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y" sheetId="1" state="visible" r:id="rId3"/>
    <sheet name="Channel_Anomalies" sheetId="2" state="visible" r:id="rId4"/>
    <sheet name="Twin_Derived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<sst xmlns="http://schemas.openxmlformats.org/spreadsheetml/2006/main" count="30317" uniqueCount="4390">
  <si>
    <t xml:space="preserve">timestamp</t>
  </si>
  <si>
    <t xml:space="preserve">satellite_id</t>
  </si>
  <si>
    <t xml:space="preserve">position_x</t>
  </si>
  <si>
    <t xml:space="preserve">position_y</t>
  </si>
  <si>
    <t xml:space="preserve">position_z</t>
  </si>
  <si>
    <t xml:space="preserve">velocity_x</t>
  </si>
  <si>
    <t xml:space="preserve">velocity_y</t>
  </si>
  <si>
    <t xml:space="preserve">velocity_z</t>
  </si>
  <si>
    <t xml:space="preserve">semi_major_axis</t>
  </si>
  <si>
    <t xml:space="preserve">eccentricity</t>
  </si>
  <si>
    <t xml:space="preserve">inclination</t>
  </si>
  <si>
    <t xml:space="preserve">raan</t>
  </si>
  <si>
    <t xml:space="preserve">argument_of_perigee</t>
  </si>
  <si>
    <t xml:space="preserve">true_anomaly</t>
  </si>
  <si>
    <t xml:space="preserve">orientation_q0</t>
  </si>
  <si>
    <t xml:space="preserve">orientation_q1</t>
  </si>
  <si>
    <t xml:space="preserve">orientation_q2</t>
  </si>
  <si>
    <t xml:space="preserve">orientation_q3</t>
  </si>
  <si>
    <t xml:space="preserve">angular_velocity_x</t>
  </si>
  <si>
    <t xml:space="preserve">angular_velocity_y</t>
  </si>
  <si>
    <t xml:space="preserve">angular_velocity_z</t>
  </si>
  <si>
    <t xml:space="preserve">battery_percentage</t>
  </si>
  <si>
    <t xml:space="preserve">battery_voltage</t>
  </si>
  <si>
    <t xml:space="preserve">battery_current</t>
  </si>
  <si>
    <t xml:space="preserve">temperature</t>
  </si>
  <si>
    <t xml:space="preserve">solar_power_input</t>
  </si>
  <si>
    <t xml:space="preserve">power_draw</t>
  </si>
  <si>
    <t xml:space="preserve">payload_status</t>
  </si>
  <si>
    <t xml:space="preserve">payload_power_draw</t>
  </si>
  <si>
    <t xml:space="preserve">communication_status</t>
  </si>
  <si>
    <t xml:space="preserve">fuel_remaining_pct</t>
  </si>
  <si>
    <t xml:space="preserve">sunlit</t>
  </si>
  <si>
    <t xml:space="preserve">2019-12-09T00:00:00Z</t>
  </si>
  <si>
    <t xml:space="preserve">ISS-25544</t>
  </si>
  <si>
    <t xml:space="preserve">ON</t>
  </si>
  <si>
    <t xml:space="preserve">LINKED</t>
  </si>
  <si>
    <t xml:space="preserve">2019-12-09T00:01:00Z</t>
  </si>
  <si>
    <t xml:space="preserve">2019-12-09T00:02:00Z</t>
  </si>
  <si>
    <t xml:space="preserve">DOWNLINKING</t>
  </si>
  <si>
    <t xml:space="preserve">2019-12-09T00:03:00Z</t>
  </si>
  <si>
    <t xml:space="preserve">2019-12-09T00:04:00Z</t>
  </si>
  <si>
    <t xml:space="preserve">2019-12-09T00:05:00Z</t>
  </si>
  <si>
    <t xml:space="preserve">2019-12-09T00:06:00Z</t>
  </si>
  <si>
    <t xml:space="preserve">2019-12-09T00:07:00Z</t>
  </si>
  <si>
    <t xml:space="preserve">2019-12-09T00:08:00Z</t>
  </si>
  <si>
    <t xml:space="preserve">NO_CONTACT</t>
  </si>
  <si>
    <t xml:space="preserve">2019-12-09T00:09:00Z</t>
  </si>
  <si>
    <t xml:space="preserve">2019-12-09T00:10:00Z</t>
  </si>
  <si>
    <t xml:space="preserve">2019-12-09T00:11:00Z</t>
  </si>
  <si>
    <t xml:space="preserve">2019-12-09T00:12:00Z</t>
  </si>
  <si>
    <t xml:space="preserve">2019-12-09T00:13:00Z</t>
  </si>
  <si>
    <t xml:space="preserve">2019-12-09T00:14:00Z</t>
  </si>
  <si>
    <t xml:space="preserve">2019-12-09T00:15:00Z</t>
  </si>
  <si>
    <t xml:space="preserve">2019-12-09T00:16:00Z</t>
  </si>
  <si>
    <t xml:space="preserve">2019-12-09T00:17:00Z</t>
  </si>
  <si>
    <t xml:space="preserve">2019-12-09T00:18:00Z</t>
  </si>
  <si>
    <t xml:space="preserve">2019-12-09T00:19:00Z</t>
  </si>
  <si>
    <t xml:space="preserve">2019-12-09T00:20:00Z</t>
  </si>
  <si>
    <t xml:space="preserve">2019-12-09T00:21:00Z</t>
  </si>
  <si>
    <t xml:space="preserve">2019-12-09T00:22:00Z</t>
  </si>
  <si>
    <t xml:space="preserve">2019-12-09T00:23:00Z</t>
  </si>
  <si>
    <t xml:space="preserve">2019-12-09T00:24:00Z</t>
  </si>
  <si>
    <t xml:space="preserve">2019-12-09T00:25:00Z</t>
  </si>
  <si>
    <t xml:space="preserve">2019-12-09T00:26:00Z</t>
  </si>
  <si>
    <t xml:space="preserve">2019-12-09T00:27:00Z</t>
  </si>
  <si>
    <t xml:space="preserve">2019-12-09T00:28:00Z</t>
  </si>
  <si>
    <t xml:space="preserve">2019-12-09T00:29:00Z</t>
  </si>
  <si>
    <t xml:space="preserve">2019-12-09T00:30:00Z</t>
  </si>
  <si>
    <t xml:space="preserve">2019-12-09T00:31:00Z</t>
  </si>
  <si>
    <t xml:space="preserve">STANDBY</t>
  </si>
  <si>
    <t xml:space="preserve">2019-12-09T00:32:00Z</t>
  </si>
  <si>
    <t xml:space="preserve">2019-12-09T00:33:00Z</t>
  </si>
  <si>
    <t xml:space="preserve">2019-12-09T00:34:00Z</t>
  </si>
  <si>
    <t xml:space="preserve">2019-12-09T00:35:00Z</t>
  </si>
  <si>
    <t xml:space="preserve">2019-12-09T00:36:00Z</t>
  </si>
  <si>
    <t xml:space="preserve">2019-12-09T00:37:00Z</t>
  </si>
  <si>
    <t xml:space="preserve">2019-12-09T00:38:00Z</t>
  </si>
  <si>
    <t xml:space="preserve">2019-12-09T00:39:00Z</t>
  </si>
  <si>
    <t xml:space="preserve">2019-12-09T00:40:00Z</t>
  </si>
  <si>
    <t xml:space="preserve">2019-12-09T00:41:00Z</t>
  </si>
  <si>
    <t xml:space="preserve">2019-12-09T00:42:00Z</t>
  </si>
  <si>
    <t xml:space="preserve">2019-12-09T00:43:00Z</t>
  </si>
  <si>
    <t xml:space="preserve">2019-12-09T00:44:00Z</t>
  </si>
  <si>
    <t xml:space="preserve">2019-12-09T00:45:00Z</t>
  </si>
  <si>
    <t xml:space="preserve">2019-12-09T00:46:00Z</t>
  </si>
  <si>
    <t xml:space="preserve">2019-12-09T00:47:00Z</t>
  </si>
  <si>
    <t xml:space="preserve">2019-12-09T00:48:00Z</t>
  </si>
  <si>
    <t xml:space="preserve">2019-12-09T00:49:00Z</t>
  </si>
  <si>
    <t xml:space="preserve">2019-12-09T00:50:00Z</t>
  </si>
  <si>
    <t xml:space="preserve">2019-12-09T00:51:00Z</t>
  </si>
  <si>
    <t xml:space="preserve">2019-12-09T00:52:00Z</t>
  </si>
  <si>
    <t xml:space="preserve">2019-12-09T00:53:00Z</t>
  </si>
  <si>
    <t xml:space="preserve">2019-12-09T00:54:00Z</t>
  </si>
  <si>
    <t xml:space="preserve">2019-12-09T00:55:00Z</t>
  </si>
  <si>
    <t xml:space="preserve">2019-12-09T00:56:00Z</t>
  </si>
  <si>
    <t xml:space="preserve">2019-12-09T00:57:00Z</t>
  </si>
  <si>
    <t xml:space="preserve">2019-12-09T00:58:00Z</t>
  </si>
  <si>
    <t xml:space="preserve">2019-12-09T00:59:00Z</t>
  </si>
  <si>
    <t xml:space="preserve">2019-12-09T01:00:00Z</t>
  </si>
  <si>
    <t xml:space="preserve">2019-12-09T01:01:00Z</t>
  </si>
  <si>
    <t xml:space="preserve">2019-12-09T01:02:00Z</t>
  </si>
  <si>
    <t xml:space="preserve">2019-12-09T01:03:00Z</t>
  </si>
  <si>
    <t xml:space="preserve">2019-12-09T01:04:00Z</t>
  </si>
  <si>
    <t xml:space="preserve">2019-12-09T01:05:00Z</t>
  </si>
  <si>
    <t xml:space="preserve">2019-12-09T01:06:00Z</t>
  </si>
  <si>
    <t xml:space="preserve">2019-12-09T01:07:00Z</t>
  </si>
  <si>
    <t xml:space="preserve">2019-12-09T01:08:00Z</t>
  </si>
  <si>
    <t xml:space="preserve">2019-12-09T01:09:00Z</t>
  </si>
  <si>
    <t xml:space="preserve">2019-12-09T01:10:00Z</t>
  </si>
  <si>
    <t xml:space="preserve">2019-12-09T01:11:00Z</t>
  </si>
  <si>
    <t xml:space="preserve">2019-12-09T01:12:00Z</t>
  </si>
  <si>
    <t xml:space="preserve">2019-12-09T01:13:00Z</t>
  </si>
  <si>
    <t xml:space="preserve">2019-12-09T01:14:00Z</t>
  </si>
  <si>
    <t xml:space="preserve">2019-12-09T01:15:00Z</t>
  </si>
  <si>
    <t xml:space="preserve">2019-12-09T01:16:00Z</t>
  </si>
  <si>
    <t xml:space="preserve">2019-12-09T01:17:00Z</t>
  </si>
  <si>
    <t xml:space="preserve">2019-12-09T01:18:00Z</t>
  </si>
  <si>
    <t xml:space="preserve">2019-12-09T01:19:00Z</t>
  </si>
  <si>
    <t xml:space="preserve">2019-12-09T01:20:00Z</t>
  </si>
  <si>
    <t xml:space="preserve">2019-12-09T01:21:00Z</t>
  </si>
  <si>
    <t xml:space="preserve">2019-12-09T01:22:00Z</t>
  </si>
  <si>
    <t xml:space="preserve">2019-12-09T01:23:00Z</t>
  </si>
  <si>
    <t xml:space="preserve">2019-12-09T01:24:00Z</t>
  </si>
  <si>
    <t xml:space="preserve">2019-12-09T01:25:00Z</t>
  </si>
  <si>
    <t xml:space="preserve">2019-12-09T01:26:00Z</t>
  </si>
  <si>
    <t xml:space="preserve">2019-12-09T01:27:00Z</t>
  </si>
  <si>
    <t xml:space="preserve">2019-12-09T01:28:00Z</t>
  </si>
  <si>
    <t xml:space="preserve">2019-12-09T01:29:00Z</t>
  </si>
  <si>
    <t xml:space="preserve">2019-12-09T01:30:00Z</t>
  </si>
  <si>
    <t xml:space="preserve">2019-12-09T01:31:00Z</t>
  </si>
  <si>
    <t xml:space="preserve">2019-12-09T01:32:00Z</t>
  </si>
  <si>
    <t xml:space="preserve">2019-12-09T01:33:00Z</t>
  </si>
  <si>
    <t xml:space="preserve">2019-12-09T01:34:00Z</t>
  </si>
  <si>
    <t xml:space="preserve">2019-12-09T01:35:00Z</t>
  </si>
  <si>
    <t xml:space="preserve">2019-12-09T01:36:00Z</t>
  </si>
  <si>
    <t xml:space="preserve">2019-12-09T01:37:00Z</t>
  </si>
  <si>
    <t xml:space="preserve">2019-12-09T01:38:00Z</t>
  </si>
  <si>
    <t xml:space="preserve">2019-12-09T01:39:00Z</t>
  </si>
  <si>
    <t xml:space="preserve">2019-12-09T01:40:00Z</t>
  </si>
  <si>
    <t xml:space="preserve">2019-12-09T01:41:00Z</t>
  </si>
  <si>
    <t xml:space="preserve">2019-12-09T01:42:00Z</t>
  </si>
  <si>
    <t xml:space="preserve">2019-12-09T01:43:00Z</t>
  </si>
  <si>
    <t xml:space="preserve">2019-12-09T01:44:00Z</t>
  </si>
  <si>
    <t xml:space="preserve">2019-12-09T01:45:00Z</t>
  </si>
  <si>
    <t xml:space="preserve">2019-12-09T01:46:00Z</t>
  </si>
  <si>
    <t xml:space="preserve">2019-12-09T01:47:00Z</t>
  </si>
  <si>
    <t xml:space="preserve">2019-12-09T01:48:00Z</t>
  </si>
  <si>
    <t xml:space="preserve">2019-12-09T01:49:00Z</t>
  </si>
  <si>
    <t xml:space="preserve">2019-12-09T01:50:00Z</t>
  </si>
  <si>
    <t xml:space="preserve">2019-12-09T01:51:00Z</t>
  </si>
  <si>
    <t xml:space="preserve">2019-12-09T01:52:00Z</t>
  </si>
  <si>
    <t xml:space="preserve">2019-12-09T01:53:00Z</t>
  </si>
  <si>
    <t xml:space="preserve">2019-12-09T01:54:00Z</t>
  </si>
  <si>
    <t xml:space="preserve">2019-12-09T01:55:00Z</t>
  </si>
  <si>
    <t xml:space="preserve">2019-12-09T01:56:00Z</t>
  </si>
  <si>
    <t xml:space="preserve">2019-12-09T01:57:00Z</t>
  </si>
  <si>
    <t xml:space="preserve">2019-12-09T01:58:00Z</t>
  </si>
  <si>
    <t xml:space="preserve">2019-12-09T01:59:00Z</t>
  </si>
  <si>
    <t xml:space="preserve">2019-12-09T02:00:00Z</t>
  </si>
  <si>
    <t xml:space="preserve">2019-12-09T02:01:00Z</t>
  </si>
  <si>
    <t xml:space="preserve">2019-12-09T02:02:00Z</t>
  </si>
  <si>
    <t xml:space="preserve">2019-12-09T02:03:00Z</t>
  </si>
  <si>
    <t xml:space="preserve">2019-12-09T02:04:00Z</t>
  </si>
  <si>
    <t xml:space="preserve">2019-12-09T02:05:00Z</t>
  </si>
  <si>
    <t xml:space="preserve">2019-12-09T02:06:00Z</t>
  </si>
  <si>
    <t xml:space="preserve">2019-12-09T02:07:00Z</t>
  </si>
  <si>
    <t xml:space="preserve">2019-12-09T02:08:00Z</t>
  </si>
  <si>
    <t xml:space="preserve">2019-12-09T02:09:00Z</t>
  </si>
  <si>
    <t xml:space="preserve">2019-12-09T02:10:00Z</t>
  </si>
  <si>
    <t xml:space="preserve">2019-12-09T02:11:00Z</t>
  </si>
  <si>
    <t xml:space="preserve">2019-12-09T02:12:00Z</t>
  </si>
  <si>
    <t xml:space="preserve">2019-12-09T02:13:00Z</t>
  </si>
  <si>
    <t xml:space="preserve">2019-12-09T02:14:00Z</t>
  </si>
  <si>
    <t xml:space="preserve">2019-12-09T02:15:00Z</t>
  </si>
  <si>
    <t xml:space="preserve">2019-12-09T02:16:00Z</t>
  </si>
  <si>
    <t xml:space="preserve">2019-12-09T02:17:00Z</t>
  </si>
  <si>
    <t xml:space="preserve">2019-12-09T02:18:00Z</t>
  </si>
  <si>
    <t xml:space="preserve">2019-12-09T02:19:00Z</t>
  </si>
  <si>
    <t xml:space="preserve">2019-12-09T02:20:00Z</t>
  </si>
  <si>
    <t xml:space="preserve">2019-12-09T02:21:00Z</t>
  </si>
  <si>
    <t xml:space="preserve">2019-12-09T02:22:00Z</t>
  </si>
  <si>
    <t xml:space="preserve">2019-12-09T02:23:00Z</t>
  </si>
  <si>
    <t xml:space="preserve">2019-12-09T02:24:00Z</t>
  </si>
  <si>
    <t xml:space="preserve">2019-12-09T02:25:00Z</t>
  </si>
  <si>
    <t xml:space="preserve">2019-12-09T02:26:00Z</t>
  </si>
  <si>
    <t xml:space="preserve">2019-12-09T02:27:00Z</t>
  </si>
  <si>
    <t xml:space="preserve">2019-12-09T02:28:00Z</t>
  </si>
  <si>
    <t xml:space="preserve">2019-12-09T02:29:00Z</t>
  </si>
  <si>
    <t xml:space="preserve">2019-12-09T02:30:00Z</t>
  </si>
  <si>
    <t xml:space="preserve">2019-12-09T02:31:00Z</t>
  </si>
  <si>
    <t xml:space="preserve">2019-12-09T02:32:00Z</t>
  </si>
  <si>
    <t xml:space="preserve">2019-12-09T02:33:00Z</t>
  </si>
  <si>
    <t xml:space="preserve">2019-12-09T02:34:00Z</t>
  </si>
  <si>
    <t xml:space="preserve">2019-12-09T02:35:00Z</t>
  </si>
  <si>
    <t xml:space="preserve">2019-12-09T02:36:00Z</t>
  </si>
  <si>
    <t xml:space="preserve">2019-12-09T02:37:00Z</t>
  </si>
  <si>
    <t xml:space="preserve">2019-12-09T02:38:00Z</t>
  </si>
  <si>
    <t xml:space="preserve">2019-12-09T02:39:00Z</t>
  </si>
  <si>
    <t xml:space="preserve">2019-12-09T02:40:00Z</t>
  </si>
  <si>
    <t xml:space="preserve">2019-12-09T02:41:00Z</t>
  </si>
  <si>
    <t xml:space="preserve">2019-12-09T02:42:00Z</t>
  </si>
  <si>
    <t xml:space="preserve">2019-12-09T02:43:00Z</t>
  </si>
  <si>
    <t xml:space="preserve">2019-12-09T02:44:00Z</t>
  </si>
  <si>
    <t xml:space="preserve">2019-12-09T02:45:00Z</t>
  </si>
  <si>
    <t xml:space="preserve">2019-12-09T02:46:00Z</t>
  </si>
  <si>
    <t xml:space="preserve">2019-12-09T02:47:00Z</t>
  </si>
  <si>
    <t xml:space="preserve">2019-12-09T02:48:00Z</t>
  </si>
  <si>
    <t xml:space="preserve">2019-12-09T02:49:00Z</t>
  </si>
  <si>
    <t xml:space="preserve">2019-12-09T02:50:00Z</t>
  </si>
  <si>
    <t xml:space="preserve">2019-12-09T02:51:00Z</t>
  </si>
  <si>
    <t xml:space="preserve">2019-12-09T02:52:00Z</t>
  </si>
  <si>
    <t xml:space="preserve">2019-12-09T02:53:00Z</t>
  </si>
  <si>
    <t xml:space="preserve">2019-12-09T02:54:00Z</t>
  </si>
  <si>
    <t xml:space="preserve">2019-12-09T02:55:00Z</t>
  </si>
  <si>
    <t xml:space="preserve">2019-12-09T02:56:00Z</t>
  </si>
  <si>
    <t xml:space="preserve">2019-12-09T02:57:00Z</t>
  </si>
  <si>
    <t xml:space="preserve">2019-12-09T02:58:00Z</t>
  </si>
  <si>
    <t xml:space="preserve">2019-12-09T02:59:00Z</t>
  </si>
  <si>
    <t xml:space="preserve">2019-12-09T03:00:00Z</t>
  </si>
  <si>
    <t xml:space="preserve">2019-12-09T03:01:00Z</t>
  </si>
  <si>
    <t xml:space="preserve">2019-12-09T03:02:00Z</t>
  </si>
  <si>
    <t xml:space="preserve">2019-12-09T03:03:00Z</t>
  </si>
  <si>
    <t xml:space="preserve">2019-12-09T03:04:00Z</t>
  </si>
  <si>
    <t xml:space="preserve">2019-12-09T03:05:00Z</t>
  </si>
  <si>
    <t xml:space="preserve">2019-12-09T03:06:00Z</t>
  </si>
  <si>
    <t xml:space="preserve">2019-12-09T03:07:00Z</t>
  </si>
  <si>
    <t xml:space="preserve">2019-12-09T03:08:00Z</t>
  </si>
  <si>
    <t xml:space="preserve">2019-12-09T03:09:00Z</t>
  </si>
  <si>
    <t xml:space="preserve">2019-12-09T03:10:00Z</t>
  </si>
  <si>
    <t xml:space="preserve">2019-12-09T03:11:00Z</t>
  </si>
  <si>
    <t xml:space="preserve">2019-12-09T03:12:00Z</t>
  </si>
  <si>
    <t xml:space="preserve">2019-12-09T03:13:00Z</t>
  </si>
  <si>
    <t xml:space="preserve">2019-12-09T03:14:00Z</t>
  </si>
  <si>
    <t xml:space="preserve">2019-12-09T03:15:00Z</t>
  </si>
  <si>
    <t xml:space="preserve">2019-12-09T03:16:00Z</t>
  </si>
  <si>
    <t xml:space="preserve">2019-12-09T03:17:00Z</t>
  </si>
  <si>
    <t xml:space="preserve">2019-12-09T03:18:00Z</t>
  </si>
  <si>
    <t xml:space="preserve">2019-12-09T03:19:00Z</t>
  </si>
  <si>
    <t xml:space="preserve">2019-12-09T03:20:00Z</t>
  </si>
  <si>
    <t xml:space="preserve">2019-12-09T03:21:00Z</t>
  </si>
  <si>
    <t xml:space="preserve">2019-12-09T03:22:00Z</t>
  </si>
  <si>
    <t xml:space="preserve">2019-12-09T03:23:00Z</t>
  </si>
  <si>
    <t xml:space="preserve">2019-12-09T03:24:00Z</t>
  </si>
  <si>
    <t xml:space="preserve">2019-12-09T03:25:00Z</t>
  </si>
  <si>
    <t xml:space="preserve">2019-12-09T03:26:00Z</t>
  </si>
  <si>
    <t xml:space="preserve">2019-12-09T03:27:00Z</t>
  </si>
  <si>
    <t xml:space="preserve">2019-12-09T03:28:00Z</t>
  </si>
  <si>
    <t xml:space="preserve">2019-12-09T03:29:00Z</t>
  </si>
  <si>
    <t xml:space="preserve">2019-12-09T03:30:00Z</t>
  </si>
  <si>
    <t xml:space="preserve">2019-12-09T03:31:00Z</t>
  </si>
  <si>
    <t xml:space="preserve">2019-12-09T03:32:00Z</t>
  </si>
  <si>
    <t xml:space="preserve">2019-12-09T03:33:00Z</t>
  </si>
  <si>
    <t xml:space="preserve">2019-12-09T03:34:00Z</t>
  </si>
  <si>
    <t xml:space="preserve">2019-12-09T03:35:00Z</t>
  </si>
  <si>
    <t xml:space="preserve">2019-12-09T03:36:00Z</t>
  </si>
  <si>
    <t xml:space="preserve">2019-12-09T03:37:00Z</t>
  </si>
  <si>
    <t xml:space="preserve">2019-12-09T03:38:00Z</t>
  </si>
  <si>
    <t xml:space="preserve">2019-12-09T03:39:00Z</t>
  </si>
  <si>
    <t xml:space="preserve">2019-12-09T03:40:00Z</t>
  </si>
  <si>
    <t xml:space="preserve">2019-12-09T03:41:00Z</t>
  </si>
  <si>
    <t xml:space="preserve">2019-12-09T03:42:00Z</t>
  </si>
  <si>
    <t xml:space="preserve">2019-12-09T03:43:00Z</t>
  </si>
  <si>
    <t xml:space="preserve">2019-12-09T03:44:00Z</t>
  </si>
  <si>
    <t xml:space="preserve">2019-12-09T03:45:00Z</t>
  </si>
  <si>
    <t xml:space="preserve">2019-12-09T03:46:00Z</t>
  </si>
  <si>
    <t xml:space="preserve">2019-12-09T03:47:00Z</t>
  </si>
  <si>
    <t xml:space="preserve">2019-12-09T03:48:00Z</t>
  </si>
  <si>
    <t xml:space="preserve">2019-12-09T03:49:00Z</t>
  </si>
  <si>
    <t xml:space="preserve">2019-12-09T03:50:00Z</t>
  </si>
  <si>
    <t xml:space="preserve">2019-12-09T03:51:00Z</t>
  </si>
  <si>
    <t xml:space="preserve">2019-12-09T03:52:00Z</t>
  </si>
  <si>
    <t xml:space="preserve">2019-12-09T03:53:00Z</t>
  </si>
  <si>
    <t xml:space="preserve">2019-12-09T03:54:00Z</t>
  </si>
  <si>
    <t xml:space="preserve">2019-12-09T03:55:00Z</t>
  </si>
  <si>
    <t xml:space="preserve">2019-12-09T03:56:00Z</t>
  </si>
  <si>
    <t xml:space="preserve">2019-12-09T03:57:00Z</t>
  </si>
  <si>
    <t xml:space="preserve">2019-12-09T03:58:00Z</t>
  </si>
  <si>
    <t xml:space="preserve">2019-12-09T03:59:00Z</t>
  </si>
  <si>
    <t xml:space="preserve">2019-12-09T04:00:00Z</t>
  </si>
  <si>
    <t xml:space="preserve">2019-12-09T04:01:00Z</t>
  </si>
  <si>
    <t xml:space="preserve">2019-12-09T04:02:00Z</t>
  </si>
  <si>
    <t xml:space="preserve">2019-12-09T04:03:00Z</t>
  </si>
  <si>
    <t xml:space="preserve">2019-12-09T04:04:00Z</t>
  </si>
  <si>
    <t xml:space="preserve">2019-12-09T04:05:00Z</t>
  </si>
  <si>
    <t xml:space="preserve">2019-12-09T04:06:00Z</t>
  </si>
  <si>
    <t xml:space="preserve">2019-12-09T04:07:00Z</t>
  </si>
  <si>
    <t xml:space="preserve">2019-12-09T04:08:00Z</t>
  </si>
  <si>
    <t xml:space="preserve">2019-12-09T04:09:00Z</t>
  </si>
  <si>
    <t xml:space="preserve">2019-12-09T04:10:00Z</t>
  </si>
  <si>
    <t xml:space="preserve">2019-12-09T04:11:00Z</t>
  </si>
  <si>
    <t xml:space="preserve">2019-12-09T04:12:00Z</t>
  </si>
  <si>
    <t xml:space="preserve">2019-12-09T04:13:00Z</t>
  </si>
  <si>
    <t xml:space="preserve">2019-12-09T04:14:00Z</t>
  </si>
  <si>
    <t xml:space="preserve">2019-12-09T04:15:00Z</t>
  </si>
  <si>
    <t xml:space="preserve">2019-12-09T04:16:00Z</t>
  </si>
  <si>
    <t xml:space="preserve">2019-12-09T04:17:00Z</t>
  </si>
  <si>
    <t xml:space="preserve">2019-12-09T04:18:00Z</t>
  </si>
  <si>
    <t xml:space="preserve">2019-12-09T04:19:00Z</t>
  </si>
  <si>
    <t xml:space="preserve">2019-12-09T04:20:00Z</t>
  </si>
  <si>
    <t xml:space="preserve">2019-12-09T04:21:00Z</t>
  </si>
  <si>
    <t xml:space="preserve">2019-12-09T04:22:00Z</t>
  </si>
  <si>
    <t xml:space="preserve">2019-12-09T04:23:00Z</t>
  </si>
  <si>
    <t xml:space="preserve">2019-12-09T04:24:00Z</t>
  </si>
  <si>
    <t xml:space="preserve">2019-12-09T04:25:00Z</t>
  </si>
  <si>
    <t xml:space="preserve">2019-12-09T04:26:00Z</t>
  </si>
  <si>
    <t xml:space="preserve">2019-12-09T04:27:00Z</t>
  </si>
  <si>
    <t xml:space="preserve">2019-12-09T04:28:00Z</t>
  </si>
  <si>
    <t xml:space="preserve">2019-12-09T04:29:00Z</t>
  </si>
  <si>
    <t xml:space="preserve">2019-12-09T04:30:00Z</t>
  </si>
  <si>
    <t xml:space="preserve">2019-12-09T04:31:00Z</t>
  </si>
  <si>
    <t xml:space="preserve">2019-12-09T04:32:00Z</t>
  </si>
  <si>
    <t xml:space="preserve">2019-12-09T04:33:00Z</t>
  </si>
  <si>
    <t xml:space="preserve">2019-12-09T04:34:00Z</t>
  </si>
  <si>
    <t xml:space="preserve">2019-12-09T04:35:00Z</t>
  </si>
  <si>
    <t xml:space="preserve">2019-12-09T04:36:00Z</t>
  </si>
  <si>
    <t xml:space="preserve">2019-12-09T04:37:00Z</t>
  </si>
  <si>
    <t xml:space="preserve">2019-12-09T04:38:00Z</t>
  </si>
  <si>
    <t xml:space="preserve">2019-12-09T04:39:00Z</t>
  </si>
  <si>
    <t xml:space="preserve">2019-12-09T04:40:00Z</t>
  </si>
  <si>
    <t xml:space="preserve">2019-12-09T04:41:00Z</t>
  </si>
  <si>
    <t xml:space="preserve">2019-12-09T04:42:00Z</t>
  </si>
  <si>
    <t xml:space="preserve">2019-12-09T04:43:00Z</t>
  </si>
  <si>
    <t xml:space="preserve">2019-12-09T04:44:00Z</t>
  </si>
  <si>
    <t xml:space="preserve">2019-12-09T04:45:00Z</t>
  </si>
  <si>
    <t xml:space="preserve">2019-12-09T04:46:00Z</t>
  </si>
  <si>
    <t xml:space="preserve">2019-12-09T04:47:00Z</t>
  </si>
  <si>
    <t xml:space="preserve">2019-12-09T04:48:00Z</t>
  </si>
  <si>
    <t xml:space="preserve">2019-12-09T04:49:00Z</t>
  </si>
  <si>
    <t xml:space="preserve">2019-12-09T04:50:00Z</t>
  </si>
  <si>
    <t xml:space="preserve">2019-12-09T04:51:00Z</t>
  </si>
  <si>
    <t xml:space="preserve">2019-12-09T04:52:00Z</t>
  </si>
  <si>
    <t xml:space="preserve">2019-12-09T04:53:00Z</t>
  </si>
  <si>
    <t xml:space="preserve">2019-12-09T04:54:00Z</t>
  </si>
  <si>
    <t xml:space="preserve">2019-12-09T04:55:00Z</t>
  </si>
  <si>
    <t xml:space="preserve">2019-12-09T04:56:00Z</t>
  </si>
  <si>
    <t xml:space="preserve">2019-12-09T04:57:00Z</t>
  </si>
  <si>
    <t xml:space="preserve">2019-12-09T04:58:00Z</t>
  </si>
  <si>
    <t xml:space="preserve">2019-12-09T04:59:00Z</t>
  </si>
  <si>
    <t xml:space="preserve">2019-12-09T05:00:00Z</t>
  </si>
  <si>
    <t xml:space="preserve">2019-12-09T05:01:00Z</t>
  </si>
  <si>
    <t xml:space="preserve">2019-12-09T05:02:00Z</t>
  </si>
  <si>
    <t xml:space="preserve">2019-12-09T05:03:00Z</t>
  </si>
  <si>
    <t xml:space="preserve">2019-12-09T05:04:00Z</t>
  </si>
  <si>
    <t xml:space="preserve">2019-12-09T05:05:00Z</t>
  </si>
  <si>
    <t xml:space="preserve">2019-12-09T05:06:00Z</t>
  </si>
  <si>
    <t xml:space="preserve">2019-12-09T05:07:00Z</t>
  </si>
  <si>
    <t xml:space="preserve">2019-12-09T05:08:00Z</t>
  </si>
  <si>
    <t xml:space="preserve">2019-12-09T05:09:00Z</t>
  </si>
  <si>
    <t xml:space="preserve">2019-12-09T05:10:00Z</t>
  </si>
  <si>
    <t xml:space="preserve">2019-12-09T05:11:00Z</t>
  </si>
  <si>
    <t xml:space="preserve">2019-12-09T05:12:00Z</t>
  </si>
  <si>
    <t xml:space="preserve">2019-12-09T05:13:00Z</t>
  </si>
  <si>
    <t xml:space="preserve">2019-12-09T05:14:00Z</t>
  </si>
  <si>
    <t xml:space="preserve">2019-12-09T05:15:00Z</t>
  </si>
  <si>
    <t xml:space="preserve">2019-12-09T05:16:00Z</t>
  </si>
  <si>
    <t xml:space="preserve">2019-12-09T05:17:00Z</t>
  </si>
  <si>
    <t xml:space="preserve">2019-12-09T05:18:00Z</t>
  </si>
  <si>
    <t xml:space="preserve">2019-12-09T05:19:00Z</t>
  </si>
  <si>
    <t xml:space="preserve">2019-12-09T05:20:00Z</t>
  </si>
  <si>
    <t xml:space="preserve">2019-12-09T05:21:00Z</t>
  </si>
  <si>
    <t xml:space="preserve">2019-12-09T05:22:00Z</t>
  </si>
  <si>
    <t xml:space="preserve">2019-12-09T05:23:00Z</t>
  </si>
  <si>
    <t xml:space="preserve">2019-12-09T05:24:00Z</t>
  </si>
  <si>
    <t xml:space="preserve">2019-12-09T05:25:00Z</t>
  </si>
  <si>
    <t xml:space="preserve">2019-12-09T05:26:00Z</t>
  </si>
  <si>
    <t xml:space="preserve">2019-12-09T05:27:00Z</t>
  </si>
  <si>
    <t xml:space="preserve">2019-12-09T05:28:00Z</t>
  </si>
  <si>
    <t xml:space="preserve">2019-12-09T05:29:00Z</t>
  </si>
  <si>
    <t xml:space="preserve">2019-12-09T05:30:00Z</t>
  </si>
  <si>
    <t xml:space="preserve">2019-12-09T05:31:00Z</t>
  </si>
  <si>
    <t xml:space="preserve">2019-12-09T05:32:00Z</t>
  </si>
  <si>
    <t xml:space="preserve">2019-12-09T05:33:00Z</t>
  </si>
  <si>
    <t xml:space="preserve">2019-12-09T05:34:00Z</t>
  </si>
  <si>
    <t xml:space="preserve">2019-12-09T05:35:00Z</t>
  </si>
  <si>
    <t xml:space="preserve">2019-12-09T05:36:00Z</t>
  </si>
  <si>
    <t xml:space="preserve">2019-12-09T05:37:00Z</t>
  </si>
  <si>
    <t xml:space="preserve">2019-12-09T05:38:00Z</t>
  </si>
  <si>
    <t xml:space="preserve">2019-12-09T05:39:00Z</t>
  </si>
  <si>
    <t xml:space="preserve">2019-12-09T05:40:00Z</t>
  </si>
  <si>
    <t xml:space="preserve">2019-12-09T05:41:00Z</t>
  </si>
  <si>
    <t xml:space="preserve">2019-12-09T05:42:00Z</t>
  </si>
  <si>
    <t xml:space="preserve">2019-12-09T05:43:00Z</t>
  </si>
  <si>
    <t xml:space="preserve">2019-12-09T05:44:00Z</t>
  </si>
  <si>
    <t xml:space="preserve">2019-12-09T05:45:00Z</t>
  </si>
  <si>
    <t xml:space="preserve">2019-12-09T05:46:00Z</t>
  </si>
  <si>
    <t xml:space="preserve">2019-12-09T05:47:00Z</t>
  </si>
  <si>
    <t xml:space="preserve">2019-12-09T05:48:00Z</t>
  </si>
  <si>
    <t xml:space="preserve">2019-12-09T05:49:00Z</t>
  </si>
  <si>
    <t xml:space="preserve">2019-12-09T05:50:00Z</t>
  </si>
  <si>
    <t xml:space="preserve">2019-12-09T05:51:00Z</t>
  </si>
  <si>
    <t xml:space="preserve">2019-12-09T05:52:00Z</t>
  </si>
  <si>
    <t xml:space="preserve">2019-12-09T05:53:00Z</t>
  </si>
  <si>
    <t xml:space="preserve">2019-12-09T05:54:00Z</t>
  </si>
  <si>
    <t xml:space="preserve">2019-12-09T05:55:00Z</t>
  </si>
  <si>
    <t xml:space="preserve">2019-12-09T05:56:00Z</t>
  </si>
  <si>
    <t xml:space="preserve">2019-12-09T05:57:00Z</t>
  </si>
  <si>
    <t xml:space="preserve">2019-12-09T05:58:00Z</t>
  </si>
  <si>
    <t xml:space="preserve">2019-12-09T05:59:00Z</t>
  </si>
  <si>
    <t xml:space="preserve">2019-12-09T06:00:00Z</t>
  </si>
  <si>
    <t xml:space="preserve">2019-12-09T06:01:00Z</t>
  </si>
  <si>
    <t xml:space="preserve">2019-12-09T06:02:00Z</t>
  </si>
  <si>
    <t xml:space="preserve">2019-12-09T06:03:00Z</t>
  </si>
  <si>
    <t xml:space="preserve">2019-12-09T06:04:00Z</t>
  </si>
  <si>
    <t xml:space="preserve">2019-12-09T06:05:00Z</t>
  </si>
  <si>
    <t xml:space="preserve">2019-12-09T06:06:00Z</t>
  </si>
  <si>
    <t xml:space="preserve">2019-12-09T06:07:00Z</t>
  </si>
  <si>
    <t xml:space="preserve">2019-12-09T06:08:00Z</t>
  </si>
  <si>
    <t xml:space="preserve">2019-12-09T06:09:00Z</t>
  </si>
  <si>
    <t xml:space="preserve">2019-12-09T06:10:00Z</t>
  </si>
  <si>
    <t xml:space="preserve">2019-12-09T06:11:00Z</t>
  </si>
  <si>
    <t xml:space="preserve">2019-12-09T06:12:00Z</t>
  </si>
  <si>
    <t xml:space="preserve">2019-12-09T06:13:00Z</t>
  </si>
  <si>
    <t xml:space="preserve">2019-12-09T06:14:00Z</t>
  </si>
  <si>
    <t xml:space="preserve">2019-12-09T06:15:00Z</t>
  </si>
  <si>
    <t xml:space="preserve">2019-12-09T06:16:00Z</t>
  </si>
  <si>
    <t xml:space="preserve">2019-12-09T06:17:00Z</t>
  </si>
  <si>
    <t xml:space="preserve">2019-12-09T06:18:00Z</t>
  </si>
  <si>
    <t xml:space="preserve">2019-12-09T06:19:00Z</t>
  </si>
  <si>
    <t xml:space="preserve">2019-12-09T06:20:00Z</t>
  </si>
  <si>
    <t xml:space="preserve">2019-12-09T06:21:00Z</t>
  </si>
  <si>
    <t xml:space="preserve">2019-12-09T06:22:00Z</t>
  </si>
  <si>
    <t xml:space="preserve">2019-12-09T06:23:00Z</t>
  </si>
  <si>
    <t xml:space="preserve">2019-12-09T06:24:00Z</t>
  </si>
  <si>
    <t xml:space="preserve">2019-12-09T06:25:00Z</t>
  </si>
  <si>
    <t xml:space="preserve">2019-12-09T06:26:00Z</t>
  </si>
  <si>
    <t xml:space="preserve">2019-12-09T06:27:00Z</t>
  </si>
  <si>
    <t xml:space="preserve">2019-12-09T06:28:00Z</t>
  </si>
  <si>
    <t xml:space="preserve">2019-12-09T06:29:00Z</t>
  </si>
  <si>
    <t xml:space="preserve">2019-12-09T06:30:00Z</t>
  </si>
  <si>
    <t xml:space="preserve">2019-12-09T06:31:00Z</t>
  </si>
  <si>
    <t xml:space="preserve">2019-12-09T06:32:00Z</t>
  </si>
  <si>
    <t xml:space="preserve">2019-12-09T06:33:00Z</t>
  </si>
  <si>
    <t xml:space="preserve">2019-12-09T06:34:00Z</t>
  </si>
  <si>
    <t xml:space="preserve">2019-12-09T06:35:00Z</t>
  </si>
  <si>
    <t xml:space="preserve">2019-12-09T06:36:00Z</t>
  </si>
  <si>
    <t xml:space="preserve">2019-12-09T06:37:00Z</t>
  </si>
  <si>
    <t xml:space="preserve">2019-12-09T06:38:00Z</t>
  </si>
  <si>
    <t xml:space="preserve">2019-12-09T06:39:00Z</t>
  </si>
  <si>
    <t xml:space="preserve">2019-12-09T06:40:00Z</t>
  </si>
  <si>
    <t xml:space="preserve">2019-12-09T06:41:00Z</t>
  </si>
  <si>
    <t xml:space="preserve">2019-12-09T06:42:00Z</t>
  </si>
  <si>
    <t xml:space="preserve">2019-12-09T06:43:00Z</t>
  </si>
  <si>
    <t xml:space="preserve">2019-12-09T06:44:00Z</t>
  </si>
  <si>
    <t xml:space="preserve">2019-12-09T06:45:00Z</t>
  </si>
  <si>
    <t xml:space="preserve">2019-12-09T06:46:00Z</t>
  </si>
  <si>
    <t xml:space="preserve">2019-12-09T06:47:00Z</t>
  </si>
  <si>
    <t xml:space="preserve">2019-12-09T06:48:00Z</t>
  </si>
  <si>
    <t xml:space="preserve">2019-12-09T06:49:00Z</t>
  </si>
  <si>
    <t xml:space="preserve">2019-12-09T06:50:00Z</t>
  </si>
  <si>
    <t xml:space="preserve">2019-12-09T06:51:00Z</t>
  </si>
  <si>
    <t xml:space="preserve">2019-12-09T06:52:00Z</t>
  </si>
  <si>
    <t xml:space="preserve">2019-12-09T06:53:00Z</t>
  </si>
  <si>
    <t xml:space="preserve">2019-12-09T06:54:00Z</t>
  </si>
  <si>
    <t xml:space="preserve">2019-12-09T06:55:00Z</t>
  </si>
  <si>
    <t xml:space="preserve">2019-12-09T06:56:00Z</t>
  </si>
  <si>
    <t xml:space="preserve">2019-12-09T06:57:00Z</t>
  </si>
  <si>
    <t xml:space="preserve">2019-12-09T06:58:00Z</t>
  </si>
  <si>
    <t xml:space="preserve">2019-12-09T06:59:00Z</t>
  </si>
  <si>
    <t xml:space="preserve">2019-12-09T07:00:00Z</t>
  </si>
  <si>
    <t xml:space="preserve">2019-12-09T07:01:00Z</t>
  </si>
  <si>
    <t xml:space="preserve">2019-12-09T07:02:00Z</t>
  </si>
  <si>
    <t xml:space="preserve">2019-12-09T07:03:00Z</t>
  </si>
  <si>
    <t xml:space="preserve">2019-12-09T07:04:00Z</t>
  </si>
  <si>
    <t xml:space="preserve">2019-12-09T07:05:00Z</t>
  </si>
  <si>
    <t xml:space="preserve">2019-12-09T07:06:00Z</t>
  </si>
  <si>
    <t xml:space="preserve">2019-12-09T07:07:00Z</t>
  </si>
  <si>
    <t xml:space="preserve">2019-12-09T07:08:00Z</t>
  </si>
  <si>
    <t xml:space="preserve">2019-12-09T07:09:00Z</t>
  </si>
  <si>
    <t xml:space="preserve">2019-12-09T07:10:00Z</t>
  </si>
  <si>
    <t xml:space="preserve">2019-12-09T07:11:00Z</t>
  </si>
  <si>
    <t xml:space="preserve">2019-12-09T07:12:00Z</t>
  </si>
  <si>
    <t xml:space="preserve">2019-12-09T07:13:00Z</t>
  </si>
  <si>
    <t xml:space="preserve">2019-12-09T07:14:00Z</t>
  </si>
  <si>
    <t xml:space="preserve">2019-12-09T07:15:00Z</t>
  </si>
  <si>
    <t xml:space="preserve">2019-12-09T07:16:00Z</t>
  </si>
  <si>
    <t xml:space="preserve">2019-12-09T07:17:00Z</t>
  </si>
  <si>
    <t xml:space="preserve">2019-12-09T07:18:00Z</t>
  </si>
  <si>
    <t xml:space="preserve">2019-12-09T07:19:00Z</t>
  </si>
  <si>
    <t xml:space="preserve">2019-12-09T07:20:00Z</t>
  </si>
  <si>
    <t xml:space="preserve">2019-12-09T07:21:00Z</t>
  </si>
  <si>
    <t xml:space="preserve">2019-12-09T07:22:00Z</t>
  </si>
  <si>
    <t xml:space="preserve">2019-12-09T07:23:00Z</t>
  </si>
  <si>
    <t xml:space="preserve">2019-12-09T07:24:00Z</t>
  </si>
  <si>
    <t xml:space="preserve">2019-12-09T07:25:00Z</t>
  </si>
  <si>
    <t xml:space="preserve">2019-12-09T07:26:00Z</t>
  </si>
  <si>
    <t xml:space="preserve">2019-12-09T07:27:00Z</t>
  </si>
  <si>
    <t xml:space="preserve">2019-12-09T07:28:00Z</t>
  </si>
  <si>
    <t xml:space="preserve">2019-12-09T07:29:00Z</t>
  </si>
  <si>
    <t xml:space="preserve">2019-12-09T07:30:00Z</t>
  </si>
  <si>
    <t xml:space="preserve">2019-12-09T07:31:00Z</t>
  </si>
  <si>
    <t xml:space="preserve">2019-12-09T07:32:00Z</t>
  </si>
  <si>
    <t xml:space="preserve">2019-12-09T07:33:00Z</t>
  </si>
  <si>
    <t xml:space="preserve">2019-12-09T07:34:00Z</t>
  </si>
  <si>
    <t xml:space="preserve">2019-12-09T07:35:00Z</t>
  </si>
  <si>
    <t xml:space="preserve">2019-12-09T07:36:00Z</t>
  </si>
  <si>
    <t xml:space="preserve">2019-12-09T07:37:00Z</t>
  </si>
  <si>
    <t xml:space="preserve">2019-12-09T07:38:00Z</t>
  </si>
  <si>
    <t xml:space="preserve">2019-12-09T07:39:00Z</t>
  </si>
  <si>
    <t xml:space="preserve">2019-12-09T07:40:00Z</t>
  </si>
  <si>
    <t xml:space="preserve">2019-12-09T07:41:00Z</t>
  </si>
  <si>
    <t xml:space="preserve">2019-12-09T07:42:00Z</t>
  </si>
  <si>
    <t xml:space="preserve">2019-12-09T07:43:00Z</t>
  </si>
  <si>
    <t xml:space="preserve">2019-12-09T07:44:00Z</t>
  </si>
  <si>
    <t xml:space="preserve">2019-12-09T07:45:00Z</t>
  </si>
  <si>
    <t xml:space="preserve">2019-12-09T07:46:00Z</t>
  </si>
  <si>
    <t xml:space="preserve">2019-12-09T07:47:00Z</t>
  </si>
  <si>
    <t xml:space="preserve">2019-12-09T07:48:00Z</t>
  </si>
  <si>
    <t xml:space="preserve">2019-12-09T07:49:00Z</t>
  </si>
  <si>
    <t xml:space="preserve">2019-12-09T07:50:00Z</t>
  </si>
  <si>
    <t xml:space="preserve">2019-12-09T07:51:00Z</t>
  </si>
  <si>
    <t xml:space="preserve">2019-12-09T07:52:00Z</t>
  </si>
  <si>
    <t xml:space="preserve">2019-12-09T07:53:00Z</t>
  </si>
  <si>
    <t xml:space="preserve">2019-12-09T07:54:00Z</t>
  </si>
  <si>
    <t xml:space="preserve">2019-12-09T07:55:00Z</t>
  </si>
  <si>
    <t xml:space="preserve">2019-12-09T07:56:00Z</t>
  </si>
  <si>
    <t xml:space="preserve">2019-12-09T07:57:00Z</t>
  </si>
  <si>
    <t xml:space="preserve">2019-12-09T07:58:00Z</t>
  </si>
  <si>
    <t xml:space="preserve">2019-12-09T07:59:00Z</t>
  </si>
  <si>
    <t xml:space="preserve">2019-12-09T08:00:00Z</t>
  </si>
  <si>
    <t xml:space="preserve">2019-12-09T08:01:00Z</t>
  </si>
  <si>
    <t xml:space="preserve">2019-12-09T08:02:00Z</t>
  </si>
  <si>
    <t xml:space="preserve">2019-12-09T08:03:00Z</t>
  </si>
  <si>
    <t xml:space="preserve">2019-12-09T08:04:00Z</t>
  </si>
  <si>
    <t xml:space="preserve">2019-12-09T08:05:00Z</t>
  </si>
  <si>
    <t xml:space="preserve">2019-12-09T08:06:00Z</t>
  </si>
  <si>
    <t xml:space="preserve">2019-12-09T08:07:00Z</t>
  </si>
  <si>
    <t xml:space="preserve">2019-12-09T08:08:00Z</t>
  </si>
  <si>
    <t xml:space="preserve">2019-12-09T08:09:00Z</t>
  </si>
  <si>
    <t xml:space="preserve">2019-12-09T08:10:00Z</t>
  </si>
  <si>
    <t xml:space="preserve">2019-12-09T08:11:00Z</t>
  </si>
  <si>
    <t xml:space="preserve">2019-12-09T08:12:00Z</t>
  </si>
  <si>
    <t xml:space="preserve">2019-12-09T08:13:00Z</t>
  </si>
  <si>
    <t xml:space="preserve">2019-12-09T08:14:00Z</t>
  </si>
  <si>
    <t xml:space="preserve">2019-12-09T08:15:00Z</t>
  </si>
  <si>
    <t xml:space="preserve">2019-12-09T08:16:00Z</t>
  </si>
  <si>
    <t xml:space="preserve">2019-12-09T08:17:00Z</t>
  </si>
  <si>
    <t xml:space="preserve">2019-12-09T08:18:00Z</t>
  </si>
  <si>
    <t xml:space="preserve">2019-12-09T08:19:00Z</t>
  </si>
  <si>
    <t xml:space="preserve">2019-12-09T08:20:00Z</t>
  </si>
  <si>
    <t xml:space="preserve">2019-12-09T08:21:00Z</t>
  </si>
  <si>
    <t xml:space="preserve">2019-12-09T08:22:00Z</t>
  </si>
  <si>
    <t xml:space="preserve">2019-12-09T08:23:00Z</t>
  </si>
  <si>
    <t xml:space="preserve">2019-12-09T08:24:00Z</t>
  </si>
  <si>
    <t xml:space="preserve">2019-12-09T08:25:00Z</t>
  </si>
  <si>
    <t xml:space="preserve">2019-12-09T08:26:00Z</t>
  </si>
  <si>
    <t xml:space="preserve">2019-12-09T08:27:00Z</t>
  </si>
  <si>
    <t xml:space="preserve">2019-12-09T08:28:00Z</t>
  </si>
  <si>
    <t xml:space="preserve">2019-12-09T08:29:00Z</t>
  </si>
  <si>
    <t xml:space="preserve">2019-12-09T08:30:00Z</t>
  </si>
  <si>
    <t xml:space="preserve">2019-12-09T08:31:00Z</t>
  </si>
  <si>
    <t xml:space="preserve">2019-12-09T08:32:00Z</t>
  </si>
  <si>
    <t xml:space="preserve">2019-12-09T08:33:00Z</t>
  </si>
  <si>
    <t xml:space="preserve">2019-12-09T08:34:00Z</t>
  </si>
  <si>
    <t xml:space="preserve">2019-12-09T08:35:00Z</t>
  </si>
  <si>
    <t xml:space="preserve">2019-12-09T08:36:00Z</t>
  </si>
  <si>
    <t xml:space="preserve">2019-12-09T08:37:00Z</t>
  </si>
  <si>
    <t xml:space="preserve">2019-12-09T08:38:00Z</t>
  </si>
  <si>
    <t xml:space="preserve">2019-12-09T08:39:00Z</t>
  </si>
  <si>
    <t xml:space="preserve">2019-12-09T08:40:00Z</t>
  </si>
  <si>
    <t xml:space="preserve">2019-12-09T08:41:00Z</t>
  </si>
  <si>
    <t xml:space="preserve">2019-12-09T08:42:00Z</t>
  </si>
  <si>
    <t xml:space="preserve">2019-12-09T08:43:00Z</t>
  </si>
  <si>
    <t xml:space="preserve">2019-12-09T08:44:00Z</t>
  </si>
  <si>
    <t xml:space="preserve">2019-12-09T08:45:00Z</t>
  </si>
  <si>
    <t xml:space="preserve">2019-12-09T08:46:00Z</t>
  </si>
  <si>
    <t xml:space="preserve">2019-12-09T08:47:00Z</t>
  </si>
  <si>
    <t xml:space="preserve">2019-12-09T08:48:00Z</t>
  </si>
  <si>
    <t xml:space="preserve">2019-12-09T08:49:00Z</t>
  </si>
  <si>
    <t xml:space="preserve">2019-12-09T08:50:00Z</t>
  </si>
  <si>
    <t xml:space="preserve">2019-12-09T08:51:00Z</t>
  </si>
  <si>
    <t xml:space="preserve">2019-12-09T08:52:00Z</t>
  </si>
  <si>
    <t xml:space="preserve">2019-12-09T08:53:00Z</t>
  </si>
  <si>
    <t xml:space="preserve">2019-12-09T08:54:00Z</t>
  </si>
  <si>
    <t xml:space="preserve">2019-12-09T08:55:00Z</t>
  </si>
  <si>
    <t xml:space="preserve">2019-12-09T08:56:00Z</t>
  </si>
  <si>
    <t xml:space="preserve">2019-12-09T08:57:00Z</t>
  </si>
  <si>
    <t xml:space="preserve">2019-12-09T08:58:00Z</t>
  </si>
  <si>
    <t xml:space="preserve">2019-12-09T08:59:00Z</t>
  </si>
  <si>
    <t xml:space="preserve">2019-12-09T09:00:00Z</t>
  </si>
  <si>
    <t xml:space="preserve">2019-12-09T09:01:00Z</t>
  </si>
  <si>
    <t xml:space="preserve">2019-12-09T09:02:00Z</t>
  </si>
  <si>
    <t xml:space="preserve">2019-12-09T09:03:00Z</t>
  </si>
  <si>
    <t xml:space="preserve">2019-12-09T09:04:00Z</t>
  </si>
  <si>
    <t xml:space="preserve">2019-12-09T09:05:00Z</t>
  </si>
  <si>
    <t xml:space="preserve">2019-12-09T09:06:00Z</t>
  </si>
  <si>
    <t xml:space="preserve">2019-12-09T09:07:00Z</t>
  </si>
  <si>
    <t xml:space="preserve">2019-12-09T09:08:00Z</t>
  </si>
  <si>
    <t xml:space="preserve">2019-12-09T09:09:00Z</t>
  </si>
  <si>
    <t xml:space="preserve">2019-12-09T09:10:00Z</t>
  </si>
  <si>
    <t xml:space="preserve">2019-12-09T09:11:00Z</t>
  </si>
  <si>
    <t xml:space="preserve">2019-12-09T09:12:00Z</t>
  </si>
  <si>
    <t xml:space="preserve">2019-12-09T09:13:00Z</t>
  </si>
  <si>
    <t xml:space="preserve">2019-12-09T09:14:00Z</t>
  </si>
  <si>
    <t xml:space="preserve">2019-12-09T09:15:00Z</t>
  </si>
  <si>
    <t xml:space="preserve">2019-12-09T09:16:00Z</t>
  </si>
  <si>
    <t xml:space="preserve">2019-12-09T09:17:00Z</t>
  </si>
  <si>
    <t xml:space="preserve">2019-12-09T09:18:00Z</t>
  </si>
  <si>
    <t xml:space="preserve">2019-12-09T09:19:00Z</t>
  </si>
  <si>
    <t xml:space="preserve">2019-12-09T09:20:00Z</t>
  </si>
  <si>
    <t xml:space="preserve">2019-12-09T09:21:00Z</t>
  </si>
  <si>
    <t xml:space="preserve">2019-12-09T09:22:00Z</t>
  </si>
  <si>
    <t xml:space="preserve">2019-12-09T09:23:00Z</t>
  </si>
  <si>
    <t xml:space="preserve">2019-12-09T09:24:00Z</t>
  </si>
  <si>
    <t xml:space="preserve">2019-12-09T09:25:00Z</t>
  </si>
  <si>
    <t xml:space="preserve">2019-12-09T09:26:00Z</t>
  </si>
  <si>
    <t xml:space="preserve">2019-12-09T09:27:00Z</t>
  </si>
  <si>
    <t xml:space="preserve">2019-12-09T09:28:00Z</t>
  </si>
  <si>
    <t xml:space="preserve">2019-12-09T09:29:00Z</t>
  </si>
  <si>
    <t xml:space="preserve">2019-12-09T09:30:00Z</t>
  </si>
  <si>
    <t xml:space="preserve">2019-12-09T09:31:00Z</t>
  </si>
  <si>
    <t xml:space="preserve">2019-12-09T09:32:00Z</t>
  </si>
  <si>
    <t xml:space="preserve">2019-12-09T09:33:00Z</t>
  </si>
  <si>
    <t xml:space="preserve">2019-12-09T09:34:00Z</t>
  </si>
  <si>
    <t xml:space="preserve">2019-12-09T09:35:00Z</t>
  </si>
  <si>
    <t xml:space="preserve">2019-12-09T09:36:00Z</t>
  </si>
  <si>
    <t xml:space="preserve">2019-12-09T09:37:00Z</t>
  </si>
  <si>
    <t xml:space="preserve">2019-12-09T09:38:00Z</t>
  </si>
  <si>
    <t xml:space="preserve">2019-12-09T09:39:00Z</t>
  </si>
  <si>
    <t xml:space="preserve">2019-12-09T09:40:00Z</t>
  </si>
  <si>
    <t xml:space="preserve">2019-12-09T09:41:00Z</t>
  </si>
  <si>
    <t xml:space="preserve">2019-12-09T09:42:00Z</t>
  </si>
  <si>
    <t xml:space="preserve">2019-12-09T09:43:00Z</t>
  </si>
  <si>
    <t xml:space="preserve">2019-12-09T09:44:00Z</t>
  </si>
  <si>
    <t xml:space="preserve">2019-12-09T09:45:00Z</t>
  </si>
  <si>
    <t xml:space="preserve">2019-12-09T09:46:00Z</t>
  </si>
  <si>
    <t xml:space="preserve">2019-12-09T09:47:00Z</t>
  </si>
  <si>
    <t xml:space="preserve">2019-12-09T09:48:00Z</t>
  </si>
  <si>
    <t xml:space="preserve">2019-12-09T09:49:00Z</t>
  </si>
  <si>
    <t xml:space="preserve">2019-12-09T09:50:00Z</t>
  </si>
  <si>
    <t xml:space="preserve">2019-12-09T09:51:00Z</t>
  </si>
  <si>
    <t xml:space="preserve">2019-12-09T09:52:00Z</t>
  </si>
  <si>
    <t xml:space="preserve">2019-12-09T09:53:00Z</t>
  </si>
  <si>
    <t xml:space="preserve">2019-12-09T09:54:00Z</t>
  </si>
  <si>
    <t xml:space="preserve">2019-12-09T09:55:00Z</t>
  </si>
  <si>
    <t xml:space="preserve">2019-12-09T09:56:00Z</t>
  </si>
  <si>
    <t xml:space="preserve">2019-12-09T09:57:00Z</t>
  </si>
  <si>
    <t xml:space="preserve">2019-12-09T09:58:00Z</t>
  </si>
  <si>
    <t xml:space="preserve">2019-12-09T09:59:00Z</t>
  </si>
  <si>
    <t xml:space="preserve">2019-12-09T10:00:00Z</t>
  </si>
  <si>
    <t xml:space="preserve">2019-12-09T10:01:00Z</t>
  </si>
  <si>
    <t xml:space="preserve">2019-12-09T10:02:00Z</t>
  </si>
  <si>
    <t xml:space="preserve">2019-12-09T10:03:00Z</t>
  </si>
  <si>
    <t xml:space="preserve">2019-12-09T10:04:00Z</t>
  </si>
  <si>
    <t xml:space="preserve">2019-12-09T10:05:00Z</t>
  </si>
  <si>
    <t xml:space="preserve">2019-12-09T10:06:00Z</t>
  </si>
  <si>
    <t xml:space="preserve">2019-12-09T10:07:00Z</t>
  </si>
  <si>
    <t xml:space="preserve">2019-12-09T10:08:00Z</t>
  </si>
  <si>
    <t xml:space="preserve">2019-12-09T10:09:00Z</t>
  </si>
  <si>
    <t xml:space="preserve">2019-12-09T10:10:00Z</t>
  </si>
  <si>
    <t xml:space="preserve">2019-12-09T10:11:00Z</t>
  </si>
  <si>
    <t xml:space="preserve">2019-12-09T10:12:00Z</t>
  </si>
  <si>
    <t xml:space="preserve">2019-12-09T10:13:00Z</t>
  </si>
  <si>
    <t xml:space="preserve">2019-12-09T10:14:00Z</t>
  </si>
  <si>
    <t xml:space="preserve">2019-12-09T10:15:00Z</t>
  </si>
  <si>
    <t xml:space="preserve">2019-12-09T10:16:00Z</t>
  </si>
  <si>
    <t xml:space="preserve">2019-12-09T10:17:00Z</t>
  </si>
  <si>
    <t xml:space="preserve">2019-12-09T10:18:00Z</t>
  </si>
  <si>
    <t xml:space="preserve">2019-12-09T10:19:00Z</t>
  </si>
  <si>
    <t xml:space="preserve">2019-12-09T10:20:00Z</t>
  </si>
  <si>
    <t xml:space="preserve">2019-12-09T10:21:00Z</t>
  </si>
  <si>
    <t xml:space="preserve">2019-12-09T10:22:00Z</t>
  </si>
  <si>
    <t xml:space="preserve">2019-12-09T10:23:00Z</t>
  </si>
  <si>
    <t xml:space="preserve">2019-12-09T10:24:00Z</t>
  </si>
  <si>
    <t xml:space="preserve">2019-12-09T10:25:00Z</t>
  </si>
  <si>
    <t xml:space="preserve">2019-12-09T10:26:00Z</t>
  </si>
  <si>
    <t xml:space="preserve">2019-12-09T10:27:00Z</t>
  </si>
  <si>
    <t xml:space="preserve">2019-12-09T10:28:00Z</t>
  </si>
  <si>
    <t xml:space="preserve">2019-12-09T10:29:00Z</t>
  </si>
  <si>
    <t xml:space="preserve">2019-12-09T10:30:00Z</t>
  </si>
  <si>
    <t xml:space="preserve">2019-12-09T10:31:00Z</t>
  </si>
  <si>
    <t xml:space="preserve">2019-12-09T10:32:00Z</t>
  </si>
  <si>
    <t xml:space="preserve">2019-12-09T10:33:00Z</t>
  </si>
  <si>
    <t xml:space="preserve">2019-12-09T10:34:00Z</t>
  </si>
  <si>
    <t xml:space="preserve">2019-12-09T10:35:00Z</t>
  </si>
  <si>
    <t xml:space="preserve">2019-12-09T10:36:00Z</t>
  </si>
  <si>
    <t xml:space="preserve">2019-12-09T10:37:00Z</t>
  </si>
  <si>
    <t xml:space="preserve">2019-12-09T10:38:00Z</t>
  </si>
  <si>
    <t xml:space="preserve">2019-12-09T10:39:00Z</t>
  </si>
  <si>
    <t xml:space="preserve">2019-12-09T10:40:00Z</t>
  </si>
  <si>
    <t xml:space="preserve">2019-12-09T10:41:00Z</t>
  </si>
  <si>
    <t xml:space="preserve">2019-12-09T10:42:00Z</t>
  </si>
  <si>
    <t xml:space="preserve">2019-12-09T10:43:00Z</t>
  </si>
  <si>
    <t xml:space="preserve">2019-12-09T10:44:00Z</t>
  </si>
  <si>
    <t xml:space="preserve">2019-12-09T10:45:00Z</t>
  </si>
  <si>
    <t xml:space="preserve">2019-12-09T10:46:00Z</t>
  </si>
  <si>
    <t xml:space="preserve">2019-12-09T10:47:00Z</t>
  </si>
  <si>
    <t xml:space="preserve">2019-12-09T10:48:00Z</t>
  </si>
  <si>
    <t xml:space="preserve">2019-12-09T10:49:00Z</t>
  </si>
  <si>
    <t xml:space="preserve">2019-12-09T10:50:00Z</t>
  </si>
  <si>
    <t xml:space="preserve">2019-12-09T10:51:00Z</t>
  </si>
  <si>
    <t xml:space="preserve">2019-12-09T10:52:00Z</t>
  </si>
  <si>
    <t xml:space="preserve">2019-12-09T10:53:00Z</t>
  </si>
  <si>
    <t xml:space="preserve">2019-12-09T10:54:00Z</t>
  </si>
  <si>
    <t xml:space="preserve">2019-12-09T10:55:00Z</t>
  </si>
  <si>
    <t xml:space="preserve">2019-12-09T10:56:00Z</t>
  </si>
  <si>
    <t xml:space="preserve">2019-12-09T10:57:00Z</t>
  </si>
  <si>
    <t xml:space="preserve">2019-12-09T10:58:00Z</t>
  </si>
  <si>
    <t xml:space="preserve">2019-12-09T10:59:00Z</t>
  </si>
  <si>
    <t xml:space="preserve">2019-12-09T11:00:00Z</t>
  </si>
  <si>
    <t xml:space="preserve">2019-12-09T11:01:00Z</t>
  </si>
  <si>
    <t xml:space="preserve">2019-12-09T11:02:00Z</t>
  </si>
  <si>
    <t xml:space="preserve">2019-12-09T11:03:00Z</t>
  </si>
  <si>
    <t xml:space="preserve">2019-12-09T11:04:00Z</t>
  </si>
  <si>
    <t xml:space="preserve">2019-12-09T11:05:00Z</t>
  </si>
  <si>
    <t xml:space="preserve">2019-12-09T11:06:00Z</t>
  </si>
  <si>
    <t xml:space="preserve">2019-12-09T11:07:00Z</t>
  </si>
  <si>
    <t xml:space="preserve">2019-12-09T11:08:00Z</t>
  </si>
  <si>
    <t xml:space="preserve">2019-12-09T11:09:00Z</t>
  </si>
  <si>
    <t xml:space="preserve">2019-12-09T11:10:00Z</t>
  </si>
  <si>
    <t xml:space="preserve">2019-12-09T11:11:00Z</t>
  </si>
  <si>
    <t xml:space="preserve">2019-12-09T11:12:00Z</t>
  </si>
  <si>
    <t xml:space="preserve">2019-12-09T11:13:00Z</t>
  </si>
  <si>
    <t xml:space="preserve">2019-12-09T11:14:00Z</t>
  </si>
  <si>
    <t xml:space="preserve">2019-12-09T11:15:00Z</t>
  </si>
  <si>
    <t xml:space="preserve">2019-12-09T11:16:00Z</t>
  </si>
  <si>
    <t xml:space="preserve">2019-12-09T11:17:00Z</t>
  </si>
  <si>
    <t xml:space="preserve">2019-12-09T11:18:00Z</t>
  </si>
  <si>
    <t xml:space="preserve">2019-12-09T11:19:00Z</t>
  </si>
  <si>
    <t xml:space="preserve">2019-12-09T11:20:00Z</t>
  </si>
  <si>
    <t xml:space="preserve">2019-12-09T11:21:00Z</t>
  </si>
  <si>
    <t xml:space="preserve">2019-12-09T11:22:00Z</t>
  </si>
  <si>
    <t xml:space="preserve">2019-12-09T11:23:00Z</t>
  </si>
  <si>
    <t xml:space="preserve">2019-12-09T11:24:00Z</t>
  </si>
  <si>
    <t xml:space="preserve">2019-12-09T11:25:00Z</t>
  </si>
  <si>
    <t xml:space="preserve">2019-12-09T11:26:00Z</t>
  </si>
  <si>
    <t xml:space="preserve">2019-12-09T11:27:00Z</t>
  </si>
  <si>
    <t xml:space="preserve">2019-12-09T11:28:00Z</t>
  </si>
  <si>
    <t xml:space="preserve">2019-12-09T11:29:00Z</t>
  </si>
  <si>
    <t xml:space="preserve">2019-12-09T11:30:00Z</t>
  </si>
  <si>
    <t xml:space="preserve">2019-12-09T11:31:00Z</t>
  </si>
  <si>
    <t xml:space="preserve">2019-12-09T11:32:00Z</t>
  </si>
  <si>
    <t xml:space="preserve">2019-12-09T11:33:00Z</t>
  </si>
  <si>
    <t xml:space="preserve">2019-12-09T11:34:00Z</t>
  </si>
  <si>
    <t xml:space="preserve">2019-12-09T11:35:00Z</t>
  </si>
  <si>
    <t xml:space="preserve">2019-12-09T11:36:00Z</t>
  </si>
  <si>
    <t xml:space="preserve">2019-12-09T11:37:00Z</t>
  </si>
  <si>
    <t xml:space="preserve">2019-12-09T11:38:00Z</t>
  </si>
  <si>
    <t xml:space="preserve">2019-12-09T11:39:00Z</t>
  </si>
  <si>
    <t xml:space="preserve">2019-12-09T11:40:00Z</t>
  </si>
  <si>
    <t xml:space="preserve">2019-12-09T11:41:00Z</t>
  </si>
  <si>
    <t xml:space="preserve">2019-12-09T11:42:00Z</t>
  </si>
  <si>
    <t xml:space="preserve">2019-12-09T11:43:00Z</t>
  </si>
  <si>
    <t xml:space="preserve">2019-12-09T11:44:00Z</t>
  </si>
  <si>
    <t xml:space="preserve">2019-12-09T11:45:00Z</t>
  </si>
  <si>
    <t xml:space="preserve">2019-12-09T11:46:00Z</t>
  </si>
  <si>
    <t xml:space="preserve">2019-12-09T11:47:00Z</t>
  </si>
  <si>
    <t xml:space="preserve">2019-12-09T11:48:00Z</t>
  </si>
  <si>
    <t xml:space="preserve">2019-12-09T11:49:00Z</t>
  </si>
  <si>
    <t xml:space="preserve">2019-12-09T11:50:00Z</t>
  </si>
  <si>
    <t xml:space="preserve">2019-12-09T11:51:00Z</t>
  </si>
  <si>
    <t xml:space="preserve">2019-12-09T11:52:00Z</t>
  </si>
  <si>
    <t xml:space="preserve">2019-12-09T11:53:00Z</t>
  </si>
  <si>
    <t xml:space="preserve">2019-12-09T11:54:00Z</t>
  </si>
  <si>
    <t xml:space="preserve">2019-12-09T11:55:00Z</t>
  </si>
  <si>
    <t xml:space="preserve">2019-12-09T11:56:00Z</t>
  </si>
  <si>
    <t xml:space="preserve">2019-12-09T11:57:00Z</t>
  </si>
  <si>
    <t xml:space="preserve">2019-12-09T11:58:00Z</t>
  </si>
  <si>
    <t xml:space="preserve">2019-12-09T11:59:00Z</t>
  </si>
  <si>
    <t xml:space="preserve">2019-12-09T12:00:00Z</t>
  </si>
  <si>
    <t xml:space="preserve">2019-12-09T12:01:00Z</t>
  </si>
  <si>
    <t xml:space="preserve">2019-12-09T12:02:00Z</t>
  </si>
  <si>
    <t xml:space="preserve">2019-12-09T12:03:00Z</t>
  </si>
  <si>
    <t xml:space="preserve">2019-12-09T12:04:00Z</t>
  </si>
  <si>
    <t xml:space="preserve">2019-12-09T12:05:00Z</t>
  </si>
  <si>
    <t xml:space="preserve">2019-12-09T12:06:00Z</t>
  </si>
  <si>
    <t xml:space="preserve">2019-12-09T12:07:00Z</t>
  </si>
  <si>
    <t xml:space="preserve">2019-12-09T12:08:00Z</t>
  </si>
  <si>
    <t xml:space="preserve">2019-12-09T12:09:00Z</t>
  </si>
  <si>
    <t xml:space="preserve">2019-12-09T12:10:00Z</t>
  </si>
  <si>
    <t xml:space="preserve">2019-12-09T12:11:00Z</t>
  </si>
  <si>
    <t xml:space="preserve">2019-12-09T12:12:00Z</t>
  </si>
  <si>
    <t xml:space="preserve">2019-12-09T12:13:00Z</t>
  </si>
  <si>
    <t xml:space="preserve">2019-12-09T12:14:00Z</t>
  </si>
  <si>
    <t xml:space="preserve">2019-12-09T12:15:00Z</t>
  </si>
  <si>
    <t xml:space="preserve">2019-12-09T12:16:00Z</t>
  </si>
  <si>
    <t xml:space="preserve">2019-12-09T12:17:00Z</t>
  </si>
  <si>
    <t xml:space="preserve">2019-12-09T12:18:00Z</t>
  </si>
  <si>
    <t xml:space="preserve">2019-12-09T12:19:00Z</t>
  </si>
  <si>
    <t xml:space="preserve">2019-12-09T12:20:00Z</t>
  </si>
  <si>
    <t xml:space="preserve">2019-12-09T12:21:00Z</t>
  </si>
  <si>
    <t xml:space="preserve">2019-12-09T12:22:00Z</t>
  </si>
  <si>
    <t xml:space="preserve">2019-12-09T12:23:00Z</t>
  </si>
  <si>
    <t xml:space="preserve">2019-12-09T12:24:00Z</t>
  </si>
  <si>
    <t xml:space="preserve">2019-12-09T12:25:00Z</t>
  </si>
  <si>
    <t xml:space="preserve">2019-12-09T12:26:00Z</t>
  </si>
  <si>
    <t xml:space="preserve">2019-12-09T12:27:00Z</t>
  </si>
  <si>
    <t xml:space="preserve">2019-12-09T12:28:00Z</t>
  </si>
  <si>
    <t xml:space="preserve">2019-12-09T12:29:00Z</t>
  </si>
  <si>
    <t xml:space="preserve">2019-12-09T12:30:00Z</t>
  </si>
  <si>
    <t xml:space="preserve">2019-12-09T12:31:00Z</t>
  </si>
  <si>
    <t xml:space="preserve">2019-12-09T12:32:00Z</t>
  </si>
  <si>
    <t xml:space="preserve">2019-12-09T12:33:00Z</t>
  </si>
  <si>
    <t xml:space="preserve">2019-12-09T12:34:00Z</t>
  </si>
  <si>
    <t xml:space="preserve">2019-12-09T12:35:00Z</t>
  </si>
  <si>
    <t xml:space="preserve">2019-12-09T12:36:00Z</t>
  </si>
  <si>
    <t xml:space="preserve">2019-12-09T12:37:00Z</t>
  </si>
  <si>
    <t xml:space="preserve">2019-12-09T12:38:00Z</t>
  </si>
  <si>
    <t xml:space="preserve">2019-12-09T12:39:00Z</t>
  </si>
  <si>
    <t xml:space="preserve">2019-12-09T12:40:00Z</t>
  </si>
  <si>
    <t xml:space="preserve">2019-12-09T12:41:00Z</t>
  </si>
  <si>
    <t xml:space="preserve">2019-12-09T12:42:00Z</t>
  </si>
  <si>
    <t xml:space="preserve">2019-12-09T12:43:00Z</t>
  </si>
  <si>
    <t xml:space="preserve">2019-12-09T12:44:00Z</t>
  </si>
  <si>
    <t xml:space="preserve">2019-12-09T12:45:00Z</t>
  </si>
  <si>
    <t xml:space="preserve">2019-12-09T12:46:00Z</t>
  </si>
  <si>
    <t xml:space="preserve">2019-12-09T12:47:00Z</t>
  </si>
  <si>
    <t xml:space="preserve">2019-12-09T12:48:00Z</t>
  </si>
  <si>
    <t xml:space="preserve">2019-12-09T12:49:00Z</t>
  </si>
  <si>
    <t xml:space="preserve">2019-12-09T12:50:00Z</t>
  </si>
  <si>
    <t xml:space="preserve">2019-12-09T12:51:00Z</t>
  </si>
  <si>
    <t xml:space="preserve">2019-12-09T12:52:00Z</t>
  </si>
  <si>
    <t xml:space="preserve">2019-12-09T12:53:00Z</t>
  </si>
  <si>
    <t xml:space="preserve">2019-12-09T12:54:00Z</t>
  </si>
  <si>
    <t xml:space="preserve">2019-12-09T12:55:00Z</t>
  </si>
  <si>
    <t xml:space="preserve">2019-12-09T12:56:00Z</t>
  </si>
  <si>
    <t xml:space="preserve">2019-12-09T12:57:00Z</t>
  </si>
  <si>
    <t xml:space="preserve">2019-12-09T12:58:00Z</t>
  </si>
  <si>
    <t xml:space="preserve">2019-12-09T12:59:00Z</t>
  </si>
  <si>
    <t xml:space="preserve">2019-12-09T13:00:00Z</t>
  </si>
  <si>
    <t xml:space="preserve">2019-12-09T13:01:00Z</t>
  </si>
  <si>
    <t xml:space="preserve">2019-12-09T13:02:00Z</t>
  </si>
  <si>
    <t xml:space="preserve">2019-12-09T13:03:00Z</t>
  </si>
  <si>
    <t xml:space="preserve">2019-12-09T13:04:00Z</t>
  </si>
  <si>
    <t xml:space="preserve">2019-12-09T13:05:00Z</t>
  </si>
  <si>
    <t xml:space="preserve">2019-12-09T13:06:00Z</t>
  </si>
  <si>
    <t xml:space="preserve">2019-12-09T13:07:00Z</t>
  </si>
  <si>
    <t xml:space="preserve">2019-12-09T13:08:00Z</t>
  </si>
  <si>
    <t xml:space="preserve">2019-12-09T13:09:00Z</t>
  </si>
  <si>
    <t xml:space="preserve">2019-12-09T13:10:00Z</t>
  </si>
  <si>
    <t xml:space="preserve">2019-12-09T13:11:00Z</t>
  </si>
  <si>
    <t xml:space="preserve">2019-12-09T13:12:00Z</t>
  </si>
  <si>
    <t xml:space="preserve">2019-12-09T13:13:00Z</t>
  </si>
  <si>
    <t xml:space="preserve">2019-12-09T13:14:00Z</t>
  </si>
  <si>
    <t xml:space="preserve">2019-12-09T13:15:00Z</t>
  </si>
  <si>
    <t xml:space="preserve">2019-12-09T13:16:00Z</t>
  </si>
  <si>
    <t xml:space="preserve">2019-12-09T13:17:00Z</t>
  </si>
  <si>
    <t xml:space="preserve">2019-12-09T13:18:00Z</t>
  </si>
  <si>
    <t xml:space="preserve">2019-12-09T13:19:00Z</t>
  </si>
  <si>
    <t xml:space="preserve">2019-12-09T13:20:00Z</t>
  </si>
  <si>
    <t xml:space="preserve">2019-12-09T13:21:00Z</t>
  </si>
  <si>
    <t xml:space="preserve">2019-12-09T13:22:00Z</t>
  </si>
  <si>
    <t xml:space="preserve">2019-12-09T13:23:00Z</t>
  </si>
  <si>
    <t xml:space="preserve">2019-12-09T13:24:00Z</t>
  </si>
  <si>
    <t xml:space="preserve">2019-12-09T13:25:00Z</t>
  </si>
  <si>
    <t xml:space="preserve">2019-12-09T13:26:00Z</t>
  </si>
  <si>
    <t xml:space="preserve">2019-12-09T13:27:00Z</t>
  </si>
  <si>
    <t xml:space="preserve">2019-12-09T13:28:00Z</t>
  </si>
  <si>
    <t xml:space="preserve">2019-12-09T13:29:00Z</t>
  </si>
  <si>
    <t xml:space="preserve">2019-12-09T13:30:00Z</t>
  </si>
  <si>
    <t xml:space="preserve">2019-12-09T13:31:00Z</t>
  </si>
  <si>
    <t xml:space="preserve">2019-12-09T13:32:00Z</t>
  </si>
  <si>
    <t xml:space="preserve">2019-12-09T13:33:00Z</t>
  </si>
  <si>
    <t xml:space="preserve">2019-12-09T13:34:00Z</t>
  </si>
  <si>
    <t xml:space="preserve">2019-12-09T13:35:00Z</t>
  </si>
  <si>
    <t xml:space="preserve">2019-12-09T13:36:00Z</t>
  </si>
  <si>
    <t xml:space="preserve">2019-12-09T13:37:00Z</t>
  </si>
  <si>
    <t xml:space="preserve">2019-12-09T13:38:00Z</t>
  </si>
  <si>
    <t xml:space="preserve">2019-12-09T13:39:00Z</t>
  </si>
  <si>
    <t xml:space="preserve">2019-12-09T13:40:00Z</t>
  </si>
  <si>
    <t xml:space="preserve">2019-12-09T13:41:00Z</t>
  </si>
  <si>
    <t xml:space="preserve">2019-12-09T13:42:00Z</t>
  </si>
  <si>
    <t xml:space="preserve">2019-12-09T13:43:00Z</t>
  </si>
  <si>
    <t xml:space="preserve">2019-12-09T13:44:00Z</t>
  </si>
  <si>
    <t xml:space="preserve">2019-12-09T13:45:00Z</t>
  </si>
  <si>
    <t xml:space="preserve">2019-12-09T13:46:00Z</t>
  </si>
  <si>
    <t xml:space="preserve">2019-12-09T13:47:00Z</t>
  </si>
  <si>
    <t xml:space="preserve">2019-12-09T13:48:00Z</t>
  </si>
  <si>
    <t xml:space="preserve">2019-12-09T13:49:00Z</t>
  </si>
  <si>
    <t xml:space="preserve">2019-12-09T13:50:00Z</t>
  </si>
  <si>
    <t xml:space="preserve">2019-12-09T13:51:00Z</t>
  </si>
  <si>
    <t xml:space="preserve">2019-12-09T13:52:00Z</t>
  </si>
  <si>
    <t xml:space="preserve">2019-12-09T13:53:00Z</t>
  </si>
  <si>
    <t xml:space="preserve">2019-12-09T13:54:00Z</t>
  </si>
  <si>
    <t xml:space="preserve">2019-12-09T13:55:00Z</t>
  </si>
  <si>
    <t xml:space="preserve">2019-12-09T13:56:00Z</t>
  </si>
  <si>
    <t xml:space="preserve">2019-12-09T13:57:00Z</t>
  </si>
  <si>
    <t xml:space="preserve">2019-12-09T13:58:00Z</t>
  </si>
  <si>
    <t xml:space="preserve">2019-12-09T13:59:00Z</t>
  </si>
  <si>
    <t xml:space="preserve">2019-12-09T14:00:00Z</t>
  </si>
  <si>
    <t xml:space="preserve">2019-12-09T14:01:00Z</t>
  </si>
  <si>
    <t xml:space="preserve">2019-12-09T14:02:00Z</t>
  </si>
  <si>
    <t xml:space="preserve">2019-12-09T14:03:00Z</t>
  </si>
  <si>
    <t xml:space="preserve">2019-12-09T14:04:00Z</t>
  </si>
  <si>
    <t xml:space="preserve">2019-12-09T14:05:00Z</t>
  </si>
  <si>
    <t xml:space="preserve">2019-12-09T14:06:00Z</t>
  </si>
  <si>
    <t xml:space="preserve">2019-12-09T14:07:00Z</t>
  </si>
  <si>
    <t xml:space="preserve">2019-12-09T14:08:00Z</t>
  </si>
  <si>
    <t xml:space="preserve">2019-12-09T14:09:00Z</t>
  </si>
  <si>
    <t xml:space="preserve">2019-12-09T14:10:00Z</t>
  </si>
  <si>
    <t xml:space="preserve">2019-12-09T14:11:00Z</t>
  </si>
  <si>
    <t xml:space="preserve">2019-12-09T14:12:00Z</t>
  </si>
  <si>
    <t xml:space="preserve">2019-12-09T14:13:00Z</t>
  </si>
  <si>
    <t xml:space="preserve">2019-12-09T14:14:00Z</t>
  </si>
  <si>
    <t xml:space="preserve">2019-12-09T14:15:00Z</t>
  </si>
  <si>
    <t xml:space="preserve">2019-12-09T14:16:00Z</t>
  </si>
  <si>
    <t xml:space="preserve">2019-12-09T14:17:00Z</t>
  </si>
  <si>
    <t xml:space="preserve">2019-12-09T14:18:00Z</t>
  </si>
  <si>
    <t xml:space="preserve">2019-12-09T14:19:00Z</t>
  </si>
  <si>
    <t xml:space="preserve">2019-12-09T14:20:00Z</t>
  </si>
  <si>
    <t xml:space="preserve">2019-12-09T14:21:00Z</t>
  </si>
  <si>
    <t xml:space="preserve">2019-12-09T14:22:00Z</t>
  </si>
  <si>
    <t xml:space="preserve">2019-12-09T14:23:00Z</t>
  </si>
  <si>
    <t xml:space="preserve">2019-12-09T14:24:00Z</t>
  </si>
  <si>
    <t xml:space="preserve">2019-12-09T14:25:00Z</t>
  </si>
  <si>
    <t xml:space="preserve">2019-12-09T14:26:00Z</t>
  </si>
  <si>
    <t xml:space="preserve">2019-12-09T14:27:00Z</t>
  </si>
  <si>
    <t xml:space="preserve">2019-12-09T14:28:00Z</t>
  </si>
  <si>
    <t xml:space="preserve">2019-12-09T14:29:00Z</t>
  </si>
  <si>
    <t xml:space="preserve">2019-12-09T14:30:00Z</t>
  </si>
  <si>
    <t xml:space="preserve">2019-12-09T14:31:00Z</t>
  </si>
  <si>
    <t xml:space="preserve">2019-12-09T14:32:00Z</t>
  </si>
  <si>
    <t xml:space="preserve">2019-12-09T14:33:00Z</t>
  </si>
  <si>
    <t xml:space="preserve">2019-12-09T14:34:00Z</t>
  </si>
  <si>
    <t xml:space="preserve">2019-12-09T14:35:00Z</t>
  </si>
  <si>
    <t xml:space="preserve">2019-12-09T14:36:00Z</t>
  </si>
  <si>
    <t xml:space="preserve">2019-12-09T14:37:00Z</t>
  </si>
  <si>
    <t xml:space="preserve">2019-12-09T14:38:00Z</t>
  </si>
  <si>
    <t xml:space="preserve">2019-12-09T14:39:00Z</t>
  </si>
  <si>
    <t xml:space="preserve">2019-12-09T14:40:00Z</t>
  </si>
  <si>
    <t xml:space="preserve">2019-12-09T14:41:00Z</t>
  </si>
  <si>
    <t xml:space="preserve">2019-12-09T14:42:00Z</t>
  </si>
  <si>
    <t xml:space="preserve">2019-12-09T14:43:00Z</t>
  </si>
  <si>
    <t xml:space="preserve">2019-12-09T14:44:00Z</t>
  </si>
  <si>
    <t xml:space="preserve">2019-12-09T14:45:00Z</t>
  </si>
  <si>
    <t xml:space="preserve">2019-12-09T14:46:00Z</t>
  </si>
  <si>
    <t xml:space="preserve">2019-12-09T14:47:00Z</t>
  </si>
  <si>
    <t xml:space="preserve">2019-12-09T14:48:00Z</t>
  </si>
  <si>
    <t xml:space="preserve">2019-12-09T14:49:00Z</t>
  </si>
  <si>
    <t xml:space="preserve">2019-12-09T14:50:00Z</t>
  </si>
  <si>
    <t xml:space="preserve">2019-12-09T14:51:00Z</t>
  </si>
  <si>
    <t xml:space="preserve">2019-12-09T14:52:00Z</t>
  </si>
  <si>
    <t xml:space="preserve">2019-12-09T14:53:00Z</t>
  </si>
  <si>
    <t xml:space="preserve">2019-12-09T14:54:00Z</t>
  </si>
  <si>
    <t xml:space="preserve">2019-12-09T14:55:00Z</t>
  </si>
  <si>
    <t xml:space="preserve">2019-12-09T14:56:00Z</t>
  </si>
  <si>
    <t xml:space="preserve">2019-12-09T14:57:00Z</t>
  </si>
  <si>
    <t xml:space="preserve">2019-12-09T14:58:00Z</t>
  </si>
  <si>
    <t xml:space="preserve">2019-12-09T14:59:00Z</t>
  </si>
  <si>
    <t xml:space="preserve">2019-12-09T15:00:00Z</t>
  </si>
  <si>
    <t xml:space="preserve">2019-12-09T15:01:00Z</t>
  </si>
  <si>
    <t xml:space="preserve">2019-12-09T15:02:00Z</t>
  </si>
  <si>
    <t xml:space="preserve">2019-12-09T15:03:00Z</t>
  </si>
  <si>
    <t xml:space="preserve">2019-12-09T15:04:00Z</t>
  </si>
  <si>
    <t xml:space="preserve">2019-12-09T15:05:00Z</t>
  </si>
  <si>
    <t xml:space="preserve">2019-12-09T15:06:00Z</t>
  </si>
  <si>
    <t xml:space="preserve">2019-12-09T15:07:00Z</t>
  </si>
  <si>
    <t xml:space="preserve">2019-12-09T15:08:00Z</t>
  </si>
  <si>
    <t xml:space="preserve">2019-12-09T15:09:00Z</t>
  </si>
  <si>
    <t xml:space="preserve">2019-12-09T15:10:00Z</t>
  </si>
  <si>
    <t xml:space="preserve">2019-12-09T15:11:00Z</t>
  </si>
  <si>
    <t xml:space="preserve">2019-12-09T15:12:00Z</t>
  </si>
  <si>
    <t xml:space="preserve">2019-12-09T15:13:00Z</t>
  </si>
  <si>
    <t xml:space="preserve">2019-12-09T15:14:00Z</t>
  </si>
  <si>
    <t xml:space="preserve">2019-12-09T15:15:00Z</t>
  </si>
  <si>
    <t xml:space="preserve">2019-12-09T15:16:00Z</t>
  </si>
  <si>
    <t xml:space="preserve">2019-12-09T15:17:00Z</t>
  </si>
  <si>
    <t xml:space="preserve">2019-12-09T15:18:00Z</t>
  </si>
  <si>
    <t xml:space="preserve">2019-12-09T15:19:00Z</t>
  </si>
  <si>
    <t xml:space="preserve">2019-12-09T15:20:00Z</t>
  </si>
  <si>
    <t xml:space="preserve">2019-12-09T15:21:00Z</t>
  </si>
  <si>
    <t xml:space="preserve">2019-12-09T15:22:00Z</t>
  </si>
  <si>
    <t xml:space="preserve">2019-12-09T15:23:00Z</t>
  </si>
  <si>
    <t xml:space="preserve">2019-12-09T15:24:00Z</t>
  </si>
  <si>
    <t xml:space="preserve">2019-12-09T15:25:00Z</t>
  </si>
  <si>
    <t xml:space="preserve">2019-12-09T15:26:00Z</t>
  </si>
  <si>
    <t xml:space="preserve">2019-12-09T15:27:00Z</t>
  </si>
  <si>
    <t xml:space="preserve">2019-12-09T15:28:00Z</t>
  </si>
  <si>
    <t xml:space="preserve">2019-12-09T15:29:00Z</t>
  </si>
  <si>
    <t xml:space="preserve">2019-12-09T15:30:00Z</t>
  </si>
  <si>
    <t xml:space="preserve">2019-12-09T15:31:00Z</t>
  </si>
  <si>
    <t xml:space="preserve">2019-12-09T15:32:00Z</t>
  </si>
  <si>
    <t xml:space="preserve">2019-12-09T15:33:00Z</t>
  </si>
  <si>
    <t xml:space="preserve">2019-12-09T15:34:00Z</t>
  </si>
  <si>
    <t xml:space="preserve">2019-12-09T15:35:00Z</t>
  </si>
  <si>
    <t xml:space="preserve">2019-12-09T15:36:00Z</t>
  </si>
  <si>
    <t xml:space="preserve">2019-12-09T15:37:00Z</t>
  </si>
  <si>
    <t xml:space="preserve">2019-12-09T15:38:00Z</t>
  </si>
  <si>
    <t xml:space="preserve">2019-12-09T15:39:00Z</t>
  </si>
  <si>
    <t xml:space="preserve">2019-12-09T15:40:00Z</t>
  </si>
  <si>
    <t xml:space="preserve">2019-12-09T15:41:00Z</t>
  </si>
  <si>
    <t xml:space="preserve">2019-12-09T15:42:00Z</t>
  </si>
  <si>
    <t xml:space="preserve">2019-12-09T15:43:00Z</t>
  </si>
  <si>
    <t xml:space="preserve">2019-12-09T15:44:00Z</t>
  </si>
  <si>
    <t xml:space="preserve">2019-12-09T15:45:00Z</t>
  </si>
  <si>
    <t xml:space="preserve">2019-12-09T15:46:00Z</t>
  </si>
  <si>
    <t xml:space="preserve">2019-12-09T15:47:00Z</t>
  </si>
  <si>
    <t xml:space="preserve">2019-12-09T15:48:00Z</t>
  </si>
  <si>
    <t xml:space="preserve">2019-12-09T15:49:00Z</t>
  </si>
  <si>
    <t xml:space="preserve">2019-12-09T15:50:00Z</t>
  </si>
  <si>
    <t xml:space="preserve">2019-12-09T15:51:00Z</t>
  </si>
  <si>
    <t xml:space="preserve">2019-12-09T15:52:00Z</t>
  </si>
  <si>
    <t xml:space="preserve">2019-12-09T15:53:00Z</t>
  </si>
  <si>
    <t xml:space="preserve">2019-12-09T15:54:00Z</t>
  </si>
  <si>
    <t xml:space="preserve">2019-12-09T15:55:00Z</t>
  </si>
  <si>
    <t xml:space="preserve">2019-12-09T15:56:00Z</t>
  </si>
  <si>
    <t xml:space="preserve">2019-12-09T15:57:00Z</t>
  </si>
  <si>
    <t xml:space="preserve">2019-12-09T15:58:00Z</t>
  </si>
  <si>
    <t xml:space="preserve">2019-12-09T15:59:00Z</t>
  </si>
  <si>
    <t xml:space="preserve">2019-12-09T16:00:00Z</t>
  </si>
  <si>
    <t xml:space="preserve">2019-12-09T16:01:00Z</t>
  </si>
  <si>
    <t xml:space="preserve">2019-12-09T16:02:00Z</t>
  </si>
  <si>
    <t xml:space="preserve">2019-12-09T16:03:00Z</t>
  </si>
  <si>
    <t xml:space="preserve">2019-12-09T16:04:00Z</t>
  </si>
  <si>
    <t xml:space="preserve">2019-12-09T16:05:00Z</t>
  </si>
  <si>
    <t xml:space="preserve">2019-12-09T16:06:00Z</t>
  </si>
  <si>
    <t xml:space="preserve">2019-12-09T16:07:00Z</t>
  </si>
  <si>
    <t xml:space="preserve">2019-12-09T16:08:00Z</t>
  </si>
  <si>
    <t xml:space="preserve">2019-12-09T16:09:00Z</t>
  </si>
  <si>
    <t xml:space="preserve">2019-12-09T16:10:00Z</t>
  </si>
  <si>
    <t xml:space="preserve">2019-12-09T16:11:00Z</t>
  </si>
  <si>
    <t xml:space="preserve">2019-12-09T16:12:00Z</t>
  </si>
  <si>
    <t xml:space="preserve">2019-12-09T16:13:00Z</t>
  </si>
  <si>
    <t xml:space="preserve">2019-12-09T16:14:00Z</t>
  </si>
  <si>
    <t xml:space="preserve">2019-12-09T16:15:00Z</t>
  </si>
  <si>
    <t xml:space="preserve">2019-12-09T16:16:00Z</t>
  </si>
  <si>
    <t xml:space="preserve">2019-12-09T16:17:00Z</t>
  </si>
  <si>
    <t xml:space="preserve">2019-12-09T16:18:00Z</t>
  </si>
  <si>
    <t xml:space="preserve">2019-12-09T16:19:00Z</t>
  </si>
  <si>
    <t xml:space="preserve">2019-12-09T16:20:00Z</t>
  </si>
  <si>
    <t xml:space="preserve">2019-12-09T16:21:00Z</t>
  </si>
  <si>
    <t xml:space="preserve">2019-12-09T16:22:00Z</t>
  </si>
  <si>
    <t xml:space="preserve">2019-12-09T16:23:00Z</t>
  </si>
  <si>
    <t xml:space="preserve">2019-12-09T16:24:00Z</t>
  </si>
  <si>
    <t xml:space="preserve">2019-12-09T16:25:00Z</t>
  </si>
  <si>
    <t xml:space="preserve">2019-12-09T16:26:00Z</t>
  </si>
  <si>
    <t xml:space="preserve">2019-12-09T16:27:00Z</t>
  </si>
  <si>
    <t xml:space="preserve">2019-12-09T16:28:00Z</t>
  </si>
  <si>
    <t xml:space="preserve">2019-12-09T16:29:00Z</t>
  </si>
  <si>
    <t xml:space="preserve">2019-12-09T16:30:00Z</t>
  </si>
  <si>
    <t xml:space="preserve">2019-12-09T16:31:00Z</t>
  </si>
  <si>
    <t xml:space="preserve">2019-12-09T16:32:00Z</t>
  </si>
  <si>
    <t xml:space="preserve">2019-12-09T16:33:00Z</t>
  </si>
  <si>
    <t xml:space="preserve">2019-12-09T16:34:00Z</t>
  </si>
  <si>
    <t xml:space="preserve">2019-12-09T16:35:00Z</t>
  </si>
  <si>
    <t xml:space="preserve">2019-12-09T16:36:00Z</t>
  </si>
  <si>
    <t xml:space="preserve">2019-12-09T16:37:00Z</t>
  </si>
  <si>
    <t xml:space="preserve">2019-12-09T16:38:00Z</t>
  </si>
  <si>
    <t xml:space="preserve">2019-12-09T16:39:00Z</t>
  </si>
  <si>
    <t xml:space="preserve">2019-12-09T16:40:00Z</t>
  </si>
  <si>
    <t xml:space="preserve">2019-12-09T16:41:00Z</t>
  </si>
  <si>
    <t xml:space="preserve">2019-12-09T16:42:00Z</t>
  </si>
  <si>
    <t xml:space="preserve">2019-12-09T16:43:00Z</t>
  </si>
  <si>
    <t xml:space="preserve">2019-12-09T16:44:00Z</t>
  </si>
  <si>
    <t xml:space="preserve">2019-12-09T16:45:00Z</t>
  </si>
  <si>
    <t xml:space="preserve">2019-12-09T16:46:00Z</t>
  </si>
  <si>
    <t xml:space="preserve">2019-12-09T16:47:00Z</t>
  </si>
  <si>
    <t xml:space="preserve">2019-12-09T16:48:00Z</t>
  </si>
  <si>
    <t xml:space="preserve">2019-12-09T16:49:00Z</t>
  </si>
  <si>
    <t xml:space="preserve">2019-12-09T16:50:00Z</t>
  </si>
  <si>
    <t xml:space="preserve">2019-12-09T16:51:00Z</t>
  </si>
  <si>
    <t xml:space="preserve">2019-12-09T16:52:00Z</t>
  </si>
  <si>
    <t xml:space="preserve">2019-12-09T16:53:00Z</t>
  </si>
  <si>
    <t xml:space="preserve">2019-12-09T16:54:00Z</t>
  </si>
  <si>
    <t xml:space="preserve">2019-12-09T16:55:00Z</t>
  </si>
  <si>
    <t xml:space="preserve">2019-12-09T16:56:00Z</t>
  </si>
  <si>
    <t xml:space="preserve">2019-12-09T16:57:00Z</t>
  </si>
  <si>
    <t xml:space="preserve">2019-12-09T16:58:00Z</t>
  </si>
  <si>
    <t xml:space="preserve">2019-12-09T16:59:00Z</t>
  </si>
  <si>
    <t xml:space="preserve">2019-12-09T17:00:00Z</t>
  </si>
  <si>
    <t xml:space="preserve">2019-12-09T17:01:00Z</t>
  </si>
  <si>
    <t xml:space="preserve">2019-12-09T17:02:00Z</t>
  </si>
  <si>
    <t xml:space="preserve">2019-12-09T17:03:00Z</t>
  </si>
  <si>
    <t xml:space="preserve">2019-12-09T17:04:00Z</t>
  </si>
  <si>
    <t xml:space="preserve">2019-12-09T17:05:00Z</t>
  </si>
  <si>
    <t xml:space="preserve">2019-12-09T17:06:00Z</t>
  </si>
  <si>
    <t xml:space="preserve">2019-12-09T17:07:00Z</t>
  </si>
  <si>
    <t xml:space="preserve">2019-12-09T17:08:00Z</t>
  </si>
  <si>
    <t xml:space="preserve">2019-12-09T17:09:00Z</t>
  </si>
  <si>
    <t xml:space="preserve">2019-12-09T17:10:00Z</t>
  </si>
  <si>
    <t xml:space="preserve">2019-12-09T17:11:00Z</t>
  </si>
  <si>
    <t xml:space="preserve">2019-12-09T17:12:00Z</t>
  </si>
  <si>
    <t xml:space="preserve">2019-12-09T17:13:00Z</t>
  </si>
  <si>
    <t xml:space="preserve">2019-12-09T17:14:00Z</t>
  </si>
  <si>
    <t xml:space="preserve">2019-12-09T17:15:00Z</t>
  </si>
  <si>
    <t xml:space="preserve">2019-12-09T17:16:00Z</t>
  </si>
  <si>
    <t xml:space="preserve">2019-12-09T17:17:00Z</t>
  </si>
  <si>
    <t xml:space="preserve">2019-12-09T17:18:00Z</t>
  </si>
  <si>
    <t xml:space="preserve">2019-12-09T17:19:00Z</t>
  </si>
  <si>
    <t xml:space="preserve">2019-12-09T17:20:00Z</t>
  </si>
  <si>
    <t xml:space="preserve">2019-12-09T17:21:00Z</t>
  </si>
  <si>
    <t xml:space="preserve">2019-12-09T17:22:00Z</t>
  </si>
  <si>
    <t xml:space="preserve">2019-12-09T17:23:00Z</t>
  </si>
  <si>
    <t xml:space="preserve">2019-12-09T17:24:00Z</t>
  </si>
  <si>
    <t xml:space="preserve">2019-12-09T17:25:00Z</t>
  </si>
  <si>
    <t xml:space="preserve">2019-12-09T17:26:00Z</t>
  </si>
  <si>
    <t xml:space="preserve">2019-12-09T17:27:00Z</t>
  </si>
  <si>
    <t xml:space="preserve">2019-12-09T17:28:00Z</t>
  </si>
  <si>
    <t xml:space="preserve">2019-12-09T17:29:00Z</t>
  </si>
  <si>
    <t xml:space="preserve">2019-12-09T17:30:00Z</t>
  </si>
  <si>
    <t xml:space="preserve">2019-12-09T17:31:00Z</t>
  </si>
  <si>
    <t xml:space="preserve">2019-12-09T17:32:00Z</t>
  </si>
  <si>
    <t xml:space="preserve">2019-12-09T17:33:00Z</t>
  </si>
  <si>
    <t xml:space="preserve">2019-12-09T17:34:00Z</t>
  </si>
  <si>
    <t xml:space="preserve">2019-12-09T17:35:00Z</t>
  </si>
  <si>
    <t xml:space="preserve">2019-12-09T17:36:00Z</t>
  </si>
  <si>
    <t xml:space="preserve">2019-12-09T17:37:00Z</t>
  </si>
  <si>
    <t xml:space="preserve">2019-12-09T17:38:00Z</t>
  </si>
  <si>
    <t xml:space="preserve">2019-12-09T17:39:00Z</t>
  </si>
  <si>
    <t xml:space="preserve">2019-12-09T17:40:00Z</t>
  </si>
  <si>
    <t xml:space="preserve">2019-12-09T17:41:00Z</t>
  </si>
  <si>
    <t xml:space="preserve">2019-12-09T17:42:00Z</t>
  </si>
  <si>
    <t xml:space="preserve">2019-12-09T17:43:00Z</t>
  </si>
  <si>
    <t xml:space="preserve">2019-12-09T17:44:00Z</t>
  </si>
  <si>
    <t xml:space="preserve">2019-12-09T17:45:00Z</t>
  </si>
  <si>
    <t xml:space="preserve">2019-12-09T17:46:00Z</t>
  </si>
  <si>
    <t xml:space="preserve">2019-12-09T17:47:00Z</t>
  </si>
  <si>
    <t xml:space="preserve">2019-12-09T17:48:00Z</t>
  </si>
  <si>
    <t xml:space="preserve">2019-12-09T17:49:00Z</t>
  </si>
  <si>
    <t xml:space="preserve">2019-12-09T17:50:00Z</t>
  </si>
  <si>
    <t xml:space="preserve">2019-12-09T17:51:00Z</t>
  </si>
  <si>
    <t xml:space="preserve">2019-12-09T17:52:00Z</t>
  </si>
  <si>
    <t xml:space="preserve">2019-12-09T17:53:00Z</t>
  </si>
  <si>
    <t xml:space="preserve">2019-12-09T17:54:00Z</t>
  </si>
  <si>
    <t xml:space="preserve">2019-12-09T17:55:00Z</t>
  </si>
  <si>
    <t xml:space="preserve">2019-12-09T17:56:00Z</t>
  </si>
  <si>
    <t xml:space="preserve">2019-12-09T17:57:00Z</t>
  </si>
  <si>
    <t xml:space="preserve">2019-12-09T17:58:00Z</t>
  </si>
  <si>
    <t xml:space="preserve">2019-12-09T17:59:00Z</t>
  </si>
  <si>
    <t xml:space="preserve">2019-12-09T18:00:00Z</t>
  </si>
  <si>
    <t xml:space="preserve">2019-12-09T18:01:00Z</t>
  </si>
  <si>
    <t xml:space="preserve">2019-12-09T18:02:00Z</t>
  </si>
  <si>
    <t xml:space="preserve">2019-12-09T18:03:00Z</t>
  </si>
  <si>
    <t xml:space="preserve">2019-12-09T18:04:00Z</t>
  </si>
  <si>
    <t xml:space="preserve">2019-12-09T18:05:00Z</t>
  </si>
  <si>
    <t xml:space="preserve">2019-12-09T18:06:00Z</t>
  </si>
  <si>
    <t xml:space="preserve">2019-12-09T18:07:00Z</t>
  </si>
  <si>
    <t xml:space="preserve">2019-12-09T18:08:00Z</t>
  </si>
  <si>
    <t xml:space="preserve">2019-12-09T18:09:00Z</t>
  </si>
  <si>
    <t xml:space="preserve">2019-12-09T18:10:00Z</t>
  </si>
  <si>
    <t xml:space="preserve">2019-12-09T18:11:00Z</t>
  </si>
  <si>
    <t xml:space="preserve">2019-12-09T18:12:00Z</t>
  </si>
  <si>
    <t xml:space="preserve">2019-12-09T18:13:00Z</t>
  </si>
  <si>
    <t xml:space="preserve">2019-12-09T18:14:00Z</t>
  </si>
  <si>
    <t xml:space="preserve">2019-12-09T18:15:00Z</t>
  </si>
  <si>
    <t xml:space="preserve">2019-12-09T18:16:00Z</t>
  </si>
  <si>
    <t xml:space="preserve">2019-12-09T18:17:00Z</t>
  </si>
  <si>
    <t xml:space="preserve">2019-12-09T18:18:00Z</t>
  </si>
  <si>
    <t xml:space="preserve">2019-12-09T18:19:00Z</t>
  </si>
  <si>
    <t xml:space="preserve">2019-12-09T18:20:00Z</t>
  </si>
  <si>
    <t xml:space="preserve">2019-12-09T18:21:00Z</t>
  </si>
  <si>
    <t xml:space="preserve">2019-12-09T18:22:00Z</t>
  </si>
  <si>
    <t xml:space="preserve">2019-12-09T18:23:00Z</t>
  </si>
  <si>
    <t xml:space="preserve">2019-12-09T18:24:00Z</t>
  </si>
  <si>
    <t xml:space="preserve">2019-12-09T18:25:00Z</t>
  </si>
  <si>
    <t xml:space="preserve">2019-12-09T18:26:00Z</t>
  </si>
  <si>
    <t xml:space="preserve">2019-12-09T18:27:00Z</t>
  </si>
  <si>
    <t xml:space="preserve">2019-12-09T18:28:00Z</t>
  </si>
  <si>
    <t xml:space="preserve">2019-12-09T18:29:00Z</t>
  </si>
  <si>
    <t xml:space="preserve">2019-12-09T18:30:00Z</t>
  </si>
  <si>
    <t xml:space="preserve">2019-12-09T18:31:00Z</t>
  </si>
  <si>
    <t xml:space="preserve">2019-12-09T18:32:00Z</t>
  </si>
  <si>
    <t xml:space="preserve">2019-12-09T18:33:00Z</t>
  </si>
  <si>
    <t xml:space="preserve">2019-12-09T18:34:00Z</t>
  </si>
  <si>
    <t xml:space="preserve">2019-12-09T18:35:00Z</t>
  </si>
  <si>
    <t xml:space="preserve">2019-12-09T18:36:00Z</t>
  </si>
  <si>
    <t xml:space="preserve">2019-12-09T18:37:00Z</t>
  </si>
  <si>
    <t xml:space="preserve">2019-12-09T18:38:00Z</t>
  </si>
  <si>
    <t xml:space="preserve">2019-12-09T18:39:00Z</t>
  </si>
  <si>
    <t xml:space="preserve">2019-12-09T18:40:00Z</t>
  </si>
  <si>
    <t xml:space="preserve">2019-12-09T18:41:00Z</t>
  </si>
  <si>
    <t xml:space="preserve">2019-12-09T18:42:00Z</t>
  </si>
  <si>
    <t xml:space="preserve">2019-12-09T18:43:00Z</t>
  </si>
  <si>
    <t xml:space="preserve">2019-12-09T18:44:00Z</t>
  </si>
  <si>
    <t xml:space="preserve">2019-12-09T18:45:00Z</t>
  </si>
  <si>
    <t xml:space="preserve">2019-12-09T18:46:00Z</t>
  </si>
  <si>
    <t xml:space="preserve">2019-12-09T18:47:00Z</t>
  </si>
  <si>
    <t xml:space="preserve">2019-12-09T18:48:00Z</t>
  </si>
  <si>
    <t xml:space="preserve">2019-12-09T18:49:00Z</t>
  </si>
  <si>
    <t xml:space="preserve">2019-12-09T18:50:00Z</t>
  </si>
  <si>
    <t xml:space="preserve">2019-12-09T18:51:00Z</t>
  </si>
  <si>
    <t xml:space="preserve">2019-12-09T18:52:00Z</t>
  </si>
  <si>
    <t xml:space="preserve">2019-12-09T18:53:00Z</t>
  </si>
  <si>
    <t xml:space="preserve">2019-12-09T18:54:00Z</t>
  </si>
  <si>
    <t xml:space="preserve">2019-12-09T18:55:00Z</t>
  </si>
  <si>
    <t xml:space="preserve">2019-12-09T18:56:00Z</t>
  </si>
  <si>
    <t xml:space="preserve">2019-12-09T18:57:00Z</t>
  </si>
  <si>
    <t xml:space="preserve">2019-12-09T18:58:00Z</t>
  </si>
  <si>
    <t xml:space="preserve">2019-12-09T18:59:00Z</t>
  </si>
  <si>
    <t xml:space="preserve">2019-12-09T19:00:00Z</t>
  </si>
  <si>
    <t xml:space="preserve">2019-12-09T19:01:00Z</t>
  </si>
  <si>
    <t xml:space="preserve">2019-12-09T19:02:00Z</t>
  </si>
  <si>
    <t xml:space="preserve">2019-12-09T19:03:00Z</t>
  </si>
  <si>
    <t xml:space="preserve">2019-12-09T19:04:00Z</t>
  </si>
  <si>
    <t xml:space="preserve">2019-12-09T19:05:00Z</t>
  </si>
  <si>
    <t xml:space="preserve">2019-12-09T19:06:00Z</t>
  </si>
  <si>
    <t xml:space="preserve">2019-12-09T19:07:00Z</t>
  </si>
  <si>
    <t xml:space="preserve">2019-12-09T19:08:00Z</t>
  </si>
  <si>
    <t xml:space="preserve">2019-12-09T19:09:00Z</t>
  </si>
  <si>
    <t xml:space="preserve">2019-12-09T19:10:00Z</t>
  </si>
  <si>
    <t xml:space="preserve">2019-12-09T19:11:00Z</t>
  </si>
  <si>
    <t xml:space="preserve">2019-12-09T19:12:00Z</t>
  </si>
  <si>
    <t xml:space="preserve">2019-12-09T19:13:00Z</t>
  </si>
  <si>
    <t xml:space="preserve">2019-12-09T19:14:00Z</t>
  </si>
  <si>
    <t xml:space="preserve">2019-12-09T19:15:00Z</t>
  </si>
  <si>
    <t xml:space="preserve">2019-12-09T19:16:00Z</t>
  </si>
  <si>
    <t xml:space="preserve">2019-12-09T19:17:00Z</t>
  </si>
  <si>
    <t xml:space="preserve">2019-12-09T19:18:00Z</t>
  </si>
  <si>
    <t xml:space="preserve">2019-12-09T19:19:00Z</t>
  </si>
  <si>
    <t xml:space="preserve">2019-12-09T19:20:00Z</t>
  </si>
  <si>
    <t xml:space="preserve">2019-12-09T19:21:00Z</t>
  </si>
  <si>
    <t xml:space="preserve">2019-12-09T19:22:00Z</t>
  </si>
  <si>
    <t xml:space="preserve">2019-12-09T19:23:00Z</t>
  </si>
  <si>
    <t xml:space="preserve">2019-12-09T19:24:00Z</t>
  </si>
  <si>
    <t xml:space="preserve">2019-12-09T19:25:00Z</t>
  </si>
  <si>
    <t xml:space="preserve">2019-12-09T19:26:00Z</t>
  </si>
  <si>
    <t xml:space="preserve">2019-12-09T19:27:00Z</t>
  </si>
  <si>
    <t xml:space="preserve">2019-12-09T19:28:00Z</t>
  </si>
  <si>
    <t xml:space="preserve">2019-12-09T19:29:00Z</t>
  </si>
  <si>
    <t xml:space="preserve">2019-12-09T19:30:00Z</t>
  </si>
  <si>
    <t xml:space="preserve">2019-12-09T19:31:00Z</t>
  </si>
  <si>
    <t xml:space="preserve">2019-12-09T19:32:00Z</t>
  </si>
  <si>
    <t xml:space="preserve">2019-12-09T19:33:00Z</t>
  </si>
  <si>
    <t xml:space="preserve">2019-12-09T19:34:00Z</t>
  </si>
  <si>
    <t xml:space="preserve">2019-12-09T19:35:00Z</t>
  </si>
  <si>
    <t xml:space="preserve">2019-12-09T19:36:00Z</t>
  </si>
  <si>
    <t xml:space="preserve">2019-12-09T19:37:00Z</t>
  </si>
  <si>
    <t xml:space="preserve">2019-12-09T19:38:00Z</t>
  </si>
  <si>
    <t xml:space="preserve">2019-12-09T19:39:00Z</t>
  </si>
  <si>
    <t xml:space="preserve">2019-12-09T19:40:00Z</t>
  </si>
  <si>
    <t xml:space="preserve">2019-12-09T19:41:00Z</t>
  </si>
  <si>
    <t xml:space="preserve">2019-12-09T19:42:00Z</t>
  </si>
  <si>
    <t xml:space="preserve">2019-12-09T19:43:00Z</t>
  </si>
  <si>
    <t xml:space="preserve">2019-12-09T19:44:00Z</t>
  </si>
  <si>
    <t xml:space="preserve">2019-12-09T19:45:00Z</t>
  </si>
  <si>
    <t xml:space="preserve">2019-12-09T19:46:00Z</t>
  </si>
  <si>
    <t xml:space="preserve">2019-12-09T19:47:00Z</t>
  </si>
  <si>
    <t xml:space="preserve">2019-12-09T19:48:00Z</t>
  </si>
  <si>
    <t xml:space="preserve">2019-12-09T19:49:00Z</t>
  </si>
  <si>
    <t xml:space="preserve">2019-12-09T19:50:00Z</t>
  </si>
  <si>
    <t xml:space="preserve">2019-12-09T19:51:00Z</t>
  </si>
  <si>
    <t xml:space="preserve">2019-12-09T19:52:00Z</t>
  </si>
  <si>
    <t xml:space="preserve">2019-12-09T19:53:00Z</t>
  </si>
  <si>
    <t xml:space="preserve">2019-12-09T19:54:00Z</t>
  </si>
  <si>
    <t xml:space="preserve">2019-12-09T19:55:00Z</t>
  </si>
  <si>
    <t xml:space="preserve">2019-12-09T19:56:00Z</t>
  </si>
  <si>
    <t xml:space="preserve">2019-12-09T19:57:00Z</t>
  </si>
  <si>
    <t xml:space="preserve">2019-12-09T19:58:00Z</t>
  </si>
  <si>
    <t xml:space="preserve">2019-12-09T19:59:00Z</t>
  </si>
  <si>
    <t xml:space="preserve">2019-12-09T20:00:00Z</t>
  </si>
  <si>
    <t xml:space="preserve">2019-12-09T20:01:00Z</t>
  </si>
  <si>
    <t xml:space="preserve">2019-12-09T20:02:00Z</t>
  </si>
  <si>
    <t xml:space="preserve">2019-12-09T20:03:00Z</t>
  </si>
  <si>
    <t xml:space="preserve">2019-12-09T20:04:00Z</t>
  </si>
  <si>
    <t xml:space="preserve">2019-12-09T20:05:00Z</t>
  </si>
  <si>
    <t xml:space="preserve">2019-12-09T20:06:00Z</t>
  </si>
  <si>
    <t xml:space="preserve">2019-12-09T20:07:00Z</t>
  </si>
  <si>
    <t xml:space="preserve">2019-12-09T20:08:00Z</t>
  </si>
  <si>
    <t xml:space="preserve">2019-12-09T20:09:00Z</t>
  </si>
  <si>
    <t xml:space="preserve">2019-12-09T20:10:00Z</t>
  </si>
  <si>
    <t xml:space="preserve">2019-12-09T20:11:00Z</t>
  </si>
  <si>
    <t xml:space="preserve">2019-12-09T20:12:00Z</t>
  </si>
  <si>
    <t xml:space="preserve">2019-12-09T20:13:00Z</t>
  </si>
  <si>
    <t xml:space="preserve">2019-12-09T20:14:00Z</t>
  </si>
  <si>
    <t xml:space="preserve">2019-12-09T20:15:00Z</t>
  </si>
  <si>
    <t xml:space="preserve">2019-12-09T20:16:00Z</t>
  </si>
  <si>
    <t xml:space="preserve">2019-12-09T20:17:00Z</t>
  </si>
  <si>
    <t xml:space="preserve">2019-12-09T20:18:00Z</t>
  </si>
  <si>
    <t xml:space="preserve">2019-12-09T20:19:00Z</t>
  </si>
  <si>
    <t xml:space="preserve">2019-12-09T20:20:00Z</t>
  </si>
  <si>
    <t xml:space="preserve">2019-12-09T20:21:00Z</t>
  </si>
  <si>
    <t xml:space="preserve">2019-12-09T20:22:00Z</t>
  </si>
  <si>
    <t xml:space="preserve">2019-12-09T20:23:00Z</t>
  </si>
  <si>
    <t xml:space="preserve">2019-12-09T20:24:00Z</t>
  </si>
  <si>
    <t xml:space="preserve">2019-12-09T20:25:00Z</t>
  </si>
  <si>
    <t xml:space="preserve">2019-12-09T20:26:00Z</t>
  </si>
  <si>
    <t xml:space="preserve">2019-12-09T20:27:00Z</t>
  </si>
  <si>
    <t xml:space="preserve">2019-12-09T20:28:00Z</t>
  </si>
  <si>
    <t xml:space="preserve">2019-12-09T20:29:00Z</t>
  </si>
  <si>
    <t xml:space="preserve">2019-12-09T20:30:00Z</t>
  </si>
  <si>
    <t xml:space="preserve">2019-12-09T20:31:00Z</t>
  </si>
  <si>
    <t xml:space="preserve">2019-12-09T20:32:00Z</t>
  </si>
  <si>
    <t xml:space="preserve">2019-12-09T20:33:00Z</t>
  </si>
  <si>
    <t xml:space="preserve">2019-12-09T20:34:00Z</t>
  </si>
  <si>
    <t xml:space="preserve">2019-12-09T20:35:00Z</t>
  </si>
  <si>
    <t xml:space="preserve">2019-12-09T20:36:00Z</t>
  </si>
  <si>
    <t xml:space="preserve">2019-12-09T20:37:00Z</t>
  </si>
  <si>
    <t xml:space="preserve">2019-12-09T20:38:00Z</t>
  </si>
  <si>
    <t xml:space="preserve">2019-12-09T20:39:00Z</t>
  </si>
  <si>
    <t xml:space="preserve">2019-12-09T20:40:00Z</t>
  </si>
  <si>
    <t xml:space="preserve">2019-12-09T20:41:00Z</t>
  </si>
  <si>
    <t xml:space="preserve">2019-12-09T20:42:00Z</t>
  </si>
  <si>
    <t xml:space="preserve">2019-12-09T20:43:00Z</t>
  </si>
  <si>
    <t xml:space="preserve">2019-12-09T20:44:00Z</t>
  </si>
  <si>
    <t xml:space="preserve">2019-12-09T20:45:00Z</t>
  </si>
  <si>
    <t xml:space="preserve">2019-12-09T20:46:00Z</t>
  </si>
  <si>
    <t xml:space="preserve">2019-12-09T20:47:00Z</t>
  </si>
  <si>
    <t xml:space="preserve">2019-12-09T20:48:00Z</t>
  </si>
  <si>
    <t xml:space="preserve">2019-12-09T20:49:00Z</t>
  </si>
  <si>
    <t xml:space="preserve">2019-12-09T20:50:00Z</t>
  </si>
  <si>
    <t xml:space="preserve">2019-12-09T20:51:00Z</t>
  </si>
  <si>
    <t xml:space="preserve">2019-12-09T20:52:00Z</t>
  </si>
  <si>
    <t xml:space="preserve">2019-12-09T20:53:00Z</t>
  </si>
  <si>
    <t xml:space="preserve">2019-12-09T20:54:00Z</t>
  </si>
  <si>
    <t xml:space="preserve">2019-12-09T20:55:00Z</t>
  </si>
  <si>
    <t xml:space="preserve">2019-12-09T20:56:00Z</t>
  </si>
  <si>
    <t xml:space="preserve">2019-12-09T20:57:00Z</t>
  </si>
  <si>
    <t xml:space="preserve">2019-12-09T20:58:00Z</t>
  </si>
  <si>
    <t xml:space="preserve">2019-12-09T20:59:00Z</t>
  </si>
  <si>
    <t xml:space="preserve">2019-12-09T21:00:00Z</t>
  </si>
  <si>
    <t xml:space="preserve">2019-12-09T21:01:00Z</t>
  </si>
  <si>
    <t xml:space="preserve">2019-12-09T21:02:00Z</t>
  </si>
  <si>
    <t xml:space="preserve">2019-12-09T21:03:00Z</t>
  </si>
  <si>
    <t xml:space="preserve">2019-12-09T21:04:00Z</t>
  </si>
  <si>
    <t xml:space="preserve">2019-12-09T21:05:00Z</t>
  </si>
  <si>
    <t xml:space="preserve">2019-12-09T21:06:00Z</t>
  </si>
  <si>
    <t xml:space="preserve">2019-12-09T21:07:00Z</t>
  </si>
  <si>
    <t xml:space="preserve">2019-12-09T21:08:00Z</t>
  </si>
  <si>
    <t xml:space="preserve">2019-12-09T21:09:00Z</t>
  </si>
  <si>
    <t xml:space="preserve">2019-12-09T21:10:00Z</t>
  </si>
  <si>
    <t xml:space="preserve">2019-12-09T21:11:00Z</t>
  </si>
  <si>
    <t xml:space="preserve">2019-12-09T21:12:00Z</t>
  </si>
  <si>
    <t xml:space="preserve">2019-12-09T21:13:00Z</t>
  </si>
  <si>
    <t xml:space="preserve">2019-12-09T21:14:00Z</t>
  </si>
  <si>
    <t xml:space="preserve">2019-12-09T21:15:00Z</t>
  </si>
  <si>
    <t xml:space="preserve">2019-12-09T21:16:00Z</t>
  </si>
  <si>
    <t xml:space="preserve">2019-12-09T21:17:00Z</t>
  </si>
  <si>
    <t xml:space="preserve">2019-12-09T21:18:00Z</t>
  </si>
  <si>
    <t xml:space="preserve">2019-12-09T21:19:00Z</t>
  </si>
  <si>
    <t xml:space="preserve">2019-12-09T21:20:00Z</t>
  </si>
  <si>
    <t xml:space="preserve">2019-12-09T21:21:00Z</t>
  </si>
  <si>
    <t xml:space="preserve">2019-12-09T21:22:00Z</t>
  </si>
  <si>
    <t xml:space="preserve">2019-12-09T21:23:00Z</t>
  </si>
  <si>
    <t xml:space="preserve">2019-12-09T21:24:00Z</t>
  </si>
  <si>
    <t xml:space="preserve">2019-12-09T21:25:00Z</t>
  </si>
  <si>
    <t xml:space="preserve">2019-12-09T21:26:00Z</t>
  </si>
  <si>
    <t xml:space="preserve">2019-12-09T21:27:00Z</t>
  </si>
  <si>
    <t xml:space="preserve">2019-12-09T21:28:00Z</t>
  </si>
  <si>
    <t xml:space="preserve">2019-12-09T21:29:00Z</t>
  </si>
  <si>
    <t xml:space="preserve">2019-12-09T21:30:00Z</t>
  </si>
  <si>
    <t xml:space="preserve">2019-12-09T21:31:00Z</t>
  </si>
  <si>
    <t xml:space="preserve">2019-12-09T21:32:00Z</t>
  </si>
  <si>
    <t xml:space="preserve">2019-12-09T21:33:00Z</t>
  </si>
  <si>
    <t xml:space="preserve">2019-12-09T21:34:00Z</t>
  </si>
  <si>
    <t xml:space="preserve">2019-12-09T21:35:00Z</t>
  </si>
  <si>
    <t xml:space="preserve">2019-12-09T21:36:00Z</t>
  </si>
  <si>
    <t xml:space="preserve">2019-12-09T21:37:00Z</t>
  </si>
  <si>
    <t xml:space="preserve">2019-12-09T21:38:00Z</t>
  </si>
  <si>
    <t xml:space="preserve">2019-12-09T21:39:00Z</t>
  </si>
  <si>
    <t xml:space="preserve">2019-12-09T21:40:00Z</t>
  </si>
  <si>
    <t xml:space="preserve">2019-12-09T21:41:00Z</t>
  </si>
  <si>
    <t xml:space="preserve">2019-12-09T21:42:00Z</t>
  </si>
  <si>
    <t xml:space="preserve">2019-12-09T21:43:00Z</t>
  </si>
  <si>
    <t xml:space="preserve">2019-12-09T21:44:00Z</t>
  </si>
  <si>
    <t xml:space="preserve">2019-12-09T21:45:00Z</t>
  </si>
  <si>
    <t xml:space="preserve">2019-12-09T21:46:00Z</t>
  </si>
  <si>
    <t xml:space="preserve">2019-12-09T21:47:00Z</t>
  </si>
  <si>
    <t xml:space="preserve">2019-12-09T21:48:00Z</t>
  </si>
  <si>
    <t xml:space="preserve">2019-12-09T21:49:00Z</t>
  </si>
  <si>
    <t xml:space="preserve">2019-12-09T21:50:00Z</t>
  </si>
  <si>
    <t xml:space="preserve">2019-12-09T21:51:00Z</t>
  </si>
  <si>
    <t xml:space="preserve">2019-12-09T21:52:00Z</t>
  </si>
  <si>
    <t xml:space="preserve">2019-12-09T21:53:00Z</t>
  </si>
  <si>
    <t xml:space="preserve">2019-12-09T21:54:00Z</t>
  </si>
  <si>
    <t xml:space="preserve">2019-12-09T21:55:00Z</t>
  </si>
  <si>
    <t xml:space="preserve">2019-12-09T21:56:00Z</t>
  </si>
  <si>
    <t xml:space="preserve">2019-12-09T21:57:00Z</t>
  </si>
  <si>
    <t xml:space="preserve">2019-12-09T21:58:00Z</t>
  </si>
  <si>
    <t xml:space="preserve">2019-12-09T21:59:00Z</t>
  </si>
  <si>
    <t xml:space="preserve">2019-12-09T22:00:00Z</t>
  </si>
  <si>
    <t xml:space="preserve">2019-12-09T22:01:00Z</t>
  </si>
  <si>
    <t xml:space="preserve">2019-12-09T22:02:00Z</t>
  </si>
  <si>
    <t xml:space="preserve">2019-12-09T22:03:00Z</t>
  </si>
  <si>
    <t xml:space="preserve">2019-12-09T22:04:00Z</t>
  </si>
  <si>
    <t xml:space="preserve">2019-12-09T22:05:00Z</t>
  </si>
  <si>
    <t xml:space="preserve">2019-12-09T22:06:00Z</t>
  </si>
  <si>
    <t xml:space="preserve">2019-12-09T22:07:00Z</t>
  </si>
  <si>
    <t xml:space="preserve">2019-12-09T22:08:00Z</t>
  </si>
  <si>
    <t xml:space="preserve">2019-12-09T22:09:00Z</t>
  </si>
  <si>
    <t xml:space="preserve">2019-12-09T22:10:00Z</t>
  </si>
  <si>
    <t xml:space="preserve">2019-12-09T22:11:00Z</t>
  </si>
  <si>
    <t xml:space="preserve">2019-12-09T22:12:00Z</t>
  </si>
  <si>
    <t xml:space="preserve">2019-12-09T22:13:00Z</t>
  </si>
  <si>
    <t xml:space="preserve">2019-12-09T22:14:00Z</t>
  </si>
  <si>
    <t xml:space="preserve">2019-12-09T22:15:00Z</t>
  </si>
  <si>
    <t xml:space="preserve">2019-12-09T22:16:00Z</t>
  </si>
  <si>
    <t xml:space="preserve">2019-12-09T22:17:00Z</t>
  </si>
  <si>
    <t xml:space="preserve">2019-12-09T22:18:00Z</t>
  </si>
  <si>
    <t xml:space="preserve">2019-12-09T22:19:00Z</t>
  </si>
  <si>
    <t xml:space="preserve">2019-12-09T22:20:00Z</t>
  </si>
  <si>
    <t xml:space="preserve">2019-12-09T22:21:00Z</t>
  </si>
  <si>
    <t xml:space="preserve">2019-12-09T22:22:00Z</t>
  </si>
  <si>
    <t xml:space="preserve">2019-12-09T22:23:00Z</t>
  </si>
  <si>
    <t xml:space="preserve">2019-12-09T22:24:00Z</t>
  </si>
  <si>
    <t xml:space="preserve">2019-12-09T22:25:00Z</t>
  </si>
  <si>
    <t xml:space="preserve">2019-12-09T22:26:00Z</t>
  </si>
  <si>
    <t xml:space="preserve">2019-12-09T22:27:00Z</t>
  </si>
  <si>
    <t xml:space="preserve">2019-12-09T22:28:00Z</t>
  </si>
  <si>
    <t xml:space="preserve">2019-12-09T22:29:00Z</t>
  </si>
  <si>
    <t xml:space="preserve">2019-12-09T22:30:00Z</t>
  </si>
  <si>
    <t xml:space="preserve">2019-12-09T22:31:00Z</t>
  </si>
  <si>
    <t xml:space="preserve">2019-12-09T22:32:00Z</t>
  </si>
  <si>
    <t xml:space="preserve">2019-12-09T22:33:00Z</t>
  </si>
  <si>
    <t xml:space="preserve">2019-12-09T22:34:00Z</t>
  </si>
  <si>
    <t xml:space="preserve">2019-12-09T22:35:00Z</t>
  </si>
  <si>
    <t xml:space="preserve">2019-12-09T22:36:00Z</t>
  </si>
  <si>
    <t xml:space="preserve">2019-12-09T22:37:00Z</t>
  </si>
  <si>
    <t xml:space="preserve">2019-12-09T22:38:00Z</t>
  </si>
  <si>
    <t xml:space="preserve">2019-12-09T22:39:00Z</t>
  </si>
  <si>
    <t xml:space="preserve">2019-12-09T22:40:00Z</t>
  </si>
  <si>
    <t xml:space="preserve">2019-12-09T22:41:00Z</t>
  </si>
  <si>
    <t xml:space="preserve">2019-12-09T22:42:00Z</t>
  </si>
  <si>
    <t xml:space="preserve">2019-12-09T22:43:00Z</t>
  </si>
  <si>
    <t xml:space="preserve">2019-12-09T22:44:00Z</t>
  </si>
  <si>
    <t xml:space="preserve">2019-12-09T22:45:00Z</t>
  </si>
  <si>
    <t xml:space="preserve">2019-12-09T22:46:00Z</t>
  </si>
  <si>
    <t xml:space="preserve">2019-12-09T22:47:00Z</t>
  </si>
  <si>
    <t xml:space="preserve">2019-12-09T22:48:00Z</t>
  </si>
  <si>
    <t xml:space="preserve">2019-12-09T22:49:00Z</t>
  </si>
  <si>
    <t xml:space="preserve">2019-12-09T22:50:00Z</t>
  </si>
  <si>
    <t xml:space="preserve">2019-12-09T22:51:00Z</t>
  </si>
  <si>
    <t xml:space="preserve">2019-12-09T22:52:00Z</t>
  </si>
  <si>
    <t xml:space="preserve">2019-12-09T22:53:00Z</t>
  </si>
  <si>
    <t xml:space="preserve">2019-12-09T22:54:00Z</t>
  </si>
  <si>
    <t xml:space="preserve">2019-12-09T22:55:00Z</t>
  </si>
  <si>
    <t xml:space="preserve">2019-12-09T22:56:00Z</t>
  </si>
  <si>
    <t xml:space="preserve">2019-12-09T22:57:00Z</t>
  </si>
  <si>
    <t xml:space="preserve">2019-12-09T22:58:00Z</t>
  </si>
  <si>
    <t xml:space="preserve">2019-12-09T22:59:00Z</t>
  </si>
  <si>
    <t xml:space="preserve">2019-12-09T23:00:00Z</t>
  </si>
  <si>
    <t xml:space="preserve">2019-12-09T23:01:00Z</t>
  </si>
  <si>
    <t xml:space="preserve">2019-12-09T23:02:00Z</t>
  </si>
  <si>
    <t xml:space="preserve">2019-12-09T23:03:00Z</t>
  </si>
  <si>
    <t xml:space="preserve">2019-12-09T23:04:00Z</t>
  </si>
  <si>
    <t xml:space="preserve">2019-12-09T23:05:00Z</t>
  </si>
  <si>
    <t xml:space="preserve">2019-12-09T23:06:00Z</t>
  </si>
  <si>
    <t xml:space="preserve">2019-12-09T23:07:00Z</t>
  </si>
  <si>
    <t xml:space="preserve">2019-12-09T23:08:00Z</t>
  </si>
  <si>
    <t xml:space="preserve">2019-12-09T23:09:00Z</t>
  </si>
  <si>
    <t xml:space="preserve">2019-12-09T23:10:00Z</t>
  </si>
  <si>
    <t xml:space="preserve">2019-12-09T23:11:00Z</t>
  </si>
  <si>
    <t xml:space="preserve">2019-12-09T23:12:00Z</t>
  </si>
  <si>
    <t xml:space="preserve">2019-12-09T23:13:00Z</t>
  </si>
  <si>
    <t xml:space="preserve">2019-12-09T23:14:00Z</t>
  </si>
  <si>
    <t xml:space="preserve">2019-12-09T23:15:00Z</t>
  </si>
  <si>
    <t xml:space="preserve">2019-12-09T23:16:00Z</t>
  </si>
  <si>
    <t xml:space="preserve">2019-12-09T23:17:00Z</t>
  </si>
  <si>
    <t xml:space="preserve">2019-12-09T23:18:00Z</t>
  </si>
  <si>
    <t xml:space="preserve">2019-12-09T23:19:00Z</t>
  </si>
  <si>
    <t xml:space="preserve">2019-12-09T23:20:00Z</t>
  </si>
  <si>
    <t xml:space="preserve">2019-12-09T23:21:00Z</t>
  </si>
  <si>
    <t xml:space="preserve">2019-12-09T23:22:00Z</t>
  </si>
  <si>
    <t xml:space="preserve">2019-12-09T23:23:00Z</t>
  </si>
  <si>
    <t xml:space="preserve">2019-12-09T23:24:00Z</t>
  </si>
  <si>
    <t xml:space="preserve">2019-12-09T23:25:00Z</t>
  </si>
  <si>
    <t xml:space="preserve">2019-12-09T23:26:00Z</t>
  </si>
  <si>
    <t xml:space="preserve">2019-12-09T23:27:00Z</t>
  </si>
  <si>
    <t xml:space="preserve">2019-12-09T23:28:00Z</t>
  </si>
  <si>
    <t xml:space="preserve">2019-12-09T23:29:00Z</t>
  </si>
  <si>
    <t xml:space="preserve">2019-12-09T23:30:00Z</t>
  </si>
  <si>
    <t xml:space="preserve">2019-12-09T23:31:00Z</t>
  </si>
  <si>
    <t xml:space="preserve">2019-12-09T23:32:00Z</t>
  </si>
  <si>
    <t xml:space="preserve">2019-12-09T23:33:00Z</t>
  </si>
  <si>
    <t xml:space="preserve">2019-12-09T23:34:00Z</t>
  </si>
  <si>
    <t xml:space="preserve">2019-12-09T23:35:00Z</t>
  </si>
  <si>
    <t xml:space="preserve">2019-12-09T23:36:00Z</t>
  </si>
  <si>
    <t xml:space="preserve">2019-12-09T23:37:00Z</t>
  </si>
  <si>
    <t xml:space="preserve">2019-12-09T23:38:00Z</t>
  </si>
  <si>
    <t xml:space="preserve">2019-12-09T23:39:00Z</t>
  </si>
  <si>
    <t xml:space="preserve">2019-12-09T23:40:00Z</t>
  </si>
  <si>
    <t xml:space="preserve">2019-12-09T23:41:00Z</t>
  </si>
  <si>
    <t xml:space="preserve">2019-12-09T23:42:00Z</t>
  </si>
  <si>
    <t xml:space="preserve">2019-12-09T23:43:00Z</t>
  </si>
  <si>
    <t xml:space="preserve">2019-12-09T23:44:00Z</t>
  </si>
  <si>
    <t xml:space="preserve">2019-12-09T23:45:00Z</t>
  </si>
  <si>
    <t xml:space="preserve">2019-12-09T23:46:00Z</t>
  </si>
  <si>
    <t xml:space="preserve">2019-12-09T23:47:00Z</t>
  </si>
  <si>
    <t xml:space="preserve">2019-12-09T23:48:00Z</t>
  </si>
  <si>
    <t xml:space="preserve">2019-12-09T23:49:00Z</t>
  </si>
  <si>
    <t xml:space="preserve">2019-12-09T23:50:00Z</t>
  </si>
  <si>
    <t xml:space="preserve">2019-12-09T23:51:00Z</t>
  </si>
  <si>
    <t xml:space="preserve">2019-12-09T23:52:00Z</t>
  </si>
  <si>
    <t xml:space="preserve">2019-12-09T23:53:00Z</t>
  </si>
  <si>
    <t xml:space="preserve">2019-12-09T23:54:00Z</t>
  </si>
  <si>
    <t xml:space="preserve">2019-12-09T23:55:00Z</t>
  </si>
  <si>
    <t xml:space="preserve">2019-12-09T23:56:00Z</t>
  </si>
  <si>
    <t xml:space="preserve">2019-12-09T23:57:00Z</t>
  </si>
  <si>
    <t xml:space="preserve">2019-12-09T23:58:00Z</t>
  </si>
  <si>
    <t xml:space="preserve">2019-12-09T23:59:00Z</t>
  </si>
  <si>
    <t xml:space="preserve">2019-12-10T00:00:00Z</t>
  </si>
  <si>
    <t xml:space="preserve">2019-12-10T00:01:00Z</t>
  </si>
  <si>
    <t xml:space="preserve">2019-12-10T00:02:00Z</t>
  </si>
  <si>
    <t xml:space="preserve">2019-12-10T00:03:00Z</t>
  </si>
  <si>
    <t xml:space="preserve">2019-12-10T00:04:00Z</t>
  </si>
  <si>
    <t xml:space="preserve">2019-12-10T00:05:00Z</t>
  </si>
  <si>
    <t xml:space="preserve">2019-12-10T00:06:00Z</t>
  </si>
  <si>
    <t xml:space="preserve">2019-12-10T00:07:00Z</t>
  </si>
  <si>
    <t xml:space="preserve">2019-12-10T00:08:00Z</t>
  </si>
  <si>
    <t xml:space="preserve">2019-12-10T00:09:00Z</t>
  </si>
  <si>
    <t xml:space="preserve">2019-12-10T00:10:00Z</t>
  </si>
  <si>
    <t xml:space="preserve">2019-12-10T00:11:00Z</t>
  </si>
  <si>
    <t xml:space="preserve">2019-12-10T00:12:00Z</t>
  </si>
  <si>
    <t xml:space="preserve">2019-12-10T00:13:00Z</t>
  </si>
  <si>
    <t xml:space="preserve">2019-12-10T00:14:00Z</t>
  </si>
  <si>
    <t xml:space="preserve">2019-12-10T00:15:00Z</t>
  </si>
  <si>
    <t xml:space="preserve">2019-12-10T00:16:00Z</t>
  </si>
  <si>
    <t xml:space="preserve">2019-12-10T00:17:00Z</t>
  </si>
  <si>
    <t xml:space="preserve">2019-12-10T00:18:00Z</t>
  </si>
  <si>
    <t xml:space="preserve">2019-12-10T00:19:00Z</t>
  </si>
  <si>
    <t xml:space="preserve">2019-12-10T00:20:00Z</t>
  </si>
  <si>
    <t xml:space="preserve">2019-12-10T00:21:00Z</t>
  </si>
  <si>
    <t xml:space="preserve">2019-12-10T00:22:00Z</t>
  </si>
  <si>
    <t xml:space="preserve">2019-12-10T00:23:00Z</t>
  </si>
  <si>
    <t xml:space="preserve">2019-12-10T00:24:00Z</t>
  </si>
  <si>
    <t xml:space="preserve">2019-12-10T00:25:00Z</t>
  </si>
  <si>
    <t xml:space="preserve">2019-12-10T00:26:00Z</t>
  </si>
  <si>
    <t xml:space="preserve">2019-12-10T00:27:00Z</t>
  </si>
  <si>
    <t xml:space="preserve">2019-12-10T00:28:00Z</t>
  </si>
  <si>
    <t xml:space="preserve">2019-12-10T00:29:00Z</t>
  </si>
  <si>
    <t xml:space="preserve">2019-12-10T00:30:00Z</t>
  </si>
  <si>
    <t xml:space="preserve">2019-12-10T00:31:00Z</t>
  </si>
  <si>
    <t xml:space="preserve">2019-12-10T00:32:00Z</t>
  </si>
  <si>
    <t xml:space="preserve">2019-12-10T00:33:00Z</t>
  </si>
  <si>
    <t xml:space="preserve">2019-12-10T00:34:00Z</t>
  </si>
  <si>
    <t xml:space="preserve">2019-12-10T00:35:00Z</t>
  </si>
  <si>
    <t xml:space="preserve">2019-12-10T00:36:00Z</t>
  </si>
  <si>
    <t xml:space="preserve">2019-12-10T00:37:00Z</t>
  </si>
  <si>
    <t xml:space="preserve">2019-12-10T00:38:00Z</t>
  </si>
  <si>
    <t xml:space="preserve">2019-12-10T00:39:00Z</t>
  </si>
  <si>
    <t xml:space="preserve">2019-12-10T00:40:00Z</t>
  </si>
  <si>
    <t xml:space="preserve">2019-12-10T00:41:00Z</t>
  </si>
  <si>
    <t xml:space="preserve">2019-12-10T00:42:00Z</t>
  </si>
  <si>
    <t xml:space="preserve">2019-12-10T00:43:00Z</t>
  </si>
  <si>
    <t xml:space="preserve">2019-12-10T00:44:00Z</t>
  </si>
  <si>
    <t xml:space="preserve">2019-12-10T00:45:00Z</t>
  </si>
  <si>
    <t xml:space="preserve">2019-12-10T00:46:00Z</t>
  </si>
  <si>
    <t xml:space="preserve">2019-12-10T00:47:00Z</t>
  </si>
  <si>
    <t xml:space="preserve">2019-12-10T00:48:00Z</t>
  </si>
  <si>
    <t xml:space="preserve">2019-12-10T00:49:00Z</t>
  </si>
  <si>
    <t xml:space="preserve">2019-12-10T00:50:00Z</t>
  </si>
  <si>
    <t xml:space="preserve">2019-12-10T00:51:00Z</t>
  </si>
  <si>
    <t xml:space="preserve">2019-12-10T00:52:00Z</t>
  </si>
  <si>
    <t xml:space="preserve">2019-12-10T00:53:00Z</t>
  </si>
  <si>
    <t xml:space="preserve">2019-12-10T00:54:00Z</t>
  </si>
  <si>
    <t xml:space="preserve">2019-12-10T00:55:00Z</t>
  </si>
  <si>
    <t xml:space="preserve">2019-12-10T00:56:00Z</t>
  </si>
  <si>
    <t xml:space="preserve">2019-12-10T00:57:00Z</t>
  </si>
  <si>
    <t xml:space="preserve">2019-12-10T00:58:00Z</t>
  </si>
  <si>
    <t xml:space="preserve">2019-12-10T00:59:00Z</t>
  </si>
  <si>
    <t xml:space="preserve">2019-12-10T01:00:00Z</t>
  </si>
  <si>
    <t xml:space="preserve">2019-12-10T01:01:00Z</t>
  </si>
  <si>
    <t xml:space="preserve">2019-12-10T01:02:00Z</t>
  </si>
  <si>
    <t xml:space="preserve">2019-12-10T01:03:00Z</t>
  </si>
  <si>
    <t xml:space="preserve">2019-12-10T01:04:00Z</t>
  </si>
  <si>
    <t xml:space="preserve">2019-12-10T01:05:00Z</t>
  </si>
  <si>
    <t xml:space="preserve">2019-12-10T01:06:00Z</t>
  </si>
  <si>
    <t xml:space="preserve">2019-12-10T01:07:00Z</t>
  </si>
  <si>
    <t xml:space="preserve">2019-12-10T01:08:00Z</t>
  </si>
  <si>
    <t xml:space="preserve">2019-12-10T01:09:00Z</t>
  </si>
  <si>
    <t xml:space="preserve">2019-12-10T01:10:00Z</t>
  </si>
  <si>
    <t xml:space="preserve">2019-12-10T01:11:00Z</t>
  </si>
  <si>
    <t xml:space="preserve">2019-12-10T01:12:00Z</t>
  </si>
  <si>
    <t xml:space="preserve">2019-12-10T01:13:00Z</t>
  </si>
  <si>
    <t xml:space="preserve">2019-12-10T01:14:00Z</t>
  </si>
  <si>
    <t xml:space="preserve">2019-12-10T01:15:00Z</t>
  </si>
  <si>
    <t xml:space="preserve">2019-12-10T01:16:00Z</t>
  </si>
  <si>
    <t xml:space="preserve">2019-12-10T01:17:00Z</t>
  </si>
  <si>
    <t xml:space="preserve">2019-12-10T01:18:00Z</t>
  </si>
  <si>
    <t xml:space="preserve">2019-12-10T01:19:00Z</t>
  </si>
  <si>
    <t xml:space="preserve">2019-12-10T01:20:00Z</t>
  </si>
  <si>
    <t xml:space="preserve">2019-12-10T01:21:00Z</t>
  </si>
  <si>
    <t xml:space="preserve">2019-12-10T01:22:00Z</t>
  </si>
  <si>
    <t xml:space="preserve">2019-12-10T01:23:00Z</t>
  </si>
  <si>
    <t xml:space="preserve">2019-12-10T01:24:00Z</t>
  </si>
  <si>
    <t xml:space="preserve">2019-12-10T01:25:00Z</t>
  </si>
  <si>
    <t xml:space="preserve">2019-12-10T01:26:00Z</t>
  </si>
  <si>
    <t xml:space="preserve">2019-12-10T01:27:00Z</t>
  </si>
  <si>
    <t xml:space="preserve">2019-12-10T01:28:00Z</t>
  </si>
  <si>
    <t xml:space="preserve">2019-12-10T01:29:00Z</t>
  </si>
  <si>
    <t xml:space="preserve">2019-12-10T01:30:00Z</t>
  </si>
  <si>
    <t xml:space="preserve">2019-12-10T01:31:00Z</t>
  </si>
  <si>
    <t xml:space="preserve">2019-12-10T01:32:00Z</t>
  </si>
  <si>
    <t xml:space="preserve">2019-12-10T01:33:00Z</t>
  </si>
  <si>
    <t xml:space="preserve">2019-12-10T01:34:00Z</t>
  </si>
  <si>
    <t xml:space="preserve">2019-12-10T01:35:00Z</t>
  </si>
  <si>
    <t xml:space="preserve">2019-12-10T01:36:00Z</t>
  </si>
  <si>
    <t xml:space="preserve">2019-12-10T01:37:00Z</t>
  </si>
  <si>
    <t xml:space="preserve">2019-12-10T01:38:00Z</t>
  </si>
  <si>
    <t xml:space="preserve">2019-12-10T01:39:00Z</t>
  </si>
  <si>
    <t xml:space="preserve">2019-12-10T01:40:00Z</t>
  </si>
  <si>
    <t xml:space="preserve">2019-12-10T01:41:00Z</t>
  </si>
  <si>
    <t xml:space="preserve">2019-12-10T01:42:00Z</t>
  </si>
  <si>
    <t xml:space="preserve">2019-12-10T01:43:00Z</t>
  </si>
  <si>
    <t xml:space="preserve">2019-12-10T01:44:00Z</t>
  </si>
  <si>
    <t xml:space="preserve">2019-12-10T01:45:00Z</t>
  </si>
  <si>
    <t xml:space="preserve">2019-12-10T01:46:00Z</t>
  </si>
  <si>
    <t xml:space="preserve">2019-12-10T01:47:00Z</t>
  </si>
  <si>
    <t xml:space="preserve">2019-12-10T01:48:00Z</t>
  </si>
  <si>
    <t xml:space="preserve">2019-12-10T01:49:00Z</t>
  </si>
  <si>
    <t xml:space="preserve">2019-12-10T01:50:00Z</t>
  </si>
  <si>
    <t xml:space="preserve">2019-12-10T01:51:00Z</t>
  </si>
  <si>
    <t xml:space="preserve">2019-12-10T01:52:00Z</t>
  </si>
  <si>
    <t xml:space="preserve">2019-12-10T01:53:00Z</t>
  </si>
  <si>
    <t xml:space="preserve">2019-12-10T01:54:00Z</t>
  </si>
  <si>
    <t xml:space="preserve">2019-12-10T01:55:00Z</t>
  </si>
  <si>
    <t xml:space="preserve">2019-12-10T01:56:00Z</t>
  </si>
  <si>
    <t xml:space="preserve">2019-12-10T01:57:00Z</t>
  </si>
  <si>
    <t xml:space="preserve">2019-12-10T01:58:00Z</t>
  </si>
  <si>
    <t xml:space="preserve">2019-12-10T01:59:00Z</t>
  </si>
  <si>
    <t xml:space="preserve">2019-12-10T02:00:00Z</t>
  </si>
  <si>
    <t xml:space="preserve">2019-12-10T02:01:00Z</t>
  </si>
  <si>
    <t xml:space="preserve">2019-12-10T02:02:00Z</t>
  </si>
  <si>
    <t xml:space="preserve">2019-12-10T02:03:00Z</t>
  </si>
  <si>
    <t xml:space="preserve">2019-12-10T02:04:00Z</t>
  </si>
  <si>
    <t xml:space="preserve">2019-12-10T02:05:00Z</t>
  </si>
  <si>
    <t xml:space="preserve">2019-12-10T02:06:00Z</t>
  </si>
  <si>
    <t xml:space="preserve">2019-12-10T02:07:00Z</t>
  </si>
  <si>
    <t xml:space="preserve">2019-12-10T02:08:00Z</t>
  </si>
  <si>
    <t xml:space="preserve">2019-12-10T02:09:00Z</t>
  </si>
  <si>
    <t xml:space="preserve">2019-12-10T02:10:00Z</t>
  </si>
  <si>
    <t xml:space="preserve">2019-12-10T02:11:00Z</t>
  </si>
  <si>
    <t xml:space="preserve">2019-12-10T02:12:00Z</t>
  </si>
  <si>
    <t xml:space="preserve">2019-12-10T02:13:00Z</t>
  </si>
  <si>
    <t xml:space="preserve">2019-12-10T02:14:00Z</t>
  </si>
  <si>
    <t xml:space="preserve">2019-12-10T02:15:00Z</t>
  </si>
  <si>
    <t xml:space="preserve">2019-12-10T02:16:00Z</t>
  </si>
  <si>
    <t xml:space="preserve">2019-12-10T02:17:00Z</t>
  </si>
  <si>
    <t xml:space="preserve">2019-12-10T02:18:00Z</t>
  </si>
  <si>
    <t xml:space="preserve">2019-12-10T02:19:00Z</t>
  </si>
  <si>
    <t xml:space="preserve">2019-12-10T02:20:00Z</t>
  </si>
  <si>
    <t xml:space="preserve">2019-12-10T02:21:00Z</t>
  </si>
  <si>
    <t xml:space="preserve">2019-12-10T02:22:00Z</t>
  </si>
  <si>
    <t xml:space="preserve">2019-12-10T02:23:00Z</t>
  </si>
  <si>
    <t xml:space="preserve">2019-12-10T02:24:00Z</t>
  </si>
  <si>
    <t xml:space="preserve">2019-12-10T02:25:00Z</t>
  </si>
  <si>
    <t xml:space="preserve">2019-12-10T02:26:00Z</t>
  </si>
  <si>
    <t xml:space="preserve">2019-12-10T02:27:00Z</t>
  </si>
  <si>
    <t xml:space="preserve">2019-12-10T02:28:00Z</t>
  </si>
  <si>
    <t xml:space="preserve">2019-12-10T02:29:00Z</t>
  </si>
  <si>
    <t xml:space="preserve">2019-12-10T02:30:00Z</t>
  </si>
  <si>
    <t xml:space="preserve">2019-12-10T02:31:00Z</t>
  </si>
  <si>
    <t xml:space="preserve">2019-12-10T02:32:00Z</t>
  </si>
  <si>
    <t xml:space="preserve">2019-12-10T02:33:00Z</t>
  </si>
  <si>
    <t xml:space="preserve">2019-12-10T02:34:00Z</t>
  </si>
  <si>
    <t xml:space="preserve">2019-12-10T02:35:00Z</t>
  </si>
  <si>
    <t xml:space="preserve">2019-12-10T02:36:00Z</t>
  </si>
  <si>
    <t xml:space="preserve">2019-12-10T02:37:00Z</t>
  </si>
  <si>
    <t xml:space="preserve">2019-12-10T02:38:00Z</t>
  </si>
  <si>
    <t xml:space="preserve">2019-12-10T02:39:00Z</t>
  </si>
  <si>
    <t xml:space="preserve">2019-12-10T02:40:00Z</t>
  </si>
  <si>
    <t xml:space="preserve">2019-12-10T02:41:00Z</t>
  </si>
  <si>
    <t xml:space="preserve">2019-12-10T02:42:00Z</t>
  </si>
  <si>
    <t xml:space="preserve">2019-12-10T02:43:00Z</t>
  </si>
  <si>
    <t xml:space="preserve">2019-12-10T02:44:00Z</t>
  </si>
  <si>
    <t xml:space="preserve">2019-12-10T02:45:00Z</t>
  </si>
  <si>
    <t xml:space="preserve">2019-12-10T02:46:00Z</t>
  </si>
  <si>
    <t xml:space="preserve">2019-12-10T02:47:00Z</t>
  </si>
  <si>
    <t xml:space="preserve">2019-12-10T02:48:00Z</t>
  </si>
  <si>
    <t xml:space="preserve">2019-12-10T02:49:00Z</t>
  </si>
  <si>
    <t xml:space="preserve">2019-12-10T02:50:00Z</t>
  </si>
  <si>
    <t xml:space="preserve">2019-12-10T02:51:00Z</t>
  </si>
  <si>
    <t xml:space="preserve">2019-12-10T02:52:00Z</t>
  </si>
  <si>
    <t xml:space="preserve">2019-12-10T02:53:00Z</t>
  </si>
  <si>
    <t xml:space="preserve">2019-12-10T02:54:00Z</t>
  </si>
  <si>
    <t xml:space="preserve">2019-12-10T02:55:00Z</t>
  </si>
  <si>
    <t xml:space="preserve">2019-12-10T02:56:00Z</t>
  </si>
  <si>
    <t xml:space="preserve">2019-12-10T02:57:00Z</t>
  </si>
  <si>
    <t xml:space="preserve">2019-12-10T02:58:00Z</t>
  </si>
  <si>
    <t xml:space="preserve">2019-12-10T02:59:00Z</t>
  </si>
  <si>
    <t xml:space="preserve">2019-12-10T03:00:00Z</t>
  </si>
  <si>
    <t xml:space="preserve">2019-12-10T03:01:00Z</t>
  </si>
  <si>
    <t xml:space="preserve">2019-12-10T03:02:00Z</t>
  </si>
  <si>
    <t xml:space="preserve">2019-12-10T03:03:00Z</t>
  </si>
  <si>
    <t xml:space="preserve">2019-12-10T03:04:00Z</t>
  </si>
  <si>
    <t xml:space="preserve">2019-12-10T03:05:00Z</t>
  </si>
  <si>
    <t xml:space="preserve">2019-12-10T03:06:00Z</t>
  </si>
  <si>
    <t xml:space="preserve">2019-12-10T03:07:00Z</t>
  </si>
  <si>
    <t xml:space="preserve">2019-12-10T03:08:00Z</t>
  </si>
  <si>
    <t xml:space="preserve">2019-12-10T03:09:00Z</t>
  </si>
  <si>
    <t xml:space="preserve">2019-12-10T03:10:00Z</t>
  </si>
  <si>
    <t xml:space="preserve">2019-12-10T03:11:00Z</t>
  </si>
  <si>
    <t xml:space="preserve">2019-12-10T03:12:00Z</t>
  </si>
  <si>
    <t xml:space="preserve">2019-12-10T03:13:00Z</t>
  </si>
  <si>
    <t xml:space="preserve">2019-12-10T03:14:00Z</t>
  </si>
  <si>
    <t xml:space="preserve">2019-12-10T03:15:00Z</t>
  </si>
  <si>
    <t xml:space="preserve">2019-12-10T03:16:00Z</t>
  </si>
  <si>
    <t xml:space="preserve">2019-12-10T03:17:00Z</t>
  </si>
  <si>
    <t xml:space="preserve">2019-12-10T03:18:00Z</t>
  </si>
  <si>
    <t xml:space="preserve">2019-12-10T03:19:00Z</t>
  </si>
  <si>
    <t xml:space="preserve">2019-12-10T03:20:00Z</t>
  </si>
  <si>
    <t xml:space="preserve">2019-12-10T03:21:00Z</t>
  </si>
  <si>
    <t xml:space="preserve">2019-12-10T03:22:00Z</t>
  </si>
  <si>
    <t xml:space="preserve">2019-12-10T03:23:00Z</t>
  </si>
  <si>
    <t xml:space="preserve">2019-12-10T03:24:00Z</t>
  </si>
  <si>
    <t xml:space="preserve">2019-12-10T03:25:00Z</t>
  </si>
  <si>
    <t xml:space="preserve">2019-12-10T03:26:00Z</t>
  </si>
  <si>
    <t xml:space="preserve">2019-12-10T03:27:00Z</t>
  </si>
  <si>
    <t xml:space="preserve">2019-12-10T03:28:00Z</t>
  </si>
  <si>
    <t xml:space="preserve">2019-12-10T03:29:00Z</t>
  </si>
  <si>
    <t xml:space="preserve">2019-12-10T03:30:00Z</t>
  </si>
  <si>
    <t xml:space="preserve">2019-12-10T03:31:00Z</t>
  </si>
  <si>
    <t xml:space="preserve">2019-12-10T03:32:00Z</t>
  </si>
  <si>
    <t xml:space="preserve">2019-12-10T03:33:00Z</t>
  </si>
  <si>
    <t xml:space="preserve">2019-12-10T03:34:00Z</t>
  </si>
  <si>
    <t xml:space="preserve">2019-12-10T03:35:00Z</t>
  </si>
  <si>
    <t xml:space="preserve">2019-12-10T03:36:00Z</t>
  </si>
  <si>
    <t xml:space="preserve">2019-12-10T03:37:00Z</t>
  </si>
  <si>
    <t xml:space="preserve">2019-12-10T03:38:00Z</t>
  </si>
  <si>
    <t xml:space="preserve">2019-12-10T03:39:00Z</t>
  </si>
  <si>
    <t xml:space="preserve">2019-12-10T03:40:00Z</t>
  </si>
  <si>
    <t xml:space="preserve">2019-12-10T03:41:00Z</t>
  </si>
  <si>
    <t xml:space="preserve">2019-12-10T03:42:00Z</t>
  </si>
  <si>
    <t xml:space="preserve">2019-12-10T03:43:00Z</t>
  </si>
  <si>
    <t xml:space="preserve">2019-12-10T03:44:00Z</t>
  </si>
  <si>
    <t xml:space="preserve">2019-12-10T03:45:00Z</t>
  </si>
  <si>
    <t xml:space="preserve">2019-12-10T03:46:00Z</t>
  </si>
  <si>
    <t xml:space="preserve">2019-12-10T03:47:00Z</t>
  </si>
  <si>
    <t xml:space="preserve">2019-12-10T03:48:00Z</t>
  </si>
  <si>
    <t xml:space="preserve">2019-12-10T03:49:00Z</t>
  </si>
  <si>
    <t xml:space="preserve">2019-12-10T03:50:00Z</t>
  </si>
  <si>
    <t xml:space="preserve">2019-12-10T03:51:00Z</t>
  </si>
  <si>
    <t xml:space="preserve">2019-12-10T03:52:00Z</t>
  </si>
  <si>
    <t xml:space="preserve">2019-12-10T03:53:00Z</t>
  </si>
  <si>
    <t xml:space="preserve">2019-12-10T03:54:00Z</t>
  </si>
  <si>
    <t xml:space="preserve">2019-12-10T03:55:00Z</t>
  </si>
  <si>
    <t xml:space="preserve">2019-12-10T03:56:00Z</t>
  </si>
  <si>
    <t xml:space="preserve">2019-12-10T03:57:00Z</t>
  </si>
  <si>
    <t xml:space="preserve">2019-12-10T03:58:00Z</t>
  </si>
  <si>
    <t xml:space="preserve">2019-12-10T03:59:00Z</t>
  </si>
  <si>
    <t xml:space="preserve">2019-12-10T04:00:00Z</t>
  </si>
  <si>
    <t xml:space="preserve">2019-12-10T04:01:00Z</t>
  </si>
  <si>
    <t xml:space="preserve">2019-12-10T04:02:00Z</t>
  </si>
  <si>
    <t xml:space="preserve">2019-12-10T04:03:00Z</t>
  </si>
  <si>
    <t xml:space="preserve">2019-12-10T04:04:00Z</t>
  </si>
  <si>
    <t xml:space="preserve">2019-12-10T04:05:00Z</t>
  </si>
  <si>
    <t xml:space="preserve">2019-12-10T04:06:00Z</t>
  </si>
  <si>
    <t xml:space="preserve">2019-12-10T04:07:00Z</t>
  </si>
  <si>
    <t xml:space="preserve">2019-12-10T04:08:00Z</t>
  </si>
  <si>
    <t xml:space="preserve">2019-12-10T04:09:00Z</t>
  </si>
  <si>
    <t xml:space="preserve">2019-12-10T04:10:00Z</t>
  </si>
  <si>
    <t xml:space="preserve">2019-12-10T04:11:00Z</t>
  </si>
  <si>
    <t xml:space="preserve">2019-12-10T04:12:00Z</t>
  </si>
  <si>
    <t xml:space="preserve">2019-12-10T04:13:00Z</t>
  </si>
  <si>
    <t xml:space="preserve">2019-12-10T04:14:00Z</t>
  </si>
  <si>
    <t xml:space="preserve">2019-12-10T04:15:00Z</t>
  </si>
  <si>
    <t xml:space="preserve">2019-12-10T04:16:00Z</t>
  </si>
  <si>
    <t xml:space="preserve">2019-12-10T04:17:00Z</t>
  </si>
  <si>
    <t xml:space="preserve">2019-12-10T04:18:00Z</t>
  </si>
  <si>
    <t xml:space="preserve">2019-12-10T04:19:00Z</t>
  </si>
  <si>
    <t xml:space="preserve">2019-12-10T04:20:00Z</t>
  </si>
  <si>
    <t xml:space="preserve">2019-12-10T04:21:00Z</t>
  </si>
  <si>
    <t xml:space="preserve">2019-12-10T04:22:00Z</t>
  </si>
  <si>
    <t xml:space="preserve">2019-12-10T04:23:00Z</t>
  </si>
  <si>
    <t xml:space="preserve">2019-12-10T04:24:00Z</t>
  </si>
  <si>
    <t xml:space="preserve">2019-12-10T04:25:00Z</t>
  </si>
  <si>
    <t xml:space="preserve">2019-12-10T04:26:00Z</t>
  </si>
  <si>
    <t xml:space="preserve">2019-12-10T04:27:00Z</t>
  </si>
  <si>
    <t xml:space="preserve">2019-12-10T04:28:00Z</t>
  </si>
  <si>
    <t xml:space="preserve">2019-12-10T04:29:00Z</t>
  </si>
  <si>
    <t xml:space="preserve">2019-12-10T04:30:00Z</t>
  </si>
  <si>
    <t xml:space="preserve">2019-12-10T04:31:00Z</t>
  </si>
  <si>
    <t xml:space="preserve">2019-12-10T04:32:00Z</t>
  </si>
  <si>
    <t xml:space="preserve">2019-12-10T04:33:00Z</t>
  </si>
  <si>
    <t xml:space="preserve">2019-12-10T04:34:00Z</t>
  </si>
  <si>
    <t xml:space="preserve">2019-12-10T04:35:00Z</t>
  </si>
  <si>
    <t xml:space="preserve">2019-12-10T04:36:00Z</t>
  </si>
  <si>
    <t xml:space="preserve">2019-12-10T04:37:00Z</t>
  </si>
  <si>
    <t xml:space="preserve">2019-12-10T04:38:00Z</t>
  </si>
  <si>
    <t xml:space="preserve">2019-12-10T04:39:00Z</t>
  </si>
  <si>
    <t xml:space="preserve">2019-12-10T04:40:00Z</t>
  </si>
  <si>
    <t xml:space="preserve">2019-12-10T04:41:00Z</t>
  </si>
  <si>
    <t xml:space="preserve">2019-12-10T04:42:00Z</t>
  </si>
  <si>
    <t xml:space="preserve">2019-12-10T04:43:00Z</t>
  </si>
  <si>
    <t xml:space="preserve">2019-12-10T04:44:00Z</t>
  </si>
  <si>
    <t xml:space="preserve">2019-12-10T04:45:00Z</t>
  </si>
  <si>
    <t xml:space="preserve">2019-12-10T04:46:00Z</t>
  </si>
  <si>
    <t xml:space="preserve">2019-12-10T04:47:00Z</t>
  </si>
  <si>
    <t xml:space="preserve">2019-12-10T04:48:00Z</t>
  </si>
  <si>
    <t xml:space="preserve">2019-12-10T04:49:00Z</t>
  </si>
  <si>
    <t xml:space="preserve">2019-12-10T04:50:00Z</t>
  </si>
  <si>
    <t xml:space="preserve">2019-12-10T04:51:00Z</t>
  </si>
  <si>
    <t xml:space="preserve">2019-12-10T04:52:00Z</t>
  </si>
  <si>
    <t xml:space="preserve">2019-12-10T04:53:00Z</t>
  </si>
  <si>
    <t xml:space="preserve">2019-12-10T04:54:00Z</t>
  </si>
  <si>
    <t xml:space="preserve">2019-12-10T04:55:00Z</t>
  </si>
  <si>
    <t xml:space="preserve">2019-12-10T04:56:00Z</t>
  </si>
  <si>
    <t xml:space="preserve">2019-12-10T04:57:00Z</t>
  </si>
  <si>
    <t xml:space="preserve">2019-12-10T04:58:00Z</t>
  </si>
  <si>
    <t xml:space="preserve">2019-12-10T04:59:00Z</t>
  </si>
  <si>
    <t xml:space="preserve">2019-12-10T05:00:00Z</t>
  </si>
  <si>
    <t xml:space="preserve">2019-12-10T05:01:00Z</t>
  </si>
  <si>
    <t xml:space="preserve">2019-12-10T05:02:00Z</t>
  </si>
  <si>
    <t xml:space="preserve">2019-12-10T05:03:00Z</t>
  </si>
  <si>
    <t xml:space="preserve">2019-12-10T05:04:00Z</t>
  </si>
  <si>
    <t xml:space="preserve">2019-12-10T05:05:00Z</t>
  </si>
  <si>
    <t xml:space="preserve">2019-12-10T05:06:00Z</t>
  </si>
  <si>
    <t xml:space="preserve">2019-12-10T05:07:00Z</t>
  </si>
  <si>
    <t xml:space="preserve">2019-12-10T05:08:00Z</t>
  </si>
  <si>
    <t xml:space="preserve">2019-12-10T05:09:00Z</t>
  </si>
  <si>
    <t xml:space="preserve">2019-12-10T05:10:00Z</t>
  </si>
  <si>
    <t xml:space="preserve">2019-12-10T05:11:00Z</t>
  </si>
  <si>
    <t xml:space="preserve">2019-12-10T05:12:00Z</t>
  </si>
  <si>
    <t xml:space="preserve">2019-12-10T05:13:00Z</t>
  </si>
  <si>
    <t xml:space="preserve">2019-12-10T05:14:00Z</t>
  </si>
  <si>
    <t xml:space="preserve">2019-12-10T05:15:00Z</t>
  </si>
  <si>
    <t xml:space="preserve">2019-12-10T05:16:00Z</t>
  </si>
  <si>
    <t xml:space="preserve">2019-12-10T05:17:00Z</t>
  </si>
  <si>
    <t xml:space="preserve">2019-12-10T05:18:00Z</t>
  </si>
  <si>
    <t xml:space="preserve">2019-12-10T05:19:00Z</t>
  </si>
  <si>
    <t xml:space="preserve">2019-12-10T05:20:00Z</t>
  </si>
  <si>
    <t xml:space="preserve">2019-12-10T05:21:00Z</t>
  </si>
  <si>
    <t xml:space="preserve">2019-12-10T05:22:00Z</t>
  </si>
  <si>
    <t xml:space="preserve">2019-12-10T05:23:00Z</t>
  </si>
  <si>
    <t xml:space="preserve">2019-12-10T05:24:00Z</t>
  </si>
  <si>
    <t xml:space="preserve">2019-12-10T05:25:00Z</t>
  </si>
  <si>
    <t xml:space="preserve">2019-12-10T05:26:00Z</t>
  </si>
  <si>
    <t xml:space="preserve">2019-12-10T05:27:00Z</t>
  </si>
  <si>
    <t xml:space="preserve">2019-12-10T05:28:00Z</t>
  </si>
  <si>
    <t xml:space="preserve">2019-12-10T05:29:00Z</t>
  </si>
  <si>
    <t xml:space="preserve">2019-12-10T05:30:00Z</t>
  </si>
  <si>
    <t xml:space="preserve">2019-12-10T05:31:00Z</t>
  </si>
  <si>
    <t xml:space="preserve">2019-12-10T05:32:00Z</t>
  </si>
  <si>
    <t xml:space="preserve">2019-12-10T05:33:00Z</t>
  </si>
  <si>
    <t xml:space="preserve">2019-12-10T05:34:00Z</t>
  </si>
  <si>
    <t xml:space="preserve">2019-12-10T05:35:00Z</t>
  </si>
  <si>
    <t xml:space="preserve">2019-12-10T05:36:00Z</t>
  </si>
  <si>
    <t xml:space="preserve">2019-12-10T05:37:00Z</t>
  </si>
  <si>
    <t xml:space="preserve">2019-12-10T05:38:00Z</t>
  </si>
  <si>
    <t xml:space="preserve">2019-12-10T05:39:00Z</t>
  </si>
  <si>
    <t xml:space="preserve">2019-12-10T05:40:00Z</t>
  </si>
  <si>
    <t xml:space="preserve">2019-12-10T05:41:00Z</t>
  </si>
  <si>
    <t xml:space="preserve">2019-12-10T05:42:00Z</t>
  </si>
  <si>
    <t xml:space="preserve">2019-12-10T05:43:00Z</t>
  </si>
  <si>
    <t xml:space="preserve">2019-12-10T05:44:00Z</t>
  </si>
  <si>
    <t xml:space="preserve">2019-12-10T05:45:00Z</t>
  </si>
  <si>
    <t xml:space="preserve">2019-12-10T05:46:00Z</t>
  </si>
  <si>
    <t xml:space="preserve">2019-12-10T05:47:00Z</t>
  </si>
  <si>
    <t xml:space="preserve">2019-12-10T05:48:00Z</t>
  </si>
  <si>
    <t xml:space="preserve">2019-12-10T05:49:00Z</t>
  </si>
  <si>
    <t xml:space="preserve">2019-12-10T05:50:00Z</t>
  </si>
  <si>
    <t xml:space="preserve">2019-12-10T05:51:00Z</t>
  </si>
  <si>
    <t xml:space="preserve">2019-12-10T05:52:00Z</t>
  </si>
  <si>
    <t xml:space="preserve">2019-12-10T05:53:00Z</t>
  </si>
  <si>
    <t xml:space="preserve">2019-12-10T05:54:00Z</t>
  </si>
  <si>
    <t xml:space="preserve">2019-12-10T05:55:00Z</t>
  </si>
  <si>
    <t xml:space="preserve">2019-12-10T05:56:00Z</t>
  </si>
  <si>
    <t xml:space="preserve">2019-12-10T05:57:00Z</t>
  </si>
  <si>
    <t xml:space="preserve">2019-12-10T05:58:00Z</t>
  </si>
  <si>
    <t xml:space="preserve">2019-12-10T05:59:00Z</t>
  </si>
  <si>
    <t xml:space="preserve">2019-12-10T06:00:00Z</t>
  </si>
  <si>
    <t xml:space="preserve">2019-12-10T06:01:00Z</t>
  </si>
  <si>
    <t xml:space="preserve">2019-12-10T06:02:00Z</t>
  </si>
  <si>
    <t xml:space="preserve">2019-12-10T06:03:00Z</t>
  </si>
  <si>
    <t xml:space="preserve">2019-12-10T06:04:00Z</t>
  </si>
  <si>
    <t xml:space="preserve">2019-12-10T06:05:00Z</t>
  </si>
  <si>
    <t xml:space="preserve">2019-12-10T06:06:00Z</t>
  </si>
  <si>
    <t xml:space="preserve">2019-12-10T06:07:00Z</t>
  </si>
  <si>
    <t xml:space="preserve">2019-12-10T06:08:00Z</t>
  </si>
  <si>
    <t xml:space="preserve">2019-12-10T06:09:00Z</t>
  </si>
  <si>
    <t xml:space="preserve">2019-12-10T06:10:00Z</t>
  </si>
  <si>
    <t xml:space="preserve">2019-12-10T06:11:00Z</t>
  </si>
  <si>
    <t xml:space="preserve">2019-12-10T06:12:00Z</t>
  </si>
  <si>
    <t xml:space="preserve">2019-12-10T06:13:00Z</t>
  </si>
  <si>
    <t xml:space="preserve">2019-12-10T06:14:00Z</t>
  </si>
  <si>
    <t xml:space="preserve">2019-12-10T06:15:00Z</t>
  </si>
  <si>
    <t xml:space="preserve">2019-12-10T06:16:00Z</t>
  </si>
  <si>
    <t xml:space="preserve">2019-12-10T06:17:00Z</t>
  </si>
  <si>
    <t xml:space="preserve">2019-12-10T06:18:00Z</t>
  </si>
  <si>
    <t xml:space="preserve">2019-12-10T06:19:00Z</t>
  </si>
  <si>
    <t xml:space="preserve">2019-12-10T06:20:00Z</t>
  </si>
  <si>
    <t xml:space="preserve">2019-12-10T06:21:00Z</t>
  </si>
  <si>
    <t xml:space="preserve">2019-12-10T06:22:00Z</t>
  </si>
  <si>
    <t xml:space="preserve">2019-12-10T06:23:00Z</t>
  </si>
  <si>
    <t xml:space="preserve">2019-12-10T06:24:00Z</t>
  </si>
  <si>
    <t xml:space="preserve">2019-12-10T06:25:00Z</t>
  </si>
  <si>
    <t xml:space="preserve">2019-12-10T06:26:00Z</t>
  </si>
  <si>
    <t xml:space="preserve">2019-12-10T06:27:00Z</t>
  </si>
  <si>
    <t xml:space="preserve">2019-12-10T06:28:00Z</t>
  </si>
  <si>
    <t xml:space="preserve">2019-12-10T06:29:00Z</t>
  </si>
  <si>
    <t xml:space="preserve">2019-12-10T06:30:00Z</t>
  </si>
  <si>
    <t xml:space="preserve">2019-12-10T06:31:00Z</t>
  </si>
  <si>
    <t xml:space="preserve">2019-12-10T06:32:00Z</t>
  </si>
  <si>
    <t xml:space="preserve">2019-12-10T06:33:00Z</t>
  </si>
  <si>
    <t xml:space="preserve">2019-12-10T06:34:00Z</t>
  </si>
  <si>
    <t xml:space="preserve">2019-12-10T06:35:00Z</t>
  </si>
  <si>
    <t xml:space="preserve">2019-12-10T06:36:00Z</t>
  </si>
  <si>
    <t xml:space="preserve">2019-12-10T06:37:00Z</t>
  </si>
  <si>
    <t xml:space="preserve">2019-12-10T06:38:00Z</t>
  </si>
  <si>
    <t xml:space="preserve">2019-12-10T06:39:00Z</t>
  </si>
  <si>
    <t xml:space="preserve">2019-12-10T06:40:00Z</t>
  </si>
  <si>
    <t xml:space="preserve">2019-12-10T06:41:00Z</t>
  </si>
  <si>
    <t xml:space="preserve">2019-12-10T06:42:00Z</t>
  </si>
  <si>
    <t xml:space="preserve">2019-12-10T06:43:00Z</t>
  </si>
  <si>
    <t xml:space="preserve">2019-12-10T06:44:00Z</t>
  </si>
  <si>
    <t xml:space="preserve">2019-12-10T06:45:00Z</t>
  </si>
  <si>
    <t xml:space="preserve">2019-12-10T06:46:00Z</t>
  </si>
  <si>
    <t xml:space="preserve">2019-12-10T06:47:00Z</t>
  </si>
  <si>
    <t xml:space="preserve">2019-12-10T06:48:00Z</t>
  </si>
  <si>
    <t xml:space="preserve">2019-12-10T06:49:00Z</t>
  </si>
  <si>
    <t xml:space="preserve">2019-12-10T06:50:00Z</t>
  </si>
  <si>
    <t xml:space="preserve">2019-12-10T06:51:00Z</t>
  </si>
  <si>
    <t xml:space="preserve">2019-12-10T06:52:00Z</t>
  </si>
  <si>
    <t xml:space="preserve">2019-12-10T06:53:00Z</t>
  </si>
  <si>
    <t xml:space="preserve">2019-12-10T06:54:00Z</t>
  </si>
  <si>
    <t xml:space="preserve">2019-12-10T06:55:00Z</t>
  </si>
  <si>
    <t xml:space="preserve">2019-12-10T06:56:00Z</t>
  </si>
  <si>
    <t xml:space="preserve">2019-12-10T06:57:00Z</t>
  </si>
  <si>
    <t xml:space="preserve">2019-12-10T06:58:00Z</t>
  </si>
  <si>
    <t xml:space="preserve">2019-12-10T06:59:00Z</t>
  </si>
  <si>
    <t xml:space="preserve">2019-12-10T07:00:00Z</t>
  </si>
  <si>
    <t xml:space="preserve">2019-12-10T07:01:00Z</t>
  </si>
  <si>
    <t xml:space="preserve">2019-12-10T07:02:00Z</t>
  </si>
  <si>
    <t xml:space="preserve">2019-12-10T07:03:00Z</t>
  </si>
  <si>
    <t xml:space="preserve">2019-12-10T07:04:00Z</t>
  </si>
  <si>
    <t xml:space="preserve">2019-12-10T07:05:00Z</t>
  </si>
  <si>
    <t xml:space="preserve">2019-12-10T07:06:00Z</t>
  </si>
  <si>
    <t xml:space="preserve">2019-12-10T07:07:00Z</t>
  </si>
  <si>
    <t xml:space="preserve">2019-12-10T07:08:00Z</t>
  </si>
  <si>
    <t xml:space="preserve">2019-12-10T07:09:00Z</t>
  </si>
  <si>
    <t xml:space="preserve">2019-12-10T07:10:00Z</t>
  </si>
  <si>
    <t xml:space="preserve">2019-12-10T07:11:00Z</t>
  </si>
  <si>
    <t xml:space="preserve">2019-12-10T07:12:00Z</t>
  </si>
  <si>
    <t xml:space="preserve">2019-12-10T07:13:00Z</t>
  </si>
  <si>
    <t xml:space="preserve">2019-12-10T07:14:00Z</t>
  </si>
  <si>
    <t xml:space="preserve">2019-12-10T07:15:00Z</t>
  </si>
  <si>
    <t xml:space="preserve">2019-12-10T07:16:00Z</t>
  </si>
  <si>
    <t xml:space="preserve">2019-12-10T07:17:00Z</t>
  </si>
  <si>
    <t xml:space="preserve">2019-12-10T07:18:00Z</t>
  </si>
  <si>
    <t xml:space="preserve">2019-12-10T07:19:00Z</t>
  </si>
  <si>
    <t xml:space="preserve">2019-12-10T07:20:00Z</t>
  </si>
  <si>
    <t xml:space="preserve">2019-12-10T07:21:00Z</t>
  </si>
  <si>
    <t xml:space="preserve">2019-12-10T07:22:00Z</t>
  </si>
  <si>
    <t xml:space="preserve">2019-12-10T07:23:00Z</t>
  </si>
  <si>
    <t xml:space="preserve">2019-12-10T07:24:00Z</t>
  </si>
  <si>
    <t xml:space="preserve">2019-12-10T07:25:00Z</t>
  </si>
  <si>
    <t xml:space="preserve">2019-12-10T07:26:00Z</t>
  </si>
  <si>
    <t xml:space="preserve">2019-12-10T07:27:00Z</t>
  </si>
  <si>
    <t xml:space="preserve">2019-12-10T07:28:00Z</t>
  </si>
  <si>
    <t xml:space="preserve">2019-12-10T07:29:00Z</t>
  </si>
  <si>
    <t xml:space="preserve">2019-12-10T07:30:00Z</t>
  </si>
  <si>
    <t xml:space="preserve">2019-12-10T07:31:00Z</t>
  </si>
  <si>
    <t xml:space="preserve">2019-12-10T07:32:00Z</t>
  </si>
  <si>
    <t xml:space="preserve">2019-12-10T07:33:00Z</t>
  </si>
  <si>
    <t xml:space="preserve">2019-12-10T07:34:00Z</t>
  </si>
  <si>
    <t xml:space="preserve">2019-12-10T07:35:00Z</t>
  </si>
  <si>
    <t xml:space="preserve">2019-12-10T07:36:00Z</t>
  </si>
  <si>
    <t xml:space="preserve">2019-12-10T07:37:00Z</t>
  </si>
  <si>
    <t xml:space="preserve">2019-12-10T07:38:00Z</t>
  </si>
  <si>
    <t xml:space="preserve">2019-12-10T07:39:00Z</t>
  </si>
  <si>
    <t xml:space="preserve">2019-12-10T07:40:00Z</t>
  </si>
  <si>
    <t xml:space="preserve">2019-12-10T07:41:00Z</t>
  </si>
  <si>
    <t xml:space="preserve">2019-12-10T07:42:00Z</t>
  </si>
  <si>
    <t xml:space="preserve">2019-12-10T07:43:00Z</t>
  </si>
  <si>
    <t xml:space="preserve">2019-12-10T07:44:00Z</t>
  </si>
  <si>
    <t xml:space="preserve">2019-12-10T07:45:00Z</t>
  </si>
  <si>
    <t xml:space="preserve">2019-12-10T07:46:00Z</t>
  </si>
  <si>
    <t xml:space="preserve">2019-12-10T07:47:00Z</t>
  </si>
  <si>
    <t xml:space="preserve">2019-12-10T07:48:00Z</t>
  </si>
  <si>
    <t xml:space="preserve">2019-12-10T07:49:00Z</t>
  </si>
  <si>
    <t xml:space="preserve">2019-12-10T07:50:00Z</t>
  </si>
  <si>
    <t xml:space="preserve">2019-12-10T07:51:00Z</t>
  </si>
  <si>
    <t xml:space="preserve">2019-12-10T07:52:00Z</t>
  </si>
  <si>
    <t xml:space="preserve">2019-12-10T07:53:00Z</t>
  </si>
  <si>
    <t xml:space="preserve">2019-12-10T07:54:00Z</t>
  </si>
  <si>
    <t xml:space="preserve">2019-12-10T07:55:00Z</t>
  </si>
  <si>
    <t xml:space="preserve">2019-12-10T07:56:00Z</t>
  </si>
  <si>
    <t xml:space="preserve">2019-12-10T07:57:00Z</t>
  </si>
  <si>
    <t xml:space="preserve">2019-12-10T07:58:00Z</t>
  </si>
  <si>
    <t xml:space="preserve">2019-12-10T07:59:00Z</t>
  </si>
  <si>
    <t xml:space="preserve">2019-12-10T08:00:00Z</t>
  </si>
  <si>
    <t xml:space="preserve">2019-12-10T08:01:00Z</t>
  </si>
  <si>
    <t xml:space="preserve">2019-12-10T08:02:00Z</t>
  </si>
  <si>
    <t xml:space="preserve">2019-12-10T08:03:00Z</t>
  </si>
  <si>
    <t xml:space="preserve">2019-12-10T08:04:00Z</t>
  </si>
  <si>
    <t xml:space="preserve">2019-12-10T08:05:00Z</t>
  </si>
  <si>
    <t xml:space="preserve">2019-12-10T08:06:00Z</t>
  </si>
  <si>
    <t xml:space="preserve">2019-12-10T08:07:00Z</t>
  </si>
  <si>
    <t xml:space="preserve">2019-12-10T08:08:00Z</t>
  </si>
  <si>
    <t xml:space="preserve">2019-12-10T08:09:00Z</t>
  </si>
  <si>
    <t xml:space="preserve">2019-12-10T08:10:00Z</t>
  </si>
  <si>
    <t xml:space="preserve">2019-12-10T08:11:00Z</t>
  </si>
  <si>
    <t xml:space="preserve">2019-12-10T08:12:00Z</t>
  </si>
  <si>
    <t xml:space="preserve">2019-12-10T08:13:00Z</t>
  </si>
  <si>
    <t xml:space="preserve">2019-12-10T08:14:00Z</t>
  </si>
  <si>
    <t xml:space="preserve">2019-12-10T08:15:00Z</t>
  </si>
  <si>
    <t xml:space="preserve">2019-12-10T08:16:00Z</t>
  </si>
  <si>
    <t xml:space="preserve">2019-12-10T08:17:00Z</t>
  </si>
  <si>
    <t xml:space="preserve">2019-12-10T08:18:00Z</t>
  </si>
  <si>
    <t xml:space="preserve">2019-12-10T08:19:00Z</t>
  </si>
  <si>
    <t xml:space="preserve">2019-12-10T08:20:00Z</t>
  </si>
  <si>
    <t xml:space="preserve">2019-12-10T08:21:00Z</t>
  </si>
  <si>
    <t xml:space="preserve">2019-12-10T08:22:00Z</t>
  </si>
  <si>
    <t xml:space="preserve">2019-12-10T08:23:00Z</t>
  </si>
  <si>
    <t xml:space="preserve">2019-12-10T08:24:00Z</t>
  </si>
  <si>
    <t xml:space="preserve">2019-12-10T08:25:00Z</t>
  </si>
  <si>
    <t xml:space="preserve">2019-12-10T08:26:00Z</t>
  </si>
  <si>
    <t xml:space="preserve">2019-12-10T08:27:00Z</t>
  </si>
  <si>
    <t xml:space="preserve">2019-12-10T08:28:00Z</t>
  </si>
  <si>
    <t xml:space="preserve">2019-12-10T08:29:00Z</t>
  </si>
  <si>
    <t xml:space="preserve">2019-12-10T08:30:00Z</t>
  </si>
  <si>
    <t xml:space="preserve">2019-12-10T08:31:00Z</t>
  </si>
  <si>
    <t xml:space="preserve">2019-12-10T08:32:00Z</t>
  </si>
  <si>
    <t xml:space="preserve">2019-12-10T08:33:00Z</t>
  </si>
  <si>
    <t xml:space="preserve">2019-12-10T08:34:00Z</t>
  </si>
  <si>
    <t xml:space="preserve">2019-12-10T08:35:00Z</t>
  </si>
  <si>
    <t xml:space="preserve">2019-12-10T08:36:00Z</t>
  </si>
  <si>
    <t xml:space="preserve">2019-12-10T08:37:00Z</t>
  </si>
  <si>
    <t xml:space="preserve">2019-12-10T08:38:00Z</t>
  </si>
  <si>
    <t xml:space="preserve">2019-12-10T08:39:00Z</t>
  </si>
  <si>
    <t xml:space="preserve">2019-12-10T08:40:00Z</t>
  </si>
  <si>
    <t xml:space="preserve">2019-12-10T08:41:00Z</t>
  </si>
  <si>
    <t xml:space="preserve">2019-12-10T08:42:00Z</t>
  </si>
  <si>
    <t xml:space="preserve">2019-12-10T08:43:00Z</t>
  </si>
  <si>
    <t xml:space="preserve">2019-12-10T08:44:00Z</t>
  </si>
  <si>
    <t xml:space="preserve">2019-12-10T08:45:00Z</t>
  </si>
  <si>
    <t xml:space="preserve">2019-12-10T08:46:00Z</t>
  </si>
  <si>
    <t xml:space="preserve">2019-12-10T08:47:00Z</t>
  </si>
  <si>
    <t xml:space="preserve">2019-12-10T08:48:00Z</t>
  </si>
  <si>
    <t xml:space="preserve">2019-12-10T08:49:00Z</t>
  </si>
  <si>
    <t xml:space="preserve">2019-12-10T08:50:00Z</t>
  </si>
  <si>
    <t xml:space="preserve">2019-12-10T08:51:00Z</t>
  </si>
  <si>
    <t xml:space="preserve">2019-12-10T08:52:00Z</t>
  </si>
  <si>
    <t xml:space="preserve">2019-12-10T08:53:00Z</t>
  </si>
  <si>
    <t xml:space="preserve">2019-12-10T08:54:00Z</t>
  </si>
  <si>
    <t xml:space="preserve">2019-12-10T08:55:00Z</t>
  </si>
  <si>
    <t xml:space="preserve">2019-12-10T08:56:00Z</t>
  </si>
  <si>
    <t xml:space="preserve">2019-12-10T08:57:00Z</t>
  </si>
  <si>
    <t xml:space="preserve">2019-12-10T08:58:00Z</t>
  </si>
  <si>
    <t xml:space="preserve">2019-12-10T08:59:00Z</t>
  </si>
  <si>
    <t xml:space="preserve">2019-12-10T09:00:00Z</t>
  </si>
  <si>
    <t xml:space="preserve">2019-12-10T09:01:00Z</t>
  </si>
  <si>
    <t xml:space="preserve">2019-12-10T09:02:00Z</t>
  </si>
  <si>
    <t xml:space="preserve">2019-12-10T09:03:00Z</t>
  </si>
  <si>
    <t xml:space="preserve">2019-12-10T09:04:00Z</t>
  </si>
  <si>
    <t xml:space="preserve">2019-12-10T09:05:00Z</t>
  </si>
  <si>
    <t xml:space="preserve">2019-12-10T09:06:00Z</t>
  </si>
  <si>
    <t xml:space="preserve">2019-12-10T09:07:00Z</t>
  </si>
  <si>
    <t xml:space="preserve">2019-12-10T09:08:00Z</t>
  </si>
  <si>
    <t xml:space="preserve">2019-12-10T09:09:00Z</t>
  </si>
  <si>
    <t xml:space="preserve">2019-12-10T09:10:00Z</t>
  </si>
  <si>
    <t xml:space="preserve">2019-12-10T09:11:00Z</t>
  </si>
  <si>
    <t xml:space="preserve">2019-12-10T09:12:00Z</t>
  </si>
  <si>
    <t xml:space="preserve">2019-12-10T09:13:00Z</t>
  </si>
  <si>
    <t xml:space="preserve">2019-12-10T09:14:00Z</t>
  </si>
  <si>
    <t xml:space="preserve">2019-12-10T09:15:00Z</t>
  </si>
  <si>
    <t xml:space="preserve">2019-12-10T09:16:00Z</t>
  </si>
  <si>
    <t xml:space="preserve">2019-12-10T09:17:00Z</t>
  </si>
  <si>
    <t xml:space="preserve">2019-12-10T09:18:00Z</t>
  </si>
  <si>
    <t xml:space="preserve">2019-12-10T09:19:00Z</t>
  </si>
  <si>
    <t xml:space="preserve">2019-12-10T09:20:00Z</t>
  </si>
  <si>
    <t xml:space="preserve">2019-12-10T09:21:00Z</t>
  </si>
  <si>
    <t xml:space="preserve">2019-12-10T09:22:00Z</t>
  </si>
  <si>
    <t xml:space="preserve">2019-12-10T09:23:00Z</t>
  </si>
  <si>
    <t xml:space="preserve">2019-12-10T09:24:00Z</t>
  </si>
  <si>
    <t xml:space="preserve">2019-12-10T09:25:00Z</t>
  </si>
  <si>
    <t xml:space="preserve">2019-12-10T09:26:00Z</t>
  </si>
  <si>
    <t xml:space="preserve">2019-12-10T09:27:00Z</t>
  </si>
  <si>
    <t xml:space="preserve">2019-12-10T09:28:00Z</t>
  </si>
  <si>
    <t xml:space="preserve">2019-12-10T09:29:00Z</t>
  </si>
  <si>
    <t xml:space="preserve">2019-12-10T09:30:00Z</t>
  </si>
  <si>
    <t xml:space="preserve">2019-12-10T09:31:00Z</t>
  </si>
  <si>
    <t xml:space="preserve">2019-12-10T09:32:00Z</t>
  </si>
  <si>
    <t xml:space="preserve">2019-12-10T09:33:00Z</t>
  </si>
  <si>
    <t xml:space="preserve">2019-12-10T09:34:00Z</t>
  </si>
  <si>
    <t xml:space="preserve">2019-12-10T09:35:00Z</t>
  </si>
  <si>
    <t xml:space="preserve">2019-12-10T09:36:00Z</t>
  </si>
  <si>
    <t xml:space="preserve">2019-12-10T09:37:00Z</t>
  </si>
  <si>
    <t xml:space="preserve">2019-12-10T09:38:00Z</t>
  </si>
  <si>
    <t xml:space="preserve">2019-12-10T09:39:00Z</t>
  </si>
  <si>
    <t xml:space="preserve">2019-12-10T09:40:00Z</t>
  </si>
  <si>
    <t xml:space="preserve">2019-12-10T09:41:00Z</t>
  </si>
  <si>
    <t xml:space="preserve">2019-12-10T09:42:00Z</t>
  </si>
  <si>
    <t xml:space="preserve">2019-12-10T09:43:00Z</t>
  </si>
  <si>
    <t xml:space="preserve">2019-12-10T09:44:00Z</t>
  </si>
  <si>
    <t xml:space="preserve">2019-12-10T09:45:00Z</t>
  </si>
  <si>
    <t xml:space="preserve">2019-12-10T09:46:00Z</t>
  </si>
  <si>
    <t xml:space="preserve">2019-12-10T09:47:00Z</t>
  </si>
  <si>
    <t xml:space="preserve">2019-12-10T09:48:00Z</t>
  </si>
  <si>
    <t xml:space="preserve">2019-12-10T09:49:00Z</t>
  </si>
  <si>
    <t xml:space="preserve">2019-12-10T09:50:00Z</t>
  </si>
  <si>
    <t xml:space="preserve">2019-12-10T09:51:00Z</t>
  </si>
  <si>
    <t xml:space="preserve">2019-12-10T09:52:00Z</t>
  </si>
  <si>
    <t xml:space="preserve">2019-12-10T09:53:00Z</t>
  </si>
  <si>
    <t xml:space="preserve">2019-12-10T09:54:00Z</t>
  </si>
  <si>
    <t xml:space="preserve">2019-12-10T09:55:00Z</t>
  </si>
  <si>
    <t xml:space="preserve">2019-12-10T09:56:00Z</t>
  </si>
  <si>
    <t xml:space="preserve">2019-12-10T09:57:00Z</t>
  </si>
  <si>
    <t xml:space="preserve">2019-12-10T09:58:00Z</t>
  </si>
  <si>
    <t xml:space="preserve">2019-12-10T09:59:00Z</t>
  </si>
  <si>
    <t xml:space="preserve">2019-12-10T10:00:00Z</t>
  </si>
  <si>
    <t xml:space="preserve">2019-12-10T10:01:00Z</t>
  </si>
  <si>
    <t xml:space="preserve">2019-12-10T10:02:00Z</t>
  </si>
  <si>
    <t xml:space="preserve">2019-12-10T10:03:00Z</t>
  </si>
  <si>
    <t xml:space="preserve">2019-12-10T10:04:00Z</t>
  </si>
  <si>
    <t xml:space="preserve">2019-12-10T10:05:00Z</t>
  </si>
  <si>
    <t xml:space="preserve">2019-12-10T10:06:00Z</t>
  </si>
  <si>
    <t xml:space="preserve">2019-12-10T10:07:00Z</t>
  </si>
  <si>
    <t xml:space="preserve">2019-12-10T10:08:00Z</t>
  </si>
  <si>
    <t xml:space="preserve">2019-12-10T10:09:00Z</t>
  </si>
  <si>
    <t xml:space="preserve">2019-12-10T10:10:00Z</t>
  </si>
  <si>
    <t xml:space="preserve">2019-12-10T10:11:00Z</t>
  </si>
  <si>
    <t xml:space="preserve">2019-12-10T10:12:00Z</t>
  </si>
  <si>
    <t xml:space="preserve">2019-12-10T10:13:00Z</t>
  </si>
  <si>
    <t xml:space="preserve">2019-12-10T10:14:00Z</t>
  </si>
  <si>
    <t xml:space="preserve">2019-12-10T10:15:00Z</t>
  </si>
  <si>
    <t xml:space="preserve">2019-12-10T10:16:00Z</t>
  </si>
  <si>
    <t xml:space="preserve">2019-12-10T10:17:00Z</t>
  </si>
  <si>
    <t xml:space="preserve">2019-12-10T10:18:00Z</t>
  </si>
  <si>
    <t xml:space="preserve">2019-12-10T10:19:00Z</t>
  </si>
  <si>
    <t xml:space="preserve">2019-12-10T10:20:00Z</t>
  </si>
  <si>
    <t xml:space="preserve">2019-12-10T10:21:00Z</t>
  </si>
  <si>
    <t xml:space="preserve">2019-12-10T10:22:00Z</t>
  </si>
  <si>
    <t xml:space="preserve">2019-12-10T10:23:00Z</t>
  </si>
  <si>
    <t xml:space="preserve">2019-12-10T10:24:00Z</t>
  </si>
  <si>
    <t xml:space="preserve">2019-12-10T10:25:00Z</t>
  </si>
  <si>
    <t xml:space="preserve">2019-12-10T10:26:00Z</t>
  </si>
  <si>
    <t xml:space="preserve">2019-12-10T10:27:00Z</t>
  </si>
  <si>
    <t xml:space="preserve">2019-12-10T10:28:00Z</t>
  </si>
  <si>
    <t xml:space="preserve">2019-12-10T10:29:00Z</t>
  </si>
  <si>
    <t xml:space="preserve">2019-12-10T10:30:00Z</t>
  </si>
  <si>
    <t xml:space="preserve">2019-12-10T10:31:00Z</t>
  </si>
  <si>
    <t xml:space="preserve">2019-12-10T10:32:00Z</t>
  </si>
  <si>
    <t xml:space="preserve">2019-12-10T10:33:00Z</t>
  </si>
  <si>
    <t xml:space="preserve">2019-12-10T10:34:00Z</t>
  </si>
  <si>
    <t xml:space="preserve">2019-12-10T10:35:00Z</t>
  </si>
  <si>
    <t xml:space="preserve">2019-12-10T10:36:00Z</t>
  </si>
  <si>
    <t xml:space="preserve">2019-12-10T10:37:00Z</t>
  </si>
  <si>
    <t xml:space="preserve">2019-12-10T10:38:00Z</t>
  </si>
  <si>
    <t xml:space="preserve">2019-12-10T10:39:00Z</t>
  </si>
  <si>
    <t xml:space="preserve">2019-12-10T10:40:00Z</t>
  </si>
  <si>
    <t xml:space="preserve">2019-12-10T10:41:00Z</t>
  </si>
  <si>
    <t xml:space="preserve">2019-12-10T10:42:00Z</t>
  </si>
  <si>
    <t xml:space="preserve">2019-12-10T10:43:00Z</t>
  </si>
  <si>
    <t xml:space="preserve">2019-12-10T10:44:00Z</t>
  </si>
  <si>
    <t xml:space="preserve">2019-12-10T10:45:00Z</t>
  </si>
  <si>
    <t xml:space="preserve">2019-12-10T10:46:00Z</t>
  </si>
  <si>
    <t xml:space="preserve">2019-12-10T10:47:00Z</t>
  </si>
  <si>
    <t xml:space="preserve">2019-12-10T10:48:00Z</t>
  </si>
  <si>
    <t xml:space="preserve">2019-12-10T10:49:00Z</t>
  </si>
  <si>
    <t xml:space="preserve">2019-12-10T10:50:00Z</t>
  </si>
  <si>
    <t xml:space="preserve">2019-12-10T10:51:00Z</t>
  </si>
  <si>
    <t xml:space="preserve">2019-12-10T10:52:00Z</t>
  </si>
  <si>
    <t xml:space="preserve">2019-12-10T10:53:00Z</t>
  </si>
  <si>
    <t xml:space="preserve">2019-12-10T10:54:00Z</t>
  </si>
  <si>
    <t xml:space="preserve">2019-12-10T10:55:00Z</t>
  </si>
  <si>
    <t xml:space="preserve">2019-12-10T10:56:00Z</t>
  </si>
  <si>
    <t xml:space="preserve">2019-12-10T10:57:00Z</t>
  </si>
  <si>
    <t xml:space="preserve">2019-12-10T10:58:00Z</t>
  </si>
  <si>
    <t xml:space="preserve">2019-12-10T10:59:00Z</t>
  </si>
  <si>
    <t xml:space="preserve">2019-12-10T11:00:00Z</t>
  </si>
  <si>
    <t xml:space="preserve">2019-12-10T11:01:00Z</t>
  </si>
  <si>
    <t xml:space="preserve">2019-12-10T11:02:00Z</t>
  </si>
  <si>
    <t xml:space="preserve">2019-12-10T11:03:00Z</t>
  </si>
  <si>
    <t xml:space="preserve">2019-12-10T11:04:00Z</t>
  </si>
  <si>
    <t xml:space="preserve">2019-12-10T11:05:00Z</t>
  </si>
  <si>
    <t xml:space="preserve">2019-12-10T11:06:00Z</t>
  </si>
  <si>
    <t xml:space="preserve">2019-12-10T11:07:00Z</t>
  </si>
  <si>
    <t xml:space="preserve">2019-12-10T11:08:00Z</t>
  </si>
  <si>
    <t xml:space="preserve">2019-12-10T11:09:00Z</t>
  </si>
  <si>
    <t xml:space="preserve">2019-12-10T11:10:00Z</t>
  </si>
  <si>
    <t xml:space="preserve">2019-12-10T11:11:00Z</t>
  </si>
  <si>
    <t xml:space="preserve">2019-12-10T11:12:00Z</t>
  </si>
  <si>
    <t xml:space="preserve">2019-12-10T11:13:00Z</t>
  </si>
  <si>
    <t xml:space="preserve">2019-12-10T11:14:00Z</t>
  </si>
  <si>
    <t xml:space="preserve">2019-12-10T11:15:00Z</t>
  </si>
  <si>
    <t xml:space="preserve">2019-12-10T11:16:00Z</t>
  </si>
  <si>
    <t xml:space="preserve">2019-12-10T11:17:00Z</t>
  </si>
  <si>
    <t xml:space="preserve">2019-12-10T11:18:00Z</t>
  </si>
  <si>
    <t xml:space="preserve">2019-12-10T11:19:00Z</t>
  </si>
  <si>
    <t xml:space="preserve">2019-12-10T11:20:00Z</t>
  </si>
  <si>
    <t xml:space="preserve">2019-12-10T11:21:00Z</t>
  </si>
  <si>
    <t xml:space="preserve">2019-12-10T11:22:00Z</t>
  </si>
  <si>
    <t xml:space="preserve">2019-12-10T11:23:00Z</t>
  </si>
  <si>
    <t xml:space="preserve">2019-12-10T11:24:00Z</t>
  </si>
  <si>
    <t xml:space="preserve">2019-12-10T11:25:00Z</t>
  </si>
  <si>
    <t xml:space="preserve">2019-12-10T11:26:00Z</t>
  </si>
  <si>
    <t xml:space="preserve">2019-12-10T11:27:00Z</t>
  </si>
  <si>
    <t xml:space="preserve">2019-12-10T11:28:00Z</t>
  </si>
  <si>
    <t xml:space="preserve">2019-12-10T11:29:00Z</t>
  </si>
  <si>
    <t xml:space="preserve">2019-12-10T11:30:00Z</t>
  </si>
  <si>
    <t xml:space="preserve">2019-12-10T11:31:00Z</t>
  </si>
  <si>
    <t xml:space="preserve">2019-12-10T11:32:00Z</t>
  </si>
  <si>
    <t xml:space="preserve">2019-12-10T11:33:00Z</t>
  </si>
  <si>
    <t xml:space="preserve">2019-12-10T11:34:00Z</t>
  </si>
  <si>
    <t xml:space="preserve">2019-12-10T11:35:00Z</t>
  </si>
  <si>
    <t xml:space="preserve">2019-12-10T11:36:00Z</t>
  </si>
  <si>
    <t xml:space="preserve">2019-12-10T11:37:00Z</t>
  </si>
  <si>
    <t xml:space="preserve">2019-12-10T11:38:00Z</t>
  </si>
  <si>
    <t xml:space="preserve">2019-12-10T11:39:00Z</t>
  </si>
  <si>
    <t xml:space="preserve">2019-12-10T11:40:00Z</t>
  </si>
  <si>
    <t xml:space="preserve">2019-12-10T11:41:00Z</t>
  </si>
  <si>
    <t xml:space="preserve">2019-12-10T11:42:00Z</t>
  </si>
  <si>
    <t xml:space="preserve">2019-12-10T11:43:00Z</t>
  </si>
  <si>
    <t xml:space="preserve">2019-12-10T11:44:00Z</t>
  </si>
  <si>
    <t xml:space="preserve">2019-12-10T11:45:00Z</t>
  </si>
  <si>
    <t xml:space="preserve">2019-12-10T11:46:00Z</t>
  </si>
  <si>
    <t xml:space="preserve">2019-12-10T11:47:00Z</t>
  </si>
  <si>
    <t xml:space="preserve">2019-12-10T11:48:00Z</t>
  </si>
  <si>
    <t xml:space="preserve">2019-12-10T11:49:00Z</t>
  </si>
  <si>
    <t xml:space="preserve">2019-12-10T11:50:00Z</t>
  </si>
  <si>
    <t xml:space="preserve">2019-12-10T11:51:00Z</t>
  </si>
  <si>
    <t xml:space="preserve">2019-12-10T11:52:00Z</t>
  </si>
  <si>
    <t xml:space="preserve">2019-12-10T11:53:00Z</t>
  </si>
  <si>
    <t xml:space="preserve">2019-12-10T11:54:00Z</t>
  </si>
  <si>
    <t xml:space="preserve">2019-12-10T11:55:00Z</t>
  </si>
  <si>
    <t xml:space="preserve">2019-12-10T11:56:00Z</t>
  </si>
  <si>
    <t xml:space="preserve">2019-12-10T11:57:00Z</t>
  </si>
  <si>
    <t xml:space="preserve">2019-12-10T11:58:00Z</t>
  </si>
  <si>
    <t xml:space="preserve">2019-12-10T11:59:00Z</t>
  </si>
  <si>
    <t xml:space="preserve">2019-12-10T12:00:00Z</t>
  </si>
  <si>
    <t xml:space="preserve">2019-12-10T12:01:00Z</t>
  </si>
  <si>
    <t xml:space="preserve">2019-12-10T12:02:00Z</t>
  </si>
  <si>
    <t xml:space="preserve">2019-12-10T12:03:00Z</t>
  </si>
  <si>
    <t xml:space="preserve">2019-12-10T12:04:00Z</t>
  </si>
  <si>
    <t xml:space="preserve">2019-12-10T12:05:00Z</t>
  </si>
  <si>
    <t xml:space="preserve">2019-12-10T12:06:00Z</t>
  </si>
  <si>
    <t xml:space="preserve">2019-12-10T12:07:00Z</t>
  </si>
  <si>
    <t xml:space="preserve">2019-12-10T12:08:00Z</t>
  </si>
  <si>
    <t xml:space="preserve">2019-12-10T12:09:00Z</t>
  </si>
  <si>
    <t xml:space="preserve">2019-12-10T12:10:00Z</t>
  </si>
  <si>
    <t xml:space="preserve">2019-12-10T12:11:00Z</t>
  </si>
  <si>
    <t xml:space="preserve">2019-12-10T12:12:00Z</t>
  </si>
  <si>
    <t xml:space="preserve">2019-12-10T12:13:00Z</t>
  </si>
  <si>
    <t xml:space="preserve">2019-12-10T12:14:00Z</t>
  </si>
  <si>
    <t xml:space="preserve">2019-12-10T12:15:00Z</t>
  </si>
  <si>
    <t xml:space="preserve">2019-12-10T12:16:00Z</t>
  </si>
  <si>
    <t xml:space="preserve">2019-12-10T12:17:00Z</t>
  </si>
  <si>
    <t xml:space="preserve">2019-12-10T12:18:00Z</t>
  </si>
  <si>
    <t xml:space="preserve">2019-12-10T12:19:00Z</t>
  </si>
  <si>
    <t xml:space="preserve">2019-12-10T12:20:00Z</t>
  </si>
  <si>
    <t xml:space="preserve">2019-12-10T12:21:00Z</t>
  </si>
  <si>
    <t xml:space="preserve">2019-12-10T12:22:00Z</t>
  </si>
  <si>
    <t xml:space="preserve">2019-12-10T12:23:00Z</t>
  </si>
  <si>
    <t xml:space="preserve">2019-12-10T12:24:00Z</t>
  </si>
  <si>
    <t xml:space="preserve">2019-12-10T12:25:00Z</t>
  </si>
  <si>
    <t xml:space="preserve">2019-12-10T12:26:00Z</t>
  </si>
  <si>
    <t xml:space="preserve">2019-12-10T12:27:00Z</t>
  </si>
  <si>
    <t xml:space="preserve">2019-12-10T12:28:00Z</t>
  </si>
  <si>
    <t xml:space="preserve">2019-12-10T12:29:00Z</t>
  </si>
  <si>
    <t xml:space="preserve">2019-12-10T12:30:00Z</t>
  </si>
  <si>
    <t xml:space="preserve">2019-12-10T12:31:00Z</t>
  </si>
  <si>
    <t xml:space="preserve">2019-12-10T12:32:00Z</t>
  </si>
  <si>
    <t xml:space="preserve">2019-12-10T12:33:00Z</t>
  </si>
  <si>
    <t xml:space="preserve">2019-12-10T12:34:00Z</t>
  </si>
  <si>
    <t xml:space="preserve">2019-12-10T12:35:00Z</t>
  </si>
  <si>
    <t xml:space="preserve">2019-12-10T12:36:00Z</t>
  </si>
  <si>
    <t xml:space="preserve">2019-12-10T12:37:00Z</t>
  </si>
  <si>
    <t xml:space="preserve">2019-12-10T12:38:00Z</t>
  </si>
  <si>
    <t xml:space="preserve">2019-12-10T12:39:00Z</t>
  </si>
  <si>
    <t xml:space="preserve">2019-12-10T12:40:00Z</t>
  </si>
  <si>
    <t xml:space="preserve">2019-12-10T12:41:00Z</t>
  </si>
  <si>
    <t xml:space="preserve">2019-12-10T12:42:00Z</t>
  </si>
  <si>
    <t xml:space="preserve">2019-12-10T12:43:00Z</t>
  </si>
  <si>
    <t xml:space="preserve">2019-12-10T12:44:00Z</t>
  </si>
  <si>
    <t xml:space="preserve">2019-12-10T12:45:00Z</t>
  </si>
  <si>
    <t xml:space="preserve">2019-12-10T12:46:00Z</t>
  </si>
  <si>
    <t xml:space="preserve">2019-12-10T12:47:00Z</t>
  </si>
  <si>
    <t xml:space="preserve">2019-12-10T12:48:00Z</t>
  </si>
  <si>
    <t xml:space="preserve">2019-12-10T12:49:00Z</t>
  </si>
  <si>
    <t xml:space="preserve">2019-12-10T12:50:00Z</t>
  </si>
  <si>
    <t xml:space="preserve">2019-12-10T12:51:00Z</t>
  </si>
  <si>
    <t xml:space="preserve">2019-12-10T12:52:00Z</t>
  </si>
  <si>
    <t xml:space="preserve">2019-12-10T12:53:00Z</t>
  </si>
  <si>
    <t xml:space="preserve">2019-12-10T12:54:00Z</t>
  </si>
  <si>
    <t xml:space="preserve">2019-12-10T12:55:00Z</t>
  </si>
  <si>
    <t xml:space="preserve">2019-12-10T12:56:00Z</t>
  </si>
  <si>
    <t xml:space="preserve">2019-12-10T12:57:00Z</t>
  </si>
  <si>
    <t xml:space="preserve">2019-12-10T12:58:00Z</t>
  </si>
  <si>
    <t xml:space="preserve">2019-12-10T12:59:00Z</t>
  </si>
  <si>
    <t xml:space="preserve">2019-12-10T13:00:00Z</t>
  </si>
  <si>
    <t xml:space="preserve">2019-12-10T13:01:00Z</t>
  </si>
  <si>
    <t xml:space="preserve">2019-12-10T13:02:00Z</t>
  </si>
  <si>
    <t xml:space="preserve">2019-12-10T13:03:00Z</t>
  </si>
  <si>
    <t xml:space="preserve">2019-12-10T13:04:00Z</t>
  </si>
  <si>
    <t xml:space="preserve">2019-12-10T13:05:00Z</t>
  </si>
  <si>
    <t xml:space="preserve">2019-12-10T13:06:00Z</t>
  </si>
  <si>
    <t xml:space="preserve">2019-12-10T13:07:00Z</t>
  </si>
  <si>
    <t xml:space="preserve">2019-12-10T13:08:00Z</t>
  </si>
  <si>
    <t xml:space="preserve">2019-12-10T13:09:00Z</t>
  </si>
  <si>
    <t xml:space="preserve">2019-12-10T13:10:00Z</t>
  </si>
  <si>
    <t xml:space="preserve">2019-12-10T13:11:00Z</t>
  </si>
  <si>
    <t xml:space="preserve">2019-12-10T13:12:00Z</t>
  </si>
  <si>
    <t xml:space="preserve">2019-12-10T13:13:00Z</t>
  </si>
  <si>
    <t xml:space="preserve">2019-12-10T13:14:00Z</t>
  </si>
  <si>
    <t xml:space="preserve">2019-12-10T13:15:00Z</t>
  </si>
  <si>
    <t xml:space="preserve">2019-12-10T13:16:00Z</t>
  </si>
  <si>
    <t xml:space="preserve">2019-12-10T13:17:00Z</t>
  </si>
  <si>
    <t xml:space="preserve">2019-12-10T13:18:00Z</t>
  </si>
  <si>
    <t xml:space="preserve">2019-12-10T13:19:00Z</t>
  </si>
  <si>
    <t xml:space="preserve">2019-12-10T13:20:00Z</t>
  </si>
  <si>
    <t xml:space="preserve">2019-12-10T13:21:00Z</t>
  </si>
  <si>
    <t xml:space="preserve">2019-12-10T13:22:00Z</t>
  </si>
  <si>
    <t xml:space="preserve">2019-12-10T13:23:00Z</t>
  </si>
  <si>
    <t xml:space="preserve">2019-12-10T13:24:00Z</t>
  </si>
  <si>
    <t xml:space="preserve">2019-12-10T13:25:00Z</t>
  </si>
  <si>
    <t xml:space="preserve">2019-12-10T13:26:00Z</t>
  </si>
  <si>
    <t xml:space="preserve">2019-12-10T13:27:00Z</t>
  </si>
  <si>
    <t xml:space="preserve">2019-12-10T13:28:00Z</t>
  </si>
  <si>
    <t xml:space="preserve">2019-12-10T13:29:00Z</t>
  </si>
  <si>
    <t xml:space="preserve">2019-12-10T13:30:00Z</t>
  </si>
  <si>
    <t xml:space="preserve">2019-12-10T13:31:00Z</t>
  </si>
  <si>
    <t xml:space="preserve">2019-12-10T13:32:00Z</t>
  </si>
  <si>
    <t xml:space="preserve">2019-12-10T13:33:00Z</t>
  </si>
  <si>
    <t xml:space="preserve">2019-12-10T13:34:00Z</t>
  </si>
  <si>
    <t xml:space="preserve">2019-12-10T13:35:00Z</t>
  </si>
  <si>
    <t xml:space="preserve">2019-12-10T13:36:00Z</t>
  </si>
  <si>
    <t xml:space="preserve">2019-12-10T13:37:00Z</t>
  </si>
  <si>
    <t xml:space="preserve">2019-12-10T13:38:00Z</t>
  </si>
  <si>
    <t xml:space="preserve">2019-12-10T13:39:00Z</t>
  </si>
  <si>
    <t xml:space="preserve">2019-12-10T13:40:00Z</t>
  </si>
  <si>
    <t xml:space="preserve">2019-12-10T13:41:00Z</t>
  </si>
  <si>
    <t xml:space="preserve">2019-12-10T13:42:00Z</t>
  </si>
  <si>
    <t xml:space="preserve">2019-12-10T13:43:00Z</t>
  </si>
  <si>
    <t xml:space="preserve">2019-12-10T13:44:00Z</t>
  </si>
  <si>
    <t xml:space="preserve">2019-12-10T13:45:00Z</t>
  </si>
  <si>
    <t xml:space="preserve">2019-12-10T13:46:00Z</t>
  </si>
  <si>
    <t xml:space="preserve">2019-12-10T13:47:00Z</t>
  </si>
  <si>
    <t xml:space="preserve">2019-12-10T13:48:00Z</t>
  </si>
  <si>
    <t xml:space="preserve">2019-12-10T13:49:00Z</t>
  </si>
  <si>
    <t xml:space="preserve">2019-12-10T13:50:00Z</t>
  </si>
  <si>
    <t xml:space="preserve">2019-12-10T13:51:00Z</t>
  </si>
  <si>
    <t xml:space="preserve">2019-12-10T13:52:00Z</t>
  </si>
  <si>
    <t xml:space="preserve">2019-12-10T13:53:00Z</t>
  </si>
  <si>
    <t xml:space="preserve">2019-12-10T13:54:00Z</t>
  </si>
  <si>
    <t xml:space="preserve">2019-12-10T13:55:00Z</t>
  </si>
  <si>
    <t xml:space="preserve">2019-12-10T13:56:00Z</t>
  </si>
  <si>
    <t xml:space="preserve">2019-12-10T13:57:00Z</t>
  </si>
  <si>
    <t xml:space="preserve">2019-12-10T13:58:00Z</t>
  </si>
  <si>
    <t xml:space="preserve">2019-12-10T13:59:00Z</t>
  </si>
  <si>
    <t xml:space="preserve">2019-12-10T14:00:00Z</t>
  </si>
  <si>
    <t xml:space="preserve">2019-12-10T14:01:00Z</t>
  </si>
  <si>
    <t xml:space="preserve">2019-12-10T14:02:00Z</t>
  </si>
  <si>
    <t xml:space="preserve">2019-12-10T14:03:00Z</t>
  </si>
  <si>
    <t xml:space="preserve">2019-12-10T14:04:00Z</t>
  </si>
  <si>
    <t xml:space="preserve">2019-12-10T14:05:00Z</t>
  </si>
  <si>
    <t xml:space="preserve">2019-12-10T14:06:00Z</t>
  </si>
  <si>
    <t xml:space="preserve">2019-12-10T14:07:00Z</t>
  </si>
  <si>
    <t xml:space="preserve">2019-12-10T14:08:00Z</t>
  </si>
  <si>
    <t xml:space="preserve">2019-12-10T14:09:00Z</t>
  </si>
  <si>
    <t xml:space="preserve">2019-12-10T14:10:00Z</t>
  </si>
  <si>
    <t xml:space="preserve">2019-12-10T14:11:00Z</t>
  </si>
  <si>
    <t xml:space="preserve">2019-12-10T14:12:00Z</t>
  </si>
  <si>
    <t xml:space="preserve">2019-12-10T14:13:00Z</t>
  </si>
  <si>
    <t xml:space="preserve">2019-12-10T14:14:00Z</t>
  </si>
  <si>
    <t xml:space="preserve">2019-12-10T14:15:00Z</t>
  </si>
  <si>
    <t xml:space="preserve">2019-12-10T14:16:00Z</t>
  </si>
  <si>
    <t xml:space="preserve">2019-12-10T14:17:00Z</t>
  </si>
  <si>
    <t xml:space="preserve">2019-12-10T14:18:00Z</t>
  </si>
  <si>
    <t xml:space="preserve">2019-12-10T14:19:00Z</t>
  </si>
  <si>
    <t xml:space="preserve">2019-12-10T14:20:00Z</t>
  </si>
  <si>
    <t xml:space="preserve">2019-12-10T14:21:00Z</t>
  </si>
  <si>
    <t xml:space="preserve">2019-12-10T14:22:00Z</t>
  </si>
  <si>
    <t xml:space="preserve">2019-12-10T14:23:00Z</t>
  </si>
  <si>
    <t xml:space="preserve">2019-12-10T14:24:00Z</t>
  </si>
  <si>
    <t xml:space="preserve">2019-12-10T14:25:00Z</t>
  </si>
  <si>
    <t xml:space="preserve">2019-12-10T14:26:00Z</t>
  </si>
  <si>
    <t xml:space="preserve">2019-12-10T14:27:00Z</t>
  </si>
  <si>
    <t xml:space="preserve">2019-12-10T14:28:00Z</t>
  </si>
  <si>
    <t xml:space="preserve">2019-12-10T14:29:00Z</t>
  </si>
  <si>
    <t xml:space="preserve">2019-12-10T14:30:00Z</t>
  </si>
  <si>
    <t xml:space="preserve">2019-12-10T14:31:00Z</t>
  </si>
  <si>
    <t xml:space="preserve">2019-12-10T14:32:00Z</t>
  </si>
  <si>
    <t xml:space="preserve">2019-12-10T14:33:00Z</t>
  </si>
  <si>
    <t xml:space="preserve">2019-12-10T14:34:00Z</t>
  </si>
  <si>
    <t xml:space="preserve">2019-12-10T14:35:00Z</t>
  </si>
  <si>
    <t xml:space="preserve">2019-12-10T14:36:00Z</t>
  </si>
  <si>
    <t xml:space="preserve">2019-12-10T14:37:00Z</t>
  </si>
  <si>
    <t xml:space="preserve">2019-12-10T14:38:00Z</t>
  </si>
  <si>
    <t xml:space="preserve">2019-12-10T14:39:00Z</t>
  </si>
  <si>
    <t xml:space="preserve">2019-12-10T14:40:00Z</t>
  </si>
  <si>
    <t xml:space="preserve">2019-12-10T14:41:00Z</t>
  </si>
  <si>
    <t xml:space="preserve">2019-12-10T14:42:00Z</t>
  </si>
  <si>
    <t xml:space="preserve">2019-12-10T14:43:00Z</t>
  </si>
  <si>
    <t xml:space="preserve">2019-12-10T14:44:00Z</t>
  </si>
  <si>
    <t xml:space="preserve">2019-12-10T14:45:00Z</t>
  </si>
  <si>
    <t xml:space="preserve">2019-12-10T14:46:00Z</t>
  </si>
  <si>
    <t xml:space="preserve">2019-12-10T14:47:00Z</t>
  </si>
  <si>
    <t xml:space="preserve">2019-12-10T14:48:00Z</t>
  </si>
  <si>
    <t xml:space="preserve">2019-12-10T14:49:00Z</t>
  </si>
  <si>
    <t xml:space="preserve">2019-12-10T14:50:00Z</t>
  </si>
  <si>
    <t xml:space="preserve">2019-12-10T14:51:00Z</t>
  </si>
  <si>
    <t xml:space="preserve">2019-12-10T14:52:00Z</t>
  </si>
  <si>
    <t xml:space="preserve">2019-12-10T14:53:00Z</t>
  </si>
  <si>
    <t xml:space="preserve">2019-12-10T14:54:00Z</t>
  </si>
  <si>
    <t xml:space="preserve">2019-12-10T14:55:00Z</t>
  </si>
  <si>
    <t xml:space="preserve">2019-12-10T14:56:00Z</t>
  </si>
  <si>
    <t xml:space="preserve">2019-12-10T14:57:00Z</t>
  </si>
  <si>
    <t xml:space="preserve">2019-12-10T14:58:00Z</t>
  </si>
  <si>
    <t xml:space="preserve">2019-12-10T14:59:00Z</t>
  </si>
  <si>
    <t xml:space="preserve">2019-12-10T15:00:00Z</t>
  </si>
  <si>
    <t xml:space="preserve">2019-12-10T15:01:00Z</t>
  </si>
  <si>
    <t xml:space="preserve">2019-12-10T15:02:00Z</t>
  </si>
  <si>
    <t xml:space="preserve">2019-12-10T15:03:00Z</t>
  </si>
  <si>
    <t xml:space="preserve">2019-12-10T15:04:00Z</t>
  </si>
  <si>
    <t xml:space="preserve">2019-12-10T15:05:00Z</t>
  </si>
  <si>
    <t xml:space="preserve">2019-12-10T15:06:00Z</t>
  </si>
  <si>
    <t xml:space="preserve">2019-12-10T15:07:00Z</t>
  </si>
  <si>
    <t xml:space="preserve">2019-12-10T15:08:00Z</t>
  </si>
  <si>
    <t xml:space="preserve">2019-12-10T15:09:00Z</t>
  </si>
  <si>
    <t xml:space="preserve">2019-12-10T15:10:00Z</t>
  </si>
  <si>
    <t xml:space="preserve">2019-12-10T15:11:00Z</t>
  </si>
  <si>
    <t xml:space="preserve">2019-12-10T15:12:00Z</t>
  </si>
  <si>
    <t xml:space="preserve">2019-12-10T15:13:00Z</t>
  </si>
  <si>
    <t xml:space="preserve">2019-12-10T15:14:00Z</t>
  </si>
  <si>
    <t xml:space="preserve">2019-12-10T15:15:00Z</t>
  </si>
  <si>
    <t xml:space="preserve">2019-12-10T15:16:00Z</t>
  </si>
  <si>
    <t xml:space="preserve">2019-12-10T15:17:00Z</t>
  </si>
  <si>
    <t xml:space="preserve">2019-12-10T15:18:00Z</t>
  </si>
  <si>
    <t xml:space="preserve">2019-12-10T15:19:00Z</t>
  </si>
  <si>
    <t xml:space="preserve">2019-12-10T15:20:00Z</t>
  </si>
  <si>
    <t xml:space="preserve">2019-12-10T15:21:00Z</t>
  </si>
  <si>
    <t xml:space="preserve">2019-12-10T15:22:00Z</t>
  </si>
  <si>
    <t xml:space="preserve">2019-12-10T15:23:00Z</t>
  </si>
  <si>
    <t xml:space="preserve">2019-12-10T15:24:00Z</t>
  </si>
  <si>
    <t xml:space="preserve">2019-12-10T15:25:00Z</t>
  </si>
  <si>
    <t xml:space="preserve">2019-12-10T15:26:00Z</t>
  </si>
  <si>
    <t xml:space="preserve">2019-12-10T15:27:00Z</t>
  </si>
  <si>
    <t xml:space="preserve">2019-12-10T15:28:00Z</t>
  </si>
  <si>
    <t xml:space="preserve">2019-12-10T15:29:00Z</t>
  </si>
  <si>
    <t xml:space="preserve">2019-12-10T15:30:00Z</t>
  </si>
  <si>
    <t xml:space="preserve">2019-12-10T15:31:00Z</t>
  </si>
  <si>
    <t xml:space="preserve">2019-12-10T15:32:00Z</t>
  </si>
  <si>
    <t xml:space="preserve">2019-12-10T15:33:00Z</t>
  </si>
  <si>
    <t xml:space="preserve">2019-12-10T15:34:00Z</t>
  </si>
  <si>
    <t xml:space="preserve">2019-12-10T15:35:00Z</t>
  </si>
  <si>
    <t xml:space="preserve">2019-12-10T15:36:00Z</t>
  </si>
  <si>
    <t xml:space="preserve">2019-12-10T15:37:00Z</t>
  </si>
  <si>
    <t xml:space="preserve">2019-12-10T15:38:00Z</t>
  </si>
  <si>
    <t xml:space="preserve">2019-12-10T15:39:00Z</t>
  </si>
  <si>
    <t xml:space="preserve">2019-12-10T15:40:00Z</t>
  </si>
  <si>
    <t xml:space="preserve">2019-12-10T15:41:00Z</t>
  </si>
  <si>
    <t xml:space="preserve">2019-12-10T15:42:00Z</t>
  </si>
  <si>
    <t xml:space="preserve">2019-12-10T15:43:00Z</t>
  </si>
  <si>
    <t xml:space="preserve">2019-12-10T15:44:00Z</t>
  </si>
  <si>
    <t xml:space="preserve">2019-12-10T15:45:00Z</t>
  </si>
  <si>
    <t xml:space="preserve">2019-12-10T15:46:00Z</t>
  </si>
  <si>
    <t xml:space="preserve">2019-12-10T15:47:00Z</t>
  </si>
  <si>
    <t xml:space="preserve">2019-12-10T15:48:00Z</t>
  </si>
  <si>
    <t xml:space="preserve">2019-12-10T15:49:00Z</t>
  </si>
  <si>
    <t xml:space="preserve">2019-12-10T15:50:00Z</t>
  </si>
  <si>
    <t xml:space="preserve">2019-12-10T15:51:00Z</t>
  </si>
  <si>
    <t xml:space="preserve">2019-12-10T15:52:00Z</t>
  </si>
  <si>
    <t xml:space="preserve">2019-12-10T15:53:00Z</t>
  </si>
  <si>
    <t xml:space="preserve">2019-12-10T15:54:00Z</t>
  </si>
  <si>
    <t xml:space="preserve">2019-12-10T15:55:00Z</t>
  </si>
  <si>
    <t xml:space="preserve">2019-12-10T15:56:00Z</t>
  </si>
  <si>
    <t xml:space="preserve">2019-12-10T15:57:00Z</t>
  </si>
  <si>
    <t xml:space="preserve">2019-12-10T15:58:00Z</t>
  </si>
  <si>
    <t xml:space="preserve">2019-12-10T15:59:00Z</t>
  </si>
  <si>
    <t xml:space="preserve">2019-12-10T16:00:00Z</t>
  </si>
  <si>
    <t xml:space="preserve">2019-12-10T16:01:00Z</t>
  </si>
  <si>
    <t xml:space="preserve">2019-12-10T16:02:00Z</t>
  </si>
  <si>
    <t xml:space="preserve">2019-12-10T16:03:00Z</t>
  </si>
  <si>
    <t xml:space="preserve">2019-12-10T16:04:00Z</t>
  </si>
  <si>
    <t xml:space="preserve">2019-12-10T16:05:00Z</t>
  </si>
  <si>
    <t xml:space="preserve">2019-12-10T16:06:00Z</t>
  </si>
  <si>
    <t xml:space="preserve">2019-12-10T16:07:00Z</t>
  </si>
  <si>
    <t xml:space="preserve">2019-12-10T16:08:00Z</t>
  </si>
  <si>
    <t xml:space="preserve">2019-12-10T16:09:00Z</t>
  </si>
  <si>
    <t xml:space="preserve">2019-12-10T16:10:00Z</t>
  </si>
  <si>
    <t xml:space="preserve">2019-12-10T16:11:00Z</t>
  </si>
  <si>
    <t xml:space="preserve">2019-12-10T16:12:00Z</t>
  </si>
  <si>
    <t xml:space="preserve">2019-12-10T16:13:00Z</t>
  </si>
  <si>
    <t xml:space="preserve">2019-12-10T16:14:00Z</t>
  </si>
  <si>
    <t xml:space="preserve">2019-12-10T16:15:00Z</t>
  </si>
  <si>
    <t xml:space="preserve">2019-12-10T16:16:00Z</t>
  </si>
  <si>
    <t xml:space="preserve">2019-12-10T16:17:00Z</t>
  </si>
  <si>
    <t xml:space="preserve">2019-12-10T16:18:00Z</t>
  </si>
  <si>
    <t xml:space="preserve">2019-12-10T16:19:00Z</t>
  </si>
  <si>
    <t xml:space="preserve">2019-12-10T16:20:00Z</t>
  </si>
  <si>
    <t xml:space="preserve">2019-12-10T16:21:00Z</t>
  </si>
  <si>
    <t xml:space="preserve">2019-12-10T16:22:00Z</t>
  </si>
  <si>
    <t xml:space="preserve">2019-12-10T16:23:00Z</t>
  </si>
  <si>
    <t xml:space="preserve">2019-12-10T16:24:00Z</t>
  </si>
  <si>
    <t xml:space="preserve">2019-12-10T16:25:00Z</t>
  </si>
  <si>
    <t xml:space="preserve">2019-12-10T16:26:00Z</t>
  </si>
  <si>
    <t xml:space="preserve">2019-12-10T16:27:00Z</t>
  </si>
  <si>
    <t xml:space="preserve">2019-12-10T16:28:00Z</t>
  </si>
  <si>
    <t xml:space="preserve">2019-12-10T16:29:00Z</t>
  </si>
  <si>
    <t xml:space="preserve">2019-12-10T16:30:00Z</t>
  </si>
  <si>
    <t xml:space="preserve">2019-12-10T16:31:00Z</t>
  </si>
  <si>
    <t xml:space="preserve">2019-12-10T16:32:00Z</t>
  </si>
  <si>
    <t xml:space="preserve">2019-12-10T16:33:00Z</t>
  </si>
  <si>
    <t xml:space="preserve">2019-12-10T16:34:00Z</t>
  </si>
  <si>
    <t xml:space="preserve">2019-12-10T16:35:00Z</t>
  </si>
  <si>
    <t xml:space="preserve">2019-12-10T16:36:00Z</t>
  </si>
  <si>
    <t xml:space="preserve">2019-12-10T16:37:00Z</t>
  </si>
  <si>
    <t xml:space="preserve">2019-12-10T16:38:00Z</t>
  </si>
  <si>
    <t xml:space="preserve">2019-12-10T16:39:00Z</t>
  </si>
  <si>
    <t xml:space="preserve">2019-12-10T16:40:00Z</t>
  </si>
  <si>
    <t xml:space="preserve">2019-12-10T16:41:00Z</t>
  </si>
  <si>
    <t xml:space="preserve">2019-12-10T16:42:00Z</t>
  </si>
  <si>
    <t xml:space="preserve">2019-12-10T16:43:00Z</t>
  </si>
  <si>
    <t xml:space="preserve">2019-12-10T16:44:00Z</t>
  </si>
  <si>
    <t xml:space="preserve">2019-12-10T16:45:00Z</t>
  </si>
  <si>
    <t xml:space="preserve">2019-12-10T16:46:00Z</t>
  </si>
  <si>
    <t xml:space="preserve">2019-12-10T16:47:00Z</t>
  </si>
  <si>
    <t xml:space="preserve">2019-12-10T16:48:00Z</t>
  </si>
  <si>
    <t xml:space="preserve">2019-12-10T16:49:00Z</t>
  </si>
  <si>
    <t xml:space="preserve">2019-12-10T16:50:00Z</t>
  </si>
  <si>
    <t xml:space="preserve">2019-12-10T16:51:00Z</t>
  </si>
  <si>
    <t xml:space="preserve">2019-12-10T16:52:00Z</t>
  </si>
  <si>
    <t xml:space="preserve">2019-12-10T16:53:00Z</t>
  </si>
  <si>
    <t xml:space="preserve">2019-12-10T16:54:00Z</t>
  </si>
  <si>
    <t xml:space="preserve">2019-12-10T16:55:00Z</t>
  </si>
  <si>
    <t xml:space="preserve">2019-12-10T16:56:00Z</t>
  </si>
  <si>
    <t xml:space="preserve">2019-12-10T16:57:00Z</t>
  </si>
  <si>
    <t xml:space="preserve">2019-12-10T16:58:00Z</t>
  </si>
  <si>
    <t xml:space="preserve">2019-12-10T16:59:00Z</t>
  </si>
  <si>
    <t xml:space="preserve">2019-12-10T17:00:00Z</t>
  </si>
  <si>
    <t xml:space="preserve">2019-12-10T17:01:00Z</t>
  </si>
  <si>
    <t xml:space="preserve">2019-12-10T17:02:00Z</t>
  </si>
  <si>
    <t xml:space="preserve">2019-12-10T17:03:00Z</t>
  </si>
  <si>
    <t xml:space="preserve">2019-12-10T17:04:00Z</t>
  </si>
  <si>
    <t xml:space="preserve">2019-12-10T17:05:00Z</t>
  </si>
  <si>
    <t xml:space="preserve">2019-12-10T17:06:00Z</t>
  </si>
  <si>
    <t xml:space="preserve">2019-12-10T17:07:00Z</t>
  </si>
  <si>
    <t xml:space="preserve">2019-12-10T17:08:00Z</t>
  </si>
  <si>
    <t xml:space="preserve">2019-12-10T17:09:00Z</t>
  </si>
  <si>
    <t xml:space="preserve">2019-12-10T17:10:00Z</t>
  </si>
  <si>
    <t xml:space="preserve">2019-12-10T17:11:00Z</t>
  </si>
  <si>
    <t xml:space="preserve">2019-12-10T17:12:00Z</t>
  </si>
  <si>
    <t xml:space="preserve">2019-12-10T17:13:00Z</t>
  </si>
  <si>
    <t xml:space="preserve">2019-12-10T17:14:00Z</t>
  </si>
  <si>
    <t xml:space="preserve">2019-12-10T17:15:00Z</t>
  </si>
  <si>
    <t xml:space="preserve">2019-12-10T17:16:00Z</t>
  </si>
  <si>
    <t xml:space="preserve">2019-12-10T17:17:00Z</t>
  </si>
  <si>
    <t xml:space="preserve">2019-12-10T17:18:00Z</t>
  </si>
  <si>
    <t xml:space="preserve">2019-12-10T17:19:00Z</t>
  </si>
  <si>
    <t xml:space="preserve">2019-12-10T17:20:00Z</t>
  </si>
  <si>
    <t xml:space="preserve">2019-12-10T17:21:00Z</t>
  </si>
  <si>
    <t xml:space="preserve">2019-12-10T17:22:00Z</t>
  </si>
  <si>
    <t xml:space="preserve">2019-12-10T17:23:00Z</t>
  </si>
  <si>
    <t xml:space="preserve">2019-12-10T17:24:00Z</t>
  </si>
  <si>
    <t xml:space="preserve">2019-12-10T17:25:00Z</t>
  </si>
  <si>
    <t xml:space="preserve">2019-12-10T17:26:00Z</t>
  </si>
  <si>
    <t xml:space="preserve">2019-12-10T17:27:00Z</t>
  </si>
  <si>
    <t xml:space="preserve">2019-12-10T17:28:00Z</t>
  </si>
  <si>
    <t xml:space="preserve">2019-12-10T17:29:00Z</t>
  </si>
  <si>
    <t xml:space="preserve">2019-12-10T17:30:00Z</t>
  </si>
  <si>
    <t xml:space="preserve">2019-12-10T17:31:00Z</t>
  </si>
  <si>
    <t xml:space="preserve">2019-12-10T17:32:00Z</t>
  </si>
  <si>
    <t xml:space="preserve">2019-12-10T17:33:00Z</t>
  </si>
  <si>
    <t xml:space="preserve">2019-12-10T17:34:00Z</t>
  </si>
  <si>
    <t xml:space="preserve">2019-12-10T17:35:00Z</t>
  </si>
  <si>
    <t xml:space="preserve">2019-12-10T17:36:00Z</t>
  </si>
  <si>
    <t xml:space="preserve">2019-12-10T17:37:00Z</t>
  </si>
  <si>
    <t xml:space="preserve">2019-12-10T17:38:00Z</t>
  </si>
  <si>
    <t xml:space="preserve">2019-12-10T17:39:00Z</t>
  </si>
  <si>
    <t xml:space="preserve">2019-12-10T17:40:00Z</t>
  </si>
  <si>
    <t xml:space="preserve">2019-12-10T17:41:00Z</t>
  </si>
  <si>
    <t xml:space="preserve">2019-12-10T17:42:00Z</t>
  </si>
  <si>
    <t xml:space="preserve">2019-12-10T17:43:00Z</t>
  </si>
  <si>
    <t xml:space="preserve">2019-12-10T17:44:00Z</t>
  </si>
  <si>
    <t xml:space="preserve">2019-12-10T17:45:00Z</t>
  </si>
  <si>
    <t xml:space="preserve">2019-12-10T17:46:00Z</t>
  </si>
  <si>
    <t xml:space="preserve">2019-12-10T17:47:00Z</t>
  </si>
  <si>
    <t xml:space="preserve">2019-12-10T17:48:00Z</t>
  </si>
  <si>
    <t xml:space="preserve">2019-12-10T17:49:00Z</t>
  </si>
  <si>
    <t xml:space="preserve">2019-12-10T17:50:00Z</t>
  </si>
  <si>
    <t xml:space="preserve">2019-12-10T17:51:00Z</t>
  </si>
  <si>
    <t xml:space="preserve">2019-12-10T17:52:00Z</t>
  </si>
  <si>
    <t xml:space="preserve">2019-12-10T17:53:00Z</t>
  </si>
  <si>
    <t xml:space="preserve">2019-12-10T17:54:00Z</t>
  </si>
  <si>
    <t xml:space="preserve">2019-12-10T17:55:00Z</t>
  </si>
  <si>
    <t xml:space="preserve">2019-12-10T17:56:00Z</t>
  </si>
  <si>
    <t xml:space="preserve">2019-12-10T17:57:00Z</t>
  </si>
  <si>
    <t xml:space="preserve">2019-12-10T17:58:00Z</t>
  </si>
  <si>
    <t xml:space="preserve">2019-12-10T17:59:00Z</t>
  </si>
  <si>
    <t xml:space="preserve">2019-12-10T18:00:00Z</t>
  </si>
  <si>
    <t xml:space="preserve">2019-12-10T18:01:00Z</t>
  </si>
  <si>
    <t xml:space="preserve">2019-12-10T18:02:00Z</t>
  </si>
  <si>
    <t xml:space="preserve">2019-12-10T18:03:00Z</t>
  </si>
  <si>
    <t xml:space="preserve">2019-12-10T18:04:00Z</t>
  </si>
  <si>
    <t xml:space="preserve">2019-12-10T18:05:00Z</t>
  </si>
  <si>
    <t xml:space="preserve">2019-12-10T18:06:00Z</t>
  </si>
  <si>
    <t xml:space="preserve">2019-12-10T18:07:00Z</t>
  </si>
  <si>
    <t xml:space="preserve">2019-12-10T18:08:00Z</t>
  </si>
  <si>
    <t xml:space="preserve">2019-12-10T18:09:00Z</t>
  </si>
  <si>
    <t xml:space="preserve">2019-12-10T18:10:00Z</t>
  </si>
  <si>
    <t xml:space="preserve">2019-12-10T18:11:00Z</t>
  </si>
  <si>
    <t xml:space="preserve">2019-12-10T18:12:00Z</t>
  </si>
  <si>
    <t xml:space="preserve">2019-12-10T18:13:00Z</t>
  </si>
  <si>
    <t xml:space="preserve">2019-12-10T18:14:00Z</t>
  </si>
  <si>
    <t xml:space="preserve">2019-12-10T18:15:00Z</t>
  </si>
  <si>
    <t xml:space="preserve">2019-12-10T18:16:00Z</t>
  </si>
  <si>
    <t xml:space="preserve">2019-12-10T18:17:00Z</t>
  </si>
  <si>
    <t xml:space="preserve">2019-12-10T18:18:00Z</t>
  </si>
  <si>
    <t xml:space="preserve">2019-12-10T18:19:00Z</t>
  </si>
  <si>
    <t xml:space="preserve">2019-12-10T18:20:00Z</t>
  </si>
  <si>
    <t xml:space="preserve">2019-12-10T18:21:00Z</t>
  </si>
  <si>
    <t xml:space="preserve">2019-12-10T18:22:00Z</t>
  </si>
  <si>
    <t xml:space="preserve">2019-12-10T18:23:00Z</t>
  </si>
  <si>
    <t xml:space="preserve">2019-12-10T18:24:00Z</t>
  </si>
  <si>
    <t xml:space="preserve">2019-12-10T18:25:00Z</t>
  </si>
  <si>
    <t xml:space="preserve">2019-12-10T18:26:00Z</t>
  </si>
  <si>
    <t xml:space="preserve">2019-12-10T18:27:00Z</t>
  </si>
  <si>
    <t xml:space="preserve">2019-12-10T18:28:00Z</t>
  </si>
  <si>
    <t xml:space="preserve">2019-12-10T18:29:00Z</t>
  </si>
  <si>
    <t xml:space="preserve">2019-12-10T18:30:00Z</t>
  </si>
  <si>
    <t xml:space="preserve">2019-12-10T18:31:00Z</t>
  </si>
  <si>
    <t xml:space="preserve">2019-12-10T18:32:00Z</t>
  </si>
  <si>
    <t xml:space="preserve">2019-12-10T18:33:00Z</t>
  </si>
  <si>
    <t xml:space="preserve">2019-12-10T18:34:00Z</t>
  </si>
  <si>
    <t xml:space="preserve">2019-12-10T18:35:00Z</t>
  </si>
  <si>
    <t xml:space="preserve">2019-12-10T18:36:00Z</t>
  </si>
  <si>
    <t xml:space="preserve">2019-12-10T18:37:00Z</t>
  </si>
  <si>
    <t xml:space="preserve">2019-12-10T18:38:00Z</t>
  </si>
  <si>
    <t xml:space="preserve">2019-12-10T18:39:00Z</t>
  </si>
  <si>
    <t xml:space="preserve">2019-12-10T18:40:00Z</t>
  </si>
  <si>
    <t xml:space="preserve">2019-12-10T18:41:00Z</t>
  </si>
  <si>
    <t xml:space="preserve">2019-12-10T18:42:00Z</t>
  </si>
  <si>
    <t xml:space="preserve">2019-12-10T18:43:00Z</t>
  </si>
  <si>
    <t xml:space="preserve">2019-12-10T18:44:00Z</t>
  </si>
  <si>
    <t xml:space="preserve">2019-12-10T18:45:00Z</t>
  </si>
  <si>
    <t xml:space="preserve">2019-12-10T18:46:00Z</t>
  </si>
  <si>
    <t xml:space="preserve">2019-12-10T18:47:00Z</t>
  </si>
  <si>
    <t xml:space="preserve">2019-12-10T18:48:00Z</t>
  </si>
  <si>
    <t xml:space="preserve">2019-12-10T18:49:00Z</t>
  </si>
  <si>
    <t xml:space="preserve">2019-12-10T18:50:00Z</t>
  </si>
  <si>
    <t xml:space="preserve">2019-12-10T18:51:00Z</t>
  </si>
  <si>
    <t xml:space="preserve">2019-12-10T18:52:00Z</t>
  </si>
  <si>
    <t xml:space="preserve">2019-12-10T18:53:00Z</t>
  </si>
  <si>
    <t xml:space="preserve">2019-12-10T18:54:00Z</t>
  </si>
  <si>
    <t xml:space="preserve">2019-12-10T18:55:00Z</t>
  </si>
  <si>
    <t xml:space="preserve">2019-12-10T18:56:00Z</t>
  </si>
  <si>
    <t xml:space="preserve">2019-12-10T18:57:00Z</t>
  </si>
  <si>
    <t xml:space="preserve">2019-12-10T18:58:00Z</t>
  </si>
  <si>
    <t xml:space="preserve">2019-12-10T18:59:00Z</t>
  </si>
  <si>
    <t xml:space="preserve">2019-12-10T19:00:00Z</t>
  </si>
  <si>
    <t xml:space="preserve">2019-12-10T19:01:00Z</t>
  </si>
  <si>
    <t xml:space="preserve">2019-12-10T19:02:00Z</t>
  </si>
  <si>
    <t xml:space="preserve">2019-12-10T19:03:00Z</t>
  </si>
  <si>
    <t xml:space="preserve">2019-12-10T19:04:00Z</t>
  </si>
  <si>
    <t xml:space="preserve">2019-12-10T19:05:00Z</t>
  </si>
  <si>
    <t xml:space="preserve">2019-12-10T19:06:00Z</t>
  </si>
  <si>
    <t xml:space="preserve">2019-12-10T19:07:00Z</t>
  </si>
  <si>
    <t xml:space="preserve">2019-12-10T19:08:00Z</t>
  </si>
  <si>
    <t xml:space="preserve">2019-12-10T19:09:00Z</t>
  </si>
  <si>
    <t xml:space="preserve">2019-12-10T19:10:00Z</t>
  </si>
  <si>
    <t xml:space="preserve">2019-12-10T19:11:00Z</t>
  </si>
  <si>
    <t xml:space="preserve">2019-12-10T19:12:00Z</t>
  </si>
  <si>
    <t xml:space="preserve">2019-12-10T19:13:00Z</t>
  </si>
  <si>
    <t xml:space="preserve">2019-12-10T19:14:00Z</t>
  </si>
  <si>
    <t xml:space="preserve">2019-12-10T19:15:00Z</t>
  </si>
  <si>
    <t xml:space="preserve">2019-12-10T19:16:00Z</t>
  </si>
  <si>
    <t xml:space="preserve">2019-12-10T19:17:00Z</t>
  </si>
  <si>
    <t xml:space="preserve">2019-12-10T19:18:00Z</t>
  </si>
  <si>
    <t xml:space="preserve">2019-12-10T19:19:00Z</t>
  </si>
  <si>
    <t xml:space="preserve">2019-12-10T19:20:00Z</t>
  </si>
  <si>
    <t xml:space="preserve">2019-12-10T19:21:00Z</t>
  </si>
  <si>
    <t xml:space="preserve">2019-12-10T19:22:00Z</t>
  </si>
  <si>
    <t xml:space="preserve">2019-12-10T19:23:00Z</t>
  </si>
  <si>
    <t xml:space="preserve">2019-12-10T19:24:00Z</t>
  </si>
  <si>
    <t xml:space="preserve">2019-12-10T19:25:00Z</t>
  </si>
  <si>
    <t xml:space="preserve">2019-12-10T19:26:00Z</t>
  </si>
  <si>
    <t xml:space="preserve">2019-12-10T19:27:00Z</t>
  </si>
  <si>
    <t xml:space="preserve">2019-12-10T19:28:00Z</t>
  </si>
  <si>
    <t xml:space="preserve">2019-12-10T19:29:00Z</t>
  </si>
  <si>
    <t xml:space="preserve">2019-12-10T19:30:00Z</t>
  </si>
  <si>
    <t xml:space="preserve">2019-12-10T19:31:00Z</t>
  </si>
  <si>
    <t xml:space="preserve">2019-12-10T19:32:00Z</t>
  </si>
  <si>
    <t xml:space="preserve">2019-12-10T19:33:00Z</t>
  </si>
  <si>
    <t xml:space="preserve">2019-12-10T19:34:00Z</t>
  </si>
  <si>
    <t xml:space="preserve">2019-12-10T19:35:00Z</t>
  </si>
  <si>
    <t xml:space="preserve">2019-12-10T19:36:00Z</t>
  </si>
  <si>
    <t xml:space="preserve">2019-12-10T19:37:00Z</t>
  </si>
  <si>
    <t xml:space="preserve">2019-12-10T19:38:00Z</t>
  </si>
  <si>
    <t xml:space="preserve">2019-12-10T19:39:00Z</t>
  </si>
  <si>
    <t xml:space="preserve">2019-12-10T19:40:00Z</t>
  </si>
  <si>
    <t xml:space="preserve">2019-12-10T19:41:00Z</t>
  </si>
  <si>
    <t xml:space="preserve">2019-12-10T19:42:00Z</t>
  </si>
  <si>
    <t xml:space="preserve">2019-12-10T19:43:00Z</t>
  </si>
  <si>
    <t xml:space="preserve">2019-12-10T19:44:00Z</t>
  </si>
  <si>
    <t xml:space="preserve">2019-12-10T19:45:00Z</t>
  </si>
  <si>
    <t xml:space="preserve">2019-12-10T19:46:00Z</t>
  </si>
  <si>
    <t xml:space="preserve">2019-12-10T19:47:00Z</t>
  </si>
  <si>
    <t xml:space="preserve">2019-12-10T19:48:00Z</t>
  </si>
  <si>
    <t xml:space="preserve">2019-12-10T19:49:00Z</t>
  </si>
  <si>
    <t xml:space="preserve">2019-12-10T19:50:00Z</t>
  </si>
  <si>
    <t xml:space="preserve">2019-12-10T19:51:00Z</t>
  </si>
  <si>
    <t xml:space="preserve">2019-12-10T19:52:00Z</t>
  </si>
  <si>
    <t xml:space="preserve">2019-12-10T19:53:00Z</t>
  </si>
  <si>
    <t xml:space="preserve">2019-12-10T19:54:00Z</t>
  </si>
  <si>
    <t xml:space="preserve">2019-12-10T19:55:00Z</t>
  </si>
  <si>
    <t xml:space="preserve">2019-12-10T19:56:00Z</t>
  </si>
  <si>
    <t xml:space="preserve">2019-12-10T19:57:00Z</t>
  </si>
  <si>
    <t xml:space="preserve">2019-12-10T19:58:00Z</t>
  </si>
  <si>
    <t xml:space="preserve">2019-12-10T19:59:00Z</t>
  </si>
  <si>
    <t xml:space="preserve">2019-12-10T20:00:00Z</t>
  </si>
  <si>
    <t xml:space="preserve">2019-12-10T20:01:00Z</t>
  </si>
  <si>
    <t xml:space="preserve">2019-12-10T20:02:00Z</t>
  </si>
  <si>
    <t xml:space="preserve">2019-12-10T20:03:00Z</t>
  </si>
  <si>
    <t xml:space="preserve">2019-12-10T20:04:00Z</t>
  </si>
  <si>
    <t xml:space="preserve">2019-12-10T20:05:00Z</t>
  </si>
  <si>
    <t xml:space="preserve">2019-12-10T20:06:00Z</t>
  </si>
  <si>
    <t xml:space="preserve">2019-12-10T20:07:00Z</t>
  </si>
  <si>
    <t xml:space="preserve">2019-12-10T20:08:00Z</t>
  </si>
  <si>
    <t xml:space="preserve">2019-12-10T20:09:00Z</t>
  </si>
  <si>
    <t xml:space="preserve">2019-12-10T20:10:00Z</t>
  </si>
  <si>
    <t xml:space="preserve">2019-12-10T20:11:00Z</t>
  </si>
  <si>
    <t xml:space="preserve">2019-12-10T20:12:00Z</t>
  </si>
  <si>
    <t xml:space="preserve">2019-12-10T20:13:00Z</t>
  </si>
  <si>
    <t xml:space="preserve">2019-12-10T20:14:00Z</t>
  </si>
  <si>
    <t xml:space="preserve">2019-12-10T20:15:00Z</t>
  </si>
  <si>
    <t xml:space="preserve">2019-12-10T20:16:00Z</t>
  </si>
  <si>
    <t xml:space="preserve">2019-12-10T20:17:00Z</t>
  </si>
  <si>
    <t xml:space="preserve">2019-12-10T20:18:00Z</t>
  </si>
  <si>
    <t xml:space="preserve">2019-12-10T20:19:00Z</t>
  </si>
  <si>
    <t xml:space="preserve">2019-12-10T20:20:00Z</t>
  </si>
  <si>
    <t xml:space="preserve">2019-12-10T20:21:00Z</t>
  </si>
  <si>
    <t xml:space="preserve">2019-12-10T20:22:00Z</t>
  </si>
  <si>
    <t xml:space="preserve">2019-12-10T20:23:00Z</t>
  </si>
  <si>
    <t xml:space="preserve">2019-12-10T20:24:00Z</t>
  </si>
  <si>
    <t xml:space="preserve">2019-12-10T20:25:00Z</t>
  </si>
  <si>
    <t xml:space="preserve">2019-12-10T20:26:00Z</t>
  </si>
  <si>
    <t xml:space="preserve">2019-12-10T20:27:00Z</t>
  </si>
  <si>
    <t xml:space="preserve">2019-12-10T20:28:00Z</t>
  </si>
  <si>
    <t xml:space="preserve">2019-12-10T20:29:00Z</t>
  </si>
  <si>
    <t xml:space="preserve">2019-12-10T20:30:00Z</t>
  </si>
  <si>
    <t xml:space="preserve">2019-12-10T20:31:00Z</t>
  </si>
  <si>
    <t xml:space="preserve">2019-12-10T20:32:00Z</t>
  </si>
  <si>
    <t xml:space="preserve">2019-12-10T20:33:00Z</t>
  </si>
  <si>
    <t xml:space="preserve">2019-12-10T20:34:00Z</t>
  </si>
  <si>
    <t xml:space="preserve">2019-12-10T20:35:00Z</t>
  </si>
  <si>
    <t xml:space="preserve">2019-12-10T20:36:00Z</t>
  </si>
  <si>
    <t xml:space="preserve">2019-12-10T20:37:00Z</t>
  </si>
  <si>
    <t xml:space="preserve">2019-12-10T20:38:00Z</t>
  </si>
  <si>
    <t xml:space="preserve">2019-12-10T20:39:00Z</t>
  </si>
  <si>
    <t xml:space="preserve">2019-12-10T20:40:00Z</t>
  </si>
  <si>
    <t xml:space="preserve">2019-12-10T20:41:00Z</t>
  </si>
  <si>
    <t xml:space="preserve">2019-12-10T20:42:00Z</t>
  </si>
  <si>
    <t xml:space="preserve">2019-12-10T20:43:00Z</t>
  </si>
  <si>
    <t xml:space="preserve">2019-12-10T20:44:00Z</t>
  </si>
  <si>
    <t xml:space="preserve">2019-12-10T20:45:00Z</t>
  </si>
  <si>
    <t xml:space="preserve">2019-12-10T20:46:00Z</t>
  </si>
  <si>
    <t xml:space="preserve">2019-12-10T20:47:00Z</t>
  </si>
  <si>
    <t xml:space="preserve">2019-12-10T20:48:00Z</t>
  </si>
  <si>
    <t xml:space="preserve">2019-12-10T20:49:00Z</t>
  </si>
  <si>
    <t xml:space="preserve">2019-12-10T20:50:00Z</t>
  </si>
  <si>
    <t xml:space="preserve">2019-12-10T20:51:00Z</t>
  </si>
  <si>
    <t xml:space="preserve">2019-12-10T20:52:00Z</t>
  </si>
  <si>
    <t xml:space="preserve">2019-12-10T20:53:00Z</t>
  </si>
  <si>
    <t xml:space="preserve">2019-12-10T20:54:00Z</t>
  </si>
  <si>
    <t xml:space="preserve">2019-12-10T20:55:00Z</t>
  </si>
  <si>
    <t xml:space="preserve">2019-12-10T20:56:00Z</t>
  </si>
  <si>
    <t xml:space="preserve">2019-12-10T20:57:00Z</t>
  </si>
  <si>
    <t xml:space="preserve">2019-12-10T20:58:00Z</t>
  </si>
  <si>
    <t xml:space="preserve">2019-12-10T20:59:00Z</t>
  </si>
  <si>
    <t xml:space="preserve">2019-12-10T21:00:00Z</t>
  </si>
  <si>
    <t xml:space="preserve">2019-12-10T21:01:00Z</t>
  </si>
  <si>
    <t xml:space="preserve">2019-12-10T21:02:00Z</t>
  </si>
  <si>
    <t xml:space="preserve">2019-12-10T21:03:00Z</t>
  </si>
  <si>
    <t xml:space="preserve">2019-12-10T21:04:00Z</t>
  </si>
  <si>
    <t xml:space="preserve">2019-12-10T21:05:00Z</t>
  </si>
  <si>
    <t xml:space="preserve">2019-12-10T21:06:00Z</t>
  </si>
  <si>
    <t xml:space="preserve">2019-12-10T21:07:00Z</t>
  </si>
  <si>
    <t xml:space="preserve">2019-12-10T21:08:00Z</t>
  </si>
  <si>
    <t xml:space="preserve">2019-12-10T21:09:00Z</t>
  </si>
  <si>
    <t xml:space="preserve">2019-12-10T21:10:00Z</t>
  </si>
  <si>
    <t xml:space="preserve">2019-12-10T21:11:00Z</t>
  </si>
  <si>
    <t xml:space="preserve">2019-12-10T21:12:00Z</t>
  </si>
  <si>
    <t xml:space="preserve">2019-12-10T21:13:00Z</t>
  </si>
  <si>
    <t xml:space="preserve">2019-12-10T21:14:00Z</t>
  </si>
  <si>
    <t xml:space="preserve">2019-12-10T21:15:00Z</t>
  </si>
  <si>
    <t xml:space="preserve">2019-12-10T21:16:00Z</t>
  </si>
  <si>
    <t xml:space="preserve">2019-12-10T21:17:00Z</t>
  </si>
  <si>
    <t xml:space="preserve">2019-12-10T21:18:00Z</t>
  </si>
  <si>
    <t xml:space="preserve">2019-12-10T21:19:00Z</t>
  </si>
  <si>
    <t xml:space="preserve">2019-12-10T21:20:00Z</t>
  </si>
  <si>
    <t xml:space="preserve">2019-12-10T21:21:00Z</t>
  </si>
  <si>
    <t xml:space="preserve">2019-12-10T21:22:00Z</t>
  </si>
  <si>
    <t xml:space="preserve">2019-12-10T21:23:00Z</t>
  </si>
  <si>
    <t xml:space="preserve">2019-12-10T21:24:00Z</t>
  </si>
  <si>
    <t xml:space="preserve">2019-12-10T21:25:00Z</t>
  </si>
  <si>
    <t xml:space="preserve">2019-12-10T21:26:00Z</t>
  </si>
  <si>
    <t xml:space="preserve">2019-12-10T21:27:00Z</t>
  </si>
  <si>
    <t xml:space="preserve">2019-12-10T21:28:00Z</t>
  </si>
  <si>
    <t xml:space="preserve">2019-12-10T21:29:00Z</t>
  </si>
  <si>
    <t xml:space="preserve">2019-12-10T21:30:00Z</t>
  </si>
  <si>
    <t xml:space="preserve">2019-12-10T21:31:00Z</t>
  </si>
  <si>
    <t xml:space="preserve">2019-12-10T21:32:00Z</t>
  </si>
  <si>
    <t xml:space="preserve">2019-12-10T21:33:00Z</t>
  </si>
  <si>
    <t xml:space="preserve">2019-12-10T21:34:00Z</t>
  </si>
  <si>
    <t xml:space="preserve">2019-12-10T21:35:00Z</t>
  </si>
  <si>
    <t xml:space="preserve">2019-12-10T21:36:00Z</t>
  </si>
  <si>
    <t xml:space="preserve">2019-12-10T21:37:00Z</t>
  </si>
  <si>
    <t xml:space="preserve">2019-12-10T21:38:00Z</t>
  </si>
  <si>
    <t xml:space="preserve">2019-12-10T21:39:00Z</t>
  </si>
  <si>
    <t xml:space="preserve">2019-12-10T21:40:00Z</t>
  </si>
  <si>
    <t xml:space="preserve">2019-12-10T21:41:00Z</t>
  </si>
  <si>
    <t xml:space="preserve">2019-12-10T21:42:00Z</t>
  </si>
  <si>
    <t xml:space="preserve">2019-12-10T21:43:00Z</t>
  </si>
  <si>
    <t xml:space="preserve">2019-12-10T21:44:00Z</t>
  </si>
  <si>
    <t xml:space="preserve">2019-12-10T21:45:00Z</t>
  </si>
  <si>
    <t xml:space="preserve">2019-12-10T21:46:00Z</t>
  </si>
  <si>
    <t xml:space="preserve">2019-12-10T21:47:00Z</t>
  </si>
  <si>
    <t xml:space="preserve">2019-12-10T21:48:00Z</t>
  </si>
  <si>
    <t xml:space="preserve">2019-12-10T21:49:00Z</t>
  </si>
  <si>
    <t xml:space="preserve">2019-12-10T21:50:00Z</t>
  </si>
  <si>
    <t xml:space="preserve">2019-12-10T21:51:00Z</t>
  </si>
  <si>
    <t xml:space="preserve">2019-12-10T21:52:00Z</t>
  </si>
  <si>
    <t xml:space="preserve">2019-12-10T21:53:00Z</t>
  </si>
  <si>
    <t xml:space="preserve">2019-12-10T21:54:00Z</t>
  </si>
  <si>
    <t xml:space="preserve">2019-12-10T21:55:00Z</t>
  </si>
  <si>
    <t xml:space="preserve">2019-12-10T21:56:00Z</t>
  </si>
  <si>
    <t xml:space="preserve">2019-12-10T21:57:00Z</t>
  </si>
  <si>
    <t xml:space="preserve">2019-12-10T21:58:00Z</t>
  </si>
  <si>
    <t xml:space="preserve">2019-12-10T21:59:00Z</t>
  </si>
  <si>
    <t xml:space="preserve">2019-12-10T22:00:00Z</t>
  </si>
  <si>
    <t xml:space="preserve">2019-12-10T22:01:00Z</t>
  </si>
  <si>
    <t xml:space="preserve">2019-12-10T22:02:00Z</t>
  </si>
  <si>
    <t xml:space="preserve">2019-12-10T22:03:00Z</t>
  </si>
  <si>
    <t xml:space="preserve">2019-12-10T22:04:00Z</t>
  </si>
  <si>
    <t xml:space="preserve">2019-12-10T22:05:00Z</t>
  </si>
  <si>
    <t xml:space="preserve">2019-12-10T22:06:00Z</t>
  </si>
  <si>
    <t xml:space="preserve">2019-12-10T22:07:00Z</t>
  </si>
  <si>
    <t xml:space="preserve">2019-12-10T22:08:00Z</t>
  </si>
  <si>
    <t xml:space="preserve">2019-12-10T22:09:00Z</t>
  </si>
  <si>
    <t xml:space="preserve">2019-12-10T22:10:00Z</t>
  </si>
  <si>
    <t xml:space="preserve">2019-12-10T22:11:00Z</t>
  </si>
  <si>
    <t xml:space="preserve">2019-12-10T22:12:00Z</t>
  </si>
  <si>
    <t xml:space="preserve">2019-12-10T22:13:00Z</t>
  </si>
  <si>
    <t xml:space="preserve">2019-12-10T22:14:00Z</t>
  </si>
  <si>
    <t xml:space="preserve">2019-12-10T22:15:00Z</t>
  </si>
  <si>
    <t xml:space="preserve">2019-12-10T22:16:00Z</t>
  </si>
  <si>
    <t xml:space="preserve">2019-12-10T22:17:00Z</t>
  </si>
  <si>
    <t xml:space="preserve">2019-12-10T22:18:00Z</t>
  </si>
  <si>
    <t xml:space="preserve">2019-12-10T22:19:00Z</t>
  </si>
  <si>
    <t xml:space="preserve">2019-12-10T22:20:00Z</t>
  </si>
  <si>
    <t xml:space="preserve">2019-12-10T22:21:00Z</t>
  </si>
  <si>
    <t xml:space="preserve">2019-12-10T22:22:00Z</t>
  </si>
  <si>
    <t xml:space="preserve">2019-12-10T22:23:00Z</t>
  </si>
  <si>
    <t xml:space="preserve">2019-12-10T22:24:00Z</t>
  </si>
  <si>
    <t xml:space="preserve">2019-12-10T22:25:00Z</t>
  </si>
  <si>
    <t xml:space="preserve">2019-12-10T22:26:00Z</t>
  </si>
  <si>
    <t xml:space="preserve">2019-12-10T22:27:00Z</t>
  </si>
  <si>
    <t xml:space="preserve">2019-12-10T22:28:00Z</t>
  </si>
  <si>
    <t xml:space="preserve">2019-12-10T22:29:00Z</t>
  </si>
  <si>
    <t xml:space="preserve">2019-12-10T22:30:00Z</t>
  </si>
  <si>
    <t xml:space="preserve">2019-12-10T22:31:00Z</t>
  </si>
  <si>
    <t xml:space="preserve">2019-12-10T22:32:00Z</t>
  </si>
  <si>
    <t xml:space="preserve">2019-12-10T22:33:00Z</t>
  </si>
  <si>
    <t xml:space="preserve">2019-12-10T22:34:00Z</t>
  </si>
  <si>
    <t xml:space="preserve">2019-12-10T22:35:00Z</t>
  </si>
  <si>
    <t xml:space="preserve">2019-12-10T22:36:00Z</t>
  </si>
  <si>
    <t xml:space="preserve">2019-12-10T22:37:00Z</t>
  </si>
  <si>
    <t xml:space="preserve">2019-12-10T22:38:00Z</t>
  </si>
  <si>
    <t xml:space="preserve">2019-12-10T22:39:00Z</t>
  </si>
  <si>
    <t xml:space="preserve">2019-12-10T22:40:00Z</t>
  </si>
  <si>
    <t xml:space="preserve">2019-12-10T22:41:00Z</t>
  </si>
  <si>
    <t xml:space="preserve">2019-12-10T22:42:00Z</t>
  </si>
  <si>
    <t xml:space="preserve">2019-12-10T22:43:00Z</t>
  </si>
  <si>
    <t xml:space="preserve">2019-12-10T22:44:00Z</t>
  </si>
  <si>
    <t xml:space="preserve">2019-12-10T22:45:00Z</t>
  </si>
  <si>
    <t xml:space="preserve">2019-12-10T22:46:00Z</t>
  </si>
  <si>
    <t xml:space="preserve">2019-12-10T22:47:00Z</t>
  </si>
  <si>
    <t xml:space="preserve">2019-12-10T22:48:00Z</t>
  </si>
  <si>
    <t xml:space="preserve">2019-12-10T22:49:00Z</t>
  </si>
  <si>
    <t xml:space="preserve">2019-12-10T22:50:00Z</t>
  </si>
  <si>
    <t xml:space="preserve">2019-12-10T22:51:00Z</t>
  </si>
  <si>
    <t xml:space="preserve">2019-12-10T22:52:00Z</t>
  </si>
  <si>
    <t xml:space="preserve">2019-12-10T22:53:00Z</t>
  </si>
  <si>
    <t xml:space="preserve">2019-12-10T22:54:00Z</t>
  </si>
  <si>
    <t xml:space="preserve">2019-12-10T22:55:00Z</t>
  </si>
  <si>
    <t xml:space="preserve">2019-12-10T22:56:00Z</t>
  </si>
  <si>
    <t xml:space="preserve">2019-12-10T22:57:00Z</t>
  </si>
  <si>
    <t xml:space="preserve">2019-12-10T22:58:00Z</t>
  </si>
  <si>
    <t xml:space="preserve">2019-12-10T22:59:00Z</t>
  </si>
  <si>
    <t xml:space="preserve">2019-12-10T23:00:00Z</t>
  </si>
  <si>
    <t xml:space="preserve">2019-12-10T23:01:00Z</t>
  </si>
  <si>
    <t xml:space="preserve">2019-12-10T23:02:00Z</t>
  </si>
  <si>
    <t xml:space="preserve">2019-12-10T23:03:00Z</t>
  </si>
  <si>
    <t xml:space="preserve">2019-12-10T23:04:00Z</t>
  </si>
  <si>
    <t xml:space="preserve">2019-12-10T23:05:00Z</t>
  </si>
  <si>
    <t xml:space="preserve">2019-12-10T23:06:00Z</t>
  </si>
  <si>
    <t xml:space="preserve">2019-12-10T23:07:00Z</t>
  </si>
  <si>
    <t xml:space="preserve">2019-12-10T23:08:00Z</t>
  </si>
  <si>
    <t xml:space="preserve">2019-12-10T23:09:00Z</t>
  </si>
  <si>
    <t xml:space="preserve">2019-12-10T23:10:00Z</t>
  </si>
  <si>
    <t xml:space="preserve">2019-12-10T23:11:00Z</t>
  </si>
  <si>
    <t xml:space="preserve">2019-12-10T23:12:00Z</t>
  </si>
  <si>
    <t xml:space="preserve">2019-12-10T23:13:00Z</t>
  </si>
  <si>
    <t xml:space="preserve">2019-12-10T23:14:00Z</t>
  </si>
  <si>
    <t xml:space="preserve">2019-12-10T23:15:00Z</t>
  </si>
  <si>
    <t xml:space="preserve">2019-12-10T23:16:00Z</t>
  </si>
  <si>
    <t xml:space="preserve">2019-12-10T23:17:00Z</t>
  </si>
  <si>
    <t xml:space="preserve">2019-12-10T23:18:00Z</t>
  </si>
  <si>
    <t xml:space="preserve">2019-12-10T23:19:00Z</t>
  </si>
  <si>
    <t xml:space="preserve">2019-12-10T23:20:00Z</t>
  </si>
  <si>
    <t xml:space="preserve">2019-12-10T23:21:00Z</t>
  </si>
  <si>
    <t xml:space="preserve">2019-12-10T23:22:00Z</t>
  </si>
  <si>
    <t xml:space="preserve">2019-12-10T23:23:00Z</t>
  </si>
  <si>
    <t xml:space="preserve">2019-12-10T23:24:00Z</t>
  </si>
  <si>
    <t xml:space="preserve">2019-12-10T23:25:00Z</t>
  </si>
  <si>
    <t xml:space="preserve">2019-12-10T23:26:00Z</t>
  </si>
  <si>
    <t xml:space="preserve">2019-12-10T23:27:00Z</t>
  </si>
  <si>
    <t xml:space="preserve">2019-12-10T23:28:00Z</t>
  </si>
  <si>
    <t xml:space="preserve">2019-12-10T23:29:00Z</t>
  </si>
  <si>
    <t xml:space="preserve">2019-12-10T23:30:00Z</t>
  </si>
  <si>
    <t xml:space="preserve">2019-12-10T23:31:00Z</t>
  </si>
  <si>
    <t xml:space="preserve">2019-12-10T23:32:00Z</t>
  </si>
  <si>
    <t xml:space="preserve">2019-12-10T23:33:00Z</t>
  </si>
  <si>
    <t xml:space="preserve">2019-12-10T23:34:00Z</t>
  </si>
  <si>
    <t xml:space="preserve">2019-12-10T23:35:00Z</t>
  </si>
  <si>
    <t xml:space="preserve">2019-12-10T23:36:00Z</t>
  </si>
  <si>
    <t xml:space="preserve">2019-12-10T23:37:00Z</t>
  </si>
  <si>
    <t xml:space="preserve">2019-12-10T23:38:00Z</t>
  </si>
  <si>
    <t xml:space="preserve">2019-12-10T23:39:00Z</t>
  </si>
  <si>
    <t xml:space="preserve">2019-12-10T23:40:00Z</t>
  </si>
  <si>
    <t xml:space="preserve">2019-12-10T23:41:00Z</t>
  </si>
  <si>
    <t xml:space="preserve">2019-12-10T23:42:00Z</t>
  </si>
  <si>
    <t xml:space="preserve">2019-12-10T23:43:00Z</t>
  </si>
  <si>
    <t xml:space="preserve">2019-12-10T23:44:00Z</t>
  </si>
  <si>
    <t xml:space="preserve">2019-12-10T23:45:00Z</t>
  </si>
  <si>
    <t xml:space="preserve">2019-12-10T23:46:00Z</t>
  </si>
  <si>
    <t xml:space="preserve">2019-12-10T23:47:00Z</t>
  </si>
  <si>
    <t xml:space="preserve">2019-12-10T23:48:00Z</t>
  </si>
  <si>
    <t xml:space="preserve">2019-12-10T23:49:00Z</t>
  </si>
  <si>
    <t xml:space="preserve">2019-12-10T23:50:00Z</t>
  </si>
  <si>
    <t xml:space="preserve">2019-12-10T23:51:00Z</t>
  </si>
  <si>
    <t xml:space="preserve">2019-12-10T23:52:00Z</t>
  </si>
  <si>
    <t xml:space="preserve">2019-12-10T23:53:00Z</t>
  </si>
  <si>
    <t xml:space="preserve">2019-12-10T23:54:00Z</t>
  </si>
  <si>
    <t xml:space="preserve">2019-12-10T23:55:00Z</t>
  </si>
  <si>
    <t xml:space="preserve">2019-12-10T23:56:00Z</t>
  </si>
  <si>
    <t xml:space="preserve">2019-12-10T23:57:00Z</t>
  </si>
  <si>
    <t xml:space="preserve">2019-12-10T23:58:00Z</t>
  </si>
  <si>
    <t xml:space="preserve">2019-12-10T23:59:00Z</t>
  </si>
  <si>
    <t xml:space="preserve">2019-12-11T00:00:00Z</t>
  </si>
  <si>
    <t xml:space="preserve">2019-12-11T00:01:00Z</t>
  </si>
  <si>
    <t xml:space="preserve">2019-12-11T00:02:00Z</t>
  </si>
  <si>
    <t xml:space="preserve">2019-12-11T00:03:00Z</t>
  </si>
  <si>
    <t xml:space="preserve">2019-12-11T00:04:00Z</t>
  </si>
  <si>
    <t xml:space="preserve">2019-12-11T00:05:00Z</t>
  </si>
  <si>
    <t xml:space="preserve">2019-12-11T00:06:00Z</t>
  </si>
  <si>
    <t xml:space="preserve">2019-12-11T00:07:00Z</t>
  </si>
  <si>
    <t xml:space="preserve">2019-12-11T00:08:00Z</t>
  </si>
  <si>
    <t xml:space="preserve">2019-12-11T00:09:00Z</t>
  </si>
  <si>
    <t xml:space="preserve">2019-12-11T00:10:00Z</t>
  </si>
  <si>
    <t xml:space="preserve">2019-12-11T00:11:00Z</t>
  </si>
  <si>
    <t xml:space="preserve">2019-12-11T00:12:00Z</t>
  </si>
  <si>
    <t xml:space="preserve">2019-12-11T00:13:00Z</t>
  </si>
  <si>
    <t xml:space="preserve">2019-12-11T00:14:00Z</t>
  </si>
  <si>
    <t xml:space="preserve">2019-12-11T00:15:00Z</t>
  </si>
  <si>
    <t xml:space="preserve">2019-12-11T00:16:00Z</t>
  </si>
  <si>
    <t xml:space="preserve">2019-12-11T00:17:00Z</t>
  </si>
  <si>
    <t xml:space="preserve">2019-12-11T00:18:00Z</t>
  </si>
  <si>
    <t xml:space="preserve">2019-12-11T00:19:00Z</t>
  </si>
  <si>
    <t xml:space="preserve">2019-12-11T00:20:00Z</t>
  </si>
  <si>
    <t xml:space="preserve">2019-12-11T00:21:00Z</t>
  </si>
  <si>
    <t xml:space="preserve">2019-12-11T00:22:00Z</t>
  </si>
  <si>
    <t xml:space="preserve">2019-12-11T00:23:00Z</t>
  </si>
  <si>
    <t xml:space="preserve">2019-12-11T00:24:00Z</t>
  </si>
  <si>
    <t xml:space="preserve">2019-12-11T00:25:00Z</t>
  </si>
  <si>
    <t xml:space="preserve">2019-12-11T00:26:00Z</t>
  </si>
  <si>
    <t xml:space="preserve">2019-12-11T00:27:00Z</t>
  </si>
  <si>
    <t xml:space="preserve">2019-12-11T00:28:00Z</t>
  </si>
  <si>
    <t xml:space="preserve">2019-12-11T00:29:00Z</t>
  </si>
  <si>
    <t xml:space="preserve">2019-12-11T00:30:00Z</t>
  </si>
  <si>
    <t xml:space="preserve">2019-12-11T00:31:00Z</t>
  </si>
  <si>
    <t xml:space="preserve">2019-12-11T00:32:00Z</t>
  </si>
  <si>
    <t xml:space="preserve">2019-12-11T00:33:00Z</t>
  </si>
  <si>
    <t xml:space="preserve">2019-12-11T00:34:00Z</t>
  </si>
  <si>
    <t xml:space="preserve">2019-12-11T00:35:00Z</t>
  </si>
  <si>
    <t xml:space="preserve">2019-12-11T00:36:00Z</t>
  </si>
  <si>
    <t xml:space="preserve">2019-12-11T00:37:00Z</t>
  </si>
  <si>
    <t xml:space="preserve">2019-12-11T00:38:00Z</t>
  </si>
  <si>
    <t xml:space="preserve">2019-12-11T00:39:00Z</t>
  </si>
  <si>
    <t xml:space="preserve">2019-12-11T00:40:00Z</t>
  </si>
  <si>
    <t xml:space="preserve">2019-12-11T00:41:00Z</t>
  </si>
  <si>
    <t xml:space="preserve">2019-12-11T00:42:00Z</t>
  </si>
  <si>
    <t xml:space="preserve">2019-12-11T00:43:00Z</t>
  </si>
  <si>
    <t xml:space="preserve">2019-12-11T00:44:00Z</t>
  </si>
  <si>
    <t xml:space="preserve">2019-12-11T00:45:00Z</t>
  </si>
  <si>
    <t xml:space="preserve">2019-12-11T00:46:00Z</t>
  </si>
  <si>
    <t xml:space="preserve">2019-12-11T00:47:00Z</t>
  </si>
  <si>
    <t xml:space="preserve">2019-12-11T00:48:00Z</t>
  </si>
  <si>
    <t xml:space="preserve">2019-12-11T00:49:00Z</t>
  </si>
  <si>
    <t xml:space="preserve">2019-12-11T00:50:00Z</t>
  </si>
  <si>
    <t xml:space="preserve">2019-12-11T00:51:00Z</t>
  </si>
  <si>
    <t xml:space="preserve">2019-12-11T00:52:00Z</t>
  </si>
  <si>
    <t xml:space="preserve">2019-12-11T00:53:00Z</t>
  </si>
  <si>
    <t xml:space="preserve">2019-12-11T00:54:00Z</t>
  </si>
  <si>
    <t xml:space="preserve">2019-12-11T00:55:00Z</t>
  </si>
  <si>
    <t xml:space="preserve">2019-12-11T00:56:00Z</t>
  </si>
  <si>
    <t xml:space="preserve">2019-12-11T00:57:00Z</t>
  </si>
  <si>
    <t xml:space="preserve">2019-12-11T00:58:00Z</t>
  </si>
  <si>
    <t xml:space="preserve">2019-12-11T00:59:00Z</t>
  </si>
  <si>
    <t xml:space="preserve">2019-12-11T01:00:00Z</t>
  </si>
  <si>
    <t xml:space="preserve">2019-12-11T01:01:00Z</t>
  </si>
  <si>
    <t xml:space="preserve">2019-12-11T01:02:00Z</t>
  </si>
  <si>
    <t xml:space="preserve">2019-12-11T01:03:00Z</t>
  </si>
  <si>
    <t xml:space="preserve">2019-12-11T01:04:00Z</t>
  </si>
  <si>
    <t xml:space="preserve">2019-12-11T01:05:00Z</t>
  </si>
  <si>
    <t xml:space="preserve">2019-12-11T01:06:00Z</t>
  </si>
  <si>
    <t xml:space="preserve">2019-12-11T01:07:00Z</t>
  </si>
  <si>
    <t xml:space="preserve">2019-12-11T01:08:00Z</t>
  </si>
  <si>
    <t xml:space="preserve">2019-12-11T01:09:00Z</t>
  </si>
  <si>
    <t xml:space="preserve">2019-12-11T01:10:00Z</t>
  </si>
  <si>
    <t xml:space="preserve">2019-12-11T01:11:00Z</t>
  </si>
  <si>
    <t xml:space="preserve">2019-12-11T01:12:00Z</t>
  </si>
  <si>
    <t xml:space="preserve">2019-12-11T01:13:00Z</t>
  </si>
  <si>
    <t xml:space="preserve">2019-12-11T01:14:00Z</t>
  </si>
  <si>
    <t xml:space="preserve">2019-12-11T01:15:00Z</t>
  </si>
  <si>
    <t xml:space="preserve">2019-12-11T01:16:00Z</t>
  </si>
  <si>
    <t xml:space="preserve">2019-12-11T01:17:00Z</t>
  </si>
  <si>
    <t xml:space="preserve">2019-12-11T01:18:00Z</t>
  </si>
  <si>
    <t xml:space="preserve">2019-12-11T01:19:00Z</t>
  </si>
  <si>
    <t xml:space="preserve">2019-12-11T01:20:00Z</t>
  </si>
  <si>
    <t xml:space="preserve">2019-12-11T01:21:00Z</t>
  </si>
  <si>
    <t xml:space="preserve">2019-12-11T01:22:00Z</t>
  </si>
  <si>
    <t xml:space="preserve">2019-12-11T01:23:00Z</t>
  </si>
  <si>
    <t xml:space="preserve">2019-12-11T01:24:00Z</t>
  </si>
  <si>
    <t xml:space="preserve">2019-12-11T01:25:00Z</t>
  </si>
  <si>
    <t xml:space="preserve">2019-12-11T01:26:00Z</t>
  </si>
  <si>
    <t xml:space="preserve">2019-12-11T01:27:00Z</t>
  </si>
  <si>
    <t xml:space="preserve">2019-12-11T01:28:00Z</t>
  </si>
  <si>
    <t xml:space="preserve">2019-12-11T01:29:00Z</t>
  </si>
  <si>
    <t xml:space="preserve">2019-12-11T01:30:00Z</t>
  </si>
  <si>
    <t xml:space="preserve">2019-12-11T01:31:00Z</t>
  </si>
  <si>
    <t xml:space="preserve">2019-12-11T01:32:00Z</t>
  </si>
  <si>
    <t xml:space="preserve">2019-12-11T01:33:00Z</t>
  </si>
  <si>
    <t xml:space="preserve">2019-12-11T01:34:00Z</t>
  </si>
  <si>
    <t xml:space="preserve">2019-12-11T01:35:00Z</t>
  </si>
  <si>
    <t xml:space="preserve">2019-12-11T01:36:00Z</t>
  </si>
  <si>
    <t xml:space="preserve">2019-12-11T01:37:00Z</t>
  </si>
  <si>
    <t xml:space="preserve">2019-12-11T01:38:00Z</t>
  </si>
  <si>
    <t xml:space="preserve">2019-12-11T01:39:00Z</t>
  </si>
  <si>
    <t xml:space="preserve">2019-12-11T01:40:00Z</t>
  </si>
  <si>
    <t xml:space="preserve">2019-12-11T01:41:00Z</t>
  </si>
  <si>
    <t xml:space="preserve">2019-12-11T01:42:00Z</t>
  </si>
  <si>
    <t xml:space="preserve">2019-12-11T01:43:00Z</t>
  </si>
  <si>
    <t xml:space="preserve">2019-12-11T01:44:00Z</t>
  </si>
  <si>
    <t xml:space="preserve">2019-12-11T01:45:00Z</t>
  </si>
  <si>
    <t xml:space="preserve">2019-12-11T01:46:00Z</t>
  </si>
  <si>
    <t xml:space="preserve">2019-12-11T01:47:00Z</t>
  </si>
  <si>
    <t xml:space="preserve">2019-12-11T01:48:00Z</t>
  </si>
  <si>
    <t xml:space="preserve">2019-12-11T01:49:00Z</t>
  </si>
  <si>
    <t xml:space="preserve">2019-12-11T01:50:00Z</t>
  </si>
  <si>
    <t xml:space="preserve">2019-12-11T01:51:00Z</t>
  </si>
  <si>
    <t xml:space="preserve">2019-12-11T01:52:00Z</t>
  </si>
  <si>
    <t xml:space="preserve">2019-12-11T01:53:00Z</t>
  </si>
  <si>
    <t xml:space="preserve">2019-12-11T01:54:00Z</t>
  </si>
  <si>
    <t xml:space="preserve">2019-12-11T01:55:00Z</t>
  </si>
  <si>
    <t xml:space="preserve">2019-12-11T01:56:00Z</t>
  </si>
  <si>
    <t xml:space="preserve">2019-12-11T01:57:00Z</t>
  </si>
  <si>
    <t xml:space="preserve">2019-12-11T01:58:00Z</t>
  </si>
  <si>
    <t xml:space="preserve">2019-12-11T01:59:00Z</t>
  </si>
  <si>
    <t xml:space="preserve">2019-12-11T02:00:00Z</t>
  </si>
  <si>
    <t xml:space="preserve">2019-12-11T02:01:00Z</t>
  </si>
  <si>
    <t xml:space="preserve">2019-12-11T02:02:00Z</t>
  </si>
  <si>
    <t xml:space="preserve">2019-12-11T02:03:00Z</t>
  </si>
  <si>
    <t xml:space="preserve">2019-12-11T02:04:00Z</t>
  </si>
  <si>
    <t xml:space="preserve">2019-12-11T02:05:00Z</t>
  </si>
  <si>
    <t xml:space="preserve">2019-12-11T02:06:00Z</t>
  </si>
  <si>
    <t xml:space="preserve">2019-12-11T02:07:00Z</t>
  </si>
  <si>
    <t xml:space="preserve">2019-12-11T02:08:00Z</t>
  </si>
  <si>
    <t xml:space="preserve">2019-12-11T02:09:00Z</t>
  </si>
  <si>
    <t xml:space="preserve">2019-12-11T02:10:00Z</t>
  </si>
  <si>
    <t xml:space="preserve">2019-12-11T02:11:00Z</t>
  </si>
  <si>
    <t xml:space="preserve">2019-12-11T02:12:00Z</t>
  </si>
  <si>
    <t xml:space="preserve">2019-12-11T02:13:00Z</t>
  </si>
  <si>
    <t xml:space="preserve">2019-12-11T02:14:00Z</t>
  </si>
  <si>
    <t xml:space="preserve">2019-12-11T02:15:00Z</t>
  </si>
  <si>
    <t xml:space="preserve">2019-12-11T02:16:00Z</t>
  </si>
  <si>
    <t xml:space="preserve">2019-12-11T02:17:00Z</t>
  </si>
  <si>
    <t xml:space="preserve">2019-12-11T02:18:00Z</t>
  </si>
  <si>
    <t xml:space="preserve">2019-12-11T02:19:00Z</t>
  </si>
  <si>
    <t xml:space="preserve">2019-12-11T02:20:00Z</t>
  </si>
  <si>
    <t xml:space="preserve">2019-12-11T02:21:00Z</t>
  </si>
  <si>
    <t xml:space="preserve">2019-12-11T02:22:00Z</t>
  </si>
  <si>
    <t xml:space="preserve">2019-12-11T02:23:00Z</t>
  </si>
  <si>
    <t xml:space="preserve">2019-12-11T02:24:00Z</t>
  </si>
  <si>
    <t xml:space="preserve">2019-12-11T02:25:00Z</t>
  </si>
  <si>
    <t xml:space="preserve">2019-12-11T02:26:00Z</t>
  </si>
  <si>
    <t xml:space="preserve">2019-12-11T02:27:00Z</t>
  </si>
  <si>
    <t xml:space="preserve">2019-12-11T02:28:00Z</t>
  </si>
  <si>
    <t xml:space="preserve">2019-12-11T02:29:00Z</t>
  </si>
  <si>
    <t xml:space="preserve">2019-12-11T02:30:00Z</t>
  </si>
  <si>
    <t xml:space="preserve">2019-12-11T02:31:00Z</t>
  </si>
  <si>
    <t xml:space="preserve">2019-12-11T02:32:00Z</t>
  </si>
  <si>
    <t xml:space="preserve">2019-12-11T02:33:00Z</t>
  </si>
  <si>
    <t xml:space="preserve">2019-12-11T02:34:00Z</t>
  </si>
  <si>
    <t xml:space="preserve">2019-12-11T02:35:00Z</t>
  </si>
  <si>
    <t xml:space="preserve">2019-12-11T02:36:00Z</t>
  </si>
  <si>
    <t xml:space="preserve">2019-12-11T02:37:00Z</t>
  </si>
  <si>
    <t xml:space="preserve">2019-12-11T02:38:00Z</t>
  </si>
  <si>
    <t xml:space="preserve">2019-12-11T02:39:00Z</t>
  </si>
  <si>
    <t xml:space="preserve">2019-12-11T02:40:00Z</t>
  </si>
  <si>
    <t xml:space="preserve">2019-12-11T02:41:00Z</t>
  </si>
  <si>
    <t xml:space="preserve">2019-12-11T02:42:00Z</t>
  </si>
  <si>
    <t xml:space="preserve">2019-12-11T02:43:00Z</t>
  </si>
  <si>
    <t xml:space="preserve">2019-12-11T02:44:00Z</t>
  </si>
  <si>
    <t xml:space="preserve">2019-12-11T02:45:00Z</t>
  </si>
  <si>
    <t xml:space="preserve">2019-12-11T02:46:00Z</t>
  </si>
  <si>
    <t xml:space="preserve">2019-12-11T02:47:00Z</t>
  </si>
  <si>
    <t xml:space="preserve">2019-12-11T02:48:00Z</t>
  </si>
  <si>
    <t xml:space="preserve">2019-12-11T02:49:00Z</t>
  </si>
  <si>
    <t xml:space="preserve">2019-12-11T02:50:00Z</t>
  </si>
  <si>
    <t xml:space="preserve">2019-12-11T02:51:00Z</t>
  </si>
  <si>
    <t xml:space="preserve">2019-12-11T02:52:00Z</t>
  </si>
  <si>
    <t xml:space="preserve">2019-12-11T02:53:00Z</t>
  </si>
  <si>
    <t xml:space="preserve">2019-12-11T02:54:00Z</t>
  </si>
  <si>
    <t xml:space="preserve">2019-12-11T02:55:00Z</t>
  </si>
  <si>
    <t xml:space="preserve">2019-12-11T02:56:00Z</t>
  </si>
  <si>
    <t xml:space="preserve">2019-12-11T02:57:00Z</t>
  </si>
  <si>
    <t xml:space="preserve">2019-12-11T02:58:00Z</t>
  </si>
  <si>
    <t xml:space="preserve">2019-12-11T02:59:00Z</t>
  </si>
  <si>
    <t xml:space="preserve">2019-12-11T03:00:00Z</t>
  </si>
  <si>
    <t xml:space="preserve">2019-12-11T03:01:00Z</t>
  </si>
  <si>
    <t xml:space="preserve">2019-12-11T03:02:00Z</t>
  </si>
  <si>
    <t xml:space="preserve">2019-12-11T03:03:00Z</t>
  </si>
  <si>
    <t xml:space="preserve">2019-12-11T03:04:00Z</t>
  </si>
  <si>
    <t xml:space="preserve">2019-12-11T03:05:00Z</t>
  </si>
  <si>
    <t xml:space="preserve">2019-12-11T03:06:00Z</t>
  </si>
  <si>
    <t xml:space="preserve">2019-12-11T03:07:00Z</t>
  </si>
  <si>
    <t xml:space="preserve">2019-12-11T03:08:00Z</t>
  </si>
  <si>
    <t xml:space="preserve">2019-12-11T03:09:00Z</t>
  </si>
  <si>
    <t xml:space="preserve">2019-12-11T03:10:00Z</t>
  </si>
  <si>
    <t xml:space="preserve">2019-12-11T03:11:00Z</t>
  </si>
  <si>
    <t xml:space="preserve">2019-12-11T03:12:00Z</t>
  </si>
  <si>
    <t xml:space="preserve">2019-12-11T03:13:00Z</t>
  </si>
  <si>
    <t xml:space="preserve">2019-12-11T03:14:00Z</t>
  </si>
  <si>
    <t xml:space="preserve">2019-12-11T03:15:00Z</t>
  </si>
  <si>
    <t xml:space="preserve">2019-12-11T03:16:00Z</t>
  </si>
  <si>
    <t xml:space="preserve">2019-12-11T03:17:00Z</t>
  </si>
  <si>
    <t xml:space="preserve">2019-12-11T03:18:00Z</t>
  </si>
  <si>
    <t xml:space="preserve">2019-12-11T03:19:00Z</t>
  </si>
  <si>
    <t xml:space="preserve">2019-12-11T03:20:00Z</t>
  </si>
  <si>
    <t xml:space="preserve">2019-12-11T03:21:00Z</t>
  </si>
  <si>
    <t xml:space="preserve">2019-12-11T03:22:00Z</t>
  </si>
  <si>
    <t xml:space="preserve">2019-12-11T03:23:00Z</t>
  </si>
  <si>
    <t xml:space="preserve">2019-12-11T03:24:00Z</t>
  </si>
  <si>
    <t xml:space="preserve">2019-12-11T03:25:00Z</t>
  </si>
  <si>
    <t xml:space="preserve">2019-12-11T03:26:00Z</t>
  </si>
  <si>
    <t xml:space="preserve">2019-12-11T03:27:00Z</t>
  </si>
  <si>
    <t xml:space="preserve">2019-12-11T03:28:00Z</t>
  </si>
  <si>
    <t xml:space="preserve">2019-12-11T03:29:00Z</t>
  </si>
  <si>
    <t xml:space="preserve">2019-12-11T03:30:00Z</t>
  </si>
  <si>
    <t xml:space="preserve">2019-12-11T03:31:00Z</t>
  </si>
  <si>
    <t xml:space="preserve">2019-12-11T03:32:00Z</t>
  </si>
  <si>
    <t xml:space="preserve">2019-12-11T03:33:00Z</t>
  </si>
  <si>
    <t xml:space="preserve">2019-12-11T03:34:00Z</t>
  </si>
  <si>
    <t xml:space="preserve">2019-12-11T03:35:00Z</t>
  </si>
  <si>
    <t xml:space="preserve">2019-12-11T03:36:00Z</t>
  </si>
  <si>
    <t xml:space="preserve">2019-12-11T03:37:00Z</t>
  </si>
  <si>
    <t xml:space="preserve">2019-12-11T03:38:00Z</t>
  </si>
  <si>
    <t xml:space="preserve">2019-12-11T03:39:00Z</t>
  </si>
  <si>
    <t xml:space="preserve">2019-12-11T03:40:00Z</t>
  </si>
  <si>
    <t xml:space="preserve">2019-12-11T03:41:00Z</t>
  </si>
  <si>
    <t xml:space="preserve">2019-12-11T03:42:00Z</t>
  </si>
  <si>
    <t xml:space="preserve">2019-12-11T03:43:00Z</t>
  </si>
  <si>
    <t xml:space="preserve">2019-12-11T03:44:00Z</t>
  </si>
  <si>
    <t xml:space="preserve">2019-12-11T03:45:00Z</t>
  </si>
  <si>
    <t xml:space="preserve">2019-12-11T03:46:00Z</t>
  </si>
  <si>
    <t xml:space="preserve">2019-12-11T03:47:00Z</t>
  </si>
  <si>
    <t xml:space="preserve">2019-12-11T03:48:00Z</t>
  </si>
  <si>
    <t xml:space="preserve">2019-12-11T03:49:00Z</t>
  </si>
  <si>
    <t xml:space="preserve">2019-12-11T03:50:00Z</t>
  </si>
  <si>
    <t xml:space="preserve">2019-12-11T03:51:00Z</t>
  </si>
  <si>
    <t xml:space="preserve">2019-12-11T03:52:00Z</t>
  </si>
  <si>
    <t xml:space="preserve">2019-12-11T03:53:00Z</t>
  </si>
  <si>
    <t xml:space="preserve">2019-12-11T03:54:00Z</t>
  </si>
  <si>
    <t xml:space="preserve">2019-12-11T03:55:00Z</t>
  </si>
  <si>
    <t xml:space="preserve">2019-12-11T03:56:00Z</t>
  </si>
  <si>
    <t xml:space="preserve">2019-12-11T03:57:00Z</t>
  </si>
  <si>
    <t xml:space="preserve">2019-12-11T03:58:00Z</t>
  </si>
  <si>
    <t xml:space="preserve">2019-12-11T03:59:00Z</t>
  </si>
  <si>
    <t xml:space="preserve">2019-12-11T04:00:00Z</t>
  </si>
  <si>
    <t xml:space="preserve">2019-12-11T04:01:00Z</t>
  </si>
  <si>
    <t xml:space="preserve">2019-12-11T04:02:00Z</t>
  </si>
  <si>
    <t xml:space="preserve">2019-12-11T04:03:00Z</t>
  </si>
  <si>
    <t xml:space="preserve">2019-12-11T04:04:00Z</t>
  </si>
  <si>
    <t xml:space="preserve">2019-12-11T04:05:00Z</t>
  </si>
  <si>
    <t xml:space="preserve">2019-12-11T04:06:00Z</t>
  </si>
  <si>
    <t xml:space="preserve">2019-12-11T04:07:00Z</t>
  </si>
  <si>
    <t xml:space="preserve">2019-12-11T04:08:00Z</t>
  </si>
  <si>
    <t xml:space="preserve">2019-12-11T04:09:00Z</t>
  </si>
  <si>
    <t xml:space="preserve">2019-12-11T04:10:00Z</t>
  </si>
  <si>
    <t xml:space="preserve">2019-12-11T04:11:00Z</t>
  </si>
  <si>
    <t xml:space="preserve">2019-12-11T04:12:00Z</t>
  </si>
  <si>
    <t xml:space="preserve">2019-12-11T04:13:00Z</t>
  </si>
  <si>
    <t xml:space="preserve">2019-12-11T04:14:00Z</t>
  </si>
  <si>
    <t xml:space="preserve">2019-12-11T04:15:00Z</t>
  </si>
  <si>
    <t xml:space="preserve">2019-12-11T04:16:00Z</t>
  </si>
  <si>
    <t xml:space="preserve">2019-12-11T04:17:00Z</t>
  </si>
  <si>
    <t xml:space="preserve">2019-12-11T04:18:00Z</t>
  </si>
  <si>
    <t xml:space="preserve">2019-12-11T04:19:00Z</t>
  </si>
  <si>
    <t xml:space="preserve">2019-12-11T04:20:00Z</t>
  </si>
  <si>
    <t xml:space="preserve">2019-12-11T04:21:00Z</t>
  </si>
  <si>
    <t xml:space="preserve">2019-12-11T04:22:00Z</t>
  </si>
  <si>
    <t xml:space="preserve">2019-12-11T04:23:00Z</t>
  </si>
  <si>
    <t xml:space="preserve">2019-12-11T04:24:00Z</t>
  </si>
  <si>
    <t xml:space="preserve">2019-12-11T04:25:00Z</t>
  </si>
  <si>
    <t xml:space="preserve">2019-12-11T04:26:00Z</t>
  </si>
  <si>
    <t xml:space="preserve">2019-12-11T04:27:00Z</t>
  </si>
  <si>
    <t xml:space="preserve">2019-12-11T04:28:00Z</t>
  </si>
  <si>
    <t xml:space="preserve">2019-12-11T04:29:00Z</t>
  </si>
  <si>
    <t xml:space="preserve">2019-12-11T04:30:00Z</t>
  </si>
  <si>
    <t xml:space="preserve">2019-12-11T04:31:00Z</t>
  </si>
  <si>
    <t xml:space="preserve">2019-12-11T04:32:00Z</t>
  </si>
  <si>
    <t xml:space="preserve">2019-12-11T04:33:00Z</t>
  </si>
  <si>
    <t xml:space="preserve">2019-12-11T04:34:00Z</t>
  </si>
  <si>
    <t xml:space="preserve">2019-12-11T04:35:00Z</t>
  </si>
  <si>
    <t xml:space="preserve">2019-12-11T04:36:00Z</t>
  </si>
  <si>
    <t xml:space="preserve">2019-12-11T04:37:00Z</t>
  </si>
  <si>
    <t xml:space="preserve">2019-12-11T04:38:00Z</t>
  </si>
  <si>
    <t xml:space="preserve">2019-12-11T04:39:00Z</t>
  </si>
  <si>
    <t xml:space="preserve">2019-12-11T04:40:00Z</t>
  </si>
  <si>
    <t xml:space="preserve">2019-12-11T04:41:00Z</t>
  </si>
  <si>
    <t xml:space="preserve">2019-12-11T04:42:00Z</t>
  </si>
  <si>
    <t xml:space="preserve">2019-12-11T04:43:00Z</t>
  </si>
  <si>
    <t xml:space="preserve">2019-12-11T04:44:00Z</t>
  </si>
  <si>
    <t xml:space="preserve">2019-12-11T04:45:00Z</t>
  </si>
  <si>
    <t xml:space="preserve">2019-12-11T04:46:00Z</t>
  </si>
  <si>
    <t xml:space="preserve">2019-12-11T04:47:00Z</t>
  </si>
  <si>
    <t xml:space="preserve">2019-12-11T04:48:00Z</t>
  </si>
  <si>
    <t xml:space="preserve">2019-12-11T04:49:00Z</t>
  </si>
  <si>
    <t xml:space="preserve">2019-12-11T04:50:00Z</t>
  </si>
  <si>
    <t xml:space="preserve">2019-12-11T04:51:00Z</t>
  </si>
  <si>
    <t xml:space="preserve">2019-12-11T04:52:00Z</t>
  </si>
  <si>
    <t xml:space="preserve">2019-12-11T04:53:00Z</t>
  </si>
  <si>
    <t xml:space="preserve">2019-12-11T04:54:00Z</t>
  </si>
  <si>
    <t xml:space="preserve">2019-12-11T04:55:00Z</t>
  </si>
  <si>
    <t xml:space="preserve">2019-12-11T04:56:00Z</t>
  </si>
  <si>
    <t xml:space="preserve">2019-12-11T04:57:00Z</t>
  </si>
  <si>
    <t xml:space="preserve">2019-12-11T04:58:00Z</t>
  </si>
  <si>
    <t xml:space="preserve">2019-12-11T04:59:00Z</t>
  </si>
  <si>
    <t xml:space="preserve">2019-12-11T05:00:00Z</t>
  </si>
  <si>
    <t xml:space="preserve">2019-12-11T05:01:00Z</t>
  </si>
  <si>
    <t xml:space="preserve">2019-12-11T05:02:00Z</t>
  </si>
  <si>
    <t xml:space="preserve">2019-12-11T05:03:00Z</t>
  </si>
  <si>
    <t xml:space="preserve">2019-12-11T05:04:00Z</t>
  </si>
  <si>
    <t xml:space="preserve">2019-12-11T05:05:00Z</t>
  </si>
  <si>
    <t xml:space="preserve">2019-12-11T05:06:00Z</t>
  </si>
  <si>
    <t xml:space="preserve">2019-12-11T05:07:00Z</t>
  </si>
  <si>
    <t xml:space="preserve">2019-12-11T05:08:00Z</t>
  </si>
  <si>
    <t xml:space="preserve">2019-12-11T05:09:00Z</t>
  </si>
  <si>
    <t xml:space="preserve">2019-12-11T05:10:00Z</t>
  </si>
  <si>
    <t xml:space="preserve">2019-12-11T05:11:00Z</t>
  </si>
  <si>
    <t xml:space="preserve">2019-12-11T05:12:00Z</t>
  </si>
  <si>
    <t xml:space="preserve">2019-12-11T05:13:00Z</t>
  </si>
  <si>
    <t xml:space="preserve">2019-12-11T05:14:00Z</t>
  </si>
  <si>
    <t xml:space="preserve">2019-12-11T05:15:00Z</t>
  </si>
  <si>
    <t xml:space="preserve">2019-12-11T05:16:00Z</t>
  </si>
  <si>
    <t xml:space="preserve">2019-12-11T05:17:00Z</t>
  </si>
  <si>
    <t xml:space="preserve">2019-12-11T05:18:00Z</t>
  </si>
  <si>
    <t xml:space="preserve">2019-12-11T05:19:00Z</t>
  </si>
  <si>
    <t xml:space="preserve">2019-12-11T05:20:00Z</t>
  </si>
  <si>
    <t xml:space="preserve">2019-12-11T05:21:00Z</t>
  </si>
  <si>
    <t xml:space="preserve">2019-12-11T05:22:00Z</t>
  </si>
  <si>
    <t xml:space="preserve">2019-12-11T05:23:00Z</t>
  </si>
  <si>
    <t xml:space="preserve">2019-12-11T05:24:00Z</t>
  </si>
  <si>
    <t xml:space="preserve">2019-12-11T05:25:00Z</t>
  </si>
  <si>
    <t xml:space="preserve">2019-12-11T05:26:00Z</t>
  </si>
  <si>
    <t xml:space="preserve">2019-12-11T05:27:00Z</t>
  </si>
  <si>
    <t xml:space="preserve">2019-12-11T05:28:00Z</t>
  </si>
  <si>
    <t xml:space="preserve">2019-12-11T05:29:00Z</t>
  </si>
  <si>
    <t xml:space="preserve">2019-12-11T05:30:00Z</t>
  </si>
  <si>
    <t xml:space="preserve">2019-12-11T05:31:00Z</t>
  </si>
  <si>
    <t xml:space="preserve">2019-12-11T05:32:00Z</t>
  </si>
  <si>
    <t xml:space="preserve">2019-12-11T05:33:00Z</t>
  </si>
  <si>
    <t xml:space="preserve">2019-12-11T05:34:00Z</t>
  </si>
  <si>
    <t xml:space="preserve">2019-12-11T05:35:00Z</t>
  </si>
  <si>
    <t xml:space="preserve">2019-12-11T05:36:00Z</t>
  </si>
  <si>
    <t xml:space="preserve">2019-12-11T05:37:00Z</t>
  </si>
  <si>
    <t xml:space="preserve">2019-12-11T05:38:00Z</t>
  </si>
  <si>
    <t xml:space="preserve">2019-12-11T05:39:00Z</t>
  </si>
  <si>
    <t xml:space="preserve">2019-12-11T05:40:00Z</t>
  </si>
  <si>
    <t xml:space="preserve">2019-12-11T05:41:00Z</t>
  </si>
  <si>
    <t xml:space="preserve">2019-12-11T05:42:00Z</t>
  </si>
  <si>
    <t xml:space="preserve">2019-12-11T05:43:00Z</t>
  </si>
  <si>
    <t xml:space="preserve">2019-12-11T05:44:00Z</t>
  </si>
  <si>
    <t xml:space="preserve">2019-12-11T05:45:00Z</t>
  </si>
  <si>
    <t xml:space="preserve">2019-12-11T05:46:00Z</t>
  </si>
  <si>
    <t xml:space="preserve">2019-12-11T05:47:00Z</t>
  </si>
  <si>
    <t xml:space="preserve">2019-12-11T05:48:00Z</t>
  </si>
  <si>
    <t xml:space="preserve">2019-12-11T05:49:00Z</t>
  </si>
  <si>
    <t xml:space="preserve">2019-12-11T05:50:00Z</t>
  </si>
  <si>
    <t xml:space="preserve">2019-12-11T05:51:00Z</t>
  </si>
  <si>
    <t xml:space="preserve">2019-12-11T05:52:00Z</t>
  </si>
  <si>
    <t xml:space="preserve">2019-12-11T05:53:00Z</t>
  </si>
  <si>
    <t xml:space="preserve">2019-12-11T05:54:00Z</t>
  </si>
  <si>
    <t xml:space="preserve">2019-12-11T05:55:00Z</t>
  </si>
  <si>
    <t xml:space="preserve">2019-12-11T05:56:00Z</t>
  </si>
  <si>
    <t xml:space="preserve">2019-12-11T05:57:00Z</t>
  </si>
  <si>
    <t xml:space="preserve">2019-12-11T05:58:00Z</t>
  </si>
  <si>
    <t xml:space="preserve">2019-12-11T05:59:00Z</t>
  </si>
  <si>
    <t xml:space="preserve">2019-12-11T06:00:00Z</t>
  </si>
  <si>
    <t xml:space="preserve">2019-12-11T06:01:00Z</t>
  </si>
  <si>
    <t xml:space="preserve">2019-12-11T06:02:00Z</t>
  </si>
  <si>
    <t xml:space="preserve">2019-12-11T06:03:00Z</t>
  </si>
  <si>
    <t xml:space="preserve">2019-12-11T06:04:00Z</t>
  </si>
  <si>
    <t xml:space="preserve">2019-12-11T06:05:00Z</t>
  </si>
  <si>
    <t xml:space="preserve">2019-12-11T06:06:00Z</t>
  </si>
  <si>
    <t xml:space="preserve">2019-12-11T06:07:00Z</t>
  </si>
  <si>
    <t xml:space="preserve">2019-12-11T06:08:00Z</t>
  </si>
  <si>
    <t xml:space="preserve">2019-12-11T06:09:00Z</t>
  </si>
  <si>
    <t xml:space="preserve">2019-12-11T06:10:00Z</t>
  </si>
  <si>
    <t xml:space="preserve">2019-12-11T06:11:00Z</t>
  </si>
  <si>
    <t xml:space="preserve">2019-12-11T06:12:00Z</t>
  </si>
  <si>
    <t xml:space="preserve">2019-12-11T06:13:00Z</t>
  </si>
  <si>
    <t xml:space="preserve">2019-12-11T06:14:00Z</t>
  </si>
  <si>
    <t xml:space="preserve">2019-12-11T06:15:00Z</t>
  </si>
  <si>
    <t xml:space="preserve">2019-12-11T06:16:00Z</t>
  </si>
  <si>
    <t xml:space="preserve">2019-12-11T06:17:00Z</t>
  </si>
  <si>
    <t xml:space="preserve">2019-12-11T06:18:00Z</t>
  </si>
  <si>
    <t xml:space="preserve">2019-12-11T06:19:00Z</t>
  </si>
  <si>
    <t xml:space="preserve">2019-12-11T06:20:00Z</t>
  </si>
  <si>
    <t xml:space="preserve">2019-12-11T06:21:00Z</t>
  </si>
  <si>
    <t xml:space="preserve">2019-12-11T06:22:00Z</t>
  </si>
  <si>
    <t xml:space="preserve">2019-12-11T06:23:00Z</t>
  </si>
  <si>
    <t xml:space="preserve">2019-12-11T06:24:00Z</t>
  </si>
  <si>
    <t xml:space="preserve">2019-12-11T06:25:00Z</t>
  </si>
  <si>
    <t xml:space="preserve">2019-12-11T06:26:00Z</t>
  </si>
  <si>
    <t xml:space="preserve">2019-12-11T06:27:00Z</t>
  </si>
  <si>
    <t xml:space="preserve">2019-12-11T06:28:00Z</t>
  </si>
  <si>
    <t xml:space="preserve">2019-12-11T06:29:00Z</t>
  </si>
  <si>
    <t xml:space="preserve">2019-12-11T06:30:00Z</t>
  </si>
  <si>
    <t xml:space="preserve">2019-12-11T06:31:00Z</t>
  </si>
  <si>
    <t xml:space="preserve">2019-12-11T06:32:00Z</t>
  </si>
  <si>
    <t xml:space="preserve">2019-12-11T06:33:00Z</t>
  </si>
  <si>
    <t xml:space="preserve">2019-12-11T06:34:00Z</t>
  </si>
  <si>
    <t xml:space="preserve">2019-12-11T06:35:00Z</t>
  </si>
  <si>
    <t xml:space="preserve">2019-12-11T06:36:00Z</t>
  </si>
  <si>
    <t xml:space="preserve">2019-12-11T06:37:00Z</t>
  </si>
  <si>
    <t xml:space="preserve">2019-12-11T06:38:00Z</t>
  </si>
  <si>
    <t xml:space="preserve">2019-12-11T06:39:00Z</t>
  </si>
  <si>
    <t xml:space="preserve">2019-12-11T06:40:00Z</t>
  </si>
  <si>
    <t xml:space="preserve">2019-12-11T06:41:00Z</t>
  </si>
  <si>
    <t xml:space="preserve">2019-12-11T06:42:00Z</t>
  </si>
  <si>
    <t xml:space="preserve">2019-12-11T06:43:00Z</t>
  </si>
  <si>
    <t xml:space="preserve">2019-12-11T06:44:00Z</t>
  </si>
  <si>
    <t xml:space="preserve">2019-12-11T06:45:00Z</t>
  </si>
  <si>
    <t xml:space="preserve">2019-12-11T06:46:00Z</t>
  </si>
  <si>
    <t xml:space="preserve">2019-12-11T06:47:00Z</t>
  </si>
  <si>
    <t xml:space="preserve">2019-12-11T06:48:00Z</t>
  </si>
  <si>
    <t xml:space="preserve">2019-12-11T06:49:00Z</t>
  </si>
  <si>
    <t xml:space="preserve">2019-12-11T06:50:00Z</t>
  </si>
  <si>
    <t xml:space="preserve">2019-12-11T06:51:00Z</t>
  </si>
  <si>
    <t xml:space="preserve">2019-12-11T06:52:00Z</t>
  </si>
  <si>
    <t xml:space="preserve">2019-12-11T06:53:00Z</t>
  </si>
  <si>
    <t xml:space="preserve">2019-12-11T06:54:00Z</t>
  </si>
  <si>
    <t xml:space="preserve">2019-12-11T06:55:00Z</t>
  </si>
  <si>
    <t xml:space="preserve">2019-12-11T06:56:00Z</t>
  </si>
  <si>
    <t xml:space="preserve">2019-12-11T06:57:00Z</t>
  </si>
  <si>
    <t xml:space="preserve">2019-12-11T06:58:00Z</t>
  </si>
  <si>
    <t xml:space="preserve">2019-12-11T06:59:00Z</t>
  </si>
  <si>
    <t xml:space="preserve">2019-12-11T07:00:00Z</t>
  </si>
  <si>
    <t xml:space="preserve">2019-12-11T07:01:00Z</t>
  </si>
  <si>
    <t xml:space="preserve">2019-12-11T07:02:00Z</t>
  </si>
  <si>
    <t xml:space="preserve">2019-12-11T07:03:00Z</t>
  </si>
  <si>
    <t xml:space="preserve">2019-12-11T07:04:00Z</t>
  </si>
  <si>
    <t xml:space="preserve">2019-12-11T07:05:00Z</t>
  </si>
  <si>
    <t xml:space="preserve">2019-12-11T07:06:00Z</t>
  </si>
  <si>
    <t xml:space="preserve">2019-12-11T07:07:00Z</t>
  </si>
  <si>
    <t xml:space="preserve">2019-12-11T07:08:00Z</t>
  </si>
  <si>
    <t xml:space="preserve">2019-12-11T07:09:00Z</t>
  </si>
  <si>
    <t xml:space="preserve">2019-12-11T07:10:00Z</t>
  </si>
  <si>
    <t xml:space="preserve">2019-12-11T07:11:00Z</t>
  </si>
  <si>
    <t xml:space="preserve">2019-12-11T07:12:00Z</t>
  </si>
  <si>
    <t xml:space="preserve">2019-12-11T07:13:00Z</t>
  </si>
  <si>
    <t xml:space="preserve">2019-12-11T07:14:00Z</t>
  </si>
  <si>
    <t xml:space="preserve">2019-12-11T07:15:00Z</t>
  </si>
  <si>
    <t xml:space="preserve">2019-12-11T07:16:00Z</t>
  </si>
  <si>
    <t xml:space="preserve">2019-12-11T07:17:00Z</t>
  </si>
  <si>
    <t xml:space="preserve">2019-12-11T07:18:00Z</t>
  </si>
  <si>
    <t xml:space="preserve">2019-12-11T07:19:00Z</t>
  </si>
  <si>
    <t xml:space="preserve">2019-12-11T07:20:00Z</t>
  </si>
  <si>
    <t xml:space="preserve">2019-12-11T07:21:00Z</t>
  </si>
  <si>
    <t xml:space="preserve">2019-12-11T07:22:00Z</t>
  </si>
  <si>
    <t xml:space="preserve">2019-12-11T07:23:00Z</t>
  </si>
  <si>
    <t xml:space="preserve">2019-12-11T07:24:00Z</t>
  </si>
  <si>
    <t xml:space="preserve">2019-12-11T07:25:00Z</t>
  </si>
  <si>
    <t xml:space="preserve">2019-12-11T07:26:00Z</t>
  </si>
  <si>
    <t xml:space="preserve">2019-12-11T07:27:00Z</t>
  </si>
  <si>
    <t xml:space="preserve">2019-12-11T07:28:00Z</t>
  </si>
  <si>
    <t xml:space="preserve">2019-12-11T07:29:00Z</t>
  </si>
  <si>
    <t xml:space="preserve">2019-12-11T07:30:00Z</t>
  </si>
  <si>
    <t xml:space="preserve">2019-12-11T07:31:00Z</t>
  </si>
  <si>
    <t xml:space="preserve">2019-12-11T07:32:00Z</t>
  </si>
  <si>
    <t xml:space="preserve">2019-12-11T07:33:00Z</t>
  </si>
  <si>
    <t xml:space="preserve">2019-12-11T07:34:00Z</t>
  </si>
  <si>
    <t xml:space="preserve">2019-12-11T07:35:00Z</t>
  </si>
  <si>
    <t xml:space="preserve">2019-12-11T07:36:00Z</t>
  </si>
  <si>
    <t xml:space="preserve">2019-12-11T07:37:00Z</t>
  </si>
  <si>
    <t xml:space="preserve">2019-12-11T07:38:00Z</t>
  </si>
  <si>
    <t xml:space="preserve">2019-12-11T07:39:00Z</t>
  </si>
  <si>
    <t xml:space="preserve">2019-12-11T07:40:00Z</t>
  </si>
  <si>
    <t xml:space="preserve">2019-12-11T07:41:00Z</t>
  </si>
  <si>
    <t xml:space="preserve">2019-12-11T07:42:00Z</t>
  </si>
  <si>
    <t xml:space="preserve">2019-12-11T07:43:00Z</t>
  </si>
  <si>
    <t xml:space="preserve">2019-12-11T07:44:00Z</t>
  </si>
  <si>
    <t xml:space="preserve">2019-12-11T07:45:00Z</t>
  </si>
  <si>
    <t xml:space="preserve">2019-12-11T07:46:00Z</t>
  </si>
  <si>
    <t xml:space="preserve">2019-12-11T07:47:00Z</t>
  </si>
  <si>
    <t xml:space="preserve">2019-12-11T07:48:00Z</t>
  </si>
  <si>
    <t xml:space="preserve">2019-12-11T07:49:00Z</t>
  </si>
  <si>
    <t xml:space="preserve">2019-12-11T07:50:00Z</t>
  </si>
  <si>
    <t xml:space="preserve">2019-12-11T07:51:00Z</t>
  </si>
  <si>
    <t xml:space="preserve">2019-12-11T07:52:00Z</t>
  </si>
  <si>
    <t xml:space="preserve">2019-12-11T07:53:00Z</t>
  </si>
  <si>
    <t xml:space="preserve">2019-12-11T07:54:00Z</t>
  </si>
  <si>
    <t xml:space="preserve">2019-12-11T07:55:00Z</t>
  </si>
  <si>
    <t xml:space="preserve">2019-12-11T07:56:00Z</t>
  </si>
  <si>
    <t xml:space="preserve">2019-12-11T07:57:00Z</t>
  </si>
  <si>
    <t xml:space="preserve">2019-12-11T07:58:00Z</t>
  </si>
  <si>
    <t xml:space="preserve">2019-12-11T07:59:00Z</t>
  </si>
  <si>
    <t xml:space="preserve">2019-12-11T08:00:00Z</t>
  </si>
  <si>
    <t xml:space="preserve">2019-12-11T08:01:00Z</t>
  </si>
  <si>
    <t xml:space="preserve">2019-12-11T08:02:00Z</t>
  </si>
  <si>
    <t xml:space="preserve">2019-12-11T08:03:00Z</t>
  </si>
  <si>
    <t xml:space="preserve">2019-12-11T08:04:00Z</t>
  </si>
  <si>
    <t xml:space="preserve">2019-12-11T08:05:00Z</t>
  </si>
  <si>
    <t xml:space="preserve">2019-12-11T08:06:00Z</t>
  </si>
  <si>
    <t xml:space="preserve">2019-12-11T08:07:00Z</t>
  </si>
  <si>
    <t xml:space="preserve">2019-12-11T08:08:00Z</t>
  </si>
  <si>
    <t xml:space="preserve">2019-12-11T08:09:00Z</t>
  </si>
  <si>
    <t xml:space="preserve">2019-12-11T08:10:00Z</t>
  </si>
  <si>
    <t xml:space="preserve">2019-12-11T08:11:00Z</t>
  </si>
  <si>
    <t xml:space="preserve">2019-12-11T08:12:00Z</t>
  </si>
  <si>
    <t xml:space="preserve">2019-12-11T08:13:00Z</t>
  </si>
  <si>
    <t xml:space="preserve">2019-12-11T08:14:00Z</t>
  </si>
  <si>
    <t xml:space="preserve">2019-12-11T08:15:00Z</t>
  </si>
  <si>
    <t xml:space="preserve">2019-12-11T08:16:00Z</t>
  </si>
  <si>
    <t xml:space="preserve">2019-12-11T08:17:00Z</t>
  </si>
  <si>
    <t xml:space="preserve">2019-12-11T08:18:00Z</t>
  </si>
  <si>
    <t xml:space="preserve">2019-12-11T08:19:00Z</t>
  </si>
  <si>
    <t xml:space="preserve">2019-12-11T08:20:00Z</t>
  </si>
  <si>
    <t xml:space="preserve">2019-12-11T08:21:00Z</t>
  </si>
  <si>
    <t xml:space="preserve">2019-12-11T08:22:00Z</t>
  </si>
  <si>
    <t xml:space="preserve">2019-12-11T08:23:00Z</t>
  </si>
  <si>
    <t xml:space="preserve">2019-12-11T08:24:00Z</t>
  </si>
  <si>
    <t xml:space="preserve">2019-12-11T08:25:00Z</t>
  </si>
  <si>
    <t xml:space="preserve">2019-12-11T08:26:00Z</t>
  </si>
  <si>
    <t xml:space="preserve">2019-12-11T08:27:00Z</t>
  </si>
  <si>
    <t xml:space="preserve">2019-12-11T08:28:00Z</t>
  </si>
  <si>
    <t xml:space="preserve">2019-12-11T08:29:00Z</t>
  </si>
  <si>
    <t xml:space="preserve">2019-12-11T08:30:00Z</t>
  </si>
  <si>
    <t xml:space="preserve">2019-12-11T08:31:00Z</t>
  </si>
  <si>
    <t xml:space="preserve">2019-12-11T08:32:00Z</t>
  </si>
  <si>
    <t xml:space="preserve">2019-12-11T08:33:00Z</t>
  </si>
  <si>
    <t xml:space="preserve">2019-12-11T08:34:00Z</t>
  </si>
  <si>
    <t xml:space="preserve">2019-12-11T08:35:00Z</t>
  </si>
  <si>
    <t xml:space="preserve">2019-12-11T08:36:00Z</t>
  </si>
  <si>
    <t xml:space="preserve">2019-12-11T08:37:00Z</t>
  </si>
  <si>
    <t xml:space="preserve">2019-12-11T08:38:00Z</t>
  </si>
  <si>
    <t xml:space="preserve">2019-12-11T08:39:00Z</t>
  </si>
  <si>
    <t xml:space="preserve">2019-12-11T08:40:00Z</t>
  </si>
  <si>
    <t xml:space="preserve">2019-12-11T08:41:00Z</t>
  </si>
  <si>
    <t xml:space="preserve">2019-12-11T08:42:00Z</t>
  </si>
  <si>
    <t xml:space="preserve">2019-12-11T08:43:00Z</t>
  </si>
  <si>
    <t xml:space="preserve">2019-12-11T08:44:00Z</t>
  </si>
  <si>
    <t xml:space="preserve">2019-12-11T08:45:00Z</t>
  </si>
  <si>
    <t xml:space="preserve">2019-12-11T08:46:00Z</t>
  </si>
  <si>
    <t xml:space="preserve">2019-12-11T08:47:00Z</t>
  </si>
  <si>
    <t xml:space="preserve">2019-12-11T08:48:00Z</t>
  </si>
  <si>
    <t xml:space="preserve">2019-12-11T08:49:00Z</t>
  </si>
  <si>
    <t xml:space="preserve">2019-12-11T08:50:00Z</t>
  </si>
  <si>
    <t xml:space="preserve">2019-12-11T08:51:00Z</t>
  </si>
  <si>
    <t xml:space="preserve">2019-12-11T08:52:00Z</t>
  </si>
  <si>
    <t xml:space="preserve">2019-12-11T08:53:00Z</t>
  </si>
  <si>
    <t xml:space="preserve">2019-12-11T08:54:00Z</t>
  </si>
  <si>
    <t xml:space="preserve">2019-12-11T08:55:00Z</t>
  </si>
  <si>
    <t xml:space="preserve">2019-12-11T08:56:00Z</t>
  </si>
  <si>
    <t xml:space="preserve">2019-12-11T08:57:00Z</t>
  </si>
  <si>
    <t xml:space="preserve">2019-12-11T08:58:00Z</t>
  </si>
  <si>
    <t xml:space="preserve">2019-12-11T08:59:00Z</t>
  </si>
  <si>
    <t xml:space="preserve">2019-12-11T09:00:00Z</t>
  </si>
  <si>
    <t xml:space="preserve">2019-12-11T09:01:00Z</t>
  </si>
  <si>
    <t xml:space="preserve">2019-12-11T09:02:00Z</t>
  </si>
  <si>
    <t xml:space="preserve">2019-12-11T09:03:00Z</t>
  </si>
  <si>
    <t xml:space="preserve">2019-12-11T09:04:00Z</t>
  </si>
  <si>
    <t xml:space="preserve">2019-12-11T09:05:00Z</t>
  </si>
  <si>
    <t xml:space="preserve">2019-12-11T09:06:00Z</t>
  </si>
  <si>
    <t xml:space="preserve">2019-12-11T09:07:00Z</t>
  </si>
  <si>
    <t xml:space="preserve">2019-12-11T09:08:00Z</t>
  </si>
  <si>
    <t xml:space="preserve">2019-12-11T09:09:00Z</t>
  </si>
  <si>
    <t xml:space="preserve">2019-12-11T09:10:00Z</t>
  </si>
  <si>
    <t xml:space="preserve">2019-12-11T09:11:00Z</t>
  </si>
  <si>
    <t xml:space="preserve">2019-12-11T09:12:00Z</t>
  </si>
  <si>
    <t xml:space="preserve">2019-12-11T09:13:00Z</t>
  </si>
  <si>
    <t xml:space="preserve">2019-12-11T09:14:00Z</t>
  </si>
  <si>
    <t xml:space="preserve">2019-12-11T09:15:00Z</t>
  </si>
  <si>
    <t xml:space="preserve">2019-12-11T09:16:00Z</t>
  </si>
  <si>
    <t xml:space="preserve">2019-12-11T09:17:00Z</t>
  </si>
  <si>
    <t xml:space="preserve">2019-12-11T09:18:00Z</t>
  </si>
  <si>
    <t xml:space="preserve">2019-12-11T09:19:00Z</t>
  </si>
  <si>
    <t xml:space="preserve">2019-12-11T09:20:00Z</t>
  </si>
  <si>
    <t xml:space="preserve">2019-12-11T09:21:00Z</t>
  </si>
  <si>
    <t xml:space="preserve">2019-12-11T09:22:00Z</t>
  </si>
  <si>
    <t xml:space="preserve">2019-12-11T09:23:00Z</t>
  </si>
  <si>
    <t xml:space="preserve">2019-12-11T09:24:00Z</t>
  </si>
  <si>
    <t xml:space="preserve">2019-12-11T09:25:00Z</t>
  </si>
  <si>
    <t xml:space="preserve">2019-12-11T09:26:00Z</t>
  </si>
  <si>
    <t xml:space="preserve">2019-12-11T09:27:00Z</t>
  </si>
  <si>
    <t xml:space="preserve">2019-12-11T09:28:00Z</t>
  </si>
  <si>
    <t xml:space="preserve">2019-12-11T09:29:00Z</t>
  </si>
  <si>
    <t xml:space="preserve">2019-12-11T09:30:00Z</t>
  </si>
  <si>
    <t xml:space="preserve">2019-12-11T09:31:00Z</t>
  </si>
  <si>
    <t xml:space="preserve">2019-12-11T09:32:00Z</t>
  </si>
  <si>
    <t xml:space="preserve">2019-12-11T09:33:00Z</t>
  </si>
  <si>
    <t xml:space="preserve">2019-12-11T09:34:00Z</t>
  </si>
  <si>
    <t xml:space="preserve">2019-12-11T09:35:00Z</t>
  </si>
  <si>
    <t xml:space="preserve">2019-12-11T09:36:00Z</t>
  </si>
  <si>
    <t xml:space="preserve">2019-12-11T09:37:00Z</t>
  </si>
  <si>
    <t xml:space="preserve">2019-12-11T09:38:00Z</t>
  </si>
  <si>
    <t xml:space="preserve">2019-12-11T09:39:00Z</t>
  </si>
  <si>
    <t xml:space="preserve">2019-12-11T09:40:00Z</t>
  </si>
  <si>
    <t xml:space="preserve">2019-12-11T09:41:00Z</t>
  </si>
  <si>
    <t xml:space="preserve">2019-12-11T09:42:00Z</t>
  </si>
  <si>
    <t xml:space="preserve">2019-12-11T09:43:00Z</t>
  </si>
  <si>
    <t xml:space="preserve">2019-12-11T09:44:00Z</t>
  </si>
  <si>
    <t xml:space="preserve">2019-12-11T09:45:00Z</t>
  </si>
  <si>
    <t xml:space="preserve">2019-12-11T09:46:00Z</t>
  </si>
  <si>
    <t xml:space="preserve">2019-12-11T09:47:00Z</t>
  </si>
  <si>
    <t xml:space="preserve">2019-12-11T09:48:00Z</t>
  </si>
  <si>
    <t xml:space="preserve">2019-12-11T09:49:00Z</t>
  </si>
  <si>
    <t xml:space="preserve">2019-12-11T09:50:00Z</t>
  </si>
  <si>
    <t xml:space="preserve">2019-12-11T09:51:00Z</t>
  </si>
  <si>
    <t xml:space="preserve">2019-12-11T09:52:00Z</t>
  </si>
  <si>
    <t xml:space="preserve">2019-12-11T09:53:00Z</t>
  </si>
  <si>
    <t xml:space="preserve">2019-12-11T09:54:00Z</t>
  </si>
  <si>
    <t xml:space="preserve">2019-12-11T09:55:00Z</t>
  </si>
  <si>
    <t xml:space="preserve">2019-12-11T09:56:00Z</t>
  </si>
  <si>
    <t xml:space="preserve">2019-12-11T09:57:00Z</t>
  </si>
  <si>
    <t xml:space="preserve">2019-12-11T09:58:00Z</t>
  </si>
  <si>
    <t xml:space="preserve">2019-12-11T09:59:00Z</t>
  </si>
  <si>
    <t xml:space="preserve">2019-12-11T10:00:00Z</t>
  </si>
  <si>
    <t xml:space="preserve">2019-12-11T10:01:00Z</t>
  </si>
  <si>
    <t xml:space="preserve">2019-12-11T10:02:00Z</t>
  </si>
  <si>
    <t xml:space="preserve">2019-12-11T10:03:00Z</t>
  </si>
  <si>
    <t xml:space="preserve">2019-12-11T10:04:00Z</t>
  </si>
  <si>
    <t xml:space="preserve">2019-12-11T10:05:00Z</t>
  </si>
  <si>
    <t xml:space="preserve">2019-12-11T10:06:00Z</t>
  </si>
  <si>
    <t xml:space="preserve">2019-12-11T10:07:00Z</t>
  </si>
  <si>
    <t xml:space="preserve">2019-12-11T10:08:00Z</t>
  </si>
  <si>
    <t xml:space="preserve">2019-12-11T10:09:00Z</t>
  </si>
  <si>
    <t xml:space="preserve">2019-12-11T10:10:00Z</t>
  </si>
  <si>
    <t xml:space="preserve">2019-12-11T10:11:00Z</t>
  </si>
  <si>
    <t xml:space="preserve">2019-12-11T10:12:00Z</t>
  </si>
  <si>
    <t xml:space="preserve">2019-12-11T10:13:00Z</t>
  </si>
  <si>
    <t xml:space="preserve">2019-12-11T10:14:00Z</t>
  </si>
  <si>
    <t xml:space="preserve">2019-12-11T10:15:00Z</t>
  </si>
  <si>
    <t xml:space="preserve">2019-12-11T10:16:00Z</t>
  </si>
  <si>
    <t xml:space="preserve">2019-12-11T10:17:00Z</t>
  </si>
  <si>
    <t xml:space="preserve">2019-12-11T10:18:00Z</t>
  </si>
  <si>
    <t xml:space="preserve">2019-12-11T10:19:00Z</t>
  </si>
  <si>
    <t xml:space="preserve">2019-12-11T10:20:00Z</t>
  </si>
  <si>
    <t xml:space="preserve">2019-12-11T10:21:00Z</t>
  </si>
  <si>
    <t xml:space="preserve">2019-12-11T10:22:00Z</t>
  </si>
  <si>
    <t xml:space="preserve">2019-12-11T10:23:00Z</t>
  </si>
  <si>
    <t xml:space="preserve">2019-12-11T10:24:00Z</t>
  </si>
  <si>
    <t xml:space="preserve">2019-12-11T10:25:00Z</t>
  </si>
  <si>
    <t xml:space="preserve">2019-12-11T10:26:00Z</t>
  </si>
  <si>
    <t xml:space="preserve">2019-12-11T10:27:00Z</t>
  </si>
  <si>
    <t xml:space="preserve">2019-12-11T10:28:00Z</t>
  </si>
  <si>
    <t xml:space="preserve">2019-12-11T10:29:00Z</t>
  </si>
  <si>
    <t xml:space="preserve">2019-12-11T10:30:00Z</t>
  </si>
  <si>
    <t xml:space="preserve">2019-12-11T10:31:00Z</t>
  </si>
  <si>
    <t xml:space="preserve">2019-12-11T10:32:00Z</t>
  </si>
  <si>
    <t xml:space="preserve">2019-12-11T10:33:00Z</t>
  </si>
  <si>
    <t xml:space="preserve">2019-12-11T10:34:00Z</t>
  </si>
  <si>
    <t xml:space="preserve">2019-12-11T10:35:00Z</t>
  </si>
  <si>
    <t xml:space="preserve">2019-12-11T10:36:00Z</t>
  </si>
  <si>
    <t xml:space="preserve">2019-12-11T10:37:00Z</t>
  </si>
  <si>
    <t xml:space="preserve">2019-12-11T10:38:00Z</t>
  </si>
  <si>
    <t xml:space="preserve">2019-12-11T10:39:00Z</t>
  </si>
  <si>
    <t xml:space="preserve">2019-12-11T10:40:00Z</t>
  </si>
  <si>
    <t xml:space="preserve">2019-12-11T10:41:00Z</t>
  </si>
  <si>
    <t xml:space="preserve">2019-12-11T10:42:00Z</t>
  </si>
  <si>
    <t xml:space="preserve">2019-12-11T10:43:00Z</t>
  </si>
  <si>
    <t xml:space="preserve">2019-12-11T10:44:00Z</t>
  </si>
  <si>
    <t xml:space="preserve">2019-12-11T10:45:00Z</t>
  </si>
  <si>
    <t xml:space="preserve">2019-12-11T10:46:00Z</t>
  </si>
  <si>
    <t xml:space="preserve">2019-12-11T10:47:00Z</t>
  </si>
  <si>
    <t xml:space="preserve">2019-12-11T10:48:00Z</t>
  </si>
  <si>
    <t xml:space="preserve">2019-12-11T10:49:00Z</t>
  </si>
  <si>
    <t xml:space="preserve">2019-12-11T10:50:00Z</t>
  </si>
  <si>
    <t xml:space="preserve">2019-12-11T10:51:00Z</t>
  </si>
  <si>
    <t xml:space="preserve">2019-12-11T10:52:00Z</t>
  </si>
  <si>
    <t xml:space="preserve">2019-12-11T10:53:00Z</t>
  </si>
  <si>
    <t xml:space="preserve">2019-12-11T10:54:00Z</t>
  </si>
  <si>
    <t xml:space="preserve">2019-12-11T10:55:00Z</t>
  </si>
  <si>
    <t xml:space="preserve">2019-12-11T10:56:00Z</t>
  </si>
  <si>
    <t xml:space="preserve">2019-12-11T10:57:00Z</t>
  </si>
  <si>
    <t xml:space="preserve">2019-12-11T10:58:00Z</t>
  </si>
  <si>
    <t xml:space="preserve">2019-12-11T10:59:00Z</t>
  </si>
  <si>
    <t xml:space="preserve">2019-12-11T11:00:00Z</t>
  </si>
  <si>
    <t xml:space="preserve">2019-12-11T11:01:00Z</t>
  </si>
  <si>
    <t xml:space="preserve">2019-12-11T11:02:00Z</t>
  </si>
  <si>
    <t xml:space="preserve">2019-12-11T11:03:00Z</t>
  </si>
  <si>
    <t xml:space="preserve">2019-12-11T11:04:00Z</t>
  </si>
  <si>
    <t xml:space="preserve">2019-12-11T11:05:00Z</t>
  </si>
  <si>
    <t xml:space="preserve">2019-12-11T11:06:00Z</t>
  </si>
  <si>
    <t xml:space="preserve">2019-12-11T11:07:00Z</t>
  </si>
  <si>
    <t xml:space="preserve">2019-12-11T11:08:00Z</t>
  </si>
  <si>
    <t xml:space="preserve">2019-12-11T11:09:00Z</t>
  </si>
  <si>
    <t xml:space="preserve">2019-12-11T11:10:00Z</t>
  </si>
  <si>
    <t xml:space="preserve">2019-12-11T11:11:00Z</t>
  </si>
  <si>
    <t xml:space="preserve">2019-12-11T11:12:00Z</t>
  </si>
  <si>
    <t xml:space="preserve">2019-12-11T11:13:00Z</t>
  </si>
  <si>
    <t xml:space="preserve">2019-12-11T11:14:00Z</t>
  </si>
  <si>
    <t xml:space="preserve">2019-12-11T11:15:00Z</t>
  </si>
  <si>
    <t xml:space="preserve">2019-12-11T11:16:00Z</t>
  </si>
  <si>
    <t xml:space="preserve">2019-12-11T11:17:00Z</t>
  </si>
  <si>
    <t xml:space="preserve">2019-12-11T11:18:00Z</t>
  </si>
  <si>
    <t xml:space="preserve">2019-12-11T11:19:00Z</t>
  </si>
  <si>
    <t xml:space="preserve">2019-12-11T11:20:00Z</t>
  </si>
  <si>
    <t xml:space="preserve">2019-12-11T11:21:00Z</t>
  </si>
  <si>
    <t xml:space="preserve">2019-12-11T11:22:00Z</t>
  </si>
  <si>
    <t xml:space="preserve">2019-12-11T11:23:00Z</t>
  </si>
  <si>
    <t xml:space="preserve">2019-12-11T11:24:00Z</t>
  </si>
  <si>
    <t xml:space="preserve">2019-12-11T11:25:00Z</t>
  </si>
  <si>
    <t xml:space="preserve">2019-12-11T11:26:00Z</t>
  </si>
  <si>
    <t xml:space="preserve">2019-12-11T11:27:00Z</t>
  </si>
  <si>
    <t xml:space="preserve">2019-12-11T11:28:00Z</t>
  </si>
  <si>
    <t xml:space="preserve">2019-12-11T11:29:00Z</t>
  </si>
  <si>
    <t xml:space="preserve">2019-12-11T11:30:00Z</t>
  </si>
  <si>
    <t xml:space="preserve">2019-12-11T11:31:00Z</t>
  </si>
  <si>
    <t xml:space="preserve">2019-12-11T11:32:00Z</t>
  </si>
  <si>
    <t xml:space="preserve">2019-12-11T11:33:00Z</t>
  </si>
  <si>
    <t xml:space="preserve">2019-12-11T11:34:00Z</t>
  </si>
  <si>
    <t xml:space="preserve">2019-12-11T11:35:00Z</t>
  </si>
  <si>
    <t xml:space="preserve">2019-12-11T11:36:00Z</t>
  </si>
  <si>
    <t xml:space="preserve">2019-12-11T11:37:00Z</t>
  </si>
  <si>
    <t xml:space="preserve">2019-12-11T11:38:00Z</t>
  </si>
  <si>
    <t xml:space="preserve">2019-12-11T11:39:00Z</t>
  </si>
  <si>
    <t xml:space="preserve">2019-12-11T11:40:00Z</t>
  </si>
  <si>
    <t xml:space="preserve">2019-12-11T11:41:00Z</t>
  </si>
  <si>
    <t xml:space="preserve">2019-12-11T11:42:00Z</t>
  </si>
  <si>
    <t xml:space="preserve">2019-12-11T11:43:00Z</t>
  </si>
  <si>
    <t xml:space="preserve">2019-12-11T11:44:00Z</t>
  </si>
  <si>
    <t xml:space="preserve">2019-12-11T11:45:00Z</t>
  </si>
  <si>
    <t xml:space="preserve">2019-12-11T11:46:00Z</t>
  </si>
  <si>
    <t xml:space="preserve">2019-12-11T11:47:00Z</t>
  </si>
  <si>
    <t xml:space="preserve">2019-12-11T11:48:00Z</t>
  </si>
  <si>
    <t xml:space="preserve">2019-12-11T11:49:00Z</t>
  </si>
  <si>
    <t xml:space="preserve">2019-12-11T11:50:00Z</t>
  </si>
  <si>
    <t xml:space="preserve">2019-12-11T11:51:00Z</t>
  </si>
  <si>
    <t xml:space="preserve">2019-12-11T11:52:00Z</t>
  </si>
  <si>
    <t xml:space="preserve">2019-12-11T11:53:00Z</t>
  </si>
  <si>
    <t xml:space="preserve">2019-12-11T11:54:00Z</t>
  </si>
  <si>
    <t xml:space="preserve">2019-12-11T11:55:00Z</t>
  </si>
  <si>
    <t xml:space="preserve">2019-12-11T11:56:00Z</t>
  </si>
  <si>
    <t xml:space="preserve">2019-12-11T11:57:00Z</t>
  </si>
  <si>
    <t xml:space="preserve">2019-12-11T11:58:00Z</t>
  </si>
  <si>
    <t xml:space="preserve">2019-12-11T11:59:00Z</t>
  </si>
  <si>
    <t xml:space="preserve">2019-12-11T12:00:00Z</t>
  </si>
  <si>
    <t xml:space="preserve">2019-12-11T12:01:00Z</t>
  </si>
  <si>
    <t xml:space="preserve">2019-12-11T12:02:00Z</t>
  </si>
  <si>
    <t xml:space="preserve">2019-12-11T12:03:00Z</t>
  </si>
  <si>
    <t xml:space="preserve">2019-12-11T12:04:00Z</t>
  </si>
  <si>
    <t xml:space="preserve">2019-12-11T12:05:00Z</t>
  </si>
  <si>
    <t xml:space="preserve">2019-12-11T12:06:00Z</t>
  </si>
  <si>
    <t xml:space="preserve">2019-12-11T12:07:00Z</t>
  </si>
  <si>
    <t xml:space="preserve">2019-12-11T12:08:00Z</t>
  </si>
  <si>
    <t xml:space="preserve">2019-12-11T12:09:00Z</t>
  </si>
  <si>
    <t xml:space="preserve">2019-12-11T12:10:00Z</t>
  </si>
  <si>
    <t xml:space="preserve">2019-12-11T12:11:00Z</t>
  </si>
  <si>
    <t xml:space="preserve">2019-12-11T12:12:00Z</t>
  </si>
  <si>
    <t xml:space="preserve">2019-12-11T12:13:00Z</t>
  </si>
  <si>
    <t xml:space="preserve">2019-12-11T12:14:00Z</t>
  </si>
  <si>
    <t xml:space="preserve">2019-12-11T12:15:00Z</t>
  </si>
  <si>
    <t xml:space="preserve">2019-12-11T12:16:00Z</t>
  </si>
  <si>
    <t xml:space="preserve">2019-12-11T12:17:00Z</t>
  </si>
  <si>
    <t xml:space="preserve">2019-12-11T12:18:00Z</t>
  </si>
  <si>
    <t xml:space="preserve">2019-12-11T12:19:00Z</t>
  </si>
  <si>
    <t xml:space="preserve">2019-12-11T12:20:00Z</t>
  </si>
  <si>
    <t xml:space="preserve">2019-12-11T12:21:00Z</t>
  </si>
  <si>
    <t xml:space="preserve">2019-12-11T12:22:00Z</t>
  </si>
  <si>
    <t xml:space="preserve">2019-12-11T12:23:00Z</t>
  </si>
  <si>
    <t xml:space="preserve">2019-12-11T12:24:00Z</t>
  </si>
  <si>
    <t xml:space="preserve">2019-12-11T12:25:00Z</t>
  </si>
  <si>
    <t xml:space="preserve">2019-12-11T12:26:00Z</t>
  </si>
  <si>
    <t xml:space="preserve">2019-12-11T12:27:00Z</t>
  </si>
  <si>
    <t xml:space="preserve">2019-12-11T12:28:00Z</t>
  </si>
  <si>
    <t xml:space="preserve">2019-12-11T12:29:00Z</t>
  </si>
  <si>
    <t xml:space="preserve">2019-12-11T12:30:00Z</t>
  </si>
  <si>
    <t xml:space="preserve">2019-12-11T12:31:00Z</t>
  </si>
  <si>
    <t xml:space="preserve">2019-12-11T12:32:00Z</t>
  </si>
  <si>
    <t xml:space="preserve">2019-12-11T12:33:00Z</t>
  </si>
  <si>
    <t xml:space="preserve">2019-12-11T12:34:00Z</t>
  </si>
  <si>
    <t xml:space="preserve">2019-12-11T12:35:00Z</t>
  </si>
  <si>
    <t xml:space="preserve">2019-12-11T12:36:00Z</t>
  </si>
  <si>
    <t xml:space="preserve">2019-12-11T12:37:00Z</t>
  </si>
  <si>
    <t xml:space="preserve">2019-12-11T12:38:00Z</t>
  </si>
  <si>
    <t xml:space="preserve">2019-12-11T12:39:00Z</t>
  </si>
  <si>
    <t xml:space="preserve">2019-12-11T12:40:00Z</t>
  </si>
  <si>
    <t xml:space="preserve">2019-12-11T12:41:00Z</t>
  </si>
  <si>
    <t xml:space="preserve">2019-12-11T12:42:00Z</t>
  </si>
  <si>
    <t xml:space="preserve">2019-12-11T12:43:00Z</t>
  </si>
  <si>
    <t xml:space="preserve">2019-12-11T12:44:00Z</t>
  </si>
  <si>
    <t xml:space="preserve">2019-12-11T12:45:00Z</t>
  </si>
  <si>
    <t xml:space="preserve">2019-12-11T12:46:00Z</t>
  </si>
  <si>
    <t xml:space="preserve">2019-12-11T12:47:00Z</t>
  </si>
  <si>
    <t xml:space="preserve">2019-12-11T12:48:00Z</t>
  </si>
  <si>
    <t xml:space="preserve">2019-12-11T12:49:00Z</t>
  </si>
  <si>
    <t xml:space="preserve">2019-12-11T12:50:00Z</t>
  </si>
  <si>
    <t xml:space="preserve">2019-12-11T12:51:00Z</t>
  </si>
  <si>
    <t xml:space="preserve">2019-12-11T12:52:00Z</t>
  </si>
  <si>
    <t xml:space="preserve">2019-12-11T12:53:00Z</t>
  </si>
  <si>
    <t xml:space="preserve">2019-12-11T12:54:00Z</t>
  </si>
  <si>
    <t xml:space="preserve">2019-12-11T12:55:00Z</t>
  </si>
  <si>
    <t xml:space="preserve">2019-12-11T12:56:00Z</t>
  </si>
  <si>
    <t xml:space="preserve">2019-12-11T12:57:00Z</t>
  </si>
  <si>
    <t xml:space="preserve">2019-12-11T12:58:00Z</t>
  </si>
  <si>
    <t xml:space="preserve">2019-12-11T12:59:00Z</t>
  </si>
  <si>
    <t xml:space="preserve">2019-12-11T13:00:00Z</t>
  </si>
  <si>
    <t xml:space="preserve">2019-12-11T13:01:00Z</t>
  </si>
  <si>
    <t xml:space="preserve">2019-12-11T13:02:00Z</t>
  </si>
  <si>
    <t xml:space="preserve">2019-12-11T13:03:00Z</t>
  </si>
  <si>
    <t xml:space="preserve">2019-12-11T13:04:00Z</t>
  </si>
  <si>
    <t xml:space="preserve">2019-12-11T13:05:00Z</t>
  </si>
  <si>
    <t xml:space="preserve">2019-12-11T13:06:00Z</t>
  </si>
  <si>
    <t xml:space="preserve">2019-12-11T13:07:00Z</t>
  </si>
  <si>
    <t xml:space="preserve">2019-12-11T13:08:00Z</t>
  </si>
  <si>
    <t xml:space="preserve">2019-12-11T13:09:00Z</t>
  </si>
  <si>
    <t xml:space="preserve">2019-12-11T13:10:00Z</t>
  </si>
  <si>
    <t xml:space="preserve">2019-12-11T13:11:00Z</t>
  </si>
  <si>
    <t xml:space="preserve">2019-12-11T13:12:00Z</t>
  </si>
  <si>
    <t xml:space="preserve">2019-12-11T13:13:00Z</t>
  </si>
  <si>
    <t xml:space="preserve">2019-12-11T13:14:00Z</t>
  </si>
  <si>
    <t xml:space="preserve">2019-12-11T13:15:00Z</t>
  </si>
  <si>
    <t xml:space="preserve">2019-12-11T13:16:00Z</t>
  </si>
  <si>
    <t xml:space="preserve">2019-12-11T13:17:00Z</t>
  </si>
  <si>
    <t xml:space="preserve">2019-12-11T13:18:00Z</t>
  </si>
  <si>
    <t xml:space="preserve">2019-12-11T13:19:00Z</t>
  </si>
  <si>
    <t xml:space="preserve">2019-12-11T13:20:00Z</t>
  </si>
  <si>
    <t xml:space="preserve">2019-12-11T13:21:00Z</t>
  </si>
  <si>
    <t xml:space="preserve">2019-12-11T13:22:00Z</t>
  </si>
  <si>
    <t xml:space="preserve">2019-12-11T13:23:00Z</t>
  </si>
  <si>
    <t xml:space="preserve">2019-12-11T13:24:00Z</t>
  </si>
  <si>
    <t xml:space="preserve">2019-12-11T13:25:00Z</t>
  </si>
  <si>
    <t xml:space="preserve">2019-12-11T13:26:00Z</t>
  </si>
  <si>
    <t xml:space="preserve">2019-12-11T13:27:00Z</t>
  </si>
  <si>
    <t xml:space="preserve">2019-12-11T13:28:00Z</t>
  </si>
  <si>
    <t xml:space="preserve">2019-12-11T13:29:00Z</t>
  </si>
  <si>
    <t xml:space="preserve">2019-12-11T13:30:00Z</t>
  </si>
  <si>
    <t xml:space="preserve">2019-12-11T13:31:00Z</t>
  </si>
  <si>
    <t xml:space="preserve">2019-12-11T13:32:00Z</t>
  </si>
  <si>
    <t xml:space="preserve">2019-12-11T13:33:00Z</t>
  </si>
  <si>
    <t xml:space="preserve">2019-12-11T13:34:00Z</t>
  </si>
  <si>
    <t xml:space="preserve">2019-12-11T13:35:00Z</t>
  </si>
  <si>
    <t xml:space="preserve">2019-12-11T13:36:00Z</t>
  </si>
  <si>
    <t xml:space="preserve">2019-12-11T13:37:00Z</t>
  </si>
  <si>
    <t xml:space="preserve">2019-12-11T13:38:00Z</t>
  </si>
  <si>
    <t xml:space="preserve">2019-12-11T13:39:00Z</t>
  </si>
  <si>
    <t xml:space="preserve">2019-12-11T13:40:00Z</t>
  </si>
  <si>
    <t xml:space="preserve">2019-12-11T13:41:00Z</t>
  </si>
  <si>
    <t xml:space="preserve">2019-12-11T13:42:00Z</t>
  </si>
  <si>
    <t xml:space="preserve">2019-12-11T13:43:00Z</t>
  </si>
  <si>
    <t xml:space="preserve">2019-12-11T13:44:00Z</t>
  </si>
  <si>
    <t xml:space="preserve">2019-12-11T13:45:00Z</t>
  </si>
  <si>
    <t xml:space="preserve">2019-12-11T13:46:00Z</t>
  </si>
  <si>
    <t xml:space="preserve">2019-12-11T13:47:00Z</t>
  </si>
  <si>
    <t xml:space="preserve">2019-12-11T13:48:00Z</t>
  </si>
  <si>
    <t xml:space="preserve">2019-12-11T13:49:00Z</t>
  </si>
  <si>
    <t xml:space="preserve">2019-12-11T13:50:00Z</t>
  </si>
  <si>
    <t xml:space="preserve">2019-12-11T13:51:00Z</t>
  </si>
  <si>
    <t xml:space="preserve">2019-12-11T13:52:00Z</t>
  </si>
  <si>
    <t xml:space="preserve">2019-12-11T13:53:00Z</t>
  </si>
  <si>
    <t xml:space="preserve">2019-12-11T13:54:00Z</t>
  </si>
  <si>
    <t xml:space="preserve">2019-12-11T13:55:00Z</t>
  </si>
  <si>
    <t xml:space="preserve">2019-12-11T13:56:00Z</t>
  </si>
  <si>
    <t xml:space="preserve">2019-12-11T13:57:00Z</t>
  </si>
  <si>
    <t xml:space="preserve">2019-12-11T13:58:00Z</t>
  </si>
  <si>
    <t xml:space="preserve">2019-12-11T13:59:00Z</t>
  </si>
  <si>
    <t xml:space="preserve">2019-12-11T14:00:00Z</t>
  </si>
  <si>
    <t xml:space="preserve">2019-12-11T14:01:00Z</t>
  </si>
  <si>
    <t xml:space="preserve">2019-12-11T14:02:00Z</t>
  </si>
  <si>
    <t xml:space="preserve">2019-12-11T14:03:00Z</t>
  </si>
  <si>
    <t xml:space="preserve">2019-12-11T14:04:00Z</t>
  </si>
  <si>
    <t xml:space="preserve">2019-12-11T14:05:00Z</t>
  </si>
  <si>
    <t xml:space="preserve">2019-12-11T14:06:00Z</t>
  </si>
  <si>
    <t xml:space="preserve">2019-12-11T14:07:00Z</t>
  </si>
  <si>
    <t xml:space="preserve">2019-12-11T14:08:00Z</t>
  </si>
  <si>
    <t xml:space="preserve">2019-12-11T14:09:00Z</t>
  </si>
  <si>
    <t xml:space="preserve">2019-12-11T14:10:00Z</t>
  </si>
  <si>
    <t xml:space="preserve">2019-12-11T14:11:00Z</t>
  </si>
  <si>
    <t xml:space="preserve">2019-12-11T14:12:00Z</t>
  </si>
  <si>
    <t xml:space="preserve">2019-12-11T14:13:00Z</t>
  </si>
  <si>
    <t xml:space="preserve">2019-12-11T14:14:00Z</t>
  </si>
  <si>
    <t xml:space="preserve">2019-12-11T14:15:00Z</t>
  </si>
  <si>
    <t xml:space="preserve">2019-12-11T14:16:00Z</t>
  </si>
  <si>
    <t xml:space="preserve">2019-12-11T14:17:00Z</t>
  </si>
  <si>
    <t xml:space="preserve">2019-12-11T14:18:00Z</t>
  </si>
  <si>
    <t xml:space="preserve">2019-12-11T14:19:00Z</t>
  </si>
  <si>
    <t xml:space="preserve">2019-12-11T14:20:00Z</t>
  </si>
  <si>
    <t xml:space="preserve">2019-12-11T14:21:00Z</t>
  </si>
  <si>
    <t xml:space="preserve">2019-12-11T14:22:00Z</t>
  </si>
  <si>
    <t xml:space="preserve">2019-12-11T14:23:00Z</t>
  </si>
  <si>
    <t xml:space="preserve">2019-12-11T14:24:00Z</t>
  </si>
  <si>
    <t xml:space="preserve">2019-12-11T14:25:00Z</t>
  </si>
  <si>
    <t xml:space="preserve">2019-12-11T14:26:00Z</t>
  </si>
  <si>
    <t xml:space="preserve">2019-12-11T14:27:00Z</t>
  </si>
  <si>
    <t xml:space="preserve">2019-12-11T14:28:00Z</t>
  </si>
  <si>
    <t xml:space="preserve">2019-12-11T14:29:00Z</t>
  </si>
  <si>
    <t xml:space="preserve">2019-12-11T14:30:00Z</t>
  </si>
  <si>
    <t xml:space="preserve">2019-12-11T14:31:00Z</t>
  </si>
  <si>
    <t xml:space="preserve">2019-12-11T14:32:00Z</t>
  </si>
  <si>
    <t xml:space="preserve">2019-12-11T14:33:00Z</t>
  </si>
  <si>
    <t xml:space="preserve">2019-12-11T14:34:00Z</t>
  </si>
  <si>
    <t xml:space="preserve">2019-12-11T14:35:00Z</t>
  </si>
  <si>
    <t xml:space="preserve">2019-12-11T14:36:00Z</t>
  </si>
  <si>
    <t xml:space="preserve">2019-12-11T14:37:00Z</t>
  </si>
  <si>
    <t xml:space="preserve">2019-12-11T14:38:00Z</t>
  </si>
  <si>
    <t xml:space="preserve">2019-12-11T14:39:00Z</t>
  </si>
  <si>
    <t xml:space="preserve">2019-12-11T14:40:00Z</t>
  </si>
  <si>
    <t xml:space="preserve">2019-12-11T14:41:00Z</t>
  </si>
  <si>
    <t xml:space="preserve">2019-12-11T14:42:00Z</t>
  </si>
  <si>
    <t xml:space="preserve">2019-12-11T14:43:00Z</t>
  </si>
  <si>
    <t xml:space="preserve">2019-12-11T14:44:00Z</t>
  </si>
  <si>
    <t xml:space="preserve">2019-12-11T14:45:00Z</t>
  </si>
  <si>
    <t xml:space="preserve">2019-12-11T14:46:00Z</t>
  </si>
  <si>
    <t xml:space="preserve">2019-12-11T14:47:00Z</t>
  </si>
  <si>
    <t xml:space="preserve">2019-12-11T14:48:00Z</t>
  </si>
  <si>
    <t xml:space="preserve">2019-12-11T14:49:00Z</t>
  </si>
  <si>
    <t xml:space="preserve">2019-12-11T14:50:00Z</t>
  </si>
  <si>
    <t xml:space="preserve">2019-12-11T14:51:00Z</t>
  </si>
  <si>
    <t xml:space="preserve">2019-12-11T14:52:00Z</t>
  </si>
  <si>
    <t xml:space="preserve">2019-12-11T14:53:00Z</t>
  </si>
  <si>
    <t xml:space="preserve">2019-12-11T14:54:00Z</t>
  </si>
  <si>
    <t xml:space="preserve">2019-12-11T14:55:00Z</t>
  </si>
  <si>
    <t xml:space="preserve">2019-12-11T14:56:00Z</t>
  </si>
  <si>
    <t xml:space="preserve">2019-12-11T14:57:00Z</t>
  </si>
  <si>
    <t xml:space="preserve">2019-12-11T14:58:00Z</t>
  </si>
  <si>
    <t xml:space="preserve">2019-12-11T14:59:00Z</t>
  </si>
  <si>
    <t xml:space="preserve">2019-12-11T15:00:00Z</t>
  </si>
  <si>
    <t xml:space="preserve">2019-12-11T15:01:00Z</t>
  </si>
  <si>
    <t xml:space="preserve">2019-12-11T15:02:00Z</t>
  </si>
  <si>
    <t xml:space="preserve">2019-12-11T15:03:00Z</t>
  </si>
  <si>
    <t xml:space="preserve">2019-12-11T15:04:00Z</t>
  </si>
  <si>
    <t xml:space="preserve">2019-12-11T15:05:00Z</t>
  </si>
  <si>
    <t xml:space="preserve">2019-12-11T15:06:00Z</t>
  </si>
  <si>
    <t xml:space="preserve">2019-12-11T15:07:00Z</t>
  </si>
  <si>
    <t xml:space="preserve">2019-12-11T15:08:00Z</t>
  </si>
  <si>
    <t xml:space="preserve">2019-12-11T15:09:00Z</t>
  </si>
  <si>
    <t xml:space="preserve">2019-12-11T15:10:00Z</t>
  </si>
  <si>
    <t xml:space="preserve">2019-12-11T15:11:00Z</t>
  </si>
  <si>
    <t xml:space="preserve">2019-12-11T15:12:00Z</t>
  </si>
  <si>
    <t xml:space="preserve">2019-12-11T15:13:00Z</t>
  </si>
  <si>
    <t xml:space="preserve">2019-12-11T15:14:00Z</t>
  </si>
  <si>
    <t xml:space="preserve">2019-12-11T15:15:00Z</t>
  </si>
  <si>
    <t xml:space="preserve">2019-12-11T15:16:00Z</t>
  </si>
  <si>
    <t xml:space="preserve">2019-12-11T15:17:00Z</t>
  </si>
  <si>
    <t xml:space="preserve">2019-12-11T15:18:00Z</t>
  </si>
  <si>
    <t xml:space="preserve">2019-12-11T15:19:00Z</t>
  </si>
  <si>
    <t xml:space="preserve">2019-12-11T15:20:00Z</t>
  </si>
  <si>
    <t xml:space="preserve">2019-12-11T15:21:00Z</t>
  </si>
  <si>
    <t xml:space="preserve">2019-12-11T15:22:00Z</t>
  </si>
  <si>
    <t xml:space="preserve">2019-12-11T15:23:00Z</t>
  </si>
  <si>
    <t xml:space="preserve">2019-12-11T15:24:00Z</t>
  </si>
  <si>
    <t xml:space="preserve">2019-12-11T15:25:00Z</t>
  </si>
  <si>
    <t xml:space="preserve">2019-12-11T15:26:00Z</t>
  </si>
  <si>
    <t xml:space="preserve">2019-12-11T15:27:00Z</t>
  </si>
  <si>
    <t xml:space="preserve">2019-12-11T15:28:00Z</t>
  </si>
  <si>
    <t xml:space="preserve">2019-12-11T15:29:00Z</t>
  </si>
  <si>
    <t xml:space="preserve">2019-12-11T15:30:00Z</t>
  </si>
  <si>
    <t xml:space="preserve">2019-12-11T15:31:00Z</t>
  </si>
  <si>
    <t xml:space="preserve">2019-12-11T15:32:00Z</t>
  </si>
  <si>
    <t xml:space="preserve">2019-12-11T15:33:00Z</t>
  </si>
  <si>
    <t xml:space="preserve">2019-12-11T15:34:00Z</t>
  </si>
  <si>
    <t xml:space="preserve">2019-12-11T15:35:00Z</t>
  </si>
  <si>
    <t xml:space="preserve">2019-12-11T15:36:00Z</t>
  </si>
  <si>
    <t xml:space="preserve">2019-12-11T15:37:00Z</t>
  </si>
  <si>
    <t xml:space="preserve">2019-12-11T15:38:00Z</t>
  </si>
  <si>
    <t xml:space="preserve">2019-12-11T15:39:00Z</t>
  </si>
  <si>
    <t xml:space="preserve">2019-12-11T15:40:00Z</t>
  </si>
  <si>
    <t xml:space="preserve">2019-12-11T15:41:00Z</t>
  </si>
  <si>
    <t xml:space="preserve">2019-12-11T15:42:00Z</t>
  </si>
  <si>
    <t xml:space="preserve">2019-12-11T15:43:00Z</t>
  </si>
  <si>
    <t xml:space="preserve">2019-12-11T15:44:00Z</t>
  </si>
  <si>
    <t xml:space="preserve">2019-12-11T15:45:00Z</t>
  </si>
  <si>
    <t xml:space="preserve">2019-12-11T15:46:00Z</t>
  </si>
  <si>
    <t xml:space="preserve">2019-12-11T15:47:00Z</t>
  </si>
  <si>
    <t xml:space="preserve">2019-12-11T15:48:00Z</t>
  </si>
  <si>
    <t xml:space="preserve">2019-12-11T15:49:00Z</t>
  </si>
  <si>
    <t xml:space="preserve">2019-12-11T15:50:00Z</t>
  </si>
  <si>
    <t xml:space="preserve">2019-12-11T15:51:00Z</t>
  </si>
  <si>
    <t xml:space="preserve">2019-12-11T15:52:00Z</t>
  </si>
  <si>
    <t xml:space="preserve">2019-12-11T15:53:00Z</t>
  </si>
  <si>
    <t xml:space="preserve">2019-12-11T15:54:00Z</t>
  </si>
  <si>
    <t xml:space="preserve">2019-12-11T15:55:00Z</t>
  </si>
  <si>
    <t xml:space="preserve">2019-12-11T15:56:00Z</t>
  </si>
  <si>
    <t xml:space="preserve">2019-12-11T15:57:00Z</t>
  </si>
  <si>
    <t xml:space="preserve">2019-12-11T15:58:00Z</t>
  </si>
  <si>
    <t xml:space="preserve">2019-12-11T15:59:00Z</t>
  </si>
  <si>
    <t xml:space="preserve">2019-12-11T16:00:00Z</t>
  </si>
  <si>
    <t xml:space="preserve">2019-12-11T16:01:00Z</t>
  </si>
  <si>
    <t xml:space="preserve">2019-12-11T16:02:00Z</t>
  </si>
  <si>
    <t xml:space="preserve">2019-12-11T16:03:00Z</t>
  </si>
  <si>
    <t xml:space="preserve">2019-12-11T16:04:00Z</t>
  </si>
  <si>
    <t xml:space="preserve">2019-12-11T16:05:00Z</t>
  </si>
  <si>
    <t xml:space="preserve">2019-12-11T16:06:00Z</t>
  </si>
  <si>
    <t xml:space="preserve">2019-12-11T16:07:00Z</t>
  </si>
  <si>
    <t xml:space="preserve">2019-12-11T16:08:00Z</t>
  </si>
  <si>
    <t xml:space="preserve">2019-12-11T16:09:00Z</t>
  </si>
  <si>
    <t xml:space="preserve">2019-12-11T16:10:00Z</t>
  </si>
  <si>
    <t xml:space="preserve">2019-12-11T16:11:00Z</t>
  </si>
  <si>
    <t xml:space="preserve">2019-12-11T16:12:00Z</t>
  </si>
  <si>
    <t xml:space="preserve">2019-12-11T16:13:00Z</t>
  </si>
  <si>
    <t xml:space="preserve">2019-12-11T16:14:00Z</t>
  </si>
  <si>
    <t xml:space="preserve">2019-12-11T16:15:00Z</t>
  </si>
  <si>
    <t xml:space="preserve">2019-12-11T16:16:00Z</t>
  </si>
  <si>
    <t xml:space="preserve">2019-12-11T16:17:00Z</t>
  </si>
  <si>
    <t xml:space="preserve">2019-12-11T16:18:00Z</t>
  </si>
  <si>
    <t xml:space="preserve">2019-12-11T16:19:00Z</t>
  </si>
  <si>
    <t xml:space="preserve">2019-12-11T16:20:00Z</t>
  </si>
  <si>
    <t xml:space="preserve">2019-12-11T16:21:00Z</t>
  </si>
  <si>
    <t xml:space="preserve">2019-12-11T16:22:00Z</t>
  </si>
  <si>
    <t xml:space="preserve">2019-12-11T16:23:00Z</t>
  </si>
  <si>
    <t xml:space="preserve">2019-12-11T16:24:00Z</t>
  </si>
  <si>
    <t xml:space="preserve">2019-12-11T16:25:00Z</t>
  </si>
  <si>
    <t xml:space="preserve">2019-12-11T16:26:00Z</t>
  </si>
  <si>
    <t xml:space="preserve">2019-12-11T16:27:00Z</t>
  </si>
  <si>
    <t xml:space="preserve">2019-12-11T16:28:00Z</t>
  </si>
  <si>
    <t xml:space="preserve">2019-12-11T16:29:00Z</t>
  </si>
  <si>
    <t xml:space="preserve">2019-12-11T16:30:00Z</t>
  </si>
  <si>
    <t xml:space="preserve">2019-12-11T16:31:00Z</t>
  </si>
  <si>
    <t xml:space="preserve">2019-12-11T16:32:00Z</t>
  </si>
  <si>
    <t xml:space="preserve">2019-12-11T16:33:00Z</t>
  </si>
  <si>
    <t xml:space="preserve">2019-12-11T16:34:00Z</t>
  </si>
  <si>
    <t xml:space="preserve">2019-12-11T16:35:00Z</t>
  </si>
  <si>
    <t xml:space="preserve">2019-12-11T16:36:00Z</t>
  </si>
  <si>
    <t xml:space="preserve">2019-12-11T16:37:00Z</t>
  </si>
  <si>
    <t xml:space="preserve">2019-12-11T16:38:00Z</t>
  </si>
  <si>
    <t xml:space="preserve">2019-12-11T16:39:00Z</t>
  </si>
  <si>
    <t xml:space="preserve">2019-12-11T16:40:00Z</t>
  </si>
  <si>
    <t xml:space="preserve">2019-12-11T16:41:00Z</t>
  </si>
  <si>
    <t xml:space="preserve">2019-12-11T16:42:00Z</t>
  </si>
  <si>
    <t xml:space="preserve">2019-12-11T16:43:00Z</t>
  </si>
  <si>
    <t xml:space="preserve">2019-12-11T16:44:00Z</t>
  </si>
  <si>
    <t xml:space="preserve">2019-12-11T16:45:00Z</t>
  </si>
  <si>
    <t xml:space="preserve">2019-12-11T16:46:00Z</t>
  </si>
  <si>
    <t xml:space="preserve">2019-12-11T16:47:00Z</t>
  </si>
  <si>
    <t xml:space="preserve">2019-12-11T16:48:00Z</t>
  </si>
  <si>
    <t xml:space="preserve">2019-12-11T16:49:00Z</t>
  </si>
  <si>
    <t xml:space="preserve">2019-12-11T16:50:00Z</t>
  </si>
  <si>
    <t xml:space="preserve">2019-12-11T16:51:00Z</t>
  </si>
  <si>
    <t xml:space="preserve">2019-12-11T16:52:00Z</t>
  </si>
  <si>
    <t xml:space="preserve">2019-12-11T16:53:00Z</t>
  </si>
  <si>
    <t xml:space="preserve">2019-12-11T16:54:00Z</t>
  </si>
  <si>
    <t xml:space="preserve">2019-12-11T16:55:00Z</t>
  </si>
  <si>
    <t xml:space="preserve">2019-12-11T16:56:00Z</t>
  </si>
  <si>
    <t xml:space="preserve">2019-12-11T16:57:00Z</t>
  </si>
  <si>
    <t xml:space="preserve">2019-12-11T16:58:00Z</t>
  </si>
  <si>
    <t xml:space="preserve">2019-12-11T16:59:00Z</t>
  </si>
  <si>
    <t xml:space="preserve">2019-12-11T17:00:00Z</t>
  </si>
  <si>
    <t xml:space="preserve">2019-12-11T17:01:00Z</t>
  </si>
  <si>
    <t xml:space="preserve">2019-12-11T17:02:00Z</t>
  </si>
  <si>
    <t xml:space="preserve">2019-12-11T17:03:00Z</t>
  </si>
  <si>
    <t xml:space="preserve">2019-12-11T17:04:00Z</t>
  </si>
  <si>
    <t xml:space="preserve">2019-12-11T17:05:00Z</t>
  </si>
  <si>
    <t xml:space="preserve">2019-12-11T17:06:00Z</t>
  </si>
  <si>
    <t xml:space="preserve">2019-12-11T17:07:00Z</t>
  </si>
  <si>
    <t xml:space="preserve">2019-12-11T17:08:00Z</t>
  </si>
  <si>
    <t xml:space="preserve">2019-12-11T17:09:00Z</t>
  </si>
  <si>
    <t xml:space="preserve">2019-12-11T17:10:00Z</t>
  </si>
  <si>
    <t xml:space="preserve">2019-12-11T17:11:00Z</t>
  </si>
  <si>
    <t xml:space="preserve">2019-12-11T17:12:00Z</t>
  </si>
  <si>
    <t xml:space="preserve">2019-12-11T17:13:00Z</t>
  </si>
  <si>
    <t xml:space="preserve">2019-12-11T17:14:00Z</t>
  </si>
  <si>
    <t xml:space="preserve">2019-12-11T17:15:00Z</t>
  </si>
  <si>
    <t xml:space="preserve">2019-12-11T17:16:00Z</t>
  </si>
  <si>
    <t xml:space="preserve">2019-12-11T17:17:00Z</t>
  </si>
  <si>
    <t xml:space="preserve">2019-12-11T17:18:00Z</t>
  </si>
  <si>
    <t xml:space="preserve">2019-12-11T17:19:00Z</t>
  </si>
  <si>
    <t xml:space="preserve">2019-12-11T17:20:00Z</t>
  </si>
  <si>
    <t xml:space="preserve">2019-12-11T17:21:00Z</t>
  </si>
  <si>
    <t xml:space="preserve">2019-12-11T17:22:00Z</t>
  </si>
  <si>
    <t xml:space="preserve">2019-12-11T17:23:00Z</t>
  </si>
  <si>
    <t xml:space="preserve">2019-12-11T17:24:00Z</t>
  </si>
  <si>
    <t xml:space="preserve">2019-12-11T17:25:00Z</t>
  </si>
  <si>
    <t xml:space="preserve">2019-12-11T17:26:00Z</t>
  </si>
  <si>
    <t xml:space="preserve">2019-12-11T17:27:00Z</t>
  </si>
  <si>
    <t xml:space="preserve">2019-12-11T17:28:00Z</t>
  </si>
  <si>
    <t xml:space="preserve">2019-12-11T17:29:00Z</t>
  </si>
  <si>
    <t xml:space="preserve">2019-12-11T17:30:00Z</t>
  </si>
  <si>
    <t xml:space="preserve">2019-12-11T17:31:00Z</t>
  </si>
  <si>
    <t xml:space="preserve">2019-12-11T17:32:00Z</t>
  </si>
  <si>
    <t xml:space="preserve">2019-12-11T17:33:00Z</t>
  </si>
  <si>
    <t xml:space="preserve">2019-12-11T17:34:00Z</t>
  </si>
  <si>
    <t xml:space="preserve">2019-12-11T17:35:00Z</t>
  </si>
  <si>
    <t xml:space="preserve">2019-12-11T17:36:00Z</t>
  </si>
  <si>
    <t xml:space="preserve">2019-12-11T17:37:00Z</t>
  </si>
  <si>
    <t xml:space="preserve">2019-12-11T17:38:00Z</t>
  </si>
  <si>
    <t xml:space="preserve">2019-12-11T17:39:00Z</t>
  </si>
  <si>
    <t xml:space="preserve">2019-12-11T17:40:00Z</t>
  </si>
  <si>
    <t xml:space="preserve">2019-12-11T17:41:00Z</t>
  </si>
  <si>
    <t xml:space="preserve">2019-12-11T17:42:00Z</t>
  </si>
  <si>
    <t xml:space="preserve">2019-12-11T17:43:00Z</t>
  </si>
  <si>
    <t xml:space="preserve">2019-12-11T17:44:00Z</t>
  </si>
  <si>
    <t xml:space="preserve">2019-12-11T17:45:00Z</t>
  </si>
  <si>
    <t xml:space="preserve">2019-12-11T17:46:00Z</t>
  </si>
  <si>
    <t xml:space="preserve">2019-12-11T17:47:00Z</t>
  </si>
  <si>
    <t xml:space="preserve">2019-12-11T17:48:00Z</t>
  </si>
  <si>
    <t xml:space="preserve">2019-12-11T17:49:00Z</t>
  </si>
  <si>
    <t xml:space="preserve">2019-12-11T17:50:00Z</t>
  </si>
  <si>
    <t xml:space="preserve">2019-12-11T17:51:00Z</t>
  </si>
  <si>
    <t xml:space="preserve">2019-12-11T17:52:00Z</t>
  </si>
  <si>
    <t xml:space="preserve">2019-12-11T17:53:00Z</t>
  </si>
  <si>
    <t xml:space="preserve">2019-12-11T17:54:00Z</t>
  </si>
  <si>
    <t xml:space="preserve">2019-12-11T17:55:00Z</t>
  </si>
  <si>
    <t xml:space="preserve">2019-12-11T17:56:00Z</t>
  </si>
  <si>
    <t xml:space="preserve">2019-12-11T17:57:00Z</t>
  </si>
  <si>
    <t xml:space="preserve">2019-12-11T17:58:00Z</t>
  </si>
  <si>
    <t xml:space="preserve">2019-12-11T17:59:00Z</t>
  </si>
  <si>
    <t xml:space="preserve">2019-12-11T18:00:00Z</t>
  </si>
  <si>
    <t xml:space="preserve">2019-12-11T18:01:00Z</t>
  </si>
  <si>
    <t xml:space="preserve">2019-12-11T18:02:00Z</t>
  </si>
  <si>
    <t xml:space="preserve">2019-12-11T18:03:00Z</t>
  </si>
  <si>
    <t xml:space="preserve">2019-12-11T18:04:00Z</t>
  </si>
  <si>
    <t xml:space="preserve">2019-12-11T18:05:00Z</t>
  </si>
  <si>
    <t xml:space="preserve">2019-12-11T18:06:00Z</t>
  </si>
  <si>
    <t xml:space="preserve">2019-12-11T18:07:00Z</t>
  </si>
  <si>
    <t xml:space="preserve">2019-12-11T18:08:00Z</t>
  </si>
  <si>
    <t xml:space="preserve">2019-12-11T18:09:00Z</t>
  </si>
  <si>
    <t xml:space="preserve">2019-12-11T18:10:00Z</t>
  </si>
  <si>
    <t xml:space="preserve">2019-12-11T18:11:00Z</t>
  </si>
  <si>
    <t xml:space="preserve">2019-12-11T18:12:00Z</t>
  </si>
  <si>
    <t xml:space="preserve">2019-12-11T18:13:00Z</t>
  </si>
  <si>
    <t xml:space="preserve">2019-12-11T18:14:00Z</t>
  </si>
  <si>
    <t xml:space="preserve">2019-12-11T18:15:00Z</t>
  </si>
  <si>
    <t xml:space="preserve">2019-12-11T18:16:00Z</t>
  </si>
  <si>
    <t xml:space="preserve">2019-12-11T18:17:00Z</t>
  </si>
  <si>
    <t xml:space="preserve">2019-12-11T18:18:00Z</t>
  </si>
  <si>
    <t xml:space="preserve">2019-12-11T18:19:00Z</t>
  </si>
  <si>
    <t xml:space="preserve">2019-12-11T18:20:00Z</t>
  </si>
  <si>
    <t xml:space="preserve">2019-12-11T18:21:00Z</t>
  </si>
  <si>
    <t xml:space="preserve">2019-12-11T18:22:00Z</t>
  </si>
  <si>
    <t xml:space="preserve">2019-12-11T18:23:00Z</t>
  </si>
  <si>
    <t xml:space="preserve">2019-12-11T18:24:00Z</t>
  </si>
  <si>
    <t xml:space="preserve">2019-12-11T18:25:00Z</t>
  </si>
  <si>
    <t xml:space="preserve">2019-12-11T18:26:00Z</t>
  </si>
  <si>
    <t xml:space="preserve">2019-12-11T18:27:00Z</t>
  </si>
  <si>
    <t xml:space="preserve">2019-12-11T18:28:00Z</t>
  </si>
  <si>
    <t xml:space="preserve">2019-12-11T18:29:00Z</t>
  </si>
  <si>
    <t xml:space="preserve">2019-12-11T18:30:00Z</t>
  </si>
  <si>
    <t xml:space="preserve">2019-12-11T18:31:00Z</t>
  </si>
  <si>
    <t xml:space="preserve">2019-12-11T18:32:00Z</t>
  </si>
  <si>
    <t xml:space="preserve">2019-12-11T18:33:00Z</t>
  </si>
  <si>
    <t xml:space="preserve">2019-12-11T18:34:00Z</t>
  </si>
  <si>
    <t xml:space="preserve">2019-12-11T18:35:00Z</t>
  </si>
  <si>
    <t xml:space="preserve">2019-12-11T18:36:00Z</t>
  </si>
  <si>
    <t xml:space="preserve">2019-12-11T18:37:00Z</t>
  </si>
  <si>
    <t xml:space="preserve">2019-12-11T18:38:00Z</t>
  </si>
  <si>
    <t xml:space="preserve">2019-12-11T18:39:00Z</t>
  </si>
  <si>
    <t xml:space="preserve">2019-12-11T18:40:00Z</t>
  </si>
  <si>
    <t xml:space="preserve">2019-12-11T18:41:00Z</t>
  </si>
  <si>
    <t xml:space="preserve">2019-12-11T18:42:00Z</t>
  </si>
  <si>
    <t xml:space="preserve">2019-12-11T18:43:00Z</t>
  </si>
  <si>
    <t xml:space="preserve">2019-12-11T18:44:00Z</t>
  </si>
  <si>
    <t xml:space="preserve">2019-12-11T18:45:00Z</t>
  </si>
  <si>
    <t xml:space="preserve">2019-12-11T18:46:00Z</t>
  </si>
  <si>
    <t xml:space="preserve">2019-12-11T18:47:00Z</t>
  </si>
  <si>
    <t xml:space="preserve">2019-12-11T18:48:00Z</t>
  </si>
  <si>
    <t xml:space="preserve">2019-12-11T18:49:00Z</t>
  </si>
  <si>
    <t xml:space="preserve">2019-12-11T18:50:00Z</t>
  </si>
  <si>
    <t xml:space="preserve">2019-12-11T18:51:00Z</t>
  </si>
  <si>
    <t xml:space="preserve">2019-12-11T18:52:00Z</t>
  </si>
  <si>
    <t xml:space="preserve">2019-12-11T18:53:00Z</t>
  </si>
  <si>
    <t xml:space="preserve">2019-12-11T18:54:00Z</t>
  </si>
  <si>
    <t xml:space="preserve">2019-12-11T18:55:00Z</t>
  </si>
  <si>
    <t xml:space="preserve">2019-12-11T18:56:00Z</t>
  </si>
  <si>
    <t xml:space="preserve">2019-12-11T18:57:00Z</t>
  </si>
  <si>
    <t xml:space="preserve">2019-12-11T18:58:00Z</t>
  </si>
  <si>
    <t xml:space="preserve">2019-12-11T18:59:00Z</t>
  </si>
  <si>
    <t xml:space="preserve">2019-12-11T19:00:00Z</t>
  </si>
  <si>
    <t xml:space="preserve">2019-12-11T19:01:00Z</t>
  </si>
  <si>
    <t xml:space="preserve">2019-12-11T19:02:00Z</t>
  </si>
  <si>
    <t xml:space="preserve">2019-12-11T19:03:00Z</t>
  </si>
  <si>
    <t xml:space="preserve">2019-12-11T19:04:00Z</t>
  </si>
  <si>
    <t xml:space="preserve">2019-12-11T19:05:00Z</t>
  </si>
  <si>
    <t xml:space="preserve">2019-12-11T19:06:00Z</t>
  </si>
  <si>
    <t xml:space="preserve">2019-12-11T19:07:00Z</t>
  </si>
  <si>
    <t xml:space="preserve">2019-12-11T19:08:00Z</t>
  </si>
  <si>
    <t xml:space="preserve">2019-12-11T19:09:00Z</t>
  </si>
  <si>
    <t xml:space="preserve">2019-12-11T19:10:00Z</t>
  </si>
  <si>
    <t xml:space="preserve">2019-12-11T19:11:00Z</t>
  </si>
  <si>
    <t xml:space="preserve">2019-12-11T19:12:00Z</t>
  </si>
  <si>
    <t xml:space="preserve">2019-12-11T19:13:00Z</t>
  </si>
  <si>
    <t xml:space="preserve">2019-12-11T19:14:00Z</t>
  </si>
  <si>
    <t xml:space="preserve">2019-12-11T19:15:00Z</t>
  </si>
  <si>
    <t xml:space="preserve">2019-12-11T19:16:00Z</t>
  </si>
  <si>
    <t xml:space="preserve">2019-12-11T19:17:00Z</t>
  </si>
  <si>
    <t xml:space="preserve">2019-12-11T19:18:00Z</t>
  </si>
  <si>
    <t xml:space="preserve">2019-12-11T19:19:00Z</t>
  </si>
  <si>
    <t xml:space="preserve">2019-12-11T19:20:00Z</t>
  </si>
  <si>
    <t xml:space="preserve">2019-12-11T19:21:00Z</t>
  </si>
  <si>
    <t xml:space="preserve">2019-12-11T19:22:00Z</t>
  </si>
  <si>
    <t xml:space="preserve">2019-12-11T19:23:00Z</t>
  </si>
  <si>
    <t xml:space="preserve">2019-12-11T19:24:00Z</t>
  </si>
  <si>
    <t xml:space="preserve">2019-12-11T19:25:00Z</t>
  </si>
  <si>
    <t xml:space="preserve">2019-12-11T19:26:00Z</t>
  </si>
  <si>
    <t xml:space="preserve">2019-12-11T19:27:00Z</t>
  </si>
  <si>
    <t xml:space="preserve">2019-12-11T19:28:00Z</t>
  </si>
  <si>
    <t xml:space="preserve">2019-12-11T19:29:00Z</t>
  </si>
  <si>
    <t xml:space="preserve">2019-12-11T19:30:00Z</t>
  </si>
  <si>
    <t xml:space="preserve">2019-12-11T19:31:00Z</t>
  </si>
  <si>
    <t xml:space="preserve">2019-12-11T19:32:00Z</t>
  </si>
  <si>
    <t xml:space="preserve">2019-12-11T19:33:00Z</t>
  </si>
  <si>
    <t xml:space="preserve">2019-12-11T19:34:00Z</t>
  </si>
  <si>
    <t xml:space="preserve">2019-12-11T19:35:00Z</t>
  </si>
  <si>
    <t xml:space="preserve">2019-12-11T19:36:00Z</t>
  </si>
  <si>
    <t xml:space="preserve">2019-12-11T19:37:00Z</t>
  </si>
  <si>
    <t xml:space="preserve">2019-12-11T19:38:00Z</t>
  </si>
  <si>
    <t xml:space="preserve">2019-12-11T19:39:00Z</t>
  </si>
  <si>
    <t xml:space="preserve">2019-12-11T19:40:00Z</t>
  </si>
  <si>
    <t xml:space="preserve">2019-12-11T19:41:00Z</t>
  </si>
  <si>
    <t xml:space="preserve">2019-12-11T19:42:00Z</t>
  </si>
  <si>
    <t xml:space="preserve">2019-12-11T19:43:00Z</t>
  </si>
  <si>
    <t xml:space="preserve">2019-12-11T19:44:00Z</t>
  </si>
  <si>
    <t xml:space="preserve">2019-12-11T19:45:00Z</t>
  </si>
  <si>
    <t xml:space="preserve">2019-12-11T19:46:00Z</t>
  </si>
  <si>
    <t xml:space="preserve">2019-12-11T19:47:00Z</t>
  </si>
  <si>
    <t xml:space="preserve">2019-12-11T19:48:00Z</t>
  </si>
  <si>
    <t xml:space="preserve">2019-12-11T19:49:00Z</t>
  </si>
  <si>
    <t xml:space="preserve">2019-12-11T19:50:00Z</t>
  </si>
  <si>
    <t xml:space="preserve">2019-12-11T19:51:00Z</t>
  </si>
  <si>
    <t xml:space="preserve">2019-12-11T19:52:00Z</t>
  </si>
  <si>
    <t xml:space="preserve">2019-12-11T19:53:00Z</t>
  </si>
  <si>
    <t xml:space="preserve">2019-12-11T19:54:00Z</t>
  </si>
  <si>
    <t xml:space="preserve">2019-12-11T19:55:00Z</t>
  </si>
  <si>
    <t xml:space="preserve">2019-12-11T19:56:00Z</t>
  </si>
  <si>
    <t xml:space="preserve">2019-12-11T19:57:00Z</t>
  </si>
  <si>
    <t xml:space="preserve">2019-12-11T19:58:00Z</t>
  </si>
  <si>
    <t xml:space="preserve">2019-12-11T19:59:00Z</t>
  </si>
  <si>
    <t xml:space="preserve">2019-12-11T20:00:00Z</t>
  </si>
  <si>
    <t xml:space="preserve">2019-12-11T20:01:00Z</t>
  </si>
  <si>
    <t xml:space="preserve">2019-12-11T20:02:00Z</t>
  </si>
  <si>
    <t xml:space="preserve">2019-12-11T20:03:00Z</t>
  </si>
  <si>
    <t xml:space="preserve">2019-12-11T20:04:00Z</t>
  </si>
  <si>
    <t xml:space="preserve">2019-12-11T20:05:00Z</t>
  </si>
  <si>
    <t xml:space="preserve">2019-12-11T20:06:00Z</t>
  </si>
  <si>
    <t xml:space="preserve">2019-12-11T20:07:00Z</t>
  </si>
  <si>
    <t xml:space="preserve">2019-12-11T20:08:00Z</t>
  </si>
  <si>
    <t xml:space="preserve">2019-12-11T20:09:00Z</t>
  </si>
  <si>
    <t xml:space="preserve">2019-12-11T20:10:00Z</t>
  </si>
  <si>
    <t xml:space="preserve">2019-12-11T20:11:00Z</t>
  </si>
  <si>
    <t xml:space="preserve">2019-12-11T20:12:00Z</t>
  </si>
  <si>
    <t xml:space="preserve">2019-12-11T20:13:00Z</t>
  </si>
  <si>
    <t xml:space="preserve">2019-12-11T20:14:00Z</t>
  </si>
  <si>
    <t xml:space="preserve">2019-12-11T20:15:00Z</t>
  </si>
  <si>
    <t xml:space="preserve">2019-12-11T20:16:00Z</t>
  </si>
  <si>
    <t xml:space="preserve">2019-12-11T20:17:00Z</t>
  </si>
  <si>
    <t xml:space="preserve">2019-12-11T20:18:00Z</t>
  </si>
  <si>
    <t xml:space="preserve">2019-12-11T20:19:00Z</t>
  </si>
  <si>
    <t xml:space="preserve">2019-12-11T20:20:00Z</t>
  </si>
  <si>
    <t xml:space="preserve">2019-12-11T20:21:00Z</t>
  </si>
  <si>
    <t xml:space="preserve">2019-12-11T20:22:00Z</t>
  </si>
  <si>
    <t xml:space="preserve">2019-12-11T20:23:00Z</t>
  </si>
  <si>
    <t xml:space="preserve">2019-12-11T20:24:00Z</t>
  </si>
  <si>
    <t xml:space="preserve">2019-12-11T20:25:00Z</t>
  </si>
  <si>
    <t xml:space="preserve">2019-12-11T20:26:00Z</t>
  </si>
  <si>
    <t xml:space="preserve">2019-12-11T20:27:00Z</t>
  </si>
  <si>
    <t xml:space="preserve">2019-12-11T20:28:00Z</t>
  </si>
  <si>
    <t xml:space="preserve">2019-12-11T20:29:00Z</t>
  </si>
  <si>
    <t xml:space="preserve">2019-12-11T20:30:00Z</t>
  </si>
  <si>
    <t xml:space="preserve">2019-12-11T20:31:00Z</t>
  </si>
  <si>
    <t xml:space="preserve">2019-12-11T20:32:00Z</t>
  </si>
  <si>
    <t xml:space="preserve">2019-12-11T20:33:00Z</t>
  </si>
  <si>
    <t xml:space="preserve">2019-12-11T20:34:00Z</t>
  </si>
  <si>
    <t xml:space="preserve">2019-12-11T20:35:00Z</t>
  </si>
  <si>
    <t xml:space="preserve">2019-12-11T20:36:00Z</t>
  </si>
  <si>
    <t xml:space="preserve">2019-12-11T20:37:00Z</t>
  </si>
  <si>
    <t xml:space="preserve">2019-12-11T20:38:00Z</t>
  </si>
  <si>
    <t xml:space="preserve">2019-12-11T20:39:00Z</t>
  </si>
  <si>
    <t xml:space="preserve">2019-12-11T20:40:00Z</t>
  </si>
  <si>
    <t xml:space="preserve">2019-12-11T20:41:00Z</t>
  </si>
  <si>
    <t xml:space="preserve">2019-12-11T20:42:00Z</t>
  </si>
  <si>
    <t xml:space="preserve">2019-12-11T20:43:00Z</t>
  </si>
  <si>
    <t xml:space="preserve">2019-12-11T20:44:00Z</t>
  </si>
  <si>
    <t xml:space="preserve">2019-12-11T20:45:00Z</t>
  </si>
  <si>
    <t xml:space="preserve">2019-12-11T20:46:00Z</t>
  </si>
  <si>
    <t xml:space="preserve">2019-12-11T20:47:00Z</t>
  </si>
  <si>
    <t xml:space="preserve">2019-12-11T20:48:00Z</t>
  </si>
  <si>
    <t xml:space="preserve">2019-12-11T20:49:00Z</t>
  </si>
  <si>
    <t xml:space="preserve">2019-12-11T20:50:00Z</t>
  </si>
  <si>
    <t xml:space="preserve">2019-12-11T20:51:00Z</t>
  </si>
  <si>
    <t xml:space="preserve">2019-12-11T20:52:00Z</t>
  </si>
  <si>
    <t xml:space="preserve">2019-12-11T20:53:00Z</t>
  </si>
  <si>
    <t xml:space="preserve">2019-12-11T20:54:00Z</t>
  </si>
  <si>
    <t xml:space="preserve">2019-12-11T20:55:00Z</t>
  </si>
  <si>
    <t xml:space="preserve">2019-12-11T20:56:00Z</t>
  </si>
  <si>
    <t xml:space="preserve">2019-12-11T20:57:00Z</t>
  </si>
  <si>
    <t xml:space="preserve">2019-12-11T20:58:00Z</t>
  </si>
  <si>
    <t xml:space="preserve">2019-12-11T20:59:00Z</t>
  </si>
  <si>
    <t xml:space="preserve">2019-12-11T21:00:00Z</t>
  </si>
  <si>
    <t xml:space="preserve">2019-12-11T21:01:00Z</t>
  </si>
  <si>
    <t xml:space="preserve">2019-12-11T21:02:00Z</t>
  </si>
  <si>
    <t xml:space="preserve">2019-12-11T21:03:00Z</t>
  </si>
  <si>
    <t xml:space="preserve">2019-12-11T21:04:00Z</t>
  </si>
  <si>
    <t xml:space="preserve">2019-12-11T21:05:00Z</t>
  </si>
  <si>
    <t xml:space="preserve">2019-12-11T21:06:00Z</t>
  </si>
  <si>
    <t xml:space="preserve">2019-12-11T21:07:00Z</t>
  </si>
  <si>
    <t xml:space="preserve">2019-12-11T21:08:00Z</t>
  </si>
  <si>
    <t xml:space="preserve">2019-12-11T21:09:00Z</t>
  </si>
  <si>
    <t xml:space="preserve">2019-12-11T21:10:00Z</t>
  </si>
  <si>
    <t xml:space="preserve">2019-12-11T21:11:00Z</t>
  </si>
  <si>
    <t xml:space="preserve">2019-12-11T21:12:00Z</t>
  </si>
  <si>
    <t xml:space="preserve">2019-12-11T21:13:00Z</t>
  </si>
  <si>
    <t xml:space="preserve">2019-12-11T21:14:00Z</t>
  </si>
  <si>
    <t xml:space="preserve">2019-12-11T21:15:00Z</t>
  </si>
  <si>
    <t xml:space="preserve">2019-12-11T21:16:00Z</t>
  </si>
  <si>
    <t xml:space="preserve">2019-12-11T21:17:00Z</t>
  </si>
  <si>
    <t xml:space="preserve">2019-12-11T21:18:00Z</t>
  </si>
  <si>
    <t xml:space="preserve">2019-12-11T21:19:00Z</t>
  </si>
  <si>
    <t xml:space="preserve">2019-12-11T21:20:00Z</t>
  </si>
  <si>
    <t xml:space="preserve">2019-12-11T21:21:00Z</t>
  </si>
  <si>
    <t xml:space="preserve">2019-12-11T21:22:00Z</t>
  </si>
  <si>
    <t xml:space="preserve">2019-12-11T21:23:00Z</t>
  </si>
  <si>
    <t xml:space="preserve">2019-12-11T21:24:00Z</t>
  </si>
  <si>
    <t xml:space="preserve">2019-12-11T21:25:00Z</t>
  </si>
  <si>
    <t xml:space="preserve">2019-12-11T21:26:00Z</t>
  </si>
  <si>
    <t xml:space="preserve">2019-12-11T21:27:00Z</t>
  </si>
  <si>
    <t xml:space="preserve">2019-12-11T21:28:00Z</t>
  </si>
  <si>
    <t xml:space="preserve">2019-12-11T21:29:00Z</t>
  </si>
  <si>
    <t xml:space="preserve">2019-12-11T21:30:00Z</t>
  </si>
  <si>
    <t xml:space="preserve">2019-12-11T21:31:00Z</t>
  </si>
  <si>
    <t xml:space="preserve">2019-12-11T21:32:00Z</t>
  </si>
  <si>
    <t xml:space="preserve">2019-12-11T21:33:00Z</t>
  </si>
  <si>
    <t xml:space="preserve">2019-12-11T21:34:00Z</t>
  </si>
  <si>
    <t xml:space="preserve">2019-12-11T21:35:00Z</t>
  </si>
  <si>
    <t xml:space="preserve">2019-12-11T21:36:00Z</t>
  </si>
  <si>
    <t xml:space="preserve">2019-12-11T21:37:00Z</t>
  </si>
  <si>
    <t xml:space="preserve">2019-12-11T21:38:00Z</t>
  </si>
  <si>
    <t xml:space="preserve">2019-12-11T21:39:00Z</t>
  </si>
  <si>
    <t xml:space="preserve">2019-12-11T21:40:00Z</t>
  </si>
  <si>
    <t xml:space="preserve">2019-12-11T21:41:00Z</t>
  </si>
  <si>
    <t xml:space="preserve">2019-12-11T21:42:00Z</t>
  </si>
  <si>
    <t xml:space="preserve">2019-12-11T21:43:00Z</t>
  </si>
  <si>
    <t xml:space="preserve">2019-12-11T21:44:00Z</t>
  </si>
  <si>
    <t xml:space="preserve">2019-12-11T21:45:00Z</t>
  </si>
  <si>
    <t xml:space="preserve">2019-12-11T21:46:00Z</t>
  </si>
  <si>
    <t xml:space="preserve">2019-12-11T21:47:00Z</t>
  </si>
  <si>
    <t xml:space="preserve">2019-12-11T21:48:00Z</t>
  </si>
  <si>
    <t xml:space="preserve">2019-12-11T21:49:00Z</t>
  </si>
  <si>
    <t xml:space="preserve">2019-12-11T21:50:00Z</t>
  </si>
  <si>
    <t xml:space="preserve">2019-12-11T21:51:00Z</t>
  </si>
  <si>
    <t xml:space="preserve">2019-12-11T21:52:00Z</t>
  </si>
  <si>
    <t xml:space="preserve">2019-12-11T21:53:00Z</t>
  </si>
  <si>
    <t xml:space="preserve">2019-12-11T21:54:00Z</t>
  </si>
  <si>
    <t xml:space="preserve">2019-12-11T21:55:00Z</t>
  </si>
  <si>
    <t xml:space="preserve">2019-12-11T21:56:00Z</t>
  </si>
  <si>
    <t xml:space="preserve">2019-12-11T21:57:00Z</t>
  </si>
  <si>
    <t xml:space="preserve">2019-12-11T21:58:00Z</t>
  </si>
  <si>
    <t xml:space="preserve">2019-12-11T21:59:00Z</t>
  </si>
  <si>
    <t xml:space="preserve">2019-12-11T22:00:00Z</t>
  </si>
  <si>
    <t xml:space="preserve">2019-12-11T22:01:00Z</t>
  </si>
  <si>
    <t xml:space="preserve">2019-12-11T22:02:00Z</t>
  </si>
  <si>
    <t xml:space="preserve">2019-12-11T22:03:00Z</t>
  </si>
  <si>
    <t xml:space="preserve">2019-12-11T22:04:00Z</t>
  </si>
  <si>
    <t xml:space="preserve">2019-12-11T22:05:00Z</t>
  </si>
  <si>
    <t xml:space="preserve">2019-12-11T22:06:00Z</t>
  </si>
  <si>
    <t xml:space="preserve">2019-12-11T22:07:00Z</t>
  </si>
  <si>
    <t xml:space="preserve">2019-12-11T22:08:00Z</t>
  </si>
  <si>
    <t xml:space="preserve">2019-12-11T22:09:00Z</t>
  </si>
  <si>
    <t xml:space="preserve">2019-12-11T22:10:00Z</t>
  </si>
  <si>
    <t xml:space="preserve">2019-12-11T22:11:00Z</t>
  </si>
  <si>
    <t xml:space="preserve">2019-12-11T22:12:00Z</t>
  </si>
  <si>
    <t xml:space="preserve">2019-12-11T22:13:00Z</t>
  </si>
  <si>
    <t xml:space="preserve">2019-12-11T22:14:00Z</t>
  </si>
  <si>
    <t xml:space="preserve">2019-12-11T22:15:00Z</t>
  </si>
  <si>
    <t xml:space="preserve">2019-12-11T22:16:00Z</t>
  </si>
  <si>
    <t xml:space="preserve">2019-12-11T22:17:00Z</t>
  </si>
  <si>
    <t xml:space="preserve">2019-12-11T22:18:00Z</t>
  </si>
  <si>
    <t xml:space="preserve">2019-12-11T22:19:00Z</t>
  </si>
  <si>
    <t xml:space="preserve">2019-12-11T22:20:00Z</t>
  </si>
  <si>
    <t xml:space="preserve">2019-12-11T22:21:00Z</t>
  </si>
  <si>
    <t xml:space="preserve">2019-12-11T22:22:00Z</t>
  </si>
  <si>
    <t xml:space="preserve">2019-12-11T22:23:00Z</t>
  </si>
  <si>
    <t xml:space="preserve">2019-12-11T22:24:00Z</t>
  </si>
  <si>
    <t xml:space="preserve">2019-12-11T22:25:00Z</t>
  </si>
  <si>
    <t xml:space="preserve">2019-12-11T22:26:00Z</t>
  </si>
  <si>
    <t xml:space="preserve">2019-12-11T22:27:00Z</t>
  </si>
  <si>
    <t xml:space="preserve">2019-12-11T22:28:00Z</t>
  </si>
  <si>
    <t xml:space="preserve">2019-12-11T22:29:00Z</t>
  </si>
  <si>
    <t xml:space="preserve">2019-12-11T22:30:00Z</t>
  </si>
  <si>
    <t xml:space="preserve">2019-12-11T22:31:00Z</t>
  </si>
  <si>
    <t xml:space="preserve">2019-12-11T22:32:00Z</t>
  </si>
  <si>
    <t xml:space="preserve">2019-12-11T22:33:00Z</t>
  </si>
  <si>
    <t xml:space="preserve">2019-12-11T22:34:00Z</t>
  </si>
  <si>
    <t xml:space="preserve">2019-12-11T22:35:00Z</t>
  </si>
  <si>
    <t xml:space="preserve">2019-12-11T22:36:00Z</t>
  </si>
  <si>
    <t xml:space="preserve">2019-12-11T22:37:00Z</t>
  </si>
  <si>
    <t xml:space="preserve">2019-12-11T22:38:00Z</t>
  </si>
  <si>
    <t xml:space="preserve">2019-12-11T22:39:00Z</t>
  </si>
  <si>
    <t xml:space="preserve">2019-12-11T22:40:00Z</t>
  </si>
  <si>
    <t xml:space="preserve">2019-12-11T22:41:00Z</t>
  </si>
  <si>
    <t xml:space="preserve">2019-12-11T22:42:00Z</t>
  </si>
  <si>
    <t xml:space="preserve">2019-12-11T22:43:00Z</t>
  </si>
  <si>
    <t xml:space="preserve">2019-12-11T22:44:00Z</t>
  </si>
  <si>
    <t xml:space="preserve">2019-12-11T22:45:00Z</t>
  </si>
  <si>
    <t xml:space="preserve">2019-12-11T22:46:00Z</t>
  </si>
  <si>
    <t xml:space="preserve">2019-12-11T22:47:00Z</t>
  </si>
  <si>
    <t xml:space="preserve">2019-12-11T22:48:00Z</t>
  </si>
  <si>
    <t xml:space="preserve">2019-12-11T22:49:00Z</t>
  </si>
  <si>
    <t xml:space="preserve">2019-12-11T22:50:00Z</t>
  </si>
  <si>
    <t xml:space="preserve">2019-12-11T22:51:00Z</t>
  </si>
  <si>
    <t xml:space="preserve">2019-12-11T22:52:00Z</t>
  </si>
  <si>
    <t xml:space="preserve">2019-12-11T22:53:00Z</t>
  </si>
  <si>
    <t xml:space="preserve">2019-12-11T22:54:00Z</t>
  </si>
  <si>
    <t xml:space="preserve">2019-12-11T22:55:00Z</t>
  </si>
  <si>
    <t xml:space="preserve">2019-12-11T22:56:00Z</t>
  </si>
  <si>
    <t xml:space="preserve">2019-12-11T22:57:00Z</t>
  </si>
  <si>
    <t xml:space="preserve">2019-12-11T22:58:00Z</t>
  </si>
  <si>
    <t xml:space="preserve">2019-12-11T22:59:00Z</t>
  </si>
  <si>
    <t xml:space="preserve">2019-12-11T23:00:00Z</t>
  </si>
  <si>
    <t xml:space="preserve">2019-12-11T23:01:00Z</t>
  </si>
  <si>
    <t xml:space="preserve">2019-12-11T23:02:00Z</t>
  </si>
  <si>
    <t xml:space="preserve">2019-12-11T23:03:00Z</t>
  </si>
  <si>
    <t xml:space="preserve">2019-12-11T23:04:00Z</t>
  </si>
  <si>
    <t xml:space="preserve">2019-12-11T23:05:00Z</t>
  </si>
  <si>
    <t xml:space="preserve">2019-12-11T23:06:00Z</t>
  </si>
  <si>
    <t xml:space="preserve">2019-12-11T23:07:00Z</t>
  </si>
  <si>
    <t xml:space="preserve">2019-12-11T23:08:00Z</t>
  </si>
  <si>
    <t xml:space="preserve">2019-12-11T23:09:00Z</t>
  </si>
  <si>
    <t xml:space="preserve">2019-12-11T23:10:00Z</t>
  </si>
  <si>
    <t xml:space="preserve">2019-12-11T23:11:00Z</t>
  </si>
  <si>
    <t xml:space="preserve">2019-12-11T23:12:00Z</t>
  </si>
  <si>
    <t xml:space="preserve">2019-12-11T23:13:00Z</t>
  </si>
  <si>
    <t xml:space="preserve">2019-12-11T23:14:00Z</t>
  </si>
  <si>
    <t xml:space="preserve">2019-12-11T23:15:00Z</t>
  </si>
  <si>
    <t xml:space="preserve">2019-12-11T23:16:00Z</t>
  </si>
  <si>
    <t xml:space="preserve">2019-12-11T23:17:00Z</t>
  </si>
  <si>
    <t xml:space="preserve">2019-12-11T23:18:00Z</t>
  </si>
  <si>
    <t xml:space="preserve">2019-12-11T23:19:00Z</t>
  </si>
  <si>
    <t xml:space="preserve">2019-12-11T23:20:00Z</t>
  </si>
  <si>
    <t xml:space="preserve">2019-12-11T23:21:00Z</t>
  </si>
  <si>
    <t xml:space="preserve">2019-12-11T23:22:00Z</t>
  </si>
  <si>
    <t xml:space="preserve">2019-12-11T23:23:00Z</t>
  </si>
  <si>
    <t xml:space="preserve">2019-12-11T23:24:00Z</t>
  </si>
  <si>
    <t xml:space="preserve">2019-12-11T23:25:00Z</t>
  </si>
  <si>
    <t xml:space="preserve">2019-12-11T23:26:00Z</t>
  </si>
  <si>
    <t xml:space="preserve">2019-12-11T23:27:00Z</t>
  </si>
  <si>
    <t xml:space="preserve">2019-12-11T23:28:00Z</t>
  </si>
  <si>
    <t xml:space="preserve">2019-12-11T23:29:00Z</t>
  </si>
  <si>
    <t xml:space="preserve">2019-12-11T23:30:00Z</t>
  </si>
  <si>
    <t xml:space="preserve">2019-12-11T23:31:00Z</t>
  </si>
  <si>
    <t xml:space="preserve">2019-12-11T23:32:00Z</t>
  </si>
  <si>
    <t xml:space="preserve">2019-12-11T23:33:00Z</t>
  </si>
  <si>
    <t xml:space="preserve">2019-12-11T23:34:00Z</t>
  </si>
  <si>
    <t xml:space="preserve">2019-12-11T23:35:00Z</t>
  </si>
  <si>
    <t xml:space="preserve">2019-12-11T23:36:00Z</t>
  </si>
  <si>
    <t xml:space="preserve">2019-12-11T23:37:00Z</t>
  </si>
  <si>
    <t xml:space="preserve">2019-12-11T23:38:00Z</t>
  </si>
  <si>
    <t xml:space="preserve">2019-12-11T23:39:00Z</t>
  </si>
  <si>
    <t xml:space="preserve">2019-12-11T23:40:00Z</t>
  </si>
  <si>
    <t xml:space="preserve">2019-12-11T23:41:00Z</t>
  </si>
  <si>
    <t xml:space="preserve">2019-12-11T23:42:00Z</t>
  </si>
  <si>
    <t xml:space="preserve">2019-12-11T23:43:00Z</t>
  </si>
  <si>
    <t xml:space="preserve">2019-12-11T23:44:00Z</t>
  </si>
  <si>
    <t xml:space="preserve">2019-12-11T23:45:00Z</t>
  </si>
  <si>
    <t xml:space="preserve">2019-12-11T23:46:00Z</t>
  </si>
  <si>
    <t xml:space="preserve">2019-12-11T23:47:00Z</t>
  </si>
  <si>
    <t xml:space="preserve">2019-12-11T23:48:00Z</t>
  </si>
  <si>
    <t xml:space="preserve">2019-12-11T23:49:00Z</t>
  </si>
  <si>
    <t xml:space="preserve">2019-12-11T23:50:00Z</t>
  </si>
  <si>
    <t xml:space="preserve">2019-12-11T23:51:00Z</t>
  </si>
  <si>
    <t xml:space="preserve">2019-12-11T23:52:00Z</t>
  </si>
  <si>
    <t xml:space="preserve">2019-12-11T23:53:00Z</t>
  </si>
  <si>
    <t xml:space="preserve">2019-12-11T23:54:00Z</t>
  </si>
  <si>
    <t xml:space="preserve">2019-12-11T23:55:00Z</t>
  </si>
  <si>
    <t xml:space="preserve">2019-12-11T23:56:00Z</t>
  </si>
  <si>
    <t xml:space="preserve">2019-12-11T23:57:00Z</t>
  </si>
  <si>
    <t xml:space="preserve">2019-12-11T23:58:00Z</t>
  </si>
  <si>
    <t xml:space="preserve">2019-12-11T23:59:00Z</t>
  </si>
  <si>
    <t xml:space="preserve">temperature_anomaly</t>
  </si>
  <si>
    <t xml:space="preserve">battery_voltage_anomaly</t>
  </si>
  <si>
    <t xml:space="preserve">solar_power_anomaly</t>
  </si>
  <si>
    <t xml:space="preserve">battery_health</t>
  </si>
  <si>
    <t xml:space="preserve">thermal_health</t>
  </si>
  <si>
    <t xml:space="preserve">power_health</t>
  </si>
  <si>
    <t xml:space="preserve">payload_health</t>
  </si>
  <si>
    <t xml:space="preserve">anomaly_flag</t>
  </si>
  <si>
    <t xml:space="preserve">anomaly_parameter</t>
  </si>
  <si>
    <t xml:space="preserve">anomaly_confidence</t>
  </si>
  <si>
    <t xml:space="preserve">health_score</t>
  </si>
  <si>
    <t xml:space="preserve">risk_level</t>
  </si>
  <si>
    <t xml:space="preserve">twin_state_id</t>
  </si>
  <si>
    <t xml:space="preserve">source_row_index</t>
  </si>
  <si>
    <t xml:space="preserve">sync_status</t>
  </si>
  <si>
    <t xml:space="preserve">state_confidence</t>
  </si>
  <si>
    <t xml:space="preserve">LIVE_REPLAY</t>
  </si>
  <si>
    <t xml:space="preserve">Twin_Derived — formula assumptions</t>
  </si>
  <si>
    <t xml:space="preserve">Field</t>
  </si>
  <si>
    <t xml:space="preserve">Formula / assumption (source: COSMOS_Digital_Twin_Spec.md health engine section)</t>
  </si>
  <si>
    <t xml:space="preserve">Uses Telemetry battery_percentage directly (already 0-100 scale).</t>
  </si>
  <si>
    <t xml:space="preserve">100 - |temperature - 20°C| x 3, clipped 0-100. 20°C treated as ideal operating temperature; project assumption, not a datasheet spec — tune per actual subsystem thermal limits.</t>
  </si>
  <si>
    <t xml:space="preserve">100 - |power_draw - 90W| x 1.2, clipped 0-100. 90W treated as nominal draw baseline; project assumption — replace with your satellite's actual nominal power budget.</t>
  </si>
  <si>
    <t xml:space="preserve">95 while payload is ON (reflects added system stress), 100 while OFF. Placeholder heuristic, not measured degradation.</t>
  </si>
  <si>
    <t xml:space="preserve">anomaly_flag / anomaly_parameter / anomaly_confidence</t>
  </si>
  <si>
    <t xml:space="preserve">Sourced from the per-channel is_anomaly labels already present in cosmos_channel_datasets.zip (temperature, battery_voltage, solar_power_input channels). Confidence values (0.90 / 0.85 / 0.75) are placeholder priorities by channel — replace once your anomaly detector (Advanced ML module) produces real confidence scores.</t>
  </si>
  <si>
    <t xml:space="preserve">Weighted sum: 0.35*battery + 0.25*thermal + 0.25*power + 0.15*payload, with a flat -12 point penalty when any anomaly is flagged. Weights match the health engine formula proposed in COSMOS_Digital_Twin_Spec.md — a starting point for your prototype, meant to be tuned or replaced with ML.</t>
  </si>
  <si>
    <t xml:space="preserve">&lt;40 CRITICAL · &lt;60 HIGH · &lt;80 MED · else LOW. Thresholds are project assumptions — align with whatever your Decision Engine module expects.</t>
  </si>
  <si>
    <t xml:space="preserve">Generated as TWIN-000000, TWIN-000001... to give every replayed row a stable ID other MISSION modules can reference.</t>
  </si>
  <si>
    <t xml:space="preserve">0-based row index into this replay dataset (row 2 = index 0), lets predict()/fork_scenario() outputs cite which real row they forked from.</t>
  </si>
  <si>
    <t xml:space="preserve">Fixed as "LIVE_REPLAY" for every row in this sheet, since this is the base dataset being replayed, not a forecast or scenario fork. Your app will write "FROZEN" or "SCENARIO_FORK" for twin states it generates at runtime — those aren't in this static file.</t>
  </si>
  <si>
    <t xml:space="preserve">Fixed at 1.0 for every row — these are real recorded telemetry values, not predictions. predict() and fork_scenario() should output confidence &lt; 1.0 that decays with time horizon, per the spec doc's confidence-decay concept; that logic lives in your app, not this spreadsheet.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</si>
</sst>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2" t="s">
        <v>32</v>
      </c>
      <c r="B2" s="2" t="s">
        <v>33</v>
      </c>
      <c r="C2" s="2" t="n">
        <v>5008.042207</v>
      </c>
      <c r="D2" s="2" t="n">
        <v>4478.615865</v>
      </c>
      <c r="E2" s="2" t="n">
        <v>-1058.732413</v>
      </c>
      <c r="F2" s="2" t="n">
        <v>-3.891201432</v>
      </c>
      <c r="G2" s="2" t="n">
        <v>2.968864953</v>
      </c>
      <c r="H2" s="2" t="n">
        <v>-5.885793426</v>
      </c>
      <c r="I2" s="2" t="n">
        <v>6800.585495</v>
      </c>
      <c r="J2" s="2" t="n">
        <v>0.000789259</v>
      </c>
      <c r="K2" s="2" t="n">
        <v>51.66227309</v>
      </c>
      <c r="L2" s="2" t="n">
        <v>214.6469069</v>
      </c>
      <c r="M2" s="2" t="n">
        <v>92.38846923</v>
      </c>
      <c r="N2" s="2" t="n">
        <v>99.05827012</v>
      </c>
      <c r="O2" s="2" t="n">
        <v>-0.019279924</v>
      </c>
      <c r="P2" s="2" t="n">
        <v>-0.495155125</v>
      </c>
      <c r="Q2" s="2" t="n">
        <v>-0.420701505</v>
      </c>
      <c r="R2" s="2" t="n">
        <v>0.759907843</v>
      </c>
      <c r="S2" s="2" t="n">
        <v>-0.013021795</v>
      </c>
      <c r="T2" s="2" t="n">
        <v>-0.063862632</v>
      </c>
      <c r="U2" s="2" t="n">
        <v>-0.003162426</v>
      </c>
      <c r="V2" s="2" t="n">
        <v>58.85571371</v>
      </c>
      <c r="W2" s="2" t="n">
        <v>7.431348423</v>
      </c>
      <c r="X2" s="2" t="n">
        <v>-7.391086911</v>
      </c>
      <c r="Y2" s="2" t="n">
        <v>13.26468944</v>
      </c>
      <c r="Z2" s="2" t="n">
        <v>0.30471708</v>
      </c>
      <c r="AA2" s="2" t="n">
        <v>55.23045914</v>
      </c>
      <c r="AB2" s="2" t="s">
        <v>34</v>
      </c>
      <c r="AC2" s="2" t="n">
        <v>24.48000795</v>
      </c>
      <c r="AD2" s="2" t="s">
        <v>35</v>
      </c>
      <c r="AE2" s="2" t="n">
        <v>100</v>
      </c>
      <c r="AF2" s="3" t="b">
        <f aca="false">FALSE()</f>
        <v>0</v>
      </c>
    </row>
    <row r="3" customFormat="false" ht="15" hidden="false" customHeight="false" outlineLevel="0" collapsed="false">
      <c r="A3" s="2" t="s">
        <v>36</v>
      </c>
      <c r="B3" s="2" t="s">
        <v>33</v>
      </c>
      <c r="C3" s="2" t="n">
        <v>4763.319388</v>
      </c>
      <c r="D3" s="2" t="n">
        <v>4646.390791</v>
      </c>
      <c r="E3" s="2" t="n">
        <v>-1409.187198</v>
      </c>
      <c r="F3" s="2" t="n">
        <v>-4.263134614</v>
      </c>
      <c r="G3" s="2" t="n">
        <v>2.621535104</v>
      </c>
      <c r="H3" s="2" t="n">
        <v>-5.791587276</v>
      </c>
      <c r="I3" s="2" t="n">
        <v>6800.221071</v>
      </c>
      <c r="J3" s="2" t="n">
        <v>0.000717358</v>
      </c>
      <c r="K3" s="2" t="n">
        <v>51.66106014</v>
      </c>
      <c r="L3" s="2" t="n">
        <v>214.6465305</v>
      </c>
      <c r="M3" s="2" t="n">
        <v>86.86176598</v>
      </c>
      <c r="N3" s="2" t="n">
        <v>108.4541071</v>
      </c>
      <c r="O3" s="2" t="n">
        <v>-0.033461877</v>
      </c>
      <c r="P3" s="2" t="n">
        <v>-0.469216822</v>
      </c>
      <c r="Q3" s="2" t="n">
        <v>-0.419816284</v>
      </c>
      <c r="R3" s="2" t="n">
        <v>0.776189516</v>
      </c>
      <c r="S3" s="2" t="n">
        <v>0.011272412</v>
      </c>
      <c r="T3" s="2" t="n">
        <v>-0.062169472</v>
      </c>
      <c r="U3" s="2" t="n">
        <v>-0.008592925</v>
      </c>
      <c r="V3" s="2" t="n">
        <v>57.70044546</v>
      </c>
      <c r="W3" s="2" t="n">
        <v>7.40036653</v>
      </c>
      <c r="X3" s="2" t="n">
        <v>-7.493260744</v>
      </c>
      <c r="Y3" s="2" t="n">
        <v>12.22126418</v>
      </c>
      <c r="Z3" s="2" t="n">
        <v>0</v>
      </c>
      <c r="AA3" s="2" t="n">
        <v>55.45287601</v>
      </c>
      <c r="AB3" s="2" t="s">
        <v>34</v>
      </c>
      <c r="AC3" s="2" t="n">
        <v>24.57347804</v>
      </c>
      <c r="AD3" s="2" t="s">
        <v>35</v>
      </c>
      <c r="AE3" s="2" t="n">
        <v>100</v>
      </c>
      <c r="AF3" s="3" t="b">
        <f aca="false">FALSE()</f>
        <v>0</v>
      </c>
    </row>
    <row r="4" customFormat="false" ht="15" hidden="false" customHeight="false" outlineLevel="0" collapsed="false">
      <c r="A4" s="2" t="s">
        <v>37</v>
      </c>
      <c r="B4" s="2" t="s">
        <v>33</v>
      </c>
      <c r="C4" s="2" t="n">
        <v>4496.859191</v>
      </c>
      <c r="D4" s="2" t="n">
        <v>4792.961989</v>
      </c>
      <c r="E4" s="2" t="n">
        <v>-1753.192873</v>
      </c>
      <c r="F4" s="2" t="n">
        <v>-4.615508476</v>
      </c>
      <c r="G4" s="2" t="n">
        <v>2.262344047</v>
      </c>
      <c r="H4" s="2" t="n">
        <v>-5.670906731</v>
      </c>
      <c r="I4" s="2" t="n">
        <v>6799.763168</v>
      </c>
      <c r="J4" s="2" t="n">
        <v>0.000671185</v>
      </c>
      <c r="K4" s="2" t="n">
        <v>51.65953461</v>
      </c>
      <c r="L4" s="2" t="n">
        <v>214.6459175</v>
      </c>
      <c r="M4" s="2" t="n">
        <v>79.0504965</v>
      </c>
      <c r="N4" s="2" t="n">
        <v>120.134184</v>
      </c>
      <c r="O4" s="2" t="n">
        <v>-0.047601582</v>
      </c>
      <c r="P4" s="2" t="n">
        <v>-0.442745686</v>
      </c>
      <c r="Q4" s="2" t="n">
        <v>-0.418454188</v>
      </c>
      <c r="R4" s="2" t="n">
        <v>0.791584765</v>
      </c>
      <c r="S4" s="2" t="n">
        <v>-0.006809295</v>
      </c>
      <c r="T4" s="2" t="n">
        <v>-0.058400828</v>
      </c>
      <c r="U4" s="2" t="n">
        <v>-0.001545295</v>
      </c>
      <c r="V4" s="2" t="n">
        <v>56.24148174</v>
      </c>
      <c r="W4" s="2" t="n">
        <v>7.348797044</v>
      </c>
      <c r="X4" s="2" t="n">
        <v>-9.529485955</v>
      </c>
      <c r="Y4" s="2" t="n">
        <v>11.15474226</v>
      </c>
      <c r="Z4" s="2" t="n">
        <v>0.368750784</v>
      </c>
      <c r="AA4" s="2" t="n">
        <v>70.399009</v>
      </c>
      <c r="AB4" s="2" t="s">
        <v>34</v>
      </c>
      <c r="AC4" s="2" t="n">
        <v>24.5205587</v>
      </c>
      <c r="AD4" s="2" t="s">
        <v>38</v>
      </c>
      <c r="AE4" s="2" t="n">
        <v>100</v>
      </c>
      <c r="AF4" s="3" t="b">
        <f aca="false">FALSE()</f>
        <v>0</v>
      </c>
    </row>
    <row r="5" customFormat="false" ht="15" hidden="false" customHeight="false" outlineLevel="0" collapsed="false">
      <c r="A5" s="2" t="s">
        <v>39</v>
      </c>
      <c r="B5" s="2" t="s">
        <v>33</v>
      </c>
      <c r="C5" s="2" t="n">
        <v>4209.883659</v>
      </c>
      <c r="D5" s="2" t="n">
        <v>4917.667057</v>
      </c>
      <c r="E5" s="2" t="n">
        <v>-2089.177455</v>
      </c>
      <c r="F5" s="2" t="n">
        <v>-4.946722716</v>
      </c>
      <c r="G5" s="2" t="n">
        <v>1.892941814</v>
      </c>
      <c r="H5" s="2" t="n">
        <v>-5.524320986</v>
      </c>
      <c r="I5" s="2" t="n">
        <v>6799.220195</v>
      </c>
      <c r="J5" s="2" t="n">
        <v>0.000659992</v>
      </c>
      <c r="K5" s="2" t="n">
        <v>51.65772439</v>
      </c>
      <c r="L5" s="2" t="n">
        <v>214.6450166</v>
      </c>
      <c r="M5" s="2" t="n">
        <v>69.75485268</v>
      </c>
      <c r="N5" s="2" t="n">
        <v>133.2983676</v>
      </c>
      <c r="O5" s="2" t="n">
        <v>-0.061683046</v>
      </c>
      <c r="P5" s="2" t="n">
        <v>-0.415771918</v>
      </c>
      <c r="Q5" s="2" t="n">
        <v>-0.416616821</v>
      </c>
      <c r="R5" s="2" t="n">
        <v>0.806076509</v>
      </c>
      <c r="S5" s="2" t="n">
        <v>0.00430821</v>
      </c>
      <c r="T5" s="2" t="n">
        <v>-0.053813025</v>
      </c>
      <c r="U5" s="2" t="n">
        <v>-0.00406415</v>
      </c>
      <c r="V5" s="2" t="n">
        <v>54.77572669</v>
      </c>
      <c r="W5" s="2" t="n">
        <v>7.321926322</v>
      </c>
      <c r="X5" s="2" t="n">
        <v>-9.608979839</v>
      </c>
      <c r="Y5" s="2" t="n">
        <v>10.32082493</v>
      </c>
      <c r="Z5" s="2" t="n">
        <v>0</v>
      </c>
      <c r="AA5" s="2" t="n">
        <v>70.35624241</v>
      </c>
      <c r="AB5" s="2" t="s">
        <v>34</v>
      </c>
      <c r="AC5" s="2" t="n">
        <v>24.82393322</v>
      </c>
      <c r="AD5" s="2" t="s">
        <v>38</v>
      </c>
      <c r="AE5" s="2" t="n">
        <v>100</v>
      </c>
      <c r="AF5" s="3" t="b">
        <f aca="false">FALSE()</f>
        <v>0</v>
      </c>
    </row>
    <row r="6" customFormat="false" ht="15" hidden="false" customHeight="false" outlineLevel="0" collapsed="false">
      <c r="A6" s="2" t="s">
        <v>40</v>
      </c>
      <c r="B6" s="2" t="s">
        <v>33</v>
      </c>
      <c r="C6" s="2" t="n">
        <v>3903.70789</v>
      </c>
      <c r="D6" s="2" t="n">
        <v>5019.943957</v>
      </c>
      <c r="E6" s="2" t="n">
        <v>-2415.606679</v>
      </c>
      <c r="F6" s="2" t="n">
        <v>-5.255276812</v>
      </c>
      <c r="G6" s="2" t="n">
        <v>1.515022624</v>
      </c>
      <c r="H6" s="2" t="n">
        <v>-5.352517602</v>
      </c>
      <c r="I6" s="2" t="n">
        <v>6798.602094</v>
      </c>
      <c r="J6" s="2" t="n">
        <v>0.000687758</v>
      </c>
      <c r="K6" s="2" t="n">
        <v>51.65566251</v>
      </c>
      <c r="L6" s="2" t="n">
        <v>214.6437813</v>
      </c>
      <c r="M6" s="2" t="n">
        <v>60.55265682</v>
      </c>
      <c r="N6" s="2" t="n">
        <v>146.3688936</v>
      </c>
      <c r="O6" s="2" t="n">
        <v>-0.075690374</v>
      </c>
      <c r="P6" s="2" t="n">
        <v>-0.388326242</v>
      </c>
      <c r="Q6" s="2" t="n">
        <v>-0.41430631</v>
      </c>
      <c r="R6" s="2" t="n">
        <v>0.819648692</v>
      </c>
      <c r="S6" s="2" t="n">
        <v>-0.008401565</v>
      </c>
      <c r="T6" s="2" t="n">
        <v>-0.068652468</v>
      </c>
      <c r="U6" s="2" t="n">
        <v>0.006505928</v>
      </c>
      <c r="V6" s="2" t="n">
        <v>53.31303726</v>
      </c>
      <c r="W6" s="2" t="n">
        <v>7.30209234</v>
      </c>
      <c r="X6" s="2" t="n">
        <v>-9.614928132</v>
      </c>
      <c r="Y6" s="2" t="n">
        <v>9.370599449</v>
      </c>
      <c r="Z6" s="2" t="n">
        <v>0</v>
      </c>
      <c r="AA6" s="2" t="n">
        <v>70.20909306</v>
      </c>
      <c r="AB6" s="2" t="s">
        <v>34</v>
      </c>
      <c r="AC6" s="2" t="n">
        <v>24.59311364</v>
      </c>
      <c r="AD6" s="2" t="s">
        <v>38</v>
      </c>
      <c r="AE6" s="2" t="n">
        <v>100</v>
      </c>
      <c r="AF6" s="3" t="b">
        <f aca="false">FALSE()</f>
        <v>0</v>
      </c>
    </row>
    <row r="7" customFormat="false" ht="15" hidden="false" customHeight="false" outlineLevel="0" collapsed="false">
      <c r="A7" s="2" t="s">
        <v>41</v>
      </c>
      <c r="B7" s="2" t="s">
        <v>33</v>
      </c>
      <c r="C7" s="2" t="n">
        <v>3579.733852</v>
      </c>
      <c r="D7" s="2" t="n">
        <v>5099.333424</v>
      </c>
      <c r="E7" s="2" t="n">
        <v>-2730.99099</v>
      </c>
      <c r="F7" s="2" t="n">
        <v>-5.539776645</v>
      </c>
      <c r="G7" s="2" t="n">
        <v>1.130316749</v>
      </c>
      <c r="H7" s="2" t="n">
        <v>-5.156298765</v>
      </c>
      <c r="I7" s="2" t="n">
        <v>6797.920163</v>
      </c>
      <c r="J7" s="2" t="n">
        <v>0.000750807</v>
      </c>
      <c r="K7" s="2" t="n">
        <v>51.65338658</v>
      </c>
      <c r="L7" s="2" t="n">
        <v>214.6421719</v>
      </c>
      <c r="M7" s="2" t="n">
        <v>52.93296197</v>
      </c>
      <c r="N7" s="2" t="n">
        <v>157.8567659</v>
      </c>
      <c r="O7" s="2" t="n">
        <v>-0.089607786</v>
      </c>
      <c r="P7" s="2" t="n">
        <v>-0.360439881</v>
      </c>
      <c r="Q7" s="2" t="n">
        <v>-0.411525299</v>
      </c>
      <c r="R7" s="2" t="n">
        <v>0.832286288</v>
      </c>
      <c r="S7" s="2" t="n">
        <v>0.002186886</v>
      </c>
      <c r="T7" s="2" t="n">
        <v>-0.060182629</v>
      </c>
      <c r="U7" s="2" t="n">
        <v>0.002235955</v>
      </c>
      <c r="V7" s="2" t="n">
        <v>51.87839531</v>
      </c>
      <c r="W7" s="2" t="n">
        <v>7.249724714</v>
      </c>
      <c r="X7" s="2" t="n">
        <v>-9.498679739</v>
      </c>
      <c r="Y7" s="2" t="n">
        <v>8.537075219</v>
      </c>
      <c r="Z7" s="2" t="n">
        <v>0.743254171</v>
      </c>
      <c r="AA7" s="2" t="n">
        <v>69.60606743</v>
      </c>
      <c r="AB7" s="2" t="s">
        <v>34</v>
      </c>
      <c r="AC7" s="2" t="n">
        <v>25.27157713</v>
      </c>
      <c r="AD7" s="2" t="s">
        <v>38</v>
      </c>
      <c r="AE7" s="2" t="n">
        <v>100</v>
      </c>
      <c r="AF7" s="3" t="b">
        <f aca="false">FALSE()</f>
        <v>0</v>
      </c>
    </row>
    <row r="8" customFormat="false" ht="15" hidden="false" customHeight="false" outlineLevel="0" collapsed="false">
      <c r="A8" s="2" t="s">
        <v>42</v>
      </c>
      <c r="B8" s="2" t="s">
        <v>33</v>
      </c>
      <c r="C8" s="2" t="n">
        <v>3239.443817</v>
      </c>
      <c r="D8" s="2" t="n">
        <v>5155.480888</v>
      </c>
      <c r="E8" s="2" t="n">
        <v>-3033.892297</v>
      </c>
      <c r="F8" s="2" t="n">
        <v>-5.798940492</v>
      </c>
      <c r="G8" s="2" t="n">
        <v>0.740582284</v>
      </c>
      <c r="H8" s="2" t="n">
        <v>-4.936577012</v>
      </c>
      <c r="I8" s="2" t="n">
        <v>6797.186845</v>
      </c>
      <c r="J8" s="2" t="n">
        <v>0.000840432</v>
      </c>
      <c r="K8" s="2" t="n">
        <v>51.65093806</v>
      </c>
      <c r="L8" s="2" t="n">
        <v>214.6401548</v>
      </c>
      <c r="M8" s="2" t="n">
        <v>47.53713247</v>
      </c>
      <c r="N8" s="2" t="n">
        <v>167.1206756</v>
      </c>
      <c r="O8" s="2" t="n">
        <v>-0.103419636</v>
      </c>
      <c r="P8" s="2" t="n">
        <v>-0.332144513</v>
      </c>
      <c r="Q8" s="2" t="n">
        <v>-0.408276947</v>
      </c>
      <c r="R8" s="2" t="n">
        <v>0.843975317</v>
      </c>
      <c r="S8" s="2" t="n">
        <v>-0.003196712</v>
      </c>
      <c r="T8" s="2" t="n">
        <v>-0.06690208</v>
      </c>
      <c r="U8" s="2" t="n">
        <v>-0.006388778</v>
      </c>
      <c r="V8" s="2" t="n">
        <v>50.42747874</v>
      </c>
      <c r="W8" s="2" t="n">
        <v>7.222885254</v>
      </c>
      <c r="X8" s="2" t="n">
        <v>-9.642129553</v>
      </c>
      <c r="Y8" s="2" t="n">
        <v>7.273074712</v>
      </c>
      <c r="Z8" s="2" t="n">
        <v>0.678913563</v>
      </c>
      <c r="AA8" s="2" t="n">
        <v>70.32290893</v>
      </c>
      <c r="AB8" s="2" t="s">
        <v>34</v>
      </c>
      <c r="AC8" s="2" t="n">
        <v>25.03378953</v>
      </c>
      <c r="AD8" s="2" t="s">
        <v>38</v>
      </c>
      <c r="AE8" s="2" t="n">
        <v>100</v>
      </c>
      <c r="AF8" s="3" t="b">
        <f aca="false">FALSE()</f>
        <v>0</v>
      </c>
    </row>
    <row r="9" customFormat="false" ht="15" hidden="false" customHeight="false" outlineLevel="0" collapsed="false">
      <c r="A9" s="2" t="s">
        <v>43</v>
      </c>
      <c r="B9" s="2" t="s">
        <v>33</v>
      </c>
      <c r="C9" s="2" t="n">
        <v>2884.393452</v>
      </c>
      <c r="D9" s="2" t="n">
        <v>5188.13789</v>
      </c>
      <c r="E9" s="2" t="n">
        <v>-3322.930447</v>
      </c>
      <c r="F9" s="2" t="n">
        <v>-6.031604398</v>
      </c>
      <c r="G9" s="2" t="n">
        <v>0.347596902</v>
      </c>
      <c r="H9" s="2" t="n">
        <v>-4.694370468</v>
      </c>
      <c r="I9" s="2" t="n">
        <v>6796.4155</v>
      </c>
      <c r="J9" s="2" t="n">
        <v>0.000947155</v>
      </c>
      <c r="K9" s="2" t="n">
        <v>51.64836155</v>
      </c>
      <c r="L9" s="2" t="n">
        <v>214.6377043</v>
      </c>
      <c r="M9" s="2" t="n">
        <v>44.25630229</v>
      </c>
      <c r="N9" s="2" t="n">
        <v>174.2695417</v>
      </c>
      <c r="O9" s="2" t="n">
        <v>-0.117110426</v>
      </c>
      <c r="P9" s="2" t="n">
        <v>-0.303472242</v>
      </c>
      <c r="Q9" s="2" t="n">
        <v>-0.404564928</v>
      </c>
      <c r="R9" s="2" t="n">
        <v>0.854702852</v>
      </c>
      <c r="S9" s="2" t="n">
        <v>-0.00334885</v>
      </c>
      <c r="T9" s="2" t="n">
        <v>-0.063747441</v>
      </c>
      <c r="U9" s="2" t="n">
        <v>0.005862223</v>
      </c>
      <c r="V9" s="2" t="n">
        <v>48.97161125</v>
      </c>
      <c r="W9" s="2" t="n">
        <v>7.194684237</v>
      </c>
      <c r="X9" s="2" t="n">
        <v>-9.712954348</v>
      </c>
      <c r="Y9" s="2" t="n">
        <v>6.004560045</v>
      </c>
      <c r="Z9" s="2" t="n">
        <v>0</v>
      </c>
      <c r="AA9" s="2" t="n">
        <v>69.88163954</v>
      </c>
      <c r="AB9" s="2" t="s">
        <v>34</v>
      </c>
      <c r="AC9" s="2" t="n">
        <v>25.74747066</v>
      </c>
      <c r="AD9" s="2" t="s">
        <v>38</v>
      </c>
      <c r="AE9" s="2" t="n">
        <v>100</v>
      </c>
      <c r="AF9" s="3" t="b">
        <f aca="false">FALSE()</f>
        <v>0</v>
      </c>
    </row>
    <row r="10" customFormat="false" ht="15" hidden="false" customHeight="false" outlineLevel="0" collapsed="false">
      <c r="A10" s="2" t="s">
        <v>44</v>
      </c>
      <c r="B10" s="2" t="s">
        <v>33</v>
      </c>
      <c r="C10" s="2" t="n">
        <v>2516.204609</v>
      </c>
      <c r="D10" s="2" t="n">
        <v>5197.16301</v>
      </c>
      <c r="E10" s="2" t="n">
        <v>-3596.789416</v>
      </c>
      <c r="F10" s="2" t="n">
        <v>-6.236726903</v>
      </c>
      <c r="G10" s="2" t="n">
        <v>-0.046850388</v>
      </c>
      <c r="H10" s="2" t="n">
        <v>-4.430797647</v>
      </c>
      <c r="I10" s="2" t="n">
        <v>6795.620164</v>
      </c>
      <c r="J10" s="2" t="n">
        <v>0.00106299</v>
      </c>
      <c r="K10" s="2" t="n">
        <v>51.64570395</v>
      </c>
      <c r="L10" s="2" t="n">
        <v>214.6348025</v>
      </c>
      <c r="M10" s="2" t="n">
        <v>42.67941849</v>
      </c>
      <c r="N10" s="2" t="n">
        <v>179.7144678</v>
      </c>
      <c r="O10" s="2" t="n">
        <v>-0.13066482</v>
      </c>
      <c r="P10" s="2" t="n">
        <v>-0.274455559</v>
      </c>
      <c r="Q10" s="2" t="n">
        <v>-0.40039342</v>
      </c>
      <c r="R10" s="2" t="n">
        <v>0.864457032</v>
      </c>
      <c r="S10" s="2" t="n">
        <v>-0.001913043</v>
      </c>
      <c r="T10" s="2" t="n">
        <v>-0.070950972</v>
      </c>
      <c r="U10" s="2" t="n">
        <v>-0.011332872</v>
      </c>
      <c r="V10" s="2" t="n">
        <v>47.83959621</v>
      </c>
      <c r="W10" s="2" t="n">
        <v>7.138903273</v>
      </c>
      <c r="X10" s="2" t="n">
        <v>-7.611354278</v>
      </c>
      <c r="Y10" s="2" t="n">
        <v>5.561724807</v>
      </c>
      <c r="Z10" s="2" t="n">
        <v>0.71122658</v>
      </c>
      <c r="AA10" s="2" t="n">
        <v>55.04794855</v>
      </c>
      <c r="AB10" s="2" t="s">
        <v>34</v>
      </c>
      <c r="AC10" s="2" t="n">
        <v>25.39667362</v>
      </c>
      <c r="AD10" s="2" t="s">
        <v>45</v>
      </c>
      <c r="AE10" s="2" t="n">
        <v>100</v>
      </c>
      <c r="AF10" s="3" t="b">
        <f aca="false">FALSE()</f>
        <v>0</v>
      </c>
    </row>
    <row r="11" customFormat="false" ht="15" hidden="false" customHeight="false" outlineLevel="0" collapsed="false">
      <c r="A11" s="2" t="s">
        <v>46</v>
      </c>
      <c r="B11" s="2" t="s">
        <v>33</v>
      </c>
      <c r="C11" s="2" t="n">
        <v>2136.557851</v>
      </c>
      <c r="D11" s="2" t="n">
        <v>5182.522306</v>
      </c>
      <c r="E11" s="2" t="n">
        <v>-3854.223159</v>
      </c>
      <c r="F11" s="2" t="n">
        <v>-6.413393124</v>
      </c>
      <c r="G11" s="2" t="n">
        <v>-0.440967401</v>
      </c>
      <c r="H11" s="2" t="n">
        <v>-4.14707184</v>
      </c>
      <c r="I11" s="2" t="n">
        <v>6794.815289</v>
      </c>
      <c r="J11" s="2" t="n">
        <v>0.001181786</v>
      </c>
      <c r="K11" s="2" t="n">
        <v>51.64301361</v>
      </c>
      <c r="L11" s="2" t="n">
        <v>214.6314395</v>
      </c>
      <c r="M11" s="2" t="n">
        <v>42.38025145</v>
      </c>
      <c r="N11" s="2" t="n">
        <v>183.8817316</v>
      </c>
      <c r="O11" s="2" t="n">
        <v>-0.14406766</v>
      </c>
      <c r="P11" s="2" t="n">
        <v>-0.24512731</v>
      </c>
      <c r="Q11" s="2" t="n">
        <v>-0.395767108</v>
      </c>
      <c r="R11" s="2" t="n">
        <v>0.873227065</v>
      </c>
      <c r="S11" s="2" t="n">
        <v>0.001585397</v>
      </c>
      <c r="T11" s="2" t="n">
        <v>-0.061456063</v>
      </c>
      <c r="U11" s="2" t="n">
        <v>-0.003093465</v>
      </c>
      <c r="V11" s="2" t="n">
        <v>46.68561692</v>
      </c>
      <c r="W11" s="2" t="n">
        <v>7.134264513</v>
      </c>
      <c r="X11" s="2" t="n">
        <v>-7.764080797</v>
      </c>
      <c r="Y11" s="2" t="n">
        <v>4.755462773</v>
      </c>
      <c r="Z11" s="2" t="n">
        <v>0</v>
      </c>
      <c r="AA11" s="2" t="n">
        <v>55.39100611</v>
      </c>
      <c r="AB11" s="2" t="s">
        <v>34</v>
      </c>
      <c r="AC11" s="2" t="n">
        <v>25.24858037</v>
      </c>
      <c r="AD11" s="2" t="s">
        <v>45</v>
      </c>
      <c r="AE11" s="2" t="n">
        <v>100</v>
      </c>
      <c r="AF11" s="3" t="b">
        <f aca="false">FALSE()</f>
        <v>0</v>
      </c>
    </row>
    <row r="12" customFormat="false" ht="15" hidden="false" customHeight="false" outlineLevel="0" collapsed="false">
      <c r="A12" s="2" t="s">
        <v>47</v>
      </c>
      <c r="B12" s="2" t="s">
        <v>33</v>
      </c>
      <c r="C12" s="2" t="n">
        <v>1747.184751</v>
      </c>
      <c r="D12" s="2" t="n">
        <v>5144.289259</v>
      </c>
      <c r="E12" s="2" t="n">
        <v>-4094.061124</v>
      </c>
      <c r="F12" s="2" t="n">
        <v>-6.560818197</v>
      </c>
      <c r="G12" s="2" t="n">
        <v>-0.832966831</v>
      </c>
      <c r="H12" s="2" t="n">
        <v>-3.844495172</v>
      </c>
      <c r="I12" s="2" t="n">
        <v>6794.015489</v>
      </c>
      <c r="J12" s="2" t="n">
        <v>0.001298849</v>
      </c>
      <c r="K12" s="2" t="n">
        <v>51.64033949</v>
      </c>
      <c r="L12" s="2" t="n">
        <v>214.627614</v>
      </c>
      <c r="M12" s="2" t="n">
        <v>43.0127365</v>
      </c>
      <c r="N12" s="2" t="n">
        <v>187.1174423</v>
      </c>
      <c r="O12" s="2" t="n">
        <v>-0.157303981</v>
      </c>
      <c r="P12" s="2" t="n">
        <v>-0.21552066</v>
      </c>
      <c r="Q12" s="2" t="n">
        <v>-0.390691172</v>
      </c>
      <c r="R12" s="2" t="n">
        <v>0.881003241</v>
      </c>
      <c r="S12" s="2" t="n">
        <v>0.004869725</v>
      </c>
      <c r="T12" s="2" t="n">
        <v>-0.066942431</v>
      </c>
      <c r="U12" s="2" t="n">
        <v>0.000124941</v>
      </c>
      <c r="V12" s="2" t="n">
        <v>45.56375842</v>
      </c>
      <c r="W12" s="2" t="n">
        <v>7.085895444</v>
      </c>
      <c r="X12" s="2" t="n">
        <v>-7.599492311</v>
      </c>
      <c r="Y12" s="2" t="n">
        <v>3.758937741</v>
      </c>
      <c r="Z12" s="2" t="n">
        <v>0.456775238</v>
      </c>
      <c r="AA12" s="2" t="n">
        <v>54.30598318</v>
      </c>
      <c r="AB12" s="2" t="s">
        <v>34</v>
      </c>
      <c r="AC12" s="2" t="n">
        <v>24.66903703</v>
      </c>
      <c r="AD12" s="2" t="s">
        <v>45</v>
      </c>
      <c r="AE12" s="2" t="n">
        <v>100</v>
      </c>
      <c r="AF12" s="3" t="b">
        <f aca="false">FALSE()</f>
        <v>0</v>
      </c>
    </row>
    <row r="13" customFormat="false" ht="15" hidden="false" customHeight="false" outlineLevel="0" collapsed="false">
      <c r="A13" s="2" t="s">
        <v>48</v>
      </c>
      <c r="B13" s="2" t="s">
        <v>33</v>
      </c>
      <c r="C13" s="2" t="n">
        <v>1349.860002</v>
      </c>
      <c r="D13" s="2" t="n">
        <v>5082.644243</v>
      </c>
      <c r="E13" s="2" t="n">
        <v>-4315.213394</v>
      </c>
      <c r="F13" s="2" t="n">
        <v>-6.678350093</v>
      </c>
      <c r="G13" s="2" t="n">
        <v>-1.221074163</v>
      </c>
      <c r="H13" s="2" t="n">
        <v>-3.524452343</v>
      </c>
      <c r="I13" s="2" t="n">
        <v>6793.235271</v>
      </c>
      <c r="J13" s="2" t="n">
        <v>0.001410519</v>
      </c>
      <c r="K13" s="2" t="n">
        <v>51.63773022</v>
      </c>
      <c r="L13" s="2" t="n">
        <v>214.6233329</v>
      </c>
      <c r="M13" s="2" t="n">
        <v>44.31810184</v>
      </c>
      <c r="N13" s="2" t="n">
        <v>189.6804131</v>
      </c>
      <c r="O13" s="2" t="n">
        <v>-0.170359023</v>
      </c>
      <c r="P13" s="2" t="n">
        <v>-0.185669058</v>
      </c>
      <c r="Q13" s="2" t="n">
        <v>-0.385171288</v>
      </c>
      <c r="R13" s="2" t="n">
        <v>0.887776933</v>
      </c>
      <c r="S13" s="2" t="n">
        <v>-0.000797182</v>
      </c>
      <c r="T13" s="2" t="n">
        <v>-0.07304322</v>
      </c>
      <c r="U13" s="2" t="n">
        <v>-0.014471125</v>
      </c>
      <c r="V13" s="2" t="n">
        <v>44.40942708</v>
      </c>
      <c r="W13" s="2" t="n">
        <v>7.06385654</v>
      </c>
      <c r="X13" s="2" t="n">
        <v>-7.843860322</v>
      </c>
      <c r="Y13" s="2" t="n">
        <v>3.04400136</v>
      </c>
      <c r="Z13" s="2" t="n">
        <v>0.480746659</v>
      </c>
      <c r="AA13" s="2" t="n">
        <v>55.8886507</v>
      </c>
      <c r="AB13" s="2" t="s">
        <v>34</v>
      </c>
      <c r="AC13" s="2" t="n">
        <v>25.22326559</v>
      </c>
      <c r="AD13" s="2" t="s">
        <v>45</v>
      </c>
      <c r="AE13" s="2" t="n">
        <v>100</v>
      </c>
      <c r="AF13" s="3" t="b">
        <f aca="false">FALSE()</f>
        <v>0</v>
      </c>
    </row>
    <row r="14" customFormat="false" ht="15" hidden="false" customHeight="false" outlineLevel="0" collapsed="false">
      <c r="A14" s="2" t="s">
        <v>49</v>
      </c>
      <c r="B14" s="2" t="s">
        <v>33</v>
      </c>
      <c r="C14" s="2" t="n">
        <v>946.39338</v>
      </c>
      <c r="D14" s="2" t="n">
        <v>4997.873524</v>
      </c>
      <c r="E14" s="2" t="n">
        <v>-4516.67545</v>
      </c>
      <c r="F14" s="2" t="n">
        <v>-6.765471807</v>
      </c>
      <c r="G14" s="2" t="n">
        <v>-1.603535405</v>
      </c>
      <c r="H14" s="2" t="n">
        <v>-3.188404109</v>
      </c>
      <c r="I14" s="2" t="n">
        <v>6792.488777</v>
      </c>
      <c r="J14" s="2" t="n">
        <v>0.001513865</v>
      </c>
      <c r="K14" s="2" t="n">
        <v>51.63523326</v>
      </c>
      <c r="L14" s="2" t="n">
        <v>214.6186116</v>
      </c>
      <c r="M14" s="2" t="n">
        <v>46.10716119</v>
      </c>
      <c r="N14" s="2" t="n">
        <v>191.7598684</v>
      </c>
      <c r="O14" s="2" t="n">
        <v>-0.183218244</v>
      </c>
      <c r="P14" s="2" t="n">
        <v>-0.155606205</v>
      </c>
      <c r="Q14" s="2" t="n">
        <v>-0.379213618</v>
      </c>
      <c r="R14" s="2" t="n">
        <v>0.893540607</v>
      </c>
      <c r="S14" s="2" t="n">
        <v>0.012992283</v>
      </c>
      <c r="T14" s="2" t="n">
        <v>-0.066398518</v>
      </c>
      <c r="U14" s="2" t="n">
        <v>0.007375156</v>
      </c>
      <c r="V14" s="2" t="n">
        <v>43.26565311</v>
      </c>
      <c r="W14" s="2" t="n">
        <v>7.020266093</v>
      </c>
      <c r="X14" s="2" t="n">
        <v>-7.820380322</v>
      </c>
      <c r="Y14" s="2" t="n">
        <v>2.378352526</v>
      </c>
      <c r="Z14" s="2" t="n">
        <v>0</v>
      </c>
      <c r="AA14" s="2" t="n">
        <v>54.90115081</v>
      </c>
      <c r="AB14" s="2" t="s">
        <v>34</v>
      </c>
      <c r="AC14" s="2" t="n">
        <v>24.50137659</v>
      </c>
      <c r="AD14" s="2" t="s">
        <v>45</v>
      </c>
      <c r="AE14" s="2" t="n">
        <v>100</v>
      </c>
      <c r="AF14" s="3" t="b">
        <f aca="false">FALSE()</f>
        <v>0</v>
      </c>
    </row>
    <row r="15" customFormat="false" ht="15" hidden="false" customHeight="false" outlineLevel="0" collapsed="false">
      <c r="A15" s="2" t="s">
        <v>50</v>
      </c>
      <c r="B15" s="2" t="s">
        <v>33</v>
      </c>
      <c r="C15" s="2" t="n">
        <v>538.6215915</v>
      </c>
      <c r="D15" s="2" t="n">
        <v>4890.367806</v>
      </c>
      <c r="E15" s="2" t="n">
        <v>-4697.532536</v>
      </c>
      <c r="F15" s="2" t="n">
        <v>-6.821802966</v>
      </c>
      <c r="G15" s="2" t="n">
        <v>-1.978624615</v>
      </c>
      <c r="H15" s="2" t="n">
        <v>-2.837880553</v>
      </c>
      <c r="I15" s="2" t="n">
        <v>6791.789532</v>
      </c>
      <c r="J15" s="2" t="n">
        <v>0.001606491</v>
      </c>
      <c r="K15" s="2" t="n">
        <v>51.63289405</v>
      </c>
      <c r="L15" s="2" t="n">
        <v>214.6134734</v>
      </c>
      <c r="M15" s="2" t="n">
        <v>48.24087599</v>
      </c>
      <c r="N15" s="2" t="n">
        <v>193.4948809</v>
      </c>
      <c r="O15" s="2" t="n">
        <v>-0.195867333</v>
      </c>
      <c r="P15" s="2" t="n">
        <v>-0.125366017</v>
      </c>
      <c r="Q15" s="2" t="n">
        <v>-0.372824806</v>
      </c>
      <c r="R15" s="2" t="n">
        <v>0.898287823</v>
      </c>
      <c r="S15" s="2" t="n">
        <v>-0.017273204</v>
      </c>
      <c r="T15" s="2" t="n">
        <v>-0.06245506</v>
      </c>
      <c r="U15" s="2" t="n">
        <v>0.002377356</v>
      </c>
      <c r="V15" s="2" t="n">
        <v>42.14175188</v>
      </c>
      <c r="W15" s="2" t="n">
        <v>7.004621384</v>
      </c>
      <c r="X15" s="2" t="n">
        <v>-7.701666687</v>
      </c>
      <c r="Y15" s="2" t="n">
        <v>2.111527341</v>
      </c>
      <c r="Z15" s="2" t="n">
        <v>0</v>
      </c>
      <c r="AA15" s="2" t="n">
        <v>53.94725917</v>
      </c>
      <c r="AB15" s="2" t="s">
        <v>34</v>
      </c>
      <c r="AC15" s="2" t="n">
        <v>24.89728122</v>
      </c>
      <c r="AD15" s="2" t="s">
        <v>45</v>
      </c>
      <c r="AE15" s="2" t="n">
        <v>100</v>
      </c>
      <c r="AF15" s="3" t="b">
        <f aca="false">FALSE()</f>
        <v>0</v>
      </c>
    </row>
    <row r="16" customFormat="false" ht="15" hidden="false" customHeight="false" outlineLevel="0" collapsed="false">
      <c r="A16" s="2" t="s">
        <v>51</v>
      </c>
      <c r="B16" s="2" t="s">
        <v>33</v>
      </c>
      <c r="C16" s="2" t="n">
        <v>128.40004</v>
      </c>
      <c r="D16" s="2" t="n">
        <v>4760.620322</v>
      </c>
      <c r="E16" s="2" t="n">
        <v>-4856.963604</v>
      </c>
      <c r="F16" s="2" t="n">
        <v>-6.847100855</v>
      </c>
      <c r="G16" s="2" t="n">
        <v>-2.344651211</v>
      </c>
      <c r="H16" s="2" t="n">
        <v>-2.474474158</v>
      </c>
      <c r="I16" s="2" t="n">
        <v>6791.150197</v>
      </c>
      <c r="J16" s="2" t="n">
        <v>0.00168643</v>
      </c>
      <c r="K16" s="2" t="n">
        <v>51.63075512</v>
      </c>
      <c r="L16" s="2" t="n">
        <v>214.6079489</v>
      </c>
      <c r="M16" s="2" t="n">
        <v>50.61491454</v>
      </c>
      <c r="N16" s="2" t="n">
        <v>194.9898134</v>
      </c>
      <c r="O16" s="2" t="n">
        <v>-0.208292225</v>
      </c>
      <c r="P16" s="2" t="n">
        <v>-0.094982593</v>
      </c>
      <c r="Q16" s="2" t="n">
        <v>-0.366011972</v>
      </c>
      <c r="R16" s="2" t="n">
        <v>0.902013244</v>
      </c>
      <c r="S16" s="2" t="n">
        <v>0.000218521</v>
      </c>
      <c r="T16" s="2" t="n">
        <v>-0.05662741</v>
      </c>
      <c r="U16" s="2" t="n">
        <v>-0.002393556</v>
      </c>
      <c r="V16" s="2" t="n">
        <v>41.00947895</v>
      </c>
      <c r="W16" s="2" t="n">
        <v>6.973637641</v>
      </c>
      <c r="X16" s="2" t="n">
        <v>-7.793507977</v>
      </c>
      <c r="Y16" s="2" t="n">
        <v>1.675753837</v>
      </c>
      <c r="Z16" s="2" t="n">
        <v>0</v>
      </c>
      <c r="AA16" s="2" t="n">
        <v>54.34910058</v>
      </c>
      <c r="AB16" s="2" t="s">
        <v>34</v>
      </c>
      <c r="AC16" s="2" t="n">
        <v>24.27697107</v>
      </c>
      <c r="AD16" s="2" t="s">
        <v>45</v>
      </c>
      <c r="AE16" s="2" t="n">
        <v>100</v>
      </c>
      <c r="AF16" s="3" t="b">
        <f aca="false">FALSE()</f>
        <v>0</v>
      </c>
    </row>
    <row r="17" customFormat="false" ht="15" hidden="false" customHeight="false" outlineLevel="0" collapsed="false">
      <c r="A17" s="2" t="s">
        <v>52</v>
      </c>
      <c r="B17" s="2" t="s">
        <v>33</v>
      </c>
      <c r="C17" s="2" t="n">
        <v>-282.4054494</v>
      </c>
      <c r="D17" s="2" t="n">
        <v>4609.224502</v>
      </c>
      <c r="E17" s="2" t="n">
        <v>-4994.244856</v>
      </c>
      <c r="F17" s="2" t="n">
        <v>-6.841260888</v>
      </c>
      <c r="G17" s="2" t="n">
        <v>-2.699967035</v>
      </c>
      <c r="H17" s="2" t="n">
        <v>-2.099832748</v>
      </c>
      <c r="I17" s="2" t="n">
        <v>6790.582351</v>
      </c>
      <c r="J17" s="2" t="n">
        <v>0.001752076</v>
      </c>
      <c r="K17" s="2" t="n">
        <v>51.62885542</v>
      </c>
      <c r="L17" s="2" t="n">
        <v>214.6020762</v>
      </c>
      <c r="M17" s="2" t="n">
        <v>53.14844578</v>
      </c>
      <c r="N17" s="2" t="n">
        <v>196.3255241</v>
      </c>
      <c r="O17" s="2" t="n">
        <v>-0.220479106</v>
      </c>
      <c r="P17" s="2" t="n">
        <v>-0.064490185</v>
      </c>
      <c r="Q17" s="2" t="n">
        <v>-0.358782705</v>
      </c>
      <c r="R17" s="2" t="n">
        <v>0.904712634</v>
      </c>
      <c r="S17" s="2" t="n">
        <v>0.003568711</v>
      </c>
      <c r="T17" s="2" t="n">
        <v>-0.057327898</v>
      </c>
      <c r="U17" s="2" t="n">
        <v>-0.011887631</v>
      </c>
      <c r="V17" s="2" t="n">
        <v>42.2932263</v>
      </c>
      <c r="W17" s="2" t="n">
        <v>7.042221183</v>
      </c>
      <c r="X17" s="2" t="n">
        <v>8.75006215</v>
      </c>
      <c r="Y17" s="2" t="n">
        <v>2.942499519</v>
      </c>
      <c r="Z17" s="2" t="n">
        <v>116.9295075</v>
      </c>
      <c r="AA17" s="2" t="n">
        <v>55.3096345</v>
      </c>
      <c r="AB17" s="2" t="s">
        <v>34</v>
      </c>
      <c r="AC17" s="2" t="n">
        <v>25.08963782</v>
      </c>
      <c r="AD17" s="2" t="s">
        <v>45</v>
      </c>
      <c r="AE17" s="2" t="n">
        <v>100</v>
      </c>
      <c r="AF17" s="3" t="b">
        <f aca="false">TRUE()</f>
        <v>1</v>
      </c>
    </row>
    <row r="18" customFormat="false" ht="15" hidden="false" customHeight="false" outlineLevel="0" collapsed="false">
      <c r="A18" s="2" t="s">
        <v>53</v>
      </c>
      <c r="B18" s="2" t="s">
        <v>33</v>
      </c>
      <c r="C18" s="2" t="n">
        <v>-691.9269196</v>
      </c>
      <c r="D18" s="2" t="n">
        <v>4436.871222</v>
      </c>
      <c r="E18" s="2" t="n">
        <v>-5108.752847</v>
      </c>
      <c r="F18" s="2" t="n">
        <v>-6.804316557</v>
      </c>
      <c r="G18" s="2" t="n">
        <v>-3.042973174</v>
      </c>
      <c r="H18" s="2" t="n">
        <v>-1.715652289</v>
      </c>
      <c r="I18" s="2" t="n">
        <v>6790.096278</v>
      </c>
      <c r="J18" s="2" t="n">
        <v>0.00180216</v>
      </c>
      <c r="K18" s="2" t="n">
        <v>51.62722952</v>
      </c>
      <c r="L18" s="2" t="n">
        <v>214.5958994</v>
      </c>
      <c r="M18" s="2" t="n">
        <v>55.77615751</v>
      </c>
      <c r="N18" s="2" t="n">
        <v>197.5673493</v>
      </c>
      <c r="O18" s="2" t="n">
        <v>-0.232414433</v>
      </c>
      <c r="P18" s="2" t="n">
        <v>-0.033923156</v>
      </c>
      <c r="Q18" s="2" t="n">
        <v>-0.351145057</v>
      </c>
      <c r="R18" s="2" t="n">
        <v>0.906382866</v>
      </c>
      <c r="S18" s="2" t="n">
        <v>-0.002222227</v>
      </c>
      <c r="T18" s="2" t="n">
        <v>-0.072005385</v>
      </c>
      <c r="U18" s="2" t="n">
        <v>-0.010155791</v>
      </c>
      <c r="V18" s="2" t="n">
        <v>43.62518137</v>
      </c>
      <c r="W18" s="2" t="n">
        <v>7.01947063</v>
      </c>
      <c r="X18" s="2" t="n">
        <v>9.108071897</v>
      </c>
      <c r="Y18" s="2" t="n">
        <v>4.085919827</v>
      </c>
      <c r="Z18" s="2" t="n">
        <v>118.0807454</v>
      </c>
      <c r="AA18" s="2" t="n">
        <v>54.14690223</v>
      </c>
      <c r="AB18" s="2" t="s">
        <v>34</v>
      </c>
      <c r="AC18" s="2" t="n">
        <v>24.53671203</v>
      </c>
      <c r="AD18" s="2" t="s">
        <v>45</v>
      </c>
      <c r="AE18" s="2" t="n">
        <v>100</v>
      </c>
      <c r="AF18" s="3" t="b">
        <f aca="false">TRUE()</f>
        <v>1</v>
      </c>
    </row>
    <row r="19" customFormat="false" ht="15" hidden="false" customHeight="false" outlineLevel="0" collapsed="false">
      <c r="A19" s="2" t="s">
        <v>54</v>
      </c>
      <c r="B19" s="2" t="s">
        <v>33</v>
      </c>
      <c r="C19" s="2" t="n">
        <v>-1098.302553</v>
      </c>
      <c r="D19" s="2" t="n">
        <v>4244.345653</v>
      </c>
      <c r="E19" s="2" t="n">
        <v>-5199.967152</v>
      </c>
      <c r="F19" s="2" t="n">
        <v>-6.736438879</v>
      </c>
      <c r="G19" s="2" t="n">
        <v>-3.372126522</v>
      </c>
      <c r="H19" s="2" t="n">
        <v>-1.32366961</v>
      </c>
      <c r="I19" s="2" t="n">
        <v>6789.700789</v>
      </c>
      <c r="J19" s="2" t="n">
        <v>0.00183574</v>
      </c>
      <c r="K19" s="2" t="n">
        <v>51.62590705</v>
      </c>
      <c r="L19" s="2" t="n">
        <v>214.5894682</v>
      </c>
      <c r="M19" s="2" t="n">
        <v>58.44246541</v>
      </c>
      <c r="N19" s="2" t="n">
        <v>198.7708941</v>
      </c>
      <c r="O19" s="2" t="n">
        <v>-0.244084939</v>
      </c>
      <c r="P19" s="2" t="n">
        <v>-0.003315958</v>
      </c>
      <c r="Q19" s="2" t="n">
        <v>-0.343107534</v>
      </c>
      <c r="R19" s="2" t="n">
        <v>0.907021922</v>
      </c>
      <c r="S19" s="2" t="n">
        <v>-0.009895381</v>
      </c>
      <c r="T19" s="2" t="n">
        <v>-0.075317234</v>
      </c>
      <c r="U19" s="2" t="n">
        <v>0.002677115</v>
      </c>
      <c r="V19" s="2" t="n">
        <v>44.9486136</v>
      </c>
      <c r="W19" s="2" t="n">
        <v>7.137043976</v>
      </c>
      <c r="X19" s="2" t="n">
        <v>8.900708414</v>
      </c>
      <c r="Y19" s="2" t="n">
        <v>5.105946666</v>
      </c>
      <c r="Z19" s="2" t="n">
        <v>120.9405415</v>
      </c>
      <c r="AA19" s="2" t="n">
        <v>57.41579418</v>
      </c>
      <c r="AB19" s="2" t="s">
        <v>34</v>
      </c>
      <c r="AC19" s="2" t="n">
        <v>25.41906328</v>
      </c>
      <c r="AD19" s="2" t="s">
        <v>45</v>
      </c>
      <c r="AE19" s="2" t="n">
        <v>100</v>
      </c>
      <c r="AF19" s="3" t="b">
        <f aca="false">TRUE()</f>
        <v>1</v>
      </c>
    </row>
    <row r="20" customFormat="false" ht="15" hidden="false" customHeight="false" outlineLevel="0" collapsed="false">
      <c r="A20" s="2" t="s">
        <v>55</v>
      </c>
      <c r="B20" s="2" t="s">
        <v>33</v>
      </c>
      <c r="C20" s="2" t="n">
        <v>-1499.684894</v>
      </c>
      <c r="D20" s="2" t="n">
        <v>4032.523716</v>
      </c>
      <c r="E20" s="2" t="n">
        <v>-5267.4726</v>
      </c>
      <c r="F20" s="2" t="n">
        <v>-6.637935348</v>
      </c>
      <c r="G20" s="2" t="n">
        <v>-3.685946079</v>
      </c>
      <c r="H20" s="2" t="n">
        <v>-0.925655037</v>
      </c>
      <c r="I20" s="2" t="n">
        <v>6789.40306</v>
      </c>
      <c r="J20" s="2" t="n">
        <v>0.001852195</v>
      </c>
      <c r="K20" s="2" t="n">
        <v>51.62491213</v>
      </c>
      <c r="L20" s="2" t="n">
        <v>214.5828369</v>
      </c>
      <c r="M20" s="2" t="n">
        <v>61.09710542</v>
      </c>
      <c r="N20" s="2" t="n">
        <v>199.9864402</v>
      </c>
      <c r="O20" s="2" t="n">
        <v>-0.255477647</v>
      </c>
      <c r="P20" s="2" t="n">
        <v>0.027296912</v>
      </c>
      <c r="Q20" s="2" t="n">
        <v>-0.334679092</v>
      </c>
      <c r="R20" s="2" t="n">
        <v>0.906628897</v>
      </c>
      <c r="S20" s="2" t="n">
        <v>0.001570486</v>
      </c>
      <c r="T20" s="2" t="n">
        <v>-0.06545443</v>
      </c>
      <c r="U20" s="2" t="n">
        <v>-0.010356538</v>
      </c>
      <c r="V20" s="2" t="n">
        <v>46.26905011</v>
      </c>
      <c r="W20" s="2" t="n">
        <v>7.107641385</v>
      </c>
      <c r="X20" s="2" t="n">
        <v>8.917297414</v>
      </c>
      <c r="Y20" s="2" t="n">
        <v>6.270443402</v>
      </c>
      <c r="Z20" s="2" t="n">
        <v>117.5611767</v>
      </c>
      <c r="AA20" s="2" t="n">
        <v>54.18022457</v>
      </c>
      <c r="AB20" s="2" t="s">
        <v>34</v>
      </c>
      <c r="AC20" s="2" t="n">
        <v>24.79232137</v>
      </c>
      <c r="AD20" s="2" t="s">
        <v>45</v>
      </c>
      <c r="AE20" s="2" t="n">
        <v>100</v>
      </c>
      <c r="AF20" s="3" t="b">
        <f aca="false">TRUE()</f>
        <v>1</v>
      </c>
    </row>
    <row r="21" customFormat="false" ht="15" hidden="false" customHeight="false" outlineLevel="0" collapsed="false">
      <c r="A21" s="2" t="s">
        <v>56</v>
      </c>
      <c r="B21" s="2" t="s">
        <v>33</v>
      </c>
      <c r="C21" s="2" t="n">
        <v>-1894.248994</v>
      </c>
      <c r="D21" s="2" t="n">
        <v>3802.368179</v>
      </c>
      <c r="E21" s="2" t="n">
        <v>-5310.961061</v>
      </c>
      <c r="F21" s="2" t="n">
        <v>-6.509248426</v>
      </c>
      <c r="G21" s="2" t="n">
        <v>-3.983018989</v>
      </c>
      <c r="H21" s="2" t="n">
        <v>-0.523404965</v>
      </c>
      <c r="I21" s="2" t="n">
        <v>6789.208507</v>
      </c>
      <c r="J21" s="2" t="n">
        <v>0.001851241</v>
      </c>
      <c r="K21" s="2" t="n">
        <v>51.62426292</v>
      </c>
      <c r="L21" s="2" t="n">
        <v>214.5760637</v>
      </c>
      <c r="M21" s="2" t="n">
        <v>63.69151248</v>
      </c>
      <c r="N21" s="2" t="n">
        <v>201.2625677</v>
      </c>
      <c r="O21" s="2" t="n">
        <v>-0.266579879</v>
      </c>
      <c r="P21" s="2" t="n">
        <v>0.057880936</v>
      </c>
      <c r="Q21" s="2" t="n">
        <v>-0.325869125</v>
      </c>
      <c r="R21" s="2" t="n">
        <v>0.905203998</v>
      </c>
      <c r="S21" s="2" t="n">
        <v>0.009827395</v>
      </c>
      <c r="T21" s="2" t="n">
        <v>-0.067160513</v>
      </c>
      <c r="U21" s="2" t="n">
        <v>-0.011849438</v>
      </c>
      <c r="V21" s="2" t="n">
        <v>47.52473527</v>
      </c>
      <c r="W21" s="2" t="n">
        <v>7.175952245</v>
      </c>
      <c r="X21" s="2" t="n">
        <v>8.399287734</v>
      </c>
      <c r="Y21" s="2" t="n">
        <v>7.096003588</v>
      </c>
      <c r="Z21" s="2" t="n">
        <v>114.9759512</v>
      </c>
      <c r="AA21" s="2" t="n">
        <v>54.70306349</v>
      </c>
      <c r="AB21" s="2" t="s">
        <v>34</v>
      </c>
      <c r="AC21" s="2" t="n">
        <v>24.75684605</v>
      </c>
      <c r="AD21" s="2" t="s">
        <v>45</v>
      </c>
      <c r="AE21" s="2" t="n">
        <v>100</v>
      </c>
      <c r="AF21" s="3" t="b">
        <f aca="false">TRUE()</f>
        <v>1</v>
      </c>
    </row>
    <row r="22" customFormat="false" ht="15" hidden="false" customHeight="false" outlineLevel="0" collapsed="false">
      <c r="A22" s="2" t="s">
        <v>57</v>
      </c>
      <c r="B22" s="2" t="s">
        <v>33</v>
      </c>
      <c r="C22" s="2" t="n">
        <v>-2280.200456</v>
      </c>
      <c r="D22" s="2" t="n">
        <v>3554.924392</v>
      </c>
      <c r="E22" s="2" t="n">
        <v>-5330.232786</v>
      </c>
      <c r="F22" s="2" t="n">
        <v>-6.350953586</v>
      </c>
      <c r="G22" s="2" t="n">
        <v>-4.262006315</v>
      </c>
      <c r="H22" s="2" t="n">
        <v>-0.118734387</v>
      </c>
      <c r="I22" s="2" t="n">
        <v>6789.12069</v>
      </c>
      <c r="J22" s="2" t="n">
        <v>0.001832944</v>
      </c>
      <c r="K22" s="2" t="n">
        <v>51.62397134</v>
      </c>
      <c r="L22" s="2" t="n">
        <v>214.569209</v>
      </c>
      <c r="M22" s="2" t="n">
        <v>66.17553164</v>
      </c>
      <c r="N22" s="2" t="n">
        <v>202.649444</v>
      </c>
      <c r="O22" s="2" t="n">
        <v>-0.277379271</v>
      </c>
      <c r="P22" s="2" t="n">
        <v>0.088401612</v>
      </c>
      <c r="Q22" s="2" t="n">
        <v>-0.316687463</v>
      </c>
      <c r="R22" s="2" t="n">
        <v>0.902748551</v>
      </c>
      <c r="S22" s="2" t="n">
        <v>-0.009029272</v>
      </c>
      <c r="T22" s="2" t="n">
        <v>-0.060007424</v>
      </c>
      <c r="U22" s="2" t="n">
        <v>0.00384951</v>
      </c>
      <c r="V22" s="2" t="n">
        <v>48.78179346</v>
      </c>
      <c r="W22" s="2" t="n">
        <v>7.154335309</v>
      </c>
      <c r="X22" s="2" t="n">
        <v>8.433878258</v>
      </c>
      <c r="Y22" s="2" t="n">
        <v>8.09275017</v>
      </c>
      <c r="Z22" s="2" t="n">
        <v>117.1046497</v>
      </c>
      <c r="AA22" s="2" t="n">
        <v>56.7658567</v>
      </c>
      <c r="AB22" s="2" t="s">
        <v>34</v>
      </c>
      <c r="AC22" s="2" t="n">
        <v>24.63738697</v>
      </c>
      <c r="AD22" s="2" t="s">
        <v>45</v>
      </c>
      <c r="AE22" s="2" t="n">
        <v>100</v>
      </c>
      <c r="AF22" s="3" t="b">
        <f aca="false">TRUE()</f>
        <v>1</v>
      </c>
    </row>
    <row r="23" customFormat="false" ht="15" hidden="false" customHeight="false" outlineLevel="0" collapsed="false">
      <c r="A23" s="2" t="s">
        <v>58</v>
      </c>
      <c r="B23" s="2" t="s">
        <v>33</v>
      </c>
      <c r="C23" s="2" t="n">
        <v>-2655.783342</v>
      </c>
      <c r="D23" s="2" t="n">
        <v>3291.315685</v>
      </c>
      <c r="E23" s="2" t="n">
        <v>-5325.197297</v>
      </c>
      <c r="F23" s="2" t="n">
        <v>-6.163756906</v>
      </c>
      <c r="G23" s="2" t="n">
        <v>-4.521648541</v>
      </c>
      <c r="H23" s="2" t="n">
        <v>0.286530624</v>
      </c>
      <c r="I23" s="2" t="n">
        <v>6789.141243</v>
      </c>
      <c r="J23" s="2" t="n">
        <v>0.001797738</v>
      </c>
      <c r="K23" s="2" t="n">
        <v>51.62404278</v>
      </c>
      <c r="L23" s="2" t="n">
        <v>214.562335</v>
      </c>
      <c r="M23" s="2" t="n">
        <v>68.49408694</v>
      </c>
      <c r="N23" s="2" t="n">
        <v>204.2021556</v>
      </c>
      <c r="O23" s="2" t="n">
        <v>-0.287863777</v>
      </c>
      <c r="P23" s="2" t="n">
        <v>0.118824488</v>
      </c>
      <c r="Q23" s="2" t="n">
        <v>-0.307144356</v>
      </c>
      <c r="R23" s="2" t="n">
        <v>0.899264995</v>
      </c>
      <c r="S23" s="2" t="n">
        <v>-0.012256058</v>
      </c>
      <c r="T23" s="2" t="n">
        <v>-0.071054684</v>
      </c>
      <c r="U23" s="2" t="n">
        <v>0.001725879</v>
      </c>
      <c r="V23" s="2" t="n">
        <v>50.14023627</v>
      </c>
      <c r="W23" s="2" t="n">
        <v>7.212287115</v>
      </c>
      <c r="X23" s="2" t="n">
        <v>9.040856836</v>
      </c>
      <c r="Y23" s="2" t="n">
        <v>8.651617617</v>
      </c>
      <c r="Z23" s="2" t="n">
        <v>119.5300863</v>
      </c>
      <c r="AA23" s="2" t="n">
        <v>54.32483104</v>
      </c>
      <c r="AB23" s="2" t="s">
        <v>34</v>
      </c>
      <c r="AC23" s="2" t="n">
        <v>24.97961874</v>
      </c>
      <c r="AD23" s="2" t="s">
        <v>45</v>
      </c>
      <c r="AE23" s="2" t="n">
        <v>100</v>
      </c>
      <c r="AF23" s="3" t="b">
        <f aca="false">TRUE()</f>
        <v>1</v>
      </c>
    </row>
    <row r="24" customFormat="false" ht="15" hidden="false" customHeight="false" outlineLevel="0" collapsed="false">
      <c r="A24" s="2" t="s">
        <v>59</v>
      </c>
      <c r="B24" s="2" t="s">
        <v>33</v>
      </c>
      <c r="C24" s="2" t="n">
        <v>-3019.287931</v>
      </c>
      <c r="D24" s="2" t="n">
        <v>3012.738442</v>
      </c>
      <c r="E24" s="2" t="n">
        <v>-5295.873823</v>
      </c>
      <c r="F24" s="2" t="n">
        <v>-5.948492232</v>
      </c>
      <c r="G24" s="2" t="n">
        <v>-4.760770814</v>
      </c>
      <c r="H24" s="2" t="n">
        <v>0.690560462</v>
      </c>
      <c r="I24" s="2" t="n">
        <v>6789.269847</v>
      </c>
      <c r="J24" s="2" t="n">
        <v>0.001746455</v>
      </c>
      <c r="K24" s="2" t="n">
        <v>51.62447605</v>
      </c>
      <c r="L24" s="2" t="n">
        <v>214.5555041</v>
      </c>
      <c r="M24" s="2" t="n">
        <v>70.58346847</v>
      </c>
      <c r="N24" s="2" t="n">
        <v>205.9844209</v>
      </c>
      <c r="O24" s="2" t="n">
        <v>-0.298021683</v>
      </c>
      <c r="P24" s="2" t="n">
        <v>0.149115194</v>
      </c>
      <c r="Q24" s="2" t="n">
        <v>-0.297250473</v>
      </c>
      <c r="R24" s="2" t="n">
        <v>0.89475689</v>
      </c>
      <c r="S24" s="2" t="n">
        <v>0.002193825</v>
      </c>
      <c r="T24" s="2" t="n">
        <v>-0.066717795</v>
      </c>
      <c r="U24" s="2" t="n">
        <v>0.011062887</v>
      </c>
      <c r="V24" s="2" t="n">
        <v>51.5939012</v>
      </c>
      <c r="W24" s="2" t="n">
        <v>7.243970151</v>
      </c>
      <c r="X24" s="2" t="n">
        <v>9.63227551</v>
      </c>
      <c r="Y24" s="2" t="n">
        <v>9.710837259</v>
      </c>
      <c r="Z24" s="2" t="n">
        <v>124.7372738</v>
      </c>
      <c r="AA24" s="2" t="n">
        <v>54.96135748</v>
      </c>
      <c r="AB24" s="2" t="s">
        <v>34</v>
      </c>
      <c r="AC24" s="2" t="n">
        <v>25.07999581</v>
      </c>
      <c r="AD24" s="2" t="s">
        <v>45</v>
      </c>
      <c r="AE24" s="2" t="n">
        <v>100</v>
      </c>
      <c r="AF24" s="3" t="b">
        <f aca="false">TRUE()</f>
        <v>1</v>
      </c>
    </row>
    <row r="25" customFormat="false" ht="15" hidden="false" customHeight="false" outlineLevel="0" collapsed="false">
      <c r="A25" s="2" t="s">
        <v>60</v>
      </c>
      <c r="B25" s="2" t="s">
        <v>33</v>
      </c>
      <c r="C25" s="2" t="n">
        <v>-3369.058282</v>
      </c>
      <c r="D25" s="2" t="n">
        <v>2720.456874</v>
      </c>
      <c r="E25" s="2" t="n">
        <v>-5242.391288</v>
      </c>
      <c r="F25" s="2" t="n">
        <v>-5.706117906</v>
      </c>
      <c r="G25" s="2" t="n">
        <v>-4.978287904</v>
      </c>
      <c r="H25" s="2" t="n">
        <v>1.091529562</v>
      </c>
      <c r="I25" s="2" t="n">
        <v>6789.504233</v>
      </c>
      <c r="J25" s="2" t="n">
        <v>0.001680369</v>
      </c>
      <c r="K25" s="2" t="n">
        <v>51.62526337</v>
      </c>
      <c r="L25" s="2" t="n">
        <v>214.5487782</v>
      </c>
      <c r="M25" s="2" t="n">
        <v>72.36691628</v>
      </c>
      <c r="N25" s="2" t="n">
        <v>208.0730069</v>
      </c>
      <c r="O25" s="2" t="n">
        <v>-0.307841621</v>
      </c>
      <c r="P25" s="2" t="n">
        <v>0.179239472</v>
      </c>
      <c r="Q25" s="2" t="n">
        <v>-0.287016887</v>
      </c>
      <c r="R25" s="2" t="n">
        <v>0.88922891</v>
      </c>
      <c r="S25" s="2" t="n">
        <v>0.016509279</v>
      </c>
      <c r="T25" s="2" t="n">
        <v>-0.056041482</v>
      </c>
      <c r="U25" s="2" t="n">
        <v>-0.001795192</v>
      </c>
      <c r="V25" s="2" t="n">
        <v>52.9550503</v>
      </c>
      <c r="W25" s="2" t="n">
        <v>7.246431827</v>
      </c>
      <c r="X25" s="2" t="n">
        <v>9.016183198</v>
      </c>
      <c r="Y25" s="2" t="n">
        <v>9.914847636</v>
      </c>
      <c r="Z25" s="2" t="n">
        <v>121.2862693</v>
      </c>
      <c r="AA25" s="2" t="n">
        <v>55.95111243</v>
      </c>
      <c r="AB25" s="2" t="s">
        <v>34</v>
      </c>
      <c r="AC25" s="2" t="n">
        <v>25.767878</v>
      </c>
      <c r="AD25" s="2" t="s">
        <v>45</v>
      </c>
      <c r="AE25" s="2" t="n">
        <v>100</v>
      </c>
      <c r="AF25" s="3" t="b">
        <f aca="false">TRUE()</f>
        <v>1</v>
      </c>
    </row>
    <row r="26" customFormat="false" ht="15" hidden="false" customHeight="false" outlineLevel="0" collapsed="false">
      <c r="A26" s="2" t="s">
        <v>61</v>
      </c>
      <c r="B26" s="2" t="s">
        <v>33</v>
      </c>
      <c r="C26" s="2" t="n">
        <v>-3703.499604</v>
      </c>
      <c r="D26" s="2" t="n">
        <v>2415.797498</v>
      </c>
      <c r="E26" s="2" t="n">
        <v>-5164.987838</v>
      </c>
      <c r="F26" s="2" t="n">
        <v>-5.437713068</v>
      </c>
      <c r="G26" s="2" t="n">
        <v>-5.173208891</v>
      </c>
      <c r="H26" s="2" t="n">
        <v>1.487623988</v>
      </c>
      <c r="I26" s="2" t="n">
        <v>6789.840219</v>
      </c>
      <c r="J26" s="2" t="n">
        <v>0.001601252</v>
      </c>
      <c r="K26" s="2" t="n">
        <v>51.62639053</v>
      </c>
      <c r="L26" s="2" t="n">
        <v>214.5422172</v>
      </c>
      <c r="M26" s="2" t="n">
        <v>73.7492372</v>
      </c>
      <c r="N26" s="2" t="n">
        <v>210.5631129</v>
      </c>
      <c r="O26" s="2" t="n">
        <v>-0.317312572</v>
      </c>
      <c r="P26" s="2" t="n">
        <v>0.209163216</v>
      </c>
      <c r="Q26" s="2" t="n">
        <v>-0.276455069</v>
      </c>
      <c r="R26" s="2" t="n">
        <v>0.88268685</v>
      </c>
      <c r="S26" s="2" t="n">
        <v>-0.003946051</v>
      </c>
      <c r="T26" s="2" t="n">
        <v>-0.06468062</v>
      </c>
      <c r="U26" s="2" t="n">
        <v>-0.001634429</v>
      </c>
      <c r="V26" s="2" t="n">
        <v>54.29310783</v>
      </c>
      <c r="W26" s="2" t="n">
        <v>7.285140048</v>
      </c>
      <c r="X26" s="2" t="n">
        <v>8.816132724</v>
      </c>
      <c r="Y26" s="2" t="n">
        <v>10.71210329</v>
      </c>
      <c r="Z26" s="2" t="n">
        <v>118.850438</v>
      </c>
      <c r="AA26" s="2" t="n">
        <v>54.62367646</v>
      </c>
      <c r="AB26" s="2" t="s">
        <v>34</v>
      </c>
      <c r="AC26" s="2" t="n">
        <v>25.73072215</v>
      </c>
      <c r="AD26" s="2" t="s">
        <v>45</v>
      </c>
      <c r="AE26" s="2" t="n">
        <v>100</v>
      </c>
      <c r="AF26" s="3" t="b">
        <f aca="false">TRUE()</f>
        <v>1</v>
      </c>
    </row>
    <row r="27" customFormat="false" ht="15" hidden="false" customHeight="false" outlineLevel="0" collapsed="false">
      <c r="A27" s="2" t="s">
        <v>62</v>
      </c>
      <c r="B27" s="2" t="s">
        <v>33</v>
      </c>
      <c r="C27" s="2" t="n">
        <v>-4021.085372</v>
      </c>
      <c r="D27" s="2" t="n">
        <v>2100.143345</v>
      </c>
      <c r="E27" s="2" t="n">
        <v>-5064.009917</v>
      </c>
      <c r="F27" s="2" t="n">
        <v>-5.144473509</v>
      </c>
      <c r="G27" s="2" t="n">
        <v>-5.344641555</v>
      </c>
      <c r="H27" s="2" t="n">
        <v>1.877049045</v>
      </c>
      <c r="I27" s="2" t="n">
        <v>6790.271779</v>
      </c>
      <c r="J27" s="2" t="n">
        <v>0.00151146</v>
      </c>
      <c r="K27" s="2" t="n">
        <v>51.6278371</v>
      </c>
      <c r="L27" s="2" t="n">
        <v>214.5358778</v>
      </c>
      <c r="M27" s="2" t="n">
        <v>74.61042047</v>
      </c>
      <c r="N27" s="2" t="n">
        <v>213.574755</v>
      </c>
      <c r="O27" s="2" t="n">
        <v>-0.326423884</v>
      </c>
      <c r="P27" s="2" t="n">
        <v>0.238852503</v>
      </c>
      <c r="Q27" s="2" t="n">
        <v>-0.265576874</v>
      </c>
      <c r="R27" s="2" t="n">
        <v>0.87513762</v>
      </c>
      <c r="S27" s="2" t="n">
        <v>-0.000487184</v>
      </c>
      <c r="T27" s="2" t="n">
        <v>-0.068864998</v>
      </c>
      <c r="U27" s="2" t="n">
        <v>-0.012188131</v>
      </c>
      <c r="V27" s="2" t="n">
        <v>55.65182445</v>
      </c>
      <c r="W27" s="2" t="n">
        <v>7.348522563</v>
      </c>
      <c r="X27" s="2" t="n">
        <v>8.87503539</v>
      </c>
      <c r="Y27" s="2" t="n">
        <v>10.6614465</v>
      </c>
      <c r="Z27" s="2" t="n">
        <v>121.0127236</v>
      </c>
      <c r="AA27" s="2" t="n">
        <v>55.79432584</v>
      </c>
      <c r="AB27" s="2" t="s">
        <v>34</v>
      </c>
      <c r="AC27" s="2" t="n">
        <v>25.70374093</v>
      </c>
      <c r="AD27" s="2" t="s">
        <v>45</v>
      </c>
      <c r="AE27" s="2" t="n">
        <v>100</v>
      </c>
      <c r="AF27" s="3" t="b">
        <f aca="false">TRUE()</f>
        <v>1</v>
      </c>
    </row>
    <row r="28" customFormat="false" ht="15" hidden="false" customHeight="false" outlineLevel="0" collapsed="false">
      <c r="A28" s="2" t="s">
        <v>63</v>
      </c>
      <c r="B28" s="2" t="s">
        <v>33</v>
      </c>
      <c r="C28" s="2" t="n">
        <v>-4320.364196</v>
      </c>
      <c r="D28" s="2" t="n">
        <v>1774.927914</v>
      </c>
      <c r="E28" s="2" t="n">
        <v>-4939.910881</v>
      </c>
      <c r="F28" s="2" t="n">
        <v>-4.827707089</v>
      </c>
      <c r="G28" s="2" t="n">
        <v>-5.491796472</v>
      </c>
      <c r="H28" s="2" t="n">
        <v>2.258036874</v>
      </c>
      <c r="I28" s="2" t="n">
        <v>6790.791153</v>
      </c>
      <c r="J28" s="2" t="n">
        <v>0.001414061</v>
      </c>
      <c r="K28" s="2" t="n">
        <v>51.62957683</v>
      </c>
      <c r="L28" s="2" t="n">
        <v>214.529813</v>
      </c>
      <c r="M28" s="2" t="n">
        <v>74.79893966</v>
      </c>
      <c r="N28" s="2" t="n">
        <v>217.2594642</v>
      </c>
      <c r="O28" s="2" t="n">
        <v>-0.335165277</v>
      </c>
      <c r="P28" s="2" t="n">
        <v>0.268273623</v>
      </c>
      <c r="Q28" s="2" t="n">
        <v>-0.254394536</v>
      </c>
      <c r="R28" s="2" t="n">
        <v>0.866589245</v>
      </c>
      <c r="S28" s="2" t="n">
        <v>-0.004841694</v>
      </c>
      <c r="T28" s="2" t="n">
        <v>-0.066279796</v>
      </c>
      <c r="U28" s="2" t="n">
        <v>0.010027578</v>
      </c>
      <c r="V28" s="2" t="n">
        <v>56.93550574</v>
      </c>
      <c r="W28" s="2" t="n">
        <v>7.339924284</v>
      </c>
      <c r="X28" s="2" t="n">
        <v>8.394732656</v>
      </c>
      <c r="Y28" s="2" t="n">
        <v>11.23756362</v>
      </c>
      <c r="Z28" s="2" t="n">
        <v>117.3655429</v>
      </c>
      <c r="AA28" s="2" t="n">
        <v>55.74884082</v>
      </c>
      <c r="AB28" s="2" t="s">
        <v>34</v>
      </c>
      <c r="AC28" s="2" t="n">
        <v>24.83293828</v>
      </c>
      <c r="AD28" s="2" t="s">
        <v>45</v>
      </c>
      <c r="AE28" s="2" t="n">
        <v>100</v>
      </c>
      <c r="AF28" s="3" t="b">
        <f aca="false">TRUE()</f>
        <v>1</v>
      </c>
    </row>
    <row r="29" customFormat="false" ht="15" hidden="false" customHeight="false" outlineLevel="0" collapsed="false">
      <c r="A29" s="2" t="s">
        <v>64</v>
      </c>
      <c r="B29" s="2" t="s">
        <v>33</v>
      </c>
      <c r="C29" s="2" t="n">
        <v>-4599.966397</v>
      </c>
      <c r="D29" s="2" t="n">
        <v>1441.628889</v>
      </c>
      <c r="E29" s="2" t="n">
        <v>-4793.249163</v>
      </c>
      <c r="F29" s="2" t="n">
        <v>-4.488828704</v>
      </c>
      <c r="G29" s="2" t="n">
        <v>-5.613990775</v>
      </c>
      <c r="H29" s="2" t="n">
        <v>2.628854056</v>
      </c>
      <c r="I29" s="2" t="n">
        <v>6791.388976</v>
      </c>
      <c r="J29" s="2" t="n">
        <v>0.001313</v>
      </c>
      <c r="K29" s="2" t="n">
        <v>51.63157813</v>
      </c>
      <c r="L29" s="2" t="n">
        <v>214.5240708</v>
      </c>
      <c r="M29" s="2" t="n">
        <v>74.12734707</v>
      </c>
      <c r="N29" s="2" t="n">
        <v>221.8046931</v>
      </c>
      <c r="O29" s="2" t="n">
        <v>-0.343526855</v>
      </c>
      <c r="P29" s="2" t="n">
        <v>0.297393124</v>
      </c>
      <c r="Q29" s="2" t="n">
        <v>-0.242920652</v>
      </c>
      <c r="R29" s="2" t="n">
        <v>0.857050866</v>
      </c>
      <c r="S29" s="2" t="n">
        <v>0.002424968</v>
      </c>
      <c r="T29" s="2" t="n">
        <v>-0.063750029</v>
      </c>
      <c r="U29" s="2" t="n">
        <v>-0.010843881</v>
      </c>
      <c r="V29" s="2" t="n">
        <v>58.31259226</v>
      </c>
      <c r="W29" s="2" t="n">
        <v>7.385583362</v>
      </c>
      <c r="X29" s="2" t="n">
        <v>8.949889223</v>
      </c>
      <c r="Y29" s="2" t="n">
        <v>11.70852779</v>
      </c>
      <c r="Z29" s="2" t="n">
        <v>121.6143463</v>
      </c>
      <c r="AA29" s="2" t="n">
        <v>55.51419337</v>
      </c>
      <c r="AB29" s="2" t="s">
        <v>34</v>
      </c>
      <c r="AC29" s="2" t="n">
        <v>25.66869905</v>
      </c>
      <c r="AD29" s="2" t="s">
        <v>45</v>
      </c>
      <c r="AE29" s="2" t="n">
        <v>100</v>
      </c>
      <c r="AF29" s="3" t="b">
        <f aca="false">TRUE()</f>
        <v>1</v>
      </c>
    </row>
    <row r="30" customFormat="false" ht="15" hidden="false" customHeight="false" outlineLevel="0" collapsed="false">
      <c r="A30" s="2" t="s">
        <v>65</v>
      </c>
      <c r="B30" s="2" t="s">
        <v>33</v>
      </c>
      <c r="C30" s="2" t="n">
        <v>-4858.610259</v>
      </c>
      <c r="D30" s="2" t="n">
        <v>1101.76164</v>
      </c>
      <c r="E30" s="2" t="n">
        <v>-4624.685978</v>
      </c>
      <c r="F30" s="2" t="n">
        <v>-4.12935478</v>
      </c>
      <c r="G30" s="2" t="n">
        <v>-5.710651584</v>
      </c>
      <c r="H30" s="2" t="n">
        <v>2.987809173</v>
      </c>
      <c r="I30" s="2" t="n">
        <v>6792.054445</v>
      </c>
      <c r="J30" s="2" t="n">
        <v>0.001213321</v>
      </c>
      <c r="K30" s="2" t="n">
        <v>51.6338046</v>
      </c>
      <c r="L30" s="2" t="n">
        <v>214.5186933</v>
      </c>
      <c r="M30" s="2" t="n">
        <v>72.37717127</v>
      </c>
      <c r="N30" s="2" t="n">
        <v>227.4289179</v>
      </c>
      <c r="O30" s="2" t="n">
        <v>-0.351499121</v>
      </c>
      <c r="P30" s="2" t="n">
        <v>0.326177835</v>
      </c>
      <c r="Q30" s="2" t="n">
        <v>-0.231168172</v>
      </c>
      <c r="R30" s="2" t="n">
        <v>0.846532731</v>
      </c>
      <c r="S30" s="2" t="n">
        <v>-0.002873834</v>
      </c>
      <c r="T30" s="2" t="n">
        <v>-0.071940607</v>
      </c>
      <c r="U30" s="2" t="n">
        <v>-0.00590707</v>
      </c>
      <c r="V30" s="2" t="n">
        <v>59.61758979</v>
      </c>
      <c r="W30" s="2" t="n">
        <v>7.468359047</v>
      </c>
      <c r="X30" s="2" t="n">
        <v>8.387368731</v>
      </c>
      <c r="Y30" s="2" t="n">
        <v>11.9671284</v>
      </c>
      <c r="Z30" s="2" t="n">
        <v>120.2714693</v>
      </c>
      <c r="AA30" s="2" t="n">
        <v>57.6315882</v>
      </c>
      <c r="AB30" s="2" t="s">
        <v>34</v>
      </c>
      <c r="AC30" s="2" t="n">
        <v>25.11411417</v>
      </c>
      <c r="AD30" s="2" t="s">
        <v>45</v>
      </c>
      <c r="AE30" s="2" t="n">
        <v>100</v>
      </c>
      <c r="AF30" s="3" t="b">
        <f aca="false">TRUE()</f>
        <v>1</v>
      </c>
    </row>
    <row r="31" customFormat="false" ht="15" hidden="false" customHeight="false" outlineLevel="0" collapsed="false">
      <c r="A31" s="2" t="s">
        <v>66</v>
      </c>
      <c r="B31" s="2" t="s">
        <v>33</v>
      </c>
      <c r="C31" s="2" t="n">
        <v>-5095.107953</v>
      </c>
      <c r="D31" s="2" t="n">
        <v>756.8725355</v>
      </c>
      <c r="E31" s="2" t="n">
        <v>-4434.982577</v>
      </c>
      <c r="F31" s="2" t="n">
        <v>-3.750897316</v>
      </c>
      <c r="G31" s="2" t="n">
        <v>-5.781319063</v>
      </c>
      <c r="H31" s="2" t="n">
        <v>3.333260325</v>
      </c>
      <c r="I31" s="2" t="n">
        <v>6792.775512</v>
      </c>
      <c r="J31" s="2" t="n">
        <v>0.00112135</v>
      </c>
      <c r="K31" s="2" t="n">
        <v>51.6362157</v>
      </c>
      <c r="L31" s="2" t="n">
        <v>214.5137159</v>
      </c>
      <c r="M31" s="2" t="n">
        <v>69.32825577</v>
      </c>
      <c r="N31" s="2" t="n">
        <v>234.3523003</v>
      </c>
      <c r="O31" s="2" t="n">
        <v>-0.359072981</v>
      </c>
      <c r="P31" s="2" t="n">
        <v>0.354594914</v>
      </c>
      <c r="Q31" s="2" t="n">
        <v>-0.219150385</v>
      </c>
      <c r="R31" s="2" t="n">
        <v>0.835046196</v>
      </c>
      <c r="S31" s="2" t="n">
        <v>-0.001626659</v>
      </c>
      <c r="T31" s="2" t="n">
        <v>-0.069925179</v>
      </c>
      <c r="U31" s="2" t="n">
        <v>-0.005294394</v>
      </c>
      <c r="V31" s="2" t="n">
        <v>60.99411004</v>
      </c>
      <c r="W31" s="2" t="n">
        <v>7.450775712</v>
      </c>
      <c r="X31" s="2" t="n">
        <v>8.867931956</v>
      </c>
      <c r="Y31" s="2" t="n">
        <v>11.82458527</v>
      </c>
      <c r="Z31" s="2" t="n">
        <v>120.946815</v>
      </c>
      <c r="AA31" s="2" t="n">
        <v>54.87384297</v>
      </c>
      <c r="AB31" s="2" t="s">
        <v>34</v>
      </c>
      <c r="AC31" s="2" t="n">
        <v>25.60292681</v>
      </c>
      <c r="AD31" s="2" t="s">
        <v>45</v>
      </c>
      <c r="AE31" s="2" t="n">
        <v>100</v>
      </c>
      <c r="AF31" s="3" t="b">
        <f aca="false">TRUE()</f>
        <v>1</v>
      </c>
    </row>
    <row r="32" customFormat="false" ht="15" hidden="false" customHeight="false" outlineLevel="0" collapsed="false">
      <c r="A32" s="2" t="s">
        <v>67</v>
      </c>
      <c r="B32" s="2" t="s">
        <v>33</v>
      </c>
      <c r="C32" s="2" t="n">
        <v>-5308.371074</v>
      </c>
      <c r="D32" s="2" t="n">
        <v>408.5320701</v>
      </c>
      <c r="E32" s="2" t="n">
        <v>-4224.99705</v>
      </c>
      <c r="F32" s="2" t="n">
        <v>-3.35515744</v>
      </c>
      <c r="G32" s="2" t="n">
        <v>-5.825649078</v>
      </c>
      <c r="H32" s="2" t="n">
        <v>3.663622578</v>
      </c>
      <c r="I32" s="2" t="n">
        <v>6793.539097</v>
      </c>
      <c r="J32" s="2" t="n">
        <v>0.001044666</v>
      </c>
      <c r="K32" s="2" t="n">
        <v>51.63876751</v>
      </c>
      <c r="L32" s="2" t="n">
        <v>214.5091669</v>
      </c>
      <c r="M32" s="2" t="n">
        <v>64.83625678</v>
      </c>
      <c r="N32" s="2" t="n">
        <v>242.7191899</v>
      </c>
      <c r="O32" s="2" t="n">
        <v>-0.36623976</v>
      </c>
      <c r="P32" s="2" t="n">
        <v>0.382611873</v>
      </c>
      <c r="Q32" s="2" t="n">
        <v>-0.206880911</v>
      </c>
      <c r="R32" s="2" t="n">
        <v>0.822603721</v>
      </c>
      <c r="S32" s="2" t="n">
        <v>-0.012874226</v>
      </c>
      <c r="T32" s="2" t="n">
        <v>-0.070086142</v>
      </c>
      <c r="U32" s="2" t="n">
        <v>0.018369135</v>
      </c>
      <c r="V32" s="2" t="n">
        <v>62.33107415</v>
      </c>
      <c r="W32" s="2" t="n">
        <v>7.466604875</v>
      </c>
      <c r="X32" s="2" t="n">
        <v>8.594840414</v>
      </c>
      <c r="Y32" s="2" t="n">
        <v>12.97213014</v>
      </c>
      <c r="Z32" s="2" t="n">
        <v>117.3694177</v>
      </c>
      <c r="AA32" s="2" t="n">
        <v>53.19514033</v>
      </c>
      <c r="AB32" s="2" t="s">
        <v>34</v>
      </c>
      <c r="AC32" s="2" t="n">
        <v>24.95286872</v>
      </c>
      <c r="AD32" s="2" t="s">
        <v>45</v>
      </c>
      <c r="AE32" s="2" t="n">
        <v>100</v>
      </c>
      <c r="AF32" s="3" t="b">
        <f aca="false">TRUE()</f>
        <v>1</v>
      </c>
    </row>
    <row r="33" customFormat="false" ht="15" hidden="false" customHeight="false" outlineLevel="0" collapsed="false">
      <c r="A33" s="2" t="s">
        <v>68</v>
      </c>
      <c r="B33" s="2" t="s">
        <v>33</v>
      </c>
      <c r="C33" s="2" t="n">
        <v>-5497.415784</v>
      </c>
      <c r="D33" s="2" t="n">
        <v>58.32785971</v>
      </c>
      <c r="E33" s="2" t="n">
        <v>-3995.680692</v>
      </c>
      <c r="F33" s="2" t="n">
        <v>-2.943918493</v>
      </c>
      <c r="G33" s="2" t="n">
        <v>-5.843415438</v>
      </c>
      <c r="H33" s="2" t="n">
        <v>3.977375299</v>
      </c>
      <c r="I33" s="2" t="n">
        <v>6794.331317</v>
      </c>
      <c r="J33" s="2" t="n">
        <v>0.000991454</v>
      </c>
      <c r="K33" s="2" t="n">
        <v>51.64141349</v>
      </c>
      <c r="L33" s="2" t="n">
        <v>214.5050667</v>
      </c>
      <c r="M33" s="2" t="n">
        <v>58.97104035</v>
      </c>
      <c r="N33" s="2" t="n">
        <v>252.4597273</v>
      </c>
      <c r="O33" s="2" t="n">
        <v>-0.372991209</v>
      </c>
      <c r="P33" s="2" t="n">
        <v>0.410196622</v>
      </c>
      <c r="Q33" s="2" t="n">
        <v>-0.19437368</v>
      </c>
      <c r="R33" s="2" t="n">
        <v>0.809218859</v>
      </c>
      <c r="S33" s="2" t="n">
        <v>-0.009868571</v>
      </c>
      <c r="T33" s="2" t="n">
        <v>-0.065817305</v>
      </c>
      <c r="U33" s="2" t="n">
        <v>0.007773376</v>
      </c>
      <c r="V33" s="2" t="n">
        <v>64.30334985</v>
      </c>
      <c r="W33" s="2" t="n">
        <v>7.550111508</v>
      </c>
      <c r="X33" s="2" t="n">
        <v>12.53878617</v>
      </c>
      <c r="Y33" s="2" t="n">
        <v>13.94213293</v>
      </c>
      <c r="Z33" s="2" t="n">
        <v>128.7152015</v>
      </c>
      <c r="AA33" s="2" t="n">
        <v>34.04596773</v>
      </c>
      <c r="AB33" s="2" t="s">
        <v>69</v>
      </c>
      <c r="AC33" s="2" t="n">
        <v>4.414216686</v>
      </c>
      <c r="AD33" s="2" t="s">
        <v>45</v>
      </c>
      <c r="AE33" s="2" t="n">
        <v>100</v>
      </c>
      <c r="AF33" s="3" t="b">
        <f aca="false">TRUE()</f>
        <v>1</v>
      </c>
    </row>
    <row r="34" customFormat="false" ht="15" hidden="false" customHeight="false" outlineLevel="0" collapsed="false">
      <c r="A34" s="2" t="s">
        <v>70</v>
      </c>
      <c r="B34" s="2" t="s">
        <v>33</v>
      </c>
      <c r="C34" s="2" t="n">
        <v>-5661.367527</v>
      </c>
      <c r="D34" s="2" t="n">
        <v>-292.1424924</v>
      </c>
      <c r="E34" s="2" t="n">
        <v>-3748.073925</v>
      </c>
      <c r="F34" s="2" t="n">
        <v>-2.51903864</v>
      </c>
      <c r="G34" s="2" t="n">
        <v>-5.834511661</v>
      </c>
      <c r="H34" s="2" t="n">
        <v>4.273069355</v>
      </c>
      <c r="I34" s="2" t="n">
        <v>6795.137744</v>
      </c>
      <c r="J34" s="2" t="n">
        <v>0.000968839</v>
      </c>
      <c r="K34" s="2" t="n">
        <v>51.64410534</v>
      </c>
      <c r="L34" s="2" t="n">
        <v>214.5014275</v>
      </c>
      <c r="M34" s="2" t="n">
        <v>52.15936285</v>
      </c>
      <c r="N34" s="2" t="n">
        <v>263.1471635</v>
      </c>
      <c r="O34" s="2" t="n">
        <v>-0.379319521</v>
      </c>
      <c r="P34" s="2" t="n">
        <v>0.437317505</v>
      </c>
      <c r="Q34" s="2" t="n">
        <v>-0.181642922</v>
      </c>
      <c r="R34" s="2" t="n">
        <v>0.794906252</v>
      </c>
      <c r="S34" s="2" t="n">
        <v>-0.002663875</v>
      </c>
      <c r="T34" s="2" t="n">
        <v>-0.063418568</v>
      </c>
      <c r="U34" s="2" t="n">
        <v>-0.005553272</v>
      </c>
      <c r="V34" s="2" t="n">
        <v>66.10806234</v>
      </c>
      <c r="W34" s="2" t="n">
        <v>7.55909558</v>
      </c>
      <c r="X34" s="2" t="n">
        <v>11.45986293</v>
      </c>
      <c r="Y34" s="2" t="n">
        <v>14.27357416</v>
      </c>
      <c r="Z34" s="2" t="n">
        <v>121.3042982</v>
      </c>
      <c r="AA34" s="2" t="n">
        <v>34.678099</v>
      </c>
      <c r="AB34" s="2" t="s">
        <v>69</v>
      </c>
      <c r="AC34" s="2" t="n">
        <v>4.811921964</v>
      </c>
      <c r="AD34" s="2" t="s">
        <v>45</v>
      </c>
      <c r="AE34" s="2" t="n">
        <v>100</v>
      </c>
      <c r="AF34" s="3" t="b">
        <f aca="false">TRUE()</f>
        <v>1</v>
      </c>
    </row>
    <row r="35" customFormat="false" ht="15" hidden="false" customHeight="false" outlineLevel="0" collapsed="false">
      <c r="A35" s="2" t="s">
        <v>71</v>
      </c>
      <c r="B35" s="2" t="s">
        <v>33</v>
      </c>
      <c r="C35" s="2" t="n">
        <v>-5799.465285</v>
      </c>
      <c r="D35" s="2" t="n">
        <v>-641.2786186</v>
      </c>
      <c r="E35" s="2" t="n">
        <v>-3483.301794</v>
      </c>
      <c r="F35" s="2" t="n">
        <v>-2.082443014</v>
      </c>
      <c r="G35" s="2" t="n">
        <v>-5.798952265</v>
      </c>
      <c r="H35" s="2" t="n">
        <v>4.549334131</v>
      </c>
      <c r="I35" s="2" t="n">
        <v>6795.94366</v>
      </c>
      <c r="J35" s="2" t="n">
        <v>0.000980506</v>
      </c>
      <c r="K35" s="2" t="n">
        <v>51.6467939</v>
      </c>
      <c r="L35" s="2" t="n">
        <v>214.4982532</v>
      </c>
      <c r="M35" s="2" t="n">
        <v>45.17191163</v>
      </c>
      <c r="N35" s="2" t="n">
        <v>274.0108193</v>
      </c>
      <c r="O35" s="2" t="n">
        <v>-0.385217333</v>
      </c>
      <c r="P35" s="2" t="n">
        <v>0.463943334</v>
      </c>
      <c r="Q35" s="2" t="n">
        <v>-0.168703153</v>
      </c>
      <c r="R35" s="2" t="n">
        <v>0.779681624</v>
      </c>
      <c r="S35" s="2" t="n">
        <v>8.44E-007</v>
      </c>
      <c r="T35" s="2" t="n">
        <v>-0.06817572</v>
      </c>
      <c r="U35" s="2" t="n">
        <v>0.003164943</v>
      </c>
      <c r="V35" s="2" t="n">
        <v>67.89457959</v>
      </c>
      <c r="W35" s="2" t="n">
        <v>7.636505038</v>
      </c>
      <c r="X35" s="2" t="n">
        <v>11.22932911</v>
      </c>
      <c r="Y35" s="2" t="n">
        <v>14.67584205</v>
      </c>
      <c r="Z35" s="2" t="n">
        <v>121.4146156</v>
      </c>
      <c r="AA35" s="2" t="n">
        <v>35.66178724</v>
      </c>
      <c r="AB35" s="2" t="s">
        <v>69</v>
      </c>
      <c r="AC35" s="2" t="n">
        <v>5.506357909</v>
      </c>
      <c r="AD35" s="2" t="s">
        <v>45</v>
      </c>
      <c r="AE35" s="2" t="n">
        <v>100</v>
      </c>
      <c r="AF35" s="3" t="b">
        <f aca="false">TRUE()</f>
        <v>1</v>
      </c>
    </row>
    <row r="36" customFormat="false" ht="15" hidden="false" customHeight="false" outlineLevel="0" collapsed="false">
      <c r="A36" s="2" t="s">
        <v>72</v>
      </c>
      <c r="B36" s="2" t="s">
        <v>33</v>
      </c>
      <c r="C36" s="2" t="n">
        <v>-5911.065349</v>
      </c>
      <c r="D36" s="2" t="n">
        <v>-987.4846718</v>
      </c>
      <c r="E36" s="2" t="n">
        <v>-3202.569059</v>
      </c>
      <c r="F36" s="2" t="n">
        <v>-1.636115405</v>
      </c>
      <c r="G36" s="2" t="n">
        <v>-5.736873517</v>
      </c>
      <c r="H36" s="2" t="n">
        <v>4.804884315</v>
      </c>
      <c r="I36" s="2" t="n">
        <v>6796.734326</v>
      </c>
      <c r="J36" s="2" t="n">
        <v>0.001025143</v>
      </c>
      <c r="K36" s="2" t="n">
        <v>51.64943</v>
      </c>
      <c r="L36" s="2" t="n">
        <v>214.4955391</v>
      </c>
      <c r="M36" s="2" t="n">
        <v>38.8550153</v>
      </c>
      <c r="N36" s="2" t="n">
        <v>284.2043754</v>
      </c>
      <c r="O36" s="2" t="n">
        <v>-0.390677747</v>
      </c>
      <c r="P36" s="2" t="n">
        <v>0.490043429</v>
      </c>
      <c r="Q36" s="2" t="n">
        <v>-0.155569155</v>
      </c>
      <c r="R36" s="2" t="n">
        <v>0.763561768</v>
      </c>
      <c r="S36" s="2" t="n">
        <v>-0.011124115</v>
      </c>
      <c r="T36" s="2" t="n">
        <v>-0.058600949</v>
      </c>
      <c r="U36" s="2" t="n">
        <v>0.002627492</v>
      </c>
      <c r="V36" s="2" t="n">
        <v>69.60475045</v>
      </c>
      <c r="W36" s="2" t="n">
        <v>7.678230942</v>
      </c>
      <c r="X36" s="2" t="n">
        <v>10.6910305</v>
      </c>
      <c r="Y36" s="2" t="n">
        <v>14.81313279</v>
      </c>
      <c r="Z36" s="2" t="n">
        <v>119.7081402</v>
      </c>
      <c r="AA36" s="2" t="n">
        <v>37.61993906</v>
      </c>
      <c r="AB36" s="2" t="s">
        <v>69</v>
      </c>
      <c r="AC36" s="2" t="n">
        <v>6.046584154</v>
      </c>
      <c r="AD36" s="2" t="s">
        <v>45</v>
      </c>
      <c r="AE36" s="2" t="n">
        <v>100</v>
      </c>
      <c r="AF36" s="3" t="b">
        <f aca="false">TRUE()</f>
        <v>1</v>
      </c>
    </row>
    <row r="37" customFormat="false" ht="15" hidden="false" customHeight="false" outlineLevel="0" collapsed="false">
      <c r="A37" s="2" t="s">
        <v>73</v>
      </c>
      <c r="B37" s="2" t="s">
        <v>33</v>
      </c>
      <c r="C37" s="2" t="n">
        <v>-5995.644575</v>
      </c>
      <c r="D37" s="2" t="n">
        <v>-1329.176638</v>
      </c>
      <c r="E37" s="2" t="n">
        <v>-2907.154871</v>
      </c>
      <c r="F37" s="2" t="n">
        <v>-1.182089522</v>
      </c>
      <c r="G37" s="2" t="n">
        <v>-5.648533632</v>
      </c>
      <c r="H37" s="2" t="n">
        <v>5.038526416</v>
      </c>
      <c r="I37" s="2" t="n">
        <v>6797.495251</v>
      </c>
      <c r="J37" s="2" t="n">
        <v>0.001097085</v>
      </c>
      <c r="K37" s="2" t="n">
        <v>51.65196539</v>
      </c>
      <c r="L37" s="2" t="n">
        <v>214.4932721</v>
      </c>
      <c r="M37" s="2" t="n">
        <v>33.79602942</v>
      </c>
      <c r="N37" s="2" t="n">
        <v>293.1404862</v>
      </c>
      <c r="O37" s="2" t="n">
        <v>-0.395694333</v>
      </c>
      <c r="P37" s="2" t="n">
        <v>0.515587659</v>
      </c>
      <c r="Q37" s="2" t="n">
        <v>-0.142255961</v>
      </c>
      <c r="R37" s="2" t="n">
        <v>0.746564533</v>
      </c>
      <c r="S37" s="2" t="n">
        <v>-0.004715248</v>
      </c>
      <c r="T37" s="2" t="n">
        <v>-0.063227238</v>
      </c>
      <c r="U37" s="2" t="n">
        <v>0.000524668</v>
      </c>
      <c r="V37" s="2" t="n">
        <v>71.40444388</v>
      </c>
      <c r="W37" s="2" t="n">
        <v>7.72279506</v>
      </c>
      <c r="X37" s="2" t="n">
        <v>11.18575387</v>
      </c>
      <c r="Y37" s="2" t="n">
        <v>14.83934694</v>
      </c>
      <c r="Z37" s="2" t="n">
        <v>121.4404302</v>
      </c>
      <c r="AA37" s="2" t="n">
        <v>35.05514549</v>
      </c>
      <c r="AB37" s="2" t="s">
        <v>69</v>
      </c>
      <c r="AC37" s="2" t="n">
        <v>4.127707007</v>
      </c>
      <c r="AD37" s="2" t="s">
        <v>45</v>
      </c>
      <c r="AE37" s="2" t="n">
        <v>100</v>
      </c>
      <c r="AF37" s="3" t="b">
        <f aca="false">TRUE()</f>
        <v>1</v>
      </c>
    </row>
    <row r="38" customFormat="false" ht="15" hidden="false" customHeight="false" outlineLevel="0" collapsed="false">
      <c r="A38" s="2" t="s">
        <v>74</v>
      </c>
      <c r="B38" s="2" t="s">
        <v>33</v>
      </c>
      <c r="C38" s="2" t="n">
        <v>-6052.803112</v>
      </c>
      <c r="D38" s="2" t="n">
        <v>-1664.789646</v>
      </c>
      <c r="E38" s="2" t="n">
        <v>-2598.407081</v>
      </c>
      <c r="F38" s="2" t="n">
        <v>-0.722439851</v>
      </c>
      <c r="G38" s="2" t="n">
        <v>-5.534312389</v>
      </c>
      <c r="H38" s="2" t="n">
        <v>5.249164947</v>
      </c>
      <c r="I38" s="2" t="n">
        <v>6798.212461</v>
      </c>
      <c r="J38" s="2" t="n">
        <v>0.001188546</v>
      </c>
      <c r="K38" s="2" t="n">
        <v>51.65435364</v>
      </c>
      <c r="L38" s="2" t="n">
        <v>214.491431</v>
      </c>
      <c r="M38" s="2" t="n">
        <v>30.20152041</v>
      </c>
      <c r="N38" s="2" t="n">
        <v>300.6125958</v>
      </c>
      <c r="O38" s="2" t="n">
        <v>-0.400261141</v>
      </c>
      <c r="P38" s="2" t="n">
        <v>0.540546474</v>
      </c>
      <c r="Q38" s="2" t="n">
        <v>-0.128778841</v>
      </c>
      <c r="R38" s="2" t="n">
        <v>0.728708816</v>
      </c>
      <c r="S38" s="2" t="n">
        <v>-0.025666584</v>
      </c>
      <c r="T38" s="2" t="n">
        <v>-0.065719861</v>
      </c>
      <c r="U38" s="2" t="n">
        <v>0.001765124</v>
      </c>
      <c r="V38" s="2" t="n">
        <v>73.16334405</v>
      </c>
      <c r="W38" s="2" t="n">
        <v>7.758971507</v>
      </c>
      <c r="X38" s="2" t="n">
        <v>10.88123701</v>
      </c>
      <c r="Y38" s="2" t="n">
        <v>15.63882719</v>
      </c>
      <c r="Z38" s="2" t="n">
        <v>119.1234864</v>
      </c>
      <c r="AA38" s="2" t="n">
        <v>34.69627849</v>
      </c>
      <c r="AB38" s="2" t="s">
        <v>69</v>
      </c>
      <c r="AC38" s="2" t="n">
        <v>4.948255866</v>
      </c>
      <c r="AD38" s="2" t="s">
        <v>45</v>
      </c>
      <c r="AE38" s="2" t="n">
        <v>100</v>
      </c>
      <c r="AF38" s="3" t="b">
        <f aca="false">TRUE()</f>
        <v>1</v>
      </c>
    </row>
    <row r="39" customFormat="false" ht="15" hidden="false" customHeight="false" outlineLevel="0" collapsed="false">
      <c r="A39" s="2" t="s">
        <v>75</v>
      </c>
      <c r="B39" s="2" t="s">
        <v>33</v>
      </c>
      <c r="C39" s="2" t="n">
        <v>-6082.266564</v>
      </c>
      <c r="D39" s="2" t="n">
        <v>-1992.785231</v>
      </c>
      <c r="E39" s="2" t="n">
        <v>-2277.736182</v>
      </c>
      <c r="F39" s="2" t="n">
        <v>-0.259272149</v>
      </c>
      <c r="G39" s="2" t="n">
        <v>-5.394710123</v>
      </c>
      <c r="H39" s="2" t="n">
        <v>5.435808232</v>
      </c>
      <c r="I39" s="2" t="n">
        <v>6798.872757</v>
      </c>
      <c r="J39" s="2" t="n">
        <v>0.0012917</v>
      </c>
      <c r="K39" s="2" t="n">
        <v>51.65655095</v>
      </c>
      <c r="L39" s="2" t="n">
        <v>214.4899867</v>
      </c>
      <c r="M39" s="2" t="n">
        <v>27.99749379</v>
      </c>
      <c r="N39" s="2" t="n">
        <v>306.6947098</v>
      </c>
      <c r="O39" s="2" t="n">
        <v>-0.404372713</v>
      </c>
      <c r="P39" s="2" t="n">
        <v>0.564890946</v>
      </c>
      <c r="Q39" s="2" t="n">
        <v>-0.115153278</v>
      </c>
      <c r="R39" s="2" t="n">
        <v>0.710014543</v>
      </c>
      <c r="S39" s="2" t="n">
        <v>-0.015338614</v>
      </c>
      <c r="T39" s="2" t="n">
        <v>-0.060207069</v>
      </c>
      <c r="U39" s="2" t="n">
        <v>-0.003285252</v>
      </c>
      <c r="V39" s="2" t="n">
        <v>74.99314949</v>
      </c>
      <c r="W39" s="2" t="n">
        <v>7.806395497</v>
      </c>
      <c r="X39" s="2" t="n">
        <v>11.25111597</v>
      </c>
      <c r="Y39" s="2" t="n">
        <v>16.47509089</v>
      </c>
      <c r="Z39" s="2" t="n">
        <v>120.887982</v>
      </c>
      <c r="AA39" s="2" t="n">
        <v>33.05732093</v>
      </c>
      <c r="AB39" s="2" t="s">
        <v>69</v>
      </c>
      <c r="AC39" s="2" t="n">
        <v>4.814042709</v>
      </c>
      <c r="AD39" s="2" t="s">
        <v>45</v>
      </c>
      <c r="AE39" s="2" t="n">
        <v>100</v>
      </c>
      <c r="AF39" s="3" t="b">
        <f aca="false">TRUE()</f>
        <v>1</v>
      </c>
    </row>
    <row r="40" customFormat="false" ht="15" hidden="false" customHeight="false" outlineLevel="0" collapsed="false">
      <c r="A40" s="2" t="s">
        <v>76</v>
      </c>
      <c r="B40" s="2" t="s">
        <v>33</v>
      </c>
      <c r="C40" s="2" t="n">
        <v>-6083.887572</v>
      </c>
      <c r="D40" s="2" t="n">
        <v>-2311.658522</v>
      </c>
      <c r="E40" s="2" t="n">
        <v>-1946.608918</v>
      </c>
      <c r="F40" s="2" t="n">
        <v>0.205286381</v>
      </c>
      <c r="G40" s="2" t="n">
        <v>-5.230346094</v>
      </c>
      <c r="H40" s="2" t="n">
        <v>5.597573779</v>
      </c>
      <c r="I40" s="2" t="n">
        <v>6799.463958</v>
      </c>
      <c r="J40" s="2" t="n">
        <v>0.001399736</v>
      </c>
      <c r="K40" s="2" t="n">
        <v>51.65851699</v>
      </c>
      <c r="L40" s="2" t="n">
        <v>214.4889028</v>
      </c>
      <c r="M40" s="2" t="n">
        <v>26.98300272</v>
      </c>
      <c r="N40" s="2" t="n">
        <v>311.5877864</v>
      </c>
      <c r="O40" s="2" t="n">
        <v>-0.40802409</v>
      </c>
      <c r="P40" s="2" t="n">
        <v>0.588592809</v>
      </c>
      <c r="Q40" s="2" t="n">
        <v>-0.101394954</v>
      </c>
      <c r="R40" s="2" t="n">
        <v>0.690502651</v>
      </c>
      <c r="S40" s="2" t="n">
        <v>0.017323116</v>
      </c>
      <c r="T40" s="2" t="n">
        <v>-0.058630734</v>
      </c>
      <c r="U40" s="2" t="n">
        <v>0.004390867</v>
      </c>
      <c r="V40" s="2" t="n">
        <v>76.77808558</v>
      </c>
      <c r="W40" s="2" t="n">
        <v>7.868674946</v>
      </c>
      <c r="X40" s="2" t="n">
        <v>10.88835579</v>
      </c>
      <c r="Y40" s="2" t="n">
        <v>16.92613292</v>
      </c>
      <c r="Z40" s="2" t="n">
        <v>119.816027</v>
      </c>
      <c r="AA40" s="2" t="n">
        <v>34.13909457</v>
      </c>
      <c r="AB40" s="2" t="s">
        <v>69</v>
      </c>
      <c r="AC40" s="2" t="n">
        <v>4.473550745</v>
      </c>
      <c r="AD40" s="2" t="s">
        <v>45</v>
      </c>
      <c r="AE40" s="2" t="n">
        <v>100</v>
      </c>
      <c r="AF40" s="3" t="b">
        <f aca="false">TRUE()</f>
        <v>1</v>
      </c>
    </row>
    <row r="41" customFormat="false" ht="15" hidden="false" customHeight="false" outlineLevel="0" collapsed="false">
      <c r="A41" s="2" t="s">
        <v>77</v>
      </c>
      <c r="B41" s="2" t="s">
        <v>33</v>
      </c>
      <c r="C41" s="2" t="n">
        <v>-6057.6468</v>
      </c>
      <c r="D41" s="2" t="n">
        <v>-2619.945316</v>
      </c>
      <c r="E41" s="2" t="n">
        <v>-1606.541581</v>
      </c>
      <c r="F41" s="2" t="n">
        <v>0.669097177</v>
      </c>
      <c r="G41" s="2" t="n">
        <v>-5.041956208</v>
      </c>
      <c r="H41" s="2" t="n">
        <v>5.733693159</v>
      </c>
      <c r="I41" s="2" t="n">
        <v>6799.975132</v>
      </c>
      <c r="J41" s="2" t="n">
        <v>0.001507119</v>
      </c>
      <c r="K41" s="2" t="n">
        <v>51.66021563</v>
      </c>
      <c r="L41" s="2" t="n">
        <v>214.4881363</v>
      </c>
      <c r="M41" s="2" t="n">
        <v>26.93384278</v>
      </c>
      <c r="N41" s="2" t="n">
        <v>315.5160415</v>
      </c>
      <c r="O41" s="2" t="n">
        <v>-0.411210823</v>
      </c>
      <c r="P41" s="2" t="n">
        <v>0.611624494</v>
      </c>
      <c r="Q41" s="2" t="n">
        <v>-0.087519729</v>
      </c>
      <c r="R41" s="2" t="n">
        <v>0.670195072</v>
      </c>
      <c r="S41" s="2" t="n">
        <v>-0.006974238</v>
      </c>
      <c r="T41" s="2" t="n">
        <v>-0.059562599</v>
      </c>
      <c r="U41" s="2" t="n">
        <v>-0.011783036</v>
      </c>
      <c r="V41" s="2" t="n">
        <v>78.63609222</v>
      </c>
      <c r="W41" s="2" t="n">
        <v>7.881334794</v>
      </c>
      <c r="X41" s="2" t="n">
        <v>11.31589016</v>
      </c>
      <c r="Y41" s="2" t="n">
        <v>17.19979002</v>
      </c>
      <c r="Z41" s="2" t="n">
        <v>125.2318036</v>
      </c>
      <c r="AA41" s="2" t="n">
        <v>36.04748476</v>
      </c>
      <c r="AB41" s="2" t="s">
        <v>69</v>
      </c>
      <c r="AC41" s="2" t="n">
        <v>5.219496579</v>
      </c>
      <c r="AD41" s="2" t="s">
        <v>45</v>
      </c>
      <c r="AE41" s="2" t="n">
        <v>100</v>
      </c>
      <c r="AF41" s="3" t="b">
        <f aca="false">TRUE()</f>
        <v>1</v>
      </c>
    </row>
    <row r="42" customFormat="false" ht="15" hidden="false" customHeight="false" outlineLevel="0" collapsed="false">
      <c r="A42" s="2" t="s">
        <v>78</v>
      </c>
      <c r="B42" s="2" t="s">
        <v>33</v>
      </c>
      <c r="C42" s="2" t="n">
        <v>-6003.653311</v>
      </c>
      <c r="D42" s="2" t="n">
        <v>-2916.228986</v>
      </c>
      <c r="E42" s="2" t="n">
        <v>-1259.093041</v>
      </c>
      <c r="F42" s="2" t="n">
        <v>1.130020617</v>
      </c>
      <c r="G42" s="2" t="n">
        <v>-4.830390079</v>
      </c>
      <c r="H42" s="2" t="n">
        <v>5.843516349</v>
      </c>
      <c r="I42" s="2" t="n">
        <v>6800.396802</v>
      </c>
      <c r="J42" s="2" t="n">
        <v>0.001609463</v>
      </c>
      <c r="K42" s="2" t="n">
        <v>51.66161559</v>
      </c>
      <c r="L42" s="2" t="n">
        <v>214.4876383</v>
      </c>
      <c r="M42" s="2" t="n">
        <v>27.64897189</v>
      </c>
      <c r="N42" s="2" t="n">
        <v>318.6805281</v>
      </c>
      <c r="O42" s="2" t="n">
        <v>-0.413928983</v>
      </c>
      <c r="P42" s="2" t="n">
        <v>0.633959167</v>
      </c>
      <c r="Q42" s="2" t="n">
        <v>-0.073543623</v>
      </c>
      <c r="R42" s="2" t="n">
        <v>0.64911471</v>
      </c>
      <c r="S42" s="2" t="n">
        <v>0.007307747</v>
      </c>
      <c r="T42" s="2" t="n">
        <v>-0.07236472</v>
      </c>
      <c r="U42" s="2" t="n">
        <v>-0.000669532</v>
      </c>
      <c r="V42" s="2" t="n">
        <v>80.43340742</v>
      </c>
      <c r="W42" s="2" t="n">
        <v>7.945419158</v>
      </c>
      <c r="X42" s="2" t="n">
        <v>10.85797083</v>
      </c>
      <c r="Y42" s="2" t="n">
        <v>17.98599437</v>
      </c>
      <c r="Z42" s="2" t="n">
        <v>122.347051</v>
      </c>
      <c r="AA42" s="2" t="n">
        <v>36.07592156</v>
      </c>
      <c r="AB42" s="2" t="s">
        <v>69</v>
      </c>
      <c r="AC42" s="2" t="n">
        <v>4.904674471</v>
      </c>
      <c r="AD42" s="2" t="s">
        <v>45</v>
      </c>
      <c r="AE42" s="2" t="n">
        <v>100</v>
      </c>
      <c r="AF42" s="3" t="b">
        <f aca="false">TRUE()</f>
        <v>1</v>
      </c>
    </row>
    <row r="43" customFormat="false" ht="15" hidden="false" customHeight="false" outlineLevel="0" collapsed="false">
      <c r="A43" s="2" t="s">
        <v>79</v>
      </c>
      <c r="B43" s="2" t="s">
        <v>33</v>
      </c>
      <c r="C43" s="2" t="n">
        <v>-5922.144317</v>
      </c>
      <c r="D43" s="2" t="n">
        <v>-3199.147204</v>
      </c>
      <c r="E43" s="2" t="n">
        <v>-905.8575188</v>
      </c>
      <c r="F43" s="2" t="n">
        <v>1.58592645</v>
      </c>
      <c r="G43" s="2" t="n">
        <v>-4.596607438</v>
      </c>
      <c r="H43" s="2" t="n">
        <v>5.926515488</v>
      </c>
      <c r="I43" s="2" t="n">
        <v>6800.721125</v>
      </c>
      <c r="J43" s="2" t="n">
        <v>0.001703333</v>
      </c>
      <c r="K43" s="2" t="n">
        <v>51.66269108</v>
      </c>
      <c r="L43" s="2" t="n">
        <v>214.4873549</v>
      </c>
      <c r="M43" s="2" t="n">
        <v>28.96324479</v>
      </c>
      <c r="N43" s="2" t="n">
        <v>321.2464018</v>
      </c>
      <c r="O43" s="2" t="n">
        <v>-0.416175166</v>
      </c>
      <c r="P43" s="2" t="n">
        <v>0.655570766</v>
      </c>
      <c r="Q43" s="2" t="n">
        <v>-0.05948279</v>
      </c>
      <c r="R43" s="2" t="n">
        <v>0.627285421</v>
      </c>
      <c r="S43" s="2" t="n">
        <v>-0.010137174</v>
      </c>
      <c r="T43" s="2" t="n">
        <v>-0.064335994</v>
      </c>
      <c r="U43" s="2" t="n">
        <v>-0.012165601</v>
      </c>
      <c r="V43" s="2" t="n">
        <v>82.10490512</v>
      </c>
      <c r="W43" s="2" t="n">
        <v>7.983268399</v>
      </c>
      <c r="X43" s="2" t="n">
        <v>10.05000532</v>
      </c>
      <c r="Y43" s="2" t="n">
        <v>17.97701552</v>
      </c>
      <c r="Z43" s="2" t="n">
        <v>116.4839784</v>
      </c>
      <c r="AA43" s="2" t="n">
        <v>36.25208851</v>
      </c>
      <c r="AB43" s="2" t="s">
        <v>69</v>
      </c>
      <c r="AC43" s="2" t="n">
        <v>4.740860079</v>
      </c>
      <c r="AD43" s="2" t="s">
        <v>45</v>
      </c>
      <c r="AE43" s="2" t="n">
        <v>100</v>
      </c>
      <c r="AF43" s="3" t="b">
        <f aca="false">TRUE()</f>
        <v>1</v>
      </c>
    </row>
    <row r="44" customFormat="false" ht="15" hidden="false" customHeight="false" outlineLevel="0" collapsed="false">
      <c r="A44" s="2" t="s">
        <v>80</v>
      </c>
      <c r="B44" s="2" t="s">
        <v>33</v>
      </c>
      <c r="C44" s="2" t="n">
        <v>-5813.484302</v>
      </c>
      <c r="D44" s="2" t="n">
        <v>-3467.398422</v>
      </c>
      <c r="E44" s="2" t="n">
        <v>-548.4571632</v>
      </c>
      <c r="F44" s="2" t="n">
        <v>2.034704297</v>
      </c>
      <c r="G44" s="2" t="n">
        <v>-4.341673901</v>
      </c>
      <c r="H44" s="2" t="n">
        <v>5.982287999</v>
      </c>
      <c r="I44" s="2" t="n">
        <v>6800.942042</v>
      </c>
      <c r="J44" s="2" t="n">
        <v>0.00178605</v>
      </c>
      <c r="K44" s="2" t="n">
        <v>51.66342221</v>
      </c>
      <c r="L44" s="2" t="n">
        <v>214.4872284</v>
      </c>
      <c r="M44" s="2" t="n">
        <v>30.7457278</v>
      </c>
      <c r="N44" s="2" t="n">
        <v>323.3446055</v>
      </c>
      <c r="O44" s="2" t="n">
        <v>-0.417946502</v>
      </c>
      <c r="P44" s="2" t="n">
        <v>0.676434039</v>
      </c>
      <c r="Q44" s="2" t="n">
        <v>-0.045353504</v>
      </c>
      <c r="R44" s="2" t="n">
        <v>0.604731984</v>
      </c>
      <c r="S44" s="2" t="n">
        <v>0.003043667</v>
      </c>
      <c r="T44" s="2" t="n">
        <v>-0.064136594</v>
      </c>
      <c r="U44" s="2" t="n">
        <v>0.004138903</v>
      </c>
      <c r="V44" s="2" t="n">
        <v>83.80647309</v>
      </c>
      <c r="W44" s="2" t="n">
        <v>8.023530584</v>
      </c>
      <c r="X44" s="2" t="n">
        <v>10.1794667</v>
      </c>
      <c r="Y44" s="2" t="n">
        <v>17.49077789</v>
      </c>
      <c r="Z44" s="2" t="n">
        <v>117.9865792</v>
      </c>
      <c r="AA44" s="2" t="n">
        <v>36.31131677</v>
      </c>
      <c r="AB44" s="2" t="s">
        <v>69</v>
      </c>
      <c r="AC44" s="2" t="n">
        <v>5.156004736</v>
      </c>
      <c r="AD44" s="2" t="s">
        <v>45</v>
      </c>
      <c r="AE44" s="2" t="n">
        <v>100</v>
      </c>
      <c r="AF44" s="3" t="b">
        <f aca="false">TRUE()</f>
        <v>1</v>
      </c>
    </row>
    <row r="45" customFormat="false" ht="15" hidden="false" customHeight="false" outlineLevel="0" collapsed="false">
      <c r="A45" s="2" t="s">
        <v>81</v>
      </c>
      <c r="B45" s="2" t="s">
        <v>33</v>
      </c>
      <c r="C45" s="2" t="n">
        <v>-5678.163517</v>
      </c>
      <c r="D45" s="2" t="n">
        <v>-3719.748081</v>
      </c>
      <c r="E45" s="2" t="n">
        <v>-188.5344579</v>
      </c>
      <c r="F45" s="2" t="n">
        <v>2.474274137</v>
      </c>
      <c r="G45" s="2" t="n">
        <v>-4.066756097</v>
      </c>
      <c r="H45" s="2" t="n">
        <v>6.010559047</v>
      </c>
      <c r="I45" s="2" t="n">
        <v>6801.055397</v>
      </c>
      <c r="J45" s="2" t="n">
        <v>0.001855556</v>
      </c>
      <c r="K45" s="2" t="n">
        <v>51.66379541</v>
      </c>
      <c r="L45" s="2" t="n">
        <v>214.487198</v>
      </c>
      <c r="M45" s="2" t="n">
        <v>32.89354831</v>
      </c>
      <c r="N45" s="2" t="n">
        <v>325.0780196</v>
      </c>
      <c r="O45" s="2" t="n">
        <v>-0.419240663</v>
      </c>
      <c r="P45" s="2" t="n">
        <v>0.696524577</v>
      </c>
      <c r="Q45" s="2" t="n">
        <v>-0.031172134</v>
      </c>
      <c r="R45" s="2" t="n">
        <v>0.581480076</v>
      </c>
      <c r="S45" s="2" t="n">
        <v>0.01475949</v>
      </c>
      <c r="T45" s="2" t="n">
        <v>-0.062653366</v>
      </c>
      <c r="U45" s="2" t="n">
        <v>0.00846584</v>
      </c>
      <c r="V45" s="2" t="n">
        <v>85.71212625</v>
      </c>
      <c r="W45" s="2" t="n">
        <v>8.068909156</v>
      </c>
      <c r="X45" s="2" t="n">
        <v>11.33627233</v>
      </c>
      <c r="Y45" s="2" t="n">
        <v>17.24176068</v>
      </c>
      <c r="Z45" s="2" t="n">
        <v>124.848629</v>
      </c>
      <c r="AA45" s="2" t="n">
        <v>33.37727744</v>
      </c>
      <c r="AB45" s="2" t="s">
        <v>69</v>
      </c>
      <c r="AC45" s="2" t="n">
        <v>3.968380862</v>
      </c>
      <c r="AD45" s="2" t="s">
        <v>45</v>
      </c>
      <c r="AE45" s="2" t="n">
        <v>100</v>
      </c>
      <c r="AF45" s="3" t="b">
        <f aca="false">TRUE()</f>
        <v>1</v>
      </c>
    </row>
    <row r="46" customFormat="false" ht="15" hidden="false" customHeight="false" outlineLevel="0" collapsed="false">
      <c r="A46" s="2" t="s">
        <v>82</v>
      </c>
      <c r="B46" s="2" t="s">
        <v>33</v>
      </c>
      <c r="C46" s="2" t="n">
        <v>-5516.795847</v>
      </c>
      <c r="D46" s="2" t="n">
        <v>-3955.034515</v>
      </c>
      <c r="E46" s="2" t="n">
        <v>172.2555003</v>
      </c>
      <c r="F46" s="2" t="n">
        <v>2.902596714</v>
      </c>
      <c r="G46" s="2" t="n">
        <v>-3.773116198</v>
      </c>
      <c r="H46" s="2" t="n">
        <v>6.011183287</v>
      </c>
      <c r="I46" s="2" t="n">
        <v>6801.059015</v>
      </c>
      <c r="J46" s="2" t="n">
        <v>0.001910311</v>
      </c>
      <c r="K46" s="2" t="n">
        <v>51.66380366</v>
      </c>
      <c r="L46" s="2" t="n">
        <v>214.487201</v>
      </c>
      <c r="M46" s="2" t="n">
        <v>35.32534159</v>
      </c>
      <c r="N46" s="2" t="n">
        <v>326.5280147</v>
      </c>
      <c r="O46" s="2" t="n">
        <v>-0.420055871</v>
      </c>
      <c r="P46" s="2" t="n">
        <v>0.715818848</v>
      </c>
      <c r="Q46" s="2" t="n">
        <v>-0.016955122</v>
      </c>
      <c r="R46" s="2" t="n">
        <v>0.557556245</v>
      </c>
      <c r="S46" s="2" t="n">
        <v>0.002703432</v>
      </c>
      <c r="T46" s="2" t="n">
        <v>-0.068811824</v>
      </c>
      <c r="U46" s="2" t="n">
        <v>-0.001475287</v>
      </c>
      <c r="V46" s="2" t="n">
        <v>87.41653907</v>
      </c>
      <c r="W46" s="2" t="n">
        <v>8.102654498</v>
      </c>
      <c r="X46" s="2" t="n">
        <v>10.09691523</v>
      </c>
      <c r="Y46" s="2" t="n">
        <v>17.54999291</v>
      </c>
      <c r="Z46" s="2" t="n">
        <v>118.287169</v>
      </c>
      <c r="AA46" s="2" t="n">
        <v>36.4753534</v>
      </c>
      <c r="AB46" s="2" t="s">
        <v>69</v>
      </c>
      <c r="AC46" s="2" t="n">
        <v>5.406881845</v>
      </c>
      <c r="AD46" s="2" t="s">
        <v>45</v>
      </c>
      <c r="AE46" s="2" t="n">
        <v>100</v>
      </c>
      <c r="AF46" s="3" t="b">
        <f aca="false">TRUE()</f>
        <v>1</v>
      </c>
    </row>
    <row r="47" customFormat="false" ht="15" hidden="false" customHeight="false" outlineLevel="0" collapsed="false">
      <c r="A47" s="2" t="s">
        <v>83</v>
      </c>
      <c r="B47" s="2" t="s">
        <v>33</v>
      </c>
      <c r="C47" s="2" t="n">
        <v>-5330.116052</v>
      </c>
      <c r="D47" s="2" t="n">
        <v>-4172.174503</v>
      </c>
      <c r="E47" s="2" t="n">
        <v>532.2528052</v>
      </c>
      <c r="F47" s="2" t="n">
        <v>3.317683763</v>
      </c>
      <c r="G47" s="2" t="n">
        <v>-3.462105872</v>
      </c>
      <c r="H47" s="2" t="n">
        <v>5.984145902</v>
      </c>
      <c r="I47" s="2" t="n">
        <v>6800.952753</v>
      </c>
      <c r="J47" s="2" t="n">
        <v>0.001949223</v>
      </c>
      <c r="K47" s="2" t="n">
        <v>51.66344668</v>
      </c>
      <c r="L47" s="2" t="n">
        <v>214.4871744</v>
      </c>
      <c r="M47" s="2" t="n">
        <v>37.97559303</v>
      </c>
      <c r="N47" s="2" t="n">
        <v>327.7601088</v>
      </c>
      <c r="O47" s="2" t="n">
        <v>-0.420390898</v>
      </c>
      <c r="P47" s="2" t="n">
        <v>0.734294235</v>
      </c>
      <c r="Q47" s="2" t="n">
        <v>-0.002718962</v>
      </c>
      <c r="R47" s="2" t="n">
        <v>0.532987876</v>
      </c>
      <c r="S47" s="2" t="n">
        <v>0.014814555</v>
      </c>
      <c r="T47" s="2" t="n">
        <v>-0.06821455</v>
      </c>
      <c r="U47" s="2" t="n">
        <v>-0.0082225</v>
      </c>
      <c r="V47" s="2" t="n">
        <v>89.15301639</v>
      </c>
      <c r="W47" s="2" t="n">
        <v>8.118501672</v>
      </c>
      <c r="X47" s="2" t="n">
        <v>10.266785</v>
      </c>
      <c r="Y47" s="2" t="n">
        <v>17.73499056</v>
      </c>
      <c r="Z47" s="2" t="n">
        <v>119.5424324</v>
      </c>
      <c r="AA47" s="2" t="n">
        <v>36.19152118</v>
      </c>
      <c r="AB47" s="2" t="s">
        <v>69</v>
      </c>
      <c r="AC47" s="2" t="n">
        <v>5.191696932</v>
      </c>
      <c r="AD47" s="2" t="s">
        <v>45</v>
      </c>
      <c r="AE47" s="2" t="n">
        <v>100</v>
      </c>
      <c r="AF47" s="3" t="b">
        <f aca="false">TRUE()</f>
        <v>1</v>
      </c>
    </row>
    <row r="48" customFormat="false" ht="15" hidden="false" customHeight="false" outlineLevel="0" collapsed="false">
      <c r="A48" s="2" t="s">
        <v>84</v>
      </c>
      <c r="B48" s="2" t="s">
        <v>33</v>
      </c>
      <c r="C48" s="2" t="n">
        <v>-5118.976414</v>
      </c>
      <c r="D48" s="2" t="n">
        <v>-4370.168446</v>
      </c>
      <c r="E48" s="2" t="n">
        <v>889.8005851</v>
      </c>
      <c r="F48" s="2" t="n">
        <v>3.717608001</v>
      </c>
      <c r="G48" s="2" t="n">
        <v>-3.135159707</v>
      </c>
      <c r="H48" s="2" t="n">
        <v>5.929562895</v>
      </c>
      <c r="I48" s="2" t="n">
        <v>6800.738498</v>
      </c>
      <c r="J48" s="2" t="n">
        <v>0.001971605</v>
      </c>
      <c r="K48" s="2" t="n">
        <v>51.66273085</v>
      </c>
      <c r="L48" s="2" t="n">
        <v>214.4870554</v>
      </c>
      <c r="M48" s="2" t="n">
        <v>40.79007582</v>
      </c>
      <c r="N48" s="2" t="n">
        <v>328.8285297</v>
      </c>
      <c r="O48" s="2" t="n">
        <v>-0.420245079</v>
      </c>
      <c r="P48" s="2" t="n">
        <v>0.751929063</v>
      </c>
      <c r="Q48" s="2" t="n">
        <v>0.011519821</v>
      </c>
      <c r="R48" s="2" t="n">
        <v>0.507803162</v>
      </c>
      <c r="S48" s="2" t="n">
        <v>0.008418201</v>
      </c>
      <c r="T48" s="2" t="n">
        <v>-0.061729075</v>
      </c>
      <c r="U48" s="2" t="n">
        <v>0.023276531</v>
      </c>
      <c r="V48" s="2" t="n">
        <v>90.92746014</v>
      </c>
      <c r="W48" s="2" t="n">
        <v>8.208838255</v>
      </c>
      <c r="X48" s="2" t="n">
        <v>10.37580438</v>
      </c>
      <c r="Y48" s="2" t="n">
        <v>18.20527922</v>
      </c>
      <c r="Z48" s="2" t="n">
        <v>120.6069186</v>
      </c>
      <c r="AA48" s="2" t="n">
        <v>35.43361865</v>
      </c>
      <c r="AB48" s="2" t="s">
        <v>69</v>
      </c>
      <c r="AC48" s="2" t="n">
        <v>5.422192595</v>
      </c>
      <c r="AD48" s="2" t="s">
        <v>45</v>
      </c>
      <c r="AE48" s="2" t="n">
        <v>100</v>
      </c>
      <c r="AF48" s="3" t="b">
        <f aca="false">TRUE()</f>
        <v>1</v>
      </c>
    </row>
    <row r="49" customFormat="false" ht="15" hidden="false" customHeight="false" outlineLevel="0" collapsed="false">
      <c r="A49" s="2" t="s">
        <v>85</v>
      </c>
      <c r="B49" s="2" t="s">
        <v>33</v>
      </c>
      <c r="C49" s="2" t="n">
        <v>-4884.342781</v>
      </c>
      <c r="D49" s="2" t="n">
        <v>-4548.105134</v>
      </c>
      <c r="E49" s="2" t="n">
        <v>1243.252843</v>
      </c>
      <c r="F49" s="2" t="n">
        <v>4.100512783</v>
      </c>
      <c r="G49" s="2" t="n">
        <v>-2.793788145</v>
      </c>
      <c r="H49" s="2" t="n">
        <v>5.847680637</v>
      </c>
      <c r="I49" s="2" t="n">
        <v>6800.420142</v>
      </c>
      <c r="J49" s="2" t="n">
        <v>0.00197713</v>
      </c>
      <c r="K49" s="2" t="n">
        <v>51.66166919</v>
      </c>
      <c r="L49" s="2" t="n">
        <v>214.4867828</v>
      </c>
      <c r="M49" s="2" t="n">
        <v>43.72221449</v>
      </c>
      <c r="N49" s="2" t="n">
        <v>329.7798504</v>
      </c>
      <c r="O49" s="2" t="n">
        <v>-0.419618307</v>
      </c>
      <c r="P49" s="2" t="n">
        <v>0.768702634</v>
      </c>
      <c r="Q49" s="2" t="n">
        <v>0.025744697</v>
      </c>
      <c r="R49" s="2" t="n">
        <v>0.482031065</v>
      </c>
      <c r="S49" s="2" t="n">
        <v>0.013095507</v>
      </c>
      <c r="T49" s="2" t="n">
        <v>-0.072515484</v>
      </c>
      <c r="U49" s="2" t="n">
        <v>-0.012516472</v>
      </c>
      <c r="V49" s="2" t="n">
        <v>92.67291893</v>
      </c>
      <c r="W49" s="2" t="n">
        <v>8.214996066</v>
      </c>
      <c r="X49" s="2" t="n">
        <v>10.19866851</v>
      </c>
      <c r="Y49" s="2" t="n">
        <v>18.42737939</v>
      </c>
      <c r="Z49" s="2" t="n">
        <v>119.3845149</v>
      </c>
      <c r="AA49" s="2" t="n">
        <v>35.60249322</v>
      </c>
      <c r="AB49" s="2" t="s">
        <v>69</v>
      </c>
      <c r="AC49" s="2" t="n">
        <v>3.998238854</v>
      </c>
      <c r="AD49" s="2" t="s">
        <v>45</v>
      </c>
      <c r="AE49" s="2" t="n">
        <v>100</v>
      </c>
      <c r="AF49" s="3" t="b">
        <f aca="false">TRUE()</f>
        <v>1</v>
      </c>
    </row>
    <row r="50" customFormat="false" ht="15" hidden="false" customHeight="false" outlineLevel="0" collapsed="false">
      <c r="A50" s="2" t="s">
        <v>86</v>
      </c>
      <c r="B50" s="2" t="s">
        <v>33</v>
      </c>
      <c r="C50" s="2" t="n">
        <v>-4627.290054</v>
      </c>
      <c r="D50" s="2" t="n">
        <v>-4705.166072</v>
      </c>
      <c r="E50" s="2" t="n">
        <v>1590.982244</v>
      </c>
      <c r="F50" s="2" t="n">
        <v>4.464621369</v>
      </c>
      <c r="G50" s="2" t="n">
        <v>-2.439569985</v>
      </c>
      <c r="H50" s="2" t="n">
        <v>5.738874682</v>
      </c>
      <c r="I50" s="2" t="n">
        <v>6800.003507</v>
      </c>
      <c r="J50" s="2" t="n">
        <v>0.001965812</v>
      </c>
      <c r="K50" s="2" t="n">
        <v>51.66028108</v>
      </c>
      <c r="L50" s="2" t="n">
        <v>214.4862984</v>
      </c>
      <c r="M50" s="2" t="n">
        <v>46.73011597</v>
      </c>
      <c r="N50" s="2" t="n">
        <v>330.6559579</v>
      </c>
      <c r="O50" s="2" t="n">
        <v>-0.418511044</v>
      </c>
      <c r="P50" s="2" t="n">
        <v>0.784595251</v>
      </c>
      <c r="Q50" s="2" t="n">
        <v>0.03993915</v>
      </c>
      <c r="R50" s="2" t="n">
        <v>0.455701287</v>
      </c>
      <c r="S50" s="2" t="n">
        <v>-0.014127659</v>
      </c>
      <c r="T50" s="2" t="n">
        <v>-0.076060632</v>
      </c>
      <c r="U50" s="2" t="n">
        <v>0.000543536</v>
      </c>
      <c r="V50" s="2" t="n">
        <v>94.34278555</v>
      </c>
      <c r="W50" s="2" t="n">
        <v>8.27471061</v>
      </c>
      <c r="X50" s="2" t="n">
        <v>9.68657413</v>
      </c>
      <c r="Y50" s="2" t="n">
        <v>18.68889268</v>
      </c>
      <c r="Z50" s="2" t="n">
        <v>115.1961662</v>
      </c>
      <c r="AA50" s="2" t="n">
        <v>35.04256846</v>
      </c>
      <c r="AB50" s="2" t="s">
        <v>69</v>
      </c>
      <c r="AC50" s="2" t="n">
        <v>4.602931855</v>
      </c>
      <c r="AD50" s="2" t="s">
        <v>45</v>
      </c>
      <c r="AE50" s="2" t="n">
        <v>100</v>
      </c>
      <c r="AF50" s="3" t="b">
        <f aca="false">TRUE()</f>
        <v>1</v>
      </c>
    </row>
    <row r="51" customFormat="false" ht="15" hidden="false" customHeight="false" outlineLevel="0" collapsed="false">
      <c r="A51" s="2" t="s">
        <v>87</v>
      </c>
      <c r="B51" s="2" t="s">
        <v>33</v>
      </c>
      <c r="C51" s="2" t="n">
        <v>-4348.997119</v>
      </c>
      <c r="D51" s="2" t="n">
        <v>-4840.629351</v>
      </c>
      <c r="E51" s="2" t="n">
        <v>1931.38782</v>
      </c>
      <c r="F51" s="2" t="n">
        <v>4.80824572</v>
      </c>
      <c r="G51" s="2" t="n">
        <v>-2.074144515</v>
      </c>
      <c r="H51" s="2" t="n">
        <v>5.603647842</v>
      </c>
      <c r="I51" s="2" t="n">
        <v>6799.496243</v>
      </c>
      <c r="J51" s="2" t="n">
        <v>0.00193798</v>
      </c>
      <c r="K51" s="2" t="n">
        <v>51.65859192</v>
      </c>
      <c r="L51" s="2" t="n">
        <v>214.4855478</v>
      </c>
      <c r="M51" s="2" t="n">
        <v>49.77401098</v>
      </c>
      <c r="N51" s="2" t="n">
        <v>331.496612</v>
      </c>
      <c r="O51" s="2" t="n">
        <v>-0.416924318</v>
      </c>
      <c r="P51" s="2" t="n">
        <v>0.799588252</v>
      </c>
      <c r="Q51" s="2" t="n">
        <v>0.054086701</v>
      </c>
      <c r="R51" s="2" t="n">
        <v>0.428844225</v>
      </c>
      <c r="S51" s="2" t="n">
        <v>0.002292114</v>
      </c>
      <c r="T51" s="2" t="n">
        <v>-0.06186701</v>
      </c>
      <c r="U51" s="2" t="n">
        <v>-0.007046733</v>
      </c>
      <c r="V51" s="2" t="n">
        <v>96.06472357</v>
      </c>
      <c r="W51" s="2" t="n">
        <v>8.308318194</v>
      </c>
      <c r="X51" s="2" t="n">
        <v>9.948225796</v>
      </c>
      <c r="Y51" s="2" t="n">
        <v>19.08248797</v>
      </c>
      <c r="Z51" s="2" t="n">
        <v>118.5846719</v>
      </c>
      <c r="AA51" s="2" t="n">
        <v>35.93164651</v>
      </c>
      <c r="AB51" s="2" t="s">
        <v>69</v>
      </c>
      <c r="AC51" s="2" t="n">
        <v>5.229692886</v>
      </c>
      <c r="AD51" s="2" t="s">
        <v>45</v>
      </c>
      <c r="AE51" s="2" t="n">
        <v>100</v>
      </c>
      <c r="AF51" s="3" t="b">
        <f aca="false">TRUE()</f>
        <v>1</v>
      </c>
    </row>
    <row r="52" customFormat="false" ht="15" hidden="false" customHeight="false" outlineLevel="0" collapsed="false">
      <c r="A52" s="2" t="s">
        <v>88</v>
      </c>
      <c r="B52" s="2" t="s">
        <v>33</v>
      </c>
      <c r="C52" s="2" t="n">
        <v>-4050.74128</v>
      </c>
      <c r="D52" s="2" t="n">
        <v>-4953.873032</v>
      </c>
      <c r="E52" s="2" t="n">
        <v>2262.90252</v>
      </c>
      <c r="F52" s="2" t="n">
        <v>5.129794769</v>
      </c>
      <c r="G52" s="2" t="n">
        <v>-1.699203323</v>
      </c>
      <c r="H52" s="2" t="n">
        <v>5.442627564</v>
      </c>
      <c r="I52" s="2" t="n">
        <v>6798.907679</v>
      </c>
      <c r="J52" s="2" t="n">
        <v>0.001894259</v>
      </c>
      <c r="K52" s="2" t="n">
        <v>51.65663266</v>
      </c>
      <c r="L52" s="2" t="n">
        <v>214.4844815</v>
      </c>
      <c r="M52" s="2" t="n">
        <v>52.81386694</v>
      </c>
      <c r="N52" s="2" t="n">
        <v>332.3418312</v>
      </c>
      <c r="O52" s="2" t="n">
        <v>-0.414859726</v>
      </c>
      <c r="P52" s="2" t="n">
        <v>0.813664034</v>
      </c>
      <c r="Q52" s="2" t="n">
        <v>0.068170932</v>
      </c>
      <c r="R52" s="2" t="n">
        <v>0.401490935</v>
      </c>
      <c r="S52" s="2" t="n">
        <v>-0.002658388</v>
      </c>
      <c r="T52" s="2" t="n">
        <v>-0.065113423</v>
      </c>
      <c r="U52" s="2" t="n">
        <v>0.00829519</v>
      </c>
      <c r="V52" s="2" t="n">
        <v>97.8051871</v>
      </c>
      <c r="W52" s="2" t="n">
        <v>8.339449667</v>
      </c>
      <c r="X52" s="2" t="n">
        <v>10.0177173</v>
      </c>
      <c r="Y52" s="2" t="n">
        <v>19.38471375</v>
      </c>
      <c r="Z52" s="2" t="n">
        <v>119.4611658</v>
      </c>
      <c r="AA52" s="2" t="n">
        <v>35.91891652</v>
      </c>
      <c r="AB52" s="2" t="s">
        <v>69</v>
      </c>
      <c r="AC52" s="2" t="n">
        <v>5.098388048</v>
      </c>
      <c r="AD52" s="2" t="s">
        <v>45</v>
      </c>
      <c r="AE52" s="2" t="n">
        <v>100</v>
      </c>
      <c r="AF52" s="3" t="b">
        <f aca="false">TRUE()</f>
        <v>1</v>
      </c>
    </row>
    <row r="53" customFormat="false" ht="15" hidden="false" customHeight="false" outlineLevel="0" collapsed="false">
      <c r="A53" s="2" t="s">
        <v>89</v>
      </c>
      <c r="B53" s="2" t="s">
        <v>33</v>
      </c>
      <c r="C53" s="2" t="n">
        <v>-3733.892204</v>
      </c>
      <c r="D53" s="2" t="n">
        <v>-5044.378036</v>
      </c>
      <c r="E53" s="2" t="n">
        <v>2584.000602</v>
      </c>
      <c r="F53" s="2" t="n">
        <v>5.427782112</v>
      </c>
      <c r="G53" s="2" t="n">
        <v>-1.316481864</v>
      </c>
      <c r="H53" s="2" t="n">
        <v>5.256562615</v>
      </c>
      <c r="I53" s="2" t="n">
        <v>6798.248658</v>
      </c>
      <c r="J53" s="2" t="n">
        <v>0.001835555</v>
      </c>
      <c r="K53" s="2" t="n">
        <v>51.65443927</v>
      </c>
      <c r="L53" s="2" t="n">
        <v>214.4830555</v>
      </c>
      <c r="M53" s="2" t="n">
        <v>55.80694061</v>
      </c>
      <c r="N53" s="2" t="n">
        <v>333.2343405</v>
      </c>
      <c r="O53" s="2" t="n">
        <v>-0.412319436</v>
      </c>
      <c r="P53" s="2" t="n">
        <v>0.826806076</v>
      </c>
      <c r="Q53" s="2" t="n">
        <v>0.082175506</v>
      </c>
      <c r="R53" s="2" t="n">
        <v>0.373673094</v>
      </c>
      <c r="S53" s="2" t="n">
        <v>0.007494339</v>
      </c>
      <c r="T53" s="2" t="n">
        <v>-0.065959515</v>
      </c>
      <c r="U53" s="2" t="n">
        <v>0.001977901</v>
      </c>
      <c r="V53" s="2" t="n">
        <v>99.49583794</v>
      </c>
      <c r="W53" s="2" t="n">
        <v>8.341227788</v>
      </c>
      <c r="X53" s="2" t="n">
        <v>9.7289323</v>
      </c>
      <c r="Y53" s="2" t="n">
        <v>19.31199873</v>
      </c>
      <c r="Z53" s="2" t="n">
        <v>114.0208189</v>
      </c>
      <c r="AA53" s="2" t="n">
        <v>32.86957844</v>
      </c>
      <c r="AB53" s="2" t="s">
        <v>69</v>
      </c>
      <c r="AC53" s="2" t="n">
        <v>4.351763836</v>
      </c>
      <c r="AD53" s="2" t="s">
        <v>45</v>
      </c>
      <c r="AE53" s="2" t="n">
        <v>100</v>
      </c>
      <c r="AF53" s="3" t="b">
        <f aca="false">TRUE()</f>
        <v>1</v>
      </c>
    </row>
    <row r="54" customFormat="false" ht="15" hidden="false" customHeight="false" outlineLevel="0" collapsed="false">
      <c r="A54" s="2" t="s">
        <v>90</v>
      </c>
      <c r="B54" s="2" t="s">
        <v>33</v>
      </c>
      <c r="C54" s="2" t="n">
        <v>-3399.905423</v>
      </c>
      <c r="D54" s="2" t="n">
        <v>-5111.730512</v>
      </c>
      <c r="E54" s="2" t="n">
        <v>2893.204791</v>
      </c>
      <c r="F54" s="2" t="n">
        <v>5.700833073</v>
      </c>
      <c r="G54" s="2" t="n">
        <v>-0.927750843</v>
      </c>
      <c r="H54" s="2" t="n">
        <v>5.046319134</v>
      </c>
      <c r="I54" s="2" t="n">
        <v>6797.531328</v>
      </c>
      <c r="J54" s="2" t="n">
        <v>0.001763045</v>
      </c>
      <c r="K54" s="2" t="n">
        <v>51.652052</v>
      </c>
      <c r="L54" s="2" t="n">
        <v>214.4812329</v>
      </c>
      <c r="M54" s="2" t="n">
        <v>58.7050251</v>
      </c>
      <c r="N54" s="2" t="n">
        <v>334.2223237</v>
      </c>
      <c r="O54" s="2" t="n">
        <v>-0.409306183</v>
      </c>
      <c r="P54" s="2" t="n">
        <v>0.838998962</v>
      </c>
      <c r="Q54" s="2" t="n">
        <v>0.09608419</v>
      </c>
      <c r="R54" s="2" t="n">
        <v>0.345422956</v>
      </c>
      <c r="S54" s="2" t="n">
        <v>-0.008373982</v>
      </c>
      <c r="T54" s="2" t="n">
        <v>-0.067517312</v>
      </c>
      <c r="U54" s="2" t="n">
        <v>-0.014805365</v>
      </c>
      <c r="V54" s="2" t="n">
        <v>100</v>
      </c>
      <c r="W54" s="2" t="n">
        <v>8.427071718</v>
      </c>
      <c r="X54" s="2" t="n">
        <v>10.40372626</v>
      </c>
      <c r="Y54" s="2" t="n">
        <v>19.47403679</v>
      </c>
      <c r="Z54" s="2" t="n">
        <v>123.2676525</v>
      </c>
      <c r="AA54" s="2" t="n">
        <v>35.59470513</v>
      </c>
      <c r="AB54" s="2" t="s">
        <v>69</v>
      </c>
      <c r="AC54" s="2" t="n">
        <v>5.663843066</v>
      </c>
      <c r="AD54" s="2" t="s">
        <v>45</v>
      </c>
      <c r="AE54" s="2" t="n">
        <v>100</v>
      </c>
      <c r="AF54" s="3" t="b">
        <f aca="false">TRUE()</f>
        <v>1</v>
      </c>
    </row>
    <row r="55" customFormat="false" ht="15" hidden="false" customHeight="false" outlineLevel="0" collapsed="false">
      <c r="A55" s="2" t="s">
        <v>91</v>
      </c>
      <c r="B55" s="2" t="s">
        <v>33</v>
      </c>
      <c r="C55" s="2" t="n">
        <v>-3050.31544</v>
      </c>
      <c r="D55" s="2" t="n">
        <v>-5155.623697</v>
      </c>
      <c r="E55" s="2" t="n">
        <v>3189.093194</v>
      </c>
      <c r="F55" s="2" t="n">
        <v>5.947691104</v>
      </c>
      <c r="G55" s="2" t="n">
        <v>-0.534807472</v>
      </c>
      <c r="H55" s="2" t="n">
        <v>4.812876064</v>
      </c>
      <c r="I55" s="2" t="n">
        <v>6796.76892</v>
      </c>
      <c r="J55" s="2" t="n">
        <v>0.001678169</v>
      </c>
      <c r="K55" s="2" t="n">
        <v>51.64951473</v>
      </c>
      <c r="L55" s="2" t="n">
        <v>214.4789836</v>
      </c>
      <c r="M55" s="2" t="n">
        <v>61.45110668</v>
      </c>
      <c r="N55" s="2" t="n">
        <v>335.362767</v>
      </c>
      <c r="O55" s="2" t="n">
        <v>-0.405823269</v>
      </c>
      <c r="P55" s="2" t="n">
        <v>0.850228404</v>
      </c>
      <c r="Q55" s="2" t="n">
        <v>0.109880876</v>
      </c>
      <c r="R55" s="2" t="n">
        <v>0.316773307</v>
      </c>
      <c r="S55" s="2" t="n">
        <v>0.003928275</v>
      </c>
      <c r="T55" s="2" t="n">
        <v>-0.069758891</v>
      </c>
      <c r="U55" s="2" t="n">
        <v>0.004746971</v>
      </c>
      <c r="V55" s="2" t="n">
        <v>100</v>
      </c>
      <c r="W55" s="2" t="n">
        <v>8.434415397</v>
      </c>
      <c r="X55" s="2" t="n">
        <v>9.687810941</v>
      </c>
      <c r="Y55" s="2" t="n">
        <v>19.1856805</v>
      </c>
      <c r="Z55" s="2" t="n">
        <v>117.3355984</v>
      </c>
      <c r="AA55" s="2" t="n">
        <v>35.62457668</v>
      </c>
      <c r="AB55" s="2" t="s">
        <v>69</v>
      </c>
      <c r="AC55" s="2" t="n">
        <v>4.820991656</v>
      </c>
      <c r="AD55" s="2" t="s">
        <v>45</v>
      </c>
      <c r="AE55" s="2" t="n">
        <v>100</v>
      </c>
      <c r="AF55" s="3" t="b">
        <f aca="false">TRUE()</f>
        <v>1</v>
      </c>
    </row>
    <row r="56" customFormat="false" ht="15" hidden="false" customHeight="false" outlineLevel="0" collapsed="false">
      <c r="A56" s="2" t="s">
        <v>92</v>
      </c>
      <c r="B56" s="2" t="s">
        <v>33</v>
      </c>
      <c r="C56" s="2" t="n">
        <v>-2686.728459</v>
      </c>
      <c r="D56" s="2" t="n">
        <v>-5175.859236</v>
      </c>
      <c r="E56" s="2" t="n">
        <v>3470.305911</v>
      </c>
      <c r="F56" s="2" t="n">
        <v>6.167223495</v>
      </c>
      <c r="G56" s="2" t="n">
        <v>-0.139466675</v>
      </c>
      <c r="H56" s="2" t="n">
        <v>4.557320038</v>
      </c>
      <c r="I56" s="2" t="n">
        <v>6795.975497</v>
      </c>
      <c r="J56" s="2" t="n">
        <v>0.001582637</v>
      </c>
      <c r="K56" s="2" t="n">
        <v>51.64687409</v>
      </c>
      <c r="L56" s="2" t="n">
        <v>214.4762858</v>
      </c>
      <c r="M56" s="2" t="n">
        <v>63.975087</v>
      </c>
      <c r="N56" s="2" t="n">
        <v>336.7257362</v>
      </c>
      <c r="O56" s="2" t="n">
        <v>-0.401874563</v>
      </c>
      <c r="P56" s="2" t="n">
        <v>0.860481258</v>
      </c>
      <c r="Q56" s="2" t="n">
        <v>0.123549601</v>
      </c>
      <c r="R56" s="2" t="n">
        <v>0.287757427</v>
      </c>
      <c r="S56" s="2" t="n">
        <v>-0.010697524</v>
      </c>
      <c r="T56" s="2" t="n">
        <v>-0.067838893</v>
      </c>
      <c r="U56" s="2" t="n">
        <v>0.004278904</v>
      </c>
      <c r="V56" s="2" t="n">
        <v>100</v>
      </c>
      <c r="W56" s="2" t="n">
        <v>8.387899986</v>
      </c>
      <c r="X56" s="2" t="n">
        <v>10.08522945</v>
      </c>
      <c r="Y56" s="2" t="n">
        <v>19.1662264</v>
      </c>
      <c r="Z56" s="2" t="n">
        <v>119.60674</v>
      </c>
      <c r="AA56" s="2" t="n">
        <v>35.01284408</v>
      </c>
      <c r="AB56" s="2" t="s">
        <v>69</v>
      </c>
      <c r="AC56" s="2" t="n">
        <v>4.084547087</v>
      </c>
      <c r="AD56" s="2" t="s">
        <v>45</v>
      </c>
      <c r="AE56" s="2" t="n">
        <v>100</v>
      </c>
      <c r="AF56" s="3" t="b">
        <f aca="false">TRUE()</f>
        <v>1</v>
      </c>
    </row>
    <row r="57" customFormat="false" ht="15" hidden="false" customHeight="false" outlineLevel="0" collapsed="false">
      <c r="A57" s="2" t="s">
        <v>93</v>
      </c>
      <c r="B57" s="2" t="s">
        <v>33</v>
      </c>
      <c r="C57" s="2" t="n">
        <v>-2310.814805</v>
      </c>
      <c r="D57" s="2" t="n">
        <v>-5172.347986</v>
      </c>
      <c r="E57" s="2" t="n">
        <v>3735.551336</v>
      </c>
      <c r="F57" s="2" t="n">
        <v>6.358426375</v>
      </c>
      <c r="G57" s="2" t="n">
        <v>0.256447711</v>
      </c>
      <c r="H57" s="2" t="n">
        <v>4.280839745</v>
      </c>
      <c r="I57" s="2" t="n">
        <v>6795.165695</v>
      </c>
      <c r="J57" s="2" t="n">
        <v>0.001478443</v>
      </c>
      <c r="K57" s="2" t="n">
        <v>51.64417866</v>
      </c>
      <c r="L57" s="2" t="n">
        <v>214.4731255</v>
      </c>
      <c r="M57" s="2" t="n">
        <v>66.18816534</v>
      </c>
      <c r="N57" s="2" t="n">
        <v>338.3999948</v>
      </c>
      <c r="O57" s="2" t="n">
        <v>-0.39746449</v>
      </c>
      <c r="P57" s="2" t="n">
        <v>0.869745541</v>
      </c>
      <c r="Q57" s="2" t="n">
        <v>0.137074572</v>
      </c>
      <c r="R57" s="2" t="n">
        <v>0.258409044</v>
      </c>
      <c r="S57" s="2" t="n">
        <v>-0.014768578</v>
      </c>
      <c r="T57" s="2" t="n">
        <v>-0.059242907</v>
      </c>
      <c r="U57" s="2" t="n">
        <v>-0.003314882</v>
      </c>
      <c r="V57" s="2" t="n">
        <v>100</v>
      </c>
      <c r="W57" s="2" t="n">
        <v>8.426413233</v>
      </c>
      <c r="X57" s="2" t="n">
        <v>9.957500517</v>
      </c>
      <c r="Y57" s="2" t="n">
        <v>19.20507923</v>
      </c>
      <c r="Z57" s="2" t="n">
        <v>119.432267</v>
      </c>
      <c r="AA57" s="2" t="n">
        <v>35.52625286</v>
      </c>
      <c r="AB57" s="2" t="s">
        <v>69</v>
      </c>
      <c r="AC57" s="2" t="n">
        <v>5.164331001</v>
      </c>
      <c r="AD57" s="2" t="s">
        <v>45</v>
      </c>
      <c r="AE57" s="2" t="n">
        <v>100</v>
      </c>
      <c r="AF57" s="3" t="b">
        <f aca="false">TRUE()</f>
        <v>1</v>
      </c>
    </row>
    <row r="58" customFormat="false" ht="15" hidden="false" customHeight="false" outlineLevel="0" collapsed="false">
      <c r="A58" s="2" t="s">
        <v>94</v>
      </c>
      <c r="B58" s="2" t="s">
        <v>33</v>
      </c>
      <c r="C58" s="2" t="n">
        <v>-1924.301058</v>
      </c>
      <c r="D58" s="2" t="n">
        <v>-5145.110283</v>
      </c>
      <c r="E58" s="2" t="n">
        <v>3983.612096</v>
      </c>
      <c r="F58" s="2" t="n">
        <v>6.520428995</v>
      </c>
      <c r="G58" s="2" t="n">
        <v>0.651111671</v>
      </c>
      <c r="H58" s="2" t="n">
        <v>3.984719845</v>
      </c>
      <c r="I58" s="2" t="n">
        <v>6794.354448</v>
      </c>
      <c r="J58" s="2" t="n">
        <v>0.001367906</v>
      </c>
      <c r="K58" s="2" t="n">
        <v>51.64147801</v>
      </c>
      <c r="L58" s="2" t="n">
        <v>214.4694977</v>
      </c>
      <c r="M58" s="2" t="n">
        <v>67.97548956</v>
      </c>
      <c r="N58" s="2" t="n">
        <v>340.5003529</v>
      </c>
      <c r="O58" s="2" t="n">
        <v>-0.392598036</v>
      </c>
      <c r="P58" s="2" t="n">
        <v>0.878010451</v>
      </c>
      <c r="Q58" s="2" t="n">
        <v>0.150440178</v>
      </c>
      <c r="R58" s="2" t="n">
        <v>0.228762284</v>
      </c>
      <c r="S58" s="2" t="n">
        <v>0.020769805</v>
      </c>
      <c r="T58" s="2" t="n">
        <v>-0.06424368</v>
      </c>
      <c r="U58" s="2" t="n">
        <v>0.001601906</v>
      </c>
      <c r="V58" s="2" t="n">
        <v>100</v>
      </c>
      <c r="W58" s="2" t="n">
        <v>8.406975518</v>
      </c>
      <c r="X58" s="2" t="n">
        <v>10.50118751</v>
      </c>
      <c r="Y58" s="2" t="n">
        <v>19.93012904</v>
      </c>
      <c r="Z58" s="2" t="n">
        <v>123.3437773</v>
      </c>
      <c r="AA58" s="2" t="n">
        <v>35.06055103</v>
      </c>
      <c r="AB58" s="2" t="s">
        <v>69</v>
      </c>
      <c r="AC58" s="2" t="n">
        <v>5.191688557</v>
      </c>
      <c r="AD58" s="2" t="s">
        <v>45</v>
      </c>
      <c r="AE58" s="2" t="n">
        <v>100</v>
      </c>
      <c r="AF58" s="3" t="b">
        <f aca="false">TRUE()</f>
        <v>1</v>
      </c>
    </row>
    <row r="59" customFormat="false" ht="15" hidden="false" customHeight="false" outlineLevel="0" collapsed="false">
      <c r="A59" s="2" t="s">
        <v>95</v>
      </c>
      <c r="B59" s="2" t="s">
        <v>33</v>
      </c>
      <c r="C59" s="2" t="n">
        <v>-1528.961955</v>
      </c>
      <c r="D59" s="2" t="n">
        <v>-5094.275696</v>
      </c>
      <c r="E59" s="2" t="n">
        <v>4213.35062</v>
      </c>
      <c r="F59" s="2" t="n">
        <v>6.65249729</v>
      </c>
      <c r="G59" s="2" t="n">
        <v>1.042709645</v>
      </c>
      <c r="H59" s="2" t="n">
        <v>3.670334471</v>
      </c>
      <c r="I59" s="2" t="n">
        <v>6793.556711</v>
      </c>
      <c r="J59" s="2" t="n">
        <v>0.001253748</v>
      </c>
      <c r="K59" s="2" t="n">
        <v>51.63882184</v>
      </c>
      <c r="L59" s="2" t="n">
        <v>214.4654056</v>
      </c>
      <c r="M59" s="2" t="n">
        <v>69.18700287</v>
      </c>
      <c r="N59" s="2" t="n">
        <v>343.1768207</v>
      </c>
      <c r="O59" s="2" t="n">
        <v>-0.387280735</v>
      </c>
      <c r="P59" s="2" t="n">
        <v>0.885266372</v>
      </c>
      <c r="Q59" s="2" t="n">
        <v>0.163631019</v>
      </c>
      <c r="R59" s="2" t="n">
        <v>0.198851635</v>
      </c>
      <c r="S59" s="2" t="n">
        <v>-0.008333688</v>
      </c>
      <c r="T59" s="2" t="n">
        <v>-0.0725498</v>
      </c>
      <c r="U59" s="2" t="n">
        <v>-0.020729834</v>
      </c>
      <c r="V59" s="2" t="n">
        <v>100</v>
      </c>
      <c r="W59" s="2" t="n">
        <v>8.399482743</v>
      </c>
      <c r="X59" s="2" t="n">
        <v>10.51475231</v>
      </c>
      <c r="Y59" s="2" t="n">
        <v>20.12779505</v>
      </c>
      <c r="Z59" s="2" t="n">
        <v>123.2287205</v>
      </c>
      <c r="AA59" s="2" t="n">
        <v>34.91023986</v>
      </c>
      <c r="AB59" s="2" t="s">
        <v>69</v>
      </c>
      <c r="AC59" s="2" t="n">
        <v>4.577169484</v>
      </c>
      <c r="AD59" s="2" t="s">
        <v>45</v>
      </c>
      <c r="AE59" s="2" t="n">
        <v>100</v>
      </c>
      <c r="AF59" s="3" t="b">
        <f aca="false">TRUE()</f>
        <v>1</v>
      </c>
    </row>
    <row r="60" customFormat="false" ht="15" hidden="false" customHeight="false" outlineLevel="0" collapsed="false">
      <c r="A60" s="2" t="s">
        <v>96</v>
      </c>
      <c r="B60" s="2" t="s">
        <v>33</v>
      </c>
      <c r="C60" s="2" t="n">
        <v>-1126.612101</v>
      </c>
      <c r="D60" s="2" t="n">
        <v>-5020.08226</v>
      </c>
      <c r="E60" s="2" t="n">
        <v>4423.714301</v>
      </c>
      <c r="F60" s="2" t="n">
        <v>6.754036721</v>
      </c>
      <c r="G60" s="2" t="n">
        <v>1.429443002</v>
      </c>
      <c r="H60" s="2" t="n">
        <v>3.33914038</v>
      </c>
      <c r="I60" s="2" t="n">
        <v>6792.787181</v>
      </c>
      <c r="J60" s="2" t="n">
        <v>0.00113921</v>
      </c>
      <c r="K60" s="2" t="n">
        <v>51.63625902</v>
      </c>
      <c r="L60" s="2" t="n">
        <v>214.4608612</v>
      </c>
      <c r="M60" s="2" t="n">
        <v>69.62765331</v>
      </c>
      <c r="N60" s="2" t="n">
        <v>346.6243995</v>
      </c>
      <c r="O60" s="2" t="n">
        <v>-0.381518666</v>
      </c>
      <c r="P60" s="2" t="n">
        <v>0.891504891</v>
      </c>
      <c r="Q60" s="2" t="n">
        <v>0.176631917</v>
      </c>
      <c r="R60" s="2" t="n">
        <v>0.168711891</v>
      </c>
      <c r="S60" s="2" t="n">
        <v>-0.009620911</v>
      </c>
      <c r="T60" s="2" t="n">
        <v>-0.062874399</v>
      </c>
      <c r="U60" s="2" t="n">
        <v>-0.004070782</v>
      </c>
      <c r="V60" s="2" t="n">
        <v>100</v>
      </c>
      <c r="W60" s="2" t="n">
        <v>8.438744623</v>
      </c>
      <c r="X60" s="2" t="n">
        <v>9.737274981</v>
      </c>
      <c r="Y60" s="2" t="n">
        <v>20.55320331</v>
      </c>
      <c r="Z60" s="2" t="n">
        <v>116.6478477</v>
      </c>
      <c r="AA60" s="2" t="n">
        <v>34.47747077</v>
      </c>
      <c r="AB60" s="2" t="s">
        <v>69</v>
      </c>
      <c r="AC60" s="2" t="n">
        <v>4.770662358</v>
      </c>
      <c r="AD60" s="2" t="s">
        <v>45</v>
      </c>
      <c r="AE60" s="2" t="n">
        <v>100</v>
      </c>
      <c r="AF60" s="3" t="b">
        <f aca="false">TRUE()</f>
        <v>1</v>
      </c>
    </row>
    <row r="61" customFormat="false" ht="15" hidden="false" customHeight="false" outlineLevel="0" collapsed="false">
      <c r="A61" s="2" t="s">
        <v>97</v>
      </c>
      <c r="B61" s="2" t="s">
        <v>33</v>
      </c>
      <c r="C61" s="2" t="n">
        <v>-719.0975272</v>
      </c>
      <c r="D61" s="2" t="n">
        <v>-4922.875212</v>
      </c>
      <c r="E61" s="2" t="n">
        <v>4613.74024</v>
      </c>
      <c r="F61" s="2" t="n">
        <v>6.824594423</v>
      </c>
      <c r="G61" s="2" t="n">
        <v>1.809538315</v>
      </c>
      <c r="H61" s="2" t="n">
        <v>2.992669807</v>
      </c>
      <c r="I61" s="2" t="n">
        <v>6792.060029</v>
      </c>
      <c r="J61" s="2" t="n">
        <v>0.001028235</v>
      </c>
      <c r="K61" s="2" t="n">
        <v>51.6338367</v>
      </c>
      <c r="L61" s="2" t="n">
        <v>214.4558848</v>
      </c>
      <c r="M61" s="2" t="n">
        <v>69.05178276</v>
      </c>
      <c r="N61" s="2" t="n">
        <v>351.0886925</v>
      </c>
      <c r="O61" s="2" t="n">
        <v>-0.375318444</v>
      </c>
      <c r="P61" s="2" t="n">
        <v>0.896718807</v>
      </c>
      <c r="Q61" s="2" t="n">
        <v>0.189427939</v>
      </c>
      <c r="R61" s="2" t="n">
        <v>0.138378116</v>
      </c>
      <c r="S61" s="2" t="n">
        <v>-0.011419382</v>
      </c>
      <c r="T61" s="2" t="n">
        <v>-0.064591622</v>
      </c>
      <c r="U61" s="2" t="n">
        <v>0.025976737</v>
      </c>
      <c r="V61" s="2" t="n">
        <v>100</v>
      </c>
      <c r="W61" s="2" t="n">
        <v>8.39321483</v>
      </c>
      <c r="X61" s="2" t="n">
        <v>9.940776714</v>
      </c>
      <c r="Y61" s="2" t="n">
        <v>20.9446986</v>
      </c>
      <c r="Z61" s="2" t="n">
        <v>119.1469085</v>
      </c>
      <c r="AA61" s="2" t="n">
        <v>35.71183394</v>
      </c>
      <c r="AB61" s="2" t="s">
        <v>69</v>
      </c>
      <c r="AC61" s="2" t="n">
        <v>5.092662825</v>
      </c>
      <c r="AD61" s="2" t="s">
        <v>45</v>
      </c>
      <c r="AE61" s="2" t="n">
        <v>100</v>
      </c>
      <c r="AF61" s="3" t="b">
        <f aca="false">TRUE()</f>
        <v>1</v>
      </c>
    </row>
    <row r="62" customFormat="false" ht="15" hidden="false" customHeight="false" outlineLevel="0" collapsed="false">
      <c r="A62" s="2" t="s">
        <v>98</v>
      </c>
      <c r="B62" s="2" t="s">
        <v>33</v>
      </c>
      <c r="C62" s="2" t="n">
        <v>-308.2871439</v>
      </c>
      <c r="D62" s="2" t="n">
        <v>-4803.105236</v>
      </c>
      <c r="E62" s="2" t="n">
        <v>4782.559551</v>
      </c>
      <c r="F62" s="2" t="n">
        <v>6.863860656</v>
      </c>
      <c r="G62" s="2" t="n">
        <v>2.181255417</v>
      </c>
      <c r="H62" s="2" t="n">
        <v>2.632523052</v>
      </c>
      <c r="I62" s="2" t="n">
        <v>6791.38863</v>
      </c>
      <c r="J62" s="2" t="n">
        <v>0.000925685</v>
      </c>
      <c r="K62" s="2" t="n">
        <v>51.63159945</v>
      </c>
      <c r="L62" s="2" t="n">
        <v>214.4505047</v>
      </c>
      <c r="M62" s="2" t="n">
        <v>67.17537759</v>
      </c>
      <c r="N62" s="2" t="n">
        <v>356.8536548</v>
      </c>
      <c r="O62" s="2" t="n">
        <v>-0.368687215</v>
      </c>
      <c r="P62" s="2" t="n">
        <v>0.900902133</v>
      </c>
      <c r="Q62" s="2" t="n">
        <v>0.202004413</v>
      </c>
      <c r="R62" s="2" t="n">
        <v>0.107885589</v>
      </c>
      <c r="S62" s="2" t="n">
        <v>-0.001704076</v>
      </c>
      <c r="T62" s="2" t="n">
        <v>-0.068530312</v>
      </c>
      <c r="U62" s="2" t="n">
        <v>0.004303014</v>
      </c>
      <c r="V62" s="2" t="n">
        <v>100</v>
      </c>
      <c r="W62" s="2" t="n">
        <v>8.411615542</v>
      </c>
      <c r="X62" s="2" t="n">
        <v>10.08856282</v>
      </c>
      <c r="Y62" s="2" t="n">
        <v>20.98042872</v>
      </c>
      <c r="Z62" s="2" t="n">
        <v>120.6692392</v>
      </c>
      <c r="AA62" s="2" t="n">
        <v>35.80812743</v>
      </c>
      <c r="AB62" s="2" t="s">
        <v>69</v>
      </c>
      <c r="AC62" s="2" t="n">
        <v>5.716607253</v>
      </c>
      <c r="AD62" s="2" t="s">
        <v>45</v>
      </c>
      <c r="AE62" s="2" t="n">
        <v>100</v>
      </c>
      <c r="AF62" s="3" t="b">
        <f aca="false">TRUE()</f>
        <v>1</v>
      </c>
    </row>
    <row r="63" customFormat="false" ht="15" hidden="false" customHeight="false" outlineLevel="0" collapsed="false">
      <c r="A63" s="2" t="s">
        <v>99</v>
      </c>
      <c r="B63" s="2" t="s">
        <v>33</v>
      </c>
      <c r="C63" s="2" t="n">
        <v>103.9358734</v>
      </c>
      <c r="D63" s="2" t="n">
        <v>-4661.326229</v>
      </c>
      <c r="E63" s="2" t="n">
        <v>4929.401221</v>
      </c>
      <c r="F63" s="2" t="n">
        <v>6.8716696</v>
      </c>
      <c r="G63" s="2" t="n">
        <v>2.542895187</v>
      </c>
      <c r="H63" s="2" t="n">
        <v>2.260360874</v>
      </c>
      <c r="I63" s="2" t="n">
        <v>6790.785326</v>
      </c>
      <c r="J63" s="2" t="n">
        <v>0.000837492</v>
      </c>
      <c r="K63" s="2" t="n">
        <v>51.62958843</v>
      </c>
      <c r="L63" s="2" t="n">
        <v>214.4447564</v>
      </c>
      <c r="M63" s="2" t="n">
        <v>63.73598827</v>
      </c>
      <c r="N63" s="2" t="n">
        <v>4.181674575</v>
      </c>
      <c r="O63" s="2" t="n">
        <v>-0.361632644</v>
      </c>
      <c r="P63" s="2" t="n">
        <v>0.90405011</v>
      </c>
      <c r="Q63" s="2" t="n">
        <v>0.214346945</v>
      </c>
      <c r="R63" s="2" t="n">
        <v>0.077269767</v>
      </c>
      <c r="S63" s="2" t="n">
        <v>0.004539656</v>
      </c>
      <c r="T63" s="2" t="n">
        <v>-0.066184879</v>
      </c>
      <c r="U63" s="2" t="n">
        <v>0.009355471</v>
      </c>
      <c r="V63" s="2" t="n">
        <v>100</v>
      </c>
      <c r="W63" s="2" t="n">
        <v>8.407330628</v>
      </c>
      <c r="X63" s="2" t="n">
        <v>9.637697433</v>
      </c>
      <c r="Y63" s="2" t="n">
        <v>20.94553266</v>
      </c>
      <c r="Z63" s="2" t="n">
        <v>117.4453884</v>
      </c>
      <c r="AA63" s="2" t="n">
        <v>36.41807962</v>
      </c>
      <c r="AB63" s="2" t="s">
        <v>69</v>
      </c>
      <c r="AC63" s="2" t="n">
        <v>5.332792618</v>
      </c>
      <c r="AD63" s="2" t="s">
        <v>45</v>
      </c>
      <c r="AE63" s="2" t="n">
        <v>100</v>
      </c>
      <c r="AF63" s="3" t="b">
        <f aca="false">TRUE()</f>
        <v>1</v>
      </c>
    </row>
    <row r="64" customFormat="false" ht="15" hidden="false" customHeight="false" outlineLevel="0" collapsed="false">
      <c r="A64" s="2" t="s">
        <v>100</v>
      </c>
      <c r="B64" s="2" t="s">
        <v>33</v>
      </c>
      <c r="C64" s="2" t="n">
        <v>515.6827273</v>
      </c>
      <c r="D64" s="2" t="n">
        <v>-4498.192611</v>
      </c>
      <c r="E64" s="2" t="n">
        <v>5053.595499</v>
      </c>
      <c r="F64" s="2" t="n">
        <v>6.847999503</v>
      </c>
      <c r="G64" s="2" t="n">
        <v>2.892807065</v>
      </c>
      <c r="H64" s="2" t="n">
        <v>1.877896699</v>
      </c>
      <c r="I64" s="2" t="n">
        <v>6790.261192</v>
      </c>
      <c r="J64" s="2" t="n">
        <v>0.00077042</v>
      </c>
      <c r="K64" s="2" t="n">
        <v>51.62784061</v>
      </c>
      <c r="L64" s="2" t="n">
        <v>214.4386825</v>
      </c>
      <c r="M64" s="2" t="n">
        <v>58.64110682</v>
      </c>
      <c r="N64" s="2" t="n">
        <v>13.16519538</v>
      </c>
      <c r="O64" s="2" t="n">
        <v>-0.354162905</v>
      </c>
      <c r="P64" s="2" t="n">
        <v>0.906159202</v>
      </c>
      <c r="Q64" s="2" t="n">
        <v>0.226441437</v>
      </c>
      <c r="R64" s="2" t="n">
        <v>0.046566231</v>
      </c>
      <c r="S64" s="2" t="n">
        <v>0.00895185</v>
      </c>
      <c r="T64" s="2" t="n">
        <v>-0.068246399</v>
      </c>
      <c r="U64" s="2" t="n">
        <v>-0.015025035</v>
      </c>
      <c r="V64" s="2" t="n">
        <v>100</v>
      </c>
      <c r="W64" s="2" t="n">
        <v>8.370098783</v>
      </c>
      <c r="X64" s="2" t="n">
        <v>9.756682632</v>
      </c>
      <c r="Y64" s="2" t="n">
        <v>21.4074147</v>
      </c>
      <c r="Z64" s="2" t="n">
        <v>114.5057817</v>
      </c>
      <c r="AA64" s="2" t="n">
        <v>32.84138432</v>
      </c>
      <c r="AB64" s="2" t="s">
        <v>69</v>
      </c>
      <c r="AC64" s="2" t="n">
        <v>4.832196316</v>
      </c>
      <c r="AD64" s="2" t="s">
        <v>45</v>
      </c>
      <c r="AE64" s="2" t="n">
        <v>100</v>
      </c>
      <c r="AF64" s="3" t="b">
        <f aca="false">TRUE()</f>
        <v>1</v>
      </c>
    </row>
    <row r="65" customFormat="false" ht="15" hidden="false" customHeight="false" outlineLevel="0" collapsed="false">
      <c r="A65" s="2" t="s">
        <v>101</v>
      </c>
      <c r="B65" s="2" t="s">
        <v>33</v>
      </c>
      <c r="C65" s="2" t="n">
        <v>925.0676304</v>
      </c>
      <c r="D65" s="2" t="n">
        <v>-4314.456199</v>
      </c>
      <c r="E65" s="2" t="n">
        <v>5154.576824</v>
      </c>
      <c r="F65" s="2" t="n">
        <v>6.792972208</v>
      </c>
      <c r="G65" s="2" t="n">
        <v>3.229396256</v>
      </c>
      <c r="H65" s="2" t="n">
        <v>1.486888717</v>
      </c>
      <c r="I65" s="2" t="n">
        <v>6789.825838</v>
      </c>
      <c r="J65" s="2" t="n">
        <v>0.000730913</v>
      </c>
      <c r="K65" s="2" t="n">
        <v>51.62638811</v>
      </c>
      <c r="L65" s="2" t="n">
        <v>214.4323313</v>
      </c>
      <c r="M65" s="2" t="n">
        <v>52.19482701</v>
      </c>
      <c r="N65" s="2" t="n">
        <v>23.50005716</v>
      </c>
      <c r="O65" s="2" t="n">
        <v>-0.346286673</v>
      </c>
      <c r="P65" s="2" t="n">
        <v>0.907227103</v>
      </c>
      <c r="Q65" s="2" t="n">
        <v>0.238274099</v>
      </c>
      <c r="R65" s="2" t="n">
        <v>0.015810644</v>
      </c>
      <c r="S65" s="2" t="n">
        <v>0.004650802</v>
      </c>
      <c r="T65" s="2" t="n">
        <v>-0.072460008</v>
      </c>
      <c r="U65" s="2" t="n">
        <v>-0.002973234</v>
      </c>
      <c r="V65" s="2" t="n">
        <v>100</v>
      </c>
      <c r="W65" s="2" t="n">
        <v>8.408697685</v>
      </c>
      <c r="X65" s="2" t="n">
        <v>8.795386515</v>
      </c>
      <c r="Y65" s="2" t="n">
        <v>21.26917228</v>
      </c>
      <c r="Z65" s="2" t="n">
        <v>111.1064135</v>
      </c>
      <c r="AA65" s="2" t="n">
        <v>37.14866726</v>
      </c>
      <c r="AB65" s="2" t="s">
        <v>69</v>
      </c>
      <c r="AC65" s="2" t="n">
        <v>4.728252246</v>
      </c>
      <c r="AD65" s="2" t="s">
        <v>45</v>
      </c>
      <c r="AE65" s="2" t="n">
        <v>100</v>
      </c>
      <c r="AF65" s="3" t="b">
        <f aca="false">TRUE()</f>
        <v>1</v>
      </c>
    </row>
    <row r="66" customFormat="false" ht="15" hidden="false" customHeight="false" outlineLevel="0" collapsed="false">
      <c r="A66" s="2" t="s">
        <v>102</v>
      </c>
      <c r="B66" s="2" t="s">
        <v>33</v>
      </c>
      <c r="C66" s="2" t="n">
        <v>1330.216392</v>
      </c>
      <c r="D66" s="2" t="n">
        <v>-4110.962643</v>
      </c>
      <c r="E66" s="2" t="n">
        <v>5231.886262</v>
      </c>
      <c r="F66" s="2" t="n">
        <v>6.706852097</v>
      </c>
      <c r="G66" s="2" t="n">
        <v>3.551130631</v>
      </c>
      <c r="H66" s="2" t="n">
        <v>1.089131867</v>
      </c>
      <c r="I66" s="2" t="n">
        <v>6789.48723</v>
      </c>
      <c r="J66" s="2" t="n">
        <v>0.000722882</v>
      </c>
      <c r="K66" s="2" t="n">
        <v>51.62525761</v>
      </c>
      <c r="L66" s="2" t="n">
        <v>214.4257566</v>
      </c>
      <c r="M66" s="2" t="n">
        <v>45.22044908</v>
      </c>
      <c r="N66" s="2" t="n">
        <v>34.3628919</v>
      </c>
      <c r="O66" s="2" t="n">
        <v>-0.338013112</v>
      </c>
      <c r="P66" s="2" t="n">
        <v>0.90725274</v>
      </c>
      <c r="Q66" s="2" t="n">
        <v>0.249831469</v>
      </c>
      <c r="R66" s="2" t="n">
        <v>-0.014961291</v>
      </c>
      <c r="S66" s="2" t="n">
        <v>-0.006883723</v>
      </c>
      <c r="T66" s="2" t="n">
        <v>-0.060170976</v>
      </c>
      <c r="U66" s="2" t="n">
        <v>0.016289369</v>
      </c>
      <c r="V66" s="2" t="n">
        <v>100</v>
      </c>
      <c r="W66" s="2" t="n">
        <v>8.406892905</v>
      </c>
      <c r="X66" s="2" t="n">
        <v>10.05730388</v>
      </c>
      <c r="Y66" s="2" t="n">
        <v>21.50621147</v>
      </c>
      <c r="Z66" s="2" t="n">
        <v>120.2984324</v>
      </c>
      <c r="AA66" s="2" t="n">
        <v>35.7477558</v>
      </c>
      <c r="AB66" s="2" t="s">
        <v>69</v>
      </c>
      <c r="AC66" s="2" t="n">
        <v>4.956949674</v>
      </c>
      <c r="AD66" s="2" t="s">
        <v>45</v>
      </c>
      <c r="AE66" s="2" t="n">
        <v>100</v>
      </c>
      <c r="AF66" s="3" t="b">
        <f aca="false">TRUE()</f>
        <v>1</v>
      </c>
    </row>
    <row r="67" customFormat="false" ht="15" hidden="false" customHeight="false" outlineLevel="0" collapsed="false">
      <c r="A67" s="2" t="s">
        <v>103</v>
      </c>
      <c r="B67" s="2" t="s">
        <v>33</v>
      </c>
      <c r="C67" s="2" t="n">
        <v>1729.274921</v>
      </c>
      <c r="D67" s="2" t="n">
        <v>-3888.647476</v>
      </c>
      <c r="E67" s="2" t="n">
        <v>5285.173474</v>
      </c>
      <c r="F67" s="2" t="n">
        <v>6.590044459</v>
      </c>
      <c r="G67" s="2" t="n">
        <v>3.856547289</v>
      </c>
      <c r="H67" s="2" t="n">
        <v>0.686449762</v>
      </c>
      <c r="I67" s="2" t="n">
        <v>6789.25155</v>
      </c>
      <c r="J67" s="2" t="n">
        <v>0.000745671</v>
      </c>
      <c r="K67" s="2" t="n">
        <v>51.62446982</v>
      </c>
      <c r="L67" s="2" t="n">
        <v>214.4190159</v>
      </c>
      <c r="M67" s="2" t="n">
        <v>38.81077992</v>
      </c>
      <c r="N67" s="2" t="n">
        <v>44.66082408</v>
      </c>
      <c r="O67" s="2" t="n">
        <v>-0.32935186</v>
      </c>
      <c r="P67" s="2" t="n">
        <v>0.906236262</v>
      </c>
      <c r="Q67" s="2" t="n">
        <v>0.261100422</v>
      </c>
      <c r="R67" s="2" t="n">
        <v>-0.045713882</v>
      </c>
      <c r="S67" s="2" t="n">
        <v>-0.004425357</v>
      </c>
      <c r="T67" s="2" t="n">
        <v>-0.057388192</v>
      </c>
      <c r="U67" s="2" t="n">
        <v>0.001314858</v>
      </c>
      <c r="V67" s="2" t="n">
        <v>100</v>
      </c>
      <c r="W67" s="2" t="n">
        <v>8.39617312</v>
      </c>
      <c r="X67" s="2" t="n">
        <v>9.670788557</v>
      </c>
      <c r="Y67" s="2" t="n">
        <v>21.95204731</v>
      </c>
      <c r="Z67" s="2" t="n">
        <v>117.0895514</v>
      </c>
      <c r="AA67" s="2" t="n">
        <v>35.89193651</v>
      </c>
      <c r="AB67" s="2" t="s">
        <v>69</v>
      </c>
      <c r="AC67" s="2" t="n">
        <v>4.556152172</v>
      </c>
      <c r="AD67" s="2" t="s">
        <v>45</v>
      </c>
      <c r="AE67" s="2" t="n">
        <v>100</v>
      </c>
      <c r="AF67" s="3" t="b">
        <f aca="false">TRUE()</f>
        <v>1</v>
      </c>
    </row>
    <row r="68" customFormat="false" ht="15" hidden="false" customHeight="false" outlineLevel="0" collapsed="false">
      <c r="A68" s="2" t="s">
        <v>104</v>
      </c>
      <c r="B68" s="2" t="s">
        <v>33</v>
      </c>
      <c r="C68" s="2" t="n">
        <v>2120.417621</v>
      </c>
      <c r="D68" s="2" t="n">
        <v>-3648.531767</v>
      </c>
      <c r="E68" s="2" t="n">
        <v>5314.198191</v>
      </c>
      <c r="F68" s="2" t="n">
        <v>6.443093315</v>
      </c>
      <c r="G68" s="2" t="n">
        <v>4.144258802</v>
      </c>
      <c r="H68" s="2" t="n">
        <v>0.28068657</v>
      </c>
      <c r="I68" s="2" t="n">
        <v>6789.123079</v>
      </c>
      <c r="J68" s="2" t="n">
        <v>0.000794202</v>
      </c>
      <c r="K68" s="2" t="n">
        <v>51.62403916</v>
      </c>
      <c r="L68" s="2" t="n">
        <v>214.4121698</v>
      </c>
      <c r="M68" s="2" t="n">
        <v>33.81946348</v>
      </c>
      <c r="N68" s="2" t="n">
        <v>53.54014103</v>
      </c>
      <c r="O68" s="2" t="n">
        <v>-0.320313021</v>
      </c>
      <c r="P68" s="2" t="n">
        <v>0.904179049</v>
      </c>
      <c r="Q68" s="2" t="n">
        <v>0.27206819</v>
      </c>
      <c r="R68" s="2" t="n">
        <v>-0.076411489</v>
      </c>
      <c r="S68" s="2" t="n">
        <v>0.00452334</v>
      </c>
      <c r="T68" s="2" t="n">
        <v>-0.072494051</v>
      </c>
      <c r="U68" s="2" t="n">
        <v>0.006374709</v>
      </c>
      <c r="V68" s="2" t="n">
        <v>100</v>
      </c>
      <c r="W68" s="2" t="n">
        <v>8.381177558</v>
      </c>
      <c r="X68" s="2" t="n">
        <v>10.18402216</v>
      </c>
      <c r="Y68" s="2" t="n">
        <v>21.81987568</v>
      </c>
      <c r="Z68" s="2" t="n">
        <v>120.7746865</v>
      </c>
      <c r="AA68" s="2" t="n">
        <v>35.42058853</v>
      </c>
      <c r="AB68" s="2" t="s">
        <v>69</v>
      </c>
      <c r="AC68" s="2" t="n">
        <v>5.782359011</v>
      </c>
      <c r="AD68" s="2" t="s">
        <v>45</v>
      </c>
      <c r="AE68" s="2" t="n">
        <v>100</v>
      </c>
      <c r="AF68" s="3" t="b">
        <f aca="false">TRUE()</f>
        <v>1</v>
      </c>
    </row>
    <row r="69" customFormat="false" ht="15" hidden="false" customHeight="false" outlineLevel="0" collapsed="false">
      <c r="A69" s="2" t="s">
        <v>105</v>
      </c>
      <c r="B69" s="2" t="s">
        <v>33</v>
      </c>
      <c r="C69" s="2" t="n">
        <v>2501.855631</v>
      </c>
      <c r="D69" s="2" t="n">
        <v>-3391.717417</v>
      </c>
      <c r="E69" s="2" t="n">
        <v>5318.831203</v>
      </c>
      <c r="F69" s="2" t="n">
        <v>6.266678714</v>
      </c>
      <c r="G69" s="2" t="n">
        <v>4.412959104</v>
      </c>
      <c r="H69" s="2" t="n">
        <v>-0.126301133</v>
      </c>
      <c r="I69" s="2" t="n">
        <v>6789.104128</v>
      </c>
      <c r="J69" s="2" t="n">
        <v>0.000861249</v>
      </c>
      <c r="K69" s="2" t="n">
        <v>51.62397346</v>
      </c>
      <c r="L69" s="2" t="n">
        <v>214.4052811</v>
      </c>
      <c r="M69" s="2" t="n">
        <v>30.58324812</v>
      </c>
      <c r="N69" s="2" t="n">
        <v>60.66402622</v>
      </c>
      <c r="O69" s="2" t="n">
        <v>-0.31090715</v>
      </c>
      <c r="P69" s="2" t="n">
        <v>0.901083699</v>
      </c>
      <c r="Q69" s="2" t="n">
        <v>0.282722369</v>
      </c>
      <c r="R69" s="2" t="n">
        <v>-0.10701857</v>
      </c>
      <c r="S69" s="2" t="n">
        <v>-0.008262295</v>
      </c>
      <c r="T69" s="2" t="n">
        <v>-0.063427197</v>
      </c>
      <c r="U69" s="2" t="n">
        <v>-0.001792266</v>
      </c>
      <c r="V69" s="2" t="n">
        <v>100</v>
      </c>
      <c r="W69" s="2" t="n">
        <v>8.384268684</v>
      </c>
      <c r="X69" s="2" t="n">
        <v>10.16236994</v>
      </c>
      <c r="Y69" s="2" t="n">
        <v>21.32294145</v>
      </c>
      <c r="Z69" s="2" t="n">
        <v>118.383686</v>
      </c>
      <c r="AA69" s="2" t="n">
        <v>33.17964603</v>
      </c>
      <c r="AB69" s="2" t="s">
        <v>69</v>
      </c>
      <c r="AC69" s="2" t="n">
        <v>5.57390633</v>
      </c>
      <c r="AD69" s="2" t="s">
        <v>45</v>
      </c>
      <c r="AE69" s="2" t="n">
        <v>100</v>
      </c>
      <c r="AF69" s="3" t="b">
        <f aca="false">TRUE()</f>
        <v>1</v>
      </c>
    </row>
    <row r="70" customFormat="false" ht="15" hidden="false" customHeight="false" outlineLevel="0" collapsed="false">
      <c r="A70" s="2" t="s">
        <v>106</v>
      </c>
      <c r="B70" s="2" t="s">
        <v>33</v>
      </c>
      <c r="C70" s="2" t="n">
        <v>2871.844893</v>
      </c>
      <c r="D70" s="2" t="n">
        <v>-3119.382108</v>
      </c>
      <c r="E70" s="2" t="n">
        <v>5299.054857</v>
      </c>
      <c r="F70" s="2" t="n">
        <v>6.061613524</v>
      </c>
      <c r="G70" s="2" t="n">
        <v>4.661429045</v>
      </c>
      <c r="H70" s="2" t="n">
        <v>-0.532652503</v>
      </c>
      <c r="I70" s="2" t="n">
        <v>6789.194991</v>
      </c>
      <c r="J70" s="2" t="n">
        <v>0.000939751</v>
      </c>
      <c r="K70" s="2" t="n">
        <v>51.62427382</v>
      </c>
      <c r="L70" s="2" t="n">
        <v>214.398413</v>
      </c>
      <c r="M70" s="2" t="n">
        <v>29.02642977</v>
      </c>
      <c r="N70" s="2" t="n">
        <v>66.10811684</v>
      </c>
      <c r="O70" s="2" t="n">
        <v>-0.301145236</v>
      </c>
      <c r="P70" s="2" t="n">
        <v>0.896954025</v>
      </c>
      <c r="Q70" s="2" t="n">
        <v>0.293050936</v>
      </c>
      <c r="R70" s="2" t="n">
        <v>-0.137499721</v>
      </c>
      <c r="S70" s="2" t="n">
        <v>0.00662666</v>
      </c>
      <c r="T70" s="2" t="n">
        <v>-0.062739038</v>
      </c>
      <c r="U70" s="2" t="n">
        <v>0.005565334</v>
      </c>
      <c r="V70" s="2" t="n">
        <v>100</v>
      </c>
      <c r="W70" s="2" t="n">
        <v>8.379829279</v>
      </c>
      <c r="X70" s="2" t="n">
        <v>10.03792186</v>
      </c>
      <c r="Y70" s="2" t="n">
        <v>21.56884927</v>
      </c>
      <c r="Z70" s="2" t="n">
        <v>119.2398673</v>
      </c>
      <c r="AA70" s="2" t="n">
        <v>35.1237958</v>
      </c>
      <c r="AB70" s="2" t="s">
        <v>69</v>
      </c>
      <c r="AC70" s="2" t="n">
        <v>4.920407564</v>
      </c>
      <c r="AD70" s="2" t="s">
        <v>45</v>
      </c>
      <c r="AE70" s="2" t="n">
        <v>100</v>
      </c>
      <c r="AF70" s="3" t="b">
        <f aca="false">TRUE()</f>
        <v>1</v>
      </c>
    </row>
    <row r="71" customFormat="false" ht="15" hidden="false" customHeight="false" outlineLevel="0" collapsed="false">
      <c r="A71" s="2" t="s">
        <v>107</v>
      </c>
      <c r="B71" s="2" t="s">
        <v>33</v>
      </c>
      <c r="C71" s="2" t="n">
        <v>3228.694011</v>
      </c>
      <c r="D71" s="2" t="n">
        <v>-2832.773934</v>
      </c>
      <c r="E71" s="2" t="n">
        <v>5254.963073</v>
      </c>
      <c r="F71" s="2" t="n">
        <v>5.828839721</v>
      </c>
      <c r="G71" s="2" t="n">
        <v>4.888541584</v>
      </c>
      <c r="H71" s="2" t="n">
        <v>-0.936510561</v>
      </c>
      <c r="I71" s="2" t="n">
        <v>6789.393946</v>
      </c>
      <c r="J71" s="2" t="n">
        <v>0.00102392</v>
      </c>
      <c r="K71" s="2" t="n">
        <v>51.6249346</v>
      </c>
      <c r="L71" s="2" t="n">
        <v>214.3916286</v>
      </c>
      <c r="M71" s="2" t="n">
        <v>28.88871865</v>
      </c>
      <c r="N71" s="2" t="n">
        <v>70.13263779</v>
      </c>
      <c r="O71" s="2" t="n">
        <v>-0.291038692</v>
      </c>
      <c r="P71" s="2" t="n">
        <v>0.891795049</v>
      </c>
      <c r="Q71" s="2" t="n">
        <v>0.303042259</v>
      </c>
      <c r="R71" s="2" t="n">
        <v>-0.167819723</v>
      </c>
      <c r="S71" s="2" t="n">
        <v>-0.010322627</v>
      </c>
      <c r="T71" s="2" t="n">
        <v>-0.070883745</v>
      </c>
      <c r="U71" s="2" t="n">
        <v>-0.008887973</v>
      </c>
      <c r="V71" s="2" t="n">
        <v>100</v>
      </c>
      <c r="W71" s="2" t="n">
        <v>8.393858336</v>
      </c>
      <c r="X71" s="2" t="n">
        <v>10.1215446</v>
      </c>
      <c r="Y71" s="2" t="n">
        <v>21.36434854</v>
      </c>
      <c r="Z71" s="2" t="n">
        <v>120.889254</v>
      </c>
      <c r="AA71" s="2" t="n">
        <v>35.93044248</v>
      </c>
      <c r="AB71" s="2" t="s">
        <v>69</v>
      </c>
      <c r="AC71" s="2" t="n">
        <v>6.017536651</v>
      </c>
      <c r="AD71" s="2" t="s">
        <v>45</v>
      </c>
      <c r="AE71" s="2" t="n">
        <v>100</v>
      </c>
      <c r="AF71" s="3" t="b">
        <f aca="false">TRUE()</f>
        <v>1</v>
      </c>
    </row>
    <row r="72" customFormat="false" ht="15" hidden="false" customHeight="false" outlineLevel="0" collapsed="false">
      <c r="A72" s="2" t="s">
        <v>108</v>
      </c>
      <c r="B72" s="2" t="s">
        <v>33</v>
      </c>
      <c r="C72" s="2" t="n">
        <v>3570.771874</v>
      </c>
      <c r="D72" s="2" t="n">
        <v>-2533.205726</v>
      </c>
      <c r="E72" s="2" t="n">
        <v>5186.760864</v>
      </c>
      <c r="F72" s="2" t="n">
        <v>5.569424199</v>
      </c>
      <c r="G72" s="2" t="n">
        <v>5.093266626</v>
      </c>
      <c r="H72" s="2" t="n">
        <v>-1.336030295</v>
      </c>
      <c r="I72" s="2" t="n">
        <v>6789.697291</v>
      </c>
      <c r="J72" s="2" t="n">
        <v>0.001109382</v>
      </c>
      <c r="K72" s="2" t="n">
        <v>51.62594355</v>
      </c>
      <c r="L72" s="2" t="n">
        <v>214.3849892</v>
      </c>
      <c r="M72" s="2" t="n">
        <v>29.8806219</v>
      </c>
      <c r="N72" s="2" t="n">
        <v>73.02701972</v>
      </c>
      <c r="O72" s="2" t="n">
        <v>-0.280599338</v>
      </c>
      <c r="P72" s="2" t="n">
        <v>0.885612993</v>
      </c>
      <c r="Q72" s="2" t="n">
        <v>0.312685108</v>
      </c>
      <c r="R72" s="2" t="n">
        <v>-0.197943582</v>
      </c>
      <c r="S72" s="2" t="n">
        <v>0.007394127</v>
      </c>
      <c r="T72" s="2" t="n">
        <v>-0.065455294</v>
      </c>
      <c r="U72" s="2" t="n">
        <v>-0.006529161</v>
      </c>
      <c r="V72" s="2" t="n">
        <v>100</v>
      </c>
      <c r="W72" s="2" t="n">
        <v>8.384689294</v>
      </c>
      <c r="X72" s="2" t="n">
        <v>10.08620192</v>
      </c>
      <c r="Y72" s="2" t="n">
        <v>21.66618648</v>
      </c>
      <c r="Z72" s="2" t="n">
        <v>119.7879589</v>
      </c>
      <c r="AA72" s="2" t="n">
        <v>35.21828962</v>
      </c>
      <c r="AB72" s="2" t="s">
        <v>69</v>
      </c>
      <c r="AC72" s="2" t="n">
        <v>5.167147564</v>
      </c>
      <c r="AD72" s="2" t="s">
        <v>45</v>
      </c>
      <c r="AE72" s="2" t="n">
        <v>100</v>
      </c>
      <c r="AF72" s="3" t="b">
        <f aca="false">TRUE()</f>
        <v>1</v>
      </c>
    </row>
    <row r="73" customFormat="false" ht="15" hidden="false" customHeight="false" outlineLevel="0" collapsed="false">
      <c r="A73" s="2" t="s">
        <v>109</v>
      </c>
      <c r="B73" s="2" t="s">
        <v>33</v>
      </c>
      <c r="C73" s="2" t="n">
        <v>3896.515015</v>
      </c>
      <c r="D73" s="2" t="n">
        <v>-2222.0491</v>
      </c>
      <c r="E73" s="2" t="n">
        <v>5094.763385</v>
      </c>
      <c r="F73" s="2" t="n">
        <v>5.284554102</v>
      </c>
      <c r="G73" s="2" t="n">
        <v>5.274675487</v>
      </c>
      <c r="H73" s="2" t="n">
        <v>-1.729386713</v>
      </c>
      <c r="I73" s="2" t="n">
        <v>6790.099405</v>
      </c>
      <c r="J73" s="2" t="n">
        <v>0.00119292</v>
      </c>
      <c r="K73" s="2" t="n">
        <v>51.627282</v>
      </c>
      <c r="L73" s="2" t="n">
        <v>214.3785534</v>
      </c>
      <c r="M73" s="2" t="n">
        <v>31.7482318</v>
      </c>
      <c r="N73" s="2" t="n">
        <v>75.04511151</v>
      </c>
      <c r="O73" s="2" t="n">
        <v>-0.269839386</v>
      </c>
      <c r="P73" s="2" t="n">
        <v>0.878415266</v>
      </c>
      <c r="Q73" s="2" t="n">
        <v>0.321968667</v>
      </c>
      <c r="R73" s="2" t="n">
        <v>-0.227836571</v>
      </c>
      <c r="S73" s="2" t="n">
        <v>-0.008996948</v>
      </c>
      <c r="T73" s="2" t="n">
        <v>-0.063702092</v>
      </c>
      <c r="U73" s="2" t="n">
        <v>-0.014548225</v>
      </c>
      <c r="V73" s="2" t="n">
        <v>100</v>
      </c>
      <c r="W73" s="2" t="n">
        <v>8.398640395</v>
      </c>
      <c r="X73" s="2" t="n">
        <v>10.47781785</v>
      </c>
      <c r="Y73" s="2" t="n">
        <v>21.7614879</v>
      </c>
      <c r="Z73" s="2" t="n">
        <v>121.6452838</v>
      </c>
      <c r="AA73" s="2" t="n">
        <v>33.64585953</v>
      </c>
      <c r="AB73" s="2" t="s">
        <v>69</v>
      </c>
      <c r="AC73" s="2" t="n">
        <v>5.093986794</v>
      </c>
      <c r="AD73" s="2" t="s">
        <v>45</v>
      </c>
      <c r="AE73" s="2" t="n">
        <v>100</v>
      </c>
      <c r="AF73" s="3" t="b">
        <f aca="false">TRUE()</f>
        <v>1</v>
      </c>
    </row>
    <row r="74" customFormat="false" ht="15" hidden="false" customHeight="false" outlineLevel="0" collapsed="false">
      <c r="A74" s="2" t="s">
        <v>110</v>
      </c>
      <c r="B74" s="2" t="s">
        <v>33</v>
      </c>
      <c r="C74" s="2" t="n">
        <v>4204.434669</v>
      </c>
      <c r="D74" s="2" t="n">
        <v>-1900.728252</v>
      </c>
      <c r="E74" s="2" t="n">
        <v>4979.394484</v>
      </c>
      <c r="F74" s="2" t="n">
        <v>4.975531684</v>
      </c>
      <c r="G74" s="2" t="n">
        <v>5.431944979</v>
      </c>
      <c r="H74" s="2" t="n">
        <v>-2.114782837</v>
      </c>
      <c r="I74" s="2" t="n">
        <v>6790.592866</v>
      </c>
      <c r="J74" s="2" t="n">
        <v>0.00127217</v>
      </c>
      <c r="K74" s="2" t="n">
        <v>51.62892526</v>
      </c>
      <c r="L74" s="2" t="n">
        <v>214.3723761</v>
      </c>
      <c r="M74" s="2" t="n">
        <v>34.2876811</v>
      </c>
      <c r="N74" s="2" t="n">
        <v>76.39072555</v>
      </c>
      <c r="O74" s="2" t="n">
        <v>-0.25877142</v>
      </c>
      <c r="P74" s="2" t="n">
        <v>0.870210458</v>
      </c>
      <c r="Q74" s="2" t="n">
        <v>0.330882547</v>
      </c>
      <c r="R74" s="2" t="n">
        <v>-0.257464273</v>
      </c>
      <c r="S74" s="2" t="n">
        <v>-0.011563477</v>
      </c>
      <c r="T74" s="2" t="n">
        <v>-0.066113156</v>
      </c>
      <c r="U74" s="2" t="n">
        <v>-0.01072133</v>
      </c>
      <c r="V74" s="2" t="n">
        <v>100</v>
      </c>
      <c r="W74" s="2" t="n">
        <v>8.407269087</v>
      </c>
      <c r="X74" s="2" t="n">
        <v>10.5429123</v>
      </c>
      <c r="Y74" s="2" t="n">
        <v>21.05043691</v>
      </c>
      <c r="Z74" s="2" t="n">
        <v>124.0085583</v>
      </c>
      <c r="AA74" s="2" t="n">
        <v>35.37145766</v>
      </c>
      <c r="AB74" s="2" t="s">
        <v>69</v>
      </c>
      <c r="AC74" s="2" t="n">
        <v>5.623974993</v>
      </c>
      <c r="AD74" s="2" t="s">
        <v>45</v>
      </c>
      <c r="AE74" s="2" t="n">
        <v>100</v>
      </c>
      <c r="AF74" s="3" t="b">
        <f aca="false">TRUE()</f>
        <v>1</v>
      </c>
    </row>
    <row r="75" customFormat="false" ht="15" hidden="false" customHeight="false" outlineLevel="0" collapsed="false">
      <c r="A75" s="2" t="s">
        <v>111</v>
      </c>
      <c r="B75" s="2" t="s">
        <v>33</v>
      </c>
      <c r="C75" s="2" t="n">
        <v>4493.123517</v>
      </c>
      <c r="D75" s="2" t="n">
        <v>-1570.713512</v>
      </c>
      <c r="E75" s="2" t="n">
        <v>4841.184791</v>
      </c>
      <c r="F75" s="2" t="n">
        <v>4.643768704</v>
      </c>
      <c r="G75" s="2" t="n">
        <v>5.564361103</v>
      </c>
      <c r="H75" s="2" t="n">
        <v>-2.490457615</v>
      </c>
      <c r="I75" s="2" t="n">
        <v>6791.168576</v>
      </c>
      <c r="J75" s="2" t="n">
        <v>0.001345368</v>
      </c>
      <c r="K75" s="2" t="n">
        <v>51.63084303</v>
      </c>
      <c r="L75" s="2" t="n">
        <v>214.3665075</v>
      </c>
      <c r="M75" s="2" t="n">
        <v>37.34031161</v>
      </c>
      <c r="N75" s="2" t="n">
        <v>77.22246979</v>
      </c>
      <c r="O75" s="2" t="n">
        <v>-0.247408387</v>
      </c>
      <c r="P75" s="2" t="n">
        <v>0.861008321</v>
      </c>
      <c r="Q75" s="2" t="n">
        <v>0.339416788</v>
      </c>
      <c r="R75" s="2" t="n">
        <v>-0.286792618</v>
      </c>
      <c r="S75" s="2" t="n">
        <v>0.016111161</v>
      </c>
      <c r="T75" s="2" t="n">
        <v>-0.070747913</v>
      </c>
      <c r="U75" s="2" t="n">
        <v>0.002490361</v>
      </c>
      <c r="V75" s="2" t="n">
        <v>100</v>
      </c>
      <c r="W75" s="2" t="n">
        <v>8.383250732</v>
      </c>
      <c r="X75" s="2" t="n">
        <v>10.41614508</v>
      </c>
      <c r="Y75" s="2" t="n">
        <v>21.16854958</v>
      </c>
      <c r="Z75" s="2" t="n">
        <v>122.1431894</v>
      </c>
      <c r="AA75" s="2" t="n">
        <v>34.82203355</v>
      </c>
      <c r="AB75" s="2" t="s">
        <v>69</v>
      </c>
      <c r="AC75" s="2" t="n">
        <v>5.998648265</v>
      </c>
      <c r="AD75" s="2" t="s">
        <v>45</v>
      </c>
      <c r="AE75" s="2" t="n">
        <v>100</v>
      </c>
      <c r="AF75" s="3" t="b">
        <f aca="false">TRUE()</f>
        <v>1</v>
      </c>
    </row>
    <row r="76" customFormat="false" ht="15" hidden="false" customHeight="false" outlineLevel="0" collapsed="false">
      <c r="A76" s="2" t="s">
        <v>112</v>
      </c>
      <c r="B76" s="2" t="s">
        <v>33</v>
      </c>
      <c r="C76" s="2" t="n">
        <v>4761.262078</v>
      </c>
      <c r="D76" s="2" t="n">
        <v>-1233.514695</v>
      </c>
      <c r="E76" s="2" t="n">
        <v>4680.769326</v>
      </c>
      <c r="F76" s="2" t="n">
        <v>4.290780359</v>
      </c>
      <c r="G76" s="2" t="n">
        <v>5.671322319</v>
      </c>
      <c r="H76" s="2" t="n">
        <v>-2.854693732</v>
      </c>
      <c r="I76" s="2" t="n">
        <v>6791.815939</v>
      </c>
      <c r="J76" s="2" t="n">
        <v>0.001411173</v>
      </c>
      <c r="K76" s="2" t="n">
        <v>51.63300002</v>
      </c>
      <c r="L76" s="2" t="n">
        <v>214.360992</v>
      </c>
      <c r="M76" s="2" t="n">
        <v>40.78311355</v>
      </c>
      <c r="N76" s="2" t="n">
        <v>77.66330888</v>
      </c>
      <c r="O76" s="2" t="n">
        <v>-0.235763573</v>
      </c>
      <c r="P76" s="2" t="n">
        <v>0.850819761</v>
      </c>
      <c r="Q76" s="2" t="n">
        <v>0.347561877</v>
      </c>
      <c r="R76" s="2" t="n">
        <v>-0.315787927</v>
      </c>
      <c r="S76" s="2" t="n">
        <v>0.008126013</v>
      </c>
      <c r="T76" s="2" t="n">
        <v>-0.063418502</v>
      </c>
      <c r="U76" s="2" t="n">
        <v>-0.017749621</v>
      </c>
      <c r="V76" s="2" t="n">
        <v>100</v>
      </c>
      <c r="W76" s="2" t="n">
        <v>8.391527868</v>
      </c>
      <c r="X76" s="2" t="n">
        <v>11.03146492</v>
      </c>
      <c r="Y76" s="2" t="n">
        <v>21.05394558</v>
      </c>
      <c r="Z76" s="2" t="n">
        <v>125.4638966</v>
      </c>
      <c r="AA76" s="2" t="n">
        <v>32.89305122</v>
      </c>
      <c r="AB76" s="2" t="s">
        <v>69</v>
      </c>
      <c r="AC76" s="2" t="n">
        <v>4.174120426</v>
      </c>
      <c r="AD76" s="2" t="s">
        <v>45</v>
      </c>
      <c r="AE76" s="2" t="n">
        <v>100</v>
      </c>
      <c r="AF76" s="3" t="b">
        <f aca="false">TRUE()</f>
        <v>1</v>
      </c>
    </row>
    <row r="77" customFormat="false" ht="15" hidden="false" customHeight="false" outlineLevel="0" collapsed="false">
      <c r="A77" s="2" t="s">
        <v>113</v>
      </c>
      <c r="B77" s="2" t="s">
        <v>33</v>
      </c>
      <c r="C77" s="2" t="n">
        <v>5007.624719</v>
      </c>
      <c r="D77" s="2" t="n">
        <v>-890.6742652</v>
      </c>
      <c r="E77" s="2" t="n">
        <v>4498.884646</v>
      </c>
      <c r="F77" s="2" t="n">
        <v>3.918178767</v>
      </c>
      <c r="G77" s="2" t="n">
        <v>5.752342403</v>
      </c>
      <c r="H77" s="2" t="n">
        <v>-3.205825294</v>
      </c>
      <c r="I77" s="2" t="n">
        <v>6792.523051</v>
      </c>
      <c r="J77" s="2" t="n">
        <v>0.001468541</v>
      </c>
      <c r="K77" s="2" t="n">
        <v>51.63535655</v>
      </c>
      <c r="L77" s="2" t="n">
        <v>214.3558673</v>
      </c>
      <c r="M77" s="2" t="n">
        <v>44.51965126</v>
      </c>
      <c r="N77" s="2" t="n">
        <v>77.80963898</v>
      </c>
      <c r="O77" s="2" t="n">
        <v>-0.223850587</v>
      </c>
      <c r="P77" s="2" t="n">
        <v>0.839656819</v>
      </c>
      <c r="Q77" s="2" t="n">
        <v>0.355308751</v>
      </c>
      <c r="R77" s="2" t="n">
        <v>-0.344416946</v>
      </c>
      <c r="S77" s="2" t="n">
        <v>0.005411316</v>
      </c>
      <c r="T77" s="2" t="n">
        <v>-0.060802077</v>
      </c>
      <c r="U77" s="2" t="n">
        <v>0.004480994</v>
      </c>
      <c r="V77" s="2" t="n">
        <v>100</v>
      </c>
      <c r="W77" s="2" t="n">
        <v>8.387448249</v>
      </c>
      <c r="X77" s="2" t="n">
        <v>10.20102311</v>
      </c>
      <c r="Y77" s="2" t="n">
        <v>20.91026371</v>
      </c>
      <c r="Z77" s="2" t="n">
        <v>121.5462312</v>
      </c>
      <c r="AA77" s="2" t="n">
        <v>35.98567777</v>
      </c>
      <c r="AB77" s="2" t="s">
        <v>69</v>
      </c>
      <c r="AC77" s="2" t="n">
        <v>4.711230556</v>
      </c>
      <c r="AD77" s="2" t="s">
        <v>45</v>
      </c>
      <c r="AE77" s="2" t="n">
        <v>100</v>
      </c>
      <c r="AF77" s="3" t="b">
        <f aca="false">TRUE()</f>
        <v>1</v>
      </c>
    </row>
    <row r="78" customFormat="false" ht="15" hidden="false" customHeight="false" outlineLevel="0" collapsed="false">
      <c r="A78" s="2" t="s">
        <v>114</v>
      </c>
      <c r="B78" s="2" t="s">
        <v>33</v>
      </c>
      <c r="C78" s="2" t="n">
        <v>5231.085268</v>
      </c>
      <c r="D78" s="2" t="n">
        <v>-543.7603431</v>
      </c>
      <c r="E78" s="2" t="n">
        <v>4296.365531</v>
      </c>
      <c r="F78" s="2" t="n">
        <v>3.527665988</v>
      </c>
      <c r="G78" s="2" t="n">
        <v>5.807052836</v>
      </c>
      <c r="H78" s="2" t="n">
        <v>-3.542245365</v>
      </c>
      <c r="I78" s="2" t="n">
        <v>6793.27692</v>
      </c>
      <c r="J78" s="2" t="n">
        <v>0.001516643</v>
      </c>
      <c r="K78" s="2" t="n">
        <v>51.63786931</v>
      </c>
      <c r="L78" s="2" t="n">
        <v>214.3511642</v>
      </c>
      <c r="M78" s="2" t="n">
        <v>48.47278991</v>
      </c>
      <c r="N78" s="2" t="n">
        <v>77.73856142</v>
      </c>
      <c r="O78" s="2" t="n">
        <v>-0.211683347</v>
      </c>
      <c r="P78" s="2" t="n">
        <v>0.827532656</v>
      </c>
      <c r="Q78" s="2" t="n">
        <v>0.36264881</v>
      </c>
      <c r="R78" s="2" t="n">
        <v>-0.372646891</v>
      </c>
      <c r="S78" s="2" t="n">
        <v>0.004463221</v>
      </c>
      <c r="T78" s="2" t="n">
        <v>-0.068638948</v>
      </c>
      <c r="U78" s="2" t="n">
        <v>-0.012826347</v>
      </c>
      <c r="V78" s="2" t="n">
        <v>99.28677689</v>
      </c>
      <c r="W78" s="2" t="n">
        <v>8.387588168</v>
      </c>
      <c r="X78" s="2" t="n">
        <v>-4.081591571</v>
      </c>
      <c r="Y78" s="2" t="n">
        <v>19.0376302</v>
      </c>
      <c r="Z78" s="2" t="n">
        <v>0</v>
      </c>
      <c r="AA78" s="2" t="n">
        <v>34.23470917</v>
      </c>
      <c r="AB78" s="2" t="s">
        <v>69</v>
      </c>
      <c r="AC78" s="2" t="n">
        <v>5.26901722</v>
      </c>
      <c r="AD78" s="2" t="s">
        <v>45</v>
      </c>
      <c r="AE78" s="2" t="n">
        <v>100</v>
      </c>
      <c r="AF78" s="3" t="b">
        <f aca="false">FALSE()</f>
        <v>0</v>
      </c>
    </row>
    <row r="79" customFormat="false" ht="15" hidden="false" customHeight="false" outlineLevel="0" collapsed="false">
      <c r="A79" s="2" t="s">
        <v>115</v>
      </c>
      <c r="B79" s="2" t="s">
        <v>33</v>
      </c>
      <c r="C79" s="2" t="n">
        <v>5430.622189</v>
      </c>
      <c r="D79" s="2" t="n">
        <v>-194.3595822</v>
      </c>
      <c r="E79" s="2" t="n">
        <v>4074.141227</v>
      </c>
      <c r="F79" s="2" t="n">
        <v>3.121026619</v>
      </c>
      <c r="G79" s="2" t="n">
        <v>5.835204727</v>
      </c>
      <c r="H79" s="2" t="n">
        <v>-3.862413321</v>
      </c>
      <c r="I79" s="2" t="n">
        <v>6794.063707</v>
      </c>
      <c r="J79" s="2" t="n">
        <v>0.001554809</v>
      </c>
      <c r="K79" s="2" t="n">
        <v>51.64049218</v>
      </c>
      <c r="L79" s="2" t="n">
        <v>214.3469056</v>
      </c>
      <c r="M79" s="2" t="n">
        <v>52.57919413</v>
      </c>
      <c r="N79" s="2" t="n">
        <v>77.51338449</v>
      </c>
      <c r="O79" s="2" t="n">
        <v>-0.199276054</v>
      </c>
      <c r="P79" s="2" t="n">
        <v>0.814461534</v>
      </c>
      <c r="Q79" s="2" t="n">
        <v>0.369573921</v>
      </c>
      <c r="R79" s="2" t="n">
        <v>-0.400445477</v>
      </c>
      <c r="S79" s="2" t="n">
        <v>0.000321077</v>
      </c>
      <c r="T79" s="2" t="n">
        <v>-0.063250164</v>
      </c>
      <c r="U79" s="2" t="n">
        <v>-0.006196659</v>
      </c>
      <c r="V79" s="2" t="n">
        <v>98.58275553</v>
      </c>
      <c r="W79" s="2" t="n">
        <v>8.39500971</v>
      </c>
      <c r="X79" s="2" t="n">
        <v>-4.025370606</v>
      </c>
      <c r="Y79" s="2" t="n">
        <v>17.55355296</v>
      </c>
      <c r="Z79" s="2" t="n">
        <v>0.713820136</v>
      </c>
      <c r="AA79" s="2" t="n">
        <v>34.50684546</v>
      </c>
      <c r="AB79" s="2" t="s">
        <v>69</v>
      </c>
      <c r="AC79" s="2" t="n">
        <v>5.120822261</v>
      </c>
      <c r="AD79" s="2" t="s">
        <v>45</v>
      </c>
      <c r="AE79" s="2" t="n">
        <v>100</v>
      </c>
      <c r="AF79" s="3" t="b">
        <f aca="false">FALSE()</f>
        <v>0</v>
      </c>
    </row>
    <row r="80" customFormat="false" ht="15" hidden="false" customHeight="false" outlineLevel="0" collapsed="false">
      <c r="A80" s="2" t="s">
        <v>116</v>
      </c>
      <c r="B80" s="2" t="s">
        <v>33</v>
      </c>
      <c r="C80" s="2" t="n">
        <v>5605.323301</v>
      </c>
      <c r="D80" s="2" t="n">
        <v>155.9300541</v>
      </c>
      <c r="E80" s="2" t="n">
        <v>3833.231257</v>
      </c>
      <c r="F80" s="2" t="n">
        <v>2.700119945</v>
      </c>
      <c r="G80" s="2" t="n">
        <v>5.836670241</v>
      </c>
      <c r="H80" s="2" t="n">
        <v>-4.164861978</v>
      </c>
      <c r="I80" s="2" t="n">
        <v>6794.868977</v>
      </c>
      <c r="J80" s="2" t="n">
        <v>0.001582495</v>
      </c>
      <c r="K80" s="2" t="n">
        <v>51.64317704</v>
      </c>
      <c r="L80" s="2" t="n">
        <v>214.3431062</v>
      </c>
      <c r="M80" s="2" t="n">
        <v>56.78521573</v>
      </c>
      <c r="N80" s="2" t="n">
        <v>77.18773586</v>
      </c>
      <c r="O80" s="2" t="n">
        <v>-0.186643182</v>
      </c>
      <c r="P80" s="2" t="n">
        <v>0.800458801</v>
      </c>
      <c r="Q80" s="2" t="n">
        <v>0.376076426</v>
      </c>
      <c r="R80" s="2" t="n">
        <v>-0.427780963</v>
      </c>
      <c r="S80" s="2" t="n">
        <v>-0.024127803</v>
      </c>
      <c r="T80" s="2" t="n">
        <v>-0.056528564</v>
      </c>
      <c r="U80" s="2" t="n">
        <v>0.02549328</v>
      </c>
      <c r="V80" s="2" t="n">
        <v>97.8775368</v>
      </c>
      <c r="W80" s="2" t="n">
        <v>8.376313736</v>
      </c>
      <c r="X80" s="2" t="n">
        <v>-4.041216731</v>
      </c>
      <c r="Y80" s="2" t="n">
        <v>15.9636995</v>
      </c>
      <c r="Z80" s="2" t="n">
        <v>0.471136293</v>
      </c>
      <c r="AA80" s="2" t="n">
        <v>34.3216355</v>
      </c>
      <c r="AB80" s="2" t="s">
        <v>69</v>
      </c>
      <c r="AC80" s="2" t="n">
        <v>4.733273826</v>
      </c>
      <c r="AD80" s="2" t="s">
        <v>45</v>
      </c>
      <c r="AE80" s="2" t="n">
        <v>100</v>
      </c>
      <c r="AF80" s="3" t="b">
        <f aca="false">FALSE()</f>
        <v>0</v>
      </c>
    </row>
    <row r="81" customFormat="false" ht="15" hidden="false" customHeight="false" outlineLevel="0" collapsed="false">
      <c r="A81" s="2" t="s">
        <v>117</v>
      </c>
      <c r="B81" s="2" t="s">
        <v>33</v>
      </c>
      <c r="C81" s="2" t="n">
        <v>5754.390019</v>
      </c>
      <c r="D81" s="2" t="n">
        <v>505.5065863</v>
      </c>
      <c r="E81" s="2" t="n">
        <v>3574.740798</v>
      </c>
      <c r="F81" s="2" t="n">
        <v>2.266871696</v>
      </c>
      <c r="G81" s="2" t="n">
        <v>5.811443496</v>
      </c>
      <c r="H81" s="2" t="n">
        <v>-4.448204481</v>
      </c>
      <c r="I81" s="2" t="n">
        <v>6795.677969</v>
      </c>
      <c r="J81" s="2" t="n">
        <v>0.001599261</v>
      </c>
      <c r="K81" s="2" t="n">
        <v>51.64587469</v>
      </c>
      <c r="L81" s="2" t="n">
        <v>214.3397723</v>
      </c>
      <c r="M81" s="2" t="n">
        <v>61.04376414</v>
      </c>
      <c r="N81" s="2" t="n">
        <v>76.80869245</v>
      </c>
      <c r="O81" s="2" t="n">
        <v>-0.173799452</v>
      </c>
      <c r="P81" s="2" t="n">
        <v>0.785540863</v>
      </c>
      <c r="Q81" s="2" t="n">
        <v>0.382149152</v>
      </c>
      <c r="R81" s="2" t="n">
        <v>-0.454622183</v>
      </c>
      <c r="S81" s="2" t="n">
        <v>-0.01113388</v>
      </c>
      <c r="T81" s="2" t="n">
        <v>-0.061673911</v>
      </c>
      <c r="U81" s="2" t="n">
        <v>0.005245074</v>
      </c>
      <c r="V81" s="2" t="n">
        <v>97.17501394</v>
      </c>
      <c r="W81" s="2" t="n">
        <v>8.326475876</v>
      </c>
      <c r="X81" s="2" t="n">
        <v>-4.049864253</v>
      </c>
      <c r="Y81" s="2" t="n">
        <v>14.70853737</v>
      </c>
      <c r="Z81" s="2" t="n">
        <v>0</v>
      </c>
      <c r="AA81" s="2" t="n">
        <v>33.721097</v>
      </c>
      <c r="AB81" s="2" t="s">
        <v>69</v>
      </c>
      <c r="AC81" s="2" t="n">
        <v>4.03158098</v>
      </c>
      <c r="AD81" s="2" t="s">
        <v>45</v>
      </c>
      <c r="AE81" s="2" t="n">
        <v>100</v>
      </c>
      <c r="AF81" s="3" t="b">
        <f aca="false">FALSE()</f>
        <v>0</v>
      </c>
    </row>
    <row r="82" customFormat="false" ht="15" hidden="false" customHeight="false" outlineLevel="0" collapsed="false">
      <c r="A82" s="2" t="s">
        <v>118</v>
      </c>
      <c r="B82" s="2" t="s">
        <v>33</v>
      </c>
      <c r="C82" s="2" t="n">
        <v>5877.14108</v>
      </c>
      <c r="D82" s="2" t="n">
        <v>852.7713499</v>
      </c>
      <c r="E82" s="2" t="n">
        <v>3299.855668</v>
      </c>
      <c r="F82" s="2" t="n">
        <v>1.8232654</v>
      </c>
      <c r="G82" s="2" t="n">
        <v>5.759640922</v>
      </c>
      <c r="H82" s="2" t="n">
        <v>-4.711140887</v>
      </c>
      <c r="I82" s="2" t="n">
        <v>6796.475861</v>
      </c>
      <c r="J82" s="2" t="n">
        <v>0.00160476</v>
      </c>
      <c r="K82" s="2" t="n">
        <v>51.64853573</v>
      </c>
      <c r="L82" s="2" t="n">
        <v>214.3369018</v>
      </c>
      <c r="M82" s="2" t="n">
        <v>65.3118137</v>
      </c>
      <c r="N82" s="2" t="n">
        <v>76.41927312</v>
      </c>
      <c r="O82" s="2" t="n">
        <v>-0.160759815</v>
      </c>
      <c r="P82" s="2" t="n">
        <v>0.769725169</v>
      </c>
      <c r="Q82" s="2" t="n">
        <v>0.387785413</v>
      </c>
      <c r="R82" s="2" t="n">
        <v>-0.480938582</v>
      </c>
      <c r="S82" s="2" t="n">
        <v>-0.001420032</v>
      </c>
      <c r="T82" s="2" t="n">
        <v>-0.061484063</v>
      </c>
      <c r="U82" s="2" t="n">
        <v>-0.017306716</v>
      </c>
      <c r="V82" s="2" t="n">
        <v>96.39579971</v>
      </c>
      <c r="W82" s="2" t="n">
        <v>8.3169384</v>
      </c>
      <c r="X82" s="2" t="n">
        <v>-4.497121603</v>
      </c>
      <c r="Y82" s="2" t="n">
        <v>13.47191295</v>
      </c>
      <c r="Z82" s="2" t="n">
        <v>0</v>
      </c>
      <c r="AA82" s="2" t="n">
        <v>37.40228335</v>
      </c>
      <c r="AB82" s="2" t="s">
        <v>69</v>
      </c>
      <c r="AC82" s="2" t="n">
        <v>5.349598366</v>
      </c>
      <c r="AD82" s="2" t="s">
        <v>45</v>
      </c>
      <c r="AE82" s="2" t="n">
        <v>100</v>
      </c>
      <c r="AF82" s="3" t="b">
        <f aca="false">FALSE()</f>
        <v>0</v>
      </c>
    </row>
    <row r="83" customFormat="false" ht="15" hidden="false" customHeight="false" outlineLevel="0" collapsed="false">
      <c r="A83" s="2" t="s">
        <v>119</v>
      </c>
      <c r="B83" s="2" t="s">
        <v>33</v>
      </c>
      <c r="C83" s="2" t="n">
        <v>5973.015744</v>
      </c>
      <c r="D83" s="2" t="n">
        <v>1196.136332</v>
      </c>
      <c r="E83" s="2" t="n">
        <v>3009.836922</v>
      </c>
      <c r="F83" s="2" t="n">
        <v>1.371333394</v>
      </c>
      <c r="G83" s="2" t="n">
        <v>5.681501054</v>
      </c>
      <c r="H83" s="2" t="n">
        <v>-4.952464414</v>
      </c>
      <c r="I83" s="2" t="n">
        <v>6797.248048</v>
      </c>
      <c r="J83" s="2" t="n">
        <v>0.001598743</v>
      </c>
      <c r="K83" s="2" t="n">
        <v>51.65111149</v>
      </c>
      <c r="L83" s="2" t="n">
        <v>214.3344839</v>
      </c>
      <c r="M83" s="2" t="n">
        <v>69.54826508</v>
      </c>
      <c r="N83" s="2" t="n">
        <v>76.06057734</v>
      </c>
      <c r="O83" s="2" t="n">
        <v>-0.147539433</v>
      </c>
      <c r="P83" s="2" t="n">
        <v>0.753030187</v>
      </c>
      <c r="Q83" s="2" t="n">
        <v>0.392979021</v>
      </c>
      <c r="R83" s="2" t="n">
        <v>-0.506700249</v>
      </c>
      <c r="S83" s="2" t="n">
        <v>-0.011037407</v>
      </c>
      <c r="T83" s="2" t="n">
        <v>-0.06161305</v>
      </c>
      <c r="U83" s="2" t="n">
        <v>0.003194003</v>
      </c>
      <c r="V83" s="2" t="n">
        <v>95.63562883</v>
      </c>
      <c r="W83" s="2" t="n">
        <v>8.291771637</v>
      </c>
      <c r="X83" s="2" t="n">
        <v>-4.400531507</v>
      </c>
      <c r="Y83" s="2" t="n">
        <v>12.89868359</v>
      </c>
      <c r="Z83" s="2" t="n">
        <v>0.164390703</v>
      </c>
      <c r="AA83" s="2" t="n">
        <v>36.65259304</v>
      </c>
      <c r="AB83" s="2" t="s">
        <v>69</v>
      </c>
      <c r="AC83" s="2" t="n">
        <v>4.804768025</v>
      </c>
      <c r="AD83" s="2" t="s">
        <v>45</v>
      </c>
      <c r="AE83" s="2" t="n">
        <v>100</v>
      </c>
      <c r="AF83" s="3" t="b">
        <f aca="false">FALSE()</f>
        <v>0</v>
      </c>
    </row>
    <row r="84" customFormat="false" ht="15" hidden="false" customHeight="false" outlineLevel="0" collapsed="false">
      <c r="A84" s="2" t="s">
        <v>120</v>
      </c>
      <c r="B84" s="2" t="s">
        <v>33</v>
      </c>
      <c r="C84" s="2" t="n">
        <v>6041.576448</v>
      </c>
      <c r="D84" s="2" t="n">
        <v>1534.031479</v>
      </c>
      <c r="E84" s="2" t="n">
        <v>2706.015079</v>
      </c>
      <c r="F84" s="2" t="n">
        <v>0.913147491</v>
      </c>
      <c r="G84" s="2" t="n">
        <v>5.577383741</v>
      </c>
      <c r="H84" s="2" t="n">
        <v>-5.17106731</v>
      </c>
      <c r="I84" s="2" t="n">
        <v>6797.980404</v>
      </c>
      <c r="J84" s="2" t="n">
        <v>0.001581062</v>
      </c>
      <c r="K84" s="2" t="n">
        <v>51.65355487</v>
      </c>
      <c r="L84" s="2" t="n">
        <v>214.3324996</v>
      </c>
      <c r="M84" s="2" t="n">
        <v>73.71191815</v>
      </c>
      <c r="N84" s="2" t="n">
        <v>75.77381219</v>
      </c>
      <c r="O84" s="2" t="n">
        <v>-0.13415366</v>
      </c>
      <c r="P84" s="2" t="n">
        <v>0.735475379</v>
      </c>
      <c r="Q84" s="2" t="n">
        <v>0.397724285</v>
      </c>
      <c r="R84" s="2" t="n">
        <v>-0.531877952</v>
      </c>
      <c r="S84" s="2" t="n">
        <v>-0.000175628</v>
      </c>
      <c r="T84" s="2" t="n">
        <v>-0.06905103</v>
      </c>
      <c r="U84" s="2" t="n">
        <v>-0.003423409</v>
      </c>
      <c r="V84" s="2" t="n">
        <v>94.87935347</v>
      </c>
      <c r="W84" s="2" t="n">
        <v>8.270628649</v>
      </c>
      <c r="X84" s="2" t="n">
        <v>-4.389172629</v>
      </c>
      <c r="Y84" s="2" t="n">
        <v>11.34616061</v>
      </c>
      <c r="Z84" s="2" t="n">
        <v>0</v>
      </c>
      <c r="AA84" s="2" t="n">
        <v>36.30121689</v>
      </c>
      <c r="AB84" s="2" t="s">
        <v>69</v>
      </c>
      <c r="AC84" s="2" t="n">
        <v>5.088698057</v>
      </c>
      <c r="AD84" s="2" t="s">
        <v>45</v>
      </c>
      <c r="AE84" s="2" t="n">
        <v>100</v>
      </c>
      <c r="AF84" s="3" t="b">
        <f aca="false">FALSE()</f>
        <v>0</v>
      </c>
    </row>
    <row r="85" customFormat="false" ht="15" hidden="false" customHeight="false" outlineLevel="0" collapsed="false">
      <c r="A85" s="2" t="s">
        <v>121</v>
      </c>
      <c r="B85" s="2" t="s">
        <v>33</v>
      </c>
      <c r="C85" s="2" t="n">
        <v>6082.510885</v>
      </c>
      <c r="D85" s="2" t="n">
        <v>1864.911932</v>
      </c>
      <c r="E85" s="2" t="n">
        <v>2389.784017</v>
      </c>
      <c r="F85" s="2" t="n">
        <v>0.450809384</v>
      </c>
      <c r="G85" s="2" t="n">
        <v>5.447768751</v>
      </c>
      <c r="H85" s="2" t="n">
        <v>-5.365946289</v>
      </c>
      <c r="I85" s="2" t="n">
        <v>6798.659546</v>
      </c>
      <c r="J85" s="2" t="n">
        <v>0.001551687</v>
      </c>
      <c r="K85" s="2" t="n">
        <v>51.65582127</v>
      </c>
      <c r="L85" s="2" t="n">
        <v>214.3309221</v>
      </c>
      <c r="M85" s="2" t="n">
        <v>77.75932451</v>
      </c>
      <c r="N85" s="2" t="n">
        <v>75.60243972</v>
      </c>
      <c r="O85" s="2" t="n">
        <v>-0.120618018</v>
      </c>
      <c r="P85" s="2" t="n">
        <v>0.717081173</v>
      </c>
      <c r="Q85" s="2" t="n">
        <v>0.402016024</v>
      </c>
      <c r="R85" s="2" t="n">
        <v>-0.55644317</v>
      </c>
      <c r="S85" s="2" t="n">
        <v>-0.025647443</v>
      </c>
      <c r="T85" s="2" t="n">
        <v>-0.060605024</v>
      </c>
      <c r="U85" s="2" t="n">
        <v>0.002723698</v>
      </c>
      <c r="V85" s="2" t="n">
        <v>94.20161357</v>
      </c>
      <c r="W85" s="2" t="n">
        <v>8.270480062</v>
      </c>
      <c r="X85" s="2" t="n">
        <v>-3.933449486</v>
      </c>
      <c r="Y85" s="2" t="n">
        <v>10.22203697</v>
      </c>
      <c r="Z85" s="2" t="n">
        <v>0</v>
      </c>
      <c r="AA85" s="2" t="n">
        <v>32.53151555</v>
      </c>
      <c r="AB85" s="2" t="s">
        <v>69</v>
      </c>
      <c r="AC85" s="2" t="n">
        <v>4.147173892</v>
      </c>
      <c r="AD85" s="2" t="s">
        <v>45</v>
      </c>
      <c r="AE85" s="2" t="n">
        <v>100</v>
      </c>
      <c r="AF85" s="3" t="b">
        <f aca="false">FALSE()</f>
        <v>0</v>
      </c>
    </row>
    <row r="86" customFormat="false" ht="15" hidden="false" customHeight="false" outlineLevel="0" collapsed="false">
      <c r="A86" s="2" t="s">
        <v>122</v>
      </c>
      <c r="B86" s="2" t="s">
        <v>33</v>
      </c>
      <c r="C86" s="2" t="n">
        <v>6095.633503</v>
      </c>
      <c r="D86" s="2" t="n">
        <v>2187.265173</v>
      </c>
      <c r="E86" s="2" t="n">
        <v>2062.594553</v>
      </c>
      <c r="F86" s="2" t="n">
        <v>-0.013559197</v>
      </c>
      <c r="G86" s="2" t="n">
        <v>5.293253775</v>
      </c>
      <c r="H86" s="2" t="n">
        <v>-5.536207501</v>
      </c>
      <c r="I86" s="2" t="n">
        <v>6799.273075</v>
      </c>
      <c r="J86" s="2" t="n">
        <v>0.001510726</v>
      </c>
      <c r="K86" s="2" t="n">
        <v>51.65786935</v>
      </c>
      <c r="L86" s="2" t="n">
        <v>214.3297171</v>
      </c>
      <c r="M86" s="2" t="n">
        <v>81.64226479</v>
      </c>
      <c r="N86" s="2" t="n">
        <v>75.59469933</v>
      </c>
      <c r="O86" s="2" t="n">
        <v>-0.10694818</v>
      </c>
      <c r="P86" s="2" t="n">
        <v>0.697868944</v>
      </c>
      <c r="Q86" s="2" t="n">
        <v>0.405849564</v>
      </c>
      <c r="R86" s="2" t="n">
        <v>-0.580368121</v>
      </c>
      <c r="S86" s="2" t="n">
        <v>0.004201886</v>
      </c>
      <c r="T86" s="2" t="n">
        <v>-0.062581995</v>
      </c>
      <c r="U86" s="2" t="n">
        <v>-0.001669279</v>
      </c>
      <c r="V86" s="2" t="n">
        <v>93.46875122</v>
      </c>
      <c r="W86" s="2" t="n">
        <v>8.250237042</v>
      </c>
      <c r="X86" s="2" t="n">
        <v>-4.26380389</v>
      </c>
      <c r="Y86" s="2" t="n">
        <v>10.02571581</v>
      </c>
      <c r="Z86" s="2" t="n">
        <v>0</v>
      </c>
      <c r="AA86" s="2" t="n">
        <v>35.17739279</v>
      </c>
      <c r="AB86" s="2" t="s">
        <v>69</v>
      </c>
      <c r="AC86" s="2" t="n">
        <v>4.341584894</v>
      </c>
      <c r="AD86" s="2" t="s">
        <v>45</v>
      </c>
      <c r="AE86" s="2" t="n">
        <v>100</v>
      </c>
      <c r="AF86" s="3" t="b">
        <f aca="false">FALSE()</f>
        <v>0</v>
      </c>
    </row>
    <row r="87" customFormat="false" ht="15" hidden="false" customHeight="false" outlineLevel="0" collapsed="false">
      <c r="A87" s="2" t="s">
        <v>123</v>
      </c>
      <c r="B87" s="2" t="s">
        <v>33</v>
      </c>
      <c r="C87" s="2" t="n">
        <v>6080.886406</v>
      </c>
      <c r="D87" s="2" t="n">
        <v>2499.618021</v>
      </c>
      <c r="E87" s="2" t="n">
        <v>1725.947736</v>
      </c>
      <c r="F87" s="2" t="n">
        <v>-0.477826507</v>
      </c>
      <c r="G87" s="2" t="n">
        <v>5.114551814</v>
      </c>
      <c r="H87" s="2" t="n">
        <v>-5.681070983</v>
      </c>
      <c r="I87" s="2" t="n">
        <v>6799.809807</v>
      </c>
      <c r="J87" s="2" t="n">
        <v>0.001458461</v>
      </c>
      <c r="K87" s="2" t="n">
        <v>51.65966179</v>
      </c>
      <c r="L87" s="2" t="n">
        <v>214.3288435</v>
      </c>
      <c r="M87" s="2" t="n">
        <v>85.30453247</v>
      </c>
      <c r="N87" s="2" t="n">
        <v>75.80682373</v>
      </c>
      <c r="O87" s="2" t="n">
        <v>-0.093159951</v>
      </c>
      <c r="P87" s="2" t="n">
        <v>0.677860978</v>
      </c>
      <c r="Q87" s="2" t="n">
        <v>0.409220747</v>
      </c>
      <c r="R87" s="2" t="n">
        <v>-0.603625793</v>
      </c>
      <c r="S87" s="2" t="n">
        <v>-0.004791032</v>
      </c>
      <c r="T87" s="2" t="n">
        <v>-0.060558863</v>
      </c>
      <c r="U87" s="2" t="n">
        <v>0.014983744</v>
      </c>
      <c r="V87" s="2" t="n">
        <v>92.7240118</v>
      </c>
      <c r="W87" s="2" t="n">
        <v>8.214949825</v>
      </c>
      <c r="X87" s="2" t="n">
        <v>-4.351516747</v>
      </c>
      <c r="Y87" s="2" t="n">
        <v>8.993807777</v>
      </c>
      <c r="Z87" s="2" t="n">
        <v>0.816775867</v>
      </c>
      <c r="AA87" s="2" t="n">
        <v>36.56426761</v>
      </c>
      <c r="AB87" s="2" t="s">
        <v>69</v>
      </c>
      <c r="AC87" s="2" t="n">
        <v>5.312542601</v>
      </c>
      <c r="AD87" s="2" t="s">
        <v>45</v>
      </c>
      <c r="AE87" s="2" t="n">
        <v>100</v>
      </c>
      <c r="AF87" s="3" t="b">
        <f aca="false">FALSE()</f>
        <v>0</v>
      </c>
    </row>
    <row r="88" customFormat="false" ht="15" hidden="false" customHeight="false" outlineLevel="0" collapsed="false">
      <c r="A88" s="2" t="s">
        <v>124</v>
      </c>
      <c r="B88" s="2" t="s">
        <v>33</v>
      </c>
      <c r="C88" s="2" t="n">
        <v>6038.339654</v>
      </c>
      <c r="D88" s="2" t="n">
        <v>2800.543455</v>
      </c>
      <c r="E88" s="2" t="n">
        <v>1381.3879</v>
      </c>
      <c r="F88" s="2" t="n">
        <v>-0.939860924</v>
      </c>
      <c r="G88" s="2" t="n">
        <v>4.912487956</v>
      </c>
      <c r="H88" s="2" t="n">
        <v>-5.799874555</v>
      </c>
      <c r="I88" s="2" t="n">
        <v>6800.259971</v>
      </c>
      <c r="J88" s="2" t="n">
        <v>0.001395379</v>
      </c>
      <c r="K88" s="2" t="n">
        <v>51.66116599</v>
      </c>
      <c r="L88" s="2" t="n">
        <v>214.3282542</v>
      </c>
      <c r="M88" s="2" t="n">
        <v>88.67759064</v>
      </c>
      <c r="N88" s="2" t="n">
        <v>76.30738174</v>
      </c>
      <c r="O88" s="2" t="n">
        <v>-0.079269245</v>
      </c>
      <c r="P88" s="2" t="n">
        <v>0.657080451</v>
      </c>
      <c r="Q88" s="2" t="n">
        <v>0.412125933</v>
      </c>
      <c r="R88" s="2" t="n">
        <v>-0.626189974</v>
      </c>
      <c r="S88" s="2" t="n">
        <v>-0.022517773</v>
      </c>
      <c r="T88" s="2" t="n">
        <v>-0.068639991</v>
      </c>
      <c r="U88" s="2" t="n">
        <v>-0.007824163</v>
      </c>
      <c r="V88" s="2" t="n">
        <v>91.99272659</v>
      </c>
      <c r="W88" s="2" t="n">
        <v>8.202910208</v>
      </c>
      <c r="X88" s="2" t="n">
        <v>-4.279175252</v>
      </c>
      <c r="Y88" s="2" t="n">
        <v>8.429733484</v>
      </c>
      <c r="Z88" s="2" t="n">
        <v>0</v>
      </c>
      <c r="AA88" s="2" t="n">
        <v>35.10169036</v>
      </c>
      <c r="AB88" s="2" t="s">
        <v>69</v>
      </c>
      <c r="AC88" s="2" t="n">
        <v>4.787613136</v>
      </c>
      <c r="AD88" s="2" t="s">
        <v>45</v>
      </c>
      <c r="AE88" s="2" t="n">
        <v>100</v>
      </c>
      <c r="AF88" s="3" t="b">
        <f aca="false">FALSE()</f>
        <v>0</v>
      </c>
    </row>
    <row r="89" customFormat="false" ht="15" hidden="false" customHeight="false" outlineLevel="0" collapsed="false">
      <c r="A89" s="2" t="s">
        <v>125</v>
      </c>
      <c r="B89" s="2" t="s">
        <v>33</v>
      </c>
      <c r="C89" s="2" t="n">
        <v>5968.190946</v>
      </c>
      <c r="D89" s="2" t="n">
        <v>3088.667235</v>
      </c>
      <c r="E89" s="2" t="n">
        <v>1030.495486</v>
      </c>
      <c r="F89" s="2" t="n">
        <v>-1.397541154</v>
      </c>
      <c r="G89" s="2" t="n">
        <v>4.68799555</v>
      </c>
      <c r="H89" s="2" t="n">
        <v>-5.892077125</v>
      </c>
      <c r="I89" s="2" t="n">
        <v>6800.615391</v>
      </c>
      <c r="J89" s="2" t="n">
        <v>0.001322238</v>
      </c>
      <c r="K89" s="2" t="n">
        <v>51.66235461</v>
      </c>
      <c r="L89" s="2" t="n">
        <v>214.327897</v>
      </c>
      <c r="M89" s="2" t="n">
        <v>91.67449023</v>
      </c>
      <c r="N89" s="2" t="n">
        <v>77.18335964</v>
      </c>
      <c r="O89" s="2" t="n">
        <v>0.065292063</v>
      </c>
      <c r="P89" s="2" t="n">
        <v>-0.635551394</v>
      </c>
      <c r="Q89" s="2" t="n">
        <v>-0.414562</v>
      </c>
      <c r="R89" s="2" t="n">
        <v>0.648035277</v>
      </c>
      <c r="S89" s="2" t="n">
        <v>-0.002450607</v>
      </c>
      <c r="T89" s="2" t="n">
        <v>-0.069655477</v>
      </c>
      <c r="U89" s="2" t="n">
        <v>-0.000569545</v>
      </c>
      <c r="V89" s="2" t="n">
        <v>91.29266358</v>
      </c>
      <c r="W89" s="2" t="n">
        <v>8.187001833</v>
      </c>
      <c r="X89" s="2" t="n">
        <v>-4.104435952</v>
      </c>
      <c r="Y89" s="2" t="n">
        <v>7.942136578</v>
      </c>
      <c r="Z89" s="2" t="n">
        <v>0</v>
      </c>
      <c r="AA89" s="2" t="n">
        <v>33.60302466</v>
      </c>
      <c r="AB89" s="2" t="s">
        <v>69</v>
      </c>
      <c r="AC89" s="2" t="n">
        <v>4.518180778</v>
      </c>
      <c r="AD89" s="2" t="s">
        <v>45</v>
      </c>
      <c r="AE89" s="2" t="n">
        <v>100</v>
      </c>
      <c r="AF89" s="3" t="b">
        <f aca="false">FALSE()</f>
        <v>0</v>
      </c>
    </row>
    <row r="90" customFormat="false" ht="15" hidden="false" customHeight="false" outlineLevel="0" collapsed="false">
      <c r="A90" s="2" t="s">
        <v>126</v>
      </c>
      <c r="B90" s="2" t="s">
        <v>33</v>
      </c>
      <c r="C90" s="2" t="n">
        <v>5870.764693</v>
      </c>
      <c r="D90" s="2" t="n">
        <v>3362.674258</v>
      </c>
      <c r="E90" s="2" t="n">
        <v>674.8796994</v>
      </c>
      <c r="F90" s="2" t="n">
        <v>-1.848766418</v>
      </c>
      <c r="G90" s="2" t="n">
        <v>4.442111791</v>
      </c>
      <c r="H90" s="2" t="n">
        <v>-5.957261368</v>
      </c>
      <c r="I90" s="2" t="n">
        <v>6800.869633</v>
      </c>
      <c r="J90" s="2" t="n">
        <v>0.001240137</v>
      </c>
      <c r="K90" s="2" t="n">
        <v>51.66320612</v>
      </c>
      <c r="L90" s="2" t="n">
        <v>214.3277155</v>
      </c>
      <c r="M90" s="2" t="n">
        <v>94.18120416</v>
      </c>
      <c r="N90" s="2" t="n">
        <v>78.5488265</v>
      </c>
      <c r="O90" s="2" t="n">
        <v>0.051244479</v>
      </c>
      <c r="P90" s="2" t="n">
        <v>-0.613298665</v>
      </c>
      <c r="Q90" s="2" t="n">
        <v>-0.416526351</v>
      </c>
      <c r="R90" s="2" t="n">
        <v>0.669137168</v>
      </c>
      <c r="S90" s="2" t="n">
        <v>0.006474847</v>
      </c>
      <c r="T90" s="2" t="n">
        <v>-0.064566026</v>
      </c>
      <c r="U90" s="2" t="n">
        <v>0.007016636</v>
      </c>
      <c r="V90" s="2" t="n">
        <v>90.61449124</v>
      </c>
      <c r="W90" s="2" t="n">
        <v>8.185918769</v>
      </c>
      <c r="X90" s="2" t="n">
        <v>-3.97661802</v>
      </c>
      <c r="Y90" s="2" t="n">
        <v>7.078568914</v>
      </c>
      <c r="Z90" s="2" t="n">
        <v>1.049173621</v>
      </c>
      <c r="AA90" s="2" t="n">
        <v>33.60144571</v>
      </c>
      <c r="AB90" s="2" t="s">
        <v>69</v>
      </c>
      <c r="AC90" s="2" t="n">
        <v>4.512020592</v>
      </c>
      <c r="AD90" s="2" t="s">
        <v>45</v>
      </c>
      <c r="AE90" s="2" t="n">
        <v>100</v>
      </c>
      <c r="AF90" s="3" t="b">
        <f aca="false">FALSE()</f>
        <v>0</v>
      </c>
    </row>
    <row r="91" customFormat="false" ht="15" hidden="false" customHeight="false" outlineLevel="0" collapsed="false">
      <c r="A91" s="2" t="s">
        <v>127</v>
      </c>
      <c r="B91" s="2" t="s">
        <v>33</v>
      </c>
      <c r="C91" s="2" t="n">
        <v>5746.510486</v>
      </c>
      <c r="D91" s="2" t="n">
        <v>3621.314651</v>
      </c>
      <c r="E91" s="2" t="n">
        <v>316.1710168</v>
      </c>
      <c r="F91" s="2" t="n">
        <v>-2.291466566</v>
      </c>
      <c r="G91" s="2" t="n">
        <v>4.175972749</v>
      </c>
      <c r="H91" s="2" t="n">
        <v>-5.995135754</v>
      </c>
      <c r="I91" s="2" t="n">
        <v>6801.018121</v>
      </c>
      <c r="J91" s="2" t="n">
        <v>0.00115064</v>
      </c>
      <c r="K91" s="2" t="n">
        <v>51.66370514</v>
      </c>
      <c r="L91" s="2" t="n">
        <v>214.32765</v>
      </c>
      <c r="M91" s="2" t="n">
        <v>96.04433881</v>
      </c>
      <c r="N91" s="2" t="n">
        <v>80.55722217</v>
      </c>
      <c r="O91" s="2" t="n">
        <v>0.037142616</v>
      </c>
      <c r="P91" s="2" t="n">
        <v>-0.59034792</v>
      </c>
      <c r="Q91" s="2" t="n">
        <v>-0.418016914</v>
      </c>
      <c r="R91" s="2" t="n">
        <v>0.689471985</v>
      </c>
      <c r="S91" s="2" t="n">
        <v>0.00685749</v>
      </c>
      <c r="T91" s="2" t="n">
        <v>-0.066250441</v>
      </c>
      <c r="U91" s="2" t="n">
        <v>-0.010222803</v>
      </c>
      <c r="V91" s="2" t="n">
        <v>89.88983983</v>
      </c>
      <c r="W91" s="2" t="n">
        <v>8.133038337</v>
      </c>
      <c r="X91" s="2" t="n">
        <v>-4.276786389</v>
      </c>
      <c r="Y91" s="2" t="n">
        <v>5.855597084</v>
      </c>
      <c r="Z91" s="2" t="n">
        <v>0</v>
      </c>
      <c r="AA91" s="2" t="n">
        <v>34.78326766</v>
      </c>
      <c r="AB91" s="2" t="s">
        <v>69</v>
      </c>
      <c r="AC91" s="2" t="n">
        <v>4.993957675</v>
      </c>
      <c r="AD91" s="2" t="s">
        <v>45</v>
      </c>
      <c r="AE91" s="2" t="n">
        <v>100</v>
      </c>
      <c r="AF91" s="3" t="b">
        <f aca="false">FALSE()</f>
        <v>0</v>
      </c>
    </row>
    <row r="92" customFormat="false" ht="15" hidden="false" customHeight="false" outlineLevel="0" collapsed="false">
      <c r="A92" s="2" t="s">
        <v>128</v>
      </c>
      <c r="B92" s="2" t="s">
        <v>33</v>
      </c>
      <c r="C92" s="2" t="n">
        <v>5596.000953</v>
      </c>
      <c r="D92" s="2" t="n">
        <v>3863.409536</v>
      </c>
      <c r="E92" s="2" t="n">
        <v>-43.98640541</v>
      </c>
      <c r="F92" s="2" t="n">
        <v>-2.723612042</v>
      </c>
      <c r="G92" s="2" t="n">
        <v>3.890807846</v>
      </c>
      <c r="H92" s="2" t="n">
        <v>-6.005535907</v>
      </c>
      <c r="I92" s="2" t="n">
        <v>6801.058216</v>
      </c>
      <c r="J92" s="2" t="n">
        <v>0.001055951</v>
      </c>
      <c r="K92" s="2" t="n">
        <v>51.66384271</v>
      </c>
      <c r="L92" s="2" t="n">
        <v>214.327639</v>
      </c>
      <c r="M92" s="2" t="n">
        <v>97.05444978</v>
      </c>
      <c r="N92" s="2" t="n">
        <v>83.4180409</v>
      </c>
      <c r="O92" s="2" t="n">
        <v>0.023002624</v>
      </c>
      <c r="P92" s="2" t="n">
        <v>-0.566725575</v>
      </c>
      <c r="Q92" s="2" t="n">
        <v>-0.419032143</v>
      </c>
      <c r="R92" s="2" t="n">
        <v>0.709016971</v>
      </c>
      <c r="S92" s="2" t="n">
        <v>0.014611789</v>
      </c>
      <c r="T92" s="2" t="n">
        <v>-0.063082174</v>
      </c>
      <c r="U92" s="2" t="n">
        <v>0.007673172</v>
      </c>
      <c r="V92" s="2" t="n">
        <v>89.19643834</v>
      </c>
      <c r="W92" s="2" t="n">
        <v>8.110781746</v>
      </c>
      <c r="X92" s="2" t="n">
        <v>-4.103583677</v>
      </c>
      <c r="Y92" s="2" t="n">
        <v>4.885951297</v>
      </c>
      <c r="Z92" s="2" t="n">
        <v>0</v>
      </c>
      <c r="AA92" s="2" t="n">
        <v>33.28327158</v>
      </c>
      <c r="AB92" s="2" t="s">
        <v>69</v>
      </c>
      <c r="AC92" s="2" t="n">
        <v>5.564009429</v>
      </c>
      <c r="AD92" s="2" t="s">
        <v>45</v>
      </c>
      <c r="AE92" s="2" t="n">
        <v>100</v>
      </c>
      <c r="AF92" s="3" t="b">
        <f aca="false">FALSE()</f>
        <v>0</v>
      </c>
    </row>
    <row r="93" customFormat="false" ht="15" hidden="false" customHeight="false" outlineLevel="0" collapsed="false">
      <c r="A93" s="2" t="s">
        <v>129</v>
      </c>
      <c r="B93" s="2" t="s">
        <v>33</v>
      </c>
      <c r="C93" s="2" t="n">
        <v>5419.929031</v>
      </c>
      <c r="D93" s="2" t="n">
        <v>4087.856452</v>
      </c>
      <c r="E93" s="2" t="n">
        <v>-403.9423831</v>
      </c>
      <c r="F93" s="2" t="n">
        <v>-3.143223625</v>
      </c>
      <c r="G93" s="2" t="n">
        <v>3.587933851</v>
      </c>
      <c r="H93" s="2" t="n">
        <v>-5.98842528</v>
      </c>
      <c r="I93" s="2" t="n">
        <v>6800.989262</v>
      </c>
      <c r="J93" s="2" t="n">
        <v>0.00095919</v>
      </c>
      <c r="K93" s="2" t="n">
        <v>51.6636165</v>
      </c>
      <c r="L93" s="2" t="n">
        <v>214.3276199</v>
      </c>
      <c r="M93" s="2" t="n">
        <v>96.92634655</v>
      </c>
      <c r="N93" s="2" t="n">
        <v>87.41652617</v>
      </c>
      <c r="O93" s="2" t="n">
        <v>0.008840668</v>
      </c>
      <c r="P93" s="2" t="n">
        <v>-0.542458778</v>
      </c>
      <c r="Q93" s="2" t="n">
        <v>-0.419571016</v>
      </c>
      <c r="R93" s="2" t="n">
        <v>0.727750286</v>
      </c>
      <c r="S93" s="2" t="n">
        <v>-0.00187671</v>
      </c>
      <c r="T93" s="2" t="n">
        <v>-0.063105371</v>
      </c>
      <c r="U93" s="2" t="n">
        <v>0.001581191</v>
      </c>
      <c r="V93" s="2" t="n">
        <v>88.46960405</v>
      </c>
      <c r="W93" s="2" t="n">
        <v>8.124435984</v>
      </c>
      <c r="X93" s="2" t="n">
        <v>-4.29421142</v>
      </c>
      <c r="Y93" s="2" t="n">
        <v>4.406275378</v>
      </c>
      <c r="Z93" s="2" t="n">
        <v>0</v>
      </c>
      <c r="AA93" s="2" t="n">
        <v>34.88804578</v>
      </c>
      <c r="AB93" s="2" t="s">
        <v>69</v>
      </c>
      <c r="AC93" s="2" t="n">
        <v>4.440232062</v>
      </c>
      <c r="AD93" s="2" t="s">
        <v>45</v>
      </c>
      <c r="AE93" s="2" t="n">
        <v>100</v>
      </c>
      <c r="AF93" s="3" t="b">
        <f aca="false">FALSE()</f>
        <v>0</v>
      </c>
    </row>
    <row r="94" customFormat="false" ht="15" hidden="false" customHeight="false" outlineLevel="0" collapsed="false">
      <c r="A94" s="2" t="s">
        <v>130</v>
      </c>
      <c r="B94" s="2" t="s">
        <v>33</v>
      </c>
      <c r="C94" s="2" t="n">
        <v>5219.104664</v>
      </c>
      <c r="D94" s="2" t="n">
        <v>4293.634404</v>
      </c>
      <c r="E94" s="2" t="n">
        <v>-762.0483771</v>
      </c>
      <c r="F94" s="2" t="n">
        <v>-3.548381891</v>
      </c>
      <c r="G94" s="2" t="n">
        <v>3.268748408</v>
      </c>
      <c r="H94" s="2" t="n">
        <v>-5.943895142</v>
      </c>
      <c r="I94" s="2" t="n">
        <v>6800.812596</v>
      </c>
      <c r="J94" s="2" t="n">
        <v>0.000864807</v>
      </c>
      <c r="K94" s="2" t="n">
        <v>51.66303077</v>
      </c>
      <c r="L94" s="2" t="n">
        <v>214.3275302</v>
      </c>
      <c r="M94" s="2" t="n">
        <v>95.28600805</v>
      </c>
      <c r="N94" s="2" t="n">
        <v>92.92675436</v>
      </c>
      <c r="O94" s="2" t="n">
        <v>-0.005327101</v>
      </c>
      <c r="P94" s="2" t="n">
        <v>-0.517575376</v>
      </c>
      <c r="Q94" s="2" t="n">
        <v>-0.41963304</v>
      </c>
      <c r="R94" s="2" t="n">
        <v>0.745651034</v>
      </c>
      <c r="S94" s="2" t="n">
        <v>0.011877251</v>
      </c>
      <c r="T94" s="2" t="n">
        <v>-0.069601718</v>
      </c>
      <c r="U94" s="2" t="n">
        <v>-0.018598354</v>
      </c>
      <c r="V94" s="2" t="n">
        <v>87.78198187</v>
      </c>
      <c r="W94" s="2" t="n">
        <v>8.061822194</v>
      </c>
      <c r="X94" s="2" t="n">
        <v>-4.094094854</v>
      </c>
      <c r="Y94" s="2" t="n">
        <v>4.086485228</v>
      </c>
      <c r="Z94" s="2" t="n">
        <v>0.777767389</v>
      </c>
      <c r="AA94" s="2" t="n">
        <v>33.78363215</v>
      </c>
      <c r="AB94" s="2" t="s">
        <v>69</v>
      </c>
      <c r="AC94" s="2" t="n">
        <v>5.403504141</v>
      </c>
      <c r="AD94" s="2" t="s">
        <v>45</v>
      </c>
      <c r="AE94" s="2" t="n">
        <v>100</v>
      </c>
      <c r="AF94" s="3" t="b">
        <f aca="false">FALSE()</f>
        <v>0</v>
      </c>
    </row>
    <row r="95" customFormat="false" ht="15" hidden="false" customHeight="false" outlineLevel="0" collapsed="false">
      <c r="A95" s="2" t="s">
        <v>131</v>
      </c>
      <c r="B95" s="2" t="s">
        <v>33</v>
      </c>
      <c r="C95" s="2" t="n">
        <v>4994.450931</v>
      </c>
      <c r="D95" s="2" t="n">
        <v>4479.808513</v>
      </c>
      <c r="E95" s="2" t="n">
        <v>-1116.665143</v>
      </c>
      <c r="F95" s="2" t="n">
        <v>-3.937236316</v>
      </c>
      <c r="G95" s="2" t="n">
        <v>2.934723149</v>
      </c>
      <c r="H95" s="2" t="n">
        <v>-5.872163883</v>
      </c>
      <c r="I95" s="2" t="n">
        <v>6800.53152</v>
      </c>
      <c r="J95" s="2" t="n">
        <v>0.000779108</v>
      </c>
      <c r="K95" s="2" t="n">
        <v>51.66209634</v>
      </c>
      <c r="L95" s="2" t="n">
        <v>214.3273089</v>
      </c>
      <c r="M95" s="2" t="n">
        <v>91.6974576</v>
      </c>
      <c r="N95" s="2" t="n">
        <v>100.3847592</v>
      </c>
      <c r="O95" s="2" t="n">
        <v>-0.019484557</v>
      </c>
      <c r="P95" s="2" t="n">
        <v>-0.492103876</v>
      </c>
      <c r="Q95" s="2" t="n">
        <v>-0.419218251</v>
      </c>
      <c r="R95" s="2" t="n">
        <v>0.762699276</v>
      </c>
      <c r="S95" s="2" t="n">
        <v>-0.008931306</v>
      </c>
      <c r="T95" s="2" t="n">
        <v>-0.064445345</v>
      </c>
      <c r="U95" s="2" t="n">
        <v>-0.002992647</v>
      </c>
      <c r="V95" s="2" t="n">
        <v>87.00773231</v>
      </c>
      <c r="W95" s="2" t="n">
        <v>8.098511527</v>
      </c>
      <c r="X95" s="2" t="n">
        <v>-4.588988815</v>
      </c>
      <c r="Y95" s="2" t="n">
        <v>3.370645958</v>
      </c>
      <c r="Z95" s="2" t="n">
        <v>0.099034821</v>
      </c>
      <c r="AA95" s="2" t="n">
        <v>37.26301364</v>
      </c>
      <c r="AB95" s="2" t="s">
        <v>69</v>
      </c>
      <c r="AC95" s="2" t="n">
        <v>5.465419113</v>
      </c>
      <c r="AD95" s="2" t="s">
        <v>45</v>
      </c>
      <c r="AE95" s="2" t="n">
        <v>100</v>
      </c>
      <c r="AF95" s="3" t="b">
        <f aca="false">FALSE()</f>
        <v>0</v>
      </c>
    </row>
    <row r="96" customFormat="false" ht="15" hidden="false" customHeight="false" outlineLevel="0" collapsed="false">
      <c r="A96" s="2" t="s">
        <v>132</v>
      </c>
      <c r="B96" s="2" t="s">
        <v>33</v>
      </c>
      <c r="C96" s="2" t="n">
        <v>4746.999657</v>
      </c>
      <c r="D96" s="2" t="n">
        <v>4645.534236</v>
      </c>
      <c r="E96" s="2" t="n">
        <v>-1466.170322</v>
      </c>
      <c r="F96" s="2" t="n">
        <v>-4.308013967</v>
      </c>
      <c r="G96" s="2" t="n">
        <v>2.587396457</v>
      </c>
      <c r="H96" s="2" t="n">
        <v>-5.773575635</v>
      </c>
      <c r="I96" s="2" t="n">
        <v>6800.151232</v>
      </c>
      <c r="J96" s="2" t="n">
        <v>0.00071063</v>
      </c>
      <c r="K96" s="2" t="n">
        <v>51.66083037</v>
      </c>
      <c r="L96" s="2" t="n">
        <v>214.3268974</v>
      </c>
      <c r="M96" s="2" t="n">
        <v>85.80937867</v>
      </c>
      <c r="N96" s="2" t="n">
        <v>110.1419156</v>
      </c>
      <c r="O96" s="2" t="n">
        <v>-0.033615622</v>
      </c>
      <c r="P96" s="2" t="n">
        <v>-0.466073418</v>
      </c>
      <c r="Q96" s="2" t="n">
        <v>-0.418327205</v>
      </c>
      <c r="R96" s="2" t="n">
        <v>0.778876054</v>
      </c>
      <c r="S96" s="2" t="n">
        <v>0.008550193</v>
      </c>
      <c r="T96" s="2" t="n">
        <v>-0.061309881</v>
      </c>
      <c r="U96" s="2" t="n">
        <v>0.004425456</v>
      </c>
      <c r="V96" s="2" t="n">
        <v>85.80336676</v>
      </c>
      <c r="W96" s="2" t="n">
        <v>8.082001776</v>
      </c>
      <c r="X96" s="2" t="n">
        <v>-7.152874725</v>
      </c>
      <c r="Y96" s="2" t="n">
        <v>2.525858541</v>
      </c>
      <c r="Z96" s="2" t="n">
        <v>0</v>
      </c>
      <c r="AA96" s="2" t="n">
        <v>57.80954623</v>
      </c>
      <c r="AB96" s="2" t="s">
        <v>34</v>
      </c>
      <c r="AC96" s="2" t="n">
        <v>26.02437783</v>
      </c>
      <c r="AD96" s="2" t="s">
        <v>35</v>
      </c>
      <c r="AE96" s="2" t="n">
        <v>100</v>
      </c>
      <c r="AF96" s="3" t="b">
        <f aca="false">FALSE()</f>
        <v>0</v>
      </c>
    </row>
    <row r="97" customFormat="false" ht="15" hidden="false" customHeight="false" outlineLevel="0" collapsed="false">
      <c r="A97" s="2" t="s">
        <v>133</v>
      </c>
      <c r="B97" s="2" t="s">
        <v>33</v>
      </c>
      <c r="C97" s="2" t="n">
        <v>4477.886505</v>
      </c>
      <c r="D97" s="2" t="n">
        <v>4790.061147</v>
      </c>
      <c r="E97" s="2" t="n">
        <v>-1808.965924</v>
      </c>
      <c r="F97" s="2" t="n">
        <v>-4.65902773</v>
      </c>
      <c r="G97" s="2" t="n">
        <v>2.228365918</v>
      </c>
      <c r="H97" s="2" t="n">
        <v>-5.648598248</v>
      </c>
      <c r="I97" s="2" t="n">
        <v>6799.678735</v>
      </c>
      <c r="J97" s="2" t="n">
        <v>0.000669474</v>
      </c>
      <c r="K97" s="2" t="n">
        <v>51.65925603</v>
      </c>
      <c r="L97" s="2" t="n">
        <v>214.3262406</v>
      </c>
      <c r="M97" s="2" t="n">
        <v>77.71275721</v>
      </c>
      <c r="N97" s="2" t="n">
        <v>122.1072962</v>
      </c>
      <c r="O97" s="2" t="n">
        <v>-0.047704281</v>
      </c>
      <c r="P97" s="2" t="n">
        <v>-0.439513734</v>
      </c>
      <c r="Q97" s="2" t="n">
        <v>-0.416960988</v>
      </c>
      <c r="R97" s="2" t="n">
        <v>0.794163405</v>
      </c>
      <c r="S97" s="2" t="n">
        <v>-0.017836111</v>
      </c>
      <c r="T97" s="2" t="n">
        <v>-0.064096631</v>
      </c>
      <c r="U97" s="2" t="n">
        <v>-0.00556192</v>
      </c>
      <c r="V97" s="2" t="n">
        <v>84.66153271</v>
      </c>
      <c r="W97" s="2" t="n">
        <v>8.044614911</v>
      </c>
      <c r="X97" s="2" t="n">
        <v>-6.813009094</v>
      </c>
      <c r="Y97" s="2" t="n">
        <v>2.101803036</v>
      </c>
      <c r="Z97" s="2" t="n">
        <v>1.249665267</v>
      </c>
      <c r="AA97" s="2" t="n">
        <v>56.05769981</v>
      </c>
      <c r="AB97" s="2" t="s">
        <v>34</v>
      </c>
      <c r="AC97" s="2" t="n">
        <v>25.31768557</v>
      </c>
      <c r="AD97" s="2" t="s">
        <v>35</v>
      </c>
      <c r="AE97" s="2" t="n">
        <v>100</v>
      </c>
      <c r="AF97" s="3" t="b">
        <f aca="false">FALSE()</f>
        <v>0</v>
      </c>
    </row>
    <row r="98" customFormat="false" ht="15" hidden="false" customHeight="false" outlineLevel="0" collapsed="false">
      <c r="A98" s="2" t="s">
        <v>134</v>
      </c>
      <c r="B98" s="2" t="s">
        <v>33</v>
      </c>
      <c r="C98" s="2" t="n">
        <v>4188.345593</v>
      </c>
      <c r="D98" s="2" t="n">
        <v>4912.736255</v>
      </c>
      <c r="E98" s="2" t="n">
        <v>-2143.485674</v>
      </c>
      <c r="F98" s="2" t="n">
        <v>-4.988684014</v>
      </c>
      <c r="G98" s="2" t="n">
        <v>1.859280523</v>
      </c>
      <c r="H98" s="2" t="n">
        <v>-5.497820624</v>
      </c>
      <c r="I98" s="2" t="n">
        <v>6799.1227</v>
      </c>
      <c r="J98" s="2" t="n">
        <v>0.000664338</v>
      </c>
      <c r="K98" s="2" t="n">
        <v>51.65740208</v>
      </c>
      <c r="L98" s="2" t="n">
        <v>214.3252877</v>
      </c>
      <c r="M98" s="2" t="n">
        <v>68.35049597</v>
      </c>
      <c r="N98" s="2" t="n">
        <v>135.3380568</v>
      </c>
      <c r="O98" s="2" t="n">
        <v>-0.061734601</v>
      </c>
      <c r="P98" s="2" t="n">
        <v>-0.412455116</v>
      </c>
      <c r="Q98" s="2" t="n">
        <v>-0.415121203</v>
      </c>
      <c r="R98" s="2" t="n">
        <v>0.808544373</v>
      </c>
      <c r="S98" s="2" t="n">
        <v>0.013506251</v>
      </c>
      <c r="T98" s="2" t="n">
        <v>-0.064462385</v>
      </c>
      <c r="U98" s="2" t="n">
        <v>0.002027973</v>
      </c>
      <c r="V98" s="2" t="n">
        <v>83.14965972</v>
      </c>
      <c r="W98" s="2" t="n">
        <v>8.022776245</v>
      </c>
      <c r="X98" s="2" t="n">
        <v>-9.045485183</v>
      </c>
      <c r="Y98" s="2" t="n">
        <v>1.673276909</v>
      </c>
      <c r="Z98" s="2" t="n">
        <v>0</v>
      </c>
      <c r="AA98" s="2" t="n">
        <v>72.56990365</v>
      </c>
      <c r="AB98" s="2" t="s">
        <v>34</v>
      </c>
      <c r="AC98" s="2" t="n">
        <v>25.84090831</v>
      </c>
      <c r="AD98" s="2" t="s">
        <v>38</v>
      </c>
      <c r="AE98" s="2" t="n">
        <v>100</v>
      </c>
      <c r="AF98" s="3" t="b">
        <f aca="false">FALSE()</f>
        <v>0</v>
      </c>
    </row>
    <row r="99" customFormat="false" ht="15" hidden="false" customHeight="false" outlineLevel="0" collapsed="false">
      <c r="A99" s="2" t="s">
        <v>135</v>
      </c>
      <c r="B99" s="2" t="s">
        <v>33</v>
      </c>
      <c r="C99" s="2" t="n">
        <v>3879.703668</v>
      </c>
      <c r="D99" s="2" t="n">
        <v>5013.006851</v>
      </c>
      <c r="E99" s="2" t="n">
        <v>-2468.202183</v>
      </c>
      <c r="F99" s="2" t="n">
        <v>-5.295489904</v>
      </c>
      <c r="G99" s="2" t="n">
        <v>1.481832683</v>
      </c>
      <c r="H99" s="2" t="n">
        <v>-5.321949451</v>
      </c>
      <c r="I99" s="2" t="n">
        <v>6798.493306</v>
      </c>
      <c r="J99" s="2" t="n">
        <v>0.000698019</v>
      </c>
      <c r="K99" s="2" t="n">
        <v>51.65530235</v>
      </c>
      <c r="L99" s="2" t="n">
        <v>214.3239936</v>
      </c>
      <c r="M99" s="2" t="n">
        <v>59.34568581</v>
      </c>
      <c r="N99" s="2" t="n">
        <v>148.2111647</v>
      </c>
      <c r="O99" s="2" t="n">
        <v>-0.075690752</v>
      </c>
      <c r="P99" s="2" t="n">
        <v>-0.384928382</v>
      </c>
      <c r="Q99" s="2" t="n">
        <v>-0.412809978</v>
      </c>
      <c r="R99" s="2" t="n">
        <v>0.822003025</v>
      </c>
      <c r="S99" s="2" t="n">
        <v>-0.000797296</v>
      </c>
      <c r="T99" s="2" t="n">
        <v>-0.055543805</v>
      </c>
      <c r="U99" s="2" t="n">
        <v>0.008942133</v>
      </c>
      <c r="V99" s="2" t="n">
        <v>81.68593302</v>
      </c>
      <c r="W99" s="2" t="n">
        <v>7.93440935</v>
      </c>
      <c r="X99" s="2" t="n">
        <v>-8.854960525</v>
      </c>
      <c r="Y99" s="2" t="n">
        <v>1.17425393</v>
      </c>
      <c r="Z99" s="2" t="n">
        <v>0</v>
      </c>
      <c r="AA99" s="2" t="n">
        <v>70.25888158</v>
      </c>
      <c r="AB99" s="2" t="s">
        <v>34</v>
      </c>
      <c r="AC99" s="2" t="n">
        <v>25.19849565</v>
      </c>
      <c r="AD99" s="2" t="s">
        <v>38</v>
      </c>
      <c r="AE99" s="2" t="n">
        <v>100</v>
      </c>
      <c r="AF99" s="3" t="b">
        <f aca="false">FALSE()</f>
        <v>0</v>
      </c>
    </row>
    <row r="100" customFormat="false" ht="15" hidden="false" customHeight="false" outlineLevel="0" collapsed="false">
      <c r="A100" s="2" t="s">
        <v>136</v>
      </c>
      <c r="B100" s="2" t="s">
        <v>33</v>
      </c>
      <c r="C100" s="2" t="n">
        <v>3553.373863</v>
      </c>
      <c r="D100" s="2" t="n">
        <v>5090.422871</v>
      </c>
      <c r="E100" s="2" t="n">
        <v>-2781.633898</v>
      </c>
      <c r="F100" s="2" t="n">
        <v>-5.578059723</v>
      </c>
      <c r="G100" s="2" t="n">
        <v>1.097750106</v>
      </c>
      <c r="H100" s="2" t="n">
        <v>-5.12180537</v>
      </c>
      <c r="I100" s="2" t="n">
        <v>6797.802055</v>
      </c>
      <c r="J100" s="2" t="n">
        <v>0.0007658</v>
      </c>
      <c r="K100" s="2" t="n">
        <v>51.65299514</v>
      </c>
      <c r="L100" s="2" t="n">
        <v>214.3223193</v>
      </c>
      <c r="M100" s="2" t="n">
        <v>52.07502438</v>
      </c>
      <c r="N100" s="2" t="n">
        <v>159.3499788</v>
      </c>
      <c r="O100" s="2" t="n">
        <v>-0.089557016</v>
      </c>
      <c r="P100" s="2" t="n">
        <v>-0.356964837</v>
      </c>
      <c r="Q100" s="2" t="n">
        <v>-0.410029955</v>
      </c>
      <c r="R100" s="2" t="n">
        <v>0.834524465</v>
      </c>
      <c r="S100" s="2" t="n">
        <v>-0.001510519</v>
      </c>
      <c r="T100" s="2" t="n">
        <v>-0.068271946</v>
      </c>
      <c r="U100" s="2" t="n">
        <v>-0.012503155</v>
      </c>
      <c r="V100" s="2" t="n">
        <v>80.22432551</v>
      </c>
      <c r="W100" s="2" t="n">
        <v>7.921325532</v>
      </c>
      <c r="X100" s="2" t="n">
        <v>-8.856745037</v>
      </c>
      <c r="Y100" s="2" t="n">
        <v>0.390813075</v>
      </c>
      <c r="Z100" s="2" t="n">
        <v>0.011445439</v>
      </c>
      <c r="AA100" s="2" t="n">
        <v>70.16860603</v>
      </c>
      <c r="AB100" s="2" t="s">
        <v>34</v>
      </c>
      <c r="AC100" s="2" t="n">
        <v>25.12439365</v>
      </c>
      <c r="AD100" s="2" t="s">
        <v>38</v>
      </c>
      <c r="AE100" s="2" t="n">
        <v>100</v>
      </c>
      <c r="AF100" s="3" t="b">
        <f aca="false">FALSE()</f>
        <v>0</v>
      </c>
    </row>
    <row r="101" customFormat="false" ht="15" hidden="false" customHeight="false" outlineLevel="0" collapsed="false">
      <c r="A101" s="2" t="s">
        <v>137</v>
      </c>
      <c r="B101" s="2" t="s">
        <v>33</v>
      </c>
      <c r="C101" s="2" t="n">
        <v>3210.849086</v>
      </c>
      <c r="D101" s="2" t="n">
        <v>5144.638764</v>
      </c>
      <c r="E101" s="2" t="n">
        <v>-3082.351814</v>
      </c>
      <c r="F101" s="2" t="n">
        <v>-5.835120966</v>
      </c>
      <c r="G101" s="2" t="n">
        <v>0.708787598</v>
      </c>
      <c r="H101" s="2" t="n">
        <v>-4.898318625</v>
      </c>
      <c r="I101" s="2" t="n">
        <v>6797.061555</v>
      </c>
      <c r="J101" s="2" t="n">
        <v>0.000858634</v>
      </c>
      <c r="K101" s="2" t="n">
        <v>51.65052247</v>
      </c>
      <c r="L101" s="2" t="n">
        <v>214.3202326</v>
      </c>
      <c r="M101" s="2" t="n">
        <v>47.03737806</v>
      </c>
      <c r="N101" s="2" t="n">
        <v>168.2556878</v>
      </c>
      <c r="O101" s="2" t="n">
        <v>-0.103317808</v>
      </c>
      <c r="P101" s="2" t="n">
        <v>-0.328596243</v>
      </c>
      <c r="Q101" s="2" t="n">
        <v>-0.406784289</v>
      </c>
      <c r="R101" s="2" t="n">
        <v>0.846094842</v>
      </c>
      <c r="S101" s="2" t="n">
        <v>0.010592237</v>
      </c>
      <c r="T101" s="2" t="n">
        <v>-0.059422818</v>
      </c>
      <c r="U101" s="2" t="n">
        <v>0.000389132</v>
      </c>
      <c r="V101" s="2" t="n">
        <v>78.80979003</v>
      </c>
      <c r="W101" s="2" t="n">
        <v>7.888981268</v>
      </c>
      <c r="X101" s="2" t="n">
        <v>-8.606650301</v>
      </c>
      <c r="Y101" s="2" t="n">
        <v>0.269982837</v>
      </c>
      <c r="Z101" s="2" t="n">
        <v>0.511221815</v>
      </c>
      <c r="AA101" s="2" t="n">
        <v>68.40892482</v>
      </c>
      <c r="AB101" s="2" t="s">
        <v>34</v>
      </c>
      <c r="AC101" s="2" t="n">
        <v>25.19563233</v>
      </c>
      <c r="AD101" s="2" t="s">
        <v>38</v>
      </c>
      <c r="AE101" s="2" t="n">
        <v>100</v>
      </c>
      <c r="AF101" s="3" t="b">
        <f aca="false">FALSE()</f>
        <v>0</v>
      </c>
    </row>
    <row r="102" customFormat="false" ht="15" hidden="false" customHeight="false" outlineLevel="0" collapsed="false">
      <c r="A102" s="2" t="s">
        <v>138</v>
      </c>
      <c r="B102" s="2" t="s">
        <v>33</v>
      </c>
      <c r="C102" s="2" t="n">
        <v>2853.695065</v>
      </c>
      <c r="D102" s="2" t="n">
        <v>5175.414873</v>
      </c>
      <c r="E102" s="2" t="n">
        <v>-3368.985905</v>
      </c>
      <c r="F102" s="2" t="n">
        <v>-6.065519619</v>
      </c>
      <c r="G102" s="2" t="n">
        <v>0.316718838</v>
      </c>
      <c r="H102" s="2" t="n">
        <v>-4.652524216</v>
      </c>
      <c r="I102" s="2" t="n">
        <v>6796.285295</v>
      </c>
      <c r="J102" s="2" t="n">
        <v>0.000967211</v>
      </c>
      <c r="K102" s="2" t="n">
        <v>51.64792938</v>
      </c>
      <c r="L102" s="2" t="n">
        <v>214.317709</v>
      </c>
      <c r="M102" s="2" t="n">
        <v>44.05233612</v>
      </c>
      <c r="N102" s="2" t="n">
        <v>175.1087552</v>
      </c>
      <c r="O102" s="2" t="n">
        <v>-0.116957692</v>
      </c>
      <c r="P102" s="2" t="n">
        <v>-0.299854779</v>
      </c>
      <c r="Q102" s="2" t="n">
        <v>-0.403076649</v>
      </c>
      <c r="R102" s="2" t="n">
        <v>0.856701363</v>
      </c>
      <c r="S102" s="2" t="n">
        <v>0.010999797</v>
      </c>
      <c r="T102" s="2" t="n">
        <v>-0.065224205</v>
      </c>
      <c r="U102" s="2" t="n">
        <v>-0.012442059</v>
      </c>
      <c r="V102" s="2" t="n">
        <v>77.35556596</v>
      </c>
      <c r="W102" s="2" t="n">
        <v>7.864119184</v>
      </c>
      <c r="X102" s="2" t="n">
        <v>-8.876106003</v>
      </c>
      <c r="Y102" s="2" t="n">
        <v>0.242683028</v>
      </c>
      <c r="Z102" s="2" t="n">
        <v>0</v>
      </c>
      <c r="AA102" s="2" t="n">
        <v>69.80275549</v>
      </c>
      <c r="AB102" s="2" t="s">
        <v>34</v>
      </c>
      <c r="AC102" s="2" t="n">
        <v>24.45815059</v>
      </c>
      <c r="AD102" s="2" t="s">
        <v>38</v>
      </c>
      <c r="AE102" s="2" t="n">
        <v>100</v>
      </c>
      <c r="AF102" s="3" t="b">
        <f aca="false">FALSE()</f>
        <v>0</v>
      </c>
    </row>
    <row r="103" customFormat="false" ht="15" hidden="false" customHeight="false" outlineLevel="0" collapsed="false">
      <c r="A103" s="2" t="s">
        <v>139</v>
      </c>
      <c r="B103" s="2" t="s">
        <v>33</v>
      </c>
      <c r="C103" s="2" t="n">
        <v>2483.543096</v>
      </c>
      <c r="D103" s="2" t="n">
        <v>5182.618324</v>
      </c>
      <c r="E103" s="2" t="n">
        <v>-3640.231257</v>
      </c>
      <c r="F103" s="2" t="n">
        <v>-6.268224819</v>
      </c>
      <c r="G103" s="2" t="n">
        <v>-0.076671817</v>
      </c>
      <c r="H103" s="2" t="n">
        <v>-4.385556629</v>
      </c>
      <c r="I103" s="2" t="n">
        <v>6795.487396</v>
      </c>
      <c r="J103" s="2" t="n">
        <v>0.001083846</v>
      </c>
      <c r="K103" s="2" t="n">
        <v>51.64526306</v>
      </c>
      <c r="L103" s="2" t="n">
        <v>214.3147319</v>
      </c>
      <c r="M103" s="2" t="n">
        <v>42.69743431</v>
      </c>
      <c r="N103" s="2" t="n">
        <v>180.3316955</v>
      </c>
      <c r="O103" s="2" t="n">
        <v>-0.130461394</v>
      </c>
      <c r="P103" s="2" t="n">
        <v>-0.270773008</v>
      </c>
      <c r="Q103" s="2" t="n">
        <v>-0.398911206</v>
      </c>
      <c r="R103" s="2" t="n">
        <v>0.866332299</v>
      </c>
      <c r="S103" s="2" t="n">
        <v>-0.005039577</v>
      </c>
      <c r="T103" s="2" t="n">
        <v>-0.067714764</v>
      </c>
      <c r="U103" s="2" t="n">
        <v>0.003114528</v>
      </c>
      <c r="V103" s="2" t="n">
        <v>76.21167986</v>
      </c>
      <c r="W103" s="2" t="n">
        <v>7.817522435</v>
      </c>
      <c r="X103" s="2" t="n">
        <v>-7.023520919</v>
      </c>
      <c r="Y103" s="2" t="n">
        <v>-0.093585679</v>
      </c>
      <c r="Z103" s="2" t="n">
        <v>0</v>
      </c>
      <c r="AA103" s="2" t="n">
        <v>54.90653235</v>
      </c>
      <c r="AB103" s="2" t="s">
        <v>34</v>
      </c>
      <c r="AC103" s="2" t="n">
        <v>25.1086156</v>
      </c>
      <c r="AD103" s="2" t="s">
        <v>45</v>
      </c>
      <c r="AE103" s="2" t="n">
        <v>100</v>
      </c>
      <c r="AF103" s="3" t="b">
        <f aca="false">FALSE()</f>
        <v>0</v>
      </c>
    </row>
    <row r="104" customFormat="false" ht="15" hidden="false" customHeight="false" outlineLevel="0" collapsed="false">
      <c r="A104" s="2" t="s">
        <v>140</v>
      </c>
      <c r="B104" s="2" t="s">
        <v>33</v>
      </c>
      <c r="C104" s="2" t="n">
        <v>2102.082532</v>
      </c>
      <c r="D104" s="2" t="n">
        <v>5166.223419</v>
      </c>
      <c r="E104" s="2" t="n">
        <v>-3894.853868</v>
      </c>
      <c r="F104" s="2" t="n">
        <v>-6.442332877</v>
      </c>
      <c r="G104" s="2" t="n">
        <v>-0.469597465</v>
      </c>
      <c r="H104" s="2" t="n">
        <v>-4.098644176</v>
      </c>
      <c r="I104" s="2" t="n">
        <v>6794.682355</v>
      </c>
      <c r="J104" s="2" t="n">
        <v>0.001202641</v>
      </c>
      <c r="K104" s="2" t="n">
        <v>51.64257204</v>
      </c>
      <c r="L104" s="2" t="n">
        <v>214.3112928</v>
      </c>
      <c r="M104" s="2" t="n">
        <v>42.55842075</v>
      </c>
      <c r="N104" s="2" t="n">
        <v>184.338808</v>
      </c>
      <c r="O104" s="2" t="n">
        <v>-0.143813816</v>
      </c>
      <c r="P104" s="2" t="n">
        <v>-0.241383844</v>
      </c>
      <c r="Q104" s="2" t="n">
        <v>-0.394292635</v>
      </c>
      <c r="R104" s="2" t="n">
        <v>0.874976996</v>
      </c>
      <c r="S104" s="2" t="n">
        <v>0.014377769</v>
      </c>
      <c r="T104" s="2" t="n">
        <v>-0.070396307</v>
      </c>
      <c r="U104" s="2" t="n">
        <v>-0.021166544</v>
      </c>
      <c r="V104" s="2" t="n">
        <v>75.05761203</v>
      </c>
      <c r="W104" s="2" t="n">
        <v>7.778594109</v>
      </c>
      <c r="X104" s="2" t="n">
        <v>-7.121499778</v>
      </c>
      <c r="Y104" s="2" t="n">
        <v>-0.633278732</v>
      </c>
      <c r="Z104" s="2" t="n">
        <v>0</v>
      </c>
      <c r="AA104" s="2" t="n">
        <v>55.39525622</v>
      </c>
      <c r="AB104" s="2" t="s">
        <v>34</v>
      </c>
      <c r="AC104" s="2" t="n">
        <v>25.12205219</v>
      </c>
      <c r="AD104" s="2" t="s">
        <v>45</v>
      </c>
      <c r="AE104" s="2" t="n">
        <v>100</v>
      </c>
      <c r="AF104" s="3" t="b">
        <f aca="false">FALSE()</f>
        <v>0</v>
      </c>
    </row>
    <row r="105" customFormat="false" ht="15" hidden="false" customHeight="false" outlineLevel="0" collapsed="false">
      <c r="A105" s="2" t="s">
        <v>141</v>
      </c>
      <c r="B105" s="2" t="s">
        <v>33</v>
      </c>
      <c r="C105" s="2" t="n">
        <v>1711.053048</v>
      </c>
      <c r="D105" s="2" t="n">
        <v>5126.31155</v>
      </c>
      <c r="E105" s="2" t="n">
        <v>-4131.696096</v>
      </c>
      <c r="F105" s="2" t="n">
        <v>-6.58707066</v>
      </c>
      <c r="G105" s="2" t="n">
        <v>-0.860276669</v>
      </c>
      <c r="H105" s="2" t="n">
        <v>-3.793102984</v>
      </c>
      <c r="I105" s="2" t="n">
        <v>6793.884787</v>
      </c>
      <c r="J105" s="2" t="n">
        <v>0.001319082</v>
      </c>
      <c r="K105" s="2" t="n">
        <v>51.63990525</v>
      </c>
      <c r="L105" s="2" t="n">
        <v>214.3073918</v>
      </c>
      <c r="M105" s="2" t="n">
        <v>43.30473139</v>
      </c>
      <c r="N105" s="2" t="n">
        <v>187.4607011</v>
      </c>
      <c r="O105" s="2" t="n">
        <v>-0.157000054</v>
      </c>
      <c r="P105" s="2" t="n">
        <v>-0.211720516</v>
      </c>
      <c r="Q105" s="2" t="n">
        <v>-0.389226106</v>
      </c>
      <c r="R105" s="2" t="n">
        <v>0.88262588</v>
      </c>
      <c r="S105" s="2" t="n">
        <v>-0.026728344</v>
      </c>
      <c r="T105" s="2" t="n">
        <v>-0.062617614</v>
      </c>
      <c r="U105" s="2" t="n">
        <v>0.015614382</v>
      </c>
      <c r="V105" s="2" t="n">
        <v>73.91083135</v>
      </c>
      <c r="W105" s="2" t="n">
        <v>7.771507735</v>
      </c>
      <c r="X105" s="2" t="n">
        <v>-7.08298494</v>
      </c>
      <c r="Y105" s="2" t="n">
        <v>-0.637357847</v>
      </c>
      <c r="Z105" s="2" t="n">
        <v>0</v>
      </c>
      <c r="AA105" s="2" t="n">
        <v>55.04547225</v>
      </c>
      <c r="AB105" s="2" t="s">
        <v>34</v>
      </c>
      <c r="AC105" s="2" t="n">
        <v>25.01455497</v>
      </c>
      <c r="AD105" s="2" t="s">
        <v>45</v>
      </c>
      <c r="AE105" s="2" t="n">
        <v>100</v>
      </c>
      <c r="AF105" s="3" t="b">
        <f aca="false">FALSE()</f>
        <v>0</v>
      </c>
    </row>
    <row r="106" customFormat="false" ht="15" hidden="false" customHeight="false" outlineLevel="0" collapsed="false">
      <c r="A106" s="2" t="s">
        <v>142</v>
      </c>
      <c r="B106" s="2" t="s">
        <v>33</v>
      </c>
      <c r="C106" s="2" t="n">
        <v>1312.236722</v>
      </c>
      <c r="D106" s="2" t="n">
        <v>5063.070631</v>
      </c>
      <c r="E106" s="2" t="n">
        <v>-4349.681746</v>
      </c>
      <c r="F106" s="2" t="n">
        <v>-6.701798347</v>
      </c>
      <c r="G106" s="2" t="n">
        <v>-1.246941326</v>
      </c>
      <c r="H106" s="2" t="n">
        <v>-3.470330696</v>
      </c>
      <c r="I106" s="2" t="n">
        <v>6793.109156</v>
      </c>
      <c r="J106" s="2" t="n">
        <v>0.001429635</v>
      </c>
      <c r="K106" s="2" t="n">
        <v>51.63731122</v>
      </c>
      <c r="L106" s="2" t="n">
        <v>214.3030372</v>
      </c>
      <c r="M106" s="2" t="n">
        <v>44.69038676</v>
      </c>
      <c r="N106" s="2" t="n">
        <v>189.943395</v>
      </c>
      <c r="O106" s="2" t="n">
        <v>-0.170005405</v>
      </c>
      <c r="P106" s="2" t="n">
        <v>-0.181816531</v>
      </c>
      <c r="Q106" s="2" t="n">
        <v>-0.383717282</v>
      </c>
      <c r="R106" s="2" t="n">
        <v>0.889270464</v>
      </c>
      <c r="S106" s="2" t="n">
        <v>0.014274853</v>
      </c>
      <c r="T106" s="2" t="n">
        <v>-0.055421414</v>
      </c>
      <c r="U106" s="2" t="n">
        <v>-0.003359392</v>
      </c>
      <c r="V106" s="2" t="n">
        <v>72.78463959</v>
      </c>
      <c r="W106" s="2" t="n">
        <v>7.728944429</v>
      </c>
      <c r="X106" s="2" t="n">
        <v>-6.994125177</v>
      </c>
      <c r="Y106" s="2" t="n">
        <v>-1.103368556</v>
      </c>
      <c r="Z106" s="2" t="n">
        <v>0</v>
      </c>
      <c r="AA106" s="2" t="n">
        <v>54.05720483</v>
      </c>
      <c r="AB106" s="2" t="s">
        <v>34</v>
      </c>
      <c r="AC106" s="2" t="n">
        <v>24.81009674</v>
      </c>
      <c r="AD106" s="2" t="s">
        <v>45</v>
      </c>
      <c r="AE106" s="2" t="n">
        <v>100</v>
      </c>
      <c r="AF106" s="3" t="b">
        <f aca="false">FALSE()</f>
        <v>0</v>
      </c>
    </row>
    <row r="107" customFormat="false" ht="15" hidden="false" customHeight="false" outlineLevel="0" collapsed="false">
      <c r="A107" s="2" t="s">
        <v>143</v>
      </c>
      <c r="B107" s="2" t="s">
        <v>33</v>
      </c>
      <c r="C107" s="2" t="n">
        <v>907.4499678</v>
      </c>
      <c r="D107" s="2" t="n">
        <v>4976.794074</v>
      </c>
      <c r="E107" s="2" t="n">
        <v>-4547.820766</v>
      </c>
      <c r="F107" s="2" t="n">
        <v>-6.786011562</v>
      </c>
      <c r="G107" s="2" t="n">
        <v>-1.627844353</v>
      </c>
      <c r="H107" s="2" t="n">
        <v>-3.131799918</v>
      </c>
      <c r="I107" s="2" t="n">
        <v>6792.369519</v>
      </c>
      <c r="J107" s="2" t="n">
        <v>0.001531458</v>
      </c>
      <c r="K107" s="2" t="n">
        <v>51.63483713</v>
      </c>
      <c r="L107" s="2" t="n">
        <v>214.2982456</v>
      </c>
      <c r="M107" s="2" t="n">
        <v>46.53547358</v>
      </c>
      <c r="N107" s="2" t="n">
        <v>191.9668405</v>
      </c>
      <c r="O107" s="2" t="n">
        <v>-0.182815387</v>
      </c>
      <c r="P107" s="2" t="n">
        <v>-0.151705645</v>
      </c>
      <c r="Q107" s="2" t="n">
        <v>-0.37777231</v>
      </c>
      <c r="R107" s="2" t="n">
        <v>0.894903354</v>
      </c>
      <c r="S107" s="2" t="n">
        <v>0.003654745</v>
      </c>
      <c r="T107" s="2" t="n">
        <v>-0.048724632</v>
      </c>
      <c r="U107" s="2" t="n">
        <v>0.008512856</v>
      </c>
      <c r="V107" s="2" t="n">
        <v>71.64158919</v>
      </c>
      <c r="W107" s="2" t="n">
        <v>7.717532168</v>
      </c>
      <c r="X107" s="2" t="n">
        <v>-7.109321718</v>
      </c>
      <c r="Y107" s="2" t="n">
        <v>-1.40888278</v>
      </c>
      <c r="Z107" s="2" t="n">
        <v>1.905060214</v>
      </c>
      <c r="AA107" s="2" t="n">
        <v>56.77147927</v>
      </c>
      <c r="AB107" s="2" t="s">
        <v>34</v>
      </c>
      <c r="AC107" s="2" t="n">
        <v>25.01778824</v>
      </c>
      <c r="AD107" s="2" t="s">
        <v>45</v>
      </c>
      <c r="AE107" s="2" t="n">
        <v>100</v>
      </c>
      <c r="AF107" s="3" t="b">
        <f aca="false">FALSE()</f>
        <v>0</v>
      </c>
    </row>
    <row r="108" customFormat="false" ht="15" hidden="false" customHeight="false" outlineLevel="0" collapsed="false">
      <c r="A108" s="2" t="s">
        <v>144</v>
      </c>
      <c r="B108" s="2" t="s">
        <v>33</v>
      </c>
      <c r="C108" s="2" t="n">
        <v>498.5353619</v>
      </c>
      <c r="D108" s="2" t="n">
        <v>4867.879292</v>
      </c>
      <c r="E108" s="2" t="n">
        <v>-4725.213538</v>
      </c>
      <c r="F108" s="2" t="n">
        <v>-6.839342927</v>
      </c>
      <c r="G108" s="2" t="n">
        <v>-2.001267178</v>
      </c>
      <c r="H108" s="2" t="n">
        <v>-2.779051447</v>
      </c>
      <c r="I108" s="2" t="n">
        <v>6791.679275</v>
      </c>
      <c r="J108" s="2" t="n">
        <v>0.001622224</v>
      </c>
      <c r="K108" s="2" t="n">
        <v>51.63252798</v>
      </c>
      <c r="L108" s="2" t="n">
        <v>214.2930416</v>
      </c>
      <c r="M108" s="2" t="n">
        <v>48.70735235</v>
      </c>
      <c r="N108" s="2" t="n">
        <v>193.6637109</v>
      </c>
      <c r="O108" s="2" t="n">
        <v>-0.195415747</v>
      </c>
      <c r="P108" s="2" t="n">
        <v>-0.121421823</v>
      </c>
      <c r="Q108" s="2" t="n">
        <v>-0.371397819</v>
      </c>
      <c r="R108" s="2" t="n">
        <v>0.899518253</v>
      </c>
      <c r="S108" s="2" t="n">
        <v>0.000310856</v>
      </c>
      <c r="T108" s="2" t="n">
        <v>-0.063235872</v>
      </c>
      <c r="U108" s="2" t="n">
        <v>0.000139852</v>
      </c>
      <c r="V108" s="2" t="n">
        <v>70.49320031</v>
      </c>
      <c r="W108" s="2" t="n">
        <v>7.682041804</v>
      </c>
      <c r="X108" s="2" t="n">
        <v>-7.175522837</v>
      </c>
      <c r="Y108" s="2" t="n">
        <v>-1.465858233</v>
      </c>
      <c r="Z108" s="2" t="n">
        <v>0</v>
      </c>
      <c r="AA108" s="2" t="n">
        <v>55.1226664</v>
      </c>
      <c r="AB108" s="2" t="s">
        <v>34</v>
      </c>
      <c r="AC108" s="2" t="n">
        <v>25.48449894</v>
      </c>
      <c r="AD108" s="2" t="s">
        <v>45</v>
      </c>
      <c r="AE108" s="2" t="n">
        <v>100</v>
      </c>
      <c r="AF108" s="3" t="b">
        <f aca="false">FALSE()</f>
        <v>0</v>
      </c>
    </row>
    <row r="109" customFormat="false" ht="15" hidden="false" customHeight="false" outlineLevel="0" collapsed="false">
      <c r="A109" s="2" t="s">
        <v>145</v>
      </c>
      <c r="B109" s="2" t="s">
        <v>33</v>
      </c>
      <c r="C109" s="2" t="n">
        <v>87.35338798</v>
      </c>
      <c r="D109" s="2" t="n">
        <v>4736.825779</v>
      </c>
      <c r="E109" s="2" t="n">
        <v>-4881.054769</v>
      </c>
      <c r="F109" s="2" t="n">
        <v>-6.86156303</v>
      </c>
      <c r="G109" s="2" t="n">
        <v>-2.365526995</v>
      </c>
      <c r="H109" s="2" t="n">
        <v>-2.413687329</v>
      </c>
      <c r="I109" s="2" t="n">
        <v>6791.050924</v>
      </c>
      <c r="J109" s="2" t="n">
        <v>0.001700022</v>
      </c>
      <c r="K109" s="2" t="n">
        <v>51.63042578</v>
      </c>
      <c r="L109" s="2" t="n">
        <v>214.2874572</v>
      </c>
      <c r="M109" s="2" t="n">
        <v>51.10600755</v>
      </c>
      <c r="N109" s="2" t="n">
        <v>195.1340523</v>
      </c>
      <c r="O109" s="2" t="n">
        <v>-0.207792473</v>
      </c>
      <c r="P109" s="2" t="n">
        <v>-0.090999213</v>
      </c>
      <c r="Q109" s="2" t="n">
        <v>-0.364600911</v>
      </c>
      <c r="R109" s="2" t="n">
        <v>0.903109964</v>
      </c>
      <c r="S109" s="2" t="n">
        <v>-0.014422991</v>
      </c>
      <c r="T109" s="2" t="n">
        <v>-0.064929778</v>
      </c>
      <c r="U109" s="2" t="n">
        <v>0.00083981</v>
      </c>
      <c r="V109" s="2" t="n">
        <v>71.90433017</v>
      </c>
      <c r="W109" s="2" t="n">
        <v>7.739035377</v>
      </c>
      <c r="X109" s="2" t="n">
        <v>8.752283723</v>
      </c>
      <c r="Y109" s="2" t="n">
        <v>-0.587171147</v>
      </c>
      <c r="Z109" s="2" t="n">
        <v>121.0097494</v>
      </c>
      <c r="AA109" s="2" t="n">
        <v>53.27551602</v>
      </c>
      <c r="AB109" s="2" t="s">
        <v>34</v>
      </c>
      <c r="AC109" s="2" t="n">
        <v>25.21248295</v>
      </c>
      <c r="AD109" s="2" t="s">
        <v>45</v>
      </c>
      <c r="AE109" s="2" t="n">
        <v>100</v>
      </c>
      <c r="AF109" s="3" t="b">
        <f aca="false">TRUE()</f>
        <v>1</v>
      </c>
    </row>
    <row r="110" customFormat="false" ht="15" hidden="false" customHeight="false" outlineLevel="0" collapsed="false">
      <c r="A110" s="2" t="s">
        <v>146</v>
      </c>
      <c r="B110" s="2" t="s">
        <v>33</v>
      </c>
      <c r="C110" s="2" t="n">
        <v>-324.2258553</v>
      </c>
      <c r="D110" s="2" t="n">
        <v>4584.232746</v>
      </c>
      <c r="E110" s="2" t="n">
        <v>-5014.636949</v>
      </c>
      <c r="F110" s="2" t="n">
        <v>-6.852580856</v>
      </c>
      <c r="G110" s="2" t="n">
        <v>-2.71898379</v>
      </c>
      <c r="H110" s="2" t="n">
        <v>-2.037363768</v>
      </c>
      <c r="I110" s="2" t="n">
        <v>6790.495843</v>
      </c>
      <c r="J110" s="2" t="n">
        <v>0.001763299</v>
      </c>
      <c r="K110" s="2" t="n">
        <v>51.6285688</v>
      </c>
      <c r="L110" s="2" t="n">
        <v>214.2815314</v>
      </c>
      <c r="M110" s="2" t="n">
        <v>53.653461</v>
      </c>
      <c r="N110" s="2" t="n">
        <v>196.4558695</v>
      </c>
      <c r="O110" s="2" t="n">
        <v>-0.219931809</v>
      </c>
      <c r="P110" s="2" t="n">
        <v>-0.060472105</v>
      </c>
      <c r="Q110" s="2" t="n">
        <v>-0.357389156</v>
      </c>
      <c r="R110" s="2" t="n">
        <v>0.905674398</v>
      </c>
      <c r="S110" s="2" t="n">
        <v>-0.000465873</v>
      </c>
      <c r="T110" s="2" t="n">
        <v>-0.063251326</v>
      </c>
      <c r="U110" s="2" t="n">
        <v>-0.010078929</v>
      </c>
      <c r="V110" s="2" t="n">
        <v>73.2344581</v>
      </c>
      <c r="W110" s="2" t="n">
        <v>7.749488119</v>
      </c>
      <c r="X110" s="2" t="n">
        <v>8.238755871</v>
      </c>
      <c r="Y110" s="2" t="n">
        <v>0.366725169</v>
      </c>
      <c r="Z110" s="2" t="n">
        <v>117.9194815</v>
      </c>
      <c r="AA110" s="2" t="n">
        <v>54.07334076</v>
      </c>
      <c r="AB110" s="2" t="s">
        <v>34</v>
      </c>
      <c r="AC110" s="2" t="n">
        <v>25.41551593</v>
      </c>
      <c r="AD110" s="2" t="s">
        <v>45</v>
      </c>
      <c r="AE110" s="2" t="n">
        <v>100</v>
      </c>
      <c r="AF110" s="3" t="b">
        <f aca="false">TRUE()</f>
        <v>1</v>
      </c>
    </row>
    <row r="111" customFormat="false" ht="15" hidden="false" customHeight="false" outlineLevel="0" collapsed="false">
      <c r="A111" s="2" t="s">
        <v>147</v>
      </c>
      <c r="B111" s="2" t="s">
        <v>33</v>
      </c>
      <c r="C111" s="2" t="n">
        <v>-734.3309584</v>
      </c>
      <c r="D111" s="2" t="n">
        <v>4410.796352</v>
      </c>
      <c r="E111" s="2" t="n">
        <v>-5125.353387</v>
      </c>
      <c r="F111" s="2" t="n">
        <v>-6.812443686</v>
      </c>
      <c r="G111" s="2" t="n">
        <v>-3.060047123</v>
      </c>
      <c r="H111" s="2" t="n">
        <v>-1.651783918</v>
      </c>
      <c r="I111" s="2" t="n">
        <v>6790.024087</v>
      </c>
      <c r="J111" s="2" t="n">
        <v>0.001810838</v>
      </c>
      <c r="K111" s="2" t="n">
        <v>51.62699084</v>
      </c>
      <c r="L111" s="2" t="n">
        <v>214.2753092</v>
      </c>
      <c r="M111" s="2" t="n">
        <v>56.28621558</v>
      </c>
      <c r="N111" s="2" t="n">
        <v>197.6926832</v>
      </c>
      <c r="O111" s="2" t="n">
        <v>-0.231820264</v>
      </c>
      <c r="P111" s="2" t="n">
        <v>-0.029874903</v>
      </c>
      <c r="Q111" s="2" t="n">
        <v>-0.349770585</v>
      </c>
      <c r="R111" s="2" t="n">
        <v>0.907208572</v>
      </c>
      <c r="S111" s="2" t="n">
        <v>-0.002209673</v>
      </c>
      <c r="T111" s="2" t="n">
        <v>-0.065169485</v>
      </c>
      <c r="U111" s="2" t="n">
        <v>-0.000279825</v>
      </c>
      <c r="V111" s="2" t="n">
        <v>74.67265171</v>
      </c>
      <c r="W111" s="2" t="n">
        <v>7.752971812</v>
      </c>
      <c r="X111" s="2" t="n">
        <v>8.904107325</v>
      </c>
      <c r="Y111" s="2" t="n">
        <v>1.444693123</v>
      </c>
      <c r="Z111" s="2" t="n">
        <v>122.172848</v>
      </c>
      <c r="AA111" s="2" t="n">
        <v>53.13955493</v>
      </c>
      <c r="AB111" s="2" t="s">
        <v>34</v>
      </c>
      <c r="AC111" s="2" t="n">
        <v>25.03150118</v>
      </c>
      <c r="AD111" s="2" t="s">
        <v>45</v>
      </c>
      <c r="AE111" s="2" t="n">
        <v>100</v>
      </c>
      <c r="AF111" s="3" t="b">
        <f aca="false">TRUE()</f>
        <v>1</v>
      </c>
    </row>
    <row r="112" customFormat="false" ht="15" hidden="false" customHeight="false" outlineLevel="0" collapsed="false">
      <c r="A112" s="2" t="s">
        <v>148</v>
      </c>
      <c r="B112" s="2" t="s">
        <v>33</v>
      </c>
      <c r="C112" s="2" t="n">
        <v>-1141.097483</v>
      </c>
      <c r="D112" s="2" t="n">
        <v>4217.306531</v>
      </c>
      <c r="E112" s="2" t="n">
        <v>-5212.700811</v>
      </c>
      <c r="F112" s="2" t="n">
        <v>-6.74133649</v>
      </c>
      <c r="G112" s="2" t="n">
        <v>-3.387182642</v>
      </c>
      <c r="H112" s="2" t="n">
        <v>-1.258690587</v>
      </c>
      <c r="I112" s="2" t="n">
        <v>6789.644207</v>
      </c>
      <c r="J112" s="2" t="n">
        <v>0.001841745</v>
      </c>
      <c r="K112" s="2" t="n">
        <v>51.62572066</v>
      </c>
      <c r="L112" s="2" t="n">
        <v>214.2688414</v>
      </c>
      <c r="M112" s="2" t="n">
        <v>58.94973706</v>
      </c>
      <c r="N112" s="2" t="n">
        <v>198.899048</v>
      </c>
      <c r="O112" s="2" t="n">
        <v>-0.243444625</v>
      </c>
      <c r="P112" s="2" t="n">
        <v>0.000757912</v>
      </c>
      <c r="Q112" s="2" t="n">
        <v>-0.341753682</v>
      </c>
      <c r="R112" s="2" t="n">
        <v>0.907710615</v>
      </c>
      <c r="S112" s="2" t="n">
        <v>0.002889167</v>
      </c>
      <c r="T112" s="2" t="n">
        <v>-0.058433074</v>
      </c>
      <c r="U112" s="2" t="n">
        <v>-0.004313394</v>
      </c>
      <c r="V112" s="2" t="n">
        <v>76.05419253</v>
      </c>
      <c r="W112" s="2" t="n">
        <v>7.801861189</v>
      </c>
      <c r="X112" s="2" t="n">
        <v>8.499761532</v>
      </c>
      <c r="Y112" s="2" t="n">
        <v>2.14446131</v>
      </c>
      <c r="Z112" s="2" t="n">
        <v>120.6766795</v>
      </c>
      <c r="AA112" s="2" t="n">
        <v>54.3627199</v>
      </c>
      <c r="AB112" s="2" t="s">
        <v>34</v>
      </c>
      <c r="AC112" s="2" t="n">
        <v>25.4738248</v>
      </c>
      <c r="AD112" s="2" t="s">
        <v>45</v>
      </c>
      <c r="AE112" s="2" t="n">
        <v>100</v>
      </c>
      <c r="AF112" s="3" t="b">
        <f aca="false">TRUE()</f>
        <v>1</v>
      </c>
    </row>
    <row r="113" customFormat="false" ht="15" hidden="false" customHeight="false" outlineLevel="0" collapsed="false">
      <c r="A113" s="2" t="s">
        <v>149</v>
      </c>
      <c r="B113" s="2" t="s">
        <v>33</v>
      </c>
      <c r="C113" s="2" t="n">
        <v>-1542.676196</v>
      </c>
      <c r="D113" s="2" t="n">
        <v>4004.643439</v>
      </c>
      <c r="E113" s="2" t="n">
        <v>-5276.281523</v>
      </c>
      <c r="F113" s="2" t="n">
        <v>-6.639580847</v>
      </c>
      <c r="G113" s="2" t="n">
        <v>-3.698918354</v>
      </c>
      <c r="H113" s="2" t="n">
        <v>-0.859858859</v>
      </c>
      <c r="I113" s="2" t="n">
        <v>6789.363099</v>
      </c>
      <c r="J113" s="2" t="n">
        <v>0.001855453</v>
      </c>
      <c r="K113" s="2" t="n">
        <v>51.62478142</v>
      </c>
      <c r="L113" s="2" t="n">
        <v>214.2621828</v>
      </c>
      <c r="M113" s="2" t="n">
        <v>61.59420879</v>
      </c>
      <c r="N113" s="2" t="n">
        <v>200.1247979</v>
      </c>
      <c r="O113" s="2" t="n">
        <v>-0.254791966</v>
      </c>
      <c r="P113" s="2" t="n">
        <v>0.031391811</v>
      </c>
      <c r="Q113" s="2" t="n">
        <v>-0.33334738</v>
      </c>
      <c r="R113" s="2" t="n">
        <v>0.907179769</v>
      </c>
      <c r="S113" s="2" t="n">
        <v>0.000385811</v>
      </c>
      <c r="T113" s="2" t="n">
        <v>-0.066220558</v>
      </c>
      <c r="U113" s="2" t="n">
        <v>0.010493396</v>
      </c>
      <c r="V113" s="2" t="n">
        <v>77.28710782</v>
      </c>
      <c r="W113" s="2" t="n">
        <v>7.84373601</v>
      </c>
      <c r="X113" s="2" t="n">
        <v>7.544865552</v>
      </c>
      <c r="Y113" s="2" t="n">
        <v>3.014721656</v>
      </c>
      <c r="Z113" s="2" t="n">
        <v>112.4949005</v>
      </c>
      <c r="AA113" s="2" t="n">
        <v>53.31496685</v>
      </c>
      <c r="AB113" s="2" t="s">
        <v>34</v>
      </c>
      <c r="AC113" s="2" t="n">
        <v>24.14800357</v>
      </c>
      <c r="AD113" s="2" t="s">
        <v>45</v>
      </c>
      <c r="AE113" s="2" t="n">
        <v>100</v>
      </c>
      <c r="AF113" s="3" t="b">
        <f aca="false">TRUE()</f>
        <v>1</v>
      </c>
    </row>
    <row r="114" customFormat="false" ht="15" hidden="false" customHeight="false" outlineLevel="0" collapsed="false">
      <c r="A114" s="2" t="s">
        <v>150</v>
      </c>
      <c r="B114" s="2" t="s">
        <v>33</v>
      </c>
      <c r="C114" s="2" t="n">
        <v>-1937.241217</v>
      </c>
      <c r="D114" s="2" t="n">
        <v>3773.773528</v>
      </c>
      <c r="E114" s="2" t="n">
        <v>-5315.805117</v>
      </c>
      <c r="F114" s="2" t="n">
        <v>-6.50763339</v>
      </c>
      <c r="G114" s="2" t="n">
        <v>-3.993850621</v>
      </c>
      <c r="H114" s="2" t="n">
        <v>-0.45708866</v>
      </c>
      <c r="I114" s="2" t="n">
        <v>6789.18588</v>
      </c>
      <c r="J114" s="2" t="n">
        <v>0.001851731</v>
      </c>
      <c r="K114" s="2" t="n">
        <v>51.62419029</v>
      </c>
      <c r="L114" s="2" t="n">
        <v>214.2553919</v>
      </c>
      <c r="M114" s="2" t="n">
        <v>64.17099212</v>
      </c>
      <c r="N114" s="2" t="n">
        <v>201.4185862</v>
      </c>
      <c r="O114" s="2" t="n">
        <v>-0.265849659</v>
      </c>
      <c r="P114" s="2" t="n">
        <v>0.061992252</v>
      </c>
      <c r="Q114" s="2" t="n">
        <v>-0.324561049</v>
      </c>
      <c r="R114" s="2" t="n">
        <v>0.905616389</v>
      </c>
      <c r="S114" s="2" t="n">
        <v>0.001025532</v>
      </c>
      <c r="T114" s="2" t="n">
        <v>-0.065401571</v>
      </c>
      <c r="U114" s="2" t="n">
        <v>0.015882761</v>
      </c>
      <c r="V114" s="2" t="n">
        <v>78.59802931</v>
      </c>
      <c r="W114" s="2" t="n">
        <v>7.855639862</v>
      </c>
      <c r="X114" s="2" t="n">
        <v>8.010070806</v>
      </c>
      <c r="Y114" s="2" t="n">
        <v>4.080893085</v>
      </c>
      <c r="Z114" s="2" t="n">
        <v>117.9719481</v>
      </c>
      <c r="AA114" s="2" t="n">
        <v>55.04771656</v>
      </c>
      <c r="AB114" s="2" t="s">
        <v>34</v>
      </c>
      <c r="AC114" s="2" t="n">
        <v>24.56884102</v>
      </c>
      <c r="AD114" s="2" t="s">
        <v>45</v>
      </c>
      <c r="AE114" s="2" t="n">
        <v>100</v>
      </c>
      <c r="AF114" s="3" t="b">
        <f aca="false">TRUE()</f>
        <v>1</v>
      </c>
    </row>
    <row r="115" customFormat="false" ht="15" hidden="false" customHeight="false" outlineLevel="0" collapsed="false">
      <c r="A115" s="2" t="s">
        <v>151</v>
      </c>
      <c r="B115" s="2" t="s">
        <v>33</v>
      </c>
      <c r="C115" s="2" t="n">
        <v>-2322.99807</v>
      </c>
      <c r="D115" s="2" t="n">
        <v>3525.745275</v>
      </c>
      <c r="E115" s="2" t="n">
        <v>-5331.089739</v>
      </c>
      <c r="F115" s="2" t="n">
        <v>-6.346083805</v>
      </c>
      <c r="G115" s="2" t="n">
        <v>-4.270649902</v>
      </c>
      <c r="H115" s="2" t="n">
        <v>-0.05219728</v>
      </c>
      <c r="I115" s="2" t="n">
        <v>6789.115796</v>
      </c>
      <c r="J115" s="2" t="n">
        <v>0.001830703</v>
      </c>
      <c r="K115" s="2" t="n">
        <v>51.62395811</v>
      </c>
      <c r="L115" s="2" t="n">
        <v>214.2485298</v>
      </c>
      <c r="M115" s="2" t="n">
        <v>66.62935629</v>
      </c>
      <c r="N115" s="2" t="n">
        <v>202.8311559</v>
      </c>
      <c r="O115" s="2" t="n">
        <v>-0.276605387</v>
      </c>
      <c r="P115" s="2" t="n">
        <v>0.092524714</v>
      </c>
      <c r="Q115" s="2" t="n">
        <v>-0.315404491</v>
      </c>
      <c r="R115" s="2" t="n">
        <v>0.903021951</v>
      </c>
      <c r="S115" s="2" t="n">
        <v>-0.010762452</v>
      </c>
      <c r="T115" s="2" t="n">
        <v>-0.068424139</v>
      </c>
      <c r="U115" s="2" t="n">
        <v>0.003970333</v>
      </c>
      <c r="V115" s="2" t="n">
        <v>79.89654306</v>
      </c>
      <c r="W115" s="2" t="n">
        <v>7.891976704</v>
      </c>
      <c r="X115" s="2" t="n">
        <v>7.897724786</v>
      </c>
      <c r="Y115" s="2" t="n">
        <v>4.997824305</v>
      </c>
      <c r="Z115" s="2" t="n">
        <v>118.1333777</v>
      </c>
      <c r="AA115" s="2" t="n">
        <v>55.80471764</v>
      </c>
      <c r="AB115" s="2" t="s">
        <v>34</v>
      </c>
      <c r="AC115" s="2" t="n">
        <v>26.03014909</v>
      </c>
      <c r="AD115" s="2" t="s">
        <v>45</v>
      </c>
      <c r="AE115" s="2" t="n">
        <v>100</v>
      </c>
      <c r="AF115" s="3" t="b">
        <f aca="false">TRUE()</f>
        <v>1</v>
      </c>
    </row>
    <row r="116" customFormat="false" ht="15" hidden="false" customHeight="false" outlineLevel="0" collapsed="false">
      <c r="A116" s="2" t="s">
        <v>152</v>
      </c>
      <c r="B116" s="2" t="s">
        <v>33</v>
      </c>
      <c r="C116" s="2" t="n">
        <v>-2698.191593</v>
      </c>
      <c r="D116" s="2" t="n">
        <v>3261.684568</v>
      </c>
      <c r="E116" s="2" t="n">
        <v>-5322.062908</v>
      </c>
      <c r="F116" s="2" t="n">
        <v>-6.155652388</v>
      </c>
      <c r="G116" s="2" t="n">
        <v>-4.528066228</v>
      </c>
      <c r="H116" s="2" t="n">
        <v>0.352988151</v>
      </c>
      <c r="I116" s="2" t="n">
        <v>6789.154162</v>
      </c>
      <c r="J116" s="2" t="n">
        <v>0.001792863</v>
      </c>
      <c r="K116" s="2" t="n">
        <v>51.62408921</v>
      </c>
      <c r="L116" s="2" t="n">
        <v>214.2416586</v>
      </c>
      <c r="M116" s="2" t="n">
        <v>68.91311241</v>
      </c>
      <c r="N116" s="2" t="n">
        <v>204.4187062</v>
      </c>
      <c r="O116" s="2" t="n">
        <v>-0.287047152</v>
      </c>
      <c r="P116" s="2" t="n">
        <v>0.122954728</v>
      </c>
      <c r="Q116" s="2" t="n">
        <v>-0.30588793</v>
      </c>
      <c r="R116" s="2" t="n">
        <v>0.899399045</v>
      </c>
      <c r="S116" s="2" t="n">
        <v>0.005294134</v>
      </c>
      <c r="T116" s="2" t="n">
        <v>-0.057847668</v>
      </c>
      <c r="U116" s="2" t="n">
        <v>-0.018807984</v>
      </c>
      <c r="V116" s="2" t="n">
        <v>81.27134358</v>
      </c>
      <c r="W116" s="2" t="n">
        <v>7.973662401</v>
      </c>
      <c r="X116" s="2" t="n">
        <v>8.276049531</v>
      </c>
      <c r="Y116" s="2" t="n">
        <v>6.278823617</v>
      </c>
      <c r="Z116" s="2" t="n">
        <v>121.6667463</v>
      </c>
      <c r="AA116" s="2" t="n">
        <v>55.67632129</v>
      </c>
      <c r="AB116" s="2" t="s">
        <v>34</v>
      </c>
      <c r="AC116" s="2" t="n">
        <v>24.68891615</v>
      </c>
      <c r="AD116" s="2" t="s">
        <v>45</v>
      </c>
      <c r="AE116" s="2" t="n">
        <v>100</v>
      </c>
      <c r="AF116" s="3" t="b">
        <f aca="false">TRUE()</f>
        <v>1</v>
      </c>
    </row>
    <row r="117" customFormat="false" ht="15" hidden="false" customHeight="false" outlineLevel="0" collapsed="false">
      <c r="A117" s="2" t="s">
        <v>153</v>
      </c>
      <c r="B117" s="2" t="s">
        <v>33</v>
      </c>
      <c r="C117" s="2" t="n">
        <v>-3061.113688</v>
      </c>
      <c r="D117" s="2" t="n">
        <v>2982.789772</v>
      </c>
      <c r="E117" s="2" t="n">
        <v>-5288.761879</v>
      </c>
      <c r="F117" s="2" t="n">
        <v>-5.937187162</v>
      </c>
      <c r="G117" s="2" t="n">
        <v>-4.764934411</v>
      </c>
      <c r="H117" s="2" t="n">
        <v>0.756638213</v>
      </c>
      <c r="I117" s="2" t="n">
        <v>6789.300338</v>
      </c>
      <c r="J117" s="2" t="n">
        <v>0.001739114</v>
      </c>
      <c r="K117" s="2" t="n">
        <v>51.6245813</v>
      </c>
      <c r="L117" s="2" t="n">
        <v>214.2348408</v>
      </c>
      <c r="M117" s="2" t="n">
        <v>70.95681602</v>
      </c>
      <c r="N117" s="2" t="n">
        <v>206.2466898</v>
      </c>
      <c r="O117" s="2" t="n">
        <v>-0.297163287</v>
      </c>
      <c r="P117" s="2" t="n">
        <v>0.153247911</v>
      </c>
      <c r="Q117" s="2" t="n">
        <v>-0.296022004</v>
      </c>
      <c r="R117" s="2" t="n">
        <v>0.89475138</v>
      </c>
      <c r="S117" s="2" t="n">
        <v>0.018821749</v>
      </c>
      <c r="T117" s="2" t="n">
        <v>-0.065511322</v>
      </c>
      <c r="U117" s="2" t="n">
        <v>0.004137923</v>
      </c>
      <c r="V117" s="2" t="n">
        <v>82.61218852</v>
      </c>
      <c r="W117" s="2" t="n">
        <v>7.97126354</v>
      </c>
      <c r="X117" s="2" t="n">
        <v>8.074072172</v>
      </c>
      <c r="Y117" s="2" t="n">
        <v>7.015035083</v>
      </c>
      <c r="Z117" s="2" t="n">
        <v>119.0462804</v>
      </c>
      <c r="AA117" s="2" t="n">
        <v>54.68572323</v>
      </c>
      <c r="AB117" s="2" t="s">
        <v>34</v>
      </c>
      <c r="AC117" s="2" t="n">
        <v>24.56649737</v>
      </c>
      <c r="AD117" s="2" t="s">
        <v>45</v>
      </c>
      <c r="AE117" s="2" t="n">
        <v>100</v>
      </c>
      <c r="AF117" s="3" t="b">
        <f aca="false">TRUE()</f>
        <v>1</v>
      </c>
    </row>
    <row r="118" customFormat="false" ht="15" hidden="false" customHeight="false" outlineLevel="0" collapsed="false">
      <c r="A118" s="2" t="s">
        <v>154</v>
      </c>
      <c r="B118" s="2" t="s">
        <v>33</v>
      </c>
      <c r="C118" s="2" t="n">
        <v>-3410.110893</v>
      </c>
      <c r="D118" s="2" t="n">
        <v>2690.326499</v>
      </c>
      <c r="E118" s="2" t="n">
        <v>-5231.333549</v>
      </c>
      <c r="F118" s="2" t="n">
        <v>-5.691660566</v>
      </c>
      <c r="G118" s="2" t="n">
        <v>-4.98017898</v>
      </c>
      <c r="H118" s="2" t="n">
        <v>1.156928771</v>
      </c>
      <c r="I118" s="2" t="n">
        <v>6789.551738</v>
      </c>
      <c r="J118" s="2" t="n">
        <v>0.001670805</v>
      </c>
      <c r="K118" s="2" t="n">
        <v>51.62542555</v>
      </c>
      <c r="L118" s="2" t="n">
        <v>214.228138</v>
      </c>
      <c r="M118" s="2" t="n">
        <v>72.68122315</v>
      </c>
      <c r="N118" s="2" t="n">
        <v>208.3943577</v>
      </c>
      <c r="O118" s="2" t="n">
        <v>-0.306942466</v>
      </c>
      <c r="P118" s="2" t="n">
        <v>0.18337</v>
      </c>
      <c r="Q118" s="2" t="n">
        <v>-0.285817758</v>
      </c>
      <c r="R118" s="2" t="n">
        <v>0.889083784</v>
      </c>
      <c r="S118" s="2" t="n">
        <v>0.01647394</v>
      </c>
      <c r="T118" s="2" t="n">
        <v>-0.063111031</v>
      </c>
      <c r="U118" s="2" t="n">
        <v>0.005895469</v>
      </c>
      <c r="V118" s="2" t="n">
        <v>83.95092432</v>
      </c>
      <c r="W118" s="2" t="n">
        <v>8.023788665</v>
      </c>
      <c r="X118" s="2" t="n">
        <v>8.008600596</v>
      </c>
      <c r="Y118" s="2" t="n">
        <v>8.11387559</v>
      </c>
      <c r="Z118" s="2" t="n">
        <v>119.303192</v>
      </c>
      <c r="AA118" s="2" t="n">
        <v>55.04387332</v>
      </c>
      <c r="AB118" s="2" t="s">
        <v>34</v>
      </c>
      <c r="AC118" s="2" t="n">
        <v>25.03785664</v>
      </c>
      <c r="AD118" s="2" t="s">
        <v>45</v>
      </c>
      <c r="AE118" s="2" t="n">
        <v>100</v>
      </c>
      <c r="AF118" s="3" t="b">
        <f aca="false">TRUE()</f>
        <v>1</v>
      </c>
    </row>
    <row r="119" customFormat="false" ht="15" hidden="false" customHeight="false" outlineLevel="0" collapsed="false">
      <c r="A119" s="2" t="s">
        <v>155</v>
      </c>
      <c r="B119" s="2" t="s">
        <v>33</v>
      </c>
      <c r="C119" s="2" t="n">
        <v>-3743.59173</v>
      </c>
      <c r="D119" s="2" t="n">
        <v>2385.622076</v>
      </c>
      <c r="E119" s="2" t="n">
        <v>-5150.033917</v>
      </c>
      <c r="F119" s="2" t="n">
        <v>-5.420165707</v>
      </c>
      <c r="G119" s="2" t="n">
        <v>-5.172818839</v>
      </c>
      <c r="H119" s="2" t="n">
        <v>1.552048571</v>
      </c>
      <c r="I119" s="2" t="n">
        <v>6789.90387</v>
      </c>
      <c r="J119" s="2" t="n">
        <v>0.001589794</v>
      </c>
      <c r="K119" s="2" t="n">
        <v>51.6266067</v>
      </c>
      <c r="L119" s="2" t="n">
        <v>214.2216095</v>
      </c>
      <c r="M119" s="2" t="n">
        <v>73.98775815</v>
      </c>
      <c r="N119" s="2" t="n">
        <v>210.9602917</v>
      </c>
      <c r="O119" s="2" t="n">
        <v>-0.316373715</v>
      </c>
      <c r="P119" s="2" t="n">
        <v>0.213286885</v>
      </c>
      <c r="Q119" s="2" t="n">
        <v>-0.27528663</v>
      </c>
      <c r="R119" s="2" t="n">
        <v>0.882402203</v>
      </c>
      <c r="S119" s="2" t="n">
        <v>0.00886394</v>
      </c>
      <c r="T119" s="2" t="n">
        <v>-0.062200268</v>
      </c>
      <c r="U119" s="2" t="n">
        <v>0.012003063</v>
      </c>
      <c r="V119" s="2" t="n">
        <v>85.21448798</v>
      </c>
      <c r="W119" s="2" t="n">
        <v>8.062467084</v>
      </c>
      <c r="X119" s="2" t="n">
        <v>7.522642232</v>
      </c>
      <c r="Y119" s="2" t="n">
        <v>8.87166473</v>
      </c>
      <c r="Z119" s="2" t="n">
        <v>116.5474065</v>
      </c>
      <c r="AA119" s="2" t="n">
        <v>55.89635109</v>
      </c>
      <c r="AB119" s="2" t="s">
        <v>34</v>
      </c>
      <c r="AC119" s="2" t="n">
        <v>24.95606163</v>
      </c>
      <c r="AD119" s="2" t="s">
        <v>45</v>
      </c>
      <c r="AE119" s="2" t="n">
        <v>100</v>
      </c>
      <c r="AF119" s="3" t="b">
        <f aca="false">TRUE()</f>
        <v>1</v>
      </c>
    </row>
    <row r="120" customFormat="false" ht="15" hidden="false" customHeight="false" outlineLevel="0" collapsed="false">
      <c r="A120" s="2" t="s">
        <v>156</v>
      </c>
      <c r="B120" s="2" t="s">
        <v>33</v>
      </c>
      <c r="C120" s="2" t="n">
        <v>-4060.033825</v>
      </c>
      <c r="D120" s="2" t="n">
        <v>2070.059754</v>
      </c>
      <c r="E120" s="2" t="n">
        <v>-5045.227079</v>
      </c>
      <c r="F120" s="2" t="n">
        <v>-5.123912169</v>
      </c>
      <c r="G120" s="2" t="n">
        <v>-5.341971632</v>
      </c>
      <c r="H120" s="2" t="n">
        <v>1.940206843</v>
      </c>
      <c r="I120" s="2" t="n">
        <v>6790.350417</v>
      </c>
      <c r="J120" s="2" t="n">
        <v>0.001498544</v>
      </c>
      <c r="K120" s="2" t="n">
        <v>51.62810333</v>
      </c>
      <c r="L120" s="2" t="n">
        <v>214.2153117</v>
      </c>
      <c r="M120" s="2" t="n">
        <v>74.75203182</v>
      </c>
      <c r="N120" s="2" t="n">
        <v>214.0688861</v>
      </c>
      <c r="O120" s="2" t="n">
        <v>-0.325446422</v>
      </c>
      <c r="P120" s="2" t="n">
        <v>0.242964643</v>
      </c>
      <c r="Q120" s="2" t="n">
        <v>-0.264440444</v>
      </c>
      <c r="R120" s="2" t="n">
        <v>0.874713702</v>
      </c>
      <c r="S120" s="2" t="n">
        <v>-0.036484128</v>
      </c>
      <c r="T120" s="2" t="n">
        <v>-0.073265041</v>
      </c>
      <c r="U120" s="2" t="n">
        <v>0.004517686</v>
      </c>
      <c r="V120" s="2" t="n">
        <v>86.58344809</v>
      </c>
      <c r="W120" s="2" t="n">
        <v>8.019390867</v>
      </c>
      <c r="X120" s="2" t="n">
        <v>8.193899819</v>
      </c>
      <c r="Y120" s="2" t="n">
        <v>9.642947214</v>
      </c>
      <c r="Z120" s="2" t="n">
        <v>120.8680775</v>
      </c>
      <c r="AA120" s="2" t="n">
        <v>55.1579921</v>
      </c>
      <c r="AB120" s="2" t="s">
        <v>34</v>
      </c>
      <c r="AC120" s="2" t="n">
        <v>24.82215084</v>
      </c>
      <c r="AD120" s="2" t="s">
        <v>45</v>
      </c>
      <c r="AE120" s="2" t="n">
        <v>100</v>
      </c>
      <c r="AF120" s="3" t="b">
        <f aca="false">TRUE()</f>
        <v>1</v>
      </c>
    </row>
    <row r="121" customFormat="false" ht="15" hidden="false" customHeight="false" outlineLevel="0" collapsed="false">
      <c r="A121" s="2" t="s">
        <v>157</v>
      </c>
      <c r="B121" s="2" t="s">
        <v>33</v>
      </c>
      <c r="C121" s="2" t="n">
        <v>-4357.99076</v>
      </c>
      <c r="D121" s="2" t="n">
        <v>1745.072662</v>
      </c>
      <c r="E121" s="2" t="n">
        <v>-4917.383773</v>
      </c>
      <c r="F121" s="2" t="n">
        <v>-4.804221381</v>
      </c>
      <c r="G121" s="2" t="n">
        <v>-5.486857811</v>
      </c>
      <c r="H121" s="2" t="n">
        <v>2.319640906</v>
      </c>
      <c r="I121" s="2" t="n">
        <v>6790.883344</v>
      </c>
      <c r="J121" s="2" t="n">
        <v>0.001400249</v>
      </c>
      <c r="K121" s="2" t="n">
        <v>51.62988829</v>
      </c>
      <c r="L121" s="2" t="n">
        <v>214.2092967</v>
      </c>
      <c r="M121" s="2" t="n">
        <v>74.81729853</v>
      </c>
      <c r="N121" s="2" t="n">
        <v>217.8768915</v>
      </c>
      <c r="O121" s="2" t="n">
        <v>-0.334150347</v>
      </c>
      <c r="P121" s="2" t="n">
        <v>0.272369573</v>
      </c>
      <c r="Q121" s="2" t="n">
        <v>-0.2532914</v>
      </c>
      <c r="R121" s="2" t="n">
        <v>0.866026459</v>
      </c>
      <c r="S121" s="2" t="n">
        <v>0.022429203</v>
      </c>
      <c r="T121" s="2" t="n">
        <v>-0.064649713</v>
      </c>
      <c r="U121" s="2" t="n">
        <v>0.004080362</v>
      </c>
      <c r="V121" s="2" t="n">
        <v>87.99440443</v>
      </c>
      <c r="W121" s="2" t="n">
        <v>8.139276526</v>
      </c>
      <c r="X121" s="2" t="n">
        <v>8.320875231</v>
      </c>
      <c r="Y121" s="2" t="n">
        <v>10.11559081</v>
      </c>
      <c r="Z121" s="2" t="n">
        <v>121.432588</v>
      </c>
      <c r="AA121" s="2" t="n">
        <v>53.70668357</v>
      </c>
      <c r="AB121" s="2" t="s">
        <v>34</v>
      </c>
      <c r="AC121" s="2" t="n">
        <v>24.41878561</v>
      </c>
      <c r="AD121" s="2" t="s">
        <v>45</v>
      </c>
      <c r="AE121" s="2" t="n">
        <v>100</v>
      </c>
      <c r="AF121" s="3" t="b">
        <f aca="false">TRUE()</f>
        <v>1</v>
      </c>
    </row>
    <row r="122" customFormat="false" ht="15" hidden="false" customHeight="false" outlineLevel="0" collapsed="false">
      <c r="A122" s="2" t="s">
        <v>158</v>
      </c>
      <c r="B122" s="2" t="s">
        <v>33</v>
      </c>
      <c r="C122" s="2" t="n">
        <v>-4636.098631</v>
      </c>
      <c r="D122" s="2" t="n">
        <v>1412.137517</v>
      </c>
      <c r="E122" s="2" t="n">
        <v>-4767.079465</v>
      </c>
      <c r="F122" s="2" t="n">
        <v>-4.462521523</v>
      </c>
      <c r="G122" s="2" t="n">
        <v>-5.606804375</v>
      </c>
      <c r="H122" s="2" t="n">
        <v>2.688623753</v>
      </c>
      <c r="I122" s="2" t="n">
        <v>6791.493039</v>
      </c>
      <c r="J122" s="2" t="n">
        <v>0.001299014</v>
      </c>
      <c r="K122" s="2" t="n">
        <v>51.63192915</v>
      </c>
      <c r="L122" s="2" t="n">
        <v>214.2036117</v>
      </c>
      <c r="M122" s="2" t="n">
        <v>73.99094621</v>
      </c>
      <c r="N122" s="2" t="n">
        <v>222.5769247</v>
      </c>
      <c r="O122" s="2" t="n">
        <v>-0.342475634</v>
      </c>
      <c r="P122" s="2" t="n">
        <v>0.301468232</v>
      </c>
      <c r="Q122" s="2" t="n">
        <v>-0.241852058</v>
      </c>
      <c r="R122" s="2" t="n">
        <v>0.856349769</v>
      </c>
      <c r="S122" s="2" t="n">
        <v>-0.013647417</v>
      </c>
      <c r="T122" s="2" t="n">
        <v>-0.06591057</v>
      </c>
      <c r="U122" s="2" t="n">
        <v>-0.007421921</v>
      </c>
      <c r="V122" s="2" t="n">
        <v>89.46914305</v>
      </c>
      <c r="W122" s="2" t="n">
        <v>8.145064884</v>
      </c>
      <c r="X122" s="2" t="n">
        <v>8.690839745</v>
      </c>
      <c r="Y122" s="2" t="n">
        <v>10.69912805</v>
      </c>
      <c r="Z122" s="2" t="n">
        <v>124.8506232</v>
      </c>
      <c r="AA122" s="2" t="n">
        <v>54.06316958</v>
      </c>
      <c r="AB122" s="2" t="s">
        <v>34</v>
      </c>
      <c r="AC122" s="2" t="n">
        <v>25.06551356</v>
      </c>
      <c r="AD122" s="2" t="s">
        <v>45</v>
      </c>
      <c r="AE122" s="2" t="n">
        <v>100</v>
      </c>
      <c r="AF122" s="3" t="b">
        <f aca="false">TRUE()</f>
        <v>1</v>
      </c>
    </row>
    <row r="123" customFormat="false" ht="15" hidden="false" customHeight="false" outlineLevel="0" collapsed="false">
      <c r="A123" s="2" t="s">
        <v>159</v>
      </c>
      <c r="B123" s="2" t="s">
        <v>33</v>
      </c>
      <c r="C123" s="2" t="n">
        <v>-4893.082288</v>
      </c>
      <c r="D123" s="2" t="n">
        <v>1072.768137</v>
      </c>
      <c r="E123" s="2" t="n">
        <v>-4594.991978</v>
      </c>
      <c r="F123" s="2" t="n">
        <v>-4.100341976</v>
      </c>
      <c r="G123" s="2" t="n">
        <v>-5.701248269</v>
      </c>
      <c r="H123" s="2" t="n">
        <v>3.04547162</v>
      </c>
      <c r="I123" s="2" t="n">
        <v>6792.168483</v>
      </c>
      <c r="J123" s="2" t="n">
        <v>0.001200075</v>
      </c>
      <c r="K123" s="2" t="n">
        <v>51.63418879</v>
      </c>
      <c r="L123" s="2" t="n">
        <v>214.1982976</v>
      </c>
      <c r="M123" s="2" t="n">
        <v>72.05203113</v>
      </c>
      <c r="N123" s="2" t="n">
        <v>228.3899346</v>
      </c>
      <c r="O123" s="2" t="n">
        <v>-0.350412822</v>
      </c>
      <c r="P123" s="2" t="n">
        <v>0.330227466</v>
      </c>
      <c r="Q123" s="2" t="n">
        <v>-0.230135333</v>
      </c>
      <c r="R123" s="2" t="n">
        <v>0.845694036</v>
      </c>
      <c r="S123" s="2" t="n">
        <v>0.006168142</v>
      </c>
      <c r="T123" s="2" t="n">
        <v>-0.06962033</v>
      </c>
      <c r="U123" s="2" t="n">
        <v>-0.010415876</v>
      </c>
      <c r="V123" s="2" t="n">
        <v>90.88661311</v>
      </c>
      <c r="W123" s="2" t="n">
        <v>8.179155076</v>
      </c>
      <c r="X123" s="2" t="n">
        <v>8.318531982</v>
      </c>
      <c r="Y123" s="2" t="n">
        <v>11.33110826</v>
      </c>
      <c r="Z123" s="2" t="n">
        <v>122.7730733</v>
      </c>
      <c r="AA123" s="2" t="n">
        <v>54.73451019</v>
      </c>
      <c r="AB123" s="2" t="s">
        <v>34</v>
      </c>
      <c r="AC123" s="2" t="n">
        <v>25.01730594</v>
      </c>
      <c r="AD123" s="2" t="s">
        <v>45</v>
      </c>
      <c r="AE123" s="2" t="n">
        <v>100</v>
      </c>
      <c r="AF123" s="3" t="b">
        <f aca="false">TRUE()</f>
        <v>1</v>
      </c>
    </row>
    <row r="124" customFormat="false" ht="15" hidden="false" customHeight="false" outlineLevel="0" collapsed="false">
      <c r="A124" s="2" t="s">
        <v>160</v>
      </c>
      <c r="B124" s="2" t="s">
        <v>33</v>
      </c>
      <c r="C124" s="2" t="n">
        <v>-5127.761229</v>
      </c>
      <c r="D124" s="2" t="n">
        <v>728.5087445</v>
      </c>
      <c r="E124" s="2" t="n">
        <v>-4401.898679</v>
      </c>
      <c r="F124" s="2" t="n">
        <v>-3.719307291</v>
      </c>
      <c r="G124" s="2" t="n">
        <v>-5.76973941</v>
      </c>
      <c r="H124" s="2" t="n">
        <v>3.388551481</v>
      </c>
      <c r="I124" s="2" t="n">
        <v>6792.897442</v>
      </c>
      <c r="J124" s="2" t="n">
        <v>0.001109964</v>
      </c>
      <c r="K124" s="2" t="n">
        <v>51.63662607</v>
      </c>
      <c r="L124" s="2" t="n">
        <v>214.1933888</v>
      </c>
      <c r="M124" s="2" t="n">
        <v>68.78646892</v>
      </c>
      <c r="N124" s="2" t="n">
        <v>235.5300108</v>
      </c>
      <c r="O124" s="2" t="n">
        <v>-0.357952853</v>
      </c>
      <c r="P124" s="2" t="n">
        <v>0.358614453</v>
      </c>
      <c r="Q124" s="2" t="n">
        <v>-0.218154478</v>
      </c>
      <c r="R124" s="2" t="n">
        <v>0.834070772</v>
      </c>
      <c r="S124" s="2" t="n">
        <v>-0.015307153</v>
      </c>
      <c r="T124" s="2" t="n">
        <v>-0.063463959</v>
      </c>
      <c r="U124" s="2" t="n">
        <v>0.007355831</v>
      </c>
      <c r="V124" s="2" t="n">
        <v>92.34363495</v>
      </c>
      <c r="W124" s="2" t="n">
        <v>8.225123493</v>
      </c>
      <c r="X124" s="2" t="n">
        <v>8.502856916</v>
      </c>
      <c r="Y124" s="2" t="n">
        <v>12.00356378</v>
      </c>
      <c r="Z124" s="2" t="n">
        <v>123.3140376</v>
      </c>
      <c r="AA124" s="2" t="n">
        <v>53.37698947</v>
      </c>
      <c r="AB124" s="2" t="s">
        <v>34</v>
      </c>
      <c r="AC124" s="2" t="n">
        <v>24.79383156</v>
      </c>
      <c r="AD124" s="2" t="s">
        <v>45</v>
      </c>
      <c r="AE124" s="2" t="n">
        <v>100</v>
      </c>
      <c r="AF124" s="3" t="b">
        <f aca="false">TRUE()</f>
        <v>1</v>
      </c>
    </row>
    <row r="125" customFormat="false" ht="15" hidden="false" customHeight="false" outlineLevel="0" collapsed="false">
      <c r="A125" s="2" t="s">
        <v>161</v>
      </c>
      <c r="B125" s="2" t="s">
        <v>33</v>
      </c>
      <c r="C125" s="2" t="n">
        <v>-5339.05512</v>
      </c>
      <c r="D125" s="2" t="n">
        <v>380.9271115</v>
      </c>
      <c r="E125" s="2" t="n">
        <v>-4188.673204</v>
      </c>
      <c r="F125" s="2" t="n">
        <v>-3.321130692</v>
      </c>
      <c r="G125" s="2" t="n">
        <v>-5.81194332</v>
      </c>
      <c r="H125" s="2" t="n">
        <v>3.716288488</v>
      </c>
      <c r="I125" s="2" t="n">
        <v>6793.666688</v>
      </c>
      <c r="J125" s="2" t="n">
        <v>0.001036414</v>
      </c>
      <c r="K125" s="2" t="n">
        <v>51.63919657</v>
      </c>
      <c r="L125" s="2" t="n">
        <v>214.1889122</v>
      </c>
      <c r="M125" s="2" t="n">
        <v>64.07386771</v>
      </c>
      <c r="N125" s="2" t="n">
        <v>244.1175513</v>
      </c>
      <c r="O125" s="2" t="n">
        <v>-0.365087086</v>
      </c>
      <c r="P125" s="2" t="n">
        <v>0.38659673</v>
      </c>
      <c r="Q125" s="2" t="n">
        <v>-0.205923072</v>
      </c>
      <c r="R125" s="2" t="n">
        <v>0.82149259</v>
      </c>
      <c r="S125" s="2" t="n">
        <v>-0.004827902</v>
      </c>
      <c r="T125" s="2" t="n">
        <v>-0.060247616</v>
      </c>
      <c r="U125" s="2" t="n">
        <v>0.014792745</v>
      </c>
      <c r="V125" s="2" t="n">
        <v>93.74387324</v>
      </c>
      <c r="W125" s="2" t="n">
        <v>8.256473761</v>
      </c>
      <c r="X125" s="2" t="n">
        <v>8.140453135</v>
      </c>
      <c r="Y125" s="2" t="n">
        <v>12.41259967</v>
      </c>
      <c r="Z125" s="2" t="n">
        <v>121.1231594</v>
      </c>
      <c r="AA125" s="2" t="n">
        <v>53.91172164</v>
      </c>
      <c r="AB125" s="2" t="s">
        <v>34</v>
      </c>
      <c r="AC125" s="2" t="n">
        <v>25.31599074</v>
      </c>
      <c r="AD125" s="2" t="s">
        <v>45</v>
      </c>
      <c r="AE125" s="2" t="n">
        <v>100</v>
      </c>
      <c r="AF125" s="3" t="b">
        <f aca="false">TRUE()</f>
        <v>1</v>
      </c>
    </row>
    <row r="126" customFormat="false" ht="15" hidden="false" customHeight="false" outlineLevel="0" collapsed="false">
      <c r="A126" s="2" t="s">
        <v>162</v>
      </c>
      <c r="B126" s="2" t="s">
        <v>33</v>
      </c>
      <c r="C126" s="2" t="n">
        <v>-5525.988903</v>
      </c>
      <c r="D126" s="2" t="n">
        <v>31.60755308</v>
      </c>
      <c r="E126" s="2" t="n">
        <v>-3956.281753</v>
      </c>
      <c r="F126" s="2" t="n">
        <v>-2.907607091</v>
      </c>
      <c r="G126" s="2" t="n">
        <v>-5.82764332</v>
      </c>
      <c r="H126" s="2" t="n">
        <v>4.027173278</v>
      </c>
      <c r="I126" s="2" t="n">
        <v>6794.462232</v>
      </c>
      <c r="J126" s="2" t="n">
        <v>0.00098757</v>
      </c>
      <c r="K126" s="2" t="n">
        <v>51.64185341</v>
      </c>
      <c r="L126" s="2" t="n">
        <v>214.184887</v>
      </c>
      <c r="M126" s="2" t="n">
        <v>58.03243799</v>
      </c>
      <c r="N126" s="2" t="n">
        <v>254.0343524</v>
      </c>
      <c r="O126" s="2" t="n">
        <v>-0.371807307</v>
      </c>
      <c r="P126" s="2" t="n">
        <v>0.41414224</v>
      </c>
      <c r="Q126" s="2" t="n">
        <v>-0.193455006</v>
      </c>
      <c r="R126" s="2" t="n">
        <v>0.8079732</v>
      </c>
      <c r="S126" s="2" t="n">
        <v>0.001211779</v>
      </c>
      <c r="T126" s="2" t="n">
        <v>-0.063935228</v>
      </c>
      <c r="U126" s="2" t="n">
        <v>0.008237531</v>
      </c>
      <c r="V126" s="2" t="n">
        <v>95.61544491</v>
      </c>
      <c r="W126" s="2" t="n">
        <v>8.301825081</v>
      </c>
      <c r="X126" s="2" t="n">
        <v>10.82116758</v>
      </c>
      <c r="Y126" s="2" t="n">
        <v>13.12201655</v>
      </c>
      <c r="Z126" s="2" t="n">
        <v>125.3831102</v>
      </c>
      <c r="AA126" s="2" t="n">
        <v>35.54766975</v>
      </c>
      <c r="AB126" s="2" t="s">
        <v>69</v>
      </c>
      <c r="AC126" s="2" t="n">
        <v>5.657403936</v>
      </c>
      <c r="AD126" s="2" t="s">
        <v>45</v>
      </c>
      <c r="AE126" s="2" t="n">
        <v>100</v>
      </c>
      <c r="AF126" s="3" t="b">
        <f aca="false">TRUE()</f>
        <v>1</v>
      </c>
    </row>
    <row r="127" customFormat="false" ht="15" hidden="false" customHeight="false" outlineLevel="0" collapsed="false">
      <c r="A127" s="2" t="s">
        <v>163</v>
      </c>
      <c r="B127" s="2" t="s">
        <v>33</v>
      </c>
      <c r="C127" s="2" t="n">
        <v>-5687.697477</v>
      </c>
      <c r="D127" s="2" t="n">
        <v>-317.8561936</v>
      </c>
      <c r="E127" s="2" t="n">
        <v>-3705.778941</v>
      </c>
      <c r="F127" s="2" t="n">
        <v>-2.480605636</v>
      </c>
      <c r="G127" s="2" t="n">
        <v>-5.816742277</v>
      </c>
      <c r="H127" s="2" t="n">
        <v>4.319769151</v>
      </c>
      <c r="I127" s="2" t="n">
        <v>6795.269581</v>
      </c>
      <c r="J127" s="2" t="n">
        <v>0.000970165</v>
      </c>
      <c r="K127" s="2" t="n">
        <v>51.64454809</v>
      </c>
      <c r="L127" s="2" t="n">
        <v>214.1813241</v>
      </c>
      <c r="M127" s="2" t="n">
        <v>51.14874448</v>
      </c>
      <c r="N127" s="2" t="n">
        <v>264.793857</v>
      </c>
      <c r="O127" s="2" t="n">
        <v>-0.378105738</v>
      </c>
      <c r="P127" s="2" t="n">
        <v>0.441219359</v>
      </c>
      <c r="Q127" s="2" t="n">
        <v>-0.18076447</v>
      </c>
      <c r="R127" s="2" t="n">
        <v>0.7935274</v>
      </c>
      <c r="S127" s="2" t="n">
        <v>0.0034021</v>
      </c>
      <c r="T127" s="2" t="n">
        <v>-0.061227142</v>
      </c>
      <c r="U127" s="2" t="n">
        <v>-0.003748415</v>
      </c>
      <c r="V127" s="2" t="n">
        <v>97.39880467</v>
      </c>
      <c r="W127" s="2" t="n">
        <v>8.35024952</v>
      </c>
      <c r="X127" s="2" t="n">
        <v>10.2513426</v>
      </c>
      <c r="Y127" s="2" t="n">
        <v>13.56681371</v>
      </c>
      <c r="Z127" s="2" t="n">
        <v>119.8221521</v>
      </c>
      <c r="AA127" s="2" t="n">
        <v>34.22088347</v>
      </c>
      <c r="AB127" s="2" t="s">
        <v>69</v>
      </c>
      <c r="AC127" s="2" t="n">
        <v>4.635356532</v>
      </c>
      <c r="AD127" s="2" t="s">
        <v>45</v>
      </c>
      <c r="AE127" s="2" t="n">
        <v>100</v>
      </c>
      <c r="AF127" s="3" t="b">
        <f aca="false">TRUE()</f>
        <v>1</v>
      </c>
    </row>
    <row r="128" customFormat="false" ht="15" hidden="false" customHeight="false" outlineLevel="0" collapsed="false">
      <c r="A128" s="2" t="s">
        <v>164</v>
      </c>
      <c r="B128" s="2" t="s">
        <v>33</v>
      </c>
      <c r="C128" s="2" t="n">
        <v>-5823.429921</v>
      </c>
      <c r="D128" s="2" t="n">
        <v>-665.8681818</v>
      </c>
      <c r="E128" s="2" t="n">
        <v>-3438.303228</v>
      </c>
      <c r="F128" s="2" t="n">
        <v>-2.04206178</v>
      </c>
      <c r="G128" s="2" t="n">
        <v>-5.779263839</v>
      </c>
      <c r="H128" s="2" t="n">
        <v>4.592719047</v>
      </c>
      <c r="I128" s="2" t="n">
        <v>6796.073995</v>
      </c>
      <c r="J128" s="2" t="n">
        <v>0.000987155</v>
      </c>
      <c r="K128" s="2" t="n">
        <v>51.64723138</v>
      </c>
      <c r="L128" s="2" t="n">
        <v>214.1782259</v>
      </c>
      <c r="M128" s="2" t="n">
        <v>44.22568373</v>
      </c>
      <c r="N128" s="2" t="n">
        <v>275.5931771</v>
      </c>
      <c r="O128" s="2" t="n">
        <v>-0.38397505</v>
      </c>
      <c r="P128" s="2" t="n">
        <v>0.467796944</v>
      </c>
      <c r="Q128" s="2" t="n">
        <v>-0.167865935</v>
      </c>
      <c r="R128" s="2" t="n">
        <v>0.778171066</v>
      </c>
      <c r="S128" s="2" t="n">
        <v>-0.016550953</v>
      </c>
      <c r="T128" s="2" t="n">
        <v>-0.069791291</v>
      </c>
      <c r="U128" s="2" t="n">
        <v>-0.010210452</v>
      </c>
      <c r="V128" s="2" t="n">
        <v>99.23868251</v>
      </c>
      <c r="W128" s="2" t="n">
        <v>8.410574476</v>
      </c>
      <c r="X128" s="2" t="n">
        <v>10.50036909</v>
      </c>
      <c r="Y128" s="2" t="n">
        <v>13.8382496</v>
      </c>
      <c r="Z128" s="2" t="n">
        <v>122.2687445</v>
      </c>
      <c r="AA128" s="2" t="n">
        <v>33.95460821</v>
      </c>
      <c r="AB128" s="2" t="s">
        <v>69</v>
      </c>
      <c r="AC128" s="2" t="n">
        <v>5.189421302</v>
      </c>
      <c r="AD128" s="2" t="s">
        <v>45</v>
      </c>
      <c r="AE128" s="2" t="n">
        <v>100</v>
      </c>
      <c r="AF128" s="3" t="b">
        <f aca="false">TRUE()</f>
        <v>1</v>
      </c>
    </row>
    <row r="129" customFormat="false" ht="15" hidden="false" customHeight="false" outlineLevel="0" collapsed="false">
      <c r="A129" s="2" t="s">
        <v>165</v>
      </c>
      <c r="B129" s="2" t="s">
        <v>33</v>
      </c>
      <c r="C129" s="2" t="n">
        <v>-5932.553219</v>
      </c>
      <c r="D129" s="2" t="n">
        <v>-1010.837525</v>
      </c>
      <c r="E129" s="2" t="n">
        <v>-3155.07194</v>
      </c>
      <c r="F129" s="2" t="n">
        <v>-1.593968909</v>
      </c>
      <c r="G129" s="2" t="n">
        <v>-5.71535315</v>
      </c>
      <c r="H129" s="2" t="n">
        <v>4.844752297</v>
      </c>
      <c r="I129" s="2" t="n">
        <v>6796.860757</v>
      </c>
      <c r="J129" s="2" t="n">
        <v>0.001036451</v>
      </c>
      <c r="K129" s="2" t="n">
        <v>51.64985421</v>
      </c>
      <c r="L129" s="2" t="n">
        <v>214.1755863</v>
      </c>
      <c r="M129" s="2" t="n">
        <v>38.08554693</v>
      </c>
      <c r="N129" s="2" t="n">
        <v>285.6100309</v>
      </c>
      <c r="O129" s="2" t="n">
        <v>-0.389408371</v>
      </c>
      <c r="P129" s="2" t="n">
        <v>0.49384436</v>
      </c>
      <c r="Q129" s="2" t="n">
        <v>-0.154774141</v>
      </c>
      <c r="R129" s="2" t="n">
        <v>0.761921147</v>
      </c>
      <c r="S129" s="2" t="n">
        <v>0.003160479</v>
      </c>
      <c r="T129" s="2" t="n">
        <v>-0.06250572</v>
      </c>
      <c r="U129" s="2" t="n">
        <v>0.006161347</v>
      </c>
      <c r="V129" s="2" t="n">
        <v>100</v>
      </c>
      <c r="W129" s="2" t="n">
        <v>8.412394039</v>
      </c>
      <c r="X129" s="2" t="n">
        <v>10.17906161</v>
      </c>
      <c r="Y129" s="2" t="n">
        <v>14.34829973</v>
      </c>
      <c r="Z129" s="2" t="n">
        <v>120.15652</v>
      </c>
      <c r="AA129" s="2" t="n">
        <v>34.52624278</v>
      </c>
      <c r="AB129" s="2" t="s">
        <v>69</v>
      </c>
      <c r="AC129" s="2" t="n">
        <v>4.863074747</v>
      </c>
      <c r="AD129" s="2" t="s">
        <v>45</v>
      </c>
      <c r="AE129" s="2" t="n">
        <v>100</v>
      </c>
      <c r="AF129" s="3" t="b">
        <f aca="false">TRUE()</f>
        <v>1</v>
      </c>
    </row>
    <row r="130" customFormat="false" ht="15" hidden="false" customHeight="false" outlineLevel="0" collapsed="false">
      <c r="A130" s="2" t="s">
        <v>166</v>
      </c>
      <c r="B130" s="2" t="s">
        <v>33</v>
      </c>
      <c r="C130" s="2" t="n">
        <v>-6014.555474</v>
      </c>
      <c r="D130" s="2" t="n">
        <v>-1351.185695</v>
      </c>
      <c r="E130" s="2" t="n">
        <v>-2857.375887</v>
      </c>
      <c r="F130" s="2" t="n">
        <v>-1.138369535</v>
      </c>
      <c r="G130" s="2" t="n">
        <v>-5.625277006</v>
      </c>
      <c r="H130" s="2" t="n">
        <v>5.074691082</v>
      </c>
      <c r="I130" s="2" t="n">
        <v>6797.615444</v>
      </c>
      <c r="J130" s="2" t="n">
        <v>0.001111908</v>
      </c>
      <c r="K130" s="2" t="n">
        <v>51.65236858</v>
      </c>
      <c r="L130" s="2" t="n">
        <v>214.1733909</v>
      </c>
      <c r="M130" s="2" t="n">
        <v>33.25606869</v>
      </c>
      <c r="N130" s="2" t="n">
        <v>294.3166939</v>
      </c>
      <c r="O130" s="2" t="n">
        <v>-0.394399299</v>
      </c>
      <c r="P130" s="2" t="n">
        <v>0.519331527</v>
      </c>
      <c r="Q130" s="2" t="n">
        <v>-0.141504077</v>
      </c>
      <c r="R130" s="2" t="n">
        <v>0.744795646</v>
      </c>
      <c r="S130" s="2" t="n">
        <v>0.010455323</v>
      </c>
      <c r="T130" s="2" t="n">
        <v>-0.05860594</v>
      </c>
      <c r="U130" s="2" t="n">
        <v>0.00202775</v>
      </c>
      <c r="V130" s="2" t="n">
        <v>100</v>
      </c>
      <c r="W130" s="2" t="n">
        <v>8.400721199</v>
      </c>
      <c r="X130" s="2" t="n">
        <v>9.646620481</v>
      </c>
      <c r="Y130" s="2" t="n">
        <v>14.72949485</v>
      </c>
      <c r="Z130" s="2" t="n">
        <v>113.67614</v>
      </c>
      <c r="AA130" s="2" t="n">
        <v>32.63757081</v>
      </c>
      <c r="AB130" s="2" t="s">
        <v>69</v>
      </c>
      <c r="AC130" s="2" t="n">
        <v>4.817780874</v>
      </c>
      <c r="AD130" s="2" t="s">
        <v>45</v>
      </c>
      <c r="AE130" s="2" t="n">
        <v>100</v>
      </c>
      <c r="AF130" s="3" t="b">
        <f aca="false">TRUE()</f>
        <v>1</v>
      </c>
    </row>
    <row r="131" customFormat="false" ht="15" hidden="false" customHeight="false" outlineLevel="0" collapsed="false">
      <c r="A131" s="2" t="s">
        <v>167</v>
      </c>
      <c r="B131" s="2" t="s">
        <v>33</v>
      </c>
      <c r="C131" s="2" t="n">
        <v>-6069.048584</v>
      </c>
      <c r="D131" s="2" t="n">
        <v>-1685.353809</v>
      </c>
      <c r="E131" s="2" t="n">
        <v>-2546.573608</v>
      </c>
      <c r="F131" s="2" t="n">
        <v>-0.677346091</v>
      </c>
      <c r="G131" s="2" t="n">
        <v>-5.509423414</v>
      </c>
      <c r="H131" s="2" t="n">
        <v>5.281456566</v>
      </c>
      <c r="I131" s="2" t="n">
        <v>6798.324192</v>
      </c>
      <c r="J131" s="2" t="n">
        <v>0.001205632</v>
      </c>
      <c r="K131" s="2" t="n">
        <v>51.65472841</v>
      </c>
      <c r="L131" s="2" t="n">
        <v>214.1716171</v>
      </c>
      <c r="M131" s="2" t="n">
        <v>29.89055485</v>
      </c>
      <c r="N131" s="2" t="n">
        <v>301.559871</v>
      </c>
      <c r="O131" s="2" t="n">
        <v>-0.398941912</v>
      </c>
      <c r="P131" s="2" t="n">
        <v>0.544228953</v>
      </c>
      <c r="Q131" s="2" t="n">
        <v>-0.128070965</v>
      </c>
      <c r="R131" s="2" t="n">
        <v>0.726813611</v>
      </c>
      <c r="S131" s="2" t="n">
        <v>-0.005577713</v>
      </c>
      <c r="T131" s="2" t="n">
        <v>-0.060505626</v>
      </c>
      <c r="U131" s="2" t="n">
        <v>0.006774014</v>
      </c>
      <c r="V131" s="2" t="n">
        <v>100</v>
      </c>
      <c r="W131" s="2" t="n">
        <v>8.399972147</v>
      </c>
      <c r="X131" s="2" t="n">
        <v>9.974349008</v>
      </c>
      <c r="Y131" s="2" t="n">
        <v>15.388861</v>
      </c>
      <c r="Z131" s="2" t="n">
        <v>118.4989168</v>
      </c>
      <c r="AA131" s="2" t="n">
        <v>34.71466292</v>
      </c>
      <c r="AB131" s="2" t="s">
        <v>69</v>
      </c>
      <c r="AC131" s="2" t="n">
        <v>5.242580556</v>
      </c>
      <c r="AD131" s="2" t="s">
        <v>45</v>
      </c>
      <c r="AE131" s="2" t="n">
        <v>100</v>
      </c>
      <c r="AF131" s="3" t="b">
        <f aca="false">TRUE()</f>
        <v>1</v>
      </c>
    </row>
    <row r="132" customFormat="false" ht="15" hidden="false" customHeight="false" outlineLevel="0" collapsed="false">
      <c r="A132" s="2" t="s">
        <v>168</v>
      </c>
      <c r="B132" s="2" t="s">
        <v>33</v>
      </c>
      <c r="C132" s="2" t="n">
        <v>-6095.77035</v>
      </c>
      <c r="D132" s="2" t="n">
        <v>-2011.809873</v>
      </c>
      <c r="E132" s="2" t="n">
        <v>-2224.085258</v>
      </c>
      <c r="F132" s="2" t="n">
        <v>-0.213011361</v>
      </c>
      <c r="G132" s="2" t="n">
        <v>-5.368300549</v>
      </c>
      <c r="H132" s="2" t="n">
        <v>5.464074628</v>
      </c>
      <c r="I132" s="2" t="n">
        <v>6798.973952</v>
      </c>
      <c r="J132" s="2" t="n">
        <v>0.001309915</v>
      </c>
      <c r="K132" s="2" t="n">
        <v>51.65689043</v>
      </c>
      <c r="L132" s="2" t="n">
        <v>214.1702346</v>
      </c>
      <c r="M132" s="2" t="n">
        <v>27.88685411</v>
      </c>
      <c r="N132" s="2" t="n">
        <v>307.4417249</v>
      </c>
      <c r="O132" s="2" t="n">
        <v>-0.403030777</v>
      </c>
      <c r="P132" s="2" t="n">
        <v>0.568507774</v>
      </c>
      <c r="Q132" s="2" t="n">
        <v>-0.114490242</v>
      </c>
      <c r="R132" s="2" t="n">
        <v>0.707995119</v>
      </c>
      <c r="S132" s="2" t="n">
        <v>-0.00859206</v>
      </c>
      <c r="T132" s="2" t="n">
        <v>-0.067213081</v>
      </c>
      <c r="U132" s="2" t="n">
        <v>0.005425945</v>
      </c>
      <c r="V132" s="2" t="n">
        <v>100</v>
      </c>
      <c r="W132" s="2" t="n">
        <v>8.402038518</v>
      </c>
      <c r="X132" s="2" t="n">
        <v>9.634579866</v>
      </c>
      <c r="Y132" s="2" t="n">
        <v>15.49072091</v>
      </c>
      <c r="Z132" s="2" t="n">
        <v>117.1356245</v>
      </c>
      <c r="AA132" s="2" t="n">
        <v>36.18551341</v>
      </c>
      <c r="AB132" s="2" t="s">
        <v>69</v>
      </c>
      <c r="AC132" s="2" t="n">
        <v>5.486947064</v>
      </c>
      <c r="AD132" s="2" t="s">
        <v>45</v>
      </c>
      <c r="AE132" s="2" t="n">
        <v>100</v>
      </c>
      <c r="AF132" s="3" t="b">
        <f aca="false">TRUE()</f>
        <v>1</v>
      </c>
    </row>
    <row r="133" customFormat="false" ht="15" hidden="false" customHeight="false" outlineLevel="0" collapsed="false">
      <c r="A133" s="2" t="s">
        <v>169</v>
      </c>
      <c r="B133" s="2" t="s">
        <v>33</v>
      </c>
      <c r="C133" s="2" t="n">
        <v>-6094.586006</v>
      </c>
      <c r="D133" s="2" t="n">
        <v>-2329.055947</v>
      </c>
      <c r="E133" s="2" t="n">
        <v>-1891.386163</v>
      </c>
      <c r="F133" s="2" t="n">
        <v>0.252501396</v>
      </c>
      <c r="G133" s="2" t="n">
        <v>-5.202535062</v>
      </c>
      <c r="H133" s="2" t="n">
        <v>5.621681162</v>
      </c>
      <c r="I133" s="2" t="n">
        <v>6799.552734</v>
      </c>
      <c r="J133" s="2" t="n">
        <v>0.001418146</v>
      </c>
      <c r="K133" s="2" t="n">
        <v>51.65881494</v>
      </c>
      <c r="L133" s="2" t="n">
        <v>214.1692058</v>
      </c>
      <c r="M133" s="2" t="n">
        <v>27.0362033</v>
      </c>
      <c r="N133" s="2" t="n">
        <v>312.1710302</v>
      </c>
      <c r="O133" s="2" t="n">
        <v>-0.406660958</v>
      </c>
      <c r="P133" s="2" t="n">
        <v>0.592139791</v>
      </c>
      <c r="Q133" s="2" t="n">
        <v>-0.100777542</v>
      </c>
      <c r="R133" s="2" t="n">
        <v>0.688361257</v>
      </c>
      <c r="S133" s="2" t="n">
        <v>0.024451301</v>
      </c>
      <c r="T133" s="2" t="n">
        <v>-0.071403108</v>
      </c>
      <c r="U133" s="2" t="n">
        <v>0.014720146</v>
      </c>
      <c r="V133" s="2" t="n">
        <v>100</v>
      </c>
      <c r="W133" s="2" t="n">
        <v>8.395918628</v>
      </c>
      <c r="X133" s="2" t="n">
        <v>9.904350862</v>
      </c>
      <c r="Y133" s="2" t="n">
        <v>15.84907919</v>
      </c>
      <c r="Z133" s="2" t="n">
        <v>117.1331245</v>
      </c>
      <c r="AA133" s="2" t="n">
        <v>33.9770006</v>
      </c>
      <c r="AB133" s="2" t="s">
        <v>69</v>
      </c>
      <c r="AC133" s="2" t="n">
        <v>5.218756124</v>
      </c>
      <c r="AD133" s="2" t="s">
        <v>45</v>
      </c>
      <c r="AE133" s="2" t="n">
        <v>100</v>
      </c>
      <c r="AF133" s="3" t="b">
        <f aca="false">TRUE()</f>
        <v>1</v>
      </c>
    </row>
    <row r="134" customFormat="false" ht="15" hidden="false" customHeight="false" outlineLevel="0" collapsed="false">
      <c r="A134" s="2" t="s">
        <v>170</v>
      </c>
      <c r="B134" s="2" t="s">
        <v>33</v>
      </c>
      <c r="C134" s="2" t="n">
        <v>-6065.489139</v>
      </c>
      <c r="D134" s="2" t="n">
        <v>-2635.635184</v>
      </c>
      <c r="E134" s="2" t="n">
        <v>-1550.000073</v>
      </c>
      <c r="F134" s="2" t="n">
        <v>0.71704859</v>
      </c>
      <c r="G134" s="2" t="n">
        <v>-5.012869758</v>
      </c>
      <c r="H134" s="2" t="n">
        <v>5.753526868</v>
      </c>
      <c r="I134" s="2" t="n">
        <v>6800.04983</v>
      </c>
      <c r="J134" s="2" t="n">
        <v>0.001524979</v>
      </c>
      <c r="K134" s="2" t="n">
        <v>51.66046657</v>
      </c>
      <c r="L134" s="2" t="n">
        <v>214.1684869</v>
      </c>
      <c r="M134" s="2" t="n">
        <v>27.11676419</v>
      </c>
      <c r="N134" s="2" t="n">
        <v>315.9696364</v>
      </c>
      <c r="O134" s="2" t="n">
        <v>-0.40982803</v>
      </c>
      <c r="P134" s="2" t="n">
        <v>0.615097509</v>
      </c>
      <c r="Q134" s="2" t="n">
        <v>-0.086948674</v>
      </c>
      <c r="R134" s="2" t="n">
        <v>0.667934104</v>
      </c>
      <c r="S134" s="2" t="n">
        <v>0.014540502</v>
      </c>
      <c r="T134" s="2" t="n">
        <v>-0.066791811</v>
      </c>
      <c r="U134" s="2" t="n">
        <v>0.011322346</v>
      </c>
      <c r="V134" s="2" t="n">
        <v>100</v>
      </c>
      <c r="W134" s="2" t="n">
        <v>8.408894536</v>
      </c>
      <c r="X134" s="2" t="n">
        <v>10.12327994</v>
      </c>
      <c r="Y134" s="2" t="n">
        <v>16.1105197</v>
      </c>
      <c r="Z134" s="2" t="n">
        <v>120.4495272</v>
      </c>
      <c r="AA134" s="2" t="n">
        <v>35.32393387</v>
      </c>
      <c r="AB134" s="2" t="s">
        <v>69</v>
      </c>
      <c r="AC134" s="2" t="n">
        <v>5.205585959</v>
      </c>
      <c r="AD134" s="2" t="s">
        <v>45</v>
      </c>
      <c r="AE134" s="2" t="n">
        <v>100</v>
      </c>
      <c r="AF134" s="3" t="b">
        <f aca="false">TRUE()</f>
        <v>1</v>
      </c>
    </row>
    <row r="135" customFormat="false" ht="15" hidden="false" customHeight="false" outlineLevel="0" collapsed="false">
      <c r="A135" s="2" t="s">
        <v>171</v>
      </c>
      <c r="B135" s="2" t="s">
        <v>33</v>
      </c>
      <c r="C135" s="2" t="n">
        <v>-6008.602006</v>
      </c>
      <c r="D135" s="2" t="n">
        <v>-2930.138713</v>
      </c>
      <c r="E135" s="2" t="n">
        <v>-1201.492145</v>
      </c>
      <c r="F135" s="2" t="n">
        <v>1.178486636</v>
      </c>
      <c r="G135" s="2" t="n">
        <v>-4.800160603</v>
      </c>
      <c r="H135" s="2" t="n">
        <v>5.85898151</v>
      </c>
      <c r="I135" s="2" t="n">
        <v>6800.45602</v>
      </c>
      <c r="J135" s="2" t="n">
        <v>0.001626189</v>
      </c>
      <c r="K135" s="2" t="n">
        <v>51.66181491</v>
      </c>
      <c r="L135" s="2" t="n">
        <v>214.1680279</v>
      </c>
      <c r="M135" s="2" t="n">
        <v>27.93318876</v>
      </c>
      <c r="N135" s="2" t="n">
        <v>319.0329027</v>
      </c>
      <c r="O135" s="2" t="n">
        <v>-0.412528084</v>
      </c>
      <c r="P135" s="2" t="n">
        <v>0.637354175</v>
      </c>
      <c r="Q135" s="2" t="n">
        <v>-0.073019606</v>
      </c>
      <c r="R135" s="2" t="n">
        <v>0.646736711</v>
      </c>
      <c r="S135" s="2" t="n">
        <v>-0.000773562</v>
      </c>
      <c r="T135" s="2" t="n">
        <v>-0.065488105</v>
      </c>
      <c r="U135" s="2" t="n">
        <v>-0.01114617</v>
      </c>
      <c r="V135" s="2" t="n">
        <v>100</v>
      </c>
      <c r="W135" s="2" t="n">
        <v>8.409100474</v>
      </c>
      <c r="X135" s="2" t="n">
        <v>10.00927357</v>
      </c>
      <c r="Y135" s="2" t="n">
        <v>16.8385315</v>
      </c>
      <c r="Z135" s="2" t="n">
        <v>118.0668986</v>
      </c>
      <c r="AA135" s="2" t="n">
        <v>33.89791152</v>
      </c>
      <c r="AB135" s="2" t="s">
        <v>69</v>
      </c>
      <c r="AC135" s="2" t="n">
        <v>4.969874077</v>
      </c>
      <c r="AD135" s="2" t="s">
        <v>45</v>
      </c>
      <c r="AE135" s="2" t="n">
        <v>100</v>
      </c>
      <c r="AF135" s="3" t="b">
        <f aca="false">TRUE()</f>
        <v>1</v>
      </c>
    </row>
    <row r="136" customFormat="false" ht="15" hidden="false" customHeight="false" outlineLevel="0" collapsed="false">
      <c r="A136" s="2" t="s">
        <v>172</v>
      </c>
      <c r="B136" s="2" t="s">
        <v>33</v>
      </c>
      <c r="C136" s="2" t="n">
        <v>-5924.175219</v>
      </c>
      <c r="D136" s="2" t="n">
        <v>-3211.212324</v>
      </c>
      <c r="E136" s="2" t="n">
        <v>-847.4616865</v>
      </c>
      <c r="F136" s="2" t="n">
        <v>1.634682426</v>
      </c>
      <c r="G136" s="2" t="n">
        <v>-4.565373093</v>
      </c>
      <c r="H136" s="2" t="n">
        <v>5.937537562</v>
      </c>
      <c r="I136" s="2" t="n">
        <v>6800.763744</v>
      </c>
      <c r="J136" s="2" t="n">
        <v>0.001718467</v>
      </c>
      <c r="K136" s="2" t="n">
        <v>51.6628351</v>
      </c>
      <c r="L136" s="2" t="n">
        <v>214.1677743</v>
      </c>
      <c r="M136" s="2" t="n">
        <v>29.32618331</v>
      </c>
      <c r="N136" s="2" t="n">
        <v>321.5201328</v>
      </c>
      <c r="O136" s="2" t="n">
        <v>-0.414757735</v>
      </c>
      <c r="P136" s="2" t="n">
        <v>0.658883811</v>
      </c>
      <c r="Q136" s="2" t="n">
        <v>-0.059006442</v>
      </c>
      <c r="R136" s="2" t="n">
        <v>0.624793074</v>
      </c>
      <c r="S136" s="2" t="n">
        <v>0.028092109</v>
      </c>
      <c r="T136" s="2" t="n">
        <v>-0.067432224</v>
      </c>
      <c r="U136" s="2" t="n">
        <v>0.014353002</v>
      </c>
      <c r="V136" s="2" t="n">
        <v>100</v>
      </c>
      <c r="W136" s="2" t="n">
        <v>8.404535721</v>
      </c>
      <c r="X136" s="2" t="n">
        <v>10.2351159</v>
      </c>
      <c r="Y136" s="2" t="n">
        <v>17.49230889</v>
      </c>
      <c r="Z136" s="2" t="n">
        <v>119.312122</v>
      </c>
      <c r="AA136" s="2" t="n">
        <v>33.29072488</v>
      </c>
      <c r="AB136" s="2" t="s">
        <v>69</v>
      </c>
      <c r="AC136" s="2" t="n">
        <v>4.20360287</v>
      </c>
      <c r="AD136" s="2" t="s">
        <v>45</v>
      </c>
      <c r="AE136" s="2" t="n">
        <v>100</v>
      </c>
      <c r="AF136" s="3" t="b">
        <f aca="false">TRUE()</f>
        <v>1</v>
      </c>
    </row>
    <row r="137" customFormat="false" ht="15" hidden="false" customHeight="false" outlineLevel="0" collapsed="false">
      <c r="A137" s="2" t="s">
        <v>173</v>
      </c>
      <c r="B137" s="2" t="s">
        <v>33</v>
      </c>
      <c r="C137" s="2" t="n">
        <v>-5812.586799</v>
      </c>
      <c r="D137" s="2" t="n">
        <v>-3477.562916</v>
      </c>
      <c r="E137" s="2" t="n">
        <v>-489.5346969</v>
      </c>
      <c r="F137" s="2" t="n">
        <v>2.083523853</v>
      </c>
      <c r="G137" s="2" t="n">
        <v>-4.309577967</v>
      </c>
      <c r="H137" s="2" t="n">
        <v>5.988813231</v>
      </c>
      <c r="I137" s="2" t="n">
        <v>6800.967249</v>
      </c>
      <c r="J137" s="2" t="n">
        <v>0.001799239</v>
      </c>
      <c r="K137" s="2" t="n">
        <v>51.66350826</v>
      </c>
      <c r="L137" s="2" t="n">
        <v>214.1676677</v>
      </c>
      <c r="M137" s="2" t="n">
        <v>31.16974</v>
      </c>
      <c r="N137" s="2" t="n">
        <v>323.5573439</v>
      </c>
      <c r="O137" s="2" t="n">
        <v>-0.416514133</v>
      </c>
      <c r="P137" s="2" t="n">
        <v>0.679661254</v>
      </c>
      <c r="Q137" s="2" t="n">
        <v>-0.044925402</v>
      </c>
      <c r="R137" s="2" t="n">
        <v>0.602128113</v>
      </c>
      <c r="S137" s="2" t="n">
        <v>-0.004083332</v>
      </c>
      <c r="T137" s="2" t="n">
        <v>-0.071486951</v>
      </c>
      <c r="U137" s="2" t="n">
        <v>-0.015436252</v>
      </c>
      <c r="V137" s="2" t="n">
        <v>100</v>
      </c>
      <c r="W137" s="2" t="n">
        <v>8.40123833</v>
      </c>
      <c r="X137" s="2" t="n">
        <v>10.16210747</v>
      </c>
      <c r="Y137" s="2" t="n">
        <v>17.75081216</v>
      </c>
      <c r="Z137" s="2" t="n">
        <v>120.7312574</v>
      </c>
      <c r="AA137" s="2" t="n">
        <v>35.35697063</v>
      </c>
      <c r="AB137" s="2" t="s">
        <v>69</v>
      </c>
      <c r="AC137" s="2" t="n">
        <v>4.924376177</v>
      </c>
      <c r="AD137" s="2" t="s">
        <v>45</v>
      </c>
      <c r="AE137" s="2" t="n">
        <v>100</v>
      </c>
      <c r="AF137" s="3" t="b">
        <f aca="false">TRUE()</f>
        <v>1</v>
      </c>
    </row>
    <row r="138" customFormat="false" ht="15" hidden="false" customHeight="false" outlineLevel="0" collapsed="false">
      <c r="A138" s="2" t="s">
        <v>174</v>
      </c>
      <c r="B138" s="2" t="s">
        <v>33</v>
      </c>
      <c r="C138" s="2" t="n">
        <v>-5674.340602</v>
      </c>
      <c r="D138" s="2" t="n">
        <v>-3727.964664</v>
      </c>
      <c r="E138" s="2" t="n">
        <v>-129.3562532</v>
      </c>
      <c r="F138" s="2" t="n">
        <v>2.52293032</v>
      </c>
      <c r="G138" s="2" t="n">
        <v>-4.033946304</v>
      </c>
      <c r="H138" s="2" t="n">
        <v>6.012554794</v>
      </c>
      <c r="I138" s="2" t="n">
        <v>6801.062698</v>
      </c>
      <c r="J138" s="2" t="n">
        <v>0.00186653</v>
      </c>
      <c r="K138" s="2" t="n">
        <v>51.66382188</v>
      </c>
      <c r="L138" s="2" t="n">
        <v>214.1676471</v>
      </c>
      <c r="M138" s="2" t="n">
        <v>33.36480166</v>
      </c>
      <c r="N138" s="2" t="n">
        <v>325.2436004</v>
      </c>
      <c r="O138" s="2" t="n">
        <v>-0.417794967</v>
      </c>
      <c r="P138" s="2" t="n">
        <v>0.699662192</v>
      </c>
      <c r="Q138" s="2" t="n">
        <v>-0.0307928</v>
      </c>
      <c r="R138" s="2" t="n">
        <v>0.578767644</v>
      </c>
      <c r="S138" s="2" t="n">
        <v>0.001803639</v>
      </c>
      <c r="T138" s="2" t="n">
        <v>-0.06777532</v>
      </c>
      <c r="U138" s="2" t="n">
        <v>0.01226293</v>
      </c>
      <c r="V138" s="2" t="n">
        <v>100</v>
      </c>
      <c r="W138" s="2" t="n">
        <v>8.400170113</v>
      </c>
      <c r="X138" s="2" t="n">
        <v>10.43957115</v>
      </c>
      <c r="Y138" s="2" t="n">
        <v>18.20175123</v>
      </c>
      <c r="Z138" s="2" t="n">
        <v>121.9597346</v>
      </c>
      <c r="AA138" s="2" t="n">
        <v>34.26556106</v>
      </c>
      <c r="AB138" s="2" t="s">
        <v>69</v>
      </c>
      <c r="AC138" s="2" t="n">
        <v>4.861649955</v>
      </c>
      <c r="AD138" s="2" t="s">
        <v>45</v>
      </c>
      <c r="AE138" s="2" t="n">
        <v>100</v>
      </c>
      <c r="AF138" s="3" t="b">
        <f aca="false">TRUE()</f>
        <v>1</v>
      </c>
    </row>
    <row r="139" customFormat="false" ht="15" hidden="false" customHeight="false" outlineLevel="0" collapsed="false">
      <c r="A139" s="2" t="s">
        <v>175</v>
      </c>
      <c r="B139" s="2" t="s">
        <v>33</v>
      </c>
      <c r="C139" s="2" t="n">
        <v>-5510.064118</v>
      </c>
      <c r="D139" s="2" t="n">
        <v>-3961.26488</v>
      </c>
      <c r="E139" s="2" t="n">
        <v>231.4172281</v>
      </c>
      <c r="F139" s="2" t="n">
        <v>2.950863151</v>
      </c>
      <c r="G139" s="2" t="n">
        <v>-3.739744004</v>
      </c>
      <c r="H139" s="2" t="n">
        <v>6.008638241</v>
      </c>
      <c r="I139" s="2" t="n">
        <v>6801.048248</v>
      </c>
      <c r="J139" s="2" t="n">
        <v>0.001918874</v>
      </c>
      <c r="K139" s="2" t="n">
        <v>51.66377006</v>
      </c>
      <c r="L139" s="2" t="n">
        <v>214.1676497</v>
      </c>
      <c r="M139" s="2" t="n">
        <v>35.83283159</v>
      </c>
      <c r="N139" s="2" t="n">
        <v>326.6574447</v>
      </c>
      <c r="O139" s="2" t="n">
        <v>-0.418598472</v>
      </c>
      <c r="P139" s="2" t="n">
        <v>0.718863196</v>
      </c>
      <c r="Q139" s="2" t="n">
        <v>-0.016625023</v>
      </c>
      <c r="R139" s="2" t="n">
        <v>0.554738347</v>
      </c>
      <c r="S139" s="2" t="n">
        <v>0.006140992</v>
      </c>
      <c r="T139" s="2" t="n">
        <v>-0.061503516</v>
      </c>
      <c r="U139" s="2" t="n">
        <v>0.005196606</v>
      </c>
      <c r="V139" s="2" t="n">
        <v>100</v>
      </c>
      <c r="W139" s="2" t="n">
        <v>8.4248392</v>
      </c>
      <c r="X139" s="2" t="n">
        <v>10.50662364</v>
      </c>
      <c r="Y139" s="2" t="n">
        <v>18.73069346</v>
      </c>
      <c r="Z139" s="2" t="n">
        <v>124.7375565</v>
      </c>
      <c r="AA139" s="2" t="n">
        <v>36.22094184</v>
      </c>
      <c r="AB139" s="2" t="s">
        <v>69</v>
      </c>
      <c r="AC139" s="2" t="n">
        <v>5.247278328</v>
      </c>
      <c r="AD139" s="2" t="s">
        <v>45</v>
      </c>
      <c r="AE139" s="2" t="n">
        <v>100</v>
      </c>
      <c r="AF139" s="3" t="b">
        <f aca="false">TRUE()</f>
        <v>1</v>
      </c>
    </row>
    <row r="140" customFormat="false" ht="15" hidden="false" customHeight="false" outlineLevel="0" collapsed="false">
      <c r="A140" s="2" t="s">
        <v>176</v>
      </c>
      <c r="B140" s="2" t="s">
        <v>33</v>
      </c>
      <c r="C140" s="2" t="n">
        <v>-5320.505645</v>
      </c>
      <c r="D140" s="2" t="n">
        <v>-4176.389526</v>
      </c>
      <c r="E140" s="2" t="n">
        <v>591.125805</v>
      </c>
      <c r="F140" s="2" t="n">
        <v>3.365335819</v>
      </c>
      <c r="G140" s="2" t="n">
        <v>-3.428325718</v>
      </c>
      <c r="H140" s="2" t="n">
        <v>5.977070183</v>
      </c>
      <c r="I140" s="2" t="n">
        <v>6800.924087</v>
      </c>
      <c r="J140" s="2" t="n">
        <v>0.001955245</v>
      </c>
      <c r="K140" s="2" t="n">
        <v>51.66335358</v>
      </c>
      <c r="L140" s="2" t="n">
        <v>214.1676122</v>
      </c>
      <c r="M140" s="2" t="n">
        <v>38.51034386</v>
      </c>
      <c r="N140" s="2" t="n">
        <v>327.8623659</v>
      </c>
      <c r="O140" s="2" t="n">
        <v>-0.418923438</v>
      </c>
      <c r="P140" s="2" t="n">
        <v>0.737241751</v>
      </c>
      <c r="Q140" s="2" t="n">
        <v>-0.002438509</v>
      </c>
      <c r="R140" s="2" t="n">
        <v>0.530067738</v>
      </c>
      <c r="S140" s="2" t="n">
        <v>0.008402202</v>
      </c>
      <c r="T140" s="2" t="n">
        <v>-0.057060026</v>
      </c>
      <c r="U140" s="2" t="n">
        <v>-0.002716744</v>
      </c>
      <c r="V140" s="2" t="n">
        <v>100</v>
      </c>
      <c r="W140" s="2" t="n">
        <v>8.384108011</v>
      </c>
      <c r="X140" s="2" t="n">
        <v>9.865502599</v>
      </c>
      <c r="Y140" s="2" t="n">
        <v>19.28522831</v>
      </c>
      <c r="Z140" s="2" t="n">
        <v>116.707987</v>
      </c>
      <c r="AA140" s="2" t="n">
        <v>33.99454761</v>
      </c>
      <c r="AB140" s="2" t="s">
        <v>69</v>
      </c>
      <c r="AC140" s="2" t="n">
        <v>5.350361578</v>
      </c>
      <c r="AD140" s="2" t="s">
        <v>45</v>
      </c>
      <c r="AE140" s="2" t="n">
        <v>100</v>
      </c>
      <c r="AF140" s="3" t="b">
        <f aca="false">TRUE()</f>
        <v>1</v>
      </c>
    </row>
    <row r="141" customFormat="false" ht="15" hidden="false" customHeight="false" outlineLevel="0" collapsed="false">
      <c r="A141" s="2" t="s">
        <v>177</v>
      </c>
      <c r="B141" s="2" t="s">
        <v>33</v>
      </c>
      <c r="C141" s="2" t="n">
        <v>-5106.530863</v>
      </c>
      <c r="D141" s="2" t="n">
        <v>-4372.348337</v>
      </c>
      <c r="E141" s="2" t="n">
        <v>948.1138552</v>
      </c>
      <c r="F141" s="2" t="n">
        <v>3.764423924</v>
      </c>
      <c r="G141" s="2" t="n">
        <v>-3.101128239</v>
      </c>
      <c r="H141" s="2" t="n">
        <v>5.917988029</v>
      </c>
      <c r="I141" s="2" t="n">
        <v>6800.692437</v>
      </c>
      <c r="J141" s="2" t="n">
        <v>0.001975012</v>
      </c>
      <c r="K141" s="2" t="n">
        <v>51.66257995</v>
      </c>
      <c r="L141" s="2" t="n">
        <v>214.1674721</v>
      </c>
      <c r="M141" s="2" t="n">
        <v>41.34450924</v>
      </c>
      <c r="N141" s="2" t="n">
        <v>328.9111933</v>
      </c>
      <c r="O141" s="2" t="n">
        <v>-0.418769209</v>
      </c>
      <c r="P141" s="2" t="n">
        <v>0.754776296</v>
      </c>
      <c r="Q141" s="2" t="n">
        <v>0.011750277</v>
      </c>
      <c r="R141" s="2" t="n">
        <v>0.504784135</v>
      </c>
      <c r="S141" s="2" t="n">
        <v>-0.003612704</v>
      </c>
      <c r="T141" s="2" t="n">
        <v>-0.06274014</v>
      </c>
      <c r="U141" s="2" t="n">
        <v>-0.009886271</v>
      </c>
      <c r="V141" s="2" t="n">
        <v>100</v>
      </c>
      <c r="W141" s="2" t="n">
        <v>8.401579774</v>
      </c>
      <c r="X141" s="2" t="n">
        <v>9.707869587</v>
      </c>
      <c r="Y141" s="2" t="n">
        <v>19.76107104</v>
      </c>
      <c r="Z141" s="2" t="n">
        <v>116.5432535</v>
      </c>
      <c r="AA141" s="2" t="n">
        <v>34.9818127</v>
      </c>
      <c r="AB141" s="2" t="s">
        <v>69</v>
      </c>
      <c r="AC141" s="2" t="n">
        <v>4.879781401</v>
      </c>
      <c r="AD141" s="2" t="s">
        <v>45</v>
      </c>
      <c r="AE141" s="2" t="n">
        <v>100</v>
      </c>
      <c r="AF141" s="3" t="b">
        <f aca="false">TRUE()</f>
        <v>1</v>
      </c>
    </row>
    <row r="142" customFormat="false" ht="15" hidden="false" customHeight="false" outlineLevel="0" collapsed="false">
      <c r="A142" s="2" t="s">
        <v>178</v>
      </c>
      <c r="B142" s="2" t="s">
        <v>33</v>
      </c>
      <c r="C142" s="2" t="n">
        <v>-4869.11881</v>
      </c>
      <c r="D142" s="2" t="n">
        <v>-4548.239548</v>
      </c>
      <c r="E142" s="2" t="n">
        <v>1300.737911</v>
      </c>
      <c r="F142" s="2" t="n">
        <v>4.146274831</v>
      </c>
      <c r="G142" s="2" t="n">
        <v>-2.759663418</v>
      </c>
      <c r="H142" s="2" t="n">
        <v>5.831659411</v>
      </c>
      <c r="I142" s="2" t="n">
        <v>6800.357511</v>
      </c>
      <c r="J142" s="2" t="n">
        <v>0.001977905</v>
      </c>
      <c r="K142" s="2" t="n">
        <v>51.66146323</v>
      </c>
      <c r="L142" s="2" t="n">
        <v>214.1671686</v>
      </c>
      <c r="M142" s="2" t="n">
        <v>44.2896451</v>
      </c>
      <c r="N142" s="2" t="n">
        <v>329.8496069</v>
      </c>
      <c r="O142" s="2" t="n">
        <v>-0.418135692</v>
      </c>
      <c r="P142" s="2" t="n">
        <v>0.771446247</v>
      </c>
      <c r="Q142" s="2" t="n">
        <v>0.02592486</v>
      </c>
      <c r="R142" s="2" t="n">
        <v>0.478916624</v>
      </c>
      <c r="S142" s="2" t="n">
        <v>-0.002701551</v>
      </c>
      <c r="T142" s="2" t="n">
        <v>-0.055648371</v>
      </c>
      <c r="U142" s="2" t="n">
        <v>-0.00098446</v>
      </c>
      <c r="V142" s="2" t="n">
        <v>100</v>
      </c>
      <c r="W142" s="2" t="n">
        <v>8.395283413</v>
      </c>
      <c r="X142" s="2" t="n">
        <v>10.3747791</v>
      </c>
      <c r="Y142" s="2" t="n">
        <v>19.81776476</v>
      </c>
      <c r="Z142" s="2" t="n">
        <v>121.3509518</v>
      </c>
      <c r="AA142" s="2" t="n">
        <v>34.25174094</v>
      </c>
      <c r="AB142" s="2" t="s">
        <v>69</v>
      </c>
      <c r="AC142" s="2" t="n">
        <v>5.001554275</v>
      </c>
      <c r="AD142" s="2" t="s">
        <v>45</v>
      </c>
      <c r="AE142" s="2" t="n">
        <v>100</v>
      </c>
      <c r="AF142" s="3" t="b">
        <f aca="false">TRUE()</f>
        <v>1</v>
      </c>
    </row>
    <row r="143" customFormat="false" ht="15" hidden="false" customHeight="false" outlineLevel="0" collapsed="false">
      <c r="A143" s="2" t="s">
        <v>179</v>
      </c>
      <c r="B143" s="2" t="s">
        <v>33</v>
      </c>
      <c r="C143" s="2" t="n">
        <v>-4609.357303</v>
      </c>
      <c r="D143" s="2" t="n">
        <v>-4703.254171</v>
      </c>
      <c r="E143" s="2" t="n">
        <v>1647.374439</v>
      </c>
      <c r="F143" s="2" t="n">
        <v>4.509116904</v>
      </c>
      <c r="G143" s="2" t="n">
        <v>-2.405510653</v>
      </c>
      <c r="H143" s="2" t="n">
        <v>5.718480877</v>
      </c>
      <c r="I143" s="2" t="n">
        <v>6799.925439</v>
      </c>
      <c r="J143" s="2" t="n">
        <v>0.001963987</v>
      </c>
      <c r="K143" s="2" t="n">
        <v>51.66002384</v>
      </c>
      <c r="L143" s="2" t="n">
        <v>214.1666442</v>
      </c>
      <c r="M143" s="2" t="n">
        <v>47.30432958</v>
      </c>
      <c r="N143" s="2" t="n">
        <v>330.7190219</v>
      </c>
      <c r="O143" s="2" t="n">
        <v>-0.417023355</v>
      </c>
      <c r="P143" s="2" t="n">
        <v>0.787232029</v>
      </c>
      <c r="Q143" s="2" t="n">
        <v>0.040068785</v>
      </c>
      <c r="R143" s="2" t="n">
        <v>0.452495024</v>
      </c>
      <c r="S143" s="2" t="n">
        <v>0.013817076</v>
      </c>
      <c r="T143" s="2" t="n">
        <v>-0.065335915</v>
      </c>
      <c r="U143" s="2" t="n">
        <v>0.012884442</v>
      </c>
      <c r="V143" s="2" t="n">
        <v>100</v>
      </c>
      <c r="W143" s="2" t="n">
        <v>8.394738532</v>
      </c>
      <c r="X143" s="2" t="n">
        <v>10.26967596</v>
      </c>
      <c r="Y143" s="2" t="n">
        <v>19.72112072</v>
      </c>
      <c r="Z143" s="2" t="n">
        <v>119.2683117</v>
      </c>
      <c r="AA143" s="2" t="n">
        <v>33.05706717</v>
      </c>
      <c r="AB143" s="2" t="s">
        <v>69</v>
      </c>
      <c r="AC143" s="2" t="n">
        <v>3.951274521</v>
      </c>
      <c r="AD143" s="2" t="s">
        <v>45</v>
      </c>
      <c r="AE143" s="2" t="n">
        <v>100</v>
      </c>
      <c r="AF143" s="3" t="b">
        <f aca="false">TRUE()</f>
        <v>1</v>
      </c>
    </row>
    <row r="144" customFormat="false" ht="15" hidden="false" customHeight="false" outlineLevel="0" collapsed="false">
      <c r="A144" s="2" t="s">
        <v>180</v>
      </c>
      <c r="B144" s="2" t="s">
        <v>33</v>
      </c>
      <c r="C144" s="2" t="n">
        <v>-4328.43781</v>
      </c>
      <c r="D144" s="2" t="n">
        <v>-4836.679813</v>
      </c>
      <c r="E144" s="2" t="n">
        <v>1986.427515</v>
      </c>
      <c r="F144" s="2" t="n">
        <v>4.851268268</v>
      </c>
      <c r="G144" s="2" t="n">
        <v>-2.040309012</v>
      </c>
      <c r="H144" s="2" t="n">
        <v>5.578975854</v>
      </c>
      <c r="I144" s="2" t="n">
        <v>6799.404155</v>
      </c>
      <c r="J144" s="2" t="n">
        <v>0.001933634</v>
      </c>
      <c r="K144" s="2" t="n">
        <v>51.6582881</v>
      </c>
      <c r="L144" s="2" t="n">
        <v>214.1658451</v>
      </c>
      <c r="M144" s="2" t="n">
        <v>50.3488868</v>
      </c>
      <c r="N144" s="2" t="n">
        <v>331.5591038</v>
      </c>
      <c r="O144" s="2" t="n">
        <v>-0.415433235</v>
      </c>
      <c r="P144" s="2" t="n">
        <v>0.802115105</v>
      </c>
      <c r="Q144" s="2" t="n">
        <v>0.054165633</v>
      </c>
      <c r="R144" s="2" t="n">
        <v>0.425549845</v>
      </c>
      <c r="S144" s="2" t="n">
        <v>-0.023196107</v>
      </c>
      <c r="T144" s="2" t="n">
        <v>-0.074526373</v>
      </c>
      <c r="U144" s="2" t="n">
        <v>-0.005431708</v>
      </c>
      <c r="V144" s="2" t="n">
        <v>100</v>
      </c>
      <c r="W144" s="2" t="n">
        <v>8.400075925</v>
      </c>
      <c r="X144" s="2" t="n">
        <v>10.14934831</v>
      </c>
      <c r="Y144" s="2" t="n">
        <v>20.35070319</v>
      </c>
      <c r="Z144" s="2" t="n">
        <v>120.1851139</v>
      </c>
      <c r="AA144" s="2" t="n">
        <v>34.92981747</v>
      </c>
      <c r="AB144" s="2" t="s">
        <v>69</v>
      </c>
      <c r="AC144" s="2" t="n">
        <v>5.018613918</v>
      </c>
      <c r="AD144" s="2" t="s">
        <v>45</v>
      </c>
      <c r="AE144" s="2" t="n">
        <v>100</v>
      </c>
      <c r="AF144" s="3" t="b">
        <f aca="false">TRUE()</f>
        <v>1</v>
      </c>
    </row>
    <row r="145" customFormat="false" ht="15" hidden="false" customHeight="false" outlineLevel="0" collapsed="false">
      <c r="A145" s="2" t="s">
        <v>181</v>
      </c>
      <c r="B145" s="2" t="s">
        <v>33</v>
      </c>
      <c r="C145" s="2" t="n">
        <v>-4027.64981</v>
      </c>
      <c r="D145" s="2" t="n">
        <v>-4947.904017</v>
      </c>
      <c r="E145" s="2" t="n">
        <v>2316.336361</v>
      </c>
      <c r="F145" s="2" t="n">
        <v>5.171145033</v>
      </c>
      <c r="G145" s="2" t="n">
        <v>-1.665749049</v>
      </c>
      <c r="H145" s="2" t="n">
        <v>5.413791907</v>
      </c>
      <c r="I145" s="2" t="n">
        <v>6798.803252</v>
      </c>
      <c r="J145" s="2" t="n">
        <v>0.001887516</v>
      </c>
      <c r="K145" s="2" t="n">
        <v>51.65628784</v>
      </c>
      <c r="L145" s="2" t="n">
        <v>214.1647225</v>
      </c>
      <c r="M145" s="2" t="n">
        <v>53.38300714</v>
      </c>
      <c r="N145" s="2" t="n">
        <v>332.4101475</v>
      </c>
      <c r="O145" s="2" t="n">
        <v>-0.413366937</v>
      </c>
      <c r="P145" s="2" t="n">
        <v>0.816077999</v>
      </c>
      <c r="Q145" s="2" t="n">
        <v>0.068199046</v>
      </c>
      <c r="R145" s="2" t="n">
        <v>0.398112252</v>
      </c>
      <c r="S145" s="2" t="n">
        <v>0.010301954</v>
      </c>
      <c r="T145" s="2" t="n">
        <v>-0.063606909</v>
      </c>
      <c r="U145" s="2" t="n">
        <v>0.009626576</v>
      </c>
      <c r="V145" s="2" t="n">
        <v>100</v>
      </c>
      <c r="W145" s="2" t="n">
        <v>8.392315082</v>
      </c>
      <c r="X145" s="2" t="n">
        <v>10.03602027</v>
      </c>
      <c r="Y145" s="2" t="n">
        <v>20.73888114</v>
      </c>
      <c r="Z145" s="2" t="n">
        <v>120.0435836</v>
      </c>
      <c r="AA145" s="2" t="n">
        <v>35.81813941</v>
      </c>
      <c r="AB145" s="2" t="s">
        <v>69</v>
      </c>
      <c r="AC145" s="2" t="n">
        <v>5.345052212</v>
      </c>
      <c r="AD145" s="2" t="s">
        <v>45</v>
      </c>
      <c r="AE145" s="2" t="n">
        <v>100</v>
      </c>
      <c r="AF145" s="3" t="b">
        <f aca="false">TRUE()</f>
        <v>1</v>
      </c>
    </row>
    <row r="146" customFormat="false" ht="15" hidden="false" customHeight="false" outlineLevel="0" collapsed="false">
      <c r="A146" s="2" t="s">
        <v>182</v>
      </c>
      <c r="B146" s="2" t="s">
        <v>33</v>
      </c>
      <c r="C146" s="2" t="n">
        <v>-3708.37469</v>
      </c>
      <c r="D146" s="2" t="n">
        <v>-5036.417095</v>
      </c>
      <c r="E146" s="2" t="n">
        <v>2635.582692</v>
      </c>
      <c r="F146" s="2" t="n">
        <v>5.467268931</v>
      </c>
      <c r="G146" s="2" t="n">
        <v>-1.283564379</v>
      </c>
      <c r="H146" s="2" t="n">
        <v>5.223697321</v>
      </c>
      <c r="I146" s="2" t="n">
        <v>6798.1338</v>
      </c>
      <c r="J146" s="2" t="n">
        <v>0.001826582</v>
      </c>
      <c r="K146" s="2" t="n">
        <v>51.65405976</v>
      </c>
      <c r="L146" s="2" t="n">
        <v>214.1632339</v>
      </c>
      <c r="M146" s="2" t="n">
        <v>56.36327109</v>
      </c>
      <c r="N146" s="2" t="n">
        <v>333.3155536</v>
      </c>
      <c r="O146" s="2" t="n">
        <v>-0.41082663</v>
      </c>
      <c r="P146" s="2" t="n">
        <v>0.829104325</v>
      </c>
      <c r="Q146" s="2" t="n">
        <v>0.082152748</v>
      </c>
      <c r="R146" s="2" t="n">
        <v>0.370214024</v>
      </c>
      <c r="S146" s="2" t="n">
        <v>0.014729536</v>
      </c>
      <c r="T146" s="2" t="n">
        <v>-0.076791091</v>
      </c>
      <c r="U146" s="2" t="n">
        <v>-0.014176842</v>
      </c>
      <c r="V146" s="2" t="n">
        <v>100</v>
      </c>
      <c r="W146" s="2" t="n">
        <v>8.402212262</v>
      </c>
      <c r="X146" s="2" t="n">
        <v>10.16409224</v>
      </c>
      <c r="Y146" s="2" t="n">
        <v>20.80233903</v>
      </c>
      <c r="Z146" s="2" t="n">
        <v>120.8179358</v>
      </c>
      <c r="AA146" s="2" t="n">
        <v>35.41707533</v>
      </c>
      <c r="AB146" s="2" t="s">
        <v>69</v>
      </c>
      <c r="AC146" s="2" t="n">
        <v>4.719258487</v>
      </c>
      <c r="AD146" s="2" t="s">
        <v>45</v>
      </c>
      <c r="AE146" s="2" t="n">
        <v>100</v>
      </c>
      <c r="AF146" s="3" t="b">
        <f aca="false">TRUE()</f>
        <v>1</v>
      </c>
    </row>
    <row r="147" customFormat="false" ht="15" hidden="false" customHeight="false" outlineLevel="0" collapsed="false">
      <c r="A147" s="2" t="s">
        <v>183</v>
      </c>
      <c r="B147" s="2" t="s">
        <v>33</v>
      </c>
      <c r="C147" s="2" t="n">
        <v>-3372.079187</v>
      </c>
      <c r="D147" s="2" t="n">
        <v>-5101.814455</v>
      </c>
      <c r="E147" s="2" t="n">
        <v>2942.697846</v>
      </c>
      <c r="F147" s="2" t="n">
        <v>5.738274327</v>
      </c>
      <c r="G147" s="2" t="n">
        <v>-0.895523068</v>
      </c>
      <c r="H147" s="2" t="n">
        <v>5.009577043</v>
      </c>
      <c r="I147" s="2" t="n">
        <v>6797.408141</v>
      </c>
      <c r="J147" s="2" t="n">
        <v>0.001752051</v>
      </c>
      <c r="K147" s="2" t="n">
        <v>51.65164479</v>
      </c>
      <c r="L147" s="2" t="n">
        <v>214.1613431</v>
      </c>
      <c r="M147" s="2" t="n">
        <v>59.24032731</v>
      </c>
      <c r="N147" s="2" t="n">
        <v>334.3246495</v>
      </c>
      <c r="O147" s="2" t="n">
        <v>-0.407815053</v>
      </c>
      <c r="P147" s="2" t="n">
        <v>0.841178805</v>
      </c>
      <c r="Q147" s="2" t="n">
        <v>0.096010567</v>
      </c>
      <c r="R147" s="2" t="n">
        <v>0.341887515</v>
      </c>
      <c r="S147" s="2" t="n">
        <v>-0.008608417</v>
      </c>
      <c r="T147" s="2" t="n">
        <v>-0.052259945</v>
      </c>
      <c r="U147" s="2" t="n">
        <v>0.018017419</v>
      </c>
      <c r="V147" s="2" t="n">
        <v>100</v>
      </c>
      <c r="W147" s="2" t="n">
        <v>8.369853487</v>
      </c>
      <c r="X147" s="2" t="n">
        <v>9.782133862</v>
      </c>
      <c r="Y147" s="2" t="n">
        <v>20.56667467</v>
      </c>
      <c r="Z147" s="2" t="n">
        <v>116.4387887</v>
      </c>
      <c r="AA147" s="2" t="n">
        <v>34.56376151</v>
      </c>
      <c r="AB147" s="2" t="s">
        <v>69</v>
      </c>
      <c r="AC147" s="2" t="n">
        <v>4.818369676</v>
      </c>
      <c r="AD147" s="2" t="s">
        <v>45</v>
      </c>
      <c r="AE147" s="2" t="n">
        <v>100</v>
      </c>
      <c r="AF147" s="3" t="b">
        <f aca="false">TRUE()</f>
        <v>1</v>
      </c>
    </row>
    <row r="148" customFormat="false" ht="15" hidden="false" customHeight="false" outlineLevel="0" collapsed="false">
      <c r="A148" s="2" t="s">
        <v>184</v>
      </c>
      <c r="B148" s="2" t="s">
        <v>33</v>
      </c>
      <c r="C148" s="2" t="n">
        <v>-3020.308435</v>
      </c>
      <c r="D148" s="2" t="n">
        <v>-5143.79841</v>
      </c>
      <c r="E148" s="2" t="n">
        <v>3236.269643</v>
      </c>
      <c r="F148" s="2" t="n">
        <v>5.982914554</v>
      </c>
      <c r="G148" s="2" t="n">
        <v>-0.503418923</v>
      </c>
      <c r="H148" s="2" t="n">
        <v>4.772428032</v>
      </c>
      <c r="I148" s="2" t="n">
        <v>6796.639659</v>
      </c>
      <c r="J148" s="2" t="n">
        <v>0.001665405</v>
      </c>
      <c r="K148" s="2" t="n">
        <v>51.64908729</v>
      </c>
      <c r="L148" s="2" t="n">
        <v>214.1590215</v>
      </c>
      <c r="M148" s="2" t="n">
        <v>61.95543357</v>
      </c>
      <c r="N148" s="2" t="n">
        <v>335.4961491</v>
      </c>
      <c r="O148" s="2" t="n">
        <v>-0.404335509</v>
      </c>
      <c r="P148" s="2" t="n">
        <v>0.852287288</v>
      </c>
      <c r="Q148" s="2" t="n">
        <v>0.109756456</v>
      </c>
      <c r="R148" s="2" t="n">
        <v>0.313165603</v>
      </c>
      <c r="S148" s="2" t="n">
        <v>-0.00997852</v>
      </c>
      <c r="T148" s="2" t="n">
        <v>-0.064982265</v>
      </c>
      <c r="U148" s="2" t="n">
        <v>-0.016002058</v>
      </c>
      <c r="V148" s="2" t="n">
        <v>100</v>
      </c>
      <c r="W148" s="2" t="n">
        <v>8.361837392</v>
      </c>
      <c r="X148" s="2" t="n">
        <v>10.17668048</v>
      </c>
      <c r="Y148" s="2" t="n">
        <v>20.60327688</v>
      </c>
      <c r="Z148" s="2" t="n">
        <v>118.7647517</v>
      </c>
      <c r="AA148" s="2" t="n">
        <v>33.66900436</v>
      </c>
      <c r="AB148" s="2" t="s">
        <v>69</v>
      </c>
      <c r="AC148" s="2" t="n">
        <v>4.818208355</v>
      </c>
      <c r="AD148" s="2" t="s">
        <v>45</v>
      </c>
      <c r="AE148" s="2" t="n">
        <v>100</v>
      </c>
      <c r="AF148" s="3" t="b">
        <f aca="false">TRUE()</f>
        <v>1</v>
      </c>
    </row>
    <row r="149" customFormat="false" ht="15" hidden="false" customHeight="false" outlineLevel="0" collapsed="false">
      <c r="A149" s="2" t="s">
        <v>185</v>
      </c>
      <c r="B149" s="2" t="s">
        <v>33</v>
      </c>
      <c r="C149" s="2" t="n">
        <v>-2654.67866</v>
      </c>
      <c r="D149" s="2" t="n">
        <v>-5162.179459</v>
      </c>
      <c r="E149" s="2" t="n">
        <v>3514.948955</v>
      </c>
      <c r="F149" s="2" t="n">
        <v>6.200067557</v>
      </c>
      <c r="G149" s="2" t="n">
        <v>-0.109062715</v>
      </c>
      <c r="H149" s="2" t="n">
        <v>4.513354046</v>
      </c>
      <c r="I149" s="2" t="n">
        <v>6795.84253</v>
      </c>
      <c r="J149" s="2" t="n">
        <v>0.001568396</v>
      </c>
      <c r="K149" s="2" t="n">
        <v>51.64643429</v>
      </c>
      <c r="L149" s="2" t="n">
        <v>214.1562485</v>
      </c>
      <c r="M149" s="2" t="n">
        <v>64.43600752</v>
      </c>
      <c r="N149" s="2" t="n">
        <v>336.9026013</v>
      </c>
      <c r="O149" s="2" t="n">
        <v>-0.400391863</v>
      </c>
      <c r="P149" s="2" t="n">
        <v>0.862416777</v>
      </c>
      <c r="Q149" s="2" t="n">
        <v>0.123374516</v>
      </c>
      <c r="R149" s="2" t="n">
        <v>0.284081656</v>
      </c>
      <c r="S149" s="2" t="n">
        <v>0.008546857</v>
      </c>
      <c r="T149" s="2" t="n">
        <v>-0.06857043</v>
      </c>
      <c r="U149" s="2" t="n">
        <v>0.006328579</v>
      </c>
      <c r="V149" s="2" t="n">
        <v>100</v>
      </c>
      <c r="W149" s="2" t="n">
        <v>8.408349439</v>
      </c>
      <c r="X149" s="2" t="n">
        <v>9.784744803</v>
      </c>
      <c r="Y149" s="2" t="n">
        <v>20.27696634</v>
      </c>
      <c r="Z149" s="2" t="n">
        <v>117.7140766</v>
      </c>
      <c r="AA149" s="2" t="n">
        <v>35.44052315</v>
      </c>
      <c r="AB149" s="2" t="s">
        <v>69</v>
      </c>
      <c r="AC149" s="2" t="n">
        <v>5.074313548</v>
      </c>
      <c r="AD149" s="2" t="s">
        <v>45</v>
      </c>
      <c r="AE149" s="2" t="n">
        <v>100</v>
      </c>
      <c r="AF149" s="3" t="b">
        <f aca="false">TRUE()</f>
        <v>1</v>
      </c>
    </row>
    <row r="150" customFormat="false" ht="15" hidden="false" customHeight="false" outlineLevel="0" collapsed="false">
      <c r="A150" s="2" t="s">
        <v>186</v>
      </c>
      <c r="B150" s="2" t="s">
        <v>33</v>
      </c>
      <c r="C150" s="2" t="n">
        <v>-2276.869541</v>
      </c>
      <c r="D150" s="2" t="n">
        <v>-5156.877036</v>
      </c>
      <c r="E150" s="2" t="n">
        <v>3777.455944</v>
      </c>
      <c r="F150" s="2" t="n">
        <v>6.388740833</v>
      </c>
      <c r="G150" s="2" t="n">
        <v>0.285726583</v>
      </c>
      <c r="H150" s="2" t="n">
        <v>4.23355994</v>
      </c>
      <c r="I150" s="2" t="n">
        <v>6795.031459</v>
      </c>
      <c r="J150" s="2" t="n">
        <v>0.001463066</v>
      </c>
      <c r="K150" s="2" t="n">
        <v>51.64373458</v>
      </c>
      <c r="L150" s="2" t="n">
        <v>214.1530117</v>
      </c>
      <c r="M150" s="2" t="n">
        <v>66.58977926</v>
      </c>
      <c r="N150" s="2" t="n">
        <v>338.636238</v>
      </c>
      <c r="O150" s="2" t="n">
        <v>-0.395988541</v>
      </c>
      <c r="P150" s="2" t="n">
        <v>0.871555435</v>
      </c>
      <c r="Q150" s="2" t="n">
        <v>0.136849014</v>
      </c>
      <c r="R150" s="2" t="n">
        <v>0.254669483</v>
      </c>
      <c r="S150" s="2" t="n">
        <v>-0.001409879</v>
      </c>
      <c r="T150" s="2" t="n">
        <v>-0.056922038</v>
      </c>
      <c r="U150" s="2" t="n">
        <v>0.010075108</v>
      </c>
      <c r="V150" s="2" t="n">
        <v>100</v>
      </c>
      <c r="W150" s="2" t="n">
        <v>8.407307275</v>
      </c>
      <c r="X150" s="2" t="n">
        <v>10.22592283</v>
      </c>
      <c r="Y150" s="2" t="n">
        <v>20.54700764</v>
      </c>
      <c r="Z150" s="2" t="n">
        <v>119.968084</v>
      </c>
      <c r="AA150" s="2" t="n">
        <v>33.99560855</v>
      </c>
      <c r="AB150" s="2" t="s">
        <v>69</v>
      </c>
      <c r="AC150" s="2" t="n">
        <v>4.31180625</v>
      </c>
      <c r="AD150" s="2" t="s">
        <v>45</v>
      </c>
      <c r="AE150" s="2" t="n">
        <v>100</v>
      </c>
      <c r="AF150" s="3" t="b">
        <f aca="false">TRUE()</f>
        <v>1</v>
      </c>
    </row>
    <row r="151" customFormat="false" ht="15" hidden="false" customHeight="false" outlineLevel="0" collapsed="false">
      <c r="A151" s="2" t="s">
        <v>187</v>
      </c>
      <c r="B151" s="2" t="s">
        <v>33</v>
      </c>
      <c r="C151" s="2" t="n">
        <v>-1888.616315</v>
      </c>
      <c r="D151" s="2" t="n">
        <v>-5127.919745</v>
      </c>
      <c r="E151" s="2" t="n">
        <v>4022.585946</v>
      </c>
      <c r="F151" s="2" t="n">
        <v>6.548075635</v>
      </c>
      <c r="G151" s="2" t="n">
        <v>0.679130492</v>
      </c>
      <c r="H151" s="2" t="n">
        <v>3.9343455</v>
      </c>
      <c r="I151" s="2" t="n">
        <v>6794.221401</v>
      </c>
      <c r="J151" s="2" t="n">
        <v>0.001351792</v>
      </c>
      <c r="K151" s="2" t="n">
        <v>51.64103782</v>
      </c>
      <c r="L151" s="2" t="n">
        <v>214.1493072</v>
      </c>
      <c r="M151" s="2" t="n">
        <v>68.2971803</v>
      </c>
      <c r="N151" s="2" t="n">
        <v>340.8165849</v>
      </c>
      <c r="O151" s="2" t="n">
        <v>-0.391130522</v>
      </c>
      <c r="P151" s="2" t="n">
        <v>0.879692609</v>
      </c>
      <c r="Q151" s="2" t="n">
        <v>0.150164401</v>
      </c>
      <c r="R151" s="2" t="n">
        <v>0.224963287</v>
      </c>
      <c r="S151" s="2" t="n">
        <v>-0.009265331</v>
      </c>
      <c r="T151" s="2" t="n">
        <v>-0.057167889</v>
      </c>
      <c r="U151" s="2" t="n">
        <v>-0.010582811</v>
      </c>
      <c r="V151" s="2" t="n">
        <v>100</v>
      </c>
      <c r="W151" s="2" t="n">
        <v>8.439209692</v>
      </c>
      <c r="X151" s="2" t="n">
        <v>9.707210302</v>
      </c>
      <c r="Y151" s="2" t="n">
        <v>20.25125729</v>
      </c>
      <c r="Z151" s="2" t="n">
        <v>119.2300377</v>
      </c>
      <c r="AA151" s="2" t="n">
        <v>37.30885439</v>
      </c>
      <c r="AB151" s="2" t="s">
        <v>69</v>
      </c>
      <c r="AC151" s="2" t="n">
        <v>5.375060906</v>
      </c>
      <c r="AD151" s="2" t="s">
        <v>45</v>
      </c>
      <c r="AE151" s="2" t="n">
        <v>100</v>
      </c>
      <c r="AF151" s="3" t="b">
        <f aca="false">TRUE()</f>
        <v>1</v>
      </c>
    </row>
    <row r="152" customFormat="false" ht="15" hidden="false" customHeight="false" outlineLevel="0" collapsed="false">
      <c r="A152" s="2" t="s">
        <v>188</v>
      </c>
      <c r="B152" s="2" t="s">
        <v>33</v>
      </c>
      <c r="C152" s="2" t="n">
        <v>-1491.701637</v>
      </c>
      <c r="D152" s="2" t="n">
        <v>-5075.445071</v>
      </c>
      <c r="E152" s="2" t="n">
        <v>4249.214975</v>
      </c>
      <c r="F152" s="2" t="n">
        <v>6.67735047</v>
      </c>
      <c r="G152" s="2" t="n">
        <v>1.069339624</v>
      </c>
      <c r="H152" s="2" t="n">
        <v>3.617098895</v>
      </c>
      <c r="I152" s="2" t="n">
        <v>6793.427289</v>
      </c>
      <c r="J152" s="2" t="n">
        <v>0.001237368</v>
      </c>
      <c r="K152" s="2" t="n">
        <v>51.63839364</v>
      </c>
      <c r="L152" s="2" t="n">
        <v>214.1451399</v>
      </c>
      <c r="M152" s="2" t="n">
        <v>69.40201267</v>
      </c>
      <c r="N152" s="2" t="n">
        <v>343.5997926</v>
      </c>
      <c r="O152" s="2" t="n">
        <v>-0.385823332</v>
      </c>
      <c r="P152" s="2" t="n">
        <v>0.886818837</v>
      </c>
      <c r="Q152" s="2" t="n">
        <v>0.163305339</v>
      </c>
      <c r="R152" s="2" t="n">
        <v>0.194997624</v>
      </c>
      <c r="S152" s="2" t="n">
        <v>-0.006742125</v>
      </c>
      <c r="T152" s="2" t="n">
        <v>-0.068165494</v>
      </c>
      <c r="U152" s="2" t="n">
        <v>-0.008795096</v>
      </c>
      <c r="V152" s="2" t="n">
        <v>100</v>
      </c>
      <c r="W152" s="2" t="n">
        <v>8.397952066</v>
      </c>
      <c r="X152" s="2" t="n">
        <v>9.627971953</v>
      </c>
      <c r="Y152" s="2" t="n">
        <v>20.14352534</v>
      </c>
      <c r="Z152" s="2" t="n">
        <v>116.0323766</v>
      </c>
      <c r="AA152" s="2" t="n">
        <v>35.17712964</v>
      </c>
      <c r="AB152" s="2" t="s">
        <v>69</v>
      </c>
      <c r="AC152" s="2" t="n">
        <v>4.756902935</v>
      </c>
      <c r="AD152" s="2" t="s">
        <v>45</v>
      </c>
      <c r="AE152" s="2" t="n">
        <v>100</v>
      </c>
      <c r="AF152" s="3" t="b">
        <f aca="false">TRUE()</f>
        <v>1</v>
      </c>
    </row>
    <row r="153" customFormat="false" ht="15" hidden="false" customHeight="false" outlineLevel="0" collapsed="false">
      <c r="A153" s="2" t="s">
        <v>189</v>
      </c>
      <c r="B153" s="2" t="s">
        <v>33</v>
      </c>
      <c r="C153" s="2" t="n">
        <v>-1087.94726</v>
      </c>
      <c r="D153" s="2" t="n">
        <v>-4999.698575</v>
      </c>
      <c r="E153" s="2" t="n">
        <v>4456.304812</v>
      </c>
      <c r="F153" s="2" t="n">
        <v>6.775983877</v>
      </c>
      <c r="G153" s="2" t="n">
        <v>1.454562102</v>
      </c>
      <c r="H153" s="2" t="n">
        <v>3.283289768</v>
      </c>
      <c r="I153" s="2" t="n">
        <v>6792.663753</v>
      </c>
      <c r="J153" s="2" t="n">
        <v>0.001123131</v>
      </c>
      <c r="K153" s="2" t="n">
        <v>51.63585068</v>
      </c>
      <c r="L153" s="2" t="n">
        <v>214.140523</v>
      </c>
      <c r="M153" s="2" t="n">
        <v>69.70193095</v>
      </c>
      <c r="N153" s="2" t="n">
        <v>347.188155</v>
      </c>
      <c r="O153" s="2" t="n">
        <v>-0.380073043</v>
      </c>
      <c r="P153" s="2" t="n">
        <v>0.892925859</v>
      </c>
      <c r="Q153" s="2" t="n">
        <v>0.17625671</v>
      </c>
      <c r="R153" s="2" t="n">
        <v>0.164807355</v>
      </c>
      <c r="S153" s="2" t="n">
        <v>-0.00713554</v>
      </c>
      <c r="T153" s="2" t="n">
        <v>-0.077873244</v>
      </c>
      <c r="U153" s="2" t="n">
        <v>-0.013780093</v>
      </c>
      <c r="V153" s="2" t="n">
        <v>100</v>
      </c>
      <c r="W153" s="2" t="n">
        <v>8.390218451</v>
      </c>
      <c r="X153" s="2" t="n">
        <v>10.8232443</v>
      </c>
      <c r="Y153" s="2" t="n">
        <v>20.18056207</v>
      </c>
      <c r="Z153" s="2" t="n">
        <v>126.8448986</v>
      </c>
      <c r="AA153" s="2" t="n">
        <v>36.03551459</v>
      </c>
      <c r="AB153" s="2" t="s">
        <v>69</v>
      </c>
      <c r="AC153" s="2" t="n">
        <v>5.148755536</v>
      </c>
      <c r="AD153" s="2" t="s">
        <v>45</v>
      </c>
      <c r="AE153" s="2" t="n">
        <v>100</v>
      </c>
      <c r="AF153" s="3" t="b">
        <f aca="false">TRUE()</f>
        <v>1</v>
      </c>
    </row>
    <row r="154" customFormat="false" ht="15" hidden="false" customHeight="false" outlineLevel="0" collapsed="false">
      <c r="A154" s="2" t="s">
        <v>190</v>
      </c>
      <c r="B154" s="2" t="s">
        <v>33</v>
      </c>
      <c r="C154" s="2" t="n">
        <v>-679.2055642</v>
      </c>
      <c r="D154" s="2" t="n">
        <v>-4901.032602</v>
      </c>
      <c r="E154" s="2" t="n">
        <v>4642.907689</v>
      </c>
      <c r="F154" s="2" t="n">
        <v>6.8435365</v>
      </c>
      <c r="G154" s="2" t="n">
        <v>1.833031802</v>
      </c>
      <c r="H154" s="2" t="n">
        <v>2.934462048</v>
      </c>
      <c r="I154" s="2" t="n">
        <v>6791.944849</v>
      </c>
      <c r="J154" s="2" t="n">
        <v>0.001013153</v>
      </c>
      <c r="K154" s="2" t="n">
        <v>51.63345574</v>
      </c>
      <c r="L154" s="2" t="n">
        <v>214.1354782</v>
      </c>
      <c r="M154" s="2" t="n">
        <v>68.9445054</v>
      </c>
      <c r="N154" s="2" t="n">
        <v>351.8340464</v>
      </c>
      <c r="O154" s="2" t="n">
        <v>-0.373886258</v>
      </c>
      <c r="P154" s="2" t="n">
        <v>0.898006631</v>
      </c>
      <c r="Q154" s="2" t="n">
        <v>0.189003643</v>
      </c>
      <c r="R154" s="2" t="n">
        <v>0.134427601</v>
      </c>
      <c r="S154" s="2" t="n">
        <v>0.012905638</v>
      </c>
      <c r="T154" s="2" t="n">
        <v>-0.062570048</v>
      </c>
      <c r="U154" s="2" t="n">
        <v>0.007825588</v>
      </c>
      <c r="V154" s="2" t="n">
        <v>100</v>
      </c>
      <c r="W154" s="2" t="n">
        <v>8.426499114</v>
      </c>
      <c r="X154" s="2" t="n">
        <v>9.717961602</v>
      </c>
      <c r="Y154" s="2" t="n">
        <v>20.25820312</v>
      </c>
      <c r="Z154" s="2" t="n">
        <v>114.568144</v>
      </c>
      <c r="AA154" s="2" t="n">
        <v>32.67974914</v>
      </c>
      <c r="AB154" s="2" t="s">
        <v>69</v>
      </c>
      <c r="AC154" s="2" t="n">
        <v>3.875108111</v>
      </c>
      <c r="AD154" s="2" t="s">
        <v>45</v>
      </c>
      <c r="AE154" s="2" t="n">
        <v>100</v>
      </c>
      <c r="AF154" s="3" t="b">
        <f aca="false">TRUE()</f>
        <v>1</v>
      </c>
    </row>
    <row r="155" customFormat="false" ht="15" hidden="false" customHeight="false" outlineLevel="0" collapsed="false">
      <c r="A155" s="2" t="s">
        <v>191</v>
      </c>
      <c r="B155" s="2" t="s">
        <v>33</v>
      </c>
      <c r="C155" s="2" t="n">
        <v>-267.350989</v>
      </c>
      <c r="D155" s="2" t="n">
        <v>-4779.904486</v>
      </c>
      <c r="E155" s="2" t="n">
        <v>4808.170514</v>
      </c>
      <c r="F155" s="2" t="n">
        <v>6.879712478</v>
      </c>
      <c r="G155" s="2" t="n">
        <v>2.20301635</v>
      </c>
      <c r="H155" s="2" t="n">
        <v>2.572226497</v>
      </c>
      <c r="I155" s="2" t="n">
        <v>6791.283802</v>
      </c>
      <c r="J155" s="2" t="n">
        <v>0.000912454</v>
      </c>
      <c r="K155" s="2" t="n">
        <v>51.63125289</v>
      </c>
      <c r="L155" s="2" t="n">
        <v>214.130035</v>
      </c>
      <c r="M155" s="2" t="n">
        <v>66.84455151</v>
      </c>
      <c r="N155" s="2" t="n">
        <v>357.822592</v>
      </c>
      <c r="O155" s="2" t="n">
        <v>-0.367270111</v>
      </c>
      <c r="P155" s="2" t="n">
        <v>0.902055325</v>
      </c>
      <c r="Q155" s="2" t="n">
        <v>0.201531525</v>
      </c>
      <c r="R155" s="2" t="n">
        <v>0.103893695</v>
      </c>
      <c r="S155" s="2" t="n">
        <v>0.005661878</v>
      </c>
      <c r="T155" s="2" t="n">
        <v>-0.06738216</v>
      </c>
      <c r="U155" s="2" t="n">
        <v>-0.011227684</v>
      </c>
      <c r="V155" s="2" t="n">
        <v>100</v>
      </c>
      <c r="W155" s="2" t="n">
        <v>8.388467054</v>
      </c>
      <c r="X155" s="2" t="n">
        <v>9.69266718</v>
      </c>
      <c r="Y155" s="2" t="n">
        <v>20.51315507</v>
      </c>
      <c r="Z155" s="2" t="n">
        <v>117.297309</v>
      </c>
      <c r="AA155" s="2" t="n">
        <v>35.99068971</v>
      </c>
      <c r="AB155" s="2" t="s">
        <v>69</v>
      </c>
      <c r="AC155" s="2" t="n">
        <v>5.261975477</v>
      </c>
      <c r="AD155" s="2" t="s">
        <v>45</v>
      </c>
      <c r="AE155" s="2" t="n">
        <v>100</v>
      </c>
      <c r="AF155" s="3" t="b">
        <f aca="false">TRUE()</f>
        <v>1</v>
      </c>
    </row>
    <row r="156" customFormat="false" ht="15" hidden="false" customHeight="false" outlineLevel="0" collapsed="false">
      <c r="A156" s="2" t="s">
        <v>192</v>
      </c>
      <c r="B156" s="2" t="s">
        <v>33</v>
      </c>
      <c r="C156" s="2" t="n">
        <v>145.7286049</v>
      </c>
      <c r="D156" s="2" t="n">
        <v>-4636.874295</v>
      </c>
      <c r="E156" s="2" t="n">
        <v>4951.338657</v>
      </c>
      <c r="F156" s="2" t="n">
        <v>6.884360178</v>
      </c>
      <c r="G156" s="2" t="n">
        <v>2.562824867</v>
      </c>
      <c r="H156" s="2" t="n">
        <v>2.198253073</v>
      </c>
      <c r="I156" s="2" t="n">
        <v>6790.69276</v>
      </c>
      <c r="J156" s="2" t="n">
        <v>0.000827122</v>
      </c>
      <c r="K156" s="2" t="n">
        <v>51.62928264</v>
      </c>
      <c r="L156" s="2" t="n">
        <v>214.1242301</v>
      </c>
      <c r="M156" s="2" t="n">
        <v>63.15512895</v>
      </c>
      <c r="N156" s="2" t="n">
        <v>5.400670275</v>
      </c>
      <c r="O156" s="2" t="n">
        <v>-0.360232252</v>
      </c>
      <c r="P156" s="2" t="n">
        <v>0.905067341</v>
      </c>
      <c r="Q156" s="2" t="n">
        <v>0.213826023</v>
      </c>
      <c r="R156" s="2" t="n">
        <v>0.073241138</v>
      </c>
      <c r="S156" s="2" t="n">
        <v>0.00570537</v>
      </c>
      <c r="T156" s="2" t="n">
        <v>-0.061551882</v>
      </c>
      <c r="U156" s="2" t="n">
        <v>0.015518801</v>
      </c>
      <c r="V156" s="2" t="n">
        <v>100</v>
      </c>
      <c r="W156" s="2" t="n">
        <v>8.384149483</v>
      </c>
      <c r="X156" s="2" t="n">
        <v>9.670313313</v>
      </c>
      <c r="Y156" s="2" t="n">
        <v>20.59547292</v>
      </c>
      <c r="Z156" s="2" t="n">
        <v>116.447615</v>
      </c>
      <c r="AA156" s="2" t="n">
        <v>35.37026264</v>
      </c>
      <c r="AB156" s="2" t="s">
        <v>69</v>
      </c>
      <c r="AC156" s="2" t="n">
        <v>5.043252771</v>
      </c>
      <c r="AD156" s="2" t="s">
        <v>45</v>
      </c>
      <c r="AE156" s="2" t="n">
        <v>100</v>
      </c>
      <c r="AF156" s="3" t="b">
        <f aca="false">TRUE()</f>
        <v>1</v>
      </c>
    </row>
    <row r="157" customFormat="false" ht="15" hidden="false" customHeight="false" outlineLevel="0" collapsed="false">
      <c r="A157" s="2" t="s">
        <v>193</v>
      </c>
      <c r="B157" s="2" t="s">
        <v>33</v>
      </c>
      <c r="C157" s="2" t="n">
        <v>558.1405932</v>
      </c>
      <c r="D157" s="2" t="n">
        <v>-4472.602116</v>
      </c>
      <c r="E157" s="2" t="n">
        <v>5071.759264</v>
      </c>
      <c r="F157" s="2" t="n">
        <v>6.857472275</v>
      </c>
      <c r="G157" s="2" t="n">
        <v>2.910815431</v>
      </c>
      <c r="H157" s="2" t="n">
        <v>1.814263121</v>
      </c>
      <c r="I157" s="2" t="n">
        <v>6790.182572</v>
      </c>
      <c r="J157" s="2" t="n">
        <v>0.000763964</v>
      </c>
      <c r="K157" s="2" t="n">
        <v>51.62758121</v>
      </c>
      <c r="L157" s="2" t="n">
        <v>214.1181072</v>
      </c>
      <c r="M157" s="2" t="n">
        <v>57.83090515</v>
      </c>
      <c r="N157" s="2" t="n">
        <v>14.6135489</v>
      </c>
      <c r="O157" s="2" t="n">
        <v>-0.352780838</v>
      </c>
      <c r="P157" s="2" t="n">
        <v>0.907039306</v>
      </c>
      <c r="Q157" s="2" t="n">
        <v>0.225873095</v>
      </c>
      <c r="R157" s="2" t="n">
        <v>0.042505553</v>
      </c>
      <c r="S157" s="2" t="n">
        <v>0.000679866</v>
      </c>
      <c r="T157" s="2" t="n">
        <v>-0.066710868</v>
      </c>
      <c r="U157" s="2" t="n">
        <v>-0.018076969</v>
      </c>
      <c r="V157" s="2" t="n">
        <v>100</v>
      </c>
      <c r="W157" s="2" t="n">
        <v>8.38938047</v>
      </c>
      <c r="X157" s="2" t="n">
        <v>10.44749399</v>
      </c>
      <c r="Y157" s="2" t="n">
        <v>20.97916112</v>
      </c>
      <c r="Z157" s="2" t="n">
        <v>123.8309425</v>
      </c>
      <c r="AA157" s="2" t="n">
        <v>36.18294049</v>
      </c>
      <c r="AB157" s="2" t="s">
        <v>69</v>
      </c>
      <c r="AC157" s="2" t="n">
        <v>4.499354284</v>
      </c>
      <c r="AD157" s="2" t="s">
        <v>45</v>
      </c>
      <c r="AE157" s="2" t="n">
        <v>100</v>
      </c>
      <c r="AF157" s="3" t="b">
        <f aca="false">TRUE()</f>
        <v>1</v>
      </c>
    </row>
    <row r="158" customFormat="false" ht="15" hidden="false" customHeight="false" outlineLevel="0" collapsed="false">
      <c r="A158" s="2" t="s">
        <v>194</v>
      </c>
      <c r="B158" s="2" t="s">
        <v>33</v>
      </c>
      <c r="C158" s="2" t="n">
        <v>967.996233</v>
      </c>
      <c r="D158" s="2" t="n">
        <v>-4287.844898</v>
      </c>
      <c r="E158" s="2" t="n">
        <v>5168.884105</v>
      </c>
      <c r="F158" s="2" t="n">
        <v>6.799185232</v>
      </c>
      <c r="G158" s="2" t="n">
        <v>3.245402239</v>
      </c>
      <c r="H158" s="2" t="n">
        <v>1.422021442</v>
      </c>
      <c r="I158" s="2" t="n">
        <v>6789.762588</v>
      </c>
      <c r="J158" s="2" t="n">
        <v>0.000729183</v>
      </c>
      <c r="K158" s="2" t="n">
        <v>51.62617987</v>
      </c>
      <c r="L158" s="2" t="n">
        <v>214.1117156</v>
      </c>
      <c r="M158" s="2" t="n">
        <v>51.25445417</v>
      </c>
      <c r="N158" s="2" t="n">
        <v>25.07858718</v>
      </c>
      <c r="O158" s="2" t="n">
        <v>-0.344924527</v>
      </c>
      <c r="P158" s="2" t="n">
        <v>0.907969077</v>
      </c>
      <c r="Q158" s="2" t="n">
        <v>0.237659011</v>
      </c>
      <c r="R158" s="2" t="n">
        <v>0.01172264</v>
      </c>
      <c r="S158" s="2" t="n">
        <v>0.003019707</v>
      </c>
      <c r="T158" s="2" t="n">
        <v>-0.068283077</v>
      </c>
      <c r="U158" s="2" t="n">
        <v>-0.006284847</v>
      </c>
      <c r="V158" s="2" t="n">
        <v>100</v>
      </c>
      <c r="W158" s="2" t="n">
        <v>8.430335853</v>
      </c>
      <c r="X158" s="2" t="n">
        <v>9.999328653</v>
      </c>
      <c r="Y158" s="2" t="n">
        <v>20.79112977</v>
      </c>
      <c r="Z158" s="2" t="n">
        <v>119.4853065</v>
      </c>
      <c r="AA158" s="2" t="n">
        <v>35.18760762</v>
      </c>
      <c r="AB158" s="2" t="s">
        <v>69</v>
      </c>
      <c r="AC158" s="2" t="n">
        <v>4.220308382</v>
      </c>
      <c r="AD158" s="2" t="s">
        <v>45</v>
      </c>
      <c r="AE158" s="2" t="n">
        <v>100</v>
      </c>
      <c r="AF158" s="3" t="b">
        <f aca="false">TRUE()</f>
        <v>1</v>
      </c>
    </row>
    <row r="159" customFormat="false" ht="15" hidden="false" customHeight="false" outlineLevel="0" collapsed="false">
      <c r="A159" s="2" t="s">
        <v>195</v>
      </c>
      <c r="B159" s="2" t="s">
        <v>33</v>
      </c>
      <c r="C159" s="2" t="n">
        <v>1373.419259</v>
      </c>
      <c r="D159" s="2" t="n">
        <v>-4083.452879</v>
      </c>
      <c r="E159" s="2" t="n">
        <v>5242.271937</v>
      </c>
      <c r="F159" s="2" t="n">
        <v>6.709778179</v>
      </c>
      <c r="G159" s="2" t="n">
        <v>3.565062458</v>
      </c>
      <c r="H159" s="2" t="n">
        <v>1.023328272</v>
      </c>
      <c r="I159" s="2" t="n">
        <v>6789.440493</v>
      </c>
      <c r="J159" s="2" t="n">
        <v>0.000726075</v>
      </c>
      <c r="K159" s="2" t="n">
        <v>51.62510434</v>
      </c>
      <c r="L159" s="2" t="n">
        <v>214.1051095</v>
      </c>
      <c r="M159" s="2" t="n">
        <v>44.31437038</v>
      </c>
      <c r="N159" s="2" t="n">
        <v>35.90712266</v>
      </c>
      <c r="O159" s="2" t="n">
        <v>-0.33667246</v>
      </c>
      <c r="P159" s="2" t="n">
        <v>0.907855742</v>
      </c>
      <c r="Q159" s="2" t="n">
        <v>0.249170364</v>
      </c>
      <c r="R159" s="2" t="n">
        <v>-0.019071873</v>
      </c>
      <c r="S159" s="2" t="n">
        <v>0.000974134</v>
      </c>
      <c r="T159" s="2" t="n">
        <v>-0.060681831</v>
      </c>
      <c r="U159" s="2" t="n">
        <v>-0.004471577</v>
      </c>
      <c r="V159" s="2" t="n">
        <v>100</v>
      </c>
      <c r="W159" s="2" t="n">
        <v>8.39035535</v>
      </c>
      <c r="X159" s="2" t="n">
        <v>10.20256016</v>
      </c>
      <c r="Y159" s="2" t="n">
        <v>21.15137418</v>
      </c>
      <c r="Z159" s="2" t="n">
        <v>122.3234841</v>
      </c>
      <c r="AA159" s="2" t="n">
        <v>36.72037891</v>
      </c>
      <c r="AB159" s="2" t="s">
        <v>69</v>
      </c>
      <c r="AC159" s="2" t="n">
        <v>4.980730869</v>
      </c>
      <c r="AD159" s="2" t="s">
        <v>45</v>
      </c>
      <c r="AE159" s="2" t="n">
        <v>100</v>
      </c>
      <c r="AF159" s="3" t="b">
        <f aca="false">TRUE()</f>
        <v>1</v>
      </c>
    </row>
    <row r="160" customFormat="false" ht="15" hidden="false" customHeight="false" outlineLevel="0" collapsed="false">
      <c r="A160" s="2" t="s">
        <v>196</v>
      </c>
      <c r="B160" s="2" t="s">
        <v>33</v>
      </c>
      <c r="C160" s="2" t="n">
        <v>1772.554394</v>
      </c>
      <c r="D160" s="2" t="n">
        <v>-3860.365612</v>
      </c>
      <c r="E160" s="2" t="n">
        <v>5291.59039</v>
      </c>
      <c r="F160" s="2" t="n">
        <v>6.589671229</v>
      </c>
      <c r="G160" s="2" t="n">
        <v>3.868342748</v>
      </c>
      <c r="H160" s="2" t="n">
        <v>0.620011191</v>
      </c>
      <c r="I160" s="2" t="n">
        <v>6789.222163</v>
      </c>
      <c r="J160" s="2" t="n">
        <v>0.000753226</v>
      </c>
      <c r="K160" s="2" t="n">
        <v>51.62437435</v>
      </c>
      <c r="L160" s="2" t="n">
        <v>214.0983473</v>
      </c>
      <c r="M160" s="2" t="n">
        <v>38.09488124</v>
      </c>
      <c r="N160" s="2" t="n">
        <v>46.0148591</v>
      </c>
      <c r="O160" s="2" t="n">
        <v>-0.328034255</v>
      </c>
      <c r="P160" s="2" t="n">
        <v>0.906699617</v>
      </c>
      <c r="Q160" s="2" t="n">
        <v>0.260394086</v>
      </c>
      <c r="R160" s="2" t="n">
        <v>-0.04984227</v>
      </c>
      <c r="S160" s="2" t="n">
        <v>0.005935547</v>
      </c>
      <c r="T160" s="2" t="n">
        <v>-0.056979012</v>
      </c>
      <c r="U160" s="2" t="n">
        <v>0.014493448</v>
      </c>
      <c r="V160" s="2" t="n">
        <v>100</v>
      </c>
      <c r="W160" s="2" t="n">
        <v>8.413241631</v>
      </c>
      <c r="X160" s="2" t="n">
        <v>10.19168756</v>
      </c>
      <c r="Y160" s="2" t="n">
        <v>21.38888017</v>
      </c>
      <c r="Z160" s="2" t="n">
        <v>119.8513235</v>
      </c>
      <c r="AA160" s="2" t="n">
        <v>34.10619345</v>
      </c>
      <c r="AB160" s="2" t="s">
        <v>69</v>
      </c>
      <c r="AC160" s="2" t="n">
        <v>4.94225056</v>
      </c>
      <c r="AD160" s="2" t="s">
        <v>45</v>
      </c>
      <c r="AE160" s="2" t="n">
        <v>100</v>
      </c>
      <c r="AF160" s="3" t="b">
        <f aca="false">TRUE()</f>
        <v>1</v>
      </c>
    </row>
    <row r="161" customFormat="false" ht="15" hidden="false" customHeight="false" outlineLevel="0" collapsed="false">
      <c r="A161" s="2" t="s">
        <v>197</v>
      </c>
      <c r="B161" s="2" t="s">
        <v>33</v>
      </c>
      <c r="C161" s="2" t="n">
        <v>2163.575745</v>
      </c>
      <c r="D161" s="2" t="n">
        <v>-3619.607605</v>
      </c>
      <c r="E161" s="2" t="n">
        <v>5316.617359</v>
      </c>
      <c r="F161" s="2" t="n">
        <v>6.439423251</v>
      </c>
      <c r="G161" s="2" t="n">
        <v>4.153865459</v>
      </c>
      <c r="H161" s="2" t="n">
        <v>0.213917004</v>
      </c>
      <c r="I161" s="2" t="n">
        <v>6789.11156</v>
      </c>
      <c r="J161" s="2" t="n">
        <v>0.000805073</v>
      </c>
      <c r="K161" s="2" t="n">
        <v>51.62400323</v>
      </c>
      <c r="L161" s="2" t="n">
        <v>214.0914899</v>
      </c>
      <c r="M161" s="2" t="n">
        <v>33.37444216</v>
      </c>
      <c r="N161" s="2" t="n">
        <v>54.6232723</v>
      </c>
      <c r="O161" s="2" t="n">
        <v>-0.31901999</v>
      </c>
      <c r="P161" s="2" t="n">
        <v>0.904502245</v>
      </c>
      <c r="Q161" s="2" t="n">
        <v>0.271317462</v>
      </c>
      <c r="R161" s="2" t="n">
        <v>-0.080552895</v>
      </c>
      <c r="S161" s="2" t="n">
        <v>0.016200703</v>
      </c>
      <c r="T161" s="2" t="n">
        <v>-0.062846929</v>
      </c>
      <c r="U161" s="2" t="n">
        <v>-0.002180291</v>
      </c>
      <c r="V161" s="2" t="n">
        <v>100</v>
      </c>
      <c r="W161" s="2" t="n">
        <v>8.400467106</v>
      </c>
      <c r="X161" s="2" t="n">
        <v>10.03661337</v>
      </c>
      <c r="Y161" s="2" t="n">
        <v>21.23951133</v>
      </c>
      <c r="Z161" s="2" t="n">
        <v>118.8751659</v>
      </c>
      <c r="AA161" s="2" t="n">
        <v>34.56292547</v>
      </c>
      <c r="AB161" s="2" t="s">
        <v>69</v>
      </c>
      <c r="AC161" s="2" t="n">
        <v>5.186526159</v>
      </c>
      <c r="AD161" s="2" t="s">
        <v>45</v>
      </c>
      <c r="AE161" s="2" t="n">
        <v>100</v>
      </c>
      <c r="AF161" s="3" t="b">
        <f aca="false">TRUE()</f>
        <v>1</v>
      </c>
    </row>
    <row r="162" customFormat="false" ht="15" hidden="false" customHeight="false" outlineLevel="0" collapsed="false">
      <c r="A162" s="2" t="s">
        <v>198</v>
      </c>
      <c r="B162" s="2" t="s">
        <v>33</v>
      </c>
      <c r="C162" s="2" t="n">
        <v>2544.695044</v>
      </c>
      <c r="D162" s="2" t="n">
        <v>-3362.283608</v>
      </c>
      <c r="E162" s="2" t="n">
        <v>5317.241917</v>
      </c>
      <c r="F162" s="2" t="n">
        <v>6.259729114</v>
      </c>
      <c r="G162" s="2" t="n">
        <v>4.420334487</v>
      </c>
      <c r="H162" s="2" t="n">
        <v>-0.19309641</v>
      </c>
      <c r="I162" s="2" t="n">
        <v>6789.110665</v>
      </c>
      <c r="J162" s="2" t="n">
        <v>0.000874306</v>
      </c>
      <c r="K162" s="2" t="n">
        <v>51.62399771</v>
      </c>
      <c r="L162" s="2" t="n">
        <v>214.0846002</v>
      </c>
      <c r="M162" s="2" t="n">
        <v>30.41299242</v>
      </c>
      <c r="N162" s="2" t="n">
        <v>61.47235489</v>
      </c>
      <c r="O162" s="2" t="n">
        <v>-0.309640194</v>
      </c>
      <c r="P162" s="2" t="n">
        <v>0.90126639</v>
      </c>
      <c r="Q162" s="2" t="n">
        <v>0.281928141</v>
      </c>
      <c r="R162" s="2" t="n">
        <v>-0.111168193</v>
      </c>
      <c r="S162" s="2" t="n">
        <v>0.002504463</v>
      </c>
      <c r="T162" s="2" t="n">
        <v>-0.071297413</v>
      </c>
      <c r="U162" s="2" t="n">
        <v>-0.000232337</v>
      </c>
      <c r="V162" s="2" t="n">
        <v>100</v>
      </c>
      <c r="W162" s="2" t="n">
        <v>8.415916773</v>
      </c>
      <c r="X162" s="2" t="n">
        <v>10.89367546</v>
      </c>
      <c r="Y162" s="2" t="n">
        <v>21.2956763</v>
      </c>
      <c r="Z162" s="2" t="n">
        <v>123.5808557</v>
      </c>
      <c r="AA162" s="2" t="n">
        <v>31.9005897</v>
      </c>
      <c r="AB162" s="2" t="s">
        <v>69</v>
      </c>
      <c r="AC162" s="2" t="n">
        <v>3.914692295</v>
      </c>
      <c r="AD162" s="2" t="s">
        <v>45</v>
      </c>
      <c r="AE162" s="2" t="n">
        <v>100</v>
      </c>
      <c r="AF162" s="3" t="b">
        <f aca="false">TRUE()</f>
        <v>1</v>
      </c>
    </row>
    <row r="163" customFormat="false" ht="15" hidden="false" customHeight="false" outlineLevel="0" collapsed="false">
      <c r="A163" s="2" t="s">
        <v>199</v>
      </c>
      <c r="B163" s="2" t="s">
        <v>33</v>
      </c>
      <c r="C163" s="2" t="n">
        <v>2914.169712</v>
      </c>
      <c r="D163" s="2" t="n">
        <v>-3089.573549</v>
      </c>
      <c r="E163" s="2" t="n">
        <v>5293.464735</v>
      </c>
      <c r="F163" s="2" t="n">
        <v>6.051416423</v>
      </c>
      <c r="G163" s="2" t="n">
        <v>4.666540781</v>
      </c>
      <c r="H163" s="2" t="n">
        <v>-0.59916824</v>
      </c>
      <c r="I163" s="2" t="n">
        <v>6789.219443</v>
      </c>
      <c r="J163" s="2" t="n">
        <v>0.000954028</v>
      </c>
      <c r="K163" s="2" t="n">
        <v>51.6243578</v>
      </c>
      <c r="L163" s="2" t="n">
        <v>214.0777415</v>
      </c>
      <c r="M163" s="2" t="n">
        <v>29.09381893</v>
      </c>
      <c r="N163" s="2" t="n">
        <v>66.67875325</v>
      </c>
      <c r="O163" s="2" t="n">
        <v>-0.29990583</v>
      </c>
      <c r="P163" s="2" t="n">
        <v>0.896996031</v>
      </c>
      <c r="Q163" s="2" t="n">
        <v>0.292214152</v>
      </c>
      <c r="R163" s="2" t="n">
        <v>-0.141652756</v>
      </c>
      <c r="S163" s="2" t="n">
        <v>-0.021291979</v>
      </c>
      <c r="T163" s="2" t="n">
        <v>-0.063375677</v>
      </c>
      <c r="U163" s="2" t="n">
        <v>0.008454831</v>
      </c>
      <c r="V163" s="2" t="n">
        <v>100</v>
      </c>
      <c r="W163" s="2" t="n">
        <v>8.391218922</v>
      </c>
      <c r="X163" s="2" t="n">
        <v>10.77658952</v>
      </c>
      <c r="Y163" s="2" t="n">
        <v>21.21252063</v>
      </c>
      <c r="Z163" s="2" t="n">
        <v>126.0105282</v>
      </c>
      <c r="AA163" s="2" t="n">
        <v>35.58180636</v>
      </c>
      <c r="AB163" s="2" t="s">
        <v>69</v>
      </c>
      <c r="AC163" s="2" t="n">
        <v>5.41209981</v>
      </c>
      <c r="AD163" s="2" t="s">
        <v>45</v>
      </c>
      <c r="AE163" s="2" t="n">
        <v>100</v>
      </c>
      <c r="AF163" s="3" t="b">
        <f aca="false">TRUE()</f>
        <v>1</v>
      </c>
    </row>
    <row r="164" customFormat="false" ht="15" hidden="false" customHeight="false" outlineLevel="0" collapsed="false">
      <c r="A164" s="2" t="s">
        <v>200</v>
      </c>
      <c r="B164" s="2" t="s">
        <v>33</v>
      </c>
      <c r="C164" s="2" t="n">
        <v>3270.310716</v>
      </c>
      <c r="D164" s="2" t="n">
        <v>-2802.727157</v>
      </c>
      <c r="E164" s="2" t="n">
        <v>5245.398012</v>
      </c>
      <c r="F164" s="2" t="n">
        <v>5.815441763</v>
      </c>
      <c r="G164" s="2" t="n">
        <v>4.891367506</v>
      </c>
      <c r="H164" s="2" t="n">
        <v>-1.002442871</v>
      </c>
      <c r="I164" s="2" t="n">
        <v>6789.435842</v>
      </c>
      <c r="J164" s="2" t="n">
        <v>0.001038679</v>
      </c>
      <c r="K164" s="2" t="n">
        <v>51.62507675</v>
      </c>
      <c r="L164" s="2" t="n">
        <v>214.0709767</v>
      </c>
      <c r="M164" s="2" t="n">
        <v>29.14619545</v>
      </c>
      <c r="N164" s="2" t="n">
        <v>70.51312901</v>
      </c>
      <c r="O164" s="2" t="n">
        <v>-0.289828278</v>
      </c>
      <c r="P164" s="2" t="n">
        <v>0.891696354</v>
      </c>
      <c r="Q164" s="2" t="n">
        <v>0.302163913</v>
      </c>
      <c r="R164" s="2" t="n">
        <v>-0.171971366</v>
      </c>
      <c r="S164" s="2" t="n">
        <v>-0.020844022</v>
      </c>
      <c r="T164" s="2" t="n">
        <v>-0.061589435</v>
      </c>
      <c r="U164" s="2" t="n">
        <v>0.007538551</v>
      </c>
      <c r="V164" s="2" t="n">
        <v>100</v>
      </c>
      <c r="W164" s="2" t="n">
        <v>8.380692976</v>
      </c>
      <c r="X164" s="2" t="n">
        <v>9.755913423</v>
      </c>
      <c r="Y164" s="2" t="n">
        <v>21.26793908</v>
      </c>
      <c r="Z164" s="2" t="n">
        <v>115.273142</v>
      </c>
      <c r="AA164" s="2" t="n">
        <v>33.51182692</v>
      </c>
      <c r="AB164" s="2" t="s">
        <v>69</v>
      </c>
      <c r="AC164" s="2" t="n">
        <v>4.669291554</v>
      </c>
      <c r="AD164" s="2" t="s">
        <v>45</v>
      </c>
      <c r="AE164" s="2" t="n">
        <v>100</v>
      </c>
      <c r="AF164" s="3" t="b">
        <f aca="false">TRUE()</f>
        <v>1</v>
      </c>
    </row>
    <row r="165" customFormat="false" ht="15" hidden="false" customHeight="false" outlineLevel="0" collapsed="false">
      <c r="A165" s="2" t="s">
        <v>201</v>
      </c>
      <c r="B165" s="2" t="s">
        <v>33</v>
      </c>
      <c r="C165" s="2" t="n">
        <v>3611.490176</v>
      </c>
      <c r="D165" s="2" t="n">
        <v>-2503.058287</v>
      </c>
      <c r="E165" s="2" t="n">
        <v>5173.264921</v>
      </c>
      <c r="F165" s="2" t="n">
        <v>5.55288645</v>
      </c>
      <c r="G165" s="2" t="n">
        <v>5.093794841</v>
      </c>
      <c r="H165" s="2" t="n">
        <v>-1.401077977</v>
      </c>
      <c r="I165" s="2" t="n">
        <v>6789.755838</v>
      </c>
      <c r="J165" s="2" t="n">
        <v>0.001124079</v>
      </c>
      <c r="K165" s="2" t="n">
        <v>51.62614124</v>
      </c>
      <c r="L165" s="2" t="n">
        <v>214.0643668</v>
      </c>
      <c r="M165" s="2" t="n">
        <v>30.28468135</v>
      </c>
      <c r="N165" s="2" t="n">
        <v>73.26086098</v>
      </c>
      <c r="O165" s="2" t="n">
        <v>-0.279419329</v>
      </c>
      <c r="P165" s="2" t="n">
        <v>0.885373746</v>
      </c>
      <c r="Q165" s="2" t="n">
        <v>0.311766244</v>
      </c>
      <c r="R165" s="2" t="n">
        <v>-0.202089035</v>
      </c>
      <c r="S165" s="2" t="n">
        <v>-0.003475234</v>
      </c>
      <c r="T165" s="2" t="n">
        <v>-0.07055622</v>
      </c>
      <c r="U165" s="2" t="n">
        <v>0.008045703</v>
      </c>
      <c r="V165" s="2" t="n">
        <v>100</v>
      </c>
      <c r="W165" s="2" t="n">
        <v>8.424658039</v>
      </c>
      <c r="X165" s="2" t="n">
        <v>10.26551638</v>
      </c>
      <c r="Y165" s="2" t="n">
        <v>20.47114384</v>
      </c>
      <c r="Z165" s="2" t="n">
        <v>119.2466922</v>
      </c>
      <c r="AA165" s="2" t="n">
        <v>32.76322712</v>
      </c>
      <c r="AB165" s="2" t="s">
        <v>69</v>
      </c>
      <c r="AC165" s="2" t="n">
        <v>3.759645745</v>
      </c>
      <c r="AD165" s="2" t="s">
        <v>45</v>
      </c>
      <c r="AE165" s="2" t="n">
        <v>100</v>
      </c>
      <c r="AF165" s="3" t="b">
        <f aca="false">TRUE()</f>
        <v>1</v>
      </c>
    </row>
    <row r="166" customFormat="false" ht="15" hidden="false" customHeight="false" outlineLevel="0" collapsed="false">
      <c r="A166" s="2" t="s">
        <v>202</v>
      </c>
      <c r="B166" s="2" t="s">
        <v>33</v>
      </c>
      <c r="C166" s="2" t="n">
        <v>3936.148714</v>
      </c>
      <c r="D166" s="2" t="n">
        <v>-2191.93896</v>
      </c>
      <c r="E166" s="2" t="n">
        <v>5077.398573</v>
      </c>
      <c r="F166" s="2" t="n">
        <v>5.264951815</v>
      </c>
      <c r="G166" s="2" t="n">
        <v>5.272904411</v>
      </c>
      <c r="H166" s="2" t="n">
        <v>-1.793252574</v>
      </c>
      <c r="I166" s="2" t="n">
        <v>6790.173508</v>
      </c>
      <c r="J166" s="2" t="n">
        <v>0.001207159</v>
      </c>
      <c r="K166" s="2" t="n">
        <v>51.62753159</v>
      </c>
      <c r="L166" s="2" t="n">
        <v>214.0579697</v>
      </c>
      <c r="M166" s="2" t="n">
        <v>32.26348262</v>
      </c>
      <c r="N166" s="2" t="n">
        <v>75.16768486</v>
      </c>
      <c r="O166" s="2" t="n">
        <v>-0.268691159</v>
      </c>
      <c r="P166" s="2" t="n">
        <v>0.87803578</v>
      </c>
      <c r="Q166" s="2" t="n">
        <v>0.321010376</v>
      </c>
      <c r="R166" s="2" t="n">
        <v>-0.231971049</v>
      </c>
      <c r="S166" s="2" t="n">
        <v>0.003760444</v>
      </c>
      <c r="T166" s="2" t="n">
        <v>-0.072075528</v>
      </c>
      <c r="U166" s="2" t="n">
        <v>0.011904136</v>
      </c>
      <c r="V166" s="2" t="n">
        <v>100</v>
      </c>
      <c r="W166" s="2" t="n">
        <v>8.436724517</v>
      </c>
      <c r="X166" s="2" t="n">
        <v>9.743973571</v>
      </c>
      <c r="Y166" s="2" t="n">
        <v>20.48670407</v>
      </c>
      <c r="Z166" s="2" t="n">
        <v>117.9746581</v>
      </c>
      <c r="AA166" s="2" t="n">
        <v>35.76743743</v>
      </c>
      <c r="AB166" s="2" t="s">
        <v>69</v>
      </c>
      <c r="AC166" s="2" t="n">
        <v>5.20197701</v>
      </c>
      <c r="AD166" s="2" t="s">
        <v>45</v>
      </c>
      <c r="AE166" s="2" t="n">
        <v>100</v>
      </c>
      <c r="AF166" s="3" t="b">
        <f aca="false">TRUE()</f>
        <v>1</v>
      </c>
    </row>
    <row r="167" customFormat="false" ht="15" hidden="false" customHeight="false" outlineLevel="0" collapsed="false">
      <c r="A167" s="2" t="s">
        <v>203</v>
      </c>
      <c r="B167" s="2" t="s">
        <v>33</v>
      </c>
      <c r="C167" s="2" t="n">
        <v>4242.802499</v>
      </c>
      <c r="D167" s="2" t="n">
        <v>-1870.793157</v>
      </c>
      <c r="E167" s="2" t="n">
        <v>4958.240496</v>
      </c>
      <c r="F167" s="2" t="n">
        <v>4.952954002</v>
      </c>
      <c r="G167" s="2" t="n">
        <v>5.427883336</v>
      </c>
      <c r="H167" s="2" t="n">
        <v>-2.177174996</v>
      </c>
      <c r="I167" s="2" t="n">
        <v>6790.681143</v>
      </c>
      <c r="J167" s="2" t="n">
        <v>0.001285658</v>
      </c>
      <c r="K167" s="2" t="n">
        <v>51.62922214</v>
      </c>
      <c r="L167" s="2" t="n">
        <v>214.0518399</v>
      </c>
      <c r="M167" s="2" t="n">
        <v>34.88654756</v>
      </c>
      <c r="N167" s="2" t="n">
        <v>76.42959807</v>
      </c>
      <c r="O167" s="2" t="n">
        <v>-0.257656319</v>
      </c>
      <c r="P167" s="2" t="n">
        <v>0.86969121</v>
      </c>
      <c r="Q167" s="2" t="n">
        <v>0.329885964</v>
      </c>
      <c r="R167" s="2" t="n">
        <v>-0.261583009</v>
      </c>
      <c r="S167" s="2" t="n">
        <v>0.009674663</v>
      </c>
      <c r="T167" s="2" t="n">
        <v>-0.063178332</v>
      </c>
      <c r="U167" s="2" t="n">
        <v>-0.015888976</v>
      </c>
      <c r="V167" s="2" t="n">
        <v>100</v>
      </c>
      <c r="W167" s="2" t="n">
        <v>8.368742313</v>
      </c>
      <c r="X167" s="2" t="n">
        <v>9.920379339</v>
      </c>
      <c r="Y167" s="2" t="n">
        <v>20.63099987</v>
      </c>
      <c r="Z167" s="2" t="n">
        <v>117.7184735</v>
      </c>
      <c r="AA167" s="2" t="n">
        <v>34.69737512</v>
      </c>
      <c r="AB167" s="2" t="s">
        <v>69</v>
      </c>
      <c r="AC167" s="2" t="n">
        <v>4.719622918</v>
      </c>
      <c r="AD167" s="2" t="s">
        <v>45</v>
      </c>
      <c r="AE167" s="2" t="n">
        <v>100</v>
      </c>
      <c r="AF167" s="3" t="b">
        <f aca="false">TRUE()</f>
        <v>1</v>
      </c>
    </row>
    <row r="168" customFormat="false" ht="15" hidden="false" customHeight="false" outlineLevel="0" collapsed="false">
      <c r="A168" s="2" t="s">
        <v>204</v>
      </c>
      <c r="B168" s="2" t="s">
        <v>33</v>
      </c>
      <c r="C168" s="2" t="n">
        <v>4530.04997</v>
      </c>
      <c r="D168" s="2" t="n">
        <v>-1541.090377</v>
      </c>
      <c r="E168" s="2" t="n">
        <v>4816.338641</v>
      </c>
      <c r="F168" s="2" t="n">
        <v>4.618318317</v>
      </c>
      <c r="G168" s="2" t="n">
        <v>5.558027889</v>
      </c>
      <c r="H168" s="2" t="n">
        <v>-2.551090793</v>
      </c>
      <c r="I168" s="2" t="n">
        <v>6791.269389</v>
      </c>
      <c r="J168" s="2" t="n">
        <v>0.001357882</v>
      </c>
      <c r="K168" s="2" t="n">
        <v>51.63118175</v>
      </c>
      <c r="L168" s="2" t="n">
        <v>214.0460263</v>
      </c>
      <c r="M168" s="2" t="n">
        <v>38.00150289</v>
      </c>
      <c r="N168" s="2" t="n">
        <v>77.19892436</v>
      </c>
      <c r="O168" s="2" t="n">
        <v>-0.246327718</v>
      </c>
      <c r="P168" s="2" t="n">
        <v>0.860349953</v>
      </c>
      <c r="Q168" s="2" t="n">
        <v>0.338383094</v>
      </c>
      <c r="R168" s="2" t="n">
        <v>-0.290890867</v>
      </c>
      <c r="S168" s="2" t="n">
        <v>0.002700954</v>
      </c>
      <c r="T168" s="2" t="n">
        <v>-0.062574745</v>
      </c>
      <c r="U168" s="2" t="n">
        <v>0.018594948</v>
      </c>
      <c r="V168" s="2" t="n">
        <v>100</v>
      </c>
      <c r="W168" s="2" t="n">
        <v>8.37850468</v>
      </c>
      <c r="X168" s="2" t="n">
        <v>10.28053928</v>
      </c>
      <c r="Y168" s="2" t="n">
        <v>20.96241296</v>
      </c>
      <c r="Z168" s="2" t="n">
        <v>119.6285721</v>
      </c>
      <c r="AA168" s="2" t="n">
        <v>33.49302569</v>
      </c>
      <c r="AB168" s="2" t="s">
        <v>69</v>
      </c>
      <c r="AC168" s="2" t="n">
        <v>5.371014451</v>
      </c>
      <c r="AD168" s="2" t="s">
        <v>45</v>
      </c>
      <c r="AE168" s="2" t="n">
        <v>100</v>
      </c>
      <c r="AF168" s="3" t="b">
        <f aca="false">TRUE()</f>
        <v>1</v>
      </c>
    </row>
    <row r="169" customFormat="false" ht="15" hidden="false" customHeight="false" outlineLevel="0" collapsed="false">
      <c r="A169" s="2" t="s">
        <v>205</v>
      </c>
      <c r="B169" s="2" t="s">
        <v>33</v>
      </c>
      <c r="C169" s="2" t="n">
        <v>4796.5782</v>
      </c>
      <c r="D169" s="2" t="n">
        <v>-1204.338989</v>
      </c>
      <c r="E169" s="2" t="n">
        <v>4652.344914</v>
      </c>
      <c r="F169" s="2" t="n">
        <v>4.262573095</v>
      </c>
      <c r="G169" s="2" t="n">
        <v>5.662746736</v>
      </c>
      <c r="H169" s="2" t="n">
        <v>-2.913290529</v>
      </c>
      <c r="I169" s="2" t="n">
        <v>6791.927418</v>
      </c>
      <c r="J169" s="2" t="n">
        <v>0.001422538</v>
      </c>
      <c r="K169" s="2" t="n">
        <v>51.63337434</v>
      </c>
      <c r="L169" s="2" t="n">
        <v>214.0405725</v>
      </c>
      <c r="M169" s="2" t="n">
        <v>41.490048</v>
      </c>
      <c r="N169" s="2" t="n">
        <v>77.59391999</v>
      </c>
      <c r="O169" s="2" t="n">
        <v>-0.234718602</v>
      </c>
      <c r="P169" s="2" t="n">
        <v>0.850023074</v>
      </c>
      <c r="Q169" s="2" t="n">
        <v>0.346492294</v>
      </c>
      <c r="R169" s="2" t="n">
        <v>-0.319860975</v>
      </c>
      <c r="S169" s="2" t="n">
        <v>0.004277964</v>
      </c>
      <c r="T169" s="2" t="n">
        <v>-0.062430255</v>
      </c>
      <c r="U169" s="2" t="n">
        <v>-0.005267154</v>
      </c>
      <c r="V169" s="2" t="n">
        <v>100</v>
      </c>
      <c r="W169" s="2" t="n">
        <v>8.395723909</v>
      </c>
      <c r="X169" s="2" t="n">
        <v>9.92957483</v>
      </c>
      <c r="Y169" s="2" t="n">
        <v>20.77492748</v>
      </c>
      <c r="Z169" s="2" t="n">
        <v>121.4056583</v>
      </c>
      <c r="AA169" s="2" t="n">
        <v>38.03968953</v>
      </c>
      <c r="AB169" s="2" t="s">
        <v>69</v>
      </c>
      <c r="AC169" s="2" t="n">
        <v>5.328944005</v>
      </c>
      <c r="AD169" s="2" t="s">
        <v>45</v>
      </c>
      <c r="AE169" s="2" t="n">
        <v>100</v>
      </c>
      <c r="AF169" s="3" t="b">
        <f aca="false">TRUE()</f>
        <v>1</v>
      </c>
    </row>
    <row r="170" customFormat="false" ht="15" hidden="false" customHeight="false" outlineLevel="0" collapsed="false">
      <c r="A170" s="2" t="s">
        <v>206</v>
      </c>
      <c r="B170" s="2" t="s">
        <v>33</v>
      </c>
      <c r="C170" s="2" t="n">
        <v>5041.16889</v>
      </c>
      <c r="D170" s="2" t="n">
        <v>-862.0794023</v>
      </c>
      <c r="E170" s="2" t="n">
        <v>4467.01225</v>
      </c>
      <c r="F170" s="2" t="n">
        <v>3.887343125</v>
      </c>
      <c r="G170" s="2" t="n">
        <v>5.74156375</v>
      </c>
      <c r="H170" s="2" t="n">
        <v>-3.262117439</v>
      </c>
      <c r="I170" s="2" t="n">
        <v>6792.643131</v>
      </c>
      <c r="J170" s="2" t="n">
        <v>0.001478616</v>
      </c>
      <c r="K170" s="2" t="n">
        <v>51.63575959</v>
      </c>
      <c r="L170" s="2" t="n">
        <v>214.0355151</v>
      </c>
      <c r="M170" s="2" t="n">
        <v>45.25916774</v>
      </c>
      <c r="N170" s="2" t="n">
        <v>77.70756145</v>
      </c>
      <c r="O170" s="2" t="n">
        <v>-0.222842541</v>
      </c>
      <c r="P170" s="2" t="n">
        <v>0.838722775</v>
      </c>
      <c r="Q170" s="2" t="n">
        <v>0.354204543</v>
      </c>
      <c r="R170" s="2" t="n">
        <v>-0.348460112</v>
      </c>
      <c r="S170" s="2" t="n">
        <v>-0.001091452</v>
      </c>
      <c r="T170" s="2" t="n">
        <v>-0.065879403</v>
      </c>
      <c r="U170" s="2" t="n">
        <v>0.005622729</v>
      </c>
      <c r="V170" s="2" t="n">
        <v>100</v>
      </c>
      <c r="W170" s="2" t="n">
        <v>8.385354292</v>
      </c>
      <c r="X170" s="2" t="n">
        <v>9.59065538</v>
      </c>
      <c r="Y170" s="2" t="n">
        <v>21.1109602</v>
      </c>
      <c r="Z170" s="2" t="n">
        <v>116.9028089</v>
      </c>
      <c r="AA170" s="2" t="n">
        <v>36.48176568</v>
      </c>
      <c r="AB170" s="2" t="s">
        <v>69</v>
      </c>
      <c r="AC170" s="2" t="n">
        <v>6.154922211</v>
      </c>
      <c r="AD170" s="2" t="s">
        <v>45</v>
      </c>
      <c r="AE170" s="2" t="n">
        <v>100</v>
      </c>
      <c r="AF170" s="3" t="b">
        <f aca="false">TRUE()</f>
        <v>1</v>
      </c>
    </row>
    <row r="171" customFormat="false" ht="15" hidden="false" customHeight="false" outlineLevel="0" collapsed="false">
      <c r="A171" s="2" t="s">
        <v>207</v>
      </c>
      <c r="B171" s="2" t="s">
        <v>33</v>
      </c>
      <c r="C171" s="2" t="n">
        <v>5262.703944</v>
      </c>
      <c r="D171" s="2" t="n">
        <v>-515.87708</v>
      </c>
      <c r="E171" s="2" t="n">
        <v>4261.191219</v>
      </c>
      <c r="F171" s="2" t="n">
        <v>3.494342615</v>
      </c>
      <c r="G171" s="2" t="n">
        <v>5.794120369</v>
      </c>
      <c r="H171" s="2" t="n">
        <v>-3.595974942</v>
      </c>
      <c r="I171" s="2" t="n">
        <v>6793.403382</v>
      </c>
      <c r="J171" s="2" t="n">
        <v>0.00152531</v>
      </c>
      <c r="K171" s="2" t="n">
        <v>51.63829367</v>
      </c>
      <c r="L171" s="2" t="n">
        <v>214.0308836</v>
      </c>
      <c r="M171" s="2" t="n">
        <v>49.23417212</v>
      </c>
      <c r="N171" s="2" t="n">
        <v>77.61450618</v>
      </c>
      <c r="O171" s="2" t="n">
        <v>-0.21071341</v>
      </c>
      <c r="P171" s="2" t="n">
        <v>0.826462378</v>
      </c>
      <c r="Q171" s="2" t="n">
        <v>0.361511278</v>
      </c>
      <c r="R171" s="2" t="n">
        <v>-0.376655535</v>
      </c>
      <c r="S171" s="2" t="n">
        <v>-0.005071053</v>
      </c>
      <c r="T171" s="2" t="n">
        <v>-0.06665585</v>
      </c>
      <c r="U171" s="2" t="n">
        <v>-0.002539627</v>
      </c>
      <c r="V171" s="2" t="n">
        <v>99.22730691</v>
      </c>
      <c r="W171" s="2" t="n">
        <v>8.390778919</v>
      </c>
      <c r="X171" s="2" t="n">
        <v>-4.420241406</v>
      </c>
      <c r="Y171" s="2" t="n">
        <v>19.54254856</v>
      </c>
      <c r="Z171" s="2" t="n">
        <v>0</v>
      </c>
      <c r="AA171" s="2" t="n">
        <v>37.08926841</v>
      </c>
      <c r="AB171" s="2" t="s">
        <v>69</v>
      </c>
      <c r="AC171" s="2" t="n">
        <v>5.176313602</v>
      </c>
      <c r="AD171" s="2" t="s">
        <v>45</v>
      </c>
      <c r="AE171" s="2" t="n">
        <v>100</v>
      </c>
      <c r="AF171" s="3" t="b">
        <f aca="false">FALSE()</f>
        <v>0</v>
      </c>
    </row>
    <row r="172" customFormat="false" ht="15" hidden="false" customHeight="false" outlineLevel="0" collapsed="false">
      <c r="A172" s="2" t="s">
        <v>208</v>
      </c>
      <c r="B172" s="2" t="s">
        <v>33</v>
      </c>
      <c r="C172" s="2" t="n">
        <v>5460.170614</v>
      </c>
      <c r="D172" s="2" t="n">
        <v>-167.3154264</v>
      </c>
      <c r="E172" s="2" t="n">
        <v>4035.826206</v>
      </c>
      <c r="F172" s="2" t="n">
        <v>3.085367716</v>
      </c>
      <c r="G172" s="2" t="n">
        <v>5.820177478</v>
      </c>
      <c r="H172" s="2" t="n">
        <v>-3.913333957</v>
      </c>
      <c r="I172" s="2" t="n">
        <v>6794.194215</v>
      </c>
      <c r="J172" s="2" t="n">
        <v>0.00156197</v>
      </c>
      <c r="K172" s="2" t="n">
        <v>51.64093008</v>
      </c>
      <c r="L172" s="2" t="n">
        <v>214.0266996</v>
      </c>
      <c r="M172" s="2" t="n">
        <v>53.35344779</v>
      </c>
      <c r="N172" s="2" t="n">
        <v>77.37634138</v>
      </c>
      <c r="O172" s="2" t="n">
        <v>-0.198345368</v>
      </c>
      <c r="P172" s="2" t="n">
        <v>0.813256302</v>
      </c>
      <c r="Q172" s="2" t="n">
        <v>0.368404405</v>
      </c>
      <c r="R172" s="2" t="n">
        <v>-0.404415005</v>
      </c>
      <c r="S172" s="2" t="n">
        <v>0.003769478</v>
      </c>
      <c r="T172" s="2" t="n">
        <v>-0.07022781</v>
      </c>
      <c r="U172" s="2" t="n">
        <v>0.013286311</v>
      </c>
      <c r="V172" s="2" t="n">
        <v>98.52470385</v>
      </c>
      <c r="W172" s="2" t="n">
        <v>8.381832893</v>
      </c>
      <c r="X172" s="2" t="n">
        <v>-4.023576591</v>
      </c>
      <c r="Y172" s="2" t="n">
        <v>18.05151517</v>
      </c>
      <c r="Z172" s="2" t="n">
        <v>0</v>
      </c>
      <c r="AA172" s="2" t="n">
        <v>33.72494662</v>
      </c>
      <c r="AB172" s="2" t="s">
        <v>69</v>
      </c>
      <c r="AC172" s="2" t="n">
        <v>5.458155721</v>
      </c>
      <c r="AD172" s="2" t="s">
        <v>45</v>
      </c>
      <c r="AE172" s="2" t="n">
        <v>100</v>
      </c>
      <c r="AF172" s="3" t="b">
        <f aca="false">FALSE()</f>
        <v>0</v>
      </c>
    </row>
    <row r="173" customFormat="false" ht="15" hidden="false" customHeight="false" outlineLevel="0" collapsed="false">
      <c r="A173" s="2" t="s">
        <v>209</v>
      </c>
      <c r="B173" s="2" t="s">
        <v>33</v>
      </c>
      <c r="C173" s="2" t="n">
        <v>5632.666183</v>
      </c>
      <c r="D173" s="2" t="n">
        <v>182.0114245</v>
      </c>
      <c r="E173" s="2" t="n">
        <v>3791.951137</v>
      </c>
      <c r="F173" s="2" t="n">
        <v>2.662288621</v>
      </c>
      <c r="G173" s="2" t="n">
        <v>5.819616796</v>
      </c>
      <c r="H173" s="2" t="n">
        <v>-4.212740001</v>
      </c>
      <c r="I173" s="2" t="n">
        <v>6795.001123</v>
      </c>
      <c r="J173" s="2" t="n">
        <v>0.001588064</v>
      </c>
      <c r="K173" s="2" t="n">
        <v>51.64362045</v>
      </c>
      <c r="L173" s="2" t="n">
        <v>214.0229765</v>
      </c>
      <c r="M173" s="2" t="n">
        <v>57.56452767</v>
      </c>
      <c r="N173" s="2" t="n">
        <v>77.04551466</v>
      </c>
      <c r="O173" s="2" t="n">
        <v>-0.185752841</v>
      </c>
      <c r="P173" s="2" t="n">
        <v>0.799120049</v>
      </c>
      <c r="Q173" s="2" t="n">
        <v>0.374876301</v>
      </c>
      <c r="R173" s="2" t="n">
        <v>-0.43170683</v>
      </c>
      <c r="S173" s="2" t="n">
        <v>-0.016052712</v>
      </c>
      <c r="T173" s="2" t="n">
        <v>-0.064702852</v>
      </c>
      <c r="U173" s="2" t="n">
        <v>0.003645345</v>
      </c>
      <c r="V173" s="2" t="n">
        <v>97.84304957</v>
      </c>
      <c r="W173" s="2" t="n">
        <v>8.364815611</v>
      </c>
      <c r="X173" s="2" t="n">
        <v>-3.911551318</v>
      </c>
      <c r="Y173" s="2" t="n">
        <v>16.87039594</v>
      </c>
      <c r="Z173" s="2" t="n">
        <v>1.24563496</v>
      </c>
      <c r="AA173" s="2" t="n">
        <v>33.96504049</v>
      </c>
      <c r="AB173" s="2" t="s">
        <v>69</v>
      </c>
      <c r="AC173" s="2" t="n">
        <v>5.479795263</v>
      </c>
      <c r="AD173" s="2" t="s">
        <v>45</v>
      </c>
      <c r="AE173" s="2" t="n">
        <v>100</v>
      </c>
      <c r="AF173" s="3" t="b">
        <f aca="false">FALSE()</f>
        <v>0</v>
      </c>
    </row>
    <row r="174" customFormat="false" ht="15" hidden="false" customHeight="false" outlineLevel="0" collapsed="false">
      <c r="A174" s="2" t="s">
        <v>210</v>
      </c>
      <c r="B174" s="2" t="s">
        <v>33</v>
      </c>
      <c r="C174" s="2" t="n">
        <v>5779.402161</v>
      </c>
      <c r="D174" s="2" t="n">
        <v>530.5058884</v>
      </c>
      <c r="E174" s="2" t="n">
        <v>3530.684804</v>
      </c>
      <c r="F174" s="2" t="n">
        <v>2.227041254</v>
      </c>
      <c r="G174" s="2" t="n">
        <v>5.792441734</v>
      </c>
      <c r="H174" s="2" t="n">
        <v>-4.492820027</v>
      </c>
      <c r="I174" s="2" t="n">
        <v>6795.809315</v>
      </c>
      <c r="J174" s="2" t="n">
        <v>0.001603165</v>
      </c>
      <c r="K174" s="2" t="n">
        <v>51.64631548</v>
      </c>
      <c r="L174" s="2" t="n">
        <v>214.0197191</v>
      </c>
      <c r="M174" s="2" t="n">
        <v>61.821082</v>
      </c>
      <c r="N174" s="2" t="n">
        <v>76.66834312</v>
      </c>
      <c r="O174" s="2" t="n">
        <v>-0.172950505</v>
      </c>
      <c r="P174" s="2" t="n">
        <v>0.784070181</v>
      </c>
      <c r="Q174" s="2" t="n">
        <v>0.380919827</v>
      </c>
      <c r="R174" s="2" t="n">
        <v>-0.458499901</v>
      </c>
      <c r="S174" s="2" t="n">
        <v>-0.02867055</v>
      </c>
      <c r="T174" s="2" t="n">
        <v>-0.066157038</v>
      </c>
      <c r="U174" s="2" t="n">
        <v>-0.00164651</v>
      </c>
      <c r="V174" s="2" t="n">
        <v>97.11755401</v>
      </c>
      <c r="W174" s="2" t="n">
        <v>8.360293524</v>
      </c>
      <c r="X174" s="2" t="n">
        <v>-4.165378491</v>
      </c>
      <c r="Y174" s="2" t="n">
        <v>15.99468632</v>
      </c>
      <c r="Z174" s="2" t="n">
        <v>0.556075274</v>
      </c>
      <c r="AA174" s="2" t="n">
        <v>35.3798621</v>
      </c>
      <c r="AB174" s="2" t="s">
        <v>69</v>
      </c>
      <c r="AC174" s="2" t="n">
        <v>5.088630683</v>
      </c>
      <c r="AD174" s="2" t="s">
        <v>45</v>
      </c>
      <c r="AE174" s="2" t="n">
        <v>100</v>
      </c>
      <c r="AF174" s="3" t="b">
        <f aca="false">FALSE()</f>
        <v>0</v>
      </c>
    </row>
    <row r="175" customFormat="false" ht="15" hidden="false" customHeight="false" outlineLevel="0" collapsed="false">
      <c r="A175" s="2" t="s">
        <v>211</v>
      </c>
      <c r="B175" s="2" t="s">
        <v>33</v>
      </c>
      <c r="C175" s="2" t="n">
        <v>5899.707971</v>
      </c>
      <c r="D175" s="2" t="n">
        <v>876.5742451</v>
      </c>
      <c r="E175" s="2" t="n">
        <v>3253.225776</v>
      </c>
      <c r="F175" s="2" t="n">
        <v>1.781618564</v>
      </c>
      <c r="G175" s="2" t="n">
        <v>5.73877771</v>
      </c>
      <c r="H175" s="2" t="n">
        <v>-4.752288953</v>
      </c>
      <c r="I175" s="2" t="n">
        <v>6796.603986</v>
      </c>
      <c r="J175" s="2" t="n">
        <v>0.00160694</v>
      </c>
      <c r="K175" s="2" t="n">
        <v>51.64896584</v>
      </c>
      <c r="L175" s="2" t="n">
        <v>214.0169238</v>
      </c>
      <c r="M175" s="2" t="n">
        <v>66.08049718</v>
      </c>
      <c r="N175" s="2" t="n">
        <v>76.28743465</v>
      </c>
      <c r="O175" s="2" t="n">
        <v>-0.159953262</v>
      </c>
      <c r="P175" s="2" t="n">
        <v>0.768124298</v>
      </c>
      <c r="Q175" s="2" t="n">
        <v>0.386528328</v>
      </c>
      <c r="R175" s="2" t="n">
        <v>-0.484763724</v>
      </c>
      <c r="S175" s="2" t="n">
        <v>-0.009158235</v>
      </c>
      <c r="T175" s="2" t="n">
        <v>-0.067918081</v>
      </c>
      <c r="U175" s="2" t="n">
        <v>0.014773936</v>
      </c>
      <c r="V175" s="2" t="n">
        <v>96.36139049</v>
      </c>
      <c r="W175" s="2" t="n">
        <v>8.290942014</v>
      </c>
      <c r="X175" s="2" t="n">
        <v>-4.377771457</v>
      </c>
      <c r="Y175" s="2" t="n">
        <v>14.89587228</v>
      </c>
      <c r="Z175" s="2" t="n">
        <v>0</v>
      </c>
      <c r="AA175" s="2" t="n">
        <v>36.2958493</v>
      </c>
      <c r="AB175" s="2" t="s">
        <v>69</v>
      </c>
      <c r="AC175" s="2" t="n">
        <v>5.047091529</v>
      </c>
      <c r="AD175" s="2" t="s">
        <v>45</v>
      </c>
      <c r="AE175" s="2" t="n">
        <v>100</v>
      </c>
      <c r="AF175" s="3" t="b">
        <f aca="false">FALSE()</f>
        <v>0</v>
      </c>
    </row>
    <row r="176" customFormat="false" ht="15" hidden="false" customHeight="false" outlineLevel="0" collapsed="false">
      <c r="A176" s="2" t="s">
        <v>212</v>
      </c>
      <c r="B176" s="2" t="s">
        <v>33</v>
      </c>
      <c r="C176" s="2" t="n">
        <v>5993.034098</v>
      </c>
      <c r="D176" s="2" t="n">
        <v>1218.633955</v>
      </c>
      <c r="E176" s="2" t="n">
        <v>2960.846937</v>
      </c>
      <c r="F176" s="2" t="n">
        <v>1.328061477</v>
      </c>
      <c r="G176" s="2" t="n">
        <v>5.658871896</v>
      </c>
      <c r="H176" s="2" t="n">
        <v>-4.98995586</v>
      </c>
      <c r="I176" s="2" t="n">
        <v>6797.37059</v>
      </c>
      <c r="J176" s="2" t="n">
        <v>0.001599152</v>
      </c>
      <c r="K176" s="2" t="n">
        <v>51.65152305</v>
      </c>
      <c r="L176" s="2" t="n">
        <v>214.0145787</v>
      </c>
      <c r="M176" s="2" t="n">
        <v>70.30176825</v>
      </c>
      <c r="N176" s="2" t="n">
        <v>75.94379535</v>
      </c>
      <c r="O176" s="2" t="n">
        <v>-0.146776224</v>
      </c>
      <c r="P176" s="2" t="n">
        <v>0.751301016</v>
      </c>
      <c r="Q176" s="2" t="n">
        <v>0.391695645</v>
      </c>
      <c r="R176" s="2" t="n">
        <v>-0.510468455</v>
      </c>
      <c r="S176" s="2" t="n">
        <v>-0.001824998</v>
      </c>
      <c r="T176" s="2" t="n">
        <v>-0.061669867</v>
      </c>
      <c r="U176" s="2" t="n">
        <v>-0.014098194</v>
      </c>
      <c r="V176" s="2" t="n">
        <v>95.66639282</v>
      </c>
      <c r="W176" s="2" t="n">
        <v>8.333239779</v>
      </c>
      <c r="X176" s="2" t="n">
        <v>-4.003231518</v>
      </c>
      <c r="Y176" s="2" t="n">
        <v>13.9318744</v>
      </c>
      <c r="Z176" s="2" t="n">
        <v>0</v>
      </c>
      <c r="AA176" s="2" t="n">
        <v>33.35988813</v>
      </c>
      <c r="AB176" s="2" t="s">
        <v>69</v>
      </c>
      <c r="AC176" s="2" t="n">
        <v>5.231106245</v>
      </c>
      <c r="AD176" s="2" t="s">
        <v>45</v>
      </c>
      <c r="AE176" s="2" t="n">
        <v>100</v>
      </c>
      <c r="AF176" s="3" t="b">
        <f aca="false">FALSE()</f>
        <v>0</v>
      </c>
    </row>
    <row r="177" customFormat="false" ht="15" hidden="false" customHeight="false" outlineLevel="0" collapsed="false">
      <c r="A177" s="2" t="s">
        <v>213</v>
      </c>
      <c r="B177" s="2" t="s">
        <v>33</v>
      </c>
      <c r="C177" s="2" t="n">
        <v>6058.954695</v>
      </c>
      <c r="D177" s="2" t="n">
        <v>1555.120942</v>
      </c>
      <c r="E177" s="2" t="n">
        <v>2654.889656</v>
      </c>
      <c r="F177" s="2" t="n">
        <v>0.868449512</v>
      </c>
      <c r="G177" s="2" t="n">
        <v>5.553092379</v>
      </c>
      <c r="H177" s="2" t="n">
        <v>-5.204729784</v>
      </c>
      <c r="I177" s="2" t="n">
        <v>6798.095108</v>
      </c>
      <c r="J177" s="2" t="n">
        <v>0.001579671</v>
      </c>
      <c r="K177" s="2" t="n">
        <v>51.65394036</v>
      </c>
      <c r="L177" s="2" t="n">
        <v>214.0126633</v>
      </c>
      <c r="M177" s="2" t="n">
        <v>74.44346669</v>
      </c>
      <c r="N177" s="2" t="n">
        <v>75.67886173</v>
      </c>
      <c r="O177" s="2" t="n">
        <v>-0.133434694</v>
      </c>
      <c r="P177" s="2" t="n">
        <v>0.733619944</v>
      </c>
      <c r="Q177" s="2" t="n">
        <v>0.396416119</v>
      </c>
      <c r="R177" s="2" t="n">
        <v>-0.535584933</v>
      </c>
      <c r="S177" s="2" t="n">
        <v>0.006946706</v>
      </c>
      <c r="T177" s="2" t="n">
        <v>-0.063257747</v>
      </c>
      <c r="U177" s="2" t="n">
        <v>0.006517481</v>
      </c>
      <c r="V177" s="2" t="n">
        <v>94.9694885</v>
      </c>
      <c r="W177" s="2" t="n">
        <v>8.269434612</v>
      </c>
      <c r="X177" s="2" t="n">
        <v>-4.045186754</v>
      </c>
      <c r="Y177" s="2" t="n">
        <v>12.66108526</v>
      </c>
      <c r="Z177" s="2" t="n">
        <v>1.182530742</v>
      </c>
      <c r="AA177" s="2" t="n">
        <v>34.6339381</v>
      </c>
      <c r="AB177" s="2" t="s">
        <v>69</v>
      </c>
      <c r="AC177" s="2" t="n">
        <v>4.838007612</v>
      </c>
      <c r="AD177" s="2" t="s">
        <v>45</v>
      </c>
      <c r="AE177" s="2" t="n">
        <v>100</v>
      </c>
      <c r="AF177" s="3" t="b">
        <f aca="false">FALSE()</f>
        <v>0</v>
      </c>
    </row>
    <row r="178" customFormat="false" ht="15" hidden="false" customHeight="false" outlineLevel="0" collapsed="false">
      <c r="A178" s="2" t="s">
        <v>214</v>
      </c>
      <c r="B178" s="2" t="s">
        <v>33</v>
      </c>
      <c r="C178" s="2" t="n">
        <v>6097.169603</v>
      </c>
      <c r="D178" s="2" t="n">
        <v>1884.496812</v>
      </c>
      <c r="E178" s="2" t="n">
        <v>2336.757627</v>
      </c>
      <c r="F178" s="2" t="n">
        <v>0.404891128</v>
      </c>
      <c r="G178" s="2" t="n">
        <v>5.421926726</v>
      </c>
      <c r="H178" s="2" t="n">
        <v>-5.395625085</v>
      </c>
      <c r="I178" s="2" t="n">
        <v>6798.7643</v>
      </c>
      <c r="J178" s="2" t="n">
        <v>0.001548486</v>
      </c>
      <c r="K178" s="2" t="n">
        <v>51.65617366</v>
      </c>
      <c r="L178" s="2" t="n">
        <v>214.0111495</v>
      </c>
      <c r="M178" s="2" t="n">
        <v>78.46155074</v>
      </c>
      <c r="N178" s="2" t="n">
        <v>75.53669019</v>
      </c>
      <c r="O178" s="2" t="n">
        <v>-0.119944142</v>
      </c>
      <c r="P178" s="2" t="n">
        <v>0.715101655</v>
      </c>
      <c r="Q178" s="2" t="n">
        <v>0.400684592</v>
      </c>
      <c r="R178" s="2" t="n">
        <v>-0.560084712</v>
      </c>
      <c r="S178" s="2" t="n">
        <v>0.012609373</v>
      </c>
      <c r="T178" s="2" t="n">
        <v>-0.057688216</v>
      </c>
      <c r="U178" s="2" t="n">
        <v>-0.008521588</v>
      </c>
      <c r="V178" s="2" t="n">
        <v>94.24370201</v>
      </c>
      <c r="W178" s="2" t="n">
        <v>8.306443485</v>
      </c>
      <c r="X178" s="2" t="n">
        <v>-4.194063467</v>
      </c>
      <c r="Y178" s="2" t="n">
        <v>11.15765187</v>
      </c>
      <c r="Z178" s="2" t="n">
        <v>0</v>
      </c>
      <c r="AA178" s="2" t="n">
        <v>34.83775116</v>
      </c>
      <c r="AB178" s="2" t="s">
        <v>69</v>
      </c>
      <c r="AC178" s="2" t="n">
        <v>5.256599906</v>
      </c>
      <c r="AD178" s="2" t="s">
        <v>45</v>
      </c>
      <c r="AE178" s="2" t="n">
        <v>100</v>
      </c>
      <c r="AF178" s="3" t="b">
        <f aca="false">FALSE()</f>
        <v>0</v>
      </c>
    </row>
    <row r="179" customFormat="false" ht="15" hidden="false" customHeight="false" outlineLevel="0" collapsed="false">
      <c r="A179" s="2" t="s">
        <v>215</v>
      </c>
      <c r="B179" s="2" t="s">
        <v>33</v>
      </c>
      <c r="C179" s="2" t="n">
        <v>6107.505796</v>
      </c>
      <c r="D179" s="2" t="n">
        <v>2205.255959</v>
      </c>
      <c r="E179" s="2" t="n">
        <v>2007.9104</v>
      </c>
      <c r="F179" s="2" t="n">
        <v>-0.060486163</v>
      </c>
      <c r="G179" s="2" t="n">
        <v>5.26597994</v>
      </c>
      <c r="H179" s="2" t="n">
        <v>-5.561766332</v>
      </c>
      <c r="I179" s="2" t="n">
        <v>6799.365952</v>
      </c>
      <c r="J179" s="2" t="n">
        <v>0.001505733</v>
      </c>
      <c r="K179" s="2" t="n">
        <v>51.65818221</v>
      </c>
      <c r="L179" s="2" t="n">
        <v>214.0100019</v>
      </c>
      <c r="M179" s="2" t="n">
        <v>82.30675691</v>
      </c>
      <c r="N179" s="2" t="n">
        <v>75.5665652</v>
      </c>
      <c r="O179" s="2" t="n">
        <v>-0.106320187</v>
      </c>
      <c r="P179" s="2" t="n">
        <v>0.695767662</v>
      </c>
      <c r="Q179" s="2" t="n">
        <v>0.404496415</v>
      </c>
      <c r="R179" s="2" t="n">
        <v>-0.58394009</v>
      </c>
      <c r="S179" s="2" t="n">
        <v>-0.002094088</v>
      </c>
      <c r="T179" s="2" t="n">
        <v>-0.062566535</v>
      </c>
      <c r="U179" s="2" t="n">
        <v>0.014011863</v>
      </c>
      <c r="V179" s="2" t="n">
        <v>93.53037679</v>
      </c>
      <c r="W179" s="2" t="n">
        <v>8.245289487</v>
      </c>
      <c r="X179" s="2" t="n">
        <v>-4.152626853</v>
      </c>
      <c r="Y179" s="2" t="n">
        <v>10.13460143</v>
      </c>
      <c r="Z179" s="2" t="n">
        <v>2.229273611</v>
      </c>
      <c r="AA179" s="2" t="n">
        <v>36.46888415</v>
      </c>
      <c r="AB179" s="2" t="s">
        <v>69</v>
      </c>
      <c r="AC179" s="2" t="n">
        <v>5.497745141</v>
      </c>
      <c r="AD179" s="2" t="s">
        <v>45</v>
      </c>
      <c r="AE179" s="2" t="n">
        <v>100</v>
      </c>
      <c r="AF179" s="3" t="b">
        <f aca="false">FALSE()</f>
        <v>0</v>
      </c>
    </row>
    <row r="180" customFormat="false" ht="15" hidden="false" customHeight="false" outlineLevel="0" collapsed="false">
      <c r="A180" s="2" t="s">
        <v>216</v>
      </c>
      <c r="B180" s="2" t="s">
        <v>33</v>
      </c>
      <c r="C180" s="2" t="n">
        <v>6089.918221</v>
      </c>
      <c r="D180" s="2" t="n">
        <v>2515.932539</v>
      </c>
      <c r="E180" s="2" t="n">
        <v>1669.856632</v>
      </c>
      <c r="F180" s="2" t="n">
        <v>-0.525545853</v>
      </c>
      <c r="G180" s="2" t="n">
        <v>5.085971796</v>
      </c>
      <c r="H180" s="2" t="n">
        <v>-5.702392664</v>
      </c>
      <c r="I180" s="2" t="n">
        <v>6799.889098</v>
      </c>
      <c r="J180" s="2" t="n">
        <v>0.001451722</v>
      </c>
      <c r="K180" s="2" t="n">
        <v>51.65992942</v>
      </c>
      <c r="L180" s="2" t="n">
        <v>214.0091783</v>
      </c>
      <c r="M180" s="2" t="n">
        <v>85.92124117</v>
      </c>
      <c r="N180" s="2" t="n">
        <v>75.82635791</v>
      </c>
      <c r="O180" s="2" t="n">
        <v>-0.092578578</v>
      </c>
      <c r="P180" s="2" t="n">
        <v>0.675640391</v>
      </c>
      <c r="Q180" s="2" t="n">
        <v>0.407847454</v>
      </c>
      <c r="R180" s="2" t="n">
        <v>-0.607124141</v>
      </c>
      <c r="S180" s="2" t="n">
        <v>0.007454989</v>
      </c>
      <c r="T180" s="2" t="n">
        <v>-0.065866384</v>
      </c>
      <c r="U180" s="2" t="n">
        <v>-0.009289892</v>
      </c>
      <c r="V180" s="2" t="n">
        <v>92.79730615</v>
      </c>
      <c r="W180" s="2" t="n">
        <v>8.245558362</v>
      </c>
      <c r="X180" s="2" t="n">
        <v>-4.26743581</v>
      </c>
      <c r="Y180" s="2" t="n">
        <v>9.42426922</v>
      </c>
      <c r="Z180" s="2" t="n">
        <v>0.181314218</v>
      </c>
      <c r="AA180" s="2" t="n">
        <v>35.36870525</v>
      </c>
      <c r="AB180" s="2" t="s">
        <v>69</v>
      </c>
      <c r="AC180" s="2" t="n">
        <v>4.544278188</v>
      </c>
      <c r="AD180" s="2" t="s">
        <v>45</v>
      </c>
      <c r="AE180" s="2" t="n">
        <v>100</v>
      </c>
      <c r="AF180" s="3" t="b">
        <f aca="false">FALSE()</f>
        <v>0</v>
      </c>
    </row>
    <row r="181" customFormat="false" ht="15" hidden="false" customHeight="false" outlineLevel="0" collapsed="false">
      <c r="A181" s="2" t="s">
        <v>217</v>
      </c>
      <c r="B181" s="2" t="s">
        <v>33</v>
      </c>
      <c r="C181" s="2" t="n">
        <v>6044.490036</v>
      </c>
      <c r="D181" s="2" t="n">
        <v>2815.107261</v>
      </c>
      <c r="E181" s="2" t="n">
        <v>1324.147097</v>
      </c>
      <c r="F181" s="2" t="n">
        <v>-0.988152617</v>
      </c>
      <c r="G181" s="2" t="n">
        <v>4.882733581</v>
      </c>
      <c r="H181" s="2" t="n">
        <v>-5.816861596</v>
      </c>
      <c r="I181" s="2" t="n">
        <v>6800.324218</v>
      </c>
      <c r="J181" s="2" t="n">
        <v>0.001386983</v>
      </c>
      <c r="K181" s="2" t="n">
        <v>51.66138352</v>
      </c>
      <c r="L181" s="2" t="n">
        <v>214.0086309</v>
      </c>
      <c r="M181" s="2" t="n">
        <v>89.23401459</v>
      </c>
      <c r="N181" s="2" t="n">
        <v>76.38708998</v>
      </c>
      <c r="O181" s="2" t="n">
        <v>-0.078735173</v>
      </c>
      <c r="P181" s="2" t="n">
        <v>0.654743151</v>
      </c>
      <c r="Q181" s="2" t="n">
        <v>0.410734087</v>
      </c>
      <c r="R181" s="2" t="n">
        <v>-0.629610743</v>
      </c>
      <c r="S181" s="2" t="n">
        <v>-0.029556188</v>
      </c>
      <c r="T181" s="2" t="n">
        <v>-0.070742139</v>
      </c>
      <c r="U181" s="2" t="n">
        <v>0.011208407</v>
      </c>
      <c r="V181" s="2" t="n">
        <v>92.08023913</v>
      </c>
      <c r="W181" s="2" t="n">
        <v>8.208256763</v>
      </c>
      <c r="X181" s="2" t="n">
        <v>-4.193243216</v>
      </c>
      <c r="Y181" s="2" t="n">
        <v>8.421059447</v>
      </c>
      <c r="Z181" s="2" t="n">
        <v>0</v>
      </c>
      <c r="AA181" s="2" t="n">
        <v>34.41921699</v>
      </c>
      <c r="AB181" s="2" t="s">
        <v>69</v>
      </c>
      <c r="AC181" s="2" t="n">
        <v>4.182268376</v>
      </c>
      <c r="AD181" s="2" t="s">
        <v>45</v>
      </c>
      <c r="AE181" s="2" t="n">
        <v>100</v>
      </c>
      <c r="AF181" s="3" t="b">
        <f aca="false">FALSE()</f>
        <v>0</v>
      </c>
    </row>
    <row r="182" customFormat="false" ht="15" hidden="false" customHeight="false" outlineLevel="0" collapsed="false">
      <c r="A182" s="2" t="s">
        <v>218</v>
      </c>
      <c r="B182" s="2" t="s">
        <v>33</v>
      </c>
      <c r="C182" s="2" t="n">
        <v>5971.432223</v>
      </c>
      <c r="D182" s="2" t="n">
        <v>3101.413962</v>
      </c>
      <c r="E182" s="2" t="n">
        <v>972.3674854</v>
      </c>
      <c r="F182" s="2" t="n">
        <v>-1.446182537</v>
      </c>
      <c r="G182" s="2" t="n">
        <v>4.657204225</v>
      </c>
      <c r="H182" s="2" t="n">
        <v>-5.904652215</v>
      </c>
      <c r="I182" s="2" t="n">
        <v>6800.663413</v>
      </c>
      <c r="J182" s="2" t="n">
        <v>0.001312324</v>
      </c>
      <c r="K182" s="2" t="n">
        <v>51.6625181</v>
      </c>
      <c r="L182" s="2" t="n">
        <v>214.0083065</v>
      </c>
      <c r="M182" s="2" t="n">
        <v>92.15453251</v>
      </c>
      <c r="N182" s="2" t="n">
        <v>77.33934404</v>
      </c>
      <c r="O182" s="2" t="n">
        <v>0.064805917</v>
      </c>
      <c r="P182" s="2" t="n">
        <v>-0.633100105</v>
      </c>
      <c r="Q182" s="2" t="n">
        <v>-0.413153214</v>
      </c>
      <c r="R182" s="2" t="n">
        <v>0.651374602</v>
      </c>
      <c r="S182" s="2" t="n">
        <v>0.002900404</v>
      </c>
      <c r="T182" s="2" t="n">
        <v>-0.052871826</v>
      </c>
      <c r="U182" s="2" t="n">
        <v>0.015164401</v>
      </c>
      <c r="V182" s="2" t="n">
        <v>91.37628891</v>
      </c>
      <c r="W182" s="2" t="n">
        <v>8.221805044</v>
      </c>
      <c r="X182" s="2" t="n">
        <v>-4.109755732</v>
      </c>
      <c r="Y182" s="2" t="n">
        <v>7.556798177</v>
      </c>
      <c r="Z182" s="2" t="n">
        <v>0</v>
      </c>
      <c r="AA182" s="2" t="n">
        <v>33.78961041</v>
      </c>
      <c r="AB182" s="2" t="s">
        <v>69</v>
      </c>
      <c r="AC182" s="2" t="n">
        <v>5.180295839</v>
      </c>
      <c r="AD182" s="2" t="s">
        <v>45</v>
      </c>
      <c r="AE182" s="2" t="n">
        <v>100</v>
      </c>
      <c r="AF182" s="3" t="b">
        <f aca="false">FALSE()</f>
        <v>0</v>
      </c>
    </row>
    <row r="183" customFormat="false" ht="15" hidden="false" customHeight="false" outlineLevel="0" collapsed="false">
      <c r="A183" s="2" t="s">
        <v>219</v>
      </c>
      <c r="B183" s="2" t="s">
        <v>33</v>
      </c>
      <c r="C183" s="2" t="n">
        <v>5871.082607</v>
      </c>
      <c r="D183" s="2" t="n">
        <v>3373.545937</v>
      </c>
      <c r="E183" s="2" t="n">
        <v>616.1310238</v>
      </c>
      <c r="F183" s="2" t="n">
        <v>-1.89753331</v>
      </c>
      <c r="G183" s="2" t="n">
        <v>4.410425846</v>
      </c>
      <c r="H183" s="2" t="n">
        <v>-5.965367762</v>
      </c>
      <c r="I183" s="2" t="n">
        <v>6800.900547</v>
      </c>
      <c r="J183" s="2" t="n">
        <v>0.001228914</v>
      </c>
      <c r="K183" s="2" t="n">
        <v>51.6633126</v>
      </c>
      <c r="L183" s="2" t="n">
        <v>214.0081482</v>
      </c>
      <c r="M183" s="2" t="n">
        <v>94.56356218</v>
      </c>
      <c r="N183" s="2" t="n">
        <v>78.80239551</v>
      </c>
      <c r="O183" s="2" t="n">
        <v>0.050806825</v>
      </c>
      <c r="P183" s="2" t="n">
        <v>-0.610736237</v>
      </c>
      <c r="Q183" s="2" t="n">
        <v>-0.415102253</v>
      </c>
      <c r="R183" s="2" t="n">
        <v>0.672391281</v>
      </c>
      <c r="S183" s="2" t="n">
        <v>-0.003952441</v>
      </c>
      <c r="T183" s="2" t="n">
        <v>-0.057161446</v>
      </c>
      <c r="U183" s="2" t="n">
        <v>-0.001142099</v>
      </c>
      <c r="V183" s="2" t="n">
        <v>90.66008381</v>
      </c>
      <c r="W183" s="2" t="n">
        <v>8.186039976</v>
      </c>
      <c r="X183" s="2" t="n">
        <v>-4.199569633</v>
      </c>
      <c r="Y183" s="2" t="n">
        <v>6.747391028</v>
      </c>
      <c r="Z183" s="2" t="n">
        <v>0</v>
      </c>
      <c r="AA183" s="2" t="n">
        <v>34.3778449</v>
      </c>
      <c r="AB183" s="2" t="s">
        <v>69</v>
      </c>
      <c r="AC183" s="2" t="n">
        <v>4.703389908</v>
      </c>
      <c r="AD183" s="2" t="s">
        <v>45</v>
      </c>
      <c r="AE183" s="2" t="n">
        <v>100</v>
      </c>
      <c r="AF183" s="3" t="b">
        <f aca="false">FALSE()</f>
        <v>0</v>
      </c>
    </row>
    <row r="184" customFormat="false" ht="15" hidden="false" customHeight="false" outlineLevel="0" collapsed="false">
      <c r="A184" s="2" t="s">
        <v>220</v>
      </c>
      <c r="B184" s="2" t="s">
        <v>33</v>
      </c>
      <c r="C184" s="2" t="n">
        <v>5743.904245</v>
      </c>
      <c r="D184" s="2" t="n">
        <v>3630.261984</v>
      </c>
      <c r="E184" s="2" t="n">
        <v>257.0709692</v>
      </c>
      <c r="F184" s="2" t="n">
        <v>-2.340134369</v>
      </c>
      <c r="G184" s="2" t="n">
        <v>4.143538744</v>
      </c>
      <c r="H184" s="2" t="n">
        <v>-5.998737543</v>
      </c>
      <c r="I184" s="2" t="n">
        <v>6801.031358</v>
      </c>
      <c r="J184" s="2" t="n">
        <v>0.001138409</v>
      </c>
      <c r="K184" s="2" t="n">
        <v>51.66375269</v>
      </c>
      <c r="L184" s="2" t="n">
        <v>214.008096</v>
      </c>
      <c r="M184" s="2" t="n">
        <v>96.30030015</v>
      </c>
      <c r="N184" s="2" t="n">
        <v>80.93709467</v>
      </c>
      <c r="O184" s="2" t="n">
        <v>0.036753961</v>
      </c>
      <c r="P184" s="2" t="n">
        <v>-0.587677325</v>
      </c>
      <c r="Q184" s="2" t="n">
        <v>-0.416579147</v>
      </c>
      <c r="R184" s="2" t="n">
        <v>0.692637223</v>
      </c>
      <c r="S184" s="2" t="n">
        <v>-0.007246111</v>
      </c>
      <c r="T184" s="2" t="n">
        <v>-0.068764287</v>
      </c>
      <c r="U184" s="2" t="n">
        <v>0.00459706</v>
      </c>
      <c r="V184" s="2" t="n">
        <v>89.94068588</v>
      </c>
      <c r="W184" s="2" t="n">
        <v>8.16572285</v>
      </c>
      <c r="X184" s="2" t="n">
        <v>-4.228786749</v>
      </c>
      <c r="Y184" s="2" t="n">
        <v>6.298909648</v>
      </c>
      <c r="Z184" s="2" t="n">
        <v>2.299589093</v>
      </c>
      <c r="AA184" s="2" t="n">
        <v>36.83068968</v>
      </c>
      <c r="AB184" s="2" t="s">
        <v>69</v>
      </c>
      <c r="AC184" s="2" t="n">
        <v>5.045371282</v>
      </c>
      <c r="AD184" s="2" t="s">
        <v>45</v>
      </c>
      <c r="AE184" s="2" t="n">
        <v>100</v>
      </c>
      <c r="AF184" s="3" t="b">
        <f aca="false">FALSE()</f>
        <v>0</v>
      </c>
    </row>
    <row r="185" customFormat="false" ht="15" hidden="false" customHeight="false" outlineLevel="0" collapsed="false">
      <c r="A185" s="2" t="s">
        <v>221</v>
      </c>
      <c r="B185" s="2" t="s">
        <v>33</v>
      </c>
      <c r="C185" s="2" t="n">
        <v>5590.483228</v>
      </c>
      <c r="D185" s="2" t="n">
        <v>3870.392125</v>
      </c>
      <c r="E185" s="2" t="n">
        <v>-103.166997</v>
      </c>
      <c r="F185" s="2" t="n">
        <v>-2.771956849</v>
      </c>
      <c r="G185" s="2" t="n">
        <v>3.857775852</v>
      </c>
      <c r="H185" s="2" t="n">
        <v>-6.00461818</v>
      </c>
      <c r="I185" s="2" t="n">
        <v>6801.05353</v>
      </c>
      <c r="J185" s="2" t="n">
        <v>0.001043142</v>
      </c>
      <c r="K185" s="2" t="n">
        <v>51.6638305</v>
      </c>
      <c r="L185" s="2" t="n">
        <v>214.008088</v>
      </c>
      <c r="M185" s="2" t="n">
        <v>97.14515208</v>
      </c>
      <c r="N185" s="2" t="n">
        <v>83.96308624</v>
      </c>
      <c r="O185" s="2" t="n">
        <v>0.022663416</v>
      </c>
      <c r="P185" s="2" t="n">
        <v>-0.563949907</v>
      </c>
      <c r="Q185" s="2" t="n">
        <v>-0.417582362</v>
      </c>
      <c r="R185" s="2" t="n">
        <v>0.712089772</v>
      </c>
      <c r="S185" s="2" t="n">
        <v>-0.017676221</v>
      </c>
      <c r="T185" s="2" t="n">
        <v>-0.063947749</v>
      </c>
      <c r="U185" s="2" t="n">
        <v>0.011250439</v>
      </c>
      <c r="V185" s="2" t="n">
        <v>89.25849459</v>
      </c>
      <c r="W185" s="2" t="n">
        <v>8.114998703</v>
      </c>
      <c r="X185" s="2" t="n">
        <v>-4.03514318</v>
      </c>
      <c r="Y185" s="2" t="n">
        <v>5.155823245</v>
      </c>
      <c r="Z185" s="2" t="n">
        <v>0.988553242</v>
      </c>
      <c r="AA185" s="2" t="n">
        <v>33.73373492</v>
      </c>
      <c r="AB185" s="2" t="s">
        <v>69</v>
      </c>
      <c r="AC185" s="2" t="n">
        <v>5.020128251</v>
      </c>
      <c r="AD185" s="2" t="s">
        <v>45</v>
      </c>
      <c r="AE185" s="2" t="n">
        <v>100</v>
      </c>
      <c r="AF185" s="3" t="b">
        <f aca="false">FALSE()</f>
        <v>0</v>
      </c>
    </row>
    <row r="186" customFormat="false" ht="15" hidden="false" customHeight="false" outlineLevel="0" collapsed="false">
      <c r="A186" s="2" t="s">
        <v>222</v>
      </c>
      <c r="B186" s="2" t="s">
        <v>33</v>
      </c>
      <c r="C186" s="2" t="n">
        <v>5411.525878</v>
      </c>
      <c r="D186" s="2" t="n">
        <v>4092.842993</v>
      </c>
      <c r="E186" s="2" t="n">
        <v>-462.932428</v>
      </c>
      <c r="F186" s="2" t="n">
        <v>-3.19102332</v>
      </c>
      <c r="G186" s="2" t="n">
        <v>3.554456702</v>
      </c>
      <c r="H186" s="2" t="n">
        <v>-5.982994172</v>
      </c>
      <c r="I186" s="2" t="n">
        <v>6800.966736</v>
      </c>
      <c r="J186" s="2" t="n">
        <v>0.000946421</v>
      </c>
      <c r="K186" s="2" t="n">
        <v>51.66354476</v>
      </c>
      <c r="L186" s="2" t="n">
        <v>214.0080615</v>
      </c>
      <c r="M186" s="2" t="n">
        <v>96.80033853</v>
      </c>
      <c r="N186" s="2" t="n">
        <v>88.17820301</v>
      </c>
      <c r="O186" s="2" t="n">
        <v>0.008551292</v>
      </c>
      <c r="P186" s="2" t="n">
        <v>-0.539581245</v>
      </c>
      <c r="Q186" s="2" t="n">
        <v>-0.418110889</v>
      </c>
      <c r="R186" s="2" t="n">
        <v>0.7307272</v>
      </c>
      <c r="S186" s="2" t="n">
        <v>-0.014571379</v>
      </c>
      <c r="T186" s="2" t="n">
        <v>-0.066449798</v>
      </c>
      <c r="U186" s="2" t="n">
        <v>0.017058527</v>
      </c>
      <c r="V186" s="2" t="n">
        <v>88.55684809</v>
      </c>
      <c r="W186" s="2" t="n">
        <v>8.122108374</v>
      </c>
      <c r="X186" s="2" t="n">
        <v>-4.14658739</v>
      </c>
      <c r="Y186" s="2" t="n">
        <v>5.126831708</v>
      </c>
      <c r="Z186" s="2" t="n">
        <v>0</v>
      </c>
      <c r="AA186" s="2" t="n">
        <v>33.67903216</v>
      </c>
      <c r="AB186" s="2" t="s">
        <v>69</v>
      </c>
      <c r="AC186" s="2" t="n">
        <v>3.869792621</v>
      </c>
      <c r="AD186" s="2" t="s">
        <v>45</v>
      </c>
      <c r="AE186" s="2" t="n">
        <v>100</v>
      </c>
      <c r="AF186" s="3" t="b">
        <f aca="false">FALSE()</f>
        <v>0</v>
      </c>
    </row>
    <row r="187" customFormat="false" ht="15" hidden="false" customHeight="false" outlineLevel="0" collapsed="false">
      <c r="A187" s="2" t="s">
        <v>223</v>
      </c>
      <c r="B187" s="2" t="s">
        <v>33</v>
      </c>
      <c r="C187" s="2" t="n">
        <v>5207.855383</v>
      </c>
      <c r="D187" s="2" t="n">
        <v>4296.602825</v>
      </c>
      <c r="E187" s="2" t="n">
        <v>-820.5777825</v>
      </c>
      <c r="F187" s="2" t="n">
        <v>-3.595417229</v>
      </c>
      <c r="G187" s="2" t="n">
        <v>3.234980933</v>
      </c>
      <c r="H187" s="2" t="n">
        <v>-5.933977768</v>
      </c>
      <c r="I187" s="2" t="n">
        <v>6800.772639</v>
      </c>
      <c r="J187" s="2" t="n">
        <v>0.000852957</v>
      </c>
      <c r="K187" s="2" t="n">
        <v>51.66290085</v>
      </c>
      <c r="L187" s="2" t="n">
        <v>214.0079544</v>
      </c>
      <c r="M187" s="2" t="n">
        <v>94.88038483</v>
      </c>
      <c r="N187" s="2" t="n">
        <v>93.96797527</v>
      </c>
      <c r="O187" s="2" t="n">
        <v>-0.005566319</v>
      </c>
      <c r="P187" s="2" t="n">
        <v>-0.514599296</v>
      </c>
      <c r="Q187" s="2" t="n">
        <v>-0.418164244</v>
      </c>
      <c r="R187" s="2" t="n">
        <v>0.748528721</v>
      </c>
      <c r="S187" s="2" t="n">
        <v>-0.008094863</v>
      </c>
      <c r="T187" s="2" t="n">
        <v>-0.060108879</v>
      </c>
      <c r="U187" s="2" t="n">
        <v>-0.01373003</v>
      </c>
      <c r="V187" s="2" t="n">
        <v>87.82880095</v>
      </c>
      <c r="W187" s="2" t="n">
        <v>8.114490094</v>
      </c>
      <c r="X187" s="2" t="n">
        <v>-4.306649245</v>
      </c>
      <c r="Y187" s="2" t="n">
        <v>4.703772982</v>
      </c>
      <c r="Z187" s="2" t="n">
        <v>0.449978341</v>
      </c>
      <c r="AA187" s="2" t="n">
        <v>35.39624097</v>
      </c>
      <c r="AB187" s="2" t="s">
        <v>69</v>
      </c>
      <c r="AC187" s="2" t="n">
        <v>5.281656537</v>
      </c>
      <c r="AD187" s="2" t="s">
        <v>45</v>
      </c>
      <c r="AE187" s="2" t="n">
        <v>100</v>
      </c>
      <c r="AF187" s="3" t="b">
        <f aca="false">FALSE()</f>
        <v>0</v>
      </c>
    </row>
    <row r="188" customFormat="false" ht="15" hidden="false" customHeight="false" outlineLevel="0" collapsed="false">
      <c r="A188" s="2" t="s">
        <v>224</v>
      </c>
      <c r="B188" s="2" t="s">
        <v>33</v>
      </c>
      <c r="C188" s="2" t="n">
        <v>4980.407865</v>
      </c>
      <c r="D188" s="2" t="n">
        <v>4480.746073</v>
      </c>
      <c r="E188" s="2" t="n">
        <v>-1174.466069</v>
      </c>
      <c r="F188" s="2" t="n">
        <v>-3.98329198</v>
      </c>
      <c r="G188" s="2" t="n">
        <v>2.900821398</v>
      </c>
      <c r="H188" s="2" t="n">
        <v>-5.857808156</v>
      </c>
      <c r="I188" s="2" t="n">
        <v>6800.474857</v>
      </c>
      <c r="J188" s="2" t="n">
        <v>0.000769395</v>
      </c>
      <c r="K188" s="2" t="n">
        <v>51.66191062</v>
      </c>
      <c r="L188" s="2" t="n">
        <v>214.0077058</v>
      </c>
      <c r="M188" s="2" t="n">
        <v>90.951616</v>
      </c>
      <c r="N188" s="2" t="n">
        <v>101.7661353</v>
      </c>
      <c r="O188" s="2" t="n">
        <v>-0.019673352</v>
      </c>
      <c r="P188" s="2" t="n">
        <v>-0.489032676</v>
      </c>
      <c r="Q188" s="2" t="n">
        <v>-0.417742469</v>
      </c>
      <c r="R188" s="2" t="n">
        <v>0.765474514</v>
      </c>
      <c r="S188" s="2" t="n">
        <v>-0.010717013</v>
      </c>
      <c r="T188" s="2" t="n">
        <v>-0.066271482</v>
      </c>
      <c r="U188" s="2" t="n">
        <v>-0.011039886</v>
      </c>
      <c r="V188" s="2" t="n">
        <v>87.11745284</v>
      </c>
      <c r="W188" s="2" t="n">
        <v>8.090365163</v>
      </c>
      <c r="X188" s="2" t="n">
        <v>-4.220416351</v>
      </c>
      <c r="Y188" s="2" t="n">
        <v>3.881822287</v>
      </c>
      <c r="Z188" s="2" t="n">
        <v>0.328367973</v>
      </c>
      <c r="AA188" s="2" t="n">
        <v>34.47307739</v>
      </c>
      <c r="AB188" s="2" t="s">
        <v>69</v>
      </c>
      <c r="AC188" s="2" t="n">
        <v>5.089370482</v>
      </c>
      <c r="AD188" s="2" t="s">
        <v>45</v>
      </c>
      <c r="AE188" s="2" t="n">
        <v>100</v>
      </c>
      <c r="AF188" s="3" t="b">
        <f aca="false">FALSE()</f>
        <v>0</v>
      </c>
    </row>
    <row r="189" customFormat="false" ht="15" hidden="false" customHeight="false" outlineLevel="0" collapsed="false">
      <c r="A189" s="2" t="s">
        <v>225</v>
      </c>
      <c r="B189" s="2" t="s">
        <v>33</v>
      </c>
      <c r="C189" s="2" t="n">
        <v>4730.227925</v>
      </c>
      <c r="D189" s="2" t="n">
        <v>4644.437574</v>
      </c>
      <c r="E189" s="2" t="n">
        <v>-1522.978419</v>
      </c>
      <c r="F189" s="2" t="n">
        <v>-4.352879591</v>
      </c>
      <c r="G189" s="2" t="n">
        <v>2.553516914</v>
      </c>
      <c r="H189" s="2" t="n">
        <v>-5.754849983</v>
      </c>
      <c r="I189" s="2" t="n">
        <v>6800.078894</v>
      </c>
      <c r="J189" s="2" t="n">
        <v>0.000704594</v>
      </c>
      <c r="K189" s="2" t="n">
        <v>51.66059225</v>
      </c>
      <c r="L189" s="2" t="n">
        <v>214.0072577</v>
      </c>
      <c r="M189" s="2" t="n">
        <v>84.70716455</v>
      </c>
      <c r="N189" s="2" t="n">
        <v>111.879609</v>
      </c>
      <c r="O189" s="2" t="n">
        <v>-0.033753791</v>
      </c>
      <c r="P189" s="2" t="n">
        <v>-0.462910625</v>
      </c>
      <c r="Q189" s="2" t="n">
        <v>-0.416846126</v>
      </c>
      <c r="R189" s="2" t="n">
        <v>0.781545739</v>
      </c>
      <c r="S189" s="2" t="n">
        <v>-0.006246034</v>
      </c>
      <c r="T189" s="2" t="n">
        <v>-0.057883308</v>
      </c>
      <c r="U189" s="2" t="n">
        <v>0.003302899</v>
      </c>
      <c r="V189" s="2" t="n">
        <v>85.97549166</v>
      </c>
      <c r="W189" s="2" t="n">
        <v>8.039782218</v>
      </c>
      <c r="X189" s="2" t="n">
        <v>-6.817863385</v>
      </c>
      <c r="Y189" s="2" t="n">
        <v>3.117842698</v>
      </c>
      <c r="Z189" s="2" t="n">
        <v>0.322797464</v>
      </c>
      <c r="AA189" s="2" t="n">
        <v>55.13693428</v>
      </c>
      <c r="AB189" s="2" t="s">
        <v>34</v>
      </c>
      <c r="AC189" s="2" t="n">
        <v>24.42495725</v>
      </c>
      <c r="AD189" s="2" t="s">
        <v>35</v>
      </c>
      <c r="AE189" s="2" t="n">
        <v>100</v>
      </c>
      <c r="AF189" s="3" t="b">
        <f aca="false">FALSE()</f>
        <v>0</v>
      </c>
    </row>
    <row r="190" customFormat="false" ht="15" hidden="false" customHeight="false" outlineLevel="0" collapsed="false">
      <c r="A190" s="2" t="s">
        <v>226</v>
      </c>
      <c r="B190" s="2" t="s">
        <v>33</v>
      </c>
      <c r="C190" s="2" t="n">
        <v>4458.463672</v>
      </c>
      <c r="D190" s="2" t="n">
        <v>4786.936283</v>
      </c>
      <c r="E190" s="2" t="n">
        <v>-1864.521554</v>
      </c>
      <c r="F190" s="2" t="n">
        <v>-4.702498885</v>
      </c>
      <c r="G190" s="2" t="n">
        <v>2.194664717</v>
      </c>
      <c r="H190" s="2" t="n">
        <v>-5.625591214</v>
      </c>
      <c r="I190" s="2" t="n">
        <v>6799.592036</v>
      </c>
      <c r="J190" s="2" t="n">
        <v>0.000668672</v>
      </c>
      <c r="K190" s="2" t="n">
        <v>51.65896986</v>
      </c>
      <c r="L190" s="2" t="n">
        <v>214.0065555</v>
      </c>
      <c r="M190" s="2" t="n">
        <v>76.35228745</v>
      </c>
      <c r="N190" s="2" t="n">
        <v>124.103198</v>
      </c>
      <c r="O190" s="2" t="n">
        <v>-0.047791684</v>
      </c>
      <c r="P190" s="2" t="n">
        <v>-0.436262976</v>
      </c>
      <c r="Q190" s="2" t="n">
        <v>-0.415476304</v>
      </c>
      <c r="R190" s="2" t="n">
        <v>0.796724552</v>
      </c>
      <c r="S190" s="2" t="n">
        <v>0.001323465</v>
      </c>
      <c r="T190" s="2" t="n">
        <v>-0.064176405</v>
      </c>
      <c r="U190" s="2" t="n">
        <v>0.005481284</v>
      </c>
      <c r="V190" s="2" t="n">
        <v>84.86836317</v>
      </c>
      <c r="W190" s="2" t="n">
        <v>8.035978044</v>
      </c>
      <c r="X190" s="2" t="n">
        <v>-6.613030434</v>
      </c>
      <c r="Y190" s="2" t="n">
        <v>3.161204816</v>
      </c>
      <c r="Z190" s="2" t="n">
        <v>0</v>
      </c>
      <c r="AA190" s="2" t="n">
        <v>53.14216737</v>
      </c>
      <c r="AB190" s="2" t="s">
        <v>34</v>
      </c>
      <c r="AC190" s="2" t="n">
        <v>25.24935972</v>
      </c>
      <c r="AD190" s="2" t="s">
        <v>35</v>
      </c>
      <c r="AE190" s="2" t="n">
        <v>100</v>
      </c>
      <c r="AF190" s="3" t="b">
        <f aca="false">FALSE()</f>
        <v>0</v>
      </c>
    </row>
    <row r="191" customFormat="false" ht="15" hidden="false" customHeight="false" outlineLevel="0" collapsed="false">
      <c r="A191" s="2" t="s">
        <v>227</v>
      </c>
      <c r="B191" s="2" t="s">
        <v>33</v>
      </c>
      <c r="C191" s="2" t="n">
        <v>4166.361291</v>
      </c>
      <c r="D191" s="2" t="n">
        <v>4907.598549</v>
      </c>
      <c r="E191" s="2" t="n">
        <v>-2197.535104</v>
      </c>
      <c r="F191" s="2" t="n">
        <v>-5.030563142</v>
      </c>
      <c r="G191" s="2" t="n">
        <v>1.825912671</v>
      </c>
      <c r="H191" s="2" t="n">
        <v>-5.470640369</v>
      </c>
      <c r="I191" s="2" t="n">
        <v>6799.023213</v>
      </c>
      <c r="J191" s="2" t="n">
        <v>0.000669647</v>
      </c>
      <c r="K191" s="2" t="n">
        <v>51.65707309</v>
      </c>
      <c r="L191" s="2" t="n">
        <v>214.0055495</v>
      </c>
      <c r="M191" s="2" t="n">
        <v>66.96631115</v>
      </c>
      <c r="N191" s="2" t="n">
        <v>137.3576346</v>
      </c>
      <c r="O191" s="2" t="n">
        <v>-0.06177116</v>
      </c>
      <c r="P191" s="2" t="n">
        <v>-0.409120113</v>
      </c>
      <c r="Q191" s="2" t="n">
        <v>-0.413634608</v>
      </c>
      <c r="R191" s="2" t="n">
        <v>0.810994123</v>
      </c>
      <c r="S191" s="2" t="n">
        <v>0.013120253</v>
      </c>
      <c r="T191" s="2" t="n">
        <v>-0.066099939</v>
      </c>
      <c r="U191" s="2" t="n">
        <v>-0.019345307</v>
      </c>
      <c r="V191" s="2" t="n">
        <v>83.48454369</v>
      </c>
      <c r="W191" s="2" t="n">
        <v>8.007834874</v>
      </c>
      <c r="X191" s="2" t="n">
        <v>-8.294793283</v>
      </c>
      <c r="Y191" s="2" t="n">
        <v>2.388681607</v>
      </c>
      <c r="Z191" s="2" t="n">
        <v>0.895605243</v>
      </c>
      <c r="AA191" s="2" t="n">
        <v>67.31894017</v>
      </c>
      <c r="AB191" s="2" t="s">
        <v>34</v>
      </c>
      <c r="AC191" s="2" t="n">
        <v>24.00126665</v>
      </c>
      <c r="AD191" s="2" t="s">
        <v>38</v>
      </c>
      <c r="AE191" s="2" t="n">
        <v>100</v>
      </c>
      <c r="AF191" s="3" t="b">
        <f aca="false">FALSE()</f>
        <v>0</v>
      </c>
    </row>
    <row r="192" customFormat="false" ht="15" hidden="false" customHeight="false" outlineLevel="0" collapsed="false">
      <c r="A192" s="2" t="s">
        <v>228</v>
      </c>
      <c r="B192" s="2" t="s">
        <v>33</v>
      </c>
      <c r="C192" s="2" t="n">
        <v>3855.259151</v>
      </c>
      <c r="D192" s="2" t="n">
        <v>5005.88091</v>
      </c>
      <c r="E192" s="2" t="n">
        <v>-2520.498742</v>
      </c>
      <c r="F192" s="2" t="n">
        <v>-5.335587208</v>
      </c>
      <c r="G192" s="2" t="n">
        <v>1.448951294</v>
      </c>
      <c r="H192" s="2" t="n">
        <v>-5.29072316</v>
      </c>
      <c r="I192" s="2" t="n">
        <v>6798.382837</v>
      </c>
      <c r="J192" s="2" t="n">
        <v>0.000709103</v>
      </c>
      <c r="K192" s="2" t="n">
        <v>51.65493655</v>
      </c>
      <c r="L192" s="2" t="n">
        <v>214.0041955</v>
      </c>
      <c r="M192" s="2" t="n">
        <v>58.19108393</v>
      </c>
      <c r="N192" s="2" t="n">
        <v>150.0011282</v>
      </c>
      <c r="O192" s="2" t="n">
        <v>-0.07567645</v>
      </c>
      <c r="P192" s="2" t="n">
        <v>-0.381512943</v>
      </c>
      <c r="Q192" s="2" t="n">
        <v>-0.411323165</v>
      </c>
      <c r="R192" s="2" t="n">
        <v>0.824338646</v>
      </c>
      <c r="S192" s="2" t="n">
        <v>0.01078879</v>
      </c>
      <c r="T192" s="2" t="n">
        <v>-0.058540585</v>
      </c>
      <c r="U192" s="2" t="n">
        <v>-0.001703884</v>
      </c>
      <c r="V192" s="2" t="n">
        <v>82.05973043</v>
      </c>
      <c r="W192" s="2" t="n">
        <v>7.965665848</v>
      </c>
      <c r="X192" s="2" t="n">
        <v>-8.585727516</v>
      </c>
      <c r="Y192" s="2" t="n">
        <v>1.741908714</v>
      </c>
      <c r="Z192" s="2" t="n">
        <v>0</v>
      </c>
      <c r="AA192" s="2" t="n">
        <v>68.39103645</v>
      </c>
      <c r="AB192" s="2" t="s">
        <v>34</v>
      </c>
      <c r="AC192" s="2" t="n">
        <v>23.62516199</v>
      </c>
      <c r="AD192" s="2" t="s">
        <v>38</v>
      </c>
      <c r="AE192" s="2" t="n">
        <v>100</v>
      </c>
      <c r="AF192" s="3" t="b">
        <f aca="false">FALSE()</f>
        <v>0</v>
      </c>
    </row>
    <row r="193" customFormat="false" ht="15" hidden="false" customHeight="false" outlineLevel="0" collapsed="false">
      <c r="A193" s="2" t="s">
        <v>229</v>
      </c>
      <c r="B193" s="2" t="s">
        <v>33</v>
      </c>
      <c r="C193" s="2" t="n">
        <v>3526.581521</v>
      </c>
      <c r="D193" s="2" t="n">
        <v>5081.342413</v>
      </c>
      <c r="E193" s="2" t="n">
        <v>-2831.939099</v>
      </c>
      <c r="F193" s="2" t="n">
        <v>-5.616193994</v>
      </c>
      <c r="G193" s="2" t="n">
        <v>1.065505659</v>
      </c>
      <c r="H193" s="2" t="n">
        <v>-5.08667857</v>
      </c>
      <c r="I193" s="2" t="n">
        <v>6797.682604</v>
      </c>
      <c r="J193" s="2" t="n">
        <v>0.000781379</v>
      </c>
      <c r="K193" s="2" t="n">
        <v>51.65259919</v>
      </c>
      <c r="L193" s="2" t="n">
        <v>214.0024554</v>
      </c>
      <c r="M193" s="2" t="n">
        <v>51.27680374</v>
      </c>
      <c r="N193" s="2" t="n">
        <v>160.7835373</v>
      </c>
      <c r="O193" s="2" t="n">
        <v>-0.089491899</v>
      </c>
      <c r="P193" s="2" t="n">
        <v>-0.353472858</v>
      </c>
      <c r="Q193" s="2" t="n">
        <v>-0.408544614</v>
      </c>
      <c r="R193" s="2" t="n">
        <v>0.836743352</v>
      </c>
      <c r="S193" s="2" t="n">
        <v>-0.011648281</v>
      </c>
      <c r="T193" s="2" t="n">
        <v>-0.054499379</v>
      </c>
      <c r="U193" s="2" t="n">
        <v>-0.009594278</v>
      </c>
      <c r="V193" s="2" t="n">
        <v>80.58339708</v>
      </c>
      <c r="W193" s="2" t="n">
        <v>7.940189361</v>
      </c>
      <c r="X193" s="2" t="n">
        <v>-8.92472431</v>
      </c>
      <c r="Y193" s="2" t="n">
        <v>1.549257203</v>
      </c>
      <c r="Z193" s="2" t="n">
        <v>0</v>
      </c>
      <c r="AA193" s="2" t="n">
        <v>70.86400102</v>
      </c>
      <c r="AB193" s="2" t="s">
        <v>34</v>
      </c>
      <c r="AC193" s="2" t="n">
        <v>25.30864079</v>
      </c>
      <c r="AD193" s="2" t="s">
        <v>38</v>
      </c>
      <c r="AE193" s="2" t="n">
        <v>100</v>
      </c>
      <c r="AF193" s="3" t="b">
        <f aca="false">FALSE()</f>
        <v>0</v>
      </c>
    </row>
    <row r="194" customFormat="false" ht="15" hidden="false" customHeight="false" outlineLevel="0" collapsed="false">
      <c r="A194" s="2" t="s">
        <v>230</v>
      </c>
      <c r="B194" s="2" t="s">
        <v>33</v>
      </c>
      <c r="C194" s="2" t="n">
        <v>3181.831902</v>
      </c>
      <c r="D194" s="2" t="n">
        <v>5133.646437</v>
      </c>
      <c r="E194" s="2" t="n">
        <v>-3130.436433</v>
      </c>
      <c r="F194" s="2" t="n">
        <v>-5.871120361</v>
      </c>
      <c r="G194" s="2" t="n">
        <v>0.677327215</v>
      </c>
      <c r="H194" s="2" t="n">
        <v>-4.859454417</v>
      </c>
      <c r="I194" s="2" t="n">
        <v>6796.935286</v>
      </c>
      <c r="J194" s="2" t="n">
        <v>0.000877195</v>
      </c>
      <c r="K194" s="2" t="n">
        <v>51.65010359</v>
      </c>
      <c r="L194" s="2" t="n">
        <v>214.0002985</v>
      </c>
      <c r="M194" s="2" t="n">
        <v>46.58877892</v>
      </c>
      <c r="N194" s="2" t="n">
        <v>169.3396083</v>
      </c>
      <c r="O194" s="2" t="n">
        <v>-0.103201984</v>
      </c>
      <c r="P194" s="2" t="n">
        <v>-0.325031697</v>
      </c>
      <c r="Q194" s="2" t="n">
        <v>-0.405302109</v>
      </c>
      <c r="R194" s="2" t="n">
        <v>0.848194522</v>
      </c>
      <c r="S194" s="2" t="n">
        <v>0.008399226</v>
      </c>
      <c r="T194" s="2" t="n">
        <v>-0.063369024</v>
      </c>
      <c r="U194" s="2" t="n">
        <v>-0.001049582</v>
      </c>
      <c r="V194" s="2" t="n">
        <v>79.17762961</v>
      </c>
      <c r="W194" s="2" t="n">
        <v>7.930590484</v>
      </c>
      <c r="X194" s="2" t="n">
        <v>-8.50842553</v>
      </c>
      <c r="Y194" s="2" t="n">
        <v>0.993524396</v>
      </c>
      <c r="Z194" s="2" t="n">
        <v>0.749222927</v>
      </c>
      <c r="AA194" s="2" t="n">
        <v>68.22606147</v>
      </c>
      <c r="AB194" s="2" t="s">
        <v>34</v>
      </c>
      <c r="AC194" s="2" t="n">
        <v>24.15632615</v>
      </c>
      <c r="AD194" s="2" t="s">
        <v>38</v>
      </c>
      <c r="AE194" s="2" t="n">
        <v>100</v>
      </c>
      <c r="AF194" s="3" t="b">
        <f aca="false">FALSE()</f>
        <v>0</v>
      </c>
    </row>
    <row r="195" customFormat="false" ht="15" hidden="false" customHeight="false" outlineLevel="0" collapsed="false">
      <c r="A195" s="2" t="s">
        <v>231</v>
      </c>
      <c r="B195" s="2" t="s">
        <v>33</v>
      </c>
      <c r="C195" s="2" t="n">
        <v>2822.586036</v>
      </c>
      <c r="D195" s="2" t="n">
        <v>5162.562036</v>
      </c>
      <c r="E195" s="2" t="n">
        <v>-3414.631012</v>
      </c>
      <c r="F195" s="2" t="n">
        <v>-6.09922237</v>
      </c>
      <c r="G195" s="2" t="n">
        <v>0.286185596</v>
      </c>
      <c r="H195" s="2" t="n">
        <v>-4.610102434</v>
      </c>
      <c r="I195" s="2" t="n">
        <v>6796.154492</v>
      </c>
      <c r="J195" s="2" t="n">
        <v>0.000987446</v>
      </c>
      <c r="K195" s="2" t="n">
        <v>51.64749519</v>
      </c>
      <c r="L195" s="2" t="n">
        <v>213.9977013</v>
      </c>
      <c r="M195" s="2" t="n">
        <v>43.88698587</v>
      </c>
      <c r="N195" s="2" t="n">
        <v>175.9094173</v>
      </c>
      <c r="O195" s="2" t="n">
        <v>-0.11679133</v>
      </c>
      <c r="P195" s="2" t="n">
        <v>-0.296221717</v>
      </c>
      <c r="Q195" s="2" t="n">
        <v>-0.401599308</v>
      </c>
      <c r="R195" s="2" t="n">
        <v>0.858679495</v>
      </c>
      <c r="S195" s="2" t="n">
        <v>0.003955091</v>
      </c>
      <c r="T195" s="2" t="n">
        <v>-0.072400217</v>
      </c>
      <c r="U195" s="2" t="n">
        <v>-0.007243425</v>
      </c>
      <c r="V195" s="2" t="n">
        <v>77.78727373</v>
      </c>
      <c r="W195" s="2" t="n">
        <v>7.850829768</v>
      </c>
      <c r="X195" s="2" t="n">
        <v>-8.500640586</v>
      </c>
      <c r="Y195" s="2" t="n">
        <v>0.709205695</v>
      </c>
      <c r="Z195" s="2" t="n">
        <v>1.363850325</v>
      </c>
      <c r="AA195" s="2" t="n">
        <v>68.10093248</v>
      </c>
      <c r="AB195" s="2" t="s">
        <v>34</v>
      </c>
      <c r="AC195" s="2" t="n">
        <v>24.88167059</v>
      </c>
      <c r="AD195" s="2" t="s">
        <v>38</v>
      </c>
      <c r="AE195" s="2" t="n">
        <v>100</v>
      </c>
      <c r="AF195" s="3" t="b">
        <f aca="false">FALSE()</f>
        <v>0</v>
      </c>
    </row>
    <row r="196" customFormat="false" ht="15" hidden="false" customHeight="false" outlineLevel="0" collapsed="false">
      <c r="A196" s="2" t="s">
        <v>232</v>
      </c>
      <c r="B196" s="2" t="s">
        <v>33</v>
      </c>
      <c r="C196" s="2" t="n">
        <v>2450.484605</v>
      </c>
      <c r="D196" s="2" t="n">
        <v>5167.964782</v>
      </c>
      <c r="E196" s="2" t="n">
        <v>-3683.229189</v>
      </c>
      <c r="F196" s="2" t="n">
        <v>-6.299479886</v>
      </c>
      <c r="G196" s="2" t="n">
        <v>-0.106139544</v>
      </c>
      <c r="H196" s="2" t="n">
        <v>-4.339772931</v>
      </c>
      <c r="I196" s="2" t="n">
        <v>6795.354422</v>
      </c>
      <c r="J196" s="2" t="n">
        <v>0.001104744</v>
      </c>
      <c r="K196" s="2" t="n">
        <v>51.64482147</v>
      </c>
      <c r="L196" s="2" t="n">
        <v>213.9946487</v>
      </c>
      <c r="M196" s="2" t="n">
        <v>42.74306648</v>
      </c>
      <c r="N196" s="2" t="n">
        <v>180.9213722</v>
      </c>
      <c r="O196" s="2" t="n">
        <v>-0.130244722</v>
      </c>
      <c r="P196" s="2" t="n">
        <v>-0.267075553</v>
      </c>
      <c r="Q196" s="2" t="n">
        <v>-0.397440379</v>
      </c>
      <c r="R196" s="2" t="n">
        <v>0.868186677</v>
      </c>
      <c r="S196" s="2" t="n">
        <v>0.007715333</v>
      </c>
      <c r="T196" s="2" t="n">
        <v>-0.060530722</v>
      </c>
      <c r="U196" s="2" t="n">
        <v>-0.001458105</v>
      </c>
      <c r="V196" s="2" t="n">
        <v>76.67391224</v>
      </c>
      <c r="W196" s="2" t="n">
        <v>7.827606472</v>
      </c>
      <c r="X196" s="2" t="n">
        <v>-6.827291562</v>
      </c>
      <c r="Y196" s="2" t="n">
        <v>0.055162264</v>
      </c>
      <c r="Z196" s="2" t="n">
        <v>0</v>
      </c>
      <c r="AA196" s="2" t="n">
        <v>53.44135161</v>
      </c>
      <c r="AB196" s="2" t="s">
        <v>34</v>
      </c>
      <c r="AC196" s="2" t="n">
        <v>24.8172652</v>
      </c>
      <c r="AD196" s="2" t="s">
        <v>45</v>
      </c>
      <c r="AE196" s="2" t="n">
        <v>100</v>
      </c>
      <c r="AF196" s="3" t="b">
        <f aca="false">FALSE()</f>
        <v>0</v>
      </c>
    </row>
    <row r="197" customFormat="false" ht="15" hidden="false" customHeight="false" outlineLevel="0" collapsed="false">
      <c r="A197" s="2" t="s">
        <v>233</v>
      </c>
      <c r="B197" s="2" t="s">
        <v>33</v>
      </c>
      <c r="C197" s="2" t="n">
        <v>2067.225688</v>
      </c>
      <c r="D197" s="2" t="n">
        <v>5149.837123</v>
      </c>
      <c r="E197" s="2" t="n">
        <v>-3935.009151</v>
      </c>
      <c r="F197" s="2" t="n">
        <v>-6.471000541</v>
      </c>
      <c r="G197" s="2" t="n">
        <v>-0.49786662</v>
      </c>
      <c r="H197" s="2" t="n">
        <v>-4.049709073</v>
      </c>
      <c r="I197" s="2" t="n">
        <v>6794.549611</v>
      </c>
      <c r="J197" s="2" t="n">
        <v>0.001223432</v>
      </c>
      <c r="K197" s="2" t="n">
        <v>51.64213107</v>
      </c>
      <c r="L197" s="2" t="n">
        <v>213.9911335</v>
      </c>
      <c r="M197" s="2" t="n">
        <v>42.75591199</v>
      </c>
      <c r="N197" s="2" t="n">
        <v>184.7766288</v>
      </c>
      <c r="O197" s="2" t="n">
        <v>-0.143547125</v>
      </c>
      <c r="P197" s="2" t="n">
        <v>-0.237626185</v>
      </c>
      <c r="Q197" s="2" t="n">
        <v>-0.392829983</v>
      </c>
      <c r="R197" s="2" t="n">
        <v>0.876705551</v>
      </c>
      <c r="S197" s="2" t="n">
        <v>-0.006348132</v>
      </c>
      <c r="T197" s="2" t="n">
        <v>-0.070405172</v>
      </c>
      <c r="U197" s="2" t="n">
        <v>0.001620596</v>
      </c>
      <c r="V197" s="2" t="n">
        <v>75.54363334</v>
      </c>
      <c r="W197" s="2" t="n">
        <v>7.790110559</v>
      </c>
      <c r="X197" s="2" t="n">
        <v>-6.964392436</v>
      </c>
      <c r="Y197" s="2" t="n">
        <v>-0.629662212</v>
      </c>
      <c r="Z197" s="2" t="n">
        <v>0</v>
      </c>
      <c r="AA197" s="2" t="n">
        <v>54.25338705</v>
      </c>
      <c r="AB197" s="2" t="s">
        <v>34</v>
      </c>
      <c r="AC197" s="2" t="n">
        <v>25.06996216</v>
      </c>
      <c r="AD197" s="2" t="s">
        <v>45</v>
      </c>
      <c r="AE197" s="2" t="n">
        <v>100</v>
      </c>
      <c r="AF197" s="3" t="b">
        <f aca="false">FALSE()</f>
        <v>0</v>
      </c>
    </row>
    <row r="198" customFormat="false" ht="15" hidden="false" customHeight="false" outlineLevel="0" collapsed="false">
      <c r="A198" s="2" t="s">
        <v>234</v>
      </c>
      <c r="B198" s="2" t="s">
        <v>33</v>
      </c>
      <c r="C198" s="2" t="n">
        <v>1674.556992</v>
      </c>
      <c r="D198" s="2" t="n">
        <v>5108.268259</v>
      </c>
      <c r="E198" s="2" t="n">
        <v>-4168.826309</v>
      </c>
      <c r="F198" s="2" t="n">
        <v>-6.613023049</v>
      </c>
      <c r="G198" s="2" t="n">
        <v>-0.887220089</v>
      </c>
      <c r="H198" s="2" t="n">
        <v>-3.741240821</v>
      </c>
      <c r="I198" s="2" t="n">
        <v>6793.754666</v>
      </c>
      <c r="J198" s="2" t="n">
        <v>0.001339168</v>
      </c>
      <c r="K198" s="2" t="n">
        <v>51.63947294</v>
      </c>
      <c r="L198" s="2" t="n">
        <v>213.9871572</v>
      </c>
      <c r="M198" s="2" t="n">
        <v>43.61009898</v>
      </c>
      <c r="N198" s="2" t="n">
        <v>187.7906542</v>
      </c>
      <c r="O198" s="2" t="n">
        <v>-0.156683692</v>
      </c>
      <c r="P198" s="2" t="n">
        <v>-0.207906904</v>
      </c>
      <c r="Q198" s="2" t="n">
        <v>-0.387773282</v>
      </c>
      <c r="R198" s="2" t="n">
        <v>0.88422668</v>
      </c>
      <c r="S198" s="2" t="n">
        <v>-0.000129388</v>
      </c>
      <c r="T198" s="2" t="n">
        <v>-0.071867136</v>
      </c>
      <c r="U198" s="2" t="n">
        <v>-0.012623893</v>
      </c>
      <c r="V198" s="2" t="n">
        <v>74.42901118</v>
      </c>
      <c r="W198" s="2" t="n">
        <v>7.781897552</v>
      </c>
      <c r="X198" s="2" t="n">
        <v>-6.875169395</v>
      </c>
      <c r="Y198" s="2" t="n">
        <v>-0.895726495</v>
      </c>
      <c r="Z198" s="2" t="n">
        <v>0.729715674</v>
      </c>
      <c r="AA198" s="2" t="n">
        <v>54.23157956</v>
      </c>
      <c r="AB198" s="2" t="s">
        <v>34</v>
      </c>
      <c r="AC198" s="2" t="n">
        <v>24.20645085</v>
      </c>
      <c r="AD198" s="2" t="s">
        <v>45</v>
      </c>
      <c r="AE198" s="2" t="n">
        <v>100</v>
      </c>
      <c r="AF198" s="3" t="b">
        <f aca="false">FALSE()</f>
        <v>0</v>
      </c>
    </row>
    <row r="199" customFormat="false" ht="15" hidden="false" customHeight="false" outlineLevel="0" collapsed="false">
      <c r="A199" s="2" t="s">
        <v>235</v>
      </c>
      <c r="B199" s="2" t="s">
        <v>33</v>
      </c>
      <c r="C199" s="2" t="n">
        <v>1274.267899</v>
      </c>
      <c r="D199" s="2" t="n">
        <v>5043.453546</v>
      </c>
      <c r="E199" s="2" t="n">
        <v>-4383.618317</v>
      </c>
      <c r="F199" s="2" t="n">
        <v>-6.724919908</v>
      </c>
      <c r="G199" s="2" t="n">
        <v>-1.27243828</v>
      </c>
      <c r="H199" s="2" t="n">
        <v>-3.415778586</v>
      </c>
      <c r="I199" s="2" t="n">
        <v>6792.984002</v>
      </c>
      <c r="J199" s="2" t="n">
        <v>0.001448535</v>
      </c>
      <c r="K199" s="2" t="n">
        <v>51.63689543</v>
      </c>
      <c r="L199" s="2" t="n">
        <v>213.9827294</v>
      </c>
      <c r="M199" s="2" t="n">
        <v>45.07181075</v>
      </c>
      <c r="N199" s="2" t="n">
        <v>190.1973054</v>
      </c>
      <c r="O199" s="2" t="n">
        <v>-0.169639781</v>
      </c>
      <c r="P199" s="2" t="n">
        <v>-0.177951277</v>
      </c>
      <c r="Q199" s="2" t="n">
        <v>-0.382275924</v>
      </c>
      <c r="R199" s="2" t="n">
        <v>0.890741716</v>
      </c>
      <c r="S199" s="2" t="n">
        <v>-0.001530259</v>
      </c>
      <c r="T199" s="2" t="n">
        <v>-0.06185912</v>
      </c>
      <c r="U199" s="2" t="n">
        <v>-0.007030691</v>
      </c>
      <c r="V199" s="2" t="n">
        <v>73.31920327</v>
      </c>
      <c r="W199" s="2" t="n">
        <v>7.76657541</v>
      </c>
      <c r="X199" s="2" t="n">
        <v>-6.858979241</v>
      </c>
      <c r="Y199" s="2" t="n">
        <v>-0.894053569</v>
      </c>
      <c r="Z199" s="2" t="n">
        <v>0.029423576</v>
      </c>
      <c r="AA199" s="2" t="n">
        <v>53.30020309</v>
      </c>
      <c r="AB199" s="2" t="s">
        <v>34</v>
      </c>
      <c r="AC199" s="2" t="n">
        <v>25.51439046</v>
      </c>
      <c r="AD199" s="2" t="s">
        <v>45</v>
      </c>
      <c r="AE199" s="2" t="n">
        <v>100</v>
      </c>
      <c r="AF199" s="3" t="b">
        <f aca="false">FALSE()</f>
        <v>0</v>
      </c>
    </row>
    <row r="200" customFormat="false" ht="15" hidden="false" customHeight="false" outlineLevel="0" collapsed="false">
      <c r="A200" s="2" t="s">
        <v>236</v>
      </c>
      <c r="B200" s="2" t="s">
        <v>33</v>
      </c>
      <c r="C200" s="2" t="n">
        <v>868.1813772</v>
      </c>
      <c r="D200" s="2" t="n">
        <v>4955.693432</v>
      </c>
      <c r="E200" s="2" t="n">
        <v>-4578.409704</v>
      </c>
      <c r="F200" s="2" t="n">
        <v>-6.806199475</v>
      </c>
      <c r="G200" s="2" t="n">
        <v>-1.651781028</v>
      </c>
      <c r="H200" s="2" t="n">
        <v>-3.074806638</v>
      </c>
      <c r="I200" s="2" t="n">
        <v>6792.251585</v>
      </c>
      <c r="J200" s="2" t="n">
        <v>0.001548777</v>
      </c>
      <c r="K200" s="2" t="n">
        <v>51.63444541</v>
      </c>
      <c r="L200" s="2" t="n">
        <v>213.9778682</v>
      </c>
      <c r="M200" s="2" t="n">
        <v>46.96987172</v>
      </c>
      <c r="N200" s="2" t="n">
        <v>192.1677951</v>
      </c>
      <c r="O200" s="2" t="n">
        <v>-0.182400966</v>
      </c>
      <c r="P200" s="2" t="n">
        <v>-0.147793111</v>
      </c>
      <c r="Q200" s="2" t="n">
        <v>-0.376344043</v>
      </c>
      <c r="R200" s="2" t="n">
        <v>0.896243407</v>
      </c>
      <c r="S200" s="2" t="n">
        <v>-0.004555278</v>
      </c>
      <c r="T200" s="2" t="n">
        <v>-0.071552795</v>
      </c>
      <c r="U200" s="2" t="n">
        <v>-0.014099697</v>
      </c>
      <c r="V200" s="2" t="n">
        <v>72.23909494</v>
      </c>
      <c r="W200" s="2" t="n">
        <v>7.752593595</v>
      </c>
      <c r="X200" s="2" t="n">
        <v>-6.687465208</v>
      </c>
      <c r="Y200" s="2" t="n">
        <v>-1.544849369</v>
      </c>
      <c r="Z200" s="2" t="n">
        <v>0</v>
      </c>
      <c r="AA200" s="2" t="n">
        <v>51.84519993</v>
      </c>
      <c r="AB200" s="2" t="s">
        <v>34</v>
      </c>
      <c r="AC200" s="2" t="n">
        <v>24.18954324</v>
      </c>
      <c r="AD200" s="2" t="s">
        <v>45</v>
      </c>
      <c r="AE200" s="2" t="n">
        <v>100</v>
      </c>
      <c r="AF200" s="3" t="b">
        <f aca="false">FALSE()</f>
        <v>0</v>
      </c>
    </row>
    <row r="201" customFormat="false" ht="15" hidden="false" customHeight="false" outlineLevel="0" collapsed="false">
      <c r="A201" s="2" t="s">
        <v>237</v>
      </c>
      <c r="B201" s="2" t="s">
        <v>33</v>
      </c>
      <c r="C201" s="2" t="n">
        <v>458.14578</v>
      </c>
      <c r="D201" s="2" t="n">
        <v>4845.391942</v>
      </c>
      <c r="E201" s="2" t="n">
        <v>-4752.316102</v>
      </c>
      <c r="F201" s="2" t="n">
        <v>-6.856507464</v>
      </c>
      <c r="G201" s="2" t="n">
        <v>-2.023537125</v>
      </c>
      <c r="H201" s="2" t="n">
        <v>-2.719876303</v>
      </c>
      <c r="I201" s="2" t="n">
        <v>6791.570681</v>
      </c>
      <c r="J201" s="2" t="n">
        <v>0.001637634</v>
      </c>
      <c r="K201" s="2" t="n">
        <v>51.63216747</v>
      </c>
      <c r="L201" s="2" t="n">
        <v>213.9725994</v>
      </c>
      <c r="M201" s="2" t="n">
        <v>49.17765258</v>
      </c>
      <c r="N201" s="2" t="n">
        <v>193.8287859</v>
      </c>
      <c r="O201" s="2" t="n">
        <v>-0.19495305</v>
      </c>
      <c r="P201" s="2" t="n">
        <v>-0.117466423</v>
      </c>
      <c r="Q201" s="2" t="n">
        <v>-0.36998425</v>
      </c>
      <c r="R201" s="2" t="n">
        <v>0.900725598</v>
      </c>
      <c r="S201" s="2" t="n">
        <v>0.002386008</v>
      </c>
      <c r="T201" s="2" t="n">
        <v>-0.056741461</v>
      </c>
      <c r="U201" s="2" t="n">
        <v>-0.010675938</v>
      </c>
      <c r="V201" s="2" t="n">
        <v>71.09298697</v>
      </c>
      <c r="W201" s="2" t="n">
        <v>7.715282456</v>
      </c>
      <c r="X201" s="2" t="n">
        <v>-7.130417158</v>
      </c>
      <c r="Y201" s="2" t="n">
        <v>-1.771352007</v>
      </c>
      <c r="Z201" s="2" t="n">
        <v>0</v>
      </c>
      <c r="AA201" s="2" t="n">
        <v>55.0131824</v>
      </c>
      <c r="AB201" s="2" t="s">
        <v>34</v>
      </c>
      <c r="AC201" s="2" t="n">
        <v>24.6352114</v>
      </c>
      <c r="AD201" s="2" t="s">
        <v>45</v>
      </c>
      <c r="AE201" s="2" t="n">
        <v>100</v>
      </c>
      <c r="AF201" s="3" t="b">
        <f aca="false">FALSE()</f>
        <v>0</v>
      </c>
    </row>
    <row r="202" customFormat="false" ht="15" hidden="false" customHeight="false" outlineLevel="0" collapsed="false">
      <c r="A202" s="2" t="s">
        <v>238</v>
      </c>
      <c r="B202" s="2" t="s">
        <v>33</v>
      </c>
      <c r="C202" s="2" t="n">
        <v>46.0265751</v>
      </c>
      <c r="D202" s="2" t="n">
        <v>4713.054725</v>
      </c>
      <c r="E202" s="2" t="n">
        <v>-4904.548062</v>
      </c>
      <c r="F202" s="2" t="n">
        <v>-6.875627863</v>
      </c>
      <c r="G202" s="2" t="n">
        <v>-2.386031532</v>
      </c>
      <c r="H202" s="2" t="n">
        <v>-2.352598995</v>
      </c>
      <c r="I202" s="2" t="n">
        <v>6790.953621</v>
      </c>
      <c r="J202" s="2" t="n">
        <v>0.001713251</v>
      </c>
      <c r="K202" s="2" t="n">
        <v>51.63010304</v>
      </c>
      <c r="L202" s="2" t="n">
        <v>213.9669561</v>
      </c>
      <c r="M202" s="2" t="n">
        <v>51.59918394</v>
      </c>
      <c r="N202" s="2" t="n">
        <v>195.276277</v>
      </c>
      <c r="O202" s="2" t="n">
        <v>-0.207282078</v>
      </c>
      <c r="P202" s="2" t="n">
        <v>-0.087005404</v>
      </c>
      <c r="Q202" s="2" t="n">
        <v>-0.36320363</v>
      </c>
      <c r="R202" s="2" t="n">
        <v>0.904183235</v>
      </c>
      <c r="S202" s="2" t="n">
        <v>0.013581211</v>
      </c>
      <c r="T202" s="2" t="n">
        <v>-0.062098715</v>
      </c>
      <c r="U202" s="2" t="n">
        <v>0.00195263</v>
      </c>
      <c r="V202" s="2" t="n">
        <v>72.40557678</v>
      </c>
      <c r="W202" s="2" t="n">
        <v>7.70929857</v>
      </c>
      <c r="X202" s="2" t="n">
        <v>8.172508836</v>
      </c>
      <c r="Y202" s="2" t="n">
        <v>-0.676491039</v>
      </c>
      <c r="Z202" s="2" t="n">
        <v>119.8351954</v>
      </c>
      <c r="AA202" s="2" t="n">
        <v>56.83088472</v>
      </c>
      <c r="AB202" s="2" t="s">
        <v>34</v>
      </c>
      <c r="AC202" s="2" t="n">
        <v>25.56634491</v>
      </c>
      <c r="AD202" s="2" t="s">
        <v>45</v>
      </c>
      <c r="AE202" s="2" t="n">
        <v>100</v>
      </c>
      <c r="AF202" s="3" t="b">
        <f aca="false">TRUE()</f>
        <v>1</v>
      </c>
    </row>
    <row r="203" customFormat="false" ht="15" hidden="false" customHeight="false" outlineLevel="0" collapsed="false">
      <c r="A203" s="2" t="s">
        <v>239</v>
      </c>
      <c r="B203" s="2" t="s">
        <v>33</v>
      </c>
      <c r="C203" s="2" t="n">
        <v>-366.3019675</v>
      </c>
      <c r="D203" s="2" t="n">
        <v>4559.28667</v>
      </c>
      <c r="E203" s="2" t="n">
        <v>-5034.414447</v>
      </c>
      <c r="F203" s="2" t="n">
        <v>-6.863483312</v>
      </c>
      <c r="G203" s="2" t="n">
        <v>-2.737632362</v>
      </c>
      <c r="H203" s="2" t="n">
        <v>-1.974639105</v>
      </c>
      <c r="I203" s="2" t="n">
        <v>6790.411578</v>
      </c>
      <c r="J203" s="2" t="n">
        <v>0.001774128</v>
      </c>
      <c r="K203" s="2" t="n">
        <v>51.62828969</v>
      </c>
      <c r="L203" s="2" t="n">
        <v>213.9609784</v>
      </c>
      <c r="M203" s="2" t="n">
        <v>54.15915289</v>
      </c>
      <c r="N203" s="2" t="n">
        <v>196.5856078</v>
      </c>
      <c r="O203" s="2" t="n">
        <v>-0.219374349</v>
      </c>
      <c r="P203" s="2" t="n">
        <v>-0.056444387</v>
      </c>
      <c r="Q203" s="2" t="n">
        <v>-0.356009733</v>
      </c>
      <c r="R203" s="2" t="n">
        <v>0.906612374</v>
      </c>
      <c r="S203" s="2" t="n">
        <v>0.000785987</v>
      </c>
      <c r="T203" s="2" t="n">
        <v>-0.068037208</v>
      </c>
      <c r="U203" s="2" t="n">
        <v>0.005321294</v>
      </c>
      <c r="V203" s="2" t="n">
        <v>73.74413151</v>
      </c>
      <c r="W203" s="2" t="n">
        <v>7.764811674</v>
      </c>
      <c r="X203" s="2" t="n">
        <v>8.274589265</v>
      </c>
      <c r="Y203" s="2" t="n">
        <v>0.444559927</v>
      </c>
      <c r="Z203" s="2" t="n">
        <v>119.3469459</v>
      </c>
      <c r="AA203" s="2" t="n">
        <v>55.0963186</v>
      </c>
      <c r="AB203" s="2" t="s">
        <v>34</v>
      </c>
      <c r="AC203" s="2" t="n">
        <v>24.80809954</v>
      </c>
      <c r="AD203" s="2" t="s">
        <v>45</v>
      </c>
      <c r="AE203" s="2" t="n">
        <v>100</v>
      </c>
      <c r="AF203" s="3" t="b">
        <f aca="false">TRUE()</f>
        <v>1</v>
      </c>
    </row>
    <row r="204" customFormat="false" ht="15" hidden="false" customHeight="false" outlineLevel="0" collapsed="false">
      <c r="A204" s="2" t="s">
        <v>240</v>
      </c>
      <c r="B204" s="2" t="s">
        <v>33</v>
      </c>
      <c r="C204" s="2" t="n">
        <v>-776.9650928</v>
      </c>
      <c r="D204" s="2" t="n">
        <v>4384.789119</v>
      </c>
      <c r="E204" s="2" t="n">
        <v>-5141.325394</v>
      </c>
      <c r="F204" s="2" t="n">
        <v>-6.820134957</v>
      </c>
      <c r="G204" s="2" t="n">
        <v>-3.076757618</v>
      </c>
      <c r="H204" s="2" t="n">
        <v>-1.587706777</v>
      </c>
      <c r="I204" s="2" t="n">
        <v>6789.954371</v>
      </c>
      <c r="J204" s="2" t="n">
        <v>0.001819097</v>
      </c>
      <c r="K204" s="2" t="n">
        <v>51.62676045</v>
      </c>
      <c r="L204" s="2" t="n">
        <v>213.9547123</v>
      </c>
      <c r="M204" s="2" t="n">
        <v>56.79574306</v>
      </c>
      <c r="N204" s="2" t="n">
        <v>197.8186176</v>
      </c>
      <c r="O204" s="2" t="n">
        <v>-0.231216425</v>
      </c>
      <c r="P204" s="2" t="n">
        <v>-0.02581781</v>
      </c>
      <c r="Q204" s="2" t="n">
        <v>-0.34841057</v>
      </c>
      <c r="R204" s="2" t="n">
        <v>0.908010176</v>
      </c>
      <c r="S204" s="2" t="n">
        <v>0.000465575</v>
      </c>
      <c r="T204" s="2" t="n">
        <v>-0.060844106</v>
      </c>
      <c r="U204" s="2" t="n">
        <v>0.011755066</v>
      </c>
      <c r="V204" s="2" t="n">
        <v>75.29219849</v>
      </c>
      <c r="W204" s="2" t="n">
        <v>7.791808962</v>
      </c>
      <c r="X204" s="2" t="n">
        <v>9.536580671</v>
      </c>
      <c r="Y204" s="2" t="n">
        <v>1.695552704</v>
      </c>
      <c r="Z204" s="2" t="n">
        <v>128.7427339</v>
      </c>
      <c r="AA204" s="2" t="n">
        <v>54.4355192</v>
      </c>
      <c r="AB204" s="2" t="s">
        <v>34</v>
      </c>
      <c r="AC204" s="2" t="n">
        <v>24.11150668</v>
      </c>
      <c r="AD204" s="2" t="s">
        <v>45</v>
      </c>
      <c r="AE204" s="2" t="n">
        <v>100</v>
      </c>
      <c r="AF204" s="3" t="b">
        <f aca="false">TRUE()</f>
        <v>1</v>
      </c>
    </row>
    <row r="205" customFormat="false" ht="15" hidden="false" customHeight="false" outlineLevel="0" collapsed="false">
      <c r="A205" s="2" t="s">
        <v>241</v>
      </c>
      <c r="B205" s="2" t="s">
        <v>33</v>
      </c>
      <c r="C205" s="2" t="n">
        <v>-1184.095855</v>
      </c>
      <c r="D205" s="2" t="n">
        <v>4190.356672</v>
      </c>
      <c r="E205" s="2" t="n">
        <v>-5224.794841</v>
      </c>
      <c r="F205" s="2" t="n">
        <v>-6.745781801</v>
      </c>
      <c r="G205" s="2" t="n">
        <v>-3.401881673</v>
      </c>
      <c r="H205" s="2" t="n">
        <v>-1.193550598</v>
      </c>
      <c r="I205" s="2" t="n">
        <v>6789.590288</v>
      </c>
      <c r="J205" s="2" t="n">
        <v>0.001847314</v>
      </c>
      <c r="K205" s="2" t="n">
        <v>51.62554318</v>
      </c>
      <c r="L205" s="2" t="n">
        <v>213.9482092</v>
      </c>
      <c r="M205" s="2" t="n">
        <v>59.45536847</v>
      </c>
      <c r="N205" s="2" t="n">
        <v>199.0289123</v>
      </c>
      <c r="O205" s="2" t="n">
        <v>-0.242795143</v>
      </c>
      <c r="P205" s="2" t="n">
        <v>0.004839811</v>
      </c>
      <c r="Q205" s="2" t="n">
        <v>-0.340414602</v>
      </c>
      <c r="R205" s="2" t="n">
        <v>0.908374919</v>
      </c>
      <c r="S205" s="2" t="n">
        <v>0.010778434</v>
      </c>
      <c r="T205" s="2" t="n">
        <v>-0.07075796</v>
      </c>
      <c r="U205" s="2" t="n">
        <v>-0.008307699</v>
      </c>
      <c r="V205" s="2" t="n">
        <v>76.6954388</v>
      </c>
      <c r="W205" s="2" t="n">
        <v>7.872499577</v>
      </c>
      <c r="X205" s="2" t="n">
        <v>8.555800409</v>
      </c>
      <c r="Y205" s="2" t="n">
        <v>2.823293714</v>
      </c>
      <c r="Z205" s="2" t="n">
        <v>120.5772634</v>
      </c>
      <c r="AA205" s="2" t="n">
        <v>53.22172825</v>
      </c>
      <c r="AB205" s="2" t="s">
        <v>34</v>
      </c>
      <c r="AC205" s="2" t="n">
        <v>25.56602614</v>
      </c>
      <c r="AD205" s="2" t="s">
        <v>45</v>
      </c>
      <c r="AE205" s="2" t="n">
        <v>100</v>
      </c>
      <c r="AF205" s="3" t="b">
        <f aca="false">TRUE()</f>
        <v>1</v>
      </c>
    </row>
    <row r="206" customFormat="false" ht="15" hidden="false" customHeight="false" outlineLevel="0" collapsed="false">
      <c r="A206" s="2" t="s">
        <v>242</v>
      </c>
      <c r="B206" s="2" t="s">
        <v>33</v>
      </c>
      <c r="C206" s="2" t="n">
        <v>-1585.843356</v>
      </c>
      <c r="D206" s="2" t="n">
        <v>3976.873619</v>
      </c>
      <c r="E206" s="2" t="n">
        <v>-5284.442612</v>
      </c>
      <c r="F206" s="2" t="n">
        <v>-6.640759574</v>
      </c>
      <c r="G206" s="2" t="n">
        <v>-3.711541497</v>
      </c>
      <c r="H206" s="2" t="n">
        <v>-0.793950209</v>
      </c>
      <c r="I206" s="2" t="n">
        <v>6789.325941</v>
      </c>
      <c r="J206" s="2" t="n">
        <v>0.001858266</v>
      </c>
      <c r="K206" s="2" t="n">
        <v>51.62466009</v>
      </c>
      <c r="L206" s="2" t="n">
        <v>213.9415248</v>
      </c>
      <c r="M206" s="2" t="n">
        <v>62.08857591</v>
      </c>
      <c r="N206" s="2" t="n">
        <v>200.2659623</v>
      </c>
      <c r="O206" s="2" t="n">
        <v>-0.254097629</v>
      </c>
      <c r="P206" s="2" t="n">
        <v>0.03549392</v>
      </c>
      <c r="Q206" s="2" t="n">
        <v>-0.332030738</v>
      </c>
      <c r="R206" s="2" t="n">
        <v>0.907705991</v>
      </c>
      <c r="S206" s="2" t="n">
        <v>0.009738191</v>
      </c>
      <c r="T206" s="2" t="n">
        <v>-0.064620948</v>
      </c>
      <c r="U206" s="2" t="n">
        <v>-0.002037819</v>
      </c>
      <c r="V206" s="2" t="n">
        <v>78.05300683</v>
      </c>
      <c r="W206" s="2" t="n">
        <v>7.894962467</v>
      </c>
      <c r="X206" s="2" t="n">
        <v>8.253777711</v>
      </c>
      <c r="Y206" s="2" t="n">
        <v>3.252562934</v>
      </c>
      <c r="Z206" s="2" t="n">
        <v>120.4378149</v>
      </c>
      <c r="AA206" s="2" t="n">
        <v>55.27454964</v>
      </c>
      <c r="AB206" s="2" t="s">
        <v>34</v>
      </c>
      <c r="AC206" s="2" t="n">
        <v>24.99148106</v>
      </c>
      <c r="AD206" s="2" t="s">
        <v>45</v>
      </c>
      <c r="AE206" s="2" t="n">
        <v>100</v>
      </c>
      <c r="AF206" s="3" t="b">
        <f aca="false">TRUE()</f>
        <v>1</v>
      </c>
    </row>
    <row r="207" customFormat="false" ht="15" hidden="false" customHeight="false" outlineLevel="0" collapsed="false">
      <c r="A207" s="2" t="s">
        <v>243</v>
      </c>
      <c r="B207" s="2" t="s">
        <v>33</v>
      </c>
      <c r="C207" s="2" t="n">
        <v>-1980.380909</v>
      </c>
      <c r="D207" s="2" t="n">
        <v>3745.310004</v>
      </c>
      <c r="E207" s="2" t="n">
        <v>-5319.996057</v>
      </c>
      <c r="F207" s="2" t="n">
        <v>-6.505539144</v>
      </c>
      <c r="G207" s="2" t="n">
        <v>-4.004342622</v>
      </c>
      <c r="H207" s="2" t="n">
        <v>-0.390708866</v>
      </c>
      <c r="I207" s="2" t="n">
        <v>6789.166144</v>
      </c>
      <c r="J207" s="2" t="n">
        <v>0.001851777</v>
      </c>
      <c r="K207" s="2" t="n">
        <v>51.62412733</v>
      </c>
      <c r="L207" s="2" t="n">
        <v>213.9347181</v>
      </c>
      <c r="M207" s="2" t="n">
        <v>64.64657611</v>
      </c>
      <c r="N207" s="2" t="n">
        <v>201.578571</v>
      </c>
      <c r="O207" s="2" t="n">
        <v>-0.265111305</v>
      </c>
      <c r="P207" s="2" t="n">
        <v>0.066109951</v>
      </c>
      <c r="Q207" s="2" t="n">
        <v>-0.323268322</v>
      </c>
      <c r="R207" s="2" t="n">
        <v>0.906003897</v>
      </c>
      <c r="S207" s="2" t="n">
        <v>0.000534579</v>
      </c>
      <c r="T207" s="2" t="n">
        <v>-0.065260484</v>
      </c>
      <c r="U207" s="2" t="n">
        <v>0.011695381</v>
      </c>
      <c r="V207" s="2" t="n">
        <v>79.36028262</v>
      </c>
      <c r="W207" s="2" t="n">
        <v>7.917614663</v>
      </c>
      <c r="X207" s="2" t="n">
        <v>7.925270487</v>
      </c>
      <c r="Y207" s="2" t="n">
        <v>3.742303037</v>
      </c>
      <c r="Z207" s="2" t="n">
        <v>115.5866543</v>
      </c>
      <c r="AA207" s="2" t="n">
        <v>52.83741648</v>
      </c>
      <c r="AB207" s="2" t="s">
        <v>34</v>
      </c>
      <c r="AC207" s="2" t="n">
        <v>25.25152433</v>
      </c>
      <c r="AD207" s="2" t="s">
        <v>45</v>
      </c>
      <c r="AE207" s="2" t="n">
        <v>100</v>
      </c>
      <c r="AF207" s="3" t="b">
        <f aca="false">TRUE()</f>
        <v>1</v>
      </c>
    </row>
    <row r="208" customFormat="false" ht="15" hidden="false" customHeight="false" outlineLevel="0" collapsed="false">
      <c r="A208" s="2" t="s">
        <v>244</v>
      </c>
      <c r="B208" s="2" t="s">
        <v>33</v>
      </c>
      <c r="C208" s="2" t="n">
        <v>-2365.91408</v>
      </c>
      <c r="D208" s="2" t="n">
        <v>3496.71734</v>
      </c>
      <c r="E208" s="2" t="n">
        <v>-5331.291244</v>
      </c>
      <c r="F208" s="2" t="n">
        <v>-6.340724468</v>
      </c>
      <c r="G208" s="2" t="n">
        <v>-4.278964853</v>
      </c>
      <c r="H208" s="2" t="n">
        <v>0.014354049</v>
      </c>
      <c r="I208" s="2" t="n">
        <v>6789.11383</v>
      </c>
      <c r="J208" s="2" t="n">
        <v>0.001828027</v>
      </c>
      <c r="K208" s="2" t="n">
        <v>51.62395468</v>
      </c>
      <c r="L208" s="2" t="n">
        <v>213.9278502</v>
      </c>
      <c r="M208" s="2" t="n">
        <v>67.07798374</v>
      </c>
      <c r="N208" s="2" t="n">
        <v>203.0181358</v>
      </c>
      <c r="O208" s="2" t="n">
        <v>-0.2758239</v>
      </c>
      <c r="P208" s="2" t="n">
        <v>0.096653364</v>
      </c>
      <c r="Q208" s="2" t="n">
        <v>-0.314137131</v>
      </c>
      <c r="R208" s="2" t="n">
        <v>0.903270262</v>
      </c>
      <c r="S208" s="2" t="n">
        <v>-0.0038563</v>
      </c>
      <c r="T208" s="2" t="n">
        <v>-0.06584762</v>
      </c>
      <c r="U208" s="2" t="n">
        <v>-0.015671771</v>
      </c>
      <c r="V208" s="2" t="n">
        <v>80.72106817</v>
      </c>
      <c r="W208" s="2" t="n">
        <v>7.962763291</v>
      </c>
      <c r="X208" s="2" t="n">
        <v>8.202894407</v>
      </c>
      <c r="Y208" s="2" t="n">
        <v>4.816076975</v>
      </c>
      <c r="Z208" s="2" t="n">
        <v>119.4640345</v>
      </c>
      <c r="AA208" s="2" t="n">
        <v>54.14632802</v>
      </c>
      <c r="AB208" s="2" t="s">
        <v>34</v>
      </c>
      <c r="AC208" s="2" t="n">
        <v>24.65293072</v>
      </c>
      <c r="AD208" s="2" t="s">
        <v>45</v>
      </c>
      <c r="AE208" s="2" t="n">
        <v>100</v>
      </c>
      <c r="AF208" s="3" t="b">
        <f aca="false">TRUE()</f>
        <v>1</v>
      </c>
    </row>
    <row r="209" customFormat="false" ht="15" hidden="false" customHeight="false" outlineLevel="0" collapsed="false">
      <c r="A209" s="2" t="s">
        <v>245</v>
      </c>
      <c r="B209" s="2" t="s">
        <v>33</v>
      </c>
      <c r="C209" s="2" t="n">
        <v>-2740.688609</v>
      </c>
      <c r="D209" s="2" t="n">
        <v>3232.223984</v>
      </c>
      <c r="E209" s="2" t="n">
        <v>-5318.2737</v>
      </c>
      <c r="F209" s="2" t="n">
        <v>-6.14705011</v>
      </c>
      <c r="G209" s="2" t="n">
        <v>-4.534167713</v>
      </c>
      <c r="H209" s="2" t="n">
        <v>0.419410552</v>
      </c>
      <c r="I209" s="2" t="n">
        <v>6789.169993</v>
      </c>
      <c r="J209" s="2" t="n">
        <v>0.001787576</v>
      </c>
      <c r="K209" s="2" t="n">
        <v>51.62414538</v>
      </c>
      <c r="L209" s="2" t="n">
        <v>213.9209835</v>
      </c>
      <c r="M209" s="2" t="n">
        <v>69.32540863</v>
      </c>
      <c r="N209" s="2" t="n">
        <v>204.6420569</v>
      </c>
      <c r="O209" s="2" t="n">
        <v>-0.286223464</v>
      </c>
      <c r="P209" s="2" t="n">
        <v>0.127089674</v>
      </c>
      <c r="Q209" s="2" t="n">
        <v>-0.304647361</v>
      </c>
      <c r="R209" s="2" t="n">
        <v>0.899507826</v>
      </c>
      <c r="S209" s="2" t="n">
        <v>-0.011001356</v>
      </c>
      <c r="T209" s="2" t="n">
        <v>-0.065177896</v>
      </c>
      <c r="U209" s="2" t="n">
        <v>0.017982877</v>
      </c>
      <c r="V209" s="2" t="n">
        <v>82.10218346</v>
      </c>
      <c r="W209" s="2" t="n">
        <v>7.973024835</v>
      </c>
      <c r="X209" s="2" t="n">
        <v>8.314728144</v>
      </c>
      <c r="Y209" s="2" t="n">
        <v>6.391358667</v>
      </c>
      <c r="Z209" s="2" t="n">
        <v>121.1654226</v>
      </c>
      <c r="AA209" s="2" t="n">
        <v>54.87188861</v>
      </c>
      <c r="AB209" s="2" t="s">
        <v>34</v>
      </c>
      <c r="AC209" s="2" t="n">
        <v>24.12009215</v>
      </c>
      <c r="AD209" s="2" t="s">
        <v>45</v>
      </c>
      <c r="AE209" s="2" t="n">
        <v>100</v>
      </c>
      <c r="AF209" s="3" t="b">
        <f aca="false">TRUE()</f>
        <v>1</v>
      </c>
    </row>
    <row r="210" customFormat="false" ht="15" hidden="false" customHeight="false" outlineLevel="0" collapsed="false">
      <c r="A210" s="2" t="s">
        <v>246</v>
      </c>
      <c r="B210" s="2" t="s">
        <v>33</v>
      </c>
      <c r="C210" s="2" t="n">
        <v>-3102.998154</v>
      </c>
      <c r="D210" s="2" t="n">
        <v>2953.030201</v>
      </c>
      <c r="E210" s="2" t="n">
        <v>-5280.9987</v>
      </c>
      <c r="F210" s="2" t="n">
        <v>-5.925378315</v>
      </c>
      <c r="G210" s="2" t="n">
        <v>-4.768795616</v>
      </c>
      <c r="H210" s="2" t="n">
        <v>0.822631613</v>
      </c>
      <c r="I210" s="2" t="n">
        <v>6789.333673</v>
      </c>
      <c r="J210" s="2" t="n">
        <v>0.001731393</v>
      </c>
      <c r="K210" s="2" t="n">
        <v>51.62469607</v>
      </c>
      <c r="L210" s="2" t="n">
        <v>213.9141804</v>
      </c>
      <c r="M210" s="2" t="n">
        <v>71.321567</v>
      </c>
      <c r="N210" s="2" t="n">
        <v>206.5176263</v>
      </c>
      <c r="O210" s="2" t="n">
        <v>-0.296298375</v>
      </c>
      <c r="P210" s="2" t="n">
        <v>0.157384487</v>
      </c>
      <c r="Q210" s="2" t="n">
        <v>-0.294809621</v>
      </c>
      <c r="R210" s="2" t="n">
        <v>0.89472045</v>
      </c>
      <c r="S210" s="2" t="n">
        <v>-0.006986804</v>
      </c>
      <c r="T210" s="2" t="n">
        <v>-0.065108849</v>
      </c>
      <c r="U210" s="2" t="n">
        <v>-0.015980524</v>
      </c>
      <c r="V210" s="2" t="n">
        <v>83.5333982</v>
      </c>
      <c r="W210" s="2" t="n">
        <v>8.004841544</v>
      </c>
      <c r="X210" s="2" t="n">
        <v>8.582094616</v>
      </c>
      <c r="Y210" s="2" t="n">
        <v>7.256377493</v>
      </c>
      <c r="Z210" s="2" t="n">
        <v>123.5741689</v>
      </c>
      <c r="AA210" s="2" t="n">
        <v>54.8758614</v>
      </c>
      <c r="AB210" s="2" t="s">
        <v>34</v>
      </c>
      <c r="AC210" s="2" t="n">
        <v>24.65189397</v>
      </c>
      <c r="AD210" s="2" t="s">
        <v>45</v>
      </c>
      <c r="AE210" s="2" t="n">
        <v>100</v>
      </c>
      <c r="AF210" s="3" t="b">
        <f aca="false">TRUE()</f>
        <v>1</v>
      </c>
    </row>
    <row r="211" customFormat="false" ht="15" hidden="false" customHeight="false" outlineLevel="0" collapsed="false">
      <c r="A211" s="2" t="s">
        <v>247</v>
      </c>
      <c r="B211" s="2" t="s">
        <v>33</v>
      </c>
      <c r="C211" s="2" t="n">
        <v>-3451.19186</v>
      </c>
      <c r="D211" s="2" t="n">
        <v>2660.402919</v>
      </c>
      <c r="E211" s="2" t="n">
        <v>-5219.631106</v>
      </c>
      <c r="F211" s="2" t="n">
        <v>-5.676695657</v>
      </c>
      <c r="G211" s="2" t="n">
        <v>-4.981782786</v>
      </c>
      <c r="H211" s="2" t="n">
        <v>1.222194734</v>
      </c>
      <c r="I211" s="2" t="n">
        <v>6789.601966</v>
      </c>
      <c r="J211" s="2" t="n">
        <v>0.001660905</v>
      </c>
      <c r="K211" s="2" t="n">
        <v>51.62559684</v>
      </c>
      <c r="L211" s="2" t="n">
        <v>213.9075022</v>
      </c>
      <c r="M211" s="2" t="n">
        <v>72.98460494</v>
      </c>
      <c r="N211" s="2" t="n">
        <v>208.7267047</v>
      </c>
      <c r="O211" s="2" t="n">
        <v>-0.306037351</v>
      </c>
      <c r="P211" s="2" t="n">
        <v>0.187503534</v>
      </c>
      <c r="Q211" s="2" t="n">
        <v>-0.284634925</v>
      </c>
      <c r="R211" s="2" t="n">
        <v>0.888913114</v>
      </c>
      <c r="S211" s="2" t="n">
        <v>0.00364525</v>
      </c>
      <c r="T211" s="2" t="n">
        <v>-0.06828849</v>
      </c>
      <c r="U211" s="2" t="n">
        <v>-0.002806004</v>
      </c>
      <c r="V211" s="2" t="n">
        <v>84.89606027</v>
      </c>
      <c r="W211" s="2" t="n">
        <v>8.005204429</v>
      </c>
      <c r="X211" s="2" t="n">
        <v>8.170656979</v>
      </c>
      <c r="Y211" s="2" t="n">
        <v>8.290118178</v>
      </c>
      <c r="Z211" s="2" t="n">
        <v>120.4053704</v>
      </c>
      <c r="AA211" s="2" t="n">
        <v>54.99759092</v>
      </c>
      <c r="AB211" s="2" t="s">
        <v>34</v>
      </c>
      <c r="AC211" s="2" t="n">
        <v>25.22501034</v>
      </c>
      <c r="AD211" s="2" t="s">
        <v>45</v>
      </c>
      <c r="AE211" s="2" t="n">
        <v>100</v>
      </c>
      <c r="AF211" s="3" t="b">
        <f aca="false">TRUE()</f>
        <v>1</v>
      </c>
    </row>
    <row r="212" customFormat="false" ht="15" hidden="false" customHeight="false" outlineLevel="0" collapsed="false">
      <c r="A212" s="2" t="s">
        <v>248</v>
      </c>
      <c r="B212" s="2" t="s">
        <v>33</v>
      </c>
      <c r="C212" s="2" t="n">
        <v>-3783.681701</v>
      </c>
      <c r="D212" s="2" t="n">
        <v>2355.6702</v>
      </c>
      <c r="E212" s="2" t="n">
        <v>-5134.44474</v>
      </c>
      <c r="F212" s="2" t="n">
        <v>-5.402109241</v>
      </c>
      <c r="G212" s="2" t="n">
        <v>-5.17215788</v>
      </c>
      <c r="H212" s="2" t="n">
        <v>1.616291546</v>
      </c>
      <c r="I212" s="2" t="n">
        <v>6789.970075</v>
      </c>
      <c r="J212" s="2" t="n">
        <v>0.001578063</v>
      </c>
      <c r="K212" s="2" t="n">
        <v>51.6268314</v>
      </c>
      <c r="L212" s="2" t="n">
        <v>213.9010078</v>
      </c>
      <c r="M212" s="2" t="n">
        <v>74.21241971</v>
      </c>
      <c r="N212" s="2" t="n">
        <v>211.3714011</v>
      </c>
      <c r="O212" s="2" t="n">
        <v>-0.315429458</v>
      </c>
      <c r="P212" s="2" t="n">
        <v>0.217412703</v>
      </c>
      <c r="Q212" s="2" t="n">
        <v>-0.274134679</v>
      </c>
      <c r="R212" s="2" t="n">
        <v>0.882091918</v>
      </c>
      <c r="S212" s="2" t="n">
        <v>0.006402137</v>
      </c>
      <c r="T212" s="2" t="n">
        <v>-0.067344737</v>
      </c>
      <c r="U212" s="2" t="n">
        <v>0.002479476</v>
      </c>
      <c r="V212" s="2" t="n">
        <v>86.17832086</v>
      </c>
      <c r="W212" s="2" t="n">
        <v>8.092848117</v>
      </c>
      <c r="X212" s="2" t="n">
        <v>7.605296345</v>
      </c>
      <c r="Y212" s="2" t="n">
        <v>8.783761252</v>
      </c>
      <c r="Z212" s="2" t="n">
        <v>115.4979918</v>
      </c>
      <c r="AA212" s="2" t="n">
        <v>53.94948359</v>
      </c>
      <c r="AB212" s="2" t="s">
        <v>34</v>
      </c>
      <c r="AC212" s="2" t="n">
        <v>24.48729494</v>
      </c>
      <c r="AD212" s="2" t="s">
        <v>45</v>
      </c>
      <c r="AE212" s="2" t="n">
        <v>100</v>
      </c>
      <c r="AF212" s="3" t="b">
        <f aca="false">TRUE()</f>
        <v>1</v>
      </c>
    </row>
    <row r="213" customFormat="false" ht="15" hidden="false" customHeight="false" outlineLevel="0" collapsed="false">
      <c r="A213" s="2" t="s">
        <v>249</v>
      </c>
      <c r="B213" s="2" t="s">
        <v>33</v>
      </c>
      <c r="C213" s="2" t="n">
        <v>-4098.949588</v>
      </c>
      <c r="D213" s="2" t="n">
        <v>2040.215444</v>
      </c>
      <c r="E213" s="2" t="n">
        <v>-5025.821316</v>
      </c>
      <c r="F213" s="2" t="n">
        <v>-5.102842467</v>
      </c>
      <c r="G213" s="2" t="n">
        <v>-5.339048337</v>
      </c>
      <c r="H213" s="2" t="n">
        <v>2.003135412</v>
      </c>
      <c r="I213" s="2" t="n">
        <v>6790.431392</v>
      </c>
      <c r="J213" s="2" t="n">
        <v>0.001485434</v>
      </c>
      <c r="K213" s="2" t="n">
        <v>51.62837737</v>
      </c>
      <c r="L213" s="2" t="n">
        <v>213.894753</v>
      </c>
      <c r="M213" s="2" t="n">
        <v>74.87610377</v>
      </c>
      <c r="N213" s="2" t="n">
        <v>214.580628</v>
      </c>
      <c r="O213" s="2" t="n">
        <v>-0.324464126</v>
      </c>
      <c r="P213" s="2" t="n">
        <v>0.247078073</v>
      </c>
      <c r="Q213" s="2" t="n">
        <v>-0.263320676</v>
      </c>
      <c r="R213" s="2" t="n">
        <v>0.874264078</v>
      </c>
      <c r="S213" s="2" t="n">
        <v>-0.005318775</v>
      </c>
      <c r="T213" s="2" t="n">
        <v>-0.070891868</v>
      </c>
      <c r="U213" s="2" t="n">
        <v>0.00410212</v>
      </c>
      <c r="V213" s="2" t="n">
        <v>87.52569787</v>
      </c>
      <c r="W213" s="2" t="n">
        <v>8.069166184</v>
      </c>
      <c r="X213" s="2" t="n">
        <v>8.014966486</v>
      </c>
      <c r="Y213" s="2" t="n">
        <v>9.02998848</v>
      </c>
      <c r="Z213" s="2" t="n">
        <v>119.5758135</v>
      </c>
      <c r="AA213" s="2" t="n">
        <v>54.90171696</v>
      </c>
      <c r="AB213" s="2" t="s">
        <v>34</v>
      </c>
      <c r="AC213" s="2" t="n">
        <v>25.4365283</v>
      </c>
      <c r="AD213" s="2" t="s">
        <v>45</v>
      </c>
      <c r="AE213" s="2" t="n">
        <v>100</v>
      </c>
      <c r="AF213" s="3" t="b">
        <f aca="false">TRUE()</f>
        <v>1</v>
      </c>
    </row>
    <row r="214" customFormat="false" ht="15" hidden="false" customHeight="false" outlineLevel="0" collapsed="false">
      <c r="A214" s="2" t="s">
        <v>250</v>
      </c>
      <c r="B214" s="2" t="s">
        <v>33</v>
      </c>
      <c r="C214" s="2" t="n">
        <v>-4395.554212</v>
      </c>
      <c r="D214" s="2" t="n">
        <v>1715.471338</v>
      </c>
      <c r="E214" s="2" t="n">
        <v>-4894.248899</v>
      </c>
      <c r="F214" s="2" t="n">
        <v>-4.780230344</v>
      </c>
      <c r="G214" s="2" t="n">
        <v>-5.481684411</v>
      </c>
      <c r="H214" s="2" t="n">
        <v>2.380969028</v>
      </c>
      <c r="I214" s="2" t="n">
        <v>6790.977614</v>
      </c>
      <c r="J214" s="2" t="n">
        <v>0.001386346</v>
      </c>
      <c r="K214" s="2" t="n">
        <v>51.63020669</v>
      </c>
      <c r="L214" s="2" t="n">
        <v>213.8887892</v>
      </c>
      <c r="M214" s="2" t="n">
        <v>74.81363312</v>
      </c>
      <c r="N214" s="2" t="n">
        <v>218.5164146</v>
      </c>
      <c r="O214" s="2" t="n">
        <v>-0.333131156</v>
      </c>
      <c r="P214" s="2" t="n">
        <v>0.276465951</v>
      </c>
      <c r="Q214" s="2" t="n">
        <v>-0.252205079</v>
      </c>
      <c r="R214" s="2" t="n">
        <v>0.865437929</v>
      </c>
      <c r="S214" s="2" t="n">
        <v>-0.004934013</v>
      </c>
      <c r="T214" s="2" t="n">
        <v>-0.063931671</v>
      </c>
      <c r="U214" s="2" t="n">
        <v>-0.023253714</v>
      </c>
      <c r="V214" s="2" t="n">
        <v>88.86222093</v>
      </c>
      <c r="W214" s="2" t="n">
        <v>8.136765966</v>
      </c>
      <c r="X214" s="2" t="n">
        <v>7.884349519</v>
      </c>
      <c r="Y214" s="2" t="n">
        <v>9.340103148</v>
      </c>
      <c r="Z214" s="2" t="n">
        <v>118.6026955</v>
      </c>
      <c r="AA214" s="2" t="n">
        <v>54.44958868</v>
      </c>
      <c r="AB214" s="2" t="s">
        <v>34</v>
      </c>
      <c r="AC214" s="2" t="n">
        <v>26.18730328</v>
      </c>
      <c r="AD214" s="2" t="s">
        <v>45</v>
      </c>
      <c r="AE214" s="2" t="n">
        <v>100</v>
      </c>
      <c r="AF214" s="3" t="b">
        <f aca="false">TRUE()</f>
        <v>1</v>
      </c>
    </row>
    <row r="215" customFormat="false" ht="15" hidden="false" customHeight="false" outlineLevel="0" collapsed="false">
      <c r="A215" s="2" t="s">
        <v>251</v>
      </c>
      <c r="B215" s="2" t="s">
        <v>33</v>
      </c>
      <c r="C215" s="2" t="n">
        <v>-4672.137582</v>
      </c>
      <c r="D215" s="2" t="n">
        <v>1382.913573</v>
      </c>
      <c r="E215" s="2" t="n">
        <v>-4740.319926</v>
      </c>
      <c r="F215" s="2" t="n">
        <v>-4.435714345</v>
      </c>
      <c r="G215" s="2" t="n">
        <v>-5.599402889</v>
      </c>
      <c r="H215" s="2" t="n">
        <v>2.74807201</v>
      </c>
      <c r="I215" s="2" t="n">
        <v>6791.598886</v>
      </c>
      <c r="J215" s="2" t="n">
        <v>0.001285069</v>
      </c>
      <c r="K215" s="2" t="n">
        <v>51.63228611</v>
      </c>
      <c r="L215" s="2" t="n">
        <v>213.8831624</v>
      </c>
      <c r="M215" s="2" t="n">
        <v>73.82744548</v>
      </c>
      <c r="N215" s="2" t="n">
        <v>223.3763281</v>
      </c>
      <c r="O215" s="2" t="n">
        <v>-0.341420727</v>
      </c>
      <c r="P215" s="2" t="n">
        <v>0.305542904</v>
      </c>
      <c r="Q215" s="2" t="n">
        <v>-0.240800416</v>
      </c>
      <c r="R215" s="2" t="n">
        <v>0.85562292</v>
      </c>
      <c r="S215" s="2" t="n">
        <v>-0.001639535</v>
      </c>
      <c r="T215" s="2" t="n">
        <v>-0.0675347</v>
      </c>
      <c r="U215" s="2" t="n">
        <v>-0.022757364</v>
      </c>
      <c r="V215" s="2" t="n">
        <v>90.22081391</v>
      </c>
      <c r="W215" s="2" t="n">
        <v>8.170495691</v>
      </c>
      <c r="X215" s="2" t="n">
        <v>7.981457354</v>
      </c>
      <c r="Y215" s="2" t="n">
        <v>10.2805745</v>
      </c>
      <c r="Z215" s="2" t="n">
        <v>120.7104784</v>
      </c>
      <c r="AA215" s="2" t="n">
        <v>55.49801543</v>
      </c>
      <c r="AB215" s="2" t="s">
        <v>34</v>
      </c>
      <c r="AC215" s="2" t="n">
        <v>25.95145373</v>
      </c>
      <c r="AD215" s="2" t="s">
        <v>45</v>
      </c>
      <c r="AE215" s="2" t="n">
        <v>100</v>
      </c>
      <c r="AF215" s="3" t="b">
        <f aca="false">TRUE()</f>
        <v>1</v>
      </c>
    </row>
    <row r="216" customFormat="false" ht="15" hidden="false" customHeight="false" outlineLevel="0" collapsed="false">
      <c r="A216" s="2" t="s">
        <v>252</v>
      </c>
      <c r="B216" s="2" t="s">
        <v>33</v>
      </c>
      <c r="C216" s="2" t="n">
        <v>-4927.43125</v>
      </c>
      <c r="D216" s="2" t="n">
        <v>1044.054353</v>
      </c>
      <c r="E216" s="2" t="n">
        <v>-4564.728757</v>
      </c>
      <c r="F216" s="2" t="n">
        <v>-4.070836796</v>
      </c>
      <c r="G216" s="2" t="n">
        <v>-5.691650459</v>
      </c>
      <c r="H216" s="2" t="n">
        <v>3.102768444</v>
      </c>
      <c r="I216" s="2" t="n">
        <v>6792.283975</v>
      </c>
      <c r="J216" s="2" t="n">
        <v>0.001187033</v>
      </c>
      <c r="K216" s="2" t="n">
        <v>51.63457781</v>
      </c>
      <c r="L216" s="2" t="n">
        <v>213.8779126</v>
      </c>
      <c r="M216" s="2" t="n">
        <v>71.69501063</v>
      </c>
      <c r="N216" s="2" t="n">
        <v>229.3829037</v>
      </c>
      <c r="O216" s="2" t="n">
        <v>-0.349323417</v>
      </c>
      <c r="P216" s="2" t="n">
        <v>0.334275797</v>
      </c>
      <c r="Q216" s="2" t="n">
        <v>-0.229119565</v>
      </c>
      <c r="R216" s="2" t="n">
        <v>0.844829609</v>
      </c>
      <c r="S216" s="2" t="n">
        <v>-0.005284261</v>
      </c>
      <c r="T216" s="2" t="n">
        <v>-0.061588665</v>
      </c>
      <c r="U216" s="2" t="n">
        <v>-0.013383824</v>
      </c>
      <c r="V216" s="2" t="n">
        <v>91.63731891</v>
      </c>
      <c r="W216" s="2" t="n">
        <v>8.201827588</v>
      </c>
      <c r="X216" s="2" t="n">
        <v>8.289888989</v>
      </c>
      <c r="Y216" s="2" t="n">
        <v>10.69144167</v>
      </c>
      <c r="Z216" s="2" t="n">
        <v>121.9229722</v>
      </c>
      <c r="AA216" s="2" t="n">
        <v>53.93073194</v>
      </c>
      <c r="AB216" s="2" t="s">
        <v>34</v>
      </c>
      <c r="AC216" s="2" t="n">
        <v>24.9434158</v>
      </c>
      <c r="AD216" s="2" t="s">
        <v>45</v>
      </c>
      <c r="AE216" s="2" t="n">
        <v>100</v>
      </c>
      <c r="AF216" s="3" t="b">
        <f aca="false">TRUE()</f>
        <v>1</v>
      </c>
    </row>
    <row r="217" customFormat="false" ht="15" hidden="false" customHeight="false" outlineLevel="0" collapsed="false">
      <c r="A217" s="2" t="s">
        <v>253</v>
      </c>
      <c r="B217" s="2" t="s">
        <v>33</v>
      </c>
      <c r="C217" s="2" t="n">
        <v>-5160.262183</v>
      </c>
      <c r="D217" s="2" t="n">
        <v>700.4357034</v>
      </c>
      <c r="E217" s="2" t="n">
        <v>-4368.268785</v>
      </c>
      <c r="F217" s="2" t="n">
        <v>-3.687234789</v>
      </c>
      <c r="G217" s="2" t="n">
        <v>-5.757986712</v>
      </c>
      <c r="H217" s="2" t="n">
        <v>3.443434383</v>
      </c>
      <c r="I217" s="2" t="n">
        <v>6793.02047</v>
      </c>
      <c r="J217" s="2" t="n">
        <v>0.001098976</v>
      </c>
      <c r="K217" s="2" t="n">
        <v>51.63704007</v>
      </c>
      <c r="L217" s="2" t="n">
        <v>213.8730731</v>
      </c>
      <c r="M217" s="2" t="n">
        <v>68.21046082</v>
      </c>
      <c r="N217" s="2" t="n">
        <v>236.7420149</v>
      </c>
      <c r="O217" s="2" t="n">
        <v>-0.356830202</v>
      </c>
      <c r="P217" s="2" t="n">
        <v>0.362631826</v>
      </c>
      <c r="Q217" s="2" t="n">
        <v>-0.217175739</v>
      </c>
      <c r="R217" s="2" t="n">
        <v>0.833069663</v>
      </c>
      <c r="S217" s="2" t="n">
        <v>0.00097604</v>
      </c>
      <c r="T217" s="2" t="n">
        <v>-0.069312263</v>
      </c>
      <c r="U217" s="2" t="n">
        <v>-0.005292723</v>
      </c>
      <c r="V217" s="2" t="n">
        <v>93.08530829</v>
      </c>
      <c r="W217" s="2" t="n">
        <v>8.272506323</v>
      </c>
      <c r="X217" s="2" t="n">
        <v>8.401745207</v>
      </c>
      <c r="Y217" s="2" t="n">
        <v>11.59507601</v>
      </c>
      <c r="Z217" s="2" t="n">
        <v>123.1419459</v>
      </c>
      <c r="AA217" s="2" t="n">
        <v>53.63845551</v>
      </c>
      <c r="AB217" s="2" t="s">
        <v>34</v>
      </c>
      <c r="AC217" s="2" t="n">
        <v>24.30115692</v>
      </c>
      <c r="AD217" s="2" t="s">
        <v>45</v>
      </c>
      <c r="AE217" s="2" t="n">
        <v>100</v>
      </c>
      <c r="AF217" s="3" t="b">
        <f aca="false">TRUE()</f>
        <v>1</v>
      </c>
    </row>
    <row r="218" customFormat="false" ht="15" hidden="false" customHeight="false" outlineLevel="0" collapsed="false">
      <c r="A218" s="2" t="s">
        <v>254</v>
      </c>
      <c r="B218" s="2" t="s">
        <v>33</v>
      </c>
      <c r="C218" s="2" t="n">
        <v>-5369.558249</v>
      </c>
      <c r="D218" s="2" t="n">
        <v>353.6226224</v>
      </c>
      <c r="E218" s="2" t="n">
        <v>-4151.829094</v>
      </c>
      <c r="F218" s="2" t="n">
        <v>-3.286633616</v>
      </c>
      <c r="G218" s="2" t="n">
        <v>-5.798086734</v>
      </c>
      <c r="H218" s="2" t="n">
        <v>3.768505257</v>
      </c>
      <c r="I218" s="2" t="n">
        <v>6793.795</v>
      </c>
      <c r="J218" s="2" t="n">
        <v>0.001028762</v>
      </c>
      <c r="K218" s="2" t="n">
        <v>51.63962799</v>
      </c>
      <c r="L218" s="2" t="n">
        <v>213.8686696</v>
      </c>
      <c r="M218" s="2" t="n">
        <v>63.2809467</v>
      </c>
      <c r="N218" s="2" t="n">
        <v>245.5465173</v>
      </c>
      <c r="O218" s="2" t="n">
        <v>-0.363932475</v>
      </c>
      <c r="P218" s="2" t="n">
        <v>0.390578559</v>
      </c>
      <c r="Q218" s="2" t="n">
        <v>-0.204982481</v>
      </c>
      <c r="R218" s="2" t="n">
        <v>0.820355853</v>
      </c>
      <c r="S218" s="2" t="n">
        <v>-0.014419787</v>
      </c>
      <c r="T218" s="2" t="n">
        <v>-0.067181118</v>
      </c>
      <c r="U218" s="2" t="n">
        <v>0.009146241</v>
      </c>
      <c r="V218" s="2" t="n">
        <v>94.44555694</v>
      </c>
      <c r="W218" s="2" t="n">
        <v>8.266076716</v>
      </c>
      <c r="X218" s="2" t="n">
        <v>7.898781671</v>
      </c>
      <c r="Y218" s="2" t="n">
        <v>12.05100968</v>
      </c>
      <c r="Z218" s="2" t="n">
        <v>120.2198259</v>
      </c>
      <c r="AA218" s="2" t="n">
        <v>54.92789069</v>
      </c>
      <c r="AB218" s="2" t="s">
        <v>34</v>
      </c>
      <c r="AC218" s="2" t="n">
        <v>25.01876162</v>
      </c>
      <c r="AD218" s="2" t="s">
        <v>45</v>
      </c>
      <c r="AE218" s="2" t="n">
        <v>100</v>
      </c>
      <c r="AF218" s="3" t="b">
        <f aca="false">TRUE()</f>
        <v>1</v>
      </c>
    </row>
    <row r="219" customFormat="false" ht="15" hidden="false" customHeight="false" outlineLevel="0" collapsed="false">
      <c r="A219" s="2" t="s">
        <v>255</v>
      </c>
      <c r="B219" s="2" t="s">
        <v>33</v>
      </c>
      <c r="C219" s="2" t="n">
        <v>-5554.353304</v>
      </c>
      <c r="D219" s="2" t="n">
        <v>5.196081564</v>
      </c>
      <c r="E219" s="2" t="n">
        <v>-3916.390676</v>
      </c>
      <c r="F219" s="2" t="n">
        <v>-2.870839722</v>
      </c>
      <c r="G219" s="2" t="n">
        <v>-5.811743278</v>
      </c>
      <c r="H219" s="2" t="n">
        <v>4.076483169</v>
      </c>
      <c r="I219" s="2" t="n">
        <v>6794.593478</v>
      </c>
      <c r="J219" s="2" t="n">
        <v>0.000984451</v>
      </c>
      <c r="K219" s="2" t="n">
        <v>51.64229439</v>
      </c>
      <c r="L219" s="2" t="n">
        <v>213.8647198</v>
      </c>
      <c r="M219" s="2" t="n">
        <v>57.07622926</v>
      </c>
      <c r="N219" s="2" t="n">
        <v>255.626657</v>
      </c>
      <c r="O219" s="2" t="n">
        <v>-0.370622055</v>
      </c>
      <c r="P219" s="2" t="n">
        <v>0.418083967</v>
      </c>
      <c r="Q219" s="2" t="n">
        <v>-0.19255364</v>
      </c>
      <c r="R219" s="2" t="n">
        <v>0.806702042</v>
      </c>
      <c r="S219" s="2" t="n">
        <v>0.014773937</v>
      </c>
      <c r="T219" s="2" t="n">
        <v>-0.062054261</v>
      </c>
      <c r="U219" s="2" t="n">
        <v>-0.013118032</v>
      </c>
      <c r="V219" s="2" t="n">
        <v>96.14992213</v>
      </c>
      <c r="W219" s="2" t="n">
        <v>8.30982514</v>
      </c>
      <c r="X219" s="2" t="n">
        <v>9.844915798</v>
      </c>
      <c r="Y219" s="2" t="n">
        <v>12.43186924</v>
      </c>
      <c r="Z219" s="2" t="n">
        <v>115.8949971</v>
      </c>
      <c r="AA219" s="2" t="n">
        <v>34.08546832</v>
      </c>
      <c r="AB219" s="2" t="s">
        <v>69</v>
      </c>
      <c r="AC219" s="2" t="n">
        <v>4.905222244</v>
      </c>
      <c r="AD219" s="2" t="s">
        <v>45</v>
      </c>
      <c r="AE219" s="2" t="n">
        <v>100</v>
      </c>
      <c r="AF219" s="3" t="b">
        <f aca="false">TRUE()</f>
        <v>1</v>
      </c>
    </row>
    <row r="220" customFormat="false" ht="15" hidden="false" customHeight="false" outlineLevel="0" collapsed="false">
      <c r="A220" s="2" t="s">
        <v>256</v>
      </c>
      <c r="B220" s="2" t="s">
        <v>33</v>
      </c>
      <c r="C220" s="2" t="n">
        <v>-5713.791836</v>
      </c>
      <c r="D220" s="2" t="n">
        <v>-343.2540866</v>
      </c>
      <c r="E220" s="2" t="n">
        <v>-3663.02222</v>
      </c>
      <c r="F220" s="2" t="n">
        <v>-2.441733184</v>
      </c>
      <c r="G220" s="2" t="n">
        <v>-5.798868462</v>
      </c>
      <c r="H220" s="2" t="n">
        <v>4.365944039</v>
      </c>
      <c r="I220" s="2" t="n">
        <v>6795.401351</v>
      </c>
      <c r="J220" s="2" t="n">
        <v>0.000972325</v>
      </c>
      <c r="K220" s="2" t="n">
        <v>51.64499057</v>
      </c>
      <c r="L220" s="2" t="n">
        <v>213.8612332</v>
      </c>
      <c r="M220" s="2" t="n">
        <v>50.14108056</v>
      </c>
      <c r="N220" s="2" t="n">
        <v>266.4376696</v>
      </c>
      <c r="O220" s="2" t="n">
        <v>-0.376891194</v>
      </c>
      <c r="P220" s="2" t="n">
        <v>0.445116466</v>
      </c>
      <c r="Q220" s="2" t="n">
        <v>-0.179903366</v>
      </c>
      <c r="R220" s="2" t="n">
        <v>0.792123184</v>
      </c>
      <c r="S220" s="2" t="n">
        <v>0.008928558</v>
      </c>
      <c r="T220" s="2" t="n">
        <v>-0.06844821</v>
      </c>
      <c r="U220" s="2" t="n">
        <v>-0.006189466</v>
      </c>
      <c r="V220" s="2" t="n">
        <v>97.98279726</v>
      </c>
      <c r="W220" s="2" t="n">
        <v>8.357863515</v>
      </c>
      <c r="X220" s="2" t="n">
        <v>10.52637509</v>
      </c>
      <c r="Y220" s="2" t="n">
        <v>12.76275155</v>
      </c>
      <c r="Z220" s="2" t="n">
        <v>122.013684</v>
      </c>
      <c r="AA220" s="2" t="n">
        <v>34.0356777</v>
      </c>
      <c r="AB220" s="2" t="s">
        <v>69</v>
      </c>
      <c r="AC220" s="2" t="n">
        <v>4.612674072</v>
      </c>
      <c r="AD220" s="2" t="s">
        <v>45</v>
      </c>
      <c r="AE220" s="2" t="n">
        <v>100</v>
      </c>
      <c r="AF220" s="3" t="b">
        <f aca="false">TRUE()</f>
        <v>1</v>
      </c>
    </row>
    <row r="221" customFormat="false" ht="15" hidden="false" customHeight="false" outlineLevel="0" collapsed="false">
      <c r="A221" s="2" t="s">
        <v>257</v>
      </c>
      <c r="B221" s="2" t="s">
        <v>33</v>
      </c>
      <c r="C221" s="2" t="n">
        <v>-5847.133148</v>
      </c>
      <c r="D221" s="2" t="n">
        <v>-690.1363883</v>
      </c>
      <c r="E221" s="2" t="n">
        <v>-3392.875466</v>
      </c>
      <c r="F221" s="2" t="n">
        <v>-2.001259715</v>
      </c>
      <c r="G221" s="2" t="n">
        <v>-5.759494972</v>
      </c>
      <c r="H221" s="2" t="n">
        <v>4.635544546</v>
      </c>
      <c r="I221" s="2" t="n">
        <v>6796.203865</v>
      </c>
      <c r="J221" s="2" t="n">
        <v>0.000994577</v>
      </c>
      <c r="K221" s="2" t="n">
        <v>51.64766728</v>
      </c>
      <c r="L221" s="2" t="n">
        <v>213.8582108</v>
      </c>
      <c r="M221" s="2" t="n">
        <v>43.30255691</v>
      </c>
      <c r="N221" s="2" t="n">
        <v>277.1525078</v>
      </c>
      <c r="O221" s="2" t="n">
        <v>-0.382732593</v>
      </c>
      <c r="P221" s="2" t="n">
        <v>0.471644951</v>
      </c>
      <c r="Q221" s="2" t="n">
        <v>-0.167046087</v>
      </c>
      <c r="R221" s="2" t="n">
        <v>0.776635311</v>
      </c>
      <c r="S221" s="2" t="n">
        <v>0.022676442</v>
      </c>
      <c r="T221" s="2" t="n">
        <v>-0.069717807</v>
      </c>
      <c r="U221" s="2" t="n">
        <v>0.000704191</v>
      </c>
      <c r="V221" s="2" t="n">
        <v>99.69559966</v>
      </c>
      <c r="W221" s="2" t="n">
        <v>8.405270318</v>
      </c>
      <c r="X221" s="2" t="n">
        <v>9.781305304</v>
      </c>
      <c r="Y221" s="2" t="n">
        <v>13.73759716</v>
      </c>
      <c r="Z221" s="2" t="n">
        <v>118.0308873</v>
      </c>
      <c r="AA221" s="2" t="n">
        <v>35.81637218</v>
      </c>
      <c r="AB221" s="2" t="s">
        <v>69</v>
      </c>
      <c r="AC221" s="2" t="n">
        <v>4.717180626</v>
      </c>
      <c r="AD221" s="2" t="s">
        <v>45</v>
      </c>
      <c r="AE221" s="2" t="n">
        <v>100</v>
      </c>
      <c r="AF221" s="3" t="b">
        <f aca="false">TRUE()</f>
        <v>1</v>
      </c>
    </row>
    <row r="222" customFormat="false" ht="15" hidden="false" customHeight="false" outlineLevel="0" collapsed="false">
      <c r="A222" s="2" t="s">
        <v>258</v>
      </c>
      <c r="B222" s="2" t="s">
        <v>33</v>
      </c>
      <c r="C222" s="2" t="n">
        <v>-5953.755039</v>
      </c>
      <c r="D222" s="2" t="n">
        <v>-1033.864926</v>
      </c>
      <c r="E222" s="2" t="n">
        <v>-3107.180164</v>
      </c>
      <c r="F222" s="2" t="n">
        <v>-1.551422221</v>
      </c>
      <c r="G222" s="2" t="n">
        <v>-5.693776734</v>
      </c>
      <c r="H222" s="2" t="n">
        <v>4.884028835</v>
      </c>
      <c r="I222" s="2" t="n">
        <v>6796.986335</v>
      </c>
      <c r="J222" s="2" t="n">
        <v>0.001048374</v>
      </c>
      <c r="K222" s="2" t="n">
        <v>51.65027555</v>
      </c>
      <c r="L222" s="2" t="n">
        <v>213.8556453</v>
      </c>
      <c r="M222" s="2" t="n">
        <v>37.35099331</v>
      </c>
      <c r="N222" s="2" t="n">
        <v>286.9808461</v>
      </c>
      <c r="O222" s="2" t="n">
        <v>-0.38813941</v>
      </c>
      <c r="P222" s="2" t="n">
        <v>0.497638839</v>
      </c>
      <c r="Q222" s="2" t="n">
        <v>-0.1539965</v>
      </c>
      <c r="R222" s="2" t="n">
        <v>0.760255524</v>
      </c>
      <c r="S222" s="2" t="n">
        <v>-0.001442844</v>
      </c>
      <c r="T222" s="2" t="n">
        <v>-0.070636666</v>
      </c>
      <c r="U222" s="2" t="n">
        <v>0.00842127</v>
      </c>
      <c r="V222" s="2" t="n">
        <v>100</v>
      </c>
      <c r="W222" s="2" t="n">
        <v>8.378856903</v>
      </c>
      <c r="X222" s="2" t="n">
        <v>9.845052312</v>
      </c>
      <c r="Y222" s="2" t="n">
        <v>13.83515112</v>
      </c>
      <c r="Z222" s="2" t="n">
        <v>116.4713991</v>
      </c>
      <c r="AA222" s="2" t="n">
        <v>33.98111453</v>
      </c>
      <c r="AB222" s="2" t="s">
        <v>69</v>
      </c>
      <c r="AC222" s="2" t="n">
        <v>4.611197036</v>
      </c>
      <c r="AD222" s="2" t="s">
        <v>45</v>
      </c>
      <c r="AE222" s="2" t="n">
        <v>100</v>
      </c>
      <c r="AF222" s="3" t="b">
        <f aca="false">TRUE()</f>
        <v>1</v>
      </c>
    </row>
    <row r="223" customFormat="false" ht="15" hidden="false" customHeight="false" outlineLevel="0" collapsed="false">
      <c r="A223" s="2" t="s">
        <v>259</v>
      </c>
      <c r="B223" s="2" t="s">
        <v>33</v>
      </c>
      <c r="C223" s="2" t="n">
        <v>-6033.156979</v>
      </c>
      <c r="D223" s="2" t="n">
        <v>-1372.866675</v>
      </c>
      <c r="E223" s="2" t="n">
        <v>-2807.238628</v>
      </c>
      <c r="F223" s="2" t="n">
        <v>-1.09427193</v>
      </c>
      <c r="G223" s="2" t="n">
        <v>-5.601989021</v>
      </c>
      <c r="H223" s="2" t="n">
        <v>5.110234928</v>
      </c>
      <c r="I223" s="2" t="n">
        <v>6797.73441</v>
      </c>
      <c r="J223" s="2" t="n">
        <v>0.001127151</v>
      </c>
      <c r="K223" s="2" t="n">
        <v>51.65276764</v>
      </c>
      <c r="L223" s="2" t="n">
        <v>213.8535209</v>
      </c>
      <c r="M223" s="2" t="n">
        <v>32.75328119</v>
      </c>
      <c r="N223" s="2" t="n">
        <v>295.4558034</v>
      </c>
      <c r="O223" s="2" t="n">
        <v>-0.393105269</v>
      </c>
      <c r="P223" s="2" t="n">
        <v>0.5230681</v>
      </c>
      <c r="Q223" s="2" t="n">
        <v>-0.140769549</v>
      </c>
      <c r="R223" s="2" t="n">
        <v>0.743001981</v>
      </c>
      <c r="S223" s="2" t="n">
        <v>0.017060918</v>
      </c>
      <c r="T223" s="2" t="n">
        <v>-0.058944915</v>
      </c>
      <c r="U223" s="2" t="n">
        <v>0.002969159</v>
      </c>
      <c r="V223" s="2" t="n">
        <v>100</v>
      </c>
      <c r="W223" s="2" t="n">
        <v>8.401440353</v>
      </c>
      <c r="X223" s="2" t="n">
        <v>9.676119325</v>
      </c>
      <c r="Y223" s="2" t="n">
        <v>13.85479121</v>
      </c>
      <c r="Z223" s="2" t="n">
        <v>117.2467394</v>
      </c>
      <c r="AA223" s="2" t="n">
        <v>35.95340003</v>
      </c>
      <c r="AB223" s="2" t="s">
        <v>69</v>
      </c>
      <c r="AC223" s="2" t="n">
        <v>6.404784485</v>
      </c>
      <c r="AD223" s="2" t="s">
        <v>45</v>
      </c>
      <c r="AE223" s="2" t="n">
        <v>100</v>
      </c>
      <c r="AF223" s="3" t="b">
        <f aca="false">TRUE()</f>
        <v>1</v>
      </c>
    </row>
    <row r="224" customFormat="false" ht="15" hidden="false" customHeight="false" outlineLevel="0" collapsed="false">
      <c r="A224" s="2" t="s">
        <v>260</v>
      </c>
      <c r="B224" s="2" t="s">
        <v>33</v>
      </c>
      <c r="C224" s="2" t="n">
        <v>-6084.962727</v>
      </c>
      <c r="D224" s="2" t="n">
        <v>-1705.588759</v>
      </c>
      <c r="E224" s="2" t="n">
        <v>-2494.419922</v>
      </c>
      <c r="F224" s="2" t="n">
        <v>-0.631899118</v>
      </c>
      <c r="G224" s="2" t="n">
        <v>-5.48452797</v>
      </c>
      <c r="H224" s="2" t="n">
        <v>5.313100789</v>
      </c>
      <c r="I224" s="2" t="n">
        <v>6798.434343</v>
      </c>
      <c r="J224" s="2" t="n">
        <v>0.00122295</v>
      </c>
      <c r="K224" s="2" t="n">
        <v>51.65509788</v>
      </c>
      <c r="L224" s="2" t="n">
        <v>213.8518136</v>
      </c>
      <c r="M224" s="2" t="n">
        <v>29.61309461</v>
      </c>
      <c r="N224" s="2" t="n">
        <v>302.4737167</v>
      </c>
      <c r="O224" s="2" t="n">
        <v>-0.397624274</v>
      </c>
      <c r="P224" s="2" t="n">
        <v>0.547903302</v>
      </c>
      <c r="Q224" s="2" t="n">
        <v>-0.127380409</v>
      </c>
      <c r="R224" s="2" t="n">
        <v>0.724893882</v>
      </c>
      <c r="S224" s="2" t="n">
        <v>0.00095439</v>
      </c>
      <c r="T224" s="2" t="n">
        <v>-0.076714329</v>
      </c>
      <c r="U224" s="2" t="n">
        <v>-0.00983416</v>
      </c>
      <c r="V224" s="2" t="n">
        <v>100</v>
      </c>
      <c r="W224" s="2" t="n">
        <v>8.429247105</v>
      </c>
      <c r="X224" s="2" t="n">
        <v>9.7251497</v>
      </c>
      <c r="Y224" s="2" t="n">
        <v>14.50481007</v>
      </c>
      <c r="Z224" s="2" t="n">
        <v>115.9595924</v>
      </c>
      <c r="AA224" s="2" t="n">
        <v>33.98390239</v>
      </c>
      <c r="AB224" s="2" t="s">
        <v>69</v>
      </c>
      <c r="AC224" s="2" t="n">
        <v>5.105333439</v>
      </c>
      <c r="AD224" s="2" t="s">
        <v>45</v>
      </c>
      <c r="AE224" s="2" t="n">
        <v>100</v>
      </c>
      <c r="AF224" s="3" t="b">
        <f aca="false">TRUE()</f>
        <v>1</v>
      </c>
    </row>
    <row r="225" customFormat="false" ht="15" hidden="false" customHeight="false" outlineLevel="0" collapsed="false">
      <c r="A225" s="2" t="s">
        <v>261</v>
      </c>
      <c r="B225" s="2" t="s">
        <v>33</v>
      </c>
      <c r="C225" s="2" t="n">
        <v>-6108.922391</v>
      </c>
      <c r="D225" s="2" t="n">
        <v>-2030.505664</v>
      </c>
      <c r="E225" s="2" t="n">
        <v>-2170.153688</v>
      </c>
      <c r="F225" s="2" t="n">
        <v>-0.166423488</v>
      </c>
      <c r="G225" s="2" t="n">
        <v>-5.341909484</v>
      </c>
      <c r="H225" s="2" t="n">
        <v>5.491669999</v>
      </c>
      <c r="I225" s="2" t="n">
        <v>6799.073243</v>
      </c>
      <c r="J225" s="2" t="n">
        <v>0.001328206</v>
      </c>
      <c r="K225" s="2" t="n">
        <v>51.65722353</v>
      </c>
      <c r="L225" s="2" t="n">
        <v>213.8504919</v>
      </c>
      <c r="M225" s="2" t="n">
        <v>27.80394069</v>
      </c>
      <c r="N225" s="2" t="n">
        <v>308.1610902</v>
      </c>
      <c r="O225" s="2" t="n">
        <v>-0.401691016</v>
      </c>
      <c r="P225" s="2" t="n">
        <v>0.572115643</v>
      </c>
      <c r="Q225" s="2" t="n">
        <v>-0.11384447</v>
      </c>
      <c r="R225" s="2" t="n">
        <v>0.705951454</v>
      </c>
      <c r="S225" s="2" t="n">
        <v>0.010155152</v>
      </c>
      <c r="T225" s="2" t="n">
        <v>-0.072815033</v>
      </c>
      <c r="U225" s="2" t="n">
        <v>-7.9E-005</v>
      </c>
      <c r="V225" s="2" t="n">
        <v>100</v>
      </c>
      <c r="W225" s="2" t="n">
        <v>8.36815974</v>
      </c>
      <c r="X225" s="2" t="n">
        <v>10.19909686</v>
      </c>
      <c r="Y225" s="2" t="n">
        <v>14.97003526</v>
      </c>
      <c r="Z225" s="2" t="n">
        <v>122.0632834</v>
      </c>
      <c r="AA225" s="2" t="n">
        <v>36.71561166</v>
      </c>
      <c r="AB225" s="2" t="s">
        <v>69</v>
      </c>
      <c r="AC225" s="2" t="n">
        <v>5.606441846</v>
      </c>
      <c r="AD225" s="2" t="s">
        <v>45</v>
      </c>
      <c r="AE225" s="2" t="n">
        <v>100</v>
      </c>
      <c r="AF225" s="3" t="b">
        <f aca="false">TRUE()</f>
        <v>1</v>
      </c>
    </row>
    <row r="226" customFormat="false" ht="15" hidden="false" customHeight="false" outlineLevel="0" collapsed="false">
      <c r="A226" s="2" t="s">
        <v>262</v>
      </c>
      <c r="B226" s="2" t="s">
        <v>33</v>
      </c>
      <c r="C226" s="2" t="n">
        <v>-6104.913893</v>
      </c>
      <c r="D226" s="2" t="n">
        <v>-2346.126381</v>
      </c>
      <c r="E226" s="2" t="n">
        <v>-1835.923655</v>
      </c>
      <c r="F226" s="2" t="n">
        <v>0.300015772</v>
      </c>
      <c r="G226" s="2" t="n">
        <v>-5.1747675</v>
      </c>
      <c r="H226" s="2" t="n">
        <v>5.645096964</v>
      </c>
      <c r="I226" s="2" t="n">
        <v>6799.639316</v>
      </c>
      <c r="J226" s="2" t="n">
        <v>0.001436505</v>
      </c>
      <c r="K226" s="2" t="n">
        <v>51.65910556</v>
      </c>
      <c r="L226" s="2" t="n">
        <v>213.8495171</v>
      </c>
      <c r="M226" s="2" t="n">
        <v>27.11140249</v>
      </c>
      <c r="N226" s="2" t="n">
        <v>312.7323523</v>
      </c>
      <c r="O226" s="2" t="n">
        <v>-0.405300583</v>
      </c>
      <c r="P226" s="2" t="n">
        <v>0.595676996</v>
      </c>
      <c r="Q226" s="2" t="n">
        <v>-0.100177317</v>
      </c>
      <c r="R226" s="2" t="n">
        <v>0.686195934</v>
      </c>
      <c r="S226" s="2" t="n">
        <v>-0.001480724</v>
      </c>
      <c r="T226" s="2" t="n">
        <v>-0.067332655</v>
      </c>
      <c r="U226" s="2" t="n">
        <v>-0.004430122</v>
      </c>
      <c r="V226" s="2" t="n">
        <v>100</v>
      </c>
      <c r="W226" s="2" t="n">
        <v>8.393486038</v>
      </c>
      <c r="X226" s="2" t="n">
        <v>10.46336063</v>
      </c>
      <c r="Y226" s="2" t="n">
        <v>15.22334187</v>
      </c>
      <c r="Z226" s="2" t="n">
        <v>120.8215272</v>
      </c>
      <c r="AA226" s="2" t="n">
        <v>32.99745585</v>
      </c>
      <c r="AB226" s="2" t="s">
        <v>69</v>
      </c>
      <c r="AC226" s="2" t="n">
        <v>4.849617708</v>
      </c>
      <c r="AD226" s="2" t="s">
        <v>45</v>
      </c>
      <c r="AE226" s="2" t="n">
        <v>100</v>
      </c>
      <c r="AF226" s="3" t="b">
        <f aca="false">TRUE()</f>
        <v>1</v>
      </c>
    </row>
    <row r="227" customFormat="false" ht="15" hidden="false" customHeight="false" outlineLevel="0" collapsed="false">
      <c r="A227" s="2" t="s">
        <v>263</v>
      </c>
      <c r="B227" s="2" t="s">
        <v>33</v>
      </c>
      <c r="C227" s="2" t="n">
        <v>-6072.943838</v>
      </c>
      <c r="D227" s="2" t="n">
        <v>-2651.001414</v>
      </c>
      <c r="E227" s="2" t="n">
        <v>-1493.260843</v>
      </c>
      <c r="F227" s="2" t="n">
        <v>0.765270175</v>
      </c>
      <c r="G227" s="2" t="n">
        <v>-4.983851607</v>
      </c>
      <c r="H227" s="2" t="n">
        <v>5.772651634</v>
      </c>
      <c r="I227" s="2" t="n">
        <v>6800.122084</v>
      </c>
      <c r="J227" s="2" t="n">
        <v>0.001542689</v>
      </c>
      <c r="K227" s="2" t="n">
        <v>51.66070936</v>
      </c>
      <c r="L227" s="2" t="n">
        <v>213.8488443</v>
      </c>
      <c r="M227" s="2" t="n">
        <v>27.31681762</v>
      </c>
      <c r="N227" s="2" t="n">
        <v>316.406177</v>
      </c>
      <c r="O227" s="2" t="n">
        <v>-0.408448572</v>
      </c>
      <c r="P227" s="2" t="n">
        <v>0.618559939</v>
      </c>
      <c r="Q227" s="2" t="n">
        <v>-0.08639471</v>
      </c>
      <c r="R227" s="2" t="n">
        <v>0.665649547</v>
      </c>
      <c r="S227" s="2" t="n">
        <v>-0.019209159</v>
      </c>
      <c r="T227" s="2" t="n">
        <v>-0.062123252</v>
      </c>
      <c r="U227" s="2" t="n">
        <v>-5.63E-006</v>
      </c>
      <c r="V227" s="2" t="n">
        <v>100</v>
      </c>
      <c r="W227" s="2" t="n">
        <v>8.391807021</v>
      </c>
      <c r="X227" s="2" t="n">
        <v>10.12464662</v>
      </c>
      <c r="Y227" s="2" t="n">
        <v>15.58988098</v>
      </c>
      <c r="Z227" s="2" t="n">
        <v>119.8808812</v>
      </c>
      <c r="AA227" s="2" t="n">
        <v>34.91680054</v>
      </c>
      <c r="AB227" s="2" t="s">
        <v>69</v>
      </c>
      <c r="AC227" s="2" t="n">
        <v>5.221227302</v>
      </c>
      <c r="AD227" s="2" t="s">
        <v>45</v>
      </c>
      <c r="AE227" s="2" t="n">
        <v>100</v>
      </c>
      <c r="AF227" s="3" t="b">
        <f aca="false">TRUE()</f>
        <v>1</v>
      </c>
    </row>
    <row r="228" customFormat="false" ht="15" hidden="false" customHeight="false" outlineLevel="0" collapsed="false">
      <c r="A228" s="2" t="s">
        <v>264</v>
      </c>
      <c r="B228" s="2" t="s">
        <v>33</v>
      </c>
      <c r="C228" s="2" t="n">
        <v>-6013.14776</v>
      </c>
      <c r="D228" s="2" t="n">
        <v>-2943.729639</v>
      </c>
      <c r="E228" s="2" t="n">
        <v>-1143.736503</v>
      </c>
      <c r="F228" s="2" t="n">
        <v>1.22719232</v>
      </c>
      <c r="G228" s="2" t="n">
        <v>-4.770024015</v>
      </c>
      <c r="H228" s="2" t="n">
        <v>5.873723654</v>
      </c>
      <c r="I228" s="2" t="n">
        <v>6800.512589</v>
      </c>
      <c r="J228" s="2" t="n">
        <v>0.001642687</v>
      </c>
      <c r="K228" s="2" t="n">
        <v>51.6620054</v>
      </c>
      <c r="L228" s="2" t="n">
        <v>213.8484229</v>
      </c>
      <c r="M228" s="2" t="n">
        <v>28.23065859</v>
      </c>
      <c r="N228" s="2" t="n">
        <v>319.3721026</v>
      </c>
      <c r="O228" s="2" t="n">
        <v>-0.411131094</v>
      </c>
      <c r="P228" s="2" t="n">
        <v>0.640737799</v>
      </c>
      <c r="Q228" s="2" t="n">
        <v>-0.072512566</v>
      </c>
      <c r="R228" s="2" t="n">
        <v>0.64433549</v>
      </c>
      <c r="S228" s="2" t="n">
        <v>-7.12E-005</v>
      </c>
      <c r="T228" s="2" t="n">
        <v>-0.063651987</v>
      </c>
      <c r="U228" s="2" t="n">
        <v>-0.004621271</v>
      </c>
      <c r="V228" s="2" t="n">
        <v>100</v>
      </c>
      <c r="W228" s="2" t="n">
        <v>8.360523323</v>
      </c>
      <c r="X228" s="2" t="n">
        <v>10.35719005</v>
      </c>
      <c r="Y228" s="2" t="n">
        <v>15.99252809</v>
      </c>
      <c r="Z228" s="2" t="n">
        <v>120.1190806</v>
      </c>
      <c r="AA228" s="2" t="n">
        <v>33.52755162</v>
      </c>
      <c r="AB228" s="2" t="s">
        <v>69</v>
      </c>
      <c r="AC228" s="2" t="n">
        <v>5.480367154</v>
      </c>
      <c r="AD228" s="2" t="s">
        <v>45</v>
      </c>
      <c r="AE228" s="2" t="n">
        <v>100</v>
      </c>
      <c r="AF228" s="3" t="b">
        <f aca="false">TRUE()</f>
        <v>1</v>
      </c>
    </row>
    <row r="229" customFormat="false" ht="15" hidden="false" customHeight="false" outlineLevel="0" collapsed="false">
      <c r="A229" s="2" t="s">
        <v>265</v>
      </c>
      <c r="B229" s="2" t="s">
        <v>33</v>
      </c>
      <c r="C229" s="2" t="n">
        <v>-5925.789745</v>
      </c>
      <c r="D229" s="2" t="n">
        <v>-3222.964946</v>
      </c>
      <c r="E229" s="2" t="n">
        <v>-788.9548275</v>
      </c>
      <c r="F229" s="2" t="n">
        <v>1.68364639</v>
      </c>
      <c r="G229" s="2" t="n">
        <v>-4.534255866</v>
      </c>
      <c r="H229" s="2" t="n">
        <v>5.947825918</v>
      </c>
      <c r="I229" s="2" t="n">
        <v>6800.803558</v>
      </c>
      <c r="J229" s="2" t="n">
        <v>0.001733312</v>
      </c>
      <c r="K229" s="2" t="n">
        <v>51.66296977</v>
      </c>
      <c r="L229" s="2" t="n">
        <v>213.8481975</v>
      </c>
      <c r="M229" s="2" t="n">
        <v>29.69935577</v>
      </c>
      <c r="N229" s="2" t="n">
        <v>321.7837089</v>
      </c>
      <c r="O229" s="2" t="n">
        <v>-0.413344784</v>
      </c>
      <c r="P229" s="2" t="n">
        <v>0.662184687</v>
      </c>
      <c r="Q229" s="2" t="n">
        <v>-0.058546937</v>
      </c>
      <c r="R229" s="2" t="n">
        <v>0.622277901</v>
      </c>
      <c r="S229" s="2" t="n">
        <v>0.007692362</v>
      </c>
      <c r="T229" s="2" t="n">
        <v>-0.058390088</v>
      </c>
      <c r="U229" s="2" t="n">
        <v>0.006445584</v>
      </c>
      <c r="V229" s="2" t="n">
        <v>100</v>
      </c>
      <c r="W229" s="2" t="n">
        <v>8.394783431</v>
      </c>
      <c r="X229" s="2" t="n">
        <v>10.24955081</v>
      </c>
      <c r="Y229" s="2" t="n">
        <v>15.66059487</v>
      </c>
      <c r="Z229" s="2" t="n">
        <v>121.993061</v>
      </c>
      <c r="AA229" s="2" t="n">
        <v>35.95030172</v>
      </c>
      <c r="AB229" s="2" t="s">
        <v>69</v>
      </c>
      <c r="AC229" s="2" t="n">
        <v>5.466319421</v>
      </c>
      <c r="AD229" s="2" t="s">
        <v>45</v>
      </c>
      <c r="AE229" s="2" t="n">
        <v>100</v>
      </c>
      <c r="AF229" s="3" t="b">
        <f aca="false">TRUE()</f>
        <v>1</v>
      </c>
    </row>
    <row r="230" customFormat="false" ht="15" hidden="false" customHeight="false" outlineLevel="0" collapsed="false">
      <c r="A230" s="2" t="s">
        <v>266</v>
      </c>
      <c r="B230" s="2" t="s">
        <v>33</v>
      </c>
      <c r="C230" s="2" t="n">
        <v>-5811.261416</v>
      </c>
      <c r="D230" s="2" t="n">
        <v>-3487.422655</v>
      </c>
      <c r="E230" s="2" t="n">
        <v>-430.5454623</v>
      </c>
      <c r="F230" s="2" t="n">
        <v>2.132518713</v>
      </c>
      <c r="G230" s="2" t="n">
        <v>-4.277622911</v>
      </c>
      <c r="H230" s="2" t="n">
        <v>5.994597477</v>
      </c>
      <c r="I230" s="2" t="n">
        <v>6800.989545</v>
      </c>
      <c r="J230" s="2" t="n">
        <v>0.001812092</v>
      </c>
      <c r="K230" s="2" t="n">
        <v>51.66358462</v>
      </c>
      <c r="L230" s="2" t="n">
        <v>213.8481093</v>
      </c>
      <c r="M230" s="2" t="n">
        <v>31.60164191</v>
      </c>
      <c r="N230" s="2" t="n">
        <v>323.7622721</v>
      </c>
      <c r="O230" s="2" t="n">
        <v>-0.415086808</v>
      </c>
      <c r="P230" s="2" t="n">
        <v>0.682875529</v>
      </c>
      <c r="Q230" s="2" t="n">
        <v>-0.04451399</v>
      </c>
      <c r="R230" s="2" t="n">
        <v>0.599501841</v>
      </c>
      <c r="S230" s="2" t="n">
        <v>-0.002264546</v>
      </c>
      <c r="T230" s="2" t="n">
        <v>-0.060759726</v>
      </c>
      <c r="U230" s="2" t="n">
        <v>0.000574101</v>
      </c>
      <c r="V230" s="2" t="n">
        <v>100</v>
      </c>
      <c r="W230" s="2" t="n">
        <v>8.431176325</v>
      </c>
      <c r="X230" s="2" t="n">
        <v>9.62660994</v>
      </c>
      <c r="Y230" s="2" t="n">
        <v>15.71473215</v>
      </c>
      <c r="Z230" s="2" t="n">
        <v>117.3610727</v>
      </c>
      <c r="AA230" s="2" t="n">
        <v>36.1974269</v>
      </c>
      <c r="AB230" s="2" t="s">
        <v>69</v>
      </c>
      <c r="AC230" s="2" t="n">
        <v>5.336897197</v>
      </c>
      <c r="AD230" s="2" t="s">
        <v>45</v>
      </c>
      <c r="AE230" s="2" t="n">
        <v>100</v>
      </c>
      <c r="AF230" s="3" t="b">
        <f aca="false">TRUE()</f>
        <v>1</v>
      </c>
    </row>
    <row r="231" customFormat="false" ht="15" hidden="false" customHeight="false" outlineLevel="0" collapsed="false">
      <c r="A231" s="2" t="s">
        <v>267</v>
      </c>
      <c r="B231" s="2" t="s">
        <v>33</v>
      </c>
      <c r="C231" s="2" t="n">
        <v>-5670.080291</v>
      </c>
      <c r="D231" s="2" t="n">
        <v>-3735.885643</v>
      </c>
      <c r="E231" s="2" t="n">
        <v>-70.15587036</v>
      </c>
      <c r="F231" s="2" t="n">
        <v>2.571728279</v>
      </c>
      <c r="G231" s="2" t="n">
        <v>-4.001300559</v>
      </c>
      <c r="H231" s="2" t="n">
        <v>6.013805772</v>
      </c>
      <c r="I231" s="2" t="n">
        <v>6801.067037</v>
      </c>
      <c r="J231" s="2" t="n">
        <v>0.001877133</v>
      </c>
      <c r="K231" s="2" t="n">
        <v>51.66383851</v>
      </c>
      <c r="L231" s="2" t="n">
        <v>213.8480969</v>
      </c>
      <c r="M231" s="2" t="n">
        <v>33.84210346</v>
      </c>
      <c r="N231" s="2" t="n">
        <v>325.4032129</v>
      </c>
      <c r="O231" s="2" t="n">
        <v>-0.416354874</v>
      </c>
      <c r="P231" s="2" t="n">
        <v>0.702786111</v>
      </c>
      <c r="Q231" s="2" t="n">
        <v>-0.030429983</v>
      </c>
      <c r="R231" s="2" t="n">
        <v>0.576033261</v>
      </c>
      <c r="S231" s="2" t="n">
        <v>-0.002587059</v>
      </c>
      <c r="T231" s="2" t="n">
        <v>-0.057103589</v>
      </c>
      <c r="U231" s="2" t="n">
        <v>-0.009006922</v>
      </c>
      <c r="V231" s="2" t="n">
        <v>100</v>
      </c>
      <c r="W231" s="2" t="n">
        <v>8.401759258</v>
      </c>
      <c r="X231" s="2" t="n">
        <v>9.624418522</v>
      </c>
      <c r="Y231" s="2" t="n">
        <v>16.09487102</v>
      </c>
      <c r="Z231" s="2" t="n">
        <v>116.6480172</v>
      </c>
      <c r="AA231" s="2" t="n">
        <v>35.78596978</v>
      </c>
      <c r="AB231" s="2" t="s">
        <v>69</v>
      </c>
      <c r="AC231" s="2" t="n">
        <v>5.207308143</v>
      </c>
      <c r="AD231" s="2" t="s">
        <v>45</v>
      </c>
      <c r="AE231" s="2" t="n">
        <v>100</v>
      </c>
      <c r="AF231" s="3" t="b">
        <f aca="false">TRUE()</f>
        <v>1</v>
      </c>
    </row>
    <row r="232" customFormat="false" ht="15" hidden="false" customHeight="false" outlineLevel="0" collapsed="false">
      <c r="A232" s="2" t="s">
        <v>268</v>
      </c>
      <c r="B232" s="2" t="s">
        <v>33</v>
      </c>
      <c r="C232" s="2" t="n">
        <v>-5502.88751</v>
      </c>
      <c r="D232" s="2" t="n">
        <v>-3967.210162</v>
      </c>
      <c r="E232" s="2" t="n">
        <v>290.5564222</v>
      </c>
      <c r="F232" s="2" t="n">
        <v>2.999237164</v>
      </c>
      <c r="G232" s="2" t="n">
        <v>-3.706558327</v>
      </c>
      <c r="H232" s="2" t="n">
        <v>6.005348149</v>
      </c>
      <c r="I232" s="2" t="n">
        <v>6801.034522</v>
      </c>
      <c r="J232" s="2" t="n">
        <v>0.001927043</v>
      </c>
      <c r="K232" s="2" t="n">
        <v>51.66372662</v>
      </c>
      <c r="L232" s="2" t="n">
        <v>213.8480972</v>
      </c>
      <c r="M232" s="2" t="n">
        <v>36.34489146</v>
      </c>
      <c r="N232" s="2" t="n">
        <v>326.7823856</v>
      </c>
      <c r="O232" s="2" t="n">
        <v>-0.417147231</v>
      </c>
      <c r="P232" s="2" t="n">
        <v>0.721893104</v>
      </c>
      <c r="Q232" s="2" t="n">
        <v>-0.016311249</v>
      </c>
      <c r="R232" s="2" t="n">
        <v>0.551898974</v>
      </c>
      <c r="S232" s="2" t="n">
        <v>-0.020377285</v>
      </c>
      <c r="T232" s="2" t="n">
        <v>-0.06433197</v>
      </c>
      <c r="U232" s="2" t="n">
        <v>-0.011183058</v>
      </c>
      <c r="V232" s="2" t="n">
        <v>100</v>
      </c>
      <c r="W232" s="2" t="n">
        <v>8.370052537</v>
      </c>
      <c r="X232" s="2" t="n">
        <v>9.839076943</v>
      </c>
      <c r="Y232" s="2" t="n">
        <v>15.99703844</v>
      </c>
      <c r="Z232" s="2" t="n">
        <v>118.2380377</v>
      </c>
      <c r="AA232" s="2" t="n">
        <v>35.88444678</v>
      </c>
      <c r="AB232" s="2" t="s">
        <v>69</v>
      </c>
      <c r="AC232" s="2" t="n">
        <v>5.005492757</v>
      </c>
      <c r="AD232" s="2" t="s">
        <v>45</v>
      </c>
      <c r="AE232" s="2" t="n">
        <v>100</v>
      </c>
      <c r="AF232" s="3" t="b">
        <f aca="false">TRUE()</f>
        <v>1</v>
      </c>
    </row>
    <row r="233" customFormat="false" ht="15" hidden="false" customHeight="false" outlineLevel="0" collapsed="false">
      <c r="A233" s="2" t="s">
        <v>269</v>
      </c>
      <c r="B233" s="2" t="s">
        <v>33</v>
      </c>
      <c r="C233" s="2" t="n">
        <v>-5310.444944</v>
      </c>
      <c r="D233" s="2" t="n">
        <v>-4180.331309</v>
      </c>
      <c r="E233" s="2" t="n">
        <v>649.9316477</v>
      </c>
      <c r="F233" s="2" t="n">
        <v>3.413060751</v>
      </c>
      <c r="G233" s="2" t="n">
        <v>-3.394753735</v>
      </c>
      <c r="H233" s="2" t="n">
        <v>5.969252656</v>
      </c>
      <c r="I233" s="2" t="n">
        <v>6800.892522</v>
      </c>
      <c r="J233" s="2" t="n">
        <v>0.001960857</v>
      </c>
      <c r="K233" s="2" t="n">
        <v>51.66325084</v>
      </c>
      <c r="L233" s="2" t="n">
        <v>213.8480471</v>
      </c>
      <c r="M233" s="2" t="n">
        <v>39.04843852</v>
      </c>
      <c r="N233" s="2" t="n">
        <v>327.9613601</v>
      </c>
      <c r="O233" s="2" t="n">
        <v>-0.417462681</v>
      </c>
      <c r="P233" s="2" t="n">
        <v>0.740174102</v>
      </c>
      <c r="Q233" s="2" t="n">
        <v>-0.002174169</v>
      </c>
      <c r="R233" s="2" t="n">
        <v>0.527126628</v>
      </c>
      <c r="S233" s="2" t="n">
        <v>0.006721143</v>
      </c>
      <c r="T233" s="2" t="n">
        <v>-0.062121826</v>
      </c>
      <c r="U233" s="2" t="n">
        <v>-0.006919337</v>
      </c>
      <c r="V233" s="2" t="n">
        <v>100</v>
      </c>
      <c r="W233" s="2" t="n">
        <v>8.40462564</v>
      </c>
      <c r="X233" s="2" t="n">
        <v>10.01320069</v>
      </c>
      <c r="Y233" s="2" t="n">
        <v>16.20738515</v>
      </c>
      <c r="Z233" s="2" t="n">
        <v>118.8463497</v>
      </c>
      <c r="AA233" s="2" t="n">
        <v>34.68914637</v>
      </c>
      <c r="AB233" s="2" t="s">
        <v>69</v>
      </c>
      <c r="AC233" s="2" t="n">
        <v>5.330689095</v>
      </c>
      <c r="AD233" s="2" t="s">
        <v>45</v>
      </c>
      <c r="AE233" s="2" t="n">
        <v>100</v>
      </c>
      <c r="AF233" s="3" t="b">
        <f aca="false">TRUE()</f>
        <v>1</v>
      </c>
    </row>
    <row r="234" customFormat="false" ht="15" hidden="false" customHeight="false" outlineLevel="0" collapsed="false">
      <c r="A234" s="2" t="s">
        <v>270</v>
      </c>
      <c r="B234" s="2" t="s">
        <v>33</v>
      </c>
      <c r="C234" s="2" t="n">
        <v>-5093.631694</v>
      </c>
      <c r="D234" s="2" t="n">
        <v>-4374.268104</v>
      </c>
      <c r="E234" s="2" t="n">
        <v>1006.315644</v>
      </c>
      <c r="F234" s="2" t="n">
        <v>3.8112777</v>
      </c>
      <c r="G234" s="2" t="n">
        <v>-3.067325669</v>
      </c>
      <c r="H234" s="2" t="n">
        <v>5.905678093</v>
      </c>
      <c r="I234" s="2" t="n">
        <v>6800.643588</v>
      </c>
      <c r="J234" s="2" t="n">
        <v>0.001978004</v>
      </c>
      <c r="K234" s="2" t="n">
        <v>51.66241978</v>
      </c>
      <c r="L234" s="2" t="n">
        <v>213.8478842</v>
      </c>
      <c r="M234" s="2" t="n">
        <v>41.90122644</v>
      </c>
      <c r="N234" s="2" t="n">
        <v>328.9916546</v>
      </c>
      <c r="O234" s="2" t="n">
        <v>-0.417300581</v>
      </c>
      <c r="P234" s="2" t="n">
        <v>0.757607655</v>
      </c>
      <c r="Q234" s="2" t="n">
        <v>0.011964847</v>
      </c>
      <c r="R234" s="2" t="n">
        <v>0.501744665</v>
      </c>
      <c r="S234" s="2" t="n">
        <v>-0.010846106</v>
      </c>
      <c r="T234" s="2" t="n">
        <v>-0.057438442</v>
      </c>
      <c r="U234" s="2" t="n">
        <v>0.010240988</v>
      </c>
      <c r="V234" s="2" t="n">
        <v>100</v>
      </c>
      <c r="W234" s="2" t="n">
        <v>8.372060759</v>
      </c>
      <c r="X234" s="2" t="n">
        <v>9.983061349</v>
      </c>
      <c r="Y234" s="2" t="n">
        <v>16.69370131</v>
      </c>
      <c r="Z234" s="2" t="n">
        <v>119.4940447</v>
      </c>
      <c r="AA234" s="2" t="n">
        <v>35.91524857</v>
      </c>
      <c r="AB234" s="2" t="s">
        <v>69</v>
      </c>
      <c r="AC234" s="2" t="n">
        <v>5.521871699</v>
      </c>
      <c r="AD234" s="2" t="s">
        <v>45</v>
      </c>
      <c r="AE234" s="2" t="n">
        <v>100</v>
      </c>
      <c r="AF234" s="3" t="b">
        <f aca="false">TRUE()</f>
        <v>1</v>
      </c>
    </row>
    <row r="235" customFormat="false" ht="15" hidden="false" customHeight="false" outlineLevel="0" collapsed="false">
      <c r="A235" s="2" t="s">
        <v>271</v>
      </c>
      <c r="B235" s="2" t="s">
        <v>33</v>
      </c>
      <c r="C235" s="2" t="n">
        <v>-4853.440005</v>
      </c>
      <c r="D235" s="2" t="n">
        <v>-4548.128169</v>
      </c>
      <c r="E235" s="2" t="n">
        <v>1358.067684</v>
      </c>
      <c r="F235" s="2" t="n">
        <v>4.19203956</v>
      </c>
      <c r="G235" s="2" t="n">
        <v>-2.725787282</v>
      </c>
      <c r="H235" s="2" t="n">
        <v>5.81491332</v>
      </c>
      <c r="I235" s="2" t="n">
        <v>6800.292255</v>
      </c>
      <c r="J235" s="2" t="n">
        <v>0.001978266</v>
      </c>
      <c r="K235" s="2" t="n">
        <v>51.66124856</v>
      </c>
      <c r="L235" s="2" t="n">
        <v>213.8475484</v>
      </c>
      <c r="M235" s="2" t="n">
        <v>44.85839506</v>
      </c>
      <c r="N235" s="2" t="n">
        <v>329.9181258</v>
      </c>
      <c r="O235" s="2" t="n">
        <v>-0.416660847</v>
      </c>
      <c r="P235" s="2" t="n">
        <v>0.774173296</v>
      </c>
      <c r="Q235" s="2" t="n">
        <v>0.026089387</v>
      </c>
      <c r="R235" s="2" t="n">
        <v>0.475782293</v>
      </c>
      <c r="S235" s="2" t="n">
        <v>0.002355699</v>
      </c>
      <c r="T235" s="2" t="n">
        <v>-0.060146334</v>
      </c>
      <c r="U235" s="2" t="n">
        <v>-0.005618065</v>
      </c>
      <c r="V235" s="2" t="n">
        <v>100</v>
      </c>
      <c r="W235" s="2" t="n">
        <v>8.413570479</v>
      </c>
      <c r="X235" s="2" t="n">
        <v>10.22159052</v>
      </c>
      <c r="Y235" s="2" t="n">
        <v>16.84778279</v>
      </c>
      <c r="Z235" s="2" t="n">
        <v>120.8696564</v>
      </c>
      <c r="AA235" s="2" t="n">
        <v>34.86958417</v>
      </c>
      <c r="AB235" s="2" t="s">
        <v>69</v>
      </c>
      <c r="AC235" s="2" t="n">
        <v>5.078616422</v>
      </c>
      <c r="AD235" s="2" t="s">
        <v>45</v>
      </c>
      <c r="AE235" s="2" t="n">
        <v>100</v>
      </c>
      <c r="AF235" s="3" t="b">
        <f aca="false">TRUE()</f>
        <v>1</v>
      </c>
    </row>
    <row r="236" customFormat="false" ht="15" hidden="false" customHeight="false" outlineLevel="0" collapsed="false">
      <c r="A236" s="2" t="s">
        <v>272</v>
      </c>
      <c r="B236" s="2" t="s">
        <v>33</v>
      </c>
      <c r="C236" s="2" t="n">
        <v>-4590.970613</v>
      </c>
      <c r="D236" s="2" t="n">
        <v>-4701.111955</v>
      </c>
      <c r="E236" s="2" t="n">
        <v>1703.568238</v>
      </c>
      <c r="F236" s="2" t="n">
        <v>4.553579976</v>
      </c>
      <c r="G236" s="2" t="n">
        <v>-2.371718468</v>
      </c>
      <c r="H236" s="2" t="n">
        <v>5.697375829</v>
      </c>
      <c r="I236" s="2" t="n">
        <v>6799.844957</v>
      </c>
      <c r="J236" s="2" t="n">
        <v>0.001961756</v>
      </c>
      <c r="K236" s="2" t="n">
        <v>51.65975858</v>
      </c>
      <c r="L236" s="2" t="n">
        <v>213.8469825</v>
      </c>
      <c r="M236" s="2" t="n">
        <v>47.87893297</v>
      </c>
      <c r="N236" s="2" t="n">
        <v>330.7817779</v>
      </c>
      <c r="O236" s="2" t="n">
        <v>-0.415543958</v>
      </c>
      <c r="P236" s="2" t="n">
        <v>0.789851572</v>
      </c>
      <c r="Q236" s="2" t="n">
        <v>0.040183051</v>
      </c>
      <c r="R236" s="2" t="n">
        <v>0.449269447</v>
      </c>
      <c r="S236" s="2" t="n">
        <v>0.018089145</v>
      </c>
      <c r="T236" s="2" t="n">
        <v>-0.057385726</v>
      </c>
      <c r="U236" s="2" t="n">
        <v>-0.016260845</v>
      </c>
      <c r="V236" s="2" t="n">
        <v>100</v>
      </c>
      <c r="W236" s="2" t="n">
        <v>8.363432094</v>
      </c>
      <c r="X236" s="2" t="n">
        <v>10.1409417</v>
      </c>
      <c r="Y236" s="2" t="n">
        <v>17.32434229</v>
      </c>
      <c r="Z236" s="2" t="n">
        <v>118.1514218</v>
      </c>
      <c r="AA236" s="2" t="n">
        <v>33.33834451</v>
      </c>
      <c r="AB236" s="2" t="s">
        <v>69</v>
      </c>
      <c r="AC236" s="2" t="n">
        <v>4.40281726</v>
      </c>
      <c r="AD236" s="2" t="s">
        <v>45</v>
      </c>
      <c r="AE236" s="2" t="n">
        <v>100</v>
      </c>
      <c r="AF236" s="3" t="b">
        <f aca="false">TRUE()</f>
        <v>1</v>
      </c>
    </row>
    <row r="237" customFormat="false" ht="15" hidden="false" customHeight="false" outlineLevel="0" collapsed="false">
      <c r="A237" s="2" t="s">
        <v>273</v>
      </c>
      <c r="B237" s="2" t="s">
        <v>33</v>
      </c>
      <c r="C237" s="2" t="n">
        <v>-4307.427558</v>
      </c>
      <c r="D237" s="2" t="n">
        <v>-4832.516516</v>
      </c>
      <c r="E237" s="2" t="n">
        <v>2041.226632</v>
      </c>
      <c r="F237" s="2" t="n">
        <v>4.894223406</v>
      </c>
      <c r="G237" s="2" t="n">
        <v>-2.00675798</v>
      </c>
      <c r="H237" s="2" t="n">
        <v>5.55360959</v>
      </c>
      <c r="I237" s="2" t="n">
        <v>6799.309912</v>
      </c>
      <c r="J237" s="2" t="n">
        <v>0.001928899</v>
      </c>
      <c r="K237" s="2" t="n">
        <v>51.65797712</v>
      </c>
      <c r="L237" s="2" t="n">
        <v>213.8461335</v>
      </c>
      <c r="M237" s="2" t="n">
        <v>50.92320057</v>
      </c>
      <c r="N237" s="2" t="n">
        <v>331.6222395</v>
      </c>
      <c r="O237" s="2" t="n">
        <v>-0.413950957</v>
      </c>
      <c r="P237" s="2" t="n">
        <v>0.804624071</v>
      </c>
      <c r="Q237" s="2" t="n">
        <v>0.05422948</v>
      </c>
      <c r="R237" s="2" t="n">
        <v>0.422236751</v>
      </c>
      <c r="S237" s="2" t="n">
        <v>0.002667362</v>
      </c>
      <c r="T237" s="2" t="n">
        <v>-0.069837785</v>
      </c>
      <c r="U237" s="2" t="n">
        <v>0.00199635</v>
      </c>
      <c r="V237" s="2" t="n">
        <v>100</v>
      </c>
      <c r="W237" s="2" t="n">
        <v>8.402028949</v>
      </c>
      <c r="X237" s="2" t="n">
        <v>10.34515846</v>
      </c>
      <c r="Y237" s="2" t="n">
        <v>16.95575726</v>
      </c>
      <c r="Z237" s="2" t="n">
        <v>122.174564</v>
      </c>
      <c r="AA237" s="2" t="n">
        <v>35.25424319</v>
      </c>
      <c r="AB237" s="2" t="s">
        <v>69</v>
      </c>
      <c r="AC237" s="2" t="n">
        <v>5.711053175</v>
      </c>
      <c r="AD237" s="2" t="s">
        <v>45</v>
      </c>
      <c r="AE237" s="2" t="n">
        <v>100</v>
      </c>
      <c r="AF237" s="3" t="b">
        <f aca="false">TRUE()</f>
        <v>1</v>
      </c>
    </row>
    <row r="238" customFormat="false" ht="15" hidden="false" customHeight="false" outlineLevel="0" collapsed="false">
      <c r="A238" s="2" t="s">
        <v>274</v>
      </c>
      <c r="B238" s="2" t="s">
        <v>33</v>
      </c>
      <c r="C238" s="2" t="n">
        <v>-4004.112483</v>
      </c>
      <c r="D238" s="2" t="n">
        <v>-4941.738797</v>
      </c>
      <c r="E238" s="2" t="n">
        <v>2369.488556</v>
      </c>
      <c r="F238" s="2" t="n">
        <v>5.212393308</v>
      </c>
      <c r="G238" s="2" t="n">
        <v>-1.632595246</v>
      </c>
      <c r="H238" s="2" t="n">
        <v>5.384282195</v>
      </c>
      <c r="I238" s="2" t="n">
        <v>6798.696967</v>
      </c>
      <c r="J238" s="2" t="n">
        <v>0.001880407</v>
      </c>
      <c r="K238" s="2" t="n">
        <v>51.65593684</v>
      </c>
      <c r="L238" s="2" t="n">
        <v>213.8449536</v>
      </c>
      <c r="M238" s="2" t="n">
        <v>53.95055235</v>
      </c>
      <c r="N238" s="2" t="n">
        <v>332.4801406</v>
      </c>
      <c r="O238" s="2" t="n">
        <v>-0.411883454</v>
      </c>
      <c r="P238" s="2" t="n">
        <v>0.818473448</v>
      </c>
      <c r="Q238" s="2" t="n">
        <v>0.068212377</v>
      </c>
      <c r="R238" s="2" t="n">
        <v>0.394715477</v>
      </c>
      <c r="S238" s="2" t="n">
        <v>-0.02156023</v>
      </c>
      <c r="T238" s="2" t="n">
        <v>-0.065860779</v>
      </c>
      <c r="U238" s="2" t="n">
        <v>-0.005815939</v>
      </c>
      <c r="V238" s="2" t="n">
        <v>100</v>
      </c>
      <c r="W238" s="2" t="n">
        <v>8.384336403</v>
      </c>
      <c r="X238" s="2" t="n">
        <v>9.424770864</v>
      </c>
      <c r="Y238" s="2" t="n">
        <v>16.86689262</v>
      </c>
      <c r="Z238" s="2" t="n">
        <v>115.3163912</v>
      </c>
      <c r="AA238" s="2" t="n">
        <v>36.29594179</v>
      </c>
      <c r="AB238" s="2" t="s">
        <v>69</v>
      </c>
      <c r="AC238" s="2" t="n">
        <v>5.271429112</v>
      </c>
      <c r="AD238" s="2" t="s">
        <v>45</v>
      </c>
      <c r="AE238" s="2" t="n">
        <v>100</v>
      </c>
      <c r="AF238" s="3" t="b">
        <f aca="false">TRUE()</f>
        <v>1</v>
      </c>
    </row>
    <row r="239" customFormat="false" ht="15" hidden="false" customHeight="false" outlineLevel="0" collapsed="false">
      <c r="A239" s="2" t="s">
        <v>275</v>
      </c>
      <c r="B239" s="2" t="s">
        <v>33</v>
      </c>
      <c r="C239" s="2" t="n">
        <v>-3682.418464</v>
      </c>
      <c r="D239" s="2" t="n">
        <v>-5028.278421</v>
      </c>
      <c r="E239" s="2" t="n">
        <v>2686.84338</v>
      </c>
      <c r="F239" s="2" t="n">
        <v>5.506619715</v>
      </c>
      <c r="G239" s="2" t="n">
        <v>-1.250961954</v>
      </c>
      <c r="H239" s="2" t="n">
        <v>5.19018134</v>
      </c>
      <c r="I239" s="2" t="n">
        <v>6798.017414</v>
      </c>
      <c r="J239" s="2" t="n">
        <v>0.001817274</v>
      </c>
      <c r="K239" s="2" t="n">
        <v>51.65367518</v>
      </c>
      <c r="L239" s="2" t="n">
        <v>213.8434012</v>
      </c>
      <c r="M239" s="2" t="n">
        <v>56.91682601</v>
      </c>
      <c r="N239" s="2" t="n">
        <v>333.3996238</v>
      </c>
      <c r="O239" s="2" t="n">
        <v>-0.409343622</v>
      </c>
      <c r="P239" s="2" t="n">
        <v>0.83138345</v>
      </c>
      <c r="Q239" s="2" t="n">
        <v>0.082115527</v>
      </c>
      <c r="R239" s="2" t="n">
        <v>0.366737508</v>
      </c>
      <c r="S239" s="2" t="n">
        <v>0.010713045</v>
      </c>
      <c r="T239" s="2" t="n">
        <v>-0.061523703</v>
      </c>
      <c r="U239" s="2" t="n">
        <v>-0.001300261</v>
      </c>
      <c r="V239" s="2" t="n">
        <v>100</v>
      </c>
      <c r="W239" s="2" t="n">
        <v>8.378485281</v>
      </c>
      <c r="X239" s="2" t="n">
        <v>9.616344729</v>
      </c>
      <c r="Y239" s="2" t="n">
        <v>16.95717627</v>
      </c>
      <c r="Z239" s="2" t="n">
        <v>115.3469418</v>
      </c>
      <c r="AA239" s="2" t="n">
        <v>34.776539</v>
      </c>
      <c r="AB239" s="2" t="s">
        <v>69</v>
      </c>
      <c r="AC239" s="2" t="n">
        <v>5.226509378</v>
      </c>
      <c r="AD239" s="2" t="s">
        <v>45</v>
      </c>
      <c r="AE239" s="2" t="n">
        <v>100</v>
      </c>
      <c r="AF239" s="3" t="b">
        <f aca="false">TRUE()</f>
        <v>1</v>
      </c>
    </row>
    <row r="240" customFormat="false" ht="15" hidden="false" customHeight="false" outlineLevel="0" collapsed="false">
      <c r="A240" s="2" t="s">
        <v>276</v>
      </c>
      <c r="B240" s="2" t="s">
        <v>33</v>
      </c>
      <c r="C240" s="2" t="n">
        <v>-3343.823404</v>
      </c>
      <c r="D240" s="2" t="n">
        <v>-5091.739969</v>
      </c>
      <c r="E240" s="2" t="n">
        <v>2991.831234</v>
      </c>
      <c r="F240" s="2" t="n">
        <v>5.775546191</v>
      </c>
      <c r="G240" s="2" t="n">
        <v>-0.86362346</v>
      </c>
      <c r="H240" s="2" t="n">
        <v>4.972210662</v>
      </c>
      <c r="I240" s="2" t="n">
        <v>6797.283785</v>
      </c>
      <c r="J240" s="2" t="n">
        <v>0.001740759</v>
      </c>
      <c r="K240" s="2" t="n">
        <v>51.65123369</v>
      </c>
      <c r="L240" s="2" t="n">
        <v>213.8414415</v>
      </c>
      <c r="M240" s="2" t="n">
        <v>59.77144507</v>
      </c>
      <c r="N240" s="2" t="n">
        <v>334.431241</v>
      </c>
      <c r="O240" s="2" t="n">
        <v>-0.406334201</v>
      </c>
      <c r="P240" s="2" t="n">
        <v>0.843338936</v>
      </c>
      <c r="Q240" s="2" t="n">
        <v>0.095922818</v>
      </c>
      <c r="R240" s="2" t="n">
        <v>0.338335292</v>
      </c>
      <c r="S240" s="2" t="n">
        <v>0.004354583</v>
      </c>
      <c r="T240" s="2" t="n">
        <v>-0.068451004</v>
      </c>
      <c r="U240" s="2" t="n">
        <v>0.005098207</v>
      </c>
      <c r="V240" s="2" t="n">
        <v>100</v>
      </c>
      <c r="W240" s="2" t="n">
        <v>8.402946447</v>
      </c>
      <c r="X240" s="2" t="n">
        <v>10.40175628</v>
      </c>
      <c r="Y240" s="2" t="n">
        <v>17.0683665</v>
      </c>
      <c r="Z240" s="2" t="n">
        <v>121.8573151</v>
      </c>
      <c r="AA240" s="2" t="n">
        <v>34.45191412</v>
      </c>
      <c r="AB240" s="2" t="s">
        <v>69</v>
      </c>
      <c r="AC240" s="2" t="n">
        <v>4.419544022</v>
      </c>
      <c r="AD240" s="2" t="s">
        <v>45</v>
      </c>
      <c r="AE240" s="2" t="n">
        <v>100</v>
      </c>
      <c r="AF240" s="3" t="b">
        <f aca="false">TRUE()</f>
        <v>1</v>
      </c>
    </row>
    <row r="241" customFormat="false" ht="15" hidden="false" customHeight="false" outlineLevel="0" collapsed="false">
      <c r="A241" s="2" t="s">
        <v>277</v>
      </c>
      <c r="B241" s="2" t="s">
        <v>33</v>
      </c>
      <c r="C241" s="2" t="n">
        <v>-2989.883028</v>
      </c>
      <c r="D241" s="2" t="n">
        <v>-5131.834741</v>
      </c>
      <c r="E241" s="2" t="n">
        <v>3283.049833</v>
      </c>
      <c r="F241" s="2" t="n">
        <v>6.017936104</v>
      </c>
      <c r="G241" s="2" t="n">
        <v>-0.472370094</v>
      </c>
      <c r="H241" s="2" t="n">
        <v>4.731384994</v>
      </c>
      <c r="I241" s="2" t="n">
        <v>6796.509611</v>
      </c>
      <c r="J241" s="2" t="n">
        <v>0.001652386</v>
      </c>
      <c r="K241" s="2" t="n">
        <v>51.64865723</v>
      </c>
      <c r="L241" s="2" t="n">
        <v>213.8390471</v>
      </c>
      <c r="M241" s="2" t="n">
        <v>62.45383635</v>
      </c>
      <c r="N241" s="2" t="n">
        <v>335.635536</v>
      </c>
      <c r="O241" s="2" t="n">
        <v>-0.402858496</v>
      </c>
      <c r="P241" s="2" t="n">
        <v>0.854325898</v>
      </c>
      <c r="Q241" s="2" t="n">
        <v>0.109618266</v>
      </c>
      <c r="R241" s="2" t="n">
        <v>0.309541803</v>
      </c>
      <c r="S241" s="2" t="n">
        <v>0.01025348</v>
      </c>
      <c r="T241" s="2" t="n">
        <v>-0.066146299</v>
      </c>
      <c r="U241" s="2" t="n">
        <v>-0.01466186</v>
      </c>
      <c r="V241" s="2" t="n">
        <v>100</v>
      </c>
      <c r="W241" s="2" t="n">
        <v>8.339047349</v>
      </c>
      <c r="X241" s="2" t="n">
        <v>10.42371471</v>
      </c>
      <c r="Y241" s="2" t="n">
        <v>17.13013347</v>
      </c>
      <c r="Z241" s="2" t="n">
        <v>121.6555763</v>
      </c>
      <c r="AA241" s="2" t="n">
        <v>34.73172576</v>
      </c>
      <c r="AB241" s="2" t="s">
        <v>69</v>
      </c>
      <c r="AC241" s="2" t="n">
        <v>3.54142006</v>
      </c>
      <c r="AD241" s="2" t="s">
        <v>45</v>
      </c>
      <c r="AE241" s="2" t="n">
        <v>100</v>
      </c>
      <c r="AF241" s="3" t="b">
        <f aca="false">TRUE()</f>
        <v>1</v>
      </c>
    </row>
    <row r="242" customFormat="false" ht="15" hidden="false" customHeight="false" outlineLevel="0" collapsed="false">
      <c r="A242" s="2" t="s">
        <v>278</v>
      </c>
      <c r="B242" s="2" t="s">
        <v>33</v>
      </c>
      <c r="C242" s="2" t="n">
        <v>-2622.223522</v>
      </c>
      <c r="D242" s="2" t="n">
        <v>-5148.381989</v>
      </c>
      <c r="E242" s="2" t="n">
        <v>3559.160986</v>
      </c>
      <c r="F242" s="2" t="n">
        <v>6.232678202</v>
      </c>
      <c r="G242" s="2" t="n">
        <v>-0.079008417</v>
      </c>
      <c r="H242" s="2" t="n">
        <v>4.468825072</v>
      </c>
      <c r="I242" s="2" t="n">
        <v>6795.709172</v>
      </c>
      <c r="J242" s="2" t="n">
        <v>0.00155395</v>
      </c>
      <c r="K242" s="2" t="n">
        <v>51.64599318</v>
      </c>
      <c r="L242" s="2" t="n">
        <v>213.8361986</v>
      </c>
      <c r="M242" s="2" t="n">
        <v>64.8888009</v>
      </c>
      <c r="N242" s="2" t="n">
        <v>337.0876737</v>
      </c>
      <c r="O242" s="2" t="n">
        <v>-0.398920369</v>
      </c>
      <c r="P242" s="2" t="n">
        <v>0.864331483</v>
      </c>
      <c r="Q242" s="2" t="n">
        <v>0.123186031</v>
      </c>
      <c r="R242" s="2" t="n">
        <v>0.280390493</v>
      </c>
      <c r="S242" s="2" t="n">
        <v>-0.011923953</v>
      </c>
      <c r="T242" s="2" t="n">
        <v>-0.067486848</v>
      </c>
      <c r="U242" s="2" t="n">
        <v>-0.010172243</v>
      </c>
      <c r="V242" s="2" t="n">
        <v>100</v>
      </c>
      <c r="W242" s="2" t="n">
        <v>8.422579822</v>
      </c>
      <c r="X242" s="2" t="n">
        <v>9.86952243</v>
      </c>
      <c r="Y242" s="2" t="n">
        <v>17.35709617</v>
      </c>
      <c r="Z242" s="2" t="n">
        <v>116.7187888</v>
      </c>
      <c r="AA242" s="2" t="n">
        <v>33.59194834</v>
      </c>
      <c r="AB242" s="2" t="s">
        <v>69</v>
      </c>
      <c r="AC242" s="2" t="n">
        <v>5.513452873</v>
      </c>
      <c r="AD242" s="2" t="s">
        <v>45</v>
      </c>
      <c r="AE242" s="2" t="n">
        <v>100</v>
      </c>
      <c r="AF242" s="3" t="b">
        <f aca="false">TRUE()</f>
        <v>1</v>
      </c>
    </row>
    <row r="243" customFormat="false" ht="15" hidden="false" customHeight="false" outlineLevel="0" collapsed="false">
      <c r="A243" s="2" t="s">
        <v>279</v>
      </c>
      <c r="B243" s="2" t="s">
        <v>33</v>
      </c>
      <c r="C243" s="2" t="n">
        <v>-2242.533862</v>
      </c>
      <c r="D243" s="2" t="n">
        <v>-5141.309629</v>
      </c>
      <c r="E243" s="2" t="n">
        <v>3818.896786</v>
      </c>
      <c r="F243" s="2" t="n">
        <v>6.418791485</v>
      </c>
      <c r="G243" s="2" t="n">
        <v>0.314647509</v>
      </c>
      <c r="H243" s="2" t="n">
        <v>4.185751751</v>
      </c>
      <c r="I243" s="2" t="n">
        <v>6794.897234</v>
      </c>
      <c r="J243" s="2" t="n">
        <v>0.001447542</v>
      </c>
      <c r="K243" s="2" t="n">
        <v>51.64329053</v>
      </c>
      <c r="L243" s="2" t="n">
        <v>213.8328851</v>
      </c>
      <c r="M243" s="2" t="n">
        <v>66.98043032</v>
      </c>
      <c r="N243" s="2" t="n">
        <v>338.8835235</v>
      </c>
      <c r="O243" s="2" t="n">
        <v>-0.394524242</v>
      </c>
      <c r="P243" s="2" t="n">
        <v>0.873344002</v>
      </c>
      <c r="Q243" s="2" t="n">
        <v>0.136610442</v>
      </c>
      <c r="R243" s="2" t="n">
        <v>0.250915251</v>
      </c>
      <c r="S243" s="2" t="n">
        <v>0.0129351</v>
      </c>
      <c r="T243" s="2" t="n">
        <v>-0.071333342</v>
      </c>
      <c r="U243" s="2" t="n">
        <v>0.016042291</v>
      </c>
      <c r="V243" s="2" t="n">
        <v>100</v>
      </c>
      <c r="W243" s="2" t="n">
        <v>8.391928158</v>
      </c>
      <c r="X243" s="2" t="n">
        <v>10.59966448</v>
      </c>
      <c r="Y243" s="2" t="n">
        <v>17.33028566</v>
      </c>
      <c r="Z243" s="2" t="n">
        <v>122.5986756</v>
      </c>
      <c r="AA243" s="2" t="n">
        <v>33.64705277</v>
      </c>
      <c r="AB243" s="2" t="s">
        <v>69</v>
      </c>
      <c r="AC243" s="2" t="n">
        <v>5.366213905</v>
      </c>
      <c r="AD243" s="2" t="s">
        <v>45</v>
      </c>
      <c r="AE243" s="2" t="n">
        <v>100</v>
      </c>
      <c r="AF243" s="3" t="b">
        <f aca="false">TRUE()</f>
        <v>1</v>
      </c>
    </row>
    <row r="244" customFormat="false" ht="15" hidden="false" customHeight="false" outlineLevel="0" collapsed="false">
      <c r="A244" s="2" t="s">
        <v>280</v>
      </c>
      <c r="B244" s="2" t="s">
        <v>33</v>
      </c>
      <c r="C244" s="2" t="n">
        <v>-1852.557866</v>
      </c>
      <c r="D244" s="2" t="n">
        <v>-5110.654434</v>
      </c>
      <c r="E244" s="2" t="n">
        <v>4061.065427</v>
      </c>
      <c r="F244" s="2" t="n">
        <v>6.575429343</v>
      </c>
      <c r="G244" s="2" t="n">
        <v>0.706784783</v>
      </c>
      <c r="H244" s="2" t="n">
        <v>3.883479773</v>
      </c>
      <c r="I244" s="2" t="n">
        <v>6794.088768</v>
      </c>
      <c r="J244" s="2" t="n">
        <v>0.0013356</v>
      </c>
      <c r="K244" s="2" t="n">
        <v>51.640599</v>
      </c>
      <c r="L244" s="2" t="n">
        <v>213.8291041</v>
      </c>
      <c r="M244" s="2" t="n">
        <v>68.60423798</v>
      </c>
      <c r="N244" s="2" t="n">
        <v>341.1475285</v>
      </c>
      <c r="O244" s="2" t="n">
        <v>-0.389675088</v>
      </c>
      <c r="P244" s="2" t="n">
        <v>0.881352952</v>
      </c>
      <c r="Q244" s="2" t="n">
        <v>0.149876013</v>
      </c>
      <c r="R244" s="2" t="n">
        <v>0.221150358</v>
      </c>
      <c r="S244" s="2" t="n">
        <v>0.000948269</v>
      </c>
      <c r="T244" s="2" t="n">
        <v>-0.070733952</v>
      </c>
      <c r="U244" s="2" t="n">
        <v>-0.021803662</v>
      </c>
      <c r="V244" s="2" t="n">
        <v>100</v>
      </c>
      <c r="W244" s="2" t="n">
        <v>8.383967623</v>
      </c>
      <c r="X244" s="2" t="n">
        <v>10.27656129</v>
      </c>
      <c r="Y244" s="2" t="n">
        <v>17.18138586</v>
      </c>
      <c r="Z244" s="2" t="n">
        <v>119.9001158</v>
      </c>
      <c r="AA244" s="2" t="n">
        <v>33.74175861</v>
      </c>
      <c r="AB244" s="2" t="s">
        <v>69</v>
      </c>
      <c r="AC244" s="2" t="n">
        <v>4.419032797</v>
      </c>
      <c r="AD244" s="2" t="s">
        <v>45</v>
      </c>
      <c r="AE244" s="2" t="n">
        <v>100</v>
      </c>
      <c r="AF244" s="3" t="b">
        <f aca="false">TRUE()</f>
        <v>1</v>
      </c>
    </row>
    <row r="245" customFormat="false" ht="15" hidden="false" customHeight="false" outlineLevel="0" collapsed="false">
      <c r="A245" s="2" t="s">
        <v>281</v>
      </c>
      <c r="B245" s="2" t="s">
        <v>33</v>
      </c>
      <c r="C245" s="2" t="n">
        <v>-1454.086029</v>
      </c>
      <c r="D245" s="2" t="n">
        <v>-5056.561698</v>
      </c>
      <c r="E245" s="2" t="n">
        <v>4284.556643</v>
      </c>
      <c r="F245" s="2" t="n">
        <v>6.701882982</v>
      </c>
      <c r="G245" s="2" t="n">
        <v>1.095600212</v>
      </c>
      <c r="H245" s="2" t="n">
        <v>3.563411159</v>
      </c>
      <c r="I245" s="2" t="n">
        <v>6793.298676</v>
      </c>
      <c r="J245" s="2" t="n">
        <v>0.001220992</v>
      </c>
      <c r="K245" s="2" t="n">
        <v>51.63796812</v>
      </c>
      <c r="L245" s="2" t="n">
        <v>213.8248618</v>
      </c>
      <c r="M245" s="2" t="n">
        <v>69.59769072</v>
      </c>
      <c r="N245" s="2" t="n">
        <v>344.0421737</v>
      </c>
      <c r="O245" s="2" t="n">
        <v>-0.384378428</v>
      </c>
      <c r="P245" s="2" t="n">
        <v>0.888349022</v>
      </c>
      <c r="Q245" s="2" t="n">
        <v>0.162967465</v>
      </c>
      <c r="R245" s="2" t="n">
        <v>0.191130438</v>
      </c>
      <c r="S245" s="2" t="n">
        <v>0.020009631</v>
      </c>
      <c r="T245" s="2" t="n">
        <v>-0.064323586</v>
      </c>
      <c r="U245" s="2" t="n">
        <v>0.00245371</v>
      </c>
      <c r="V245" s="2" t="n">
        <v>100</v>
      </c>
      <c r="W245" s="2" t="n">
        <v>8.381817942</v>
      </c>
      <c r="X245" s="2" t="n">
        <v>10.20238809</v>
      </c>
      <c r="Y245" s="2" t="n">
        <v>17.16095174</v>
      </c>
      <c r="Z245" s="2" t="n">
        <v>118.8609706</v>
      </c>
      <c r="AA245" s="2" t="n">
        <v>33.34641103</v>
      </c>
      <c r="AB245" s="2" t="s">
        <v>69</v>
      </c>
      <c r="AC245" s="2" t="n">
        <v>4.098571902</v>
      </c>
      <c r="AD245" s="2" t="s">
        <v>45</v>
      </c>
      <c r="AE245" s="2" t="n">
        <v>100</v>
      </c>
      <c r="AF245" s="3" t="b">
        <f aca="false">TRUE()</f>
        <v>1</v>
      </c>
    </row>
    <row r="246" customFormat="false" ht="15" hidden="false" customHeight="false" outlineLevel="0" collapsed="false">
      <c r="A246" s="2" t="s">
        <v>282</v>
      </c>
      <c r="B246" s="2" t="s">
        <v>33</v>
      </c>
      <c r="C246" s="2" t="n">
        <v>-1048.947163</v>
      </c>
      <c r="D246" s="2" t="n">
        <v>-4979.284409</v>
      </c>
      <c r="E246" s="2" t="n">
        <v>4488.346736</v>
      </c>
      <c r="F246" s="2" t="n">
        <v>6.797584131</v>
      </c>
      <c r="G246" s="2" t="n">
        <v>1.479308699</v>
      </c>
      <c r="H246" s="2" t="n">
        <v>3.227028248</v>
      </c>
      <c r="I246" s="2" t="n">
        <v>6792.541513</v>
      </c>
      <c r="J246" s="2" t="n">
        <v>0.001107156</v>
      </c>
      <c r="K246" s="2" t="n">
        <v>51.63544629</v>
      </c>
      <c r="L246" s="2" t="n">
        <v>213.820173</v>
      </c>
      <c r="M246" s="2" t="n">
        <v>69.75110272</v>
      </c>
      <c r="N246" s="2" t="n">
        <v>347.7770928</v>
      </c>
      <c r="O246" s="2" t="n">
        <v>-0.378640322</v>
      </c>
      <c r="P246" s="2" t="n">
        <v>0.894324111</v>
      </c>
      <c r="Q246" s="2" t="n">
        <v>0.175869742</v>
      </c>
      <c r="R246" s="2" t="n">
        <v>0.160890415</v>
      </c>
      <c r="S246" s="2" t="n">
        <v>-0.012026966</v>
      </c>
      <c r="T246" s="2" t="n">
        <v>-0.066048277</v>
      </c>
      <c r="U246" s="2" t="n">
        <v>-0.005860516</v>
      </c>
      <c r="V246" s="2" t="n">
        <v>100</v>
      </c>
      <c r="W246" s="2" t="n">
        <v>8.379509422</v>
      </c>
      <c r="X246" s="2" t="n">
        <v>9.521140204</v>
      </c>
      <c r="Y246" s="2" t="n">
        <v>17.67532301</v>
      </c>
      <c r="Z246" s="2" t="n">
        <v>114.6708051</v>
      </c>
      <c r="AA246" s="2" t="n">
        <v>34.88832106</v>
      </c>
      <c r="AB246" s="2" t="s">
        <v>69</v>
      </c>
      <c r="AC246" s="2" t="n">
        <v>4.673018433</v>
      </c>
      <c r="AD246" s="2" t="s">
        <v>45</v>
      </c>
      <c r="AE246" s="2" t="n">
        <v>100</v>
      </c>
      <c r="AF246" s="3" t="b">
        <f aca="false">TRUE()</f>
        <v>1</v>
      </c>
    </row>
    <row r="247" customFormat="false" ht="15" hidden="false" customHeight="false" outlineLevel="0" collapsed="false">
      <c r="A247" s="2" t="s">
        <v>283</v>
      </c>
      <c r="B247" s="2" t="s">
        <v>33</v>
      </c>
      <c r="C247" s="2" t="n">
        <v>-638.9999075</v>
      </c>
      <c r="D247" s="2" t="n">
        <v>-4879.18191</v>
      </c>
      <c r="E247" s="2" t="n">
        <v>4671.503181</v>
      </c>
      <c r="F247" s="2" t="n">
        <v>6.862107052</v>
      </c>
      <c r="G247" s="2" t="n">
        <v>1.856151428</v>
      </c>
      <c r="H247" s="2" t="n">
        <v>2.875886461</v>
      </c>
      <c r="I247" s="2" t="n">
        <v>6791.831216</v>
      </c>
      <c r="J247" s="2" t="n">
        <v>0.000998297</v>
      </c>
      <c r="K247" s="2" t="n">
        <v>51.63307993</v>
      </c>
      <c r="L247" s="2" t="n">
        <v>213.8150606</v>
      </c>
      <c r="M247" s="2" t="n">
        <v>68.80574158</v>
      </c>
      <c r="N247" s="2" t="n">
        <v>352.6109618</v>
      </c>
      <c r="O247" s="2" t="n">
        <v>-0.372467363</v>
      </c>
      <c r="P247" s="2" t="n">
        <v>0.899271328</v>
      </c>
      <c r="Q247" s="2" t="n">
        <v>0.188568032</v>
      </c>
      <c r="R247" s="2" t="n">
        <v>0.130465468</v>
      </c>
      <c r="S247" s="2" t="n">
        <v>0.004850939</v>
      </c>
      <c r="T247" s="2" t="n">
        <v>-0.063434641</v>
      </c>
      <c r="U247" s="2" t="n">
        <v>-0.000886139</v>
      </c>
      <c r="V247" s="2" t="n">
        <v>100</v>
      </c>
      <c r="W247" s="2" t="n">
        <v>8.395277398</v>
      </c>
      <c r="X247" s="2" t="n">
        <v>10.25387209</v>
      </c>
      <c r="Y247" s="2" t="n">
        <v>17.67124053</v>
      </c>
      <c r="Z247" s="2" t="n">
        <v>120.492962</v>
      </c>
      <c r="AA247" s="2" t="n">
        <v>34.40886134</v>
      </c>
      <c r="AB247" s="2" t="s">
        <v>69</v>
      </c>
      <c r="AC247" s="2" t="n">
        <v>4.679754964</v>
      </c>
      <c r="AD247" s="2" t="s">
        <v>45</v>
      </c>
      <c r="AE247" s="2" t="n">
        <v>100</v>
      </c>
      <c r="AF247" s="3" t="b">
        <f aca="false">TRUE()</f>
        <v>1</v>
      </c>
    </row>
    <row r="248" customFormat="false" ht="15" hidden="false" customHeight="false" outlineLevel="0" collapsed="false">
      <c r="A248" s="2" t="s">
        <v>284</v>
      </c>
      <c r="B248" s="2" t="s">
        <v>33</v>
      </c>
      <c r="C248" s="2" t="n">
        <v>-226.1241278</v>
      </c>
      <c r="D248" s="2" t="n">
        <v>-4756.718083</v>
      </c>
      <c r="E248" s="2" t="n">
        <v>4833.188784</v>
      </c>
      <c r="F248" s="2" t="n">
        <v>6.895169867</v>
      </c>
      <c r="G248" s="2" t="n">
        <v>2.224403818</v>
      </c>
      <c r="H248" s="2" t="n">
        <v>2.511606823</v>
      </c>
      <c r="I248" s="2" t="n">
        <v>6791.180849</v>
      </c>
      <c r="J248" s="2" t="n">
        <v>0.000899597</v>
      </c>
      <c r="K248" s="2" t="n">
        <v>51.63091256</v>
      </c>
      <c r="L248" s="2" t="n">
        <v>213.8095553</v>
      </c>
      <c r="M248" s="2" t="n">
        <v>66.4769996</v>
      </c>
      <c r="N248" s="2" t="n">
        <v>358.8283287</v>
      </c>
      <c r="O248" s="2" t="n">
        <v>-0.365866673</v>
      </c>
      <c r="P248" s="2" t="n">
        <v>0.903185008</v>
      </c>
      <c r="Q248" s="2" t="n">
        <v>0.201047783</v>
      </c>
      <c r="R248" s="2" t="n">
        <v>0.099890981</v>
      </c>
      <c r="S248" s="2" t="n">
        <v>0.016965867</v>
      </c>
      <c r="T248" s="2" t="n">
        <v>-0.071337648</v>
      </c>
      <c r="U248" s="2" t="n">
        <v>0.007698569</v>
      </c>
      <c r="V248" s="2" t="n">
        <v>100</v>
      </c>
      <c r="W248" s="2" t="n">
        <v>8.393866054</v>
      </c>
      <c r="X248" s="2" t="n">
        <v>9.953242843</v>
      </c>
      <c r="Y248" s="2" t="n">
        <v>17.91908551</v>
      </c>
      <c r="Z248" s="2" t="n">
        <v>118.708625</v>
      </c>
      <c r="AA248" s="2" t="n">
        <v>35.16243777</v>
      </c>
      <c r="AB248" s="2" t="s">
        <v>69</v>
      </c>
      <c r="AC248" s="2" t="n">
        <v>5.398272015</v>
      </c>
      <c r="AD248" s="2" t="s">
        <v>45</v>
      </c>
      <c r="AE248" s="2" t="n">
        <v>100</v>
      </c>
      <c r="AF248" s="3" t="b">
        <f aca="false">TRUE()</f>
        <v>1</v>
      </c>
    </row>
    <row r="249" customFormat="false" ht="15" hidden="false" customHeight="false" outlineLevel="0" collapsed="false">
      <c r="A249" s="2" t="s">
        <v>285</v>
      </c>
      <c r="B249" s="2" t="s">
        <v>33</v>
      </c>
      <c r="C249" s="2" t="n">
        <v>187.7877346</v>
      </c>
      <c r="D249" s="2" t="n">
        <v>-4612.459062</v>
      </c>
      <c r="E249" s="2" t="n">
        <v>4972.66539</v>
      </c>
      <c r="F249" s="2" t="n">
        <v>6.896635218</v>
      </c>
      <c r="G249" s="2" t="n">
        <v>2.58238322</v>
      </c>
      <c r="H249" s="2" t="n">
        <v>2.135868284</v>
      </c>
      <c r="I249" s="2" t="n">
        <v>6790.602363</v>
      </c>
      <c r="J249" s="2" t="n">
        <v>0.00081729</v>
      </c>
      <c r="K249" s="2" t="n">
        <v>51.62898406</v>
      </c>
      <c r="L249" s="2" t="n">
        <v>213.8036951</v>
      </c>
      <c r="M249" s="2" t="n">
        <v>62.53741538</v>
      </c>
      <c r="N249" s="2" t="n">
        <v>6.656592412</v>
      </c>
      <c r="O249" s="2" t="n">
        <v>-0.358845884</v>
      </c>
      <c r="P249" s="2" t="n">
        <v>0.906060709</v>
      </c>
      <c r="Q249" s="2" t="n">
        <v>0.213294718</v>
      </c>
      <c r="R249" s="2" t="n">
        <v>0.069202501</v>
      </c>
      <c r="S249" s="2" t="n">
        <v>-0.005604495</v>
      </c>
      <c r="T249" s="2" t="n">
        <v>-0.06448889</v>
      </c>
      <c r="U249" s="2" t="n">
        <v>-0.002520628</v>
      </c>
      <c r="V249" s="2" t="n">
        <v>100</v>
      </c>
      <c r="W249" s="2" t="n">
        <v>8.40977337</v>
      </c>
      <c r="X249" s="2" t="n">
        <v>9.231731188</v>
      </c>
      <c r="Y249" s="2" t="n">
        <v>18.17431876</v>
      </c>
      <c r="Z249" s="2" t="n">
        <v>114.3204865</v>
      </c>
      <c r="AA249" s="2" t="n">
        <v>36.68371941</v>
      </c>
      <c r="AB249" s="2" t="s">
        <v>69</v>
      </c>
      <c r="AC249" s="2" t="n">
        <v>5.108636579</v>
      </c>
      <c r="AD249" s="2" t="s">
        <v>45</v>
      </c>
      <c r="AE249" s="2" t="n">
        <v>100</v>
      </c>
      <c r="AF249" s="3" t="b">
        <f aca="false">TRUE()</f>
        <v>1</v>
      </c>
    </row>
    <row r="250" customFormat="false" ht="15" hidden="false" customHeight="false" outlineLevel="0" collapsed="false">
      <c r="A250" s="2" t="s">
        <v>286</v>
      </c>
      <c r="B250" s="2" t="s">
        <v>33</v>
      </c>
      <c r="C250" s="2" t="n">
        <v>600.8393393</v>
      </c>
      <c r="D250" s="2" t="n">
        <v>-4447.070493</v>
      </c>
      <c r="E250" s="2" t="n">
        <v>5089.297122</v>
      </c>
      <c r="F250" s="2" t="n">
        <v>6.8665103</v>
      </c>
      <c r="G250" s="2" t="n">
        <v>2.928456334</v>
      </c>
      <c r="H250" s="2" t="n">
        <v>1.750399894</v>
      </c>
      <c r="I250" s="2" t="n">
        <v>6790.106375</v>
      </c>
      <c r="J250" s="2" t="n">
        <v>0.000758196</v>
      </c>
      <c r="K250" s="2" t="n">
        <v>51.62732987</v>
      </c>
      <c r="L250" s="2" t="n">
        <v>213.7975246</v>
      </c>
      <c r="M250" s="2" t="n">
        <v>56.994357</v>
      </c>
      <c r="N250" s="2" t="n">
        <v>16.08831955</v>
      </c>
      <c r="O250" s="2" t="n">
        <v>-0.351413138</v>
      </c>
      <c r="P250" s="2" t="n">
        <v>0.907895221</v>
      </c>
      <c r="Q250" s="2" t="n">
        <v>0.225294856</v>
      </c>
      <c r="R250" s="2" t="n">
        <v>0.038435691</v>
      </c>
      <c r="S250" s="2" t="n">
        <v>-0.013602434</v>
      </c>
      <c r="T250" s="2" t="n">
        <v>-0.062697584</v>
      </c>
      <c r="U250" s="2" t="n">
        <v>0.005453233</v>
      </c>
      <c r="V250" s="2" t="n">
        <v>100</v>
      </c>
      <c r="W250" s="2" t="n">
        <v>8.384655659</v>
      </c>
      <c r="X250" s="2" t="n">
        <v>9.8499724</v>
      </c>
      <c r="Y250" s="2" t="n">
        <v>18.12371828</v>
      </c>
      <c r="Z250" s="2" t="n">
        <v>117.6420702</v>
      </c>
      <c r="AA250" s="2" t="n">
        <v>35.05344335</v>
      </c>
      <c r="AB250" s="2" t="s">
        <v>69</v>
      </c>
      <c r="AC250" s="2" t="n">
        <v>4.855062192</v>
      </c>
      <c r="AD250" s="2" t="s">
        <v>45</v>
      </c>
      <c r="AE250" s="2" t="n">
        <v>100</v>
      </c>
      <c r="AF250" s="3" t="b">
        <f aca="false">TRUE()</f>
        <v>1</v>
      </c>
    </row>
    <row r="251" customFormat="false" ht="15" hidden="false" customHeight="false" outlineLevel="0" collapsed="false">
      <c r="A251" s="2" t="s">
        <v>287</v>
      </c>
      <c r="B251" s="2" t="s">
        <v>33</v>
      </c>
      <c r="C251" s="2" t="n">
        <v>1011.139104</v>
      </c>
      <c r="D251" s="2" t="n">
        <v>-4261.314359</v>
      </c>
      <c r="E251" s="2" t="n">
        <v>5182.553146</v>
      </c>
      <c r="F251" s="2" t="n">
        <v>6.804946271</v>
      </c>
      <c r="G251" s="2" t="n">
        <v>3.26104632</v>
      </c>
      <c r="H251" s="2" t="n">
        <v>1.356972853</v>
      </c>
      <c r="I251" s="2" t="n">
        <v>6789.701972</v>
      </c>
      <c r="J251" s="2" t="n">
        <v>0.000728217</v>
      </c>
      <c r="K251" s="2" t="n">
        <v>51.62598039</v>
      </c>
      <c r="L251" s="2" t="n">
        <v>213.7910939</v>
      </c>
      <c r="M251" s="2" t="n">
        <v>50.31054595</v>
      </c>
      <c r="N251" s="2" t="n">
        <v>26.6607216</v>
      </c>
      <c r="O251" s="2" t="n">
        <v>-0.343577074</v>
      </c>
      <c r="P251" s="2" t="n">
        <v>0.908686563</v>
      </c>
      <c r="Q251" s="2" t="n">
        <v>0.237034522</v>
      </c>
      <c r="R251" s="2" t="n">
        <v>0.007626283</v>
      </c>
      <c r="S251" s="2" t="n">
        <v>-0.0009154</v>
      </c>
      <c r="T251" s="2" t="n">
        <v>-0.067311095</v>
      </c>
      <c r="U251" s="2" t="n">
        <v>0.022141526</v>
      </c>
      <c r="V251" s="2" t="n">
        <v>100</v>
      </c>
      <c r="W251" s="2" t="n">
        <v>8.407840219</v>
      </c>
      <c r="X251" s="2" t="n">
        <v>10.12442271</v>
      </c>
      <c r="Y251" s="2" t="n">
        <v>18.40868359</v>
      </c>
      <c r="Z251" s="2" t="n">
        <v>120.6949813</v>
      </c>
      <c r="AA251" s="2" t="n">
        <v>35.57045288</v>
      </c>
      <c r="AB251" s="2" t="s">
        <v>69</v>
      </c>
      <c r="AC251" s="2" t="n">
        <v>5.482585246</v>
      </c>
      <c r="AD251" s="2" t="s">
        <v>45</v>
      </c>
      <c r="AE251" s="2" t="n">
        <v>100</v>
      </c>
      <c r="AF251" s="3" t="b">
        <f aca="false">TRUE()</f>
        <v>1</v>
      </c>
    </row>
    <row r="252" customFormat="false" ht="15" hidden="false" customHeight="false" outlineLevel="0" collapsed="false">
      <c r="A252" s="2" t="s">
        <v>288</v>
      </c>
      <c r="B252" s="2" t="s">
        <v>33</v>
      </c>
      <c r="C252" s="2" t="n">
        <v>1416.80881</v>
      </c>
      <c r="D252" s="2" t="n">
        <v>-4056.045382</v>
      </c>
      <c r="E252" s="2" t="n">
        <v>5252.009964</v>
      </c>
      <c r="F252" s="2" t="n">
        <v>6.712237079</v>
      </c>
      <c r="G252" s="2" t="n">
        <v>3.578639607</v>
      </c>
      <c r="H252" s="2" t="n">
        <v>0.957392474</v>
      </c>
      <c r="I252" s="2" t="n">
        <v>6789.39655</v>
      </c>
      <c r="J252" s="2" t="n">
        <v>0.000729987</v>
      </c>
      <c r="K252" s="2" t="n">
        <v>51.62496038</v>
      </c>
      <c r="L252" s="2" t="n">
        <v>213.7844581</v>
      </c>
      <c r="M252" s="2" t="n">
        <v>43.43126443</v>
      </c>
      <c r="N252" s="2" t="n">
        <v>37.42844802</v>
      </c>
      <c r="O252" s="2" t="n">
        <v>-0.335346811</v>
      </c>
      <c r="P252" s="2" t="n">
        <v>0.908433987</v>
      </c>
      <c r="Q252" s="2" t="n">
        <v>0.248500367</v>
      </c>
      <c r="R252" s="2" t="n">
        <v>-0.023189966</v>
      </c>
      <c r="S252" s="2" t="n">
        <v>0.011226783</v>
      </c>
      <c r="T252" s="2" t="n">
        <v>-0.065132321</v>
      </c>
      <c r="U252" s="2" t="n">
        <v>-0.011109311</v>
      </c>
      <c r="V252" s="2" t="n">
        <v>100</v>
      </c>
      <c r="W252" s="2" t="n">
        <v>8.405037088</v>
      </c>
      <c r="X252" s="2" t="n">
        <v>9.939643956</v>
      </c>
      <c r="Y252" s="2" t="n">
        <v>18.16681195</v>
      </c>
      <c r="Z252" s="2" t="n">
        <v>118.6441471</v>
      </c>
      <c r="AA252" s="2" t="n">
        <v>35.10107097</v>
      </c>
      <c r="AB252" s="2" t="s">
        <v>69</v>
      </c>
      <c r="AC252" s="2" t="n">
        <v>4.667061144</v>
      </c>
      <c r="AD252" s="2" t="s">
        <v>45</v>
      </c>
      <c r="AE252" s="2" t="n">
        <v>100</v>
      </c>
      <c r="AF252" s="3" t="b">
        <f aca="false">TRUE()</f>
        <v>1</v>
      </c>
    </row>
    <row r="253" customFormat="false" ht="15" hidden="false" customHeight="false" outlineLevel="0" collapsed="false">
      <c r="A253" s="2" t="s">
        <v>289</v>
      </c>
      <c r="B253" s="2" t="s">
        <v>33</v>
      </c>
      <c r="C253" s="2" t="n">
        <v>1815.992118</v>
      </c>
      <c r="D253" s="2" t="n">
        <v>-3832.207037</v>
      </c>
      <c r="E253" s="2" t="n">
        <v>5297.353213</v>
      </c>
      <c r="F253" s="2" t="n">
        <v>6.588817727</v>
      </c>
      <c r="G253" s="2" t="n">
        <v>3.879792372</v>
      </c>
      <c r="H253" s="2" t="n">
        <v>0.553490091</v>
      </c>
      <c r="I253" s="2" t="n">
        <v>6789.195678</v>
      </c>
      <c r="J253" s="2" t="n">
        <v>0.00076136</v>
      </c>
      <c r="K253" s="2" t="n">
        <v>51.62428855</v>
      </c>
      <c r="L253" s="2" t="n">
        <v>213.7776759</v>
      </c>
      <c r="M253" s="2" t="n">
        <v>37.41923887</v>
      </c>
      <c r="N253" s="2" t="n">
        <v>47.32870348</v>
      </c>
      <c r="O253" s="2" t="n">
        <v>-0.326731946</v>
      </c>
      <c r="P253" s="2" t="n">
        <v>0.907137975</v>
      </c>
      <c r="Q253" s="2" t="n">
        <v>0.259679375</v>
      </c>
      <c r="R253" s="2" t="n">
        <v>-0.053977319</v>
      </c>
      <c r="S253" s="2" t="n">
        <v>-0.000101961</v>
      </c>
      <c r="T253" s="2" t="n">
        <v>-0.056713124</v>
      </c>
      <c r="U253" s="2" t="n">
        <v>0.001592978</v>
      </c>
      <c r="V253" s="2" t="n">
        <v>100</v>
      </c>
      <c r="W253" s="2" t="n">
        <v>8.435543657</v>
      </c>
      <c r="X253" s="2" t="n">
        <v>10.61200797</v>
      </c>
      <c r="Y253" s="2" t="n">
        <v>18.55611056</v>
      </c>
      <c r="Z253" s="2" t="n">
        <v>123.5663523</v>
      </c>
      <c r="AA253" s="2" t="n">
        <v>34.04829579</v>
      </c>
      <c r="AB253" s="2" t="s">
        <v>69</v>
      </c>
      <c r="AC253" s="2" t="n">
        <v>5.312837786</v>
      </c>
      <c r="AD253" s="2" t="s">
        <v>45</v>
      </c>
      <c r="AE253" s="2" t="n">
        <v>100</v>
      </c>
      <c r="AF253" s="3" t="b">
        <f aca="false">TRUE()</f>
        <v>1</v>
      </c>
    </row>
    <row r="254" customFormat="false" ht="15" hidden="false" customHeight="false" outlineLevel="0" collapsed="false">
      <c r="A254" s="2" t="s">
        <v>290</v>
      </c>
      <c r="B254" s="2" t="s">
        <v>33</v>
      </c>
      <c r="C254" s="2" t="n">
        <v>2206.862965</v>
      </c>
      <c r="D254" s="2" t="n">
        <v>-3590.827178</v>
      </c>
      <c r="E254" s="2" t="n">
        <v>5318.378981</v>
      </c>
      <c r="F254" s="2" t="n">
        <v>6.435261988</v>
      </c>
      <c r="G254" s="2" t="n">
        <v>4.163136697</v>
      </c>
      <c r="H254" s="2" t="n">
        <v>0.147114926</v>
      </c>
      <c r="I254" s="2" t="n">
        <v>6789.102999</v>
      </c>
      <c r="J254" s="2" t="n">
        <v>0.000816347</v>
      </c>
      <c r="K254" s="2" t="n">
        <v>51.62397715</v>
      </c>
      <c r="L254" s="2" t="n">
        <v>213.7708089</v>
      </c>
      <c r="M254" s="2" t="n">
        <v>32.97359739</v>
      </c>
      <c r="N254" s="2" t="n">
        <v>55.66229101</v>
      </c>
      <c r="O254" s="2" t="n">
        <v>-0.317742532</v>
      </c>
      <c r="P254" s="2" t="n">
        <v>0.904800235</v>
      </c>
      <c r="Q254" s="2" t="n">
        <v>0.270558887</v>
      </c>
      <c r="R254" s="2" t="n">
        <v>-0.084700103</v>
      </c>
      <c r="S254" s="2" t="n">
        <v>-0.007899864</v>
      </c>
      <c r="T254" s="2" t="n">
        <v>-0.064015893</v>
      </c>
      <c r="U254" s="2" t="n">
        <v>-0.000697988</v>
      </c>
      <c r="V254" s="2" t="n">
        <v>100</v>
      </c>
      <c r="W254" s="2" t="n">
        <v>8.409532059</v>
      </c>
      <c r="X254" s="2" t="n">
        <v>10.06762919</v>
      </c>
      <c r="Y254" s="2" t="n">
        <v>18.73270907</v>
      </c>
      <c r="Z254" s="2" t="n">
        <v>119.9157508</v>
      </c>
      <c r="AA254" s="2" t="n">
        <v>35.25170038</v>
      </c>
      <c r="AB254" s="2" t="s">
        <v>69</v>
      </c>
      <c r="AC254" s="2" t="n">
        <v>4.669849942</v>
      </c>
      <c r="AD254" s="2" t="s">
        <v>45</v>
      </c>
      <c r="AE254" s="2" t="n">
        <v>100</v>
      </c>
      <c r="AF254" s="3" t="b">
        <f aca="false">TRUE()</f>
        <v>1</v>
      </c>
    </row>
    <row r="255" customFormat="false" ht="15" hidden="false" customHeight="false" outlineLevel="0" collapsed="false">
      <c r="A255" s="2" t="s">
        <v>291</v>
      </c>
      <c r="B255" s="2" t="s">
        <v>33</v>
      </c>
      <c r="C255" s="2" t="n">
        <v>2587.633807</v>
      </c>
      <c r="D255" s="2" t="n">
        <v>-3333.013308</v>
      </c>
      <c r="E255" s="2" t="n">
        <v>5314.99464</v>
      </c>
      <c r="F255" s="2" t="n">
        <v>6.252279598</v>
      </c>
      <c r="G255" s="2" t="n">
        <v>4.42738638</v>
      </c>
      <c r="H255" s="2" t="n">
        <v>-0.259874059</v>
      </c>
      <c r="I255" s="2" t="n">
        <v>6789.120163</v>
      </c>
      <c r="J255" s="2" t="n">
        <v>0.000887606</v>
      </c>
      <c r="K255" s="2" t="n">
        <v>51.62403183</v>
      </c>
      <c r="L255" s="2" t="n">
        <v>213.7639199</v>
      </c>
      <c r="M255" s="2" t="n">
        <v>30.28221725</v>
      </c>
      <c r="N255" s="2" t="n">
        <v>62.24126533</v>
      </c>
      <c r="O255" s="2" t="n">
        <v>-0.30838907</v>
      </c>
      <c r="P255" s="2" t="n">
        <v>0.901423694</v>
      </c>
      <c r="Q255" s="2" t="n">
        <v>0.281126605</v>
      </c>
      <c r="R255" s="2" t="n">
        <v>-0.115322755</v>
      </c>
      <c r="S255" s="2" t="n">
        <v>-0.004780831</v>
      </c>
      <c r="T255" s="2" t="n">
        <v>-0.058124064</v>
      </c>
      <c r="U255" s="2" t="n">
        <v>-0.004934682</v>
      </c>
      <c r="V255" s="2" t="n">
        <v>100</v>
      </c>
      <c r="W255" s="2" t="n">
        <v>8.347962234</v>
      </c>
      <c r="X255" s="2" t="n">
        <v>9.723370515</v>
      </c>
      <c r="Y255" s="2" t="n">
        <v>18.95769678</v>
      </c>
      <c r="Z255" s="2" t="n">
        <v>115.999577</v>
      </c>
      <c r="AA255" s="2" t="n">
        <v>34.8292472</v>
      </c>
      <c r="AB255" s="2" t="s">
        <v>69</v>
      </c>
      <c r="AC255" s="2" t="n">
        <v>4.264093824</v>
      </c>
      <c r="AD255" s="2" t="s">
        <v>45</v>
      </c>
      <c r="AE255" s="2" t="n">
        <v>100</v>
      </c>
      <c r="AF255" s="3" t="b">
        <f aca="false">TRUE()</f>
        <v>1</v>
      </c>
    </row>
    <row r="256" customFormat="false" ht="15" hidden="false" customHeight="false" outlineLevel="0" collapsed="false">
      <c r="A256" s="2" t="s">
        <v>292</v>
      </c>
      <c r="B256" s="2" t="s">
        <v>33</v>
      </c>
      <c r="C256" s="2" t="n">
        <v>2956.563683</v>
      </c>
      <c r="D256" s="2" t="n">
        <v>-3059.947513</v>
      </c>
      <c r="E256" s="2" t="n">
        <v>5287.219182</v>
      </c>
      <c r="F256" s="2" t="n">
        <v>6.040712943</v>
      </c>
      <c r="G256" s="2" t="n">
        <v>4.671342413</v>
      </c>
      <c r="H256" s="2" t="n">
        <v>-0.665616303</v>
      </c>
      <c r="I256" s="2" t="n">
        <v>6789.246802</v>
      </c>
      <c r="J256" s="2" t="n">
        <v>0.000968424</v>
      </c>
      <c r="K256" s="2" t="n">
        <v>51.62445147</v>
      </c>
      <c r="L256" s="2" t="n">
        <v>213.7570724</v>
      </c>
      <c r="M256" s="2" t="n">
        <v>29.19309155</v>
      </c>
      <c r="N256" s="2" t="n">
        <v>67.21756682</v>
      </c>
      <c r="O256" s="2" t="n">
        <v>-0.298682494</v>
      </c>
      <c r="P256" s="2" t="n">
        <v>0.897012498</v>
      </c>
      <c r="Q256" s="2" t="n">
        <v>0.291370606</v>
      </c>
      <c r="R256" s="2" t="n">
        <v>-0.145809862</v>
      </c>
      <c r="S256" s="2" t="n">
        <v>0.009965549</v>
      </c>
      <c r="T256" s="2" t="n">
        <v>-0.069631977</v>
      </c>
      <c r="U256" s="2" t="n">
        <v>0.002945928</v>
      </c>
      <c r="V256" s="2" t="n">
        <v>100</v>
      </c>
      <c r="W256" s="2" t="n">
        <v>8.414736731</v>
      </c>
      <c r="X256" s="2" t="n">
        <v>10.34651044</v>
      </c>
      <c r="Y256" s="2" t="n">
        <v>18.97104522</v>
      </c>
      <c r="Z256" s="2" t="n">
        <v>121.9784526</v>
      </c>
      <c r="AA256" s="2" t="n">
        <v>34.91529123</v>
      </c>
      <c r="AB256" s="2" t="s">
        <v>69</v>
      </c>
      <c r="AC256" s="2" t="n">
        <v>4.801543079</v>
      </c>
      <c r="AD256" s="2" t="s">
        <v>45</v>
      </c>
      <c r="AE256" s="2" t="n">
        <v>100</v>
      </c>
      <c r="AF256" s="3" t="b">
        <f aca="false">TRUE()</f>
        <v>1</v>
      </c>
    </row>
    <row r="257" customFormat="false" ht="15" hidden="false" customHeight="false" outlineLevel="0" collapsed="false">
      <c r="A257" s="2" t="s">
        <v>293</v>
      </c>
      <c r="B257" s="2" t="s">
        <v>33</v>
      </c>
      <c r="C257" s="2" t="n">
        <v>3311.966053</v>
      </c>
      <c r="D257" s="2" t="n">
        <v>-2772.881074</v>
      </c>
      <c r="E257" s="2" t="n">
        <v>5235.183074</v>
      </c>
      <c r="F257" s="2" t="n">
        <v>5.801533247</v>
      </c>
      <c r="G257" s="2" t="n">
        <v>4.893898098</v>
      </c>
      <c r="H257" s="2" t="n">
        <v>-1.068257771</v>
      </c>
      <c r="I257" s="2" t="n">
        <v>6789.480538</v>
      </c>
      <c r="J257" s="2" t="n">
        <v>0.001053463</v>
      </c>
      <c r="K257" s="2" t="n">
        <v>51.62522824</v>
      </c>
      <c r="L257" s="2" t="n">
        <v>213.7503288</v>
      </c>
      <c r="M257" s="2" t="n">
        <v>29.42818658</v>
      </c>
      <c r="N257" s="2" t="n">
        <v>70.8691649</v>
      </c>
      <c r="O257" s="2" t="n">
        <v>-0.288634157</v>
      </c>
      <c r="P257" s="2" t="n">
        <v>0.891571999</v>
      </c>
      <c r="Q257" s="2" t="n">
        <v>0.301279361</v>
      </c>
      <c r="R257" s="2" t="n">
        <v>-0.176126207</v>
      </c>
      <c r="S257" s="2" t="n">
        <v>-0.009943351</v>
      </c>
      <c r="T257" s="2" t="n">
        <v>-0.061357936</v>
      </c>
      <c r="U257" s="2" t="n">
        <v>0.004979229</v>
      </c>
      <c r="V257" s="2" t="n">
        <v>100</v>
      </c>
      <c r="W257" s="2" t="n">
        <v>8.384731214</v>
      </c>
      <c r="X257" s="2" t="n">
        <v>10.19966572</v>
      </c>
      <c r="Y257" s="2" t="n">
        <v>18.70874819</v>
      </c>
      <c r="Z257" s="2" t="n">
        <v>122.7679192</v>
      </c>
      <c r="AA257" s="2" t="n">
        <v>37.24646362</v>
      </c>
      <c r="AB257" s="2" t="s">
        <v>69</v>
      </c>
      <c r="AC257" s="2" t="n">
        <v>5.330018746</v>
      </c>
      <c r="AD257" s="2" t="s">
        <v>45</v>
      </c>
      <c r="AE257" s="2" t="n">
        <v>100</v>
      </c>
      <c r="AF257" s="3" t="b">
        <f aca="false">TRUE()</f>
        <v>1</v>
      </c>
    </row>
    <row r="258" customFormat="false" ht="15" hidden="false" customHeight="false" outlineLevel="0" collapsed="false">
      <c r="A258" s="2" t="s">
        <v>294</v>
      </c>
      <c r="B258" s="2" t="s">
        <v>33</v>
      </c>
      <c r="C258" s="2" t="n">
        <v>3652.216409</v>
      </c>
      <c r="D258" s="2" t="n">
        <v>-2473.128785</v>
      </c>
      <c r="E258" s="2" t="n">
        <v>5159.127624</v>
      </c>
      <c r="F258" s="2" t="n">
        <v>5.535836275</v>
      </c>
      <c r="G258" s="2" t="n">
        <v>5.094043819</v>
      </c>
      <c r="H258" s="2" t="n">
        <v>-1.465959046</v>
      </c>
      <c r="I258" s="2" t="n">
        <v>6789.817028</v>
      </c>
      <c r="J258" s="2" t="n">
        <v>0.001138736</v>
      </c>
      <c r="K258" s="2" t="n">
        <v>51.62634775</v>
      </c>
      <c r="L258" s="2" t="n">
        <v>213.7437499</v>
      </c>
      <c r="M258" s="2" t="n">
        <v>30.70715068</v>
      </c>
      <c r="N258" s="2" t="n">
        <v>73.47634982</v>
      </c>
      <c r="O258" s="2" t="n">
        <v>-0.278255816</v>
      </c>
      <c r="P258" s="2" t="n">
        <v>0.885108748</v>
      </c>
      <c r="Q258" s="2" t="n">
        <v>0.310841735</v>
      </c>
      <c r="R258" s="2" t="n">
        <v>-0.206236811</v>
      </c>
      <c r="S258" s="2" t="n">
        <v>0.028574384</v>
      </c>
      <c r="T258" s="2" t="n">
        <v>-0.062823086</v>
      </c>
      <c r="U258" s="2" t="n">
        <v>0.005831081</v>
      </c>
      <c r="V258" s="2" t="n">
        <v>100</v>
      </c>
      <c r="W258" s="2" t="n">
        <v>8.375505904</v>
      </c>
      <c r="X258" s="2" t="n">
        <v>10.16074518</v>
      </c>
      <c r="Y258" s="2" t="n">
        <v>19.22099565</v>
      </c>
      <c r="Z258" s="2" t="n">
        <v>120.30677</v>
      </c>
      <c r="AA258" s="2" t="n">
        <v>35.20538877</v>
      </c>
      <c r="AB258" s="2" t="s">
        <v>69</v>
      </c>
      <c r="AC258" s="2" t="n">
        <v>4.438521475</v>
      </c>
      <c r="AD258" s="2" t="s">
        <v>45</v>
      </c>
      <c r="AE258" s="2" t="n">
        <v>100</v>
      </c>
      <c r="AF258" s="3" t="b">
        <f aca="false">TRUE()</f>
        <v>1</v>
      </c>
    </row>
    <row r="259" customFormat="false" ht="15" hidden="false" customHeight="false" outlineLevel="0" collapsed="false">
      <c r="A259" s="2" t="s">
        <v>295</v>
      </c>
      <c r="B259" s="2" t="s">
        <v>33</v>
      </c>
      <c r="C259" s="2" t="n">
        <v>3975.759601</v>
      </c>
      <c r="D259" s="2" t="n">
        <v>-2162.062997</v>
      </c>
      <c r="E259" s="2" t="n">
        <v>5059.403861</v>
      </c>
      <c r="F259" s="2" t="n">
        <v>5.244837558</v>
      </c>
      <c r="G259" s="2" t="n">
        <v>5.270871436</v>
      </c>
      <c r="H259" s="2" t="n">
        <v>-1.856903364</v>
      </c>
      <c r="I259" s="2" t="n">
        <v>6790.250049</v>
      </c>
      <c r="J259" s="2" t="n">
        <v>0.00122131</v>
      </c>
      <c r="K259" s="2" t="n">
        <v>51.6277893</v>
      </c>
      <c r="L259" s="2" t="n">
        <v>213.7373931</v>
      </c>
      <c r="M259" s="2" t="n">
        <v>32.79237577</v>
      </c>
      <c r="N259" s="2" t="n">
        <v>75.27667184</v>
      </c>
      <c r="O259" s="2" t="n">
        <v>-0.267559613</v>
      </c>
      <c r="P259" s="2" t="n">
        <v>0.877630483</v>
      </c>
      <c r="Q259" s="2" t="n">
        <v>0.320047007</v>
      </c>
      <c r="R259" s="2" t="n">
        <v>-0.236106972</v>
      </c>
      <c r="S259" s="2" t="n">
        <v>0.017223599</v>
      </c>
      <c r="T259" s="2" t="n">
        <v>-0.063284845</v>
      </c>
      <c r="U259" s="2" t="n">
        <v>0.003796876</v>
      </c>
      <c r="V259" s="2" t="n">
        <v>100</v>
      </c>
      <c r="W259" s="2" t="n">
        <v>8.378142095</v>
      </c>
      <c r="X259" s="2" t="n">
        <v>10.14893824</v>
      </c>
      <c r="Y259" s="2" t="n">
        <v>18.9258445</v>
      </c>
      <c r="Z259" s="2" t="n">
        <v>118.5214207</v>
      </c>
      <c r="AA259" s="2" t="n">
        <v>33.49217398</v>
      </c>
      <c r="AB259" s="2" t="s">
        <v>69</v>
      </c>
      <c r="AC259" s="2" t="n">
        <v>4.094893339</v>
      </c>
      <c r="AD259" s="2" t="s">
        <v>45</v>
      </c>
      <c r="AE259" s="2" t="n">
        <v>100</v>
      </c>
      <c r="AF259" s="3" t="b">
        <f aca="false">TRUE()</f>
        <v>1</v>
      </c>
    </row>
    <row r="260" customFormat="false" ht="15" hidden="false" customHeight="false" outlineLevel="0" collapsed="false">
      <c r="A260" s="2" t="s">
        <v>296</v>
      </c>
      <c r="B260" s="2" t="s">
        <v>33</v>
      </c>
      <c r="C260" s="2" t="n">
        <v>4281.116872</v>
      </c>
      <c r="D260" s="2" t="n">
        <v>-1841.107403</v>
      </c>
      <c r="E260" s="2" t="n">
        <v>4936.470942</v>
      </c>
      <c r="F260" s="2" t="n">
        <v>4.929867141</v>
      </c>
      <c r="G260" s="2" t="n">
        <v>5.423578299</v>
      </c>
      <c r="H260" s="2" t="n">
        <v>-2.239304583</v>
      </c>
      <c r="I260" s="2" t="n">
        <v>6790.771608</v>
      </c>
      <c r="J260" s="2" t="n">
        <v>0.00129902</v>
      </c>
      <c r="K260" s="2" t="n">
        <v>51.62952632</v>
      </c>
      <c r="L260" s="2" t="n">
        <v>213.7313119</v>
      </c>
      <c r="M260" s="2" t="n">
        <v>35.49539315</v>
      </c>
      <c r="N260" s="2" t="n">
        <v>76.45854606</v>
      </c>
      <c r="O260" s="2" t="n">
        <v>-0.256558065</v>
      </c>
      <c r="P260" s="2" t="n">
        <v>0.869146121</v>
      </c>
      <c r="Q260" s="2" t="n">
        <v>0.328884876</v>
      </c>
      <c r="R260" s="2" t="n">
        <v>-0.26570231</v>
      </c>
      <c r="S260" s="2" t="n">
        <v>-0.001960043</v>
      </c>
      <c r="T260" s="2" t="n">
        <v>-0.066352474</v>
      </c>
      <c r="U260" s="2" t="n">
        <v>-0.014069142</v>
      </c>
      <c r="V260" s="2" t="n">
        <v>100</v>
      </c>
      <c r="W260" s="2" t="n">
        <v>8.399353258</v>
      </c>
      <c r="X260" s="2" t="n">
        <v>9.904907582</v>
      </c>
      <c r="Y260" s="2" t="n">
        <v>19.23876045</v>
      </c>
      <c r="Z260" s="2" t="n">
        <v>119.0729329</v>
      </c>
      <c r="AA260" s="2" t="n">
        <v>35.87811514</v>
      </c>
      <c r="AB260" s="2" t="s">
        <v>69</v>
      </c>
      <c r="AC260" s="2" t="n">
        <v>4.913564459</v>
      </c>
      <c r="AD260" s="2" t="s">
        <v>45</v>
      </c>
      <c r="AE260" s="2" t="n">
        <v>100</v>
      </c>
      <c r="AF260" s="3" t="b">
        <f aca="false">TRUE()</f>
        <v>1</v>
      </c>
    </row>
    <row r="261" customFormat="false" ht="15" hidden="false" customHeight="false" outlineLevel="0" collapsed="false">
      <c r="A261" s="2" t="s">
        <v>297</v>
      </c>
      <c r="B261" s="2" t="s">
        <v>33</v>
      </c>
      <c r="C261" s="2" t="n">
        <v>4566.892556</v>
      </c>
      <c r="D261" s="2" t="n">
        <v>-1511.730604</v>
      </c>
      <c r="E261" s="2" t="n">
        <v>4790.894075</v>
      </c>
      <c r="F261" s="2" t="n">
        <v>4.592363869</v>
      </c>
      <c r="G261" s="2" t="n">
        <v>5.55147087</v>
      </c>
      <c r="H261" s="2" t="n">
        <v>-2.611415072</v>
      </c>
      <c r="I261" s="2" t="n">
        <v>6791.372098</v>
      </c>
      <c r="J261" s="2" t="n">
        <v>0.00137024</v>
      </c>
      <c r="K261" s="2" t="n">
        <v>51.63152679</v>
      </c>
      <c r="L261" s="2" t="n">
        <v>213.7255546</v>
      </c>
      <c r="M261" s="2" t="n">
        <v>38.66984369</v>
      </c>
      <c r="N261" s="2" t="n">
        <v>77.16828273</v>
      </c>
      <c r="O261" s="2" t="n">
        <v>-0.245264041</v>
      </c>
      <c r="P261" s="2" t="n">
        <v>0.859665742</v>
      </c>
      <c r="Q261" s="2" t="n">
        <v>0.337345473</v>
      </c>
      <c r="R261" s="2" t="n">
        <v>-0.294988803</v>
      </c>
      <c r="S261" s="2" t="n">
        <v>0.000537526</v>
      </c>
      <c r="T261" s="2" t="n">
        <v>-0.075413176</v>
      </c>
      <c r="U261" s="2" t="n">
        <v>-0.009151247</v>
      </c>
      <c r="V261" s="2" t="n">
        <v>100</v>
      </c>
      <c r="W261" s="2" t="n">
        <v>8.374277399</v>
      </c>
      <c r="X261" s="2" t="n">
        <v>9.450491463</v>
      </c>
      <c r="Y261" s="2" t="n">
        <v>19.36647997</v>
      </c>
      <c r="Z261" s="2" t="n">
        <v>114.0667528</v>
      </c>
      <c r="AA261" s="2" t="n">
        <v>34.92571574</v>
      </c>
      <c r="AB261" s="2" t="s">
        <v>69</v>
      </c>
      <c r="AC261" s="2" t="n">
        <v>4.869219049</v>
      </c>
      <c r="AD261" s="2" t="s">
        <v>45</v>
      </c>
      <c r="AE261" s="2" t="n">
        <v>100</v>
      </c>
      <c r="AF261" s="3" t="b">
        <f aca="false">TRUE()</f>
        <v>1</v>
      </c>
    </row>
    <row r="262" customFormat="false" ht="15" hidden="false" customHeight="false" outlineLevel="0" collapsed="false">
      <c r="A262" s="2" t="s">
        <v>298</v>
      </c>
      <c r="B262" s="2" t="s">
        <v>33</v>
      </c>
      <c r="C262" s="2" t="n">
        <v>4831.780423</v>
      </c>
      <c r="D262" s="2" t="n">
        <v>-1175.439461</v>
      </c>
      <c r="E262" s="2" t="n">
        <v>4623.341976</v>
      </c>
      <c r="F262" s="2" t="n">
        <v>4.233869205</v>
      </c>
      <c r="G262" s="2" t="n">
        <v>5.653967936</v>
      </c>
      <c r="H262" s="2" t="n">
        <v>-2.971533479</v>
      </c>
      <c r="I262" s="2" t="n">
        <v>6792.040467</v>
      </c>
      <c r="J262" s="2" t="n">
        <v>0.001433724</v>
      </c>
      <c r="K262" s="2" t="n">
        <v>51.6337539</v>
      </c>
      <c r="L262" s="2" t="n">
        <v>213.7201636</v>
      </c>
      <c r="M262" s="2" t="n">
        <v>42.20190819</v>
      </c>
      <c r="N262" s="2" t="n">
        <v>77.51965754</v>
      </c>
      <c r="O262" s="2" t="n">
        <v>-0.23369075</v>
      </c>
      <c r="P262" s="2" t="n">
        <v>0.849200574</v>
      </c>
      <c r="Q262" s="2" t="n">
        <v>0.345419367</v>
      </c>
      <c r="R262" s="2" t="n">
        <v>-0.323932831</v>
      </c>
      <c r="S262" s="2" t="n">
        <v>0.00777073</v>
      </c>
      <c r="T262" s="2" t="n">
        <v>-0.065100025</v>
      </c>
      <c r="U262" s="2" t="n">
        <v>-0.004679763</v>
      </c>
      <c r="V262" s="2" t="n">
        <v>100</v>
      </c>
      <c r="W262" s="2" t="n">
        <v>8.403168961</v>
      </c>
      <c r="X262" s="2" t="n">
        <v>10.37488805</v>
      </c>
      <c r="Y262" s="2" t="n">
        <v>19.80487814</v>
      </c>
      <c r="Z262" s="2" t="n">
        <v>121.2217917</v>
      </c>
      <c r="AA262" s="2" t="n">
        <v>34.03985445</v>
      </c>
      <c r="AB262" s="2" t="s">
        <v>69</v>
      </c>
      <c r="AC262" s="2" t="n">
        <v>5.193529365</v>
      </c>
      <c r="AD262" s="2" t="s">
        <v>45</v>
      </c>
      <c r="AE262" s="2" t="n">
        <v>100</v>
      </c>
      <c r="AF262" s="3" t="b">
        <f aca="false">TRUE()</f>
        <v>1</v>
      </c>
    </row>
    <row r="263" customFormat="false" ht="15" hidden="false" customHeight="false" outlineLevel="0" collapsed="false">
      <c r="A263" s="2" t="s">
        <v>299</v>
      </c>
      <c r="B263" s="2" t="s">
        <v>33</v>
      </c>
      <c r="C263" s="2" t="n">
        <v>5074.569644</v>
      </c>
      <c r="D263" s="2" t="n">
        <v>-833.7722694</v>
      </c>
      <c r="E263" s="2" t="n">
        <v>4434.583867</v>
      </c>
      <c r="F263" s="2" t="n">
        <v>3.856020584</v>
      </c>
      <c r="G263" s="2" t="n">
        <v>5.730603378</v>
      </c>
      <c r="H263" s="2" t="n">
        <v>-3.318012373</v>
      </c>
      <c r="I263" s="2" t="n">
        <v>6792.764429</v>
      </c>
      <c r="J263" s="2" t="n">
        <v>0.001488491</v>
      </c>
      <c r="K263" s="2" t="n">
        <v>51.63616669</v>
      </c>
      <c r="L263" s="2" t="n">
        <v>213.7151743</v>
      </c>
      <c r="M263" s="2" t="n">
        <v>46.00181879</v>
      </c>
      <c r="N263" s="2" t="n">
        <v>77.60240052</v>
      </c>
      <c r="O263" s="2" t="n">
        <v>-0.221851723</v>
      </c>
      <c r="P263" s="2" t="n">
        <v>0.83776298</v>
      </c>
      <c r="Q263" s="2" t="n">
        <v>0.353097577</v>
      </c>
      <c r="R263" s="2" t="n">
        <v>-0.352501211</v>
      </c>
      <c r="S263" s="2" t="n">
        <v>0.00818764</v>
      </c>
      <c r="T263" s="2" t="n">
        <v>-0.064140303</v>
      </c>
      <c r="U263" s="2" t="n">
        <v>0.007846887</v>
      </c>
      <c r="V263" s="2" t="n">
        <v>100</v>
      </c>
      <c r="W263" s="2" t="n">
        <v>8.41258808</v>
      </c>
      <c r="X263" s="2" t="n">
        <v>9.82847988</v>
      </c>
      <c r="Y263" s="2" t="n">
        <v>19.95419638</v>
      </c>
      <c r="Z263" s="2" t="n">
        <v>118.1119665</v>
      </c>
      <c r="AA263" s="2" t="n">
        <v>35.42901386</v>
      </c>
      <c r="AB263" s="2" t="s">
        <v>69</v>
      </c>
      <c r="AC263" s="2" t="n">
        <v>5.233909891</v>
      </c>
      <c r="AD263" s="2" t="s">
        <v>45</v>
      </c>
      <c r="AE263" s="2" t="n">
        <v>100</v>
      </c>
      <c r="AF263" s="3" t="b">
        <f aca="false">TRUE()</f>
        <v>1</v>
      </c>
    </row>
    <row r="264" customFormat="false" ht="15" hidden="false" customHeight="false" outlineLevel="0" collapsed="false">
      <c r="A264" s="2" t="s">
        <v>300</v>
      </c>
      <c r="B264" s="2" t="s">
        <v>33</v>
      </c>
      <c r="C264" s="2" t="n">
        <v>5294.150338</v>
      </c>
      <c r="D264" s="2" t="n">
        <v>-488.2917846</v>
      </c>
      <c r="E264" s="2" t="n">
        <v>4225.486011</v>
      </c>
      <c r="F264" s="2" t="n">
        <v>3.460544325</v>
      </c>
      <c r="G264" s="2" t="n">
        <v>5.7810285</v>
      </c>
      <c r="H264" s="2" t="n">
        <v>-3.649265727</v>
      </c>
      <c r="I264" s="2" t="n">
        <v>6793.530686</v>
      </c>
      <c r="J264" s="2" t="n">
        <v>0.001533761</v>
      </c>
      <c r="K264" s="2" t="n">
        <v>51.63872084</v>
      </c>
      <c r="L264" s="2" t="n">
        <v>213.710615</v>
      </c>
      <c r="M264" s="2" t="n">
        <v>49.99720298</v>
      </c>
      <c r="N264" s="2" t="n">
        <v>77.4888526</v>
      </c>
      <c r="O264" s="2" t="n">
        <v>-0.209760789</v>
      </c>
      <c r="P264" s="2" t="n">
        <v>0.825366438</v>
      </c>
      <c r="Q264" s="2" t="n">
        <v>0.360371579</v>
      </c>
      <c r="R264" s="2" t="n">
        <v>-0.380661239</v>
      </c>
      <c r="S264" s="2" t="n">
        <v>-0.017144859</v>
      </c>
      <c r="T264" s="2" t="n">
        <v>-0.068171431</v>
      </c>
      <c r="U264" s="2" t="n">
        <v>0.007718743</v>
      </c>
      <c r="V264" s="2" t="n">
        <v>99.33502563</v>
      </c>
      <c r="W264" s="2" t="n">
        <v>8.414910472</v>
      </c>
      <c r="X264" s="2" t="n">
        <v>-3.793120553</v>
      </c>
      <c r="Y264" s="2" t="n">
        <v>18.63348418</v>
      </c>
      <c r="Z264" s="2" t="n">
        <v>0.87082277</v>
      </c>
      <c r="AA264" s="2" t="n">
        <v>32.78959264</v>
      </c>
      <c r="AB264" s="2" t="s">
        <v>69</v>
      </c>
      <c r="AC264" s="2" t="n">
        <v>4.597736685</v>
      </c>
      <c r="AD264" s="2" t="s">
        <v>45</v>
      </c>
      <c r="AE264" s="2" t="n">
        <v>100</v>
      </c>
      <c r="AF264" s="3" t="b">
        <f aca="false">FALSE()</f>
        <v>0</v>
      </c>
    </row>
    <row r="265" customFormat="false" ht="15" hidden="false" customHeight="false" outlineLevel="0" collapsed="false">
      <c r="A265" s="2" t="s">
        <v>301</v>
      </c>
      <c r="B265" s="2" t="s">
        <v>33</v>
      </c>
      <c r="C265" s="2" t="n">
        <v>5489.518677</v>
      </c>
      <c r="D265" s="2" t="n">
        <v>-140.5781149</v>
      </c>
      <c r="E265" s="2" t="n">
        <v>3997.007813</v>
      </c>
      <c r="F265" s="2" t="n">
        <v>3.049248089</v>
      </c>
      <c r="G265" s="2" t="n">
        <v>5.805013867</v>
      </c>
      <c r="H265" s="2" t="n">
        <v>-3.963776199</v>
      </c>
      <c r="I265" s="2" t="n">
        <v>6794.325174</v>
      </c>
      <c r="J265" s="2" t="n">
        <v>0.001568898</v>
      </c>
      <c r="K265" s="2" t="n">
        <v>51.64136948</v>
      </c>
      <c r="L265" s="2" t="n">
        <v>213.706506</v>
      </c>
      <c r="M265" s="2" t="n">
        <v>54.12807554</v>
      </c>
      <c r="N265" s="2" t="n">
        <v>77.23897379</v>
      </c>
      <c r="O265" s="2" t="n">
        <v>-0.197432065</v>
      </c>
      <c r="P265" s="2" t="n">
        <v>0.812025528</v>
      </c>
      <c r="Q265" s="2" t="n">
        <v>0.367233313</v>
      </c>
      <c r="R265" s="2" t="n">
        <v>-0.408380724</v>
      </c>
      <c r="S265" s="2" t="n">
        <v>0.002113865</v>
      </c>
      <c r="T265" s="2" t="n">
        <v>-0.062638728</v>
      </c>
      <c r="U265" s="2" t="n">
        <v>0.00496343</v>
      </c>
      <c r="V265" s="2" t="n">
        <v>98.5820079</v>
      </c>
      <c r="W265" s="2" t="n">
        <v>8.345022447</v>
      </c>
      <c r="X265" s="2" t="n">
        <v>-4.331306642</v>
      </c>
      <c r="Y265" s="2" t="n">
        <v>17.06236396</v>
      </c>
      <c r="Z265" s="2" t="n">
        <v>0</v>
      </c>
      <c r="AA265" s="2" t="n">
        <v>36.14485115</v>
      </c>
      <c r="AB265" s="2" t="s">
        <v>69</v>
      </c>
      <c r="AC265" s="2" t="n">
        <v>4.74396929</v>
      </c>
      <c r="AD265" s="2" t="s">
        <v>45</v>
      </c>
      <c r="AE265" s="2" t="n">
        <v>100</v>
      </c>
      <c r="AF265" s="3" t="b">
        <f aca="false">FALSE()</f>
        <v>0</v>
      </c>
    </row>
    <row r="266" customFormat="false" ht="15" hidden="false" customHeight="false" outlineLevel="0" collapsed="false">
      <c r="A266" s="2" t="s">
        <v>302</v>
      </c>
      <c r="B266" s="2" t="s">
        <v>33</v>
      </c>
      <c r="C266" s="2" t="n">
        <v>5659.781539</v>
      </c>
      <c r="D266" s="2" t="n">
        <v>207.7784758</v>
      </c>
      <c r="E266" s="2" t="n">
        <v>3750.197484</v>
      </c>
      <c r="F266" s="2" t="n">
        <v>2.624012916</v>
      </c>
      <c r="G266" s="2" t="n">
        <v>5.802450657</v>
      </c>
      <c r="H266" s="2" t="n">
        <v>-4.260102192</v>
      </c>
      <c r="I266" s="2" t="n">
        <v>6795.13332</v>
      </c>
      <c r="J266" s="2" t="n">
        <v>0.001593386</v>
      </c>
      <c r="K266" s="2" t="n">
        <v>51.64406403</v>
      </c>
      <c r="L266" s="2" t="n">
        <v>213.7028592</v>
      </c>
      <c r="M266" s="2" t="n">
        <v>58.34307919</v>
      </c>
      <c r="N266" s="2" t="n">
        <v>76.90410293</v>
      </c>
      <c r="O266" s="2" t="n">
        <v>-0.184879931</v>
      </c>
      <c r="P266" s="2" t="n">
        <v>0.797755905</v>
      </c>
      <c r="Q266" s="2" t="n">
        <v>0.373675193</v>
      </c>
      <c r="R266" s="2" t="n">
        <v>-0.435628026</v>
      </c>
      <c r="S266" s="2" t="n">
        <v>0.001075342</v>
      </c>
      <c r="T266" s="2" t="n">
        <v>-0.06350399</v>
      </c>
      <c r="U266" s="2" t="n">
        <v>0.007725398</v>
      </c>
      <c r="V266" s="2" t="n">
        <v>97.85956133</v>
      </c>
      <c r="W266" s="2" t="n">
        <v>8.343445287</v>
      </c>
      <c r="X266" s="2" t="n">
        <v>-4.156248889</v>
      </c>
      <c r="Y266" s="2" t="n">
        <v>15.82805525</v>
      </c>
      <c r="Z266" s="2" t="n">
        <v>0.911238045</v>
      </c>
      <c r="AA266" s="2" t="n">
        <v>35.58867325</v>
      </c>
      <c r="AB266" s="2" t="s">
        <v>69</v>
      </c>
      <c r="AC266" s="2" t="n">
        <v>5.09928931</v>
      </c>
      <c r="AD266" s="2" t="s">
        <v>45</v>
      </c>
      <c r="AE266" s="2" t="n">
        <v>100</v>
      </c>
      <c r="AF266" s="3" t="b">
        <f aca="false">FALSE()</f>
        <v>0</v>
      </c>
    </row>
    <row r="267" customFormat="false" ht="15" hidden="false" customHeight="false" outlineLevel="0" collapsed="false">
      <c r="A267" s="2" t="s">
        <v>303</v>
      </c>
      <c r="B267" s="2" t="s">
        <v>33</v>
      </c>
      <c r="C267" s="2" t="n">
        <v>5804.160657</v>
      </c>
      <c r="D267" s="2" t="n">
        <v>555.1848331</v>
      </c>
      <c r="E267" s="2" t="n">
        <v>3486.187292</v>
      </c>
      <c r="F267" s="2" t="n">
        <v>2.186784854</v>
      </c>
      <c r="G267" s="2" t="n">
        <v>5.77335147</v>
      </c>
      <c r="H267" s="2" t="n">
        <v>-4.536884647</v>
      </c>
      <c r="I267" s="2" t="n">
        <v>6795.940311</v>
      </c>
      <c r="J267" s="2" t="n">
        <v>0.00160681</v>
      </c>
      <c r="K267" s="2" t="n">
        <v>51.64675512</v>
      </c>
      <c r="L267" s="2" t="n">
        <v>213.6996782</v>
      </c>
      <c r="M267" s="2" t="n">
        <v>62.59658765</v>
      </c>
      <c r="N267" s="2" t="n">
        <v>76.52985468</v>
      </c>
      <c r="O267" s="2" t="n">
        <v>-0.172119017</v>
      </c>
      <c r="P267" s="2" t="n">
        <v>0.782574285</v>
      </c>
      <c r="Q267" s="2" t="n">
        <v>0.379690111</v>
      </c>
      <c r="R267" s="2" t="n">
        <v>-0.462372092</v>
      </c>
      <c r="S267" s="2" t="n">
        <v>0.001931816</v>
      </c>
      <c r="T267" s="2" t="n">
        <v>-0.053535352</v>
      </c>
      <c r="U267" s="2" t="n">
        <v>-0.005237728</v>
      </c>
      <c r="V267" s="2" t="n">
        <v>97.15835639</v>
      </c>
      <c r="W267" s="2" t="n">
        <v>8.333153979</v>
      </c>
      <c r="X267" s="2" t="n">
        <v>-4.03902735</v>
      </c>
      <c r="Y267" s="2" t="n">
        <v>14.62824716</v>
      </c>
      <c r="Z267" s="2" t="n">
        <v>0.555145682</v>
      </c>
      <c r="AA267" s="2" t="n">
        <v>34.21298252</v>
      </c>
      <c r="AB267" s="2" t="s">
        <v>69</v>
      </c>
      <c r="AC267" s="2" t="n">
        <v>5.022108501</v>
      </c>
      <c r="AD267" s="2" t="s">
        <v>45</v>
      </c>
      <c r="AE267" s="2" t="n">
        <v>100</v>
      </c>
      <c r="AF267" s="3" t="b">
        <f aca="false">FALSE()</f>
        <v>0</v>
      </c>
    </row>
    <row r="268" customFormat="false" ht="15" hidden="false" customHeight="false" outlineLevel="0" collapsed="false">
      <c r="A268" s="2" t="s">
        <v>304</v>
      </c>
      <c r="B268" s="2" t="s">
        <v>33</v>
      </c>
      <c r="C268" s="2" t="n">
        <v>5921.99626</v>
      </c>
      <c r="D268" s="2" t="n">
        <v>900.0522089</v>
      </c>
      <c r="E268" s="2" t="n">
        <v>3206.188412</v>
      </c>
      <c r="F268" s="2" t="n">
        <v>1.739566193</v>
      </c>
      <c r="G268" s="2" t="n">
        <v>5.717850609</v>
      </c>
      <c r="H268" s="2" t="n">
        <v>-4.792853516</v>
      </c>
      <c r="I268" s="2" t="n">
        <v>6796.731368</v>
      </c>
      <c r="J268" s="2" t="n">
        <v>0.001608849</v>
      </c>
      <c r="K268" s="2" t="n">
        <v>51.64939348</v>
      </c>
      <c r="L268" s="2" t="n">
        <v>213.6969579</v>
      </c>
      <c r="M268" s="2" t="n">
        <v>66.84634908</v>
      </c>
      <c r="N268" s="2" t="n">
        <v>76.15847618</v>
      </c>
      <c r="O268" s="2" t="n">
        <v>-0.159164176</v>
      </c>
      <c r="P268" s="2" t="n">
        <v>0.766498421</v>
      </c>
      <c r="Q268" s="2" t="n">
        <v>0.385271446</v>
      </c>
      <c r="R268" s="2" t="n">
        <v>-0.488582489</v>
      </c>
      <c r="S268" s="2" t="n">
        <v>0.003240892</v>
      </c>
      <c r="T268" s="2" t="n">
        <v>-0.068550735</v>
      </c>
      <c r="U268" s="2" t="n">
        <v>-0.003515247</v>
      </c>
      <c r="V268" s="2" t="n">
        <v>96.4248159</v>
      </c>
      <c r="W268" s="2" t="n">
        <v>8.360952484</v>
      </c>
      <c r="X268" s="2" t="n">
        <v>-4.21123598</v>
      </c>
      <c r="Y268" s="2" t="n">
        <v>13.38342301</v>
      </c>
      <c r="Z268" s="2" t="n">
        <v>0.422289019</v>
      </c>
      <c r="AA268" s="2" t="n">
        <v>35.63223295</v>
      </c>
      <c r="AB268" s="2" t="s">
        <v>69</v>
      </c>
      <c r="AC268" s="2" t="n">
        <v>5.534231034</v>
      </c>
      <c r="AD268" s="2" t="s">
        <v>45</v>
      </c>
      <c r="AE268" s="2" t="n">
        <v>100</v>
      </c>
      <c r="AF268" s="3" t="b">
        <f aca="false">FALSE()</f>
        <v>0</v>
      </c>
    </row>
    <row r="269" customFormat="false" ht="15" hidden="false" customHeight="false" outlineLevel="0" collapsed="false">
      <c r="A269" s="2" t="s">
        <v>305</v>
      </c>
      <c r="B269" s="2" t="s">
        <v>33</v>
      </c>
      <c r="C269" s="2" t="n">
        <v>6012.750179</v>
      </c>
      <c r="D269" s="2" t="n">
        <v>1240.803559</v>
      </c>
      <c r="E269" s="2" t="n">
        <v>2911.485402</v>
      </c>
      <c r="F269" s="2" t="n">
        <v>1.284406353</v>
      </c>
      <c r="G269" s="2" t="n">
        <v>5.636203775</v>
      </c>
      <c r="H269" s="2" t="n">
        <v>-5.026833898</v>
      </c>
      <c r="I269" s="2" t="n">
        <v>6797.492011</v>
      </c>
      <c r="J269" s="2" t="n">
        <v>0.001599283</v>
      </c>
      <c r="K269" s="2" t="n">
        <v>51.65193087</v>
      </c>
      <c r="L269" s="2" t="n">
        <v>213.6946849</v>
      </c>
      <c r="M269" s="2" t="n">
        <v>71.05140391</v>
      </c>
      <c r="N269" s="2" t="n">
        <v>75.83092922</v>
      </c>
      <c r="O269" s="2" t="n">
        <v>-0.146030471</v>
      </c>
      <c r="P269" s="2" t="n">
        <v>0.749547076</v>
      </c>
      <c r="Q269" s="2" t="n">
        <v>0.390413067</v>
      </c>
      <c r="R269" s="2" t="n">
        <v>-0.514229442</v>
      </c>
      <c r="S269" s="2" t="n">
        <v>-0.003321685</v>
      </c>
      <c r="T269" s="2" t="n">
        <v>-0.051025945</v>
      </c>
      <c r="U269" s="2" t="n">
        <v>0.003942376</v>
      </c>
      <c r="V269" s="2" t="n">
        <v>95.68537188</v>
      </c>
      <c r="W269" s="2" t="n">
        <v>8.321631222</v>
      </c>
      <c r="X269" s="2" t="n">
        <v>-4.265186958</v>
      </c>
      <c r="Y269" s="2" t="n">
        <v>12.28576227</v>
      </c>
      <c r="Z269" s="2" t="n">
        <v>0.24893391</v>
      </c>
      <c r="AA269" s="2" t="n">
        <v>35.74224687</v>
      </c>
      <c r="AB269" s="2" t="s">
        <v>69</v>
      </c>
      <c r="AC269" s="2" t="n">
        <v>5.423152031</v>
      </c>
      <c r="AD269" s="2" t="s">
        <v>45</v>
      </c>
      <c r="AE269" s="2" t="n">
        <v>100</v>
      </c>
      <c r="AF269" s="3" t="b">
        <f aca="false">FALSE()</f>
        <v>0</v>
      </c>
    </row>
    <row r="270" customFormat="false" ht="15" hidden="false" customHeight="false" outlineLevel="0" collapsed="false">
      <c r="A270" s="2" t="s">
        <v>306</v>
      </c>
      <c r="B270" s="2" t="s">
        <v>33</v>
      </c>
      <c r="C270" s="2" t="n">
        <v>6076.00839</v>
      </c>
      <c r="D270" s="2" t="n">
        <v>1575.880803</v>
      </c>
      <c r="E270" s="2" t="n">
        <v>2603.430314</v>
      </c>
      <c r="F270" s="2" t="n">
        <v>0.823392453</v>
      </c>
      <c r="G270" s="2" t="n">
        <v>5.528787186</v>
      </c>
      <c r="H270" s="2" t="n">
        <v>-5.23775177</v>
      </c>
      <c r="I270" s="2" t="n">
        <v>6798.208331</v>
      </c>
      <c r="J270" s="2" t="n">
        <v>0.001577996</v>
      </c>
      <c r="K270" s="2" t="n">
        <v>51.65432093</v>
      </c>
      <c r="L270" s="2" t="n">
        <v>213.6928376</v>
      </c>
      <c r="M270" s="2" t="n">
        <v>75.1700419</v>
      </c>
      <c r="N270" s="2" t="n">
        <v>75.58893304</v>
      </c>
      <c r="O270" s="2" t="n">
        <v>-0.132733152</v>
      </c>
      <c r="P270" s="2" t="n">
        <v>0.731740005</v>
      </c>
      <c r="Q270" s="2" t="n">
        <v>0.395109342</v>
      </c>
      <c r="R270" s="2" t="n">
        <v>-0.539283862</v>
      </c>
      <c r="S270" s="2" t="n">
        <v>0.001273625</v>
      </c>
      <c r="T270" s="2" t="n">
        <v>-0.064853212</v>
      </c>
      <c r="U270" s="2" t="n">
        <v>0.007314924</v>
      </c>
      <c r="V270" s="2" t="n">
        <v>94.98307629</v>
      </c>
      <c r="W270" s="2" t="n">
        <v>8.298325218</v>
      </c>
      <c r="X270" s="2" t="n">
        <v>-4.062288151</v>
      </c>
      <c r="Y270" s="2" t="n">
        <v>11.16216097</v>
      </c>
      <c r="Z270" s="2" t="n">
        <v>0</v>
      </c>
      <c r="AA270" s="2" t="n">
        <v>33.7101882</v>
      </c>
      <c r="AB270" s="2" t="s">
        <v>69</v>
      </c>
      <c r="AC270" s="2" t="n">
        <v>4.652868119</v>
      </c>
      <c r="AD270" s="2" t="s">
        <v>45</v>
      </c>
      <c r="AE270" s="2" t="n">
        <v>100</v>
      </c>
      <c r="AF270" s="3" t="b">
        <f aca="false">FALSE()</f>
        <v>0</v>
      </c>
    </row>
    <row r="271" customFormat="false" ht="15" hidden="false" customHeight="false" outlineLevel="0" collapsed="false">
      <c r="A271" s="2" t="s">
        <v>307</v>
      </c>
      <c r="B271" s="2" t="s">
        <v>33</v>
      </c>
      <c r="C271" s="2" t="n">
        <v>6111.482991</v>
      </c>
      <c r="D271" s="2" t="n">
        <v>1903.752015</v>
      </c>
      <c r="E271" s="2" t="n">
        <v>2283.436486</v>
      </c>
      <c r="F271" s="2" t="n">
        <v>0.358639604</v>
      </c>
      <c r="G271" s="2" t="n">
        <v>5.396096096</v>
      </c>
      <c r="H271" s="2" t="n">
        <v>-5.424639272</v>
      </c>
      <c r="I271" s="2" t="n">
        <v>6798.867241</v>
      </c>
      <c r="J271" s="2" t="n">
        <v>0.001545</v>
      </c>
      <c r="K271" s="2" t="n">
        <v>51.65652001</v>
      </c>
      <c r="L271" s="2" t="n">
        <v>213.6913866</v>
      </c>
      <c r="M271" s="2" t="n">
        <v>79.1575642</v>
      </c>
      <c r="N271" s="2" t="n">
        <v>75.47720211</v>
      </c>
      <c r="O271" s="2" t="n">
        <v>-0.119287637</v>
      </c>
      <c r="P271" s="2" t="n">
        <v>0.713097925</v>
      </c>
      <c r="Q271" s="2" t="n">
        <v>0.399355138</v>
      </c>
      <c r="R271" s="2" t="n">
        <v>-0.563717378</v>
      </c>
      <c r="S271" s="2" t="n">
        <v>-0.008094537</v>
      </c>
      <c r="T271" s="2" t="n">
        <v>-0.061138863</v>
      </c>
      <c r="U271" s="2" t="n">
        <v>-0.007438609</v>
      </c>
      <c r="V271" s="2" t="n">
        <v>94.26044064</v>
      </c>
      <c r="W271" s="2" t="n">
        <v>8.274269761</v>
      </c>
      <c r="X271" s="2" t="n">
        <v>-4.192093341</v>
      </c>
      <c r="Y271" s="2" t="n">
        <v>10.30381261</v>
      </c>
      <c r="Z271" s="2" t="n">
        <v>0</v>
      </c>
      <c r="AA271" s="2" t="n">
        <v>34.68651116</v>
      </c>
      <c r="AB271" s="2" t="s">
        <v>69</v>
      </c>
      <c r="AC271" s="2" t="n">
        <v>4.462213857</v>
      </c>
      <c r="AD271" s="2" t="s">
        <v>45</v>
      </c>
      <c r="AE271" s="2" t="n">
        <v>100</v>
      </c>
      <c r="AF271" s="3" t="b">
        <f aca="false">FALSE()</f>
        <v>0</v>
      </c>
    </row>
    <row r="272" customFormat="false" ht="15" hidden="false" customHeight="false" outlineLevel="0" collapsed="false">
      <c r="A272" s="2" t="s">
        <v>308</v>
      </c>
      <c r="B272" s="2" t="s">
        <v>33</v>
      </c>
      <c r="C272" s="2" t="n">
        <v>6119.013577</v>
      </c>
      <c r="D272" s="2" t="n">
        <v>2222.918508</v>
      </c>
      <c r="E272" s="2" t="n">
        <v>1952.972019</v>
      </c>
      <c r="F272" s="2" t="n">
        <v>-0.107719024</v>
      </c>
      <c r="G272" s="2" t="n">
        <v>5.238742703</v>
      </c>
      <c r="H272" s="2" t="n">
        <v>-5.586639512</v>
      </c>
      <c r="I272" s="2" t="n">
        <v>6799.456718</v>
      </c>
      <c r="J272" s="2" t="n">
        <v>0.001500456</v>
      </c>
      <c r="K272" s="2" t="n">
        <v>51.65848804</v>
      </c>
      <c r="L272" s="2" t="n">
        <v>213.6902953</v>
      </c>
      <c r="M272" s="2" t="n">
        <v>82.96358149</v>
      </c>
      <c r="N272" s="2" t="n">
        <v>75.5461477</v>
      </c>
      <c r="O272" s="2" t="n">
        <v>-0.105709492</v>
      </c>
      <c r="P272" s="2" t="n">
        <v>0.69364249</v>
      </c>
      <c r="Q272" s="2" t="n">
        <v>0.403145832</v>
      </c>
      <c r="R272" s="2" t="n">
        <v>-0.587502372</v>
      </c>
      <c r="S272" s="2" t="n">
        <v>0.012472114</v>
      </c>
      <c r="T272" s="2" t="n">
        <v>-0.05045465</v>
      </c>
      <c r="U272" s="2" t="n">
        <v>-0.017092261</v>
      </c>
      <c r="V272" s="2" t="n">
        <v>93.51399936</v>
      </c>
      <c r="W272" s="2" t="n">
        <v>8.257004415</v>
      </c>
      <c r="X272" s="2" t="n">
        <v>-4.339246994</v>
      </c>
      <c r="Y272" s="2" t="n">
        <v>9.570119994</v>
      </c>
      <c r="Z272" s="2" t="n">
        <v>0</v>
      </c>
      <c r="AA272" s="2" t="n">
        <v>35.82918159</v>
      </c>
      <c r="AB272" s="2" t="s">
        <v>69</v>
      </c>
      <c r="AC272" s="2" t="n">
        <v>4.528023238</v>
      </c>
      <c r="AD272" s="2" t="s">
        <v>45</v>
      </c>
      <c r="AE272" s="2" t="n">
        <v>100</v>
      </c>
      <c r="AF272" s="3" t="b">
        <f aca="false">FALSE()</f>
        <v>0</v>
      </c>
    </row>
    <row r="273" customFormat="false" ht="15" hidden="false" customHeight="false" outlineLevel="0" collapsed="false">
      <c r="A273" s="2" t="s">
        <v>309</v>
      </c>
      <c r="B273" s="2" t="s">
        <v>33</v>
      </c>
      <c r="C273" s="2" t="n">
        <v>6098.568029</v>
      </c>
      <c r="D273" s="2" t="n">
        <v>2531.92177</v>
      </c>
      <c r="E273" s="2" t="n">
        <v>1613.55299</v>
      </c>
      <c r="F273" s="2" t="n">
        <v>-0.573542296</v>
      </c>
      <c r="G273" s="2" t="n">
        <v>5.057453443</v>
      </c>
      <c r="H273" s="2" t="n">
        <v>-5.72301084</v>
      </c>
      <c r="I273" s="2" t="n">
        <v>6799.966019</v>
      </c>
      <c r="J273" s="2" t="n">
        <v>0.001444709</v>
      </c>
      <c r="K273" s="2" t="n">
        <v>51.66018916</v>
      </c>
      <c r="L273" s="2" t="n">
        <v>213.6895206</v>
      </c>
      <c r="M273" s="2" t="n">
        <v>86.52850231</v>
      </c>
      <c r="N273" s="2" t="n">
        <v>75.85538924</v>
      </c>
      <c r="O273" s="2" t="n">
        <v>-0.09201441</v>
      </c>
      <c r="P273" s="2" t="n">
        <v>0.673396263</v>
      </c>
      <c r="Q273" s="2" t="n">
        <v>0.406477309</v>
      </c>
      <c r="R273" s="2" t="n">
        <v>-0.610612004</v>
      </c>
      <c r="S273" s="2" t="n">
        <v>-0.012166037</v>
      </c>
      <c r="T273" s="2" t="n">
        <v>-0.062835437</v>
      </c>
      <c r="U273" s="2" t="n">
        <v>0.000516983</v>
      </c>
      <c r="V273" s="2" t="n">
        <v>92.80897659</v>
      </c>
      <c r="W273" s="2" t="n">
        <v>8.205863773</v>
      </c>
      <c r="X273" s="2" t="n">
        <v>-4.124013482</v>
      </c>
      <c r="Y273" s="2" t="n">
        <v>8.601718075</v>
      </c>
      <c r="Z273" s="2" t="n">
        <v>0</v>
      </c>
      <c r="AA273" s="2" t="n">
        <v>33.84109284</v>
      </c>
      <c r="AB273" s="2" t="s">
        <v>69</v>
      </c>
      <c r="AC273" s="2" t="n">
        <v>4.691912458</v>
      </c>
      <c r="AD273" s="2" t="s">
        <v>45</v>
      </c>
      <c r="AE273" s="2" t="n">
        <v>100</v>
      </c>
      <c r="AF273" s="3" t="b">
        <f aca="false">FALSE()</f>
        <v>0</v>
      </c>
    </row>
    <row r="274" customFormat="false" ht="15" hidden="false" customHeight="false" outlineLevel="0" collapsed="false">
      <c r="A274" s="2" t="s">
        <v>310</v>
      </c>
      <c r="B274" s="2" t="s">
        <v>33</v>
      </c>
      <c r="C274" s="2" t="n">
        <v>6050.24268</v>
      </c>
      <c r="D274" s="2" t="n">
        <v>2829.350225</v>
      </c>
      <c r="E274" s="2" t="n">
        <v>1266.736422</v>
      </c>
      <c r="F274" s="2" t="n">
        <v>-1.036691326</v>
      </c>
      <c r="G274" s="2" t="n">
        <v>4.853065687</v>
      </c>
      <c r="H274" s="2" t="n">
        <v>-5.833130552</v>
      </c>
      <c r="I274" s="2" t="n">
        <v>6800.385879</v>
      </c>
      <c r="J274" s="2" t="n">
        <v>0.00137833</v>
      </c>
      <c r="K274" s="2" t="n">
        <v>51.66159244</v>
      </c>
      <c r="L274" s="2" t="n">
        <v>213.6890135</v>
      </c>
      <c r="M274" s="2" t="n">
        <v>89.7787339</v>
      </c>
      <c r="N274" s="2" t="n">
        <v>76.47855309</v>
      </c>
      <c r="O274" s="2" t="n">
        <v>-0.078218194</v>
      </c>
      <c r="P274" s="2" t="n">
        <v>0.652382685</v>
      </c>
      <c r="Q274" s="2" t="n">
        <v>0.40934597</v>
      </c>
      <c r="R274" s="2" t="n">
        <v>-0.633020239</v>
      </c>
      <c r="S274" s="2" t="n">
        <v>0.002344311</v>
      </c>
      <c r="T274" s="2" t="n">
        <v>-0.073817098</v>
      </c>
      <c r="U274" s="2" t="n">
        <v>-0.010023757</v>
      </c>
      <c r="V274" s="2" t="n">
        <v>92.07197987</v>
      </c>
      <c r="W274" s="2" t="n">
        <v>8.202259338</v>
      </c>
      <c r="X274" s="2" t="n">
        <v>-4.312938784</v>
      </c>
      <c r="Y274" s="2" t="n">
        <v>8.407975192</v>
      </c>
      <c r="Z274" s="2" t="n">
        <v>0.481028665</v>
      </c>
      <c r="AA274" s="2" t="n">
        <v>35.85687108</v>
      </c>
      <c r="AB274" s="2" t="s">
        <v>69</v>
      </c>
      <c r="AC274" s="2" t="n">
        <v>5.253864226</v>
      </c>
      <c r="AD274" s="2" t="s">
        <v>45</v>
      </c>
      <c r="AE274" s="2" t="n">
        <v>100</v>
      </c>
      <c r="AF274" s="3" t="b">
        <f aca="false">FALSE()</f>
        <v>0</v>
      </c>
    </row>
    <row r="275" customFormat="false" ht="15" hidden="false" customHeight="false" outlineLevel="0" collapsed="false">
      <c r="A275" s="2" t="s">
        <v>311</v>
      </c>
      <c r="B275" s="2" t="s">
        <v>33</v>
      </c>
      <c r="C275" s="2" t="n">
        <v>5974.261874</v>
      </c>
      <c r="D275" s="2" t="n">
        <v>3113.845771</v>
      </c>
      <c r="E275" s="2" t="n">
        <v>914.1130516</v>
      </c>
      <c r="F275" s="2" t="n">
        <v>-1.495039723</v>
      </c>
      <c r="G275" s="2" t="n">
        <v>4.626523825</v>
      </c>
      <c r="H275" s="2" t="n">
        <v>-5.916497992</v>
      </c>
      <c r="I275" s="2" t="n">
        <v>6800.708682</v>
      </c>
      <c r="J275" s="2" t="n">
        <v>0.00130218</v>
      </c>
      <c r="K275" s="2" t="n">
        <v>51.66267241</v>
      </c>
      <c r="L275" s="2" t="n">
        <v>213.6887204</v>
      </c>
      <c r="M275" s="2" t="n">
        <v>92.61992417</v>
      </c>
      <c r="N275" s="2" t="n">
        <v>77.51003004</v>
      </c>
      <c r="O275" s="2" t="n">
        <v>0.064336731</v>
      </c>
      <c r="P275" s="2" t="n">
        <v>-0.63062605</v>
      </c>
      <c r="Q275" s="2" t="n">
        <v>-0.41174873</v>
      </c>
      <c r="R275" s="2" t="n">
        <v>0.654701881</v>
      </c>
      <c r="S275" s="2" t="n">
        <v>0.005489829</v>
      </c>
      <c r="T275" s="2" t="n">
        <v>-0.06086959</v>
      </c>
      <c r="U275" s="2" t="n">
        <v>-0.009310735</v>
      </c>
      <c r="V275" s="2" t="n">
        <v>91.34517025</v>
      </c>
      <c r="W275" s="2" t="n">
        <v>8.182915572</v>
      </c>
      <c r="X275" s="2" t="n">
        <v>-4.263377984</v>
      </c>
      <c r="Y275" s="2" t="n">
        <v>8.190854266</v>
      </c>
      <c r="Z275" s="2" t="n">
        <v>0</v>
      </c>
      <c r="AA275" s="2" t="n">
        <v>34.88686209</v>
      </c>
      <c r="AB275" s="2" t="s">
        <v>69</v>
      </c>
      <c r="AC275" s="2" t="n">
        <v>5.008667315</v>
      </c>
      <c r="AD275" s="2" t="s">
        <v>45</v>
      </c>
      <c r="AE275" s="2" t="n">
        <v>100</v>
      </c>
      <c r="AF275" s="3" t="b">
        <f aca="false">FALSE()</f>
        <v>0</v>
      </c>
    </row>
    <row r="276" customFormat="false" ht="15" hidden="false" customHeight="false" outlineLevel="0" collapsed="false">
      <c r="A276" s="2" t="s">
        <v>312</v>
      </c>
      <c r="B276" s="2" t="s">
        <v>33</v>
      </c>
      <c r="C276" s="2" t="n">
        <v>5870.976907</v>
      </c>
      <c r="D276" s="2" t="n">
        <v>3384.110076</v>
      </c>
      <c r="E276" s="2" t="n">
        <v>557.2999256</v>
      </c>
      <c r="F276" s="2" t="n">
        <v>-1.946483814</v>
      </c>
      <c r="G276" s="2" t="n">
        <v>4.378874784</v>
      </c>
      <c r="H276" s="2" t="n">
        <v>-5.972737017</v>
      </c>
      <c r="I276" s="2" t="n">
        <v>6800.928591</v>
      </c>
      <c r="J276" s="2" t="n">
        <v>0.001217501</v>
      </c>
      <c r="K276" s="2" t="n">
        <v>51.66340951</v>
      </c>
      <c r="L276" s="2" t="n">
        <v>213.6885837</v>
      </c>
      <c r="M276" s="2" t="n">
        <v>94.92734406</v>
      </c>
      <c r="N276" s="2" t="n">
        <v>79.07459251</v>
      </c>
      <c r="O276" s="2" t="n">
        <v>0.050385978</v>
      </c>
      <c r="P276" s="2" t="n">
        <v>-0.608151469</v>
      </c>
      <c r="Q276" s="2" t="n">
        <v>-0.413683026</v>
      </c>
      <c r="R276" s="2" t="n">
        <v>0.67563259</v>
      </c>
      <c r="S276" s="2" t="n">
        <v>0.000140721</v>
      </c>
      <c r="T276" s="2" t="n">
        <v>-0.065572699</v>
      </c>
      <c r="U276" s="2" t="n">
        <v>-0.008133904</v>
      </c>
      <c r="V276" s="2" t="n">
        <v>90.61201587</v>
      </c>
      <c r="W276" s="2" t="n">
        <v>8.13756215</v>
      </c>
      <c r="X276" s="2" t="n">
        <v>-4.324564193</v>
      </c>
      <c r="Y276" s="2" t="n">
        <v>7.327219446</v>
      </c>
      <c r="Z276" s="2" t="n">
        <v>0</v>
      </c>
      <c r="AA276" s="2" t="n">
        <v>35.19140989</v>
      </c>
      <c r="AB276" s="2" t="s">
        <v>69</v>
      </c>
      <c r="AC276" s="2" t="n">
        <v>5.01840275</v>
      </c>
      <c r="AD276" s="2" t="s">
        <v>45</v>
      </c>
      <c r="AE276" s="2" t="n">
        <v>100</v>
      </c>
      <c r="AF276" s="3" t="b">
        <f aca="false">FALSE()</f>
        <v>0</v>
      </c>
    </row>
    <row r="277" customFormat="false" ht="15" hidden="false" customHeight="false" outlineLevel="0" collapsed="false">
      <c r="A277" s="2" t="s">
        <v>313</v>
      </c>
      <c r="B277" s="2" t="s">
        <v>33</v>
      </c>
      <c r="C277" s="2" t="n">
        <v>5740.864362</v>
      </c>
      <c r="D277" s="2" t="n">
        <v>3638.910573</v>
      </c>
      <c r="E277" s="2" t="n">
        <v>197.932876</v>
      </c>
      <c r="F277" s="2" t="n">
        <v>-2.388952777</v>
      </c>
      <c r="G277" s="2" t="n">
        <v>4.111262975</v>
      </c>
      <c r="H277" s="2" t="n">
        <v>-6.001597809</v>
      </c>
      <c r="I277" s="2" t="n">
        <v>6801.041659</v>
      </c>
      <c r="J277" s="2" t="n">
        <v>0.001126047</v>
      </c>
      <c r="K277" s="2" t="n">
        <v>51.66379046</v>
      </c>
      <c r="L277" s="2" t="n">
        <v>213.6885431</v>
      </c>
      <c r="M277" s="2" t="n">
        <v>96.53240726</v>
      </c>
      <c r="N277" s="2" t="n">
        <v>81.34087421</v>
      </c>
      <c r="O277" s="2" t="n">
        <v>0.03638194</v>
      </c>
      <c r="P277" s="2" t="n">
        <v>-0.584984843</v>
      </c>
      <c r="Q277" s="2" t="n">
        <v>-0.415146814</v>
      </c>
      <c r="R277" s="2" t="n">
        <v>0.695788912</v>
      </c>
      <c r="S277" s="2" t="n">
        <v>-0.002943477</v>
      </c>
      <c r="T277" s="2" t="n">
        <v>-0.066776126</v>
      </c>
      <c r="U277" s="2" t="n">
        <v>0.004376557</v>
      </c>
      <c r="V277" s="2" t="n">
        <v>89.88279982</v>
      </c>
      <c r="W277" s="2" t="n">
        <v>8.169283027</v>
      </c>
      <c r="X277" s="2" t="n">
        <v>-4.284631872</v>
      </c>
      <c r="Y277" s="2" t="n">
        <v>6.885115335</v>
      </c>
      <c r="Z277" s="2" t="n">
        <v>0</v>
      </c>
      <c r="AA277" s="2" t="n">
        <v>35.00237043</v>
      </c>
      <c r="AB277" s="2" t="s">
        <v>69</v>
      </c>
      <c r="AC277" s="2" t="n">
        <v>4.911570403</v>
      </c>
      <c r="AD277" s="2" t="s">
        <v>45</v>
      </c>
      <c r="AE277" s="2" t="n">
        <v>100</v>
      </c>
      <c r="AF277" s="3" t="b">
        <f aca="false">FALSE()</f>
        <v>0</v>
      </c>
    </row>
    <row r="278" customFormat="false" ht="15" hidden="false" customHeight="false" outlineLevel="0" collapsed="false">
      <c r="A278" s="2" t="s">
        <v>314</v>
      </c>
      <c r="B278" s="2" t="s">
        <v>33</v>
      </c>
      <c r="C278" s="2" t="n">
        <v>5584.52383</v>
      </c>
      <c r="D278" s="2" t="n">
        <v>3877.086148</v>
      </c>
      <c r="E278" s="2" t="n">
        <v>-162.3410982</v>
      </c>
      <c r="F278" s="2" t="n">
        <v>-2.820418602</v>
      </c>
      <c r="G278" s="2" t="n">
        <v>3.824924727</v>
      </c>
      <c r="H278" s="2" t="n">
        <v>-6.002958006</v>
      </c>
      <c r="I278" s="2" t="n">
        <v>6801.045898</v>
      </c>
      <c r="J278" s="2" t="n">
        <v>0.001030289</v>
      </c>
      <c r="K278" s="2" t="n">
        <v>51.66380846</v>
      </c>
      <c r="L278" s="2" t="n">
        <v>213.6885363</v>
      </c>
      <c r="M278" s="2" t="n">
        <v>97.20498312</v>
      </c>
      <c r="N278" s="2" t="n">
        <v>84.53905667</v>
      </c>
      <c r="O278" s="2" t="n">
        <v>0.02234065</v>
      </c>
      <c r="P278" s="2" t="n">
        <v>-0.561152827</v>
      </c>
      <c r="Q278" s="2" t="n">
        <v>-0.416138573</v>
      </c>
      <c r="R278" s="2" t="n">
        <v>0.715148298</v>
      </c>
      <c r="S278" s="2" t="n">
        <v>0.017783209</v>
      </c>
      <c r="T278" s="2" t="n">
        <v>-0.068827365</v>
      </c>
      <c r="U278" s="2" t="n">
        <v>0.000138982</v>
      </c>
      <c r="V278" s="2" t="n">
        <v>89.15441548</v>
      </c>
      <c r="W278" s="2" t="n">
        <v>8.159297678</v>
      </c>
      <c r="X278" s="2" t="n">
        <v>-4.284982571</v>
      </c>
      <c r="Y278" s="2" t="n">
        <v>6.528365508</v>
      </c>
      <c r="Z278" s="2" t="n">
        <v>0.610844916</v>
      </c>
      <c r="AA278" s="2" t="n">
        <v>35.57329326</v>
      </c>
      <c r="AB278" s="2" t="s">
        <v>69</v>
      </c>
      <c r="AC278" s="2" t="n">
        <v>4.782899783</v>
      </c>
      <c r="AD278" s="2" t="s">
        <v>45</v>
      </c>
      <c r="AE278" s="2" t="n">
        <v>100</v>
      </c>
      <c r="AF278" s="3" t="b">
        <f aca="false">FALSE()</f>
        <v>0</v>
      </c>
    </row>
    <row r="279" customFormat="false" ht="15" hidden="false" customHeight="false" outlineLevel="0" collapsed="false">
      <c r="A279" s="2" t="s">
        <v>315</v>
      </c>
      <c r="B279" s="2" t="s">
        <v>33</v>
      </c>
      <c r="C279" s="2" t="n">
        <v>5402.675057</v>
      </c>
      <c r="D279" s="2" t="n">
        <v>4097.552478</v>
      </c>
      <c r="E279" s="2" t="n">
        <v>-521.8714945</v>
      </c>
      <c r="F279" s="2" t="n">
        <v>-3.238905814</v>
      </c>
      <c r="G279" s="2" t="n">
        <v>3.521182223</v>
      </c>
      <c r="H279" s="2" t="n">
        <v>-5.976823151</v>
      </c>
      <c r="I279" s="2" t="n">
        <v>6800.941308</v>
      </c>
      <c r="J279" s="2" t="n">
        <v>0.000933729</v>
      </c>
      <c r="K279" s="2" t="n">
        <v>51.66346334</v>
      </c>
      <c r="L279" s="2" t="n">
        <v>213.6885009</v>
      </c>
      <c r="M279" s="2" t="n">
        <v>96.63461425</v>
      </c>
      <c r="N279" s="2" t="n">
        <v>88.979651</v>
      </c>
      <c r="O279" s="2" t="n">
        <v>0.008278148</v>
      </c>
      <c r="P279" s="2" t="n">
        <v>-0.5366828</v>
      </c>
      <c r="Q279" s="2" t="n">
        <v>-0.416657303</v>
      </c>
      <c r="R279" s="2" t="n">
        <v>0.733689128</v>
      </c>
      <c r="S279" s="2" t="n">
        <v>-0.007683557</v>
      </c>
      <c r="T279" s="2" t="n">
        <v>-0.064066805</v>
      </c>
      <c r="U279" s="2" t="n">
        <v>-0.007940435</v>
      </c>
      <c r="V279" s="2" t="n">
        <v>88.44003168</v>
      </c>
      <c r="W279" s="2" t="n">
        <v>8.09284952</v>
      </c>
      <c r="X279" s="2" t="n">
        <v>-4.237125936</v>
      </c>
      <c r="Y279" s="2" t="n">
        <v>5.829751067</v>
      </c>
      <c r="Z279" s="2" t="n">
        <v>0.011277697</v>
      </c>
      <c r="AA279" s="2" t="n">
        <v>34.3017003</v>
      </c>
      <c r="AB279" s="2" t="s">
        <v>69</v>
      </c>
      <c r="AC279" s="2" t="n">
        <v>4.950963216</v>
      </c>
      <c r="AD279" s="2" t="s">
        <v>45</v>
      </c>
      <c r="AE279" s="2" t="n">
        <v>100</v>
      </c>
      <c r="AF279" s="3" t="b">
        <f aca="false">FALSE()</f>
        <v>0</v>
      </c>
    </row>
    <row r="280" customFormat="false" ht="15" hidden="false" customHeight="false" outlineLevel="0" collapsed="false">
      <c r="A280" s="2" t="s">
        <v>316</v>
      </c>
      <c r="B280" s="2" t="s">
        <v>33</v>
      </c>
      <c r="C280" s="2" t="n">
        <v>5196.154499</v>
      </c>
      <c r="D280" s="2" t="n">
        <v>4299.306981</v>
      </c>
      <c r="E280" s="2" t="n">
        <v>-879.0119771</v>
      </c>
      <c r="F280" s="2" t="n">
        <v>-3.642500899</v>
      </c>
      <c r="G280" s="2" t="n">
        <v>3.201436988</v>
      </c>
      <c r="H280" s="2" t="n">
        <v>-5.923326454</v>
      </c>
      <c r="I280" s="2" t="n">
        <v>6800.729875</v>
      </c>
      <c r="J280" s="2" t="n">
        <v>0.000841355</v>
      </c>
      <c r="K280" s="2" t="n">
        <v>51.66276155</v>
      </c>
      <c r="L280" s="2" t="n">
        <v>213.6883746</v>
      </c>
      <c r="M280" s="2" t="n">
        <v>94.42553583</v>
      </c>
      <c r="N280" s="2" t="n">
        <v>95.05847797</v>
      </c>
      <c r="O280" s="2" t="n">
        <v>-0.005789534</v>
      </c>
      <c r="P280" s="2" t="n">
        <v>-0.511602827</v>
      </c>
      <c r="Q280" s="2" t="n">
        <v>-0.41670253</v>
      </c>
      <c r="R280" s="2" t="n">
        <v>0.75139073</v>
      </c>
      <c r="S280" s="2" t="n">
        <v>0.002772895</v>
      </c>
      <c r="T280" s="2" t="n">
        <v>-0.062074371</v>
      </c>
      <c r="U280" s="2" t="n">
        <v>-0.010775613</v>
      </c>
      <c r="V280" s="2" t="n">
        <v>87.7052802</v>
      </c>
      <c r="W280" s="2" t="n">
        <v>8.116512364</v>
      </c>
      <c r="X280" s="2" t="n">
        <v>-4.345224787</v>
      </c>
      <c r="Y280" s="2" t="n">
        <v>5.794022643</v>
      </c>
      <c r="Z280" s="2" t="n">
        <v>0</v>
      </c>
      <c r="AA280" s="2" t="n">
        <v>35.26807071</v>
      </c>
      <c r="AB280" s="2" t="s">
        <v>69</v>
      </c>
      <c r="AC280" s="2" t="n">
        <v>5.11714918</v>
      </c>
      <c r="AD280" s="2" t="s">
        <v>45</v>
      </c>
      <c r="AE280" s="2" t="n">
        <v>100</v>
      </c>
      <c r="AF280" s="3" t="b">
        <f aca="false">FALSE()</f>
        <v>0</v>
      </c>
    </row>
    <row r="281" customFormat="false" ht="15" hidden="false" customHeight="false" outlineLevel="0" collapsed="false">
      <c r="A281" s="2" t="s">
        <v>317</v>
      </c>
      <c r="B281" s="2" t="s">
        <v>33</v>
      </c>
      <c r="C281" s="2" t="n">
        <v>4965.911336</v>
      </c>
      <c r="D281" s="2" t="n">
        <v>4481.43338</v>
      </c>
      <c r="E281" s="2" t="n">
        <v>-1232.128012</v>
      </c>
      <c r="F281" s="2" t="n">
        <v>-4.029361356</v>
      </c>
      <c r="G281" s="2" t="n">
        <v>2.867162991</v>
      </c>
      <c r="H281" s="2" t="n">
        <v>-5.842727866</v>
      </c>
      <c r="I281" s="2" t="n">
        <v>6800.415535</v>
      </c>
      <c r="J281" s="2" t="n">
        <v>0.000760157</v>
      </c>
      <c r="K281" s="2" t="n">
        <v>51.66171601</v>
      </c>
      <c r="L281" s="2" t="n">
        <v>213.6880971</v>
      </c>
      <c r="M281" s="2" t="n">
        <v>90.15089308</v>
      </c>
      <c r="N281" s="2" t="n">
        <v>103.2024499</v>
      </c>
      <c r="O281" s="2" t="n">
        <v>-0.019846393</v>
      </c>
      <c r="P281" s="2" t="n">
        <v>-0.485941632</v>
      </c>
      <c r="Q281" s="2" t="n">
        <v>-0.416274301</v>
      </c>
      <c r="R281" s="2" t="n">
        <v>0.7682334</v>
      </c>
      <c r="S281" s="2" t="n">
        <v>-0.000901924</v>
      </c>
      <c r="T281" s="2" t="n">
        <v>-0.069016785</v>
      </c>
      <c r="U281" s="2" t="n">
        <v>-0.003049732</v>
      </c>
      <c r="V281" s="2" t="n">
        <v>86.97886489</v>
      </c>
      <c r="W281" s="2" t="n">
        <v>8.066613876</v>
      </c>
      <c r="X281" s="2" t="n">
        <v>-4.322499562</v>
      </c>
      <c r="Y281" s="2" t="n">
        <v>5.092591835</v>
      </c>
      <c r="Z281" s="2" t="n">
        <v>0</v>
      </c>
      <c r="AA281" s="2" t="n">
        <v>34.86793494</v>
      </c>
      <c r="AB281" s="2" t="s">
        <v>69</v>
      </c>
      <c r="AC281" s="2" t="n">
        <v>5.791414723</v>
      </c>
      <c r="AD281" s="2" t="s">
        <v>45</v>
      </c>
      <c r="AE281" s="2" t="n">
        <v>100</v>
      </c>
      <c r="AF281" s="3" t="b">
        <f aca="false">FALSE()</f>
        <v>0</v>
      </c>
    </row>
    <row r="282" customFormat="false" ht="15" hidden="false" customHeight="false" outlineLevel="0" collapsed="false">
      <c r="A282" s="2" t="s">
        <v>318</v>
      </c>
      <c r="B282" s="2" t="s">
        <v>33</v>
      </c>
      <c r="C282" s="2" t="n">
        <v>4713.002945</v>
      </c>
      <c r="D282" s="2" t="n">
        <v>4643.105825</v>
      </c>
      <c r="E282" s="2" t="n">
        <v>-1579.604424</v>
      </c>
      <c r="F282" s="2" t="n">
        <v>-4.397724319</v>
      </c>
      <c r="G282" s="2" t="n">
        <v>2.519899383</v>
      </c>
      <c r="H282" s="2" t="n">
        <v>-5.735412489</v>
      </c>
      <c r="I282" s="2" t="n">
        <v>6800.004091</v>
      </c>
      <c r="J282" s="2" t="n">
        <v>0.000699292</v>
      </c>
      <c r="K282" s="2" t="n">
        <v>51.66034589</v>
      </c>
      <c r="L282" s="2" t="n">
        <v>213.6876109</v>
      </c>
      <c r="M282" s="2" t="n">
        <v>83.55804376</v>
      </c>
      <c r="N282" s="2" t="n">
        <v>113.6642673</v>
      </c>
      <c r="O282" s="2" t="n">
        <v>-0.033876474</v>
      </c>
      <c r="P282" s="2" t="n">
        <v>-0.459728557</v>
      </c>
      <c r="Q282" s="2" t="n">
        <v>-0.415373185</v>
      </c>
      <c r="R282" s="2" t="n">
        <v>0.784198416</v>
      </c>
      <c r="S282" s="2" t="n">
        <v>-0.006205186</v>
      </c>
      <c r="T282" s="2" t="n">
        <v>-0.072420942</v>
      </c>
      <c r="U282" s="2" t="n">
        <v>-0.007446234</v>
      </c>
      <c r="V282" s="2" t="n">
        <v>85.89607416</v>
      </c>
      <c r="W282" s="2" t="n">
        <v>8.080357652</v>
      </c>
      <c r="X282" s="2" t="n">
        <v>-6.432135461</v>
      </c>
      <c r="Y282" s="2" t="n">
        <v>4.585651316</v>
      </c>
      <c r="Z282" s="2" t="n">
        <v>1.229375718</v>
      </c>
      <c r="AA282" s="2" t="n">
        <v>53.20333071</v>
      </c>
      <c r="AB282" s="2" t="s">
        <v>34</v>
      </c>
      <c r="AC282" s="2" t="n">
        <v>24.5970032</v>
      </c>
      <c r="AD282" s="2" t="s">
        <v>35</v>
      </c>
      <c r="AE282" s="2" t="n">
        <v>100</v>
      </c>
      <c r="AF282" s="3" t="b">
        <f aca="false">FALSE()</f>
        <v>0</v>
      </c>
    </row>
    <row r="283" customFormat="false" ht="15" hidden="false" customHeight="false" outlineLevel="0" collapsed="false">
      <c r="A283" s="2" t="s">
        <v>319</v>
      </c>
      <c r="B283" s="2" t="s">
        <v>33</v>
      </c>
      <c r="C283" s="2" t="n">
        <v>4438.58988</v>
      </c>
      <c r="D283" s="2" t="n">
        <v>4783.592583</v>
      </c>
      <c r="E283" s="2" t="n">
        <v>-1919.852846</v>
      </c>
      <c r="F283" s="2" t="n">
        <v>-4.745914708</v>
      </c>
      <c r="G283" s="2" t="n">
        <v>2.161242956</v>
      </c>
      <c r="H283" s="2" t="n">
        <v>-5.601888332</v>
      </c>
      <c r="I283" s="2" t="n">
        <v>6799.503112</v>
      </c>
      <c r="J283" s="2" t="n">
        <v>0.000668799</v>
      </c>
      <c r="K283" s="2" t="n">
        <v>51.65867625</v>
      </c>
      <c r="L283" s="2" t="n">
        <v>213.6868622</v>
      </c>
      <c r="M283" s="2" t="n">
        <v>74.97540563</v>
      </c>
      <c r="N283" s="2" t="n">
        <v>126.1155714</v>
      </c>
      <c r="O283" s="2" t="n">
        <v>-0.047863886</v>
      </c>
      <c r="P283" s="2" t="n">
        <v>-0.43299353</v>
      </c>
      <c r="Q283" s="2" t="n">
        <v>-0.414000272</v>
      </c>
      <c r="R283" s="2" t="n">
        <v>0.799268057</v>
      </c>
      <c r="S283" s="2" t="n">
        <v>-0.023812673</v>
      </c>
      <c r="T283" s="2" t="n">
        <v>-0.059348305</v>
      </c>
      <c r="U283" s="2" t="n">
        <v>-0.011824506</v>
      </c>
      <c r="V283" s="2" t="n">
        <v>84.44719387</v>
      </c>
      <c r="W283" s="2" t="n">
        <v>8.025042255</v>
      </c>
      <c r="X283" s="2" t="n">
        <v>-8.666154253</v>
      </c>
      <c r="Y283" s="2" t="n">
        <v>4.158912149</v>
      </c>
      <c r="Z283" s="2" t="n">
        <v>0</v>
      </c>
      <c r="AA283" s="2" t="n">
        <v>69.54625407</v>
      </c>
      <c r="AB283" s="2" t="s">
        <v>34</v>
      </c>
      <c r="AC283" s="2" t="n">
        <v>25.58283604</v>
      </c>
      <c r="AD283" s="2" t="s">
        <v>38</v>
      </c>
      <c r="AE283" s="2" t="n">
        <v>100</v>
      </c>
      <c r="AF283" s="3" t="b">
        <f aca="false">FALSE()</f>
        <v>0</v>
      </c>
    </row>
    <row r="284" customFormat="false" ht="15" hidden="false" customHeight="false" outlineLevel="0" collapsed="false">
      <c r="A284" s="2" t="s">
        <v>320</v>
      </c>
      <c r="B284" s="2" t="s">
        <v>33</v>
      </c>
      <c r="C284" s="2" t="n">
        <v>4143.930374</v>
      </c>
      <c r="D284" s="2" t="n">
        <v>4902.259264</v>
      </c>
      <c r="E284" s="2" t="n">
        <v>-2251.319005</v>
      </c>
      <c r="F284" s="2" t="n">
        <v>-5.072352834</v>
      </c>
      <c r="G284" s="2" t="n">
        <v>1.792840359</v>
      </c>
      <c r="H284" s="2" t="n">
        <v>-5.442783444</v>
      </c>
      <c r="I284" s="2" t="n">
        <v>6798.921782</v>
      </c>
      <c r="J284" s="2" t="n">
        <v>0.000675907</v>
      </c>
      <c r="K284" s="2" t="n">
        <v>51.6567376</v>
      </c>
      <c r="L284" s="2" t="n">
        <v>213.6858019</v>
      </c>
      <c r="M284" s="2" t="n">
        <v>65.60851208</v>
      </c>
      <c r="N284" s="2" t="n">
        <v>139.3508872</v>
      </c>
      <c r="O284" s="2" t="n">
        <v>-0.061792822</v>
      </c>
      <c r="P284" s="2" t="n">
        <v>-0.405767031</v>
      </c>
      <c r="Q284" s="2" t="n">
        <v>-0.412157168</v>
      </c>
      <c r="R284" s="2" t="n">
        <v>0.813425616</v>
      </c>
      <c r="S284" s="2" t="n">
        <v>-0.007847792</v>
      </c>
      <c r="T284" s="2" t="n">
        <v>-0.063834485</v>
      </c>
      <c r="U284" s="2" t="n">
        <v>-0.001949799</v>
      </c>
      <c r="V284" s="2" t="n">
        <v>82.97061194</v>
      </c>
      <c r="W284" s="2" t="n">
        <v>8.002313174</v>
      </c>
      <c r="X284" s="2" t="n">
        <v>-8.856930606</v>
      </c>
      <c r="Y284" s="2" t="n">
        <v>2.837779394</v>
      </c>
      <c r="Z284" s="2" t="n">
        <v>0.331995493</v>
      </c>
      <c r="AA284" s="2" t="n">
        <v>71.20792797</v>
      </c>
      <c r="AB284" s="2" t="s">
        <v>34</v>
      </c>
      <c r="AC284" s="2" t="n">
        <v>25.12334157</v>
      </c>
      <c r="AD284" s="2" t="s">
        <v>38</v>
      </c>
      <c r="AE284" s="2" t="n">
        <v>100</v>
      </c>
      <c r="AF284" s="3" t="b">
        <f aca="false">FALSE()</f>
        <v>0</v>
      </c>
    </row>
    <row r="285" customFormat="false" ht="15" hidden="false" customHeight="false" outlineLevel="0" collapsed="false">
      <c r="A285" s="2" t="s">
        <v>321</v>
      </c>
      <c r="B285" s="2" t="s">
        <v>33</v>
      </c>
      <c r="C285" s="2" t="n">
        <v>3830.374396</v>
      </c>
      <c r="D285" s="2" t="n">
        <v>4998.57157</v>
      </c>
      <c r="E285" s="2" t="n">
        <v>-2572.489823</v>
      </c>
      <c r="F285" s="2" t="n">
        <v>-5.375561457</v>
      </c>
      <c r="G285" s="2" t="n">
        <v>1.41638014</v>
      </c>
      <c r="H285" s="2" t="n">
        <v>-5.258842456</v>
      </c>
      <c r="I285" s="2" t="n">
        <v>6798.270738</v>
      </c>
      <c r="J285" s="2" t="n">
        <v>0.000720976</v>
      </c>
      <c r="K285" s="2" t="n">
        <v>51.65456529</v>
      </c>
      <c r="L285" s="2" t="n">
        <v>213.6843868</v>
      </c>
      <c r="M285" s="2" t="n">
        <v>57.09122524</v>
      </c>
      <c r="N285" s="2" t="n">
        <v>151.7364102</v>
      </c>
      <c r="O285" s="2" t="n">
        <v>-0.075647573</v>
      </c>
      <c r="P285" s="2" t="n">
        <v>-0.378080054</v>
      </c>
      <c r="Q285" s="2" t="n">
        <v>-0.409846</v>
      </c>
      <c r="R285" s="2" t="n">
        <v>0.826655414</v>
      </c>
      <c r="S285" s="2" t="n">
        <v>-0.004554812</v>
      </c>
      <c r="T285" s="2" t="n">
        <v>-0.06245294</v>
      </c>
      <c r="U285" s="2" t="n">
        <v>-0.010904473</v>
      </c>
      <c r="V285" s="2" t="n">
        <v>81.50133019</v>
      </c>
      <c r="W285" s="2" t="n">
        <v>7.951746426</v>
      </c>
      <c r="X285" s="2" t="n">
        <v>-8.869186781</v>
      </c>
      <c r="Y285" s="2" t="n">
        <v>1.741989321</v>
      </c>
      <c r="Z285" s="2" t="n">
        <v>0.47761073</v>
      </c>
      <c r="AA285" s="2" t="n">
        <v>71.00313501</v>
      </c>
      <c r="AB285" s="2" t="s">
        <v>34</v>
      </c>
      <c r="AC285" s="2" t="n">
        <v>25.39468328</v>
      </c>
      <c r="AD285" s="2" t="s">
        <v>38</v>
      </c>
      <c r="AE285" s="2" t="n">
        <v>100</v>
      </c>
      <c r="AF285" s="3" t="b">
        <f aca="false">FALSE()</f>
        <v>0</v>
      </c>
    </row>
    <row r="286" customFormat="false" ht="15" hidden="false" customHeight="false" outlineLevel="0" collapsed="false">
      <c r="A286" s="2" t="s">
        <v>322</v>
      </c>
      <c r="B286" s="2" t="s">
        <v>33</v>
      </c>
      <c r="C286" s="2" t="n">
        <v>3499.357316</v>
      </c>
      <c r="D286" s="2" t="n">
        <v>5072.097573</v>
      </c>
      <c r="E286" s="2" t="n">
        <v>-2881.900301</v>
      </c>
      <c r="F286" s="2" t="n">
        <v>-5.654172225</v>
      </c>
      <c r="G286" s="2" t="n">
        <v>1.033584664</v>
      </c>
      <c r="H286" s="2" t="n">
        <v>-5.050922574</v>
      </c>
      <c r="I286" s="2" t="n">
        <v>6797.561869</v>
      </c>
      <c r="J286" s="2" t="n">
        <v>0.000797509</v>
      </c>
      <c r="K286" s="2" t="n">
        <v>51.65219893</v>
      </c>
      <c r="L286" s="2" t="n">
        <v>213.6825802</v>
      </c>
      <c r="M286" s="2" t="n">
        <v>50.5373552</v>
      </c>
      <c r="N286" s="2" t="n">
        <v>162.1583865</v>
      </c>
      <c r="O286" s="2" t="n">
        <v>-0.089412545</v>
      </c>
      <c r="P286" s="2" t="n">
        <v>-0.349964074</v>
      </c>
      <c r="Q286" s="2" t="n">
        <v>-0.407069403</v>
      </c>
      <c r="R286" s="2" t="n">
        <v>0.838942814</v>
      </c>
      <c r="S286" s="2" t="n">
        <v>0.018861892</v>
      </c>
      <c r="T286" s="2" t="n">
        <v>-0.067277564</v>
      </c>
      <c r="U286" s="2" t="n">
        <v>-0.019841432</v>
      </c>
      <c r="V286" s="2" t="n">
        <v>80.04404292</v>
      </c>
      <c r="W286" s="2" t="n">
        <v>7.859781433</v>
      </c>
      <c r="X286" s="2" t="n">
        <v>-8.899711715</v>
      </c>
      <c r="Y286" s="2" t="n">
        <v>0.871463346</v>
      </c>
      <c r="Z286" s="2" t="n">
        <v>0.63127473</v>
      </c>
      <c r="AA286" s="2" t="n">
        <v>70.58106362</v>
      </c>
      <c r="AB286" s="2" t="s">
        <v>34</v>
      </c>
      <c r="AC286" s="2" t="n">
        <v>25.45419665</v>
      </c>
      <c r="AD286" s="2" t="s">
        <v>38</v>
      </c>
      <c r="AE286" s="2" t="n">
        <v>100</v>
      </c>
      <c r="AF286" s="3" t="b">
        <f aca="false">FALSE()</f>
        <v>0</v>
      </c>
    </row>
    <row r="287" customFormat="false" ht="15" hidden="false" customHeight="false" outlineLevel="0" collapsed="false">
      <c r="A287" s="2" t="s">
        <v>323</v>
      </c>
      <c r="B287" s="2" t="s">
        <v>33</v>
      </c>
      <c r="C287" s="2" t="n">
        <v>3152.393189</v>
      </c>
      <c r="D287" s="2" t="n">
        <v>5122.509494</v>
      </c>
      <c r="E287" s="2" t="n">
        <v>-3178.140129</v>
      </c>
      <c r="F287" s="2" t="n">
        <v>-5.906931508</v>
      </c>
      <c r="G287" s="2" t="n">
        <v>0.64620196</v>
      </c>
      <c r="H287" s="2" t="n">
        <v>-4.819989059</v>
      </c>
      <c r="I287" s="2" t="n">
        <v>6796.808101</v>
      </c>
      <c r="J287" s="2" t="n">
        <v>0.000896086</v>
      </c>
      <c r="K287" s="2" t="n">
        <v>51.64968162</v>
      </c>
      <c r="L287" s="2" t="n">
        <v>213.6803523</v>
      </c>
      <c r="M287" s="2" t="n">
        <v>46.18926403</v>
      </c>
      <c r="N287" s="2" t="n">
        <v>170.3745084</v>
      </c>
      <c r="O287" s="2" t="n">
        <v>-0.103072278</v>
      </c>
      <c r="P287" s="2" t="n">
        <v>-0.321451012</v>
      </c>
      <c r="Q287" s="2" t="n">
        <v>-0.403830526</v>
      </c>
      <c r="R287" s="2" t="n">
        <v>0.850274225</v>
      </c>
      <c r="S287" s="2" t="n">
        <v>0.003630092</v>
      </c>
      <c r="T287" s="2" t="n">
        <v>-0.061068171</v>
      </c>
      <c r="U287" s="2" t="n">
        <v>0.022774304</v>
      </c>
      <c r="V287" s="2" t="n">
        <v>78.58828519</v>
      </c>
      <c r="W287" s="2" t="n">
        <v>7.891658018</v>
      </c>
      <c r="X287" s="2" t="n">
        <v>-8.854460081</v>
      </c>
      <c r="Y287" s="2" t="n">
        <v>0.565457919</v>
      </c>
      <c r="Z287" s="2" t="n">
        <v>1.235247388</v>
      </c>
      <c r="AA287" s="2" t="n">
        <v>71.11161828</v>
      </c>
      <c r="AB287" s="2" t="s">
        <v>34</v>
      </c>
      <c r="AC287" s="2" t="n">
        <v>25.0066778</v>
      </c>
      <c r="AD287" s="2" t="s">
        <v>38</v>
      </c>
      <c r="AE287" s="2" t="n">
        <v>100</v>
      </c>
      <c r="AF287" s="3" t="b">
        <f aca="false">FALSE()</f>
        <v>0</v>
      </c>
    </row>
    <row r="288" customFormat="false" ht="15" hidden="false" customHeight="false" outlineLevel="0" collapsed="false">
      <c r="A288" s="2" t="s">
        <v>324</v>
      </c>
      <c r="B288" s="2" t="s">
        <v>33</v>
      </c>
      <c r="C288" s="2" t="n">
        <v>2791.067715</v>
      </c>
      <c r="D288" s="2" t="n">
        <v>5149.585001</v>
      </c>
      <c r="E288" s="2" t="n">
        <v>-3459.860035</v>
      </c>
      <c r="F288" s="2" t="n">
        <v>-6.132705578</v>
      </c>
      <c r="G288" s="2" t="n">
        <v>0.255997564</v>
      </c>
      <c r="H288" s="2" t="n">
        <v>-4.567110231</v>
      </c>
      <c r="I288" s="2" t="n">
        <v>6796.023156</v>
      </c>
      <c r="J288" s="2" t="n">
        <v>0.001007837</v>
      </c>
      <c r="K288" s="2" t="n">
        <v>51.64705919</v>
      </c>
      <c r="L288" s="2" t="n">
        <v>213.6776812</v>
      </c>
      <c r="M288" s="2" t="n">
        <v>43.75830673</v>
      </c>
      <c r="N288" s="2" t="n">
        <v>176.6734731</v>
      </c>
      <c r="O288" s="2" t="n">
        <v>-0.116611455</v>
      </c>
      <c r="P288" s="2" t="n">
        <v>-0.292573199</v>
      </c>
      <c r="Q288" s="2" t="n">
        <v>-0.400133023</v>
      </c>
      <c r="R288" s="2" t="n">
        <v>0.860637122</v>
      </c>
      <c r="S288" s="2" t="n">
        <v>-0.00426605</v>
      </c>
      <c r="T288" s="2" t="n">
        <v>-0.058742075</v>
      </c>
      <c r="U288" s="2" t="n">
        <v>0.009277424</v>
      </c>
      <c r="V288" s="2" t="n">
        <v>77.15733758</v>
      </c>
      <c r="W288" s="2" t="n">
        <v>7.874605717</v>
      </c>
      <c r="X288" s="2" t="n">
        <v>-8.722403126</v>
      </c>
      <c r="Y288" s="2" t="n">
        <v>0.497995265</v>
      </c>
      <c r="Z288" s="2" t="n">
        <v>0.971006336</v>
      </c>
      <c r="AA288" s="2" t="n">
        <v>69.65649186</v>
      </c>
      <c r="AB288" s="2" t="s">
        <v>34</v>
      </c>
      <c r="AC288" s="2" t="n">
        <v>24.20983034</v>
      </c>
      <c r="AD288" s="2" t="s">
        <v>38</v>
      </c>
      <c r="AE288" s="2" t="n">
        <v>100</v>
      </c>
      <c r="AF288" s="3" t="b">
        <f aca="false">FALSE()</f>
        <v>0</v>
      </c>
    </row>
    <row r="289" customFormat="false" ht="15" hidden="false" customHeight="false" outlineLevel="0" collapsed="false">
      <c r="A289" s="2" t="s">
        <v>325</v>
      </c>
      <c r="B289" s="2" t="s">
        <v>33</v>
      </c>
      <c r="C289" s="2" t="n">
        <v>2417.030908</v>
      </c>
      <c r="D289" s="2" t="n">
        <v>5153.208016</v>
      </c>
      <c r="E289" s="2" t="n">
        <v>-3725.777796</v>
      </c>
      <c r="F289" s="2" t="n">
        <v>-6.33048516</v>
      </c>
      <c r="G289" s="2" t="n">
        <v>-0.135253616</v>
      </c>
      <c r="H289" s="2" t="n">
        <v>-4.293452072</v>
      </c>
      <c r="I289" s="2" t="n">
        <v>6795.221307</v>
      </c>
      <c r="J289" s="2" t="n">
        <v>0.001125666</v>
      </c>
      <c r="K289" s="2" t="n">
        <v>51.64437938</v>
      </c>
      <c r="L289" s="2" t="n">
        <v>213.6745528</v>
      </c>
      <c r="M289" s="2" t="n">
        <v>42.81482988</v>
      </c>
      <c r="N289" s="2" t="n">
        <v>181.4849834</v>
      </c>
      <c r="O289" s="2" t="n">
        <v>-0.130014926</v>
      </c>
      <c r="P289" s="2" t="n">
        <v>-0.26336334</v>
      </c>
      <c r="Q289" s="2" t="n">
        <v>-0.39598105</v>
      </c>
      <c r="R289" s="2" t="n">
        <v>0.870020045</v>
      </c>
      <c r="S289" s="2" t="n">
        <v>-0.008900207</v>
      </c>
      <c r="T289" s="2" t="n">
        <v>-0.078391604</v>
      </c>
      <c r="U289" s="2" t="n">
        <v>-0.004346995</v>
      </c>
      <c r="V289" s="2" t="n">
        <v>76.08348172</v>
      </c>
      <c r="W289" s="2" t="n">
        <v>7.81988118</v>
      </c>
      <c r="X289" s="2" t="n">
        <v>-6.591542752</v>
      </c>
      <c r="Y289" s="2" t="n">
        <v>-0.073971143</v>
      </c>
      <c r="Z289" s="2" t="n">
        <v>2.572517437</v>
      </c>
      <c r="AA289" s="2" t="n">
        <v>54.11759856</v>
      </c>
      <c r="AB289" s="2" t="s">
        <v>34</v>
      </c>
      <c r="AC289" s="2" t="n">
        <v>24.62499913</v>
      </c>
      <c r="AD289" s="2" t="s">
        <v>45</v>
      </c>
      <c r="AE289" s="2" t="n">
        <v>100</v>
      </c>
      <c r="AF289" s="3" t="b">
        <f aca="false">FALSE()</f>
        <v>0</v>
      </c>
    </row>
    <row r="290" customFormat="false" ht="15" hidden="false" customHeight="false" outlineLevel="0" collapsed="false">
      <c r="A290" s="2" t="s">
        <v>326</v>
      </c>
      <c r="B290" s="2" t="s">
        <v>33</v>
      </c>
      <c r="C290" s="2" t="n">
        <v>2031.989506</v>
      </c>
      <c r="D290" s="2" t="n">
        <v>5133.369034</v>
      </c>
      <c r="E290" s="2" t="n">
        <v>-3974.683938</v>
      </c>
      <c r="F290" s="2" t="n">
        <v>-6.499389327</v>
      </c>
      <c r="G290" s="2" t="n">
        <v>-0.525775347</v>
      </c>
      <c r="H290" s="2" t="n">
        <v>-4.000272435</v>
      </c>
      <c r="I290" s="2" t="n">
        <v>6794.417121</v>
      </c>
      <c r="J290" s="2" t="n">
        <v>0.001244146</v>
      </c>
      <c r="K290" s="2" t="n">
        <v>51.64169094</v>
      </c>
      <c r="L290" s="2" t="n">
        <v>213.6709616</v>
      </c>
      <c r="M290" s="2" t="n">
        <v>42.97166803</v>
      </c>
      <c r="N290" s="2" t="n">
        <v>185.1962512</v>
      </c>
      <c r="O290" s="2" t="n">
        <v>-0.143267712</v>
      </c>
      <c r="P290" s="2" t="n">
        <v>-0.233854483</v>
      </c>
      <c r="Q290" s="2" t="n">
        <v>-0.391379262</v>
      </c>
      <c r="R290" s="2" t="n">
        <v>0.878412612</v>
      </c>
      <c r="S290" s="2" t="n">
        <v>0.002614204</v>
      </c>
      <c r="T290" s="2" t="n">
        <v>-0.060457655</v>
      </c>
      <c r="U290" s="2" t="n">
        <v>0.002792416</v>
      </c>
      <c r="V290" s="2" t="n">
        <v>74.91016063</v>
      </c>
      <c r="W290" s="2" t="n">
        <v>7.798111371</v>
      </c>
      <c r="X290" s="2" t="n">
        <v>-7.222186183</v>
      </c>
      <c r="Y290" s="2" t="n">
        <v>-0.082963869</v>
      </c>
      <c r="Z290" s="2" t="n">
        <v>0.36935806</v>
      </c>
      <c r="AA290" s="2" t="n">
        <v>56.68877026</v>
      </c>
      <c r="AB290" s="2" t="s">
        <v>34</v>
      </c>
      <c r="AC290" s="2" t="n">
        <v>24.75338908</v>
      </c>
      <c r="AD290" s="2" t="s">
        <v>45</v>
      </c>
      <c r="AE290" s="2" t="n">
        <v>100</v>
      </c>
      <c r="AF290" s="3" t="b">
        <f aca="false">FALSE()</f>
        <v>0</v>
      </c>
    </row>
    <row r="291" customFormat="false" ht="15" hidden="false" customHeight="false" outlineLevel="0" collapsed="false">
      <c r="A291" s="2" t="s">
        <v>327</v>
      </c>
      <c r="B291" s="2" t="s">
        <v>33</v>
      </c>
      <c r="C291" s="2" t="n">
        <v>1637.699171</v>
      </c>
      <c r="D291" s="2" t="n">
        <v>5090.164962</v>
      </c>
      <c r="E291" s="2" t="n">
        <v>-4205.447058</v>
      </c>
      <c r="F291" s="2" t="n">
        <v>-6.638668758</v>
      </c>
      <c r="G291" s="2" t="n">
        <v>-0.913798007</v>
      </c>
      <c r="H291" s="2" t="n">
        <v>-3.688914945</v>
      </c>
      <c r="I291" s="2" t="n">
        <v>6793.625189</v>
      </c>
      <c r="J291" s="2" t="n">
        <v>0.001359095</v>
      </c>
      <c r="K291" s="2" t="n">
        <v>51.63904276</v>
      </c>
      <c r="L291" s="2" t="n">
        <v>213.6669102</v>
      </c>
      <c r="M291" s="2" t="n">
        <v>43.92809964</v>
      </c>
      <c r="N291" s="2" t="n">
        <v>188.1080413</v>
      </c>
      <c r="O291" s="2" t="n">
        <v>-0.156355025</v>
      </c>
      <c r="P291" s="2" t="n">
        <v>-0.204079979</v>
      </c>
      <c r="Q291" s="2" t="n">
        <v>-0.386332805</v>
      </c>
      <c r="R291" s="2" t="n">
        <v>0.885805527</v>
      </c>
      <c r="S291" s="2" t="n">
        <v>0.004049823</v>
      </c>
      <c r="T291" s="2" t="n">
        <v>-0.053429055</v>
      </c>
      <c r="U291" s="2" t="n">
        <v>-0.002703969</v>
      </c>
      <c r="V291" s="2" t="n">
        <v>73.7819251</v>
      </c>
      <c r="W291" s="2" t="n">
        <v>7.778092861</v>
      </c>
      <c r="X291" s="2" t="n">
        <v>-6.962542968</v>
      </c>
      <c r="Y291" s="2" t="n">
        <v>-0.565301313</v>
      </c>
      <c r="Z291" s="2" t="n">
        <v>1.368784632</v>
      </c>
      <c r="AA291" s="2" t="n">
        <v>55.52409038</v>
      </c>
      <c r="AB291" s="2" t="s">
        <v>34</v>
      </c>
      <c r="AC291" s="2" t="n">
        <v>25.02796968</v>
      </c>
      <c r="AD291" s="2" t="s">
        <v>45</v>
      </c>
      <c r="AE291" s="2" t="n">
        <v>100</v>
      </c>
      <c r="AF291" s="3" t="b">
        <f aca="false">FALSE()</f>
        <v>0</v>
      </c>
    </row>
    <row r="292" customFormat="false" ht="15" hidden="false" customHeight="false" outlineLevel="0" collapsed="false">
      <c r="A292" s="2" t="s">
        <v>328</v>
      </c>
      <c r="B292" s="2" t="s">
        <v>33</v>
      </c>
      <c r="C292" s="2" t="n">
        <v>1235.956511</v>
      </c>
      <c r="D292" s="2" t="n">
        <v>5023.798495</v>
      </c>
      <c r="E292" s="2" t="n">
        <v>-4417.018786</v>
      </c>
      <c r="F292" s="2" t="n">
        <v>-6.747708381</v>
      </c>
      <c r="G292" s="2" t="n">
        <v>-1.297566367</v>
      </c>
      <c r="H292" s="2" t="n">
        <v>-3.360802601</v>
      </c>
      <c r="I292" s="2" t="n">
        <v>6792.85987</v>
      </c>
      <c r="J292" s="2" t="n">
        <v>0.00146721</v>
      </c>
      <c r="K292" s="2" t="n">
        <v>51.63648304</v>
      </c>
      <c r="L292" s="2" t="n">
        <v>213.6624098</v>
      </c>
      <c r="M292" s="2" t="n">
        <v>45.46185206</v>
      </c>
      <c r="N292" s="2" t="n">
        <v>190.4426664</v>
      </c>
      <c r="O292" s="2" t="n">
        <v>-0.169262283</v>
      </c>
      <c r="P292" s="2" t="n">
        <v>-0.174073451</v>
      </c>
      <c r="Q292" s="2" t="n">
        <v>-0.380847316</v>
      </c>
      <c r="R292" s="2" t="n">
        <v>0.892190582</v>
      </c>
      <c r="S292" s="2" t="n">
        <v>0.005167028</v>
      </c>
      <c r="T292" s="2" t="n">
        <v>-0.075709275</v>
      </c>
      <c r="U292" s="2" t="n">
        <v>0.014699372</v>
      </c>
      <c r="V292" s="2" t="n">
        <v>72.60797347</v>
      </c>
      <c r="W292" s="2" t="n">
        <v>7.742825692</v>
      </c>
      <c r="X292" s="2" t="n">
        <v>-7.277663234</v>
      </c>
      <c r="Y292" s="2" t="n">
        <v>-1.652052858</v>
      </c>
      <c r="Z292" s="2" t="n">
        <v>0.419464893</v>
      </c>
      <c r="AA292" s="2" t="n">
        <v>56.76914276</v>
      </c>
      <c r="AB292" s="2" t="s">
        <v>34</v>
      </c>
      <c r="AC292" s="2" t="n">
        <v>25.62888948</v>
      </c>
      <c r="AD292" s="2" t="s">
        <v>45</v>
      </c>
      <c r="AE292" s="2" t="n">
        <v>100</v>
      </c>
      <c r="AF292" s="3" t="b">
        <f aca="false">FALSE()</f>
        <v>0</v>
      </c>
    </row>
    <row r="293" customFormat="false" ht="15" hidden="false" customHeight="false" outlineLevel="0" collapsed="false">
      <c r="A293" s="2" t="s">
        <v>329</v>
      </c>
      <c r="B293" s="2" t="s">
        <v>33</v>
      </c>
      <c r="C293" s="2" t="n">
        <v>828.590961</v>
      </c>
      <c r="D293" s="2" t="n">
        <v>4934.577014</v>
      </c>
      <c r="E293" s="2" t="n">
        <v>-4608.438349</v>
      </c>
      <c r="F293" s="2" t="n">
        <v>-6.826029391</v>
      </c>
      <c r="G293" s="2" t="n">
        <v>-1.675347189</v>
      </c>
      <c r="H293" s="2" t="n">
        <v>-3.017431154</v>
      </c>
      <c r="I293" s="2" t="n">
        <v>6792.135032</v>
      </c>
      <c r="J293" s="2" t="n">
        <v>0.001565814</v>
      </c>
      <c r="K293" s="2" t="n">
        <v>51.63405831</v>
      </c>
      <c r="L293" s="2" t="n">
        <v>213.6574797</v>
      </c>
      <c r="M293" s="2" t="n">
        <v>47.40997887</v>
      </c>
      <c r="N293" s="2" t="n">
        <v>192.3631091</v>
      </c>
      <c r="O293" s="2" t="n">
        <v>-0.181975115</v>
      </c>
      <c r="P293" s="2" t="n">
        <v>-0.143868763</v>
      </c>
      <c r="Q293" s="2" t="n">
        <v>-0.374928913</v>
      </c>
      <c r="R293" s="2" t="n">
        <v>0.897560664</v>
      </c>
      <c r="S293" s="2" t="n">
        <v>-0.000336034</v>
      </c>
      <c r="T293" s="2" t="n">
        <v>-0.067079951</v>
      </c>
      <c r="U293" s="2" t="n">
        <v>0.000846613</v>
      </c>
      <c r="V293" s="2" t="n">
        <v>71.47405156</v>
      </c>
      <c r="W293" s="2" t="n">
        <v>7.684327088</v>
      </c>
      <c r="X293" s="2" t="n">
        <v>-7.083021243</v>
      </c>
      <c r="Y293" s="2" t="n">
        <v>-1.8912239</v>
      </c>
      <c r="Z293" s="2" t="n">
        <v>0.169473871</v>
      </c>
      <c r="AA293" s="2" t="n">
        <v>54.59772587</v>
      </c>
      <c r="AB293" s="2" t="s">
        <v>34</v>
      </c>
      <c r="AC293" s="2" t="n">
        <v>25.49983701</v>
      </c>
      <c r="AD293" s="2" t="s">
        <v>45</v>
      </c>
      <c r="AE293" s="2" t="n">
        <v>100</v>
      </c>
      <c r="AF293" s="3" t="b">
        <f aca="false">FALSE()</f>
        <v>0</v>
      </c>
    </row>
    <row r="294" customFormat="false" ht="15" hidden="false" customHeight="false" outlineLevel="0" collapsed="false">
      <c r="A294" s="2" t="s">
        <v>330</v>
      </c>
      <c r="B294" s="2" t="s">
        <v>33</v>
      </c>
      <c r="C294" s="2" t="n">
        <v>417.4565601</v>
      </c>
      <c r="D294" s="2" t="n">
        <v>4822.911053</v>
      </c>
      <c r="E294" s="2" t="n">
        <v>-4778.836732</v>
      </c>
      <c r="F294" s="2" t="n">
        <v>-6.873290689</v>
      </c>
      <c r="G294" s="2" t="n">
        <v>-2.045436624</v>
      </c>
      <c r="H294" s="2" t="n">
        <v>-2.660362269</v>
      </c>
      <c r="I294" s="2" t="n">
        <v>6791.463803</v>
      </c>
      <c r="J294" s="2" t="n">
        <v>0.001652715</v>
      </c>
      <c r="K294" s="2" t="n">
        <v>51.63181269</v>
      </c>
      <c r="L294" s="2" t="n">
        <v>213.6521469</v>
      </c>
      <c r="M294" s="2" t="n">
        <v>49.6514948</v>
      </c>
      <c r="N294" s="2" t="n">
        <v>193.9903878</v>
      </c>
      <c r="O294" s="2" t="n">
        <v>-0.194479382</v>
      </c>
      <c r="P294" s="2" t="n">
        <v>-0.113499978</v>
      </c>
      <c r="Q294" s="2" t="n">
        <v>-0.368584192</v>
      </c>
      <c r="R294" s="2" t="n">
        <v>0.901909762</v>
      </c>
      <c r="S294" s="2" t="n">
        <v>-0.001900717</v>
      </c>
      <c r="T294" s="2" t="n">
        <v>-0.074905634</v>
      </c>
      <c r="U294" s="2" t="n">
        <v>-0.001885861</v>
      </c>
      <c r="V294" s="2" t="n">
        <v>70.35531561</v>
      </c>
      <c r="W294" s="2" t="n">
        <v>7.705406312</v>
      </c>
      <c r="X294" s="2" t="n">
        <v>-6.969045279</v>
      </c>
      <c r="Y294" s="2" t="n">
        <v>-1.752824062</v>
      </c>
      <c r="Z294" s="2" t="n">
        <v>2.767435892</v>
      </c>
      <c r="AA294" s="2" t="n">
        <v>56.46676138</v>
      </c>
      <c r="AB294" s="2" t="s">
        <v>34</v>
      </c>
      <c r="AC294" s="2" t="n">
        <v>25.41726277</v>
      </c>
      <c r="AD294" s="2" t="s">
        <v>45</v>
      </c>
      <c r="AE294" s="2" t="n">
        <v>100</v>
      </c>
      <c r="AF294" s="3" t="b">
        <f aca="false">FALSE()</f>
        <v>0</v>
      </c>
    </row>
    <row r="295" customFormat="false" ht="15" hidden="false" customHeight="false" outlineLevel="0" collapsed="false">
      <c r="A295" s="2" t="s">
        <v>331</v>
      </c>
      <c r="B295" s="2" t="s">
        <v>33</v>
      </c>
      <c r="C295" s="2" t="n">
        <v>4.423660625</v>
      </c>
      <c r="D295" s="2" t="n">
        <v>4689.312314</v>
      </c>
      <c r="E295" s="2" t="n">
        <v>-4927.440423</v>
      </c>
      <c r="F295" s="2" t="n">
        <v>-6.889289753</v>
      </c>
      <c r="G295" s="2" t="n">
        <v>-2.406167389</v>
      </c>
      <c r="H295" s="2" t="n">
        <v>-2.291216538</v>
      </c>
      <c r="I295" s="2" t="n">
        <v>6790.858337</v>
      </c>
      <c r="J295" s="2" t="n">
        <v>0.001726112</v>
      </c>
      <c r="K295" s="2" t="n">
        <v>51.62978704</v>
      </c>
      <c r="L295" s="2" t="n">
        <v>213.6464458</v>
      </c>
      <c r="M295" s="2" t="n">
        <v>52.09422253</v>
      </c>
      <c r="N295" s="2" t="n">
        <v>195.4167089</v>
      </c>
      <c r="O295" s="2" t="n">
        <v>-0.206761184</v>
      </c>
      <c r="P295" s="2" t="n">
        <v>-0.083001333</v>
      </c>
      <c r="Q295" s="2" t="n">
        <v>-0.361820217</v>
      </c>
      <c r="R295" s="2" t="n">
        <v>0.905232966</v>
      </c>
      <c r="S295" s="2" t="n">
        <v>0.00749457</v>
      </c>
      <c r="T295" s="2" t="n">
        <v>-0.061382768</v>
      </c>
      <c r="U295" s="2" t="n">
        <v>0.006216013</v>
      </c>
      <c r="V295" s="2" t="n">
        <v>71.77399214</v>
      </c>
      <c r="W295" s="2" t="n">
        <v>7.708740416</v>
      </c>
      <c r="X295" s="2" t="n">
        <v>8.833670561</v>
      </c>
      <c r="Y295" s="2" t="n">
        <v>-0.114574083</v>
      </c>
      <c r="Z295" s="2" t="n">
        <v>122.4352071</v>
      </c>
      <c r="AA295" s="2" t="n">
        <v>54.33873385</v>
      </c>
      <c r="AB295" s="2" t="s">
        <v>34</v>
      </c>
      <c r="AC295" s="2" t="n">
        <v>24.5150998</v>
      </c>
      <c r="AD295" s="2" t="s">
        <v>45</v>
      </c>
      <c r="AE295" s="2" t="n">
        <v>100</v>
      </c>
      <c r="AF295" s="3" t="b">
        <f aca="false">TRUE()</f>
        <v>1</v>
      </c>
    </row>
    <row r="296" customFormat="false" ht="15" hidden="false" customHeight="false" outlineLevel="0" collapsed="false">
      <c r="A296" s="2" t="s">
        <v>332</v>
      </c>
      <c r="B296" s="2" t="s">
        <v>33</v>
      </c>
      <c r="C296" s="2" t="n">
        <v>-408.6293998</v>
      </c>
      <c r="D296" s="2" t="n">
        <v>4534.391264</v>
      </c>
      <c r="E296" s="2" t="n">
        <v>-5053.574741</v>
      </c>
      <c r="F296" s="2" t="n">
        <v>-6.873962965</v>
      </c>
      <c r="G296" s="2" t="n">
        <v>-2.755915702</v>
      </c>
      <c r="H296" s="2" t="n">
        <v>-1.911666343</v>
      </c>
      <c r="I296" s="2" t="n">
        <v>6790.329598</v>
      </c>
      <c r="J296" s="2" t="n">
        <v>0.001784557</v>
      </c>
      <c r="K296" s="2" t="n">
        <v>51.62801822</v>
      </c>
      <c r="L296" s="2" t="n">
        <v>213.6404174</v>
      </c>
      <c r="M296" s="2" t="n">
        <v>54.66533714</v>
      </c>
      <c r="N296" s="2" t="n">
        <v>196.7149234</v>
      </c>
      <c r="O296" s="2" t="n">
        <v>-0.218806872</v>
      </c>
      <c r="P296" s="2" t="n">
        <v>-0.052407198</v>
      </c>
      <c r="Q296" s="2" t="n">
        <v>-0.35464452</v>
      </c>
      <c r="R296" s="2" t="n">
        <v>0.907526475</v>
      </c>
      <c r="S296" s="2" t="n">
        <v>0.003239903</v>
      </c>
      <c r="T296" s="2" t="n">
        <v>-0.058601699</v>
      </c>
      <c r="U296" s="2" t="n">
        <v>0.015713358</v>
      </c>
      <c r="V296" s="2" t="n">
        <v>73.14846419</v>
      </c>
      <c r="W296" s="2" t="n">
        <v>7.711834301</v>
      </c>
      <c r="X296" s="2" t="n">
        <v>8.554989138</v>
      </c>
      <c r="Y296" s="2" t="n">
        <v>1.03617896</v>
      </c>
      <c r="Z296" s="2" t="n">
        <v>119.8882522</v>
      </c>
      <c r="AA296" s="2" t="n">
        <v>53.91359356</v>
      </c>
      <c r="AB296" s="2" t="s">
        <v>34</v>
      </c>
      <c r="AC296" s="2" t="n">
        <v>25.09877814</v>
      </c>
      <c r="AD296" s="2" t="s">
        <v>45</v>
      </c>
      <c r="AE296" s="2" t="n">
        <v>100</v>
      </c>
      <c r="AF296" s="3" t="b">
        <f aca="false">TRUE()</f>
        <v>1</v>
      </c>
    </row>
    <row r="297" customFormat="false" ht="15" hidden="false" customHeight="false" outlineLevel="0" collapsed="false">
      <c r="A297" s="2" t="s">
        <v>333</v>
      </c>
      <c r="B297" s="2" t="s">
        <v>33</v>
      </c>
      <c r="C297" s="2" t="n">
        <v>-819.8246294</v>
      </c>
      <c r="D297" s="2" t="n">
        <v>4358.854325</v>
      </c>
      <c r="E297" s="2" t="n">
        <v>-5156.666718</v>
      </c>
      <c r="F297" s="2" t="n">
        <v>-6.827385416</v>
      </c>
      <c r="G297" s="2" t="n">
        <v>-3.093107981</v>
      </c>
      <c r="H297" s="2" t="n">
        <v>-1.523428621</v>
      </c>
      <c r="I297" s="2" t="n">
        <v>6789.887164</v>
      </c>
      <c r="J297" s="2" t="n">
        <v>0.001826932</v>
      </c>
      <c r="K297" s="2" t="n">
        <v>51.62653846</v>
      </c>
      <c r="L297" s="2" t="n">
        <v>213.6341087</v>
      </c>
      <c r="M297" s="2" t="n">
        <v>57.30457506</v>
      </c>
      <c r="N297" s="2" t="n">
        <v>197.9453174</v>
      </c>
      <c r="O297" s="2" t="n">
        <v>-0.230603062</v>
      </c>
      <c r="P297" s="2" t="n">
        <v>-0.021752051</v>
      </c>
      <c r="Q297" s="2" t="n">
        <v>-0.34706509</v>
      </c>
      <c r="R297" s="2" t="n">
        <v>0.908787599</v>
      </c>
      <c r="S297" s="2" t="n">
        <v>0.014800992</v>
      </c>
      <c r="T297" s="2" t="n">
        <v>-0.059057354</v>
      </c>
      <c r="U297" s="2" t="n">
        <v>-0.00387788</v>
      </c>
      <c r="V297" s="2" t="n">
        <v>74.6184907</v>
      </c>
      <c r="W297" s="2" t="n">
        <v>7.800450463</v>
      </c>
      <c r="X297" s="2" t="n">
        <v>9.04579455</v>
      </c>
      <c r="Y297" s="2" t="n">
        <v>2.843941415</v>
      </c>
      <c r="Z297" s="2" t="n">
        <v>124.7099955</v>
      </c>
      <c r="AA297" s="2" t="n">
        <v>54.14872317</v>
      </c>
      <c r="AB297" s="2" t="s">
        <v>34</v>
      </c>
      <c r="AC297" s="2" t="n">
        <v>24.5009882</v>
      </c>
      <c r="AD297" s="2" t="s">
        <v>45</v>
      </c>
      <c r="AE297" s="2" t="n">
        <v>100</v>
      </c>
      <c r="AF297" s="3" t="b">
        <f aca="false">TRUE()</f>
        <v>1</v>
      </c>
    </row>
    <row r="298" customFormat="false" ht="15" hidden="false" customHeight="false" outlineLevel="0" collapsed="false">
      <c r="A298" s="2" t="s">
        <v>334</v>
      </c>
      <c r="B298" s="2" t="s">
        <v>33</v>
      </c>
      <c r="C298" s="2" t="n">
        <v>-1227.292687</v>
      </c>
      <c r="D298" s="2" t="n">
        <v>4163.500665</v>
      </c>
      <c r="E298" s="2" t="n">
        <v>-5236.247563</v>
      </c>
      <c r="F298" s="2" t="n">
        <v>-6.749770212</v>
      </c>
      <c r="G298" s="2" t="n">
        <v>-3.416227287</v>
      </c>
      <c r="H298" s="2" t="n">
        <v>-1.128257535</v>
      </c>
      <c r="I298" s="2" t="n">
        <v>6789.539058</v>
      </c>
      <c r="J298" s="2" t="n">
        <v>0.001852444</v>
      </c>
      <c r="K298" s="2" t="n">
        <v>51.62537471</v>
      </c>
      <c r="L298" s="2" t="n">
        <v>213.627572</v>
      </c>
      <c r="M298" s="2" t="n">
        <v>59.95920044</v>
      </c>
      <c r="N298" s="2" t="n">
        <v>199.1606464</v>
      </c>
      <c r="O298" s="2" t="n">
        <v>-0.242136643</v>
      </c>
      <c r="P298" s="2" t="n">
        <v>0.008929564</v>
      </c>
      <c r="Q298" s="2" t="n">
        <v>-0.339090365</v>
      </c>
      <c r="R298" s="2" t="n">
        <v>0.90901476</v>
      </c>
      <c r="S298" s="2" t="n">
        <v>0.015929121</v>
      </c>
      <c r="T298" s="2" t="n">
        <v>-0.066432799</v>
      </c>
      <c r="U298" s="2" t="n">
        <v>-0.024392496</v>
      </c>
      <c r="V298" s="2" t="n">
        <v>75.93217004</v>
      </c>
      <c r="W298" s="2" t="n">
        <v>7.817603354</v>
      </c>
      <c r="X298" s="2" t="n">
        <v>8.065976946</v>
      </c>
      <c r="Y298" s="2" t="n">
        <v>3.76731096</v>
      </c>
      <c r="Z298" s="2" t="n">
        <v>117.3504011</v>
      </c>
      <c r="AA298" s="2" t="n">
        <v>54.29379268</v>
      </c>
      <c r="AB298" s="2" t="s">
        <v>34</v>
      </c>
      <c r="AC298" s="2" t="n">
        <v>25.39445394</v>
      </c>
      <c r="AD298" s="2" t="s">
        <v>45</v>
      </c>
      <c r="AE298" s="2" t="n">
        <v>100</v>
      </c>
      <c r="AF298" s="3" t="b">
        <f aca="false">TRUE()</f>
        <v>1</v>
      </c>
    </row>
    <row r="299" customFormat="false" ht="15" hidden="false" customHeight="false" outlineLevel="0" collapsed="false">
      <c r="A299" s="2" t="s">
        <v>335</v>
      </c>
      <c r="B299" s="2" t="s">
        <v>33</v>
      </c>
      <c r="C299" s="2" t="n">
        <v>-1629.181131</v>
      </c>
      <c r="D299" s="2" t="n">
        <v>3949.218615</v>
      </c>
      <c r="E299" s="2" t="n">
        <v>-5291.954664</v>
      </c>
      <c r="F299" s="2" t="n">
        <v>-6.641467307</v>
      </c>
      <c r="G299" s="2" t="n">
        <v>-3.723819511</v>
      </c>
      <c r="H299" s="2" t="n">
        <v>-0.727937083</v>
      </c>
      <c r="I299" s="2" t="n">
        <v>6789.291603</v>
      </c>
      <c r="J299" s="2" t="n">
        <v>0.001860633</v>
      </c>
      <c r="K299" s="2" t="n">
        <v>51.62454822</v>
      </c>
      <c r="L299" s="2" t="n">
        <v>213.6208634</v>
      </c>
      <c r="M299" s="2" t="n">
        <v>62.58004124</v>
      </c>
      <c r="N299" s="2" t="n">
        <v>200.4100989</v>
      </c>
      <c r="O299" s="2" t="n">
        <v>-0.253394789</v>
      </c>
      <c r="P299" s="2" t="n">
        <v>0.039603061</v>
      </c>
      <c r="Q299" s="2" t="n">
        <v>-0.330729231</v>
      </c>
      <c r="R299" s="2" t="n">
        <v>0.908207495</v>
      </c>
      <c r="S299" s="2" t="n">
        <v>0.007903406</v>
      </c>
      <c r="T299" s="2" t="n">
        <v>-0.072327172</v>
      </c>
      <c r="U299" s="2" t="n">
        <v>-0.005170142</v>
      </c>
      <c r="V299" s="2" t="n">
        <v>77.32425783</v>
      </c>
      <c r="W299" s="2" t="n">
        <v>7.854048094</v>
      </c>
      <c r="X299" s="2" t="n">
        <v>8.507741874</v>
      </c>
      <c r="Y299" s="2" t="n">
        <v>4.596834213</v>
      </c>
      <c r="Z299" s="2" t="n">
        <v>121.5133339</v>
      </c>
      <c r="AA299" s="2" t="n">
        <v>54.6931201</v>
      </c>
      <c r="AB299" s="2" t="s">
        <v>34</v>
      </c>
      <c r="AC299" s="2" t="n">
        <v>24.65048907</v>
      </c>
      <c r="AD299" s="2" t="s">
        <v>45</v>
      </c>
      <c r="AE299" s="2" t="n">
        <v>100</v>
      </c>
      <c r="AF299" s="3" t="b">
        <f aca="false">TRUE()</f>
        <v>1</v>
      </c>
    </row>
    <row r="300" customFormat="false" ht="15" hidden="false" customHeight="false" outlineLevel="0" collapsed="false">
      <c r="A300" s="2" t="s">
        <v>336</v>
      </c>
      <c r="B300" s="2" t="s">
        <v>33</v>
      </c>
      <c r="C300" s="2" t="n">
        <v>-2023.662583</v>
      </c>
      <c r="D300" s="2" t="n">
        <v>3716.981718</v>
      </c>
      <c r="E300" s="2" t="n">
        <v>-5323.533162</v>
      </c>
      <c r="F300" s="2" t="n">
        <v>-6.50296186</v>
      </c>
      <c r="G300" s="2" t="n">
        <v>-4.014499312</v>
      </c>
      <c r="H300" s="2" t="n">
        <v>-0.324273648</v>
      </c>
      <c r="I300" s="2" t="n">
        <v>6789.149309</v>
      </c>
      <c r="J300" s="2" t="n">
        <v>0.001851379</v>
      </c>
      <c r="K300" s="2" t="n">
        <v>51.6240741</v>
      </c>
      <c r="L300" s="2" t="n">
        <v>213.6140424</v>
      </c>
      <c r="M300" s="2" t="n">
        <v>65.11808089</v>
      </c>
      <c r="N300" s="2" t="n">
        <v>201.7427056</v>
      </c>
      <c r="O300" s="2" t="n">
        <v>-0.264364972</v>
      </c>
      <c r="P300" s="2" t="n">
        <v>0.070233853</v>
      </c>
      <c r="Q300" s="2" t="n">
        <v>-0.321991007</v>
      </c>
      <c r="R300" s="2" t="n">
        <v>0.90636646</v>
      </c>
      <c r="S300" s="2" t="n">
        <v>-0.000449952</v>
      </c>
      <c r="T300" s="2" t="n">
        <v>-0.074469109</v>
      </c>
      <c r="U300" s="2" t="n">
        <v>0.007059697</v>
      </c>
      <c r="V300" s="2" t="n">
        <v>78.76109039</v>
      </c>
      <c r="W300" s="2" t="n">
        <v>7.903637276</v>
      </c>
      <c r="X300" s="2" t="n">
        <v>8.726104251</v>
      </c>
      <c r="Y300" s="2" t="n">
        <v>5.803920891</v>
      </c>
      <c r="Z300" s="2" t="n">
        <v>122.0521137</v>
      </c>
      <c r="AA300" s="2" t="n">
        <v>53.0841509</v>
      </c>
      <c r="AB300" s="2" t="s">
        <v>34</v>
      </c>
      <c r="AC300" s="2" t="n">
        <v>24.69295761</v>
      </c>
      <c r="AD300" s="2" t="s">
        <v>45</v>
      </c>
      <c r="AE300" s="2" t="n">
        <v>100</v>
      </c>
      <c r="AF300" s="3" t="b">
        <f aca="false">TRUE()</f>
        <v>1</v>
      </c>
    </row>
    <row r="301" customFormat="false" ht="15" hidden="false" customHeight="false" outlineLevel="0" collapsed="false">
      <c r="A301" s="2" t="s">
        <v>337</v>
      </c>
      <c r="B301" s="2" t="s">
        <v>33</v>
      </c>
      <c r="C301" s="2" t="n">
        <v>-2408.942782</v>
      </c>
      <c r="D301" s="2" t="n">
        <v>3467.84443</v>
      </c>
      <c r="E301" s="2" t="n">
        <v>-5330.837066</v>
      </c>
      <c r="F301" s="2" t="n">
        <v>-6.334872158</v>
      </c>
      <c r="G301" s="2" t="n">
        <v>-4.286955785</v>
      </c>
      <c r="H301" s="2" t="n">
        <v>0.080911497</v>
      </c>
      <c r="I301" s="2" t="n">
        <v>6789.114793</v>
      </c>
      <c r="J301" s="2" t="n">
        <v>0.001824919</v>
      </c>
      <c r="K301" s="2" t="n">
        <v>51.62396106</v>
      </c>
      <c r="L301" s="2" t="n">
        <v>213.6071704</v>
      </c>
      <c r="M301" s="2" t="n">
        <v>67.5211997</v>
      </c>
      <c r="N301" s="2" t="n">
        <v>203.210598</v>
      </c>
      <c r="O301" s="2" t="n">
        <v>-0.275034968</v>
      </c>
      <c r="P301" s="2" t="n">
        <v>0.10078738</v>
      </c>
      <c r="Q301" s="2" t="n">
        <v>-0.312885441</v>
      </c>
      <c r="R301" s="2" t="n">
        <v>0.903493426</v>
      </c>
      <c r="S301" s="2" t="n">
        <v>-0.001832976</v>
      </c>
      <c r="T301" s="2" t="n">
        <v>-0.067886415</v>
      </c>
      <c r="U301" s="2" t="n">
        <v>0.005887033</v>
      </c>
      <c r="V301" s="2" t="n">
        <v>80.02678623</v>
      </c>
      <c r="W301" s="2" t="n">
        <v>7.897446084</v>
      </c>
      <c r="X301" s="2" t="n">
        <v>7.692790796</v>
      </c>
      <c r="Y301" s="2" t="n">
        <v>6.481151842</v>
      </c>
      <c r="Z301" s="2" t="n">
        <v>115.0203364</v>
      </c>
      <c r="AA301" s="2" t="n">
        <v>54.26693581</v>
      </c>
      <c r="AB301" s="2" t="s">
        <v>34</v>
      </c>
      <c r="AC301" s="2" t="n">
        <v>25.15439964</v>
      </c>
      <c r="AD301" s="2" t="s">
        <v>45</v>
      </c>
      <c r="AE301" s="2" t="n">
        <v>100</v>
      </c>
      <c r="AF301" s="3" t="b">
        <f aca="false">TRUE()</f>
        <v>1</v>
      </c>
    </row>
    <row r="302" customFormat="false" ht="15" hidden="false" customHeight="false" outlineLevel="0" collapsed="false">
      <c r="A302" s="2" t="s">
        <v>338</v>
      </c>
      <c r="B302" s="2" t="s">
        <v>33</v>
      </c>
      <c r="C302" s="2" t="n">
        <v>-2783.268494</v>
      </c>
      <c r="D302" s="2" t="n">
        <v>3202.937493</v>
      </c>
      <c r="E302" s="2" t="n">
        <v>-5313.829922</v>
      </c>
      <c r="F302" s="2" t="n">
        <v>-6.137947082</v>
      </c>
      <c r="G302" s="2" t="n">
        <v>-4.539957884</v>
      </c>
      <c r="H302" s="2" t="n">
        <v>0.48578972</v>
      </c>
      <c r="I302" s="2" t="n">
        <v>6789.188729</v>
      </c>
      <c r="J302" s="2" t="n">
        <v>0.001781879</v>
      </c>
      <c r="K302" s="2" t="n">
        <v>51.62421128</v>
      </c>
      <c r="L302" s="2" t="n">
        <v>213.6003099</v>
      </c>
      <c r="M302" s="2" t="n">
        <v>69.73071588</v>
      </c>
      <c r="N302" s="2" t="n">
        <v>204.8724675</v>
      </c>
      <c r="O302" s="2" t="n">
        <v>-0.285392873</v>
      </c>
      <c r="P302" s="2" t="n">
        <v>0.131229143</v>
      </c>
      <c r="Q302" s="2" t="n">
        <v>-0.303422702</v>
      </c>
      <c r="R302" s="2" t="n">
        <v>0.899591287</v>
      </c>
      <c r="S302" s="2" t="n">
        <v>-0.016474963</v>
      </c>
      <c r="T302" s="2" t="n">
        <v>-0.063210652</v>
      </c>
      <c r="U302" s="2" t="n">
        <v>-0.003545875</v>
      </c>
      <c r="V302" s="2" t="n">
        <v>81.33700547</v>
      </c>
      <c r="W302" s="2" t="n">
        <v>7.938136987</v>
      </c>
      <c r="X302" s="2" t="n">
        <v>7.922579739</v>
      </c>
      <c r="Y302" s="2" t="n">
        <v>6.997312285</v>
      </c>
      <c r="Z302" s="2" t="n">
        <v>118.6617919</v>
      </c>
      <c r="AA302" s="2" t="n">
        <v>55.7712686</v>
      </c>
      <c r="AB302" s="2" t="s">
        <v>34</v>
      </c>
      <c r="AC302" s="2" t="n">
        <v>25.49009544</v>
      </c>
      <c r="AD302" s="2" t="s">
        <v>45</v>
      </c>
      <c r="AE302" s="2" t="n">
        <v>100</v>
      </c>
      <c r="AF302" s="3" t="b">
        <f aca="false">TRUE()</f>
        <v>1</v>
      </c>
    </row>
    <row r="303" customFormat="false" ht="15" hidden="false" customHeight="false" outlineLevel="0" collapsed="false">
      <c r="A303" s="2" t="s">
        <v>339</v>
      </c>
      <c r="B303" s="2" t="s">
        <v>33</v>
      </c>
      <c r="C303" s="2" t="n">
        <v>-3144.935266</v>
      </c>
      <c r="D303" s="2" t="n">
        <v>2923.462986</v>
      </c>
      <c r="E303" s="2" t="n">
        <v>-5272.585023</v>
      </c>
      <c r="F303" s="2" t="n">
        <v>-5.913063145</v>
      </c>
      <c r="G303" s="2" t="n">
        <v>-4.772359568</v>
      </c>
      <c r="H303" s="2" t="n">
        <v>0.888532586</v>
      </c>
      <c r="I303" s="2" t="n">
        <v>6789.369835</v>
      </c>
      <c r="J303" s="2" t="n">
        <v>0.001723297</v>
      </c>
      <c r="K303" s="2" t="n">
        <v>51.62482031</v>
      </c>
      <c r="L303" s="2" t="n">
        <v>213.5935232</v>
      </c>
      <c r="M303" s="2" t="n">
        <v>71.67739865</v>
      </c>
      <c r="N303" s="2" t="n">
        <v>206.7975531</v>
      </c>
      <c r="O303" s="2" t="n">
        <v>-0.295427109</v>
      </c>
      <c r="P303" s="2" t="n">
        <v>0.161524737</v>
      </c>
      <c r="Q303" s="2" t="n">
        <v>-0.29361337</v>
      </c>
      <c r="R303" s="2" t="n">
        <v>0.894664055</v>
      </c>
      <c r="S303" s="2" t="n">
        <v>-0.014413508</v>
      </c>
      <c r="T303" s="2" t="n">
        <v>-0.059111882</v>
      </c>
      <c r="U303" s="2" t="n">
        <v>0.013567632</v>
      </c>
      <c r="V303" s="2" t="n">
        <v>82.56726182</v>
      </c>
      <c r="W303" s="2" t="n">
        <v>8.013127836</v>
      </c>
      <c r="X303" s="2" t="n">
        <v>7.369445002</v>
      </c>
      <c r="Y303" s="2" t="n">
        <v>7.236613087</v>
      </c>
      <c r="Z303" s="2" t="n">
        <v>112.8834134</v>
      </c>
      <c r="AA303" s="2" t="n">
        <v>53.83110853</v>
      </c>
      <c r="AB303" s="2" t="s">
        <v>34</v>
      </c>
      <c r="AC303" s="2" t="n">
        <v>24.73214256</v>
      </c>
      <c r="AD303" s="2" t="s">
        <v>45</v>
      </c>
      <c r="AE303" s="2" t="n">
        <v>100</v>
      </c>
      <c r="AF303" s="3" t="b">
        <f aca="false">TRUE()</f>
        <v>1</v>
      </c>
    </row>
    <row r="304" customFormat="false" ht="15" hidden="false" customHeight="false" outlineLevel="0" collapsed="false">
      <c r="A304" s="2" t="s">
        <v>340</v>
      </c>
      <c r="B304" s="2" t="s">
        <v>33</v>
      </c>
      <c r="C304" s="2" t="n">
        <v>-3492.294983</v>
      </c>
      <c r="D304" s="2" t="n">
        <v>2630.689075</v>
      </c>
      <c r="E304" s="2" t="n">
        <v>-5207.285177</v>
      </c>
      <c r="F304" s="2" t="n">
        <v>-5.661221088</v>
      </c>
      <c r="G304" s="2" t="n">
        <v>-4.983104687</v>
      </c>
      <c r="H304" s="2" t="n">
        <v>1.287319438</v>
      </c>
      <c r="I304" s="2" t="n">
        <v>6789.654893</v>
      </c>
      <c r="J304" s="2" t="n">
        <v>0.001650679</v>
      </c>
      <c r="K304" s="2" t="n">
        <v>51.62577716</v>
      </c>
      <c r="L304" s="2" t="n">
        <v>213.5868712</v>
      </c>
      <c r="M304" s="2" t="n">
        <v>73.27665511</v>
      </c>
      <c r="N304" s="2" t="n">
        <v>209.0704545</v>
      </c>
      <c r="O304" s="2" t="n">
        <v>-0.305126436</v>
      </c>
      <c r="P304" s="2" t="n">
        <v>0.191639889</v>
      </c>
      <c r="Q304" s="2" t="n">
        <v>-0.283468428</v>
      </c>
      <c r="R304" s="2" t="n">
        <v>0.888716862</v>
      </c>
      <c r="S304" s="2" t="n">
        <v>-0.002807334</v>
      </c>
      <c r="T304" s="2" t="n">
        <v>-0.056908205</v>
      </c>
      <c r="U304" s="2" t="n">
        <v>-0.004357301</v>
      </c>
      <c r="V304" s="2" t="n">
        <v>83.86861304</v>
      </c>
      <c r="W304" s="2" t="n">
        <v>7.966304717</v>
      </c>
      <c r="X304" s="2" t="n">
        <v>7.841133489</v>
      </c>
      <c r="Y304" s="2" t="n">
        <v>7.416424327</v>
      </c>
      <c r="Z304" s="2" t="n">
        <v>117.7650512</v>
      </c>
      <c r="AA304" s="2" t="n">
        <v>55.30019249</v>
      </c>
      <c r="AB304" s="2" t="s">
        <v>34</v>
      </c>
      <c r="AC304" s="2" t="n">
        <v>24.68395709</v>
      </c>
      <c r="AD304" s="2" t="s">
        <v>45</v>
      </c>
      <c r="AE304" s="2" t="n">
        <v>100</v>
      </c>
      <c r="AF304" s="3" t="b">
        <f aca="false">TRUE()</f>
        <v>1</v>
      </c>
    </row>
    <row r="305" customFormat="false" ht="15" hidden="false" customHeight="false" outlineLevel="0" collapsed="false">
      <c r="A305" s="2" t="s">
        <v>341</v>
      </c>
      <c r="B305" s="2" t="s">
        <v>33</v>
      </c>
      <c r="C305" s="2" t="n">
        <v>-3823.763204</v>
      </c>
      <c r="D305" s="2" t="n">
        <v>2325.944484</v>
      </c>
      <c r="E305" s="2" t="n">
        <v>-5118.222005</v>
      </c>
      <c r="F305" s="2" t="n">
        <v>-5.383542046</v>
      </c>
      <c r="G305" s="2" t="n">
        <v>-5.171231585</v>
      </c>
      <c r="H305" s="2" t="n">
        <v>1.680344999</v>
      </c>
      <c r="I305" s="2" t="n">
        <v>6790.038801</v>
      </c>
      <c r="J305" s="2" t="n">
        <v>0.001566068</v>
      </c>
      <c r="K305" s="2" t="n">
        <v>51.62706453</v>
      </c>
      <c r="L305" s="2" t="n">
        <v>213.5804125</v>
      </c>
      <c r="M305" s="2" t="n">
        <v>74.42270983</v>
      </c>
      <c r="N305" s="2" t="n">
        <v>211.7969531</v>
      </c>
      <c r="O305" s="2" t="n">
        <v>-0.314479964</v>
      </c>
      <c r="P305" s="2" t="n">
        <v>0.221540483</v>
      </c>
      <c r="Q305" s="2" t="n">
        <v>-0.272999252</v>
      </c>
      <c r="R305" s="2" t="n">
        <v>0.881755961</v>
      </c>
      <c r="S305" s="2" t="n">
        <v>0.018220552</v>
      </c>
      <c r="T305" s="2" t="n">
        <v>-0.072263171</v>
      </c>
      <c r="U305" s="2" t="n">
        <v>0.010275811</v>
      </c>
      <c r="V305" s="2" t="n">
        <v>85.17338452</v>
      </c>
      <c r="W305" s="2" t="n">
        <v>8.032624259</v>
      </c>
      <c r="X305" s="2" t="n">
        <v>7.796833138</v>
      </c>
      <c r="Y305" s="2" t="n">
        <v>8.140552094</v>
      </c>
      <c r="Z305" s="2" t="n">
        <v>120.3028104</v>
      </c>
      <c r="AA305" s="2" t="n">
        <v>57.67377937</v>
      </c>
      <c r="AB305" s="2" t="s">
        <v>34</v>
      </c>
      <c r="AC305" s="2" t="n">
        <v>25.56689464</v>
      </c>
      <c r="AD305" s="2" t="s">
        <v>45</v>
      </c>
      <c r="AE305" s="2" t="n">
        <v>100</v>
      </c>
      <c r="AF305" s="3" t="b">
        <f aca="false">TRUE()</f>
        <v>1</v>
      </c>
    </row>
    <row r="306" customFormat="false" ht="15" hidden="false" customHeight="false" outlineLevel="0" collapsed="false">
      <c r="A306" s="2" t="s">
        <v>342</v>
      </c>
      <c r="B306" s="2" t="s">
        <v>33</v>
      </c>
      <c r="C306" s="2" t="n">
        <v>-4137.826265</v>
      </c>
      <c r="D306" s="2" t="n">
        <v>2010.612687</v>
      </c>
      <c r="E306" s="2" t="n">
        <v>-5005.794794</v>
      </c>
      <c r="F306" s="2" t="n">
        <v>-5.081263254</v>
      </c>
      <c r="G306" s="2" t="n">
        <v>-5.33587742</v>
      </c>
      <c r="H306" s="2" t="n">
        <v>2.065826967</v>
      </c>
      <c r="I306" s="2" t="n">
        <v>6790.514666</v>
      </c>
      <c r="J306" s="2" t="n">
        <v>0.001472144</v>
      </c>
      <c r="K306" s="2" t="n">
        <v>51.62865908</v>
      </c>
      <c r="L306" s="2" t="n">
        <v>213.574202</v>
      </c>
      <c r="M306" s="2" t="n">
        <v>74.98200351</v>
      </c>
      <c r="N306" s="2" t="n">
        <v>215.1106136</v>
      </c>
      <c r="O306" s="2" t="n">
        <v>-0.323477162</v>
      </c>
      <c r="P306" s="2" t="n">
        <v>0.251192605</v>
      </c>
      <c r="Q306" s="2" t="n">
        <v>-0.262217599</v>
      </c>
      <c r="R306" s="2" t="n">
        <v>0.873788723</v>
      </c>
      <c r="S306" s="2" t="n">
        <v>0.002764144</v>
      </c>
      <c r="T306" s="2" t="n">
        <v>-0.059667682</v>
      </c>
      <c r="U306" s="2" t="n">
        <v>-0.001297362</v>
      </c>
      <c r="V306" s="2" t="n">
        <v>86.46789361</v>
      </c>
      <c r="W306" s="2" t="n">
        <v>8.056069215</v>
      </c>
      <c r="X306" s="2" t="n">
        <v>7.712996824</v>
      </c>
      <c r="Y306" s="2" t="n">
        <v>8.538593911</v>
      </c>
      <c r="Z306" s="2" t="n">
        <v>116.9450534</v>
      </c>
      <c r="AA306" s="2" t="n">
        <v>54.80861714</v>
      </c>
      <c r="AB306" s="2" t="s">
        <v>34</v>
      </c>
      <c r="AC306" s="2" t="n">
        <v>25.05123618</v>
      </c>
      <c r="AD306" s="2" t="s">
        <v>45</v>
      </c>
      <c r="AE306" s="2" t="n">
        <v>100</v>
      </c>
      <c r="AF306" s="3" t="b">
        <f aca="false">TRUE()</f>
        <v>1</v>
      </c>
    </row>
    <row r="307" customFormat="false" ht="15" hidden="false" customHeight="false" outlineLevel="0" collapsed="false">
      <c r="A307" s="2" t="s">
        <v>343</v>
      </c>
      <c r="B307" s="2" t="s">
        <v>33</v>
      </c>
      <c r="C307" s="2" t="n">
        <v>-4433.048101</v>
      </c>
      <c r="D307" s="2" t="n">
        <v>1686.125866</v>
      </c>
      <c r="E307" s="2" t="n">
        <v>-4870.508889</v>
      </c>
      <c r="F307" s="2" t="n">
        <v>-4.755733316</v>
      </c>
      <c r="G307" s="2" t="n">
        <v>-5.476282176</v>
      </c>
      <c r="H307" s="2" t="n">
        <v>2.442013624</v>
      </c>
      <c r="I307" s="2" t="n">
        <v>6791.073919</v>
      </c>
      <c r="J307" s="2" t="n">
        <v>0.00137237</v>
      </c>
      <c r="K307" s="2" t="n">
        <v>51.63053186</v>
      </c>
      <c r="L307" s="2" t="n">
        <v>213.5682905</v>
      </c>
      <c r="M307" s="2" t="n">
        <v>74.78720181</v>
      </c>
      <c r="N307" s="2" t="n">
        <v>219.1787753</v>
      </c>
      <c r="O307" s="2" t="n">
        <v>-0.332107868</v>
      </c>
      <c r="P307" s="2" t="n">
        <v>0.280562567</v>
      </c>
      <c r="Q307" s="2" t="n">
        <v>-0.2511356</v>
      </c>
      <c r="R307" s="2" t="n">
        <v>0.864823636</v>
      </c>
      <c r="S307" s="2" t="n">
        <v>0.026036263</v>
      </c>
      <c r="T307" s="2" t="n">
        <v>-0.066517914</v>
      </c>
      <c r="U307" s="2" t="n">
        <v>-0.004580818</v>
      </c>
      <c r="V307" s="2" t="n">
        <v>87.84073468</v>
      </c>
      <c r="W307" s="2" t="n">
        <v>8.122971482</v>
      </c>
      <c r="X307" s="2" t="n">
        <v>8.11234797</v>
      </c>
      <c r="Y307" s="2" t="n">
        <v>9.457467144</v>
      </c>
      <c r="Z307" s="2" t="n">
        <v>120.2103395</v>
      </c>
      <c r="AA307" s="2" t="n">
        <v>54.31396826</v>
      </c>
      <c r="AB307" s="2" t="s">
        <v>34</v>
      </c>
      <c r="AC307" s="2" t="n">
        <v>25.28558703</v>
      </c>
      <c r="AD307" s="2" t="s">
        <v>45</v>
      </c>
      <c r="AE307" s="2" t="n">
        <v>100</v>
      </c>
      <c r="AF307" s="3" t="b">
        <f aca="false">TRUE()</f>
        <v>1</v>
      </c>
    </row>
    <row r="308" customFormat="false" ht="15" hidden="false" customHeight="false" outlineLevel="0" collapsed="false">
      <c r="A308" s="2" t="s">
        <v>344</v>
      </c>
      <c r="B308" s="2" t="s">
        <v>33</v>
      </c>
      <c r="C308" s="2" t="n">
        <v>-4708.076774</v>
      </c>
      <c r="D308" s="2" t="n">
        <v>1353.958623</v>
      </c>
      <c r="E308" s="2" t="n">
        <v>-4712.97363</v>
      </c>
      <c r="F308" s="2" t="n">
        <v>-4.408406998</v>
      </c>
      <c r="G308" s="2" t="n">
        <v>-5.591792347</v>
      </c>
      <c r="H308" s="2" t="n">
        <v>2.807191407</v>
      </c>
      <c r="I308" s="2" t="n">
        <v>6791.706465</v>
      </c>
      <c r="J308" s="2" t="n">
        <v>0.001271187</v>
      </c>
      <c r="K308" s="2" t="n">
        <v>51.63264883</v>
      </c>
      <c r="L308" s="2" t="n">
        <v>213.5627231</v>
      </c>
      <c r="M308" s="2" t="n">
        <v>73.63608005</v>
      </c>
      <c r="N308" s="2" t="n">
        <v>224.2036679</v>
      </c>
      <c r="O308" s="2" t="n">
        <v>-0.340362301</v>
      </c>
      <c r="P308" s="2" t="n">
        <v>0.309616949</v>
      </c>
      <c r="Q308" s="2" t="n">
        <v>-0.239765747</v>
      </c>
      <c r="R308" s="2" t="n">
        <v>0.854870303</v>
      </c>
      <c r="S308" s="2" t="n">
        <v>-0.008275842</v>
      </c>
      <c r="T308" s="2" t="n">
        <v>-0.066681033</v>
      </c>
      <c r="U308" s="2" t="n">
        <v>0.000895928</v>
      </c>
      <c r="V308" s="2" t="n">
        <v>89.24557703</v>
      </c>
      <c r="W308" s="2" t="n">
        <v>8.133830595</v>
      </c>
      <c r="X308" s="2" t="n">
        <v>8.290366008</v>
      </c>
      <c r="Y308" s="2" t="n">
        <v>10.24693304</v>
      </c>
      <c r="Z308" s="2" t="n">
        <v>122.3068976</v>
      </c>
      <c r="AA308" s="2" t="n">
        <v>54.87446493</v>
      </c>
      <c r="AB308" s="2" t="s">
        <v>34</v>
      </c>
      <c r="AC308" s="2" t="n">
        <v>25.40955208</v>
      </c>
      <c r="AD308" s="2" t="s">
        <v>45</v>
      </c>
      <c r="AE308" s="2" t="n">
        <v>100</v>
      </c>
      <c r="AF308" s="3" t="b">
        <f aca="false">TRUE()</f>
        <v>1</v>
      </c>
    </row>
    <row r="309" customFormat="false" ht="15" hidden="false" customHeight="false" outlineLevel="0" collapsed="false">
      <c r="A309" s="2" t="s">
        <v>345</v>
      </c>
      <c r="B309" s="2" t="s">
        <v>33</v>
      </c>
      <c r="C309" s="2" t="n">
        <v>-4961.650676</v>
      </c>
      <c r="D309" s="2" t="n">
        <v>1015.621489</v>
      </c>
      <c r="E309" s="2" t="n">
        <v>-4533.899836</v>
      </c>
      <c r="F309" s="2" t="n">
        <v>-4.040839566</v>
      </c>
      <c r="G309" s="2" t="n">
        <v>-5.681864288</v>
      </c>
      <c r="H309" s="2" t="n">
        <v>3.159692459</v>
      </c>
      <c r="I309" s="2" t="n">
        <v>6792.400865</v>
      </c>
      <c r="J309" s="2" t="n">
        <v>0.001174224</v>
      </c>
      <c r="K309" s="2" t="n">
        <v>51.63497148</v>
      </c>
      <c r="L309" s="2" t="n">
        <v>213.5575386</v>
      </c>
      <c r="M309" s="2" t="n">
        <v>71.30556324</v>
      </c>
      <c r="N309" s="2" t="n">
        <v>230.4083718</v>
      </c>
      <c r="O309" s="2" t="n">
        <v>-0.348231072</v>
      </c>
      <c r="P309" s="2" t="n">
        <v>0.338322635</v>
      </c>
      <c r="Q309" s="2" t="n">
        <v>-0.22812088</v>
      </c>
      <c r="R309" s="2" t="n">
        <v>0.84393944</v>
      </c>
      <c r="S309" s="2" t="n">
        <v>-0.013131677</v>
      </c>
      <c r="T309" s="2" t="n">
        <v>-0.065391507</v>
      </c>
      <c r="U309" s="2" t="n">
        <v>-0.011888802</v>
      </c>
      <c r="V309" s="2" t="n">
        <v>90.70667077</v>
      </c>
      <c r="W309" s="2" t="n">
        <v>8.138628149</v>
      </c>
      <c r="X309" s="2" t="n">
        <v>8.6172385</v>
      </c>
      <c r="Y309" s="2" t="n">
        <v>10.45676247</v>
      </c>
      <c r="Z309" s="2" t="n">
        <v>122.9878161</v>
      </c>
      <c r="AA309" s="2" t="n">
        <v>52.85531623</v>
      </c>
      <c r="AB309" s="2" t="s">
        <v>34</v>
      </c>
      <c r="AC309" s="2" t="n">
        <v>24.69770069</v>
      </c>
      <c r="AD309" s="2" t="s">
        <v>45</v>
      </c>
      <c r="AE309" s="2" t="n">
        <v>100</v>
      </c>
      <c r="AF309" s="3" t="b">
        <f aca="false">TRUE()</f>
        <v>1</v>
      </c>
    </row>
    <row r="310" customFormat="false" ht="15" hidden="false" customHeight="false" outlineLevel="0" collapsed="false">
      <c r="A310" s="2" t="s">
        <v>346</v>
      </c>
      <c r="B310" s="2" t="s">
        <v>33</v>
      </c>
      <c r="C310" s="2" t="n">
        <v>-5192.604377</v>
      </c>
      <c r="D310" s="2" t="n">
        <v>672.6542425</v>
      </c>
      <c r="E310" s="2" t="n">
        <v>-4334.096838</v>
      </c>
      <c r="F310" s="2" t="n">
        <v>-3.654680632</v>
      </c>
      <c r="G310" s="2" t="n">
        <v>-5.746067176</v>
      </c>
      <c r="H310" s="2" t="n">
        <v>3.497902107</v>
      </c>
      <c r="I310" s="2" t="n">
        <v>6793.144534</v>
      </c>
      <c r="J310" s="2" t="n">
        <v>0.001088416</v>
      </c>
      <c r="K310" s="2" t="n">
        <v>51.6374575</v>
      </c>
      <c r="L310" s="2" t="n">
        <v>213.5527691</v>
      </c>
      <c r="M310" s="2" t="n">
        <v>67.60037908</v>
      </c>
      <c r="N310" s="2" t="n">
        <v>237.9881651</v>
      </c>
      <c r="O310" s="2" t="n">
        <v>-0.355705195</v>
      </c>
      <c r="P310" s="2" t="n">
        <v>0.366646843</v>
      </c>
      <c r="Q310" s="2" t="n">
        <v>-0.216214177</v>
      </c>
      <c r="R310" s="2" t="n">
        <v>0.832042869</v>
      </c>
      <c r="S310" s="2" t="n">
        <v>0.000161294</v>
      </c>
      <c r="T310" s="2" t="n">
        <v>-0.066912974</v>
      </c>
      <c r="U310" s="2" t="n">
        <v>-0.004332327</v>
      </c>
      <c r="V310" s="2" t="n">
        <v>92.0341559</v>
      </c>
      <c r="W310" s="2" t="n">
        <v>8.235269828</v>
      </c>
      <c r="X310" s="2" t="n">
        <v>7.737364683</v>
      </c>
      <c r="Y310" s="2" t="n">
        <v>11.23250862</v>
      </c>
      <c r="Z310" s="2" t="n">
        <v>117.8917351</v>
      </c>
      <c r="AA310" s="2" t="n">
        <v>54.1724492</v>
      </c>
      <c r="AB310" s="2" t="s">
        <v>34</v>
      </c>
      <c r="AC310" s="2" t="n">
        <v>24.61295706</v>
      </c>
      <c r="AD310" s="2" t="s">
        <v>45</v>
      </c>
      <c r="AE310" s="2" t="n">
        <v>100</v>
      </c>
      <c r="AF310" s="3" t="b">
        <f aca="false">TRUE()</f>
        <v>1</v>
      </c>
    </row>
    <row r="311" customFormat="false" ht="15" hidden="false" customHeight="false" outlineLevel="0" collapsed="false">
      <c r="A311" s="2" t="s">
        <v>347</v>
      </c>
      <c r="B311" s="2" t="s">
        <v>33</v>
      </c>
      <c r="C311" s="2" t="n">
        <v>-5399.874086</v>
      </c>
      <c r="D311" s="2" t="n">
        <v>326.619059</v>
      </c>
      <c r="E311" s="2" t="n">
        <v>-4114.469068</v>
      </c>
      <c r="F311" s="2" t="n">
        <v>-3.251667528</v>
      </c>
      <c r="G311" s="2" t="n">
        <v>-5.784085579</v>
      </c>
      <c r="H311" s="2" t="n">
        <v>3.82026626</v>
      </c>
      <c r="I311" s="2" t="n">
        <v>6793.923969</v>
      </c>
      <c r="J311" s="2" t="n">
        <v>0.001021739</v>
      </c>
      <c r="K311" s="2" t="n">
        <v>51.64006158</v>
      </c>
      <c r="L311" s="2" t="n">
        <v>213.5484391</v>
      </c>
      <c r="M311" s="2" t="n">
        <v>62.45893226</v>
      </c>
      <c r="N311" s="2" t="n">
        <v>247.0046495</v>
      </c>
      <c r="O311" s="2" t="n">
        <v>-0.362776094</v>
      </c>
      <c r="P311" s="2" t="n">
        <v>0.394557168</v>
      </c>
      <c r="Q311" s="2" t="n">
        <v>-0.20405914</v>
      </c>
      <c r="R311" s="2" t="n">
        <v>0.819193515</v>
      </c>
      <c r="S311" s="2" t="n">
        <v>0.002117138</v>
      </c>
      <c r="T311" s="2" t="n">
        <v>-0.060785978</v>
      </c>
      <c r="U311" s="2" t="n">
        <v>-0.002800686</v>
      </c>
      <c r="V311" s="2" t="n">
        <v>93.42163032</v>
      </c>
      <c r="W311" s="2" t="n">
        <v>8.242848743</v>
      </c>
      <c r="X311" s="2" t="n">
        <v>8.079582006</v>
      </c>
      <c r="Y311" s="2" t="n">
        <v>11.16139732</v>
      </c>
      <c r="Z311" s="2" t="n">
        <v>120.9832394</v>
      </c>
      <c r="AA311" s="2" t="n">
        <v>54.38446703</v>
      </c>
      <c r="AB311" s="2" t="s">
        <v>34</v>
      </c>
      <c r="AC311" s="2" t="n">
        <v>25.29208454</v>
      </c>
      <c r="AD311" s="2" t="s">
        <v>45</v>
      </c>
      <c r="AE311" s="2" t="n">
        <v>100</v>
      </c>
      <c r="AF311" s="3" t="b">
        <f aca="false">TRUE()</f>
        <v>1</v>
      </c>
    </row>
    <row r="312" customFormat="false" ht="15" hidden="false" customHeight="false" outlineLevel="0" collapsed="false">
      <c r="A312" s="2" t="s">
        <v>348</v>
      </c>
      <c r="B312" s="2" t="s">
        <v>33</v>
      </c>
      <c r="C312" s="2" t="n">
        <v>-5582.502708</v>
      </c>
      <c r="D312" s="2" t="n">
        <v>-20.90647515</v>
      </c>
      <c r="E312" s="2" t="n">
        <v>-3876.012199</v>
      </c>
      <c r="F312" s="2" t="n">
        <v>-2.833618192</v>
      </c>
      <c r="G312" s="2" t="n">
        <v>-5.795721592</v>
      </c>
      <c r="H312" s="2" t="n">
        <v>4.125298678</v>
      </c>
      <c r="I312" s="2" t="n">
        <v>6794.724988</v>
      </c>
      <c r="J312" s="2" t="n">
        <v>0.000982115</v>
      </c>
      <c r="K312" s="2" t="n">
        <v>51.64273622</v>
      </c>
      <c r="L312" s="2" t="n">
        <v>213.5445648</v>
      </c>
      <c r="M312" s="2" t="n">
        <v>56.1052913</v>
      </c>
      <c r="N312" s="2" t="n">
        <v>257.2337639</v>
      </c>
      <c r="O312" s="2" t="n">
        <v>-0.369435619</v>
      </c>
      <c r="P312" s="2" t="n">
        <v>0.422021613</v>
      </c>
      <c r="Q312" s="2" t="n">
        <v>-0.19166958</v>
      </c>
      <c r="R312" s="2" t="n">
        <v>0.805405397</v>
      </c>
      <c r="S312" s="2" t="n">
        <v>-0.001143222</v>
      </c>
      <c r="T312" s="2" t="n">
        <v>-0.064049777</v>
      </c>
      <c r="U312" s="2" t="n">
        <v>0.008479587</v>
      </c>
      <c r="V312" s="2" t="n">
        <v>95.31064615</v>
      </c>
      <c r="W312" s="2" t="n">
        <v>8.286739013</v>
      </c>
      <c r="X312" s="2" t="n">
        <v>10.94191088</v>
      </c>
      <c r="Y312" s="2" t="n">
        <v>11.67323815</v>
      </c>
      <c r="Z312" s="2" t="n">
        <v>125.449581</v>
      </c>
      <c r="AA312" s="2" t="n">
        <v>34.77682119</v>
      </c>
      <c r="AB312" s="2" t="s">
        <v>69</v>
      </c>
      <c r="AC312" s="2" t="n">
        <v>4.559380776</v>
      </c>
      <c r="AD312" s="2" t="s">
        <v>45</v>
      </c>
      <c r="AE312" s="2" t="n">
        <v>100</v>
      </c>
      <c r="AF312" s="3" t="b">
        <f aca="false">TRUE()</f>
        <v>1</v>
      </c>
    </row>
    <row r="313" customFormat="false" ht="15" hidden="false" customHeight="false" outlineLevel="0" collapsed="false">
      <c r="A313" s="2" t="s">
        <v>349</v>
      </c>
      <c r="B313" s="2" t="s">
        <v>33</v>
      </c>
      <c r="C313" s="2" t="n">
        <v>-5739.644449</v>
      </c>
      <c r="D313" s="2" t="n">
        <v>-368.3364684</v>
      </c>
      <c r="E313" s="2" t="n">
        <v>-3619.808867</v>
      </c>
      <c r="F313" s="2" t="n">
        <v>-2.402423577</v>
      </c>
      <c r="G313" s="2" t="n">
        <v>-5.780896493</v>
      </c>
      <c r="H313" s="2" t="n">
        <v>4.411588086</v>
      </c>
      <c r="I313" s="2" t="n">
        <v>6795.532987</v>
      </c>
      <c r="J313" s="2" t="n">
        <v>0.000975316</v>
      </c>
      <c r="K313" s="2" t="n">
        <v>51.64543257</v>
      </c>
      <c r="L313" s="2" t="n">
        <v>213.5411546</v>
      </c>
      <c r="M313" s="2" t="n">
        <v>49.1397517</v>
      </c>
      <c r="N313" s="2" t="n">
        <v>268.0752208</v>
      </c>
      <c r="O313" s="2" t="n">
        <v>-0.375676055</v>
      </c>
      <c r="P313" s="2" t="n">
        <v>0.449008633</v>
      </c>
      <c r="Q313" s="2" t="n">
        <v>-0.179059603</v>
      </c>
      <c r="R313" s="2" t="n">
        <v>0.790693625</v>
      </c>
      <c r="S313" s="2" t="n">
        <v>-0.007619915</v>
      </c>
      <c r="T313" s="2" t="n">
        <v>-0.059120484</v>
      </c>
      <c r="U313" s="2" t="n">
        <v>0.022106409</v>
      </c>
      <c r="V313" s="2" t="n">
        <v>97.15062569</v>
      </c>
      <c r="W313" s="2" t="n">
        <v>8.317579678</v>
      </c>
      <c r="X313" s="2" t="n">
        <v>10.61835548</v>
      </c>
      <c r="Y313" s="2" t="n">
        <v>12.41936288</v>
      </c>
      <c r="Z313" s="2" t="n">
        <v>124.1332087</v>
      </c>
      <c r="AA313" s="2" t="n">
        <v>35.81419095</v>
      </c>
      <c r="AB313" s="2" t="s">
        <v>69</v>
      </c>
      <c r="AC313" s="2" t="n">
        <v>4.998874878</v>
      </c>
      <c r="AD313" s="2" t="s">
        <v>45</v>
      </c>
      <c r="AE313" s="2" t="n">
        <v>100</v>
      </c>
      <c r="AF313" s="3" t="b">
        <f aca="false">TRUE()</f>
        <v>1</v>
      </c>
    </row>
    <row r="314" customFormat="false" ht="15" hidden="false" customHeight="false" outlineLevel="0" collapsed="false">
      <c r="A314" s="2" t="s">
        <v>350</v>
      </c>
      <c r="B314" s="2" t="s">
        <v>33</v>
      </c>
      <c r="C314" s="2" t="n">
        <v>-5870.568961</v>
      </c>
      <c r="D314" s="2" t="n">
        <v>-714.0839115</v>
      </c>
      <c r="E314" s="2" t="n">
        <v>-3347.023959</v>
      </c>
      <c r="F314" s="2" t="n">
        <v>-1.960039589</v>
      </c>
      <c r="G314" s="2" t="n">
        <v>-5.739651912</v>
      </c>
      <c r="H314" s="2" t="n">
        <v>4.677805083</v>
      </c>
      <c r="I314" s="2" t="n">
        <v>6796.333206</v>
      </c>
      <c r="J314" s="2" t="n">
        <v>0.001002752</v>
      </c>
      <c r="K314" s="2" t="n">
        <v>51.64810137</v>
      </c>
      <c r="L314" s="2" t="n">
        <v>213.538208</v>
      </c>
      <c r="M314" s="2" t="n">
        <v>42.40494679</v>
      </c>
      <c r="N314" s="2" t="n">
        <v>278.6863959</v>
      </c>
      <c r="O314" s="2" t="n">
        <v>-0.38149013</v>
      </c>
      <c r="P314" s="2" t="n">
        <v>0.475487167</v>
      </c>
      <c r="Q314" s="2" t="n">
        <v>-0.166243597</v>
      </c>
      <c r="R314" s="2" t="n">
        <v>0.775074385</v>
      </c>
      <c r="S314" s="2" t="n">
        <v>0.002489136</v>
      </c>
      <c r="T314" s="2" t="n">
        <v>-0.059519037</v>
      </c>
      <c r="U314" s="2" t="n">
        <v>0.004844534</v>
      </c>
      <c r="V314" s="2" t="n">
        <v>98.94808596</v>
      </c>
      <c r="W314" s="2" t="n">
        <v>8.399391566</v>
      </c>
      <c r="X314" s="2" t="n">
        <v>10.27194557</v>
      </c>
      <c r="Y314" s="2" t="n">
        <v>13.06431777</v>
      </c>
      <c r="Z314" s="2" t="n">
        <v>119.6337483</v>
      </c>
      <c r="AA314" s="2" t="n">
        <v>33.35565532</v>
      </c>
      <c r="AB314" s="2" t="s">
        <v>69</v>
      </c>
      <c r="AC314" s="2" t="n">
        <v>3.903728255</v>
      </c>
      <c r="AD314" s="2" t="s">
        <v>45</v>
      </c>
      <c r="AE314" s="2" t="n">
        <v>100</v>
      </c>
      <c r="AF314" s="3" t="b">
        <f aca="false">TRUE()</f>
        <v>1</v>
      </c>
    </row>
    <row r="315" customFormat="false" ht="15" hidden="false" customHeight="false" outlineLevel="0" collapsed="false">
      <c r="A315" s="2" t="s">
        <v>351</v>
      </c>
      <c r="B315" s="2" t="s">
        <v>33</v>
      </c>
      <c r="C315" s="2" t="n">
        <v>-5974.664985</v>
      </c>
      <c r="D315" s="2" t="n">
        <v>-1056.56792</v>
      </c>
      <c r="E315" s="2" t="n">
        <v>-3058.899502</v>
      </c>
      <c r="F315" s="2" t="n">
        <v>-1.508478577</v>
      </c>
      <c r="G315" s="2" t="n">
        <v>-5.672150458</v>
      </c>
      <c r="H315" s="2" t="n">
        <v>4.922708802</v>
      </c>
      <c r="I315" s="2" t="n">
        <v>6797.110996</v>
      </c>
      <c r="J315" s="2" t="n">
        <v>0.001060882</v>
      </c>
      <c r="K315" s="2" t="n">
        <v>51.65069379</v>
      </c>
      <c r="L315" s="2" t="n">
        <v>213.5357162</v>
      </c>
      <c r="M315" s="2" t="n">
        <v>36.65217152</v>
      </c>
      <c r="N315" s="2" t="n">
        <v>288.3160041</v>
      </c>
      <c r="O315" s="2" t="n">
        <v>-0.38687103</v>
      </c>
      <c r="P315" s="2" t="n">
        <v>0.501426677</v>
      </c>
      <c r="Q315" s="2" t="n">
        <v>-0.153236213</v>
      </c>
      <c r="R315" s="2" t="n">
        <v>0.758564932</v>
      </c>
      <c r="S315" s="2" t="n">
        <v>-0.003071271</v>
      </c>
      <c r="T315" s="2" t="n">
        <v>-0.067558602</v>
      </c>
      <c r="U315" s="2" t="n">
        <v>0.017067676</v>
      </c>
      <c r="V315" s="2" t="n">
        <v>100</v>
      </c>
      <c r="W315" s="2" t="n">
        <v>8.407175922</v>
      </c>
      <c r="X315" s="2" t="n">
        <v>10.3092601</v>
      </c>
      <c r="Y315" s="2" t="n">
        <v>13.7826797</v>
      </c>
      <c r="Z315" s="2" t="n">
        <v>123.6531756</v>
      </c>
      <c r="AA315" s="2" t="n">
        <v>36.98141229</v>
      </c>
      <c r="AB315" s="2" t="s">
        <v>69</v>
      </c>
      <c r="AC315" s="2" t="n">
        <v>5.459711838</v>
      </c>
      <c r="AD315" s="2" t="s">
        <v>45</v>
      </c>
      <c r="AE315" s="2" t="n">
        <v>100</v>
      </c>
      <c r="AF315" s="3" t="b">
        <f aca="false">TRUE()</f>
        <v>1</v>
      </c>
    </row>
    <row r="316" customFormat="false" ht="15" hidden="false" customHeight="false" outlineLevel="0" collapsed="false">
      <c r="A316" s="2" t="s">
        <v>352</v>
      </c>
      <c r="B316" s="2" t="s">
        <v>33</v>
      </c>
      <c r="C316" s="2" t="n">
        <v>-6051.443474</v>
      </c>
      <c r="D316" s="2" t="n">
        <v>-1394.220995</v>
      </c>
      <c r="E316" s="2" t="n">
        <v>-2756.749159</v>
      </c>
      <c r="F316" s="2" t="n">
        <v>-1.049800392</v>
      </c>
      <c r="G316" s="2" t="n">
        <v>-5.578675781</v>
      </c>
      <c r="H316" s="2" t="n">
        <v>5.145153267</v>
      </c>
      <c r="I316" s="2" t="n">
        <v>6797.852088</v>
      </c>
      <c r="J316" s="2" t="n">
        <v>0.001142782</v>
      </c>
      <c r="K316" s="2" t="n">
        <v>51.65316237</v>
      </c>
      <c r="L316" s="2" t="n">
        <v>213.533662</v>
      </c>
      <c r="M316" s="2" t="n">
        <v>32.2872976</v>
      </c>
      <c r="N316" s="2" t="n">
        <v>296.5581843</v>
      </c>
      <c r="O316" s="2" t="n">
        <v>-0.391812407</v>
      </c>
      <c r="P316" s="2" t="n">
        <v>0.52679719</v>
      </c>
      <c r="Q316" s="2" t="n">
        <v>-0.140052351</v>
      </c>
      <c r="R316" s="2" t="n">
        <v>0.741183578</v>
      </c>
      <c r="S316" s="2" t="n">
        <v>0.01435994</v>
      </c>
      <c r="T316" s="2" t="n">
        <v>-0.061764542</v>
      </c>
      <c r="U316" s="2" t="n">
        <v>-0.017114732</v>
      </c>
      <c r="V316" s="2" t="n">
        <v>100</v>
      </c>
      <c r="W316" s="2" t="n">
        <v>8.388269687</v>
      </c>
      <c r="X316" s="2" t="n">
        <v>10.14779411</v>
      </c>
      <c r="Y316" s="2" t="n">
        <v>14.19684059</v>
      </c>
      <c r="Z316" s="2" t="n">
        <v>120.648614</v>
      </c>
      <c r="AA316" s="2" t="n">
        <v>35.5261803</v>
      </c>
      <c r="AB316" s="2" t="s">
        <v>69</v>
      </c>
      <c r="AC316" s="2" t="n">
        <v>5.402440283</v>
      </c>
      <c r="AD316" s="2" t="s">
        <v>45</v>
      </c>
      <c r="AE316" s="2" t="n">
        <v>100</v>
      </c>
      <c r="AF316" s="3" t="b">
        <f aca="false">TRUE()</f>
        <v>1</v>
      </c>
    </row>
    <row r="317" customFormat="false" ht="15" hidden="false" customHeight="false" outlineLevel="0" collapsed="false">
      <c r="A317" s="2" t="s">
        <v>353</v>
      </c>
      <c r="B317" s="2" t="s">
        <v>33</v>
      </c>
      <c r="C317" s="2" t="n">
        <v>-6100.540161</v>
      </c>
      <c r="D317" s="2" t="n">
        <v>-1725.496277</v>
      </c>
      <c r="E317" s="2" t="n">
        <v>-2441.952352</v>
      </c>
      <c r="F317" s="2" t="n">
        <v>-0.586103055</v>
      </c>
      <c r="G317" s="2" t="n">
        <v>-5.459632045</v>
      </c>
      <c r="H317" s="2" t="n">
        <v>5.344093399</v>
      </c>
      <c r="I317" s="2" t="n">
        <v>6798.542858</v>
      </c>
      <c r="J317" s="2" t="n">
        <v>0.001240475</v>
      </c>
      <c r="K317" s="2" t="n">
        <v>51.65546187</v>
      </c>
      <c r="L317" s="2" t="n">
        <v>213.5320204</v>
      </c>
      <c r="M317" s="2" t="n">
        <v>29.36825874</v>
      </c>
      <c r="N317" s="2" t="n">
        <v>303.3550138</v>
      </c>
      <c r="O317" s="2" t="n">
        <v>-0.39630839</v>
      </c>
      <c r="P317" s="2" t="n">
        <v>0.551569333</v>
      </c>
      <c r="Q317" s="2" t="n">
        <v>-0.126707141</v>
      </c>
      <c r="R317" s="2" t="n">
        <v>0.722949675</v>
      </c>
      <c r="S317" s="2" t="n">
        <v>0.006823925</v>
      </c>
      <c r="T317" s="2" t="n">
        <v>-0.06488097</v>
      </c>
      <c r="U317" s="2" t="n">
        <v>-0.003714177</v>
      </c>
      <c r="V317" s="2" t="n">
        <v>100</v>
      </c>
      <c r="W317" s="2" t="n">
        <v>8.363990426</v>
      </c>
      <c r="X317" s="2" t="n">
        <v>10.0044252</v>
      </c>
      <c r="Y317" s="2" t="n">
        <v>15.15491322</v>
      </c>
      <c r="Z317" s="2" t="n">
        <v>119.3542666</v>
      </c>
      <c r="AA317" s="2" t="n">
        <v>35.67735003</v>
      </c>
      <c r="AB317" s="2" t="s">
        <v>69</v>
      </c>
      <c r="AC317" s="2" t="n">
        <v>5.891146896</v>
      </c>
      <c r="AD317" s="2" t="s">
        <v>45</v>
      </c>
      <c r="AE317" s="2" t="n">
        <v>100</v>
      </c>
      <c r="AF317" s="3" t="b">
        <f aca="false">TRUE()</f>
        <v>1</v>
      </c>
    </row>
    <row r="318" customFormat="false" ht="15" hidden="false" customHeight="false" outlineLevel="0" collapsed="false">
      <c r="A318" s="2" t="s">
        <v>354</v>
      </c>
      <c r="B318" s="2" t="s">
        <v>33</v>
      </c>
      <c r="C318" s="2" t="n">
        <v>-6121.717564</v>
      </c>
      <c r="D318" s="2" t="n">
        <v>-2048.874739</v>
      </c>
      <c r="E318" s="2" t="n">
        <v>-2115.948041</v>
      </c>
      <c r="F318" s="2" t="n">
        <v>-0.119513068</v>
      </c>
      <c r="G318" s="2" t="n">
        <v>-5.315542778</v>
      </c>
      <c r="H318" s="2" t="n">
        <v>5.518590618</v>
      </c>
      <c r="I318" s="2" t="n">
        <v>6799.17058</v>
      </c>
      <c r="J318" s="2" t="n">
        <v>0.001346551</v>
      </c>
      <c r="K318" s="2" t="n">
        <v>51.6575501</v>
      </c>
      <c r="L318" s="2" t="n">
        <v>213.5307584</v>
      </c>
      <c r="M318" s="2" t="n">
        <v>27.74780511</v>
      </c>
      <c r="N318" s="2" t="n">
        <v>308.853754</v>
      </c>
      <c r="O318" s="2" t="n">
        <v>-0.400353592</v>
      </c>
      <c r="P318" s="2" t="n">
        <v>0.575714368</v>
      </c>
      <c r="Q318" s="2" t="n">
        <v>-0.113215924</v>
      </c>
      <c r="R318" s="2" t="n">
        <v>0.7038836</v>
      </c>
      <c r="S318" s="2" t="n">
        <v>0.001455148</v>
      </c>
      <c r="T318" s="2" t="n">
        <v>-0.06539681</v>
      </c>
      <c r="U318" s="2" t="n">
        <v>0.010456401</v>
      </c>
      <c r="V318" s="2" t="n">
        <v>100</v>
      </c>
      <c r="W318" s="2" t="n">
        <v>8.410843906</v>
      </c>
      <c r="X318" s="2" t="n">
        <v>10.38775562</v>
      </c>
      <c r="Y318" s="2" t="n">
        <v>15.57057214</v>
      </c>
      <c r="Z318" s="2" t="n">
        <v>123.2470558</v>
      </c>
      <c r="AA318" s="2" t="n">
        <v>35.87726472</v>
      </c>
      <c r="AB318" s="2" t="s">
        <v>69</v>
      </c>
      <c r="AC318" s="2" t="n">
        <v>4.7290083</v>
      </c>
      <c r="AD318" s="2" t="s">
        <v>45</v>
      </c>
      <c r="AE318" s="2" t="n">
        <v>100</v>
      </c>
      <c r="AF318" s="3" t="b">
        <f aca="false">TRUE()</f>
        <v>1</v>
      </c>
    </row>
    <row r="319" customFormat="false" ht="15" hidden="false" customHeight="false" outlineLevel="0" collapsed="false">
      <c r="A319" s="2" t="s">
        <v>355</v>
      </c>
      <c r="B319" s="2" t="s">
        <v>33</v>
      </c>
      <c r="C319" s="2" t="n">
        <v>-6114.866395</v>
      </c>
      <c r="D319" s="2" t="n">
        <v>-2362.872304</v>
      </c>
      <c r="E319" s="2" t="n">
        <v>-1780.228173</v>
      </c>
      <c r="F319" s="2" t="n">
        <v>0.347824575</v>
      </c>
      <c r="G319" s="2" t="n">
        <v>-5.14704909</v>
      </c>
      <c r="H319" s="2" t="n">
        <v>5.667817973</v>
      </c>
      <c r="I319" s="2" t="n">
        <v>6799.723659</v>
      </c>
      <c r="J319" s="2" t="n">
        <v>0.001454797</v>
      </c>
      <c r="K319" s="2" t="n">
        <v>51.6593887</v>
      </c>
      <c r="L319" s="2" t="n">
        <v>213.5298365</v>
      </c>
      <c r="M319" s="2" t="n">
        <v>27.20777201</v>
      </c>
      <c r="N319" s="2" t="n">
        <v>313.2725813</v>
      </c>
      <c r="O319" s="2" t="n">
        <v>-0.403943126</v>
      </c>
      <c r="P319" s="2" t="n">
        <v>0.599204239</v>
      </c>
      <c r="Q319" s="2" t="n">
        <v>-0.099594237</v>
      </c>
      <c r="R319" s="2" t="n">
        <v>0.684006739</v>
      </c>
      <c r="S319" s="2" t="n">
        <v>0.004077284</v>
      </c>
      <c r="T319" s="2" t="n">
        <v>-0.066116799</v>
      </c>
      <c r="U319" s="2" t="n">
        <v>0.007874827</v>
      </c>
      <c r="V319" s="2" t="n">
        <v>100</v>
      </c>
      <c r="W319" s="2" t="n">
        <v>8.412624767</v>
      </c>
      <c r="X319" s="2" t="n">
        <v>9.818635234</v>
      </c>
      <c r="Y319" s="2" t="n">
        <v>16.03611588</v>
      </c>
      <c r="Z319" s="2" t="n">
        <v>117.4039715</v>
      </c>
      <c r="AA319" s="2" t="n">
        <v>34.80347756</v>
      </c>
      <c r="AB319" s="2" t="s">
        <v>69</v>
      </c>
      <c r="AC319" s="2" t="n">
        <v>4.189037437</v>
      </c>
      <c r="AD319" s="2" t="s">
        <v>45</v>
      </c>
      <c r="AE319" s="2" t="n">
        <v>100</v>
      </c>
      <c r="AF319" s="3" t="b">
        <f aca="false">TRUE()</f>
        <v>1</v>
      </c>
    </row>
    <row r="320" customFormat="false" ht="15" hidden="false" customHeight="false" outlineLevel="0" collapsed="false">
      <c r="A320" s="2" t="s">
        <v>356</v>
      </c>
      <c r="B320" s="2" t="s">
        <v>33</v>
      </c>
      <c r="C320" s="2" t="n">
        <v>-6080.006366</v>
      </c>
      <c r="D320" s="2" t="n">
        <v>-2666.046823</v>
      </c>
      <c r="E320" s="2" t="n">
        <v>-1436.330847</v>
      </c>
      <c r="F320" s="2" t="n">
        <v>0.813756628</v>
      </c>
      <c r="G320" s="2" t="n">
        <v>-4.954907248</v>
      </c>
      <c r="H320" s="2" t="n">
        <v>5.791064773</v>
      </c>
      <c r="I320" s="2" t="n">
        <v>6800.191857</v>
      </c>
      <c r="J320" s="2" t="n">
        <v>0.001560236</v>
      </c>
      <c r="K320" s="2" t="n">
        <v>51.66094388</v>
      </c>
      <c r="L320" s="2" t="n">
        <v>213.5292085</v>
      </c>
      <c r="M320" s="2" t="n">
        <v>27.53333844</v>
      </c>
      <c r="N320" s="2" t="n">
        <v>316.8263279</v>
      </c>
      <c r="O320" s="2" t="n">
        <v>-0.407072609</v>
      </c>
      <c r="P320" s="2" t="n">
        <v>0.622011601</v>
      </c>
      <c r="Q320" s="2" t="n">
        <v>-0.085857792</v>
      </c>
      <c r="R320" s="2" t="n">
        <v>0.663341465</v>
      </c>
      <c r="S320" s="2" t="n">
        <v>0.004997881</v>
      </c>
      <c r="T320" s="2" t="n">
        <v>-0.072902987</v>
      </c>
      <c r="U320" s="2" t="n">
        <v>-0.001082333</v>
      </c>
      <c r="V320" s="2" t="n">
        <v>100</v>
      </c>
      <c r="W320" s="2" t="n">
        <v>8.440412794</v>
      </c>
      <c r="X320" s="2" t="n">
        <v>10.12021281</v>
      </c>
      <c r="Y320" s="2" t="n">
        <v>15.81381726</v>
      </c>
      <c r="Z320" s="2" t="n">
        <v>119.8633256</v>
      </c>
      <c r="AA320" s="2" t="n">
        <v>34.44455191</v>
      </c>
      <c r="AB320" s="2" t="s">
        <v>69</v>
      </c>
      <c r="AC320" s="2" t="n">
        <v>4.75644322</v>
      </c>
      <c r="AD320" s="2" t="s">
        <v>45</v>
      </c>
      <c r="AE320" s="2" t="n">
        <v>100</v>
      </c>
      <c r="AF320" s="3" t="b">
        <f aca="false">TRUE()</f>
        <v>1</v>
      </c>
    </row>
    <row r="321" customFormat="false" ht="15" hidden="false" customHeight="false" outlineLevel="0" collapsed="false">
      <c r="A321" s="2" t="s">
        <v>357</v>
      </c>
      <c r="B321" s="2" t="s">
        <v>33</v>
      </c>
      <c r="C321" s="2" t="n">
        <v>-6017.286372</v>
      </c>
      <c r="D321" s="2" t="n">
        <v>-2957.004904</v>
      </c>
      <c r="E321" s="2" t="n">
        <v>-1085.833216</v>
      </c>
      <c r="F321" s="2" t="n">
        <v>1.276132015</v>
      </c>
      <c r="G321" s="2" t="n">
        <v>-4.739985589</v>
      </c>
      <c r="H321" s="2" t="n">
        <v>5.887740642</v>
      </c>
      <c r="I321" s="2" t="n">
        <v>6800.56648</v>
      </c>
      <c r="J321" s="2" t="n">
        <v>0.001658946</v>
      </c>
      <c r="K321" s="2" t="n">
        <v>51.66218697</v>
      </c>
      <c r="L321" s="2" t="n">
        <v>213.5288232</v>
      </c>
      <c r="M321" s="2" t="n">
        <v>28.54086592</v>
      </c>
      <c r="N321" s="2" t="n">
        <v>319.6986435</v>
      </c>
      <c r="O321" s="2" t="n">
        <v>-0.409738172</v>
      </c>
      <c r="P321" s="2" t="n">
        <v>0.644109861</v>
      </c>
      <c r="Q321" s="2" t="n">
        <v>-0.072022452</v>
      </c>
      <c r="R321" s="2" t="n">
        <v>0.641911118</v>
      </c>
      <c r="S321" s="2" t="n">
        <v>0.008395681</v>
      </c>
      <c r="T321" s="2" t="n">
        <v>-0.057327074</v>
      </c>
      <c r="U321" s="2" t="n">
        <v>0.014901243</v>
      </c>
      <c r="V321" s="2" t="n">
        <v>100</v>
      </c>
      <c r="W321" s="2" t="n">
        <v>8.392399239</v>
      </c>
      <c r="X321" s="2" t="n">
        <v>10.05107022</v>
      </c>
      <c r="Y321" s="2" t="n">
        <v>15.49336449</v>
      </c>
      <c r="Z321" s="2" t="n">
        <v>118.6991175</v>
      </c>
      <c r="AA321" s="2" t="n">
        <v>34.34652344</v>
      </c>
      <c r="AB321" s="2" t="s">
        <v>69</v>
      </c>
      <c r="AC321" s="2" t="n">
        <v>3.957485852</v>
      </c>
      <c r="AD321" s="2" t="s">
        <v>45</v>
      </c>
      <c r="AE321" s="2" t="n">
        <v>100</v>
      </c>
      <c r="AF321" s="3" t="b">
        <f aca="false">TRUE()</f>
        <v>1</v>
      </c>
    </row>
    <row r="322" customFormat="false" ht="15" hidden="false" customHeight="false" outlineLevel="0" collapsed="false">
      <c r="A322" s="2" t="s">
        <v>358</v>
      </c>
      <c r="B322" s="2" t="s">
        <v>33</v>
      </c>
      <c r="C322" s="2" t="n">
        <v>-5926.984042</v>
      </c>
      <c r="D322" s="2" t="n">
        <v>-3234.408518</v>
      </c>
      <c r="E322" s="2" t="n">
        <v>-730.3441531</v>
      </c>
      <c r="F322" s="2" t="n">
        <v>1.732812371</v>
      </c>
      <c r="G322" s="2" t="n">
        <v>-4.50326079</v>
      </c>
      <c r="H322" s="2" t="n">
        <v>5.957378973</v>
      </c>
      <c r="I322" s="2" t="n">
        <v>6800.840546</v>
      </c>
      <c r="J322" s="2" t="n">
        <v>0.001747861</v>
      </c>
      <c r="K322" s="2" t="n">
        <v>51.66309503</v>
      </c>
      <c r="L322" s="2" t="n">
        <v>213.5286244</v>
      </c>
      <c r="M322" s="2" t="n">
        <v>30.08236567</v>
      </c>
      <c r="N322" s="2" t="n">
        <v>322.0375266</v>
      </c>
      <c r="O322" s="2" t="n">
        <v>-0.411936468</v>
      </c>
      <c r="P322" s="2" t="n">
        <v>0.665473217</v>
      </c>
      <c r="Q322" s="2" t="n">
        <v>-0.058104218</v>
      </c>
      <c r="R322" s="2" t="n">
        <v>0.61973998</v>
      </c>
      <c r="S322" s="2" t="n">
        <v>-0.009415376</v>
      </c>
      <c r="T322" s="2" t="n">
        <v>-0.063491481</v>
      </c>
      <c r="U322" s="2" t="n">
        <v>0.004395161</v>
      </c>
      <c r="V322" s="2" t="n">
        <v>100</v>
      </c>
      <c r="W322" s="2" t="n">
        <v>8.433647672</v>
      </c>
      <c r="X322" s="2" t="n">
        <v>10.0461493</v>
      </c>
      <c r="Y322" s="2" t="n">
        <v>16.15876688</v>
      </c>
      <c r="Z322" s="2" t="n">
        <v>121.0768693</v>
      </c>
      <c r="AA322" s="2" t="n">
        <v>36.35118569</v>
      </c>
      <c r="AB322" s="2" t="s">
        <v>69</v>
      </c>
      <c r="AC322" s="2" t="n">
        <v>5.023029069</v>
      </c>
      <c r="AD322" s="2" t="s">
        <v>45</v>
      </c>
      <c r="AE322" s="2" t="n">
        <v>100</v>
      </c>
      <c r="AF322" s="3" t="b">
        <f aca="false">TRUE()</f>
        <v>1</v>
      </c>
    </row>
    <row r="323" customFormat="false" ht="15" hidden="false" customHeight="false" outlineLevel="0" collapsed="false">
      <c r="A323" s="2" t="s">
        <v>359</v>
      </c>
      <c r="B323" s="2" t="s">
        <v>33</v>
      </c>
      <c r="C323" s="2" t="n">
        <v>-5809.504668</v>
      </c>
      <c r="D323" s="2" t="n">
        <v>-3496.98138</v>
      </c>
      <c r="E323" s="2" t="n">
        <v>-371.4967485</v>
      </c>
      <c r="F323" s="2" t="n">
        <v>2.181682616</v>
      </c>
      <c r="G323" s="2" t="n">
        <v>-4.245813497</v>
      </c>
      <c r="H323" s="2" t="n">
        <v>5.999639725</v>
      </c>
      <c r="I323" s="2" t="n">
        <v>6801.008919</v>
      </c>
      <c r="J323" s="2" t="n">
        <v>0.001824603</v>
      </c>
      <c r="K323" s="2" t="n">
        <v>51.66365125</v>
      </c>
      <c r="L323" s="2" t="n">
        <v>213.5285529</v>
      </c>
      <c r="M323" s="2" t="n">
        <v>32.04112623</v>
      </c>
      <c r="N323" s="2" t="n">
        <v>323.9596976</v>
      </c>
      <c r="O323" s="2" t="n">
        <v>-0.413664683</v>
      </c>
      <c r="P323" s="2" t="n">
        <v>0.68607669</v>
      </c>
      <c r="Q323" s="2" t="n">
        <v>-0.044119204</v>
      </c>
      <c r="R323" s="2" t="n">
        <v>0.59685325</v>
      </c>
      <c r="S323" s="2" t="n">
        <v>0.001829147</v>
      </c>
      <c r="T323" s="2" t="n">
        <v>-0.064861902</v>
      </c>
      <c r="U323" s="2" t="n">
        <v>0.003812714</v>
      </c>
      <c r="V323" s="2" t="n">
        <v>100</v>
      </c>
      <c r="W323" s="2" t="n">
        <v>8.412798723</v>
      </c>
      <c r="X323" s="2" t="n">
        <v>9.160266336</v>
      </c>
      <c r="Y323" s="2" t="n">
        <v>16.89285246</v>
      </c>
      <c r="Z323" s="2" t="n">
        <v>114.5711491</v>
      </c>
      <c r="AA323" s="2" t="n">
        <v>37.50767216</v>
      </c>
      <c r="AB323" s="2" t="s">
        <v>69</v>
      </c>
      <c r="AC323" s="2" t="n">
        <v>5.23468033</v>
      </c>
      <c r="AD323" s="2" t="s">
        <v>45</v>
      </c>
      <c r="AE323" s="2" t="n">
        <v>100</v>
      </c>
      <c r="AF323" s="3" t="b">
        <f aca="false">TRUE()</f>
        <v>1</v>
      </c>
    </row>
    <row r="324" customFormat="false" ht="15" hidden="false" customHeight="false" outlineLevel="0" collapsed="false">
      <c r="A324" s="2" t="s">
        <v>360</v>
      </c>
      <c r="B324" s="2" t="s">
        <v>33</v>
      </c>
      <c r="C324" s="2" t="n">
        <v>-5665.379481</v>
      </c>
      <c r="D324" s="2" t="n">
        <v>-3743.515036</v>
      </c>
      <c r="E324" s="2" t="n">
        <v>-10.94064207</v>
      </c>
      <c r="F324" s="2" t="n">
        <v>2.620661496</v>
      </c>
      <c r="G324" s="2" t="n">
        <v>-3.968823337</v>
      </c>
      <c r="H324" s="2" t="n">
        <v>6.01431154</v>
      </c>
      <c r="I324" s="2" t="n">
        <v>6801.068411</v>
      </c>
      <c r="J324" s="2" t="n">
        <v>0.001887362</v>
      </c>
      <c r="K324" s="2" t="n">
        <v>51.66384527</v>
      </c>
      <c r="L324" s="2" t="n">
        <v>213.5285468</v>
      </c>
      <c r="M324" s="2" t="n">
        <v>34.32521097</v>
      </c>
      <c r="N324" s="2" t="n">
        <v>325.5570999</v>
      </c>
      <c r="O324" s="2" t="n">
        <v>-0.414920536</v>
      </c>
      <c r="P324" s="2" t="n">
        <v>0.70589616</v>
      </c>
      <c r="Q324" s="2" t="n">
        <v>-0.030083615</v>
      </c>
      <c r="R324" s="2" t="n">
        <v>0.573277015</v>
      </c>
      <c r="S324" s="2" t="n">
        <v>0.009679988</v>
      </c>
      <c r="T324" s="2" t="n">
        <v>-0.064929764</v>
      </c>
      <c r="U324" s="2" t="n">
        <v>0.003398086</v>
      </c>
      <c r="V324" s="2" t="n">
        <v>100</v>
      </c>
      <c r="W324" s="2" t="n">
        <v>8.427446847</v>
      </c>
      <c r="X324" s="2" t="n">
        <v>9.702594935</v>
      </c>
      <c r="Y324" s="2" t="n">
        <v>16.85087794</v>
      </c>
      <c r="Z324" s="2" t="n">
        <v>117.5525201</v>
      </c>
      <c r="AA324" s="2" t="n">
        <v>35.78441696</v>
      </c>
      <c r="AB324" s="2" t="s">
        <v>69</v>
      </c>
      <c r="AC324" s="2" t="n">
        <v>4.518112406</v>
      </c>
      <c r="AD324" s="2" t="s">
        <v>45</v>
      </c>
      <c r="AE324" s="2" t="n">
        <v>100</v>
      </c>
      <c r="AF324" s="3" t="b">
        <f aca="false">TRUE()</f>
        <v>1</v>
      </c>
    </row>
    <row r="325" customFormat="false" ht="15" hidden="false" customHeight="false" outlineLevel="0" collapsed="false">
      <c r="A325" s="2" t="s">
        <v>361</v>
      </c>
      <c r="B325" s="2" t="s">
        <v>33</v>
      </c>
      <c r="C325" s="2" t="n">
        <v>-5495.263319</v>
      </c>
      <c r="D325" s="2" t="n">
        <v>-3972.874638</v>
      </c>
      <c r="E325" s="2" t="n">
        <v>349.6657404</v>
      </c>
      <c r="F325" s="2" t="n">
        <v>3.047712009</v>
      </c>
      <c r="G325" s="2" t="n">
        <v>-3.67356333</v>
      </c>
      <c r="H325" s="2" t="n">
        <v>6.001313147</v>
      </c>
      <c r="I325" s="2" t="n">
        <v>6801.017843</v>
      </c>
      <c r="J325" s="2" t="n">
        <v>0.001934813</v>
      </c>
      <c r="K325" s="2" t="n">
        <v>51.66367336</v>
      </c>
      <c r="L325" s="2" t="n">
        <v>213.5285432</v>
      </c>
      <c r="M325" s="2" t="n">
        <v>36.8613237</v>
      </c>
      <c r="N325" s="2" t="n">
        <v>326.9030347</v>
      </c>
      <c r="O325" s="2" t="n">
        <v>-0.415702295</v>
      </c>
      <c r="P325" s="2" t="n">
        <v>0.724908403</v>
      </c>
      <c r="Q325" s="2" t="n">
        <v>-0.016013728</v>
      </c>
      <c r="R325" s="2" t="n">
        <v>0.549038222</v>
      </c>
      <c r="S325" s="2" t="n">
        <v>0.006241843</v>
      </c>
      <c r="T325" s="2" t="n">
        <v>-0.068661996</v>
      </c>
      <c r="U325" s="2" t="n">
        <v>0.02158659</v>
      </c>
      <c r="V325" s="2" t="n">
        <v>100</v>
      </c>
      <c r="W325" s="2" t="n">
        <v>8.42820324</v>
      </c>
      <c r="X325" s="2" t="n">
        <v>10.18019619</v>
      </c>
      <c r="Y325" s="2" t="n">
        <v>17.2011579</v>
      </c>
      <c r="Z325" s="2" t="n">
        <v>121.3806559</v>
      </c>
      <c r="AA325" s="2" t="n">
        <v>35.57989344</v>
      </c>
      <c r="AB325" s="2" t="s">
        <v>69</v>
      </c>
      <c r="AC325" s="2" t="n">
        <v>5.497175234</v>
      </c>
      <c r="AD325" s="2" t="s">
        <v>45</v>
      </c>
      <c r="AE325" s="2" t="n">
        <v>100</v>
      </c>
      <c r="AF325" s="3" t="b">
        <f aca="false">TRUE()</f>
        <v>1</v>
      </c>
    </row>
    <row r="326" customFormat="false" ht="15" hidden="false" customHeight="false" outlineLevel="0" collapsed="false">
      <c r="A326" s="2" t="s">
        <v>362</v>
      </c>
      <c r="B326" s="2" t="s">
        <v>33</v>
      </c>
      <c r="C326" s="2" t="n">
        <v>-5299.931655</v>
      </c>
      <c r="D326" s="2" t="n">
        <v>-4184.00437</v>
      </c>
      <c r="E326" s="2" t="n">
        <v>708.6630168</v>
      </c>
      <c r="F326" s="2" t="n">
        <v>3.460851625</v>
      </c>
      <c r="G326" s="2" t="n">
        <v>-3.36139375</v>
      </c>
      <c r="H326" s="2" t="n">
        <v>5.960694033</v>
      </c>
      <c r="I326" s="2" t="n">
        <v>6800.85807</v>
      </c>
      <c r="J326" s="2" t="n">
        <v>0.001966057</v>
      </c>
      <c r="K326" s="2" t="n">
        <v>51.66313852</v>
      </c>
      <c r="L326" s="2" t="n">
        <v>213.5284788</v>
      </c>
      <c r="M326" s="2" t="n">
        <v>39.58970982</v>
      </c>
      <c r="N326" s="2" t="n">
        <v>328.0572589</v>
      </c>
      <c r="O326" s="2" t="n">
        <v>-0.416008772</v>
      </c>
      <c r="P326" s="2" t="n">
        <v>0.743091122</v>
      </c>
      <c r="Q326" s="2" t="n">
        <v>-0.001925866</v>
      </c>
      <c r="R326" s="2" t="n">
        <v>0.524164647</v>
      </c>
      <c r="S326" s="2" t="n">
        <v>0.002868911</v>
      </c>
      <c r="T326" s="2" t="n">
        <v>-0.074066855</v>
      </c>
      <c r="U326" s="2" t="n">
        <v>0.010382899</v>
      </c>
      <c r="V326" s="2" t="n">
        <v>100</v>
      </c>
      <c r="W326" s="2" t="n">
        <v>8.38354596</v>
      </c>
      <c r="X326" s="2" t="n">
        <v>10.45633462</v>
      </c>
      <c r="Y326" s="2" t="n">
        <v>17.81246511</v>
      </c>
      <c r="Z326" s="2" t="n">
        <v>121.4094748</v>
      </c>
      <c r="AA326" s="2" t="n">
        <v>33.7483129</v>
      </c>
      <c r="AB326" s="2" t="s">
        <v>69</v>
      </c>
      <c r="AC326" s="2" t="n">
        <v>5.356498713</v>
      </c>
      <c r="AD326" s="2" t="s">
        <v>45</v>
      </c>
      <c r="AE326" s="2" t="n">
        <v>100</v>
      </c>
      <c r="AF326" s="3" t="b">
        <f aca="false">TRUE()</f>
        <v>1</v>
      </c>
    </row>
    <row r="327" customFormat="false" ht="15" hidden="false" customHeight="false" outlineLevel="0" collapsed="false">
      <c r="A327" s="2" t="s">
        <v>363</v>
      </c>
      <c r="B327" s="2" t="s">
        <v>33</v>
      </c>
      <c r="C327" s="2" t="n">
        <v>-5080.277035</v>
      </c>
      <c r="D327" s="2" t="n">
        <v>-4375.932486</v>
      </c>
      <c r="E327" s="2" t="n">
        <v>1064.398696</v>
      </c>
      <c r="F327" s="2" t="n">
        <v>3.858162236</v>
      </c>
      <c r="G327" s="2" t="n">
        <v>-3.033755471</v>
      </c>
      <c r="H327" s="2" t="n">
        <v>5.892634372</v>
      </c>
      <c r="I327" s="2" t="n">
        <v>6800.591974</v>
      </c>
      <c r="J327" s="2" t="n">
        <v>0.001980578</v>
      </c>
      <c r="K327" s="2" t="n">
        <v>51.66225043</v>
      </c>
      <c r="L327" s="2" t="n">
        <v>213.5282917</v>
      </c>
      <c r="M327" s="2" t="n">
        <v>42.46007866</v>
      </c>
      <c r="N327" s="2" t="n">
        <v>329.0700624</v>
      </c>
      <c r="O327" s="2" t="n">
        <v>-0.415839336</v>
      </c>
      <c r="P327" s="2" t="n">
        <v>0.760422978</v>
      </c>
      <c r="Q327" s="2" t="n">
        <v>0.012163617</v>
      </c>
      <c r="R327" s="2" t="n">
        <v>0.498684857</v>
      </c>
      <c r="S327" s="2" t="n">
        <v>-0.00897493</v>
      </c>
      <c r="T327" s="2" t="n">
        <v>-0.069465976</v>
      </c>
      <c r="U327" s="2" t="n">
        <v>-0.001964984</v>
      </c>
      <c r="V327" s="2" t="n">
        <v>100</v>
      </c>
      <c r="W327" s="2" t="n">
        <v>8.404094134</v>
      </c>
      <c r="X327" s="2" t="n">
        <v>9.846489991</v>
      </c>
      <c r="Y327" s="2" t="n">
        <v>18.37552823</v>
      </c>
      <c r="Z327" s="2" t="n">
        <v>118.3686516</v>
      </c>
      <c r="AA327" s="2" t="n">
        <v>35.61782281</v>
      </c>
      <c r="AB327" s="2" t="s">
        <v>69</v>
      </c>
      <c r="AC327" s="2" t="n">
        <v>5.705658493</v>
      </c>
      <c r="AD327" s="2" t="s">
        <v>45</v>
      </c>
      <c r="AE327" s="2" t="n">
        <v>100</v>
      </c>
      <c r="AF327" s="3" t="b">
        <f aca="false">TRUE()</f>
        <v>1</v>
      </c>
    </row>
    <row r="328" customFormat="false" ht="15" hidden="false" customHeight="false" outlineLevel="0" collapsed="false">
      <c r="A328" s="2" t="s">
        <v>364</v>
      </c>
      <c r="B328" s="2" t="s">
        <v>33</v>
      </c>
      <c r="C328" s="2" t="n">
        <v>-4837.304923</v>
      </c>
      <c r="D328" s="2" t="n">
        <v>-4547.775931</v>
      </c>
      <c r="E328" s="2" t="n">
        <v>1415.234998</v>
      </c>
      <c r="F328" s="2" t="n">
        <v>4.237799754</v>
      </c>
      <c r="G328" s="2" t="n">
        <v>-2.69216284</v>
      </c>
      <c r="H328" s="2" t="n">
        <v>5.797444217</v>
      </c>
      <c r="I328" s="2" t="n">
        <v>6800.224406</v>
      </c>
      <c r="J328" s="2" t="n">
        <v>0.001978212</v>
      </c>
      <c r="K328" s="2" t="n">
        <v>51.66102527</v>
      </c>
      <c r="L328" s="2" t="n">
        <v>213.5279219</v>
      </c>
      <c r="M328" s="2" t="n">
        <v>45.42832412</v>
      </c>
      <c r="N328" s="2" t="n">
        <v>329.9855473</v>
      </c>
      <c r="O328" s="2" t="n">
        <v>-0.415193914</v>
      </c>
      <c r="P328" s="2" t="n">
        <v>0.776883623</v>
      </c>
      <c r="Q328" s="2" t="n">
        <v>0.026238365</v>
      </c>
      <c r="R328" s="2" t="n">
        <v>0.472628182</v>
      </c>
      <c r="S328" s="2" t="n">
        <v>-0.00392226</v>
      </c>
      <c r="T328" s="2" t="n">
        <v>-0.073791024</v>
      </c>
      <c r="U328" s="2" t="n">
        <v>-0.006789793</v>
      </c>
      <c r="V328" s="2" t="n">
        <v>100</v>
      </c>
      <c r="W328" s="2" t="n">
        <v>8.416474419</v>
      </c>
      <c r="X328" s="2" t="n">
        <v>10.67133186</v>
      </c>
      <c r="Y328" s="2" t="n">
        <v>18.37585832</v>
      </c>
      <c r="Z328" s="2" t="n">
        <v>122.4815184</v>
      </c>
      <c r="AA328" s="2" t="n">
        <v>32.66652677</v>
      </c>
      <c r="AB328" s="2" t="s">
        <v>69</v>
      </c>
      <c r="AC328" s="2" t="n">
        <v>4.334561374</v>
      </c>
      <c r="AD328" s="2" t="s">
        <v>45</v>
      </c>
      <c r="AE328" s="2" t="n">
        <v>100</v>
      </c>
      <c r="AF328" s="3" t="b">
        <f aca="false">TRUE()</f>
        <v>1</v>
      </c>
    </row>
    <row r="329" customFormat="false" ht="15" hidden="false" customHeight="false" outlineLevel="0" collapsed="false">
      <c r="A329" s="2" t="s">
        <v>365</v>
      </c>
      <c r="B329" s="2" t="s">
        <v>33</v>
      </c>
      <c r="C329" s="2" t="n">
        <v>-4572.128977</v>
      </c>
      <c r="D329" s="2" t="n">
        <v>-4698.744532</v>
      </c>
      <c r="E329" s="2" t="n">
        <v>1759.556605</v>
      </c>
      <c r="F329" s="2" t="n">
        <v>4.598003278</v>
      </c>
      <c r="G329" s="2" t="n">
        <v>-2.338196148</v>
      </c>
      <c r="H329" s="2" t="n">
        <v>5.675561947</v>
      </c>
      <c r="I329" s="2" t="n">
        <v>6799.762102</v>
      </c>
      <c r="J329" s="2" t="n">
        <v>0.001959122</v>
      </c>
      <c r="K329" s="2" t="n">
        <v>51.65948543</v>
      </c>
      <c r="L329" s="2" t="n">
        <v>213.527313</v>
      </c>
      <c r="M329" s="2" t="n">
        <v>48.45378541</v>
      </c>
      <c r="N329" s="2" t="n">
        <v>330.8443667</v>
      </c>
      <c r="O329" s="2" t="n">
        <v>-0.414072991</v>
      </c>
      <c r="P329" s="2" t="n">
        <v>0.792453725</v>
      </c>
      <c r="Q329" s="2" t="n">
        <v>0.040282039</v>
      </c>
      <c r="R329" s="2" t="n">
        <v>0.446024673</v>
      </c>
      <c r="S329" s="2" t="n">
        <v>-0.006830918</v>
      </c>
      <c r="T329" s="2" t="n">
        <v>-0.056826762</v>
      </c>
      <c r="U329" s="2" t="n">
        <v>0.002114602</v>
      </c>
      <c r="V329" s="2" t="n">
        <v>100</v>
      </c>
      <c r="W329" s="2" t="n">
        <v>8.433147522</v>
      </c>
      <c r="X329" s="2" t="n">
        <v>10.11287175</v>
      </c>
      <c r="Y329" s="2" t="n">
        <v>18.3516986</v>
      </c>
      <c r="Z329" s="2" t="n">
        <v>119.9772981</v>
      </c>
      <c r="AA329" s="2" t="n">
        <v>34.69395876</v>
      </c>
      <c r="AB329" s="2" t="s">
        <v>69</v>
      </c>
      <c r="AC329" s="2" t="n">
        <v>5.465188929</v>
      </c>
      <c r="AD329" s="2" t="s">
        <v>45</v>
      </c>
      <c r="AE329" s="2" t="n">
        <v>100</v>
      </c>
      <c r="AF329" s="3" t="b">
        <f aca="false">TRUE()</f>
        <v>1</v>
      </c>
    </row>
    <row r="330" customFormat="false" ht="15" hidden="false" customHeight="false" outlineLevel="0" collapsed="false">
      <c r="A330" s="2" t="s">
        <v>366</v>
      </c>
      <c r="B330" s="2" t="s">
        <v>33</v>
      </c>
      <c r="C330" s="2" t="n">
        <v>-4285.965798</v>
      </c>
      <c r="D330" s="2" t="n">
        <v>-4828.144718</v>
      </c>
      <c r="E330" s="2" t="n">
        <v>2095.778296</v>
      </c>
      <c r="F330" s="2" t="n">
        <v>4.937103776</v>
      </c>
      <c r="G330" s="2" t="n">
        <v>-1.973493736</v>
      </c>
      <c r="H330" s="2" t="n">
        <v>5.527552</v>
      </c>
      <c r="I330" s="2" t="n">
        <v>6799.213559</v>
      </c>
      <c r="J330" s="2" t="n">
        <v>0.001923778</v>
      </c>
      <c r="K330" s="2" t="n">
        <v>51.65765912</v>
      </c>
      <c r="L330" s="2" t="n">
        <v>213.5264128</v>
      </c>
      <c r="M330" s="2" t="n">
        <v>51.4968023</v>
      </c>
      <c r="N330" s="2" t="n">
        <v>331.6861691</v>
      </c>
      <c r="O330" s="2" t="n">
        <v>-0.412477618</v>
      </c>
      <c r="P330" s="2" t="n">
        <v>0.807115</v>
      </c>
      <c r="Q330" s="2" t="n">
        <v>0.054278339</v>
      </c>
      <c r="R330" s="2" t="n">
        <v>0.418905066</v>
      </c>
      <c r="S330" s="2" t="n">
        <v>-0.000424338</v>
      </c>
      <c r="T330" s="2" t="n">
        <v>-0.064070573</v>
      </c>
      <c r="U330" s="2" t="n">
        <v>-0.009862401</v>
      </c>
      <c r="V330" s="2" t="n">
        <v>100</v>
      </c>
      <c r="W330" s="2" t="n">
        <v>8.429324056</v>
      </c>
      <c r="X330" s="2" t="n">
        <v>9.736061664</v>
      </c>
      <c r="Y330" s="2" t="n">
        <v>18.28907572</v>
      </c>
      <c r="Z330" s="2" t="n">
        <v>118.3439258</v>
      </c>
      <c r="AA330" s="2" t="n">
        <v>36.27550701</v>
      </c>
      <c r="AB330" s="2" t="s">
        <v>69</v>
      </c>
      <c r="AC330" s="2" t="n">
        <v>4.922433434</v>
      </c>
      <c r="AD330" s="2" t="s">
        <v>45</v>
      </c>
      <c r="AE330" s="2" t="n">
        <v>100</v>
      </c>
      <c r="AF330" s="3" t="b">
        <f aca="false">TRUE()</f>
        <v>1</v>
      </c>
    </row>
    <row r="331" customFormat="false" ht="15" hidden="false" customHeight="false" outlineLevel="0" collapsed="false">
      <c r="A331" s="2" t="s">
        <v>367</v>
      </c>
      <c r="B331" s="2" t="s">
        <v>33</v>
      </c>
      <c r="C331" s="2" t="n">
        <v>-3980.129174</v>
      </c>
      <c r="D331" s="2" t="n">
        <v>-4935.382758</v>
      </c>
      <c r="E331" s="2" t="n">
        <v>2422.352427</v>
      </c>
      <c r="F331" s="2" t="n">
        <v>5.253532217</v>
      </c>
      <c r="G331" s="2" t="n">
        <v>-1.599743817</v>
      </c>
      <c r="H331" s="2" t="n">
        <v>5.354101907</v>
      </c>
      <c r="I331" s="2" t="n">
        <v>6798.588874</v>
      </c>
      <c r="J331" s="2" t="n">
        <v>0.001872938</v>
      </c>
      <c r="K331" s="2" t="n">
        <v>51.65557983</v>
      </c>
      <c r="L331" s="2" t="n">
        <v>213.5251746</v>
      </c>
      <c r="M331" s="2" t="n">
        <v>54.51633371</v>
      </c>
      <c r="N331" s="2" t="n">
        <v>332.5519794</v>
      </c>
      <c r="O331" s="2" t="n">
        <v>-0.410409408</v>
      </c>
      <c r="P331" s="2" t="n">
        <v>0.820850233</v>
      </c>
      <c r="Q331" s="2" t="n">
        <v>0.068211028</v>
      </c>
      <c r="R331" s="2" t="n">
        <v>0.391300739</v>
      </c>
      <c r="S331" s="2" t="n">
        <v>-0.002139531</v>
      </c>
      <c r="T331" s="2" t="n">
        <v>-0.061208789</v>
      </c>
      <c r="U331" s="2" t="n">
        <v>-0.005851884</v>
      </c>
      <c r="V331" s="2" t="n">
        <v>100</v>
      </c>
      <c r="W331" s="2" t="n">
        <v>8.424148501</v>
      </c>
      <c r="X331" s="2" t="n">
        <v>9.934543999</v>
      </c>
      <c r="Y331" s="2" t="n">
        <v>18.37585911</v>
      </c>
      <c r="Z331" s="2" t="n">
        <v>119.8329448</v>
      </c>
      <c r="AA331" s="2" t="n">
        <v>36.14287091</v>
      </c>
      <c r="AB331" s="2" t="s">
        <v>69</v>
      </c>
      <c r="AC331" s="2" t="n">
        <v>5.00266143</v>
      </c>
      <c r="AD331" s="2" t="s">
        <v>45</v>
      </c>
      <c r="AE331" s="2" t="n">
        <v>100</v>
      </c>
      <c r="AF331" s="3" t="b">
        <f aca="false">TRUE()</f>
        <v>1</v>
      </c>
    </row>
    <row r="332" customFormat="false" ht="15" hidden="false" customHeight="false" outlineLevel="0" collapsed="false">
      <c r="A332" s="2" t="s">
        <v>368</v>
      </c>
      <c r="B332" s="2" t="s">
        <v>33</v>
      </c>
      <c r="C332" s="2" t="n">
        <v>-3656.023842</v>
      </c>
      <c r="D332" s="2" t="n">
        <v>-5019.967503</v>
      </c>
      <c r="E332" s="2" t="n">
        <v>2737.776208</v>
      </c>
      <c r="F332" s="2" t="n">
        <v>5.545827103</v>
      </c>
      <c r="G332" s="2" t="n">
        <v>-1.21867607</v>
      </c>
      <c r="H332" s="2" t="n">
        <v>5.156018662</v>
      </c>
      <c r="I332" s="2" t="n">
        <v>6797.899558</v>
      </c>
      <c r="J332" s="2" t="n">
        <v>0.001807636</v>
      </c>
      <c r="K332" s="2" t="n">
        <v>51.65328571</v>
      </c>
      <c r="L332" s="2" t="n">
        <v>213.5235575</v>
      </c>
      <c r="M332" s="2" t="n">
        <v>57.46740632</v>
      </c>
      <c r="N332" s="2" t="n">
        <v>333.4867502</v>
      </c>
      <c r="O332" s="2" t="n">
        <v>-0.407870539</v>
      </c>
      <c r="P332" s="2" t="n">
        <v>0.833643307</v>
      </c>
      <c r="Q332" s="2" t="n">
        <v>0.08206395</v>
      </c>
      <c r="R332" s="2" t="n">
        <v>0.363243677</v>
      </c>
      <c r="S332" s="2" t="n">
        <v>-0.001564215</v>
      </c>
      <c r="T332" s="2" t="n">
        <v>-0.056338296</v>
      </c>
      <c r="U332" s="2" t="n">
        <v>-0.005136363</v>
      </c>
      <c r="V332" s="2" t="n">
        <v>100</v>
      </c>
      <c r="W332" s="2" t="n">
        <v>8.380863266</v>
      </c>
      <c r="X332" s="2" t="n">
        <v>10.47377454</v>
      </c>
      <c r="Y332" s="2" t="n">
        <v>18.99118376</v>
      </c>
      <c r="Z332" s="2" t="n">
        <v>121.7659205</v>
      </c>
      <c r="AA332" s="2" t="n">
        <v>33.98664818</v>
      </c>
      <c r="AB332" s="2" t="s">
        <v>69</v>
      </c>
      <c r="AC332" s="2" t="n">
        <v>4.956046756</v>
      </c>
      <c r="AD332" s="2" t="s">
        <v>45</v>
      </c>
      <c r="AE332" s="2" t="n">
        <v>100</v>
      </c>
      <c r="AF332" s="3" t="b">
        <f aca="false">TRUE()</f>
        <v>1</v>
      </c>
    </row>
    <row r="333" customFormat="false" ht="15" hidden="false" customHeight="false" outlineLevel="0" collapsed="false">
      <c r="A333" s="2" t="s">
        <v>369</v>
      </c>
      <c r="B333" s="2" t="s">
        <v>33</v>
      </c>
      <c r="C333" s="2" t="n">
        <v>-3315.138833</v>
      </c>
      <c r="D333" s="2" t="n">
        <v>-5081.51262</v>
      </c>
      <c r="E333" s="2" t="n">
        <v>3040.598753</v>
      </c>
      <c r="F333" s="2" t="n">
        <v>5.812641356</v>
      </c>
      <c r="G333" s="2" t="n">
        <v>-0.832053067</v>
      </c>
      <c r="H333" s="2" t="n">
        <v>4.934224469</v>
      </c>
      <c r="I333" s="2" t="n">
        <v>6797.158323</v>
      </c>
      <c r="J333" s="2" t="n">
        <v>0.001729174</v>
      </c>
      <c r="K333" s="2" t="n">
        <v>51.65081891</v>
      </c>
      <c r="L333" s="2" t="n">
        <v>213.5215282</v>
      </c>
      <c r="M333" s="2" t="n">
        <v>60.29813515</v>
      </c>
      <c r="N333" s="2" t="n">
        <v>334.5423414</v>
      </c>
      <c r="O333" s="2" t="n">
        <v>-0.404863753</v>
      </c>
      <c r="P333" s="2" t="n">
        <v>0.845479218</v>
      </c>
      <c r="Q333" s="2" t="n">
        <v>0.095821055</v>
      </c>
      <c r="R333" s="2" t="n">
        <v>0.334766425</v>
      </c>
      <c r="S333" s="2" t="n">
        <v>-0.008268091</v>
      </c>
      <c r="T333" s="2" t="n">
        <v>-0.064654155</v>
      </c>
      <c r="U333" s="2" t="n">
        <v>-0.005859182</v>
      </c>
      <c r="V333" s="2" t="n">
        <v>100</v>
      </c>
      <c r="W333" s="2" t="n">
        <v>8.36204371</v>
      </c>
      <c r="X333" s="2" t="n">
        <v>10.25283614</v>
      </c>
      <c r="Y333" s="2" t="n">
        <v>19.52760161</v>
      </c>
      <c r="Z333" s="2" t="n">
        <v>120.8736156</v>
      </c>
      <c r="AA333" s="2" t="n">
        <v>35.13895162</v>
      </c>
      <c r="AB333" s="2" t="s">
        <v>69</v>
      </c>
      <c r="AC333" s="2" t="n">
        <v>6.196338362</v>
      </c>
      <c r="AD333" s="2" t="s">
        <v>45</v>
      </c>
      <c r="AE333" s="2" t="n">
        <v>100</v>
      </c>
      <c r="AF333" s="3" t="b">
        <f aca="false">TRUE()</f>
        <v>1</v>
      </c>
    </row>
    <row r="334" customFormat="false" ht="15" hidden="false" customHeight="false" outlineLevel="0" collapsed="false">
      <c r="A334" s="2" t="s">
        <v>370</v>
      </c>
      <c r="B334" s="2" t="s">
        <v>33</v>
      </c>
      <c r="C334" s="2" t="n">
        <v>-2959.040413</v>
      </c>
      <c r="D334" s="2" t="n">
        <v>-5119.738303</v>
      </c>
      <c r="E334" s="2" t="n">
        <v>3329.427843</v>
      </c>
      <c r="F334" s="2" t="n">
        <v>6.052748528</v>
      </c>
      <c r="G334" s="2" t="n">
        <v>-0.441661597</v>
      </c>
      <c r="H334" s="2" t="n">
        <v>4.689751896</v>
      </c>
      <c r="I334" s="2" t="n">
        <v>6796.37884</v>
      </c>
      <c r="J334" s="2" t="n">
        <v>0.001639117</v>
      </c>
      <c r="K334" s="2" t="n">
        <v>51.64822477</v>
      </c>
      <c r="L334" s="2" t="n">
        <v>213.5190603</v>
      </c>
      <c r="M334" s="2" t="n">
        <v>62.94600966</v>
      </c>
      <c r="N334" s="2" t="n">
        <v>335.7812331</v>
      </c>
      <c r="O334" s="2" t="n">
        <v>-0.401392351</v>
      </c>
      <c r="P334" s="2" t="n">
        <v>0.856344102</v>
      </c>
      <c r="Q334" s="2" t="n">
        <v>0.10946642</v>
      </c>
      <c r="R334" s="2" t="n">
        <v>0.305902048</v>
      </c>
      <c r="S334" s="2" t="n">
        <v>-0.00700084</v>
      </c>
      <c r="T334" s="2" t="n">
        <v>-0.066298643</v>
      </c>
      <c r="U334" s="2" t="n">
        <v>-0.014288154</v>
      </c>
      <c r="V334" s="2" t="n">
        <v>100</v>
      </c>
      <c r="W334" s="2" t="n">
        <v>8.408996307</v>
      </c>
      <c r="X334" s="2" t="n">
        <v>10.28180931</v>
      </c>
      <c r="Y334" s="2" t="n">
        <v>19.34872887</v>
      </c>
      <c r="Z334" s="2" t="n">
        <v>120.8044883</v>
      </c>
      <c r="AA334" s="2" t="n">
        <v>34.34479181</v>
      </c>
      <c r="AB334" s="2" t="s">
        <v>69</v>
      </c>
      <c r="AC334" s="2" t="n">
        <v>4.524731896</v>
      </c>
      <c r="AD334" s="2" t="s">
        <v>45</v>
      </c>
      <c r="AE334" s="2" t="n">
        <v>100</v>
      </c>
      <c r="AF334" s="3" t="b">
        <f aca="false">TRUE()</f>
        <v>1</v>
      </c>
    </row>
    <row r="335" customFormat="false" ht="15" hidden="false" customHeight="false" outlineLevel="0" collapsed="false">
      <c r="A335" s="2" t="s">
        <v>371</v>
      </c>
      <c r="B335" s="2" t="s">
        <v>33</v>
      </c>
      <c r="C335" s="2" t="n">
        <v>-2589.364672</v>
      </c>
      <c r="D335" s="2" t="n">
        <v>-5134.472463</v>
      </c>
      <c r="E335" s="2" t="n">
        <v>3602.936396</v>
      </c>
      <c r="F335" s="2" t="n">
        <v>6.26504832</v>
      </c>
      <c r="G335" s="2" t="n">
        <v>-0.049303955</v>
      </c>
      <c r="H335" s="2" t="n">
        <v>4.423738502</v>
      </c>
      <c r="I335" s="2" t="n">
        <v>6795.575489</v>
      </c>
      <c r="J335" s="2" t="n">
        <v>0.001539306</v>
      </c>
      <c r="K335" s="2" t="n">
        <v>51.64555098</v>
      </c>
      <c r="L335" s="2" t="n">
        <v>213.516136</v>
      </c>
      <c r="M335" s="2" t="n">
        <v>65.33307664</v>
      </c>
      <c r="N335" s="2" t="n">
        <v>337.2813438</v>
      </c>
      <c r="O335" s="2" t="n">
        <v>-0.397460196</v>
      </c>
      <c r="P335" s="2" t="n">
        <v>0.866225249</v>
      </c>
      <c r="Q335" s="2" t="n">
        <v>0.122984265</v>
      </c>
      <c r="R335" s="2" t="n">
        <v>0.276684084</v>
      </c>
      <c r="S335" s="2" t="n">
        <v>-0.006557435</v>
      </c>
      <c r="T335" s="2" t="n">
        <v>-0.061117865</v>
      </c>
      <c r="U335" s="2" t="n">
        <v>0.014359781</v>
      </c>
      <c r="V335" s="2" t="n">
        <v>100</v>
      </c>
      <c r="W335" s="2" t="n">
        <v>8.39457247</v>
      </c>
      <c r="X335" s="2" t="n">
        <v>10.01509821</v>
      </c>
      <c r="Y335" s="2" t="n">
        <v>19.47532192</v>
      </c>
      <c r="Z335" s="2" t="n">
        <v>118.7323171</v>
      </c>
      <c r="AA335" s="2" t="n">
        <v>34.65984933</v>
      </c>
      <c r="AB335" s="2" t="s">
        <v>69</v>
      </c>
      <c r="AC335" s="2" t="n">
        <v>5.05939827</v>
      </c>
      <c r="AD335" s="2" t="s">
        <v>45</v>
      </c>
      <c r="AE335" s="2" t="n">
        <v>100</v>
      </c>
      <c r="AF335" s="3" t="b">
        <f aca="false">TRUE()</f>
        <v>1</v>
      </c>
    </row>
    <row r="336" customFormat="false" ht="15" hidden="false" customHeight="false" outlineLevel="0" collapsed="false">
      <c r="A336" s="2" t="s">
        <v>372</v>
      </c>
      <c r="B336" s="2" t="s">
        <v>33</v>
      </c>
      <c r="C336" s="2" t="n">
        <v>-2207.809815</v>
      </c>
      <c r="D336" s="2" t="n">
        <v>-5125.651401</v>
      </c>
      <c r="E336" s="2" t="n">
        <v>3859.868589</v>
      </c>
      <c r="F336" s="2" t="n">
        <v>6.448571372</v>
      </c>
      <c r="G336" s="2" t="n">
        <v>0.343210755</v>
      </c>
      <c r="H336" s="2" t="n">
        <v>4.137420979</v>
      </c>
      <c r="I336" s="2" t="n">
        <v>6794.763088</v>
      </c>
      <c r="J336" s="2" t="n">
        <v>0.001431882</v>
      </c>
      <c r="K336" s="2" t="n">
        <v>51.64284672</v>
      </c>
      <c r="L336" s="2" t="n">
        <v>213.5127457</v>
      </c>
      <c r="M336" s="2" t="n">
        <v>67.35961475</v>
      </c>
      <c r="N336" s="2" t="n">
        <v>339.1423549</v>
      </c>
      <c r="O336" s="2" t="n">
        <v>-0.393071704</v>
      </c>
      <c r="P336" s="2" t="n">
        <v>0.875111119</v>
      </c>
      <c r="Q336" s="2" t="n">
        <v>0.13635898</v>
      </c>
      <c r="R336" s="2" t="n">
        <v>0.247146501</v>
      </c>
      <c r="S336" s="2" t="n">
        <v>0.005086595</v>
      </c>
      <c r="T336" s="2" t="n">
        <v>-0.073451831</v>
      </c>
      <c r="U336" s="2" t="n">
        <v>0.004539956</v>
      </c>
      <c r="V336" s="2" t="n">
        <v>100</v>
      </c>
      <c r="W336" s="2" t="n">
        <v>8.407309747</v>
      </c>
      <c r="X336" s="2" t="n">
        <v>9.944188971</v>
      </c>
      <c r="Y336" s="2" t="n">
        <v>20.07128969</v>
      </c>
      <c r="Z336" s="2" t="n">
        <v>118.6068588</v>
      </c>
      <c r="AA336" s="2" t="n">
        <v>35.00298196</v>
      </c>
      <c r="AB336" s="2" t="s">
        <v>69</v>
      </c>
      <c r="AC336" s="2" t="n">
        <v>5.242599116</v>
      </c>
      <c r="AD336" s="2" t="s">
        <v>45</v>
      </c>
      <c r="AE336" s="2" t="n">
        <v>100</v>
      </c>
      <c r="AF336" s="3" t="b">
        <f aca="false">TRUE()</f>
        <v>1</v>
      </c>
    </row>
    <row r="337" customFormat="false" ht="15" hidden="false" customHeight="false" outlineLevel="0" collapsed="false">
      <c r="A337" s="2" t="s">
        <v>373</v>
      </c>
      <c r="B337" s="2" t="s">
        <v>33</v>
      </c>
      <c r="C337" s="2" t="n">
        <v>-1816.128171</v>
      </c>
      <c r="D337" s="2" t="n">
        <v>-5093.319954</v>
      </c>
      <c r="E337" s="2" t="n">
        <v>4099.045624</v>
      </c>
      <c r="F337" s="2" t="n">
        <v>6.602483341</v>
      </c>
      <c r="G337" s="2" t="n">
        <v>0.734075245</v>
      </c>
      <c r="H337" s="2" t="n">
        <v>3.83212885</v>
      </c>
      <c r="I337" s="2" t="n">
        <v>6793.956616</v>
      </c>
      <c r="J337" s="2" t="n">
        <v>0.001319342</v>
      </c>
      <c r="K337" s="2" t="n">
        <v>51.64016176</v>
      </c>
      <c r="L337" s="2" t="n">
        <v>213.5088884</v>
      </c>
      <c r="M337" s="2" t="n">
        <v>68.89601562</v>
      </c>
      <c r="N337" s="2" t="n">
        <v>341.4938305</v>
      </c>
      <c r="O337" s="2" t="n">
        <v>-0.388231843</v>
      </c>
      <c r="P337" s="2" t="n">
        <v>0.88299136</v>
      </c>
      <c r="Q337" s="2" t="n">
        <v>0.149575141</v>
      </c>
      <c r="R337" s="2" t="n">
        <v>0.217323655</v>
      </c>
      <c r="S337" s="2" t="n">
        <v>0.00141169</v>
      </c>
      <c r="T337" s="2" t="n">
        <v>-0.073378642</v>
      </c>
      <c r="U337" s="2" t="n">
        <v>-0.00239771</v>
      </c>
      <c r="V337" s="2" t="n">
        <v>100</v>
      </c>
      <c r="W337" s="2" t="n">
        <v>8.386197689</v>
      </c>
      <c r="X337" s="2" t="n">
        <v>10.471224</v>
      </c>
      <c r="Y337" s="2" t="n">
        <v>19.72206345</v>
      </c>
      <c r="Z337" s="2" t="n">
        <v>123.6985912</v>
      </c>
      <c r="AA337" s="2" t="n">
        <v>35.88483672</v>
      </c>
      <c r="AB337" s="2" t="s">
        <v>69</v>
      </c>
      <c r="AC337" s="2" t="n">
        <v>4.889201915</v>
      </c>
      <c r="AD337" s="2" t="s">
        <v>45</v>
      </c>
      <c r="AE337" s="2" t="n">
        <v>100</v>
      </c>
      <c r="AF337" s="3" t="b">
        <f aca="false">TRUE()</f>
        <v>1</v>
      </c>
    </row>
    <row r="338" customFormat="false" ht="15" hidden="false" customHeight="false" outlineLevel="0" collapsed="false">
      <c r="A338" s="2" t="s">
        <v>374</v>
      </c>
      <c r="B338" s="2" t="s">
        <v>33</v>
      </c>
      <c r="C338" s="2" t="n">
        <v>-1416.117991</v>
      </c>
      <c r="D338" s="2" t="n">
        <v>-5037.631129</v>
      </c>
      <c r="E338" s="2" t="n">
        <v>4319.371092</v>
      </c>
      <c r="F338" s="2" t="n">
        <v>6.726088254</v>
      </c>
      <c r="G338" s="2" t="n">
        <v>1.121492548</v>
      </c>
      <c r="H338" s="2" t="n">
        <v>3.509277803</v>
      </c>
      <c r="I338" s="2" t="n">
        <v>6793.170937</v>
      </c>
      <c r="J338" s="2" t="n">
        <v>0.001204635</v>
      </c>
      <c r="K338" s="2" t="n">
        <v>51.63754549</v>
      </c>
      <c r="L338" s="2" t="n">
        <v>213.5045716</v>
      </c>
      <c r="M338" s="2" t="n">
        <v>69.77322855</v>
      </c>
      <c r="N338" s="2" t="n">
        <v>344.5047724</v>
      </c>
      <c r="O338" s="2" t="n">
        <v>-0.382946125</v>
      </c>
      <c r="P338" s="2" t="n">
        <v>0.889856816</v>
      </c>
      <c r="Q338" s="2" t="n">
        <v>0.162617528</v>
      </c>
      <c r="R338" s="2" t="n">
        <v>0.187250237</v>
      </c>
      <c r="S338" s="2" t="n">
        <v>-0.003657168</v>
      </c>
      <c r="T338" s="2" t="n">
        <v>-0.057611784</v>
      </c>
      <c r="U338" s="2" t="n">
        <v>0.009543483</v>
      </c>
      <c r="V338" s="2" t="n">
        <v>100</v>
      </c>
      <c r="W338" s="2" t="n">
        <v>8.379359355</v>
      </c>
      <c r="X338" s="2" t="n">
        <v>10.87134483</v>
      </c>
      <c r="Y338" s="2" t="n">
        <v>19.81696432</v>
      </c>
      <c r="Z338" s="2" t="n">
        <v>123.8605268</v>
      </c>
      <c r="AA338" s="2" t="n">
        <v>32.76562175</v>
      </c>
      <c r="AB338" s="2" t="s">
        <v>69</v>
      </c>
      <c r="AC338" s="2" t="n">
        <v>4.045118547</v>
      </c>
      <c r="AD338" s="2" t="s">
        <v>45</v>
      </c>
      <c r="AE338" s="2" t="n">
        <v>100</v>
      </c>
      <c r="AF338" s="3" t="b">
        <f aca="false">TRUE()</f>
        <v>1</v>
      </c>
    </row>
    <row r="339" customFormat="false" ht="15" hidden="false" customHeight="false" outlineLevel="0" collapsed="false">
      <c r="A339" s="2" t="s">
        <v>375</v>
      </c>
      <c r="B339" s="2" t="s">
        <v>33</v>
      </c>
      <c r="C339" s="2" t="n">
        <v>-1009.615059</v>
      </c>
      <c r="D339" s="2" t="n">
        <v>-4958.845231</v>
      </c>
      <c r="E339" s="2" t="n">
        <v>4519.835942</v>
      </c>
      <c r="F339" s="2" t="n">
        <v>6.818831148</v>
      </c>
      <c r="G339" s="2" t="n">
        <v>1.503684359</v>
      </c>
      <c r="H339" s="2" t="n">
        <v>3.17036268</v>
      </c>
      <c r="I339" s="2" t="n">
        <v>6792.420522</v>
      </c>
      <c r="J339" s="2" t="n">
        <v>0.001091303</v>
      </c>
      <c r="K339" s="2" t="n">
        <v>51.63504605</v>
      </c>
      <c r="L339" s="2" t="n">
        <v>213.4998115</v>
      </c>
      <c r="M339" s="2" t="n">
        <v>69.77423048</v>
      </c>
      <c r="N339" s="2" t="n">
        <v>348.3921506</v>
      </c>
      <c r="O339" s="2" t="n">
        <v>-0.377220602</v>
      </c>
      <c r="P339" s="2" t="n">
        <v>0.895699539</v>
      </c>
      <c r="Q339" s="2" t="n">
        <v>0.175471147</v>
      </c>
      <c r="R339" s="2" t="n">
        <v>0.156961235</v>
      </c>
      <c r="S339" s="2" t="n">
        <v>-0.011120443</v>
      </c>
      <c r="T339" s="2" t="n">
        <v>-0.060441288</v>
      </c>
      <c r="U339" s="2" t="n">
        <v>0.011861425</v>
      </c>
      <c r="V339" s="2" t="n">
        <v>100</v>
      </c>
      <c r="W339" s="2" t="n">
        <v>8.382760353</v>
      </c>
      <c r="X339" s="2" t="n">
        <v>10.26150937</v>
      </c>
      <c r="Y339" s="2" t="n">
        <v>20.18327921</v>
      </c>
      <c r="Z339" s="2" t="n">
        <v>121.4858188</v>
      </c>
      <c r="AA339" s="2" t="n">
        <v>35.46604493</v>
      </c>
      <c r="AB339" s="2" t="s">
        <v>69</v>
      </c>
      <c r="AC339" s="2" t="n">
        <v>5.072815157</v>
      </c>
      <c r="AD339" s="2" t="s">
        <v>45</v>
      </c>
      <c r="AE339" s="2" t="n">
        <v>100</v>
      </c>
      <c r="AF339" s="3" t="b">
        <f aca="false">TRUE()</f>
        <v>1</v>
      </c>
    </row>
    <row r="340" customFormat="false" ht="15" hidden="false" customHeight="false" outlineLevel="0" collapsed="false">
      <c r="A340" s="2" t="s">
        <v>376</v>
      </c>
      <c r="B340" s="2" t="s">
        <v>33</v>
      </c>
      <c r="C340" s="2" t="n">
        <v>-598.4841763</v>
      </c>
      <c r="D340" s="2" t="n">
        <v>-4857.328499</v>
      </c>
      <c r="E340" s="2" t="n">
        <v>4699.523006</v>
      </c>
      <c r="F340" s="2" t="n">
        <v>6.880300012</v>
      </c>
      <c r="G340" s="2" t="n">
        <v>1.878899177</v>
      </c>
      <c r="H340" s="2" t="n">
        <v>2.8169502</v>
      </c>
      <c r="I340" s="2" t="n">
        <v>6791.719185</v>
      </c>
      <c r="J340" s="2" t="n">
        <v>0.000983689</v>
      </c>
      <c r="K340" s="2" t="n">
        <v>51.63270944</v>
      </c>
      <c r="L340" s="2" t="n">
        <v>213.4946323</v>
      </c>
      <c r="M340" s="2" t="n">
        <v>68.63459443</v>
      </c>
      <c r="N340" s="2" t="n">
        <v>353.4203353</v>
      </c>
      <c r="O340" s="2" t="n">
        <v>-0.371061855</v>
      </c>
      <c r="P340" s="2" t="n">
        <v>0.900512799</v>
      </c>
      <c r="Q340" s="2" t="n">
        <v>0.188121243</v>
      </c>
      <c r="R340" s="2" t="n">
        <v>0.126491883</v>
      </c>
      <c r="S340" s="2" t="n">
        <v>-0.00113354</v>
      </c>
      <c r="T340" s="2" t="n">
        <v>-0.064881322</v>
      </c>
      <c r="U340" s="2" t="n">
        <v>0.007065325</v>
      </c>
      <c r="V340" s="2" t="n">
        <v>100</v>
      </c>
      <c r="W340" s="2" t="n">
        <v>8.342769633</v>
      </c>
      <c r="X340" s="2" t="n">
        <v>10.2268664</v>
      </c>
      <c r="Y340" s="2" t="n">
        <v>20.36479272</v>
      </c>
      <c r="Z340" s="2" t="n">
        <v>120.6325938</v>
      </c>
      <c r="AA340" s="2" t="n">
        <v>35.31220338</v>
      </c>
      <c r="AB340" s="2" t="s">
        <v>69</v>
      </c>
      <c r="AC340" s="2" t="n">
        <v>4.911893471</v>
      </c>
      <c r="AD340" s="2" t="s">
        <v>45</v>
      </c>
      <c r="AE340" s="2" t="n">
        <v>100</v>
      </c>
      <c r="AF340" s="3" t="b">
        <f aca="false">TRUE()</f>
        <v>1</v>
      </c>
    </row>
    <row r="341" customFormat="false" ht="15" hidden="false" customHeight="false" outlineLevel="0" collapsed="false">
      <c r="A341" s="2" t="s">
        <v>377</v>
      </c>
      <c r="B341" s="2" t="s">
        <v>33</v>
      </c>
      <c r="C341" s="2" t="n">
        <v>-184.6105351</v>
      </c>
      <c r="D341" s="2" t="n">
        <v>-4733.551258</v>
      </c>
      <c r="E341" s="2" t="n">
        <v>4857.611089</v>
      </c>
      <c r="F341" s="2" t="n">
        <v>6.910227045</v>
      </c>
      <c r="G341" s="2" t="n">
        <v>2.245420214</v>
      </c>
      <c r="H341" s="2" t="n">
        <v>2.450671442</v>
      </c>
      <c r="I341" s="2" t="n">
        <v>6791.079823</v>
      </c>
      <c r="J341" s="2" t="n">
        <v>0.00088714</v>
      </c>
      <c r="K341" s="2" t="n">
        <v>51.63057864</v>
      </c>
      <c r="L341" s="2" t="n">
        <v>213.4890659</v>
      </c>
      <c r="M341" s="2" t="n">
        <v>66.07232364</v>
      </c>
      <c r="N341" s="2" t="n">
        <v>359.8712629</v>
      </c>
      <c r="O341" s="2" t="n">
        <v>-0.364476989</v>
      </c>
      <c r="P341" s="2" t="n">
        <v>0.904291087</v>
      </c>
      <c r="Q341" s="2" t="n">
        <v>0.200553325</v>
      </c>
      <c r="R341" s="2" t="n">
        <v>0.095877617</v>
      </c>
      <c r="S341" s="2" t="n">
        <v>0.001619194</v>
      </c>
      <c r="T341" s="2" t="n">
        <v>-0.059440464</v>
      </c>
      <c r="U341" s="2" t="n">
        <v>-0.010860346</v>
      </c>
      <c r="V341" s="2" t="n">
        <v>100</v>
      </c>
      <c r="W341" s="2" t="n">
        <v>8.40135111</v>
      </c>
      <c r="X341" s="2" t="n">
        <v>10.17541086</v>
      </c>
      <c r="Y341" s="2" t="n">
        <v>20.48103326</v>
      </c>
      <c r="Z341" s="2" t="n">
        <v>119.7756932</v>
      </c>
      <c r="AA341" s="2" t="n">
        <v>34.2884939</v>
      </c>
      <c r="AB341" s="2" t="s">
        <v>69</v>
      </c>
      <c r="AC341" s="2" t="n">
        <v>4.429896572</v>
      </c>
      <c r="AD341" s="2" t="s">
        <v>45</v>
      </c>
      <c r="AE341" s="2" t="n">
        <v>100</v>
      </c>
      <c r="AF341" s="3" t="b">
        <f aca="false">TRUE()</f>
        <v>1</v>
      </c>
    </row>
    <row r="342" customFormat="false" ht="15" hidden="false" customHeight="false" outlineLevel="0" collapsed="false">
      <c r="A342" s="2" t="s">
        <v>378</v>
      </c>
      <c r="B342" s="2" t="s">
        <v>33</v>
      </c>
      <c r="C342" s="2" t="n">
        <v>230.1089504</v>
      </c>
      <c r="D342" s="2" t="n">
        <v>-4588.085603</v>
      </c>
      <c r="E342" s="2" t="n">
        <v>4993.378601</v>
      </c>
      <c r="F342" s="2" t="n">
        <v>6.908489262</v>
      </c>
      <c r="G342" s="2" t="n">
        <v>2.601573038</v>
      </c>
      <c r="H342" s="2" t="n">
        <v>2.073214142</v>
      </c>
      <c r="I342" s="2" t="n">
        <v>6790.514181</v>
      </c>
      <c r="J342" s="2" t="n">
        <v>0.000808023</v>
      </c>
      <c r="K342" s="2" t="n">
        <v>51.62869285</v>
      </c>
      <c r="L342" s="2" t="n">
        <v>213.4831516</v>
      </c>
      <c r="M342" s="2" t="n">
        <v>61.88375584</v>
      </c>
      <c r="N342" s="2" t="n">
        <v>7.948532477</v>
      </c>
      <c r="O342" s="2" t="n">
        <v>-0.357473625</v>
      </c>
      <c r="P342" s="2" t="n">
        <v>0.907030125</v>
      </c>
      <c r="Q342" s="2" t="n">
        <v>0.212753174</v>
      </c>
      <c r="R342" s="2" t="n">
        <v>0.065154029</v>
      </c>
      <c r="S342" s="2" t="n">
        <v>-0.003707104</v>
      </c>
      <c r="T342" s="2" t="n">
        <v>-0.069169423</v>
      </c>
      <c r="U342" s="2" t="n">
        <v>-0.001695507</v>
      </c>
      <c r="V342" s="2" t="n">
        <v>100</v>
      </c>
      <c r="W342" s="2" t="n">
        <v>8.403592934</v>
      </c>
      <c r="X342" s="2" t="n">
        <v>10.30710896</v>
      </c>
      <c r="Y342" s="2" t="n">
        <v>20.38136804</v>
      </c>
      <c r="Z342" s="2" t="n">
        <v>120.5271014</v>
      </c>
      <c r="AA342" s="2" t="n">
        <v>33.91035335</v>
      </c>
      <c r="AB342" s="2" t="s">
        <v>69</v>
      </c>
      <c r="AC342" s="2" t="n">
        <v>5.644964849</v>
      </c>
      <c r="AD342" s="2" t="s">
        <v>45</v>
      </c>
      <c r="AE342" s="2" t="n">
        <v>100</v>
      </c>
      <c r="AF342" s="3" t="b">
        <f aca="false">TRUE()</f>
        <v>1</v>
      </c>
    </row>
    <row r="343" customFormat="false" ht="15" hidden="false" customHeight="false" outlineLevel="0" collapsed="false">
      <c r="A343" s="2" t="s">
        <v>379</v>
      </c>
      <c r="B343" s="2" t="s">
        <v>33</v>
      </c>
      <c r="C343" s="2" t="n">
        <v>643.7743363</v>
      </c>
      <c r="D343" s="2" t="n">
        <v>-4421.602638</v>
      </c>
      <c r="E343" s="2" t="n">
        <v>5106.206716</v>
      </c>
      <c r="F343" s="2" t="n">
        <v>6.875108458</v>
      </c>
      <c r="G343" s="2" t="n">
        <v>2.945732949</v>
      </c>
      <c r="H343" s="2" t="n">
        <v>1.686314841</v>
      </c>
      <c r="I343" s="2" t="n">
        <v>6790.032639</v>
      </c>
      <c r="J343" s="2" t="n">
        <v>0.000753133</v>
      </c>
      <c r="K343" s="2" t="n">
        <v>51.62708672</v>
      </c>
      <c r="L343" s="2" t="n">
        <v>213.4769347</v>
      </c>
      <c r="M343" s="2" t="n">
        <v>56.13434178</v>
      </c>
      <c r="N343" s="2" t="n">
        <v>17.58662766</v>
      </c>
      <c r="O343" s="2" t="n">
        <v>-0.350059886</v>
      </c>
      <c r="P343" s="2" t="n">
        <v>0.908726862</v>
      </c>
      <c r="Q343" s="2" t="n">
        <v>0.224706866</v>
      </c>
      <c r="R343" s="2" t="n">
        <v>0.034356818</v>
      </c>
      <c r="S343" s="2" t="n">
        <v>-0.004623397</v>
      </c>
      <c r="T343" s="2" t="n">
        <v>-0.064780458</v>
      </c>
      <c r="U343" s="2" t="n">
        <v>-0.004027829</v>
      </c>
      <c r="V343" s="2" t="n">
        <v>100</v>
      </c>
      <c r="W343" s="2" t="n">
        <v>8.373961309</v>
      </c>
      <c r="X343" s="2" t="n">
        <v>11.02531868</v>
      </c>
      <c r="Y343" s="2" t="n">
        <v>20.98052513</v>
      </c>
      <c r="Z343" s="2" t="n">
        <v>125.5237668</v>
      </c>
      <c r="AA343" s="2" t="n">
        <v>33.19817482</v>
      </c>
      <c r="AB343" s="2" t="s">
        <v>69</v>
      </c>
      <c r="AC343" s="2" t="n">
        <v>4.367784819</v>
      </c>
      <c r="AD343" s="2" t="s">
        <v>45</v>
      </c>
      <c r="AE343" s="2" t="n">
        <v>100</v>
      </c>
      <c r="AF343" s="3" t="b">
        <f aca="false">TRUE()</f>
        <v>1</v>
      </c>
    </row>
    <row r="344" customFormat="false" ht="15" hidden="false" customHeight="false" outlineLevel="0" collapsed="false">
      <c r="A344" s="2" t="s">
        <v>380</v>
      </c>
      <c r="B344" s="2" t="s">
        <v>33</v>
      </c>
      <c r="C344" s="2" t="n">
        <v>1054.491318</v>
      </c>
      <c r="D344" s="2" t="n">
        <v>-4234.869275</v>
      </c>
      <c r="E344" s="2" t="n">
        <v>5195.582065</v>
      </c>
      <c r="F344" s="2" t="n">
        <v>6.810250565</v>
      </c>
      <c r="G344" s="2" t="n">
        <v>3.276332041</v>
      </c>
      <c r="H344" s="2" t="n">
        <v>1.291750925</v>
      </c>
      <c r="I344" s="2" t="n">
        <v>6789.644018</v>
      </c>
      <c r="J344" s="2" t="n">
        <v>0.000728013</v>
      </c>
      <c r="K344" s="2" t="n">
        <v>51.62578977</v>
      </c>
      <c r="L344" s="2" t="n">
        <v>213.4704665</v>
      </c>
      <c r="M344" s="2" t="n">
        <v>49.36727782</v>
      </c>
      <c r="N344" s="2" t="n">
        <v>28.24228469</v>
      </c>
      <c r="O344" s="2" t="n">
        <v>-0.34224439</v>
      </c>
      <c r="P344" s="2" t="n">
        <v>0.909379483</v>
      </c>
      <c r="Q344" s="2" t="n">
        <v>0.236400782</v>
      </c>
      <c r="R344" s="2" t="n">
        <v>0.003521751</v>
      </c>
      <c r="S344" s="2" t="n">
        <v>0.006475741</v>
      </c>
      <c r="T344" s="2" t="n">
        <v>-0.068815427</v>
      </c>
      <c r="U344" s="2" t="n">
        <v>-0.017763676</v>
      </c>
      <c r="V344" s="2" t="n">
        <v>100</v>
      </c>
      <c r="W344" s="2" t="n">
        <v>8.427841418</v>
      </c>
      <c r="X344" s="2" t="n">
        <v>9.471709198</v>
      </c>
      <c r="Y344" s="2" t="n">
        <v>20.77561752</v>
      </c>
      <c r="Z344" s="2" t="n">
        <v>117.1667314</v>
      </c>
      <c r="AA344" s="2" t="n">
        <v>37.34066828</v>
      </c>
      <c r="AB344" s="2" t="s">
        <v>69</v>
      </c>
      <c r="AC344" s="2" t="n">
        <v>4.882424677</v>
      </c>
      <c r="AD344" s="2" t="s">
        <v>45</v>
      </c>
      <c r="AE344" s="2" t="n">
        <v>100</v>
      </c>
      <c r="AF344" s="3" t="b">
        <f aca="false">TRUE()</f>
        <v>1</v>
      </c>
    </row>
    <row r="345" customFormat="false" ht="15" hidden="false" customHeight="false" outlineLevel="0" collapsed="false">
      <c r="A345" s="2" t="s">
        <v>381</v>
      </c>
      <c r="B345" s="2" t="s">
        <v>33</v>
      </c>
      <c r="C345" s="2" t="n">
        <v>1460.379845</v>
      </c>
      <c r="D345" s="2" t="n">
        <v>-4028.744622</v>
      </c>
      <c r="E345" s="2" t="n">
        <v>5261.098943</v>
      </c>
      <c r="F345" s="2" t="n">
        <v>6.714224421</v>
      </c>
      <c r="G345" s="2" t="n">
        <v>3.591865969</v>
      </c>
      <c r="H345" s="2" t="n">
        <v>0.891332568</v>
      </c>
      <c r="I345" s="2" t="n">
        <v>6789.355422</v>
      </c>
      <c r="J345" s="2" t="n">
        <v>0.000734602</v>
      </c>
      <c r="K345" s="2" t="n">
        <v>51.6248258</v>
      </c>
      <c r="L345" s="2" t="n">
        <v>213.4638025</v>
      </c>
      <c r="M345" s="2" t="n">
        <v>42.57452056</v>
      </c>
      <c r="N345" s="2" t="n">
        <v>38.92347841</v>
      </c>
      <c r="O345" s="2" t="n">
        <v>-0.334036237</v>
      </c>
      <c r="P345" s="2" t="n">
        <v>0.908987405</v>
      </c>
      <c r="Q345" s="2" t="n">
        <v>0.247821628</v>
      </c>
      <c r="R345" s="2" t="n">
        <v>-0.02731539</v>
      </c>
      <c r="S345" s="2" t="n">
        <v>0.007497656</v>
      </c>
      <c r="T345" s="2" t="n">
        <v>-0.062704456</v>
      </c>
      <c r="U345" s="2" t="n">
        <v>-0.003936375</v>
      </c>
      <c r="V345" s="2" t="n">
        <v>100</v>
      </c>
      <c r="W345" s="2" t="n">
        <v>8.390602695</v>
      </c>
      <c r="X345" s="2" t="n">
        <v>10.3010996</v>
      </c>
      <c r="Y345" s="2" t="n">
        <v>20.78680393</v>
      </c>
      <c r="Z345" s="2" t="n">
        <v>123.0585328</v>
      </c>
      <c r="AA345" s="2" t="n">
        <v>36.62609867</v>
      </c>
      <c r="AB345" s="2" t="s">
        <v>69</v>
      </c>
      <c r="AC345" s="2" t="n">
        <v>5.580046423</v>
      </c>
      <c r="AD345" s="2" t="s">
        <v>45</v>
      </c>
      <c r="AE345" s="2" t="n">
        <v>100</v>
      </c>
      <c r="AF345" s="3" t="b">
        <f aca="false">TRUE()</f>
        <v>1</v>
      </c>
    </row>
    <row r="346" customFormat="false" ht="15" hidden="false" customHeight="false" outlineLevel="0" collapsed="false">
      <c r="A346" s="2" t="s">
        <v>382</v>
      </c>
      <c r="B346" s="2" t="s">
        <v>33</v>
      </c>
      <c r="C346" s="2" t="n">
        <v>1859.58264</v>
      </c>
      <c r="D346" s="2" t="n">
        <v>-3804.175979</v>
      </c>
      <c r="E346" s="2" t="n">
        <v>5302.461032</v>
      </c>
      <c r="F346" s="2" t="n">
        <v>6.587479979</v>
      </c>
      <c r="G346" s="2" t="n">
        <v>3.890900384</v>
      </c>
      <c r="H346" s="2" t="n">
        <v>0.48689464</v>
      </c>
      <c r="I346" s="2" t="n">
        <v>6789.172111</v>
      </c>
      <c r="J346" s="2" t="n">
        <v>0.000770046</v>
      </c>
      <c r="K346" s="2" t="n">
        <v>51.62421246</v>
      </c>
      <c r="L346" s="2" t="n">
        <v>213.4570021</v>
      </c>
      <c r="M346" s="2" t="n">
        <v>36.78511528</v>
      </c>
      <c r="N346" s="2" t="n">
        <v>48.60109448</v>
      </c>
      <c r="O346" s="2" t="n">
        <v>-0.325444999</v>
      </c>
      <c r="P346" s="2" t="n">
        <v>0.907551272</v>
      </c>
      <c r="Q346" s="2" t="n">
        <v>0.258956445</v>
      </c>
      <c r="R346" s="2" t="n">
        <v>-0.058118846</v>
      </c>
      <c r="S346" s="2" t="n">
        <v>0.003315417</v>
      </c>
      <c r="T346" s="2" t="n">
        <v>-0.060913814</v>
      </c>
      <c r="U346" s="2" t="n">
        <v>0.008719755</v>
      </c>
      <c r="V346" s="2" t="n">
        <v>100</v>
      </c>
      <c r="W346" s="2" t="n">
        <v>8.376048234</v>
      </c>
      <c r="X346" s="2" t="n">
        <v>9.432471626</v>
      </c>
      <c r="Y346" s="2" t="n">
        <v>21.03909155</v>
      </c>
      <c r="Z346" s="2" t="n">
        <v>115.1427845</v>
      </c>
      <c r="AA346" s="2" t="n">
        <v>36.13594724</v>
      </c>
      <c r="AB346" s="2" t="s">
        <v>69</v>
      </c>
      <c r="AC346" s="2" t="n">
        <v>5.056937597</v>
      </c>
      <c r="AD346" s="2" t="s">
        <v>45</v>
      </c>
      <c r="AE346" s="2" t="n">
        <v>100</v>
      </c>
      <c r="AF346" s="3" t="b">
        <f aca="false">TRUE()</f>
        <v>1</v>
      </c>
    </row>
    <row r="347" customFormat="false" ht="15" hidden="false" customHeight="false" outlineLevel="0" collapsed="false">
      <c r="A347" s="2" t="s">
        <v>383</v>
      </c>
      <c r="B347" s="2" t="s">
        <v>33</v>
      </c>
      <c r="C347" s="2" t="n">
        <v>2250.273602</v>
      </c>
      <c r="D347" s="2" t="n">
        <v>-3562.19445</v>
      </c>
      <c r="E347" s="2" t="n">
        <v>5319.482639</v>
      </c>
      <c r="F347" s="2" t="n">
        <v>6.43060597</v>
      </c>
      <c r="G347" s="2" t="n">
        <v>4.172077046</v>
      </c>
      <c r="H347" s="2" t="n">
        <v>0.080288559</v>
      </c>
      <c r="I347" s="2" t="n">
        <v>6789.097402</v>
      </c>
      <c r="J347" s="2" t="n">
        <v>0.000827998</v>
      </c>
      <c r="K347" s="2" t="n">
        <v>51.62396096</v>
      </c>
      <c r="L347" s="2" t="n">
        <v>213.4501271</v>
      </c>
      <c r="M347" s="2" t="n">
        <v>32.61647941</v>
      </c>
      <c r="N347" s="2" t="n">
        <v>56.65764664</v>
      </c>
      <c r="O347" s="2" t="n">
        <v>-0.316480706</v>
      </c>
      <c r="P347" s="2" t="n">
        <v>0.905072958</v>
      </c>
      <c r="Q347" s="2" t="n">
        <v>0.269792624</v>
      </c>
      <c r="R347" s="2" t="n">
        <v>-0.08885293</v>
      </c>
      <c r="S347" s="2" t="n">
        <v>-0.006940433</v>
      </c>
      <c r="T347" s="2" t="n">
        <v>-0.073772374</v>
      </c>
      <c r="U347" s="2" t="n">
        <v>0.017526476</v>
      </c>
      <c r="V347" s="2" t="n">
        <v>100</v>
      </c>
      <c r="W347" s="2" t="n">
        <v>8.417782546</v>
      </c>
      <c r="X347" s="2" t="n">
        <v>10.00959612</v>
      </c>
      <c r="Y347" s="2" t="n">
        <v>20.9245358</v>
      </c>
      <c r="Z347" s="2" t="n">
        <v>117.9166043</v>
      </c>
      <c r="AA347" s="2" t="n">
        <v>33.65800077</v>
      </c>
      <c r="AB347" s="2" t="s">
        <v>69</v>
      </c>
      <c r="AC347" s="2" t="n">
        <v>4.1915203</v>
      </c>
      <c r="AD347" s="2" t="s">
        <v>45</v>
      </c>
      <c r="AE347" s="2" t="n">
        <v>100</v>
      </c>
      <c r="AF347" s="3" t="b">
        <f aca="false">TRUE()</f>
        <v>1</v>
      </c>
    </row>
    <row r="348" customFormat="false" ht="15" hidden="false" customHeight="false" outlineLevel="0" collapsed="false">
      <c r="A348" s="2" t="s">
        <v>384</v>
      </c>
      <c r="B348" s="2" t="s">
        <v>33</v>
      </c>
      <c r="C348" s="2" t="n">
        <v>2630.666045</v>
      </c>
      <c r="D348" s="2" t="n">
        <v>-3303.910201</v>
      </c>
      <c r="E348" s="2" t="n">
        <v>5312.089445</v>
      </c>
      <c r="F348" s="2" t="n">
        <v>6.244327046</v>
      </c>
      <c r="G348" s="2" t="n">
        <v>4.434119603</v>
      </c>
      <c r="H348" s="2" t="n">
        <v>-0.326625844</v>
      </c>
      <c r="I348" s="2" t="n">
        <v>6789.132617</v>
      </c>
      <c r="J348" s="2" t="n">
        <v>0.000901128</v>
      </c>
      <c r="K348" s="2" t="n">
        <v>51.62407581</v>
      </c>
      <c r="L348" s="2" t="n">
        <v>213.4432406</v>
      </c>
      <c r="M348" s="2" t="n">
        <v>30.18975685</v>
      </c>
      <c r="N348" s="2" t="n">
        <v>62.97192302</v>
      </c>
      <c r="O348" s="2" t="n">
        <v>-0.30715383</v>
      </c>
      <c r="P348" s="2" t="n">
        <v>0.901555558</v>
      </c>
      <c r="Q348" s="2" t="n">
        <v>0.280317919</v>
      </c>
      <c r="R348" s="2" t="n">
        <v>-0.11948207</v>
      </c>
      <c r="S348" s="2" t="n">
        <v>-0.001637641</v>
      </c>
      <c r="T348" s="2" t="n">
        <v>-0.066802941</v>
      </c>
      <c r="U348" s="2" t="n">
        <v>0.026347408</v>
      </c>
      <c r="V348" s="2" t="n">
        <v>100</v>
      </c>
      <c r="W348" s="2" t="n">
        <v>8.411534167</v>
      </c>
      <c r="X348" s="2" t="n">
        <v>10.23885368</v>
      </c>
      <c r="Y348" s="2" t="n">
        <v>20.90501035</v>
      </c>
      <c r="Z348" s="2" t="n">
        <v>122.4771409</v>
      </c>
      <c r="AA348" s="2" t="n">
        <v>36.35267338</v>
      </c>
      <c r="AB348" s="2" t="s">
        <v>69</v>
      </c>
      <c r="AC348" s="2" t="n">
        <v>5.384947991</v>
      </c>
      <c r="AD348" s="2" t="s">
        <v>45</v>
      </c>
      <c r="AE348" s="2" t="n">
        <v>100</v>
      </c>
      <c r="AF348" s="3" t="b">
        <f aca="false">TRUE()</f>
        <v>1</v>
      </c>
    </row>
    <row r="349" customFormat="false" ht="15" hidden="false" customHeight="false" outlineLevel="0" collapsed="false">
      <c r="A349" s="2" t="s">
        <v>385</v>
      </c>
      <c r="B349" s="2" t="s">
        <v>33</v>
      </c>
      <c r="C349" s="2" t="n">
        <v>2999.020754</v>
      </c>
      <c r="D349" s="2" t="n">
        <v>-3030.507388</v>
      </c>
      <c r="E349" s="2" t="n">
        <v>5280.318764</v>
      </c>
      <c r="F349" s="2" t="n">
        <v>6.029500414</v>
      </c>
      <c r="G349" s="2" t="n">
        <v>4.675839024</v>
      </c>
      <c r="H349" s="2" t="n">
        <v>-0.731988481</v>
      </c>
      <c r="I349" s="2" t="n">
        <v>6789.277056</v>
      </c>
      <c r="J349" s="2" t="n">
        <v>0.000982922</v>
      </c>
      <c r="K349" s="2" t="n">
        <v>51.6245548</v>
      </c>
      <c r="L349" s="2" t="n">
        <v>213.4364058</v>
      </c>
      <c r="M349" s="2" t="n">
        <v>29.32301741</v>
      </c>
      <c r="N349" s="2" t="n">
        <v>67.72578752</v>
      </c>
      <c r="O349" s="2" t="n">
        <v>-0.297475279</v>
      </c>
      <c r="P349" s="2" t="n">
        <v>0.897003381</v>
      </c>
      <c r="Q349" s="2" t="n">
        <v>0.290520459</v>
      </c>
      <c r="R349" s="2" t="n">
        <v>-0.14997085</v>
      </c>
      <c r="S349" s="2" t="n">
        <v>-0.006610691</v>
      </c>
      <c r="T349" s="2" t="n">
        <v>-0.062157628</v>
      </c>
      <c r="U349" s="2" t="n">
        <v>0.010659776</v>
      </c>
      <c r="V349" s="2" t="n">
        <v>100</v>
      </c>
      <c r="W349" s="2" t="n">
        <v>8.379782622</v>
      </c>
      <c r="X349" s="2" t="n">
        <v>10.31460402</v>
      </c>
      <c r="Y349" s="2" t="n">
        <v>21.41111185</v>
      </c>
      <c r="Z349" s="2" t="n">
        <v>121.6677361</v>
      </c>
      <c r="AA349" s="2" t="n">
        <v>35.23359655</v>
      </c>
      <c r="AB349" s="2" t="s">
        <v>69</v>
      </c>
      <c r="AC349" s="2" t="n">
        <v>4.768099779</v>
      </c>
      <c r="AD349" s="2" t="s">
        <v>45</v>
      </c>
      <c r="AE349" s="2" t="n">
        <v>100</v>
      </c>
      <c r="AF349" s="3" t="b">
        <f aca="false">TRUE()</f>
        <v>1</v>
      </c>
    </row>
    <row r="350" customFormat="false" ht="15" hidden="false" customHeight="false" outlineLevel="0" collapsed="false">
      <c r="A350" s="2" t="s">
        <v>386</v>
      </c>
      <c r="B350" s="2" t="s">
        <v>33</v>
      </c>
      <c r="C350" s="2" t="n">
        <v>3353.653825</v>
      </c>
      <c r="D350" s="2" t="n">
        <v>-2743.238758</v>
      </c>
      <c r="E350" s="2" t="n">
        <v>5224.319317</v>
      </c>
      <c r="F350" s="2" t="n">
        <v>5.787111967</v>
      </c>
      <c r="G350" s="2" t="n">
        <v>4.896138686</v>
      </c>
      <c r="H350" s="2" t="n">
        <v>-1.133947114</v>
      </c>
      <c r="I350" s="2" t="n">
        <v>6789.528014</v>
      </c>
      <c r="J350" s="2" t="n">
        <v>0.001068264</v>
      </c>
      <c r="K350" s="2" t="n">
        <v>51.625389</v>
      </c>
      <c r="L350" s="2" t="n">
        <v>213.4296852</v>
      </c>
      <c r="M350" s="2" t="n">
        <v>29.73364655</v>
      </c>
      <c r="N350" s="2" t="n">
        <v>71.2017907</v>
      </c>
      <c r="O350" s="2" t="n">
        <v>-0.287456373</v>
      </c>
      <c r="P350" s="2" t="n">
        <v>0.891421945</v>
      </c>
      <c r="Q350" s="2" t="n">
        <v>0.300388762</v>
      </c>
      <c r="R350" s="2" t="n">
        <v>-0.180284056</v>
      </c>
      <c r="S350" s="2" t="n">
        <v>-0.004494834</v>
      </c>
      <c r="T350" s="2" t="n">
        <v>-0.057261519</v>
      </c>
      <c r="U350" s="2" t="n">
        <v>-0.001085366</v>
      </c>
      <c r="V350" s="2" t="n">
        <v>100</v>
      </c>
      <c r="W350" s="2" t="n">
        <v>8.398871178</v>
      </c>
      <c r="X350" s="2" t="n">
        <v>10.25093334</v>
      </c>
      <c r="Y350" s="2" t="n">
        <v>21.26754671</v>
      </c>
      <c r="Z350" s="2" t="n">
        <v>121.1543056</v>
      </c>
      <c r="AA350" s="2" t="n">
        <v>35.05803708</v>
      </c>
      <c r="AB350" s="2" t="s">
        <v>69</v>
      </c>
      <c r="AC350" s="2" t="n">
        <v>5.047234996</v>
      </c>
      <c r="AD350" s="2" t="s">
        <v>45</v>
      </c>
      <c r="AE350" s="2" t="n">
        <v>100</v>
      </c>
      <c r="AF350" s="3" t="b">
        <f aca="false">TRUE()</f>
        <v>1</v>
      </c>
    </row>
    <row r="351" customFormat="false" ht="15" hidden="false" customHeight="false" outlineLevel="0" collapsed="false">
      <c r="A351" s="2" t="s">
        <v>387</v>
      </c>
      <c r="B351" s="2" t="s">
        <v>33</v>
      </c>
      <c r="C351" s="2" t="n">
        <v>3692.944257</v>
      </c>
      <c r="D351" s="2" t="n">
        <v>-2443.419968</v>
      </c>
      <c r="E351" s="2" t="n">
        <v>5144.350517</v>
      </c>
      <c r="F351" s="2" t="n">
        <v>5.518271943</v>
      </c>
      <c r="G351" s="2" t="n">
        <v>5.094019106</v>
      </c>
      <c r="H351" s="2" t="n">
        <v>-1.53066545</v>
      </c>
      <c r="I351" s="2" t="n">
        <v>6789.880833</v>
      </c>
      <c r="J351" s="2" t="n">
        <v>0.001153344</v>
      </c>
      <c r="K351" s="2" t="n">
        <v>51.62656297</v>
      </c>
      <c r="L351" s="2" t="n">
        <v>213.4231389</v>
      </c>
      <c r="M351" s="2" t="n">
        <v>31.14720964</v>
      </c>
      <c r="N351" s="2" t="n">
        <v>73.67430623</v>
      </c>
      <c r="O351" s="2" t="n">
        <v>-0.277108838</v>
      </c>
      <c r="P351" s="2" t="n">
        <v>0.884817966</v>
      </c>
      <c r="Q351" s="2" t="n">
        <v>0.309911742</v>
      </c>
      <c r="R351" s="2" t="n">
        <v>-0.210386718</v>
      </c>
      <c r="S351" s="2" t="n">
        <v>-0.002575212</v>
      </c>
      <c r="T351" s="2" t="n">
        <v>-0.061787618</v>
      </c>
      <c r="U351" s="2" t="n">
        <v>-0.006435611</v>
      </c>
      <c r="V351" s="2" t="n">
        <v>100</v>
      </c>
      <c r="W351" s="2" t="n">
        <v>8.413512133</v>
      </c>
      <c r="X351" s="2" t="n">
        <v>9.722502092</v>
      </c>
      <c r="Y351" s="2" t="n">
        <v>21.47226813</v>
      </c>
      <c r="Z351" s="2" t="n">
        <v>117.6426112</v>
      </c>
      <c r="AA351" s="2" t="n">
        <v>35.84222188</v>
      </c>
      <c r="AB351" s="2" t="s">
        <v>69</v>
      </c>
      <c r="AC351" s="2" t="n">
        <v>4.741851202</v>
      </c>
      <c r="AD351" s="2" t="s">
        <v>45</v>
      </c>
      <c r="AE351" s="2" t="n">
        <v>100</v>
      </c>
      <c r="AF351" s="3" t="b">
        <f aca="false">TRUE()</f>
        <v>1</v>
      </c>
    </row>
    <row r="352" customFormat="false" ht="15" hidden="false" customHeight="false" outlineLevel="0" collapsed="false">
      <c r="A352" s="2" t="s">
        <v>388</v>
      </c>
      <c r="B352" s="2" t="s">
        <v>33</v>
      </c>
      <c r="C352" s="2" t="n">
        <v>4015.341272</v>
      </c>
      <c r="D352" s="2" t="n">
        <v>-2132.42362</v>
      </c>
      <c r="E352" s="2" t="n">
        <v>5040.781274</v>
      </c>
      <c r="F352" s="2" t="n">
        <v>5.224210085</v>
      </c>
      <c r="G352" s="2" t="n">
        <v>5.2685823</v>
      </c>
      <c r="H352" s="2" t="n">
        <v>-1.920331161</v>
      </c>
      <c r="I352" s="2" t="n">
        <v>6790.32899</v>
      </c>
      <c r="J352" s="2" t="n">
        <v>0.001235365</v>
      </c>
      <c r="K352" s="2" t="n">
        <v>51.62805503</v>
      </c>
      <c r="L352" s="2" t="n">
        <v>213.4168238</v>
      </c>
      <c r="M352" s="2" t="n">
        <v>33.33428408</v>
      </c>
      <c r="N352" s="2" t="n">
        <v>75.37269942</v>
      </c>
      <c r="O352" s="2" t="n">
        <v>-0.266444781</v>
      </c>
      <c r="P352" s="2" t="n">
        <v>0.877199348</v>
      </c>
      <c r="Q352" s="2" t="n">
        <v>0.319078723</v>
      </c>
      <c r="R352" s="2" t="n">
        <v>-0.240244147</v>
      </c>
      <c r="S352" s="2" t="n">
        <v>0.001087022</v>
      </c>
      <c r="T352" s="2" t="n">
        <v>-0.056017368</v>
      </c>
      <c r="U352" s="2" t="n">
        <v>-0.019155652</v>
      </c>
      <c r="V352" s="2" t="n">
        <v>100</v>
      </c>
      <c r="W352" s="2" t="n">
        <v>8.380361803</v>
      </c>
      <c r="X352" s="2" t="n">
        <v>9.887637304</v>
      </c>
      <c r="Y352" s="2" t="n">
        <v>21.24199679</v>
      </c>
      <c r="Z352" s="2" t="n">
        <v>119.2211579</v>
      </c>
      <c r="AA352" s="2" t="n">
        <v>36.35917992</v>
      </c>
      <c r="AB352" s="2" t="s">
        <v>69</v>
      </c>
      <c r="AC352" s="2" t="n">
        <v>5.484902244</v>
      </c>
      <c r="AD352" s="2" t="s">
        <v>45</v>
      </c>
      <c r="AE352" s="2" t="n">
        <v>100</v>
      </c>
      <c r="AF352" s="3" t="b">
        <f aca="false">TRUE()</f>
        <v>1</v>
      </c>
    </row>
    <row r="353" customFormat="false" ht="15" hidden="false" customHeight="false" outlineLevel="0" collapsed="false">
      <c r="A353" s="2" t="s">
        <v>389</v>
      </c>
      <c r="B353" s="2" t="s">
        <v>33</v>
      </c>
      <c r="C353" s="2" t="n">
        <v>4319.371322</v>
      </c>
      <c r="D353" s="2" t="n">
        <v>-1811.673051</v>
      </c>
      <c r="E353" s="2" t="n">
        <v>4914.088318</v>
      </c>
      <c r="F353" s="2" t="n">
        <v>4.906270344</v>
      </c>
      <c r="G353" s="2" t="n">
        <v>5.41903577</v>
      </c>
      <c r="H353" s="2" t="n">
        <v>-2.301163847</v>
      </c>
      <c r="I353" s="2" t="n">
        <v>6790.864216</v>
      </c>
      <c r="J353" s="2" t="n">
        <v>0.001312251</v>
      </c>
      <c r="K353" s="2" t="n">
        <v>51.62983765</v>
      </c>
      <c r="L353" s="2" t="n">
        <v>213.4107926</v>
      </c>
      <c r="M353" s="2" t="n">
        <v>36.11373793</v>
      </c>
      <c r="N353" s="2" t="n">
        <v>76.47804924</v>
      </c>
      <c r="O353" s="2" t="n">
        <v>-0.255476684</v>
      </c>
      <c r="P353" s="2" t="n">
        <v>0.868575171</v>
      </c>
      <c r="Q353" s="2" t="n">
        <v>0.327879449</v>
      </c>
      <c r="R353" s="2" t="n">
        <v>-0.269821984</v>
      </c>
      <c r="S353" s="2" t="n">
        <v>-0.005337959</v>
      </c>
      <c r="T353" s="2" t="n">
        <v>-0.064604352</v>
      </c>
      <c r="U353" s="2" t="n">
        <v>-0.005352556</v>
      </c>
      <c r="V353" s="2" t="n">
        <v>100</v>
      </c>
      <c r="W353" s="2" t="n">
        <v>8.392711432</v>
      </c>
      <c r="X353" s="2" t="n">
        <v>10.384886</v>
      </c>
      <c r="Y353" s="2" t="n">
        <v>21.15374444</v>
      </c>
      <c r="Z353" s="2" t="n">
        <v>120.8349988</v>
      </c>
      <c r="AA353" s="2" t="n">
        <v>33.67764734</v>
      </c>
      <c r="AB353" s="2" t="s">
        <v>69</v>
      </c>
      <c r="AC353" s="2" t="n">
        <v>4.311978334</v>
      </c>
      <c r="AD353" s="2" t="s">
        <v>45</v>
      </c>
      <c r="AE353" s="2" t="n">
        <v>100</v>
      </c>
      <c r="AF353" s="3" t="b">
        <f aca="false">TRUE()</f>
        <v>1</v>
      </c>
    </row>
    <row r="354" customFormat="false" ht="15" hidden="false" customHeight="false" outlineLevel="0" collapsed="false">
      <c r="A354" s="2" t="s">
        <v>390</v>
      </c>
      <c r="B354" s="2" t="s">
        <v>33</v>
      </c>
      <c r="C354" s="2" t="n">
        <v>4603.644779</v>
      </c>
      <c r="D354" s="2" t="n">
        <v>-1482.635896</v>
      </c>
      <c r="E354" s="2" t="n">
        <v>4764.854048</v>
      </c>
      <c r="F354" s="2" t="n">
        <v>4.565905102</v>
      </c>
      <c r="G354" s="2" t="n">
        <v>5.544696089</v>
      </c>
      <c r="H354" s="2" t="n">
        <v>-2.671422902</v>
      </c>
      <c r="I354" s="2" t="n">
        <v>6791.476653</v>
      </c>
      <c r="J354" s="2" t="n">
        <v>0.00138244</v>
      </c>
      <c r="K354" s="2" t="n">
        <v>51.63187799</v>
      </c>
      <c r="L354" s="2" t="n">
        <v>213.4050927</v>
      </c>
      <c r="M354" s="2" t="n">
        <v>39.34496122</v>
      </c>
      <c r="N354" s="2" t="n">
        <v>77.13091751</v>
      </c>
      <c r="O354" s="2" t="n">
        <v>-0.244217379</v>
      </c>
      <c r="P354" s="2" t="n">
        <v>0.858955677</v>
      </c>
      <c r="Q354" s="2" t="n">
        <v>0.336304092</v>
      </c>
      <c r="R354" s="2" t="n">
        <v>-0.299086233</v>
      </c>
      <c r="S354" s="2" t="n">
        <v>0.002989182</v>
      </c>
      <c r="T354" s="2" t="n">
        <v>-0.06125175</v>
      </c>
      <c r="U354" s="2" t="n">
        <v>-0.010312021</v>
      </c>
      <c r="V354" s="2" t="n">
        <v>100</v>
      </c>
      <c r="W354" s="2" t="n">
        <v>8.416863486</v>
      </c>
      <c r="X354" s="2" t="n">
        <v>9.441738125</v>
      </c>
      <c r="Y354" s="2" t="n">
        <v>20.73383687</v>
      </c>
      <c r="Z354" s="2" t="n">
        <v>115.6126278</v>
      </c>
      <c r="AA354" s="2" t="n">
        <v>36.14280697</v>
      </c>
      <c r="AB354" s="2" t="s">
        <v>69</v>
      </c>
      <c r="AC354" s="2" t="n">
        <v>5.389934806</v>
      </c>
      <c r="AD354" s="2" t="s">
        <v>45</v>
      </c>
      <c r="AE354" s="2" t="n">
        <v>100</v>
      </c>
      <c r="AF354" s="3" t="b">
        <f aca="false">TRUE()</f>
        <v>1</v>
      </c>
    </row>
    <row r="355" customFormat="false" ht="15" hidden="false" customHeight="false" outlineLevel="0" collapsed="false">
      <c r="A355" s="2" t="s">
        <v>391</v>
      </c>
      <c r="B355" s="2" t="s">
        <v>33</v>
      </c>
      <c r="C355" s="2" t="n">
        <v>4866.862251</v>
      </c>
      <c r="D355" s="2" t="n">
        <v>-1146.817446</v>
      </c>
      <c r="E355" s="2" t="n">
        <v>4593.763912</v>
      </c>
      <c r="F355" s="2" t="n">
        <v>4.204668929</v>
      </c>
      <c r="G355" s="2" t="n">
        <v>5.644992075</v>
      </c>
      <c r="H355" s="2" t="n">
        <v>-3.029415267</v>
      </c>
      <c r="I355" s="2" t="n">
        <v>6792.155032</v>
      </c>
      <c r="J355" s="2" t="n">
        <v>0.001444727</v>
      </c>
      <c r="K355" s="2" t="n">
        <v>51.63413851</v>
      </c>
      <c r="L355" s="2" t="n">
        <v>213.3997653</v>
      </c>
      <c r="M355" s="2" t="n">
        <v>42.91839767</v>
      </c>
      <c r="N355" s="2" t="n">
        <v>77.4408178</v>
      </c>
      <c r="O355" s="2" t="n">
        <v>-0.232680036</v>
      </c>
      <c r="P355" s="2" t="n">
        <v>0.848352256</v>
      </c>
      <c r="Q355" s="2" t="n">
        <v>0.344343263</v>
      </c>
      <c r="R355" s="2" t="n">
        <v>-0.328003303</v>
      </c>
      <c r="S355" s="2" t="n">
        <v>0.02493927</v>
      </c>
      <c r="T355" s="2" t="n">
        <v>-0.06919809</v>
      </c>
      <c r="U355" s="2" t="n">
        <v>0.009806733</v>
      </c>
      <c r="V355" s="2" t="n">
        <v>100</v>
      </c>
      <c r="W355" s="2" t="n">
        <v>8.438489921</v>
      </c>
      <c r="X355" s="2" t="n">
        <v>9.864739212</v>
      </c>
      <c r="Y355" s="2" t="n">
        <v>20.29783811</v>
      </c>
      <c r="Z355" s="2" t="n">
        <v>120.0275197</v>
      </c>
      <c r="AA355" s="2" t="n">
        <v>36.78401734</v>
      </c>
      <c r="AB355" s="2" t="s">
        <v>69</v>
      </c>
      <c r="AC355" s="2" t="n">
        <v>4.941866677</v>
      </c>
      <c r="AD355" s="2" t="s">
        <v>45</v>
      </c>
      <c r="AE355" s="2" t="n">
        <v>100</v>
      </c>
      <c r="AF355" s="3" t="b">
        <f aca="false">TRUE()</f>
        <v>1</v>
      </c>
    </row>
    <row r="356" customFormat="false" ht="15" hidden="false" customHeight="false" outlineLevel="0" collapsed="false">
      <c r="A356" s="2" t="s">
        <v>392</v>
      </c>
      <c r="B356" s="2" t="s">
        <v>33</v>
      </c>
      <c r="C356" s="2" t="n">
        <v>5107.820516</v>
      </c>
      <c r="D356" s="2" t="n">
        <v>-805.7538311</v>
      </c>
      <c r="E356" s="2" t="n">
        <v>4401.603329</v>
      </c>
      <c r="F356" s="2" t="n">
        <v>3.824211883</v>
      </c>
      <c r="G356" s="2" t="n">
        <v>5.71946753</v>
      </c>
      <c r="H356" s="2" t="n">
        <v>-3.37350305</v>
      </c>
      <c r="I356" s="2" t="n">
        <v>6792.886885</v>
      </c>
      <c r="J356" s="2" t="n">
        <v>0.001498165</v>
      </c>
      <c r="K356" s="2" t="n">
        <v>51.63657766</v>
      </c>
      <c r="L356" s="2" t="n">
        <v>213.3948449</v>
      </c>
      <c r="M356" s="2" t="n">
        <v>46.74736183</v>
      </c>
      <c r="N356" s="2" t="n">
        <v>77.49439864</v>
      </c>
      <c r="O356" s="2" t="n">
        <v>-0.220878142</v>
      </c>
      <c r="P356" s="2" t="n">
        <v>0.836777433</v>
      </c>
      <c r="Q356" s="2" t="n">
        <v>0.351988021</v>
      </c>
      <c r="R356" s="2" t="n">
        <v>-0.356540051</v>
      </c>
      <c r="S356" s="2" t="n">
        <v>0.002306723</v>
      </c>
      <c r="T356" s="2" t="n">
        <v>-0.058629821</v>
      </c>
      <c r="U356" s="2" t="n">
        <v>0.000753995</v>
      </c>
      <c r="V356" s="2" t="n">
        <v>100</v>
      </c>
      <c r="W356" s="2" t="n">
        <v>8.397849325</v>
      </c>
      <c r="X356" s="2" t="n">
        <v>10.46887934</v>
      </c>
      <c r="Y356" s="2" t="n">
        <v>20.54924521</v>
      </c>
      <c r="Z356" s="2" t="n">
        <v>122.9114939</v>
      </c>
      <c r="AA356" s="2" t="n">
        <v>34.99542268</v>
      </c>
      <c r="AB356" s="2" t="s">
        <v>69</v>
      </c>
      <c r="AC356" s="2" t="n">
        <v>4.502154887</v>
      </c>
      <c r="AD356" s="2" t="s">
        <v>45</v>
      </c>
      <c r="AE356" s="2" t="n">
        <v>100</v>
      </c>
      <c r="AF356" s="3" t="b">
        <f aca="false">TRUE()</f>
        <v>1</v>
      </c>
    </row>
    <row r="357" customFormat="false" ht="15" hidden="false" customHeight="false" outlineLevel="0" collapsed="false">
      <c r="A357" s="2" t="s">
        <v>393</v>
      </c>
      <c r="B357" s="2" t="s">
        <v>33</v>
      </c>
      <c r="C357" s="2" t="n">
        <v>5325.418042</v>
      </c>
      <c r="D357" s="2" t="n">
        <v>-461.005045</v>
      </c>
      <c r="E357" s="2" t="n">
        <v>4189.254151</v>
      </c>
      <c r="F357" s="2" t="n">
        <v>3.426272354</v>
      </c>
      <c r="G357" s="2" t="n">
        <v>5.76778353</v>
      </c>
      <c r="H357" s="2" t="n">
        <v>-3.702110976</v>
      </c>
      <c r="I357" s="2" t="n">
        <v>6793.658769</v>
      </c>
      <c r="J357" s="2" t="n">
        <v>0.001541992</v>
      </c>
      <c r="K357" s="2" t="n">
        <v>51.63915062</v>
      </c>
      <c r="L357" s="2" t="n">
        <v>213.3903584</v>
      </c>
      <c r="M357" s="2" t="n">
        <v>50.76167738</v>
      </c>
      <c r="N357" s="2" t="n">
        <v>77.36180565</v>
      </c>
      <c r="O357" s="2" t="n">
        <v>-0.208825488</v>
      </c>
      <c r="P357" s="2" t="n">
        <v>0.824244843</v>
      </c>
      <c r="Q357" s="2" t="n">
        <v>0.359229878</v>
      </c>
      <c r="R357" s="2" t="n">
        <v>-0.384663812</v>
      </c>
      <c r="S357" s="2" t="n">
        <v>-0.010452628</v>
      </c>
      <c r="T357" s="2" t="n">
        <v>-0.067439118</v>
      </c>
      <c r="U357" s="2" t="n">
        <v>-0.006208214</v>
      </c>
      <c r="V357" s="2" t="n">
        <v>99.24732441</v>
      </c>
      <c r="W357" s="2" t="n">
        <v>8.396572054</v>
      </c>
      <c r="X357" s="2" t="n">
        <v>-4.302759251</v>
      </c>
      <c r="Y357" s="2" t="n">
        <v>18.92240694</v>
      </c>
      <c r="Z357" s="2" t="n">
        <v>0</v>
      </c>
      <c r="AA357" s="2" t="n">
        <v>36.12842808</v>
      </c>
      <c r="AB357" s="2" t="s">
        <v>69</v>
      </c>
      <c r="AC357" s="2" t="n">
        <v>5.548032117</v>
      </c>
      <c r="AD357" s="2" t="s">
        <v>45</v>
      </c>
      <c r="AE357" s="2" t="n">
        <v>100</v>
      </c>
      <c r="AF357" s="3" t="b">
        <f aca="false">FALSE()</f>
        <v>0</v>
      </c>
    </row>
    <row r="358" customFormat="false" ht="15" hidden="false" customHeight="false" outlineLevel="0" collapsed="false">
      <c r="A358" s="2" t="s">
        <v>394</v>
      </c>
      <c r="B358" s="2" t="s">
        <v>33</v>
      </c>
      <c r="C358" s="2" t="n">
        <v>5518.660059</v>
      </c>
      <c r="D358" s="2" t="n">
        <v>-114.1478565</v>
      </c>
      <c r="E358" s="2" t="n">
        <v>3957.690689</v>
      </c>
      <c r="F358" s="2" t="n">
        <v>3.012669464</v>
      </c>
      <c r="G358" s="2" t="n">
        <v>5.789720228</v>
      </c>
      <c r="H358" s="2" t="n">
        <v>-4.013733636</v>
      </c>
      <c r="I358" s="2" t="n">
        <v>6794.456518</v>
      </c>
      <c r="J358" s="2" t="n">
        <v>0.001575591</v>
      </c>
      <c r="K358" s="2" t="n">
        <v>51.64181018</v>
      </c>
      <c r="L358" s="2" t="n">
        <v>213.3863247</v>
      </c>
      <c r="M358" s="2" t="n">
        <v>54.90289756</v>
      </c>
      <c r="N358" s="2" t="n">
        <v>77.10146142</v>
      </c>
      <c r="O358" s="2" t="n">
        <v>-0.196536145</v>
      </c>
      <c r="P358" s="2" t="n">
        <v>0.810769224</v>
      </c>
      <c r="Q358" s="2" t="n">
        <v>0.366060811</v>
      </c>
      <c r="R358" s="2" t="n">
        <v>-0.412342444</v>
      </c>
      <c r="S358" s="2" t="n">
        <v>0.002433989</v>
      </c>
      <c r="T358" s="2" t="n">
        <v>-0.068698589</v>
      </c>
      <c r="U358" s="2" t="n">
        <v>0.015753766</v>
      </c>
      <c r="V358" s="2" t="n">
        <v>98.52760228</v>
      </c>
      <c r="W358" s="2" t="n">
        <v>8.393280835</v>
      </c>
      <c r="X358" s="2" t="n">
        <v>-4.115990296</v>
      </c>
      <c r="Y358" s="2" t="n">
        <v>17.98682742</v>
      </c>
      <c r="Z358" s="2" t="n">
        <v>0.786199269</v>
      </c>
      <c r="AA358" s="2" t="n">
        <v>35.33286174</v>
      </c>
      <c r="AB358" s="2" t="s">
        <v>69</v>
      </c>
      <c r="AC358" s="2" t="n">
        <v>5.487992025</v>
      </c>
      <c r="AD358" s="2" t="s">
        <v>45</v>
      </c>
      <c r="AE358" s="2" t="n">
        <v>100</v>
      </c>
      <c r="AF358" s="3" t="b">
        <f aca="false">FALSE()</f>
        <v>0</v>
      </c>
    </row>
    <row r="359" customFormat="false" ht="15" hidden="false" customHeight="false" outlineLevel="0" collapsed="false">
      <c r="A359" s="2" t="s">
        <v>395</v>
      </c>
      <c r="B359" s="2" t="s">
        <v>33</v>
      </c>
      <c r="C359" s="2" t="n">
        <v>5686.663168</v>
      </c>
      <c r="D359" s="2" t="n">
        <v>233.2313793</v>
      </c>
      <c r="E359" s="2" t="n">
        <v>3707.975311</v>
      </c>
      <c r="F359" s="2" t="n">
        <v>2.585295042</v>
      </c>
      <c r="G359" s="2" t="n">
        <v>5.785178158</v>
      </c>
      <c r="H359" s="2" t="n">
        <v>-4.306942507</v>
      </c>
      <c r="I359" s="2" t="n">
        <v>6795.265502</v>
      </c>
      <c r="J359" s="2" t="n">
        <v>0.001598459</v>
      </c>
      <c r="K359" s="2" t="n">
        <v>51.64450757</v>
      </c>
      <c r="L359" s="2" t="n">
        <v>213.3827544</v>
      </c>
      <c r="M359" s="2" t="n">
        <v>59.12070628</v>
      </c>
      <c r="N359" s="2" t="n">
        <v>76.76366459</v>
      </c>
      <c r="O359" s="2" t="n">
        <v>-0.184024447</v>
      </c>
      <c r="P359" s="2" t="n">
        <v>0.796366388</v>
      </c>
      <c r="Q359" s="2" t="n">
        <v>0.372473268</v>
      </c>
      <c r="R359" s="2" t="n">
        <v>-0.439544359</v>
      </c>
      <c r="S359" s="2" t="n">
        <v>0.006328683</v>
      </c>
      <c r="T359" s="2" t="n">
        <v>-0.068494602</v>
      </c>
      <c r="U359" s="2" t="n">
        <v>0.030595312</v>
      </c>
      <c r="V359" s="2" t="n">
        <v>97.8041965</v>
      </c>
      <c r="W359" s="2" t="n">
        <v>8.329504909</v>
      </c>
      <c r="X359" s="2" t="n">
        <v>-4.16873247</v>
      </c>
      <c r="Y359" s="2" t="n">
        <v>16.24689422</v>
      </c>
      <c r="Z359" s="2" t="n">
        <v>0</v>
      </c>
      <c r="AA359" s="2" t="n">
        <v>34.72347757</v>
      </c>
      <c r="AB359" s="2" t="s">
        <v>69</v>
      </c>
      <c r="AC359" s="2" t="n">
        <v>5.063082598</v>
      </c>
      <c r="AD359" s="2" t="s">
        <v>45</v>
      </c>
      <c r="AE359" s="2" t="n">
        <v>100</v>
      </c>
      <c r="AF359" s="3" t="b">
        <f aca="false">FALSE()</f>
        <v>0</v>
      </c>
    </row>
    <row r="360" customFormat="false" ht="15" hidden="false" customHeight="false" outlineLevel="0" collapsed="false">
      <c r="A360" s="2" t="s">
        <v>396</v>
      </c>
      <c r="B360" s="2" t="s">
        <v>33</v>
      </c>
      <c r="C360" s="2" t="n">
        <v>5828.659452</v>
      </c>
      <c r="D360" s="2" t="n">
        <v>579.5439707</v>
      </c>
      <c r="E360" s="2" t="n">
        <v>3441.253626</v>
      </c>
      <c r="F360" s="2" t="n">
        <v>2.146105185</v>
      </c>
      <c r="G360" s="2" t="n">
        <v>5.754179013</v>
      </c>
      <c r="H360" s="2" t="n">
        <v>-4.580392691</v>
      </c>
      <c r="I360" s="2" t="n">
        <v>6796.070893</v>
      </c>
      <c r="J360" s="2" t="n">
        <v>0.001610193</v>
      </c>
      <c r="K360" s="2" t="n">
        <v>51.64719338</v>
      </c>
      <c r="L360" s="2" t="n">
        <v>213.3796496</v>
      </c>
      <c r="M360" s="2" t="n">
        <v>63.37012483</v>
      </c>
      <c r="N360" s="2" t="n">
        <v>76.39338328</v>
      </c>
      <c r="O360" s="2" t="n">
        <v>-0.171304978</v>
      </c>
      <c r="P360" s="2" t="n">
        <v>0.781053202</v>
      </c>
      <c r="Q360" s="2" t="n">
        <v>0.378460173</v>
      </c>
      <c r="R360" s="2" t="n">
        <v>-0.466238563</v>
      </c>
      <c r="S360" s="2" t="n">
        <v>0.005722424</v>
      </c>
      <c r="T360" s="2" t="n">
        <v>-0.073783854</v>
      </c>
      <c r="U360" s="2" t="n">
        <v>-0.006775115</v>
      </c>
      <c r="V360" s="2" t="n">
        <v>97.07749968</v>
      </c>
      <c r="W360" s="2" t="n">
        <v>8.360446262</v>
      </c>
      <c r="X360" s="2" t="n">
        <v>-4.172199233</v>
      </c>
      <c r="Y360" s="2" t="n">
        <v>15.0539264</v>
      </c>
      <c r="Z360" s="2" t="n">
        <v>0</v>
      </c>
      <c r="AA360" s="2" t="n">
        <v>34.88144748</v>
      </c>
      <c r="AB360" s="2" t="s">
        <v>69</v>
      </c>
      <c r="AC360" s="2" t="n">
        <v>4.371308763</v>
      </c>
      <c r="AD360" s="2" t="s">
        <v>45</v>
      </c>
      <c r="AE360" s="2" t="n">
        <v>100</v>
      </c>
      <c r="AF360" s="3" t="b">
        <f aca="false">FALSE()</f>
        <v>0</v>
      </c>
    </row>
    <row r="361" customFormat="false" ht="15" hidden="false" customHeight="false" outlineLevel="0" collapsed="false">
      <c r="A361" s="2" t="s">
        <v>397</v>
      </c>
      <c r="B361" s="2" t="s">
        <v>33</v>
      </c>
      <c r="C361" s="2" t="n">
        <v>5944.00007</v>
      </c>
      <c r="D361" s="2" t="n">
        <v>923.206169</v>
      </c>
      <c r="E361" s="2" t="n">
        <v>3158.749266</v>
      </c>
      <c r="F361" s="2" t="n">
        <v>1.697111437</v>
      </c>
      <c r="G361" s="2" t="n">
        <v>5.696865874</v>
      </c>
      <c r="H361" s="2" t="n">
        <v>-4.832829346</v>
      </c>
      <c r="I361" s="2" t="n">
        <v>6796.857943</v>
      </c>
      <c r="J361" s="2" t="n">
        <v>0.001610487</v>
      </c>
      <c r="K361" s="2" t="n">
        <v>51.64981845</v>
      </c>
      <c r="L361" s="2" t="n">
        <v>213.3770039</v>
      </c>
      <c r="M361" s="2" t="n">
        <v>67.60921341</v>
      </c>
      <c r="N361" s="2" t="n">
        <v>76.03255367</v>
      </c>
      <c r="O361" s="2" t="n">
        <v>-0.158392541</v>
      </c>
      <c r="P361" s="2" t="n">
        <v>0.76484757</v>
      </c>
      <c r="Q361" s="2" t="n">
        <v>0.384014935</v>
      </c>
      <c r="R361" s="2" t="n">
        <v>-0.492394687</v>
      </c>
      <c r="S361" s="2" t="n">
        <v>-0.005371938</v>
      </c>
      <c r="T361" s="2" t="n">
        <v>-0.068711332</v>
      </c>
      <c r="U361" s="2" t="n">
        <v>0.003964085</v>
      </c>
      <c r="V361" s="2" t="n">
        <v>96.36563598</v>
      </c>
      <c r="W361" s="2" t="n">
        <v>8.267918711</v>
      </c>
      <c r="X361" s="2" t="n">
        <v>-4.132776156</v>
      </c>
      <c r="Y361" s="2" t="n">
        <v>13.50457129</v>
      </c>
      <c r="Z361" s="2" t="n">
        <v>0</v>
      </c>
      <c r="AA361" s="2" t="n">
        <v>34.16945731</v>
      </c>
      <c r="AB361" s="2" t="s">
        <v>69</v>
      </c>
      <c r="AC361" s="2" t="n">
        <v>4.052477075</v>
      </c>
      <c r="AD361" s="2" t="s">
        <v>45</v>
      </c>
      <c r="AE361" s="2" t="n">
        <v>100</v>
      </c>
      <c r="AF361" s="3" t="b">
        <f aca="false">FALSE()</f>
        <v>0</v>
      </c>
    </row>
    <row r="362" customFormat="false" ht="15" hidden="false" customHeight="false" outlineLevel="0" collapsed="false">
      <c r="A362" s="2" t="s">
        <v>398</v>
      </c>
      <c r="B362" s="2" t="s">
        <v>33</v>
      </c>
      <c r="C362" s="2" t="n">
        <v>6032.158311</v>
      </c>
      <c r="D362" s="2" t="n">
        <v>1262.646445</v>
      </c>
      <c r="E362" s="2" t="n">
        <v>2861.758306</v>
      </c>
      <c r="F362" s="2" t="n">
        <v>1.240371621</v>
      </c>
      <c r="G362" s="2" t="n">
        <v>5.613502865</v>
      </c>
      <c r="H362" s="2" t="n">
        <v>-5.063093749</v>
      </c>
      <c r="I362" s="2" t="n">
        <v>6797.612248</v>
      </c>
      <c r="J362" s="2" t="n">
        <v>0.001599133</v>
      </c>
      <c r="K362" s="2" t="n">
        <v>51.65233477</v>
      </c>
      <c r="L362" s="2" t="n">
        <v>213.3748026</v>
      </c>
      <c r="M362" s="2" t="n">
        <v>71.79700843</v>
      </c>
      <c r="N362" s="2" t="n">
        <v>75.72214258</v>
      </c>
      <c r="O362" s="2" t="n">
        <v>-0.14530215</v>
      </c>
      <c r="P362" s="2" t="n">
        <v>0.747768405</v>
      </c>
      <c r="Q362" s="2" t="n">
        <v>0.389131452</v>
      </c>
      <c r="R362" s="2" t="n">
        <v>-0.517983022</v>
      </c>
      <c r="S362" s="2" t="n">
        <v>0.003034669</v>
      </c>
      <c r="T362" s="2" t="n">
        <v>-0.061986589</v>
      </c>
      <c r="U362" s="2" t="n">
        <v>0.001416567</v>
      </c>
      <c r="V362" s="2" t="n">
        <v>95.6178505</v>
      </c>
      <c r="W362" s="2" t="n">
        <v>8.317644668</v>
      </c>
      <c r="X362" s="2" t="n">
        <v>-4.315368635</v>
      </c>
      <c r="Y362" s="2" t="n">
        <v>12.42876721</v>
      </c>
      <c r="Z362" s="2" t="n">
        <v>0.305580192</v>
      </c>
      <c r="AA362" s="2" t="n">
        <v>36.19928311</v>
      </c>
      <c r="AB362" s="2" t="s">
        <v>69</v>
      </c>
      <c r="AC362" s="2" t="n">
        <v>5.446899373</v>
      </c>
      <c r="AD362" s="2" t="s">
        <v>45</v>
      </c>
      <c r="AE362" s="2" t="n">
        <v>100</v>
      </c>
      <c r="AF362" s="3" t="b">
        <f aca="false">FALSE()</f>
        <v>0</v>
      </c>
    </row>
    <row r="363" customFormat="false" ht="15" hidden="false" customHeight="false" outlineLevel="0" collapsed="false">
      <c r="A363" s="2" t="s">
        <v>399</v>
      </c>
      <c r="B363" s="2" t="s">
        <v>33</v>
      </c>
      <c r="C363" s="2" t="n">
        <v>6092.732089</v>
      </c>
      <c r="D363" s="2" t="n">
        <v>1596.312728</v>
      </c>
      <c r="E363" s="2" t="n">
        <v>2551.643316</v>
      </c>
      <c r="F363" s="2" t="n">
        <v>0.777980347</v>
      </c>
      <c r="G363" s="2" t="n">
        <v>5.504474227</v>
      </c>
      <c r="H363" s="2" t="n">
        <v>-5.27012896</v>
      </c>
      <c r="I363" s="2" t="n">
        <v>6798.320016</v>
      </c>
      <c r="J363" s="2" t="n">
        <v>0.001576036</v>
      </c>
      <c r="K363" s="2" t="n">
        <v>51.65469637</v>
      </c>
      <c r="L363" s="2" t="n">
        <v>213.3730226</v>
      </c>
      <c r="M363" s="2" t="n">
        <v>75.89146341</v>
      </c>
      <c r="N363" s="2" t="n">
        <v>75.50420651</v>
      </c>
      <c r="O363" s="2" t="n">
        <v>-0.132049004</v>
      </c>
      <c r="P363" s="2" t="n">
        <v>0.729835607</v>
      </c>
      <c r="Q363" s="2" t="n">
        <v>0.393804118</v>
      </c>
      <c r="R363" s="2" t="n">
        <v>-0.542974552</v>
      </c>
      <c r="S363" s="2" t="n">
        <v>-0.006631738</v>
      </c>
      <c r="T363" s="2" t="n">
        <v>-0.067845303</v>
      </c>
      <c r="U363" s="2" t="n">
        <v>-0.012103987</v>
      </c>
      <c r="V363" s="2" t="n">
        <v>94.90917925</v>
      </c>
      <c r="W363" s="2" t="n">
        <v>8.286252639</v>
      </c>
      <c r="X363" s="2" t="n">
        <v>-4.105139177</v>
      </c>
      <c r="Y363" s="2" t="n">
        <v>11.37912429</v>
      </c>
      <c r="Z363" s="2" t="n">
        <v>0</v>
      </c>
      <c r="AA363" s="2" t="n">
        <v>34.01622033</v>
      </c>
      <c r="AB363" s="2" t="s">
        <v>69</v>
      </c>
      <c r="AC363" s="2" t="n">
        <v>4.833778733</v>
      </c>
      <c r="AD363" s="2" t="s">
        <v>45</v>
      </c>
      <c r="AE363" s="2" t="n">
        <v>100</v>
      </c>
      <c r="AF363" s="3" t="b">
        <f aca="false">FALSE()</f>
        <v>0</v>
      </c>
    </row>
    <row r="364" customFormat="false" ht="15" hidden="false" customHeight="false" outlineLevel="0" collapsed="false">
      <c r="A364" s="2" t="s">
        <v>400</v>
      </c>
      <c r="B364" s="2" t="s">
        <v>33</v>
      </c>
      <c r="C364" s="2" t="n">
        <v>6125.445858</v>
      </c>
      <c r="D364" s="2" t="n">
        <v>1922.679569</v>
      </c>
      <c r="E364" s="2" t="n">
        <v>2229.827101</v>
      </c>
      <c r="F364" s="2" t="n">
        <v>0.312059259</v>
      </c>
      <c r="G364" s="2" t="n">
        <v>5.370282788</v>
      </c>
      <c r="H364" s="2" t="n">
        <v>-5.452985034</v>
      </c>
      <c r="I364" s="2" t="n">
        <v>6798.968318</v>
      </c>
      <c r="J364" s="2" t="n">
        <v>0.001541228</v>
      </c>
      <c r="K364" s="2" t="n">
        <v>51.65686016</v>
      </c>
      <c r="L364" s="2" t="n">
        <v>213.3716334</v>
      </c>
      <c r="M364" s="2" t="n">
        <v>79.84715642</v>
      </c>
      <c r="N364" s="2" t="n">
        <v>75.42418399</v>
      </c>
      <c r="O364" s="2" t="n">
        <v>-0.118648468</v>
      </c>
      <c r="P364" s="2" t="n">
        <v>0.711070037</v>
      </c>
      <c r="Q364" s="2" t="n">
        <v>0.398027826</v>
      </c>
      <c r="R364" s="2" t="n">
        <v>-0.567340985</v>
      </c>
      <c r="S364" s="2" t="n">
        <v>-0.014065006</v>
      </c>
      <c r="T364" s="2" t="n">
        <v>-0.059418737</v>
      </c>
      <c r="U364" s="2" t="n">
        <v>-0.00537097</v>
      </c>
      <c r="V364" s="2" t="n">
        <v>94.21756117</v>
      </c>
      <c r="W364" s="2" t="n">
        <v>8.277392423</v>
      </c>
      <c r="X364" s="2" t="n">
        <v>-4.01064318</v>
      </c>
      <c r="Y364" s="2" t="n">
        <v>10.24203344</v>
      </c>
      <c r="Z364" s="2" t="n">
        <v>0.978841341</v>
      </c>
      <c r="AA364" s="2" t="n">
        <v>34.17650882</v>
      </c>
      <c r="AB364" s="2" t="s">
        <v>69</v>
      </c>
      <c r="AC364" s="2" t="n">
        <v>5.039308835</v>
      </c>
      <c r="AD364" s="2" t="s">
        <v>45</v>
      </c>
      <c r="AE364" s="2" t="n">
        <v>100</v>
      </c>
      <c r="AF364" s="3" t="b">
        <f aca="false">FALSE()</f>
        <v>0</v>
      </c>
    </row>
    <row r="365" customFormat="false" ht="15" hidden="false" customHeight="false" outlineLevel="0" collapsed="false">
      <c r="A365" s="2" t="s">
        <v>401</v>
      </c>
      <c r="B365" s="2" t="s">
        <v>33</v>
      </c>
      <c r="C365" s="2" t="n">
        <v>6130.151934</v>
      </c>
      <c r="D365" s="2" t="n">
        <v>2240.255199</v>
      </c>
      <c r="E365" s="2" t="n">
        <v>1897.786132</v>
      </c>
      <c r="F365" s="2" t="n">
        <v>-0.15525294</v>
      </c>
      <c r="G365" s="2" t="n">
        <v>5.211547828</v>
      </c>
      <c r="H365" s="2" t="n">
        <v>-5.610823738</v>
      </c>
      <c r="I365" s="2" t="n">
        <v>6799.545328</v>
      </c>
      <c r="J365" s="2" t="n">
        <v>0.001494898</v>
      </c>
      <c r="K365" s="2" t="n">
        <v>51.65878669</v>
      </c>
      <c r="L365" s="2" t="n">
        <v>213.3705972</v>
      </c>
      <c r="M365" s="2" t="n">
        <v>83.61248698</v>
      </c>
      <c r="N365" s="2" t="n">
        <v>75.5336984</v>
      </c>
      <c r="O365" s="2" t="n">
        <v>-0.105116055</v>
      </c>
      <c r="P365" s="2" t="n">
        <v>0.691493487</v>
      </c>
      <c r="Q365" s="2" t="n">
        <v>0.401797976</v>
      </c>
      <c r="R365" s="2" t="n">
        <v>-0.591054786</v>
      </c>
      <c r="S365" s="2" t="n">
        <v>0.00543877</v>
      </c>
      <c r="T365" s="2" t="n">
        <v>-0.066941584</v>
      </c>
      <c r="U365" s="2" t="n">
        <v>0.01887924</v>
      </c>
      <c r="V365" s="2" t="n">
        <v>93.46416161</v>
      </c>
      <c r="W365" s="2" t="n">
        <v>8.243540624</v>
      </c>
      <c r="X365" s="2" t="n">
        <v>-4.386850369</v>
      </c>
      <c r="Y365" s="2" t="n">
        <v>8.970196628</v>
      </c>
      <c r="Z365" s="2" t="n">
        <v>0</v>
      </c>
      <c r="AA365" s="2" t="n">
        <v>36.16317923</v>
      </c>
      <c r="AB365" s="2" t="s">
        <v>69</v>
      </c>
      <c r="AC365" s="2" t="n">
        <v>5.02059001</v>
      </c>
      <c r="AD365" s="2" t="s">
        <v>45</v>
      </c>
      <c r="AE365" s="2" t="n">
        <v>100</v>
      </c>
      <c r="AF365" s="3" t="b">
        <f aca="false">FALSE()</f>
        <v>0</v>
      </c>
    </row>
    <row r="366" customFormat="false" ht="15" hidden="false" customHeight="false" outlineLevel="0" collapsed="false">
      <c r="A366" s="2" t="s">
        <v>402</v>
      </c>
      <c r="B366" s="2" t="s">
        <v>33</v>
      </c>
      <c r="C366" s="2" t="n">
        <v>6106.831217</v>
      </c>
      <c r="D366" s="2" t="n">
        <v>2547.588432</v>
      </c>
      <c r="E366" s="2" t="n">
        <v>1557.043715</v>
      </c>
      <c r="F366" s="2" t="n">
        <v>-0.621810629</v>
      </c>
      <c r="G366" s="2" t="n">
        <v>5.02900233</v>
      </c>
      <c r="H366" s="2" t="n">
        <v>-5.742922736</v>
      </c>
      <c r="I366" s="2" t="n">
        <v>6800.040531</v>
      </c>
      <c r="J366" s="2" t="n">
        <v>0.001437424</v>
      </c>
      <c r="K366" s="2" t="n">
        <v>51.66044088</v>
      </c>
      <c r="L366" s="2" t="n">
        <v>213.3698699</v>
      </c>
      <c r="M366" s="2" t="n">
        <v>87.12600102</v>
      </c>
      <c r="N366" s="2" t="n">
        <v>75.89423267</v>
      </c>
      <c r="O366" s="2" t="n">
        <v>-0.091467402</v>
      </c>
      <c r="P366" s="2" t="n">
        <v>0.671128657</v>
      </c>
      <c r="Q366" s="2" t="n">
        <v>0.405110474</v>
      </c>
      <c r="R366" s="2" t="n">
        <v>-0.614089199</v>
      </c>
      <c r="S366" s="2" t="n">
        <v>0.018309543</v>
      </c>
      <c r="T366" s="2" t="n">
        <v>-0.069608389</v>
      </c>
      <c r="U366" s="2" t="n">
        <v>0.009121524</v>
      </c>
      <c r="V366" s="2" t="n">
        <v>92.75083146</v>
      </c>
      <c r="W366" s="2" t="n">
        <v>8.264911911</v>
      </c>
      <c r="X366" s="2" t="n">
        <v>-4.142796389</v>
      </c>
      <c r="Y366" s="2" t="n">
        <v>8.594462883</v>
      </c>
      <c r="Z366" s="2" t="n">
        <v>0</v>
      </c>
      <c r="AA366" s="2" t="n">
        <v>34.23984722</v>
      </c>
      <c r="AB366" s="2" t="s">
        <v>69</v>
      </c>
      <c r="AC366" s="2" t="n">
        <v>3.882482251</v>
      </c>
      <c r="AD366" s="2" t="s">
        <v>45</v>
      </c>
      <c r="AE366" s="2" t="n">
        <v>100</v>
      </c>
      <c r="AF366" s="3" t="b">
        <f aca="false">FALSE()</f>
        <v>0</v>
      </c>
    </row>
    <row r="367" customFormat="false" ht="15" hidden="false" customHeight="false" outlineLevel="0" collapsed="false">
      <c r="A367" s="2" t="s">
        <v>403</v>
      </c>
      <c r="B367" s="2" t="s">
        <v>33</v>
      </c>
      <c r="C367" s="2" t="n">
        <v>6055.593298</v>
      </c>
      <c r="D367" s="2" t="n">
        <v>2843.275393</v>
      </c>
      <c r="E367" s="2" t="n">
        <v>1209.162929</v>
      </c>
      <c r="F367" s="2" t="n">
        <v>-1.085471502</v>
      </c>
      <c r="G367" s="2" t="n">
        <v>4.82348963</v>
      </c>
      <c r="H367" s="2" t="n">
        <v>-5.848679193</v>
      </c>
      <c r="I367" s="2" t="n">
        <v>6800.444925</v>
      </c>
      <c r="J367" s="2" t="n">
        <v>0.001369422</v>
      </c>
      <c r="K367" s="2" t="n">
        <v>51.66179265</v>
      </c>
      <c r="L367" s="2" t="n">
        <v>213.3694018</v>
      </c>
      <c r="M367" s="2" t="n">
        <v>90.3113423</v>
      </c>
      <c r="N367" s="2" t="n">
        <v>76.58217744</v>
      </c>
      <c r="O367" s="2" t="n">
        <v>-0.077718256</v>
      </c>
      <c r="P367" s="2" t="n">
        <v>0.649999122</v>
      </c>
      <c r="Q367" s="2" t="n">
        <v>0.40796174</v>
      </c>
      <c r="R367" s="2" t="n">
        <v>-0.636418284</v>
      </c>
      <c r="S367" s="2" t="n">
        <v>0.008985553</v>
      </c>
      <c r="T367" s="2" t="n">
        <v>-0.060500238</v>
      </c>
      <c r="U367" s="2" t="n">
        <v>0.002768197</v>
      </c>
      <c r="V367" s="2" t="n">
        <v>92.04584828</v>
      </c>
      <c r="W367" s="2" t="n">
        <v>8.196211244</v>
      </c>
      <c r="X367" s="2" t="n">
        <v>-4.128638375</v>
      </c>
      <c r="Y367" s="2" t="n">
        <v>7.561865729</v>
      </c>
      <c r="Z367" s="2" t="n">
        <v>0</v>
      </c>
      <c r="AA367" s="2" t="n">
        <v>33.83919227</v>
      </c>
      <c r="AB367" s="2" t="s">
        <v>69</v>
      </c>
      <c r="AC367" s="2" t="n">
        <v>5.1121447</v>
      </c>
      <c r="AD367" s="2" t="s">
        <v>45</v>
      </c>
      <c r="AE367" s="2" t="n">
        <v>100</v>
      </c>
      <c r="AF367" s="3" t="b">
        <f aca="false">FALSE()</f>
        <v>0</v>
      </c>
    </row>
    <row r="368" customFormat="false" ht="15" hidden="false" customHeight="false" outlineLevel="0" collapsed="false">
      <c r="A368" s="2" t="s">
        <v>404</v>
      </c>
      <c r="B368" s="2" t="s">
        <v>33</v>
      </c>
      <c r="C368" s="2" t="n">
        <v>5976.675951</v>
      </c>
      <c r="D368" s="2" t="n">
        <v>3125.966025</v>
      </c>
      <c r="E368" s="2" t="n">
        <v>855.7393551</v>
      </c>
      <c r="F368" s="2" t="n">
        <v>-1.544106847</v>
      </c>
      <c r="G368" s="2" t="n">
        <v>4.595959465</v>
      </c>
      <c r="H368" s="2" t="n">
        <v>-5.927612778</v>
      </c>
      <c r="I368" s="2" t="n">
        <v>6800.751174</v>
      </c>
      <c r="J368" s="2" t="n">
        <v>0.001291811</v>
      </c>
      <c r="K368" s="2" t="n">
        <v>51.66281747</v>
      </c>
      <c r="L368" s="2" t="n">
        <v>213.3691385</v>
      </c>
      <c r="M368" s="2" t="n">
        <v>93.07012917</v>
      </c>
      <c r="N368" s="2" t="n">
        <v>77.69595382</v>
      </c>
      <c r="O368" s="2" t="n">
        <v>0.063884448</v>
      </c>
      <c r="P368" s="2" t="n">
        <v>-0.628129306</v>
      </c>
      <c r="Q368" s="2" t="n">
        <v>-0.410348707</v>
      </c>
      <c r="R368" s="2" t="n">
        <v>0.658016939</v>
      </c>
      <c r="S368" s="2" t="n">
        <v>0.010563856</v>
      </c>
      <c r="T368" s="2" t="n">
        <v>-0.068275574</v>
      </c>
      <c r="U368" s="2" t="n">
        <v>-0.027395331</v>
      </c>
      <c r="V368" s="2" t="n">
        <v>91.33547196</v>
      </c>
      <c r="W368" s="2" t="n">
        <v>8.209444842</v>
      </c>
      <c r="X368" s="2" t="n">
        <v>-4.153516402</v>
      </c>
      <c r="Y368" s="2" t="n">
        <v>7.137227899</v>
      </c>
      <c r="Z368" s="2" t="n">
        <v>0</v>
      </c>
      <c r="AA368" s="2" t="n">
        <v>34.0980638</v>
      </c>
      <c r="AB368" s="2" t="s">
        <v>69</v>
      </c>
      <c r="AC368" s="2" t="n">
        <v>4.844180283</v>
      </c>
      <c r="AD368" s="2" t="s">
        <v>45</v>
      </c>
      <c r="AE368" s="2" t="n">
        <v>100</v>
      </c>
      <c r="AF368" s="3" t="b">
        <f aca="false">FALSE()</f>
        <v>0</v>
      </c>
    </row>
    <row r="369" customFormat="false" ht="15" hidden="false" customHeight="false" outlineLevel="0" collapsed="false">
      <c r="A369" s="2" t="s">
        <v>405</v>
      </c>
      <c r="B369" s="2" t="s">
        <v>33</v>
      </c>
      <c r="C369" s="2" t="n">
        <v>5870.444009</v>
      </c>
      <c r="D369" s="2" t="n">
        <v>3394.370335</v>
      </c>
      <c r="E369" s="2" t="n">
        <v>498.393659</v>
      </c>
      <c r="F369" s="2" t="n">
        <v>-1.99561178</v>
      </c>
      <c r="G369" s="2" t="n">
        <v>4.34746345</v>
      </c>
      <c r="H369" s="2" t="n">
        <v>-5.979368018</v>
      </c>
      <c r="I369" s="2" t="n">
        <v>6800.953749</v>
      </c>
      <c r="J369" s="2" t="n">
        <v>0.001205907</v>
      </c>
      <c r="K369" s="2" t="n">
        <v>51.66349681</v>
      </c>
      <c r="L369" s="2" t="n">
        <v>213.3690218</v>
      </c>
      <c r="M369" s="2" t="n">
        <v>95.27183374</v>
      </c>
      <c r="N369" s="2" t="n">
        <v>79.3661337</v>
      </c>
      <c r="O369" s="2" t="n">
        <v>0.049981877</v>
      </c>
      <c r="P369" s="2" t="n">
        <v>-0.605544445</v>
      </c>
      <c r="Q369" s="2" t="n">
        <v>-0.412268827</v>
      </c>
      <c r="R369" s="2" t="n">
        <v>0.678860922</v>
      </c>
      <c r="S369" s="2" t="n">
        <v>0.012651599</v>
      </c>
      <c r="T369" s="2" t="n">
        <v>-0.064374352</v>
      </c>
      <c r="U369" s="2" t="n">
        <v>-0.002934031</v>
      </c>
      <c r="V369" s="2" t="n">
        <v>90.59985615</v>
      </c>
      <c r="W369" s="2" t="n">
        <v>8.159382055</v>
      </c>
      <c r="X369" s="2" t="n">
        <v>-4.327479497</v>
      </c>
      <c r="Y369" s="2" t="n">
        <v>6.873164592</v>
      </c>
      <c r="Z369" s="2" t="n">
        <v>0</v>
      </c>
      <c r="AA369" s="2" t="n">
        <v>35.30955855</v>
      </c>
      <c r="AB369" s="2" t="s">
        <v>69</v>
      </c>
      <c r="AC369" s="2" t="n">
        <v>5.710813489</v>
      </c>
      <c r="AD369" s="2" t="s">
        <v>45</v>
      </c>
      <c r="AE369" s="2" t="n">
        <v>100</v>
      </c>
      <c r="AF369" s="3" t="b">
        <f aca="false">FALSE()</f>
        <v>0</v>
      </c>
    </row>
    <row r="370" customFormat="false" ht="15" hidden="false" customHeight="false" outlineLevel="0" collapsed="false">
      <c r="A370" s="2" t="s">
        <v>406</v>
      </c>
      <c r="B370" s="2" t="s">
        <v>33</v>
      </c>
      <c r="C370" s="2" t="n">
        <v>5737.387625</v>
      </c>
      <c r="D370" s="2" t="n">
        <v>3647.26436</v>
      </c>
      <c r="E370" s="2" t="n">
        <v>138.7640412</v>
      </c>
      <c r="F370" s="2" t="n">
        <v>-2.437915384</v>
      </c>
      <c r="G370" s="2" t="n">
        <v>4.079149997</v>
      </c>
      <c r="H370" s="2" t="n">
        <v>-6.003716004</v>
      </c>
      <c r="I370" s="2" t="n">
        <v>6801.04902</v>
      </c>
      <c r="J370" s="2" t="n">
        <v>0.001113567</v>
      </c>
      <c r="K370" s="2" t="n">
        <v>51.66381842</v>
      </c>
      <c r="L370" s="2" t="n">
        <v>213.368991</v>
      </c>
      <c r="M370" s="2" t="n">
        <v>96.73970724</v>
      </c>
      <c r="N370" s="2" t="n">
        <v>81.76951382</v>
      </c>
      <c r="O370" s="2" t="n">
        <v>0.036026488</v>
      </c>
      <c r="P370" s="2" t="n">
        <v>-0.582270562</v>
      </c>
      <c r="Q370" s="2" t="n">
        <v>-0.413720069</v>
      </c>
      <c r="R370" s="2" t="n">
        <v>0.698926884</v>
      </c>
      <c r="S370" s="2" t="n">
        <v>0.011692701</v>
      </c>
      <c r="T370" s="2" t="n">
        <v>-0.07034362</v>
      </c>
      <c r="U370" s="2" t="n">
        <v>0.007548619</v>
      </c>
      <c r="V370" s="2" t="n">
        <v>89.83498889</v>
      </c>
      <c r="W370" s="2" t="n">
        <v>8.164489082</v>
      </c>
      <c r="X370" s="2" t="n">
        <v>-4.496745395</v>
      </c>
      <c r="Y370" s="2" t="n">
        <v>6.347315072</v>
      </c>
      <c r="Z370" s="2" t="n">
        <v>0</v>
      </c>
      <c r="AA370" s="2" t="n">
        <v>36.71362868</v>
      </c>
      <c r="AB370" s="2" t="s">
        <v>69</v>
      </c>
      <c r="AC370" s="2" t="n">
        <v>5.113581399</v>
      </c>
      <c r="AD370" s="2" t="s">
        <v>45</v>
      </c>
      <c r="AE370" s="2" t="n">
        <v>100</v>
      </c>
      <c r="AF370" s="3" t="b">
        <f aca="false">FALSE()</f>
        <v>0</v>
      </c>
    </row>
    <row r="371" customFormat="false" ht="15" hidden="false" customHeight="false" outlineLevel="0" collapsed="false">
      <c r="A371" s="2" t="s">
        <v>407</v>
      </c>
      <c r="B371" s="2" t="s">
        <v>33</v>
      </c>
      <c r="C371" s="2" t="n">
        <v>5578.119942</v>
      </c>
      <c r="D371" s="2" t="n">
        <v>3883.495811</v>
      </c>
      <c r="E371" s="2" t="n">
        <v>-221.5013888</v>
      </c>
      <c r="F371" s="2" t="n">
        <v>-2.86899067</v>
      </c>
      <c r="G371" s="2" t="n">
        <v>3.792258714</v>
      </c>
      <c r="H371" s="2" t="n">
        <v>-6.000555405</v>
      </c>
      <c r="I371" s="2" t="n">
        <v>6801.035324</v>
      </c>
      <c r="J371" s="2" t="n">
        <v>0.001017407</v>
      </c>
      <c r="K371" s="2" t="n">
        <v>51.6637766</v>
      </c>
      <c r="L371" s="2" t="n">
        <v>213.3689838</v>
      </c>
      <c r="M371" s="2" t="n">
        <v>97.23271837</v>
      </c>
      <c r="N371" s="2" t="n">
        <v>85.14717686</v>
      </c>
      <c r="O371" s="2" t="n">
        <v>0.022034255</v>
      </c>
      <c r="P371" s="2" t="n">
        <v>-0.558334431</v>
      </c>
      <c r="Q371" s="2" t="n">
        <v>-0.414700925</v>
      </c>
      <c r="R371" s="2" t="n">
        <v>0.718192382</v>
      </c>
      <c r="S371" s="2" t="n">
        <v>0.001137996</v>
      </c>
      <c r="T371" s="2" t="n">
        <v>-0.063573601</v>
      </c>
      <c r="U371" s="2" t="n">
        <v>0.019509435</v>
      </c>
      <c r="V371" s="2" t="n">
        <v>89.17636841</v>
      </c>
      <c r="W371" s="2" t="n">
        <v>8.11987049</v>
      </c>
      <c r="X371" s="2" t="n">
        <v>-3.89338511</v>
      </c>
      <c r="Y371" s="2" t="n">
        <v>5.789316287</v>
      </c>
      <c r="Z371" s="2" t="n">
        <v>0</v>
      </c>
      <c r="AA371" s="2" t="n">
        <v>31.61378286</v>
      </c>
      <c r="AB371" s="2" t="s">
        <v>69</v>
      </c>
      <c r="AC371" s="2" t="n">
        <v>3.741952402</v>
      </c>
      <c r="AD371" s="2" t="s">
        <v>45</v>
      </c>
      <c r="AE371" s="2" t="n">
        <v>100</v>
      </c>
      <c r="AF371" s="3" t="b">
        <f aca="false">FALSE()</f>
        <v>0</v>
      </c>
    </row>
    <row r="372" customFormat="false" ht="15" hidden="false" customHeight="false" outlineLevel="0" collapsed="false">
      <c r="A372" s="2" t="s">
        <v>408</v>
      </c>
      <c r="B372" s="2" t="s">
        <v>33</v>
      </c>
      <c r="C372" s="2" t="n">
        <v>5393.374156</v>
      </c>
      <c r="D372" s="2" t="n">
        <v>4101.989358</v>
      </c>
      <c r="E372" s="2" t="n">
        <v>-580.7522809</v>
      </c>
      <c r="F372" s="2" t="n">
        <v>-3.286864285</v>
      </c>
      <c r="G372" s="2" t="n">
        <v>3.488114323</v>
      </c>
      <c r="H372" s="2" t="n">
        <v>-5.969912806</v>
      </c>
      <c r="I372" s="2" t="n">
        <v>6800.912988</v>
      </c>
      <c r="J372" s="2" t="n">
        <v>0.000921139</v>
      </c>
      <c r="K372" s="2" t="n">
        <v>51.66337227</v>
      </c>
      <c r="L372" s="2" t="n">
        <v>213.3689377</v>
      </c>
      <c r="M372" s="2" t="n">
        <v>96.42776124</v>
      </c>
      <c r="N372" s="2" t="n">
        <v>89.82228278</v>
      </c>
      <c r="O372" s="2" t="n">
        <v>0.008021159</v>
      </c>
      <c r="P372" s="2" t="n">
        <v>-0.533763543</v>
      </c>
      <c r="Q372" s="2" t="n">
        <v>-0.415210406</v>
      </c>
      <c r="R372" s="2" t="n">
        <v>0.736635908</v>
      </c>
      <c r="S372" s="2" t="n">
        <v>-0.015999493</v>
      </c>
      <c r="T372" s="2" t="n">
        <v>-0.057447644</v>
      </c>
      <c r="U372" s="2" t="n">
        <v>-0.006816146</v>
      </c>
      <c r="V372" s="2" t="n">
        <v>88.4411451</v>
      </c>
      <c r="W372" s="2" t="n">
        <v>8.10786202</v>
      </c>
      <c r="X372" s="2" t="n">
        <v>-4.352654098</v>
      </c>
      <c r="Y372" s="2" t="n">
        <v>5.108348496</v>
      </c>
      <c r="Z372" s="2" t="n">
        <v>0</v>
      </c>
      <c r="AA372" s="2" t="n">
        <v>35.29071885</v>
      </c>
      <c r="AB372" s="2" t="s">
        <v>69</v>
      </c>
      <c r="AC372" s="2" t="n">
        <v>4.986283323</v>
      </c>
      <c r="AD372" s="2" t="s">
        <v>45</v>
      </c>
      <c r="AE372" s="2" t="n">
        <v>100</v>
      </c>
      <c r="AF372" s="3" t="b">
        <f aca="false">FALSE()</f>
        <v>0</v>
      </c>
    </row>
    <row r="373" customFormat="false" ht="15" hidden="false" customHeight="false" outlineLevel="0" collapsed="false">
      <c r="A373" s="2" t="s">
        <v>409</v>
      </c>
      <c r="B373" s="2" t="s">
        <v>33</v>
      </c>
      <c r="C373" s="2" t="n">
        <v>5184.000014</v>
      </c>
      <c r="D373" s="2" t="n">
        <v>4301.751548</v>
      </c>
      <c r="E373" s="2" t="n">
        <v>-937.3437115</v>
      </c>
      <c r="F373" s="2" t="n">
        <v>-3.689625921</v>
      </c>
      <c r="G373" s="2" t="n">
        <v>3.168120131</v>
      </c>
      <c r="H373" s="2" t="n">
        <v>-5.911942354</v>
      </c>
      <c r="I373" s="2" t="n">
        <v>6800.684324</v>
      </c>
      <c r="J373" s="2" t="n">
        <v>0.000830035</v>
      </c>
      <c r="K373" s="2" t="n">
        <v>51.66261295</v>
      </c>
      <c r="L373" s="2" t="n">
        <v>213.3687907</v>
      </c>
      <c r="M373" s="2" t="n">
        <v>93.92030824</v>
      </c>
      <c r="N373" s="2" t="n">
        <v>96.19941543</v>
      </c>
      <c r="O373" s="2" t="n">
        <v>-0.005996829</v>
      </c>
      <c r="P373" s="2" t="n">
        <v>-0.508586076</v>
      </c>
      <c r="Q373" s="2" t="n">
        <v>-0.415248043</v>
      </c>
      <c r="R373" s="2" t="n">
        <v>0.754236902</v>
      </c>
      <c r="S373" s="2" t="n">
        <v>-0.005840293</v>
      </c>
      <c r="T373" s="2" t="n">
        <v>-0.063904808</v>
      </c>
      <c r="U373" s="2" t="n">
        <v>0.003179987</v>
      </c>
      <c r="V373" s="2" t="n">
        <v>87.73321976</v>
      </c>
      <c r="W373" s="2" t="n">
        <v>8.104531217</v>
      </c>
      <c r="X373" s="2" t="n">
        <v>-4.192767642</v>
      </c>
      <c r="Y373" s="2" t="n">
        <v>4.443707922</v>
      </c>
      <c r="Z373" s="2" t="n">
        <v>2.031400165</v>
      </c>
      <c r="AA373" s="2" t="n">
        <v>36.0118164</v>
      </c>
      <c r="AB373" s="2" t="s">
        <v>69</v>
      </c>
      <c r="AC373" s="2" t="n">
        <v>4.983762838</v>
      </c>
      <c r="AD373" s="2" t="s">
        <v>45</v>
      </c>
      <c r="AE373" s="2" t="n">
        <v>100</v>
      </c>
      <c r="AF373" s="3" t="b">
        <f aca="false">FALSE()</f>
        <v>0</v>
      </c>
    </row>
    <row r="374" customFormat="false" ht="15" hidden="false" customHeight="false" outlineLevel="0" collapsed="false">
      <c r="A374" s="2" t="s">
        <v>410</v>
      </c>
      <c r="B374" s="2" t="s">
        <v>33</v>
      </c>
      <c r="C374" s="2" t="n">
        <v>4950.959765</v>
      </c>
      <c r="D374" s="2" t="n">
        <v>4481.875311</v>
      </c>
      <c r="E374" s="2" t="n">
        <v>-1289.643808</v>
      </c>
      <c r="F374" s="2" t="n">
        <v>-4.075437339</v>
      </c>
      <c r="G374" s="2" t="n">
        <v>2.833751117</v>
      </c>
      <c r="H374" s="2" t="n">
        <v>-5.826924722</v>
      </c>
      <c r="I374" s="2" t="n">
        <v>6800.353581</v>
      </c>
      <c r="J374" s="2" t="n">
        <v>0.000751436</v>
      </c>
      <c r="K374" s="2" t="n">
        <v>51.6615126</v>
      </c>
      <c r="L374" s="2" t="n">
        <v>213.3684828</v>
      </c>
      <c r="M374" s="2" t="n">
        <v>89.29559147</v>
      </c>
      <c r="N374" s="2" t="n">
        <v>104.6934004</v>
      </c>
      <c r="O374" s="2" t="n">
        <v>-0.020003767</v>
      </c>
      <c r="P374" s="2" t="n">
        <v>-0.482830856</v>
      </c>
      <c r="Q374" s="2" t="n">
        <v>-0.41481389</v>
      </c>
      <c r="R374" s="2" t="n">
        <v>0.770975778</v>
      </c>
      <c r="S374" s="2" t="n">
        <v>0.015452322</v>
      </c>
      <c r="T374" s="2" t="n">
        <v>-0.065483245</v>
      </c>
      <c r="U374" s="2" t="n">
        <v>0.002592876</v>
      </c>
      <c r="V374" s="2" t="n">
        <v>87.01806604</v>
      </c>
      <c r="W374" s="2" t="n">
        <v>8.134426866</v>
      </c>
      <c r="X374" s="2" t="n">
        <v>-4.220011992</v>
      </c>
      <c r="Y374" s="2" t="n">
        <v>3.794603295</v>
      </c>
      <c r="Z374" s="2" t="n">
        <v>0</v>
      </c>
      <c r="AA374" s="2" t="n">
        <v>34.32737893</v>
      </c>
      <c r="AB374" s="2" t="s">
        <v>69</v>
      </c>
      <c r="AC374" s="2" t="n">
        <v>4.937477792</v>
      </c>
      <c r="AD374" s="2" t="s">
        <v>45</v>
      </c>
      <c r="AE374" s="2" t="n">
        <v>100</v>
      </c>
      <c r="AF374" s="3" t="b">
        <f aca="false">FALSE()</f>
        <v>0</v>
      </c>
    </row>
    <row r="375" customFormat="false" ht="15" hidden="false" customHeight="false" outlineLevel="0" collapsed="false">
      <c r="A375" s="2" t="s">
        <v>411</v>
      </c>
      <c r="B375" s="2" t="s">
        <v>33</v>
      </c>
      <c r="C375" s="2" t="n">
        <v>4695.323569</v>
      </c>
      <c r="D375" s="2" t="n">
        <v>4641.544047</v>
      </c>
      <c r="E375" s="2" t="n">
        <v>-1636.041294</v>
      </c>
      <c r="F375" s="2" t="n">
        <v>-4.442540954</v>
      </c>
      <c r="G375" s="2" t="n">
        <v>2.486546668</v>
      </c>
      <c r="H375" s="2" t="n">
        <v>-5.71526541</v>
      </c>
      <c r="I375" s="2" t="n">
        <v>6799.92686</v>
      </c>
      <c r="J375" s="2" t="n">
        <v>0.000694759</v>
      </c>
      <c r="K375" s="2" t="n">
        <v>51.6600914</v>
      </c>
      <c r="L375" s="2" t="n">
        <v>213.367957</v>
      </c>
      <c r="M375" s="2" t="n">
        <v>82.36551022</v>
      </c>
      <c r="N375" s="2" t="n">
        <v>115.4923969</v>
      </c>
      <c r="O375" s="2" t="n">
        <v>-0.033983763</v>
      </c>
      <c r="P375" s="2" t="n">
        <v>-0.456527328</v>
      </c>
      <c r="Q375" s="2" t="n">
        <v>-0.413908521</v>
      </c>
      <c r="R375" s="2" t="n">
        <v>0.786833933</v>
      </c>
      <c r="S375" s="2" t="n">
        <v>0.013837204</v>
      </c>
      <c r="T375" s="2" t="n">
        <v>-0.06130756</v>
      </c>
      <c r="U375" s="2" t="n">
        <v>0.016274013</v>
      </c>
      <c r="V375" s="2" t="n">
        <v>85.87250357</v>
      </c>
      <c r="W375" s="2" t="n">
        <v>8.092660162</v>
      </c>
      <c r="X375" s="2" t="n">
        <v>-6.794675332</v>
      </c>
      <c r="Y375" s="2" t="n">
        <v>3.271467963</v>
      </c>
      <c r="Z375" s="2" t="n">
        <v>0</v>
      </c>
      <c r="AA375" s="2" t="n">
        <v>54.98699837</v>
      </c>
      <c r="AB375" s="2" t="s">
        <v>34</v>
      </c>
      <c r="AC375" s="2" t="n">
        <v>24.7764637</v>
      </c>
      <c r="AD375" s="2" t="s">
        <v>35</v>
      </c>
      <c r="AE375" s="2" t="n">
        <v>100</v>
      </c>
      <c r="AF375" s="3" t="b">
        <f aca="false">FALSE()</f>
        <v>0</v>
      </c>
    </row>
    <row r="376" customFormat="false" ht="15" hidden="false" customHeight="false" outlineLevel="0" collapsed="false">
      <c r="A376" s="2" t="s">
        <v>412</v>
      </c>
      <c r="B376" s="2" t="s">
        <v>33</v>
      </c>
      <c r="C376" s="2" t="n">
        <v>4418.264414</v>
      </c>
      <c r="D376" s="2" t="n">
        <v>4780.035261</v>
      </c>
      <c r="E376" s="2" t="n">
        <v>-1974.952908</v>
      </c>
      <c r="F376" s="2" t="n">
        <v>-4.789267943</v>
      </c>
      <c r="G376" s="2" t="n">
        <v>2.12810304</v>
      </c>
      <c r="H376" s="2" t="n">
        <v>-5.577492393</v>
      </c>
      <c r="I376" s="2" t="n">
        <v>6799.412006</v>
      </c>
      <c r="J376" s="2" t="n">
        <v>0.00066987</v>
      </c>
      <c r="K376" s="2" t="n">
        <v>51.65837534</v>
      </c>
      <c r="L376" s="2" t="n">
        <v>213.3671603</v>
      </c>
      <c r="M376" s="2" t="n">
        <v>73.58868626</v>
      </c>
      <c r="N376" s="2" t="n">
        <v>128.137842</v>
      </c>
      <c r="O376" s="2" t="n">
        <v>-0.047920985</v>
      </c>
      <c r="P376" s="2" t="n">
        <v>-0.429705518</v>
      </c>
      <c r="Q376" s="2" t="n">
        <v>-0.412533027</v>
      </c>
      <c r="R376" s="2" t="n">
        <v>0.80179377</v>
      </c>
      <c r="S376" s="2" t="n">
        <v>0.023310247</v>
      </c>
      <c r="T376" s="2" t="n">
        <v>-0.060421295</v>
      </c>
      <c r="U376" s="2" t="n">
        <v>-0.003341207</v>
      </c>
      <c r="V376" s="2" t="n">
        <v>84.3993845</v>
      </c>
      <c r="W376" s="2" t="n">
        <v>8.010255991</v>
      </c>
      <c r="X376" s="2" t="n">
        <v>-8.82739768</v>
      </c>
      <c r="Y376" s="2" t="n">
        <v>2.34487871</v>
      </c>
      <c r="Z376" s="2" t="n">
        <v>0</v>
      </c>
      <c r="AA376" s="2" t="n">
        <v>70.70971515</v>
      </c>
      <c r="AB376" s="2" t="s">
        <v>34</v>
      </c>
      <c r="AC376" s="2" t="n">
        <v>26.19511136</v>
      </c>
      <c r="AD376" s="2" t="s">
        <v>38</v>
      </c>
      <c r="AE376" s="2" t="n">
        <v>100</v>
      </c>
      <c r="AF376" s="3" t="b">
        <f aca="false">FALSE()</f>
        <v>0</v>
      </c>
    </row>
    <row r="377" customFormat="false" ht="15" hidden="false" customHeight="false" outlineLevel="0" collapsed="false">
      <c r="A377" s="2" t="s">
        <v>413</v>
      </c>
      <c r="B377" s="2" t="s">
        <v>33</v>
      </c>
      <c r="C377" s="2" t="n">
        <v>4121.052564</v>
      </c>
      <c r="D377" s="2" t="n">
        <v>4896.723744</v>
      </c>
      <c r="E377" s="2" t="n">
        <v>-2304.830667</v>
      </c>
      <c r="F377" s="2" t="n">
        <v>-5.11404581</v>
      </c>
      <c r="G377" s="2" t="n">
        <v>1.760065583</v>
      </c>
      <c r="H377" s="2" t="n">
        <v>-5.414253157</v>
      </c>
      <c r="I377" s="2" t="n">
        <v>6798.818455</v>
      </c>
      <c r="J377" s="2" t="n">
        <v>0.0006831</v>
      </c>
      <c r="K377" s="2" t="n">
        <v>51.65639575</v>
      </c>
      <c r="L377" s="2" t="n">
        <v>213.3660445</v>
      </c>
      <c r="M377" s="2" t="n">
        <v>64.28282575</v>
      </c>
      <c r="N377" s="2" t="n">
        <v>141.3120878</v>
      </c>
      <c r="O377" s="2" t="n">
        <v>-0.061799688</v>
      </c>
      <c r="P377" s="2" t="n">
        <v>-0.402395995</v>
      </c>
      <c r="Q377" s="2" t="n">
        <v>-0.410689016</v>
      </c>
      <c r="R377" s="2" t="n">
        <v>0.815838706</v>
      </c>
      <c r="S377" s="2" t="n">
        <v>-0.004625214</v>
      </c>
      <c r="T377" s="2" t="n">
        <v>-0.074395395</v>
      </c>
      <c r="U377" s="2" t="n">
        <v>0.010603272</v>
      </c>
      <c r="V377" s="2" t="n">
        <v>82.91894803</v>
      </c>
      <c r="W377" s="2" t="n">
        <v>7.959098096</v>
      </c>
      <c r="X377" s="2" t="n">
        <v>-8.928266747</v>
      </c>
      <c r="Y377" s="2" t="n">
        <v>1.748026742</v>
      </c>
      <c r="Z377" s="2" t="n">
        <v>1.249022697</v>
      </c>
      <c r="AA377" s="2" t="n">
        <v>72.30997356</v>
      </c>
      <c r="AB377" s="2" t="s">
        <v>34</v>
      </c>
      <c r="AC377" s="2" t="n">
        <v>25.34384609</v>
      </c>
      <c r="AD377" s="2" t="s">
        <v>38</v>
      </c>
      <c r="AE377" s="2" t="n">
        <v>100</v>
      </c>
      <c r="AF377" s="3" t="b">
        <f aca="false">FALSE()</f>
        <v>0</v>
      </c>
    </row>
    <row r="378" customFormat="false" ht="15" hidden="false" customHeight="false" outlineLevel="0" collapsed="false">
      <c r="A378" s="2" t="s">
        <v>414</v>
      </c>
      <c r="B378" s="2" t="s">
        <v>33</v>
      </c>
      <c r="C378" s="2" t="n">
        <v>3805.049563</v>
      </c>
      <c r="D378" s="2" t="n">
        <v>4991.084284</v>
      </c>
      <c r="E378" s="2" t="n">
        <v>-2624.168933</v>
      </c>
      <c r="F378" s="2" t="n">
        <v>-5.415405378</v>
      </c>
      <c r="G378" s="2" t="n">
        <v>1.384120796</v>
      </c>
      <c r="H378" s="2" t="n">
        <v>-5.226311147</v>
      </c>
      <c r="I378" s="2" t="n">
        <v>6798.157064</v>
      </c>
      <c r="J378" s="2" t="n">
        <v>0.000733601</v>
      </c>
      <c r="K378" s="2" t="n">
        <v>51.65418874</v>
      </c>
      <c r="L378" s="2" t="n">
        <v>213.3645675</v>
      </c>
      <c r="M378" s="2" t="n">
        <v>56.04784119</v>
      </c>
      <c r="N378" s="2" t="n">
        <v>153.4152794</v>
      </c>
      <c r="O378" s="2" t="n">
        <v>-0.075604225</v>
      </c>
      <c r="P378" s="2" t="n">
        <v>-0.374629843</v>
      </c>
      <c r="Q378" s="2" t="n">
        <v>-0.408378611</v>
      </c>
      <c r="R378" s="2" t="n">
        <v>0.82895319</v>
      </c>
      <c r="S378" s="2" t="n">
        <v>0.001186642</v>
      </c>
      <c r="T378" s="2" t="n">
        <v>-0.059600162</v>
      </c>
      <c r="U378" s="2" t="n">
        <v>-0.00566713</v>
      </c>
      <c r="V378" s="2" t="n">
        <v>81.40374829</v>
      </c>
      <c r="W378" s="2" t="n">
        <v>7.946625085</v>
      </c>
      <c r="X378" s="2" t="n">
        <v>-9.152261087</v>
      </c>
      <c r="Y378" s="2" t="n">
        <v>1.13427951</v>
      </c>
      <c r="Z378" s="2" t="n">
        <v>0</v>
      </c>
      <c r="AA378" s="2" t="n">
        <v>72.72958754</v>
      </c>
      <c r="AB378" s="2" t="s">
        <v>34</v>
      </c>
      <c r="AC378" s="2" t="n">
        <v>25.3698156</v>
      </c>
      <c r="AD378" s="2" t="s">
        <v>38</v>
      </c>
      <c r="AE378" s="2" t="n">
        <v>100</v>
      </c>
      <c r="AF378" s="3" t="b">
        <f aca="false">FALSE()</f>
        <v>0</v>
      </c>
    </row>
    <row r="379" customFormat="false" ht="15" hidden="false" customHeight="false" outlineLevel="0" collapsed="false">
      <c r="A379" s="2" t="s">
        <v>415</v>
      </c>
      <c r="B379" s="2" t="s">
        <v>33</v>
      </c>
      <c r="C379" s="2" t="n">
        <v>3471.701844</v>
      </c>
      <c r="D379" s="2" t="n">
        <v>5062.693887</v>
      </c>
      <c r="E379" s="2" t="n">
        <v>-2931.51125</v>
      </c>
      <c r="F379" s="2" t="n">
        <v>-5.691987185</v>
      </c>
      <c r="G379" s="2" t="n">
        <v>1.001988267</v>
      </c>
      <c r="H379" s="2" t="n">
        <v>-5.014541671</v>
      </c>
      <c r="I379" s="2" t="n">
        <v>6797.439908</v>
      </c>
      <c r="J379" s="2" t="n">
        <v>0.000814152</v>
      </c>
      <c r="K379" s="2" t="n">
        <v>51.65179455</v>
      </c>
      <c r="L379" s="2" t="n">
        <v>213.3626935</v>
      </c>
      <c r="M379" s="2" t="n">
        <v>49.85544834</v>
      </c>
      <c r="N379" s="2" t="n">
        <v>163.4757568</v>
      </c>
      <c r="O379" s="2" t="n">
        <v>-0.089319063</v>
      </c>
      <c r="P379" s="2" t="n">
        <v>-0.346438621</v>
      </c>
      <c r="Q379" s="2" t="n">
        <v>-0.405604446</v>
      </c>
      <c r="R379" s="2" t="n">
        <v>0.841122714</v>
      </c>
      <c r="S379" s="2" t="n">
        <v>0.015012359</v>
      </c>
      <c r="T379" s="2" t="n">
        <v>-0.062536971</v>
      </c>
      <c r="U379" s="2" t="n">
        <v>-0.007621959</v>
      </c>
      <c r="V379" s="2" t="n">
        <v>79.92651425</v>
      </c>
      <c r="W379" s="2" t="n">
        <v>7.877341777</v>
      </c>
      <c r="X379" s="2" t="n">
        <v>-9.001416464</v>
      </c>
      <c r="Y379" s="2" t="n">
        <v>0.309947995</v>
      </c>
      <c r="Z379" s="2" t="n">
        <v>0</v>
      </c>
      <c r="AA379" s="2" t="n">
        <v>70.90723396</v>
      </c>
      <c r="AB379" s="2" t="s">
        <v>34</v>
      </c>
      <c r="AC379" s="2" t="n">
        <v>25.52859464</v>
      </c>
      <c r="AD379" s="2" t="s">
        <v>38</v>
      </c>
      <c r="AE379" s="2" t="n">
        <v>100</v>
      </c>
      <c r="AF379" s="3" t="b">
        <f aca="false">FALSE()</f>
        <v>0</v>
      </c>
    </row>
    <row r="380" customFormat="false" ht="15" hidden="false" customHeight="false" outlineLevel="0" collapsed="false">
      <c r="A380" s="2" t="s">
        <v>416</v>
      </c>
      <c r="B380" s="2" t="s">
        <v>33</v>
      </c>
      <c r="C380" s="2" t="n">
        <v>3122.533973</v>
      </c>
      <c r="D380" s="2" t="n">
        <v>5111.233525</v>
      </c>
      <c r="E380" s="2" t="n">
        <v>-3225.45692</v>
      </c>
      <c r="F380" s="2" t="n">
        <v>-5.942547247</v>
      </c>
      <c r="G380" s="2" t="n">
        <v>0.615412547</v>
      </c>
      <c r="H380" s="2" t="n">
        <v>-4.779927295</v>
      </c>
      <c r="I380" s="2" t="n">
        <v>6796.68006</v>
      </c>
      <c r="J380" s="2" t="n">
        <v>0.000915276</v>
      </c>
      <c r="K380" s="2" t="n">
        <v>51.64925676</v>
      </c>
      <c r="L380" s="2" t="n">
        <v>213.3603941</v>
      </c>
      <c r="M380" s="2" t="n">
        <v>45.83674906</v>
      </c>
      <c r="N380" s="2" t="n">
        <v>171.3624724</v>
      </c>
      <c r="O380" s="2" t="n">
        <v>-0.102928802</v>
      </c>
      <c r="P380" s="2" t="n">
        <v>-0.317854327</v>
      </c>
      <c r="Q380" s="2" t="n">
        <v>-0.402369664</v>
      </c>
      <c r="R380" s="2" t="n">
        <v>0.852333821</v>
      </c>
      <c r="S380" s="2" t="n">
        <v>0.002729558</v>
      </c>
      <c r="T380" s="2" t="n">
        <v>-0.06505661</v>
      </c>
      <c r="U380" s="2" t="n">
        <v>0.005718592</v>
      </c>
      <c r="V380" s="2" t="n">
        <v>78.45271525</v>
      </c>
      <c r="W380" s="2" t="n">
        <v>7.855699898</v>
      </c>
      <c r="X380" s="2" t="n">
        <v>-9.005225838</v>
      </c>
      <c r="Y380" s="2" t="n">
        <v>-0.357834146</v>
      </c>
      <c r="Z380" s="2" t="n">
        <v>0</v>
      </c>
      <c r="AA380" s="2" t="n">
        <v>70.7423517</v>
      </c>
      <c r="AB380" s="2" t="s">
        <v>34</v>
      </c>
      <c r="AC380" s="2" t="n">
        <v>25.00661834</v>
      </c>
      <c r="AD380" s="2" t="s">
        <v>38</v>
      </c>
      <c r="AE380" s="2" t="n">
        <v>100</v>
      </c>
      <c r="AF380" s="3" t="b">
        <f aca="false">FALSE()</f>
        <v>0</v>
      </c>
    </row>
    <row r="381" customFormat="false" ht="15" hidden="false" customHeight="false" outlineLevel="0" collapsed="false">
      <c r="A381" s="2" t="s">
        <v>417</v>
      </c>
      <c r="B381" s="2" t="s">
        <v>33</v>
      </c>
      <c r="C381" s="2" t="n">
        <v>2759.141557</v>
      </c>
      <c r="D381" s="2" t="n">
        <v>5136.489389</v>
      </c>
      <c r="E381" s="2" t="n">
        <v>-3504.667289</v>
      </c>
      <c r="F381" s="2" t="n">
        <v>-6.165962187</v>
      </c>
      <c r="G381" s="2" t="n">
        <v>0.226155021</v>
      </c>
      <c r="H381" s="2" t="n">
        <v>-4.523552787</v>
      </c>
      <c r="I381" s="2" t="n">
        <v>6795.891349</v>
      </c>
      <c r="J381" s="2" t="n">
        <v>0.001028362</v>
      </c>
      <c r="K381" s="2" t="n">
        <v>51.6466216</v>
      </c>
      <c r="L381" s="2" t="n">
        <v>213.3576486</v>
      </c>
      <c r="M381" s="2" t="n">
        <v>43.66442876</v>
      </c>
      <c r="N381" s="2" t="n">
        <v>177.4027925</v>
      </c>
      <c r="O381" s="2" t="n">
        <v>-0.116418188</v>
      </c>
      <c r="P381" s="2" t="n">
        <v>-0.288909367</v>
      </c>
      <c r="Q381" s="2" t="n">
        <v>-0.39867791</v>
      </c>
      <c r="R381" s="2" t="n">
        <v>0.862574117</v>
      </c>
      <c r="S381" s="2" t="n">
        <v>-0.000958836</v>
      </c>
      <c r="T381" s="2" t="n">
        <v>-0.068742932</v>
      </c>
      <c r="U381" s="2" t="n">
        <v>-0.000719986</v>
      </c>
      <c r="V381" s="2" t="n">
        <v>76.9679205</v>
      </c>
      <c r="W381" s="2" t="n">
        <v>7.856966463</v>
      </c>
      <c r="X381" s="2" t="n">
        <v>-9.070949748</v>
      </c>
      <c r="Y381" s="2" t="n">
        <v>-0.698208917</v>
      </c>
      <c r="Z381" s="2" t="n">
        <v>0</v>
      </c>
      <c r="AA381" s="2" t="n">
        <v>71.27014796</v>
      </c>
      <c r="AB381" s="2" t="s">
        <v>34</v>
      </c>
      <c r="AC381" s="2" t="n">
        <v>25.17856434</v>
      </c>
      <c r="AD381" s="2" t="s">
        <v>38</v>
      </c>
      <c r="AE381" s="2" t="n">
        <v>100</v>
      </c>
      <c r="AF381" s="3" t="b">
        <f aca="false">FALSE()</f>
        <v>0</v>
      </c>
    </row>
    <row r="382" customFormat="false" ht="15" hidden="false" customHeight="false" outlineLevel="0" collapsed="false">
      <c r="A382" s="2" t="s">
        <v>418</v>
      </c>
      <c r="B382" s="2" t="s">
        <v>33</v>
      </c>
      <c r="C382" s="2" t="n">
        <v>2383.183879</v>
      </c>
      <c r="D382" s="2" t="n">
        <v>5138.353651</v>
      </c>
      <c r="E382" s="2" t="n">
        <v>-3767.871719</v>
      </c>
      <c r="F382" s="2" t="n">
        <v>-6.361233717</v>
      </c>
      <c r="G382" s="2" t="n">
        <v>-0.16401419</v>
      </c>
      <c r="H382" s="2" t="n">
        <v>-4.246599637</v>
      </c>
      <c r="I382" s="2" t="n">
        <v>6795.088117</v>
      </c>
      <c r="J382" s="2" t="n">
        <v>0.001146595</v>
      </c>
      <c r="K382" s="2" t="n">
        <v>51.64393701</v>
      </c>
      <c r="L382" s="2" t="n">
        <v>213.3544443</v>
      </c>
      <c r="M382" s="2" t="n">
        <v>42.91131694</v>
      </c>
      <c r="N382" s="2" t="n">
        <v>182.0239365</v>
      </c>
      <c r="O382" s="2" t="n">
        <v>-0.129772127</v>
      </c>
      <c r="P382" s="2" t="n">
        <v>-0.259636516</v>
      </c>
      <c r="Q382" s="2" t="n">
        <v>-0.394533334</v>
      </c>
      <c r="R382" s="2" t="n">
        <v>0.871832279</v>
      </c>
      <c r="S382" s="2" t="n">
        <v>-0.00373514</v>
      </c>
      <c r="T382" s="2" t="n">
        <v>-0.062153609</v>
      </c>
      <c r="U382" s="2" t="n">
        <v>0.005228438</v>
      </c>
      <c r="V382" s="2" t="n">
        <v>75.86810851</v>
      </c>
      <c r="W382" s="2" t="n">
        <v>7.810989662</v>
      </c>
      <c r="X382" s="2" t="n">
        <v>-6.758551501</v>
      </c>
      <c r="Y382" s="2" t="n">
        <v>-1.003043382</v>
      </c>
      <c r="Z382" s="2" t="n">
        <v>1.259705853</v>
      </c>
      <c r="AA382" s="2" t="n">
        <v>54.05068176</v>
      </c>
      <c r="AB382" s="2" t="s">
        <v>34</v>
      </c>
      <c r="AC382" s="2" t="n">
        <v>24.94048575</v>
      </c>
      <c r="AD382" s="2" t="s">
        <v>45</v>
      </c>
      <c r="AE382" s="2" t="n">
        <v>100</v>
      </c>
      <c r="AF382" s="3" t="b">
        <f aca="false">FALSE()</f>
        <v>0</v>
      </c>
    </row>
    <row r="383" customFormat="false" ht="15" hidden="false" customHeight="false" outlineLevel="0" collapsed="false">
      <c r="A383" s="2" t="s">
        <v>419</v>
      </c>
      <c r="B383" s="2" t="s">
        <v>33</v>
      </c>
      <c r="C383" s="2" t="n">
        <v>1996.376267</v>
      </c>
      <c r="D383" s="2" t="n">
        <v>5116.824754</v>
      </c>
      <c r="E383" s="2" t="n">
        <v>-4013.873214</v>
      </c>
      <c r="F383" s="2" t="n">
        <v>-6.527492474</v>
      </c>
      <c r="G383" s="2" t="n">
        <v>-0.553324238</v>
      </c>
      <c r="H383" s="2" t="n">
        <v>-3.950340229</v>
      </c>
      <c r="I383" s="2" t="n">
        <v>6794.284949</v>
      </c>
      <c r="J383" s="2" t="n">
        <v>0.001264768</v>
      </c>
      <c r="K383" s="2" t="n">
        <v>51.64125184</v>
      </c>
      <c r="L383" s="2" t="n">
        <v>213.3507771</v>
      </c>
      <c r="M383" s="2" t="n">
        <v>43.20469049</v>
      </c>
      <c r="N383" s="2" t="n">
        <v>185.5986736</v>
      </c>
      <c r="O383" s="2" t="n">
        <v>-0.142975701</v>
      </c>
      <c r="P383" s="2" t="n">
        <v>-0.230068887</v>
      </c>
      <c r="Q383" s="2" t="n">
        <v>-0.389940579</v>
      </c>
      <c r="R383" s="2" t="n">
        <v>0.880098063</v>
      </c>
      <c r="S383" s="2" t="n">
        <v>-0.000757715</v>
      </c>
      <c r="T383" s="2" t="n">
        <v>-0.066847453</v>
      </c>
      <c r="U383" s="2" t="n">
        <v>-0.011383267</v>
      </c>
      <c r="V383" s="2" t="n">
        <v>74.70521985</v>
      </c>
      <c r="W383" s="2" t="n">
        <v>7.774240495</v>
      </c>
      <c r="X383" s="2" t="n">
        <v>-7.179949645</v>
      </c>
      <c r="Y383" s="2" t="n">
        <v>-1.623951547</v>
      </c>
      <c r="Z383" s="2" t="n">
        <v>0.88898318</v>
      </c>
      <c r="AA383" s="2" t="n">
        <v>56.70763846</v>
      </c>
      <c r="AB383" s="2" t="s">
        <v>34</v>
      </c>
      <c r="AC383" s="2" t="n">
        <v>25.71177974</v>
      </c>
      <c r="AD383" s="2" t="s">
        <v>45</v>
      </c>
      <c r="AE383" s="2" t="n">
        <v>100</v>
      </c>
      <c r="AF383" s="3" t="b">
        <f aca="false">FALSE()</f>
        <v>0</v>
      </c>
    </row>
    <row r="384" customFormat="false" ht="15" hidden="false" customHeight="false" outlineLevel="0" collapsed="false">
      <c r="A384" s="2" t="s">
        <v>420</v>
      </c>
      <c r="B384" s="2" t="s">
        <v>33</v>
      </c>
      <c r="C384" s="2" t="n">
        <v>1600.482267</v>
      </c>
      <c r="D384" s="2" t="n">
        <v>5072.007213</v>
      </c>
      <c r="E384" s="2" t="n">
        <v>-4241.553696</v>
      </c>
      <c r="F384" s="2" t="n">
        <v>-6.664001219</v>
      </c>
      <c r="G384" s="2" t="n">
        <v>-0.940011444</v>
      </c>
      <c r="H384" s="2" t="n">
        <v>-3.636131673</v>
      </c>
      <c r="I384" s="2" t="n">
        <v>6793.496419</v>
      </c>
      <c r="J384" s="2" t="n">
        <v>0.001378852</v>
      </c>
      <c r="K384" s="2" t="n">
        <v>51.63861494</v>
      </c>
      <c r="L384" s="2" t="n">
        <v>213.346651</v>
      </c>
      <c r="M384" s="2" t="n">
        <v>44.25803401</v>
      </c>
      <c r="N384" s="2" t="n">
        <v>188.413562</v>
      </c>
      <c r="O384" s="2" t="n">
        <v>-0.156014182</v>
      </c>
      <c r="P384" s="2" t="n">
        <v>-0.200239893</v>
      </c>
      <c r="Q384" s="2" t="n">
        <v>-0.384904779</v>
      </c>
      <c r="R384" s="2" t="n">
        <v>0.887362311</v>
      </c>
      <c r="S384" s="2" t="n">
        <v>0.00199238</v>
      </c>
      <c r="T384" s="2" t="n">
        <v>-0.052243777</v>
      </c>
      <c r="U384" s="2" t="n">
        <v>0.001705082</v>
      </c>
      <c r="V384" s="2" t="n">
        <v>73.57832619</v>
      </c>
      <c r="W384" s="2" t="n">
        <v>7.759564039</v>
      </c>
      <c r="X384" s="2" t="n">
        <v>-6.970867889</v>
      </c>
      <c r="Y384" s="2" t="n">
        <v>-1.589218715</v>
      </c>
      <c r="Z384" s="2" t="n">
        <v>0</v>
      </c>
      <c r="AA384" s="2" t="n">
        <v>54.09089579</v>
      </c>
      <c r="AB384" s="2" t="s">
        <v>34</v>
      </c>
      <c r="AC384" s="2" t="n">
        <v>24.76274353</v>
      </c>
      <c r="AD384" s="2" t="s">
        <v>45</v>
      </c>
      <c r="AE384" s="2" t="n">
        <v>100</v>
      </c>
      <c r="AF384" s="3" t="b">
        <f aca="false">FALSE()</f>
        <v>0</v>
      </c>
    </row>
    <row r="385" customFormat="false" ht="15" hidden="false" customHeight="false" outlineLevel="0" collapsed="false">
      <c r="A385" s="2" t="s">
        <v>421</v>
      </c>
      <c r="B385" s="2" t="s">
        <v>33</v>
      </c>
      <c r="C385" s="2" t="n">
        <v>1197.305628</v>
      </c>
      <c r="D385" s="2" t="n">
        <v>5004.110956</v>
      </c>
      <c r="E385" s="2" t="n">
        <v>-4449.878896</v>
      </c>
      <c r="F385" s="2" t="n">
        <v>-6.770157418</v>
      </c>
      <c r="G385" s="2" t="n">
        <v>-1.322327035</v>
      </c>
      <c r="H385" s="2" t="n">
        <v>-3.305409381</v>
      </c>
      <c r="I385" s="2" t="n">
        <v>6792.736821</v>
      </c>
      <c r="J385" s="2" t="n">
        <v>0.001485649</v>
      </c>
      <c r="K385" s="2" t="n">
        <v>51.63607425</v>
      </c>
      <c r="L385" s="2" t="n">
        <v>213.3420785</v>
      </c>
      <c r="M385" s="2" t="n">
        <v>45.86001551</v>
      </c>
      <c r="N385" s="2" t="n">
        <v>190.679973</v>
      </c>
      <c r="O385" s="2" t="n">
        <v>-0.168873043</v>
      </c>
      <c r="P385" s="2" t="n">
        <v>-0.170183213</v>
      </c>
      <c r="Q385" s="2" t="n">
        <v>-0.379431558</v>
      </c>
      <c r="R385" s="2" t="n">
        <v>0.893616955</v>
      </c>
      <c r="S385" s="2" t="n">
        <v>-0.008453205</v>
      </c>
      <c r="T385" s="2" t="n">
        <v>-0.060318429</v>
      </c>
      <c r="U385" s="2" t="n">
        <v>0.002077506</v>
      </c>
      <c r="V385" s="2" t="n">
        <v>72.42710622</v>
      </c>
      <c r="W385" s="2" t="n">
        <v>7.746955629</v>
      </c>
      <c r="X385" s="2" t="n">
        <v>-7.132938546</v>
      </c>
      <c r="Y385" s="2" t="n">
        <v>-1.286744381</v>
      </c>
      <c r="Z385" s="2" t="n">
        <v>0</v>
      </c>
      <c r="AA385" s="2" t="n">
        <v>55.25855842</v>
      </c>
      <c r="AB385" s="2" t="s">
        <v>34</v>
      </c>
      <c r="AC385" s="2" t="n">
        <v>25.00206644</v>
      </c>
      <c r="AD385" s="2" t="s">
        <v>45</v>
      </c>
      <c r="AE385" s="2" t="n">
        <v>100</v>
      </c>
      <c r="AF385" s="3" t="b">
        <f aca="false">FALSE()</f>
        <v>0</v>
      </c>
    </row>
    <row r="386" customFormat="false" ht="15" hidden="false" customHeight="false" outlineLevel="0" collapsed="false">
      <c r="A386" s="2" t="s">
        <v>422</v>
      </c>
      <c r="B386" s="2" t="s">
        <v>33</v>
      </c>
      <c r="C386" s="2" t="n">
        <v>788.6821638</v>
      </c>
      <c r="D386" s="2" t="n">
        <v>4913.4502</v>
      </c>
      <c r="E386" s="2" t="n">
        <v>-4637.902851</v>
      </c>
      <c r="F386" s="2" t="n">
        <v>-6.845495205</v>
      </c>
      <c r="G386" s="2" t="n">
        <v>-1.698544699</v>
      </c>
      <c r="H386" s="2" t="n">
        <v>-2.959680397</v>
      </c>
      <c r="I386" s="2" t="n">
        <v>6792.019917</v>
      </c>
      <c r="J386" s="2" t="n">
        <v>0.001582562</v>
      </c>
      <c r="K386" s="2" t="n">
        <v>51.633676</v>
      </c>
      <c r="L386" s="2" t="n">
        <v>213.3370801</v>
      </c>
      <c r="M386" s="2" t="n">
        <v>47.85543548</v>
      </c>
      <c r="N386" s="2" t="n">
        <v>192.5531421</v>
      </c>
      <c r="O386" s="2" t="n">
        <v>-0.181537972</v>
      </c>
      <c r="P386" s="2" t="n">
        <v>-0.139932763</v>
      </c>
      <c r="Q386" s="2" t="n">
        <v>-0.373527017</v>
      </c>
      <c r="R386" s="2" t="n">
        <v>0.898855024</v>
      </c>
      <c r="S386" s="2" t="n">
        <v>-0.017253543</v>
      </c>
      <c r="T386" s="2" t="n">
        <v>-0.070917922</v>
      </c>
      <c r="U386" s="2" t="n">
        <v>0.010480296</v>
      </c>
      <c r="V386" s="2" t="n">
        <v>71.24683596</v>
      </c>
      <c r="W386" s="2" t="n">
        <v>7.692780535</v>
      </c>
      <c r="X386" s="2" t="n">
        <v>-7.364433795</v>
      </c>
      <c r="Y386" s="2" t="n">
        <v>-1.625087322</v>
      </c>
      <c r="Z386" s="2" t="n">
        <v>0</v>
      </c>
      <c r="AA386" s="2" t="n">
        <v>56.65297295</v>
      </c>
      <c r="AB386" s="2" t="s">
        <v>34</v>
      </c>
      <c r="AC386" s="2" t="n">
        <v>25.38534939</v>
      </c>
      <c r="AD386" s="2" t="s">
        <v>45</v>
      </c>
      <c r="AE386" s="2" t="n">
        <v>100</v>
      </c>
      <c r="AF386" s="3" t="b">
        <f aca="false">FALSE()</f>
        <v>0</v>
      </c>
    </row>
    <row r="387" customFormat="false" ht="15" hidden="false" customHeight="false" outlineLevel="0" collapsed="false">
      <c r="A387" s="2" t="s">
        <v>423</v>
      </c>
      <c r="B387" s="2" t="s">
        <v>33</v>
      </c>
      <c r="C387" s="2" t="n">
        <v>376.471505</v>
      </c>
      <c r="D387" s="2" t="n">
        <v>4800.441882</v>
      </c>
      <c r="E387" s="2" t="n">
        <v>-4804.772002</v>
      </c>
      <c r="F387" s="2" t="n">
        <v>-6.889686767</v>
      </c>
      <c r="G387" s="2" t="n">
        <v>-2.066967945</v>
      </c>
      <c r="H387" s="2" t="n">
        <v>-2.60051654</v>
      </c>
      <c r="I387" s="2" t="n">
        <v>6791.358692</v>
      </c>
      <c r="J387" s="2" t="n">
        <v>0.00166746</v>
      </c>
      <c r="K387" s="2" t="n">
        <v>51.63146382</v>
      </c>
      <c r="L387" s="2" t="n">
        <v>213.3316843</v>
      </c>
      <c r="M387" s="2" t="n">
        <v>50.12860808</v>
      </c>
      <c r="N387" s="2" t="n">
        <v>194.1487875</v>
      </c>
      <c r="O387" s="2" t="n">
        <v>-0.193994883</v>
      </c>
      <c r="P387" s="2" t="n">
        <v>-0.109522654</v>
      </c>
      <c r="Q387" s="2" t="n">
        <v>-0.367197734</v>
      </c>
      <c r="R387" s="2" t="n">
        <v>0.903070649</v>
      </c>
      <c r="S387" s="2" t="n">
        <v>0.00739326</v>
      </c>
      <c r="T387" s="2" t="n">
        <v>-0.070441995</v>
      </c>
      <c r="U387" s="2" t="n">
        <v>-0.009053652</v>
      </c>
      <c r="V387" s="2" t="n">
        <v>70.10777223</v>
      </c>
      <c r="W387" s="2" t="n">
        <v>7.672138285</v>
      </c>
      <c r="X387" s="2" t="n">
        <v>-7.126443352</v>
      </c>
      <c r="Y387" s="2" t="n">
        <v>-2.085079454</v>
      </c>
      <c r="Z387" s="2" t="n">
        <v>0</v>
      </c>
      <c r="AA387" s="2" t="n">
        <v>54.67505888</v>
      </c>
      <c r="AB387" s="2" t="s">
        <v>34</v>
      </c>
      <c r="AC387" s="2" t="n">
        <v>24.44559851</v>
      </c>
      <c r="AD387" s="2" t="s">
        <v>45</v>
      </c>
      <c r="AE387" s="2" t="n">
        <v>100</v>
      </c>
      <c r="AF387" s="3" t="b">
        <f aca="false">FALSE()</f>
        <v>0</v>
      </c>
    </row>
    <row r="388" customFormat="false" ht="15" hidden="false" customHeight="false" outlineLevel="0" collapsed="false">
      <c r="A388" s="2" t="s">
        <v>424</v>
      </c>
      <c r="B388" s="2" t="s">
        <v>33</v>
      </c>
      <c r="C388" s="2" t="n">
        <v>-37.45121147</v>
      </c>
      <c r="D388" s="2" t="n">
        <v>4665.603655</v>
      </c>
      <c r="E388" s="2" t="n">
        <v>-4949.728867</v>
      </c>
      <c r="F388" s="2" t="n">
        <v>-6.902543161</v>
      </c>
      <c r="G388" s="2" t="n">
        <v>-2.425937228</v>
      </c>
      <c r="H388" s="2" t="n">
        <v>-2.229547382</v>
      </c>
      <c r="I388" s="2" t="n">
        <v>6790.765117</v>
      </c>
      <c r="J388" s="2" t="n">
        <v>0.001738599</v>
      </c>
      <c r="K388" s="2" t="n">
        <v>51.62947795</v>
      </c>
      <c r="L388" s="2" t="n">
        <v>213.3259264</v>
      </c>
      <c r="M388" s="2" t="n">
        <v>52.59090882</v>
      </c>
      <c r="N388" s="2" t="n">
        <v>195.5555624</v>
      </c>
      <c r="O388" s="2" t="n">
        <v>-0.206229932</v>
      </c>
      <c r="P388" s="2" t="n">
        <v>-0.078987166</v>
      </c>
      <c r="Q388" s="2" t="n">
        <v>-0.360450758</v>
      </c>
      <c r="R388" s="2" t="n">
        <v>0.906259066</v>
      </c>
      <c r="S388" s="2" t="n">
        <v>-0.007841423</v>
      </c>
      <c r="T388" s="2" t="n">
        <v>-0.055510756</v>
      </c>
      <c r="U388" s="2" t="n">
        <v>-0.01133771</v>
      </c>
      <c r="V388" s="2" t="n">
        <v>71.43567587</v>
      </c>
      <c r="W388" s="2" t="n">
        <v>7.701154986</v>
      </c>
      <c r="X388" s="2" t="n">
        <v>8.276599405</v>
      </c>
      <c r="Y388" s="2" t="n">
        <v>-0.599612391</v>
      </c>
      <c r="Z388" s="2" t="n">
        <v>120.46224</v>
      </c>
      <c r="AA388" s="2" t="n">
        <v>56.7228652</v>
      </c>
      <c r="AB388" s="2" t="s">
        <v>34</v>
      </c>
      <c r="AC388" s="2" t="n">
        <v>25.4847049</v>
      </c>
      <c r="AD388" s="2" t="s">
        <v>45</v>
      </c>
      <c r="AE388" s="2" t="n">
        <v>100</v>
      </c>
      <c r="AF388" s="3" t="b">
        <f aca="false">TRUE()</f>
        <v>1</v>
      </c>
    </row>
    <row r="389" customFormat="false" ht="15" hidden="false" customHeight="false" outlineLevel="0" collapsed="false">
      <c r="A389" s="2" t="s">
        <v>425</v>
      </c>
      <c r="B389" s="2" t="s">
        <v>33</v>
      </c>
      <c r="C389" s="2" t="n">
        <v>-451.2036854</v>
      </c>
      <c r="D389" s="2" t="n">
        <v>4509.551463</v>
      </c>
      <c r="E389" s="2" t="n">
        <v>-5072.115296</v>
      </c>
      <c r="F389" s="2" t="n">
        <v>-6.884014595</v>
      </c>
      <c r="G389" s="2" t="n">
        <v>-2.77383685</v>
      </c>
      <c r="H389" s="2" t="n">
        <v>-1.848453103</v>
      </c>
      <c r="I389" s="2" t="n">
        <v>6790.249942</v>
      </c>
      <c r="J389" s="2" t="n">
        <v>0.001794582</v>
      </c>
      <c r="K389" s="2" t="n">
        <v>51.62775454</v>
      </c>
      <c r="L389" s="2" t="n">
        <v>213.3198486</v>
      </c>
      <c r="M389" s="2" t="n">
        <v>55.17183309</v>
      </c>
      <c r="N389" s="2" t="n">
        <v>196.843997</v>
      </c>
      <c r="O389" s="2" t="n">
        <v>-0.218229523</v>
      </c>
      <c r="P389" s="2" t="n">
        <v>-0.04836071</v>
      </c>
      <c r="Q389" s="2" t="n">
        <v>-0.353293597</v>
      </c>
      <c r="R389" s="2" t="n">
        <v>0.908416617</v>
      </c>
      <c r="S389" s="2" t="n">
        <v>-0.005222385</v>
      </c>
      <c r="T389" s="2" t="n">
        <v>-0.060743253</v>
      </c>
      <c r="U389" s="2" t="n">
        <v>0.010526444</v>
      </c>
      <c r="V389" s="2" t="n">
        <v>72.83776822</v>
      </c>
      <c r="W389" s="2" t="n">
        <v>7.759932852</v>
      </c>
      <c r="X389" s="2" t="n">
        <v>8.672811262</v>
      </c>
      <c r="Y389" s="2" t="n">
        <v>0.22556327</v>
      </c>
      <c r="Z389" s="2" t="n">
        <v>123.9854364</v>
      </c>
      <c r="AA389" s="2" t="n">
        <v>56.6850034</v>
      </c>
      <c r="AB389" s="2" t="s">
        <v>34</v>
      </c>
      <c r="AC389" s="2" t="n">
        <v>24.67175695</v>
      </c>
      <c r="AD389" s="2" t="s">
        <v>45</v>
      </c>
      <c r="AE389" s="2" t="n">
        <v>100</v>
      </c>
      <c r="AF389" s="3" t="b">
        <f aca="false">TRUE()</f>
        <v>1</v>
      </c>
    </row>
    <row r="390" customFormat="false" ht="15" hidden="false" customHeight="false" outlineLevel="0" collapsed="false">
      <c r="A390" s="2" t="s">
        <v>426</v>
      </c>
      <c r="B390" s="2" t="s">
        <v>33</v>
      </c>
      <c r="C390" s="2" t="n">
        <v>-862.9047982</v>
      </c>
      <c r="D390" s="2" t="n">
        <v>4332.996712</v>
      </c>
      <c r="E390" s="2" t="n">
        <v>-5171.375288</v>
      </c>
      <c r="F390" s="2" t="n">
        <v>-6.834190181</v>
      </c>
      <c r="G390" s="2" t="n">
        <v>-3.109101616</v>
      </c>
      <c r="H390" s="2" t="n">
        <v>-1.458957231</v>
      </c>
      <c r="I390" s="2" t="n">
        <v>6789.8225</v>
      </c>
      <c r="J390" s="2" t="n">
        <v>0.00183434</v>
      </c>
      <c r="K390" s="2" t="n">
        <v>51.62632498</v>
      </c>
      <c r="L390" s="2" t="n">
        <v>213.3134988</v>
      </c>
      <c r="M390" s="2" t="n">
        <v>57.81254809</v>
      </c>
      <c r="N390" s="2" t="n">
        <v>198.0729463</v>
      </c>
      <c r="O390" s="2" t="n">
        <v>-0.229980324</v>
      </c>
      <c r="P390" s="2" t="n">
        <v>-0.017677797</v>
      </c>
      <c r="Q390" s="2" t="n">
        <v>-0.345734221</v>
      </c>
      <c r="R390" s="2" t="n">
        <v>0.90954076</v>
      </c>
      <c r="S390" s="2" t="n">
        <v>-0.00812974</v>
      </c>
      <c r="T390" s="2" t="n">
        <v>-0.063479664</v>
      </c>
      <c r="U390" s="2" t="n">
        <v>0.012154824</v>
      </c>
      <c r="V390" s="2" t="n">
        <v>74.17125095</v>
      </c>
      <c r="W390" s="2" t="n">
        <v>7.782745991</v>
      </c>
      <c r="X390" s="2" t="n">
        <v>8.22424002</v>
      </c>
      <c r="Y390" s="2" t="n">
        <v>0.926233649</v>
      </c>
      <c r="Z390" s="2" t="n">
        <v>119.7878532</v>
      </c>
      <c r="AA390" s="2" t="n">
        <v>55.78068217</v>
      </c>
      <c r="AB390" s="2" t="s">
        <v>34</v>
      </c>
      <c r="AC390" s="2" t="n">
        <v>25.02232914</v>
      </c>
      <c r="AD390" s="2" t="s">
        <v>45</v>
      </c>
      <c r="AE390" s="2" t="n">
        <v>100</v>
      </c>
      <c r="AF390" s="3" t="b">
        <f aca="false">TRUE()</f>
        <v>1</v>
      </c>
    </row>
    <row r="391" customFormat="false" ht="15" hidden="false" customHeight="false" outlineLevel="0" collapsed="false">
      <c r="A391" s="2" t="s">
        <v>427</v>
      </c>
      <c r="B391" s="2" t="s">
        <v>33</v>
      </c>
      <c r="C391" s="2" t="n">
        <v>-1270.682928</v>
      </c>
      <c r="D391" s="2" t="n">
        <v>4136.743039</v>
      </c>
      <c r="E391" s="2" t="n">
        <v>-5247.057374</v>
      </c>
      <c r="F391" s="2" t="n">
        <v>-6.753297205</v>
      </c>
      <c r="G391" s="2" t="n">
        <v>-3.430223236</v>
      </c>
      <c r="H391" s="2" t="n">
        <v>-1.06281931</v>
      </c>
      <c r="I391" s="2" t="n">
        <v>6789.490543</v>
      </c>
      <c r="J391" s="2" t="n">
        <v>0.001857134</v>
      </c>
      <c r="K391" s="2" t="n">
        <v>51.62521534</v>
      </c>
      <c r="L391" s="2" t="n">
        <v>213.3069299</v>
      </c>
      <c r="M391" s="2" t="n">
        <v>60.46107324</v>
      </c>
      <c r="N391" s="2" t="n">
        <v>199.2944099</v>
      </c>
      <c r="O391" s="2" t="n">
        <v>-0.241469275</v>
      </c>
      <c r="P391" s="2" t="n">
        <v>0.013026995</v>
      </c>
      <c r="Q391" s="2" t="n">
        <v>-0.337781044</v>
      </c>
      <c r="R391" s="2" t="n">
        <v>0.909630064</v>
      </c>
      <c r="S391" s="2" t="n">
        <v>-0.00153231</v>
      </c>
      <c r="T391" s="2" t="n">
        <v>-0.068780659</v>
      </c>
      <c r="U391" s="2" t="n">
        <v>-0.012487426</v>
      </c>
      <c r="V391" s="2" t="n">
        <v>75.6123112</v>
      </c>
      <c r="W391" s="2" t="n">
        <v>7.829671747</v>
      </c>
      <c r="X391" s="2" t="n">
        <v>8.834456161</v>
      </c>
      <c r="Y391" s="2" t="n">
        <v>1.779896711</v>
      </c>
      <c r="Z391" s="2" t="n">
        <v>124.8479473</v>
      </c>
      <c r="AA391" s="2" t="n">
        <v>55.67705547</v>
      </c>
      <c r="AB391" s="2" t="s">
        <v>34</v>
      </c>
      <c r="AC391" s="2" t="n">
        <v>25.38976471</v>
      </c>
      <c r="AD391" s="2" t="s">
        <v>45</v>
      </c>
      <c r="AE391" s="2" t="n">
        <v>100</v>
      </c>
      <c r="AF391" s="3" t="b">
        <f aca="false">TRUE()</f>
        <v>1</v>
      </c>
    </row>
    <row r="392" customFormat="false" ht="15" hidden="false" customHeight="false" outlineLevel="0" collapsed="false">
      <c r="A392" s="2" t="s">
        <v>428</v>
      </c>
      <c r="B392" s="2" t="s">
        <v>33</v>
      </c>
      <c r="C392" s="2" t="n">
        <v>-1672.684208</v>
      </c>
      <c r="D392" s="2" t="n">
        <v>3921.682721</v>
      </c>
      <c r="E392" s="2" t="n">
        <v>-5298.816553</v>
      </c>
      <c r="F392" s="2" t="n">
        <v>-6.641699905</v>
      </c>
      <c r="G392" s="2" t="n">
        <v>-3.735756481</v>
      </c>
      <c r="H392" s="2" t="n">
        <v>-0.661827493</v>
      </c>
      <c r="I392" s="2" t="n">
        <v>6789.260103</v>
      </c>
      <c r="J392" s="2" t="n">
        <v>0.001862554</v>
      </c>
      <c r="K392" s="2" t="n">
        <v>51.62444585</v>
      </c>
      <c r="L392" s="2" t="n">
        <v>213.3001987</v>
      </c>
      <c r="M392" s="2" t="n">
        <v>63.068437</v>
      </c>
      <c r="N392" s="2" t="n">
        <v>200.5573756</v>
      </c>
      <c r="O392" s="2" t="n">
        <v>-0.252683599</v>
      </c>
      <c r="P392" s="2" t="n">
        <v>0.043719058</v>
      </c>
      <c r="Q392" s="2" t="n">
        <v>-0.329442927</v>
      </c>
      <c r="R392" s="2" t="n">
        <v>0.908684214</v>
      </c>
      <c r="S392" s="2" t="n">
        <v>0.005566167</v>
      </c>
      <c r="T392" s="2" t="n">
        <v>-0.064876713</v>
      </c>
      <c r="U392" s="2" t="n">
        <v>0.004128914</v>
      </c>
      <c r="V392" s="2" t="n">
        <v>76.97106616</v>
      </c>
      <c r="W392" s="2" t="n">
        <v>7.858227824</v>
      </c>
      <c r="X392" s="2" t="n">
        <v>8.299611484</v>
      </c>
      <c r="Y392" s="2" t="n">
        <v>2.863695157</v>
      </c>
      <c r="Z392" s="2" t="n">
        <v>121.000647</v>
      </c>
      <c r="AA392" s="2" t="n">
        <v>55.78040914</v>
      </c>
      <c r="AB392" s="2" t="s">
        <v>34</v>
      </c>
      <c r="AC392" s="2" t="n">
        <v>25.09275665</v>
      </c>
      <c r="AD392" s="2" t="s">
        <v>45</v>
      </c>
      <c r="AE392" s="2" t="n">
        <v>100</v>
      </c>
      <c r="AF392" s="3" t="b">
        <f aca="false">TRUE()</f>
        <v>1</v>
      </c>
    </row>
    <row r="393" customFormat="false" ht="15" hidden="false" customHeight="false" outlineLevel="0" collapsed="false">
      <c r="A393" s="2" t="s">
        <v>429</v>
      </c>
      <c r="B393" s="2" t="s">
        <v>33</v>
      </c>
      <c r="C393" s="2" t="n">
        <v>-2067.080692</v>
      </c>
      <c r="D393" s="2" t="n">
        <v>3688.792707</v>
      </c>
      <c r="E393" s="2" t="n">
        <v>-5326.415788</v>
      </c>
      <c r="F393" s="2" t="n">
        <v>-6.499897799</v>
      </c>
      <c r="G393" s="2" t="n">
        <v>-4.024325083</v>
      </c>
      <c r="H393" s="2" t="n">
        <v>-0.257791084</v>
      </c>
      <c r="I393" s="2" t="n">
        <v>6789.135384</v>
      </c>
      <c r="J393" s="2" t="n">
        <v>0.001850538</v>
      </c>
      <c r="K393" s="2" t="n">
        <v>51.62403061</v>
      </c>
      <c r="L393" s="2" t="n">
        <v>213.2933651</v>
      </c>
      <c r="M393" s="2" t="n">
        <v>65.58531879</v>
      </c>
      <c r="N393" s="2" t="n">
        <v>201.9111778</v>
      </c>
      <c r="O393" s="2" t="n">
        <v>-0.263610815</v>
      </c>
      <c r="P393" s="2" t="n">
        <v>0.074363779</v>
      </c>
      <c r="Q393" s="2" t="n">
        <v>-0.320729164</v>
      </c>
      <c r="R393" s="2" t="n">
        <v>0.906704014</v>
      </c>
      <c r="S393" s="2" t="n">
        <v>-0.006236025</v>
      </c>
      <c r="T393" s="2" t="n">
        <v>-0.067297613</v>
      </c>
      <c r="U393" s="2" t="n">
        <v>-0.011249294</v>
      </c>
      <c r="V393" s="2" t="n">
        <v>78.26207233</v>
      </c>
      <c r="W393" s="2" t="n">
        <v>7.864896107</v>
      </c>
      <c r="X393" s="2" t="n">
        <v>7.879099139</v>
      </c>
      <c r="Y393" s="2" t="n">
        <v>3.836060029</v>
      </c>
      <c r="Z393" s="2" t="n">
        <v>117.8215668</v>
      </c>
      <c r="AA393" s="2" t="n">
        <v>55.85327065</v>
      </c>
      <c r="AB393" s="2" t="s">
        <v>34</v>
      </c>
      <c r="AC393" s="2" t="n">
        <v>25.18485296</v>
      </c>
      <c r="AD393" s="2" t="s">
        <v>45</v>
      </c>
      <c r="AE393" s="2" t="n">
        <v>100</v>
      </c>
      <c r="AF393" s="3" t="b">
        <f aca="false">TRUE()</f>
        <v>1</v>
      </c>
    </row>
    <row r="394" customFormat="false" ht="15" hidden="false" customHeight="false" outlineLevel="0" collapsed="false">
      <c r="A394" s="2" t="s">
        <v>430</v>
      </c>
      <c r="B394" s="2" t="s">
        <v>33</v>
      </c>
      <c r="C394" s="2" t="n">
        <v>-2452.078415</v>
      </c>
      <c r="D394" s="2" t="n">
        <v>3439.13031</v>
      </c>
      <c r="E394" s="2" t="n">
        <v>-5329.727049</v>
      </c>
      <c r="F394" s="2" t="n">
        <v>-6.328523553</v>
      </c>
      <c r="G394" s="2" t="n">
        <v>-4.294627378</v>
      </c>
      <c r="H394" s="2" t="n">
        <v>0.147466956</v>
      </c>
      <c r="I394" s="2" t="n">
        <v>6789.118686</v>
      </c>
      <c r="J394" s="2" t="n">
        <v>0.001821383</v>
      </c>
      <c r="K394" s="2" t="n">
        <v>51.62397726</v>
      </c>
      <c r="L394" s="2" t="n">
        <v>213.2864907</v>
      </c>
      <c r="M394" s="2" t="n">
        <v>67.95878372</v>
      </c>
      <c r="N394" s="2" t="n">
        <v>203.4087628</v>
      </c>
      <c r="O394" s="2" t="n">
        <v>-0.274238748</v>
      </c>
      <c r="P394" s="2" t="n">
        <v>0.104926581</v>
      </c>
      <c r="Q394" s="2" t="n">
        <v>-0.311649476</v>
      </c>
      <c r="R394" s="2" t="n">
        <v>0.903691389</v>
      </c>
      <c r="S394" s="2" t="n">
        <v>0.030317624</v>
      </c>
      <c r="T394" s="2" t="n">
        <v>-0.065802965</v>
      </c>
      <c r="U394" s="2" t="n">
        <v>0.002551934</v>
      </c>
      <c r="V394" s="2" t="n">
        <v>79.6730525</v>
      </c>
      <c r="W394" s="2" t="n">
        <v>7.951597179</v>
      </c>
      <c r="X394" s="2" t="n">
        <v>8.517414402</v>
      </c>
      <c r="Y394" s="2" t="n">
        <v>4.687483318</v>
      </c>
      <c r="Z394" s="2" t="n">
        <v>123.7973248</v>
      </c>
      <c r="AA394" s="2" t="n">
        <v>56.07027644</v>
      </c>
      <c r="AB394" s="2" t="s">
        <v>34</v>
      </c>
      <c r="AC394" s="2" t="n">
        <v>25.53284259</v>
      </c>
      <c r="AD394" s="2" t="s">
        <v>45</v>
      </c>
      <c r="AE394" s="2" t="n">
        <v>100</v>
      </c>
      <c r="AF394" s="3" t="b">
        <f aca="false">TRUE()</f>
        <v>1</v>
      </c>
    </row>
    <row r="395" customFormat="false" ht="15" hidden="false" customHeight="false" outlineLevel="0" collapsed="false">
      <c r="A395" s="2" t="s">
        <v>431</v>
      </c>
      <c r="B395" s="2" t="s">
        <v>33</v>
      </c>
      <c r="C395" s="2" t="n">
        <v>-2825.925301</v>
      </c>
      <c r="D395" s="2" t="n">
        <v>3173.82857</v>
      </c>
      <c r="E395" s="2" t="n">
        <v>-5308.731905</v>
      </c>
      <c r="F395" s="2" t="n">
        <v>-6.128340415</v>
      </c>
      <c r="G395" s="2" t="n">
        <v>-4.54544169</v>
      </c>
      <c r="H395" s="2" t="n">
        <v>0.55211755</v>
      </c>
      <c r="I395" s="2" t="n">
        <v>6789.210361</v>
      </c>
      <c r="J395" s="2" t="n">
        <v>0.001775777</v>
      </c>
      <c r="K395" s="2" t="n">
        <v>51.62428688</v>
      </c>
      <c r="L395" s="2" t="n">
        <v>213.2796381</v>
      </c>
      <c r="M395" s="2" t="n">
        <v>70.1287658</v>
      </c>
      <c r="N395" s="2" t="n">
        <v>205.1102063</v>
      </c>
      <c r="O395" s="2" t="n">
        <v>-0.284555537</v>
      </c>
      <c r="P395" s="2" t="n">
        <v>0.135372951</v>
      </c>
      <c r="Q395" s="2" t="n">
        <v>-0.302214004</v>
      </c>
      <c r="R395" s="2" t="n">
        <v>0.89964938</v>
      </c>
      <c r="S395" s="2" t="n">
        <v>0.002391493</v>
      </c>
      <c r="T395" s="2" t="n">
        <v>-0.063311581</v>
      </c>
      <c r="U395" s="2" t="n">
        <v>-0.009089977</v>
      </c>
      <c r="V395" s="2" t="n">
        <v>80.98107101</v>
      </c>
      <c r="W395" s="2" t="n">
        <v>7.941267376</v>
      </c>
      <c r="X395" s="2" t="n">
        <v>7.90615472</v>
      </c>
      <c r="Y395" s="2" t="n">
        <v>6.086125107</v>
      </c>
      <c r="Z395" s="2" t="n">
        <v>118.8066663</v>
      </c>
      <c r="AA395" s="2" t="n">
        <v>56.02177771</v>
      </c>
      <c r="AB395" s="2" t="s">
        <v>34</v>
      </c>
      <c r="AC395" s="2" t="n">
        <v>25.18616278</v>
      </c>
      <c r="AD395" s="2" t="s">
        <v>45</v>
      </c>
      <c r="AE395" s="2" t="n">
        <v>100</v>
      </c>
      <c r="AF395" s="3" t="b">
        <f aca="false">TRUE()</f>
        <v>1</v>
      </c>
    </row>
    <row r="396" customFormat="false" ht="15" hidden="false" customHeight="false" outlineLevel="0" collapsed="false">
      <c r="A396" s="2" t="s">
        <v>432</v>
      </c>
      <c r="B396" s="2" t="s">
        <v>33</v>
      </c>
      <c r="C396" s="2" t="n">
        <v>-3186.918917</v>
      </c>
      <c r="D396" s="2" t="n">
        <v>2894.091299</v>
      </c>
      <c r="E396" s="2" t="n">
        <v>-5263.521664</v>
      </c>
      <c r="F396" s="2" t="n">
        <v>-5.900239206</v>
      </c>
      <c r="G396" s="2" t="n">
        <v>-4.775631459</v>
      </c>
      <c r="H396" s="2" t="n">
        <v>0.954333062</v>
      </c>
      <c r="I396" s="2" t="n">
        <v>6789.408808</v>
      </c>
      <c r="J396" s="2" t="n">
        <v>0.001714832</v>
      </c>
      <c r="K396" s="2" t="n">
        <v>51.62495394</v>
      </c>
      <c r="L396" s="2" t="n">
        <v>213.2728694</v>
      </c>
      <c r="M396" s="2" t="n">
        <v>72.02397657</v>
      </c>
      <c r="N396" s="2" t="n">
        <v>207.0868047</v>
      </c>
      <c r="O396" s="2" t="n">
        <v>-0.294549648</v>
      </c>
      <c r="P396" s="2" t="n">
        <v>0.165668477</v>
      </c>
      <c r="Q396" s="2" t="n">
        <v>-0.292433298</v>
      </c>
      <c r="R396" s="2" t="n">
        <v>0.894582152</v>
      </c>
      <c r="S396" s="2" t="n">
        <v>-0.002634773</v>
      </c>
      <c r="T396" s="2" t="n">
        <v>-0.0719461</v>
      </c>
      <c r="U396" s="2" t="n">
        <v>-0.006982215</v>
      </c>
      <c r="V396" s="2" t="n">
        <v>82.37546165</v>
      </c>
      <c r="W396" s="2" t="n">
        <v>7.961481591</v>
      </c>
      <c r="X396" s="2" t="n">
        <v>8.406820991</v>
      </c>
      <c r="Y396" s="2" t="n">
        <v>7.683347865</v>
      </c>
      <c r="Z396" s="2" t="n">
        <v>121.2554972</v>
      </c>
      <c r="AA396" s="2" t="n">
        <v>54.32474666</v>
      </c>
      <c r="AB396" s="2" t="s">
        <v>34</v>
      </c>
      <c r="AC396" s="2" t="n">
        <v>24.93298639</v>
      </c>
      <c r="AD396" s="2" t="s">
        <v>45</v>
      </c>
      <c r="AE396" s="2" t="n">
        <v>100</v>
      </c>
      <c r="AF396" s="3" t="b">
        <f aca="false">TRUE()</f>
        <v>1</v>
      </c>
    </row>
    <row r="397" customFormat="false" ht="15" hidden="false" customHeight="false" outlineLevel="0" collapsed="false">
      <c r="A397" s="2" t="s">
        <v>433</v>
      </c>
      <c r="B397" s="2" t="s">
        <v>33</v>
      </c>
      <c r="C397" s="2" t="n">
        <v>-3533.41402</v>
      </c>
      <c r="D397" s="2" t="n">
        <v>2601.187823</v>
      </c>
      <c r="E397" s="2" t="n">
        <v>-5194.297062</v>
      </c>
      <c r="F397" s="2" t="n">
        <v>-5.645234875</v>
      </c>
      <c r="G397" s="2" t="n">
        <v>-4.984150096</v>
      </c>
      <c r="H397" s="2" t="n">
        <v>1.352294884</v>
      </c>
      <c r="I397" s="2" t="n">
        <v>6789.710494</v>
      </c>
      <c r="J397" s="2" t="n">
        <v>0.001640135</v>
      </c>
      <c r="K397" s="2" t="n">
        <v>51.62596642</v>
      </c>
      <c r="L397" s="2" t="n">
        <v>213.2662452</v>
      </c>
      <c r="M397" s="2" t="n">
        <v>73.55695227</v>
      </c>
      <c r="N397" s="2" t="n">
        <v>209.4260284</v>
      </c>
      <c r="O397" s="2" t="n">
        <v>-0.304209884</v>
      </c>
      <c r="P397" s="2" t="n">
        <v>0.195778877</v>
      </c>
      <c r="Q397" s="2" t="n">
        <v>-0.282318309</v>
      </c>
      <c r="R397" s="2" t="n">
        <v>0.888494991</v>
      </c>
      <c r="S397" s="2" t="n">
        <v>0.003404404</v>
      </c>
      <c r="T397" s="2" t="n">
        <v>-0.069037161</v>
      </c>
      <c r="U397" s="2" t="n">
        <v>-0.00619643</v>
      </c>
      <c r="V397" s="2" t="n">
        <v>83.70915262</v>
      </c>
      <c r="W397" s="2" t="n">
        <v>8.022551954</v>
      </c>
      <c r="X397" s="2" t="n">
        <v>7.979651215</v>
      </c>
      <c r="Y397" s="2" t="n">
        <v>8.20572238</v>
      </c>
      <c r="Z397" s="2" t="n">
        <v>119.8452965</v>
      </c>
      <c r="AA397" s="2" t="n">
        <v>55.82813004</v>
      </c>
      <c r="AB397" s="2" t="s">
        <v>34</v>
      </c>
      <c r="AC397" s="2" t="n">
        <v>25.27333352</v>
      </c>
      <c r="AD397" s="2" t="s">
        <v>45</v>
      </c>
      <c r="AE397" s="2" t="n">
        <v>100</v>
      </c>
      <c r="AF397" s="3" t="b">
        <f aca="false">TRUE()</f>
        <v>1</v>
      </c>
    </row>
    <row r="398" customFormat="false" ht="15" hidden="false" customHeight="false" outlineLevel="0" collapsed="false">
      <c r="A398" s="2" t="s">
        <v>434</v>
      </c>
      <c r="B398" s="2" t="s">
        <v>33</v>
      </c>
      <c r="C398" s="2" t="n">
        <v>-3863.829895</v>
      </c>
      <c r="D398" s="2" t="n">
        <v>2296.44745</v>
      </c>
      <c r="E398" s="2" t="n">
        <v>-5101.367488</v>
      </c>
      <c r="F398" s="2" t="n">
        <v>-5.364462608</v>
      </c>
      <c r="G398" s="2" t="n">
        <v>-5.170045563</v>
      </c>
      <c r="H398" s="2" t="n">
        <v>1.744201033</v>
      </c>
      <c r="I398" s="2" t="n">
        <v>6790.110017</v>
      </c>
      <c r="J398" s="2" t="n">
        <v>0.001553822</v>
      </c>
      <c r="K398" s="2" t="n">
        <v>51.62730598</v>
      </c>
      <c r="L398" s="2" t="n">
        <v>213.2598236</v>
      </c>
      <c r="M398" s="2" t="n">
        <v>74.61809873</v>
      </c>
      <c r="N398" s="2" t="n">
        <v>212.2374777</v>
      </c>
      <c r="O398" s="2" t="n">
        <v>-0.313525396</v>
      </c>
      <c r="P398" s="2" t="n">
        <v>0.225670039</v>
      </c>
      <c r="Q398" s="2" t="n">
        <v>-0.271880383</v>
      </c>
      <c r="R398" s="2" t="n">
        <v>0.881394303</v>
      </c>
      <c r="S398" s="2" t="n">
        <v>0.000393131</v>
      </c>
      <c r="T398" s="2" t="n">
        <v>-0.060767119</v>
      </c>
      <c r="U398" s="2" t="n">
        <v>-0.017612894</v>
      </c>
      <c r="V398" s="2" t="n">
        <v>84.99617049</v>
      </c>
      <c r="W398" s="2" t="n">
        <v>8.053680326</v>
      </c>
      <c r="X398" s="2" t="n">
        <v>7.670636965</v>
      </c>
      <c r="Y398" s="2" t="n">
        <v>9.188435872</v>
      </c>
      <c r="Z398" s="2" t="n">
        <v>117.2468731</v>
      </c>
      <c r="AA398" s="2" t="n">
        <v>55.47001506</v>
      </c>
      <c r="AB398" s="2" t="s">
        <v>34</v>
      </c>
      <c r="AC398" s="2" t="n">
        <v>24.40580557</v>
      </c>
      <c r="AD398" s="2" t="s">
        <v>45</v>
      </c>
      <c r="AE398" s="2" t="n">
        <v>100</v>
      </c>
      <c r="AF398" s="3" t="b">
        <f aca="false">TRUE()</f>
        <v>1</v>
      </c>
    </row>
    <row r="399" customFormat="false" ht="15" hidden="false" customHeight="false" outlineLevel="0" collapsed="false">
      <c r="A399" s="2" t="s">
        <v>435</v>
      </c>
      <c r="B399" s="2" t="s">
        <v>33</v>
      </c>
      <c r="C399" s="2" t="n">
        <v>-4176.657434</v>
      </c>
      <c r="D399" s="2" t="n">
        <v>1981.253666</v>
      </c>
      <c r="E399" s="2" t="n">
        <v>-4985.149761</v>
      </c>
      <c r="F399" s="2" t="n">
        <v>-5.059173497</v>
      </c>
      <c r="G399" s="2" t="n">
        <v>-5.332464663</v>
      </c>
      <c r="H399" s="2" t="n">
        <v>2.128273751</v>
      </c>
      <c r="I399" s="2" t="n">
        <v>6790.600199</v>
      </c>
      <c r="J399" s="2" t="n">
        <v>0.00145869</v>
      </c>
      <c r="K399" s="2" t="n">
        <v>51.62894833</v>
      </c>
      <c r="L399" s="2" t="n">
        <v>213.253659</v>
      </c>
      <c r="M399" s="2" t="n">
        <v>75.06908025</v>
      </c>
      <c r="N399" s="2" t="n">
        <v>215.6594936</v>
      </c>
      <c r="O399" s="2" t="n">
        <v>-0.322485692</v>
      </c>
      <c r="P399" s="2" t="n">
        <v>0.255308049</v>
      </c>
      <c r="Q399" s="2" t="n">
        <v>-0.261131243</v>
      </c>
      <c r="R399" s="2" t="n">
        <v>0.873287611</v>
      </c>
      <c r="S399" s="2" t="n">
        <v>-0.014980398</v>
      </c>
      <c r="T399" s="2" t="n">
        <v>-0.068204428</v>
      </c>
      <c r="U399" s="2" t="n">
        <v>0.005649173</v>
      </c>
      <c r="V399" s="2" t="n">
        <v>86.38937035</v>
      </c>
      <c r="W399" s="2" t="n">
        <v>8.080945354</v>
      </c>
      <c r="X399" s="2" t="n">
        <v>8.275466558</v>
      </c>
      <c r="Y399" s="2" t="n">
        <v>9.532897532</v>
      </c>
      <c r="Z399" s="2" t="n">
        <v>122.5892626</v>
      </c>
      <c r="AA399" s="2" t="n">
        <v>55.71566952</v>
      </c>
      <c r="AB399" s="2" t="s">
        <v>34</v>
      </c>
      <c r="AC399" s="2" t="n">
        <v>25.08855992</v>
      </c>
      <c r="AD399" s="2" t="s">
        <v>45</v>
      </c>
      <c r="AE399" s="2" t="n">
        <v>100</v>
      </c>
      <c r="AF399" s="3" t="b">
        <f aca="false">TRUE()</f>
        <v>1</v>
      </c>
    </row>
    <row r="400" customFormat="false" ht="15" hidden="false" customHeight="false" outlineLevel="0" collapsed="false">
      <c r="A400" s="2" t="s">
        <v>436</v>
      </c>
      <c r="B400" s="2" t="s">
        <v>33</v>
      </c>
      <c r="C400" s="2" t="n">
        <v>-4470.465958</v>
      </c>
      <c r="D400" s="2" t="n">
        <v>1657.038078</v>
      </c>
      <c r="E400" s="2" t="n">
        <v>-4846.166449</v>
      </c>
      <c r="F400" s="2" t="n">
        <v>-4.730729749</v>
      </c>
      <c r="G400" s="2" t="n">
        <v>-5.470657033</v>
      </c>
      <c r="H400" s="2" t="n">
        <v>2.502767105</v>
      </c>
      <c r="I400" s="2" t="n">
        <v>6791.17221</v>
      </c>
      <c r="J400" s="2" t="n">
        <v>0.001358342</v>
      </c>
      <c r="K400" s="2" t="n">
        <v>51.63086366</v>
      </c>
      <c r="L400" s="2" t="n">
        <v>213.247801</v>
      </c>
      <c r="M400" s="2" t="n">
        <v>74.73725247</v>
      </c>
      <c r="N400" s="2" t="n">
        <v>219.8647256</v>
      </c>
      <c r="O400" s="2" t="n">
        <v>-0.331080648</v>
      </c>
      <c r="P400" s="2" t="n">
        <v>0.284659231</v>
      </c>
      <c r="Q400" s="2" t="n">
        <v>-0.250082986</v>
      </c>
      <c r="R400" s="2" t="n">
        <v>0.864183561</v>
      </c>
      <c r="S400" s="2" t="n">
        <v>-0.013620508</v>
      </c>
      <c r="T400" s="2" t="n">
        <v>-0.071746249</v>
      </c>
      <c r="U400" s="2" t="n">
        <v>-0.008218353</v>
      </c>
      <c r="V400" s="2" t="n">
        <v>87.8213567</v>
      </c>
      <c r="W400" s="2" t="n">
        <v>8.093247847</v>
      </c>
      <c r="X400" s="2" t="n">
        <v>8.492924726</v>
      </c>
      <c r="Y400" s="2" t="n">
        <v>10.04906114</v>
      </c>
      <c r="Z400" s="2" t="n">
        <v>122.0702742</v>
      </c>
      <c r="AA400" s="2" t="n">
        <v>53.33492949</v>
      </c>
      <c r="AB400" s="2" t="s">
        <v>34</v>
      </c>
      <c r="AC400" s="2" t="n">
        <v>24.31602886</v>
      </c>
      <c r="AD400" s="2" t="s">
        <v>45</v>
      </c>
      <c r="AE400" s="2" t="n">
        <v>100</v>
      </c>
      <c r="AF400" s="3" t="b">
        <f aca="false">TRUE()</f>
        <v>1</v>
      </c>
    </row>
    <row r="401" customFormat="false" ht="15" hidden="false" customHeight="false" outlineLevel="0" collapsed="false">
      <c r="A401" s="2" t="s">
        <v>437</v>
      </c>
      <c r="B401" s="2" t="s">
        <v>33</v>
      </c>
      <c r="C401" s="2" t="n">
        <v>-4743.90972</v>
      </c>
      <c r="D401" s="2" t="n">
        <v>1325.274138</v>
      </c>
      <c r="E401" s="2" t="n">
        <v>-4685.043731</v>
      </c>
      <c r="F401" s="2" t="n">
        <v>-4.380599427</v>
      </c>
      <c r="G401" s="2" t="n">
        <v>-5.583978801</v>
      </c>
      <c r="H401" s="2" t="n">
        <v>2.865974561</v>
      </c>
      <c r="I401" s="2" t="n">
        <v>6791.815722</v>
      </c>
      <c r="J401" s="2" t="n">
        <v>0.001257394</v>
      </c>
      <c r="K401" s="2" t="n">
        <v>51.63301714</v>
      </c>
      <c r="L401" s="2" t="n">
        <v>213.2422939</v>
      </c>
      <c r="M401" s="2" t="n">
        <v>73.41610027</v>
      </c>
      <c r="N401" s="2" t="n">
        <v>225.0596939</v>
      </c>
      <c r="O401" s="2" t="n">
        <v>-0.33930052</v>
      </c>
      <c r="P401" s="2" t="n">
        <v>0.313690179</v>
      </c>
      <c r="Q401" s="2" t="n">
        <v>-0.238748068</v>
      </c>
      <c r="R401" s="2" t="n">
        <v>0.854091909</v>
      </c>
      <c r="S401" s="2" t="n">
        <v>-0.002064458</v>
      </c>
      <c r="T401" s="2" t="n">
        <v>-0.05950302</v>
      </c>
      <c r="U401" s="2" t="n">
        <v>-0.004182684</v>
      </c>
      <c r="V401" s="2" t="n">
        <v>89.19562466</v>
      </c>
      <c r="W401" s="2" t="n">
        <v>8.161866048</v>
      </c>
      <c r="X401" s="2" t="n">
        <v>8.08208096</v>
      </c>
      <c r="Y401" s="2" t="n">
        <v>10.25607416</v>
      </c>
      <c r="Z401" s="2" t="n">
        <v>120.2587615</v>
      </c>
      <c r="AA401" s="2" t="n">
        <v>54.29389932</v>
      </c>
      <c r="AB401" s="2" t="s">
        <v>34</v>
      </c>
      <c r="AC401" s="2" t="n">
        <v>24.40970283</v>
      </c>
      <c r="AD401" s="2" t="s">
        <v>45</v>
      </c>
      <c r="AE401" s="2" t="n">
        <v>100</v>
      </c>
      <c r="AF401" s="3" t="b">
        <f aca="false">TRUE()</f>
        <v>1</v>
      </c>
    </row>
    <row r="402" customFormat="false" ht="15" hidden="false" customHeight="false" outlineLevel="0" collapsed="false">
      <c r="A402" s="2" t="s">
        <v>438</v>
      </c>
      <c r="B402" s="2" t="s">
        <v>33</v>
      </c>
      <c r="C402" s="2" t="n">
        <v>-4995.734089</v>
      </c>
      <c r="D402" s="2" t="n">
        <v>987.4706511</v>
      </c>
      <c r="E402" s="2" t="n">
        <v>-4502.508805</v>
      </c>
      <c r="F402" s="2" t="n">
        <v>-4.010350724</v>
      </c>
      <c r="G402" s="2" t="n">
        <v>-5.671895901</v>
      </c>
      <c r="H402" s="2" t="n">
        <v>3.216236519</v>
      </c>
      <c r="I402" s="2" t="n">
        <v>6792.519094</v>
      </c>
      <c r="J402" s="2" t="n">
        <v>0.001161677</v>
      </c>
      <c r="K402" s="2" t="n">
        <v>51.63536959</v>
      </c>
      <c r="L402" s="2" t="n">
        <v>213.2371756</v>
      </c>
      <c r="M402" s="2" t="n">
        <v>70.88321581</v>
      </c>
      <c r="N402" s="2" t="n">
        <v>231.466812</v>
      </c>
      <c r="O402" s="2" t="n">
        <v>-0.347135955</v>
      </c>
      <c r="P402" s="2" t="n">
        <v>0.342367792</v>
      </c>
      <c r="Q402" s="2" t="n">
        <v>-0.227139293</v>
      </c>
      <c r="R402" s="2" t="n">
        <v>0.843023526</v>
      </c>
      <c r="S402" s="2" t="n">
        <v>-0.003428447</v>
      </c>
      <c r="T402" s="2" t="n">
        <v>-0.062218313</v>
      </c>
      <c r="U402" s="2" t="n">
        <v>0.003204495</v>
      </c>
      <c r="V402" s="2" t="n">
        <v>90.50819643</v>
      </c>
      <c r="W402" s="2" t="n">
        <v>8.194286615</v>
      </c>
      <c r="X402" s="2" t="n">
        <v>7.688704101</v>
      </c>
      <c r="Y402" s="2" t="n">
        <v>10.97196007</v>
      </c>
      <c r="Z402" s="2" t="n">
        <v>118.2789909</v>
      </c>
      <c r="AA402" s="2" t="n">
        <v>55.27554583</v>
      </c>
      <c r="AB402" s="2" t="s">
        <v>34</v>
      </c>
      <c r="AC402" s="2" t="n">
        <v>25.58174791</v>
      </c>
      <c r="AD402" s="2" t="s">
        <v>45</v>
      </c>
      <c r="AE402" s="2" t="n">
        <v>100</v>
      </c>
      <c r="AF402" s="3" t="b">
        <f aca="false">TRUE()</f>
        <v>1</v>
      </c>
    </row>
    <row r="403" customFormat="false" ht="15" hidden="false" customHeight="false" outlineLevel="0" collapsed="false">
      <c r="A403" s="2" t="s">
        <v>439</v>
      </c>
      <c r="B403" s="2" t="s">
        <v>33</v>
      </c>
      <c r="C403" s="2" t="n">
        <v>-5224.781377</v>
      </c>
      <c r="D403" s="2" t="n">
        <v>645.1650954</v>
      </c>
      <c r="E403" s="2" t="n">
        <v>-4299.386852</v>
      </c>
      <c r="F403" s="2" t="n">
        <v>-3.621645755</v>
      </c>
      <c r="G403" s="2" t="n">
        <v>-5.733987018</v>
      </c>
      <c r="H403" s="2" t="n">
        <v>3.55194778</v>
      </c>
      <c r="I403" s="2" t="n">
        <v>6793.269575</v>
      </c>
      <c r="J403" s="2" t="n">
        <v>0.001078317</v>
      </c>
      <c r="K403" s="2" t="n">
        <v>51.63787815</v>
      </c>
      <c r="L403" s="2" t="n">
        <v>213.2324768</v>
      </c>
      <c r="M403" s="2" t="n">
        <v>66.95653643</v>
      </c>
      <c r="N403" s="2" t="n">
        <v>239.2681485</v>
      </c>
      <c r="O403" s="2" t="n">
        <v>-0.354577998</v>
      </c>
      <c r="P403" s="2" t="n">
        <v>0.370659313</v>
      </c>
      <c r="Q403" s="2" t="n">
        <v>-0.215269801</v>
      </c>
      <c r="R403" s="2" t="n">
        <v>0.830990391</v>
      </c>
      <c r="S403" s="2" t="n">
        <v>-0.010251792</v>
      </c>
      <c r="T403" s="2" t="n">
        <v>-0.059521173</v>
      </c>
      <c r="U403" s="2" t="n">
        <v>0.004663288</v>
      </c>
      <c r="V403" s="2" t="n">
        <v>91.93102175</v>
      </c>
      <c r="W403" s="2" t="n">
        <v>8.205114208</v>
      </c>
      <c r="X403" s="2" t="n">
        <v>8.323542297</v>
      </c>
      <c r="Y403" s="2" t="n">
        <v>11.73460651</v>
      </c>
      <c r="Z403" s="2" t="n">
        <v>123.0626485</v>
      </c>
      <c r="AA403" s="2" t="n">
        <v>54.7670333</v>
      </c>
      <c r="AB403" s="2" t="s">
        <v>34</v>
      </c>
      <c r="AC403" s="2" t="n">
        <v>24.72582723</v>
      </c>
      <c r="AD403" s="2" t="s">
        <v>45</v>
      </c>
      <c r="AE403" s="2" t="n">
        <v>100</v>
      </c>
      <c r="AF403" s="3" t="b">
        <f aca="false">TRUE()</f>
        <v>1</v>
      </c>
    </row>
    <row r="404" customFormat="false" ht="15" hidden="false" customHeight="false" outlineLevel="0" collapsed="false">
      <c r="A404" s="2" t="s">
        <v>440</v>
      </c>
      <c r="B404" s="2" t="s">
        <v>33</v>
      </c>
      <c r="C404" s="2" t="n">
        <v>-5429.996271</v>
      </c>
      <c r="D404" s="2" t="n">
        <v>299.9167806</v>
      </c>
      <c r="E404" s="2" t="n">
        <v>-4076.597543</v>
      </c>
      <c r="F404" s="2" t="n">
        <v>-3.216233859</v>
      </c>
      <c r="G404" s="2" t="n">
        <v>-5.769946115</v>
      </c>
      <c r="H404" s="2" t="n">
        <v>3.871564926</v>
      </c>
      <c r="I404" s="2" t="n">
        <v>6794.053532</v>
      </c>
      <c r="J404" s="2" t="n">
        <v>0.001015374</v>
      </c>
      <c r="K404" s="2" t="n">
        <v>51.64049711</v>
      </c>
      <c r="L404" s="2" t="n">
        <v>213.2282207</v>
      </c>
      <c r="M404" s="2" t="n">
        <v>61.60949645</v>
      </c>
      <c r="N404" s="2" t="n">
        <v>248.4902758</v>
      </c>
      <c r="O404" s="2" t="n">
        <v>-0.361618108</v>
      </c>
      <c r="P404" s="2" t="n">
        <v>0.398532366</v>
      </c>
      <c r="Q404" s="2" t="n">
        <v>-0.203153053</v>
      </c>
      <c r="R404" s="2" t="n">
        <v>0.818005583</v>
      </c>
      <c r="S404" s="2" t="n">
        <v>0.000853714</v>
      </c>
      <c r="T404" s="2" t="n">
        <v>-0.072902401</v>
      </c>
      <c r="U404" s="2" t="n">
        <v>-0.018441205</v>
      </c>
      <c r="V404" s="2" t="n">
        <v>93.14375092</v>
      </c>
      <c r="W404" s="2" t="n">
        <v>8.255486701</v>
      </c>
      <c r="X404" s="2" t="n">
        <v>7.051189396</v>
      </c>
      <c r="Y404" s="2" t="n">
        <v>12.67597161</v>
      </c>
      <c r="Z404" s="2" t="n">
        <v>116.0492248</v>
      </c>
      <c r="AA404" s="2" t="n">
        <v>57.83822449</v>
      </c>
      <c r="AB404" s="2" t="s">
        <v>34</v>
      </c>
      <c r="AC404" s="2" t="n">
        <v>25.60413141</v>
      </c>
      <c r="AD404" s="2" t="s">
        <v>45</v>
      </c>
      <c r="AE404" s="2" t="n">
        <v>100</v>
      </c>
      <c r="AF404" s="3" t="b">
        <f aca="false">TRUE()</f>
        <v>1</v>
      </c>
    </row>
    <row r="405" customFormat="false" ht="15" hidden="false" customHeight="false" outlineLevel="0" collapsed="false">
      <c r="A405" s="2" t="s">
        <v>441</v>
      </c>
      <c r="B405" s="2" t="s">
        <v>33</v>
      </c>
      <c r="C405" s="2" t="n">
        <v>-5610.430853</v>
      </c>
      <c r="D405" s="2" t="n">
        <v>-46.70013382</v>
      </c>
      <c r="E405" s="2" t="n">
        <v>-3835.151123</v>
      </c>
      <c r="F405" s="2" t="n">
        <v>-2.795944423</v>
      </c>
      <c r="G405" s="2" t="n">
        <v>-5.779584537</v>
      </c>
      <c r="H405" s="2" t="n">
        <v>4.173613565</v>
      </c>
      <c r="I405" s="2" t="n">
        <v>6794.856698</v>
      </c>
      <c r="J405" s="2" t="n">
        <v>0.000980579</v>
      </c>
      <c r="K405" s="2" t="n">
        <v>51.64317867</v>
      </c>
      <c r="L405" s="2" t="n">
        <v>213.2244223</v>
      </c>
      <c r="M405" s="2" t="n">
        <v>55.12265984</v>
      </c>
      <c r="N405" s="2" t="n">
        <v>258.8526375</v>
      </c>
      <c r="O405" s="2" t="n">
        <v>-0.368248166</v>
      </c>
      <c r="P405" s="2" t="n">
        <v>0.425954988</v>
      </c>
      <c r="Q405" s="2" t="n">
        <v>-0.190802822</v>
      </c>
      <c r="R405" s="2" t="n">
        <v>0.804083279</v>
      </c>
      <c r="S405" s="2" t="n">
        <v>-0.014527575</v>
      </c>
      <c r="T405" s="2" t="n">
        <v>-0.066827812</v>
      </c>
      <c r="U405" s="2" t="n">
        <v>0.015098707</v>
      </c>
      <c r="V405" s="2" t="n">
        <v>94.955747</v>
      </c>
      <c r="W405" s="2" t="n">
        <v>8.277682994</v>
      </c>
      <c r="X405" s="2" t="n">
        <v>10.50726536</v>
      </c>
      <c r="Y405" s="2" t="n">
        <v>13.32684862</v>
      </c>
      <c r="Z405" s="2" t="n">
        <v>120.7652461</v>
      </c>
      <c r="AA405" s="2" t="n">
        <v>33.78943432</v>
      </c>
      <c r="AB405" s="2" t="s">
        <v>69</v>
      </c>
      <c r="AC405" s="2" t="n">
        <v>4.704010596</v>
      </c>
      <c r="AD405" s="2" t="s">
        <v>45</v>
      </c>
      <c r="AE405" s="2" t="n">
        <v>100</v>
      </c>
      <c r="AF405" s="3" t="b">
        <f aca="false">TRUE()</f>
        <v>1</v>
      </c>
    </row>
    <row r="406" customFormat="false" ht="15" hidden="false" customHeight="false" outlineLevel="0" collapsed="false">
      <c r="A406" s="2" t="s">
        <v>442</v>
      </c>
      <c r="B406" s="2" t="s">
        <v>33</v>
      </c>
      <c r="C406" s="2" t="n">
        <v>-5765.249182</v>
      </c>
      <c r="D406" s="2" t="n">
        <v>-393.1037322</v>
      </c>
      <c r="E406" s="2" t="n">
        <v>-3576.144046</v>
      </c>
      <c r="F406" s="2" t="n">
        <v>-2.36267922</v>
      </c>
      <c r="G406" s="2" t="n">
        <v>-5.762832633</v>
      </c>
      <c r="H406" s="2" t="n">
        <v>4.456695416</v>
      </c>
      <c r="I406" s="2" t="n">
        <v>6795.664426</v>
      </c>
      <c r="J406" s="2" t="n">
        <v>0.000979135</v>
      </c>
      <c r="K406" s="2" t="n">
        <v>51.64587387</v>
      </c>
      <c r="L406" s="2" t="n">
        <v>213.2210884</v>
      </c>
      <c r="M406" s="2" t="n">
        <v>48.14806736</v>
      </c>
      <c r="N406" s="2" t="n">
        <v>269.7032011</v>
      </c>
      <c r="O406" s="2" t="n">
        <v>-0.374460486</v>
      </c>
      <c r="P406" s="2" t="n">
        <v>0.452895672</v>
      </c>
      <c r="Q406" s="2" t="n">
        <v>-0.178233173</v>
      </c>
      <c r="R406" s="2" t="n">
        <v>0.789238741</v>
      </c>
      <c r="S406" s="2" t="n">
        <v>0.007412818</v>
      </c>
      <c r="T406" s="2" t="n">
        <v>-0.060026112</v>
      </c>
      <c r="U406" s="2" t="n">
        <v>-0.011515935</v>
      </c>
      <c r="V406" s="2" t="n">
        <v>96.66041335</v>
      </c>
      <c r="W406" s="2" t="n">
        <v>8.330765796</v>
      </c>
      <c r="X406" s="2" t="n">
        <v>9.821904376</v>
      </c>
      <c r="Y406" s="2" t="n">
        <v>14.08970444</v>
      </c>
      <c r="Z406" s="2" t="n">
        <v>116.7741349</v>
      </c>
      <c r="AA406" s="2" t="n">
        <v>34.95014983</v>
      </c>
      <c r="AB406" s="2" t="s">
        <v>69</v>
      </c>
      <c r="AC406" s="2" t="n">
        <v>5.434880594</v>
      </c>
      <c r="AD406" s="2" t="s">
        <v>45</v>
      </c>
      <c r="AE406" s="2" t="n">
        <v>100</v>
      </c>
      <c r="AF406" s="3" t="b">
        <f aca="false">TRUE()</f>
        <v>1</v>
      </c>
    </row>
    <row r="407" customFormat="false" ht="15" hidden="false" customHeight="false" outlineLevel="0" collapsed="false">
      <c r="A407" s="2" t="s">
        <v>443</v>
      </c>
      <c r="B407" s="2" t="s">
        <v>33</v>
      </c>
      <c r="C407" s="2" t="n">
        <v>-5893.731386</v>
      </c>
      <c r="D407" s="2" t="n">
        <v>-737.7115191</v>
      </c>
      <c r="E407" s="2" t="n">
        <v>-3300.75421</v>
      </c>
      <c r="F407" s="2" t="n">
        <v>-1.918404283</v>
      </c>
      <c r="G407" s="2" t="n">
        <v>-5.719740882</v>
      </c>
      <c r="H407" s="2" t="n">
        <v>4.719495176</v>
      </c>
      <c r="I407" s="2" t="n">
        <v>6796.461954</v>
      </c>
      <c r="J407" s="2" t="n">
        <v>0.001011659</v>
      </c>
      <c r="K407" s="2" t="n">
        <v>51.64853344</v>
      </c>
      <c r="L407" s="2" t="n">
        <v>213.2182173</v>
      </c>
      <c r="M407" s="2" t="n">
        <v>41.53502546</v>
      </c>
      <c r="N407" s="2" t="n">
        <v>280.1926694</v>
      </c>
      <c r="O407" s="2" t="n">
        <v>-0.380247825</v>
      </c>
      <c r="P407" s="2" t="n">
        <v>0.4793234</v>
      </c>
      <c r="Q407" s="2" t="n">
        <v>-0.16545845</v>
      </c>
      <c r="R407" s="2" t="n">
        <v>0.773488313</v>
      </c>
      <c r="S407" s="2" t="n">
        <v>0.003369567</v>
      </c>
      <c r="T407" s="2" t="n">
        <v>-0.068779594</v>
      </c>
      <c r="U407" s="2" t="n">
        <v>-0.013498674</v>
      </c>
      <c r="V407" s="2" t="n">
        <v>98.50432552</v>
      </c>
      <c r="W407" s="2" t="n">
        <v>8.369268736</v>
      </c>
      <c r="X407" s="2" t="n">
        <v>10.57533062</v>
      </c>
      <c r="Y407" s="2" t="n">
        <v>14.63075599</v>
      </c>
      <c r="Z407" s="2" t="n">
        <v>123.3409791</v>
      </c>
      <c r="AA407" s="2" t="n">
        <v>34.83319521</v>
      </c>
      <c r="AB407" s="2" t="s">
        <v>69</v>
      </c>
      <c r="AC407" s="2" t="n">
        <v>4.573653443</v>
      </c>
      <c r="AD407" s="2" t="s">
        <v>45</v>
      </c>
      <c r="AE407" s="2" t="n">
        <v>100</v>
      </c>
      <c r="AF407" s="3" t="b">
        <f aca="false">TRUE()</f>
        <v>1</v>
      </c>
    </row>
    <row r="408" customFormat="false" ht="15" hidden="false" customHeight="false" outlineLevel="0" collapsed="false">
      <c r="A408" s="2" t="s">
        <v>444</v>
      </c>
      <c r="B408" s="2" t="s">
        <v>33</v>
      </c>
      <c r="C408" s="2" t="n">
        <v>-5995.27727</v>
      </c>
      <c r="D408" s="2" t="n">
        <v>-1078.947646</v>
      </c>
      <c r="E408" s="2" t="n">
        <v>-3010.235774</v>
      </c>
      <c r="F408" s="2" t="n">
        <v>-1.465141321</v>
      </c>
      <c r="G408" s="2" t="n">
        <v>-5.65048048</v>
      </c>
      <c r="H408" s="2" t="n">
        <v>4.960787137</v>
      </c>
      <c r="I408" s="2" t="n">
        <v>6797.234679</v>
      </c>
      <c r="J408" s="2" t="n">
        <v>0.001073946</v>
      </c>
      <c r="K408" s="2" t="n">
        <v>51.65110873</v>
      </c>
      <c r="L408" s="2" t="n">
        <v>213.2157987</v>
      </c>
      <c r="M408" s="2" t="n">
        <v>35.98967355</v>
      </c>
      <c r="N408" s="2" t="n">
        <v>289.614913</v>
      </c>
      <c r="O408" s="2" t="n">
        <v>-0.385603397</v>
      </c>
      <c r="P408" s="2" t="n">
        <v>0.505207686</v>
      </c>
      <c r="Q408" s="2" t="n">
        <v>-0.152493261</v>
      </c>
      <c r="R408" s="2" t="n">
        <v>0.756849404</v>
      </c>
      <c r="S408" s="2" t="n">
        <v>0.009661297</v>
      </c>
      <c r="T408" s="2" t="n">
        <v>-0.066401389</v>
      </c>
      <c r="U408" s="2" t="n">
        <v>0.003420035</v>
      </c>
      <c r="V408" s="2" t="n">
        <v>100</v>
      </c>
      <c r="W408" s="2" t="n">
        <v>8.399105341</v>
      </c>
      <c r="X408" s="2" t="n">
        <v>10.28380386</v>
      </c>
      <c r="Y408" s="2" t="n">
        <v>14.57766888</v>
      </c>
      <c r="Z408" s="2" t="n">
        <v>122.617046</v>
      </c>
      <c r="AA408" s="2" t="n">
        <v>36.24229413</v>
      </c>
      <c r="AB408" s="2" t="s">
        <v>69</v>
      </c>
      <c r="AC408" s="2" t="n">
        <v>5.092917289</v>
      </c>
      <c r="AD408" s="2" t="s">
        <v>45</v>
      </c>
      <c r="AE408" s="2" t="n">
        <v>100</v>
      </c>
      <c r="AF408" s="3" t="b">
        <f aca="false">TRUE()</f>
        <v>1</v>
      </c>
    </row>
    <row r="409" customFormat="false" ht="15" hidden="false" customHeight="false" outlineLevel="0" collapsed="false">
      <c r="A409" s="2" t="s">
        <v>445</v>
      </c>
      <c r="B409" s="2" t="s">
        <v>33</v>
      </c>
      <c r="C409" s="2" t="n">
        <v>-6069.409386</v>
      </c>
      <c r="D409" s="2" t="n">
        <v>-1415.25016</v>
      </c>
      <c r="E409" s="2" t="n">
        <v>-2705.91359</v>
      </c>
      <c r="F409" s="2" t="n">
        <v>-1.004958716</v>
      </c>
      <c r="G409" s="2" t="n">
        <v>-5.555343354</v>
      </c>
      <c r="H409" s="2" t="n">
        <v>5.179441488</v>
      </c>
      <c r="I409" s="2" t="n">
        <v>6797.96842</v>
      </c>
      <c r="J409" s="2" t="n">
        <v>0.001158774</v>
      </c>
      <c r="K409" s="2" t="n">
        <v>51.65355258</v>
      </c>
      <c r="L409" s="2" t="n">
        <v>213.2138142</v>
      </c>
      <c r="M409" s="2" t="n">
        <v>31.85763321</v>
      </c>
      <c r="N409" s="2" t="n">
        <v>297.6243212</v>
      </c>
      <c r="O409" s="2" t="n">
        <v>-0.390520878</v>
      </c>
      <c r="P409" s="2" t="n">
        <v>0.53051861</v>
      </c>
      <c r="Q409" s="2" t="n">
        <v>-0.13935246</v>
      </c>
      <c r="R409" s="2" t="n">
        <v>0.739340476</v>
      </c>
      <c r="S409" s="2" t="n">
        <v>-0.010921823</v>
      </c>
      <c r="T409" s="2" t="n">
        <v>-0.062886488</v>
      </c>
      <c r="U409" s="2" t="n">
        <v>0.016119105</v>
      </c>
      <c r="V409" s="2" t="n">
        <v>100</v>
      </c>
      <c r="W409" s="2" t="n">
        <v>8.393251405</v>
      </c>
      <c r="X409" s="2" t="n">
        <v>9.902245468</v>
      </c>
      <c r="Y409" s="2" t="n">
        <v>14.98102004</v>
      </c>
      <c r="Z409" s="2" t="n">
        <v>118.0576217</v>
      </c>
      <c r="AA409" s="2" t="n">
        <v>34.94558603</v>
      </c>
      <c r="AB409" s="2" t="s">
        <v>69</v>
      </c>
      <c r="AC409" s="2" t="n">
        <v>5.822150855</v>
      </c>
      <c r="AD409" s="2" t="s">
        <v>45</v>
      </c>
      <c r="AE409" s="2" t="n">
        <v>100</v>
      </c>
      <c r="AF409" s="3" t="b">
        <f aca="false">TRUE()</f>
        <v>1</v>
      </c>
    </row>
    <row r="410" customFormat="false" ht="15" hidden="false" customHeight="false" outlineLevel="0" collapsed="false">
      <c r="A410" s="2" t="s">
        <v>446</v>
      </c>
      <c r="B410" s="2" t="s">
        <v>33</v>
      </c>
      <c r="C410" s="2" t="n">
        <v>-6115.775553</v>
      </c>
      <c r="D410" s="2" t="n">
        <v>-1745.078227</v>
      </c>
      <c r="E410" s="2" t="n">
        <v>-2389.177274</v>
      </c>
      <c r="F410" s="2" t="n">
        <v>-0.539962127</v>
      </c>
      <c r="G410" s="2" t="n">
        <v>-5.434741589</v>
      </c>
      <c r="H410" s="2" t="n">
        <v>5.374430258</v>
      </c>
      <c r="I410" s="2" t="n">
        <v>6798.649683</v>
      </c>
      <c r="J410" s="2" t="n">
        <v>0.001258182</v>
      </c>
      <c r="K410" s="2" t="n">
        <v>51.65582019</v>
      </c>
      <c r="L410" s="2" t="n">
        <v>213.2122373</v>
      </c>
      <c r="M410" s="2" t="n">
        <v>29.1551387</v>
      </c>
      <c r="N410" s="2" t="n">
        <v>304.204671</v>
      </c>
      <c r="O410" s="2" t="n">
        <v>-0.394994422</v>
      </c>
      <c r="P410" s="2" t="n">
        <v>0.555226859</v>
      </c>
      <c r="Q410" s="2" t="n">
        <v>-0.126051131</v>
      </c>
      <c r="R410" s="2" t="n">
        <v>0.720981035</v>
      </c>
      <c r="S410" s="2" t="n">
        <v>-0.008184976</v>
      </c>
      <c r="T410" s="2" t="n">
        <v>-0.059122132</v>
      </c>
      <c r="U410" s="2" t="n">
        <v>-0.003262437</v>
      </c>
      <c r="V410" s="2" t="n">
        <v>100</v>
      </c>
      <c r="W410" s="2" t="n">
        <v>8.399221416</v>
      </c>
      <c r="X410" s="2" t="n">
        <v>10.24862582</v>
      </c>
      <c r="Y410" s="2" t="n">
        <v>15.23805636</v>
      </c>
      <c r="Z410" s="2" t="n">
        <v>118.5286135</v>
      </c>
      <c r="AA410" s="2" t="n">
        <v>32.44813602</v>
      </c>
      <c r="AB410" s="2" t="s">
        <v>69</v>
      </c>
      <c r="AC410" s="2" t="n">
        <v>5.19757141</v>
      </c>
      <c r="AD410" s="2" t="s">
        <v>45</v>
      </c>
      <c r="AE410" s="2" t="n">
        <v>100</v>
      </c>
      <c r="AF410" s="3" t="b">
        <f aca="false">TRUE()</f>
        <v>1</v>
      </c>
    </row>
    <row r="411" customFormat="false" ht="15" hidden="false" customHeight="false" outlineLevel="0" collapsed="false">
      <c r="A411" s="2" t="s">
        <v>447</v>
      </c>
      <c r="B411" s="2" t="s">
        <v>33</v>
      </c>
      <c r="C411" s="2" t="n">
        <v>-6134.150803</v>
      </c>
      <c r="D411" s="2" t="n">
        <v>-2066.919316</v>
      </c>
      <c r="E411" s="2" t="n">
        <v>-2061.474924</v>
      </c>
      <c r="F411" s="2" t="n">
        <v>-0.07228474</v>
      </c>
      <c r="G411" s="2" t="n">
        <v>-5.289206232</v>
      </c>
      <c r="H411" s="2" t="n">
        <v>5.544832843</v>
      </c>
      <c r="I411" s="2" t="n">
        <v>6799.265912</v>
      </c>
      <c r="J411" s="2" t="n">
        <v>0.00136493</v>
      </c>
      <c r="K411" s="2" t="n">
        <v>51.65786996</v>
      </c>
      <c r="L411" s="2" t="n">
        <v>213.211034</v>
      </c>
      <c r="M411" s="2" t="n">
        <v>27.71751319</v>
      </c>
      <c r="N411" s="2" t="n">
        <v>309.5206508</v>
      </c>
      <c r="O411" s="2" t="n">
        <v>-0.399018668</v>
      </c>
      <c r="P411" s="2" t="n">
        <v>0.579303764</v>
      </c>
      <c r="Q411" s="2" t="n">
        <v>-0.11260457</v>
      </c>
      <c r="R411" s="2" t="n">
        <v>0.701791609</v>
      </c>
      <c r="S411" s="2" t="n">
        <v>-0.021099506</v>
      </c>
      <c r="T411" s="2" t="n">
        <v>-0.068352189</v>
      </c>
      <c r="U411" s="2" t="n">
        <v>-0.003997201</v>
      </c>
      <c r="V411" s="2" t="n">
        <v>100</v>
      </c>
      <c r="W411" s="2" t="n">
        <v>8.377360271</v>
      </c>
      <c r="X411" s="2" t="n">
        <v>10.33415981</v>
      </c>
      <c r="Y411" s="2" t="n">
        <v>15.86448158</v>
      </c>
      <c r="Z411" s="2" t="n">
        <v>119.4675675</v>
      </c>
      <c r="AA411" s="2" t="n">
        <v>32.89458769</v>
      </c>
      <c r="AB411" s="2" t="s">
        <v>69</v>
      </c>
      <c r="AC411" s="2" t="n">
        <v>4.811403563</v>
      </c>
      <c r="AD411" s="2" t="s">
        <v>45</v>
      </c>
      <c r="AE411" s="2" t="n">
        <v>100</v>
      </c>
      <c r="AF411" s="3" t="b">
        <f aca="false">TRUE()</f>
        <v>1</v>
      </c>
    </row>
    <row r="412" customFormat="false" ht="15" hidden="false" customHeight="false" outlineLevel="0" collapsed="false">
      <c r="A412" s="2" t="s">
        <v>448</v>
      </c>
      <c r="B412" s="2" t="s">
        <v>33</v>
      </c>
      <c r="C412" s="2" t="n">
        <v>-6124.438737</v>
      </c>
      <c r="D412" s="2" t="n">
        <v>-2379.296278</v>
      </c>
      <c r="E412" s="2" t="n">
        <v>-1724.306526</v>
      </c>
      <c r="F412" s="2" t="n">
        <v>0.395922775</v>
      </c>
      <c r="G412" s="2" t="n">
        <v>-5.119385463</v>
      </c>
      <c r="H412" s="2" t="n">
        <v>5.689841061</v>
      </c>
      <c r="I412" s="2" t="n">
        <v>6799.805722</v>
      </c>
      <c r="J412" s="2" t="n">
        <v>0.001473005</v>
      </c>
      <c r="K412" s="2" t="n">
        <v>51.65966423</v>
      </c>
      <c r="L412" s="2" t="n">
        <v>213.2101636</v>
      </c>
      <c r="M412" s="2" t="n">
        <v>27.32451001</v>
      </c>
      <c r="N412" s="2" t="n">
        <v>313.7925189</v>
      </c>
      <c r="O412" s="2" t="n">
        <v>-0.402588748</v>
      </c>
      <c r="P412" s="2" t="n">
        <v>0.602721338</v>
      </c>
      <c r="Q412" s="2" t="n">
        <v>-0.099028262</v>
      </c>
      <c r="R412" s="2" t="n">
        <v>0.681793731</v>
      </c>
      <c r="S412" s="2" t="n">
        <v>0.010090998</v>
      </c>
      <c r="T412" s="2" t="n">
        <v>-0.071307316</v>
      </c>
      <c r="U412" s="2" t="n">
        <v>0.010732578</v>
      </c>
      <c r="V412" s="2" t="n">
        <v>100</v>
      </c>
      <c r="W412" s="2" t="n">
        <v>8.426090274</v>
      </c>
      <c r="X412" s="2" t="n">
        <v>10.72902512</v>
      </c>
      <c r="Y412" s="2" t="n">
        <v>15.94910276</v>
      </c>
      <c r="Z412" s="2" t="n">
        <v>125.2308656</v>
      </c>
      <c r="AA412" s="2" t="n">
        <v>34.82713136</v>
      </c>
      <c r="AB412" s="2" t="s">
        <v>69</v>
      </c>
      <c r="AC412" s="2" t="n">
        <v>5.384301883</v>
      </c>
      <c r="AD412" s="2" t="s">
        <v>45</v>
      </c>
      <c r="AE412" s="2" t="n">
        <v>100</v>
      </c>
      <c r="AF412" s="3" t="b">
        <f aca="false">TRUE()</f>
        <v>1</v>
      </c>
    </row>
    <row r="413" customFormat="false" ht="15" hidden="false" customHeight="false" outlineLevel="0" collapsed="false">
      <c r="A413" s="2" t="s">
        <v>449</v>
      </c>
      <c r="B413" s="2" t="s">
        <v>33</v>
      </c>
      <c r="C413" s="2" t="n">
        <v>-6086.672262</v>
      </c>
      <c r="D413" s="2" t="n">
        <v>-2680.774305</v>
      </c>
      <c r="E413" s="2" t="n">
        <v>-1379.217068</v>
      </c>
      <c r="F413" s="2" t="n">
        <v>0.86250255</v>
      </c>
      <c r="G413" s="2" t="n">
        <v>-4.926042111</v>
      </c>
      <c r="H413" s="2" t="n">
        <v>5.808763689</v>
      </c>
      <c r="I413" s="2" t="n">
        <v>6800.259114</v>
      </c>
      <c r="J413" s="2" t="n">
        <v>0.001577606</v>
      </c>
      <c r="K413" s="2" t="n">
        <v>51.66116999</v>
      </c>
      <c r="L413" s="2" t="n">
        <v>213.2095792</v>
      </c>
      <c r="M413" s="2" t="n">
        <v>27.76568768</v>
      </c>
      <c r="N413" s="2" t="n">
        <v>317.2307284</v>
      </c>
      <c r="O413" s="2" t="n">
        <v>-0.4057003</v>
      </c>
      <c r="P413" s="2" t="n">
        <v>0.625452313</v>
      </c>
      <c r="Q413" s="2" t="n">
        <v>-0.085337871</v>
      </c>
      <c r="R413" s="2" t="n">
        <v>0.661009923</v>
      </c>
      <c r="S413" s="2" t="n">
        <v>0.005539535</v>
      </c>
      <c r="T413" s="2" t="n">
        <v>-0.067421447</v>
      </c>
      <c r="U413" s="2" t="n">
        <v>0.006203724</v>
      </c>
      <c r="V413" s="2" t="n">
        <v>100</v>
      </c>
      <c r="W413" s="2" t="n">
        <v>8.405546884</v>
      </c>
      <c r="X413" s="2" t="n">
        <v>10.05443143</v>
      </c>
      <c r="Y413" s="2" t="n">
        <v>16.10322309</v>
      </c>
      <c r="Z413" s="2" t="n">
        <v>118.7815991</v>
      </c>
      <c r="AA413" s="2" t="n">
        <v>34.26860427</v>
      </c>
      <c r="AB413" s="2" t="s">
        <v>69</v>
      </c>
      <c r="AC413" s="2" t="n">
        <v>4.48574788</v>
      </c>
      <c r="AD413" s="2" t="s">
        <v>45</v>
      </c>
      <c r="AE413" s="2" t="n">
        <v>100</v>
      </c>
      <c r="AF413" s="3" t="b">
        <f aca="false">TRUE()</f>
        <v>1</v>
      </c>
    </row>
    <row r="414" customFormat="false" ht="15" hidden="false" customHeight="false" outlineLevel="0" collapsed="false">
      <c r="A414" s="2" t="s">
        <v>450</v>
      </c>
      <c r="B414" s="2" t="s">
        <v>33</v>
      </c>
      <c r="C414" s="2" t="n">
        <v>-6021.013712</v>
      </c>
      <c r="D414" s="2" t="n">
        <v>-2969.967721</v>
      </c>
      <c r="E414" s="2" t="n">
        <v>-1027.789404</v>
      </c>
      <c r="F414" s="2" t="n">
        <v>1.325299985</v>
      </c>
      <c r="G414" s="2" t="n">
        <v>-4.710050531</v>
      </c>
      <c r="H414" s="2" t="n">
        <v>5.901030427</v>
      </c>
      <c r="I414" s="2" t="n">
        <v>6800.617665</v>
      </c>
      <c r="J414" s="2" t="n">
        <v>0.001674957</v>
      </c>
      <c r="K414" s="2" t="n">
        <v>51.66235951</v>
      </c>
      <c r="L414" s="2" t="n">
        <v>213.2092283</v>
      </c>
      <c r="M414" s="2" t="n">
        <v>28.86331619</v>
      </c>
      <c r="N414" s="2" t="n">
        <v>320.01302</v>
      </c>
      <c r="O414" s="2" t="n">
        <v>-0.408349475</v>
      </c>
      <c r="P414" s="2" t="n">
        <v>0.647470181</v>
      </c>
      <c r="Q414" s="2" t="n">
        <v>-0.07154921</v>
      </c>
      <c r="R414" s="2" t="n">
        <v>0.639463667</v>
      </c>
      <c r="S414" s="2" t="n">
        <v>0.020617992</v>
      </c>
      <c r="T414" s="2" t="n">
        <v>-0.059804274</v>
      </c>
      <c r="U414" s="2" t="n">
        <v>0.009759899</v>
      </c>
      <c r="V414" s="2" t="n">
        <v>100</v>
      </c>
      <c r="W414" s="2" t="n">
        <v>8.403030816</v>
      </c>
      <c r="X414" s="2" t="n">
        <v>10.32942898</v>
      </c>
      <c r="Y414" s="2" t="n">
        <v>16.56313806</v>
      </c>
      <c r="Z414" s="2" t="n">
        <v>121.3266662</v>
      </c>
      <c r="AA414" s="2" t="n">
        <v>34.52815616</v>
      </c>
      <c r="AB414" s="2" t="s">
        <v>69</v>
      </c>
      <c r="AC414" s="2" t="n">
        <v>4.969538473</v>
      </c>
      <c r="AD414" s="2" t="s">
        <v>45</v>
      </c>
      <c r="AE414" s="2" t="n">
        <v>100</v>
      </c>
      <c r="AF414" s="3" t="b">
        <f aca="false">TRUE()</f>
        <v>1</v>
      </c>
    </row>
    <row r="415" customFormat="false" ht="15" hidden="false" customHeight="false" outlineLevel="0" collapsed="false">
      <c r="A415" s="2" t="s">
        <v>451</v>
      </c>
      <c r="B415" s="2" t="s">
        <v>33</v>
      </c>
      <c r="C415" s="2" t="n">
        <v>-5927.754336</v>
      </c>
      <c r="D415" s="2" t="n">
        <v>-3245.546559</v>
      </c>
      <c r="E415" s="2" t="n">
        <v>-671.6368918</v>
      </c>
      <c r="F415" s="2" t="n">
        <v>1.78217432</v>
      </c>
      <c r="G415" s="2" t="n">
        <v>-4.47239282</v>
      </c>
      <c r="H415" s="2" t="n">
        <v>5.966195239</v>
      </c>
      <c r="I415" s="2" t="n">
        <v>6800.874687</v>
      </c>
      <c r="J415" s="2" t="n">
        <v>0.001762105</v>
      </c>
      <c r="K415" s="2" t="n">
        <v>51.66321081</v>
      </c>
      <c r="L415" s="2" t="n">
        <v>213.2090546</v>
      </c>
      <c r="M415" s="2" t="n">
        <v>30.4748323</v>
      </c>
      <c r="N415" s="2" t="n">
        <v>322.2819668</v>
      </c>
      <c r="O415" s="2" t="n">
        <v>-0.410532944</v>
      </c>
      <c r="P415" s="2" t="n">
        <v>0.668749226</v>
      </c>
      <c r="Q415" s="2" t="n">
        <v>-0.057678227</v>
      </c>
      <c r="R415" s="2" t="n">
        <v>0.617179388</v>
      </c>
      <c r="S415" s="2" t="n">
        <v>-0.004439016</v>
      </c>
      <c r="T415" s="2" t="n">
        <v>-0.067028566</v>
      </c>
      <c r="U415" s="2" t="n">
        <v>0.00647614</v>
      </c>
      <c r="V415" s="2" t="n">
        <v>100</v>
      </c>
      <c r="W415" s="2" t="n">
        <v>8.414080301</v>
      </c>
      <c r="X415" s="2" t="n">
        <v>11.11504888</v>
      </c>
      <c r="Y415" s="2" t="n">
        <v>16.53229136</v>
      </c>
      <c r="Z415" s="2" t="n">
        <v>129.2655366</v>
      </c>
      <c r="AA415" s="2" t="n">
        <v>35.74262275</v>
      </c>
      <c r="AB415" s="2" t="s">
        <v>69</v>
      </c>
      <c r="AC415" s="2" t="n">
        <v>5.257979238</v>
      </c>
      <c r="AD415" s="2" t="s">
        <v>45</v>
      </c>
      <c r="AE415" s="2" t="n">
        <v>100</v>
      </c>
      <c r="AF415" s="3" t="b">
        <f aca="false">TRUE()</f>
        <v>1</v>
      </c>
    </row>
    <row r="416" customFormat="false" ht="15" hidden="false" customHeight="false" outlineLevel="0" collapsed="false">
      <c r="A416" s="2" t="s">
        <v>452</v>
      </c>
      <c r="B416" s="2" t="s">
        <v>33</v>
      </c>
      <c r="C416" s="2" t="n">
        <v>-5807.313151</v>
      </c>
      <c r="D416" s="2" t="n">
        <v>-3506.242899</v>
      </c>
      <c r="E416" s="2" t="n">
        <v>-312.3958564</v>
      </c>
      <c r="F416" s="2" t="n">
        <v>2.23100923</v>
      </c>
      <c r="G416" s="2" t="n">
        <v>-4.214154409</v>
      </c>
      <c r="H416" s="2" t="n">
        <v>6.003939052</v>
      </c>
      <c r="I416" s="2" t="n">
        <v>6801.025359</v>
      </c>
      <c r="J416" s="2" t="n">
        <v>0.001836766</v>
      </c>
      <c r="K416" s="2" t="n">
        <v>51.66370813</v>
      </c>
      <c r="L416" s="2" t="n">
        <v>213.2089981</v>
      </c>
      <c r="M416" s="2" t="n">
        <v>32.48789712</v>
      </c>
      <c r="N416" s="2" t="n">
        <v>324.1499163</v>
      </c>
      <c r="O416" s="2" t="n">
        <v>-0.412247909</v>
      </c>
      <c r="P416" s="2" t="n">
        <v>0.689264561</v>
      </c>
      <c r="Q416" s="2" t="n">
        <v>-0.043740983</v>
      </c>
      <c r="R416" s="2" t="n">
        <v>0.594182424</v>
      </c>
      <c r="S416" s="2" t="n">
        <v>-0.006699951</v>
      </c>
      <c r="T416" s="2" t="n">
        <v>-0.058819203</v>
      </c>
      <c r="U416" s="2" t="n">
        <v>0.007738912</v>
      </c>
      <c r="V416" s="2" t="n">
        <v>100</v>
      </c>
      <c r="W416" s="2" t="n">
        <v>8.417263015</v>
      </c>
      <c r="X416" s="2" t="n">
        <v>9.898812694</v>
      </c>
      <c r="Y416" s="2" t="n">
        <v>16.75716049</v>
      </c>
      <c r="Z416" s="2" t="n">
        <v>119.4774763</v>
      </c>
      <c r="AA416" s="2" t="n">
        <v>36.15656633</v>
      </c>
      <c r="AB416" s="2" t="s">
        <v>69</v>
      </c>
      <c r="AC416" s="2" t="n">
        <v>5.069111713</v>
      </c>
      <c r="AD416" s="2" t="s">
        <v>45</v>
      </c>
      <c r="AE416" s="2" t="n">
        <v>100</v>
      </c>
      <c r="AF416" s="3" t="b">
        <f aca="false">TRUE()</f>
        <v>1</v>
      </c>
    </row>
    <row r="417" customFormat="false" ht="15" hidden="false" customHeight="false" outlineLevel="0" collapsed="false">
      <c r="A417" s="2" t="s">
        <v>453</v>
      </c>
      <c r="B417" s="2" t="s">
        <v>33</v>
      </c>
      <c r="C417" s="2" t="n">
        <v>-5660.235159</v>
      </c>
      <c r="D417" s="2" t="n">
        <v>-3750.856923</v>
      </c>
      <c r="E417" s="2" t="n">
        <v>48.28209264</v>
      </c>
      <c r="F417" s="2" t="n">
        <v>2.669723388</v>
      </c>
      <c r="G417" s="2" t="n">
        <v>-3.936519026</v>
      </c>
      <c r="H417" s="2" t="n">
        <v>6.014071751</v>
      </c>
      <c r="I417" s="2" t="n">
        <v>6801.066818</v>
      </c>
      <c r="J417" s="2" t="n">
        <v>0.001897211</v>
      </c>
      <c r="K417" s="2" t="n">
        <v>51.66384216</v>
      </c>
      <c r="L417" s="2" t="n">
        <v>213.2089968</v>
      </c>
      <c r="M417" s="2" t="n">
        <v>34.81388951</v>
      </c>
      <c r="N417" s="2" t="n">
        <v>325.7054962</v>
      </c>
      <c r="O417" s="2" t="n">
        <v>-0.413492106</v>
      </c>
      <c r="P417" s="2" t="n">
        <v>0.708992168</v>
      </c>
      <c r="Q417" s="2" t="n">
        <v>-0.029753628</v>
      </c>
      <c r="R417" s="2" t="n">
        <v>0.570498996</v>
      </c>
      <c r="S417" s="2" t="n">
        <v>0.00283906</v>
      </c>
      <c r="T417" s="2" t="n">
        <v>-0.061568749</v>
      </c>
      <c r="U417" s="2" t="n">
        <v>0.000641368</v>
      </c>
      <c r="V417" s="2" t="n">
        <v>100</v>
      </c>
      <c r="W417" s="2" t="n">
        <v>8.415576594</v>
      </c>
      <c r="X417" s="2" t="n">
        <v>9.52665455</v>
      </c>
      <c r="Y417" s="2" t="n">
        <v>17.29233292</v>
      </c>
      <c r="Z417" s="2" t="n">
        <v>115.1812295</v>
      </c>
      <c r="AA417" s="2" t="n">
        <v>35.00893849</v>
      </c>
      <c r="AB417" s="2" t="s">
        <v>69</v>
      </c>
      <c r="AC417" s="2" t="n">
        <v>4.843423031</v>
      </c>
      <c r="AD417" s="2" t="s">
        <v>45</v>
      </c>
      <c r="AE417" s="2" t="n">
        <v>100</v>
      </c>
      <c r="AF417" s="3" t="b">
        <f aca="false">TRUE()</f>
        <v>1</v>
      </c>
    </row>
    <row r="418" customFormat="false" ht="15" hidden="false" customHeight="false" outlineLevel="0" collapsed="false">
      <c r="A418" s="2" t="s">
        <v>454</v>
      </c>
      <c r="B418" s="2" t="s">
        <v>33</v>
      </c>
      <c r="C418" s="2" t="n">
        <v>-5487.18893</v>
      </c>
      <c r="D418" s="2" t="n">
        <v>-3978.262641</v>
      </c>
      <c r="E418" s="2" t="n">
        <v>408.7378403</v>
      </c>
      <c r="F418" s="2" t="n">
        <v>3.096280885</v>
      </c>
      <c r="G418" s="2" t="n">
        <v>-3.640763081</v>
      </c>
      <c r="H418" s="2" t="n">
        <v>5.996533464</v>
      </c>
      <c r="I418" s="2" t="n">
        <v>6800.998217</v>
      </c>
      <c r="J418" s="2" t="n">
        <v>0.001942183</v>
      </c>
      <c r="K418" s="2" t="n">
        <v>51.6636103</v>
      </c>
      <c r="L418" s="2" t="n">
        <v>213.2089875</v>
      </c>
      <c r="M418" s="2" t="n">
        <v>37.38193629</v>
      </c>
      <c r="N418" s="2" t="n">
        <v>327.0195844</v>
      </c>
      <c r="O418" s="2" t="n">
        <v>-0.414263814</v>
      </c>
      <c r="P418" s="2" t="n">
        <v>0.727908926</v>
      </c>
      <c r="Q418" s="2" t="n">
        <v>-0.015732385</v>
      </c>
      <c r="R418" s="2" t="n">
        <v>0.546156186</v>
      </c>
      <c r="S418" s="2" t="n">
        <v>-0.003974833</v>
      </c>
      <c r="T418" s="2" t="n">
        <v>-0.064214934</v>
      </c>
      <c r="U418" s="2" t="n">
        <v>-0.0028137</v>
      </c>
      <c r="V418" s="2" t="n">
        <v>100</v>
      </c>
      <c r="W418" s="2" t="n">
        <v>8.399306415</v>
      </c>
      <c r="X418" s="2" t="n">
        <v>9.892493718</v>
      </c>
      <c r="Y418" s="2" t="n">
        <v>16.9620444</v>
      </c>
      <c r="Z418" s="2" t="n">
        <v>117.9784449</v>
      </c>
      <c r="AA418" s="2" t="n">
        <v>34.88835899</v>
      </c>
      <c r="AB418" s="2" t="s">
        <v>69</v>
      </c>
      <c r="AC418" s="2" t="n">
        <v>4.869367804</v>
      </c>
      <c r="AD418" s="2" t="s">
        <v>45</v>
      </c>
      <c r="AE418" s="2" t="n">
        <v>100</v>
      </c>
      <c r="AF418" s="3" t="b">
        <f aca="false">TRUE()</f>
        <v>1</v>
      </c>
    </row>
    <row r="419" customFormat="false" ht="15" hidden="false" customHeight="false" outlineLevel="0" collapsed="false">
      <c r="A419" s="2" t="s">
        <v>455</v>
      </c>
      <c r="B419" s="2" t="s">
        <v>33</v>
      </c>
      <c r="C419" s="2" t="n">
        <v>-5288.963577</v>
      </c>
      <c r="D419" s="2" t="n">
        <v>-4187.413278</v>
      </c>
      <c r="E419" s="2" t="n">
        <v>767.3126009</v>
      </c>
      <c r="F419" s="2" t="n">
        <v>3.508701452</v>
      </c>
      <c r="G419" s="2" t="n">
        <v>-3.328249495</v>
      </c>
      <c r="H419" s="2" t="n">
        <v>5.951395118</v>
      </c>
      <c r="I419" s="2" t="n">
        <v>6800.820748</v>
      </c>
      <c r="J419" s="2" t="n">
        <v>0.001970844</v>
      </c>
      <c r="K419" s="2" t="n">
        <v>51.66301665</v>
      </c>
      <c r="L419" s="2" t="n">
        <v>213.2089072</v>
      </c>
      <c r="M419" s="2" t="n">
        <v>40.13399401</v>
      </c>
      <c r="N419" s="2" t="n">
        <v>328.150226</v>
      </c>
      <c r="O419" s="2" t="n">
        <v>-0.414561859</v>
      </c>
      <c r="P419" s="2" t="n">
        <v>0.745992646</v>
      </c>
      <c r="Q419" s="2" t="n">
        <v>-0.001693521</v>
      </c>
      <c r="R419" s="2" t="n">
        <v>0.521181896</v>
      </c>
      <c r="S419" s="2" t="n">
        <v>0.007641144</v>
      </c>
      <c r="T419" s="2" t="n">
        <v>-0.056060722</v>
      </c>
      <c r="U419" s="2" t="n">
        <v>0.007821282</v>
      </c>
      <c r="V419" s="2" t="n">
        <v>100</v>
      </c>
      <c r="W419" s="2" t="n">
        <v>8.367439156</v>
      </c>
      <c r="X419" s="2" t="n">
        <v>10.16971723</v>
      </c>
      <c r="Y419" s="2" t="n">
        <v>17.10949124</v>
      </c>
      <c r="Z419" s="2" t="n">
        <v>119.2595286</v>
      </c>
      <c r="AA419" s="2" t="n">
        <v>34.1650385</v>
      </c>
      <c r="AB419" s="2" t="s">
        <v>69</v>
      </c>
      <c r="AC419" s="2" t="n">
        <v>5.243995685</v>
      </c>
      <c r="AD419" s="2" t="s">
        <v>45</v>
      </c>
      <c r="AE419" s="2" t="n">
        <v>100</v>
      </c>
      <c r="AF419" s="3" t="b">
        <f aca="false">TRUE()</f>
        <v>1</v>
      </c>
    </row>
    <row r="420" customFormat="false" ht="15" hidden="false" customHeight="false" outlineLevel="0" collapsed="false">
      <c r="A420" s="2" t="s">
        <v>456</v>
      </c>
      <c r="B420" s="2" t="s">
        <v>33</v>
      </c>
      <c r="C420" s="2" t="n">
        <v>-5066.46511</v>
      </c>
      <c r="D420" s="2" t="n">
        <v>-4377.346263</v>
      </c>
      <c r="E420" s="2" t="n">
        <v>1122.355764</v>
      </c>
      <c r="F420" s="2" t="n">
        <v>3.905070395</v>
      </c>
      <c r="G420" s="2" t="n">
        <v>-3.00042102</v>
      </c>
      <c r="H420" s="2" t="n">
        <v>5.878858244</v>
      </c>
      <c r="I420" s="2" t="n">
        <v>6800.537618</v>
      </c>
      <c r="J420" s="2" t="n">
        <v>0.001982736</v>
      </c>
      <c r="K420" s="2" t="n">
        <v>51.66207196</v>
      </c>
      <c r="L420" s="2" t="n">
        <v>213.2086941</v>
      </c>
      <c r="M420" s="2" t="n">
        <v>43.02091893</v>
      </c>
      <c r="N420" s="2" t="n">
        <v>329.1465637</v>
      </c>
      <c r="O420" s="2" t="n">
        <v>-0.41438562</v>
      </c>
      <c r="P420" s="2" t="n">
        <v>0.763222104</v>
      </c>
      <c r="Q420" s="2" t="n">
        <v>0.012346668</v>
      </c>
      <c r="R420" s="2" t="n">
        <v>0.49560482</v>
      </c>
      <c r="S420" s="2" t="n">
        <v>-0.009170489</v>
      </c>
      <c r="T420" s="2" t="n">
        <v>-0.0641778</v>
      </c>
      <c r="U420" s="2" t="n">
        <v>0.004203228</v>
      </c>
      <c r="V420" s="2" t="n">
        <v>100</v>
      </c>
      <c r="W420" s="2" t="n">
        <v>8.403551822</v>
      </c>
      <c r="X420" s="2" t="n">
        <v>9.573899187</v>
      </c>
      <c r="Y420" s="2" t="n">
        <v>17.51580805</v>
      </c>
      <c r="Z420" s="2" t="n">
        <v>115.5952087</v>
      </c>
      <c r="AA420" s="2" t="n">
        <v>35.14045076</v>
      </c>
      <c r="AB420" s="2" t="s">
        <v>69</v>
      </c>
      <c r="AC420" s="2" t="n">
        <v>4.88381638</v>
      </c>
      <c r="AD420" s="2" t="s">
        <v>45</v>
      </c>
      <c r="AE420" s="2" t="n">
        <v>100</v>
      </c>
      <c r="AF420" s="3" t="b">
        <f aca="false">TRUE()</f>
        <v>1</v>
      </c>
    </row>
    <row r="421" customFormat="false" ht="15" hidden="false" customHeight="false" outlineLevel="0" collapsed="false">
      <c r="A421" s="2" t="s">
        <v>457</v>
      </c>
      <c r="B421" s="2" t="s">
        <v>33</v>
      </c>
      <c r="C421" s="2" t="n">
        <v>-4820.71222</v>
      </c>
      <c r="D421" s="2" t="n">
        <v>-4547.187807</v>
      </c>
      <c r="E421" s="2" t="n">
        <v>1472.232707</v>
      </c>
      <c r="F421" s="2" t="n">
        <v>4.28354816</v>
      </c>
      <c r="G421" s="2" t="n">
        <v>-2.658793095</v>
      </c>
      <c r="H421" s="2" t="n">
        <v>5.779254044</v>
      </c>
      <c r="I421" s="2" t="n">
        <v>6800.153994</v>
      </c>
      <c r="J421" s="2" t="n">
        <v>0.001977746</v>
      </c>
      <c r="K421" s="2" t="n">
        <v>51.66079346</v>
      </c>
      <c r="L421" s="2" t="n">
        <v>213.2082889</v>
      </c>
      <c r="M421" s="2" t="n">
        <v>45.99929238</v>
      </c>
      <c r="N421" s="2" t="n">
        <v>330.0520115</v>
      </c>
      <c r="O421" s="2" t="n">
        <v>-0.413735033</v>
      </c>
      <c r="P421" s="2" t="n">
        <v>0.779577069</v>
      </c>
      <c r="Q421" s="2" t="n">
        <v>0.026371883</v>
      </c>
      <c r="R421" s="2" t="n">
        <v>0.469454406</v>
      </c>
      <c r="S421" s="2" t="n">
        <v>-0.005244149</v>
      </c>
      <c r="T421" s="2" t="n">
        <v>-0.069605896</v>
      </c>
      <c r="U421" s="2" t="n">
        <v>0.001656122</v>
      </c>
      <c r="V421" s="2" t="n">
        <v>100</v>
      </c>
      <c r="W421" s="2" t="n">
        <v>8.345923646</v>
      </c>
      <c r="X421" s="2" t="n">
        <v>10.57103234</v>
      </c>
      <c r="Y421" s="2" t="n">
        <v>17.55357906</v>
      </c>
      <c r="Z421" s="2" t="n">
        <v>122.4770129</v>
      </c>
      <c r="AA421" s="2" t="n">
        <v>34.25198405</v>
      </c>
      <c r="AB421" s="2" t="s">
        <v>69</v>
      </c>
      <c r="AC421" s="2" t="n">
        <v>4.597140917</v>
      </c>
      <c r="AD421" s="2" t="s">
        <v>45</v>
      </c>
      <c r="AE421" s="2" t="n">
        <v>100</v>
      </c>
      <c r="AF421" s="3" t="b">
        <f aca="false">TRUE()</f>
        <v>1</v>
      </c>
    </row>
    <row r="422" customFormat="false" ht="15" hidden="false" customHeight="false" outlineLevel="0" collapsed="false">
      <c r="A422" s="2" t="s">
        <v>458</v>
      </c>
      <c r="B422" s="2" t="s">
        <v>33</v>
      </c>
      <c r="C422" s="2" t="n">
        <v>-4552.831486</v>
      </c>
      <c r="D422" s="2" t="n">
        <v>-4696.157045</v>
      </c>
      <c r="E422" s="2" t="n">
        <v>1815.332528</v>
      </c>
      <c r="F422" s="2" t="n">
        <v>4.642379478</v>
      </c>
      <c r="G422" s="2" t="n">
        <v>-2.304946305</v>
      </c>
      <c r="H422" s="2" t="n">
        <v>5.653041729</v>
      </c>
      <c r="I422" s="2" t="n">
        <v>6799.676913</v>
      </c>
      <c r="J422" s="2" t="n">
        <v>0.001956087</v>
      </c>
      <c r="K422" s="2" t="n">
        <v>51.65920453</v>
      </c>
      <c r="L422" s="2" t="n">
        <v>213.2076356</v>
      </c>
      <c r="M422" s="2" t="n">
        <v>49.02874522</v>
      </c>
      <c r="N422" s="2" t="n">
        <v>330.9069302</v>
      </c>
      <c r="O422" s="2" t="n">
        <v>-0.412610592</v>
      </c>
      <c r="P422" s="2" t="n">
        <v>0.795038334</v>
      </c>
      <c r="Q422" s="2" t="n">
        <v>0.040365843</v>
      </c>
      <c r="R422" s="2" t="n">
        <v>0.442760822</v>
      </c>
      <c r="S422" s="2" t="n">
        <v>-0.012818512</v>
      </c>
      <c r="T422" s="2" t="n">
        <v>-0.06436473</v>
      </c>
      <c r="U422" s="2" t="n">
        <v>-0.002831633</v>
      </c>
      <c r="V422" s="2" t="n">
        <v>100</v>
      </c>
      <c r="W422" s="2" t="n">
        <v>8.381433517</v>
      </c>
      <c r="X422" s="2" t="n">
        <v>10.23050084</v>
      </c>
      <c r="Y422" s="2" t="n">
        <v>17.92160679</v>
      </c>
      <c r="Z422" s="2" t="n">
        <v>119.8321637</v>
      </c>
      <c r="AA422" s="2" t="n">
        <v>34.08590103</v>
      </c>
      <c r="AB422" s="2" t="s">
        <v>69</v>
      </c>
      <c r="AC422" s="2" t="n">
        <v>3.870393061</v>
      </c>
      <c r="AD422" s="2" t="s">
        <v>45</v>
      </c>
      <c r="AE422" s="2" t="n">
        <v>100</v>
      </c>
      <c r="AF422" s="3" t="b">
        <f aca="false">TRUE()</f>
        <v>1</v>
      </c>
    </row>
    <row r="423" customFormat="false" ht="15" hidden="false" customHeight="false" outlineLevel="0" collapsed="false">
      <c r="A423" s="2" t="s">
        <v>459</v>
      </c>
      <c r="B423" s="2" t="s">
        <v>33</v>
      </c>
      <c r="C423" s="2" t="n">
        <v>-4264.052065</v>
      </c>
      <c r="D423" s="2" t="n">
        <v>-4823.569707</v>
      </c>
      <c r="E423" s="2" t="n">
        <v>2150.075661</v>
      </c>
      <c r="F423" s="2" t="n">
        <v>4.979901997</v>
      </c>
      <c r="G423" s="2" t="n">
        <v>-1.940518488</v>
      </c>
      <c r="H423" s="2" t="n">
        <v>5.500806125</v>
      </c>
      <c r="I423" s="2" t="n">
        <v>6799.115142</v>
      </c>
      <c r="J423" s="2" t="n">
        <v>0.001918275</v>
      </c>
      <c r="K423" s="2" t="n">
        <v>51.65733427</v>
      </c>
      <c r="L423" s="2" t="n">
        <v>213.206683</v>
      </c>
      <c r="M423" s="2" t="n">
        <v>52.06953961</v>
      </c>
      <c r="N423" s="2" t="n">
        <v>331.7510451</v>
      </c>
      <c r="O423" s="2" t="n">
        <v>-0.411013352</v>
      </c>
      <c r="P423" s="2" t="n">
        <v>0.809587742</v>
      </c>
      <c r="Q423" s="2" t="n">
        <v>0.054312309</v>
      </c>
      <c r="R423" s="2" t="n">
        <v>0.415554913</v>
      </c>
      <c r="S423" s="2" t="n">
        <v>-0.005838869</v>
      </c>
      <c r="T423" s="2" t="n">
        <v>-0.064564158</v>
      </c>
      <c r="U423" s="2" t="n">
        <v>-0.006082479</v>
      </c>
      <c r="V423" s="2" t="n">
        <v>100</v>
      </c>
      <c r="W423" s="2" t="n">
        <v>8.369274554</v>
      </c>
      <c r="X423" s="2" t="n">
        <v>10.28788345</v>
      </c>
      <c r="Y423" s="2" t="n">
        <v>17.68236406</v>
      </c>
      <c r="Z423" s="2" t="n">
        <v>120.9093057</v>
      </c>
      <c r="AA423" s="2" t="n">
        <v>34.80718446</v>
      </c>
      <c r="AB423" s="2" t="s">
        <v>69</v>
      </c>
      <c r="AC423" s="2" t="n">
        <v>5.062348639</v>
      </c>
      <c r="AD423" s="2" t="s">
        <v>45</v>
      </c>
      <c r="AE423" s="2" t="n">
        <v>100</v>
      </c>
      <c r="AF423" s="3" t="b">
        <f aca="false">TRUE()</f>
        <v>1</v>
      </c>
    </row>
    <row r="424" customFormat="false" ht="15" hidden="false" customHeight="false" outlineLevel="0" collapsed="false">
      <c r="A424" s="2" t="s">
        <v>460</v>
      </c>
      <c r="B424" s="2" t="s">
        <v>33</v>
      </c>
      <c r="C424" s="2" t="n">
        <v>-3955.699861</v>
      </c>
      <c r="D424" s="2" t="n">
        <v>-4928.841307</v>
      </c>
      <c r="E424" s="2" t="n">
        <v>2474.921323</v>
      </c>
      <c r="F424" s="2" t="n">
        <v>5.294554372</v>
      </c>
      <c r="G424" s="2" t="n">
        <v>-1.567196554</v>
      </c>
      <c r="H424" s="2" t="n">
        <v>5.323254608</v>
      </c>
      <c r="I424" s="2" t="n">
        <v>6798.479026</v>
      </c>
      <c r="J424" s="2" t="n">
        <v>0.001865111</v>
      </c>
      <c r="K424" s="2" t="n">
        <v>51.65521698</v>
      </c>
      <c r="L424" s="2" t="n">
        <v>213.2053852</v>
      </c>
      <c r="M424" s="2" t="n">
        <v>55.08017835</v>
      </c>
      <c r="N424" s="2" t="n">
        <v>332.6258367</v>
      </c>
      <c r="O424" s="2" t="n">
        <v>-0.408944931</v>
      </c>
      <c r="P424" s="2" t="n">
        <v>0.82320821</v>
      </c>
      <c r="Q424" s="2" t="n">
        <v>0.068195101</v>
      </c>
      <c r="R424" s="2" t="n">
        <v>0.387868166</v>
      </c>
      <c r="S424" s="2" t="n">
        <v>0.003248847</v>
      </c>
      <c r="T424" s="2" t="n">
        <v>-0.055139919</v>
      </c>
      <c r="U424" s="2" t="n">
        <v>-0.006689093</v>
      </c>
      <c r="V424" s="2" t="n">
        <v>100</v>
      </c>
      <c r="W424" s="2" t="n">
        <v>8.394438074</v>
      </c>
      <c r="X424" s="2" t="n">
        <v>10.48078004</v>
      </c>
      <c r="Y424" s="2" t="n">
        <v>17.96600381</v>
      </c>
      <c r="Z424" s="2" t="n">
        <v>121.8756358</v>
      </c>
      <c r="AA424" s="2" t="n">
        <v>33.89537682</v>
      </c>
      <c r="AB424" s="2" t="s">
        <v>69</v>
      </c>
      <c r="AC424" s="2" t="n">
        <v>4.86038954</v>
      </c>
      <c r="AD424" s="2" t="s">
        <v>45</v>
      </c>
      <c r="AE424" s="2" t="n">
        <v>100</v>
      </c>
      <c r="AF424" s="3" t="b">
        <f aca="false">TRUE()</f>
        <v>1</v>
      </c>
    </row>
    <row r="425" customFormat="false" ht="15" hidden="false" customHeight="false" outlineLevel="0" collapsed="false">
      <c r="A425" s="2" t="s">
        <v>461</v>
      </c>
      <c r="B425" s="2" t="s">
        <v>33</v>
      </c>
      <c r="C425" s="2" t="n">
        <v>-3629.191246</v>
      </c>
      <c r="D425" s="2" t="n">
        <v>-5011.489843</v>
      </c>
      <c r="E425" s="2" t="n">
        <v>2788.374759</v>
      </c>
      <c r="F425" s="2" t="n">
        <v>5.584883731</v>
      </c>
      <c r="G425" s="2" t="n">
        <v>-1.186708097</v>
      </c>
      <c r="H425" s="2" t="n">
        <v>5.121213361</v>
      </c>
      <c r="I425" s="2" t="n">
        <v>6797.780289</v>
      </c>
      <c r="J425" s="2" t="n">
        <v>0.001797673</v>
      </c>
      <c r="K425" s="2" t="n">
        <v>51.65289153</v>
      </c>
      <c r="L425" s="2" t="n">
        <v>213.2037026</v>
      </c>
      <c r="M425" s="2" t="n">
        <v>58.01480707</v>
      </c>
      <c r="N425" s="2" t="n">
        <v>333.5771378</v>
      </c>
      <c r="O425" s="2" t="n">
        <v>-0.40640751</v>
      </c>
      <c r="P425" s="2" t="n">
        <v>0.835883756</v>
      </c>
      <c r="Q425" s="2" t="n">
        <v>0.081998124</v>
      </c>
      <c r="R425" s="2" t="n">
        <v>0.359732665</v>
      </c>
      <c r="S425" s="2" t="n">
        <v>-0.005108346</v>
      </c>
      <c r="T425" s="2" t="n">
        <v>-0.069910277</v>
      </c>
      <c r="U425" s="2" t="n">
        <v>-0.017266067</v>
      </c>
      <c r="V425" s="2" t="n">
        <v>100</v>
      </c>
      <c r="W425" s="2" t="n">
        <v>8.389987637</v>
      </c>
      <c r="X425" s="2" t="n">
        <v>10.08224668</v>
      </c>
      <c r="Y425" s="2" t="n">
        <v>17.70292647</v>
      </c>
      <c r="Z425" s="2" t="n">
        <v>119.779564</v>
      </c>
      <c r="AA425" s="2" t="n">
        <v>35.18963901</v>
      </c>
      <c r="AB425" s="2" t="s">
        <v>69</v>
      </c>
      <c r="AC425" s="2" t="n">
        <v>5.213061973</v>
      </c>
      <c r="AD425" s="2" t="s">
        <v>45</v>
      </c>
      <c r="AE425" s="2" t="n">
        <v>100</v>
      </c>
      <c r="AF425" s="3" t="b">
        <f aca="false">TRUE()</f>
        <v>1</v>
      </c>
    </row>
    <row r="426" customFormat="false" ht="15" hidden="false" customHeight="false" outlineLevel="0" collapsed="false">
      <c r="A426" s="2" t="s">
        <v>462</v>
      </c>
      <c r="B426" s="2" t="s">
        <v>33</v>
      </c>
      <c r="C426" s="2" t="n">
        <v>-3286.026336</v>
      </c>
      <c r="D426" s="2" t="n">
        <v>-5071.137978</v>
      </c>
      <c r="E426" s="2" t="n">
        <v>3088.994243</v>
      </c>
      <c r="F426" s="2" t="n">
        <v>5.849552514</v>
      </c>
      <c r="G426" s="2" t="n">
        <v>-0.800812828</v>
      </c>
      <c r="H426" s="2" t="n">
        <v>4.895623023</v>
      </c>
      <c r="I426" s="2" t="n">
        <v>6797.031815</v>
      </c>
      <c r="J426" s="2" t="n">
        <v>0.001717303</v>
      </c>
      <c r="K426" s="2" t="n">
        <v>51.65040065</v>
      </c>
      <c r="L426" s="2" t="n">
        <v>213.2016028</v>
      </c>
      <c r="M426" s="2" t="n">
        <v>60.82014594</v>
      </c>
      <c r="N426" s="2" t="n">
        <v>334.6582022</v>
      </c>
      <c r="O426" s="2" t="n">
        <v>-0.40340383</v>
      </c>
      <c r="P426" s="2" t="n">
        <v>0.847599515</v>
      </c>
      <c r="Q426" s="2" t="n">
        <v>0.09570539</v>
      </c>
      <c r="R426" s="2" t="n">
        <v>0.331181053</v>
      </c>
      <c r="S426" s="2" t="n">
        <v>-0.002602286</v>
      </c>
      <c r="T426" s="2" t="n">
        <v>-0.073843639</v>
      </c>
      <c r="U426" s="2" t="n">
        <v>-0.0049434</v>
      </c>
      <c r="V426" s="2" t="n">
        <v>100</v>
      </c>
      <c r="W426" s="2" t="n">
        <v>8.412021837</v>
      </c>
      <c r="X426" s="2" t="n">
        <v>9.813660068</v>
      </c>
      <c r="Y426" s="2" t="n">
        <v>17.64661636</v>
      </c>
      <c r="Z426" s="2" t="n">
        <v>117.6129635</v>
      </c>
      <c r="AA426" s="2" t="n">
        <v>35.06024068</v>
      </c>
      <c r="AB426" s="2" t="s">
        <v>69</v>
      </c>
      <c r="AC426" s="2" t="n">
        <v>4.47645414</v>
      </c>
      <c r="AD426" s="2" t="s">
        <v>45</v>
      </c>
      <c r="AE426" s="2" t="n">
        <v>100</v>
      </c>
      <c r="AF426" s="3" t="b">
        <f aca="false">TRUE()</f>
        <v>1</v>
      </c>
    </row>
    <row r="427" customFormat="false" ht="15" hidden="false" customHeight="false" outlineLevel="0" collapsed="false">
      <c r="A427" s="2" t="s">
        <v>463</v>
      </c>
      <c r="B427" s="2" t="s">
        <v>33</v>
      </c>
      <c r="C427" s="2" t="n">
        <v>-2927.781886</v>
      </c>
      <c r="D427" s="2" t="n">
        <v>-5107.514709</v>
      </c>
      <c r="E427" s="2" t="n">
        <v>3375.397802</v>
      </c>
      <c r="F427" s="2" t="n">
        <v>6.087344613</v>
      </c>
      <c r="G427" s="2" t="n">
        <v>-0.411293935</v>
      </c>
      <c r="H427" s="2" t="n">
        <v>4.647533758</v>
      </c>
      <c r="I427" s="2" t="n">
        <v>6796.247411</v>
      </c>
      <c r="J427" s="2" t="n">
        <v>0.001625609</v>
      </c>
      <c r="K427" s="2" t="n">
        <v>51.6477901</v>
      </c>
      <c r="L427" s="2" t="n">
        <v>213.1990611</v>
      </c>
      <c r="M427" s="2" t="n">
        <v>63.43163661</v>
      </c>
      <c r="N427" s="2" t="n">
        <v>335.9335572</v>
      </c>
      <c r="O427" s="2" t="n">
        <v>-0.399937194</v>
      </c>
      <c r="P427" s="2" t="n">
        <v>0.858341767</v>
      </c>
      <c r="Q427" s="2" t="n">
        <v>0.109301033</v>
      </c>
      <c r="R427" s="2" t="n">
        <v>0.302246482</v>
      </c>
      <c r="S427" s="2" t="n">
        <v>-0.012476278</v>
      </c>
      <c r="T427" s="2" t="n">
        <v>-0.061015292</v>
      </c>
      <c r="U427" s="2" t="n">
        <v>0.016711212</v>
      </c>
      <c r="V427" s="2" t="n">
        <v>100</v>
      </c>
      <c r="W427" s="2" t="n">
        <v>8.421037097</v>
      </c>
      <c r="X427" s="2" t="n">
        <v>10.2715999</v>
      </c>
      <c r="Y427" s="2" t="n">
        <v>17.40957796</v>
      </c>
      <c r="Z427" s="2" t="n">
        <v>121.1969457</v>
      </c>
      <c r="AA427" s="2" t="n">
        <v>34.69942186</v>
      </c>
      <c r="AB427" s="2" t="s">
        <v>69</v>
      </c>
      <c r="AC427" s="2" t="n">
        <v>5.412468945</v>
      </c>
      <c r="AD427" s="2" t="s">
        <v>45</v>
      </c>
      <c r="AE427" s="2" t="n">
        <v>100</v>
      </c>
      <c r="AF427" s="3" t="b">
        <f aca="false">TRUE()</f>
        <v>1</v>
      </c>
    </row>
    <row r="428" customFormat="false" ht="15" hidden="false" customHeight="false" outlineLevel="0" collapsed="false">
      <c r="A428" s="2" t="s">
        <v>464</v>
      </c>
      <c r="B428" s="2" t="s">
        <v>33</v>
      </c>
      <c r="C428" s="2" t="n">
        <v>-2556.103836</v>
      </c>
      <c r="D428" s="2" t="n">
        <v>-5120.456512</v>
      </c>
      <c r="E428" s="2" t="n">
        <v>3646.269625</v>
      </c>
      <c r="F428" s="2" t="n">
        <v>6.297170821</v>
      </c>
      <c r="G428" s="2" t="n">
        <v>-0.019949393</v>
      </c>
      <c r="H428" s="2" t="n">
        <v>4.378099794</v>
      </c>
      <c r="I428" s="2" t="n">
        <v>6795.441547</v>
      </c>
      <c r="J428" s="2" t="n">
        <v>0.001524475</v>
      </c>
      <c r="K428" s="2" t="n">
        <v>51.64510791</v>
      </c>
      <c r="L428" s="2" t="n">
        <v>213.1960608</v>
      </c>
      <c r="M428" s="2" t="n">
        <v>65.76842884</v>
      </c>
      <c r="N428" s="2" t="n">
        <v>337.4840174</v>
      </c>
      <c r="O428" s="2" t="n">
        <v>-0.396011459</v>
      </c>
      <c r="P428" s="2" t="n">
        <v>0.868097947</v>
      </c>
      <c r="Q428" s="2" t="n">
        <v>0.122769338</v>
      </c>
      <c r="R428" s="2" t="n">
        <v>0.272962576</v>
      </c>
      <c r="S428" s="2" t="n">
        <v>-0.003580627</v>
      </c>
      <c r="T428" s="2" t="n">
        <v>-0.070104263</v>
      </c>
      <c r="U428" s="2" t="n">
        <v>0.000655326</v>
      </c>
      <c r="V428" s="2" t="n">
        <v>100</v>
      </c>
      <c r="W428" s="2" t="n">
        <v>8.359551059</v>
      </c>
      <c r="X428" s="2" t="n">
        <v>10.61009739</v>
      </c>
      <c r="Y428" s="2" t="n">
        <v>17.67792192</v>
      </c>
      <c r="Z428" s="2" t="n">
        <v>121.480296</v>
      </c>
      <c r="AA428" s="2" t="n">
        <v>32.78464506</v>
      </c>
      <c r="AB428" s="2" t="s">
        <v>69</v>
      </c>
      <c r="AC428" s="2" t="n">
        <v>4.979828807</v>
      </c>
      <c r="AD428" s="2" t="s">
        <v>45</v>
      </c>
      <c r="AE428" s="2" t="n">
        <v>100</v>
      </c>
      <c r="AF428" s="3" t="b">
        <f aca="false">TRUE()</f>
        <v>1</v>
      </c>
    </row>
    <row r="429" customFormat="false" ht="15" hidden="false" customHeight="false" outlineLevel="0" collapsed="false">
      <c r="A429" s="2" t="s">
        <v>465</v>
      </c>
      <c r="B429" s="2" t="s">
        <v>33</v>
      </c>
      <c r="C429" s="2" t="n">
        <v>-2172.699549</v>
      </c>
      <c r="D429" s="2" t="n">
        <v>-5109.907973</v>
      </c>
      <c r="E429" s="2" t="n">
        <v>3900.366135</v>
      </c>
      <c r="F429" s="2" t="n">
        <v>6.47807356</v>
      </c>
      <c r="G429" s="2" t="n">
        <v>0.371416696</v>
      </c>
      <c r="H429" s="2" t="n">
        <v>4.088573491</v>
      </c>
      <c r="I429" s="2" t="n">
        <v>6794.629086</v>
      </c>
      <c r="J429" s="2" t="n">
        <v>0.001416096</v>
      </c>
      <c r="K429" s="2" t="n">
        <v>51.64240339</v>
      </c>
      <c r="L429" s="2" t="n">
        <v>213.1925937</v>
      </c>
      <c r="M429" s="2" t="n">
        <v>67.72680896</v>
      </c>
      <c r="N429" s="2" t="n">
        <v>339.4132557</v>
      </c>
      <c r="O429" s="2" t="n">
        <v>-0.391631039</v>
      </c>
      <c r="P429" s="2" t="n">
        <v>0.876856665</v>
      </c>
      <c r="Q429" s="2" t="n">
        <v>0.136094752</v>
      </c>
      <c r="R429" s="2" t="n">
        <v>0.243363383</v>
      </c>
      <c r="S429" s="2" t="n">
        <v>-0.00115335</v>
      </c>
      <c r="T429" s="2" t="n">
        <v>-0.059265108</v>
      </c>
      <c r="U429" s="2" t="n">
        <v>-0.009784409</v>
      </c>
      <c r="V429" s="2" t="n">
        <v>100</v>
      </c>
      <c r="W429" s="2" t="n">
        <v>8.424567887</v>
      </c>
      <c r="X429" s="2" t="n">
        <v>10.05827065</v>
      </c>
      <c r="Y429" s="2" t="n">
        <v>17.89642404</v>
      </c>
      <c r="Z429" s="2" t="n">
        <v>120.3453941</v>
      </c>
      <c r="AA429" s="2" t="n">
        <v>35.60881022</v>
      </c>
      <c r="AB429" s="2" t="s">
        <v>69</v>
      </c>
      <c r="AC429" s="2" t="n">
        <v>5.472207934</v>
      </c>
      <c r="AD429" s="2" t="s">
        <v>45</v>
      </c>
      <c r="AE429" s="2" t="n">
        <v>100</v>
      </c>
      <c r="AF429" s="3" t="b">
        <f aca="false">TRUE()</f>
        <v>1</v>
      </c>
    </row>
    <row r="430" customFormat="false" ht="15" hidden="false" customHeight="false" outlineLevel="0" collapsed="false">
      <c r="A430" s="2" t="s">
        <v>466</v>
      </c>
      <c r="B430" s="2" t="s">
        <v>33</v>
      </c>
      <c r="C430" s="2" t="n">
        <v>-1779.329788</v>
      </c>
      <c r="D430" s="2" t="n">
        <v>-5075.921893</v>
      </c>
      <c r="E430" s="2" t="n">
        <v>4136.521682</v>
      </c>
      <c r="F430" s="2" t="n">
        <v>6.629230882</v>
      </c>
      <c r="G430" s="2" t="n">
        <v>0.761002691</v>
      </c>
      <c r="H430" s="2" t="n">
        <v>3.780298978</v>
      </c>
      <c r="I430" s="2" t="n">
        <v>6793.825009</v>
      </c>
      <c r="J430" s="2" t="n">
        <v>0.001303031</v>
      </c>
      <c r="K430" s="2" t="n">
        <v>51.63972633</v>
      </c>
      <c r="L430" s="2" t="n">
        <v>213.1886601</v>
      </c>
      <c r="M430" s="2" t="n">
        <v>69.17184274</v>
      </c>
      <c r="N430" s="2" t="n">
        <v>341.8561612</v>
      </c>
      <c r="O430" s="2" t="n">
        <v>-0.386800894</v>
      </c>
      <c r="P430" s="2" t="n">
        <v>0.884607719</v>
      </c>
      <c r="Q430" s="2" t="n">
        <v>0.149261913</v>
      </c>
      <c r="R430" s="2" t="n">
        <v>0.213483331</v>
      </c>
      <c r="S430" s="2" t="n">
        <v>0.007925074</v>
      </c>
      <c r="T430" s="2" t="n">
        <v>-0.072623416</v>
      </c>
      <c r="U430" s="2" t="n">
        <v>0.014034704</v>
      </c>
      <c r="V430" s="2" t="n">
        <v>100</v>
      </c>
      <c r="W430" s="2" t="n">
        <v>8.410501919</v>
      </c>
      <c r="X430" s="2" t="n">
        <v>11.04272792</v>
      </c>
      <c r="Y430" s="2" t="n">
        <v>18.66474378</v>
      </c>
      <c r="Z430" s="2" t="n">
        <v>128.4433424</v>
      </c>
      <c r="AA430" s="2" t="n">
        <v>35.56845799</v>
      </c>
      <c r="AB430" s="2" t="s">
        <v>69</v>
      </c>
      <c r="AC430" s="2" t="n">
        <v>5.187628739</v>
      </c>
      <c r="AD430" s="2" t="s">
        <v>45</v>
      </c>
      <c r="AE430" s="2" t="n">
        <v>100</v>
      </c>
      <c r="AF430" s="3" t="b">
        <f aca="false">TRUE()</f>
        <v>1</v>
      </c>
    </row>
    <row r="431" customFormat="false" ht="15" hidden="false" customHeight="false" outlineLevel="0" collapsed="false">
      <c r="A431" s="2" t="s">
        <v>467</v>
      </c>
      <c r="B431" s="2" t="s">
        <v>33</v>
      </c>
      <c r="C431" s="2" t="n">
        <v>-1377.800478</v>
      </c>
      <c r="D431" s="2" t="n">
        <v>-5018.658888</v>
      </c>
      <c r="E431" s="2" t="n">
        <v>4353.653854</v>
      </c>
      <c r="F431" s="2" t="n">
        <v>6.749959758</v>
      </c>
      <c r="G431" s="2" t="n">
        <v>1.147017875</v>
      </c>
      <c r="H431" s="2" t="n">
        <v>3.454705424</v>
      </c>
      <c r="I431" s="2" t="n">
        <v>6793.044133</v>
      </c>
      <c r="J431" s="2" t="n">
        <v>0.001188311</v>
      </c>
      <c r="K431" s="2" t="n">
        <v>51.63712597</v>
      </c>
      <c r="L431" s="2" t="n">
        <v>213.1842693</v>
      </c>
      <c r="M431" s="2" t="n">
        <v>69.92779512</v>
      </c>
      <c r="N431" s="2" t="n">
        <v>344.9884194</v>
      </c>
      <c r="O431" s="2" t="n">
        <v>-0.381526528</v>
      </c>
      <c r="P431" s="2" t="n">
        <v>0.891342108</v>
      </c>
      <c r="Q431" s="2" t="n">
        <v>0.16225566</v>
      </c>
      <c r="R431" s="2" t="n">
        <v>0.18335718</v>
      </c>
      <c r="S431" s="2" t="n">
        <v>0.001001696</v>
      </c>
      <c r="T431" s="2" t="n">
        <v>-0.06602977</v>
      </c>
      <c r="U431" s="2" t="n">
        <v>0.019250128</v>
      </c>
      <c r="V431" s="2" t="n">
        <v>100</v>
      </c>
      <c r="W431" s="2" t="n">
        <v>8.41052404</v>
      </c>
      <c r="X431" s="2" t="n">
        <v>10.13052056</v>
      </c>
      <c r="Y431" s="2" t="n">
        <v>18.6360943</v>
      </c>
      <c r="Z431" s="2" t="n">
        <v>118.9773103</v>
      </c>
      <c r="AA431" s="2" t="n">
        <v>33.77432356</v>
      </c>
      <c r="AB431" s="2" t="s">
        <v>69</v>
      </c>
      <c r="AC431" s="2" t="n">
        <v>5.053577536</v>
      </c>
      <c r="AD431" s="2" t="s">
        <v>45</v>
      </c>
      <c r="AE431" s="2" t="n">
        <v>100</v>
      </c>
      <c r="AF431" s="3" t="b">
        <f aca="false">TRUE()</f>
        <v>1</v>
      </c>
    </row>
    <row r="432" customFormat="false" ht="15" hidden="false" customHeight="false" outlineLevel="0" collapsed="false">
      <c r="A432" s="2" t="s">
        <v>468</v>
      </c>
      <c r="B432" s="2" t="s">
        <v>33</v>
      </c>
      <c r="C432" s="2" t="n">
        <v>-969.9542879</v>
      </c>
      <c r="D432" s="2" t="n">
        <v>-4938.386478</v>
      </c>
      <c r="E432" s="2" t="n">
        <v>4550.768367</v>
      </c>
      <c r="F432" s="2" t="n">
        <v>6.839718645</v>
      </c>
      <c r="G432" s="2" t="n">
        <v>1.527690751</v>
      </c>
      <c r="H432" s="2" t="n">
        <v>3.113299982</v>
      </c>
      <c r="I432" s="2" t="n">
        <v>6792.300841</v>
      </c>
      <c r="J432" s="2" t="n">
        <v>0.001075589</v>
      </c>
      <c r="K432" s="2" t="n">
        <v>51.63465016</v>
      </c>
      <c r="L432" s="2" t="n">
        <v>213.1794385</v>
      </c>
      <c r="M432" s="2" t="n">
        <v>69.77036898</v>
      </c>
      <c r="N432" s="2" t="n">
        <v>349.0342737</v>
      </c>
      <c r="O432" s="2" t="n">
        <v>-0.375813982</v>
      </c>
      <c r="P432" s="2" t="n">
        <v>0.89705204</v>
      </c>
      <c r="Q432" s="2" t="n">
        <v>0.175061059</v>
      </c>
      <c r="R432" s="2" t="n">
        <v>0.153019977</v>
      </c>
      <c r="S432" s="2" t="n">
        <v>-0.003289199</v>
      </c>
      <c r="T432" s="2" t="n">
        <v>-0.066726567</v>
      </c>
      <c r="U432" s="2" t="n">
        <v>0.009785929</v>
      </c>
      <c r="V432" s="2" t="n">
        <v>100</v>
      </c>
      <c r="W432" s="2" t="n">
        <v>8.392531141</v>
      </c>
      <c r="X432" s="2" t="n">
        <v>10.82623884</v>
      </c>
      <c r="Y432" s="2" t="n">
        <v>19.13609147</v>
      </c>
      <c r="Z432" s="2" t="n">
        <v>125.9467809</v>
      </c>
      <c r="AA432" s="2" t="n">
        <v>35.0872343</v>
      </c>
      <c r="AB432" s="2" t="s">
        <v>69</v>
      </c>
      <c r="AC432" s="2" t="n">
        <v>5.023256585</v>
      </c>
      <c r="AD432" s="2" t="s">
        <v>45</v>
      </c>
      <c r="AE432" s="2" t="n">
        <v>100</v>
      </c>
      <c r="AF432" s="3" t="b">
        <f aca="false">TRUE()</f>
        <v>1</v>
      </c>
    </row>
    <row r="433" customFormat="false" ht="15" hidden="false" customHeight="false" outlineLevel="0" collapsed="false">
      <c r="A433" s="2" t="s">
        <v>469</v>
      </c>
      <c r="B433" s="2" t="s">
        <v>33</v>
      </c>
      <c r="C433" s="2" t="n">
        <v>-557.6620803</v>
      </c>
      <c r="D433" s="2" t="n">
        <v>-4835.477694</v>
      </c>
      <c r="E433" s="2" t="n">
        <v>4726.963523</v>
      </c>
      <c r="F433" s="2" t="n">
        <v>6.898109365</v>
      </c>
      <c r="G433" s="2" t="n">
        <v>1.901277138</v>
      </c>
      <c r="H433" s="2" t="n">
        <v>2.757660467</v>
      </c>
      <c r="I433" s="2" t="n">
        <v>6791.608813</v>
      </c>
      <c r="J433" s="2" t="n">
        <v>0.000969352</v>
      </c>
      <c r="K433" s="2" t="n">
        <v>51.63234446</v>
      </c>
      <c r="L433" s="2" t="n">
        <v>213.1741933</v>
      </c>
      <c r="M433" s="2" t="n">
        <v>68.43020913</v>
      </c>
      <c r="N433" s="2" t="n">
        <v>354.2630216</v>
      </c>
      <c r="O433" s="2" t="n">
        <v>-0.369669826</v>
      </c>
      <c r="P433" s="2" t="n">
        <v>0.901730943</v>
      </c>
      <c r="Q433" s="2" t="n">
        <v>0.187663415</v>
      </c>
      <c r="R433" s="2" t="n">
        <v>0.122507014</v>
      </c>
      <c r="S433" s="2" t="n">
        <v>0.007212254</v>
      </c>
      <c r="T433" s="2" t="n">
        <v>-0.057320762</v>
      </c>
      <c r="U433" s="2" t="n">
        <v>-0.008461021</v>
      </c>
      <c r="V433" s="2" t="n">
        <v>100</v>
      </c>
      <c r="W433" s="2" t="n">
        <v>8.414083807</v>
      </c>
      <c r="X433" s="2" t="n">
        <v>10.10036184</v>
      </c>
      <c r="Y433" s="2" t="n">
        <v>19.86154698</v>
      </c>
      <c r="Z433" s="2" t="n">
        <v>118.3851027</v>
      </c>
      <c r="AA433" s="2" t="n">
        <v>33.3998117</v>
      </c>
      <c r="AB433" s="2" t="s">
        <v>69</v>
      </c>
      <c r="AC433" s="2" t="n">
        <v>4.981122483</v>
      </c>
      <c r="AD433" s="2" t="s">
        <v>45</v>
      </c>
      <c r="AE433" s="2" t="n">
        <v>100</v>
      </c>
      <c r="AF433" s="3" t="b">
        <f aca="false">TRUE()</f>
        <v>1</v>
      </c>
    </row>
    <row r="434" customFormat="false" ht="15" hidden="false" customHeight="false" outlineLevel="0" collapsed="false">
      <c r="A434" s="2" t="s">
        <v>470</v>
      </c>
      <c r="B434" s="2" t="s">
        <v>33</v>
      </c>
      <c r="C434" s="2" t="n">
        <v>-142.8142724</v>
      </c>
      <c r="D434" s="2" t="n">
        <v>-4710.409198</v>
      </c>
      <c r="E434" s="2" t="n">
        <v>4881.434228</v>
      </c>
      <c r="F434" s="2" t="n">
        <v>6.924878297</v>
      </c>
      <c r="G434" s="2" t="n">
        <v>2.266068032</v>
      </c>
      <c r="H434" s="2" t="n">
        <v>2.389427807</v>
      </c>
      <c r="I434" s="2" t="n">
        <v>6790.980773</v>
      </c>
      <c r="J434" s="2" t="n">
        <v>0.000875108</v>
      </c>
      <c r="K434" s="2" t="n">
        <v>51.63025129</v>
      </c>
      <c r="L434" s="2" t="n">
        <v>213.168567</v>
      </c>
      <c r="M434" s="2" t="n">
        <v>65.63027171</v>
      </c>
      <c r="N434" s="2" t="n">
        <v>0.951646262</v>
      </c>
      <c r="O434" s="2" t="n">
        <v>-0.363101151</v>
      </c>
      <c r="P434" s="2" t="n">
        <v>0.905373469</v>
      </c>
      <c r="Q434" s="2" t="n">
        <v>0.200048294</v>
      </c>
      <c r="R434" s="2" t="n">
        <v>0.091853774</v>
      </c>
      <c r="S434" s="2" t="n">
        <v>-0.01412641</v>
      </c>
      <c r="T434" s="2" t="n">
        <v>-0.071213869</v>
      </c>
      <c r="U434" s="2" t="n">
        <v>-0.013811639</v>
      </c>
      <c r="V434" s="2" t="n">
        <v>100</v>
      </c>
      <c r="W434" s="2" t="n">
        <v>8.41544423</v>
      </c>
      <c r="X434" s="2" t="n">
        <v>10.26782615</v>
      </c>
      <c r="Y434" s="2" t="n">
        <v>19.99901582</v>
      </c>
      <c r="Z434" s="2" t="n">
        <v>120.7089728</v>
      </c>
      <c r="AA434" s="2" t="n">
        <v>34.30065449</v>
      </c>
      <c r="AB434" s="2" t="s">
        <v>69</v>
      </c>
      <c r="AC434" s="2" t="n">
        <v>4.528420038</v>
      </c>
      <c r="AD434" s="2" t="s">
        <v>45</v>
      </c>
      <c r="AE434" s="2" t="n">
        <v>100</v>
      </c>
      <c r="AF434" s="3" t="b">
        <f aca="false">TRUE()</f>
        <v>1</v>
      </c>
    </row>
    <row r="435" customFormat="false" ht="15" hidden="false" customHeight="false" outlineLevel="0" collapsed="false">
      <c r="A435" s="2" t="s">
        <v>471</v>
      </c>
      <c r="B435" s="2" t="s">
        <v>33</v>
      </c>
      <c r="C435" s="2" t="n">
        <v>272.6878575</v>
      </c>
      <c r="D435" s="2" t="n">
        <v>-4563.758945</v>
      </c>
      <c r="E435" s="2" t="n">
        <v>5013.475541</v>
      </c>
      <c r="F435" s="2" t="n">
        <v>6.919916917</v>
      </c>
      <c r="G435" s="2" t="n">
        <v>2.620397208</v>
      </c>
      <c r="H435" s="2" t="n">
        <v>2.010298316</v>
      </c>
      <c r="I435" s="2" t="n">
        <v>6790.428258</v>
      </c>
      <c r="J435" s="2" t="n">
        <v>0.000799346</v>
      </c>
      <c r="K435" s="2" t="n">
        <v>51.62840915</v>
      </c>
      <c r="L435" s="2" t="n">
        <v>213.1625997</v>
      </c>
      <c r="M435" s="2" t="n">
        <v>61.19533659</v>
      </c>
      <c r="N435" s="2" t="n">
        <v>9.275303948</v>
      </c>
      <c r="O435" s="2" t="n">
        <v>-0.35611556</v>
      </c>
      <c r="P435" s="2" t="n">
        <v>0.9079755</v>
      </c>
      <c r="Q435" s="2" t="n">
        <v>0.212201535</v>
      </c>
      <c r="R435" s="2" t="n">
        <v>0.061095894</v>
      </c>
      <c r="S435" s="2" t="n">
        <v>0.009364004</v>
      </c>
      <c r="T435" s="2" t="n">
        <v>-0.072373112</v>
      </c>
      <c r="U435" s="2" t="n">
        <v>-0.003032016</v>
      </c>
      <c r="V435" s="2" t="n">
        <v>100</v>
      </c>
      <c r="W435" s="2" t="n">
        <v>8.362080296</v>
      </c>
      <c r="X435" s="2" t="n">
        <v>10.0549085</v>
      </c>
      <c r="Y435" s="2" t="n">
        <v>20.52538781</v>
      </c>
      <c r="Z435" s="2" t="n">
        <v>121.4743578</v>
      </c>
      <c r="AA435" s="2" t="n">
        <v>37.39440551</v>
      </c>
      <c r="AB435" s="2" t="s">
        <v>69</v>
      </c>
      <c r="AC435" s="2" t="n">
        <v>6.031947268</v>
      </c>
      <c r="AD435" s="2" t="s">
        <v>45</v>
      </c>
      <c r="AE435" s="2" t="n">
        <v>100</v>
      </c>
      <c r="AF435" s="3" t="b">
        <f aca="false">TRUE()</f>
        <v>1</v>
      </c>
    </row>
    <row r="436" customFormat="false" ht="15" hidden="false" customHeight="false" outlineLevel="0" collapsed="false">
      <c r="A436" s="2" t="s">
        <v>472</v>
      </c>
      <c r="B436" s="2" t="s">
        <v>33</v>
      </c>
      <c r="C436" s="2" t="n">
        <v>686.9408757</v>
      </c>
      <c r="D436" s="2" t="n">
        <v>-4396.203392</v>
      </c>
      <c r="E436" s="2" t="n">
        <v>5122.485766</v>
      </c>
      <c r="F436" s="2" t="n">
        <v>6.883261703</v>
      </c>
      <c r="G436" s="2" t="n">
        <v>2.962648541</v>
      </c>
      <c r="H436" s="2" t="n">
        <v>1.622015816</v>
      </c>
      <c r="I436" s="2" t="n">
        <v>6789.961402</v>
      </c>
      <c r="J436" s="2" t="n">
        <v>0.000748792</v>
      </c>
      <c r="K436" s="2" t="n">
        <v>51.62685189</v>
      </c>
      <c r="L436" s="2" t="n">
        <v>213.1563379</v>
      </c>
      <c r="M436" s="2" t="n">
        <v>55.25401898</v>
      </c>
      <c r="N436" s="2" t="n">
        <v>19.10531347</v>
      </c>
      <c r="O436" s="2" t="n">
        <v>-0.348721161</v>
      </c>
      <c r="P436" s="2" t="n">
        <v>0.909534149</v>
      </c>
      <c r="Q436" s="2" t="n">
        <v>0.224109272</v>
      </c>
      <c r="R436" s="2" t="n">
        <v>0.030269111</v>
      </c>
      <c r="S436" s="2" t="n">
        <v>-0.002228222</v>
      </c>
      <c r="T436" s="2" t="n">
        <v>-0.058963496</v>
      </c>
      <c r="U436" s="2" t="n">
        <v>0.000183942</v>
      </c>
      <c r="V436" s="2" t="n">
        <v>100</v>
      </c>
      <c r="W436" s="2" t="n">
        <v>8.412214843</v>
      </c>
      <c r="X436" s="2" t="n">
        <v>10.61794631</v>
      </c>
      <c r="Y436" s="2" t="n">
        <v>19.95786824</v>
      </c>
      <c r="Z436" s="2" t="n">
        <v>123.2865672</v>
      </c>
      <c r="AA436" s="2" t="n">
        <v>33.9661217</v>
      </c>
      <c r="AB436" s="2" t="s">
        <v>69</v>
      </c>
      <c r="AC436" s="2" t="n">
        <v>5.275216755</v>
      </c>
      <c r="AD436" s="2" t="s">
        <v>45</v>
      </c>
      <c r="AE436" s="2" t="n">
        <v>100</v>
      </c>
      <c r="AF436" s="3" t="b">
        <f aca="false">TRUE()</f>
        <v>1</v>
      </c>
    </row>
    <row r="437" customFormat="false" ht="15" hidden="false" customHeight="false" outlineLevel="0" collapsed="false">
      <c r="A437" s="2" t="s">
        <v>473</v>
      </c>
      <c r="B437" s="2" t="s">
        <v>33</v>
      </c>
      <c r="C437" s="2" t="n">
        <v>1098.047875</v>
      </c>
      <c r="D437" s="2" t="n">
        <v>-4208.51428</v>
      </c>
      <c r="E437" s="2" t="n">
        <v>5207.969056</v>
      </c>
      <c r="F437" s="2" t="n">
        <v>6.815093437</v>
      </c>
      <c r="G437" s="2" t="n">
        <v>3.29126303</v>
      </c>
      <c r="H437" s="2" t="n">
        <v>1.226363659</v>
      </c>
      <c r="I437" s="2" t="n">
        <v>6789.588756</v>
      </c>
      <c r="J437" s="2" t="n">
        <v>0.000728572</v>
      </c>
      <c r="K437" s="2" t="n">
        <v>51.62560812</v>
      </c>
      <c r="L437" s="2" t="n">
        <v>213.1498335</v>
      </c>
      <c r="M437" s="2" t="n">
        <v>48.42883352</v>
      </c>
      <c r="N437" s="2" t="n">
        <v>29.81909246</v>
      </c>
      <c r="O437" s="2" t="n">
        <v>-0.34092655</v>
      </c>
      <c r="P437" s="2" t="n">
        <v>0.910047764</v>
      </c>
      <c r="Q437" s="2" t="n">
        <v>0.235757941</v>
      </c>
      <c r="R437" s="2" t="n">
        <v>-0.000590778</v>
      </c>
      <c r="S437" s="2" t="n">
        <v>0.010813748</v>
      </c>
      <c r="T437" s="2" t="n">
        <v>-0.06099406</v>
      </c>
      <c r="U437" s="2" t="n">
        <v>0.002655286</v>
      </c>
      <c r="V437" s="2" t="n">
        <v>100</v>
      </c>
      <c r="W437" s="2" t="n">
        <v>8.426200794</v>
      </c>
      <c r="X437" s="2" t="n">
        <v>9.741491381</v>
      </c>
      <c r="Y437" s="2" t="n">
        <v>20.32227756</v>
      </c>
      <c r="Z437" s="2" t="n">
        <v>118.5031874</v>
      </c>
      <c r="AA437" s="2" t="n">
        <v>36.41942494</v>
      </c>
      <c r="AB437" s="2" t="s">
        <v>69</v>
      </c>
      <c r="AC437" s="2" t="n">
        <v>5.444673127</v>
      </c>
      <c r="AD437" s="2" t="s">
        <v>45</v>
      </c>
      <c r="AE437" s="2" t="n">
        <v>100</v>
      </c>
      <c r="AF437" s="3" t="b">
        <f aca="false">TRUE()</f>
        <v>1</v>
      </c>
    </row>
    <row r="438" customFormat="false" ht="15" hidden="false" customHeight="false" outlineLevel="0" collapsed="false">
      <c r="A438" s="2" t="s">
        <v>474</v>
      </c>
      <c r="B438" s="2" t="s">
        <v>33</v>
      </c>
      <c r="C438" s="2" t="n">
        <v>1504.127094</v>
      </c>
      <c r="D438" s="2" t="n">
        <v>-4001.555006</v>
      </c>
      <c r="E438" s="2" t="n">
        <v>5269.537551</v>
      </c>
      <c r="F438" s="2" t="n">
        <v>6.715735915</v>
      </c>
      <c r="G438" s="2" t="n">
        <v>3.604745516</v>
      </c>
      <c r="H438" s="2" t="n">
        <v>0.825156668</v>
      </c>
      <c r="I438" s="2" t="n">
        <v>6789.317131</v>
      </c>
      <c r="J438" s="2" t="n">
        <v>0.0007399</v>
      </c>
      <c r="K438" s="2" t="n">
        <v>51.62470067</v>
      </c>
      <c r="L438" s="2" t="n">
        <v>213.143143</v>
      </c>
      <c r="M438" s="2" t="n">
        <v>41.74723059</v>
      </c>
      <c r="N438" s="2" t="n">
        <v>40.38912173</v>
      </c>
      <c r="O438" s="2" t="n">
        <v>-0.332740807</v>
      </c>
      <c r="P438" s="2" t="n">
        <v>0.909515925</v>
      </c>
      <c r="Q438" s="2" t="n">
        <v>0.247134302</v>
      </c>
      <c r="R438" s="2" t="n">
        <v>-0.031447963</v>
      </c>
      <c r="S438" s="2" t="n">
        <v>0.002414522</v>
      </c>
      <c r="T438" s="2" t="n">
        <v>-0.05745842</v>
      </c>
      <c r="U438" s="2" t="n">
        <v>-0.000417972</v>
      </c>
      <c r="V438" s="2" t="n">
        <v>100</v>
      </c>
      <c r="W438" s="2" t="n">
        <v>8.38089377</v>
      </c>
      <c r="X438" s="2" t="n">
        <v>10.33297015</v>
      </c>
      <c r="Y438" s="2" t="n">
        <v>20.32155933</v>
      </c>
      <c r="Z438" s="2" t="n">
        <v>120.268527</v>
      </c>
      <c r="AA438" s="2" t="n">
        <v>33.66900185</v>
      </c>
      <c r="AB438" s="2" t="s">
        <v>69</v>
      </c>
      <c r="AC438" s="2" t="n">
        <v>4.88137014</v>
      </c>
      <c r="AD438" s="2" t="s">
        <v>45</v>
      </c>
      <c r="AE438" s="2" t="n">
        <v>100</v>
      </c>
      <c r="AF438" s="3" t="b">
        <f aca="false">TRUE()</f>
        <v>1</v>
      </c>
    </row>
    <row r="439" customFormat="false" ht="15" hidden="false" customHeight="false" outlineLevel="0" collapsed="false">
      <c r="A439" s="2" t="s">
        <v>475</v>
      </c>
      <c r="B439" s="2" t="s">
        <v>33</v>
      </c>
      <c r="C439" s="2" t="n">
        <v>1903.320447</v>
      </c>
      <c r="D439" s="2" t="n">
        <v>-3776.276597</v>
      </c>
      <c r="E439" s="2" t="n">
        <v>5306.913014</v>
      </c>
      <c r="F439" s="2" t="n">
        <v>6.585654101</v>
      </c>
      <c r="G439" s="2" t="n">
        <v>3.901671079</v>
      </c>
      <c r="H439" s="2" t="n">
        <v>0.420233026</v>
      </c>
      <c r="I439" s="2" t="n">
        <v>6789.151471</v>
      </c>
      <c r="J439" s="2" t="n">
        <v>0.000779257</v>
      </c>
      <c r="K439" s="2" t="n">
        <v>51.62414614</v>
      </c>
      <c r="L439" s="2" t="n">
        <v>213.1363261</v>
      </c>
      <c r="M439" s="2" t="n">
        <v>36.1934533</v>
      </c>
      <c r="N439" s="2" t="n">
        <v>49.83108902</v>
      </c>
      <c r="O439" s="2" t="n">
        <v>-0.324173479</v>
      </c>
      <c r="P439" s="2" t="n">
        <v>0.907939444</v>
      </c>
      <c r="Q439" s="2" t="n">
        <v>0.25822545</v>
      </c>
      <c r="R439" s="2" t="n">
        <v>-0.062266668</v>
      </c>
      <c r="S439" s="2" t="n">
        <v>0.013221359</v>
      </c>
      <c r="T439" s="2" t="n">
        <v>-0.061485633</v>
      </c>
      <c r="U439" s="2" t="n">
        <v>-0.011904838</v>
      </c>
      <c r="V439" s="2" t="n">
        <v>100</v>
      </c>
      <c r="W439" s="2" t="n">
        <v>8.411893804</v>
      </c>
      <c r="X439" s="2" t="n">
        <v>10.42597777</v>
      </c>
      <c r="Y439" s="2" t="n">
        <v>20.33242295</v>
      </c>
      <c r="Z439" s="2" t="n">
        <v>123.0104289</v>
      </c>
      <c r="AA439" s="2" t="n">
        <v>35.30821103</v>
      </c>
      <c r="AB439" s="2" t="s">
        <v>69</v>
      </c>
      <c r="AC439" s="2" t="n">
        <v>5.539657828</v>
      </c>
      <c r="AD439" s="2" t="s">
        <v>45</v>
      </c>
      <c r="AE439" s="2" t="n">
        <v>100</v>
      </c>
      <c r="AF439" s="3" t="b">
        <f aca="false">TRUE()</f>
        <v>1</v>
      </c>
    </row>
    <row r="440" customFormat="false" ht="15" hidden="false" customHeight="false" outlineLevel="0" collapsed="false">
      <c r="A440" s="2" t="s">
        <v>476</v>
      </c>
      <c r="B440" s="2" t="s">
        <v>33</v>
      </c>
      <c r="C440" s="2" t="n">
        <v>2293.801924</v>
      </c>
      <c r="D440" s="2" t="n">
        <v>-3533.713312</v>
      </c>
      <c r="E440" s="2" t="n">
        <v>5319.927993</v>
      </c>
      <c r="F440" s="2" t="n">
        <v>6.425451738</v>
      </c>
      <c r="G440" s="2" t="n">
        <v>4.180691107</v>
      </c>
      <c r="H440" s="2" t="n">
        <v>0.013446135</v>
      </c>
      <c r="I440" s="2" t="n">
        <v>6789.094771</v>
      </c>
      <c r="J440" s="2" t="n">
        <v>0.000839999</v>
      </c>
      <c r="K440" s="2" t="n">
        <v>51.62395465</v>
      </c>
      <c r="L440" s="2" t="n">
        <v>213.1294448</v>
      </c>
      <c r="M440" s="2" t="n">
        <v>32.302475</v>
      </c>
      <c r="N440" s="2" t="n">
        <v>57.60995212</v>
      </c>
      <c r="O440" s="2" t="n">
        <v>-0.315234571</v>
      </c>
      <c r="P440" s="2" t="n">
        <v>0.90532036</v>
      </c>
      <c r="Q440" s="2" t="n">
        <v>0.269018828</v>
      </c>
      <c r="R440" s="2" t="n">
        <v>-0.093011191</v>
      </c>
      <c r="S440" s="2" t="n">
        <v>-0.010366229</v>
      </c>
      <c r="T440" s="2" t="n">
        <v>-0.06211212</v>
      </c>
      <c r="U440" s="2" t="n">
        <v>-0.013938352</v>
      </c>
      <c r="V440" s="2" t="n">
        <v>100</v>
      </c>
      <c r="W440" s="2" t="n">
        <v>8.408954301</v>
      </c>
      <c r="X440" s="2" t="n">
        <v>10.08945297</v>
      </c>
      <c r="Y440" s="2" t="n">
        <v>20.57956546</v>
      </c>
      <c r="Z440" s="2" t="n">
        <v>120.484574</v>
      </c>
      <c r="AA440" s="2" t="n">
        <v>35.64282505</v>
      </c>
      <c r="AB440" s="2" t="s">
        <v>69</v>
      </c>
      <c r="AC440" s="2" t="n">
        <v>5.824056081</v>
      </c>
      <c r="AD440" s="2" t="s">
        <v>45</v>
      </c>
      <c r="AE440" s="2" t="n">
        <v>100</v>
      </c>
      <c r="AF440" s="3" t="b">
        <f aca="false">TRUE()</f>
        <v>1</v>
      </c>
    </row>
    <row r="441" customFormat="false" ht="15" hidden="false" customHeight="false" outlineLevel="0" collapsed="false">
      <c r="A441" s="2" t="s">
        <v>477</v>
      </c>
      <c r="B441" s="2" t="s">
        <v>33</v>
      </c>
      <c r="C441" s="2" t="n">
        <v>2673.785828</v>
      </c>
      <c r="D441" s="2" t="n">
        <v>-3274.977894</v>
      </c>
      <c r="E441" s="2" t="n">
        <v>5308.526488</v>
      </c>
      <c r="F441" s="2" t="n">
        <v>6.235868441</v>
      </c>
      <c r="G441" s="2" t="n">
        <v>4.440539038</v>
      </c>
      <c r="H441" s="2" t="n">
        <v>-0.393343531</v>
      </c>
      <c r="I441" s="2" t="n">
        <v>6789.148021</v>
      </c>
      <c r="J441" s="2" t="n">
        <v>0.000914852</v>
      </c>
      <c r="K441" s="2" t="n">
        <v>51.62412962</v>
      </c>
      <c r="L441" s="2" t="n">
        <v>213.1225624</v>
      </c>
      <c r="M441" s="2" t="n">
        <v>30.13441206</v>
      </c>
      <c r="N441" s="2" t="n">
        <v>63.66552684</v>
      </c>
      <c r="O441" s="2" t="n">
        <v>-0.30593453</v>
      </c>
      <c r="P441" s="2" t="n">
        <v>0.901661931</v>
      </c>
      <c r="Q441" s="2" t="n">
        <v>0.279502243</v>
      </c>
      <c r="R441" s="2" t="n">
        <v>-0.123645951</v>
      </c>
      <c r="S441" s="2" t="n">
        <v>-0.000600922</v>
      </c>
      <c r="T441" s="2" t="n">
        <v>-0.064602007</v>
      </c>
      <c r="U441" s="2" t="n">
        <v>0.006568185</v>
      </c>
      <c r="V441" s="2" t="n">
        <v>100</v>
      </c>
      <c r="W441" s="2" t="n">
        <v>8.393910444</v>
      </c>
      <c r="X441" s="2" t="n">
        <v>9.796210057</v>
      </c>
      <c r="Y441" s="2" t="n">
        <v>20.78452549</v>
      </c>
      <c r="Z441" s="2" t="n">
        <v>118.1231277</v>
      </c>
      <c r="AA441" s="2" t="n">
        <v>35.89461777</v>
      </c>
      <c r="AB441" s="2" t="s">
        <v>69</v>
      </c>
      <c r="AC441" s="2" t="n">
        <v>5.537861484</v>
      </c>
      <c r="AD441" s="2" t="s">
        <v>45</v>
      </c>
      <c r="AE441" s="2" t="n">
        <v>100</v>
      </c>
      <c r="AF441" s="3" t="b">
        <f aca="false">TRUE()</f>
        <v>1</v>
      </c>
    </row>
    <row r="442" customFormat="false" ht="15" hidden="false" customHeight="false" outlineLevel="0" collapsed="false">
      <c r="A442" s="2" t="s">
        <v>478</v>
      </c>
      <c r="B442" s="2" t="s">
        <v>33</v>
      </c>
      <c r="C442" s="2" t="n">
        <v>3041.534829</v>
      </c>
      <c r="D442" s="2" t="n">
        <v>-3001.256479</v>
      </c>
      <c r="E442" s="2" t="n">
        <v>5272.764131</v>
      </c>
      <c r="F442" s="2" t="n">
        <v>6.017776272</v>
      </c>
      <c r="G442" s="2" t="n">
        <v>4.680035758</v>
      </c>
      <c r="H442" s="2" t="n">
        <v>-0.798276569</v>
      </c>
      <c r="I442" s="2" t="n">
        <v>6789.310189</v>
      </c>
      <c r="J442" s="2" t="n">
        <v>0.000997508</v>
      </c>
      <c r="K442" s="2" t="n">
        <v>51.62466772</v>
      </c>
      <c r="L442" s="2" t="n">
        <v>213.1157421</v>
      </c>
      <c r="M442" s="2" t="n">
        <v>29.48239015</v>
      </c>
      <c r="N442" s="2" t="n">
        <v>68.20462143</v>
      </c>
      <c r="O442" s="2" t="n">
        <v>-0.296284232</v>
      </c>
      <c r="P442" s="2" t="n">
        <v>0.896968635</v>
      </c>
      <c r="Q442" s="2" t="n">
        <v>0.289663872</v>
      </c>
      <c r="R442" s="2" t="n">
        <v>-0.154135533</v>
      </c>
      <c r="S442" s="2" t="n">
        <v>0.015682064</v>
      </c>
      <c r="T442" s="2" t="n">
        <v>-0.062738966</v>
      </c>
      <c r="U442" s="2" t="n">
        <v>-0.013235883</v>
      </c>
      <c r="V442" s="2" t="n">
        <v>100</v>
      </c>
      <c r="W442" s="2" t="n">
        <v>8.368287933</v>
      </c>
      <c r="X442" s="2" t="n">
        <v>9.931541247</v>
      </c>
      <c r="Y442" s="2" t="n">
        <v>20.56916249</v>
      </c>
      <c r="Z442" s="2" t="n">
        <v>117.8178968</v>
      </c>
      <c r="AA442" s="2" t="n">
        <v>34.70790001</v>
      </c>
      <c r="AB442" s="2" t="s">
        <v>69</v>
      </c>
      <c r="AC442" s="2" t="n">
        <v>5.020168203</v>
      </c>
      <c r="AD442" s="2" t="s">
        <v>45</v>
      </c>
      <c r="AE442" s="2" t="n">
        <v>100</v>
      </c>
      <c r="AF442" s="3" t="b">
        <f aca="false">TRUE()</f>
        <v>1</v>
      </c>
    </row>
    <row r="443" customFormat="false" ht="15" hidden="false" customHeight="false" outlineLevel="0" collapsed="false">
      <c r="A443" s="2" t="s">
        <v>479</v>
      </c>
      <c r="B443" s="2" t="s">
        <v>33</v>
      </c>
      <c r="C443" s="2" t="n">
        <v>3395.367795</v>
      </c>
      <c r="D443" s="2" t="n">
        <v>-2713.8032</v>
      </c>
      <c r="E443" s="2" t="n">
        <v>5212.80788</v>
      </c>
      <c r="F443" s="2" t="n">
        <v>5.772175827</v>
      </c>
      <c r="G443" s="2" t="n">
        <v>4.898094648</v>
      </c>
      <c r="H443" s="2" t="n">
        <v>-1.199502761</v>
      </c>
      <c r="I443" s="2" t="n">
        <v>6789.578246</v>
      </c>
      <c r="J443" s="2" t="n">
        <v>0.001083068</v>
      </c>
      <c r="K443" s="2" t="n">
        <v>51.62555895</v>
      </c>
      <c r="L443" s="2" t="n">
        <v>213.109046</v>
      </c>
      <c r="M443" s="2" t="n">
        <v>30.06156697</v>
      </c>
      <c r="N443" s="2" t="n">
        <v>71.51201454</v>
      </c>
      <c r="O443" s="2" t="n">
        <v>-0.286294969</v>
      </c>
      <c r="P443" s="2" t="n">
        <v>0.891246155</v>
      </c>
      <c r="Q443" s="2" t="n">
        <v>0.29949228</v>
      </c>
      <c r="R443" s="2" t="n">
        <v>-0.184444725</v>
      </c>
      <c r="S443" s="2" t="n">
        <v>0.003519308</v>
      </c>
      <c r="T443" s="2" t="n">
        <v>-0.062302501</v>
      </c>
      <c r="U443" s="2" t="n">
        <v>-0.013357205</v>
      </c>
      <c r="V443" s="2" t="n">
        <v>100</v>
      </c>
      <c r="W443" s="2" t="n">
        <v>8.396264837</v>
      </c>
      <c r="X443" s="2" t="n">
        <v>9.39391906</v>
      </c>
      <c r="Y443" s="2" t="n">
        <v>21.03280423</v>
      </c>
      <c r="Z443" s="2" t="n">
        <v>115.3789369</v>
      </c>
      <c r="AA443" s="2" t="n">
        <v>36.50510458</v>
      </c>
      <c r="AB443" s="2" t="s">
        <v>69</v>
      </c>
      <c r="AC443" s="2" t="n">
        <v>4.94391805</v>
      </c>
      <c r="AD443" s="2" t="s">
        <v>45</v>
      </c>
      <c r="AE443" s="2" t="n">
        <v>100</v>
      </c>
      <c r="AF443" s="3" t="b">
        <f aca="false">TRUE()</f>
        <v>1</v>
      </c>
    </row>
    <row r="444" customFormat="false" ht="15" hidden="false" customHeight="false" outlineLevel="0" collapsed="false">
      <c r="A444" s="2" t="s">
        <v>480</v>
      </c>
      <c r="B444" s="2" t="s">
        <v>33</v>
      </c>
      <c r="C444" s="2" t="n">
        <v>3733.667374</v>
      </c>
      <c r="D444" s="2" t="n">
        <v>-2413.934497</v>
      </c>
      <c r="E444" s="2" t="n">
        <v>5128.935226</v>
      </c>
      <c r="F444" s="2" t="n">
        <v>5.500191833</v>
      </c>
      <c r="G444" s="2" t="n">
        <v>5.093726287</v>
      </c>
      <c r="H444" s="2" t="n">
        <v>-1.595189153</v>
      </c>
      <c r="I444" s="2" t="n">
        <v>6789.94722</v>
      </c>
      <c r="J444" s="2" t="n">
        <v>0.001167897</v>
      </c>
      <c r="K444" s="2" t="n">
        <v>51.62678681</v>
      </c>
      <c r="L444" s="2" t="n">
        <v>213.1025339</v>
      </c>
      <c r="M444" s="2" t="n">
        <v>31.60407149</v>
      </c>
      <c r="N444" s="2" t="n">
        <v>73.85551671</v>
      </c>
      <c r="O444" s="2" t="n">
        <v>-0.275978431</v>
      </c>
      <c r="P444" s="2" t="n">
        <v>0.884501371</v>
      </c>
      <c r="Q444" s="2" t="n">
        <v>0.30897643</v>
      </c>
      <c r="R444" s="2" t="n">
        <v>-0.214538565</v>
      </c>
      <c r="S444" s="2" t="n">
        <v>0.00352003</v>
      </c>
      <c r="T444" s="2" t="n">
        <v>-0.065423649</v>
      </c>
      <c r="U444" s="2" t="n">
        <v>0.004045452</v>
      </c>
      <c r="V444" s="2" t="n">
        <v>100</v>
      </c>
      <c r="W444" s="2" t="n">
        <v>8.3837166</v>
      </c>
      <c r="X444" s="2" t="n">
        <v>10.39120792</v>
      </c>
      <c r="Y444" s="2" t="n">
        <v>21.13427882</v>
      </c>
      <c r="Z444" s="2" t="n">
        <v>122.8125688</v>
      </c>
      <c r="AA444" s="2" t="n">
        <v>35.69562643</v>
      </c>
      <c r="AB444" s="2" t="s">
        <v>69</v>
      </c>
      <c r="AC444" s="2" t="n">
        <v>4.832533981</v>
      </c>
      <c r="AD444" s="2" t="s">
        <v>45</v>
      </c>
      <c r="AE444" s="2" t="n">
        <v>100</v>
      </c>
      <c r="AF444" s="3" t="b">
        <f aca="false">TRUE()</f>
        <v>1</v>
      </c>
    </row>
    <row r="445" customFormat="false" ht="15" hidden="false" customHeight="false" outlineLevel="0" collapsed="false">
      <c r="A445" s="2" t="s">
        <v>481</v>
      </c>
      <c r="B445" s="2" t="s">
        <v>33</v>
      </c>
      <c r="C445" s="2" t="n">
        <v>4054.887294</v>
      </c>
      <c r="D445" s="2" t="n">
        <v>-2103.023149</v>
      </c>
      <c r="E445" s="2" t="n">
        <v>5021.532914</v>
      </c>
      <c r="F445" s="2" t="n">
        <v>5.203068262</v>
      </c>
      <c r="G445" s="2" t="n">
        <v>5.266042774</v>
      </c>
      <c r="H445" s="2" t="n">
        <v>-1.983528069</v>
      </c>
      <c r="I445" s="2" t="n">
        <v>6790.410292</v>
      </c>
      <c r="J445" s="2" t="n">
        <v>0.001249319</v>
      </c>
      <c r="K445" s="2" t="n">
        <v>51.62832863</v>
      </c>
      <c r="L445" s="2" t="n">
        <v>213.0962619</v>
      </c>
      <c r="M445" s="2" t="n">
        <v>33.8886063</v>
      </c>
      <c r="N445" s="2" t="n">
        <v>75.4563686</v>
      </c>
      <c r="O445" s="2" t="n">
        <v>-0.265346695</v>
      </c>
      <c r="P445" s="2" t="n">
        <v>0.876742352</v>
      </c>
      <c r="Q445" s="2" t="n">
        <v>0.31810569</v>
      </c>
      <c r="R445" s="2" t="n">
        <v>-0.244382383</v>
      </c>
      <c r="S445" s="2" t="n">
        <v>0.005684443</v>
      </c>
      <c r="T445" s="2" t="n">
        <v>-0.068360263</v>
      </c>
      <c r="U445" s="2" t="n">
        <v>-0.011846846</v>
      </c>
      <c r="V445" s="2" t="n">
        <v>100</v>
      </c>
      <c r="W445" s="2" t="n">
        <v>8.420979057</v>
      </c>
      <c r="X445" s="2" t="n">
        <v>9.846818844</v>
      </c>
      <c r="Y445" s="2" t="n">
        <v>20.94930546</v>
      </c>
      <c r="Z445" s="2" t="n">
        <v>119.2008088</v>
      </c>
      <c r="AA445" s="2" t="n">
        <v>36.28095351</v>
      </c>
      <c r="AB445" s="2" t="s">
        <v>69</v>
      </c>
      <c r="AC445" s="2" t="n">
        <v>4.675470123</v>
      </c>
      <c r="AD445" s="2" t="s">
        <v>45</v>
      </c>
      <c r="AE445" s="2" t="n">
        <v>100</v>
      </c>
      <c r="AF445" s="3" t="b">
        <f aca="false">TRUE()</f>
        <v>1</v>
      </c>
    </row>
    <row r="446" customFormat="false" ht="15" hidden="false" customHeight="false" outlineLevel="0" collapsed="false">
      <c r="A446" s="2" t="s">
        <v>482</v>
      </c>
      <c r="B446" s="2" t="s">
        <v>33</v>
      </c>
      <c r="C446" s="2" t="n">
        <v>4357.559365</v>
      </c>
      <c r="D446" s="2" t="n">
        <v>-1782.492068</v>
      </c>
      <c r="E446" s="2" t="n">
        <v>4891.095194</v>
      </c>
      <c r="F446" s="2" t="n">
        <v>4.882162971</v>
      </c>
      <c r="G446" s="2" t="n">
        <v>5.414261683</v>
      </c>
      <c r="H446" s="2" t="n">
        <v>-2.362745063</v>
      </c>
      <c r="I446" s="2" t="n">
        <v>6790.958921</v>
      </c>
      <c r="J446" s="2" t="n">
        <v>0.001325347</v>
      </c>
      <c r="K446" s="2" t="n">
        <v>51.63015597</v>
      </c>
      <c r="L446" s="2" t="n">
        <v>213.090282</v>
      </c>
      <c r="M446" s="2" t="n">
        <v>36.74112088</v>
      </c>
      <c r="N446" s="2" t="n">
        <v>76.4885684</v>
      </c>
      <c r="O446" s="2" t="n">
        <v>-0.254412204</v>
      </c>
      <c r="P446" s="2" t="n">
        <v>0.867978342</v>
      </c>
      <c r="Q446" s="2" t="n">
        <v>0.326869848</v>
      </c>
      <c r="R446" s="2" t="n">
        <v>-0.273941839</v>
      </c>
      <c r="S446" s="2" t="n">
        <v>0.004097512</v>
      </c>
      <c r="T446" s="2" t="n">
        <v>-0.061733041</v>
      </c>
      <c r="U446" s="2" t="n">
        <v>-0.008263432</v>
      </c>
      <c r="V446" s="2" t="n">
        <v>100</v>
      </c>
      <c r="W446" s="2" t="n">
        <v>8.394945554</v>
      </c>
      <c r="X446" s="2" t="n">
        <v>10.48566922</v>
      </c>
      <c r="Y446" s="2" t="n">
        <v>20.93837621</v>
      </c>
      <c r="Z446" s="2" t="n">
        <v>123.1014283</v>
      </c>
      <c r="AA446" s="2" t="n">
        <v>35.0748061</v>
      </c>
      <c r="AB446" s="2" t="s">
        <v>69</v>
      </c>
      <c r="AC446" s="2" t="n">
        <v>4.147950187</v>
      </c>
      <c r="AD446" s="2" t="s">
        <v>45</v>
      </c>
      <c r="AE446" s="2" t="n">
        <v>100</v>
      </c>
      <c r="AF446" s="3" t="b">
        <f aca="false">TRUE()</f>
        <v>1</v>
      </c>
    </row>
    <row r="447" customFormat="false" ht="15" hidden="false" customHeight="false" outlineLevel="0" collapsed="false">
      <c r="A447" s="2" t="s">
        <v>483</v>
      </c>
      <c r="B447" s="2" t="s">
        <v>33</v>
      </c>
      <c r="C447" s="2" t="n">
        <v>4640.300133</v>
      </c>
      <c r="D447" s="2" t="n">
        <v>-1453.807859</v>
      </c>
      <c r="E447" s="2" t="n">
        <v>4738.221587</v>
      </c>
      <c r="F447" s="2" t="n">
        <v>4.538941871</v>
      </c>
      <c r="G447" s="2" t="n">
        <v>5.537709611</v>
      </c>
      <c r="H447" s="2" t="n">
        <v>-2.731106765</v>
      </c>
      <c r="I447" s="2" t="n">
        <v>6791.583002</v>
      </c>
      <c r="J447" s="2" t="n">
        <v>0.001394476</v>
      </c>
      <c r="K447" s="2" t="n">
        <v>51.63223518</v>
      </c>
      <c r="L447" s="2" t="n">
        <v>213.0846406</v>
      </c>
      <c r="M447" s="2" t="n">
        <v>40.0264961</v>
      </c>
      <c r="N447" s="2" t="n">
        <v>77.08718787</v>
      </c>
      <c r="O447" s="2" t="n">
        <v>-0.243187753</v>
      </c>
      <c r="P447" s="2" t="n">
        <v>0.858219746</v>
      </c>
      <c r="Q447" s="2" t="n">
        <v>0.335259117</v>
      </c>
      <c r="R447" s="2" t="n">
        <v>-0.303182963</v>
      </c>
      <c r="S447" s="2" t="n">
        <v>0.016765948</v>
      </c>
      <c r="T447" s="2" t="n">
        <v>-0.061043383</v>
      </c>
      <c r="U447" s="2" t="n">
        <v>-0.011903435</v>
      </c>
      <c r="V447" s="2" t="n">
        <v>100</v>
      </c>
      <c r="W447" s="2" t="n">
        <v>8.39660251</v>
      </c>
      <c r="X447" s="2" t="n">
        <v>10.52241621</v>
      </c>
      <c r="Y447" s="2" t="n">
        <v>21.4058411</v>
      </c>
      <c r="Z447" s="2" t="n">
        <v>122.1531768</v>
      </c>
      <c r="AA447" s="2" t="n">
        <v>33.80063048</v>
      </c>
      <c r="AB447" s="2" t="s">
        <v>69</v>
      </c>
      <c r="AC447" s="2" t="n">
        <v>5.056685269</v>
      </c>
      <c r="AD447" s="2" t="s">
        <v>45</v>
      </c>
      <c r="AE447" s="2" t="n">
        <v>100</v>
      </c>
      <c r="AF447" s="3" t="b">
        <f aca="false">TRUE()</f>
        <v>1</v>
      </c>
    </row>
    <row r="448" customFormat="false" ht="15" hidden="false" customHeight="false" outlineLevel="0" collapsed="false">
      <c r="A448" s="2" t="s">
        <v>484</v>
      </c>
      <c r="B448" s="2" t="s">
        <v>33</v>
      </c>
      <c r="C448" s="2" t="n">
        <v>4901.817183</v>
      </c>
      <c r="D448" s="2" t="n">
        <v>-1118.474186</v>
      </c>
      <c r="E448" s="2" t="n">
        <v>4563.614195</v>
      </c>
      <c r="F448" s="2" t="n">
        <v>4.174972622</v>
      </c>
      <c r="G448" s="2" t="n">
        <v>5.635825324</v>
      </c>
      <c r="H448" s="2" t="n">
        <v>-3.086928618</v>
      </c>
      <c r="I448" s="2" t="n">
        <v>6792.271056</v>
      </c>
      <c r="J448" s="2" t="n">
        <v>0.001455545</v>
      </c>
      <c r="K448" s="2" t="n">
        <v>51.634528</v>
      </c>
      <c r="L448" s="2" t="n">
        <v>213.0793779</v>
      </c>
      <c r="M448" s="2" t="n">
        <v>43.63922945</v>
      </c>
      <c r="N448" s="2" t="n">
        <v>77.35768759</v>
      </c>
      <c r="O448" s="2" t="n">
        <v>-0.231686473</v>
      </c>
      <c r="P448" s="2" t="n">
        <v>0.847478116</v>
      </c>
      <c r="Q448" s="2" t="n">
        <v>0.34326415</v>
      </c>
      <c r="R448" s="2" t="n">
        <v>-0.332072199</v>
      </c>
      <c r="S448" s="2" t="n">
        <v>-0.000724123</v>
      </c>
      <c r="T448" s="2" t="n">
        <v>-0.067662143</v>
      </c>
      <c r="U448" s="2" t="n">
        <v>-0.018979355</v>
      </c>
      <c r="V448" s="2" t="n">
        <v>100</v>
      </c>
      <c r="W448" s="2" t="n">
        <v>8.415699086</v>
      </c>
      <c r="X448" s="2" t="n">
        <v>10.13827626</v>
      </c>
      <c r="Y448" s="2" t="n">
        <v>21.54452797</v>
      </c>
      <c r="Z448" s="2" t="n">
        <v>121.4718207</v>
      </c>
      <c r="AA448" s="2" t="n">
        <v>36.15113844</v>
      </c>
      <c r="AB448" s="2" t="s">
        <v>69</v>
      </c>
      <c r="AC448" s="2" t="n">
        <v>5.425430452</v>
      </c>
      <c r="AD448" s="2" t="s">
        <v>45</v>
      </c>
      <c r="AE448" s="2" t="n">
        <v>100</v>
      </c>
      <c r="AF448" s="3" t="b">
        <f aca="false">TRUE()</f>
        <v>1</v>
      </c>
    </row>
    <row r="449" customFormat="false" ht="15" hidden="false" customHeight="false" outlineLevel="0" collapsed="false">
      <c r="A449" s="2" t="s">
        <v>485</v>
      </c>
      <c r="B449" s="2" t="s">
        <v>33</v>
      </c>
      <c r="C449" s="2" t="n">
        <v>5140.91504</v>
      </c>
      <c r="D449" s="2" t="n">
        <v>-778.0249547</v>
      </c>
      <c r="E449" s="2" t="n">
        <v>4368.074537</v>
      </c>
      <c r="F449" s="2" t="n">
        <v>3.791917875</v>
      </c>
      <c r="G449" s="2" t="n">
        <v>5.708162455</v>
      </c>
      <c r="H449" s="2" t="n">
        <v>-3.428582471</v>
      </c>
      <c r="I449" s="2" t="n">
        <v>6793.010437</v>
      </c>
      <c r="J449" s="2" t="n">
        <v>0.001507633</v>
      </c>
      <c r="K449" s="2" t="n">
        <v>51.63699229</v>
      </c>
      <c r="L449" s="2" t="n">
        <v>213.0745271</v>
      </c>
      <c r="M449" s="2" t="n">
        <v>47.49556083</v>
      </c>
      <c r="N449" s="2" t="n">
        <v>77.38379165</v>
      </c>
      <c r="O449" s="2" t="n">
        <v>-0.21992181</v>
      </c>
      <c r="P449" s="2" t="n">
        <v>0.835766136</v>
      </c>
      <c r="Q449" s="2" t="n">
        <v>0.350876042</v>
      </c>
      <c r="R449" s="2" t="n">
        <v>-0.360576437</v>
      </c>
      <c r="S449" s="2" t="n">
        <v>0.020545451</v>
      </c>
      <c r="T449" s="2" t="n">
        <v>-0.064217505</v>
      </c>
      <c r="U449" s="2" t="n">
        <v>-0.000616653</v>
      </c>
      <c r="V449" s="2" t="n">
        <v>100</v>
      </c>
      <c r="W449" s="2" t="n">
        <v>8.373249126</v>
      </c>
      <c r="X449" s="2" t="n">
        <v>10.19536404</v>
      </c>
      <c r="Y449" s="2" t="n">
        <v>21.76080658</v>
      </c>
      <c r="Z449" s="2" t="n">
        <v>121.0189253</v>
      </c>
      <c r="AA449" s="2" t="n">
        <v>35.65060226</v>
      </c>
      <c r="AB449" s="2" t="s">
        <v>69</v>
      </c>
      <c r="AC449" s="2" t="n">
        <v>5.093026422</v>
      </c>
      <c r="AD449" s="2" t="s">
        <v>45</v>
      </c>
      <c r="AE449" s="2" t="n">
        <v>100</v>
      </c>
      <c r="AF449" s="3" t="b">
        <f aca="false">TRUE()</f>
        <v>1</v>
      </c>
    </row>
    <row r="450" customFormat="false" ht="15" hidden="false" customHeight="false" outlineLevel="0" collapsed="false">
      <c r="A450" s="2" t="s">
        <v>486</v>
      </c>
      <c r="B450" s="2" t="s">
        <v>33</v>
      </c>
      <c r="C450" s="2" t="n">
        <v>5356.500657</v>
      </c>
      <c r="D450" s="2" t="n">
        <v>-434.0173519</v>
      </c>
      <c r="E450" s="2" t="n">
        <v>4152.49995</v>
      </c>
      <c r="F450" s="2" t="n">
        <v>3.391528052</v>
      </c>
      <c r="G450" s="2" t="n">
        <v>5.75439176</v>
      </c>
      <c r="H450" s="2" t="n">
        <v>-3.754503999</v>
      </c>
      <c r="I450" s="2" t="n">
        <v>6793.787566</v>
      </c>
      <c r="J450" s="2" t="n">
        <v>0.001550001</v>
      </c>
      <c r="K450" s="2" t="n">
        <v>51.63958278</v>
      </c>
      <c r="L450" s="2" t="n">
        <v>213.0701138</v>
      </c>
      <c r="M450" s="2" t="n">
        <v>51.52739469</v>
      </c>
      <c r="N450" s="2" t="n">
        <v>77.23356584</v>
      </c>
      <c r="O450" s="2" t="n">
        <v>-0.207907512</v>
      </c>
      <c r="P450" s="2" t="n">
        <v>0.823097602</v>
      </c>
      <c r="Q450" s="2" t="n">
        <v>0.358086344</v>
      </c>
      <c r="R450" s="2" t="n">
        <v>-0.38866306</v>
      </c>
      <c r="S450" s="2" t="n">
        <v>-0.005470047</v>
      </c>
      <c r="T450" s="2" t="n">
        <v>-0.064846621</v>
      </c>
      <c r="U450" s="2" t="n">
        <v>0.013473232</v>
      </c>
      <c r="V450" s="2" t="n">
        <v>99.2774267</v>
      </c>
      <c r="W450" s="2" t="n">
        <v>8.386722379</v>
      </c>
      <c r="X450" s="2" t="n">
        <v>-4.135527185</v>
      </c>
      <c r="Y450" s="2" t="n">
        <v>20.03286902</v>
      </c>
      <c r="Z450" s="2" t="n">
        <v>0.309002356</v>
      </c>
      <c r="AA450" s="2" t="n">
        <v>34.99252075</v>
      </c>
      <c r="AB450" s="2" t="s">
        <v>69</v>
      </c>
      <c r="AC450" s="2" t="n">
        <v>6.016168512</v>
      </c>
      <c r="AD450" s="2" t="s">
        <v>45</v>
      </c>
      <c r="AE450" s="2" t="n">
        <v>100</v>
      </c>
      <c r="AF450" s="3" t="b">
        <f aca="false">FALSE()</f>
        <v>0</v>
      </c>
    </row>
    <row r="451" customFormat="false" ht="15" hidden="false" customHeight="false" outlineLevel="0" collapsed="false">
      <c r="A451" s="2" t="s">
        <v>487</v>
      </c>
      <c r="B451" s="2" t="s">
        <v>33</v>
      </c>
      <c r="C451" s="2" t="n">
        <v>5547.588456</v>
      </c>
      <c r="D451" s="2" t="n">
        <v>-88.02476317</v>
      </c>
      <c r="E451" s="2" t="n">
        <v>3917.879536</v>
      </c>
      <c r="F451" s="2" t="n">
        <v>2.975633686</v>
      </c>
      <c r="G451" s="2" t="n">
        <v>5.774302883</v>
      </c>
      <c r="H451" s="2" t="n">
        <v>-4.063199918</v>
      </c>
      <c r="I451" s="2" t="n">
        <v>6794.588182</v>
      </c>
      <c r="J451" s="2" t="n">
        <v>0.001582046</v>
      </c>
      <c r="K451" s="2" t="n">
        <v>51.64225194</v>
      </c>
      <c r="L451" s="2" t="n">
        <v>213.0661557</v>
      </c>
      <c r="M451" s="2" t="n">
        <v>55.67773696</v>
      </c>
      <c r="N451" s="2" t="n">
        <v>76.96398105</v>
      </c>
      <c r="O451" s="2" t="n">
        <v>-0.195657606</v>
      </c>
      <c r="P451" s="2" t="n">
        <v>0.809487407</v>
      </c>
      <c r="Q451" s="2" t="n">
        <v>0.364887068</v>
      </c>
      <c r="R451" s="2" t="n">
        <v>-0.416299971</v>
      </c>
      <c r="S451" s="2" t="n">
        <v>-0.005711359</v>
      </c>
      <c r="T451" s="2" t="n">
        <v>-0.073461968</v>
      </c>
      <c r="U451" s="2" t="n">
        <v>0.013960916</v>
      </c>
      <c r="V451" s="2" t="n">
        <v>98.58895825</v>
      </c>
      <c r="W451" s="2" t="n">
        <v>8.415989775</v>
      </c>
      <c r="X451" s="2" t="n">
        <v>-3.926630929</v>
      </c>
      <c r="Y451" s="2" t="n">
        <v>18.50295923</v>
      </c>
      <c r="Z451" s="2" t="n">
        <v>1.800990601</v>
      </c>
      <c r="AA451" s="2" t="n">
        <v>34.84747635</v>
      </c>
      <c r="AB451" s="2" t="s">
        <v>69</v>
      </c>
      <c r="AC451" s="2" t="n">
        <v>5.224071072</v>
      </c>
      <c r="AD451" s="2" t="s">
        <v>45</v>
      </c>
      <c r="AE451" s="2" t="n">
        <v>100</v>
      </c>
      <c r="AF451" s="3" t="b">
        <f aca="false">FALSE()</f>
        <v>0</v>
      </c>
    </row>
    <row r="452" customFormat="false" ht="15" hidden="false" customHeight="false" outlineLevel="0" collapsed="false">
      <c r="A452" s="2" t="s">
        <v>488</v>
      </c>
      <c r="B452" s="2" t="s">
        <v>33</v>
      </c>
      <c r="C452" s="2" t="n">
        <v>5713.304892</v>
      </c>
      <c r="D452" s="2" t="n">
        <v>258.3704026</v>
      </c>
      <c r="E452" s="2" t="n">
        <v>3665.289692</v>
      </c>
      <c r="F452" s="2" t="n">
        <v>2.546137327</v>
      </c>
      <c r="G452" s="2" t="n">
        <v>5.767805619</v>
      </c>
      <c r="H452" s="2" t="n">
        <v>-4.353254963</v>
      </c>
      <c r="I452" s="2" t="n">
        <v>6795.397602</v>
      </c>
      <c r="J452" s="2" t="n">
        <v>0.00160328</v>
      </c>
      <c r="K452" s="2" t="n">
        <v>51.64495085</v>
      </c>
      <c r="L452" s="2" t="n">
        <v>213.062662</v>
      </c>
      <c r="M452" s="2" t="n">
        <v>59.89724654</v>
      </c>
      <c r="N452" s="2" t="n">
        <v>76.62436195</v>
      </c>
      <c r="O452" s="2" t="n">
        <v>-0.183186382</v>
      </c>
      <c r="P452" s="2" t="n">
        <v>0.794951519</v>
      </c>
      <c r="Q452" s="2" t="n">
        <v>0.371270694</v>
      </c>
      <c r="R452" s="2" t="n">
        <v>-0.443455638</v>
      </c>
      <c r="S452" s="2" t="n">
        <v>0.008061002</v>
      </c>
      <c r="T452" s="2" t="n">
        <v>-0.072814599</v>
      </c>
      <c r="U452" s="2" t="n">
        <v>0.014680818</v>
      </c>
      <c r="V452" s="2" t="n">
        <v>97.88372629</v>
      </c>
      <c r="W452" s="2" t="n">
        <v>8.378372847</v>
      </c>
      <c r="X452" s="2" t="n">
        <v>-4.040299285</v>
      </c>
      <c r="Y452" s="2" t="n">
        <v>17.19885192</v>
      </c>
      <c r="Z452" s="2" t="n">
        <v>0.968245592</v>
      </c>
      <c r="AA452" s="2" t="n">
        <v>34.81937942</v>
      </c>
      <c r="AB452" s="2" t="s">
        <v>69</v>
      </c>
      <c r="AC452" s="2" t="n">
        <v>6.208902768</v>
      </c>
      <c r="AD452" s="2" t="s">
        <v>45</v>
      </c>
      <c r="AE452" s="2" t="n">
        <v>100</v>
      </c>
      <c r="AF452" s="3" t="b">
        <f aca="false">FALSE()</f>
        <v>0</v>
      </c>
    </row>
    <row r="453" customFormat="false" ht="15" hidden="false" customHeight="false" outlineLevel="0" collapsed="false">
      <c r="A453" s="2" t="s">
        <v>489</v>
      </c>
      <c r="B453" s="2" t="s">
        <v>33</v>
      </c>
      <c r="C453" s="2" t="n">
        <v>5852.892522</v>
      </c>
      <c r="D453" s="2" t="n">
        <v>603.5839474</v>
      </c>
      <c r="E453" s="2" t="n">
        <v>3395.889226</v>
      </c>
      <c r="F453" s="2" t="n">
        <v>2.105005047</v>
      </c>
      <c r="G453" s="2" t="n">
        <v>5.73493065</v>
      </c>
      <c r="H453" s="2" t="n">
        <v>-4.623338577</v>
      </c>
      <c r="I453" s="2" t="n">
        <v>6796.200996</v>
      </c>
      <c r="J453" s="2" t="n">
        <v>0.001613313</v>
      </c>
      <c r="K453" s="2" t="n">
        <v>51.64763005</v>
      </c>
      <c r="L453" s="2" t="n">
        <v>213.0596333</v>
      </c>
      <c r="M453" s="2" t="n">
        <v>64.14153775</v>
      </c>
      <c r="N453" s="2" t="n">
        <v>76.25908469</v>
      </c>
      <c r="O453" s="2" t="n">
        <v>-0.170508373</v>
      </c>
      <c r="P453" s="2" t="n">
        <v>0.779506959</v>
      </c>
      <c r="Q453" s="2" t="n">
        <v>0.377230179</v>
      </c>
      <c r="R453" s="2" t="n">
        <v>-0.470099125</v>
      </c>
      <c r="S453" s="2" t="n">
        <v>-0.004634446</v>
      </c>
      <c r="T453" s="2" t="n">
        <v>-0.073827902</v>
      </c>
      <c r="U453" s="2" t="n">
        <v>0.008617585</v>
      </c>
      <c r="V453" s="2" t="n">
        <v>97.15791086</v>
      </c>
      <c r="W453" s="2" t="n">
        <v>8.316479955</v>
      </c>
      <c r="X453" s="2" t="n">
        <v>-4.189169109</v>
      </c>
      <c r="Y453" s="2" t="n">
        <v>15.7650773</v>
      </c>
      <c r="Z453" s="2" t="n">
        <v>0.786516751</v>
      </c>
      <c r="AA453" s="2" t="n">
        <v>35.62565767</v>
      </c>
      <c r="AB453" s="2" t="s">
        <v>69</v>
      </c>
      <c r="AC453" s="2" t="n">
        <v>4.980544983</v>
      </c>
      <c r="AD453" s="2" t="s">
        <v>45</v>
      </c>
      <c r="AE453" s="2" t="n">
        <v>100</v>
      </c>
      <c r="AF453" s="3" t="b">
        <f aca="false">FALSE()</f>
        <v>0</v>
      </c>
    </row>
    <row r="454" customFormat="false" ht="15" hidden="false" customHeight="false" outlineLevel="0" collapsed="false">
      <c r="A454" s="2" t="s">
        <v>490</v>
      </c>
      <c r="B454" s="2" t="s">
        <v>33</v>
      </c>
      <c r="C454" s="2" t="n">
        <v>5965.713557</v>
      </c>
      <c r="D454" s="2" t="n">
        <v>946.0371468</v>
      </c>
      <c r="E454" s="2" t="n">
        <v>3110.914082</v>
      </c>
      <c r="F454" s="2" t="n">
        <v>1.654257561</v>
      </c>
      <c r="G454" s="2" t="n">
        <v>5.675829732</v>
      </c>
      <c r="H454" s="2" t="n">
        <v>-4.872211287</v>
      </c>
      <c r="I454" s="2" t="n">
        <v>6796.983649</v>
      </c>
      <c r="J454" s="2" t="n">
        <v>0.00161185</v>
      </c>
      <c r="K454" s="2" t="n">
        <v>51.65024052</v>
      </c>
      <c r="L454" s="2" t="n">
        <v>213.0570618</v>
      </c>
      <c r="M454" s="2" t="n">
        <v>68.36893341</v>
      </c>
      <c r="N454" s="2" t="n">
        <v>75.90982384</v>
      </c>
      <c r="O454" s="2" t="n">
        <v>-0.157638337</v>
      </c>
      <c r="P454" s="2" t="n">
        <v>0.763171781</v>
      </c>
      <c r="Q454" s="2" t="n">
        <v>0.38275896</v>
      </c>
      <c r="R454" s="2" t="n">
        <v>-0.496200127</v>
      </c>
      <c r="S454" s="2" t="n">
        <v>-0.006275772</v>
      </c>
      <c r="T454" s="2" t="n">
        <v>-0.068970238</v>
      </c>
      <c r="U454" s="2" t="n">
        <v>0.010520749</v>
      </c>
      <c r="V454" s="2" t="n">
        <v>96.4536205</v>
      </c>
      <c r="W454" s="2" t="n">
        <v>8.309576082</v>
      </c>
      <c r="X454" s="2" t="n">
        <v>-4.068310705</v>
      </c>
      <c r="Y454" s="2" t="n">
        <v>14.67530562</v>
      </c>
      <c r="Z454" s="2" t="n">
        <v>1.191593614</v>
      </c>
      <c r="AA454" s="2" t="n">
        <v>34.99753094</v>
      </c>
      <c r="AB454" s="2" t="s">
        <v>69</v>
      </c>
      <c r="AC454" s="2" t="n">
        <v>4.649327925</v>
      </c>
      <c r="AD454" s="2" t="s">
        <v>45</v>
      </c>
      <c r="AE454" s="2" t="n">
        <v>100</v>
      </c>
      <c r="AF454" s="3" t="b">
        <f aca="false">FALSE()</f>
        <v>0</v>
      </c>
    </row>
    <row r="455" customFormat="false" ht="15" hidden="false" customHeight="false" outlineLevel="0" collapsed="false">
      <c r="A455" s="2" t="s">
        <v>491</v>
      </c>
      <c r="B455" s="2" t="s">
        <v>33</v>
      </c>
      <c r="C455" s="2" t="n">
        <v>6051.252861</v>
      </c>
      <c r="D455" s="2" t="n">
        <v>1284.164006</v>
      </c>
      <c r="E455" s="2" t="n">
        <v>2811.671689</v>
      </c>
      <c r="F455" s="2" t="n">
        <v>1.195960992</v>
      </c>
      <c r="G455" s="2" t="n">
        <v>5.590775305</v>
      </c>
      <c r="H455" s="2" t="n">
        <v>-5.098730707</v>
      </c>
      <c r="I455" s="2" t="n">
        <v>6797.731242</v>
      </c>
      <c r="J455" s="2" t="n">
        <v>0.001598702</v>
      </c>
      <c r="K455" s="2" t="n">
        <v>51.65273453</v>
      </c>
      <c r="L455" s="2" t="n">
        <v>213.0549315</v>
      </c>
      <c r="M455" s="2" t="n">
        <v>72.53841611</v>
      </c>
      <c r="N455" s="2" t="n">
        <v>75.61760111</v>
      </c>
      <c r="O455" s="2" t="n">
        <v>-0.144591237</v>
      </c>
      <c r="P455" s="2" t="n">
        <v>0.745965046</v>
      </c>
      <c r="Q455" s="2" t="n">
        <v>0.387850964</v>
      </c>
      <c r="R455" s="2" t="n">
        <v>-0.521729005</v>
      </c>
      <c r="S455" s="2" t="n">
        <v>0.006308002</v>
      </c>
      <c r="T455" s="2" t="n">
        <v>-0.060908099</v>
      </c>
      <c r="U455" s="2" t="n">
        <v>0.011906007</v>
      </c>
      <c r="V455" s="2" t="n">
        <v>95.7024254</v>
      </c>
      <c r="W455" s="2" t="n">
        <v>8.278336649</v>
      </c>
      <c r="X455" s="2" t="n">
        <v>-4.355629152</v>
      </c>
      <c r="Y455" s="2" t="n">
        <v>13.9096226</v>
      </c>
      <c r="Z455" s="2" t="n">
        <v>0</v>
      </c>
      <c r="AA455" s="2" t="n">
        <v>36.05736444</v>
      </c>
      <c r="AB455" s="2" t="s">
        <v>69</v>
      </c>
      <c r="AC455" s="2" t="n">
        <v>6.011054475</v>
      </c>
      <c r="AD455" s="2" t="s">
        <v>45</v>
      </c>
      <c r="AE455" s="2" t="n">
        <v>100</v>
      </c>
      <c r="AF455" s="3" t="b">
        <f aca="false">FALSE()</f>
        <v>0</v>
      </c>
    </row>
    <row r="456" customFormat="false" ht="15" hidden="false" customHeight="false" outlineLevel="0" collapsed="false">
      <c r="A456" s="2" t="s">
        <v>492</v>
      </c>
      <c r="B456" s="2" t="s">
        <v>33</v>
      </c>
      <c r="C456" s="2" t="n">
        <v>6109.120393</v>
      </c>
      <c r="D456" s="2" t="n">
        <v>1616.418475</v>
      </c>
      <c r="E456" s="2" t="n">
        <v>2499.534969</v>
      </c>
      <c r="F456" s="2" t="n">
        <v>0.732217332</v>
      </c>
      <c r="G456" s="2" t="n">
        <v>5.480159523</v>
      </c>
      <c r="H456" s="2" t="n">
        <v>-5.301857124</v>
      </c>
      <c r="I456" s="2" t="n">
        <v>6798.430107</v>
      </c>
      <c r="J456" s="2" t="n">
        <v>0.001573789</v>
      </c>
      <c r="K456" s="2" t="n">
        <v>51.65506652</v>
      </c>
      <c r="L456" s="2" t="n">
        <v>213.053218</v>
      </c>
      <c r="M456" s="2" t="n">
        <v>76.60754719</v>
      </c>
      <c r="N456" s="2" t="n">
        <v>75.42486617</v>
      </c>
      <c r="O456" s="2" t="n">
        <v>-0.131382221</v>
      </c>
      <c r="P456" s="2" t="n">
        <v>0.727906799</v>
      </c>
      <c r="Q456" s="2" t="n">
        <v>0.392500611</v>
      </c>
      <c r="R456" s="2" t="n">
        <v>-0.546656816</v>
      </c>
      <c r="S456" s="2" t="n">
        <v>0.013363795</v>
      </c>
      <c r="T456" s="2" t="n">
        <v>-0.063345821</v>
      </c>
      <c r="U456" s="2" t="n">
        <v>-0.013460613</v>
      </c>
      <c r="V456" s="2" t="n">
        <v>94.97815616</v>
      </c>
      <c r="W456" s="2" t="n">
        <v>8.253660817</v>
      </c>
      <c r="X456" s="2" t="n">
        <v>-4.212061082</v>
      </c>
      <c r="Y456" s="2" t="n">
        <v>12.73506443</v>
      </c>
      <c r="Z456" s="2" t="n">
        <v>0</v>
      </c>
      <c r="AA456" s="2" t="n">
        <v>34.76492351</v>
      </c>
      <c r="AB456" s="2" t="s">
        <v>69</v>
      </c>
      <c r="AC456" s="2" t="n">
        <v>4.936373346</v>
      </c>
      <c r="AD456" s="2" t="s">
        <v>45</v>
      </c>
      <c r="AE456" s="2" t="n">
        <v>100</v>
      </c>
      <c r="AF456" s="3" t="b">
        <f aca="false">FALSE()</f>
        <v>0</v>
      </c>
    </row>
    <row r="457" customFormat="false" ht="15" hidden="false" customHeight="false" outlineLevel="0" collapsed="false">
      <c r="A457" s="2" t="s">
        <v>493</v>
      </c>
      <c r="B457" s="2" t="s">
        <v>33</v>
      </c>
      <c r="C457" s="2" t="n">
        <v>6139.053067</v>
      </c>
      <c r="D457" s="2" t="n">
        <v>1941.281589</v>
      </c>
      <c r="E457" s="2" t="n">
        <v>2175.936018</v>
      </c>
      <c r="F457" s="2" t="n">
        <v>0.265154641</v>
      </c>
      <c r="G457" s="2" t="n">
        <v>5.344492679</v>
      </c>
      <c r="H457" s="2" t="n">
        <v>-5.480658638</v>
      </c>
      <c r="I457" s="2" t="n">
        <v>6799.06748</v>
      </c>
      <c r="J457" s="2" t="n">
        <v>0.001537169</v>
      </c>
      <c r="K457" s="2" t="n">
        <v>51.65719394</v>
      </c>
      <c r="L457" s="2" t="n">
        <v>213.0518895</v>
      </c>
      <c r="M457" s="2" t="n">
        <v>80.53011322</v>
      </c>
      <c r="N457" s="2" t="n">
        <v>75.37785005</v>
      </c>
      <c r="O457" s="2" t="n">
        <v>-0.118026601</v>
      </c>
      <c r="P457" s="2" t="n">
        <v>0.709018043</v>
      </c>
      <c r="Q457" s="2" t="n">
        <v>0.396702819</v>
      </c>
      <c r="R457" s="2" t="n">
        <v>-0.570955348</v>
      </c>
      <c r="S457" s="2" t="n">
        <v>-0.014773078</v>
      </c>
      <c r="T457" s="2" t="n">
        <v>-0.057407961</v>
      </c>
      <c r="U457" s="2" t="n">
        <v>-0.003930529</v>
      </c>
      <c r="V457" s="2" t="n">
        <v>94.23352973</v>
      </c>
      <c r="W457" s="2" t="n">
        <v>8.248656509</v>
      </c>
      <c r="X457" s="2" t="n">
        <v>-4.333077633</v>
      </c>
      <c r="Y457" s="2" t="n">
        <v>11.61611368</v>
      </c>
      <c r="Z457" s="2" t="n">
        <v>0</v>
      </c>
      <c r="AA457" s="2" t="n">
        <v>35.74206902</v>
      </c>
      <c r="AB457" s="2" t="s">
        <v>69</v>
      </c>
      <c r="AC457" s="2" t="n">
        <v>5.832388029</v>
      </c>
      <c r="AD457" s="2" t="s">
        <v>45</v>
      </c>
      <c r="AE457" s="2" t="n">
        <v>100</v>
      </c>
      <c r="AF457" s="3" t="b">
        <f aca="false">FALSE()</f>
        <v>0</v>
      </c>
    </row>
    <row r="458" customFormat="false" ht="15" hidden="false" customHeight="false" outlineLevel="0" collapsed="false">
      <c r="A458" s="2" t="s">
        <v>494</v>
      </c>
      <c r="B458" s="2" t="s">
        <v>33</v>
      </c>
      <c r="C458" s="2" t="n">
        <v>6140.916014</v>
      </c>
      <c r="D458" s="2" t="n">
        <v>2257.268494</v>
      </c>
      <c r="E458" s="2" t="n">
        <v>1842.359493</v>
      </c>
      <c r="F458" s="2" t="n">
        <v>-0.203082979</v>
      </c>
      <c r="G458" s="2" t="n">
        <v>5.184401022</v>
      </c>
      <c r="H458" s="2" t="n">
        <v>-5.634315793</v>
      </c>
      <c r="I458" s="2" t="n">
        <v>6799.631736</v>
      </c>
      <c r="J458" s="2" t="n">
        <v>0.001489057</v>
      </c>
      <c r="K458" s="2" t="n">
        <v>51.65907801</v>
      </c>
      <c r="L458" s="2" t="n">
        <v>213.0509073</v>
      </c>
      <c r="M458" s="2" t="n">
        <v>84.25321344</v>
      </c>
      <c r="N458" s="2" t="n">
        <v>75.52947732</v>
      </c>
      <c r="O458" s="2" t="n">
        <v>-0.104539835</v>
      </c>
      <c r="P458" s="2" t="n">
        <v>0.689320712</v>
      </c>
      <c r="Q458" s="2" t="n">
        <v>0.400453008</v>
      </c>
      <c r="R458" s="2" t="n">
        <v>-0.594597147</v>
      </c>
      <c r="S458" s="2" t="n">
        <v>0.00719093</v>
      </c>
      <c r="T458" s="2" t="n">
        <v>-0.06139895</v>
      </c>
      <c r="U458" s="2" t="n">
        <v>0.003479345</v>
      </c>
      <c r="V458" s="2" t="n">
        <v>93.50253064</v>
      </c>
      <c r="W458" s="2" t="n">
        <v>8.249194625</v>
      </c>
      <c r="X458" s="2" t="n">
        <v>-4.253500844</v>
      </c>
      <c r="Y458" s="2" t="n">
        <v>10.89127779</v>
      </c>
      <c r="Z458" s="2" t="n">
        <v>1.367401528</v>
      </c>
      <c r="AA458" s="2" t="n">
        <v>36.45535783</v>
      </c>
      <c r="AB458" s="2" t="s">
        <v>69</v>
      </c>
      <c r="AC458" s="2" t="n">
        <v>5.025825857</v>
      </c>
      <c r="AD458" s="2" t="s">
        <v>45</v>
      </c>
      <c r="AE458" s="2" t="n">
        <v>100</v>
      </c>
      <c r="AF458" s="3" t="b">
        <f aca="false">FALSE()</f>
        <v>0</v>
      </c>
    </row>
    <row r="459" customFormat="false" ht="15" hidden="false" customHeight="false" outlineLevel="0" collapsed="false">
      <c r="A459" s="2" t="s">
        <v>495</v>
      </c>
      <c r="B459" s="2" t="s">
        <v>33</v>
      </c>
      <c r="C459" s="2" t="n">
        <v>6114.70324</v>
      </c>
      <c r="D459" s="2" t="n">
        <v>2562.935324</v>
      </c>
      <c r="E459" s="2" t="n">
        <v>1500.33574</v>
      </c>
      <c r="F459" s="2" t="n">
        <v>-0.670345555</v>
      </c>
      <c r="G459" s="2" t="n">
        <v>5.000623965</v>
      </c>
      <c r="H459" s="2" t="n">
        <v>-5.762125666</v>
      </c>
      <c r="I459" s="2" t="n">
        <v>6800.112597</v>
      </c>
      <c r="J459" s="2" t="n">
        <v>0.001429869</v>
      </c>
      <c r="K459" s="2" t="n">
        <v>51.66068445</v>
      </c>
      <c r="L459" s="2" t="n">
        <v>213.0502262</v>
      </c>
      <c r="M459" s="2" t="n">
        <v>87.71341023</v>
      </c>
      <c r="N459" s="2" t="n">
        <v>75.94321536</v>
      </c>
      <c r="O459" s="2" t="n">
        <v>-0.090937508</v>
      </c>
      <c r="P459" s="2" t="n">
        <v>0.66883764</v>
      </c>
      <c r="Q459" s="2" t="n">
        <v>0.403747108</v>
      </c>
      <c r="R459" s="2" t="n">
        <v>-0.617555547</v>
      </c>
      <c r="S459" s="2" t="n">
        <v>0.004024408</v>
      </c>
      <c r="T459" s="2" t="n">
        <v>-0.066655926</v>
      </c>
      <c r="U459" s="2" t="n">
        <v>0.003147463</v>
      </c>
      <c r="V459" s="2" t="n">
        <v>92.77230604</v>
      </c>
      <c r="W459" s="2" t="n">
        <v>8.226621498</v>
      </c>
      <c r="X459" s="2" t="n">
        <v>-4.260653097</v>
      </c>
      <c r="Y459" s="2" t="n">
        <v>9.951179666</v>
      </c>
      <c r="Z459" s="2" t="n">
        <v>0</v>
      </c>
      <c r="AA459" s="2" t="n">
        <v>35.05078036</v>
      </c>
      <c r="AB459" s="2" t="s">
        <v>69</v>
      </c>
      <c r="AC459" s="2" t="n">
        <v>5.957717346</v>
      </c>
      <c r="AD459" s="2" t="s">
        <v>45</v>
      </c>
      <c r="AE459" s="2" t="n">
        <v>100</v>
      </c>
      <c r="AF459" s="3" t="b">
        <f aca="false">FALSE()</f>
        <v>0</v>
      </c>
    </row>
    <row r="460" customFormat="false" ht="15" hidden="false" customHeight="false" outlineLevel="0" collapsed="false">
      <c r="A460" s="2" t="s">
        <v>496</v>
      </c>
      <c r="B460" s="2" t="s">
        <v>33</v>
      </c>
      <c r="C460" s="2" t="n">
        <v>6060.537674</v>
      </c>
      <c r="D460" s="2" t="n">
        <v>2856.88589</v>
      </c>
      <c r="E460" s="2" t="n">
        <v>1151.433694</v>
      </c>
      <c r="F460" s="2" t="n">
        <v>-1.134487512</v>
      </c>
      <c r="G460" s="2" t="n">
        <v>4.794010696</v>
      </c>
      <c r="H460" s="2" t="n">
        <v>-5.863505377</v>
      </c>
      <c r="I460" s="2" t="n">
        <v>6800.501323</v>
      </c>
      <c r="J460" s="2" t="n">
        <v>0.001360265</v>
      </c>
      <c r="K460" s="2" t="n">
        <v>51.66198404</v>
      </c>
      <c r="L460" s="2" t="n">
        <v>213.0497956</v>
      </c>
      <c r="M460" s="2" t="n">
        <v>90.83141625</v>
      </c>
      <c r="N460" s="2" t="n">
        <v>76.69838668</v>
      </c>
      <c r="O460" s="2" t="n">
        <v>-0.077235308</v>
      </c>
      <c r="P460" s="2" t="n">
        <v>0.647592536</v>
      </c>
      <c r="Q460" s="2" t="n">
        <v>0.406581554</v>
      </c>
      <c r="R460" s="2" t="n">
        <v>-0.6398047</v>
      </c>
      <c r="S460" s="2" t="n">
        <v>0.001368733</v>
      </c>
      <c r="T460" s="2" t="n">
        <v>-0.062063615</v>
      </c>
      <c r="U460" s="2" t="n">
        <v>0.00526698</v>
      </c>
      <c r="V460" s="2" t="n">
        <v>92.05941904</v>
      </c>
      <c r="W460" s="2" t="n">
        <v>8.18741475</v>
      </c>
      <c r="X460" s="2" t="n">
        <v>-4.179411581</v>
      </c>
      <c r="Y460" s="2" t="n">
        <v>8.533304954</v>
      </c>
      <c r="Z460" s="2" t="n">
        <v>0</v>
      </c>
      <c r="AA460" s="2" t="n">
        <v>34.21857603</v>
      </c>
      <c r="AB460" s="2" t="s">
        <v>69</v>
      </c>
      <c r="AC460" s="2" t="n">
        <v>4.209023741</v>
      </c>
      <c r="AD460" s="2" t="s">
        <v>45</v>
      </c>
      <c r="AE460" s="2" t="n">
        <v>100</v>
      </c>
      <c r="AF460" s="3" t="b">
        <f aca="false">FALSE()</f>
        <v>0</v>
      </c>
    </row>
    <row r="461" customFormat="false" ht="15" hidden="false" customHeight="false" outlineLevel="0" collapsed="false">
      <c r="A461" s="2" t="s">
        <v>497</v>
      </c>
      <c r="B461" s="2" t="s">
        <v>33</v>
      </c>
      <c r="C461" s="2" t="n">
        <v>5978.670587</v>
      </c>
      <c r="D461" s="2" t="n">
        <v>3137.778155</v>
      </c>
      <c r="E461" s="2" t="n">
        <v>797.2535848</v>
      </c>
      <c r="F461" s="2" t="n">
        <v>-1.593377967</v>
      </c>
      <c r="G461" s="2" t="n">
        <v>4.565516182</v>
      </c>
      <c r="H461" s="2" t="n">
        <v>-5.937994987</v>
      </c>
      <c r="I461" s="2" t="n">
        <v>6800.790868</v>
      </c>
      <c r="J461" s="2" t="n">
        <v>0.001281224</v>
      </c>
      <c r="K461" s="2" t="n">
        <v>51.66295321</v>
      </c>
      <c r="L461" s="2" t="n">
        <v>213.0495604</v>
      </c>
      <c r="M461" s="2" t="n">
        <v>93.50458744</v>
      </c>
      <c r="N461" s="2" t="n">
        <v>77.89767555</v>
      </c>
      <c r="O461" s="2" t="n">
        <v>0.063449012</v>
      </c>
      <c r="P461" s="2" t="n">
        <v>-0.625609951</v>
      </c>
      <c r="Q461" s="2" t="n">
        <v>-0.408953299</v>
      </c>
      <c r="R461" s="2" t="n">
        <v>0.661319599</v>
      </c>
      <c r="S461" s="2" t="n">
        <v>0.00610841</v>
      </c>
      <c r="T461" s="2" t="n">
        <v>-0.0679336</v>
      </c>
      <c r="U461" s="2" t="n">
        <v>0.000796727</v>
      </c>
      <c r="V461" s="2" t="n">
        <v>91.39055409</v>
      </c>
      <c r="W461" s="2" t="n">
        <v>8.232843727</v>
      </c>
      <c r="X461" s="2" t="n">
        <v>-3.89968751</v>
      </c>
      <c r="Y461" s="2" t="n">
        <v>7.392477078</v>
      </c>
      <c r="Z461" s="2" t="n">
        <v>0.567170707</v>
      </c>
      <c r="AA461" s="2" t="n">
        <v>32.67268856</v>
      </c>
      <c r="AB461" s="2" t="s">
        <v>69</v>
      </c>
      <c r="AC461" s="2" t="n">
        <v>4.03370549</v>
      </c>
      <c r="AD461" s="2" t="s">
        <v>45</v>
      </c>
      <c r="AE461" s="2" t="n">
        <v>100</v>
      </c>
      <c r="AF461" s="3" t="b">
        <f aca="false">FALSE()</f>
        <v>0</v>
      </c>
    </row>
    <row r="462" customFormat="false" ht="15" hidden="false" customHeight="false" outlineLevel="0" collapsed="false">
      <c r="A462" s="2" t="s">
        <v>498</v>
      </c>
      <c r="B462" s="2" t="s">
        <v>33</v>
      </c>
      <c r="C462" s="2" t="n">
        <v>5869.480406</v>
      </c>
      <c r="D462" s="2" t="n">
        <v>3404.33044</v>
      </c>
      <c r="E462" s="2" t="n">
        <v>439.4194912</v>
      </c>
      <c r="F462" s="2" t="n">
        <v>-2.044910986</v>
      </c>
      <c r="G462" s="2" t="n">
        <v>4.316196611</v>
      </c>
      <c r="H462" s="2" t="n">
        <v>-5.985259744</v>
      </c>
      <c r="I462" s="2" t="n">
        <v>6800.976009</v>
      </c>
      <c r="J462" s="2" t="n">
        <v>0.00119414</v>
      </c>
      <c r="K462" s="2" t="n">
        <v>51.66357445</v>
      </c>
      <c r="L462" s="2" t="n">
        <v>213.0494621</v>
      </c>
      <c r="M462" s="2" t="n">
        <v>95.59628313</v>
      </c>
      <c r="N462" s="2" t="n">
        <v>79.67776728</v>
      </c>
      <c r="O462" s="2" t="n">
        <v>0.049594459</v>
      </c>
      <c r="P462" s="2" t="n">
        <v>-0.602915248</v>
      </c>
      <c r="Q462" s="2" t="n">
        <v>-0.410859808</v>
      </c>
      <c r="R462" s="2" t="n">
        <v>0.682076104</v>
      </c>
      <c r="S462" s="2" t="n">
        <v>0.002677742</v>
      </c>
      <c r="T462" s="2" t="n">
        <v>-0.070559872</v>
      </c>
      <c r="U462" s="2" t="n">
        <v>0.00427481</v>
      </c>
      <c r="V462" s="2" t="n">
        <v>90.65268857</v>
      </c>
      <c r="W462" s="2" t="n">
        <v>8.16669873</v>
      </c>
      <c r="X462" s="2" t="n">
        <v>-4.33682518</v>
      </c>
      <c r="Y462" s="2" t="n">
        <v>6.307801588</v>
      </c>
      <c r="Z462" s="2" t="n">
        <v>0</v>
      </c>
      <c r="AA462" s="2" t="n">
        <v>35.41754469</v>
      </c>
      <c r="AB462" s="2" t="s">
        <v>69</v>
      </c>
      <c r="AC462" s="2" t="n">
        <v>5.280770577</v>
      </c>
      <c r="AD462" s="2" t="s">
        <v>45</v>
      </c>
      <c r="AE462" s="2" t="n">
        <v>100</v>
      </c>
      <c r="AF462" s="3" t="b">
        <f aca="false">FALSE()</f>
        <v>0</v>
      </c>
    </row>
    <row r="463" customFormat="false" ht="15" hidden="false" customHeight="false" outlineLevel="0" collapsed="false">
      <c r="A463" s="2" t="s">
        <v>499</v>
      </c>
      <c r="B463" s="2" t="s">
        <v>33</v>
      </c>
      <c r="C463" s="2" t="n">
        <v>5733.470913</v>
      </c>
      <c r="D463" s="2" t="n">
        <v>3655.327351</v>
      </c>
      <c r="E463" s="2" t="n">
        <v>79.5717765</v>
      </c>
      <c r="F463" s="2" t="n">
        <v>-2.487015721</v>
      </c>
      <c r="G463" s="2" t="n">
        <v>4.047204281</v>
      </c>
      <c r="H463" s="2" t="n">
        <v>-6.005091676</v>
      </c>
      <c r="I463" s="2" t="n">
        <v>6801.053435</v>
      </c>
      <c r="J463" s="2" t="n">
        <v>0.00110098</v>
      </c>
      <c r="K463" s="2" t="n">
        <v>51.66383656</v>
      </c>
      <c r="L463" s="2" t="n">
        <v>213.0494395</v>
      </c>
      <c r="M463" s="2" t="n">
        <v>96.92120837</v>
      </c>
      <c r="N463" s="2" t="n">
        <v>82.22400537</v>
      </c>
      <c r="O463" s="2" t="n">
        <v>0.035687537</v>
      </c>
      <c r="P463" s="2" t="n">
        <v>-0.579534572</v>
      </c>
      <c r="Q463" s="2" t="n">
        <v>-0.412299064</v>
      </c>
      <c r="R463" s="2" t="n">
        <v>0.702050968</v>
      </c>
      <c r="S463" s="2" t="n">
        <v>-0.013222864</v>
      </c>
      <c r="T463" s="2" t="n">
        <v>-0.058081213</v>
      </c>
      <c r="U463" s="2" t="n">
        <v>-0.007897561</v>
      </c>
      <c r="V463" s="2" t="n">
        <v>89.94921049</v>
      </c>
      <c r="W463" s="2" t="n">
        <v>8.157068906</v>
      </c>
      <c r="X463" s="2" t="n">
        <v>-4.139593326</v>
      </c>
      <c r="Y463" s="2" t="n">
        <v>5.010785721</v>
      </c>
      <c r="Z463" s="2" t="n">
        <v>2.626484909</v>
      </c>
      <c r="AA463" s="2" t="n">
        <v>36.39343291</v>
      </c>
      <c r="AB463" s="2" t="s">
        <v>69</v>
      </c>
      <c r="AC463" s="2" t="n">
        <v>5.675085026</v>
      </c>
      <c r="AD463" s="2" t="s">
        <v>45</v>
      </c>
      <c r="AE463" s="2" t="n">
        <v>100</v>
      </c>
      <c r="AF463" s="3" t="b">
        <f aca="false">FALSE()</f>
        <v>0</v>
      </c>
    </row>
    <row r="464" customFormat="false" ht="15" hidden="false" customHeight="false" outlineLevel="0" collapsed="false">
      <c r="A464" s="2" t="s">
        <v>500</v>
      </c>
      <c r="B464" s="2" t="s">
        <v>33</v>
      </c>
      <c r="C464" s="2" t="n">
        <v>5571.268835</v>
      </c>
      <c r="D464" s="2" t="n">
        <v>3889.625376</v>
      </c>
      <c r="E464" s="2" t="n">
        <v>-280.6405472</v>
      </c>
      <c r="F464" s="2" t="n">
        <v>-2.917666366</v>
      </c>
      <c r="G464" s="2" t="n">
        <v>3.759781967</v>
      </c>
      <c r="H464" s="2" t="n">
        <v>-5.997410495</v>
      </c>
      <c r="I464" s="2" t="n">
        <v>6801.02181</v>
      </c>
      <c r="J464" s="2" t="n">
        <v>0.001004515</v>
      </c>
      <c r="K464" s="2" t="n">
        <v>51.66373494</v>
      </c>
      <c r="L464" s="2" t="n">
        <v>213.0494302</v>
      </c>
      <c r="M464" s="2" t="n">
        <v>97.22709838</v>
      </c>
      <c r="N464" s="2" t="n">
        <v>85.7887064</v>
      </c>
      <c r="O464" s="2" t="n">
        <v>0.021744159</v>
      </c>
      <c r="P464" s="2" t="n">
        <v>-0.555494812</v>
      </c>
      <c r="Q464" s="2" t="n">
        <v>-0.413269569</v>
      </c>
      <c r="R464" s="2" t="n">
        <v>0.721221858</v>
      </c>
      <c r="S464" s="2" t="n">
        <v>-0.008915295</v>
      </c>
      <c r="T464" s="2" t="n">
        <v>-0.06820072</v>
      </c>
      <c r="U464" s="2" t="n">
        <v>-0.00781191</v>
      </c>
      <c r="V464" s="2" t="n">
        <v>89.24389531</v>
      </c>
      <c r="W464" s="2" t="n">
        <v>8.117318113</v>
      </c>
      <c r="X464" s="2" t="n">
        <v>-4.170728316</v>
      </c>
      <c r="Y464" s="2" t="n">
        <v>4.345104213</v>
      </c>
      <c r="Z464" s="2" t="n">
        <v>0</v>
      </c>
      <c r="AA464" s="2" t="n">
        <v>33.8551285</v>
      </c>
      <c r="AB464" s="2" t="s">
        <v>69</v>
      </c>
      <c r="AC464" s="2" t="n">
        <v>4.917174762</v>
      </c>
      <c r="AD464" s="2" t="s">
        <v>45</v>
      </c>
      <c r="AE464" s="2" t="n">
        <v>100</v>
      </c>
      <c r="AF464" s="3" t="b">
        <f aca="false">FALSE()</f>
        <v>0</v>
      </c>
    </row>
    <row r="465" customFormat="false" ht="15" hidden="false" customHeight="false" outlineLevel="0" collapsed="false">
      <c r="A465" s="2" t="s">
        <v>501</v>
      </c>
      <c r="B465" s="2" t="s">
        <v>33</v>
      </c>
      <c r="C465" s="2" t="n">
        <v>5383.620851</v>
      </c>
      <c r="D465" s="2" t="n">
        <v>4106.158135</v>
      </c>
      <c r="E465" s="2" t="n">
        <v>-639.5674897</v>
      </c>
      <c r="F465" s="2" t="n">
        <v>-3.334891861</v>
      </c>
      <c r="G465" s="2" t="n">
        <v>3.455256821</v>
      </c>
      <c r="H465" s="2" t="n">
        <v>-5.962263822</v>
      </c>
      <c r="I465" s="2" t="n">
        <v>6800.88179</v>
      </c>
      <c r="J465" s="2" t="n">
        <v>0.000908674</v>
      </c>
      <c r="K465" s="2" t="n">
        <v>51.66327159</v>
      </c>
      <c r="L465" s="2" t="n">
        <v>213.0493717</v>
      </c>
      <c r="M465" s="2" t="n">
        <v>96.17837324</v>
      </c>
      <c r="N465" s="2" t="n">
        <v>90.70750476</v>
      </c>
      <c r="O465" s="2" t="n">
        <v>0.007780248</v>
      </c>
      <c r="P465" s="2" t="n">
        <v>-0.530823575</v>
      </c>
      <c r="Q465" s="2" t="n">
        <v>-0.413770343</v>
      </c>
      <c r="R465" s="2" t="n">
        <v>0.739567375</v>
      </c>
      <c r="S465" s="2" t="n">
        <v>-0.002782538</v>
      </c>
      <c r="T465" s="2" t="n">
        <v>-0.062145367</v>
      </c>
      <c r="U465" s="2" t="n">
        <v>0.006681978</v>
      </c>
      <c r="V465" s="2" t="n">
        <v>88.53174938</v>
      </c>
      <c r="W465" s="2" t="n">
        <v>8.136700903</v>
      </c>
      <c r="X465" s="2" t="n">
        <v>-4.201089038</v>
      </c>
      <c r="Y465" s="2" t="n">
        <v>3.68523712</v>
      </c>
      <c r="Z465" s="2" t="n">
        <v>0.522360214</v>
      </c>
      <c r="AA465" s="2" t="n">
        <v>34.70536519</v>
      </c>
      <c r="AB465" s="2" t="s">
        <v>69</v>
      </c>
      <c r="AC465" s="2" t="n">
        <v>4.883937155</v>
      </c>
      <c r="AD465" s="2" t="s">
        <v>45</v>
      </c>
      <c r="AE465" s="2" t="n">
        <v>100</v>
      </c>
      <c r="AF465" s="3" t="b">
        <f aca="false">FALSE()</f>
        <v>0</v>
      </c>
    </row>
    <row r="466" customFormat="false" ht="15" hidden="false" customHeight="false" outlineLevel="0" collapsed="false">
      <c r="A466" s="2" t="s">
        <v>502</v>
      </c>
      <c r="B466" s="2" t="s">
        <v>33</v>
      </c>
      <c r="C466" s="2" t="n">
        <v>5171.390022</v>
      </c>
      <c r="D466" s="2" t="n">
        <v>4303.941245</v>
      </c>
      <c r="E466" s="2" t="n">
        <v>-995.5657461</v>
      </c>
      <c r="F466" s="2" t="n">
        <v>-3.736785272</v>
      </c>
      <c r="G466" s="2" t="n">
        <v>3.135033824</v>
      </c>
      <c r="H466" s="2" t="n">
        <v>-5.899826715</v>
      </c>
      <c r="I466" s="2" t="n">
        <v>6800.636008</v>
      </c>
      <c r="J466" s="2" t="n">
        <v>0.000819031</v>
      </c>
      <c r="K466" s="2" t="n">
        <v>51.66245511</v>
      </c>
      <c r="L466" s="2" t="n">
        <v>213.0492023</v>
      </c>
      <c r="M466" s="2" t="n">
        <v>93.36368803</v>
      </c>
      <c r="N466" s="2" t="n">
        <v>97.39180187</v>
      </c>
      <c r="O466" s="2" t="n">
        <v>-0.006188287</v>
      </c>
      <c r="P466" s="2" t="n">
        <v>-0.505549147</v>
      </c>
      <c r="Q466" s="2" t="n">
        <v>-0.413800926</v>
      </c>
      <c r="R466" s="2" t="n">
        <v>0.757067077</v>
      </c>
      <c r="S466" s="2" t="n">
        <v>0.004449421</v>
      </c>
      <c r="T466" s="2" t="n">
        <v>-0.062224623</v>
      </c>
      <c r="U466" s="2" t="n">
        <v>0.002808543</v>
      </c>
      <c r="V466" s="2" t="n">
        <v>87.81803034</v>
      </c>
      <c r="W466" s="2" t="n">
        <v>8.090419067</v>
      </c>
      <c r="X466" s="2" t="n">
        <v>-4.234454776</v>
      </c>
      <c r="Y466" s="2" t="n">
        <v>3.331719514</v>
      </c>
      <c r="Z466" s="2" t="n">
        <v>0</v>
      </c>
      <c r="AA466" s="2" t="n">
        <v>34.25851366</v>
      </c>
      <c r="AB466" s="2" t="s">
        <v>69</v>
      </c>
      <c r="AC466" s="2" t="n">
        <v>5.040303888</v>
      </c>
      <c r="AD466" s="2" t="s">
        <v>45</v>
      </c>
      <c r="AE466" s="2" t="n">
        <v>100</v>
      </c>
      <c r="AF466" s="3" t="b">
        <f aca="false">FALSE()</f>
        <v>0</v>
      </c>
    </row>
    <row r="467" customFormat="false" ht="15" hidden="false" customHeight="false" outlineLevel="0" collapsed="false">
      <c r="A467" s="2" t="s">
        <v>503</v>
      </c>
      <c r="B467" s="2" t="s">
        <v>33</v>
      </c>
      <c r="C467" s="2" t="n">
        <v>4935.551674</v>
      </c>
      <c r="D467" s="2" t="n">
        <v>4482.076785</v>
      </c>
      <c r="E467" s="2" t="n">
        <v>-1347.006311</v>
      </c>
      <c r="F467" s="2" t="n">
        <v>-4.121512786</v>
      </c>
      <c r="G467" s="2" t="n">
        <v>2.800588863</v>
      </c>
      <c r="H467" s="2" t="n">
        <v>-5.810400527</v>
      </c>
      <c r="I467" s="2" t="n">
        <v>6800.289025</v>
      </c>
      <c r="J467" s="2" t="n">
        <v>0.000743271</v>
      </c>
      <c r="K467" s="2" t="n">
        <v>51.6613005</v>
      </c>
      <c r="L467" s="2" t="n">
        <v>213.0488624</v>
      </c>
      <c r="M467" s="2" t="n">
        <v>88.38641129</v>
      </c>
      <c r="N467" s="2" t="n">
        <v>106.238287</v>
      </c>
      <c r="O467" s="2" t="n">
        <v>-0.020145564</v>
      </c>
      <c r="P467" s="2" t="n">
        <v>-0.479700459</v>
      </c>
      <c r="Q467" s="2" t="n">
        <v>-0.413361376</v>
      </c>
      <c r="R467" s="2" t="n">
        <v>0.773701492</v>
      </c>
      <c r="S467" s="2" t="n">
        <v>0.013869927</v>
      </c>
      <c r="T467" s="2" t="n">
        <v>-0.063363749</v>
      </c>
      <c r="U467" s="2" t="n">
        <v>0.006323762</v>
      </c>
      <c r="V467" s="2" t="n">
        <v>87.06309052</v>
      </c>
      <c r="W467" s="2" t="n">
        <v>8.107738733</v>
      </c>
      <c r="X467" s="2" t="n">
        <v>-4.469447355</v>
      </c>
      <c r="Y467" s="2" t="n">
        <v>2.734900164</v>
      </c>
      <c r="Z467" s="2" t="n">
        <v>0.046203276</v>
      </c>
      <c r="AA467" s="2" t="n">
        <v>36.28331471</v>
      </c>
      <c r="AB467" s="2" t="s">
        <v>69</v>
      </c>
      <c r="AC467" s="2" t="n">
        <v>5.348205945</v>
      </c>
      <c r="AD467" s="2" t="s">
        <v>45</v>
      </c>
      <c r="AE467" s="2" t="n">
        <v>100</v>
      </c>
      <c r="AF467" s="3" t="b">
        <f aca="false">FALSE()</f>
        <v>0</v>
      </c>
    </row>
    <row r="468" customFormat="false" ht="15" hidden="false" customHeight="false" outlineLevel="0" collapsed="false">
      <c r="A468" s="2" t="s">
        <v>504</v>
      </c>
      <c r="B468" s="2" t="s">
        <v>33</v>
      </c>
      <c r="C468" s="2" t="n">
        <v>4677.188749</v>
      </c>
      <c r="D468" s="2" t="n">
        <v>4639.757333</v>
      </c>
      <c r="E468" s="2" t="n">
        <v>-1692.282005</v>
      </c>
      <c r="F468" s="2" t="n">
        <v>-4.487322268</v>
      </c>
      <c r="G468" s="2" t="n">
        <v>2.453461467</v>
      </c>
      <c r="H468" s="2" t="n">
        <v>-5.694411091</v>
      </c>
      <c r="I468" s="2" t="n">
        <v>6799.847237</v>
      </c>
      <c r="J468" s="2" t="n">
        <v>0.000691032</v>
      </c>
      <c r="K468" s="2" t="n">
        <v>51.65982892</v>
      </c>
      <c r="L468" s="2" t="n">
        <v>213.0482957</v>
      </c>
      <c r="M468" s="2" t="n">
        <v>81.13362499</v>
      </c>
      <c r="N468" s="2" t="n">
        <v>117.3599369</v>
      </c>
      <c r="O468" s="2" t="n">
        <v>-0.03407575</v>
      </c>
      <c r="P468" s="2" t="n">
        <v>-0.453307056</v>
      </c>
      <c r="Q468" s="2" t="n">
        <v>-0.412452271</v>
      </c>
      <c r="R468" s="2" t="n">
        <v>0.789452139</v>
      </c>
      <c r="S468" s="2" t="n">
        <v>-0.003747951</v>
      </c>
      <c r="T468" s="2" t="n">
        <v>-0.064157365</v>
      </c>
      <c r="U468" s="2" t="n">
        <v>-0.004462053</v>
      </c>
      <c r="V468" s="2" t="n">
        <v>85.9358892</v>
      </c>
      <c r="W468" s="2" t="n">
        <v>8.076488358</v>
      </c>
      <c r="X468" s="2" t="n">
        <v>-6.699156995</v>
      </c>
      <c r="Y468" s="2" t="n">
        <v>3.051743474</v>
      </c>
      <c r="Z468" s="2" t="n">
        <v>0.282087891</v>
      </c>
      <c r="AA468" s="2" t="n">
        <v>54.38775136</v>
      </c>
      <c r="AB468" s="2" t="s">
        <v>34</v>
      </c>
      <c r="AC468" s="2" t="n">
        <v>25.12350335</v>
      </c>
      <c r="AD468" s="2" t="s">
        <v>35</v>
      </c>
      <c r="AE468" s="2" t="n">
        <v>100</v>
      </c>
      <c r="AF468" s="3" t="b">
        <f aca="false">FALSE()</f>
        <v>0</v>
      </c>
    </row>
    <row r="469" customFormat="false" ht="15" hidden="false" customHeight="false" outlineLevel="0" collapsed="false">
      <c r="A469" s="2" t="s">
        <v>505</v>
      </c>
      <c r="B469" s="2" t="s">
        <v>33</v>
      </c>
      <c r="C469" s="2" t="n">
        <v>4397.48666</v>
      </c>
      <c r="D469" s="2" t="n">
        <v>4776.269558</v>
      </c>
      <c r="E469" s="2" t="n">
        <v>-2029.814872</v>
      </c>
      <c r="F469" s="2" t="n">
        <v>-4.832551314</v>
      </c>
      <c r="G469" s="2" t="n">
        <v>2.095247266</v>
      </c>
      <c r="H469" s="2" t="n">
        <v>-5.552406273</v>
      </c>
      <c r="I469" s="2" t="n">
        <v>6799.318763</v>
      </c>
      <c r="J469" s="2" t="n">
        <v>0.000671896</v>
      </c>
      <c r="K469" s="2" t="n">
        <v>51.65806727</v>
      </c>
      <c r="L469" s="2" t="n">
        <v>213.0474497</v>
      </c>
      <c r="M469" s="2" t="n">
        <v>72.19884594</v>
      </c>
      <c r="N469" s="2" t="n">
        <v>130.1632933</v>
      </c>
      <c r="O469" s="2" t="n">
        <v>-0.047963077</v>
      </c>
      <c r="P469" s="2" t="n">
        <v>-0.426399059</v>
      </c>
      <c r="Q469" s="2" t="n">
        <v>-0.411074704</v>
      </c>
      <c r="R469" s="2" t="n">
        <v>0.804301544</v>
      </c>
      <c r="S469" s="2" t="n">
        <v>-0.007576117</v>
      </c>
      <c r="T469" s="2" t="n">
        <v>-0.07306186</v>
      </c>
      <c r="U469" s="2" t="n">
        <v>0.006318047</v>
      </c>
      <c r="V469" s="2" t="n">
        <v>84.47548808</v>
      </c>
      <c r="W469" s="2" t="n">
        <v>8.017930104</v>
      </c>
      <c r="X469" s="2" t="n">
        <v>-8.742811774</v>
      </c>
      <c r="Y469" s="2" t="n">
        <v>2.022908453</v>
      </c>
      <c r="Z469" s="2" t="n">
        <v>0</v>
      </c>
      <c r="AA469" s="2" t="n">
        <v>70.09925372</v>
      </c>
      <c r="AB469" s="2" t="s">
        <v>34</v>
      </c>
      <c r="AC469" s="2" t="n">
        <v>25.77222474</v>
      </c>
      <c r="AD469" s="2" t="s">
        <v>38</v>
      </c>
      <c r="AE469" s="2" t="n">
        <v>100</v>
      </c>
      <c r="AF469" s="3" t="b">
        <f aca="false">FALSE()</f>
        <v>0</v>
      </c>
    </row>
    <row r="470" customFormat="false" ht="15" hidden="false" customHeight="false" outlineLevel="0" collapsed="false">
      <c r="A470" s="2" t="s">
        <v>506</v>
      </c>
      <c r="B470" s="2" t="s">
        <v>33</v>
      </c>
      <c r="C470" s="2" t="n">
        <v>4097.727685</v>
      </c>
      <c r="D470" s="2" t="n">
        <v>4890.997358</v>
      </c>
      <c r="E470" s="2" t="n">
        <v>-2358.063412</v>
      </c>
      <c r="F470" s="2" t="n">
        <v>-5.155634774</v>
      </c>
      <c r="G470" s="2" t="n">
        <v>1.727590227</v>
      </c>
      <c r="H470" s="2" t="n">
        <v>-5.385052901</v>
      </c>
      <c r="I470" s="2" t="n">
        <v>6798.713284</v>
      </c>
      <c r="J470" s="2" t="n">
        <v>0.000691207</v>
      </c>
      <c r="K470" s="2" t="n">
        <v>51.65604772</v>
      </c>
      <c r="L470" s="2" t="n">
        <v>213.0462773</v>
      </c>
      <c r="M470" s="2" t="n">
        <v>62.99441886</v>
      </c>
      <c r="N470" s="2" t="n">
        <v>143.2360699</v>
      </c>
      <c r="O470" s="2" t="n">
        <v>-0.061791861</v>
      </c>
      <c r="P470" s="2" t="n">
        <v>-0.399007132</v>
      </c>
      <c r="Q470" s="2" t="n">
        <v>-0.409230282</v>
      </c>
      <c r="R470" s="2" t="n">
        <v>0.81823325</v>
      </c>
      <c r="S470" s="2" t="n">
        <v>0.012993469</v>
      </c>
      <c r="T470" s="2" t="n">
        <v>-0.065938625</v>
      </c>
      <c r="U470" s="2" t="n">
        <v>-0.006318157</v>
      </c>
      <c r="V470" s="2" t="n">
        <v>83.11402547</v>
      </c>
      <c r="W470" s="2" t="n">
        <v>8.012736604</v>
      </c>
      <c r="X470" s="2" t="n">
        <v>-8.155791045</v>
      </c>
      <c r="Y470" s="2" t="n">
        <v>1.303685543</v>
      </c>
      <c r="Z470" s="2" t="n">
        <v>2.799697222</v>
      </c>
      <c r="AA470" s="2" t="n">
        <v>68.14990267</v>
      </c>
      <c r="AB470" s="2" t="s">
        <v>34</v>
      </c>
      <c r="AC470" s="2" t="n">
        <v>24.8166606</v>
      </c>
      <c r="AD470" s="2" t="s">
        <v>38</v>
      </c>
      <c r="AE470" s="2" t="n">
        <v>100</v>
      </c>
      <c r="AF470" s="3" t="b">
        <f aca="false">FALSE()</f>
        <v>0</v>
      </c>
    </row>
    <row r="471" customFormat="false" ht="15" hidden="false" customHeight="false" outlineLevel="0" collapsed="false">
      <c r="A471" s="2" t="s">
        <v>507</v>
      </c>
      <c r="B471" s="2" t="s">
        <v>33</v>
      </c>
      <c r="C471" s="2" t="n">
        <v>3779.284911</v>
      </c>
      <c r="D471" s="2" t="n">
        <v>4983.424518</v>
      </c>
      <c r="E471" s="2" t="n">
        <v>-2675.529609</v>
      </c>
      <c r="F471" s="2" t="n">
        <v>-5.455111693</v>
      </c>
      <c r="G471" s="2" t="n">
        <v>1.352174726</v>
      </c>
      <c r="H471" s="2" t="n">
        <v>-5.193133124</v>
      </c>
      <c r="I471" s="2" t="n">
        <v>6798.041872</v>
      </c>
      <c r="J471" s="2" t="n">
        <v>0.000746942</v>
      </c>
      <c r="K471" s="2" t="n">
        <v>51.6538071</v>
      </c>
      <c r="L471" s="2" t="n">
        <v>213.0447373</v>
      </c>
      <c r="M471" s="2" t="n">
        <v>55.06206669</v>
      </c>
      <c r="N471" s="2" t="n">
        <v>155.036601</v>
      </c>
      <c r="O471" s="2" t="n">
        <v>-0.075546513</v>
      </c>
      <c r="P471" s="2" t="n">
        <v>-0.371162443</v>
      </c>
      <c r="Q471" s="2" t="n">
        <v>-0.406921126</v>
      </c>
      <c r="R471" s="2" t="n">
        <v>0.831231835</v>
      </c>
      <c r="S471" s="2" t="n">
        <v>-0.012718552</v>
      </c>
      <c r="T471" s="2" t="n">
        <v>-0.062552881</v>
      </c>
      <c r="U471" s="2" t="n">
        <v>-0.017867266</v>
      </c>
      <c r="V471" s="2" t="n">
        <v>81.65253655</v>
      </c>
      <c r="W471" s="2" t="n">
        <v>7.949726383</v>
      </c>
      <c r="X471" s="2" t="n">
        <v>-8.824387704</v>
      </c>
      <c r="Y471" s="2" t="n">
        <v>0.778851785</v>
      </c>
      <c r="Z471" s="2" t="n">
        <v>0</v>
      </c>
      <c r="AA471" s="2" t="n">
        <v>70.15146775</v>
      </c>
      <c r="AB471" s="2" t="s">
        <v>34</v>
      </c>
      <c r="AC471" s="2" t="n">
        <v>25.37888838</v>
      </c>
      <c r="AD471" s="2" t="s">
        <v>38</v>
      </c>
      <c r="AE471" s="2" t="n">
        <v>100</v>
      </c>
      <c r="AF471" s="3" t="b">
        <f aca="false">FALSE()</f>
        <v>0</v>
      </c>
    </row>
    <row r="472" customFormat="false" ht="15" hidden="false" customHeight="false" outlineLevel="0" collapsed="false">
      <c r="A472" s="2" t="s">
        <v>508</v>
      </c>
      <c r="B472" s="2" t="s">
        <v>33</v>
      </c>
      <c r="C472" s="2" t="n">
        <v>3443.615802</v>
      </c>
      <c r="D472" s="2" t="n">
        <v>5053.136896</v>
      </c>
      <c r="E472" s="2" t="n">
        <v>-2980.765734</v>
      </c>
      <c r="F472" s="2" t="n">
        <v>-5.729631642</v>
      </c>
      <c r="G472" s="2" t="n">
        <v>0.970717506</v>
      </c>
      <c r="H472" s="2" t="n">
        <v>-4.977540227</v>
      </c>
      <c r="I472" s="2" t="n">
        <v>6797.316781</v>
      </c>
      <c r="J472" s="2" t="n">
        <v>0.000831272</v>
      </c>
      <c r="K472" s="2" t="n">
        <v>51.65138624</v>
      </c>
      <c r="L472" s="2" t="n">
        <v>213.0427952</v>
      </c>
      <c r="M472" s="2" t="n">
        <v>49.22962331</v>
      </c>
      <c r="N472" s="2" t="n">
        <v>164.7371084</v>
      </c>
      <c r="O472" s="2" t="n">
        <v>-0.089211564</v>
      </c>
      <c r="P472" s="2" t="n">
        <v>-0.342896633</v>
      </c>
      <c r="Q472" s="2" t="n">
        <v>-0.404149866</v>
      </c>
      <c r="R472" s="2" t="n">
        <v>0.843282919</v>
      </c>
      <c r="S472" s="2" t="n">
        <v>0.011697462</v>
      </c>
      <c r="T472" s="2" t="n">
        <v>-0.05992487</v>
      </c>
      <c r="U472" s="2" t="n">
        <v>0.00446141</v>
      </c>
      <c r="V472" s="2" t="n">
        <v>80.17997945</v>
      </c>
      <c r="W472" s="2" t="n">
        <v>7.936125918</v>
      </c>
      <c r="X472" s="2" t="n">
        <v>-8.906454058</v>
      </c>
      <c r="Y472" s="2" t="n">
        <v>0.320395494</v>
      </c>
      <c r="Z472" s="2" t="n">
        <v>0</v>
      </c>
      <c r="AA472" s="2" t="n">
        <v>70.68274089</v>
      </c>
      <c r="AB472" s="2" t="s">
        <v>34</v>
      </c>
      <c r="AC472" s="2" t="n">
        <v>25.3796926</v>
      </c>
      <c r="AD472" s="2" t="s">
        <v>38</v>
      </c>
      <c r="AE472" s="2" t="n">
        <v>100</v>
      </c>
      <c r="AF472" s="3" t="b">
        <f aca="false">FALSE()</f>
        <v>0</v>
      </c>
    </row>
    <row r="473" customFormat="false" ht="15" hidden="false" customHeight="false" outlineLevel="0" collapsed="false">
      <c r="A473" s="2" t="s">
        <v>509</v>
      </c>
      <c r="B473" s="2" t="s">
        <v>33</v>
      </c>
      <c r="C473" s="2" t="n">
        <v>3092.255382</v>
      </c>
      <c r="D473" s="2" t="n">
        <v>5099.824123</v>
      </c>
      <c r="E473" s="2" t="n">
        <v>-3272.380868</v>
      </c>
      <c r="F473" s="2" t="n">
        <v>-5.977960428</v>
      </c>
      <c r="G473" s="2" t="n">
        <v>0.58495958</v>
      </c>
      <c r="H473" s="2" t="n">
        <v>-4.739273948</v>
      </c>
      <c r="I473" s="2" t="n">
        <v>6796.551226</v>
      </c>
      <c r="J473" s="2" t="n">
        <v>0.000934736</v>
      </c>
      <c r="K473" s="2" t="n">
        <v>51.64882923</v>
      </c>
      <c r="L473" s="2" t="n">
        <v>213.0404237</v>
      </c>
      <c r="M473" s="2" t="n">
        <v>45.52915845</v>
      </c>
      <c r="N473" s="2" t="n">
        <v>172.3055761</v>
      </c>
      <c r="O473" s="2" t="n">
        <v>-0.102771673</v>
      </c>
      <c r="P473" s="2" t="n">
        <v>-0.314241781</v>
      </c>
      <c r="Q473" s="2" t="n">
        <v>-0.40091964</v>
      </c>
      <c r="R473" s="2" t="n">
        <v>0.854373179</v>
      </c>
      <c r="S473" s="2" t="n">
        <v>0.005460892</v>
      </c>
      <c r="T473" s="2" t="n">
        <v>-0.059106913</v>
      </c>
      <c r="U473" s="2" t="n">
        <v>-0.009363213</v>
      </c>
      <c r="V473" s="2" t="n">
        <v>78.74230857</v>
      </c>
      <c r="W473" s="2" t="n">
        <v>7.862937427</v>
      </c>
      <c r="X473" s="2" t="n">
        <v>-8.776389628</v>
      </c>
      <c r="Y473" s="2" t="n">
        <v>0.030484357</v>
      </c>
      <c r="Z473" s="2" t="n">
        <v>0.927545777</v>
      </c>
      <c r="AA473" s="2" t="n">
        <v>69.93574826</v>
      </c>
      <c r="AB473" s="2" t="s">
        <v>34</v>
      </c>
      <c r="AC473" s="2" t="n">
        <v>25.37521178</v>
      </c>
      <c r="AD473" s="2" t="s">
        <v>38</v>
      </c>
      <c r="AE473" s="2" t="n">
        <v>100</v>
      </c>
      <c r="AF473" s="3" t="b">
        <f aca="false">FALSE()</f>
        <v>0</v>
      </c>
    </row>
    <row r="474" customFormat="false" ht="15" hidden="false" customHeight="false" outlineLevel="0" collapsed="false">
      <c r="A474" s="2" t="s">
        <v>510</v>
      </c>
      <c r="B474" s="2" t="s">
        <v>33</v>
      </c>
      <c r="C474" s="2" t="n">
        <v>2726.809115</v>
      </c>
      <c r="D474" s="2" t="n">
        <v>5123.280814</v>
      </c>
      <c r="E474" s="2" t="n">
        <v>-3549.047142</v>
      </c>
      <c r="F474" s="2" t="n">
        <v>-6.198985158</v>
      </c>
      <c r="G474" s="2" t="n">
        <v>0.196658135</v>
      </c>
      <c r="H474" s="2" t="n">
        <v>-4.479435349</v>
      </c>
      <c r="I474" s="2" t="n">
        <v>6795.759138</v>
      </c>
      <c r="J474" s="2" t="n">
        <v>0.001048997</v>
      </c>
      <c r="K474" s="2" t="n">
        <v>51.64618263</v>
      </c>
      <c r="L474" s="2" t="n">
        <v>213.0376034</v>
      </c>
      <c r="M474" s="2" t="n">
        <v>43.6035594</v>
      </c>
      <c r="N474" s="2" t="n">
        <v>178.0991682</v>
      </c>
      <c r="O474" s="2" t="n">
        <v>-0.116211646</v>
      </c>
      <c r="P474" s="2" t="n">
        <v>-0.285230364</v>
      </c>
      <c r="Q474" s="2" t="n">
        <v>-0.397234086</v>
      </c>
      <c r="R474" s="2" t="n">
        <v>0.864490355</v>
      </c>
      <c r="S474" s="2" t="n">
        <v>-0.018524229</v>
      </c>
      <c r="T474" s="2" t="n">
        <v>-0.069296843</v>
      </c>
      <c r="U474" s="2" t="n">
        <v>0.013516814</v>
      </c>
      <c r="V474" s="2" t="n">
        <v>77.28066725</v>
      </c>
      <c r="W474" s="2" t="n">
        <v>7.817020782</v>
      </c>
      <c r="X474" s="2" t="n">
        <v>-8.975130693</v>
      </c>
      <c r="Y474" s="2" t="n">
        <v>-0.258507412</v>
      </c>
      <c r="Z474" s="2" t="n">
        <v>0</v>
      </c>
      <c r="AA474" s="2" t="n">
        <v>70.15878314</v>
      </c>
      <c r="AB474" s="2" t="s">
        <v>34</v>
      </c>
      <c r="AC474" s="2" t="n">
        <v>25.22995013</v>
      </c>
      <c r="AD474" s="2" t="s">
        <v>38</v>
      </c>
      <c r="AE474" s="2" t="n">
        <v>100</v>
      </c>
      <c r="AF474" s="3" t="b">
        <f aca="false">FALSE()</f>
        <v>0</v>
      </c>
    </row>
    <row r="475" customFormat="false" ht="15" hidden="false" customHeight="false" outlineLevel="0" collapsed="false">
      <c r="A475" s="2" t="s">
        <v>511</v>
      </c>
      <c r="B475" s="2" t="s">
        <v>33</v>
      </c>
      <c r="C475" s="2" t="n">
        <v>2348.945489</v>
      </c>
      <c r="D475" s="2" t="n">
        <v>5123.407298</v>
      </c>
      <c r="E475" s="2" t="n">
        <v>-3809.505649</v>
      </c>
      <c r="F475" s="2" t="n">
        <v>-6.391718659</v>
      </c>
      <c r="G475" s="2" t="n">
        <v>-0.192421534</v>
      </c>
      <c r="H475" s="2" t="n">
        <v>-4.199221281</v>
      </c>
      <c r="I475" s="2" t="n">
        <v>6794.954916</v>
      </c>
      <c r="J475" s="2" t="n">
        <v>0.001167514</v>
      </c>
      <c r="K475" s="2" t="n">
        <v>51.64349459</v>
      </c>
      <c r="L475" s="2" t="n">
        <v>213.0343232</v>
      </c>
      <c r="M475" s="2" t="n">
        <v>43.03119461</v>
      </c>
      <c r="N475" s="2" t="n">
        <v>182.5395649</v>
      </c>
      <c r="O475" s="2" t="n">
        <v>-0.129516448</v>
      </c>
      <c r="P475" s="2" t="n">
        <v>-0.255895229</v>
      </c>
      <c r="Q475" s="2" t="n">
        <v>-0.393097342</v>
      </c>
      <c r="R475" s="2" t="n">
        <v>0.873623261</v>
      </c>
      <c r="S475" s="2" t="n">
        <v>-0.004928689</v>
      </c>
      <c r="T475" s="2" t="n">
        <v>-0.066966444</v>
      </c>
      <c r="U475" s="2" t="n">
        <v>0.015487256</v>
      </c>
      <c r="V475" s="2" t="n">
        <v>76.19237764</v>
      </c>
      <c r="W475" s="2" t="n">
        <v>7.829469514</v>
      </c>
      <c r="X475" s="2" t="n">
        <v>-6.671959214</v>
      </c>
      <c r="Y475" s="2" t="n">
        <v>-0.111213963</v>
      </c>
      <c r="Z475" s="2" t="n">
        <v>1.824879018</v>
      </c>
      <c r="AA475" s="2" t="n">
        <v>54.06278028</v>
      </c>
      <c r="AB475" s="2" t="s">
        <v>34</v>
      </c>
      <c r="AC475" s="2" t="n">
        <v>24.39217182</v>
      </c>
      <c r="AD475" s="2" t="s">
        <v>45</v>
      </c>
      <c r="AE475" s="2" t="n">
        <v>100</v>
      </c>
      <c r="AF475" s="3" t="b">
        <f aca="false">FALSE()</f>
        <v>0</v>
      </c>
    </row>
    <row r="476" customFormat="false" ht="15" hidden="false" customHeight="false" outlineLevel="0" collapsed="false">
      <c r="A476" s="2" t="s">
        <v>512</v>
      </c>
      <c r="B476" s="2" t="s">
        <v>33</v>
      </c>
      <c r="C476" s="2" t="n">
        <v>1960.388354</v>
      </c>
      <c r="D476" s="2" t="n">
        <v>5100.209866</v>
      </c>
      <c r="E476" s="2" t="n">
        <v>-4052.572023</v>
      </c>
      <c r="F476" s="2" t="n">
        <v>-6.555303255</v>
      </c>
      <c r="G476" s="2" t="n">
        <v>-0.580513995</v>
      </c>
      <c r="H476" s="2" t="n">
        <v>-3.899918482</v>
      </c>
      <c r="I476" s="2" t="n">
        <v>6794.153161</v>
      </c>
      <c r="J476" s="2" t="n">
        <v>0.001285286</v>
      </c>
      <c r="K476" s="2" t="n">
        <v>51.64081401</v>
      </c>
      <c r="L476" s="2" t="n">
        <v>213.03058</v>
      </c>
      <c r="M476" s="2" t="n">
        <v>43.45403634</v>
      </c>
      <c r="N476" s="2" t="n">
        <v>185.9848393</v>
      </c>
      <c r="O476" s="2" t="n">
        <v>-0.142671221</v>
      </c>
      <c r="P476" s="2" t="n">
        <v>-0.22626955</v>
      </c>
      <c r="Q476" s="2" t="n">
        <v>-0.388514042</v>
      </c>
      <c r="R476" s="2" t="n">
        <v>0.881761789</v>
      </c>
      <c r="S476" s="2" t="n">
        <v>-0.010554338</v>
      </c>
      <c r="T476" s="2" t="n">
        <v>-0.060397449</v>
      </c>
      <c r="U476" s="2" t="n">
        <v>-0.000499054</v>
      </c>
      <c r="V476" s="2" t="n">
        <v>75.06979519</v>
      </c>
      <c r="W476" s="2" t="n">
        <v>7.79825043</v>
      </c>
      <c r="X476" s="2" t="n">
        <v>-6.909749613</v>
      </c>
      <c r="Y476" s="2" t="n">
        <v>-1.003532316</v>
      </c>
      <c r="Z476" s="2" t="n">
        <v>0</v>
      </c>
      <c r="AA476" s="2" t="n">
        <v>53.88395789</v>
      </c>
      <c r="AB476" s="2" t="s">
        <v>34</v>
      </c>
      <c r="AC476" s="2" t="n">
        <v>25.36110085</v>
      </c>
      <c r="AD476" s="2" t="s">
        <v>45</v>
      </c>
      <c r="AE476" s="2" t="n">
        <v>100</v>
      </c>
      <c r="AF476" s="3" t="b">
        <f aca="false">FALSE()</f>
        <v>0</v>
      </c>
    </row>
    <row r="477" customFormat="false" ht="15" hidden="false" customHeight="false" outlineLevel="0" collapsed="false">
      <c r="A477" s="2" t="s">
        <v>513</v>
      </c>
      <c r="B477" s="2" t="s">
        <v>33</v>
      </c>
      <c r="C477" s="2" t="n">
        <v>1562.909059</v>
      </c>
      <c r="D477" s="2" t="n">
        <v>5053.800538</v>
      </c>
      <c r="E477" s="2" t="n">
        <v>-4277.14164</v>
      </c>
      <c r="F477" s="2" t="n">
        <v>-6.689013903</v>
      </c>
      <c r="G477" s="2" t="n">
        <v>-0.96586153</v>
      </c>
      <c r="H477" s="2" t="n">
        <v>-3.582897381</v>
      </c>
      <c r="I477" s="2" t="n">
        <v>6793.368419</v>
      </c>
      <c r="J477" s="2" t="n">
        <v>0.001398428</v>
      </c>
      <c r="K477" s="2" t="n">
        <v>51.63818966</v>
      </c>
      <c r="L477" s="2" t="n">
        <v>213.0263795</v>
      </c>
      <c r="M477" s="2" t="n">
        <v>44.59924041</v>
      </c>
      <c r="N477" s="2" t="n">
        <v>188.707878</v>
      </c>
      <c r="O477" s="2" t="n">
        <v>-0.155661294</v>
      </c>
      <c r="P477" s="2" t="n">
        <v>-0.196386802</v>
      </c>
      <c r="Q477" s="2" t="n">
        <v>-0.383489308</v>
      </c>
      <c r="R477" s="2" t="n">
        <v>0.888896921</v>
      </c>
      <c r="S477" s="2" t="n">
        <v>-0.026251467</v>
      </c>
      <c r="T477" s="2" t="n">
        <v>-0.068763454</v>
      </c>
      <c r="U477" s="2" t="n">
        <v>0.001590962</v>
      </c>
      <c r="V477" s="2" t="n">
        <v>73.93635833</v>
      </c>
      <c r="W477" s="2" t="n">
        <v>7.780494863</v>
      </c>
      <c r="X477" s="2" t="n">
        <v>-6.99248185</v>
      </c>
      <c r="Y477" s="2" t="n">
        <v>-1.058480839</v>
      </c>
      <c r="Z477" s="2" t="n">
        <v>0</v>
      </c>
      <c r="AA477" s="2" t="n">
        <v>54.40496911</v>
      </c>
      <c r="AB477" s="2" t="s">
        <v>34</v>
      </c>
      <c r="AC477" s="2" t="n">
        <v>24.62562519</v>
      </c>
      <c r="AD477" s="2" t="s">
        <v>45</v>
      </c>
      <c r="AE477" s="2" t="n">
        <v>100</v>
      </c>
      <c r="AF477" s="3" t="b">
        <f aca="false">FALSE()</f>
        <v>0</v>
      </c>
    </row>
    <row r="478" customFormat="false" ht="15" hidden="false" customHeight="false" outlineLevel="0" collapsed="false">
      <c r="A478" s="2" t="s">
        <v>514</v>
      </c>
      <c r="B478" s="2" t="s">
        <v>33</v>
      </c>
      <c r="C478" s="2" t="n">
        <v>1158.318414</v>
      </c>
      <c r="D478" s="2" t="n">
        <v>4984.396377</v>
      </c>
      <c r="E478" s="2" t="n">
        <v>-4482.194455</v>
      </c>
      <c r="F478" s="2" t="n">
        <v>-6.792260716</v>
      </c>
      <c r="G478" s="2" t="n">
        <v>-1.346721833</v>
      </c>
      <c r="H478" s="2" t="n">
        <v>-3.249605619</v>
      </c>
      <c r="I478" s="2" t="n">
        <v>6792.614914</v>
      </c>
      <c r="J478" s="2" t="n">
        <v>0.001503844</v>
      </c>
      <c r="K478" s="2" t="n">
        <v>51.63566928</v>
      </c>
      <c r="L478" s="2" t="n">
        <v>213.0217354</v>
      </c>
      <c r="M478" s="2" t="n">
        <v>46.26583074</v>
      </c>
      <c r="N478" s="2" t="n">
        <v>190.9096959</v>
      </c>
      <c r="O478" s="2" t="n">
        <v>-0.168472196</v>
      </c>
      <c r="P478" s="2" t="n">
        <v>-0.16628072</v>
      </c>
      <c r="Q478" s="2" t="n">
        <v>-0.378028747</v>
      </c>
      <c r="R478" s="2" t="n">
        <v>0.89502073</v>
      </c>
      <c r="S478" s="2" t="n">
        <v>-0.002455015</v>
      </c>
      <c r="T478" s="2" t="n">
        <v>-0.058871687</v>
      </c>
      <c r="U478" s="2" t="n">
        <v>-0.007320079</v>
      </c>
      <c r="V478" s="2" t="n">
        <v>72.7807494</v>
      </c>
      <c r="W478" s="2" t="n">
        <v>7.740640628</v>
      </c>
      <c r="X478" s="2" t="n">
        <v>-7.165973861</v>
      </c>
      <c r="Y478" s="2" t="n">
        <v>-1.563612755</v>
      </c>
      <c r="Z478" s="2" t="n">
        <v>0</v>
      </c>
      <c r="AA478" s="2" t="n">
        <v>55.46922841</v>
      </c>
      <c r="AB478" s="2" t="s">
        <v>34</v>
      </c>
      <c r="AC478" s="2" t="n">
        <v>25.20168812</v>
      </c>
      <c r="AD478" s="2" t="s">
        <v>45</v>
      </c>
      <c r="AE478" s="2" t="n">
        <v>100</v>
      </c>
      <c r="AF478" s="3" t="b">
        <f aca="false">FALSE()</f>
        <v>0</v>
      </c>
    </row>
    <row r="479" customFormat="false" ht="15" hidden="false" customHeight="false" outlineLevel="0" collapsed="false">
      <c r="A479" s="2" t="s">
        <v>515</v>
      </c>
      <c r="B479" s="2" t="s">
        <v>33</v>
      </c>
      <c r="C479" s="2" t="n">
        <v>748.4585209</v>
      </c>
      <c r="D479" s="2" t="n">
        <v>4892.318331</v>
      </c>
      <c r="E479" s="2" t="n">
        <v>-4666.799429</v>
      </c>
      <c r="F479" s="2" t="n">
        <v>-6.864590867</v>
      </c>
      <c r="G479" s="2" t="n">
        <v>-1.721375522</v>
      </c>
      <c r="H479" s="2" t="n">
        <v>-2.901561348</v>
      </c>
      <c r="I479" s="2" t="n">
        <v>6791.906297</v>
      </c>
      <c r="J479" s="2" t="n">
        <v>0.001599012</v>
      </c>
      <c r="K479" s="2" t="n">
        <v>51.63329869</v>
      </c>
      <c r="L479" s="2" t="n">
        <v>213.0166697</v>
      </c>
      <c r="M479" s="2" t="n">
        <v>48.30589809</v>
      </c>
      <c r="N479" s="2" t="n">
        <v>192.7382377</v>
      </c>
      <c r="O479" s="2" t="n">
        <v>-0.181089673</v>
      </c>
      <c r="P479" s="2" t="n">
        <v>-0.135985271</v>
      </c>
      <c r="Q479" s="2" t="n">
        <v>-0.372138447</v>
      </c>
      <c r="R479" s="2" t="n">
        <v>0.900126387</v>
      </c>
      <c r="S479" s="2" t="n">
        <v>0.012319794</v>
      </c>
      <c r="T479" s="2" t="n">
        <v>-0.064944283</v>
      </c>
      <c r="U479" s="2" t="n">
        <v>-0.00210719</v>
      </c>
      <c r="V479" s="2" t="n">
        <v>71.60049895</v>
      </c>
      <c r="W479" s="2" t="n">
        <v>7.71240581</v>
      </c>
      <c r="X479" s="2" t="n">
        <v>-7.345570687</v>
      </c>
      <c r="Y479" s="2" t="n">
        <v>-1.597790121</v>
      </c>
      <c r="Z479" s="2" t="n">
        <v>0</v>
      </c>
      <c r="AA479" s="2" t="n">
        <v>56.65202204</v>
      </c>
      <c r="AB479" s="2" t="s">
        <v>34</v>
      </c>
      <c r="AC479" s="2" t="n">
        <v>25.09167111</v>
      </c>
      <c r="AD479" s="2" t="s">
        <v>45</v>
      </c>
      <c r="AE479" s="2" t="n">
        <v>100</v>
      </c>
      <c r="AF479" s="3" t="b">
        <f aca="false">FALSE()</f>
        <v>0</v>
      </c>
    </row>
    <row r="480" customFormat="false" ht="15" hidden="false" customHeight="false" outlineLevel="0" collapsed="false">
      <c r="A480" s="2" t="s">
        <v>516</v>
      </c>
      <c r="B480" s="2" t="s">
        <v>33</v>
      </c>
      <c r="C480" s="2" t="n">
        <v>335.1945048</v>
      </c>
      <c r="D480" s="2" t="n">
        <v>4777.989639</v>
      </c>
      <c r="E480" s="2" t="n">
        <v>-4830.118557</v>
      </c>
      <c r="F480" s="2" t="n">
        <v>-6.905689925</v>
      </c>
      <c r="G480" s="2" t="n">
        <v>-2.088133453</v>
      </c>
      <c r="H480" s="2" t="n">
        <v>-2.540346349</v>
      </c>
      <c r="I480" s="2" t="n">
        <v>6791.2554</v>
      </c>
      <c r="J480" s="2" t="n">
        <v>0.001681863</v>
      </c>
      <c r="K480" s="2" t="n">
        <v>51.63112103</v>
      </c>
      <c r="L480" s="2" t="n">
        <v>213.0112117</v>
      </c>
      <c r="M480" s="2" t="n">
        <v>50.60873167</v>
      </c>
      <c r="N480" s="2" t="n">
        <v>194.3042459</v>
      </c>
      <c r="O480" s="2" t="n">
        <v>-0.193499693</v>
      </c>
      <c r="P480" s="2" t="n">
        <v>-0.105534615</v>
      </c>
      <c r="Q480" s="2" t="n">
        <v>-0.365824967</v>
      </c>
      <c r="R480" s="2" t="n">
        <v>0.904208166</v>
      </c>
      <c r="S480" s="2" t="n">
        <v>-0.011252235</v>
      </c>
      <c r="T480" s="2" t="n">
        <v>-0.069472253</v>
      </c>
      <c r="U480" s="2" t="n">
        <v>0.021434468</v>
      </c>
      <c r="V480" s="2" t="n">
        <v>70.43953377</v>
      </c>
      <c r="W480" s="2" t="n">
        <v>7.69516901</v>
      </c>
      <c r="X480" s="2" t="n">
        <v>-7.241728963</v>
      </c>
      <c r="Y480" s="2" t="n">
        <v>-1.847313702</v>
      </c>
      <c r="Z480" s="2" t="n">
        <v>0</v>
      </c>
      <c r="AA480" s="2" t="n">
        <v>55.72632829</v>
      </c>
      <c r="AB480" s="2" t="s">
        <v>34</v>
      </c>
      <c r="AC480" s="2" t="n">
        <v>24.87208843</v>
      </c>
      <c r="AD480" s="2" t="s">
        <v>45</v>
      </c>
      <c r="AE480" s="2" t="n">
        <v>100</v>
      </c>
      <c r="AF480" s="3" t="b">
        <f aca="false">FALSE()</f>
        <v>0</v>
      </c>
    </row>
    <row r="481" customFormat="false" ht="15" hidden="false" customHeight="false" outlineLevel="0" collapsed="false">
      <c r="A481" s="2" t="s">
        <v>517</v>
      </c>
      <c r="B481" s="2" t="s">
        <v>33</v>
      </c>
      <c r="C481" s="2" t="n">
        <v>-79.59381335</v>
      </c>
      <c r="D481" s="2" t="n">
        <v>4641.933805</v>
      </c>
      <c r="E481" s="2" t="n">
        <v>-4971.410478</v>
      </c>
      <c r="F481" s="2" t="n">
        <v>-6.915382615</v>
      </c>
      <c r="G481" s="2" t="n">
        <v>-2.445343805</v>
      </c>
      <c r="H481" s="2" t="n">
        <v>-2.167598985</v>
      </c>
      <c r="I481" s="2" t="n">
        <v>6790.674008</v>
      </c>
      <c r="J481" s="2" t="n">
        <v>0.001750707</v>
      </c>
      <c r="K481" s="2" t="n">
        <v>51.62917592</v>
      </c>
      <c r="L481" s="2" t="n">
        <v>213.0053982</v>
      </c>
      <c r="M481" s="2" t="n">
        <v>53.08903445</v>
      </c>
      <c r="N481" s="2" t="n">
        <v>195.6930461</v>
      </c>
      <c r="O481" s="2" t="n">
        <v>-0.205688466</v>
      </c>
      <c r="P481" s="2" t="n">
        <v>-0.074963072</v>
      </c>
      <c r="Q481" s="2" t="n">
        <v>-0.359095337</v>
      </c>
      <c r="R481" s="2" t="n">
        <v>0.907261446</v>
      </c>
      <c r="S481" s="2" t="n">
        <v>-0.001380471</v>
      </c>
      <c r="T481" s="2" t="n">
        <v>-0.066236469</v>
      </c>
      <c r="U481" s="2" t="n">
        <v>-0.001695864</v>
      </c>
      <c r="V481" s="2" t="n">
        <v>71.76084231</v>
      </c>
      <c r="W481" s="2" t="n">
        <v>7.727896386</v>
      </c>
      <c r="X481" s="2" t="n">
        <v>8.206995343</v>
      </c>
      <c r="Y481" s="2" t="n">
        <v>-0.481501542</v>
      </c>
      <c r="Z481" s="2" t="n">
        <v>119.4665228</v>
      </c>
      <c r="AA481" s="2" t="n">
        <v>56.04371317</v>
      </c>
      <c r="AB481" s="2" t="s">
        <v>34</v>
      </c>
      <c r="AC481" s="2" t="n">
        <v>24.612614</v>
      </c>
      <c r="AD481" s="2" t="s">
        <v>45</v>
      </c>
      <c r="AE481" s="2" t="n">
        <v>100</v>
      </c>
      <c r="AF481" s="3" t="b">
        <f aca="false">TRUE()</f>
        <v>1</v>
      </c>
    </row>
    <row r="482" customFormat="false" ht="15" hidden="false" customHeight="false" outlineLevel="0" collapsed="false">
      <c r="A482" s="2" t="s">
        <v>518</v>
      </c>
      <c r="B482" s="2" t="s">
        <v>33</v>
      </c>
      <c r="C482" s="2" t="n">
        <v>-494.0202775</v>
      </c>
      <c r="D482" s="2" t="n">
        <v>4484.77215</v>
      </c>
      <c r="E482" s="2" t="n">
        <v>-5090.033651</v>
      </c>
      <c r="F482" s="2" t="n">
        <v>-6.893633053</v>
      </c>
      <c r="G482" s="2" t="n">
        <v>-2.791398941</v>
      </c>
      <c r="H482" s="2" t="n">
        <v>-1.785007033</v>
      </c>
      <c r="I482" s="2" t="n">
        <v>6790.172651</v>
      </c>
      <c r="J482" s="2" t="n">
        <v>0.001804198</v>
      </c>
      <c r="K482" s="2" t="n">
        <v>51.62749878</v>
      </c>
      <c r="L482" s="2" t="n">
        <v>212.9992724</v>
      </c>
      <c r="M482" s="2" t="n">
        <v>55.67846337</v>
      </c>
      <c r="N482" s="2" t="n">
        <v>196.9730062</v>
      </c>
      <c r="O482" s="2" t="n">
        <v>-0.217642449</v>
      </c>
      <c r="P482" s="2" t="n">
        <v>-0.044305093</v>
      </c>
      <c r="Q482" s="2" t="n">
        <v>-0.351957045</v>
      </c>
      <c r="R482" s="2" t="n">
        <v>0.909282718</v>
      </c>
      <c r="S482" s="2" t="n">
        <v>-0.02334177</v>
      </c>
      <c r="T482" s="2" t="n">
        <v>-0.06512019</v>
      </c>
      <c r="U482" s="2" t="n">
        <v>0.027395041</v>
      </c>
      <c r="V482" s="2" t="n">
        <v>73.02333639</v>
      </c>
      <c r="W482" s="2" t="n">
        <v>7.789569338</v>
      </c>
      <c r="X482" s="2" t="n">
        <v>7.779597753</v>
      </c>
      <c r="Y482" s="2" t="n">
        <v>0.668373255</v>
      </c>
      <c r="Z482" s="2" t="n">
        <v>115.8517855</v>
      </c>
      <c r="AA482" s="2" t="n">
        <v>55.25206937</v>
      </c>
      <c r="AB482" s="2" t="s">
        <v>34</v>
      </c>
      <c r="AC482" s="2" t="n">
        <v>24.9560363</v>
      </c>
      <c r="AD482" s="2" t="s">
        <v>45</v>
      </c>
      <c r="AE482" s="2" t="n">
        <v>100</v>
      </c>
      <c r="AF482" s="3" t="b">
        <f aca="false">TRUE()</f>
        <v>1</v>
      </c>
    </row>
    <row r="483" customFormat="false" ht="15" hidden="false" customHeight="false" outlineLevel="0" collapsed="false">
      <c r="A483" s="2" t="s">
        <v>519</v>
      </c>
      <c r="B483" s="2" t="s">
        <v>33</v>
      </c>
      <c r="C483" s="2" t="n">
        <v>-906.2007539</v>
      </c>
      <c r="D483" s="2" t="n">
        <v>4307.220963</v>
      </c>
      <c r="E483" s="2" t="n">
        <v>-5185.449106</v>
      </c>
      <c r="F483" s="2" t="n">
        <v>-6.840544452</v>
      </c>
      <c r="G483" s="2" t="n">
        <v>-3.124742017</v>
      </c>
      <c r="H483" s="2" t="n">
        <v>-1.394300418</v>
      </c>
      <c r="I483" s="2" t="n">
        <v>6789.760411</v>
      </c>
      <c r="J483" s="2" t="n">
        <v>0.001841319</v>
      </c>
      <c r="K483" s="2" t="n">
        <v>51.62612013</v>
      </c>
      <c r="L483" s="2" t="n">
        <v>212.9928828</v>
      </c>
      <c r="M483" s="2" t="n">
        <v>58.3194997</v>
      </c>
      <c r="N483" s="2" t="n">
        <v>198.2016666</v>
      </c>
      <c r="O483" s="2" t="n">
        <v>-0.22934836</v>
      </c>
      <c r="P483" s="2" t="n">
        <v>-0.013595223</v>
      </c>
      <c r="Q483" s="2" t="n">
        <v>-0.344418038</v>
      </c>
      <c r="R483" s="2" t="n">
        <v>0.910269583</v>
      </c>
      <c r="S483" s="2" t="n">
        <v>-0.003483694</v>
      </c>
      <c r="T483" s="2" t="n">
        <v>-0.064198519</v>
      </c>
      <c r="U483" s="2" t="n">
        <v>-0.018721555</v>
      </c>
      <c r="V483" s="2" t="n">
        <v>74.42778299</v>
      </c>
      <c r="W483" s="2" t="n">
        <v>7.771426523</v>
      </c>
      <c r="X483" s="2" t="n">
        <v>8.674525386</v>
      </c>
      <c r="Y483" s="2" t="n">
        <v>1.328812336</v>
      </c>
      <c r="Z483" s="2" t="n">
        <v>122.5990987</v>
      </c>
      <c r="AA483" s="2" t="n">
        <v>55.18566204</v>
      </c>
      <c r="AB483" s="2" t="s">
        <v>34</v>
      </c>
      <c r="AC483" s="2" t="n">
        <v>24.59455553</v>
      </c>
      <c r="AD483" s="2" t="s">
        <v>45</v>
      </c>
      <c r="AE483" s="2" t="n">
        <v>100</v>
      </c>
      <c r="AF483" s="3" t="b">
        <f aca="false">TRUE()</f>
        <v>1</v>
      </c>
    </row>
    <row r="484" customFormat="false" ht="15" hidden="false" customHeight="false" outlineLevel="0" collapsed="false">
      <c r="A484" s="2" t="s">
        <v>520</v>
      </c>
      <c r="B484" s="2" t="s">
        <v>33</v>
      </c>
      <c r="C484" s="2" t="n">
        <v>-1314.261456</v>
      </c>
      <c r="D484" s="2" t="n">
        <v>4110.088257</v>
      </c>
      <c r="E484" s="2" t="n">
        <v>-5257.22275</v>
      </c>
      <c r="F484" s="2" t="n">
        <v>-6.756358343</v>
      </c>
      <c r="G484" s="2" t="n">
        <v>-3.443873356</v>
      </c>
      <c r="H484" s="2" t="n">
        <v>-0.99724386</v>
      </c>
      <c r="I484" s="2" t="n">
        <v>6789.444767</v>
      </c>
      <c r="J484" s="2" t="n">
        <v>0.00186138</v>
      </c>
      <c r="K484" s="2" t="n">
        <v>51.62506514</v>
      </c>
      <c r="L484" s="2" t="n">
        <v>212.9862833</v>
      </c>
      <c r="M484" s="2" t="n">
        <v>60.96082638</v>
      </c>
      <c r="N484" s="2" t="n">
        <v>199.4303633</v>
      </c>
      <c r="O484" s="2" t="n">
        <v>-0.24079319</v>
      </c>
      <c r="P484" s="2" t="n">
        <v>0.01713193</v>
      </c>
      <c r="Q484" s="2" t="n">
        <v>-0.336486709</v>
      </c>
      <c r="R484" s="2" t="n">
        <v>0.91022076</v>
      </c>
      <c r="S484" s="2" t="n">
        <v>0.007141137</v>
      </c>
      <c r="T484" s="2" t="n">
        <v>-0.070579455</v>
      </c>
      <c r="U484" s="2" t="n">
        <v>0.016427343</v>
      </c>
      <c r="V484" s="2" t="n">
        <v>75.71852315</v>
      </c>
      <c r="W484" s="2" t="n">
        <v>7.825140781</v>
      </c>
      <c r="X484" s="2" t="n">
        <v>7.917496855</v>
      </c>
      <c r="Y484" s="2" t="n">
        <v>1.997971221</v>
      </c>
      <c r="Z484" s="2" t="n">
        <v>116.5525221</v>
      </c>
      <c r="AA484" s="2" t="n">
        <v>54.59699461</v>
      </c>
      <c r="AB484" s="2" t="s">
        <v>34</v>
      </c>
      <c r="AC484" s="2" t="n">
        <v>25.00516778</v>
      </c>
      <c r="AD484" s="2" t="s">
        <v>45</v>
      </c>
      <c r="AE484" s="2" t="n">
        <v>100</v>
      </c>
      <c r="AF484" s="3" t="b">
        <f aca="false">TRUE()</f>
        <v>1</v>
      </c>
    </row>
    <row r="485" customFormat="false" ht="15" hidden="false" customHeight="false" outlineLevel="0" collapsed="false">
      <c r="A485" s="2" t="s">
        <v>521</v>
      </c>
      <c r="B485" s="2" t="s">
        <v>33</v>
      </c>
      <c r="C485" s="2" t="n">
        <v>-1716.34721</v>
      </c>
      <c r="D485" s="2" t="n">
        <v>3894.270161</v>
      </c>
      <c r="E485" s="2" t="n">
        <v>-5305.027235</v>
      </c>
      <c r="F485" s="2" t="n">
        <v>-6.641453319</v>
      </c>
      <c r="G485" s="2" t="n">
        <v>-3.747356565</v>
      </c>
      <c r="H485" s="2" t="n">
        <v>-0.595629465</v>
      </c>
      <c r="I485" s="2" t="n">
        <v>6789.231457</v>
      </c>
      <c r="J485" s="2" t="n">
        <v>0.001864028</v>
      </c>
      <c r="K485" s="2" t="n">
        <v>51.62435304</v>
      </c>
      <c r="L485" s="2" t="n">
        <v>212.9795311</v>
      </c>
      <c r="M485" s="2" t="n">
        <v>63.55359282</v>
      </c>
      <c r="N485" s="2" t="n">
        <v>200.7079627</v>
      </c>
      <c r="O485" s="2" t="n">
        <v>-0.251964212</v>
      </c>
      <c r="P485" s="2" t="n">
        <v>0.047841731</v>
      </c>
      <c r="Q485" s="2" t="n">
        <v>-0.328171891</v>
      </c>
      <c r="R485" s="2" t="n">
        <v>0.909136082</v>
      </c>
      <c r="S485" s="2" t="n">
        <v>0.005628579</v>
      </c>
      <c r="T485" s="2" t="n">
        <v>-0.064576023</v>
      </c>
      <c r="U485" s="2" t="n">
        <v>-0.010263985</v>
      </c>
      <c r="V485" s="2" t="n">
        <v>76.96814047</v>
      </c>
      <c r="W485" s="2" t="n">
        <v>7.880520036</v>
      </c>
      <c r="X485" s="2" t="n">
        <v>7.611379859</v>
      </c>
      <c r="Y485" s="2" t="n">
        <v>3.092585571</v>
      </c>
      <c r="Z485" s="2" t="n">
        <v>114.8527251</v>
      </c>
      <c r="AA485" s="2" t="n">
        <v>54.87109367</v>
      </c>
      <c r="AB485" s="2" t="s">
        <v>34</v>
      </c>
      <c r="AC485" s="2" t="n">
        <v>24.45372286</v>
      </c>
      <c r="AD485" s="2" t="s">
        <v>45</v>
      </c>
      <c r="AE485" s="2" t="n">
        <v>100</v>
      </c>
      <c r="AF485" s="3" t="b">
        <f aca="false">TRUE()</f>
        <v>1</v>
      </c>
    </row>
    <row r="486" customFormat="false" ht="15" hidden="false" customHeight="false" outlineLevel="0" collapsed="false">
      <c r="A486" s="2" t="s">
        <v>522</v>
      </c>
      <c r="B486" s="2" t="s">
        <v>33</v>
      </c>
      <c r="C486" s="2" t="n">
        <v>-2110.629627</v>
      </c>
      <c r="D486" s="2" t="n">
        <v>3660.746937</v>
      </c>
      <c r="E486" s="2" t="n">
        <v>-5328.643375</v>
      </c>
      <c r="F486" s="2" t="n">
        <v>-6.496343312</v>
      </c>
      <c r="G486" s="2" t="n">
        <v>-4.033824399</v>
      </c>
      <c r="H486" s="2" t="n">
        <v>-0.19126926</v>
      </c>
      <c r="I486" s="2" t="n">
        <v>6789.124377</v>
      </c>
      <c r="J486" s="2" t="n">
        <v>0.001849255</v>
      </c>
      <c r="K486" s="2" t="n">
        <v>51.62399689</v>
      </c>
      <c r="L486" s="2" t="n">
        <v>212.9726865</v>
      </c>
      <c r="M486" s="2" t="n">
        <v>66.04809771</v>
      </c>
      <c r="N486" s="2" t="n">
        <v>202.0841796</v>
      </c>
      <c r="O486" s="2" t="n">
        <v>-0.26284899</v>
      </c>
      <c r="P486" s="2" t="n">
        <v>0.078499547</v>
      </c>
      <c r="Q486" s="2" t="n">
        <v>-0.319482854</v>
      </c>
      <c r="R486" s="2" t="n">
        <v>0.907016502</v>
      </c>
      <c r="S486" s="2" t="n">
        <v>0.00319554</v>
      </c>
      <c r="T486" s="2" t="n">
        <v>-0.071174351</v>
      </c>
      <c r="U486" s="2" t="n">
        <v>0.00296383</v>
      </c>
      <c r="V486" s="2" t="n">
        <v>78.33093734</v>
      </c>
      <c r="W486" s="2" t="n">
        <v>7.887977475</v>
      </c>
      <c r="X486" s="2" t="n">
        <v>8.292905247</v>
      </c>
      <c r="Y486" s="2" t="n">
        <v>3.701002898</v>
      </c>
      <c r="Z486" s="2" t="n">
        <v>118.529585</v>
      </c>
      <c r="AA486" s="2" t="n">
        <v>53.11533517</v>
      </c>
      <c r="AB486" s="2" t="s">
        <v>34</v>
      </c>
      <c r="AC486" s="2" t="n">
        <v>24.39404514</v>
      </c>
      <c r="AD486" s="2" t="s">
        <v>45</v>
      </c>
      <c r="AE486" s="2" t="n">
        <v>100</v>
      </c>
      <c r="AF486" s="3" t="b">
        <f aca="false">TRUE()</f>
        <v>1</v>
      </c>
    </row>
    <row r="487" customFormat="false" ht="15" hidden="false" customHeight="false" outlineLevel="0" collapsed="false">
      <c r="A487" s="2" t="s">
        <v>523</v>
      </c>
      <c r="B487" s="2" t="s">
        <v>33</v>
      </c>
      <c r="C487" s="2" t="n">
        <v>-2495.315164</v>
      </c>
      <c r="D487" s="2" t="n">
        <v>3410.57867</v>
      </c>
      <c r="E487" s="2" t="n">
        <v>-5327.961117</v>
      </c>
      <c r="F487" s="2" t="n">
        <v>-6.321675424</v>
      </c>
      <c r="G487" s="2" t="n">
        <v>-4.301984376</v>
      </c>
      <c r="H487" s="2" t="n">
        <v>0.214012313</v>
      </c>
      <c r="I487" s="2" t="n">
        <v>6789.125507</v>
      </c>
      <c r="J487" s="2" t="n">
        <v>0.001817419</v>
      </c>
      <c r="K487" s="2" t="n">
        <v>51.62400326</v>
      </c>
      <c r="L487" s="2" t="n">
        <v>212.9658115</v>
      </c>
      <c r="M487" s="2" t="n">
        <v>68.39050878</v>
      </c>
      <c r="N487" s="2" t="n">
        <v>203.6128575</v>
      </c>
      <c r="O487" s="2" t="n">
        <v>-0.273435397</v>
      </c>
      <c r="P487" s="2" t="n">
        <v>0.109070784</v>
      </c>
      <c r="Q487" s="2" t="n">
        <v>-0.310429292</v>
      </c>
      <c r="R487" s="2" t="n">
        <v>0.903864095</v>
      </c>
      <c r="S487" s="2" t="n">
        <v>0.000561433</v>
      </c>
      <c r="T487" s="2" t="n">
        <v>-0.069570657</v>
      </c>
      <c r="U487" s="2" t="n">
        <v>-0.004136052</v>
      </c>
      <c r="V487" s="2" t="n">
        <v>79.63316496</v>
      </c>
      <c r="W487" s="2" t="n">
        <v>7.935911617</v>
      </c>
      <c r="X487" s="2" t="n">
        <v>7.876464438</v>
      </c>
      <c r="Y487" s="2" t="n">
        <v>4.389258738</v>
      </c>
      <c r="Z487" s="2" t="n">
        <v>118.5339523</v>
      </c>
      <c r="AA487" s="2" t="n">
        <v>56.02702666</v>
      </c>
      <c r="AB487" s="2" t="s">
        <v>34</v>
      </c>
      <c r="AC487" s="2" t="n">
        <v>25.70330777</v>
      </c>
      <c r="AD487" s="2" t="s">
        <v>45</v>
      </c>
      <c r="AE487" s="2" t="n">
        <v>100</v>
      </c>
      <c r="AF487" s="3" t="b">
        <f aca="false">TRUE()</f>
        <v>1</v>
      </c>
    </row>
    <row r="488" customFormat="false" ht="15" hidden="false" customHeight="false" outlineLevel="0" collapsed="false">
      <c r="A488" s="2" t="s">
        <v>524</v>
      </c>
      <c r="B488" s="2" t="s">
        <v>33</v>
      </c>
      <c r="C488" s="2" t="n">
        <v>-2868.653035</v>
      </c>
      <c r="D488" s="2" t="n">
        <v>3144.900612</v>
      </c>
      <c r="E488" s="2" t="n">
        <v>-5302.980061</v>
      </c>
      <c r="F488" s="2" t="n">
        <v>-6.118227317</v>
      </c>
      <c r="G488" s="2" t="n">
        <v>-4.550624135</v>
      </c>
      <c r="H488" s="2" t="n">
        <v>0.618385936</v>
      </c>
      <c r="I488" s="2" t="n">
        <v>6789.234879</v>
      </c>
      <c r="J488" s="2" t="n">
        <v>0.001769275</v>
      </c>
      <c r="K488" s="2" t="n">
        <v>51.62437214</v>
      </c>
      <c r="L488" s="2" t="n">
        <v>212.9589684</v>
      </c>
      <c r="M488" s="2" t="n">
        <v>70.51928092</v>
      </c>
      <c r="N488" s="2" t="n">
        <v>205.3555509</v>
      </c>
      <c r="O488" s="2" t="n">
        <v>-0.283711615</v>
      </c>
      <c r="P488" s="2" t="n">
        <v>0.139520915</v>
      </c>
      <c r="Q488" s="2" t="n">
        <v>-0.301021316</v>
      </c>
      <c r="R488" s="2" t="n">
        <v>0.899682056</v>
      </c>
      <c r="S488" s="2" t="n">
        <v>-0.010563465</v>
      </c>
      <c r="T488" s="2" t="n">
        <v>-0.061526189</v>
      </c>
      <c r="U488" s="2" t="n">
        <v>-0.015984985</v>
      </c>
      <c r="V488" s="2" t="n">
        <v>81.00383411</v>
      </c>
      <c r="W488" s="2" t="n">
        <v>7.915821672</v>
      </c>
      <c r="X488" s="2" t="n">
        <v>8.311470625</v>
      </c>
      <c r="Y488" s="2" t="n">
        <v>4.567871366</v>
      </c>
      <c r="Z488" s="2" t="n">
        <v>119.2136873</v>
      </c>
      <c r="AA488" s="2" t="n">
        <v>53.42156803</v>
      </c>
      <c r="AB488" s="2" t="s">
        <v>34</v>
      </c>
      <c r="AC488" s="2" t="n">
        <v>24.63707089</v>
      </c>
      <c r="AD488" s="2" t="s">
        <v>45</v>
      </c>
      <c r="AE488" s="2" t="n">
        <v>100</v>
      </c>
      <c r="AF488" s="3" t="b">
        <f aca="false">TRUE()</f>
        <v>1</v>
      </c>
    </row>
    <row r="489" customFormat="false" ht="15" hidden="false" customHeight="false" outlineLevel="0" collapsed="false">
      <c r="A489" s="2" t="s">
        <v>525</v>
      </c>
      <c r="B489" s="2" t="s">
        <v>33</v>
      </c>
      <c r="C489" s="2" t="n">
        <v>-3228.942957</v>
      </c>
      <c r="D489" s="2" t="n">
        <v>2864.918227</v>
      </c>
      <c r="E489" s="2" t="n">
        <v>-5253.80952</v>
      </c>
      <c r="F489" s="2" t="n">
        <v>-5.88690416</v>
      </c>
      <c r="G489" s="2" t="n">
        <v>-4.778616533</v>
      </c>
      <c r="H489" s="2" t="n">
        <v>1.020024979</v>
      </c>
      <c r="I489" s="2" t="n">
        <v>6789.450572</v>
      </c>
      <c r="J489" s="2" t="n">
        <v>0.001706006</v>
      </c>
      <c r="K489" s="2" t="n">
        <v>51.62509693</v>
      </c>
      <c r="L489" s="2" t="n">
        <v>212.9522194</v>
      </c>
      <c r="M489" s="2" t="n">
        <v>72.3609543</v>
      </c>
      <c r="N489" s="2" t="n">
        <v>207.3857275</v>
      </c>
      <c r="O489" s="2" t="n">
        <v>-0.293666153</v>
      </c>
      <c r="P489" s="2" t="n">
        <v>0.169815519</v>
      </c>
      <c r="Q489" s="2" t="n">
        <v>-0.291269448</v>
      </c>
      <c r="R489" s="2" t="n">
        <v>0.8944747</v>
      </c>
      <c r="S489" s="2" t="n">
        <v>0.006625261</v>
      </c>
      <c r="T489" s="2" t="n">
        <v>-0.072272148</v>
      </c>
      <c r="U489" s="2" t="n">
        <v>-0.002310597</v>
      </c>
      <c r="V489" s="2" t="n">
        <v>82.26709824</v>
      </c>
      <c r="W489" s="2" t="n">
        <v>7.980831278</v>
      </c>
      <c r="X489" s="2" t="n">
        <v>7.597789768</v>
      </c>
      <c r="Y489" s="2" t="n">
        <v>5.632172942</v>
      </c>
      <c r="Z489" s="2" t="n">
        <v>115.8956315</v>
      </c>
      <c r="AA489" s="2" t="n">
        <v>55.25895324</v>
      </c>
      <c r="AB489" s="2" t="s">
        <v>34</v>
      </c>
      <c r="AC489" s="2" t="n">
        <v>25.89544929</v>
      </c>
      <c r="AD489" s="2" t="s">
        <v>45</v>
      </c>
      <c r="AE489" s="2" t="n">
        <v>100</v>
      </c>
      <c r="AF489" s="3" t="b">
        <f aca="false">TRUE()</f>
        <v>1</v>
      </c>
    </row>
    <row r="490" customFormat="false" ht="15" hidden="false" customHeight="false" outlineLevel="0" collapsed="false">
      <c r="A490" s="2" t="s">
        <v>526</v>
      </c>
      <c r="B490" s="2" t="s">
        <v>33</v>
      </c>
      <c r="C490" s="2" t="n">
        <v>-3574.542698</v>
      </c>
      <c r="D490" s="2" t="n">
        <v>2571.901927</v>
      </c>
      <c r="E490" s="2" t="n">
        <v>-5180.668138</v>
      </c>
      <c r="F490" s="2" t="n">
        <v>-5.628735139</v>
      </c>
      <c r="G490" s="2" t="n">
        <v>-4.984924472</v>
      </c>
      <c r="H490" s="2" t="n">
        <v>1.417113084</v>
      </c>
      <c r="I490" s="2" t="n">
        <v>6789.768742</v>
      </c>
      <c r="J490" s="2" t="n">
        <v>0.001629282</v>
      </c>
      <c r="K490" s="2" t="n">
        <v>51.62616453</v>
      </c>
      <c r="L490" s="2" t="n">
        <v>212.9456246</v>
      </c>
      <c r="M490" s="2" t="n">
        <v>73.82505968</v>
      </c>
      <c r="N490" s="2" t="n">
        <v>209.7938633</v>
      </c>
      <c r="O490" s="2" t="n">
        <v>-0.303287858</v>
      </c>
      <c r="P490" s="2" t="n">
        <v>0.199920313</v>
      </c>
      <c r="Q490" s="2" t="n">
        <v>-0.281184607</v>
      </c>
      <c r="R490" s="2" t="n">
        <v>0.888247466</v>
      </c>
      <c r="S490" s="2" t="n">
        <v>-0.014966605</v>
      </c>
      <c r="T490" s="2" t="n">
        <v>-0.057893062</v>
      </c>
      <c r="U490" s="2" t="n">
        <v>0.024224479</v>
      </c>
      <c r="V490" s="2" t="n">
        <v>83.52786979</v>
      </c>
      <c r="W490" s="2" t="n">
        <v>7.983712071</v>
      </c>
      <c r="X490" s="2" t="n">
        <v>7.580062256</v>
      </c>
      <c r="Y490" s="2" t="n">
        <v>6.138384038</v>
      </c>
      <c r="Z490" s="2" t="n">
        <v>115.1453182</v>
      </c>
      <c r="AA490" s="2" t="n">
        <v>54.62828367</v>
      </c>
      <c r="AB490" s="2" t="s">
        <v>34</v>
      </c>
      <c r="AC490" s="2" t="n">
        <v>26.22315893</v>
      </c>
      <c r="AD490" s="2" t="s">
        <v>45</v>
      </c>
      <c r="AE490" s="2" t="n">
        <v>100</v>
      </c>
      <c r="AF490" s="3" t="b">
        <f aca="false">TRUE()</f>
        <v>1</v>
      </c>
    </row>
    <row r="491" customFormat="false" ht="15" hidden="false" customHeight="false" outlineLevel="0" collapsed="false">
      <c r="A491" s="2" t="s">
        <v>527</v>
      </c>
      <c r="B491" s="2" t="s">
        <v>33</v>
      </c>
      <c r="C491" s="2" t="n">
        <v>-3903.875398</v>
      </c>
      <c r="D491" s="2" t="n">
        <v>2267.181533</v>
      </c>
      <c r="E491" s="2" t="n">
        <v>-5083.883042</v>
      </c>
      <c r="F491" s="2" t="n">
        <v>-5.344869522</v>
      </c>
      <c r="G491" s="2" t="n">
        <v>-5.168605462</v>
      </c>
      <c r="H491" s="2" t="n">
        <v>1.80785177</v>
      </c>
      <c r="I491" s="2" t="n">
        <v>6790.183687</v>
      </c>
      <c r="J491" s="2" t="n">
        <v>0.001541338</v>
      </c>
      <c r="K491" s="2" t="n">
        <v>51.62755563</v>
      </c>
      <c r="L491" s="2" t="n">
        <v>212.9392415</v>
      </c>
      <c r="M491" s="2" t="n">
        <v>74.79803871</v>
      </c>
      <c r="N491" s="2" t="n">
        <v>212.6935226</v>
      </c>
      <c r="O491" s="2" t="n">
        <v>-0.312565918</v>
      </c>
      <c r="P491" s="2" t="n">
        <v>0.229801181</v>
      </c>
      <c r="Q491" s="2" t="n">
        <v>-0.270778106</v>
      </c>
      <c r="R491" s="2" t="n">
        <v>0.881006913</v>
      </c>
      <c r="S491" s="2" t="n">
        <v>-0.006512961</v>
      </c>
      <c r="T491" s="2" t="n">
        <v>-0.063543229</v>
      </c>
      <c r="U491" s="2" t="n">
        <v>0.003951731</v>
      </c>
      <c r="V491" s="2" t="n">
        <v>84.91265916</v>
      </c>
      <c r="W491" s="2" t="n">
        <v>8.033021645</v>
      </c>
      <c r="X491" s="2" t="n">
        <v>8.274581179</v>
      </c>
      <c r="Y491" s="2" t="n">
        <v>6.836555209</v>
      </c>
      <c r="Z491" s="2" t="n">
        <v>118.5727526</v>
      </c>
      <c r="AA491" s="2" t="n">
        <v>52.10286293</v>
      </c>
      <c r="AB491" s="2" t="s">
        <v>34</v>
      </c>
      <c r="AC491" s="2" t="n">
        <v>24.33978843</v>
      </c>
      <c r="AD491" s="2" t="s">
        <v>45</v>
      </c>
      <c r="AE491" s="2" t="n">
        <v>100</v>
      </c>
      <c r="AF491" s="3" t="b">
        <f aca="false">TRUE()</f>
        <v>1</v>
      </c>
    </row>
    <row r="492" customFormat="false" ht="15" hidden="false" customHeight="false" outlineLevel="0" collapsed="false">
      <c r="A492" s="2" t="s">
        <v>528</v>
      </c>
      <c r="B492" s="2" t="s">
        <v>33</v>
      </c>
      <c r="C492" s="2" t="n">
        <v>-4215.436651</v>
      </c>
      <c r="D492" s="2" t="n">
        <v>1952.140469</v>
      </c>
      <c r="E492" s="2" t="n">
        <v>-4963.888538</v>
      </c>
      <c r="F492" s="2" t="n">
        <v>-5.036572273</v>
      </c>
      <c r="G492" s="2" t="n">
        <v>-5.32881588</v>
      </c>
      <c r="H492" s="2" t="n">
        <v>2.190468026</v>
      </c>
      <c r="I492" s="2" t="n">
        <v>6790.687948</v>
      </c>
      <c r="J492" s="2" t="n">
        <v>0.001445087</v>
      </c>
      <c r="K492" s="2" t="n">
        <v>51.62924498</v>
      </c>
      <c r="L492" s="2" t="n">
        <v>212.933124</v>
      </c>
      <c r="M492" s="2" t="n">
        <v>75.13666573</v>
      </c>
      <c r="N492" s="2" t="n">
        <v>216.2279364</v>
      </c>
      <c r="O492" s="2" t="n">
        <v>-0.321489882</v>
      </c>
      <c r="P492" s="2" t="n">
        <v>0.259424218</v>
      </c>
      <c r="Q492" s="2" t="n">
        <v>-0.260061637</v>
      </c>
      <c r="R492" s="2" t="n">
        <v>0.872760721</v>
      </c>
      <c r="S492" s="2" t="n">
        <v>0.008883575</v>
      </c>
      <c r="T492" s="2" t="n">
        <v>-0.060692526</v>
      </c>
      <c r="U492" s="2" t="n">
        <v>-0.014217621</v>
      </c>
      <c r="V492" s="2" t="n">
        <v>86.31326195</v>
      </c>
      <c r="W492" s="2" t="n">
        <v>8.084834949</v>
      </c>
      <c r="X492" s="2" t="n">
        <v>8.315436798</v>
      </c>
      <c r="Y492" s="2" t="n">
        <v>7.598481577</v>
      </c>
      <c r="Z492" s="2" t="n">
        <v>120.9692498</v>
      </c>
      <c r="AA492" s="2" t="n">
        <v>53.74031573</v>
      </c>
      <c r="AB492" s="2" t="s">
        <v>34</v>
      </c>
      <c r="AC492" s="2" t="n">
        <v>24.84193756</v>
      </c>
      <c r="AD492" s="2" t="s">
        <v>45</v>
      </c>
      <c r="AE492" s="2" t="n">
        <v>100</v>
      </c>
      <c r="AF492" s="3" t="b">
        <f aca="false">TRUE()</f>
        <v>1</v>
      </c>
    </row>
    <row r="493" customFormat="false" ht="15" hidden="false" customHeight="false" outlineLevel="0" collapsed="false">
      <c r="A493" s="2" t="s">
        <v>529</v>
      </c>
      <c r="B493" s="2" t="s">
        <v>33</v>
      </c>
      <c r="C493" s="2" t="n">
        <v>-4507.801299</v>
      </c>
      <c r="D493" s="2" t="n">
        <v>1628.209708</v>
      </c>
      <c r="E493" s="2" t="n">
        <v>-4821.22436</v>
      </c>
      <c r="F493" s="2" t="n">
        <v>-4.70521921</v>
      </c>
      <c r="G493" s="2" t="n">
        <v>-5.464814939</v>
      </c>
      <c r="H493" s="2" t="n">
        <v>2.563221912</v>
      </c>
      <c r="I493" s="2" t="n">
        <v>6791.27244</v>
      </c>
      <c r="J493" s="2" t="n">
        <v>0.001344281</v>
      </c>
      <c r="K493" s="2" t="n">
        <v>51.63120192</v>
      </c>
      <c r="L493" s="2" t="n">
        <v>212.9273208</v>
      </c>
      <c r="M493" s="2" t="n">
        <v>74.66302507</v>
      </c>
      <c r="N493" s="2" t="n">
        <v>220.5750256</v>
      </c>
      <c r="O493" s="2" t="n">
        <v>-0.330049662</v>
      </c>
      <c r="P493" s="2" t="n">
        <v>0.288755755</v>
      </c>
      <c r="Q493" s="2" t="n">
        <v>-0.24904726</v>
      </c>
      <c r="R493" s="2" t="n">
        <v>0.863517687</v>
      </c>
      <c r="S493" s="2" t="n">
        <v>0.01099184</v>
      </c>
      <c r="T493" s="2" t="n">
        <v>-0.062652125</v>
      </c>
      <c r="U493" s="2" t="n">
        <v>0.002086496</v>
      </c>
      <c r="V493" s="2" t="n">
        <v>87.60766548</v>
      </c>
      <c r="W493" s="2" t="n">
        <v>8.117689007</v>
      </c>
      <c r="X493" s="2" t="n">
        <v>7.653824764</v>
      </c>
      <c r="Y493" s="2" t="n">
        <v>8.423950401</v>
      </c>
      <c r="Z493" s="2" t="n">
        <v>115.6973334</v>
      </c>
      <c r="AA493" s="2" t="n">
        <v>53.56596423</v>
      </c>
      <c r="AB493" s="2" t="s">
        <v>34</v>
      </c>
      <c r="AC493" s="2" t="n">
        <v>24.62222964</v>
      </c>
      <c r="AD493" s="2" t="s">
        <v>45</v>
      </c>
      <c r="AE493" s="2" t="n">
        <v>100</v>
      </c>
      <c r="AF493" s="3" t="b">
        <f aca="false">TRUE()</f>
        <v>1</v>
      </c>
    </row>
    <row r="494" customFormat="false" ht="15" hidden="false" customHeight="false" outlineLevel="0" collapsed="false">
      <c r="A494" s="2" t="s">
        <v>530</v>
      </c>
      <c r="B494" s="2" t="s">
        <v>33</v>
      </c>
      <c r="C494" s="2" t="n">
        <v>-4779.629923</v>
      </c>
      <c r="D494" s="2" t="n">
        <v>1296.861492</v>
      </c>
      <c r="E494" s="2" t="n">
        <v>-4656.533458</v>
      </c>
      <c r="F494" s="2" t="n">
        <v>-4.352291691</v>
      </c>
      <c r="G494" s="2" t="n">
        <v>-5.575968318</v>
      </c>
      <c r="H494" s="2" t="n">
        <v>2.924414123</v>
      </c>
      <c r="I494" s="2" t="n">
        <v>6791.926605</v>
      </c>
      <c r="J494" s="2" t="n">
        <v>0.001243714</v>
      </c>
      <c r="K494" s="2" t="n">
        <v>51.63339085</v>
      </c>
      <c r="L494" s="2" t="n">
        <v>212.9218751</v>
      </c>
      <c r="M494" s="2" t="n">
        <v>73.16677832</v>
      </c>
      <c r="N494" s="2" t="n">
        <v>225.945134</v>
      </c>
      <c r="O494" s="2" t="n">
        <v>-0.338235552</v>
      </c>
      <c r="P494" s="2" t="n">
        <v>0.317762401</v>
      </c>
      <c r="Q494" s="2" t="n">
        <v>-0.237747397</v>
      </c>
      <c r="R494" s="2" t="n">
        <v>0.853287726</v>
      </c>
      <c r="S494" s="2" t="n">
        <v>-0.003043406</v>
      </c>
      <c r="T494" s="2" t="n">
        <v>-0.068814338</v>
      </c>
      <c r="U494" s="2" t="n">
        <v>0.007030255</v>
      </c>
      <c r="V494" s="2" t="n">
        <v>89.03050349</v>
      </c>
      <c r="W494" s="2" t="n">
        <v>8.166341144</v>
      </c>
      <c r="X494" s="2" t="n">
        <v>8.363136379</v>
      </c>
      <c r="Y494" s="2" t="n">
        <v>9.137307146</v>
      </c>
      <c r="Z494" s="2" t="n">
        <v>123.5991893</v>
      </c>
      <c r="AA494" s="2" t="n">
        <v>55.30296463</v>
      </c>
      <c r="AB494" s="2" t="s">
        <v>34</v>
      </c>
      <c r="AC494" s="2" t="n">
        <v>25.23486367</v>
      </c>
      <c r="AD494" s="2" t="s">
        <v>45</v>
      </c>
      <c r="AE494" s="2" t="n">
        <v>100</v>
      </c>
      <c r="AF494" s="3" t="b">
        <f aca="false">TRUE()</f>
        <v>1</v>
      </c>
    </row>
    <row r="495" customFormat="false" ht="15" hidden="false" customHeight="false" outlineLevel="0" collapsed="false">
      <c r="A495" s="2" t="s">
        <v>531</v>
      </c>
      <c r="B495" s="2" t="s">
        <v>33</v>
      </c>
      <c r="C495" s="2" t="n">
        <v>-5029.675012</v>
      </c>
      <c r="D495" s="2" t="n">
        <v>959.6028463</v>
      </c>
      <c r="E495" s="2" t="n">
        <v>-4470.559329</v>
      </c>
      <c r="F495" s="2" t="n">
        <v>-3.979370828</v>
      </c>
      <c r="G495" s="2" t="n">
        <v>-5.661751457</v>
      </c>
      <c r="H495" s="2" t="n">
        <v>3.272393517</v>
      </c>
      <c r="I495" s="2" t="n">
        <v>6792.638605</v>
      </c>
      <c r="J495" s="2" t="n">
        <v>0.001149421</v>
      </c>
      <c r="K495" s="2" t="n">
        <v>51.63577195</v>
      </c>
      <c r="L495" s="2" t="n">
        <v>212.9168238</v>
      </c>
      <c r="M495" s="2" t="n">
        <v>70.42758104</v>
      </c>
      <c r="N495" s="2" t="n">
        <v>232.5586118</v>
      </c>
      <c r="O495" s="2" t="n">
        <v>-0.34603823</v>
      </c>
      <c r="P495" s="2" t="n">
        <v>0.346411075</v>
      </c>
      <c r="Q495" s="2" t="n">
        <v>-0.226174815</v>
      </c>
      <c r="R495" s="2" t="n">
        <v>0.842081863</v>
      </c>
      <c r="S495" s="2" t="n">
        <v>-0.000400949</v>
      </c>
      <c r="T495" s="2" t="n">
        <v>-0.068250033</v>
      </c>
      <c r="U495" s="2" t="n">
        <v>0.02383861</v>
      </c>
      <c r="V495" s="2" t="n">
        <v>90.43526453</v>
      </c>
      <c r="W495" s="2" t="n">
        <v>8.131046048</v>
      </c>
      <c r="X495" s="2" t="n">
        <v>8.292725106</v>
      </c>
      <c r="Y495" s="2" t="n">
        <v>9.763805776</v>
      </c>
      <c r="Z495" s="2" t="n">
        <v>123.7111516</v>
      </c>
      <c r="AA495" s="2" t="n">
        <v>56.28262192</v>
      </c>
      <c r="AB495" s="2" t="s">
        <v>34</v>
      </c>
      <c r="AC495" s="2" t="n">
        <v>24.9747063</v>
      </c>
      <c r="AD495" s="2" t="s">
        <v>45</v>
      </c>
      <c r="AE495" s="2" t="n">
        <v>100</v>
      </c>
      <c r="AF495" s="3" t="b">
        <f aca="false">TRUE()</f>
        <v>1</v>
      </c>
    </row>
    <row r="496" customFormat="false" ht="15" hidden="false" customHeight="false" outlineLevel="0" collapsed="false">
      <c r="A496" s="2" t="s">
        <v>532</v>
      </c>
      <c r="B496" s="2" t="s">
        <v>33</v>
      </c>
      <c r="C496" s="2" t="n">
        <v>-5256.786755</v>
      </c>
      <c r="D496" s="2" t="n">
        <v>617.9688991</v>
      </c>
      <c r="E496" s="2" t="n">
        <v>-4264.142906</v>
      </c>
      <c r="F496" s="2" t="n">
        <v>-3.588131212</v>
      </c>
      <c r="G496" s="2" t="n">
        <v>-5.721752458</v>
      </c>
      <c r="H496" s="2" t="n">
        <v>3.60556457</v>
      </c>
      <c r="I496" s="2" t="n">
        <v>6793.39553</v>
      </c>
      <c r="J496" s="2" t="n">
        <v>0.001068712</v>
      </c>
      <c r="K496" s="2" t="n">
        <v>51.63830183</v>
      </c>
      <c r="L496" s="2" t="n">
        <v>212.9121963</v>
      </c>
      <c r="M496" s="2" t="n">
        <v>66.27942506</v>
      </c>
      <c r="N496" s="2" t="n">
        <v>240.5814732</v>
      </c>
      <c r="O496" s="2" t="n">
        <v>-0.353448778</v>
      </c>
      <c r="P496" s="2" t="n">
        <v>0.374669046</v>
      </c>
      <c r="Q496" s="2" t="n">
        <v>-0.214342615</v>
      </c>
      <c r="R496" s="2" t="n">
        <v>0.829912231</v>
      </c>
      <c r="S496" s="2" t="n">
        <v>0.0098324</v>
      </c>
      <c r="T496" s="2" t="n">
        <v>-0.067748989</v>
      </c>
      <c r="U496" s="2" t="n">
        <v>-0.008288752</v>
      </c>
      <c r="V496" s="2" t="n">
        <v>91.78900047</v>
      </c>
      <c r="W496" s="2" t="n">
        <v>8.162879737</v>
      </c>
      <c r="X496" s="2" t="n">
        <v>7.960343343</v>
      </c>
      <c r="Y496" s="2" t="n">
        <v>10.14765511</v>
      </c>
      <c r="Z496" s="2" t="n">
        <v>119.8014221</v>
      </c>
      <c r="AA496" s="2" t="n">
        <v>54.82209673</v>
      </c>
      <c r="AB496" s="2" t="s">
        <v>34</v>
      </c>
      <c r="AC496" s="2" t="n">
        <v>24.79613461</v>
      </c>
      <c r="AD496" s="2" t="s">
        <v>45</v>
      </c>
      <c r="AE496" s="2" t="n">
        <v>100</v>
      </c>
      <c r="AF496" s="3" t="b">
        <f aca="false">TRUE()</f>
        <v>1</v>
      </c>
    </row>
    <row r="497" customFormat="false" ht="15" hidden="false" customHeight="false" outlineLevel="0" collapsed="false">
      <c r="A497" s="2" t="s">
        <v>533</v>
      </c>
      <c r="B497" s="2" t="s">
        <v>33</v>
      </c>
      <c r="C497" s="2" t="n">
        <v>-5459.91845</v>
      </c>
      <c r="D497" s="2" t="n">
        <v>273.5160497</v>
      </c>
      <c r="E497" s="2" t="n">
        <v>-4038.219002</v>
      </c>
      <c r="F497" s="2" t="n">
        <v>-3.180334158</v>
      </c>
      <c r="G497" s="2" t="n">
        <v>-5.755674596</v>
      </c>
      <c r="H497" s="2" t="n">
        <v>3.92239473</v>
      </c>
      <c r="I497" s="2" t="n">
        <v>6794.183625</v>
      </c>
      <c r="J497" s="2" t="n">
        <v>0.001009694</v>
      </c>
      <c r="K497" s="2" t="n">
        <v>51.64093437</v>
      </c>
      <c r="L497" s="2" t="n">
        <v>212.9080145</v>
      </c>
      <c r="M497" s="2" t="n">
        <v>60.73454462</v>
      </c>
      <c r="N497" s="2" t="n">
        <v>250.0014911</v>
      </c>
      <c r="O497" s="2" t="n">
        <v>-0.360458686</v>
      </c>
      <c r="P497" s="2" t="n">
        <v>0.402503963</v>
      </c>
      <c r="Q497" s="2" t="n">
        <v>-0.20226422</v>
      </c>
      <c r="R497" s="2" t="n">
        <v>0.816792067</v>
      </c>
      <c r="S497" s="2" t="n">
        <v>-0.0080415</v>
      </c>
      <c r="T497" s="2" t="n">
        <v>-0.069566887</v>
      </c>
      <c r="U497" s="2" t="n">
        <v>-0.010444165</v>
      </c>
      <c r="V497" s="2" t="n">
        <v>93.20028087</v>
      </c>
      <c r="W497" s="2" t="n">
        <v>8.227704394</v>
      </c>
      <c r="X497" s="2" t="n">
        <v>8.233336541</v>
      </c>
      <c r="Y497" s="2" t="n">
        <v>10.66843103</v>
      </c>
      <c r="Z497" s="2" t="n">
        <v>123.9285769</v>
      </c>
      <c r="AA497" s="2" t="n">
        <v>56.18711767</v>
      </c>
      <c r="AB497" s="2" t="s">
        <v>34</v>
      </c>
      <c r="AC497" s="2" t="n">
        <v>25.6701272</v>
      </c>
      <c r="AD497" s="2" t="s">
        <v>45</v>
      </c>
      <c r="AE497" s="2" t="n">
        <v>100</v>
      </c>
      <c r="AF497" s="3" t="b">
        <f aca="false">TRUE()</f>
        <v>1</v>
      </c>
    </row>
    <row r="498" customFormat="false" ht="15" hidden="false" customHeight="false" outlineLevel="0" collapsed="false">
      <c r="A498" s="2" t="s">
        <v>534</v>
      </c>
      <c r="B498" s="2" t="s">
        <v>33</v>
      </c>
      <c r="C498" s="2" t="n">
        <v>-5638.131496</v>
      </c>
      <c r="D498" s="2" t="n">
        <v>-72.18500749</v>
      </c>
      <c r="E498" s="2" t="n">
        <v>-3793.81231</v>
      </c>
      <c r="F498" s="2" t="n">
        <v>-2.757820453</v>
      </c>
      <c r="G498" s="2" t="n">
        <v>-5.763338376</v>
      </c>
      <c r="H498" s="2" t="n">
        <v>4.221421646</v>
      </c>
      <c r="I498" s="2" t="n">
        <v>6794.988544</v>
      </c>
      <c r="J498" s="2" t="n">
        <v>0.000979853</v>
      </c>
      <c r="K498" s="2" t="n">
        <v>51.64362154</v>
      </c>
      <c r="L498" s="2" t="n">
        <v>212.9042922</v>
      </c>
      <c r="M498" s="2" t="n">
        <v>54.13149974</v>
      </c>
      <c r="N498" s="2" t="n">
        <v>260.480113</v>
      </c>
      <c r="O498" s="2" t="n">
        <v>-0.367059863</v>
      </c>
      <c r="P498" s="2" t="n">
        <v>0.429883901</v>
      </c>
      <c r="Q498" s="2" t="n">
        <v>-0.189953362</v>
      </c>
      <c r="R498" s="2" t="n">
        <v>0.802735703</v>
      </c>
      <c r="S498" s="2" t="n">
        <v>0.017007928</v>
      </c>
      <c r="T498" s="2" t="n">
        <v>-0.067923236</v>
      </c>
      <c r="U498" s="2" t="n">
        <v>0.002961006</v>
      </c>
      <c r="V498" s="2" t="n">
        <v>94.97584134</v>
      </c>
      <c r="W498" s="2" t="n">
        <v>8.283808246</v>
      </c>
      <c r="X498" s="2" t="n">
        <v>10.28837219</v>
      </c>
      <c r="Y498" s="2" t="n">
        <v>11.30538816</v>
      </c>
      <c r="Z498" s="2" t="n">
        <v>118.1458368</v>
      </c>
      <c r="AA498" s="2" t="n">
        <v>32.91893439</v>
      </c>
      <c r="AB498" s="2" t="s">
        <v>69</v>
      </c>
      <c r="AC498" s="2" t="n">
        <v>4.482639505</v>
      </c>
      <c r="AD498" s="2" t="s">
        <v>45</v>
      </c>
      <c r="AE498" s="2" t="n">
        <v>100</v>
      </c>
      <c r="AF498" s="3" t="b">
        <f aca="false">TRUE()</f>
        <v>1</v>
      </c>
    </row>
    <row r="499" customFormat="false" ht="15" hidden="false" customHeight="false" outlineLevel="0" collapsed="false">
      <c r="A499" s="2" t="s">
        <v>535</v>
      </c>
      <c r="B499" s="2" t="s">
        <v>33</v>
      </c>
      <c r="C499" s="2" t="n">
        <v>-5790.599928</v>
      </c>
      <c r="D499" s="2" t="n">
        <v>-417.5563664</v>
      </c>
      <c r="E499" s="2" t="n">
        <v>-3532.03298</v>
      </c>
      <c r="F499" s="2" t="n">
        <v>-2.322502636</v>
      </c>
      <c r="G499" s="2" t="n">
        <v>-5.744683128</v>
      </c>
      <c r="H499" s="2" t="n">
        <v>4.501260214</v>
      </c>
      <c r="I499" s="2" t="n">
        <v>6795.795601</v>
      </c>
      <c r="J499" s="2" t="n">
        <v>0.000983773</v>
      </c>
      <c r="K499" s="2" t="n">
        <v>51.64631425</v>
      </c>
      <c r="L499" s="2" t="n">
        <v>212.9010346</v>
      </c>
      <c r="M499" s="2" t="n">
        <v>47.16922969</v>
      </c>
      <c r="N499" s="2" t="n">
        <v>271.3184084</v>
      </c>
      <c r="O499" s="2" t="n">
        <v>-0.373244655</v>
      </c>
      <c r="P499" s="2" t="n">
        <v>0.456777391</v>
      </c>
      <c r="Q499" s="2" t="n">
        <v>-0.177424065</v>
      </c>
      <c r="R499" s="2" t="n">
        <v>0.787758557</v>
      </c>
      <c r="S499" s="2" t="n">
        <v>-0.002556397</v>
      </c>
      <c r="T499" s="2" t="n">
        <v>-0.066357691</v>
      </c>
      <c r="U499" s="2" t="n">
        <v>-0.013677539</v>
      </c>
      <c r="V499" s="2" t="n">
        <v>96.7533564</v>
      </c>
      <c r="W499" s="2" t="n">
        <v>8.337585137</v>
      </c>
      <c r="X499" s="2" t="n">
        <v>10.23326557</v>
      </c>
      <c r="Y499" s="2" t="n">
        <v>11.93834208</v>
      </c>
      <c r="Z499" s="2" t="n">
        <v>120.9381377</v>
      </c>
      <c r="AA499" s="2" t="n">
        <v>35.61741481</v>
      </c>
      <c r="AB499" s="2" t="s">
        <v>69</v>
      </c>
      <c r="AC499" s="2" t="n">
        <v>4.873081219</v>
      </c>
      <c r="AD499" s="2" t="s">
        <v>45</v>
      </c>
      <c r="AE499" s="2" t="n">
        <v>100</v>
      </c>
      <c r="AF499" s="3" t="b">
        <f aca="false">TRUE()</f>
        <v>1</v>
      </c>
    </row>
    <row r="500" customFormat="false" ht="15" hidden="false" customHeight="false" outlineLevel="0" collapsed="false">
      <c r="A500" s="2" t="s">
        <v>536</v>
      </c>
      <c r="B500" s="2" t="s">
        <v>33</v>
      </c>
      <c r="C500" s="2" t="n">
        <v>-5916.614482</v>
      </c>
      <c r="D500" s="2" t="n">
        <v>-761.0200729</v>
      </c>
      <c r="E500" s="2" t="n">
        <v>-3254.071781</v>
      </c>
      <c r="F500" s="2" t="n">
        <v>-1.876356792</v>
      </c>
      <c r="G500" s="2" t="n">
        <v>-5.699768084</v>
      </c>
      <c r="H500" s="2" t="n">
        <v>4.760609409</v>
      </c>
      <c r="I500" s="2" t="n">
        <v>6796.590045</v>
      </c>
      <c r="J500" s="2" t="n">
        <v>0.001021274</v>
      </c>
      <c r="K500" s="2" t="n">
        <v>51.64896328</v>
      </c>
      <c r="L500" s="2" t="n">
        <v>212.8982387</v>
      </c>
      <c r="M500" s="2" t="n">
        <v>40.69471361</v>
      </c>
      <c r="N500" s="2" t="n">
        <v>281.6694076</v>
      </c>
      <c r="O500" s="2" t="n">
        <v>-0.379005846</v>
      </c>
      <c r="P500" s="2" t="n">
        <v>0.483153461</v>
      </c>
      <c r="Q500" s="2" t="n">
        <v>-0.16469063</v>
      </c>
      <c r="R500" s="2" t="n">
        <v>0.771877126</v>
      </c>
      <c r="S500" s="2" t="n">
        <v>-0.009080624</v>
      </c>
      <c r="T500" s="2" t="n">
        <v>-0.063141512</v>
      </c>
      <c r="U500" s="2" t="n">
        <v>-0.010341111</v>
      </c>
      <c r="V500" s="2" t="n">
        <v>98.5037152</v>
      </c>
      <c r="W500" s="2" t="n">
        <v>8.372887644</v>
      </c>
      <c r="X500" s="2" t="n">
        <v>10.03443803</v>
      </c>
      <c r="Y500" s="2" t="n">
        <v>12.80041333</v>
      </c>
      <c r="Z500" s="2" t="n">
        <v>117.5822467</v>
      </c>
      <c r="AA500" s="2" t="n">
        <v>33.56502448</v>
      </c>
      <c r="AB500" s="2" t="s">
        <v>69</v>
      </c>
      <c r="AC500" s="2" t="n">
        <v>4.688996238</v>
      </c>
      <c r="AD500" s="2" t="s">
        <v>45</v>
      </c>
      <c r="AE500" s="2" t="n">
        <v>100</v>
      </c>
      <c r="AF500" s="3" t="b">
        <f aca="false">TRUE()</f>
        <v>1</v>
      </c>
    </row>
    <row r="501" customFormat="false" ht="15" hidden="false" customHeight="false" outlineLevel="0" collapsed="false">
      <c r="A501" s="2" t="s">
        <v>537</v>
      </c>
      <c r="B501" s="2" t="s">
        <v>33</v>
      </c>
      <c r="C501" s="2" t="n">
        <v>-6015.586146</v>
      </c>
      <c r="D501" s="2" t="n">
        <v>-1101.005338</v>
      </c>
      <c r="E501" s="2" t="n">
        <v>-2961.194852</v>
      </c>
      <c r="F501" s="2" t="n">
        <v>-1.421413909</v>
      </c>
      <c r="G501" s="2" t="n">
        <v>-5.628772929</v>
      </c>
      <c r="H501" s="2" t="n">
        <v>4.998258851</v>
      </c>
      <c r="I501" s="2" t="n">
        <v>6797.357321</v>
      </c>
      <c r="J501" s="2" t="n">
        <v>0.001087536</v>
      </c>
      <c r="K501" s="2" t="n">
        <v>51.65152016</v>
      </c>
      <c r="L501" s="2" t="n">
        <v>212.8958928</v>
      </c>
      <c r="M501" s="2" t="n">
        <v>35.36388182</v>
      </c>
      <c r="N501" s="2" t="n">
        <v>290.8771905</v>
      </c>
      <c r="O501" s="2" t="n">
        <v>-0.384336675</v>
      </c>
      <c r="P501" s="2" t="n">
        <v>0.508981676</v>
      </c>
      <c r="Q501" s="2" t="n">
        <v>-0.151767621</v>
      </c>
      <c r="R501" s="2" t="n">
        <v>0.755108974</v>
      </c>
      <c r="S501" s="2" t="n">
        <v>-0.002457208</v>
      </c>
      <c r="T501" s="2" t="n">
        <v>-0.067795807</v>
      </c>
      <c r="U501" s="2" t="n">
        <v>-0.012533053</v>
      </c>
      <c r="V501" s="2" t="n">
        <v>100</v>
      </c>
      <c r="W501" s="2" t="n">
        <v>8.386424237</v>
      </c>
      <c r="X501" s="2" t="n">
        <v>9.995738382</v>
      </c>
      <c r="Y501" s="2" t="n">
        <v>13.56389079</v>
      </c>
      <c r="Z501" s="2" t="n">
        <v>119.0852335</v>
      </c>
      <c r="AA501" s="2" t="n">
        <v>35.25673086</v>
      </c>
      <c r="AB501" s="2" t="s">
        <v>69</v>
      </c>
      <c r="AC501" s="2" t="n">
        <v>4.65483521</v>
      </c>
      <c r="AD501" s="2" t="s">
        <v>45</v>
      </c>
      <c r="AE501" s="2" t="n">
        <v>100</v>
      </c>
      <c r="AF501" s="3" t="b">
        <f aca="false">TRUE()</f>
        <v>1</v>
      </c>
    </row>
    <row r="502" customFormat="false" ht="15" hidden="false" customHeight="false" outlineLevel="0" collapsed="false">
      <c r="A502" s="2" t="s">
        <v>538</v>
      </c>
      <c r="B502" s="2" t="s">
        <v>33</v>
      </c>
      <c r="C502" s="2" t="n">
        <v>-6087.049187</v>
      </c>
      <c r="D502" s="2" t="n">
        <v>-1435.955767</v>
      </c>
      <c r="E502" s="2" t="n">
        <v>-2654.73808</v>
      </c>
      <c r="F502" s="2" t="n">
        <v>-0.959750804</v>
      </c>
      <c r="G502" s="2" t="n">
        <v>-5.531997767</v>
      </c>
      <c r="H502" s="2" t="n">
        <v>5.213095054</v>
      </c>
      <c r="I502" s="2" t="n">
        <v>6798.083346</v>
      </c>
      <c r="J502" s="2" t="n">
        <v>0.001175095</v>
      </c>
      <c r="K502" s="2" t="n">
        <v>51.65393807</v>
      </c>
      <c r="L502" s="2" t="n">
        <v>212.8939772</v>
      </c>
      <c r="M502" s="2" t="n">
        <v>31.46370446</v>
      </c>
      <c r="N502" s="2" t="n">
        <v>298.654798</v>
      </c>
      <c r="O502" s="2" t="n">
        <v>-0.389230846</v>
      </c>
      <c r="P502" s="2" t="n">
        <v>0.534232172</v>
      </c>
      <c r="Q502" s="2" t="n">
        <v>-0.138669847</v>
      </c>
      <c r="R502" s="2" t="n">
        <v>0.737472717</v>
      </c>
      <c r="S502" s="2" t="n">
        <v>-0.003075278</v>
      </c>
      <c r="T502" s="2" t="n">
        <v>-0.066127586</v>
      </c>
      <c r="U502" s="2" t="n">
        <v>0.004696967</v>
      </c>
      <c r="V502" s="2" t="n">
        <v>100</v>
      </c>
      <c r="W502" s="2" t="n">
        <v>8.444776633</v>
      </c>
      <c r="X502" s="2" t="n">
        <v>10.06997423</v>
      </c>
      <c r="Y502" s="2" t="n">
        <v>14.41463249</v>
      </c>
      <c r="Z502" s="2" t="n">
        <v>120.7596135</v>
      </c>
      <c r="AA502" s="2" t="n">
        <v>35.72093046</v>
      </c>
      <c r="AB502" s="2" t="s">
        <v>69</v>
      </c>
      <c r="AC502" s="2" t="n">
        <v>5.447609201</v>
      </c>
      <c r="AD502" s="2" t="s">
        <v>45</v>
      </c>
      <c r="AE502" s="2" t="n">
        <v>100</v>
      </c>
      <c r="AF502" s="3" t="b">
        <f aca="false">TRUE()</f>
        <v>1</v>
      </c>
    </row>
    <row r="503" customFormat="false" ht="15" hidden="false" customHeight="false" outlineLevel="0" collapsed="false">
      <c r="A503" s="2" t="s">
        <v>539</v>
      </c>
      <c r="B503" s="2" t="s">
        <v>33</v>
      </c>
      <c r="C503" s="2" t="n">
        <v>-6130.663622</v>
      </c>
      <c r="D503" s="2" t="n">
        <v>-1764.336566</v>
      </c>
      <c r="E503" s="2" t="n">
        <v>-2336.101104</v>
      </c>
      <c r="F503" s="2" t="n">
        <v>-0.493480664</v>
      </c>
      <c r="G503" s="2" t="n">
        <v>-5.409862502</v>
      </c>
      <c r="H503" s="2" t="n">
        <v>5.404107304</v>
      </c>
      <c r="I503" s="2" t="n">
        <v>6798.754763</v>
      </c>
      <c r="J503" s="2" t="n">
        <v>0.001276044</v>
      </c>
      <c r="K503" s="2" t="n">
        <v>51.65617267</v>
      </c>
      <c r="L503" s="2" t="n">
        <v>212.8924642</v>
      </c>
      <c r="M503" s="2" t="n">
        <v>28.9728074</v>
      </c>
      <c r="N503" s="2" t="n">
        <v>305.0236155</v>
      </c>
      <c r="O503" s="2" t="n">
        <v>-0.393682535</v>
      </c>
      <c r="P503" s="2" t="n">
        <v>0.558875696</v>
      </c>
      <c r="Q503" s="2" t="n">
        <v>-0.125412347</v>
      </c>
      <c r="R503" s="2" t="n">
        <v>0.718988012</v>
      </c>
      <c r="S503" s="2" t="n">
        <v>0.017228299</v>
      </c>
      <c r="T503" s="2" t="n">
        <v>-0.063673112</v>
      </c>
      <c r="U503" s="2" t="n">
        <v>-0.001130404</v>
      </c>
      <c r="V503" s="2" t="n">
        <v>100</v>
      </c>
      <c r="W503" s="2" t="n">
        <v>8.405129178</v>
      </c>
      <c r="X503" s="2" t="n">
        <v>9.701361639</v>
      </c>
      <c r="Y503" s="2" t="n">
        <v>14.99998696</v>
      </c>
      <c r="Z503" s="2" t="n">
        <v>117.4859425</v>
      </c>
      <c r="AA503" s="2" t="n">
        <v>35.94474468</v>
      </c>
      <c r="AB503" s="2" t="s">
        <v>69</v>
      </c>
      <c r="AC503" s="2" t="n">
        <v>5.583144153</v>
      </c>
      <c r="AD503" s="2" t="s">
        <v>45</v>
      </c>
      <c r="AE503" s="2" t="n">
        <v>100</v>
      </c>
      <c r="AF503" s="3" t="b">
        <f aca="false">TRUE()</f>
        <v>1</v>
      </c>
    </row>
    <row r="504" customFormat="false" ht="15" hidden="false" customHeight="false" outlineLevel="0" collapsed="false">
      <c r="A504" s="2" t="s">
        <v>540</v>
      </c>
      <c r="B504" s="2" t="s">
        <v>33</v>
      </c>
      <c r="C504" s="2" t="n">
        <v>-6146.217102</v>
      </c>
      <c r="D504" s="2" t="n">
        <v>-2084.6417</v>
      </c>
      <c r="E504" s="2" t="n">
        <v>-2006.740984</v>
      </c>
      <c r="F504" s="2" t="n">
        <v>-0.024743242</v>
      </c>
      <c r="G504" s="2" t="n">
        <v>-5.262905597</v>
      </c>
      <c r="H504" s="2" t="n">
        <v>5.57039311</v>
      </c>
      <c r="I504" s="2" t="n">
        <v>6799.359192</v>
      </c>
      <c r="J504" s="2" t="n">
        <v>0.001383323</v>
      </c>
      <c r="K504" s="2" t="n">
        <v>51.65818296</v>
      </c>
      <c r="L504" s="2" t="n">
        <v>212.8913185</v>
      </c>
      <c r="M504" s="2" t="n">
        <v>27.71214813</v>
      </c>
      <c r="N504" s="2" t="n">
        <v>310.1626974</v>
      </c>
      <c r="O504" s="2" t="n">
        <v>-0.397686404</v>
      </c>
      <c r="P504" s="2" t="n">
        <v>0.582883647</v>
      </c>
      <c r="Q504" s="2" t="n">
        <v>-0.112010368</v>
      </c>
      <c r="R504" s="2" t="n">
        <v>0.699675536</v>
      </c>
      <c r="S504" s="2" t="n">
        <v>0.003618129</v>
      </c>
      <c r="T504" s="2" t="n">
        <v>-0.071302284</v>
      </c>
      <c r="U504" s="2" t="n">
        <v>-0.015424846</v>
      </c>
      <c r="V504" s="2" t="n">
        <v>100</v>
      </c>
      <c r="W504" s="2" t="n">
        <v>8.400103729</v>
      </c>
      <c r="X504" s="2" t="n">
        <v>10.63836429</v>
      </c>
      <c r="Y504" s="2" t="n">
        <v>15.40860189</v>
      </c>
      <c r="Z504" s="2" t="n">
        <v>124.5261589</v>
      </c>
      <c r="AA504" s="2" t="n">
        <v>35.16279537</v>
      </c>
      <c r="AB504" s="2" t="s">
        <v>69</v>
      </c>
      <c r="AC504" s="2" t="n">
        <v>5.483775208</v>
      </c>
      <c r="AD504" s="2" t="s">
        <v>45</v>
      </c>
      <c r="AE504" s="2" t="n">
        <v>100</v>
      </c>
      <c r="AF504" s="3" t="b">
        <f aca="false">TRUE()</f>
        <v>1</v>
      </c>
    </row>
    <row r="505" customFormat="false" ht="15" hidden="false" customHeight="false" outlineLevel="0" collapsed="false">
      <c r="A505" s="2" t="s">
        <v>541</v>
      </c>
      <c r="B505" s="2" t="s">
        <v>33</v>
      </c>
      <c r="C505" s="2" t="n">
        <v>-6133.626208</v>
      </c>
      <c r="D505" s="2" t="n">
        <v>-2395.400947</v>
      </c>
      <c r="E505" s="2" t="n">
        <v>-1668.165559</v>
      </c>
      <c r="F505" s="2" t="n">
        <v>0.444305247</v>
      </c>
      <c r="G505" s="2" t="n">
        <v>-5.091782187</v>
      </c>
      <c r="H505" s="2" t="n">
        <v>5.711163183</v>
      </c>
      <c r="I505" s="2" t="n">
        <v>6799.885461</v>
      </c>
      <c r="J505" s="2" t="n">
        <v>0.001491114</v>
      </c>
      <c r="K505" s="2" t="n">
        <v>51.659932</v>
      </c>
      <c r="L505" s="2" t="n">
        <v>212.8904984</v>
      </c>
      <c r="M505" s="2" t="n">
        <v>27.46084134</v>
      </c>
      <c r="N505" s="2" t="n">
        <v>314.2929407</v>
      </c>
      <c r="O505" s="2" t="n">
        <v>-0.401237608</v>
      </c>
      <c r="P505" s="2" t="n">
        <v>0.60622811</v>
      </c>
      <c r="Q505" s="2" t="n">
        <v>-0.098479348</v>
      </c>
      <c r="R505" s="2" t="n">
        <v>0.679556973</v>
      </c>
      <c r="S505" s="2" t="n">
        <v>0.001963946</v>
      </c>
      <c r="T505" s="2" t="n">
        <v>-0.070633312</v>
      </c>
      <c r="U505" s="2" t="n">
        <v>-0.004616422</v>
      </c>
      <c r="V505" s="2" t="n">
        <v>100</v>
      </c>
      <c r="W505" s="2" t="n">
        <v>8.412694213</v>
      </c>
      <c r="X505" s="2" t="n">
        <v>9.92120016</v>
      </c>
      <c r="Y505" s="2" t="n">
        <v>15.68749305</v>
      </c>
      <c r="Z505" s="2" t="n">
        <v>117.3378299</v>
      </c>
      <c r="AA505" s="2" t="n">
        <v>33.87380676</v>
      </c>
      <c r="AB505" s="2" t="s">
        <v>69</v>
      </c>
      <c r="AC505" s="2" t="n">
        <v>4.517630778</v>
      </c>
      <c r="AD505" s="2" t="s">
        <v>45</v>
      </c>
      <c r="AE505" s="2" t="n">
        <v>100</v>
      </c>
      <c r="AF505" s="3" t="b">
        <f aca="false">TRUE()</f>
        <v>1</v>
      </c>
    </row>
    <row r="506" customFormat="false" ht="15" hidden="false" customHeight="false" outlineLevel="0" collapsed="false">
      <c r="A506" s="2" t="s">
        <v>542</v>
      </c>
      <c r="B506" s="2" t="s">
        <v>33</v>
      </c>
      <c r="C506" s="2" t="n">
        <v>-6092.937132</v>
      </c>
      <c r="D506" s="2" t="n">
        <v>-2695.186832</v>
      </c>
      <c r="E506" s="2" t="n">
        <v>-1321.926516</v>
      </c>
      <c r="F506" s="2" t="n">
        <v>0.911502455</v>
      </c>
      <c r="G506" s="2" t="n">
        <v>-4.897261561</v>
      </c>
      <c r="H506" s="2" t="n">
        <v>5.825745874</v>
      </c>
      <c r="I506" s="2" t="n">
        <v>6800.323819</v>
      </c>
      <c r="J506" s="2" t="n">
        <v>0.001594789</v>
      </c>
      <c r="K506" s="2" t="n">
        <v>51.6613876</v>
      </c>
      <c r="L506" s="2" t="n">
        <v>212.889956</v>
      </c>
      <c r="M506" s="2" t="n">
        <v>28.01325133</v>
      </c>
      <c r="N506" s="2" t="n">
        <v>317.6199924</v>
      </c>
      <c r="O506" s="2" t="n">
        <v>-0.404331803</v>
      </c>
      <c r="P506" s="2" t="n">
        <v>0.628881896</v>
      </c>
      <c r="Q506" s="2" t="n">
        <v>-0.0848349</v>
      </c>
      <c r="R506" s="2" t="n">
        <v>0.658654988</v>
      </c>
      <c r="S506" s="2" t="n">
        <v>-0.000175979</v>
      </c>
      <c r="T506" s="2" t="n">
        <v>-0.067971492</v>
      </c>
      <c r="U506" s="2" t="n">
        <v>-0.001737624</v>
      </c>
      <c r="V506" s="2" t="n">
        <v>100</v>
      </c>
      <c r="W506" s="2" t="n">
        <v>8.403233248</v>
      </c>
      <c r="X506" s="2" t="n">
        <v>10.37563376</v>
      </c>
      <c r="Y506" s="2" t="n">
        <v>16.66277275</v>
      </c>
      <c r="Z506" s="2" t="n">
        <v>121.761773</v>
      </c>
      <c r="AA506" s="2" t="n">
        <v>34.5729024</v>
      </c>
      <c r="AB506" s="2" t="s">
        <v>69</v>
      </c>
      <c r="AC506" s="2" t="n">
        <v>5.297476229</v>
      </c>
      <c r="AD506" s="2" t="s">
        <v>45</v>
      </c>
      <c r="AE506" s="2" t="n">
        <v>100</v>
      </c>
      <c r="AF506" s="3" t="b">
        <f aca="false">TRUE()</f>
        <v>1</v>
      </c>
    </row>
    <row r="507" customFormat="false" ht="15" hidden="false" customHeight="false" outlineLevel="0" collapsed="false">
      <c r="A507" s="2" t="s">
        <v>543</v>
      </c>
      <c r="B507" s="2" t="s">
        <v>33</v>
      </c>
      <c r="C507" s="2" t="n">
        <v>-6024.325727</v>
      </c>
      <c r="D507" s="2" t="n">
        <v>-2982.621377</v>
      </c>
      <c r="E507" s="2" t="n">
        <v>-969.6122129</v>
      </c>
      <c r="F507" s="2" t="n">
        <v>1.374690409</v>
      </c>
      <c r="G507" s="2" t="n">
        <v>-4.680223975</v>
      </c>
      <c r="H507" s="2" t="n">
        <v>5.913591048</v>
      </c>
      <c r="I507" s="2" t="n">
        <v>6800.666116</v>
      </c>
      <c r="J507" s="2" t="n">
        <v>0.001690709</v>
      </c>
      <c r="K507" s="2" t="n">
        <v>51.66252295</v>
      </c>
      <c r="L507" s="2" t="n">
        <v>212.8896382</v>
      </c>
      <c r="M507" s="2" t="n">
        <v>29.19753487</v>
      </c>
      <c r="N507" s="2" t="n">
        <v>320.3157067</v>
      </c>
      <c r="O507" s="2" t="n">
        <v>-0.406965159</v>
      </c>
      <c r="P507" s="2" t="n">
        <v>0.65081858</v>
      </c>
      <c r="Q507" s="2" t="n">
        <v>-0.071092787</v>
      </c>
      <c r="R507" s="2" t="n">
        <v>0.636993211</v>
      </c>
      <c r="S507" s="2" t="n">
        <v>-0.001493352</v>
      </c>
      <c r="T507" s="2" t="n">
        <v>-0.065327027</v>
      </c>
      <c r="U507" s="2" t="n">
        <v>-0.005661893</v>
      </c>
      <c r="V507" s="2" t="n">
        <v>100</v>
      </c>
      <c r="W507" s="2" t="n">
        <v>8.371131064</v>
      </c>
      <c r="X507" s="2" t="n">
        <v>10.19975312</v>
      </c>
      <c r="Y507" s="2" t="n">
        <v>16.64084497</v>
      </c>
      <c r="Z507" s="2" t="n">
        <v>120.2765313</v>
      </c>
      <c r="AA507" s="2" t="n">
        <v>34.89306111</v>
      </c>
      <c r="AB507" s="2" t="s">
        <v>69</v>
      </c>
      <c r="AC507" s="2" t="n">
        <v>4.92441581</v>
      </c>
      <c r="AD507" s="2" t="s">
        <v>45</v>
      </c>
      <c r="AE507" s="2" t="n">
        <v>100</v>
      </c>
      <c r="AF507" s="3" t="b">
        <f aca="false">TRUE()</f>
        <v>1</v>
      </c>
    </row>
    <row r="508" customFormat="false" ht="15" hidden="false" customHeight="false" outlineLevel="0" collapsed="false">
      <c r="A508" s="2" t="s">
        <v>544</v>
      </c>
      <c r="B508" s="2" t="s">
        <v>33</v>
      </c>
      <c r="C508" s="2" t="n">
        <v>-5928.09693</v>
      </c>
      <c r="D508" s="2" t="n">
        <v>-3256.382655</v>
      </c>
      <c r="E508" s="2" t="n">
        <v>-612.8402887</v>
      </c>
      <c r="F508" s="2" t="n">
        <v>1.831726109</v>
      </c>
      <c r="G508" s="2" t="n">
        <v>-4.441656838</v>
      </c>
      <c r="H508" s="2" t="n">
        <v>5.974273319</v>
      </c>
      <c r="I508" s="2" t="n">
        <v>6800.905963</v>
      </c>
      <c r="J508" s="2" t="n">
        <v>0.001776036</v>
      </c>
      <c r="K508" s="2" t="n">
        <v>51.66331706</v>
      </c>
      <c r="L508" s="2" t="n">
        <v>212.8894879</v>
      </c>
      <c r="M508" s="2" t="n">
        <v>30.87638995</v>
      </c>
      <c r="N508" s="2" t="n">
        <v>322.5173952</v>
      </c>
      <c r="O508" s="2" t="n">
        <v>-0.409134366</v>
      </c>
      <c r="P508" s="2" t="n">
        <v>0.672012535</v>
      </c>
      <c r="Q508" s="2" t="n">
        <v>-0.057268905</v>
      </c>
      <c r="R508" s="2" t="n">
        <v>0.614596205</v>
      </c>
      <c r="S508" s="2" t="n">
        <v>-0.005416003</v>
      </c>
      <c r="T508" s="2" t="n">
        <v>-0.061636796</v>
      </c>
      <c r="U508" s="2" t="n">
        <v>0.003757303</v>
      </c>
      <c r="V508" s="2" t="n">
        <v>100</v>
      </c>
      <c r="W508" s="2" t="n">
        <v>8.398015765</v>
      </c>
      <c r="X508" s="2" t="n">
        <v>9.948664148</v>
      </c>
      <c r="Y508" s="2" t="n">
        <v>17.02853369</v>
      </c>
      <c r="Z508" s="2" t="n">
        <v>119.4689592</v>
      </c>
      <c r="AA508" s="2" t="n">
        <v>35.91992088</v>
      </c>
      <c r="AB508" s="2" t="s">
        <v>69</v>
      </c>
      <c r="AC508" s="2" t="n">
        <v>5.030507428</v>
      </c>
      <c r="AD508" s="2" t="s">
        <v>45</v>
      </c>
      <c r="AE508" s="2" t="n">
        <v>100</v>
      </c>
      <c r="AF508" s="3" t="b">
        <f aca="false">TRUE()</f>
        <v>1</v>
      </c>
    </row>
    <row r="509" customFormat="false" ht="15" hidden="false" customHeight="false" outlineLevel="0" collapsed="false">
      <c r="A509" s="2" t="s">
        <v>545</v>
      </c>
      <c r="B509" s="2" t="s">
        <v>33</v>
      </c>
      <c r="C509" s="2" t="n">
        <v>-5804.683547</v>
      </c>
      <c r="D509" s="2" t="n">
        <v>-3515.211085</v>
      </c>
      <c r="E509" s="2" t="n">
        <v>-253.2500979</v>
      </c>
      <c r="F509" s="2" t="n">
        <v>2.280492154</v>
      </c>
      <c r="G509" s="2" t="n">
        <v>-4.182650249</v>
      </c>
      <c r="H509" s="2" t="n">
        <v>6.007494632</v>
      </c>
      <c r="I509" s="2" t="n">
        <v>6801.038855</v>
      </c>
      <c r="J509" s="2" t="n">
        <v>0.001848576</v>
      </c>
      <c r="K509" s="2" t="n">
        <v>51.6637552</v>
      </c>
      <c r="L509" s="2" t="n">
        <v>212.8894448</v>
      </c>
      <c r="M509" s="2" t="n">
        <v>32.94166958</v>
      </c>
      <c r="N509" s="2" t="n">
        <v>324.3332133</v>
      </c>
      <c r="O509" s="2" t="n">
        <v>-0.41083664</v>
      </c>
      <c r="P509" s="2" t="n">
        <v>0.692438971</v>
      </c>
      <c r="Q509" s="2" t="n">
        <v>-0.043379261</v>
      </c>
      <c r="R509" s="2" t="n">
        <v>0.591489448</v>
      </c>
      <c r="S509" s="2" t="n">
        <v>0.010635089</v>
      </c>
      <c r="T509" s="2" t="n">
        <v>-0.067755757</v>
      </c>
      <c r="U509" s="2" t="n">
        <v>-0.006284078</v>
      </c>
      <c r="V509" s="2" t="n">
        <v>100</v>
      </c>
      <c r="W509" s="2" t="n">
        <v>8.398031652</v>
      </c>
      <c r="X509" s="2" t="n">
        <v>10.31813034</v>
      </c>
      <c r="Y509" s="2" t="n">
        <v>17.35058877</v>
      </c>
      <c r="Z509" s="2" t="n">
        <v>122.597451</v>
      </c>
      <c r="AA509" s="2" t="n">
        <v>35.94546585</v>
      </c>
      <c r="AB509" s="2" t="s">
        <v>69</v>
      </c>
      <c r="AC509" s="2" t="n">
        <v>5.356730231</v>
      </c>
      <c r="AD509" s="2" t="s">
        <v>45</v>
      </c>
      <c r="AE509" s="2" t="n">
        <v>100</v>
      </c>
      <c r="AF509" s="3" t="b">
        <f aca="false">TRUE()</f>
        <v>1</v>
      </c>
    </row>
    <row r="510" customFormat="false" ht="15" hidden="false" customHeight="false" outlineLevel="0" collapsed="false">
      <c r="A510" s="2" t="s">
        <v>546</v>
      </c>
      <c r="B510" s="2" t="s">
        <v>33</v>
      </c>
      <c r="C510" s="2" t="n">
        <v>-5654.644394</v>
      </c>
      <c r="D510" s="2" t="n">
        <v>-3757.915444</v>
      </c>
      <c r="E510" s="2" t="n">
        <v>107.5049896</v>
      </c>
      <c r="F510" s="2" t="n">
        <v>2.718907308</v>
      </c>
      <c r="G510" s="2" t="n">
        <v>-3.904391926</v>
      </c>
      <c r="H510" s="2" t="n">
        <v>6.013086152</v>
      </c>
      <c r="I510" s="2" t="n">
        <v>6801.062256</v>
      </c>
      <c r="J510" s="2" t="n">
        <v>0.001906676</v>
      </c>
      <c r="K510" s="2" t="n">
        <v>51.66382918</v>
      </c>
      <c r="L510" s="2" t="n">
        <v>212.8894465</v>
      </c>
      <c r="M510" s="2" t="n">
        <v>35.30791199</v>
      </c>
      <c r="N510" s="2" t="n">
        <v>325.8486291</v>
      </c>
      <c r="O510" s="2" t="n">
        <v>-0.412069733</v>
      </c>
      <c r="P510" s="2" t="n">
        <v>0.712073966</v>
      </c>
      <c r="Q510" s="2" t="n">
        <v>-0.029439952</v>
      </c>
      <c r="R510" s="2" t="n">
        <v>0.567699297</v>
      </c>
      <c r="S510" s="2" t="n">
        <v>-0.022152801</v>
      </c>
      <c r="T510" s="2" t="n">
        <v>-0.065593022</v>
      </c>
      <c r="U510" s="2" t="n">
        <v>-0.001573178</v>
      </c>
      <c r="V510" s="2" t="n">
        <v>100</v>
      </c>
      <c r="W510" s="2" t="n">
        <v>8.398504749</v>
      </c>
      <c r="X510" s="2" t="n">
        <v>10.25905961</v>
      </c>
      <c r="Y510" s="2" t="n">
        <v>17.5548597</v>
      </c>
      <c r="Z510" s="2" t="n">
        <v>120.5442942</v>
      </c>
      <c r="AA510" s="2" t="n">
        <v>34.38353335</v>
      </c>
      <c r="AB510" s="2" t="s">
        <v>69</v>
      </c>
      <c r="AC510" s="2" t="n">
        <v>5.207639845</v>
      </c>
      <c r="AD510" s="2" t="s">
        <v>45</v>
      </c>
      <c r="AE510" s="2" t="n">
        <v>100</v>
      </c>
      <c r="AF510" s="3" t="b">
        <f aca="false">TRUE()</f>
        <v>1</v>
      </c>
    </row>
    <row r="511" customFormat="false" ht="15" hidden="false" customHeight="false" outlineLevel="0" collapsed="false">
      <c r="A511" s="2" t="s">
        <v>547</v>
      </c>
      <c r="B511" s="2" t="s">
        <v>33</v>
      </c>
      <c r="C511" s="2" t="n">
        <v>-5478.661822</v>
      </c>
      <c r="D511" s="2" t="n">
        <v>-3983.37856</v>
      </c>
      <c r="E511" s="2" t="n">
        <v>467.7653798</v>
      </c>
      <c r="F511" s="2" t="n">
        <v>3.144936933</v>
      </c>
      <c r="G511" s="2" t="n">
        <v>-3.60816156</v>
      </c>
      <c r="H511" s="2" t="n">
        <v>5.991009425</v>
      </c>
      <c r="I511" s="2" t="n">
        <v>6800.975654</v>
      </c>
      <c r="J511" s="2" t="n">
        <v>0.001949149</v>
      </c>
      <c r="K511" s="2" t="n">
        <v>51.66353748</v>
      </c>
      <c r="L511" s="2" t="n">
        <v>212.8894298</v>
      </c>
      <c r="M511" s="2" t="n">
        <v>37.9065423</v>
      </c>
      <c r="N511" s="2" t="n">
        <v>327.1322215</v>
      </c>
      <c r="O511" s="2" t="n">
        <v>-0.412831935</v>
      </c>
      <c r="P511" s="2" t="n">
        <v>0.730894505</v>
      </c>
      <c r="Q511" s="2" t="n">
        <v>-0.015467145</v>
      </c>
      <c r="R511" s="2" t="n">
        <v>0.543252964</v>
      </c>
      <c r="S511" s="2" t="n">
        <v>-0.004809167</v>
      </c>
      <c r="T511" s="2" t="n">
        <v>-0.066474501</v>
      </c>
      <c r="U511" s="2" t="n">
        <v>-0.005099772</v>
      </c>
      <c r="V511" s="2" t="n">
        <v>100</v>
      </c>
      <c r="W511" s="2" t="n">
        <v>8.383507549</v>
      </c>
      <c r="X511" s="2" t="n">
        <v>10.14217043</v>
      </c>
      <c r="Y511" s="2" t="n">
        <v>16.99345797</v>
      </c>
      <c r="Z511" s="2" t="n">
        <v>119.5191212</v>
      </c>
      <c r="AA511" s="2" t="n">
        <v>34.49215884</v>
      </c>
      <c r="AB511" s="2" t="s">
        <v>69</v>
      </c>
      <c r="AC511" s="2" t="n">
        <v>5.707957137</v>
      </c>
      <c r="AD511" s="2" t="s">
        <v>45</v>
      </c>
      <c r="AE511" s="2" t="n">
        <v>100</v>
      </c>
      <c r="AF511" s="3" t="b">
        <f aca="false">TRUE()</f>
        <v>1</v>
      </c>
    </row>
    <row r="512" customFormat="false" ht="15" hidden="false" customHeight="false" outlineLevel="0" collapsed="false">
      <c r="A512" s="2" t="s">
        <v>548</v>
      </c>
      <c r="B512" s="2" t="s">
        <v>33</v>
      </c>
      <c r="C512" s="2" t="n">
        <v>-5277.538605</v>
      </c>
      <c r="D512" s="2" t="n">
        <v>-4190.562649</v>
      </c>
      <c r="E512" s="2" t="n">
        <v>825.8730946</v>
      </c>
      <c r="F512" s="2" t="n">
        <v>3.556603198</v>
      </c>
      <c r="G512" s="2" t="n">
        <v>-3.295324608</v>
      </c>
      <c r="H512" s="2" t="n">
        <v>5.941356813</v>
      </c>
      <c r="I512" s="2" t="n">
        <v>6800.780573</v>
      </c>
      <c r="J512" s="2" t="n">
        <v>0.001975217</v>
      </c>
      <c r="K512" s="2" t="n">
        <v>51.6628853</v>
      </c>
      <c r="L512" s="2" t="n">
        <v>212.8893319</v>
      </c>
      <c r="M512" s="2" t="n">
        <v>40.68113049</v>
      </c>
      <c r="N512" s="2" t="n">
        <v>328.2404221</v>
      </c>
      <c r="O512" s="2" t="n">
        <v>-0.413122086</v>
      </c>
      <c r="P512" s="2" t="n">
        <v>0.74887851</v>
      </c>
      <c r="Q512" s="2" t="n">
        <v>-0.001477053</v>
      </c>
      <c r="R512" s="2" t="n">
        <v>0.51817848</v>
      </c>
      <c r="S512" s="2" t="n">
        <v>-0.000197579</v>
      </c>
      <c r="T512" s="2" t="n">
        <v>-0.068590409</v>
      </c>
      <c r="U512" s="2" t="n">
        <v>-0.017162487</v>
      </c>
      <c r="V512" s="2" t="n">
        <v>100</v>
      </c>
      <c r="W512" s="2" t="n">
        <v>8.392587739</v>
      </c>
      <c r="X512" s="2" t="n">
        <v>10.46338379</v>
      </c>
      <c r="Y512" s="2" t="n">
        <v>17.55164198</v>
      </c>
      <c r="Z512" s="2" t="n">
        <v>123.323032</v>
      </c>
      <c r="AA512" s="2" t="n">
        <v>35.50816549</v>
      </c>
      <c r="AB512" s="2" t="s">
        <v>69</v>
      </c>
      <c r="AC512" s="2" t="n">
        <v>5.430308761</v>
      </c>
      <c r="AD512" s="2" t="s">
        <v>45</v>
      </c>
      <c r="AE512" s="2" t="n">
        <v>100</v>
      </c>
      <c r="AF512" s="3" t="b">
        <f aca="false">TRUE()</f>
        <v>1</v>
      </c>
    </row>
    <row r="513" customFormat="false" ht="15" hidden="false" customHeight="false" outlineLevel="0" collapsed="false">
      <c r="A513" s="2" t="s">
        <v>549</v>
      </c>
      <c r="B513" s="2" t="s">
        <v>33</v>
      </c>
      <c r="C513" s="2" t="n">
        <v>-5052.19424</v>
      </c>
      <c r="D513" s="2" t="n">
        <v>-4378.51426</v>
      </c>
      <c r="E513" s="2" t="n">
        <v>1180.179615</v>
      </c>
      <c r="F513" s="2" t="n">
        <v>3.951994996</v>
      </c>
      <c r="G513" s="2" t="n">
        <v>-2.967325593</v>
      </c>
      <c r="H513" s="2" t="n">
        <v>5.86435118</v>
      </c>
      <c r="I513" s="2" t="n">
        <v>6800.480546</v>
      </c>
      <c r="J513" s="2" t="n">
        <v>0.001984477</v>
      </c>
      <c r="K513" s="2" t="n">
        <v>51.66188447</v>
      </c>
      <c r="L513" s="2" t="n">
        <v>212.8890913</v>
      </c>
      <c r="M513" s="2" t="n">
        <v>43.58360183</v>
      </c>
      <c r="N513" s="2" t="n">
        <v>329.221304</v>
      </c>
      <c r="O513" s="2" t="n">
        <v>-0.412939575</v>
      </c>
      <c r="P513" s="2" t="n">
        <v>0.766004872</v>
      </c>
      <c r="Q513" s="2" t="n">
        <v>0.012514086</v>
      </c>
      <c r="R513" s="2" t="n">
        <v>0.492504662</v>
      </c>
      <c r="S513" s="2" t="n">
        <v>-0.011849652</v>
      </c>
      <c r="T513" s="2" t="n">
        <v>-0.061743553</v>
      </c>
      <c r="U513" s="2" t="n">
        <v>-0.017646161</v>
      </c>
      <c r="V513" s="2" t="n">
        <v>100</v>
      </c>
      <c r="W513" s="2" t="n">
        <v>8.401232207</v>
      </c>
      <c r="X513" s="2" t="n">
        <v>9.644084823</v>
      </c>
      <c r="Y513" s="2" t="n">
        <v>17.54445322</v>
      </c>
      <c r="Z513" s="2" t="n">
        <v>118.6760565</v>
      </c>
      <c r="AA513" s="2" t="n">
        <v>37.6538605</v>
      </c>
      <c r="AB513" s="2" t="s">
        <v>69</v>
      </c>
      <c r="AC513" s="2" t="n">
        <v>5.377321809</v>
      </c>
      <c r="AD513" s="2" t="s">
        <v>45</v>
      </c>
      <c r="AE513" s="2" t="n">
        <v>100</v>
      </c>
      <c r="AF513" s="3" t="b">
        <f aca="false">TRUE()</f>
        <v>1</v>
      </c>
    </row>
    <row r="514" customFormat="false" ht="15" hidden="false" customHeight="false" outlineLevel="0" collapsed="false">
      <c r="A514" s="2" t="s">
        <v>550</v>
      </c>
      <c r="B514" s="2" t="s">
        <v>33</v>
      </c>
      <c r="C514" s="2" t="n">
        <v>-4803.660651</v>
      </c>
      <c r="D514" s="2" t="n">
        <v>-4546.368808</v>
      </c>
      <c r="E514" s="2" t="n">
        <v>1529.053682</v>
      </c>
      <c r="F514" s="2" t="n">
        <v>4.32927749</v>
      </c>
      <c r="G514" s="2" t="n">
        <v>-2.625680945</v>
      </c>
      <c r="H514" s="2" t="n">
        <v>5.760344838</v>
      </c>
      <c r="I514" s="2" t="n">
        <v>6800.081055</v>
      </c>
      <c r="J514" s="2" t="n">
        <v>0.001976869</v>
      </c>
      <c r="K514" s="2" t="n">
        <v>51.66055326</v>
      </c>
      <c r="L514" s="2" t="n">
        <v>212.8886491</v>
      </c>
      <c r="M514" s="2" t="n">
        <v>46.57116008</v>
      </c>
      <c r="N514" s="2" t="n">
        <v>330.117658</v>
      </c>
      <c r="O514" s="2" t="n">
        <v>-0.412284344</v>
      </c>
      <c r="P514" s="2" t="n">
        <v>0.782253478</v>
      </c>
      <c r="Q514" s="2" t="n">
        <v>0.02649003</v>
      </c>
      <c r="R514" s="2" t="n">
        <v>0.466261079</v>
      </c>
      <c r="S514" s="2" t="n">
        <v>0.001709384</v>
      </c>
      <c r="T514" s="2" t="n">
        <v>-0.068399631</v>
      </c>
      <c r="U514" s="2" t="n">
        <v>0.018504123</v>
      </c>
      <c r="V514" s="2" t="n">
        <v>100</v>
      </c>
      <c r="W514" s="2" t="n">
        <v>8.395606767</v>
      </c>
      <c r="X514" s="2" t="n">
        <v>10.22033338</v>
      </c>
      <c r="Y514" s="2" t="n">
        <v>17.93671276</v>
      </c>
      <c r="Z514" s="2" t="n">
        <v>121.6510353</v>
      </c>
      <c r="AA514" s="2" t="n">
        <v>35.84513526</v>
      </c>
      <c r="AB514" s="2" t="s">
        <v>69</v>
      </c>
      <c r="AC514" s="2" t="n">
        <v>5.408855803</v>
      </c>
      <c r="AD514" s="2" t="s">
        <v>45</v>
      </c>
      <c r="AE514" s="2" t="n">
        <v>100</v>
      </c>
      <c r="AF514" s="3" t="b">
        <f aca="false">TRUE()</f>
        <v>1</v>
      </c>
    </row>
    <row r="515" customFormat="false" ht="15" hidden="false" customHeight="false" outlineLevel="0" collapsed="false">
      <c r="A515" s="2" t="s">
        <v>551</v>
      </c>
      <c r="B515" s="2" t="s">
        <v>33</v>
      </c>
      <c r="C515" s="2" t="n">
        <v>-4533.077338</v>
      </c>
      <c r="D515" s="2" t="n">
        <v>-4693.354666</v>
      </c>
      <c r="E515" s="2" t="n">
        <v>1870.889017</v>
      </c>
      <c r="F515" s="2" t="n">
        <v>4.686701215</v>
      </c>
      <c r="G515" s="2" t="n">
        <v>-2.271971446</v>
      </c>
      <c r="H515" s="2" t="n">
        <v>5.629817763</v>
      </c>
      <c r="I515" s="2" t="n">
        <v>6799.58943</v>
      </c>
      <c r="J515" s="2" t="n">
        <v>0.001952654</v>
      </c>
      <c r="K515" s="2" t="n">
        <v>51.65891601</v>
      </c>
      <c r="L515" s="2" t="n">
        <v>212.8879501</v>
      </c>
      <c r="M515" s="2" t="n">
        <v>49.60366952</v>
      </c>
      <c r="N515" s="2" t="n">
        <v>330.969611</v>
      </c>
      <c r="O515" s="2" t="n">
        <v>-0.411156896</v>
      </c>
      <c r="P515" s="2" t="n">
        <v>0.797605247</v>
      </c>
      <c r="Q515" s="2" t="n">
        <v>0.040434558</v>
      </c>
      <c r="R515" s="2" t="n">
        <v>0.439478012</v>
      </c>
      <c r="S515" s="2" t="n">
        <v>0.000298338</v>
      </c>
      <c r="T515" s="2" t="n">
        <v>-0.061722153</v>
      </c>
      <c r="U515" s="2" t="n">
        <v>0.005585152</v>
      </c>
      <c r="V515" s="2" t="n">
        <v>100</v>
      </c>
      <c r="W515" s="2" t="n">
        <v>8.425529418</v>
      </c>
      <c r="X515" s="2" t="n">
        <v>10.20418964</v>
      </c>
      <c r="Y515" s="2" t="n">
        <v>18.58050624</v>
      </c>
      <c r="Z515" s="2" t="n">
        <v>118.9449619</v>
      </c>
      <c r="AA515" s="2" t="n">
        <v>32.96926187</v>
      </c>
      <c r="AB515" s="2" t="s">
        <v>69</v>
      </c>
      <c r="AC515" s="2" t="n">
        <v>5.38787615</v>
      </c>
      <c r="AD515" s="2" t="s">
        <v>45</v>
      </c>
      <c r="AE515" s="2" t="n">
        <v>100</v>
      </c>
      <c r="AF515" s="3" t="b">
        <f aca="false">TRUE()</f>
        <v>1</v>
      </c>
    </row>
    <row r="516" customFormat="false" ht="15" hidden="false" customHeight="false" outlineLevel="0" collapsed="false">
      <c r="A516" s="2" t="s">
        <v>552</v>
      </c>
      <c r="B516" s="2" t="s">
        <v>33</v>
      </c>
      <c r="C516" s="2" t="n">
        <v>-4241.685995</v>
      </c>
      <c r="D516" s="2" t="n">
        <v>-4818.796791</v>
      </c>
      <c r="E516" s="2" t="n">
        <v>2204.111908</v>
      </c>
      <c r="F516" s="2" t="n">
        <v>5.022610675</v>
      </c>
      <c r="G516" s="2" t="n">
        <v>-1.907834337</v>
      </c>
      <c r="H516" s="2" t="n">
        <v>5.473375095</v>
      </c>
      <c r="I516" s="2" t="n">
        <v>6799.01471</v>
      </c>
      <c r="J516" s="2" t="n">
        <v>0.001912393</v>
      </c>
      <c r="K516" s="2" t="n">
        <v>51.65700272</v>
      </c>
      <c r="L516" s="2" t="n">
        <v>212.8869438</v>
      </c>
      <c r="M516" s="2" t="n">
        <v>52.6412575</v>
      </c>
      <c r="N516" s="2" t="n">
        <v>331.8170225</v>
      </c>
      <c r="O516" s="2" t="n">
        <v>-0.409558292</v>
      </c>
      <c r="P516" s="2" t="n">
        <v>0.812042149</v>
      </c>
      <c r="Q516" s="2" t="n">
        <v>0.054331488</v>
      </c>
      <c r="R516" s="2" t="n">
        <v>0.412186418</v>
      </c>
      <c r="S516" s="2" t="n">
        <v>0.009746577</v>
      </c>
      <c r="T516" s="2" t="n">
        <v>-0.068056066</v>
      </c>
      <c r="U516" s="2" t="n">
        <v>-0.007335763</v>
      </c>
      <c r="V516" s="2" t="n">
        <v>100</v>
      </c>
      <c r="W516" s="2" t="n">
        <v>8.387824862</v>
      </c>
      <c r="X516" s="2" t="n">
        <v>9.967628079</v>
      </c>
      <c r="Y516" s="2" t="n">
        <v>19.08956387</v>
      </c>
      <c r="Z516" s="2" t="n">
        <v>118.0716493</v>
      </c>
      <c r="AA516" s="2" t="n">
        <v>34.46493068</v>
      </c>
      <c r="AB516" s="2" t="s">
        <v>69</v>
      </c>
      <c r="AC516" s="2" t="n">
        <v>5.273561153</v>
      </c>
      <c r="AD516" s="2" t="s">
        <v>45</v>
      </c>
      <c r="AE516" s="2" t="n">
        <v>100</v>
      </c>
      <c r="AF516" s="3" t="b">
        <f aca="false">TRUE()</f>
        <v>1</v>
      </c>
    </row>
    <row r="517" customFormat="false" ht="15" hidden="false" customHeight="false" outlineLevel="0" collapsed="false">
      <c r="A517" s="2" t="s">
        <v>553</v>
      </c>
      <c r="B517" s="2" t="s">
        <v>33</v>
      </c>
      <c r="C517" s="2" t="n">
        <v>-3930.824627</v>
      </c>
      <c r="D517" s="2" t="n">
        <v>-4922.119867</v>
      </c>
      <c r="E517" s="2" t="n">
        <v>2527.18863</v>
      </c>
      <c r="F517" s="2" t="n">
        <v>5.335452372</v>
      </c>
      <c r="G517" s="2" t="n">
        <v>-1.534955144</v>
      </c>
      <c r="H517" s="2" t="n">
        <v>5.291743952</v>
      </c>
      <c r="I517" s="2" t="n">
        <v>6798.367478</v>
      </c>
      <c r="J517" s="2" t="n">
        <v>0.001856933</v>
      </c>
      <c r="K517" s="2" t="n">
        <v>51.65484848</v>
      </c>
      <c r="L517" s="2" t="n">
        <v>212.8855853</v>
      </c>
      <c r="M517" s="2" t="n">
        <v>55.64190915</v>
      </c>
      <c r="N517" s="2" t="n">
        <v>332.7018896</v>
      </c>
      <c r="O517" s="2" t="n">
        <v>-0.407490152</v>
      </c>
      <c r="P517" s="2" t="n">
        <v>0.825547235</v>
      </c>
      <c r="Q517" s="2" t="n">
        <v>0.068164699</v>
      </c>
      <c r="R517" s="2" t="n">
        <v>0.384417889</v>
      </c>
      <c r="S517" s="2" t="n">
        <v>-0.000882455</v>
      </c>
      <c r="T517" s="2" t="n">
        <v>-0.059483084</v>
      </c>
      <c r="U517" s="2" t="n">
        <v>-0.003043102</v>
      </c>
      <c r="V517" s="2" t="n">
        <v>100</v>
      </c>
      <c r="W517" s="2" t="n">
        <v>8.407134253</v>
      </c>
      <c r="X517" s="2" t="n">
        <v>9.955458385</v>
      </c>
      <c r="Y517" s="2" t="n">
        <v>19.45913972</v>
      </c>
      <c r="Z517" s="2" t="n">
        <v>118.0632102</v>
      </c>
      <c r="AA517" s="2" t="n">
        <v>34.366335</v>
      </c>
      <c r="AB517" s="2" t="s">
        <v>69</v>
      </c>
      <c r="AC517" s="2" t="n">
        <v>5.366319783</v>
      </c>
      <c r="AD517" s="2" t="s">
        <v>45</v>
      </c>
      <c r="AE517" s="2" t="n">
        <v>100</v>
      </c>
      <c r="AF517" s="3" t="b">
        <f aca="false">TRUE()</f>
        <v>1</v>
      </c>
    </row>
    <row r="518" customFormat="false" ht="15" hidden="false" customHeight="false" outlineLevel="0" collapsed="false">
      <c r="A518" s="2" t="s">
        <v>554</v>
      </c>
      <c r="B518" s="2" t="s">
        <v>33</v>
      </c>
      <c r="C518" s="2" t="n">
        <v>-3601.9212</v>
      </c>
      <c r="D518" s="2" t="n">
        <v>-5002.850953</v>
      </c>
      <c r="E518" s="2" t="n">
        <v>2838.63265</v>
      </c>
      <c r="F518" s="2" t="n">
        <v>5.623782232</v>
      </c>
      <c r="G518" s="2" t="n">
        <v>-1.155059293</v>
      </c>
      <c r="H518" s="2" t="n">
        <v>5.085769592</v>
      </c>
      <c r="I518" s="2" t="n">
        <v>6797.659665</v>
      </c>
      <c r="J518" s="2" t="n">
        <v>0.001787391</v>
      </c>
      <c r="K518" s="2" t="n">
        <v>51.65249285</v>
      </c>
      <c r="L518" s="2" t="n">
        <v>212.8838363</v>
      </c>
      <c r="M518" s="2" t="n">
        <v>58.55881701</v>
      </c>
      <c r="N518" s="2" t="n">
        <v>333.6709977</v>
      </c>
      <c r="O518" s="2" t="n">
        <v>-0.404954659</v>
      </c>
      <c r="P518" s="2" t="n">
        <v>0.838104657</v>
      </c>
      <c r="Q518" s="2" t="n">
        <v>0.081918158</v>
      </c>
      <c r="R518" s="2" t="n">
        <v>0.356204609</v>
      </c>
      <c r="S518" s="2" t="n">
        <v>-0.000713161</v>
      </c>
      <c r="T518" s="2" t="n">
        <v>-0.069807398</v>
      </c>
      <c r="U518" s="2" t="n">
        <v>-0.006091031</v>
      </c>
      <c r="V518" s="2" t="n">
        <v>100</v>
      </c>
      <c r="W518" s="2" t="n">
        <v>8.384669591</v>
      </c>
      <c r="X518" s="2" t="n">
        <v>9.997994322</v>
      </c>
      <c r="Y518" s="2" t="n">
        <v>19.69111428</v>
      </c>
      <c r="Z518" s="2" t="n">
        <v>119.3584332</v>
      </c>
      <c r="AA518" s="2" t="n">
        <v>35.52855423</v>
      </c>
      <c r="AB518" s="2" t="s">
        <v>69</v>
      </c>
      <c r="AC518" s="2" t="n">
        <v>4.511376884</v>
      </c>
      <c r="AD518" s="2" t="s">
        <v>45</v>
      </c>
      <c r="AE518" s="2" t="n">
        <v>100</v>
      </c>
      <c r="AF518" s="3" t="b">
        <f aca="false">TRUE()</f>
        <v>1</v>
      </c>
    </row>
    <row r="519" customFormat="false" ht="15" hidden="false" customHeight="false" outlineLevel="0" collapsed="false">
      <c r="A519" s="2" t="s">
        <v>555</v>
      </c>
      <c r="B519" s="2" t="s">
        <v>33</v>
      </c>
      <c r="C519" s="2" t="n">
        <v>-3256.486877</v>
      </c>
      <c r="D519" s="2" t="n">
        <v>-5060.621618</v>
      </c>
      <c r="E519" s="2" t="n">
        <v>3137.011587</v>
      </c>
      <c r="F519" s="2" t="n">
        <v>5.886272367</v>
      </c>
      <c r="G519" s="2" t="n">
        <v>-0.76990357</v>
      </c>
      <c r="H519" s="2" t="n">
        <v>4.856410963</v>
      </c>
      <c r="I519" s="2" t="n">
        <v>6796.904324</v>
      </c>
      <c r="J519" s="2" t="n">
        <v>0.001705153</v>
      </c>
      <c r="K519" s="2" t="n">
        <v>51.64997911</v>
      </c>
      <c r="L519" s="2" t="n">
        <v>212.8816655</v>
      </c>
      <c r="M519" s="2" t="n">
        <v>61.33721703</v>
      </c>
      <c r="N519" s="2" t="n">
        <v>334.7790838</v>
      </c>
      <c r="O519" s="2" t="n">
        <v>-0.401954556</v>
      </c>
      <c r="P519" s="2" t="n">
        <v>0.849699693</v>
      </c>
      <c r="Q519" s="2" t="n">
        <v>0.095575935</v>
      </c>
      <c r="R519" s="2" t="n">
        <v>0.327579314</v>
      </c>
      <c r="S519" s="2" t="n">
        <v>0.034540464</v>
      </c>
      <c r="T519" s="2" t="n">
        <v>-0.063128623</v>
      </c>
      <c r="U519" s="2" t="n">
        <v>-0.003806248</v>
      </c>
      <c r="V519" s="2" t="n">
        <v>100</v>
      </c>
      <c r="W519" s="2" t="n">
        <v>8.406106566</v>
      </c>
      <c r="X519" s="2" t="n">
        <v>10.71327583</v>
      </c>
      <c r="Y519" s="2" t="n">
        <v>19.76272436</v>
      </c>
      <c r="Z519" s="2" t="n">
        <v>124.1486167</v>
      </c>
      <c r="AA519" s="2" t="n">
        <v>34.09167843</v>
      </c>
      <c r="AB519" s="2" t="s">
        <v>69</v>
      </c>
      <c r="AC519" s="2" t="n">
        <v>5.100828771</v>
      </c>
      <c r="AD519" s="2" t="s">
        <v>45</v>
      </c>
      <c r="AE519" s="2" t="n">
        <v>100</v>
      </c>
      <c r="AF519" s="3" t="b">
        <f aca="false">TRUE()</f>
        <v>1</v>
      </c>
    </row>
    <row r="520" customFormat="false" ht="15" hidden="false" customHeight="false" outlineLevel="0" collapsed="false">
      <c r="A520" s="2" t="s">
        <v>556</v>
      </c>
      <c r="B520" s="2" t="s">
        <v>33</v>
      </c>
      <c r="C520" s="2" t="n">
        <v>-2896.108849</v>
      </c>
      <c r="D520" s="2" t="n">
        <v>-5095.169571</v>
      </c>
      <c r="E520" s="2" t="n">
        <v>3420.953884</v>
      </c>
      <c r="F520" s="2" t="n">
        <v>6.121717159</v>
      </c>
      <c r="G520" s="2" t="n">
        <v>-0.381267499</v>
      </c>
      <c r="H520" s="2" t="n">
        <v>4.604735677</v>
      </c>
      <c r="I520" s="2" t="n">
        <v>6796.115389</v>
      </c>
      <c r="J520" s="2" t="n">
        <v>0.001611867</v>
      </c>
      <c r="K520" s="2" t="n">
        <v>51.64735346</v>
      </c>
      <c r="L520" s="2" t="n">
        <v>212.8790494</v>
      </c>
      <c r="M520" s="2" t="n">
        <v>63.91038828</v>
      </c>
      <c r="N520" s="2" t="n">
        <v>336.0928372</v>
      </c>
      <c r="O520" s="2" t="n">
        <v>-0.398493143</v>
      </c>
      <c r="P520" s="2" t="n">
        <v>0.860318764</v>
      </c>
      <c r="Q520" s="2" t="n">
        <v>0.109122224</v>
      </c>
      <c r="R520" s="2" t="n">
        <v>0.298575248</v>
      </c>
      <c r="S520" s="2" t="n">
        <v>-0.01733301</v>
      </c>
      <c r="T520" s="2" t="n">
        <v>-0.066545073</v>
      </c>
      <c r="U520" s="2" t="n">
        <v>0.01454518</v>
      </c>
      <c r="V520" s="2" t="n">
        <v>100</v>
      </c>
      <c r="W520" s="2" t="n">
        <v>8.43988857</v>
      </c>
      <c r="X520" s="2" t="n">
        <v>10.67387098</v>
      </c>
      <c r="Y520" s="2" t="n">
        <v>19.83972836</v>
      </c>
      <c r="Z520" s="2" t="n">
        <v>124.2600838</v>
      </c>
      <c r="AA520" s="2" t="n">
        <v>34.17380207</v>
      </c>
      <c r="AB520" s="2" t="s">
        <v>69</v>
      </c>
      <c r="AC520" s="2" t="n">
        <v>4.079481916</v>
      </c>
      <c r="AD520" s="2" t="s">
        <v>45</v>
      </c>
      <c r="AE520" s="2" t="n">
        <v>100</v>
      </c>
      <c r="AF520" s="3" t="b">
        <f aca="false">TRUE()</f>
        <v>1</v>
      </c>
    </row>
    <row r="521" customFormat="false" ht="15" hidden="false" customHeight="false" outlineLevel="0" collapsed="false">
      <c r="A521" s="2" t="s">
        <v>557</v>
      </c>
      <c r="B521" s="2" t="s">
        <v>33</v>
      </c>
      <c r="C521" s="2" t="n">
        <v>-2522.442842</v>
      </c>
      <c r="D521" s="2" t="n">
        <v>-5106.339758</v>
      </c>
      <c r="E521" s="2" t="n">
        <v>3689.15517</v>
      </c>
      <c r="F521" s="2" t="n">
        <v>6.329038639</v>
      </c>
      <c r="G521" s="2" t="n">
        <v>0.009055315</v>
      </c>
      <c r="H521" s="2" t="n">
        <v>4.331914475</v>
      </c>
      <c r="I521" s="2" t="n">
        <v>6795.307412</v>
      </c>
      <c r="J521" s="2" t="n">
        <v>0.001509465</v>
      </c>
      <c r="K521" s="2" t="n">
        <v>51.64466418</v>
      </c>
      <c r="L521" s="2" t="n">
        <v>212.8759728</v>
      </c>
      <c r="M521" s="2" t="n">
        <v>66.19443556</v>
      </c>
      <c r="N521" s="2" t="n">
        <v>337.6961163</v>
      </c>
      <c r="O521" s="2" t="n">
        <v>-0.394574274</v>
      </c>
      <c r="P521" s="2" t="n">
        <v>0.869949453</v>
      </c>
      <c r="Q521" s="2" t="n">
        <v>0.122541371</v>
      </c>
      <c r="R521" s="2" t="n">
        <v>0.269226119</v>
      </c>
      <c r="S521" s="2" t="n">
        <v>0.013381961</v>
      </c>
      <c r="T521" s="2" t="n">
        <v>-0.059314884</v>
      </c>
      <c r="U521" s="2" t="n">
        <v>0.004560122</v>
      </c>
      <c r="V521" s="2" t="n">
        <v>100</v>
      </c>
      <c r="W521" s="2" t="n">
        <v>8.388805995</v>
      </c>
      <c r="X521" s="2" t="n">
        <v>10.39872417</v>
      </c>
      <c r="Y521" s="2" t="n">
        <v>20.0561013</v>
      </c>
      <c r="Z521" s="2" t="n">
        <v>121.1282088</v>
      </c>
      <c r="AA521" s="2" t="n">
        <v>33.89532914</v>
      </c>
      <c r="AB521" s="2" t="s">
        <v>69</v>
      </c>
      <c r="AC521" s="2" t="n">
        <v>4.580571945</v>
      </c>
      <c r="AD521" s="2" t="s">
        <v>45</v>
      </c>
      <c r="AE521" s="2" t="n">
        <v>100</v>
      </c>
      <c r="AF521" s="3" t="b">
        <f aca="false">TRUE()</f>
        <v>1</v>
      </c>
    </row>
    <row r="522" customFormat="false" ht="15" hidden="false" customHeight="false" outlineLevel="0" collapsed="false">
      <c r="A522" s="2" t="s">
        <v>558</v>
      </c>
      <c r="B522" s="2" t="s">
        <v>33</v>
      </c>
      <c r="C522" s="2" t="n">
        <v>-2137.20531</v>
      </c>
      <c r="D522" s="2" t="n">
        <v>-5094.084951</v>
      </c>
      <c r="E522" s="2" t="n">
        <v>3940.384262</v>
      </c>
      <c r="F522" s="2" t="n">
        <v>6.507291146</v>
      </c>
      <c r="G522" s="2" t="n">
        <v>0.399265817</v>
      </c>
      <c r="H522" s="2" t="n">
        <v>4.03921522</v>
      </c>
      <c r="I522" s="2" t="n">
        <v>6794.495295</v>
      </c>
      <c r="J522" s="2" t="n">
        <v>0.001400193</v>
      </c>
      <c r="K522" s="2" t="n">
        <v>51.64196076</v>
      </c>
      <c r="L522" s="2" t="n">
        <v>212.8724288</v>
      </c>
      <c r="M522" s="2" t="n">
        <v>68.08146894</v>
      </c>
      <c r="N522" s="2" t="n">
        <v>339.6967697</v>
      </c>
      <c r="O522" s="2" t="n">
        <v>-0.390202358</v>
      </c>
      <c r="P522" s="2" t="n">
        <v>0.87858052</v>
      </c>
      <c r="Q522" s="2" t="n">
        <v>0.135817883</v>
      </c>
      <c r="R522" s="2" t="n">
        <v>0.239566051</v>
      </c>
      <c r="S522" s="2" t="n">
        <v>0.003041504</v>
      </c>
      <c r="T522" s="2" t="n">
        <v>-0.070276547</v>
      </c>
      <c r="U522" s="2" t="n">
        <v>-0.010242623</v>
      </c>
      <c r="V522" s="2" t="n">
        <v>100</v>
      </c>
      <c r="W522" s="2" t="n">
        <v>8.373090578</v>
      </c>
      <c r="X522" s="2" t="n">
        <v>9.690063567</v>
      </c>
      <c r="Y522" s="2" t="n">
        <v>20.08562613</v>
      </c>
      <c r="Z522" s="2" t="n">
        <v>116.0050657</v>
      </c>
      <c r="AA522" s="2" t="n">
        <v>34.86928576</v>
      </c>
      <c r="AB522" s="2" t="s">
        <v>69</v>
      </c>
      <c r="AC522" s="2" t="n">
        <v>4.336033743</v>
      </c>
      <c r="AD522" s="2" t="s">
        <v>45</v>
      </c>
      <c r="AE522" s="2" t="n">
        <v>100</v>
      </c>
      <c r="AF522" s="3" t="b">
        <f aca="false">TRUE()</f>
        <v>1</v>
      </c>
    </row>
    <row r="523" customFormat="false" ht="15" hidden="false" customHeight="false" outlineLevel="0" collapsed="false">
      <c r="A523" s="2" t="s">
        <v>559</v>
      </c>
      <c r="B523" s="2" t="s">
        <v>33</v>
      </c>
      <c r="C523" s="2" t="n">
        <v>-1742.165373</v>
      </c>
      <c r="D523" s="2" t="n">
        <v>-5058.465814</v>
      </c>
      <c r="E523" s="2" t="n">
        <v>4173.488808</v>
      </c>
      <c r="F523" s="2" t="n">
        <v>6.655665257</v>
      </c>
      <c r="G523" s="2" t="n">
        <v>0.787568043</v>
      </c>
      <c r="H523" s="2" t="n">
        <v>3.727996466</v>
      </c>
      <c r="I523" s="2" t="n">
        <v>6793.694013</v>
      </c>
      <c r="J523" s="2" t="n">
        <v>0.001286678</v>
      </c>
      <c r="K523" s="2" t="n">
        <v>51.63929292</v>
      </c>
      <c r="L523" s="2" t="n">
        <v>212.8684194</v>
      </c>
      <c r="M523" s="2" t="n">
        <v>69.43102515</v>
      </c>
      <c r="N523" s="2" t="n">
        <v>342.2352147</v>
      </c>
      <c r="O523" s="2" t="n">
        <v>-0.385382347</v>
      </c>
      <c r="P523" s="2" t="n">
        <v>0.886201914</v>
      </c>
      <c r="Q523" s="2" t="n">
        <v>0.148936457</v>
      </c>
      <c r="R523" s="2" t="n">
        <v>0.209629545</v>
      </c>
      <c r="S523" s="2" t="n">
        <v>-0.007461948</v>
      </c>
      <c r="T523" s="2" t="n">
        <v>-0.069954539</v>
      </c>
      <c r="U523" s="2" t="n">
        <v>-0.005108771</v>
      </c>
      <c r="V523" s="2" t="n">
        <v>100</v>
      </c>
      <c r="W523" s="2" t="n">
        <v>8.412141069</v>
      </c>
      <c r="X523" s="2" t="n">
        <v>9.914752048</v>
      </c>
      <c r="Y523" s="2" t="n">
        <v>20.2034418</v>
      </c>
      <c r="Z523" s="2" t="n">
        <v>119.7176368</v>
      </c>
      <c r="AA523" s="2" t="n">
        <v>36.31334391</v>
      </c>
      <c r="AB523" s="2" t="s">
        <v>69</v>
      </c>
      <c r="AC523" s="2" t="n">
        <v>5.251825144</v>
      </c>
      <c r="AD523" s="2" t="s">
        <v>45</v>
      </c>
      <c r="AE523" s="2" t="n">
        <v>100</v>
      </c>
      <c r="AF523" s="3" t="b">
        <f aca="false">TRUE()</f>
        <v>1</v>
      </c>
    </row>
    <row r="524" customFormat="false" ht="15" hidden="false" customHeight="false" outlineLevel="0" collapsed="false">
      <c r="A524" s="2" t="s">
        <v>560</v>
      </c>
      <c r="B524" s="2" t="s">
        <v>33</v>
      </c>
      <c r="C524" s="2" t="n">
        <v>-1339.136544</v>
      </c>
      <c r="D524" s="2" t="n">
        <v>-4999.65047</v>
      </c>
      <c r="E524" s="2" t="n">
        <v>4387.400524</v>
      </c>
      <c r="F524" s="2" t="n">
        <v>6.773491007</v>
      </c>
      <c r="G524" s="2" t="n">
        <v>1.172177547</v>
      </c>
      <c r="H524" s="2" t="n">
        <v>3.399700676</v>
      </c>
      <c r="I524" s="2" t="n">
        <v>6792.918329</v>
      </c>
      <c r="J524" s="2" t="n">
        <v>0.001172035</v>
      </c>
      <c r="K524" s="2" t="n">
        <v>51.63670976</v>
      </c>
      <c r="L524" s="2" t="n">
        <v>212.8639549</v>
      </c>
      <c r="M524" s="2" t="n">
        <v>70.06053813</v>
      </c>
      <c r="N524" s="2" t="n">
        <v>345.493967</v>
      </c>
      <c r="O524" s="2" t="n">
        <v>-0.380119738</v>
      </c>
      <c r="P524" s="2" t="n">
        <v>0.892804789</v>
      </c>
      <c r="Q524" s="2" t="n">
        <v>0.161881993</v>
      </c>
      <c r="R524" s="2" t="n">
        <v>0.179451427</v>
      </c>
      <c r="S524" s="2" t="n">
        <v>0.00079215</v>
      </c>
      <c r="T524" s="2" t="n">
        <v>-0.071696114</v>
      </c>
      <c r="U524" s="2" t="n">
        <v>0.023558212</v>
      </c>
      <c r="V524" s="2" t="n">
        <v>100</v>
      </c>
      <c r="W524" s="2" t="n">
        <v>8.384286459</v>
      </c>
      <c r="X524" s="2" t="n">
        <v>10.51507452</v>
      </c>
      <c r="Y524" s="2" t="n">
        <v>20.65462198</v>
      </c>
      <c r="Z524" s="2" t="n">
        <v>121.2298068</v>
      </c>
      <c r="AA524" s="2" t="n">
        <v>33.06840987</v>
      </c>
      <c r="AB524" s="2" t="s">
        <v>69</v>
      </c>
      <c r="AC524" s="2" t="n">
        <v>5.168311853</v>
      </c>
      <c r="AD524" s="2" t="s">
        <v>45</v>
      </c>
      <c r="AE524" s="2" t="n">
        <v>100</v>
      </c>
      <c r="AF524" s="3" t="b">
        <f aca="false">TRUE()</f>
        <v>1</v>
      </c>
    </row>
    <row r="525" customFormat="false" ht="15" hidden="false" customHeight="false" outlineLevel="0" collapsed="false">
      <c r="A525" s="2" t="s">
        <v>561</v>
      </c>
      <c r="B525" s="2" t="s">
        <v>33</v>
      </c>
      <c r="C525" s="2" t="n">
        <v>-929.9682833</v>
      </c>
      <c r="D525" s="2" t="n">
        <v>-4917.913551</v>
      </c>
      <c r="E525" s="2" t="n">
        <v>4581.140015</v>
      </c>
      <c r="F525" s="2" t="n">
        <v>6.860240388</v>
      </c>
      <c r="G525" s="2" t="n">
        <v>1.551329651</v>
      </c>
      <c r="H525" s="2" t="n">
        <v>3.055847118</v>
      </c>
      <c r="I525" s="2" t="n">
        <v>6792.18253</v>
      </c>
      <c r="J525" s="2" t="n">
        <v>0.001060034</v>
      </c>
      <c r="K525" s="2" t="n">
        <v>51.63425881</v>
      </c>
      <c r="L525" s="2" t="n">
        <v>212.8590541</v>
      </c>
      <c r="M525" s="2" t="n">
        <v>69.73857082</v>
      </c>
      <c r="N525" s="2" t="n">
        <v>349.7044092</v>
      </c>
      <c r="O525" s="2" t="n">
        <v>-0.37442056</v>
      </c>
      <c r="P525" s="2" t="n">
        <v>0.89838151</v>
      </c>
      <c r="Q525" s="2" t="n">
        <v>0.174639614</v>
      </c>
      <c r="R525" s="2" t="n">
        <v>0.149066806</v>
      </c>
      <c r="S525" s="2" t="n">
        <v>0.02121675</v>
      </c>
      <c r="T525" s="2" t="n">
        <v>-0.05960554</v>
      </c>
      <c r="U525" s="2" t="n">
        <v>0.008219372</v>
      </c>
      <c r="V525" s="2" t="n">
        <v>100</v>
      </c>
      <c r="W525" s="2" t="n">
        <v>8.392648091</v>
      </c>
      <c r="X525" s="2" t="n">
        <v>10.04706526</v>
      </c>
      <c r="Y525" s="2" t="n">
        <v>20.50361878</v>
      </c>
      <c r="Z525" s="2" t="n">
        <v>119.9131748</v>
      </c>
      <c r="AA525" s="2" t="n">
        <v>35.59169174</v>
      </c>
      <c r="AB525" s="2" t="s">
        <v>69</v>
      </c>
      <c r="AC525" s="2" t="n">
        <v>5.19216698</v>
      </c>
      <c r="AD525" s="2" t="s">
        <v>45</v>
      </c>
      <c r="AE525" s="2" t="n">
        <v>100</v>
      </c>
      <c r="AF525" s="3" t="b">
        <f aca="false">TRUE()</f>
        <v>1</v>
      </c>
    </row>
    <row r="526" customFormat="false" ht="15" hidden="false" customHeight="false" outlineLevel="0" collapsed="false">
      <c r="A526" s="2" t="s">
        <v>562</v>
      </c>
      <c r="B526" s="2" t="s">
        <v>33</v>
      </c>
      <c r="C526" s="2" t="n">
        <v>-516.537419</v>
      </c>
      <c r="D526" s="2" t="n">
        <v>-4813.634776</v>
      </c>
      <c r="E526" s="2" t="n">
        <v>4753.821164</v>
      </c>
      <c r="F526" s="2" t="n">
        <v>6.915529159</v>
      </c>
      <c r="G526" s="2" t="n">
        <v>1.923287498</v>
      </c>
      <c r="H526" s="2" t="n">
        <v>2.698024506</v>
      </c>
      <c r="I526" s="2" t="n">
        <v>6791.500155</v>
      </c>
      <c r="J526" s="2" t="n">
        <v>0.000955307</v>
      </c>
      <c r="K526" s="2" t="n">
        <v>51.63198518</v>
      </c>
      <c r="L526" s="2" t="n">
        <v>212.8537439</v>
      </c>
      <c r="M526" s="2" t="n">
        <v>68.19178518</v>
      </c>
      <c r="N526" s="2" t="n">
        <v>355.139821</v>
      </c>
      <c r="O526" s="2" t="n">
        <v>-0.368291369</v>
      </c>
      <c r="P526" s="2" t="n">
        <v>0.902925663</v>
      </c>
      <c r="Q526" s="2" t="n">
        <v>0.187194686</v>
      </c>
      <c r="R526" s="2" t="n">
        <v>0.118511026</v>
      </c>
      <c r="S526" s="2" t="n">
        <v>-0.016393899</v>
      </c>
      <c r="T526" s="2" t="n">
        <v>-0.074835603</v>
      </c>
      <c r="U526" s="2" t="n">
        <v>0.003182912</v>
      </c>
      <c r="V526" s="2" t="n">
        <v>100</v>
      </c>
      <c r="W526" s="2" t="n">
        <v>8.383137347</v>
      </c>
      <c r="X526" s="2" t="n">
        <v>10.25308217</v>
      </c>
      <c r="Y526" s="2" t="n">
        <v>20.66342388</v>
      </c>
      <c r="Z526" s="2" t="n">
        <v>121.7288676</v>
      </c>
      <c r="AA526" s="2" t="n">
        <v>35.7758715</v>
      </c>
      <c r="AB526" s="2" t="s">
        <v>69</v>
      </c>
      <c r="AC526" s="2" t="n">
        <v>4.498341305</v>
      </c>
      <c r="AD526" s="2" t="s">
        <v>45</v>
      </c>
      <c r="AE526" s="2" t="n">
        <v>100</v>
      </c>
      <c r="AF526" s="3" t="b">
        <f aca="false">TRUE()</f>
        <v>1</v>
      </c>
    </row>
    <row r="527" customFormat="false" ht="15" hidden="false" customHeight="false" outlineLevel="0" collapsed="false">
      <c r="A527" s="2" t="s">
        <v>563</v>
      </c>
      <c r="B527" s="2" t="s">
        <v>33</v>
      </c>
      <c r="C527" s="2" t="n">
        <v>-100.7394875</v>
      </c>
      <c r="D527" s="2" t="n">
        <v>-4687.297042</v>
      </c>
      <c r="E527" s="2" t="n">
        <v>4904.655074</v>
      </c>
      <c r="F527" s="2" t="n">
        <v>6.939117974</v>
      </c>
      <c r="G527" s="2" t="n">
        <v>2.286349863</v>
      </c>
      <c r="H527" s="2" t="n">
        <v>2.327883411</v>
      </c>
      <c r="I527" s="2" t="n">
        <v>6790.88375</v>
      </c>
      <c r="J527" s="2" t="n">
        <v>0.000863526</v>
      </c>
      <c r="K527" s="2" t="n">
        <v>51.62993069</v>
      </c>
      <c r="L527" s="2" t="n">
        <v>212.8480586</v>
      </c>
      <c r="M527" s="2" t="n">
        <v>65.15075849</v>
      </c>
      <c r="N527" s="2" t="n">
        <v>2.06956389</v>
      </c>
      <c r="O527" s="2" t="n">
        <v>-0.361739245</v>
      </c>
      <c r="P527" s="2" t="n">
        <v>0.906432061</v>
      </c>
      <c r="Q527" s="2" t="n">
        <v>0.199532832</v>
      </c>
      <c r="R527" s="2" t="n">
        <v>0.087819622</v>
      </c>
      <c r="S527" s="2" t="n">
        <v>-0.002573179</v>
      </c>
      <c r="T527" s="2" t="n">
        <v>-0.064595882</v>
      </c>
      <c r="U527" s="2" t="n">
        <v>0.008877063</v>
      </c>
      <c r="V527" s="2" t="n">
        <v>100</v>
      </c>
      <c r="W527" s="2" t="n">
        <v>8.442401615</v>
      </c>
      <c r="X527" s="2" t="n">
        <v>9.834485525</v>
      </c>
      <c r="Y527" s="2" t="n">
        <v>21.14712076</v>
      </c>
      <c r="Z527" s="2" t="n">
        <v>117.5727022</v>
      </c>
      <c r="AA527" s="2" t="n">
        <v>34.54602572</v>
      </c>
      <c r="AB527" s="2" t="s">
        <v>69</v>
      </c>
      <c r="AC527" s="2" t="n">
        <v>4.005416214</v>
      </c>
      <c r="AD527" s="2" t="s">
        <v>45</v>
      </c>
      <c r="AE527" s="2" t="n">
        <v>100</v>
      </c>
      <c r="AF527" s="3" t="b">
        <f aca="false">TRUE()</f>
        <v>1</v>
      </c>
    </row>
    <row r="528" customFormat="false" ht="15" hidden="false" customHeight="false" outlineLevel="0" collapsed="false">
      <c r="A528" s="2" t="s">
        <v>564</v>
      </c>
      <c r="B528" s="2" t="s">
        <v>33</v>
      </c>
      <c r="C528" s="2" t="n">
        <v>315.5199788</v>
      </c>
      <c r="D528" s="2" t="n">
        <v>-4539.484059</v>
      </c>
      <c r="E528" s="2" t="n">
        <v>5032.953541</v>
      </c>
      <c r="F528" s="2" t="n">
        <v>6.930912861</v>
      </c>
      <c r="G528" s="2" t="n">
        <v>2.638858709</v>
      </c>
      <c r="H528" s="2" t="n">
        <v>1.947128512</v>
      </c>
      <c r="I528" s="2" t="n">
        <v>6790.344636</v>
      </c>
      <c r="J528" s="2" t="n">
        <v>0.000791281</v>
      </c>
      <c r="K528" s="2" t="n">
        <v>51.62813311</v>
      </c>
      <c r="L528" s="2" t="n">
        <v>212.8420396</v>
      </c>
      <c r="M528" s="2" t="n">
        <v>60.47363504</v>
      </c>
      <c r="N528" s="2" t="n">
        <v>10.6354292</v>
      </c>
      <c r="O528" s="2" t="n">
        <v>-0.354771772</v>
      </c>
      <c r="P528" s="2" t="n">
        <v>0.908896748</v>
      </c>
      <c r="Q528" s="2" t="n">
        <v>0.211639948</v>
      </c>
      <c r="R528" s="2" t="n">
        <v>0.057028271</v>
      </c>
      <c r="S528" s="2" t="n">
        <v>-0.001330764</v>
      </c>
      <c r="T528" s="2" t="n">
        <v>-0.065248233</v>
      </c>
      <c r="U528" s="2" t="n">
        <v>0.013798323</v>
      </c>
      <c r="V528" s="2" t="n">
        <v>100</v>
      </c>
      <c r="W528" s="2" t="n">
        <v>8.406012296</v>
      </c>
      <c r="X528" s="2" t="n">
        <v>10.52865153</v>
      </c>
      <c r="Y528" s="2" t="n">
        <v>21.35592762</v>
      </c>
      <c r="Z528" s="2" t="n">
        <v>123.3663841</v>
      </c>
      <c r="AA528" s="2" t="n">
        <v>34.86240986</v>
      </c>
      <c r="AB528" s="2" t="s">
        <v>69</v>
      </c>
      <c r="AC528" s="2" t="n">
        <v>4.828232141</v>
      </c>
      <c r="AD528" s="2" t="s">
        <v>45</v>
      </c>
      <c r="AE528" s="2" t="n">
        <v>100</v>
      </c>
      <c r="AF528" s="3" t="b">
        <f aca="false">TRUE()</f>
        <v>1</v>
      </c>
    </row>
    <row r="529" customFormat="false" ht="15" hidden="false" customHeight="false" outlineLevel="0" collapsed="false">
      <c r="A529" s="2" t="s">
        <v>565</v>
      </c>
      <c r="B529" s="2" t="s">
        <v>33</v>
      </c>
      <c r="C529" s="2" t="n">
        <v>730.3341721</v>
      </c>
      <c r="D529" s="2" t="n">
        <v>-4370.877535</v>
      </c>
      <c r="E529" s="2" t="n">
        <v>5138.132068</v>
      </c>
      <c r="F529" s="2" t="n">
        <v>6.890965065</v>
      </c>
      <c r="G529" s="2" t="n">
        <v>2.979206464</v>
      </c>
      <c r="H529" s="2" t="n">
        <v>1.557510699</v>
      </c>
      <c r="I529" s="2" t="n">
        <v>6789.892699</v>
      </c>
      <c r="J529" s="2" t="n">
        <v>0.000745185</v>
      </c>
      <c r="K529" s="2" t="n">
        <v>51.6266255</v>
      </c>
      <c r="L529" s="2" t="n">
        <v>212.8357343</v>
      </c>
      <c r="M529" s="2" t="n">
        <v>54.35680219</v>
      </c>
      <c r="N529" s="2" t="n">
        <v>20.64096316</v>
      </c>
      <c r="O529" s="2" t="n">
        <v>-0.34739704</v>
      </c>
      <c r="P529" s="2" t="n">
        <v>0.910317</v>
      </c>
      <c r="Q529" s="2" t="n">
        <v>0.223502222</v>
      </c>
      <c r="R529" s="2" t="n">
        <v>0.026172746</v>
      </c>
      <c r="S529" s="2" t="n">
        <v>0.005425154</v>
      </c>
      <c r="T529" s="2" t="n">
        <v>-0.048299131</v>
      </c>
      <c r="U529" s="2" t="n">
        <v>-0.011924819</v>
      </c>
      <c r="V529" s="2" t="n">
        <v>100</v>
      </c>
      <c r="W529" s="2" t="n">
        <v>8.392271085</v>
      </c>
      <c r="X529" s="2" t="n">
        <v>10.32744854</v>
      </c>
      <c r="Y529" s="2" t="n">
        <v>21.87502327</v>
      </c>
      <c r="Z529" s="2" t="n">
        <v>123.6285621</v>
      </c>
      <c r="AA529" s="2" t="n">
        <v>36.95781436</v>
      </c>
      <c r="AB529" s="2" t="s">
        <v>69</v>
      </c>
      <c r="AC529" s="2" t="n">
        <v>5.238705287</v>
      </c>
      <c r="AD529" s="2" t="s">
        <v>45</v>
      </c>
      <c r="AE529" s="2" t="n">
        <v>100</v>
      </c>
      <c r="AF529" s="3" t="b">
        <f aca="false">TRUE()</f>
        <v>1</v>
      </c>
    </row>
    <row r="530" customFormat="false" ht="15" hidden="false" customHeight="false" outlineLevel="0" collapsed="false">
      <c r="A530" s="2" t="s">
        <v>566</v>
      </c>
      <c r="B530" s="2" t="s">
        <v>33</v>
      </c>
      <c r="C530" s="2" t="n">
        <v>1141.803701</v>
      </c>
      <c r="D530" s="2" t="n">
        <v>-4182.253944</v>
      </c>
      <c r="E530" s="2" t="n">
        <v>5219.712395</v>
      </c>
      <c r="F530" s="2" t="n">
        <v>6.81947029</v>
      </c>
      <c r="G530" s="2" t="n">
        <v>3.305842997</v>
      </c>
      <c r="H530" s="2" t="n">
        <v>1.160819079</v>
      </c>
      <c r="I530" s="2" t="n">
        <v>6789.536215</v>
      </c>
      <c r="J530" s="2" t="n">
        <v>0.000729887</v>
      </c>
      <c r="K530" s="2" t="n">
        <v>51.62543553</v>
      </c>
      <c r="L530" s="2" t="n">
        <v>212.8291954</v>
      </c>
      <c r="M530" s="2" t="n">
        <v>47.49934943</v>
      </c>
      <c r="N530" s="2" t="n">
        <v>31.38700825</v>
      </c>
      <c r="O530" s="2" t="n">
        <v>-0.339623626</v>
      </c>
      <c r="P530" s="2" t="n">
        <v>0.910691329</v>
      </c>
      <c r="Q530" s="2" t="n">
        <v>0.235106149</v>
      </c>
      <c r="R530" s="2" t="n">
        <v>-0.004711123</v>
      </c>
      <c r="S530" s="2" t="n">
        <v>0.009049185</v>
      </c>
      <c r="T530" s="2" t="n">
        <v>-0.058847038</v>
      </c>
      <c r="U530" s="2" t="n">
        <v>0.007046478</v>
      </c>
      <c r="V530" s="2" t="n">
        <v>100</v>
      </c>
      <c r="W530" s="2" t="n">
        <v>8.43900278</v>
      </c>
      <c r="X530" s="2" t="n">
        <v>9.755338803</v>
      </c>
      <c r="Y530" s="2" t="n">
        <v>21.6807597</v>
      </c>
      <c r="Z530" s="2" t="n">
        <v>117.9319642</v>
      </c>
      <c r="AA530" s="2" t="n">
        <v>35.60663297</v>
      </c>
      <c r="AB530" s="2" t="s">
        <v>69</v>
      </c>
      <c r="AC530" s="2" t="n">
        <v>5.209398914</v>
      </c>
      <c r="AD530" s="2" t="s">
        <v>45</v>
      </c>
      <c r="AE530" s="2" t="n">
        <v>100</v>
      </c>
      <c r="AF530" s="3" t="b">
        <f aca="false">TRUE()</f>
        <v>1</v>
      </c>
    </row>
    <row r="531" customFormat="false" ht="15" hidden="false" customHeight="false" outlineLevel="0" collapsed="false">
      <c r="A531" s="2" t="s">
        <v>567</v>
      </c>
      <c r="B531" s="2" t="s">
        <v>33</v>
      </c>
      <c r="C531" s="2" t="n">
        <v>1548.04522</v>
      </c>
      <c r="D531" s="2" t="n">
        <v>-3974.48087</v>
      </c>
      <c r="E531" s="2" t="n">
        <v>5277.324549</v>
      </c>
      <c r="F531" s="2" t="n">
        <v>6.716767357</v>
      </c>
      <c r="G531" s="2" t="n">
        <v>3.617282298</v>
      </c>
      <c r="H531" s="2" t="n">
        <v>0.758872903</v>
      </c>
      <c r="I531" s="2" t="n">
        <v>6789.281695</v>
      </c>
      <c r="J531" s="2" t="n">
        <v>0.000745861</v>
      </c>
      <c r="K531" s="2" t="n">
        <v>51.62458505</v>
      </c>
      <c r="L531" s="2" t="n">
        <v>212.8224799</v>
      </c>
      <c r="M531" s="2" t="n">
        <v>40.95216688</v>
      </c>
      <c r="N531" s="2" t="n">
        <v>41.82260535</v>
      </c>
      <c r="O531" s="2" t="n">
        <v>-0.331460587</v>
      </c>
      <c r="P531" s="2" t="n">
        <v>0.91001948</v>
      </c>
      <c r="Q531" s="2" t="n">
        <v>0.24643854</v>
      </c>
      <c r="R531" s="2" t="n">
        <v>-0.035587504</v>
      </c>
      <c r="S531" s="2" t="n">
        <v>0.00226108</v>
      </c>
      <c r="T531" s="2" t="n">
        <v>-0.065056668</v>
      </c>
      <c r="U531" s="2" t="n">
        <v>0.006407851</v>
      </c>
      <c r="V531" s="2" t="n">
        <v>100</v>
      </c>
      <c r="W531" s="2" t="n">
        <v>8.41199169</v>
      </c>
      <c r="X531" s="2" t="n">
        <v>9.532083434</v>
      </c>
      <c r="Y531" s="2" t="n">
        <v>21.75802602</v>
      </c>
      <c r="Z531" s="2" t="n">
        <v>117.117011</v>
      </c>
      <c r="AA531" s="2" t="n">
        <v>36.93320433</v>
      </c>
      <c r="AB531" s="2" t="s">
        <v>69</v>
      </c>
      <c r="AC531" s="2" t="n">
        <v>5.703879403</v>
      </c>
      <c r="AD531" s="2" t="s">
        <v>45</v>
      </c>
      <c r="AE531" s="2" t="n">
        <v>100</v>
      </c>
      <c r="AF531" s="3" t="b">
        <f aca="false">TRUE()</f>
        <v>1</v>
      </c>
    </row>
    <row r="532" customFormat="false" ht="15" hidden="false" customHeight="false" outlineLevel="0" collapsed="false">
      <c r="A532" s="2" t="s">
        <v>568</v>
      </c>
      <c r="B532" s="2" t="s">
        <v>33</v>
      </c>
      <c r="C532" s="2" t="n">
        <v>1947.199962</v>
      </c>
      <c r="D532" s="2" t="n">
        <v>-3748.512973</v>
      </c>
      <c r="E532" s="2" t="n">
        <v>5310.708409</v>
      </c>
      <c r="F532" s="2" t="n">
        <v>6.583336301</v>
      </c>
      <c r="G532" s="2" t="n">
        <v>3.912108826</v>
      </c>
      <c r="H532" s="2" t="n">
        <v>0.353513452</v>
      </c>
      <c r="I532" s="2" t="n">
        <v>6789.133771</v>
      </c>
      <c r="J532" s="2" t="n">
        <v>0.000788967</v>
      </c>
      <c r="K532" s="2" t="n">
        <v>51.62408961</v>
      </c>
      <c r="L532" s="2" t="n">
        <v>212.8156481</v>
      </c>
      <c r="M532" s="2" t="n">
        <v>35.64489632</v>
      </c>
      <c r="N532" s="2" t="n">
        <v>51.01804341</v>
      </c>
      <c r="O532" s="2" t="n">
        <v>-0.322917448</v>
      </c>
      <c r="P532" s="2" t="n">
        <v>0.90830243</v>
      </c>
      <c r="Q532" s="2" t="n">
        <v>0.257486545</v>
      </c>
      <c r="R532" s="2" t="n">
        <v>-0.0664206</v>
      </c>
      <c r="S532" s="2" t="n">
        <v>-0.000269558</v>
      </c>
      <c r="T532" s="2" t="n">
        <v>-0.063588384</v>
      </c>
      <c r="U532" s="2" t="n">
        <v>0.005008131</v>
      </c>
      <c r="V532" s="2" t="n">
        <v>100</v>
      </c>
      <c r="W532" s="2" t="n">
        <v>8.384959275</v>
      </c>
      <c r="X532" s="2" t="n">
        <v>10.32399274</v>
      </c>
      <c r="Y532" s="2" t="n">
        <v>21.8367644</v>
      </c>
      <c r="Z532" s="2" t="n">
        <v>120.0934046</v>
      </c>
      <c r="AA532" s="2" t="n">
        <v>33.52714587</v>
      </c>
      <c r="AB532" s="2" t="s">
        <v>69</v>
      </c>
      <c r="AC532" s="2" t="n">
        <v>4.575737512</v>
      </c>
      <c r="AD532" s="2" t="s">
        <v>45</v>
      </c>
      <c r="AE532" s="2" t="n">
        <v>100</v>
      </c>
      <c r="AF532" s="3" t="b">
        <f aca="false">TRUE()</f>
        <v>1</v>
      </c>
    </row>
    <row r="533" customFormat="false" ht="15" hidden="false" customHeight="false" outlineLevel="0" collapsed="false">
      <c r="A533" s="2" t="s">
        <v>569</v>
      </c>
      <c r="B533" s="2" t="s">
        <v>33</v>
      </c>
      <c r="C533" s="2" t="n">
        <v>2337.442138</v>
      </c>
      <c r="D533" s="2" t="n">
        <v>-3505.387578</v>
      </c>
      <c r="E533" s="2" t="n">
        <v>5319.714785</v>
      </c>
      <c r="F533" s="2" t="n">
        <v>6.419795931</v>
      </c>
      <c r="G533" s="2" t="n">
        <v>4.188983546</v>
      </c>
      <c r="H533" s="2" t="n">
        <v>-0.053404111</v>
      </c>
      <c r="I533" s="2" t="n">
        <v>6789.095109</v>
      </c>
      <c r="J533" s="2" t="n">
        <v>0.000852326</v>
      </c>
      <c r="K533" s="2" t="n">
        <v>51.62395823</v>
      </c>
      <c r="L533" s="2" t="n">
        <v>212.8087622</v>
      </c>
      <c r="M533" s="2" t="n">
        <v>32.03083213</v>
      </c>
      <c r="N533" s="2" t="n">
        <v>58.51995923</v>
      </c>
      <c r="O533" s="2" t="n">
        <v>-0.314004186</v>
      </c>
      <c r="P533" s="2" t="n">
        <v>0.905542383</v>
      </c>
      <c r="Q533" s="2" t="n">
        <v>0.268237658</v>
      </c>
      <c r="R533" s="2" t="n">
        <v>-0.097174699</v>
      </c>
      <c r="S533" s="2" t="n">
        <v>-0.018365102</v>
      </c>
      <c r="T533" s="2" t="n">
        <v>-0.068618327</v>
      </c>
      <c r="U533" s="2" t="n">
        <v>0.009810728</v>
      </c>
      <c r="V533" s="2" t="n">
        <v>100</v>
      </c>
      <c r="W533" s="2" t="n">
        <v>8.39133146</v>
      </c>
      <c r="X533" s="2" t="n">
        <v>9.849797777</v>
      </c>
      <c r="Y533" s="2" t="n">
        <v>21.98964205</v>
      </c>
      <c r="Z533" s="2" t="n">
        <v>118.1180372</v>
      </c>
      <c r="AA533" s="2" t="n">
        <v>35.46511926</v>
      </c>
      <c r="AB533" s="2" t="s">
        <v>69</v>
      </c>
      <c r="AC533" s="2" t="n">
        <v>5.732830084</v>
      </c>
      <c r="AD533" s="2" t="s">
        <v>45</v>
      </c>
      <c r="AE533" s="2" t="n">
        <v>100</v>
      </c>
      <c r="AF533" s="3" t="b">
        <f aca="false">TRUE()</f>
        <v>1</v>
      </c>
    </row>
    <row r="534" customFormat="false" ht="15" hidden="false" customHeight="false" outlineLevel="0" collapsed="false">
      <c r="A534" s="2" t="s">
        <v>570</v>
      </c>
      <c r="B534" s="2" t="s">
        <v>33</v>
      </c>
      <c r="C534" s="2" t="n">
        <v>2716.987175</v>
      </c>
      <c r="D534" s="2" t="n">
        <v>-3246.219911</v>
      </c>
      <c r="E534" s="2" t="n">
        <v>5304.306004</v>
      </c>
      <c r="F534" s="2" t="n">
        <v>6.226900864</v>
      </c>
      <c r="G534" s="2" t="n">
        <v>4.446649629</v>
      </c>
      <c r="H534" s="2" t="n">
        <v>-0.460018883</v>
      </c>
      <c r="I534" s="2" t="n">
        <v>6789.166368</v>
      </c>
      <c r="J534" s="2" t="n">
        <v>0.000928758</v>
      </c>
      <c r="K534" s="2" t="n">
        <v>51.62419324</v>
      </c>
      <c r="L534" s="2" t="n">
        <v>212.8018857</v>
      </c>
      <c r="M534" s="2" t="n">
        <v>30.11496303</v>
      </c>
      <c r="N534" s="2" t="n">
        <v>64.32329637</v>
      </c>
      <c r="O534" s="2" t="n">
        <v>-0.304731221</v>
      </c>
      <c r="P534" s="2" t="n">
        <v>0.901742766</v>
      </c>
      <c r="Q534" s="2" t="n">
        <v>0.278679735</v>
      </c>
      <c r="R534" s="2" t="n">
        <v>-0.127814211</v>
      </c>
      <c r="S534" s="2" t="n">
        <v>0.011190871</v>
      </c>
      <c r="T534" s="2" t="n">
        <v>-0.066998583</v>
      </c>
      <c r="U534" s="2" t="n">
        <v>0.008677755</v>
      </c>
      <c r="V534" s="2" t="n">
        <v>100</v>
      </c>
      <c r="W534" s="2" t="n">
        <v>8.392610893</v>
      </c>
      <c r="X534" s="2" t="n">
        <v>9.260266148</v>
      </c>
      <c r="Y534" s="2" t="n">
        <v>22.07770377</v>
      </c>
      <c r="Z534" s="2" t="n">
        <v>114.7877342</v>
      </c>
      <c r="AA534" s="2" t="n">
        <v>37.06992366</v>
      </c>
      <c r="AB534" s="2" t="s">
        <v>69</v>
      </c>
      <c r="AC534" s="2" t="n">
        <v>5.558787098</v>
      </c>
      <c r="AD534" s="2" t="s">
        <v>45</v>
      </c>
      <c r="AE534" s="2" t="n">
        <v>100</v>
      </c>
      <c r="AF534" s="3" t="b">
        <f aca="false">TRUE()</f>
        <v>1</v>
      </c>
    </row>
    <row r="535" customFormat="false" ht="15" hidden="false" customHeight="false" outlineLevel="0" collapsed="false">
      <c r="A535" s="2" t="s">
        <v>571</v>
      </c>
      <c r="B535" s="2" t="s">
        <v>33</v>
      </c>
      <c r="C535" s="2" t="n">
        <v>3084.099766</v>
      </c>
      <c r="D535" s="2" t="n">
        <v>-2972.198006</v>
      </c>
      <c r="E535" s="2" t="n">
        <v>5264.556012</v>
      </c>
      <c r="F535" s="2" t="n">
        <v>6.005538057</v>
      </c>
      <c r="G535" s="2" t="n">
        <v>4.68393781</v>
      </c>
      <c r="H535" s="2" t="n">
        <v>-0.86447237</v>
      </c>
      <c r="I535" s="2" t="n">
        <v>6789.346187</v>
      </c>
      <c r="J535" s="2" t="n">
        <v>0.001012168</v>
      </c>
      <c r="K535" s="2" t="n">
        <v>51.6247902</v>
      </c>
      <c r="L535" s="2" t="n">
        <v>212.7950816</v>
      </c>
      <c r="M535" s="2" t="n">
        <v>29.67003096</v>
      </c>
      <c r="N535" s="2" t="n">
        <v>68.65524709</v>
      </c>
      <c r="O535" s="2" t="n">
        <v>-0.295109401</v>
      </c>
      <c r="P535" s="2" t="n">
        <v>0.896908219</v>
      </c>
      <c r="Q535" s="2" t="n">
        <v>0.288801004</v>
      </c>
      <c r="R535" s="2" t="n">
        <v>-0.158303721</v>
      </c>
      <c r="S535" s="2" t="n">
        <v>-0.001841129</v>
      </c>
      <c r="T535" s="2" t="n">
        <v>-0.071018314</v>
      </c>
      <c r="U535" s="2" t="n">
        <v>-0.010827068</v>
      </c>
      <c r="V535" s="2" t="n">
        <v>100</v>
      </c>
      <c r="W535" s="2" t="n">
        <v>8.406852944</v>
      </c>
      <c r="X535" s="2" t="n">
        <v>9.994785419</v>
      </c>
      <c r="Y535" s="2" t="n">
        <v>22.4212093</v>
      </c>
      <c r="Z535" s="2" t="n">
        <v>117.9865536</v>
      </c>
      <c r="AA535" s="2" t="n">
        <v>33.96186239</v>
      </c>
      <c r="AB535" s="2" t="s">
        <v>69</v>
      </c>
      <c r="AC535" s="2" t="n">
        <v>4.761198853</v>
      </c>
      <c r="AD535" s="2" t="s">
        <v>45</v>
      </c>
      <c r="AE535" s="2" t="n">
        <v>100</v>
      </c>
      <c r="AF535" s="3" t="b">
        <f aca="false">TRUE()</f>
        <v>1</v>
      </c>
    </row>
    <row r="536" customFormat="false" ht="15" hidden="false" customHeight="false" outlineLevel="0" collapsed="false">
      <c r="A536" s="2" t="s">
        <v>572</v>
      </c>
      <c r="B536" s="2" t="s">
        <v>33</v>
      </c>
      <c r="C536" s="2" t="n">
        <v>3437.101689</v>
      </c>
      <c r="D536" s="2" t="n">
        <v>-2684.577301</v>
      </c>
      <c r="E536" s="2" t="n">
        <v>5200.649983</v>
      </c>
      <c r="F536" s="2" t="n">
        <v>5.756722836</v>
      </c>
      <c r="G536" s="2" t="n">
        <v>4.89977141</v>
      </c>
      <c r="H536" s="2" t="n">
        <v>-1.264916587</v>
      </c>
      <c r="I536" s="2" t="n">
        <v>6789.63121</v>
      </c>
      <c r="J536" s="2" t="n">
        <v>0.001097868</v>
      </c>
      <c r="K536" s="2" t="n">
        <v>51.62573802</v>
      </c>
      <c r="L536" s="2" t="n">
        <v>212.7884117</v>
      </c>
      <c r="M536" s="2" t="n">
        <v>30.41097645</v>
      </c>
      <c r="N536" s="2" t="n">
        <v>71.80080756</v>
      </c>
      <c r="O536" s="2" t="n">
        <v>-0.285149985</v>
      </c>
      <c r="P536" s="2" t="n">
        <v>0.891044592</v>
      </c>
      <c r="Q536" s="2" t="n">
        <v>0.298590077</v>
      </c>
      <c r="R536" s="2" t="n">
        <v>-0.188608022</v>
      </c>
      <c r="S536" s="2" t="n">
        <v>-0.002394986</v>
      </c>
      <c r="T536" s="2" t="n">
        <v>-0.066549422</v>
      </c>
      <c r="U536" s="2" t="n">
        <v>-0.009584591</v>
      </c>
      <c r="V536" s="2" t="n">
        <v>100</v>
      </c>
      <c r="W536" s="2" t="n">
        <v>8.392262069</v>
      </c>
      <c r="X536" s="2" t="n">
        <v>10.11265072</v>
      </c>
      <c r="Y536" s="2" t="n">
        <v>22.63000403</v>
      </c>
      <c r="Z536" s="2" t="n">
        <v>121.1837983</v>
      </c>
      <c r="AA536" s="2" t="n">
        <v>36.31578321</v>
      </c>
      <c r="AB536" s="2" t="s">
        <v>69</v>
      </c>
      <c r="AC536" s="2" t="n">
        <v>5.922058207</v>
      </c>
      <c r="AD536" s="2" t="s">
        <v>45</v>
      </c>
      <c r="AE536" s="2" t="n">
        <v>100</v>
      </c>
      <c r="AF536" s="3" t="b">
        <f aca="false">TRUE()</f>
        <v>1</v>
      </c>
    </row>
    <row r="537" customFormat="false" ht="15" hidden="false" customHeight="false" outlineLevel="0" collapsed="false">
      <c r="A537" s="2" t="s">
        <v>573</v>
      </c>
      <c r="B537" s="2" t="s">
        <v>33</v>
      </c>
      <c r="C537" s="2" t="n">
        <v>3774.379378</v>
      </c>
      <c r="D537" s="2" t="n">
        <v>-2384.674941</v>
      </c>
      <c r="E537" s="2" t="n">
        <v>5112.883454</v>
      </c>
      <c r="F537" s="2" t="n">
        <v>5.481594436</v>
      </c>
      <c r="G537" s="2" t="n">
        <v>5.093170994</v>
      </c>
      <c r="H537" s="2" t="n">
        <v>-1.659522137</v>
      </c>
      <c r="I537" s="2" t="n">
        <v>6790.016157</v>
      </c>
      <c r="J537" s="2" t="n">
        <v>0.001182386</v>
      </c>
      <c r="K537" s="2" t="n">
        <v>51.62701916</v>
      </c>
      <c r="L537" s="2" t="n">
        <v>212.7819352</v>
      </c>
      <c r="M537" s="2" t="n">
        <v>32.07698182</v>
      </c>
      <c r="N537" s="2" t="n">
        <v>74.02073542</v>
      </c>
      <c r="O537" s="2" t="n">
        <v>-0.274864633</v>
      </c>
      <c r="P537" s="2" t="n">
        <v>0.884158932</v>
      </c>
      <c r="Q537" s="2" t="n">
        <v>0.308035962</v>
      </c>
      <c r="R537" s="2" t="n">
        <v>-0.218692163</v>
      </c>
      <c r="S537" s="2" t="n">
        <v>0.016923152</v>
      </c>
      <c r="T537" s="2" t="n">
        <v>-0.068223153</v>
      </c>
      <c r="U537" s="2" t="n">
        <v>-0.006800692</v>
      </c>
      <c r="V537" s="2" t="n">
        <v>100</v>
      </c>
      <c r="W537" s="2" t="n">
        <v>8.390725101</v>
      </c>
      <c r="X537" s="2" t="n">
        <v>10.6900286</v>
      </c>
      <c r="Y537" s="2" t="n">
        <v>22.47540161</v>
      </c>
      <c r="Z537" s="2" t="n">
        <v>124.2253465</v>
      </c>
      <c r="AA537" s="2" t="n">
        <v>34.52825524</v>
      </c>
      <c r="AB537" s="2" t="s">
        <v>69</v>
      </c>
      <c r="AC537" s="2" t="n">
        <v>3.730396041</v>
      </c>
      <c r="AD537" s="2" t="s">
        <v>45</v>
      </c>
      <c r="AE537" s="2" t="n">
        <v>100</v>
      </c>
      <c r="AF537" s="3" t="b">
        <f aca="false">TRUE()</f>
        <v>1</v>
      </c>
    </row>
    <row r="538" customFormat="false" ht="15" hidden="false" customHeight="false" outlineLevel="0" collapsed="false">
      <c r="A538" s="2" t="s">
        <v>574</v>
      </c>
      <c r="B538" s="2" t="s">
        <v>33</v>
      </c>
      <c r="C538" s="2" t="n">
        <v>4094.391213</v>
      </c>
      <c r="D538" s="2" t="n">
        <v>-2073.86381</v>
      </c>
      <c r="E538" s="2" t="n">
        <v>5001.660962</v>
      </c>
      <c r="F538" s="2" t="n">
        <v>5.181411068</v>
      </c>
      <c r="G538" s="2" t="n">
        <v>5.263258668</v>
      </c>
      <c r="H538" s="2" t="n">
        <v>-2.046486214</v>
      </c>
      <c r="I538" s="2" t="n">
        <v>6790.493915</v>
      </c>
      <c r="J538" s="2" t="n">
        <v>0.001263166</v>
      </c>
      <c r="K538" s="2" t="n">
        <v>51.62860998</v>
      </c>
      <c r="L538" s="2" t="n">
        <v>212.7757077</v>
      </c>
      <c r="M538" s="2" t="n">
        <v>34.45476589</v>
      </c>
      <c r="N538" s="2" t="n">
        <v>75.52825568</v>
      </c>
      <c r="O538" s="2" t="n">
        <v>-0.264265385</v>
      </c>
      <c r="P538" s="2" t="n">
        <v>0.876259472</v>
      </c>
      <c r="Q538" s="2" t="n">
        <v>0.317128073</v>
      </c>
      <c r="R538" s="2" t="n">
        <v>-0.248521489</v>
      </c>
      <c r="S538" s="2" t="n">
        <v>0.012813339</v>
      </c>
      <c r="T538" s="2" t="n">
        <v>-0.064271791</v>
      </c>
      <c r="U538" s="2" t="n">
        <v>0.004510873</v>
      </c>
      <c r="V538" s="2" t="n">
        <v>100</v>
      </c>
      <c r="W538" s="2" t="n">
        <v>8.368522821</v>
      </c>
      <c r="X538" s="2" t="n">
        <v>10.13843795</v>
      </c>
      <c r="Y538" s="2" t="n">
        <v>22.19192207</v>
      </c>
      <c r="Z538" s="2" t="n">
        <v>119.6088173</v>
      </c>
      <c r="AA538" s="2" t="n">
        <v>34.76506791</v>
      </c>
      <c r="AB538" s="2" t="s">
        <v>69</v>
      </c>
      <c r="AC538" s="2" t="n">
        <v>5.206923693</v>
      </c>
      <c r="AD538" s="2" t="s">
        <v>45</v>
      </c>
      <c r="AE538" s="2" t="n">
        <v>100</v>
      </c>
      <c r="AF538" s="3" t="b">
        <f aca="false">TRUE()</f>
        <v>1</v>
      </c>
    </row>
    <row r="539" customFormat="false" ht="15" hidden="false" customHeight="false" outlineLevel="0" collapsed="false">
      <c r="A539" s="2" t="s">
        <v>575</v>
      </c>
      <c r="B539" s="2" t="s">
        <v>33</v>
      </c>
      <c r="C539" s="2" t="n">
        <v>4395.674498</v>
      </c>
      <c r="D539" s="2" t="n">
        <v>-1753.566328</v>
      </c>
      <c r="E539" s="2" t="n">
        <v>4867.494218</v>
      </c>
      <c r="F539" s="2" t="n">
        <v>4.857544496</v>
      </c>
      <c r="G539" s="2" t="n">
        <v>5.409261998</v>
      </c>
      <c r="H539" s="2" t="n">
        <v>-2.424040535</v>
      </c>
      <c r="I539" s="2" t="n">
        <v>6791.055675</v>
      </c>
      <c r="J539" s="2" t="n">
        <v>0.001338302</v>
      </c>
      <c r="K539" s="2" t="n">
        <v>51.63048114</v>
      </c>
      <c r="L539" s="2" t="n">
        <v>212.7697803</v>
      </c>
      <c r="M539" s="2" t="n">
        <v>37.37709891</v>
      </c>
      <c r="N539" s="2" t="n">
        <v>76.49054644</v>
      </c>
      <c r="O539" s="2" t="n">
        <v>-0.253364649</v>
      </c>
      <c r="P539" s="2" t="n">
        <v>0.867355618</v>
      </c>
      <c r="Q539" s="2" t="n">
        <v>0.325856238</v>
      </c>
      <c r="R539" s="2" t="n">
        <v>-0.278061682</v>
      </c>
      <c r="S539" s="2" t="n">
        <v>0.010961424</v>
      </c>
      <c r="T539" s="2" t="n">
        <v>-0.068249456</v>
      </c>
      <c r="U539" s="2" t="n">
        <v>-0.005947273</v>
      </c>
      <c r="V539" s="2" t="n">
        <v>100</v>
      </c>
      <c r="W539" s="2" t="n">
        <v>8.396236163</v>
      </c>
      <c r="X539" s="2" t="n">
        <v>9.869650421</v>
      </c>
      <c r="Y539" s="2" t="n">
        <v>22.049315</v>
      </c>
      <c r="Z539" s="2" t="n">
        <v>119.2157364</v>
      </c>
      <c r="AA539" s="2" t="n">
        <v>36.3478206</v>
      </c>
      <c r="AB539" s="2" t="s">
        <v>69</v>
      </c>
      <c r="AC539" s="2" t="n">
        <v>4.670251152</v>
      </c>
      <c r="AD539" s="2" t="s">
        <v>45</v>
      </c>
      <c r="AE539" s="2" t="n">
        <v>100</v>
      </c>
      <c r="AF539" s="3" t="b">
        <f aca="false">TRUE()</f>
        <v>1</v>
      </c>
    </row>
    <row r="540" customFormat="false" ht="15" hidden="false" customHeight="false" outlineLevel="0" collapsed="false">
      <c r="A540" s="2" t="s">
        <v>576</v>
      </c>
      <c r="B540" s="2" t="s">
        <v>33</v>
      </c>
      <c r="C540" s="2" t="n">
        <v>4676.852098</v>
      </c>
      <c r="D540" s="2" t="n">
        <v>-1425.248007</v>
      </c>
      <c r="E540" s="2" t="n">
        <v>4710.999797</v>
      </c>
      <c r="F540" s="2" t="n">
        <v>4.511474148</v>
      </c>
      <c r="G540" s="2" t="n">
        <v>5.530517523</v>
      </c>
      <c r="H540" s="2" t="n">
        <v>-2.790459179</v>
      </c>
      <c r="I540" s="2" t="n">
        <v>6791.691094</v>
      </c>
      <c r="J540" s="2" t="n">
        <v>0.001406346</v>
      </c>
      <c r="K540" s="2" t="n">
        <v>51.63259818</v>
      </c>
      <c r="L540" s="2" t="n">
        <v>212.7641985</v>
      </c>
      <c r="M540" s="2" t="n">
        <v>40.71410169</v>
      </c>
      <c r="N540" s="2" t="n">
        <v>77.03744026</v>
      </c>
      <c r="O540" s="2" t="n">
        <v>-0.242175182</v>
      </c>
      <c r="P540" s="2" t="n">
        <v>0.857457939</v>
      </c>
      <c r="Q540" s="2" t="n">
        <v>0.334210715</v>
      </c>
      <c r="R540" s="2" t="n">
        <v>-0.307278802</v>
      </c>
      <c r="S540" s="2" t="n">
        <v>-0.02378054</v>
      </c>
      <c r="T540" s="2" t="n">
        <v>-0.062997088</v>
      </c>
      <c r="U540" s="2" t="n">
        <v>0.0003788</v>
      </c>
      <c r="V540" s="2" t="n">
        <v>100</v>
      </c>
      <c r="W540" s="2" t="n">
        <v>8.441833382</v>
      </c>
      <c r="X540" s="2" t="n">
        <v>10.04177527</v>
      </c>
      <c r="Y540" s="2" t="n">
        <v>22.14772373</v>
      </c>
      <c r="Z540" s="2" t="n">
        <v>120.0307401</v>
      </c>
      <c r="AA540" s="2" t="n">
        <v>35.2597464</v>
      </c>
      <c r="AB540" s="2" t="s">
        <v>69</v>
      </c>
      <c r="AC540" s="2" t="n">
        <v>5.000135052</v>
      </c>
      <c r="AD540" s="2" t="s">
        <v>45</v>
      </c>
      <c r="AE540" s="2" t="n">
        <v>100</v>
      </c>
      <c r="AF540" s="3" t="b">
        <f aca="false">TRUE()</f>
        <v>1</v>
      </c>
    </row>
    <row r="541" customFormat="false" ht="15" hidden="false" customHeight="false" outlineLevel="0" collapsed="false">
      <c r="A541" s="2" t="s">
        <v>577</v>
      </c>
      <c r="B541" s="2" t="s">
        <v>33</v>
      </c>
      <c r="C541" s="2" t="n">
        <v>4936.638712</v>
      </c>
      <c r="D541" s="2" t="n">
        <v>-1090.410824</v>
      </c>
      <c r="E541" s="2" t="n">
        <v>4532.896369</v>
      </c>
      <c r="F541" s="2" t="n">
        <v>4.144780756</v>
      </c>
      <c r="G541" s="2" t="n">
        <v>5.626473868</v>
      </c>
      <c r="H541" s="2" t="n">
        <v>-3.144066297</v>
      </c>
      <c r="I541" s="2" t="n">
        <v>6792.388482</v>
      </c>
      <c r="J541" s="2" t="n">
        <v>0.001466173</v>
      </c>
      <c r="K541" s="2" t="n">
        <v>51.63492217</v>
      </c>
      <c r="L541" s="2" t="n">
        <v>212.7590014</v>
      </c>
      <c r="M541" s="2" t="n">
        <v>44.36412547</v>
      </c>
      <c r="N541" s="2" t="n">
        <v>77.2705448</v>
      </c>
      <c r="O541" s="2" t="n">
        <v>-0.230710075</v>
      </c>
      <c r="P541" s="2" t="n">
        <v>0.846578149</v>
      </c>
      <c r="Q541" s="2" t="n">
        <v>0.342182193</v>
      </c>
      <c r="R541" s="2" t="n">
        <v>-0.336139324</v>
      </c>
      <c r="S541" s="2" t="n">
        <v>-0.005420808</v>
      </c>
      <c r="T541" s="2" t="n">
        <v>-0.069357062</v>
      </c>
      <c r="U541" s="2" t="n">
        <v>0.030237815</v>
      </c>
      <c r="V541" s="2" t="n">
        <v>100</v>
      </c>
      <c r="W541" s="2" t="n">
        <v>8.398947758</v>
      </c>
      <c r="X541" s="2" t="n">
        <v>10.12460812</v>
      </c>
      <c r="Y541" s="2" t="n">
        <v>22.3242508</v>
      </c>
      <c r="Z541" s="2" t="n">
        <v>120.1303501</v>
      </c>
      <c r="AA541" s="2" t="n">
        <v>35.09429537</v>
      </c>
      <c r="AB541" s="2" t="s">
        <v>69</v>
      </c>
      <c r="AC541" s="2" t="n">
        <v>5.122973655</v>
      </c>
      <c r="AD541" s="2" t="s">
        <v>45</v>
      </c>
      <c r="AE541" s="2" t="n">
        <v>100</v>
      </c>
      <c r="AF541" s="3" t="b">
        <f aca="false">TRUE()</f>
        <v>1</v>
      </c>
    </row>
    <row r="542" customFormat="false" ht="15" hidden="false" customHeight="false" outlineLevel="0" collapsed="false">
      <c r="A542" s="2" t="s">
        <v>578</v>
      </c>
      <c r="B542" s="2" t="s">
        <v>33</v>
      </c>
      <c r="C542" s="2" t="n">
        <v>5173.846753</v>
      </c>
      <c r="D542" s="2" t="n">
        <v>-750.5864106</v>
      </c>
      <c r="E542" s="2" t="n">
        <v>4334.001462</v>
      </c>
      <c r="F542" s="2" t="n">
        <v>3.759139532</v>
      </c>
      <c r="G542" s="2" t="n">
        <v>5.69669441</v>
      </c>
      <c r="H542" s="2" t="n">
        <v>-3.483243682</v>
      </c>
      <c r="I542" s="2" t="n">
        <v>6793.135025</v>
      </c>
      <c r="J542" s="2" t="n">
        <v>0.001516893</v>
      </c>
      <c r="K542" s="2" t="n">
        <v>51.63741037</v>
      </c>
      <c r="L542" s="2" t="n">
        <v>212.7542209</v>
      </c>
      <c r="M542" s="2" t="n">
        <v>48.24618599</v>
      </c>
      <c r="N542" s="2" t="n">
        <v>77.27080921</v>
      </c>
      <c r="O542" s="2" t="n">
        <v>-0.218982734</v>
      </c>
      <c r="P542" s="2" t="n">
        <v>0.834729092</v>
      </c>
      <c r="Q542" s="2" t="n">
        <v>0.349761808</v>
      </c>
      <c r="R542" s="2" t="n">
        <v>-0.364610178</v>
      </c>
      <c r="S542" s="2" t="n">
        <v>-0.004424729</v>
      </c>
      <c r="T542" s="2" t="n">
        <v>-0.059382655</v>
      </c>
      <c r="U542" s="2" t="n">
        <v>0.004720096</v>
      </c>
      <c r="V542" s="2" t="n">
        <v>100</v>
      </c>
      <c r="W542" s="2" t="n">
        <v>8.402329368</v>
      </c>
      <c r="X542" s="2" t="n">
        <v>10.03269603</v>
      </c>
      <c r="Y542" s="2" t="n">
        <v>22.0280706</v>
      </c>
      <c r="Z542" s="2" t="n">
        <v>117.8524277</v>
      </c>
      <c r="AA542" s="2" t="n">
        <v>33.55441121</v>
      </c>
      <c r="AB542" s="2" t="s">
        <v>69</v>
      </c>
      <c r="AC542" s="2" t="n">
        <v>5.050071456</v>
      </c>
      <c r="AD542" s="2" t="s">
        <v>45</v>
      </c>
      <c r="AE542" s="2" t="n">
        <v>100</v>
      </c>
      <c r="AF542" s="3" t="b">
        <f aca="false">TRUE()</f>
        <v>1</v>
      </c>
    </row>
    <row r="543" customFormat="false" ht="15" hidden="false" customHeight="false" outlineLevel="0" collapsed="false">
      <c r="A543" s="2" t="s">
        <v>579</v>
      </c>
      <c r="B543" s="2" t="s">
        <v>33</v>
      </c>
      <c r="C543" s="2" t="n">
        <v>5387.391795</v>
      </c>
      <c r="D543" s="2" t="n">
        <v>-407.3290989</v>
      </c>
      <c r="E543" s="2" t="n">
        <v>4115.227788</v>
      </c>
      <c r="F543" s="2" t="n">
        <v>3.356312889</v>
      </c>
      <c r="G543" s="2" t="n">
        <v>5.740859492</v>
      </c>
      <c r="H543" s="2" t="n">
        <v>-3.806438154</v>
      </c>
      <c r="I543" s="2" t="n">
        <v>6793.917014</v>
      </c>
      <c r="J543" s="2" t="n">
        <v>0.001557784</v>
      </c>
      <c r="K543" s="2" t="n">
        <v>51.64001712</v>
      </c>
      <c r="L543" s="2" t="n">
        <v>212.7498814</v>
      </c>
      <c r="M543" s="2" t="n">
        <v>52.29415851</v>
      </c>
      <c r="N543" s="2" t="n">
        <v>77.10432944</v>
      </c>
      <c r="O543" s="2" t="n">
        <v>-0.207006863</v>
      </c>
      <c r="P543" s="2" t="n">
        <v>0.821924724</v>
      </c>
      <c r="Q543" s="2" t="n">
        <v>0.356941145</v>
      </c>
      <c r="R543" s="2" t="n">
        <v>-0.39265879</v>
      </c>
      <c r="S543" s="2" t="n">
        <v>0.010215439</v>
      </c>
      <c r="T543" s="2" t="n">
        <v>-0.06171016</v>
      </c>
      <c r="U543" s="2" t="n">
        <v>-0.008549848</v>
      </c>
      <c r="V543" s="2" t="n">
        <v>99.2628566</v>
      </c>
      <c r="W543" s="2" t="n">
        <v>8.358470932</v>
      </c>
      <c r="X543" s="2" t="n">
        <v>-4.23317656</v>
      </c>
      <c r="Y543" s="2" t="n">
        <v>20.98523531</v>
      </c>
      <c r="Z543" s="2" t="n">
        <v>0.568409525</v>
      </c>
      <c r="AA543" s="2" t="n">
        <v>35.95129275</v>
      </c>
      <c r="AB543" s="2" t="s">
        <v>69</v>
      </c>
      <c r="AC543" s="2" t="n">
        <v>4.114397581</v>
      </c>
      <c r="AD543" s="2" t="s">
        <v>45</v>
      </c>
      <c r="AE543" s="2" t="n">
        <v>100</v>
      </c>
      <c r="AF543" s="3" t="b">
        <f aca="false">FALSE()</f>
        <v>0</v>
      </c>
    </row>
    <row r="544" customFormat="false" ht="15" hidden="false" customHeight="false" outlineLevel="0" collapsed="false">
      <c r="A544" s="2" t="s">
        <v>580</v>
      </c>
      <c r="B544" s="2" t="s">
        <v>33</v>
      </c>
      <c r="C544" s="2" t="n">
        <v>5576.297583</v>
      </c>
      <c r="D544" s="2" t="n">
        <v>-62.20884971</v>
      </c>
      <c r="E544" s="2" t="n">
        <v>3877.579122</v>
      </c>
      <c r="F544" s="2" t="n">
        <v>2.938142712</v>
      </c>
      <c r="G544" s="2" t="n">
        <v>5.758768151</v>
      </c>
      <c r="H544" s="2" t="n">
        <v>-4.112168748</v>
      </c>
      <c r="I544" s="2" t="n">
        <v>6794.7201</v>
      </c>
      <c r="J544" s="2" t="n">
        <v>0.00158826</v>
      </c>
      <c r="K544" s="2" t="n">
        <v>51.64269457</v>
      </c>
      <c r="L544" s="2" t="n">
        <v>212.7459992</v>
      </c>
      <c r="M544" s="2" t="n">
        <v>56.45241953</v>
      </c>
      <c r="N544" s="2" t="n">
        <v>76.82670679</v>
      </c>
      <c r="O544" s="2" t="n">
        <v>-0.194796445</v>
      </c>
      <c r="P544" s="2" t="n">
        <v>0.808180094</v>
      </c>
      <c r="Q544" s="2" t="n">
        <v>0.363712251</v>
      </c>
      <c r="R544" s="2" t="n">
        <v>-0.420253114</v>
      </c>
      <c r="S544" s="2" t="n">
        <v>0.011217842</v>
      </c>
      <c r="T544" s="2" t="n">
        <v>-0.064990908</v>
      </c>
      <c r="U544" s="2" t="n">
        <v>-0.004848004</v>
      </c>
      <c r="V544" s="2" t="n">
        <v>98.54114849</v>
      </c>
      <c r="W544" s="2" t="n">
        <v>8.359990119</v>
      </c>
      <c r="X544" s="2" t="n">
        <v>-4.143783489</v>
      </c>
      <c r="Y544" s="2" t="n">
        <v>18.9243904</v>
      </c>
      <c r="Z544" s="2" t="n">
        <v>0.151589845</v>
      </c>
      <c r="AA544" s="2" t="n">
        <v>34.79357887</v>
      </c>
      <c r="AB544" s="2" t="s">
        <v>69</v>
      </c>
      <c r="AC544" s="2" t="n">
        <v>4.764539295</v>
      </c>
      <c r="AD544" s="2" t="s">
        <v>45</v>
      </c>
      <c r="AE544" s="2" t="n">
        <v>100</v>
      </c>
      <c r="AF544" s="3" t="b">
        <f aca="false">FALSE()</f>
        <v>0</v>
      </c>
    </row>
    <row r="545" customFormat="false" ht="15" hidden="false" customHeight="false" outlineLevel="0" collapsed="false">
      <c r="A545" s="2" t="s">
        <v>581</v>
      </c>
      <c r="B545" s="2" t="s">
        <v>33</v>
      </c>
      <c r="C545" s="2" t="n">
        <v>5739.700557</v>
      </c>
      <c r="D545" s="2" t="n">
        <v>283.1959095</v>
      </c>
      <c r="E545" s="2" t="n">
        <v>3622.14576</v>
      </c>
      <c r="F545" s="2" t="n">
        <v>2.506542211</v>
      </c>
      <c r="G545" s="2" t="n">
        <v>5.750339345</v>
      </c>
      <c r="H545" s="2" t="n">
        <v>-4.399033639</v>
      </c>
      <c r="I545" s="2" t="n">
        <v>6795.529557</v>
      </c>
      <c r="J545" s="2" t="n">
        <v>0.001607847</v>
      </c>
      <c r="K545" s="2" t="n">
        <v>51.64539364</v>
      </c>
      <c r="L545" s="2" t="n">
        <v>212.742582</v>
      </c>
      <c r="M545" s="2" t="n">
        <v>60.672539</v>
      </c>
      <c r="N545" s="2" t="n">
        <v>76.48635592</v>
      </c>
      <c r="O545" s="2" t="n">
        <v>-0.182365725</v>
      </c>
      <c r="P545" s="2" t="n">
        <v>0.793511323</v>
      </c>
      <c r="Q545" s="2" t="n">
        <v>0.370067638</v>
      </c>
      <c r="R545" s="2" t="n">
        <v>-0.447361672</v>
      </c>
      <c r="S545" s="2" t="n">
        <v>0.00519103</v>
      </c>
      <c r="T545" s="2" t="n">
        <v>-0.065571991</v>
      </c>
      <c r="U545" s="2" t="n">
        <v>-0.011479029</v>
      </c>
      <c r="V545" s="2" t="n">
        <v>97.8268678</v>
      </c>
      <c r="W545" s="2" t="n">
        <v>8.302741316</v>
      </c>
      <c r="X545" s="2" t="n">
        <v>-4.129416074</v>
      </c>
      <c r="Y545" s="2" t="n">
        <v>17.70030982</v>
      </c>
      <c r="Z545" s="2" t="n">
        <v>0</v>
      </c>
      <c r="AA545" s="2" t="n">
        <v>34.28547345</v>
      </c>
      <c r="AB545" s="2" t="s">
        <v>69</v>
      </c>
      <c r="AC545" s="2" t="n">
        <v>5.179229788</v>
      </c>
      <c r="AD545" s="2" t="s">
        <v>45</v>
      </c>
      <c r="AE545" s="2" t="n">
        <v>100</v>
      </c>
      <c r="AF545" s="3" t="b">
        <f aca="false">FALSE()</f>
        <v>0</v>
      </c>
    </row>
    <row r="546" customFormat="false" ht="15" hidden="false" customHeight="false" outlineLevel="0" collapsed="false">
      <c r="A546" s="2" t="s">
        <v>582</v>
      </c>
      <c r="B546" s="2" t="s">
        <v>33</v>
      </c>
      <c r="C546" s="2" t="n">
        <v>5876.853875</v>
      </c>
      <c r="D546" s="2" t="n">
        <v>627.3055043</v>
      </c>
      <c r="E546" s="2" t="n">
        <v>3350.099571</v>
      </c>
      <c r="F546" s="2" t="n">
        <v>2.063487356</v>
      </c>
      <c r="G546" s="2" t="n">
        <v>5.715612646</v>
      </c>
      <c r="H546" s="2" t="n">
        <v>-4.665716786</v>
      </c>
      <c r="I546" s="2" t="n">
        <v>6796.330553</v>
      </c>
      <c r="J546" s="2" t="n">
        <v>0.001616166</v>
      </c>
      <c r="K546" s="2" t="n">
        <v>51.64806491</v>
      </c>
      <c r="L546" s="2" t="n">
        <v>212.7396292</v>
      </c>
      <c r="M546" s="2" t="n">
        <v>64.91067087</v>
      </c>
      <c r="N546" s="2" t="n">
        <v>76.12711438</v>
      </c>
      <c r="O546" s="2" t="n">
        <v>-0.169729188</v>
      </c>
      <c r="P546" s="2" t="n">
        <v>0.777935587</v>
      </c>
      <c r="Q546" s="2" t="n">
        <v>0.376000294</v>
      </c>
      <c r="R546" s="2" t="n">
        <v>-0.473953588</v>
      </c>
      <c r="S546" s="2" t="n">
        <v>-0.00362611</v>
      </c>
      <c r="T546" s="2" t="n">
        <v>-0.066801749</v>
      </c>
      <c r="U546" s="2" t="n">
        <v>0.019546925</v>
      </c>
      <c r="V546" s="2" t="n">
        <v>97.13621014</v>
      </c>
      <c r="W546" s="2" t="n">
        <v>8.316255085</v>
      </c>
      <c r="X546" s="2" t="n">
        <v>-3.986357722</v>
      </c>
      <c r="Y546" s="2" t="n">
        <v>16.66847605</v>
      </c>
      <c r="Z546" s="2" t="n">
        <v>0.088935541</v>
      </c>
      <c r="AA546" s="2" t="n">
        <v>33.24050322</v>
      </c>
      <c r="AB546" s="2" t="s">
        <v>69</v>
      </c>
      <c r="AC546" s="2" t="n">
        <v>4.267733816</v>
      </c>
      <c r="AD546" s="2" t="s">
        <v>45</v>
      </c>
      <c r="AE546" s="2" t="n">
        <v>100</v>
      </c>
      <c r="AF546" s="3" t="b">
        <f aca="false">FALSE()</f>
        <v>0</v>
      </c>
    </row>
    <row r="547" customFormat="false" ht="15" hidden="false" customHeight="false" outlineLevel="0" collapsed="false">
      <c r="A547" s="2" t="s">
        <v>583</v>
      </c>
      <c r="B547" s="2" t="s">
        <v>33</v>
      </c>
      <c r="C547" s="2" t="n">
        <v>5987.130918</v>
      </c>
      <c r="D547" s="2" t="n">
        <v>968.5462576</v>
      </c>
      <c r="E547" s="2" t="n">
        <v>3062.688654</v>
      </c>
      <c r="F547" s="2" t="n">
        <v>1.611007937</v>
      </c>
      <c r="G547" s="2" t="n">
        <v>5.654748379</v>
      </c>
      <c r="H547" s="2" t="n">
        <v>-4.910994253</v>
      </c>
      <c r="I547" s="2" t="n">
        <v>6797.108422</v>
      </c>
      <c r="J547" s="2" t="n">
        <v>0.001612938</v>
      </c>
      <c r="K547" s="2" t="n">
        <v>51.65065949</v>
      </c>
      <c r="L547" s="2" t="n">
        <v>212.7371315</v>
      </c>
      <c r="M547" s="2" t="n">
        <v>69.12535143</v>
      </c>
      <c r="N547" s="2" t="n">
        <v>75.79044433</v>
      </c>
      <c r="O547" s="2" t="n">
        <v>-0.156901545</v>
      </c>
      <c r="P547" s="2" t="n">
        <v>0.76147109</v>
      </c>
      <c r="Q547" s="2" t="n">
        <v>0.381503686</v>
      </c>
      <c r="R547" s="2" t="n">
        <v>-0.499998622</v>
      </c>
      <c r="S547" s="2" t="n">
        <v>0.009687405</v>
      </c>
      <c r="T547" s="2" t="n">
        <v>-0.062309786</v>
      </c>
      <c r="U547" s="2" t="n">
        <v>-0.00179166</v>
      </c>
      <c r="V547" s="2" t="n">
        <v>96.41855735</v>
      </c>
      <c r="W547" s="2" t="n">
        <v>8.302117943</v>
      </c>
      <c r="X547" s="2" t="n">
        <v>-4.149222433</v>
      </c>
      <c r="Y547" s="2" t="n">
        <v>14.77913031</v>
      </c>
      <c r="Z547" s="2" t="n">
        <v>0.352462497</v>
      </c>
      <c r="AA547" s="2" t="n">
        <v>34.79979651</v>
      </c>
      <c r="AB547" s="2" t="s">
        <v>69</v>
      </c>
      <c r="AC547" s="2" t="n">
        <v>5.169497255</v>
      </c>
      <c r="AD547" s="2" t="s">
        <v>45</v>
      </c>
      <c r="AE547" s="2" t="n">
        <v>100</v>
      </c>
      <c r="AF547" s="3" t="b">
        <f aca="false">FALSE()</f>
        <v>0</v>
      </c>
    </row>
    <row r="548" customFormat="false" ht="15" hidden="false" customHeight="false" outlineLevel="0" collapsed="false">
      <c r="A548" s="2" t="s">
        <v>584</v>
      </c>
      <c r="B548" s="2" t="s">
        <v>33</v>
      </c>
      <c r="C548" s="2" t="n">
        <v>6070.028241</v>
      </c>
      <c r="D548" s="2" t="n">
        <v>1305.357726</v>
      </c>
      <c r="E548" s="2" t="n">
        <v>2761.231638</v>
      </c>
      <c r="F548" s="2" t="n">
        <v>1.151178281</v>
      </c>
      <c r="G548" s="2" t="n">
        <v>5.568027195</v>
      </c>
      <c r="H548" s="2" t="n">
        <v>-5.133740141</v>
      </c>
      <c r="I548" s="2" t="n">
        <v>6797.848933</v>
      </c>
      <c r="J548" s="2" t="n">
        <v>0.001597988</v>
      </c>
      <c r="K548" s="2" t="n">
        <v>51.65312995</v>
      </c>
      <c r="L548" s="2" t="n">
        <v>212.7350715</v>
      </c>
      <c r="M548" s="2" t="n">
        <v>73.27545899</v>
      </c>
      <c r="N548" s="2" t="n">
        <v>75.51747277</v>
      </c>
      <c r="O548" s="2" t="n">
        <v>-0.143897707</v>
      </c>
      <c r="P548" s="2" t="n">
        <v>0.74413704</v>
      </c>
      <c r="Q548" s="2" t="n">
        <v>0.386571768</v>
      </c>
      <c r="R548" s="2" t="n">
        <v>-0.525467205</v>
      </c>
      <c r="S548" s="2" t="n">
        <v>0.017715093</v>
      </c>
      <c r="T548" s="2" t="n">
        <v>-0.060162509</v>
      </c>
      <c r="U548" s="2" t="n">
        <v>-0.022026926</v>
      </c>
      <c r="V548" s="2" t="n">
        <v>95.7141123</v>
      </c>
      <c r="W548" s="2" t="n">
        <v>8.285341069</v>
      </c>
      <c r="X548" s="2" t="n">
        <v>-4.081106834</v>
      </c>
      <c r="Y548" s="2" t="n">
        <v>13.29928294</v>
      </c>
      <c r="Z548" s="2" t="n">
        <v>0</v>
      </c>
      <c r="AA548" s="2" t="n">
        <v>33.81336206</v>
      </c>
      <c r="AB548" s="2" t="s">
        <v>69</v>
      </c>
      <c r="AC548" s="2" t="n">
        <v>5.368072131</v>
      </c>
      <c r="AD548" s="2" t="s">
        <v>45</v>
      </c>
      <c r="AE548" s="2" t="n">
        <v>100</v>
      </c>
      <c r="AF548" s="3" t="b">
        <f aca="false">FALSE()</f>
        <v>0</v>
      </c>
    </row>
    <row r="549" customFormat="false" ht="15" hidden="false" customHeight="false" outlineLevel="0" collapsed="false">
      <c r="A549" s="2" t="s">
        <v>585</v>
      </c>
      <c r="B549" s="2" t="s">
        <v>33</v>
      </c>
      <c r="C549" s="2" t="n">
        <v>6125.167956</v>
      </c>
      <c r="D549" s="2" t="n">
        <v>1636.199891</v>
      </c>
      <c r="E549" s="2" t="n">
        <v>2447.111625</v>
      </c>
      <c r="F549" s="2" t="n">
        <v>0.686107651</v>
      </c>
      <c r="G549" s="2" t="n">
        <v>5.455849053</v>
      </c>
      <c r="H549" s="2" t="n">
        <v>-5.33293211</v>
      </c>
      <c r="I549" s="2" t="n">
        <v>6798.538548</v>
      </c>
      <c r="J549" s="2" t="n">
        <v>0.001571256</v>
      </c>
      <c r="K549" s="2" t="n">
        <v>51.65543117</v>
      </c>
      <c r="L549" s="2" t="n">
        <v>212.7334237</v>
      </c>
      <c r="M549" s="2" t="n">
        <v>77.31810529</v>
      </c>
      <c r="N549" s="2" t="n">
        <v>75.35110001</v>
      </c>
      <c r="O549" s="2" t="n">
        <v>-0.130732771</v>
      </c>
      <c r="P549" s="2" t="n">
        <v>0.725953629</v>
      </c>
      <c r="Q549" s="2" t="n">
        <v>0.391198985</v>
      </c>
      <c r="R549" s="2" t="n">
        <v>-0.550330469</v>
      </c>
      <c r="S549" s="2" t="n">
        <v>0.003125399</v>
      </c>
      <c r="T549" s="2" t="n">
        <v>-0.062156885</v>
      </c>
      <c r="U549" s="2" t="n">
        <v>-0.006920149</v>
      </c>
      <c r="V549" s="2" t="n">
        <v>94.99616674</v>
      </c>
      <c r="W549" s="2" t="n">
        <v>8.253420358</v>
      </c>
      <c r="X549" s="2" t="n">
        <v>-4.175406735</v>
      </c>
      <c r="Y549" s="2" t="n">
        <v>12.81774746</v>
      </c>
      <c r="Z549" s="2" t="n">
        <v>0</v>
      </c>
      <c r="AA549" s="2" t="n">
        <v>34.46138695</v>
      </c>
      <c r="AB549" s="2" t="s">
        <v>69</v>
      </c>
      <c r="AC549" s="2" t="n">
        <v>4.933827163</v>
      </c>
      <c r="AD549" s="2" t="s">
        <v>45</v>
      </c>
      <c r="AE549" s="2" t="n">
        <v>100</v>
      </c>
      <c r="AF549" s="3" t="b">
        <f aca="false">FALSE()</f>
        <v>0</v>
      </c>
    </row>
    <row r="550" customFormat="false" ht="15" hidden="false" customHeight="false" outlineLevel="0" collapsed="false">
      <c r="A550" s="2" t="s">
        <v>586</v>
      </c>
      <c r="B550" s="2" t="s">
        <v>33</v>
      </c>
      <c r="C550" s="2" t="n">
        <v>6152.299538</v>
      </c>
      <c r="D550" s="2" t="n">
        <v>1959.560276</v>
      </c>
      <c r="E550" s="2" t="n">
        <v>2121.769823</v>
      </c>
      <c r="F550" s="2" t="n">
        <v>0.217930396</v>
      </c>
      <c r="G550" s="2" t="n">
        <v>5.318731598</v>
      </c>
      <c r="H550" s="2" t="n">
        <v>-5.507656433</v>
      </c>
      <c r="I550" s="2" t="n">
        <v>6799.164677</v>
      </c>
      <c r="J550" s="2" t="n">
        <v>0.001532824</v>
      </c>
      <c r="K550" s="2" t="n">
        <v>51.65752117</v>
      </c>
      <c r="L550" s="2" t="n">
        <v>212.732155</v>
      </c>
      <c r="M550" s="2" t="n">
        <v>81.20621435</v>
      </c>
      <c r="N550" s="2" t="n">
        <v>75.33842057</v>
      </c>
      <c r="O550" s="2" t="n">
        <v>-0.117421997</v>
      </c>
      <c r="P550" s="2" t="n">
        <v>0.706942001</v>
      </c>
      <c r="Q550" s="2" t="n">
        <v>0.395380278</v>
      </c>
      <c r="R550" s="2" t="n">
        <v>-0.574560282</v>
      </c>
      <c r="S550" s="2" t="n">
        <v>0.015970279</v>
      </c>
      <c r="T550" s="2" t="n">
        <v>-0.063610107</v>
      </c>
      <c r="U550" s="2" t="n">
        <v>0.012809442</v>
      </c>
      <c r="V550" s="2" t="n">
        <v>94.29191328</v>
      </c>
      <c r="W550" s="2" t="n">
        <v>8.275225958</v>
      </c>
      <c r="X550" s="2" t="n">
        <v>-4.08498408</v>
      </c>
      <c r="Y550" s="2" t="n">
        <v>11.28816082</v>
      </c>
      <c r="Z550" s="2" t="n">
        <v>0.722274147</v>
      </c>
      <c r="AA550" s="2" t="n">
        <v>34.52644045</v>
      </c>
      <c r="AB550" s="2" t="s">
        <v>69</v>
      </c>
      <c r="AC550" s="2" t="n">
        <v>4.80978362</v>
      </c>
      <c r="AD550" s="2" t="s">
        <v>45</v>
      </c>
      <c r="AE550" s="2" t="n">
        <v>100</v>
      </c>
      <c r="AF550" s="3" t="b">
        <f aca="false">FALSE()</f>
        <v>0</v>
      </c>
    </row>
    <row r="551" customFormat="false" ht="15" hidden="false" customHeight="false" outlineLevel="0" collapsed="false">
      <c r="A551" s="2" t="s">
        <v>587</v>
      </c>
      <c r="B551" s="2" t="s">
        <v>33</v>
      </c>
      <c r="C551" s="2" t="n">
        <v>6151.301027</v>
      </c>
      <c r="D551" s="2" t="n">
        <v>2273.96094</v>
      </c>
      <c r="E551" s="2" t="n">
        <v>1786.698891</v>
      </c>
      <c r="F551" s="2" t="n">
        <v>-0.251204112</v>
      </c>
      <c r="G551" s="2" t="n">
        <v>5.157307935</v>
      </c>
      <c r="H551" s="2" t="n">
        <v>-5.657112543</v>
      </c>
      <c r="I551" s="2" t="n">
        <v>6799.715899</v>
      </c>
      <c r="J551" s="2" t="n">
        <v>0.001482937</v>
      </c>
      <c r="K551" s="2" t="n">
        <v>51.65936186</v>
      </c>
      <c r="L551" s="2" t="n">
        <v>212.7312255</v>
      </c>
      <c r="M551" s="2" t="n">
        <v>84.88549197</v>
      </c>
      <c r="N551" s="2" t="n">
        <v>75.53375343</v>
      </c>
      <c r="O551" s="2" t="n">
        <v>-0.10398079</v>
      </c>
      <c r="P551" s="2" t="n">
        <v>0.687124227</v>
      </c>
      <c r="Q551" s="2" t="n">
        <v>0.399111091</v>
      </c>
      <c r="R551" s="2" t="n">
        <v>-0.598129274</v>
      </c>
      <c r="S551" s="2" t="n">
        <v>-0.004644118</v>
      </c>
      <c r="T551" s="2" t="n">
        <v>-0.069584554</v>
      </c>
      <c r="U551" s="2" t="n">
        <v>-0.012665963</v>
      </c>
      <c r="V551" s="2" t="n">
        <v>93.59656917</v>
      </c>
      <c r="W551" s="2" t="n">
        <v>8.251323613</v>
      </c>
      <c r="X551" s="2" t="n">
        <v>-4.04498948</v>
      </c>
      <c r="Y551" s="2" t="n">
        <v>10.34354777</v>
      </c>
      <c r="Z551" s="2" t="n">
        <v>0</v>
      </c>
      <c r="AA551" s="2" t="n">
        <v>33.37651722</v>
      </c>
      <c r="AB551" s="2" t="s">
        <v>69</v>
      </c>
      <c r="AC551" s="2" t="n">
        <v>4.538417438</v>
      </c>
      <c r="AD551" s="2" t="s">
        <v>45</v>
      </c>
      <c r="AE551" s="2" t="n">
        <v>100</v>
      </c>
      <c r="AF551" s="3" t="b">
        <f aca="false">FALSE()</f>
        <v>0</v>
      </c>
    </row>
    <row r="552" customFormat="false" ht="15" hidden="false" customHeight="false" outlineLevel="0" collapsed="false">
      <c r="A552" s="2" t="s">
        <v>588</v>
      </c>
      <c r="B552" s="2" t="s">
        <v>33</v>
      </c>
      <c r="C552" s="2" t="n">
        <v>6122.179622</v>
      </c>
      <c r="D552" s="2" t="n">
        <v>2577.965324</v>
      </c>
      <c r="E552" s="2" t="n">
        <v>1443.436023</v>
      </c>
      <c r="F552" s="2" t="n">
        <v>-0.719141689</v>
      </c>
      <c r="G552" s="2" t="n">
        <v>4.972323796</v>
      </c>
      <c r="H552" s="2" t="n">
        <v>-5.780617031</v>
      </c>
      <c r="I552" s="2" t="n">
        <v>6800.18218</v>
      </c>
      <c r="J552" s="2" t="n">
        <v>0.001422046</v>
      </c>
      <c r="K552" s="2" t="n">
        <v>51.66091975</v>
      </c>
      <c r="L552" s="2" t="n">
        <v>212.7305892</v>
      </c>
      <c r="M552" s="2" t="n">
        <v>88.29039003</v>
      </c>
      <c r="N552" s="2" t="n">
        <v>76.00267728</v>
      </c>
      <c r="O552" s="2" t="n">
        <v>-0.090424678</v>
      </c>
      <c r="P552" s="2" t="n">
        <v>0.66652328</v>
      </c>
      <c r="Q552" s="2" t="n">
        <v>0.40238737</v>
      </c>
      <c r="R552" s="2" t="n">
        <v>-0.621010869</v>
      </c>
      <c r="S552" s="2" t="n">
        <v>0.012700429</v>
      </c>
      <c r="T552" s="2" t="n">
        <v>-0.067173833</v>
      </c>
      <c r="U552" s="2" t="n">
        <v>0.002447763</v>
      </c>
      <c r="V552" s="2" t="n">
        <v>92.88653584</v>
      </c>
      <c r="W552" s="2" t="n">
        <v>8.26021865</v>
      </c>
      <c r="X552" s="2" t="n">
        <v>-4.12599243</v>
      </c>
      <c r="Y552" s="2" t="n">
        <v>9.401672678</v>
      </c>
      <c r="Z552" s="2" t="n">
        <v>0</v>
      </c>
      <c r="AA552" s="2" t="n">
        <v>34.08159962</v>
      </c>
      <c r="AB552" s="2" t="s">
        <v>69</v>
      </c>
      <c r="AC552" s="2" t="n">
        <v>4.76720661</v>
      </c>
      <c r="AD552" s="2" t="s">
        <v>45</v>
      </c>
      <c r="AE552" s="2" t="n">
        <v>100</v>
      </c>
      <c r="AF552" s="3" t="b">
        <f aca="false">FALSE()</f>
        <v>0</v>
      </c>
    </row>
    <row r="553" customFormat="false" ht="15" hidden="false" customHeight="false" outlineLevel="0" collapsed="false">
      <c r="A553" s="2" t="s">
        <v>589</v>
      </c>
      <c r="B553" s="2" t="s">
        <v>33</v>
      </c>
      <c r="C553" s="2" t="n">
        <v>6065.071662</v>
      </c>
      <c r="D553" s="2" t="n">
        <v>2870.184914</v>
      </c>
      <c r="E553" s="2" t="n">
        <v>1093.555817</v>
      </c>
      <c r="F553" s="2" t="n">
        <v>-1.183733638</v>
      </c>
      <c r="G553" s="2" t="n">
        <v>4.764634103</v>
      </c>
      <c r="H553" s="2" t="n">
        <v>-5.877607055</v>
      </c>
      <c r="I553" s="2" t="n">
        <v>6800.555046</v>
      </c>
      <c r="J553" s="2" t="n">
        <v>0.001350862</v>
      </c>
      <c r="K553" s="2" t="n">
        <v>51.66216652</v>
      </c>
      <c r="L553" s="2" t="n">
        <v>212.7301946</v>
      </c>
      <c r="M553" s="2" t="n">
        <v>91.33851404</v>
      </c>
      <c r="N553" s="2" t="n">
        <v>76.82762261</v>
      </c>
      <c r="O553" s="2" t="n">
        <v>-0.076769297</v>
      </c>
      <c r="P553" s="2" t="n">
        <v>0.645162999</v>
      </c>
      <c r="Q553" s="2" t="n">
        <v>0.405205572</v>
      </c>
      <c r="R553" s="2" t="n">
        <v>-0.64317931</v>
      </c>
      <c r="S553" s="2" t="n">
        <v>-0.007520287</v>
      </c>
      <c r="T553" s="2" t="n">
        <v>-0.065326489</v>
      </c>
      <c r="U553" s="2" t="n">
        <v>-0.008668524</v>
      </c>
      <c r="V553" s="2" t="n">
        <v>92.14529569</v>
      </c>
      <c r="W553" s="2" t="n">
        <v>8.208784025</v>
      </c>
      <c r="X553" s="2" t="n">
        <v>-4.334323701</v>
      </c>
      <c r="Y553" s="2" t="n">
        <v>8.75551451</v>
      </c>
      <c r="Z553" s="2" t="n">
        <v>0</v>
      </c>
      <c r="AA553" s="2" t="n">
        <v>35.57952715</v>
      </c>
      <c r="AB553" s="2" t="s">
        <v>69</v>
      </c>
      <c r="AC553" s="2" t="n">
        <v>4.151188845</v>
      </c>
      <c r="AD553" s="2" t="s">
        <v>45</v>
      </c>
      <c r="AE553" s="2" t="n">
        <v>100</v>
      </c>
      <c r="AF553" s="3" t="b">
        <f aca="false">FALSE()</f>
        <v>0</v>
      </c>
    </row>
    <row r="554" customFormat="false" ht="15" hidden="false" customHeight="false" outlineLevel="0" collapsed="false">
      <c r="A554" s="2" t="s">
        <v>590</v>
      </c>
      <c r="B554" s="2" t="s">
        <v>33</v>
      </c>
      <c r="C554" s="2" t="n">
        <v>5980.241987</v>
      </c>
      <c r="D554" s="2" t="n">
        <v>3149.285665</v>
      </c>
      <c r="E554" s="2" t="n">
        <v>738.6629472</v>
      </c>
      <c r="F554" s="2" t="n">
        <v>-1.642847064</v>
      </c>
      <c r="G554" s="2" t="n">
        <v>4.53519894</v>
      </c>
      <c r="H554" s="2" t="n">
        <v>-5.947643127</v>
      </c>
      <c r="I554" s="2" t="n">
        <v>6800.827743</v>
      </c>
      <c r="J554" s="2" t="n">
        <v>0.001270423</v>
      </c>
      <c r="K554" s="2" t="n">
        <v>51.66307956</v>
      </c>
      <c r="L554" s="2" t="n">
        <v>212.729986</v>
      </c>
      <c r="M554" s="2" t="n">
        <v>93.92271383</v>
      </c>
      <c r="N554" s="2" t="n">
        <v>78.11578051</v>
      </c>
      <c r="O554" s="2" t="n">
        <v>0.063030363</v>
      </c>
      <c r="P554" s="2" t="n">
        <v>-0.623068065</v>
      </c>
      <c r="Q554" s="2" t="n">
        <v>-0.407562663</v>
      </c>
      <c r="R554" s="2" t="n">
        <v>0.664609687</v>
      </c>
      <c r="S554" s="2" t="n">
        <v>0.007653425</v>
      </c>
      <c r="T554" s="2" t="n">
        <v>-0.071607024</v>
      </c>
      <c r="U554" s="2" t="n">
        <v>-0.006956791</v>
      </c>
      <c r="V554" s="2" t="n">
        <v>91.4309882</v>
      </c>
      <c r="W554" s="2" t="n">
        <v>8.2215074</v>
      </c>
      <c r="X554" s="2" t="n">
        <v>-4.17037388</v>
      </c>
      <c r="Y554" s="2" t="n">
        <v>8.264641173</v>
      </c>
      <c r="Z554" s="2" t="n">
        <v>1.235998483</v>
      </c>
      <c r="AA554" s="2" t="n">
        <v>35.5227582</v>
      </c>
      <c r="AB554" s="2" t="s">
        <v>69</v>
      </c>
      <c r="AC554" s="2" t="n">
        <v>5.155704674</v>
      </c>
      <c r="AD554" s="2" t="s">
        <v>45</v>
      </c>
      <c r="AE554" s="2" t="n">
        <v>100</v>
      </c>
      <c r="AF554" s="3" t="b">
        <f aca="false">FALSE()</f>
        <v>0</v>
      </c>
    </row>
    <row r="555" customFormat="false" ht="15" hidden="false" customHeight="false" outlineLevel="0" collapsed="false">
      <c r="A555" s="2" t="s">
        <v>591</v>
      </c>
      <c r="B555" s="2" t="s">
        <v>33</v>
      </c>
      <c r="C555" s="2" t="n">
        <v>5868.082677</v>
      </c>
      <c r="D555" s="2" t="n">
        <v>3413.994186</v>
      </c>
      <c r="E555" s="2" t="n">
        <v>380.3847016</v>
      </c>
      <c r="F555" s="2" t="n">
        <v>-2.09437514</v>
      </c>
      <c r="G555" s="2" t="n">
        <v>4.285078954</v>
      </c>
      <c r="H555" s="2" t="n">
        <v>-5.990411266</v>
      </c>
      <c r="I555" s="2" t="n">
        <v>6800.995357</v>
      </c>
      <c r="J555" s="2" t="n">
        <v>0.001182209</v>
      </c>
      <c r="K555" s="2" t="n">
        <v>51.66364238</v>
      </c>
      <c r="L555" s="2" t="n">
        <v>212.7299043</v>
      </c>
      <c r="M555" s="2" t="n">
        <v>95.899911</v>
      </c>
      <c r="N555" s="2" t="n">
        <v>80.01027466</v>
      </c>
      <c r="O555" s="2" t="n">
        <v>0.04922366</v>
      </c>
      <c r="P555" s="2" t="n">
        <v>-0.600263965</v>
      </c>
      <c r="Q555" s="2" t="n">
        <v>-0.409456123</v>
      </c>
      <c r="R555" s="2" t="n">
        <v>0.685277963</v>
      </c>
      <c r="S555" s="2" t="n">
        <v>-0.014941123</v>
      </c>
      <c r="T555" s="2" t="n">
        <v>-0.064761786</v>
      </c>
      <c r="U555" s="2" t="n">
        <v>-0.016553725</v>
      </c>
      <c r="V555" s="2" t="n">
        <v>90.69068781</v>
      </c>
      <c r="W555" s="2" t="n">
        <v>8.148766259</v>
      </c>
      <c r="X555" s="2" t="n">
        <v>-4.360711507</v>
      </c>
      <c r="Y555" s="2" t="n">
        <v>7.394785851</v>
      </c>
      <c r="Z555" s="2" t="n">
        <v>0</v>
      </c>
      <c r="AA555" s="2" t="n">
        <v>35.53441879</v>
      </c>
      <c r="AB555" s="2" t="s">
        <v>69</v>
      </c>
      <c r="AC555" s="2" t="n">
        <v>5.363766847</v>
      </c>
      <c r="AD555" s="2" t="s">
        <v>45</v>
      </c>
      <c r="AE555" s="2" t="n">
        <v>100</v>
      </c>
      <c r="AF555" s="3" t="b">
        <f aca="false">FALSE()</f>
        <v>0</v>
      </c>
    </row>
    <row r="556" customFormat="false" ht="15" hidden="false" customHeight="false" outlineLevel="0" collapsed="false">
      <c r="A556" s="2" t="s">
        <v>592</v>
      </c>
      <c r="B556" s="2" t="s">
        <v>33</v>
      </c>
      <c r="C556" s="2" t="n">
        <v>5729.111187</v>
      </c>
      <c r="D556" s="2" t="n">
        <v>3663.10361</v>
      </c>
      <c r="E556" s="2" t="n">
        <v>20.36339962</v>
      </c>
      <c r="F556" s="2" t="n">
        <v>-2.536247251</v>
      </c>
      <c r="G556" s="2" t="n">
        <v>4.015430212</v>
      </c>
      <c r="H556" s="2" t="n">
        <v>-6.005724463</v>
      </c>
      <c r="I556" s="2" t="n">
        <v>6801.054901</v>
      </c>
      <c r="J556" s="2" t="n">
        <v>0.001088301</v>
      </c>
      <c r="K556" s="2" t="n">
        <v>51.66384487</v>
      </c>
      <c r="L556" s="2" t="n">
        <v>212.7298882</v>
      </c>
      <c r="M556" s="2" t="n">
        <v>97.07587989</v>
      </c>
      <c r="N556" s="2" t="n">
        <v>82.70537978</v>
      </c>
      <c r="O556" s="2" t="n">
        <v>0.035365016</v>
      </c>
      <c r="P556" s="2" t="n">
        <v>-0.576776963</v>
      </c>
      <c r="Q556" s="2" t="n">
        <v>-0.410883949</v>
      </c>
      <c r="R556" s="2" t="n">
        <v>0.705160996</v>
      </c>
      <c r="S556" s="2" t="n">
        <v>0.008180701</v>
      </c>
      <c r="T556" s="2" t="n">
        <v>-0.071483476</v>
      </c>
      <c r="U556" s="2" t="n">
        <v>-0.009624726</v>
      </c>
      <c r="V556" s="2" t="n">
        <v>89.92885234</v>
      </c>
      <c r="W556" s="2" t="n">
        <v>8.175249922</v>
      </c>
      <c r="X556" s="2" t="n">
        <v>-4.473025615</v>
      </c>
      <c r="Y556" s="2" t="n">
        <v>6.498172281</v>
      </c>
      <c r="Z556" s="2" t="n">
        <v>0.528827493</v>
      </c>
      <c r="AA556" s="2" t="n">
        <v>37.09692981</v>
      </c>
      <c r="AB556" s="2" t="s">
        <v>69</v>
      </c>
      <c r="AC556" s="2" t="n">
        <v>5.188981313</v>
      </c>
      <c r="AD556" s="2" t="s">
        <v>45</v>
      </c>
      <c r="AE556" s="2" t="n">
        <v>100</v>
      </c>
      <c r="AF556" s="3" t="b">
        <f aca="false">FALSE()</f>
        <v>0</v>
      </c>
    </row>
    <row r="557" customFormat="false" ht="15" hidden="false" customHeight="false" outlineLevel="0" collapsed="false">
      <c r="A557" s="2" t="s">
        <v>593</v>
      </c>
      <c r="B557" s="2" t="s">
        <v>33</v>
      </c>
      <c r="C557" s="2" t="n">
        <v>5563.96787</v>
      </c>
      <c r="D557" s="2" t="n">
        <v>3895.479165</v>
      </c>
      <c r="E557" s="2" t="n">
        <v>-339.7512512</v>
      </c>
      <c r="F557" s="2" t="n">
        <v>-2.966438945</v>
      </c>
      <c r="G557" s="2" t="n">
        <v>3.72749855</v>
      </c>
      <c r="H557" s="2" t="n">
        <v>-5.993523485</v>
      </c>
      <c r="I557" s="2" t="n">
        <v>6801.005363</v>
      </c>
      <c r="J557" s="2" t="n">
        <v>0.000991632</v>
      </c>
      <c r="K557" s="2" t="n">
        <v>51.6636835</v>
      </c>
      <c r="L557" s="2" t="n">
        <v>212.7298752</v>
      </c>
      <c r="M557" s="2" t="n">
        <v>97.18683225</v>
      </c>
      <c r="N557" s="2" t="n">
        <v>86.46493638</v>
      </c>
      <c r="O557" s="2" t="n">
        <v>0.021470287</v>
      </c>
      <c r="P557" s="2" t="n">
        <v>-0.552634069</v>
      </c>
      <c r="Q557" s="2" t="n">
        <v>-0.411844652</v>
      </c>
      <c r="R557" s="2" t="n">
        <v>0.72423656</v>
      </c>
      <c r="S557" s="2" t="n">
        <v>-0.010777364</v>
      </c>
      <c r="T557" s="2" t="n">
        <v>-0.06237462</v>
      </c>
      <c r="U557" s="2" t="n">
        <v>0.000193274</v>
      </c>
      <c r="V557" s="2" t="n">
        <v>89.2298821</v>
      </c>
      <c r="W557" s="2" t="n">
        <v>8.121111904</v>
      </c>
      <c r="X557" s="2" t="n">
        <v>-4.131278111</v>
      </c>
      <c r="Y557" s="2" t="n">
        <v>5.803655784</v>
      </c>
      <c r="Z557" s="2" t="n">
        <v>0.333142532</v>
      </c>
      <c r="AA557" s="2" t="n">
        <v>33.88371438</v>
      </c>
      <c r="AB557" s="2" t="s">
        <v>69</v>
      </c>
      <c r="AC557" s="2" t="n">
        <v>3.920875169</v>
      </c>
      <c r="AD557" s="2" t="s">
        <v>45</v>
      </c>
      <c r="AE557" s="2" t="n">
        <v>100</v>
      </c>
      <c r="AF557" s="3" t="b">
        <f aca="false">FALSE()</f>
        <v>0</v>
      </c>
    </row>
    <row r="558" customFormat="false" ht="15" hidden="false" customHeight="false" outlineLevel="0" collapsed="false">
      <c r="A558" s="2" t="s">
        <v>594</v>
      </c>
      <c r="B558" s="2" t="s">
        <v>33</v>
      </c>
      <c r="C558" s="2" t="n">
        <v>5373.412915</v>
      </c>
      <c r="D558" s="2" t="n">
        <v>4110.063364</v>
      </c>
      <c r="E558" s="2" t="n">
        <v>-698.3098282</v>
      </c>
      <c r="F558" s="2" t="n">
        <v>-3.38298162</v>
      </c>
      <c r="G558" s="2" t="n">
        <v>3.422613438</v>
      </c>
      <c r="H558" s="2" t="n">
        <v>-5.953876975</v>
      </c>
      <c r="I558" s="2" t="n">
        <v>6800.847727</v>
      </c>
      <c r="J558" s="2" t="n">
        <v>0.000896363</v>
      </c>
      <c r="K558" s="2" t="n">
        <v>51.66316135</v>
      </c>
      <c r="L558" s="2" t="n">
        <v>212.7298026</v>
      </c>
      <c r="M558" s="2" t="n">
        <v>95.88506387</v>
      </c>
      <c r="N558" s="2" t="n">
        <v>91.63670351</v>
      </c>
      <c r="O558" s="2" t="n">
        <v>0.007555334</v>
      </c>
      <c r="P558" s="2" t="n">
        <v>-0.527862999</v>
      </c>
      <c r="Q558" s="2" t="n">
        <v>-0.412337261</v>
      </c>
      <c r="R558" s="2" t="n">
        <v>0.74248337</v>
      </c>
      <c r="S558" s="2" t="n">
        <v>0.004061373</v>
      </c>
      <c r="T558" s="2" t="n">
        <v>-0.061548852</v>
      </c>
      <c r="U558" s="2" t="n">
        <v>0.02469196</v>
      </c>
      <c r="V558" s="2" t="n">
        <v>88.54583296</v>
      </c>
      <c r="W558" s="2" t="n">
        <v>8.120162274</v>
      </c>
      <c r="X558" s="2" t="n">
        <v>-4.043559407</v>
      </c>
      <c r="Y558" s="2" t="n">
        <v>4.710202076</v>
      </c>
      <c r="Z558" s="2" t="n">
        <v>1.400365917</v>
      </c>
      <c r="AA558" s="2" t="n">
        <v>34.23472446</v>
      </c>
      <c r="AB558" s="2" t="s">
        <v>69</v>
      </c>
      <c r="AC558" s="2" t="n">
        <v>5.003367267</v>
      </c>
      <c r="AD558" s="2" t="s">
        <v>45</v>
      </c>
      <c r="AE558" s="2" t="n">
        <v>100</v>
      </c>
      <c r="AF558" s="3" t="b">
        <f aca="false">FALSE()</f>
        <v>0</v>
      </c>
    </row>
    <row r="559" customFormat="false" ht="15" hidden="false" customHeight="false" outlineLevel="0" collapsed="false">
      <c r="A559" s="2" t="s">
        <v>595</v>
      </c>
      <c r="B559" s="2" t="s">
        <v>33</v>
      </c>
      <c r="C559" s="2" t="n">
        <v>5158.322715</v>
      </c>
      <c r="D559" s="2" t="n">
        <v>4305.880841</v>
      </c>
      <c r="E559" s="2" t="n">
        <v>-1053.670852</v>
      </c>
      <c r="F559" s="2" t="n">
        <v>-3.783971884</v>
      </c>
      <c r="G559" s="2" t="n">
        <v>3.102181428</v>
      </c>
      <c r="H559" s="2" t="n">
        <v>-5.886980877</v>
      </c>
      <c r="I559" s="2" t="n">
        <v>6800.584949</v>
      </c>
      <c r="J559" s="2" t="n">
        <v>0.000808378</v>
      </c>
      <c r="K559" s="2" t="n">
        <v>51.66228811</v>
      </c>
      <c r="L559" s="2" t="n">
        <v>212.7296093</v>
      </c>
      <c r="M559" s="2" t="n">
        <v>92.75483275</v>
      </c>
      <c r="N559" s="2" t="n">
        <v>98.63647988</v>
      </c>
      <c r="O559" s="2" t="n">
        <v>-0.006363992</v>
      </c>
      <c r="P559" s="2" t="n">
        <v>-0.502492149</v>
      </c>
      <c r="Q559" s="2" t="n">
        <v>-0.412361322</v>
      </c>
      <c r="R559" s="2" t="n">
        <v>0.759881096</v>
      </c>
      <c r="S559" s="2" t="n">
        <v>-0.000533748</v>
      </c>
      <c r="T559" s="2" t="n">
        <v>-0.059070212</v>
      </c>
      <c r="U559" s="2" t="n">
        <v>-0.006169795</v>
      </c>
      <c r="V559" s="2" t="n">
        <v>87.83145079</v>
      </c>
      <c r="W559" s="2" t="n">
        <v>8.112197093</v>
      </c>
      <c r="X559" s="2" t="n">
        <v>-4.227010734</v>
      </c>
      <c r="Y559" s="2" t="n">
        <v>4.189199132</v>
      </c>
      <c r="Z559" s="2" t="n">
        <v>0</v>
      </c>
      <c r="AA559" s="2" t="n">
        <v>34.29034419</v>
      </c>
      <c r="AB559" s="2" t="s">
        <v>69</v>
      </c>
      <c r="AC559" s="2" t="n">
        <v>4.866102713</v>
      </c>
      <c r="AD559" s="2" t="s">
        <v>45</v>
      </c>
      <c r="AE559" s="2" t="n">
        <v>100</v>
      </c>
      <c r="AF559" s="3" t="b">
        <f aca="false">FALSE()</f>
        <v>0</v>
      </c>
    </row>
    <row r="560" customFormat="false" ht="15" hidden="false" customHeight="false" outlineLevel="0" collapsed="false">
      <c r="A560" s="2" t="s">
        <v>596</v>
      </c>
      <c r="B560" s="2" t="s">
        <v>33</v>
      </c>
      <c r="C560" s="2" t="n">
        <v>4919.685681</v>
      </c>
      <c r="D560" s="2" t="n">
        <v>4482.042758</v>
      </c>
      <c r="E560" s="2" t="n">
        <v>-1404.208388</v>
      </c>
      <c r="F560" s="2" t="n">
        <v>-4.167580522</v>
      </c>
      <c r="G560" s="2" t="n">
        <v>2.767679217</v>
      </c>
      <c r="H560" s="2" t="n">
        <v>-5.793157173</v>
      </c>
      <c r="I560" s="2" t="n">
        <v>6800.221897</v>
      </c>
      <c r="J560" s="2" t="n">
        <v>0.000735703</v>
      </c>
      <c r="K560" s="2" t="n">
        <v>51.6610798</v>
      </c>
      <c r="L560" s="2" t="n">
        <v>212.7292359</v>
      </c>
      <c r="M560" s="2" t="n">
        <v>87.42449154</v>
      </c>
      <c r="N560" s="2" t="n">
        <v>107.8359709</v>
      </c>
      <c r="O560" s="2" t="n">
        <v>-0.020271871</v>
      </c>
      <c r="P560" s="2" t="n">
        <v>-0.476550554</v>
      </c>
      <c r="Q560" s="2" t="n">
        <v>-0.4119169</v>
      </c>
      <c r="R560" s="2" t="n">
        <v>0.776410387</v>
      </c>
      <c r="S560" s="2" t="n">
        <v>-0.008170087</v>
      </c>
      <c r="T560" s="2" t="n">
        <v>-0.063017341</v>
      </c>
      <c r="U560" s="2" t="n">
        <v>-0.007502191</v>
      </c>
      <c r="V560" s="2" t="n">
        <v>87.11747069</v>
      </c>
      <c r="W560" s="2" t="n">
        <v>8.084520564</v>
      </c>
      <c r="X560" s="2" t="n">
        <v>-4.23909429</v>
      </c>
      <c r="Y560" s="2" t="n">
        <v>4.307739503</v>
      </c>
      <c r="Z560" s="2" t="n">
        <v>0.986174048</v>
      </c>
      <c r="AA560" s="2" t="n">
        <v>35.25721901</v>
      </c>
      <c r="AB560" s="2" t="s">
        <v>69</v>
      </c>
      <c r="AC560" s="2" t="n">
        <v>5.269248927</v>
      </c>
      <c r="AD560" s="2" t="s">
        <v>45</v>
      </c>
      <c r="AE560" s="2" t="n">
        <v>100</v>
      </c>
      <c r="AF560" s="3" t="b">
        <f aca="false">FALSE()</f>
        <v>0</v>
      </c>
    </row>
    <row r="561" customFormat="false" ht="15" hidden="false" customHeight="false" outlineLevel="0" collapsed="false">
      <c r="A561" s="2" t="s">
        <v>597</v>
      </c>
      <c r="B561" s="2" t="s">
        <v>33</v>
      </c>
      <c r="C561" s="2" t="n">
        <v>4658.597536</v>
      </c>
      <c r="D561" s="2" t="n">
        <v>4637.750805</v>
      </c>
      <c r="E561" s="2" t="n">
        <v>-1748.319555</v>
      </c>
      <c r="F561" s="2" t="n">
        <v>-4.532061008</v>
      </c>
      <c r="G561" s="2" t="n">
        <v>2.420646378</v>
      </c>
      <c r="H561" s="2" t="n">
        <v>-5.672851969</v>
      </c>
      <c r="I561" s="2" t="n">
        <v>6799.765261</v>
      </c>
      <c r="J561" s="2" t="n">
        <v>0.000688142</v>
      </c>
      <c r="K561" s="2" t="n">
        <v>51.65955856</v>
      </c>
      <c r="L561" s="2" t="n">
        <v>212.7286267</v>
      </c>
      <c r="M561" s="2" t="n">
        <v>79.86699279</v>
      </c>
      <c r="N561" s="2" t="n">
        <v>119.2622826</v>
      </c>
      <c r="O561" s="2" t="n">
        <v>-0.03415253</v>
      </c>
      <c r="P561" s="2" t="n">
        <v>-0.450067858</v>
      </c>
      <c r="Q561" s="2" t="n">
        <v>-0.411004573</v>
      </c>
      <c r="R561" s="2" t="n">
        <v>0.792052883</v>
      </c>
      <c r="S561" s="2" t="n">
        <v>-0.005166248</v>
      </c>
      <c r="T561" s="2" t="n">
        <v>-0.060722684</v>
      </c>
      <c r="U561" s="2" t="n">
        <v>0.003893054</v>
      </c>
      <c r="V561" s="2" t="n">
        <v>86.0137323</v>
      </c>
      <c r="W561" s="2" t="n">
        <v>8.074581475</v>
      </c>
      <c r="X561" s="2" t="n">
        <v>-6.561261745</v>
      </c>
      <c r="Y561" s="2" t="n">
        <v>3.769661244</v>
      </c>
      <c r="Z561" s="2" t="n">
        <v>1.785620749</v>
      </c>
      <c r="AA561" s="2" t="n">
        <v>54.76506329</v>
      </c>
      <c r="AB561" s="2" t="s">
        <v>34</v>
      </c>
      <c r="AC561" s="2" t="n">
        <v>25.44341316</v>
      </c>
      <c r="AD561" s="2" t="s">
        <v>35</v>
      </c>
      <c r="AE561" s="2" t="n">
        <v>100</v>
      </c>
      <c r="AF561" s="3" t="b">
        <f aca="false">FALSE()</f>
        <v>0</v>
      </c>
    </row>
    <row r="562" customFormat="false" ht="15" hidden="false" customHeight="false" outlineLevel="0" collapsed="false">
      <c r="A562" s="2" t="s">
        <v>598</v>
      </c>
      <c r="B562" s="2" t="s">
        <v>33</v>
      </c>
      <c r="C562" s="2" t="n">
        <v>4376.256107</v>
      </c>
      <c r="D562" s="2" t="n">
        <v>4772.300742</v>
      </c>
      <c r="E562" s="2" t="n">
        <v>-2084.431899</v>
      </c>
      <c r="F562" s="2" t="n">
        <v>-4.875757523</v>
      </c>
      <c r="G562" s="2" t="n">
        <v>2.062677828</v>
      </c>
      <c r="H562" s="2" t="n">
        <v>-5.526632938</v>
      </c>
      <c r="I562" s="2" t="n">
        <v>6799.223427</v>
      </c>
      <c r="J562" s="2" t="n">
        <v>0.000674883</v>
      </c>
      <c r="K562" s="2" t="n">
        <v>51.6577522</v>
      </c>
      <c r="L562" s="2" t="n">
        <v>212.7277302</v>
      </c>
      <c r="M562" s="2" t="n">
        <v>70.81262287</v>
      </c>
      <c r="N562" s="2" t="n">
        <v>132.1851873</v>
      </c>
      <c r="O562" s="2" t="n">
        <v>-0.047990262</v>
      </c>
      <c r="P562" s="2" t="n">
        <v>-0.423074278</v>
      </c>
      <c r="Q562" s="2" t="n">
        <v>-0.409625436</v>
      </c>
      <c r="R562" s="2" t="n">
        <v>0.806791232</v>
      </c>
      <c r="S562" s="2" t="n">
        <v>-0.006410159</v>
      </c>
      <c r="T562" s="2" t="n">
        <v>-0.056052386</v>
      </c>
      <c r="U562" s="2" t="n">
        <v>-0.010504199</v>
      </c>
      <c r="V562" s="2" t="n">
        <v>84.55134905</v>
      </c>
      <c r="W562" s="2" t="n">
        <v>8.03382013</v>
      </c>
      <c r="X562" s="2" t="n">
        <v>-8.737362149</v>
      </c>
      <c r="Y562" s="2" t="n">
        <v>3.198906182</v>
      </c>
      <c r="Z562" s="2" t="n">
        <v>0.215698714</v>
      </c>
      <c r="AA562" s="2" t="n">
        <v>70.41009464</v>
      </c>
      <c r="AB562" s="2" t="s">
        <v>34</v>
      </c>
      <c r="AC562" s="2" t="n">
        <v>24.97904014</v>
      </c>
      <c r="AD562" s="2" t="s">
        <v>38</v>
      </c>
      <c r="AE562" s="2" t="n">
        <v>100</v>
      </c>
      <c r="AF562" s="3" t="b">
        <f aca="false">FALSE()</f>
        <v>0</v>
      </c>
    </row>
    <row r="563" customFormat="false" ht="15" hidden="false" customHeight="false" outlineLevel="0" collapsed="false">
      <c r="A563" s="2" t="s">
        <v>599</v>
      </c>
      <c r="B563" s="2" t="s">
        <v>33</v>
      </c>
      <c r="C563" s="2" t="n">
        <v>4073.955663</v>
      </c>
      <c r="D563" s="2" t="n">
        <v>4885.085492</v>
      </c>
      <c r="E563" s="2" t="n">
        <v>-2411.010592</v>
      </c>
      <c r="F563" s="2" t="n">
        <v>-5.197112422</v>
      </c>
      <c r="G563" s="2" t="n">
        <v>1.695416071</v>
      </c>
      <c r="H563" s="2" t="n">
        <v>-5.355186155</v>
      </c>
      <c r="I563" s="2" t="n">
        <v>6798.606318</v>
      </c>
      <c r="J563" s="2" t="n">
        <v>0.000700203</v>
      </c>
      <c r="K563" s="2" t="n">
        <v>51.65569368</v>
      </c>
      <c r="L563" s="2" t="n">
        <v>212.7265</v>
      </c>
      <c r="M563" s="2" t="n">
        <v>61.74784578</v>
      </c>
      <c r="N563" s="2" t="n">
        <v>145.1182793</v>
      </c>
      <c r="O563" s="2" t="n">
        <v>-0.061769443</v>
      </c>
      <c r="P563" s="2" t="n">
        <v>-0.395600568</v>
      </c>
      <c r="Q563" s="2" t="n">
        <v>-0.407781096</v>
      </c>
      <c r="R563" s="2" t="n">
        <v>0.820609106</v>
      </c>
      <c r="S563" s="2" t="n">
        <v>-0.009698181</v>
      </c>
      <c r="T563" s="2" t="n">
        <v>-0.062912677</v>
      </c>
      <c r="U563" s="2" t="n">
        <v>-0.013730507</v>
      </c>
      <c r="V563" s="2" t="n">
        <v>83.06860341</v>
      </c>
      <c r="W563" s="2" t="n">
        <v>7.975576831</v>
      </c>
      <c r="X563" s="2" t="n">
        <v>-8.923717016</v>
      </c>
      <c r="Y563" s="2" t="n">
        <v>2.418381894</v>
      </c>
      <c r="Z563" s="2" t="n">
        <v>0.427636219</v>
      </c>
      <c r="AA563" s="2" t="n">
        <v>71.5994269</v>
      </c>
      <c r="AB563" s="2" t="s">
        <v>34</v>
      </c>
      <c r="AC563" s="2" t="n">
        <v>24.83987963</v>
      </c>
      <c r="AD563" s="2" t="s">
        <v>38</v>
      </c>
      <c r="AE563" s="2" t="n">
        <v>100</v>
      </c>
      <c r="AF563" s="3" t="b">
        <f aca="false">FALSE()</f>
        <v>0</v>
      </c>
    </row>
    <row r="564" customFormat="false" ht="15" hidden="false" customHeight="false" outlineLevel="0" collapsed="false">
      <c r="A564" s="2" t="s">
        <v>600</v>
      </c>
      <c r="B564" s="2" t="s">
        <v>33</v>
      </c>
      <c r="C564" s="2" t="n">
        <v>3753.080807</v>
      </c>
      <c r="D564" s="2" t="n">
        <v>4975.597755</v>
      </c>
      <c r="E564" s="2" t="n">
        <v>-2726.565429</v>
      </c>
      <c r="F564" s="2" t="n">
        <v>-5.49467312</v>
      </c>
      <c r="G564" s="2" t="n">
        <v>1.320543285</v>
      </c>
      <c r="H564" s="2" t="n">
        <v>-5.159312359</v>
      </c>
      <c r="I564" s="2" t="n">
        <v>6797.925215</v>
      </c>
      <c r="J564" s="2" t="n">
        <v>0.000760961</v>
      </c>
      <c r="K564" s="2" t="n">
        <v>51.65342054</v>
      </c>
      <c r="L564" s="2" t="n">
        <v>212.7248961</v>
      </c>
      <c r="M564" s="2" t="n">
        <v>54.13449418</v>
      </c>
      <c r="N564" s="2" t="n">
        <v>156.5997828</v>
      </c>
      <c r="O564" s="2" t="n">
        <v>-0.075474546</v>
      </c>
      <c r="P564" s="2" t="n">
        <v>-0.367677984</v>
      </c>
      <c r="Q564" s="2" t="n">
        <v>-0.405473671</v>
      </c>
      <c r="R564" s="2" t="n">
        <v>0.833491209</v>
      </c>
      <c r="S564" s="2" t="n">
        <v>0.010856094</v>
      </c>
      <c r="T564" s="2" t="n">
        <v>-0.071078035</v>
      </c>
      <c r="U564" s="2" t="n">
        <v>0.007969437</v>
      </c>
      <c r="V564" s="2" t="n">
        <v>81.62768178</v>
      </c>
      <c r="W564" s="2" t="n">
        <v>7.949060066</v>
      </c>
      <c r="X564" s="2" t="n">
        <v>-8.700932924</v>
      </c>
      <c r="Y564" s="2" t="n">
        <v>1.451045777</v>
      </c>
      <c r="Z564" s="2" t="n">
        <v>0</v>
      </c>
      <c r="AA564" s="2" t="n">
        <v>69.16423844</v>
      </c>
      <c r="AB564" s="2" t="s">
        <v>34</v>
      </c>
      <c r="AC564" s="2" t="n">
        <v>23.92381709</v>
      </c>
      <c r="AD564" s="2" t="s">
        <v>38</v>
      </c>
      <c r="AE564" s="2" t="n">
        <v>100</v>
      </c>
      <c r="AF564" s="3" t="b">
        <f aca="false">FALSE()</f>
        <v>0</v>
      </c>
    </row>
    <row r="565" customFormat="false" ht="15" hidden="false" customHeight="false" outlineLevel="0" collapsed="false">
      <c r="A565" s="2" t="s">
        <v>601</v>
      </c>
      <c r="B565" s="2" t="s">
        <v>33</v>
      </c>
      <c r="C565" s="2" t="n">
        <v>3415.099988</v>
      </c>
      <c r="D565" s="2" t="n">
        <v>5043.432152</v>
      </c>
      <c r="E565" s="2" t="n">
        <v>-3029.657583</v>
      </c>
      <c r="F565" s="2" t="n">
        <v>-5.767098371</v>
      </c>
      <c r="G565" s="2" t="n">
        <v>0.939773304</v>
      </c>
      <c r="H565" s="2" t="n">
        <v>-4.939922686</v>
      </c>
      <c r="I565" s="2" t="n">
        <v>6797.192547</v>
      </c>
      <c r="J565" s="2" t="n">
        <v>0.000848834</v>
      </c>
      <c r="K565" s="2" t="n">
        <v>51.65097421</v>
      </c>
      <c r="L565" s="2" t="n">
        <v>212.7228851</v>
      </c>
      <c r="M565" s="2" t="n">
        <v>48.65824132</v>
      </c>
      <c r="N565" s="2" t="n">
        <v>165.9440801</v>
      </c>
      <c r="O565" s="2" t="n">
        <v>-0.089090161</v>
      </c>
      <c r="P565" s="2" t="n">
        <v>-0.339338248</v>
      </c>
      <c r="Q565" s="2" t="n">
        <v>-0.402705787</v>
      </c>
      <c r="R565" s="2" t="n">
        <v>0.845423294</v>
      </c>
      <c r="S565" s="2" t="n">
        <v>0.006055252</v>
      </c>
      <c r="T565" s="2" t="n">
        <v>-0.065862027</v>
      </c>
      <c r="U565" s="2" t="n">
        <v>-0.001693425</v>
      </c>
      <c r="V565" s="2" t="n">
        <v>80.13704977</v>
      </c>
      <c r="W565" s="2" t="n">
        <v>7.903128237</v>
      </c>
      <c r="X565" s="2" t="n">
        <v>-9.053419618</v>
      </c>
      <c r="Y565" s="2" t="n">
        <v>0.703368722</v>
      </c>
      <c r="Z565" s="2" t="n">
        <v>0</v>
      </c>
      <c r="AA565" s="2" t="n">
        <v>71.55033623</v>
      </c>
      <c r="AB565" s="2" t="s">
        <v>34</v>
      </c>
      <c r="AC565" s="2" t="n">
        <v>25.80078569</v>
      </c>
      <c r="AD565" s="2" t="s">
        <v>38</v>
      </c>
      <c r="AE565" s="2" t="n">
        <v>100</v>
      </c>
      <c r="AF565" s="3" t="b">
        <f aca="false">FALSE()</f>
        <v>0</v>
      </c>
    </row>
    <row r="566" customFormat="false" ht="15" hidden="false" customHeight="false" outlineLevel="0" collapsed="false">
      <c r="A566" s="2" t="s">
        <v>602</v>
      </c>
      <c r="B566" s="2" t="s">
        <v>33</v>
      </c>
      <c r="C566" s="2" t="n">
        <v>3061.558647</v>
      </c>
      <c r="D566" s="2" t="n">
        <v>5088.28688</v>
      </c>
      <c r="E566" s="2" t="n">
        <v>-3318.906083</v>
      </c>
      <c r="F566" s="2" t="n">
        <v>-6.013163912</v>
      </c>
      <c r="G566" s="2" t="n">
        <v>0.554843551</v>
      </c>
      <c r="H566" s="2" t="n">
        <v>-4.69803391</v>
      </c>
      <c r="I566" s="2" t="n">
        <v>6796.421662</v>
      </c>
      <c r="J566" s="2" t="n">
        <v>0.000954441</v>
      </c>
      <c r="K566" s="2" t="n">
        <v>51.64839923</v>
      </c>
      <c r="L566" s="2" t="n">
        <v>212.720441</v>
      </c>
      <c r="M566" s="2" t="n">
        <v>45.26444314</v>
      </c>
      <c r="N566" s="2" t="n">
        <v>173.2058687</v>
      </c>
      <c r="O566" s="2" t="n">
        <v>-0.102601007</v>
      </c>
      <c r="P566" s="2" t="n">
        <v>-0.310613515</v>
      </c>
      <c r="Q566" s="2" t="n">
        <v>-0.399480574</v>
      </c>
      <c r="R566" s="2" t="n">
        <v>0.85639217</v>
      </c>
      <c r="S566" s="2" t="n">
        <v>-0.001596127</v>
      </c>
      <c r="T566" s="2" t="n">
        <v>-0.066005648</v>
      </c>
      <c r="U566" s="2" t="n">
        <v>-0.017388155</v>
      </c>
      <c r="V566" s="2" t="n">
        <v>78.71111831</v>
      </c>
      <c r="W566" s="2" t="n">
        <v>7.908159395</v>
      </c>
      <c r="X566" s="2" t="n">
        <v>-8.65494827</v>
      </c>
      <c r="Y566" s="2" t="n">
        <v>0.510935532</v>
      </c>
      <c r="Z566" s="2" t="n">
        <v>1.272238862</v>
      </c>
      <c r="AA566" s="2" t="n">
        <v>69.71694934</v>
      </c>
      <c r="AB566" s="2" t="s">
        <v>34</v>
      </c>
      <c r="AC566" s="2" t="n">
        <v>24.62565556</v>
      </c>
      <c r="AD566" s="2" t="s">
        <v>38</v>
      </c>
      <c r="AE566" s="2" t="n">
        <v>100</v>
      </c>
      <c r="AF566" s="3" t="b">
        <f aca="false">FALSE()</f>
        <v>0</v>
      </c>
    </row>
    <row r="567" customFormat="false" ht="15" hidden="false" customHeight="false" outlineLevel="0" collapsed="false">
      <c r="A567" s="2" t="s">
        <v>603</v>
      </c>
      <c r="B567" s="2" t="s">
        <v>33</v>
      </c>
      <c r="C567" s="2" t="n">
        <v>2694.072046</v>
      </c>
      <c r="D567" s="2" t="n">
        <v>5109.964886</v>
      </c>
      <c r="E567" s="2" t="n">
        <v>-3592.994007</v>
      </c>
      <c r="F567" s="2" t="n">
        <v>-6.23176747</v>
      </c>
      <c r="G567" s="2" t="n">
        <v>0.167506963</v>
      </c>
      <c r="H567" s="2" t="n">
        <v>-4.434763239</v>
      </c>
      <c r="I567" s="2" t="n">
        <v>6795.626586</v>
      </c>
      <c r="J567" s="2" t="n">
        <v>0.001069723</v>
      </c>
      <c r="K567" s="2" t="n">
        <v>51.64574249</v>
      </c>
      <c r="L567" s="2" t="n">
        <v>212.7175457</v>
      </c>
      <c r="M567" s="2" t="n">
        <v>43.57398473</v>
      </c>
      <c r="N567" s="2" t="n">
        <v>178.7643144</v>
      </c>
      <c r="O567" s="2" t="n">
        <v>-0.115991949</v>
      </c>
      <c r="P567" s="2" t="n">
        <v>-0.281536336</v>
      </c>
      <c r="Q567" s="2" t="n">
        <v>-0.395801664</v>
      </c>
      <c r="R567" s="2" t="n">
        <v>0.866385712</v>
      </c>
      <c r="S567" s="2" t="n">
        <v>-0.011873231</v>
      </c>
      <c r="T567" s="2" t="n">
        <v>-0.065753351</v>
      </c>
      <c r="U567" s="2" t="n">
        <v>0.00188711</v>
      </c>
      <c r="V567" s="2" t="n">
        <v>77.25234128</v>
      </c>
      <c r="W567" s="2" t="n">
        <v>7.855554732</v>
      </c>
      <c r="X567" s="2" t="n">
        <v>-8.913603152</v>
      </c>
      <c r="Y567" s="2" t="n">
        <v>0.397164839</v>
      </c>
      <c r="Z567" s="2" t="n">
        <v>0</v>
      </c>
      <c r="AA567" s="2" t="n">
        <v>70.02129742</v>
      </c>
      <c r="AB567" s="2" t="s">
        <v>34</v>
      </c>
      <c r="AC567" s="2" t="n">
        <v>25.15917961</v>
      </c>
      <c r="AD567" s="2" t="s">
        <v>38</v>
      </c>
      <c r="AE567" s="2" t="n">
        <v>100</v>
      </c>
      <c r="AF567" s="3" t="b">
        <f aca="false">FALSE()</f>
        <v>0</v>
      </c>
    </row>
    <row r="568" customFormat="false" ht="15" hidden="false" customHeight="false" outlineLevel="0" collapsed="false">
      <c r="A568" s="2" t="s">
        <v>604</v>
      </c>
      <c r="B568" s="2" t="s">
        <v>33</v>
      </c>
      <c r="C568" s="2" t="n">
        <v>2314.317811</v>
      </c>
      <c r="D568" s="2" t="n">
        <v>5108.374557</v>
      </c>
      <c r="E568" s="2" t="n">
        <v>-3850.674335</v>
      </c>
      <c r="F568" s="2" t="n">
        <v>-6.421933114</v>
      </c>
      <c r="G568" s="2" t="n">
        <v>-0.220476026</v>
      </c>
      <c r="H568" s="2" t="n">
        <v>-4.15132272</v>
      </c>
      <c r="I568" s="2" t="n">
        <v>6794.821768</v>
      </c>
      <c r="J568" s="2" t="n">
        <v>0.001188407</v>
      </c>
      <c r="K568" s="2" t="n">
        <v>51.64305232</v>
      </c>
      <c r="L568" s="2" t="n">
        <v>212.7141894</v>
      </c>
      <c r="M568" s="2" t="n">
        <v>43.17320113</v>
      </c>
      <c r="N568" s="2" t="n">
        <v>183.0331303</v>
      </c>
      <c r="O568" s="2" t="n">
        <v>-0.129248014</v>
      </c>
      <c r="P568" s="2" t="n">
        <v>-0.252139626</v>
      </c>
      <c r="Q568" s="2" t="n">
        <v>-0.391673184</v>
      </c>
      <c r="R568" s="2" t="n">
        <v>0.87539287</v>
      </c>
      <c r="S568" s="2" t="n">
        <v>-0.014988953</v>
      </c>
      <c r="T568" s="2" t="n">
        <v>-0.064622554</v>
      </c>
      <c r="U568" s="2" t="n">
        <v>0.00366337</v>
      </c>
      <c r="V568" s="2" t="n">
        <v>76.07266783</v>
      </c>
      <c r="W568" s="2" t="n">
        <v>7.831546694</v>
      </c>
      <c r="X568" s="2" t="n">
        <v>-7.230286375</v>
      </c>
      <c r="Y568" s="2" t="n">
        <v>0.515576131</v>
      </c>
      <c r="Z568" s="2" t="n">
        <v>0</v>
      </c>
      <c r="AA568" s="2" t="n">
        <v>56.62432536</v>
      </c>
      <c r="AB568" s="2" t="s">
        <v>34</v>
      </c>
      <c r="AC568" s="2" t="n">
        <v>25.71573856</v>
      </c>
      <c r="AD568" s="2" t="s">
        <v>45</v>
      </c>
      <c r="AE568" s="2" t="n">
        <v>100</v>
      </c>
      <c r="AF568" s="3" t="b">
        <f aca="false">FALSE()</f>
        <v>0</v>
      </c>
    </row>
    <row r="569" customFormat="false" ht="15" hidden="false" customHeight="false" outlineLevel="0" collapsed="false">
      <c r="A569" s="2" t="s">
        <v>605</v>
      </c>
      <c r="B569" s="2" t="s">
        <v>33</v>
      </c>
      <c r="C569" s="2" t="n">
        <v>1924.028245</v>
      </c>
      <c r="D569" s="2" t="n">
        <v>5083.529933</v>
      </c>
      <c r="E569" s="2" t="n">
        <v>-4090.775466</v>
      </c>
      <c r="F569" s="2" t="n">
        <v>-6.582814975</v>
      </c>
      <c r="G569" s="2" t="n">
        <v>-0.607345426</v>
      </c>
      <c r="H569" s="2" t="n">
        <v>-3.849013284</v>
      </c>
      <c r="I569" s="2" t="n">
        <v>6794.021821</v>
      </c>
      <c r="J569" s="2" t="n">
        <v>0.001305687</v>
      </c>
      <c r="K569" s="2" t="n">
        <v>51.64037766</v>
      </c>
      <c r="L569" s="2" t="n">
        <v>212.7103705</v>
      </c>
      <c r="M569" s="2" t="n">
        <v>43.71881461</v>
      </c>
      <c r="N569" s="2" t="n">
        <v>186.3556393</v>
      </c>
      <c r="O569" s="2" t="n">
        <v>-0.142354399</v>
      </c>
      <c r="P569" s="2" t="n">
        <v>-0.222456623</v>
      </c>
      <c r="Q569" s="2" t="n">
        <v>-0.387099758</v>
      </c>
      <c r="R569" s="2" t="n">
        <v>0.883403675</v>
      </c>
      <c r="S569" s="2" t="n">
        <v>0.002723334</v>
      </c>
      <c r="T569" s="2" t="n">
        <v>-0.073859318</v>
      </c>
      <c r="U569" s="2" t="n">
        <v>-0.009667935</v>
      </c>
      <c r="V569" s="2" t="n">
        <v>74.94675586</v>
      </c>
      <c r="W569" s="2" t="n">
        <v>7.812533287</v>
      </c>
      <c r="X569" s="2" t="n">
        <v>-6.917573698</v>
      </c>
      <c r="Y569" s="2" t="n">
        <v>0.407147755</v>
      </c>
      <c r="Z569" s="2" t="n">
        <v>0</v>
      </c>
      <c r="AA569" s="2" t="n">
        <v>54.04377478</v>
      </c>
      <c r="AB569" s="2" t="s">
        <v>34</v>
      </c>
      <c r="AC569" s="2" t="n">
        <v>25.15035727</v>
      </c>
      <c r="AD569" s="2" t="s">
        <v>45</v>
      </c>
      <c r="AE569" s="2" t="n">
        <v>100</v>
      </c>
      <c r="AF569" s="3" t="b">
        <f aca="false">FALSE()</f>
        <v>0</v>
      </c>
    </row>
    <row r="570" customFormat="false" ht="15" hidden="false" customHeight="false" outlineLevel="0" collapsed="false">
      <c r="A570" s="2" t="s">
        <v>606</v>
      </c>
      <c r="B570" s="2" t="s">
        <v>33</v>
      </c>
      <c r="C570" s="2" t="n">
        <v>1524.982423</v>
      </c>
      <c r="D570" s="2" t="n">
        <v>5035.550441</v>
      </c>
      <c r="E570" s="2" t="n">
        <v>-4312.206367</v>
      </c>
      <c r="F570" s="2" t="n">
        <v>-6.713700321</v>
      </c>
      <c r="G570" s="2" t="n">
        <v>-0.991349499</v>
      </c>
      <c r="H570" s="2" t="n">
        <v>-3.529218501</v>
      </c>
      <c r="I570" s="2" t="n">
        <v>6793.241252</v>
      </c>
      <c r="J570" s="2" t="n">
        <v>0.001417813</v>
      </c>
      <c r="K570" s="2" t="n">
        <v>51.63776716</v>
      </c>
      <c r="L570" s="2" t="n">
        <v>212.7060959</v>
      </c>
      <c r="M570" s="2" t="n">
        <v>44.95109243</v>
      </c>
      <c r="N570" s="2" t="n">
        <v>188.9916158</v>
      </c>
      <c r="O570" s="2" t="n">
        <v>-0.155296491</v>
      </c>
      <c r="P570" s="2" t="n">
        <v>-0.192520862</v>
      </c>
      <c r="Q570" s="2" t="n">
        <v>-0.382086493</v>
      </c>
      <c r="R570" s="2" t="n">
        <v>0.890409248</v>
      </c>
      <c r="S570" s="2" t="n">
        <v>-0.008190747</v>
      </c>
      <c r="T570" s="2" t="n">
        <v>-0.059631685</v>
      </c>
      <c r="U570" s="2" t="n">
        <v>-0.0067754</v>
      </c>
      <c r="V570" s="2" t="n">
        <v>73.86859155</v>
      </c>
      <c r="W570" s="2" t="n">
        <v>7.797702805</v>
      </c>
      <c r="X570" s="2" t="n">
        <v>-6.636811891</v>
      </c>
      <c r="Y570" s="2" t="n">
        <v>0.027787319</v>
      </c>
      <c r="Z570" s="2" t="n">
        <v>0.564710003</v>
      </c>
      <c r="AA570" s="2" t="n">
        <v>52.3165967</v>
      </c>
      <c r="AB570" s="2" t="s">
        <v>34</v>
      </c>
      <c r="AC570" s="2" t="n">
        <v>25.01059932</v>
      </c>
      <c r="AD570" s="2" t="s">
        <v>45</v>
      </c>
      <c r="AE570" s="2" t="n">
        <v>100</v>
      </c>
      <c r="AF570" s="3" t="b">
        <f aca="false">FALSE()</f>
        <v>0</v>
      </c>
    </row>
    <row r="571" customFormat="false" ht="15" hidden="false" customHeight="false" outlineLevel="0" collapsed="false">
      <c r="A571" s="2" t="s">
        <v>607</v>
      </c>
      <c r="B571" s="2" t="s">
        <v>33</v>
      </c>
      <c r="C571" s="2" t="n">
        <v>1118.998128</v>
      </c>
      <c r="D571" s="2" t="n">
        <v>4964.660174</v>
      </c>
      <c r="E571" s="2" t="n">
        <v>-4513.961336</v>
      </c>
      <c r="F571" s="2" t="n">
        <v>-6.814012017</v>
      </c>
      <c r="G571" s="2" t="n">
        <v>-1.370752415</v>
      </c>
      <c r="H571" s="2" t="n">
        <v>-3.193398057</v>
      </c>
      <c r="I571" s="2" t="n">
        <v>6792.49421</v>
      </c>
      <c r="J571" s="2" t="n">
        <v>0.001521785</v>
      </c>
      <c r="K571" s="2" t="n">
        <v>51.63526831</v>
      </c>
      <c r="L571" s="2" t="n">
        <v>212.7013808</v>
      </c>
      <c r="M571" s="2" t="n">
        <v>46.67885055</v>
      </c>
      <c r="N571" s="2" t="n">
        <v>191.1322822</v>
      </c>
      <c r="O571" s="2" t="n">
        <v>-0.168059877</v>
      </c>
      <c r="P571" s="2" t="n">
        <v>-0.162366133</v>
      </c>
      <c r="Q571" s="2" t="n">
        <v>-0.376638982</v>
      </c>
      <c r="R571" s="2" t="n">
        <v>0.896401804</v>
      </c>
      <c r="S571" s="2" t="n">
        <v>0.004623857</v>
      </c>
      <c r="T571" s="2" t="n">
        <v>-0.060659626</v>
      </c>
      <c r="U571" s="2" t="n">
        <v>-0.012569837</v>
      </c>
      <c r="V571" s="2" t="n">
        <v>72.68192041</v>
      </c>
      <c r="W571" s="2" t="n">
        <v>7.776837833</v>
      </c>
      <c r="X571" s="2" t="n">
        <v>-7.324341333</v>
      </c>
      <c r="Y571" s="2" t="n">
        <v>-0.265688598</v>
      </c>
      <c r="Z571" s="2" t="n">
        <v>0</v>
      </c>
      <c r="AA571" s="2" t="n">
        <v>56.96021478</v>
      </c>
      <c r="AB571" s="2" t="s">
        <v>34</v>
      </c>
      <c r="AC571" s="2" t="n">
        <v>25.17917633</v>
      </c>
      <c r="AD571" s="2" t="s">
        <v>45</v>
      </c>
      <c r="AE571" s="2" t="n">
        <v>100</v>
      </c>
      <c r="AF571" s="3" t="b">
        <f aca="false">FALSE()</f>
        <v>0</v>
      </c>
    </row>
    <row r="572" customFormat="false" ht="15" hidden="false" customHeight="false" outlineLevel="0" collapsed="false">
      <c r="A572" s="2" t="s">
        <v>608</v>
      </c>
      <c r="B572" s="2" t="s">
        <v>33</v>
      </c>
      <c r="C572" s="2" t="n">
        <v>707.923658</v>
      </c>
      <c r="D572" s="2" t="n">
        <v>4871.186711</v>
      </c>
      <c r="E572" s="2" t="n">
        <v>-4695.124367</v>
      </c>
      <c r="F572" s="2" t="n">
        <v>-6.883310379</v>
      </c>
      <c r="G572" s="2" t="n">
        <v>-1.743841722</v>
      </c>
      <c r="H572" s="2" t="n">
        <v>-2.843081031</v>
      </c>
      <c r="I572" s="2" t="n">
        <v>6791.794227</v>
      </c>
      <c r="J572" s="2" t="n">
        <v>0.001615156</v>
      </c>
      <c r="K572" s="2" t="n">
        <v>51.63292655</v>
      </c>
      <c r="L572" s="2" t="n">
        <v>212.6962484</v>
      </c>
      <c r="M572" s="2" t="n">
        <v>48.76103818</v>
      </c>
      <c r="N572" s="2" t="n">
        <v>192.9187243</v>
      </c>
      <c r="O572" s="2" t="n">
        <v>-0.180630357</v>
      </c>
      <c r="P572" s="2" t="n">
        <v>-0.132026452</v>
      </c>
      <c r="Q572" s="2" t="n">
        <v>-0.370763297</v>
      </c>
      <c r="R572" s="2" t="n">
        <v>0.901374654</v>
      </c>
      <c r="S572" s="2" t="n">
        <v>0.001181035</v>
      </c>
      <c r="T572" s="2" t="n">
        <v>-0.079992262</v>
      </c>
      <c r="U572" s="2" t="n">
        <v>0.001788917</v>
      </c>
      <c r="V572" s="2" t="n">
        <v>71.55051847</v>
      </c>
      <c r="W572" s="2" t="n">
        <v>7.712663091</v>
      </c>
      <c r="X572" s="2" t="n">
        <v>-7.041315348</v>
      </c>
      <c r="Y572" s="2" t="n">
        <v>-0.50204167</v>
      </c>
      <c r="Z572" s="2" t="n">
        <v>0.644148337</v>
      </c>
      <c r="AA572" s="2" t="n">
        <v>54.95144133</v>
      </c>
      <c r="AB572" s="2" t="s">
        <v>34</v>
      </c>
      <c r="AC572" s="2" t="n">
        <v>24.63296327</v>
      </c>
      <c r="AD572" s="2" t="s">
        <v>45</v>
      </c>
      <c r="AE572" s="2" t="n">
        <v>100</v>
      </c>
      <c r="AF572" s="3" t="b">
        <f aca="false">FALSE()</f>
        <v>0</v>
      </c>
    </row>
    <row r="573" customFormat="false" ht="15" hidden="false" customHeight="false" outlineLevel="0" collapsed="false">
      <c r="A573" s="2" t="s">
        <v>609</v>
      </c>
      <c r="B573" s="2" t="s">
        <v>33</v>
      </c>
      <c r="C573" s="2" t="n">
        <v>293.6295368</v>
      </c>
      <c r="D573" s="2" t="n">
        <v>4755.559492</v>
      </c>
      <c r="E573" s="2" t="n">
        <v>-4854.873113</v>
      </c>
      <c r="F573" s="2" t="n">
        <v>-6.921294448</v>
      </c>
      <c r="G573" s="2" t="n">
        <v>-2.108935612</v>
      </c>
      <c r="H573" s="2" t="n">
        <v>-2.479858973</v>
      </c>
      <c r="I573" s="2" t="n">
        <v>6791.153978</v>
      </c>
      <c r="J573" s="2" t="n">
        <v>0.001695916</v>
      </c>
      <c r="K573" s="2" t="n">
        <v>51.6307845</v>
      </c>
      <c r="L573" s="2" t="n">
        <v>212.6907294</v>
      </c>
      <c r="M573" s="2" t="n">
        <v>51.09161425</v>
      </c>
      <c r="N573" s="2" t="n">
        <v>194.4570144</v>
      </c>
      <c r="O573" s="2" t="n">
        <v>-0.192993954</v>
      </c>
      <c r="P573" s="2" t="n">
        <v>-0.101536026</v>
      </c>
      <c r="Q573" s="2" t="n">
        <v>-0.364465979</v>
      </c>
      <c r="R573" s="2" t="n">
        <v>0.905322218</v>
      </c>
      <c r="S573" s="2" t="n">
        <v>0.004376733</v>
      </c>
      <c r="T573" s="2" t="n">
        <v>-0.059413791</v>
      </c>
      <c r="U573" s="2" t="n">
        <v>0.00362593</v>
      </c>
      <c r="V573" s="2" t="n">
        <v>70.41555544</v>
      </c>
      <c r="W573" s="2" t="n">
        <v>7.722816565</v>
      </c>
      <c r="X573" s="2" t="n">
        <v>-7.054191281</v>
      </c>
      <c r="Y573" s="2" t="n">
        <v>-0.783527647</v>
      </c>
      <c r="Z573" s="2" t="n">
        <v>0.642152952</v>
      </c>
      <c r="AA573" s="2" t="n">
        <v>55.12037823</v>
      </c>
      <c r="AB573" s="2" t="s">
        <v>34</v>
      </c>
      <c r="AC573" s="2" t="n">
        <v>25.22296417</v>
      </c>
      <c r="AD573" s="2" t="s">
        <v>45</v>
      </c>
      <c r="AE573" s="2" t="n">
        <v>100</v>
      </c>
      <c r="AF573" s="3" t="b">
        <f aca="false">FALSE()</f>
        <v>0</v>
      </c>
    </row>
    <row r="574" customFormat="false" ht="15" hidden="false" customHeight="false" outlineLevel="0" collapsed="false">
      <c r="A574" s="2" t="s">
        <v>610</v>
      </c>
      <c r="B574" s="2" t="s">
        <v>33</v>
      </c>
      <c r="C574" s="2" t="n">
        <v>-121.9998343</v>
      </c>
      <c r="D574" s="2" t="n">
        <v>4618.307773</v>
      </c>
      <c r="E574" s="2" t="n">
        <v>-4992.482415</v>
      </c>
      <c r="F574" s="2" t="n">
        <v>-6.927802708</v>
      </c>
      <c r="G574" s="2" t="n">
        <v>-2.464389971</v>
      </c>
      <c r="H574" s="2" t="n">
        <v>-2.105378841</v>
      </c>
      <c r="I574" s="2" t="n">
        <v>6790.585055</v>
      </c>
      <c r="J574" s="2" t="n">
        <v>0.001762429</v>
      </c>
      <c r="K574" s="2" t="n">
        <v>51.62888111</v>
      </c>
      <c r="L574" s="2" t="n">
        <v>212.6848614</v>
      </c>
      <c r="M574" s="2" t="n">
        <v>53.58839674</v>
      </c>
      <c r="N574" s="2" t="n">
        <v>195.8293625</v>
      </c>
      <c r="O574" s="2" t="n">
        <v>-0.205136931</v>
      </c>
      <c r="P574" s="2" t="n">
        <v>-0.070929219</v>
      </c>
      <c r="Q574" s="2" t="n">
        <v>-0.357754038</v>
      </c>
      <c r="R574" s="2" t="n">
        <v>0.90824002</v>
      </c>
      <c r="S574" s="2" t="n">
        <v>0.008011784</v>
      </c>
      <c r="T574" s="2" t="n">
        <v>-0.063900733</v>
      </c>
      <c r="U574" s="2" t="n">
        <v>0.012880661</v>
      </c>
      <c r="V574" s="2" t="n">
        <v>71.74893537</v>
      </c>
      <c r="W574" s="2" t="n">
        <v>7.737193359</v>
      </c>
      <c r="X574" s="2" t="n">
        <v>8.272022344</v>
      </c>
      <c r="Y574" s="2" t="n">
        <v>0.249719836</v>
      </c>
      <c r="Z574" s="2" t="n">
        <v>117.3059467</v>
      </c>
      <c r="AA574" s="2" t="n">
        <v>53.30371039</v>
      </c>
      <c r="AB574" s="2" t="s">
        <v>34</v>
      </c>
      <c r="AC574" s="2" t="n">
        <v>23.78083129</v>
      </c>
      <c r="AD574" s="2" t="s">
        <v>45</v>
      </c>
      <c r="AE574" s="2" t="n">
        <v>100</v>
      </c>
      <c r="AF574" s="3" t="b">
        <f aca="false">TRUE()</f>
        <v>1</v>
      </c>
    </row>
    <row r="575" customFormat="false" ht="15" hidden="false" customHeight="false" outlineLevel="0" collapsed="false">
      <c r="A575" s="2" t="s">
        <v>611</v>
      </c>
      <c r="B575" s="2" t="s">
        <v>33</v>
      </c>
      <c r="C575" s="2" t="n">
        <v>-537.074551</v>
      </c>
      <c r="D575" s="2" t="n">
        <v>4460.05815</v>
      </c>
      <c r="E575" s="2" t="n">
        <v>-5107.32742</v>
      </c>
      <c r="F575" s="2" t="n">
        <v>-6.902813262</v>
      </c>
      <c r="G575" s="2" t="n">
        <v>-2.808605193</v>
      </c>
      <c r="H575" s="2" t="n">
        <v>-1.721335815</v>
      </c>
      <c r="I575" s="2" t="n">
        <v>6790.097762</v>
      </c>
      <c r="J575" s="2" t="n">
        <v>0.001813401</v>
      </c>
      <c r="K575" s="2" t="n">
        <v>51.62725105</v>
      </c>
      <c r="L575" s="2" t="n">
        <v>212.6786888</v>
      </c>
      <c r="M575" s="2" t="n">
        <v>56.18505351</v>
      </c>
      <c r="N575" s="2" t="n">
        <v>197.1021252</v>
      </c>
      <c r="O575" s="2" t="n">
        <v>-0.217045796</v>
      </c>
      <c r="P575" s="2" t="n">
        <v>-0.040240519</v>
      </c>
      <c r="Q575" s="2" t="n">
        <v>-0.350634942</v>
      </c>
      <c r="R575" s="2" t="n">
        <v>0.910124695</v>
      </c>
      <c r="S575" s="2" t="n">
        <v>-0.004584083</v>
      </c>
      <c r="T575" s="2" t="n">
        <v>-0.060408752</v>
      </c>
      <c r="U575" s="2" t="n">
        <v>0.015458965</v>
      </c>
      <c r="V575" s="2" t="n">
        <v>73.06924073</v>
      </c>
      <c r="W575" s="2" t="n">
        <v>7.783693815</v>
      </c>
      <c r="X575" s="2" t="n">
        <v>8.141977178</v>
      </c>
      <c r="Y575" s="2" t="n">
        <v>0.825242652</v>
      </c>
      <c r="Z575" s="2" t="n">
        <v>119.1143499</v>
      </c>
      <c r="AA575" s="2" t="n">
        <v>55.73969248</v>
      </c>
      <c r="AB575" s="2" t="s">
        <v>34</v>
      </c>
      <c r="AC575" s="2" t="n">
        <v>25.23380741</v>
      </c>
      <c r="AD575" s="2" t="s">
        <v>45</v>
      </c>
      <c r="AE575" s="2" t="n">
        <v>100</v>
      </c>
      <c r="AF575" s="3" t="b">
        <f aca="false">TRUE()</f>
        <v>1</v>
      </c>
    </row>
    <row r="576" customFormat="false" ht="15" hidden="false" customHeight="false" outlineLevel="0" collapsed="false">
      <c r="A576" s="2" t="s">
        <v>612</v>
      </c>
      <c r="B576" s="2" t="s">
        <v>33</v>
      </c>
      <c r="C576" s="2" t="n">
        <v>-949.7075768</v>
      </c>
      <c r="D576" s="2" t="n">
        <v>4281.5317</v>
      </c>
      <c r="E576" s="2" t="n">
        <v>-5198.886251</v>
      </c>
      <c r="F576" s="2" t="n">
        <v>-6.8464435</v>
      </c>
      <c r="G576" s="2" t="n">
        <v>-3.140032758</v>
      </c>
      <c r="H576" s="2" t="n">
        <v>-1.329466014</v>
      </c>
      <c r="I576" s="2" t="n">
        <v>6789.700928</v>
      </c>
      <c r="J576" s="2" t="n">
        <v>0.001847865</v>
      </c>
      <c r="K576" s="2" t="n">
        <v>51.62592401</v>
      </c>
      <c r="L576" s="2" t="n">
        <v>212.672261</v>
      </c>
      <c r="M576" s="2" t="n">
        <v>58.82526827</v>
      </c>
      <c r="N576" s="2" t="n">
        <v>198.3316401</v>
      </c>
      <c r="O576" s="2" t="n">
        <v>-0.22870732</v>
      </c>
      <c r="P576" s="2" t="n">
        <v>-0.009504503</v>
      </c>
      <c r="Q576" s="2" t="n">
        <v>-0.343116616</v>
      </c>
      <c r="R576" s="2" t="n">
        <v>0.910973992</v>
      </c>
      <c r="S576" s="2" t="n">
        <v>0.003303073</v>
      </c>
      <c r="T576" s="2" t="n">
        <v>-0.058754364</v>
      </c>
      <c r="U576" s="2" t="n">
        <v>0.01890459</v>
      </c>
      <c r="V576" s="2" t="n">
        <v>74.42568757</v>
      </c>
      <c r="W576" s="2" t="n">
        <v>7.803590555</v>
      </c>
      <c r="X576" s="2" t="n">
        <v>8.343524406</v>
      </c>
      <c r="Y576" s="2" t="n">
        <v>1.776082016</v>
      </c>
      <c r="Z576" s="2" t="n">
        <v>120.7202145</v>
      </c>
      <c r="AA576" s="2" t="n">
        <v>55.61076629</v>
      </c>
      <c r="AB576" s="2" t="s">
        <v>34</v>
      </c>
      <c r="AC576" s="2" t="n">
        <v>24.85364792</v>
      </c>
      <c r="AD576" s="2" t="s">
        <v>45</v>
      </c>
      <c r="AE576" s="2" t="n">
        <v>100</v>
      </c>
      <c r="AF576" s="3" t="b">
        <f aca="false">TRUE()</f>
        <v>1</v>
      </c>
    </row>
    <row r="577" customFormat="false" ht="15" hidden="false" customHeight="false" outlineLevel="0" collapsed="false">
      <c r="A577" s="2" t="s">
        <v>613</v>
      </c>
      <c r="B577" s="2" t="s">
        <v>33</v>
      </c>
      <c r="C577" s="2" t="n">
        <v>-1358.023078</v>
      </c>
      <c r="D577" s="2" t="n">
        <v>4083.540716</v>
      </c>
      <c r="E577" s="2" t="n">
        <v>-5266.742244</v>
      </c>
      <c r="F577" s="2" t="n">
        <v>-6.758949271</v>
      </c>
      <c r="G577" s="2" t="n">
        <v>-3.45718156</v>
      </c>
      <c r="H577" s="2" t="n">
        <v>-0.931539138</v>
      </c>
      <c r="I577" s="2" t="n">
        <v>6789.401753</v>
      </c>
      <c r="J577" s="2" t="n">
        <v>0.001865183</v>
      </c>
      <c r="K577" s="2" t="n">
        <v>51.62492419</v>
      </c>
      <c r="L577" s="2" t="n">
        <v>212.6656323</v>
      </c>
      <c r="M577" s="2" t="n">
        <v>61.4582983</v>
      </c>
      <c r="N577" s="2" t="n">
        <v>199.5686683</v>
      </c>
      <c r="O577" s="2" t="n">
        <v>-0.240108542</v>
      </c>
      <c r="P577" s="2" t="n">
        <v>0.021244191</v>
      </c>
      <c r="Q577" s="2" t="n">
        <v>-0.335207427</v>
      </c>
      <c r="R577" s="2" t="n">
        <v>0.910786777</v>
      </c>
      <c r="S577" s="2" t="n">
        <v>0.001896405</v>
      </c>
      <c r="T577" s="2" t="n">
        <v>-0.069950655</v>
      </c>
      <c r="U577" s="2" t="n">
        <v>0.012970572</v>
      </c>
      <c r="V577" s="2" t="n">
        <v>75.82693383</v>
      </c>
      <c r="W577" s="2" t="n">
        <v>7.830994343</v>
      </c>
      <c r="X577" s="2" t="n">
        <v>8.588924683</v>
      </c>
      <c r="Y577" s="2" t="n">
        <v>2.752576062</v>
      </c>
      <c r="Z577" s="2" t="n">
        <v>122.2278149</v>
      </c>
      <c r="AA577" s="2" t="n">
        <v>54.96799427</v>
      </c>
      <c r="AB577" s="2" t="s">
        <v>34</v>
      </c>
      <c r="AC577" s="2" t="n">
        <v>25.02206945</v>
      </c>
      <c r="AD577" s="2" t="s">
        <v>45</v>
      </c>
      <c r="AE577" s="2" t="n">
        <v>100</v>
      </c>
      <c r="AF577" s="3" t="b">
        <f aca="false">TRUE()</f>
        <v>1</v>
      </c>
    </row>
    <row r="578" customFormat="false" ht="15" hidden="false" customHeight="false" outlineLevel="0" collapsed="false">
      <c r="A578" s="2" t="s">
        <v>614</v>
      </c>
      <c r="B578" s="2" t="s">
        <v>33</v>
      </c>
      <c r="C578" s="2" t="n">
        <v>-1760.164695</v>
      </c>
      <c r="D578" s="2" t="n">
        <v>3866.985086</v>
      </c>
      <c r="E578" s="2" t="n">
        <v>-5310.585743</v>
      </c>
      <c r="F578" s="2" t="n">
        <v>-6.640723585</v>
      </c>
      <c r="G578" s="2" t="n">
        <v>-3.758623994</v>
      </c>
      <c r="H578" s="2" t="n">
        <v>-0.529351043</v>
      </c>
      <c r="I578" s="2" t="n">
        <v>6789.20568</v>
      </c>
      <c r="J578" s="2" t="n">
        <v>0.001865056</v>
      </c>
      <c r="K578" s="2" t="n">
        <v>51.62426984</v>
      </c>
      <c r="L578" s="2" t="n">
        <v>212.6588608</v>
      </c>
      <c r="M578" s="2" t="n">
        <v>64.03533553</v>
      </c>
      <c r="N578" s="2" t="n">
        <v>200.8620335</v>
      </c>
      <c r="O578" s="2" t="n">
        <v>-0.251236782</v>
      </c>
      <c r="P578" s="2" t="n">
        <v>0.051970902</v>
      </c>
      <c r="Q578" s="2" t="n">
        <v>-0.326916186</v>
      </c>
      <c r="R578" s="2" t="n">
        <v>0.909563033</v>
      </c>
      <c r="S578" s="2" t="n">
        <v>-0.006660158</v>
      </c>
      <c r="T578" s="2" t="n">
        <v>-0.06741816</v>
      </c>
      <c r="U578" s="2" t="n">
        <v>0.016588972</v>
      </c>
      <c r="V578" s="2" t="n">
        <v>77.11230692</v>
      </c>
      <c r="W578" s="2" t="n">
        <v>7.890515104</v>
      </c>
      <c r="X578" s="2" t="n">
        <v>7.819249773</v>
      </c>
      <c r="Y578" s="2" t="n">
        <v>3.588142364</v>
      </c>
      <c r="Z578" s="2" t="n">
        <v>116.5794458</v>
      </c>
      <c r="AA578" s="2" t="n">
        <v>54.88153738</v>
      </c>
      <c r="AB578" s="2" t="s">
        <v>34</v>
      </c>
      <c r="AC578" s="2" t="n">
        <v>24.78394412</v>
      </c>
      <c r="AD578" s="2" t="s">
        <v>45</v>
      </c>
      <c r="AE578" s="2" t="n">
        <v>100</v>
      </c>
      <c r="AF578" s="3" t="b">
        <f aca="false">TRUE()</f>
        <v>1</v>
      </c>
    </row>
    <row r="579" customFormat="false" ht="15" hidden="false" customHeight="false" outlineLevel="0" collapsed="false">
      <c r="A579" s="2" t="s">
        <v>615</v>
      </c>
      <c r="B579" s="2" t="s">
        <v>33</v>
      </c>
      <c r="C579" s="2" t="n">
        <v>-2154.303721</v>
      </c>
      <c r="D579" s="2" t="n">
        <v>3632.848298</v>
      </c>
      <c r="E579" s="2" t="n">
        <v>-5330.21544</v>
      </c>
      <c r="F579" s="2" t="n">
        <v>-6.492294846</v>
      </c>
      <c r="G579" s="2" t="n">
        <v>-4.043001788</v>
      </c>
      <c r="H579" s="2" t="n">
        <v>-0.124716272</v>
      </c>
      <c r="I579" s="2" t="n">
        <v>6789.116292</v>
      </c>
      <c r="J579" s="2" t="n">
        <v>0.001847532</v>
      </c>
      <c r="K579" s="2" t="n">
        <v>51.62397297</v>
      </c>
      <c r="L579" s="2" t="n">
        <v>212.6520069</v>
      </c>
      <c r="M579" s="2" t="n">
        <v>66.50622085</v>
      </c>
      <c r="N579" s="2" t="n">
        <v>202.2619079</v>
      </c>
      <c r="O579" s="2" t="n">
        <v>-0.262079654</v>
      </c>
      <c r="P579" s="2" t="n">
        <v>0.082640978</v>
      </c>
      <c r="Q579" s="2" t="n">
        <v>-0.318252136</v>
      </c>
      <c r="R579" s="2" t="n">
        <v>0.907303864</v>
      </c>
      <c r="S579" s="2" t="n">
        <v>-0.00041918</v>
      </c>
      <c r="T579" s="2" t="n">
        <v>-0.06432808</v>
      </c>
      <c r="U579" s="2" t="n">
        <v>0.008461252</v>
      </c>
      <c r="V579" s="2" t="n">
        <v>78.24424524</v>
      </c>
      <c r="W579" s="2" t="n">
        <v>7.889679527</v>
      </c>
      <c r="X579" s="2" t="n">
        <v>6.886596487</v>
      </c>
      <c r="Y579" s="2" t="n">
        <v>4.176939761</v>
      </c>
      <c r="Z579" s="2" t="n">
        <v>111.562959</v>
      </c>
      <c r="AA579" s="2" t="n">
        <v>57.2299197</v>
      </c>
      <c r="AB579" s="2" t="s">
        <v>34</v>
      </c>
      <c r="AC579" s="2" t="n">
        <v>24.49863099</v>
      </c>
      <c r="AD579" s="2" t="s">
        <v>45</v>
      </c>
      <c r="AE579" s="2" t="n">
        <v>100</v>
      </c>
      <c r="AF579" s="3" t="b">
        <f aca="false">TRUE()</f>
        <v>1</v>
      </c>
    </row>
    <row r="580" customFormat="false" ht="15" hidden="false" customHeight="false" outlineLevel="0" collapsed="false">
      <c r="A580" s="2" t="s">
        <v>616</v>
      </c>
      <c r="B580" s="2" t="s">
        <v>33</v>
      </c>
      <c r="C580" s="2" t="n">
        <v>-2538.647162</v>
      </c>
      <c r="D580" s="2" t="n">
        <v>3382.193118</v>
      </c>
      <c r="E580" s="2" t="n">
        <v>-5325.539275</v>
      </c>
      <c r="F580" s="2" t="n">
        <v>-6.314324644</v>
      </c>
      <c r="G580" s="2" t="n">
        <v>-4.309031587</v>
      </c>
      <c r="H580" s="2" t="n">
        <v>0.280539452</v>
      </c>
      <c r="I580" s="2" t="n">
        <v>6789.135253</v>
      </c>
      <c r="J580" s="2" t="n">
        <v>0.001813033</v>
      </c>
      <c r="K580" s="2" t="n">
        <v>51.62403906</v>
      </c>
      <c r="L580" s="2" t="n">
        <v>212.6451329</v>
      </c>
      <c r="M580" s="2" t="n">
        <v>68.81614096</v>
      </c>
      <c r="N580" s="2" t="n">
        <v>203.8231158</v>
      </c>
      <c r="O580" s="2" t="n">
        <v>-0.272625073</v>
      </c>
      <c r="P580" s="2" t="n">
        <v>0.113219807</v>
      </c>
      <c r="Q580" s="2" t="n">
        <v>-0.309224942</v>
      </c>
      <c r="R580" s="2" t="n">
        <v>0.904011494</v>
      </c>
      <c r="S580" s="2" t="n">
        <v>-0.010333375</v>
      </c>
      <c r="T580" s="2" t="n">
        <v>-0.073464626</v>
      </c>
      <c r="U580" s="2" t="n">
        <v>-0.015651284</v>
      </c>
      <c r="V580" s="2" t="n">
        <v>79.72057896</v>
      </c>
      <c r="W580" s="2" t="n">
        <v>7.929035584</v>
      </c>
      <c r="X580" s="2" t="n">
        <v>8.937280924</v>
      </c>
      <c r="Y580" s="2" t="n">
        <v>4.858616964</v>
      </c>
      <c r="Z580" s="2" t="n">
        <v>125.518506</v>
      </c>
      <c r="AA580" s="2" t="n">
        <v>54.65448754</v>
      </c>
      <c r="AB580" s="2" t="s">
        <v>34</v>
      </c>
      <c r="AC580" s="2" t="n">
        <v>25.19427584</v>
      </c>
      <c r="AD580" s="2" t="s">
        <v>45</v>
      </c>
      <c r="AE580" s="2" t="n">
        <v>100</v>
      </c>
      <c r="AF580" s="3" t="b">
        <f aca="false">TRUE()</f>
        <v>1</v>
      </c>
    </row>
    <row r="581" customFormat="false" ht="15" hidden="false" customHeight="false" outlineLevel="0" collapsed="false">
      <c r="A581" s="2" t="s">
        <v>617</v>
      </c>
      <c r="B581" s="2" t="s">
        <v>33</v>
      </c>
      <c r="C581" s="2" t="n">
        <v>-2911.445654</v>
      </c>
      <c r="D581" s="2" t="n">
        <v>3116.156931</v>
      </c>
      <c r="E581" s="2" t="n">
        <v>-5296.57488</v>
      </c>
      <c r="F581" s="2" t="n">
        <v>-6.1076051</v>
      </c>
      <c r="G581" s="2" t="n">
        <v>-4.555510283</v>
      </c>
      <c r="H581" s="2" t="n">
        <v>0.684586776</v>
      </c>
      <c r="I581" s="2" t="n">
        <v>6789.262272</v>
      </c>
      <c r="J581" s="2" t="n">
        <v>0.001762378</v>
      </c>
      <c r="K581" s="2" t="n">
        <v>51.62446703</v>
      </c>
      <c r="L581" s="2" t="n">
        <v>212.6383011</v>
      </c>
      <c r="M581" s="2" t="n">
        <v>70.90197427</v>
      </c>
      <c r="N581" s="2" t="n">
        <v>205.6087881</v>
      </c>
      <c r="O581" s="2" t="n">
        <v>-0.282861267</v>
      </c>
      <c r="P581" s="2" t="n">
        <v>0.14367285</v>
      </c>
      <c r="Q581" s="2" t="n">
        <v>-0.299844687</v>
      </c>
      <c r="R581" s="2" t="n">
        <v>0.899689268</v>
      </c>
      <c r="S581" s="2" t="n">
        <v>-0.010439118</v>
      </c>
      <c r="T581" s="2" t="n">
        <v>-0.067022565</v>
      </c>
      <c r="U581" s="2" t="n">
        <v>-0.006054495</v>
      </c>
      <c r="V581" s="2" t="n">
        <v>81.02446069</v>
      </c>
      <c r="W581" s="2" t="n">
        <v>7.92059902</v>
      </c>
      <c r="X581" s="2" t="n">
        <v>7.901715859</v>
      </c>
      <c r="Y581" s="2" t="n">
        <v>4.772586225</v>
      </c>
      <c r="Z581" s="2" t="n">
        <v>117.3106645</v>
      </c>
      <c r="AA581" s="2" t="n">
        <v>54.72434164</v>
      </c>
      <c r="AB581" s="2" t="s">
        <v>34</v>
      </c>
      <c r="AC581" s="2" t="n">
        <v>24.41110512</v>
      </c>
      <c r="AD581" s="2" t="s">
        <v>45</v>
      </c>
      <c r="AE581" s="2" t="n">
        <v>100</v>
      </c>
      <c r="AF581" s="3" t="b">
        <f aca="false">TRUE()</f>
        <v>1</v>
      </c>
    </row>
    <row r="582" customFormat="false" ht="15" hidden="false" customHeight="false" outlineLevel="0" collapsed="false">
      <c r="A582" s="2" t="s">
        <v>618</v>
      </c>
      <c r="B582" s="2" t="s">
        <v>33</v>
      </c>
      <c r="C582" s="2" t="n">
        <v>-3271.001197</v>
      </c>
      <c r="D582" s="2" t="n">
        <v>2835.946774</v>
      </c>
      <c r="E582" s="2" t="n">
        <v>-5243.449566</v>
      </c>
      <c r="F582" s="2" t="n">
        <v>-5.87305577</v>
      </c>
      <c r="G582" s="2" t="n">
        <v>-4.781320083</v>
      </c>
      <c r="H582" s="2" t="n">
        <v>1.085600279</v>
      </c>
      <c r="I582" s="2" t="n">
        <v>6789.495109</v>
      </c>
      <c r="J582" s="2" t="n">
        <v>0.001696825</v>
      </c>
      <c r="K582" s="2" t="n">
        <v>51.62524918</v>
      </c>
      <c r="L582" s="2" t="n">
        <v>212.6315733</v>
      </c>
      <c r="M582" s="2" t="n">
        <v>72.68797281</v>
      </c>
      <c r="N582" s="2" t="n">
        <v>207.6946806</v>
      </c>
      <c r="O582" s="2" t="n">
        <v>-0.292776787</v>
      </c>
      <c r="P582" s="2" t="n">
        <v>0.17396568</v>
      </c>
      <c r="Q582" s="2" t="n">
        <v>-0.290121863</v>
      </c>
      <c r="R582" s="2" t="n">
        <v>0.894341657</v>
      </c>
      <c r="S582" s="2" t="n">
        <v>-0.008353803</v>
      </c>
      <c r="T582" s="2" t="n">
        <v>-0.064953854</v>
      </c>
      <c r="U582" s="2" t="n">
        <v>-0.007650961</v>
      </c>
      <c r="V582" s="2" t="n">
        <v>82.46163614</v>
      </c>
      <c r="W582" s="2" t="n">
        <v>7.978699615</v>
      </c>
      <c r="X582" s="2" t="n">
        <v>8.646073318</v>
      </c>
      <c r="Y582" s="2" t="n">
        <v>5.621265496</v>
      </c>
      <c r="Z582" s="2" t="n">
        <v>124.558574</v>
      </c>
      <c r="AA582" s="2" t="n">
        <v>55.57415218</v>
      </c>
      <c r="AB582" s="2" t="s">
        <v>34</v>
      </c>
      <c r="AC582" s="2" t="n">
        <v>24.69322872</v>
      </c>
      <c r="AD582" s="2" t="s">
        <v>45</v>
      </c>
      <c r="AE582" s="2" t="n">
        <v>100</v>
      </c>
      <c r="AF582" s="3" t="b">
        <f aca="false">TRUE()</f>
        <v>1</v>
      </c>
    </row>
    <row r="583" customFormat="false" ht="15" hidden="false" customHeight="false" outlineLevel="0" collapsed="false">
      <c r="A583" s="2" t="s">
        <v>619</v>
      </c>
      <c r="B583" s="2" t="s">
        <v>33</v>
      </c>
      <c r="C583" s="2" t="n">
        <v>-3615.674704</v>
      </c>
      <c r="D583" s="2" t="n">
        <v>2542.834068</v>
      </c>
      <c r="E583" s="2" t="n">
        <v>-5166.399863</v>
      </c>
      <c r="F583" s="2" t="n">
        <v>-5.611720111</v>
      </c>
      <c r="G583" s="2" t="n">
        <v>-4.985433317</v>
      </c>
      <c r="H583" s="2" t="n">
        <v>1.481766063</v>
      </c>
      <c r="I583" s="2" t="n">
        <v>6789.829609</v>
      </c>
      <c r="J583" s="2" t="n">
        <v>0.00161813</v>
      </c>
      <c r="K583" s="2" t="n">
        <v>51.6263714</v>
      </c>
      <c r="L583" s="2" t="n">
        <v>212.6250094</v>
      </c>
      <c r="M583" s="2" t="n">
        <v>74.08052481</v>
      </c>
      <c r="N583" s="2" t="n">
        <v>210.1744116</v>
      </c>
      <c r="O583" s="2" t="n">
        <v>-0.30236052</v>
      </c>
      <c r="P583" s="2" t="n">
        <v>0.204064008</v>
      </c>
      <c r="Q583" s="2" t="n">
        <v>-0.280067359</v>
      </c>
      <c r="R583" s="2" t="n">
        <v>0.887974252</v>
      </c>
      <c r="S583" s="2" t="n">
        <v>-0.004480627</v>
      </c>
      <c r="T583" s="2" t="n">
        <v>-0.063927697</v>
      </c>
      <c r="U583" s="2" t="n">
        <v>-0.000838225</v>
      </c>
      <c r="V583" s="2" t="n">
        <v>83.84857001</v>
      </c>
      <c r="W583" s="2" t="n">
        <v>8.032203567</v>
      </c>
      <c r="X583" s="2" t="n">
        <v>8.288239353</v>
      </c>
      <c r="Y583" s="2" t="n">
        <v>6.568254365</v>
      </c>
      <c r="Z583" s="2" t="n">
        <v>120.5100729</v>
      </c>
      <c r="AA583" s="2" t="n">
        <v>53.93724725</v>
      </c>
      <c r="AB583" s="2" t="s">
        <v>34</v>
      </c>
      <c r="AC583" s="2" t="n">
        <v>24.88187518</v>
      </c>
      <c r="AD583" s="2" t="s">
        <v>45</v>
      </c>
      <c r="AE583" s="2" t="n">
        <v>100</v>
      </c>
      <c r="AF583" s="3" t="b">
        <f aca="false">TRUE()</f>
        <v>1</v>
      </c>
    </row>
    <row r="584" customFormat="false" ht="15" hidden="false" customHeight="false" outlineLevel="0" collapsed="false">
      <c r="A584" s="2" t="s">
        <v>620</v>
      </c>
      <c r="B584" s="2" t="s">
        <v>33</v>
      </c>
      <c r="C584" s="2" t="n">
        <v>-3943.893312</v>
      </c>
      <c r="D584" s="2" t="n">
        <v>2238.149075</v>
      </c>
      <c r="E584" s="2" t="n">
        <v>-5065.770599</v>
      </c>
      <c r="F584" s="2" t="n">
        <v>-5.324761494</v>
      </c>
      <c r="G584" s="2" t="n">
        <v>-5.166916968</v>
      </c>
      <c r="H584" s="2" t="n">
        <v>1.871289349</v>
      </c>
      <c r="I584" s="2" t="n">
        <v>6790.259775</v>
      </c>
      <c r="J584" s="2" t="n">
        <v>0.001528627</v>
      </c>
      <c r="K584" s="2" t="n">
        <v>51.62781336</v>
      </c>
      <c r="L584" s="2" t="n">
        <v>212.6186664</v>
      </c>
      <c r="M584" s="2" t="n">
        <v>74.9619639</v>
      </c>
      <c r="N584" s="2" t="n">
        <v>213.1656535</v>
      </c>
      <c r="O584" s="2" t="n">
        <v>-0.311601694</v>
      </c>
      <c r="P584" s="2" t="n">
        <v>0.233933722</v>
      </c>
      <c r="Q584" s="2" t="n">
        <v>-0.269692454</v>
      </c>
      <c r="R584" s="2" t="n">
        <v>0.880593764</v>
      </c>
      <c r="S584" s="2" t="n">
        <v>-0.003586074</v>
      </c>
      <c r="T584" s="2" t="n">
        <v>-0.061814165</v>
      </c>
      <c r="U584" s="2" t="n">
        <v>-0.006946594</v>
      </c>
      <c r="V584" s="2" t="n">
        <v>85.16071566</v>
      </c>
      <c r="W584" s="2" t="n">
        <v>8.024958499</v>
      </c>
      <c r="X584" s="2" t="n">
        <v>7.848388354</v>
      </c>
      <c r="Y584" s="2" t="n">
        <v>6.853011448</v>
      </c>
      <c r="Z584" s="2" t="n">
        <v>117.3972272</v>
      </c>
      <c r="AA584" s="2" t="n">
        <v>54.41423636</v>
      </c>
      <c r="AB584" s="2" t="s">
        <v>34</v>
      </c>
      <c r="AC584" s="2" t="n">
        <v>25.03524811</v>
      </c>
      <c r="AD584" s="2" t="s">
        <v>45</v>
      </c>
      <c r="AE584" s="2" t="n">
        <v>100</v>
      </c>
      <c r="AF584" s="3" t="b">
        <f aca="false">TRUE()</f>
        <v>1</v>
      </c>
    </row>
    <row r="585" customFormat="false" ht="15" hidden="false" customHeight="false" outlineLevel="0" collapsed="false">
      <c r="A585" s="2" t="s">
        <v>621</v>
      </c>
      <c r="B585" s="2" t="s">
        <v>33</v>
      </c>
      <c r="C585" s="2" t="n">
        <v>-4254.157451</v>
      </c>
      <c r="D585" s="2" t="n">
        <v>1923.275093</v>
      </c>
      <c r="E585" s="2" t="n">
        <v>-4942.013524</v>
      </c>
      <c r="F585" s="2" t="n">
        <v>-5.013458772</v>
      </c>
      <c r="G585" s="2" t="n">
        <v>-5.324936915</v>
      </c>
      <c r="H585" s="2" t="n">
        <v>2.252402082</v>
      </c>
      <c r="I585" s="2" t="n">
        <v>6790.777872</v>
      </c>
      <c r="J585" s="2" t="n">
        <v>0.001431352</v>
      </c>
      <c r="K585" s="2" t="n">
        <v>51.62954889</v>
      </c>
      <c r="L585" s="2" t="n">
        <v>212.6125973</v>
      </c>
      <c r="M585" s="2" t="n">
        <v>75.18407503</v>
      </c>
      <c r="N585" s="2" t="n">
        <v>216.8166268</v>
      </c>
      <c r="O585" s="2" t="n">
        <v>-0.320489896</v>
      </c>
      <c r="P585" s="2" t="n">
        <v>0.263540921</v>
      </c>
      <c r="Q585" s="2" t="n">
        <v>-0.259008807</v>
      </c>
      <c r="R585" s="2" t="n">
        <v>0.87220803</v>
      </c>
      <c r="S585" s="2" t="n">
        <v>-0.00787002</v>
      </c>
      <c r="T585" s="2" t="n">
        <v>-0.077445307</v>
      </c>
      <c r="U585" s="2" t="n">
        <v>-0.004461256</v>
      </c>
      <c r="V585" s="2" t="n">
        <v>86.63602718</v>
      </c>
      <c r="W585" s="2" t="n">
        <v>8.095169513</v>
      </c>
      <c r="X585" s="2" t="n">
        <v>8.747803614</v>
      </c>
      <c r="Y585" s="2" t="n">
        <v>8.166220368</v>
      </c>
      <c r="Z585" s="2" t="n">
        <v>127.5621261</v>
      </c>
      <c r="AA585" s="2" t="n">
        <v>56.74717296</v>
      </c>
      <c r="AB585" s="2" t="s">
        <v>34</v>
      </c>
      <c r="AC585" s="2" t="n">
        <v>25.44284283</v>
      </c>
      <c r="AD585" s="2" t="s">
        <v>45</v>
      </c>
      <c r="AE585" s="2" t="n">
        <v>100</v>
      </c>
      <c r="AF585" s="3" t="b">
        <f aca="false">TRUE()</f>
        <v>1</v>
      </c>
    </row>
    <row r="586" customFormat="false" ht="15" hidden="false" customHeight="false" outlineLevel="0" collapsed="false">
      <c r="A586" s="2" t="s">
        <v>622</v>
      </c>
      <c r="B586" s="2" t="s">
        <v>33</v>
      </c>
      <c r="C586" s="2" t="n">
        <v>-4545.047623</v>
      </c>
      <c r="D586" s="2" t="n">
        <v>1599.642399</v>
      </c>
      <c r="E586" s="2" t="n">
        <v>-4795.685481</v>
      </c>
      <c r="F586" s="2" t="n">
        <v>-4.67920138</v>
      </c>
      <c r="G586" s="2" t="n">
        <v>-5.458761869</v>
      </c>
      <c r="H586" s="2" t="n">
        <v>2.623370516</v>
      </c>
      <c r="I586" s="2" t="n">
        <v>6791.37456</v>
      </c>
      <c r="J586" s="2" t="n">
        <v>0.001330209</v>
      </c>
      <c r="K586" s="2" t="n">
        <v>51.63154648</v>
      </c>
      <c r="L586" s="2" t="n">
        <v>212.60685</v>
      </c>
      <c r="M586" s="2" t="n">
        <v>74.56375466</v>
      </c>
      <c r="N586" s="2" t="n">
        <v>221.3104404</v>
      </c>
      <c r="O586" s="2" t="n">
        <v>-0.329015076</v>
      </c>
      <c r="P586" s="2" t="n">
        <v>0.292851948</v>
      </c>
      <c r="Q586" s="2" t="n">
        <v>-0.248028444</v>
      </c>
      <c r="R586" s="2" t="n">
        <v>0.862826001</v>
      </c>
      <c r="S586" s="2" t="n">
        <v>0.007989129</v>
      </c>
      <c r="T586" s="2" t="n">
        <v>-0.069330915</v>
      </c>
      <c r="U586" s="2" t="n">
        <v>-0.010953937</v>
      </c>
      <c r="V586" s="2" t="n">
        <v>88.01776519</v>
      </c>
      <c r="W586" s="2" t="n">
        <v>8.138844565</v>
      </c>
      <c r="X586" s="2" t="n">
        <v>8.148997576</v>
      </c>
      <c r="Y586" s="2" t="n">
        <v>8.972526622</v>
      </c>
      <c r="Z586" s="2" t="n">
        <v>121.6746557</v>
      </c>
      <c r="AA586" s="2" t="n">
        <v>55.3512311</v>
      </c>
      <c r="AB586" s="2" t="s">
        <v>34</v>
      </c>
      <c r="AC586" s="2" t="n">
        <v>25.07575849</v>
      </c>
      <c r="AD586" s="2" t="s">
        <v>45</v>
      </c>
      <c r="AE586" s="2" t="n">
        <v>100</v>
      </c>
      <c r="AF586" s="3" t="b">
        <f aca="false">TRUE()</f>
        <v>1</v>
      </c>
    </row>
    <row r="587" customFormat="false" ht="15" hidden="false" customHeight="false" outlineLevel="0" collapsed="false">
      <c r="A587" s="2" t="s">
        <v>623</v>
      </c>
      <c r="B587" s="2" t="s">
        <v>33</v>
      </c>
      <c r="C587" s="2" t="n">
        <v>-4815.230881</v>
      </c>
      <c r="D587" s="2" t="n">
        <v>1268.721967</v>
      </c>
      <c r="E587" s="2" t="n">
        <v>-4627.446114</v>
      </c>
      <c r="F587" s="2" t="n">
        <v>-4.323483968</v>
      </c>
      <c r="G587" s="2" t="n">
        <v>-5.567766985</v>
      </c>
      <c r="H587" s="2" t="n">
        <v>2.982502779</v>
      </c>
      <c r="I587" s="2" t="n">
        <v>6792.039059</v>
      </c>
      <c r="J587" s="2" t="n">
        <v>0.001230175</v>
      </c>
      <c r="K587" s="2" t="n">
        <v>51.63376979</v>
      </c>
      <c r="L587" s="2" t="n">
        <v>212.6014668</v>
      </c>
      <c r="M587" s="2" t="n">
        <v>72.88741574</v>
      </c>
      <c r="N587" s="2" t="n">
        <v>226.8606867</v>
      </c>
      <c r="O587" s="2" t="n">
        <v>-0.337167561</v>
      </c>
      <c r="P587" s="2" t="n">
        <v>0.321833426</v>
      </c>
      <c r="Q587" s="2" t="n">
        <v>-0.23676375</v>
      </c>
      <c r="R587" s="2" t="n">
        <v>0.852457746</v>
      </c>
      <c r="S587" s="2" t="n">
        <v>-0.00708959</v>
      </c>
      <c r="T587" s="2" t="n">
        <v>-0.071039355</v>
      </c>
      <c r="U587" s="2" t="n">
        <v>-0.015004204</v>
      </c>
      <c r="V587" s="2" t="n">
        <v>89.48474686</v>
      </c>
      <c r="W587" s="2" t="n">
        <v>8.135206035</v>
      </c>
      <c r="X587" s="2" t="n">
        <v>8.65560379</v>
      </c>
      <c r="Y587" s="2" t="n">
        <v>9.429163354</v>
      </c>
      <c r="Z587" s="2" t="n">
        <v>124.8423418</v>
      </c>
      <c r="AA587" s="2" t="n">
        <v>54.42722158</v>
      </c>
      <c r="AB587" s="2" t="s">
        <v>34</v>
      </c>
      <c r="AC587" s="2" t="n">
        <v>25.05045077</v>
      </c>
      <c r="AD587" s="2" t="s">
        <v>45</v>
      </c>
      <c r="AE587" s="2" t="n">
        <v>100</v>
      </c>
      <c r="AF587" s="3" t="b">
        <f aca="false">TRUE()</f>
        <v>1</v>
      </c>
    </row>
    <row r="588" customFormat="false" ht="15" hidden="false" customHeight="false" outlineLevel="0" collapsed="false">
      <c r="A588" s="2" t="s">
        <v>624</v>
      </c>
      <c r="B588" s="2" t="s">
        <v>33</v>
      </c>
      <c r="C588" s="2" t="n">
        <v>-5063.466967</v>
      </c>
      <c r="D588" s="2" t="n">
        <v>932.0189873</v>
      </c>
      <c r="E588" s="2" t="n">
        <v>-4438.05514</v>
      </c>
      <c r="F588" s="2" t="n">
        <v>-3.94790055</v>
      </c>
      <c r="G588" s="2" t="n">
        <v>-5.651437121</v>
      </c>
      <c r="H588" s="2" t="n">
        <v>3.328156389</v>
      </c>
      <c r="I588" s="2" t="n">
        <v>6792.75934</v>
      </c>
      <c r="J588" s="2" t="n">
        <v>0.001137489</v>
      </c>
      <c r="K588" s="2" t="n">
        <v>51.63617837</v>
      </c>
      <c r="L588" s="2" t="n">
        <v>212.5964833</v>
      </c>
      <c r="M588" s="2" t="n">
        <v>69.93837074</v>
      </c>
      <c r="N588" s="2" t="n">
        <v>233.6840593</v>
      </c>
      <c r="O588" s="2" t="n">
        <v>-0.344938066</v>
      </c>
      <c r="P588" s="2" t="n">
        <v>0.350452295</v>
      </c>
      <c r="Q588" s="2" t="n">
        <v>-0.225227456</v>
      </c>
      <c r="R588" s="2" t="n">
        <v>0.841114447</v>
      </c>
      <c r="S588" s="2" t="n">
        <v>-0.007431204</v>
      </c>
      <c r="T588" s="2" t="n">
        <v>-0.06521848</v>
      </c>
      <c r="U588" s="2" t="n">
        <v>0.003610011</v>
      </c>
      <c r="V588" s="2" t="n">
        <v>90.80983625</v>
      </c>
      <c r="W588" s="2" t="n">
        <v>8.185297603</v>
      </c>
      <c r="X588" s="2" t="n">
        <v>7.770553204</v>
      </c>
      <c r="Y588" s="2" t="n">
        <v>10.13730049</v>
      </c>
      <c r="Z588" s="2" t="n">
        <v>119.4149869</v>
      </c>
      <c r="AA588" s="2" t="n">
        <v>55.81069635</v>
      </c>
      <c r="AB588" s="2" t="s">
        <v>34</v>
      </c>
      <c r="AC588" s="2" t="n">
        <v>24.70353706</v>
      </c>
      <c r="AD588" s="2" t="s">
        <v>45</v>
      </c>
      <c r="AE588" s="2" t="n">
        <v>100</v>
      </c>
      <c r="AF588" s="3" t="b">
        <f aca="false">TRUE()</f>
        <v>1</v>
      </c>
    </row>
    <row r="589" customFormat="false" ht="15" hidden="false" customHeight="false" outlineLevel="0" collapsed="false">
      <c r="A589" s="2" t="s">
        <v>625</v>
      </c>
      <c r="B589" s="2" t="s">
        <v>33</v>
      </c>
      <c r="C589" s="2" t="n">
        <v>-5288.614086</v>
      </c>
      <c r="D589" s="2" t="n">
        <v>591.0661941</v>
      </c>
      <c r="E589" s="2" t="n">
        <v>-4228.369151</v>
      </c>
      <c r="F589" s="2" t="n">
        <v>-3.554138173</v>
      </c>
      <c r="G589" s="2" t="n">
        <v>-5.709369718</v>
      </c>
      <c r="H589" s="2" t="n">
        <v>3.658745692</v>
      </c>
      <c r="I589" s="2" t="n">
        <v>6793.522337</v>
      </c>
      <c r="J589" s="2" t="n">
        <v>0.001059631</v>
      </c>
      <c r="K589" s="2" t="n">
        <v>51.63872832</v>
      </c>
      <c r="L589" s="2" t="n">
        <v>212.5919277</v>
      </c>
      <c r="M589" s="2" t="n">
        <v>65.56972993</v>
      </c>
      <c r="N589" s="2" t="n">
        <v>241.9274542</v>
      </c>
      <c r="O589" s="2" t="n">
        <v>-0.352317702</v>
      </c>
      <c r="P589" s="2" t="n">
        <v>0.378675848</v>
      </c>
      <c r="Q589" s="2" t="n">
        <v>-0.213432625</v>
      </c>
      <c r="R589" s="2" t="n">
        <v>0.828808394</v>
      </c>
      <c r="S589" s="2" t="n">
        <v>-0.004898522</v>
      </c>
      <c r="T589" s="2" t="n">
        <v>-0.073665395</v>
      </c>
      <c r="U589" s="2" t="n">
        <v>0.00268359</v>
      </c>
      <c r="V589" s="2" t="n">
        <v>92.18726144</v>
      </c>
      <c r="W589" s="2" t="n">
        <v>8.212654061</v>
      </c>
      <c r="X589" s="2" t="n">
        <v>8.050553312</v>
      </c>
      <c r="Y589" s="2" t="n">
        <v>10.9682896</v>
      </c>
      <c r="Z589" s="2" t="n">
        <v>122.1485872</v>
      </c>
      <c r="AA589" s="2" t="n">
        <v>56.03217787</v>
      </c>
      <c r="AB589" s="2" t="s">
        <v>34</v>
      </c>
      <c r="AC589" s="2" t="n">
        <v>24.95305409</v>
      </c>
      <c r="AD589" s="2" t="s">
        <v>45</v>
      </c>
      <c r="AE589" s="2" t="n">
        <v>100</v>
      </c>
      <c r="AF589" s="3" t="b">
        <f aca="false">TRUE()</f>
        <v>1</v>
      </c>
    </row>
    <row r="590" customFormat="false" ht="15" hidden="false" customHeight="false" outlineLevel="0" collapsed="false">
      <c r="A590" s="2" t="s">
        <v>626</v>
      </c>
      <c r="B590" s="2" t="s">
        <v>33</v>
      </c>
      <c r="C590" s="2" t="n">
        <v>-5489.634285</v>
      </c>
      <c r="D590" s="2" t="n">
        <v>247.4170325</v>
      </c>
      <c r="E590" s="2" t="n">
        <v>-3999.337991</v>
      </c>
      <c r="F590" s="2" t="n">
        <v>-3.143970087</v>
      </c>
      <c r="G590" s="2" t="n">
        <v>-5.741277272</v>
      </c>
      <c r="H590" s="2" t="n">
        <v>3.972749202</v>
      </c>
      <c r="I590" s="2" t="n">
        <v>6794.314184</v>
      </c>
      <c r="J590" s="2" t="n">
        <v>0.001004724</v>
      </c>
      <c r="K590" s="2" t="n">
        <v>51.64137315</v>
      </c>
      <c r="L590" s="2" t="n">
        <v>212.5878206</v>
      </c>
      <c r="M590" s="2" t="n">
        <v>59.83621096</v>
      </c>
      <c r="N590" s="2" t="n">
        <v>251.536161</v>
      </c>
      <c r="O590" s="2" t="n">
        <v>-0.359297992</v>
      </c>
      <c r="P590" s="2" t="n">
        <v>0.406471767</v>
      </c>
      <c r="Q590" s="2" t="n">
        <v>-0.201392641</v>
      </c>
      <c r="R590" s="2" t="n">
        <v>0.815552978</v>
      </c>
      <c r="S590" s="2" t="n">
        <v>0.005517283</v>
      </c>
      <c r="T590" s="2" t="n">
        <v>-0.062458923</v>
      </c>
      <c r="U590" s="2" t="n">
        <v>-0.005608991</v>
      </c>
      <c r="V590" s="2" t="n">
        <v>93.57197211</v>
      </c>
      <c r="W590" s="2" t="n">
        <v>8.238755591</v>
      </c>
      <c r="X590" s="2" t="n">
        <v>8.067494068</v>
      </c>
      <c r="Y590" s="2" t="n">
        <v>11.27785125</v>
      </c>
      <c r="Z590" s="2" t="n">
        <v>122.1759722</v>
      </c>
      <c r="AA590" s="2" t="n">
        <v>55.70986033</v>
      </c>
      <c r="AB590" s="2" t="s">
        <v>34</v>
      </c>
      <c r="AC590" s="2" t="n">
        <v>25.28767367</v>
      </c>
      <c r="AD590" s="2" t="s">
        <v>45</v>
      </c>
      <c r="AE590" s="2" t="n">
        <v>100</v>
      </c>
      <c r="AF590" s="3" t="b">
        <f aca="false">TRUE()</f>
        <v>1</v>
      </c>
    </row>
    <row r="591" customFormat="false" ht="15" hidden="false" customHeight="false" outlineLevel="0" collapsed="false">
      <c r="A591" s="2" t="s">
        <v>627</v>
      </c>
      <c r="B591" s="2" t="s">
        <v>33</v>
      </c>
      <c r="C591" s="2" t="n">
        <v>-5665.598411</v>
      </c>
      <c r="D591" s="2" t="n">
        <v>-97.36130529</v>
      </c>
      <c r="E591" s="2" t="n">
        <v>-3752.000686</v>
      </c>
      <c r="F591" s="2" t="n">
        <v>-2.719248437</v>
      </c>
      <c r="G591" s="2" t="n">
        <v>-5.746989362</v>
      </c>
      <c r="H591" s="2" t="n">
        <v>4.268716795</v>
      </c>
      <c r="I591" s="2" t="n">
        <v>6795.120458</v>
      </c>
      <c r="J591" s="2" t="n">
        <v>0.000979947</v>
      </c>
      <c r="K591" s="2" t="n">
        <v>51.6440646</v>
      </c>
      <c r="L591" s="2" t="n">
        <v>212.5841744</v>
      </c>
      <c r="M591" s="2" t="n">
        <v>53.13507203</v>
      </c>
      <c r="N591" s="2" t="n">
        <v>262.1129295</v>
      </c>
      <c r="O591" s="2" t="n">
        <v>-0.365870876</v>
      </c>
      <c r="P591" s="2" t="n">
        <v>0.433808161</v>
      </c>
      <c r="Q591" s="2" t="n">
        <v>-0.189121194</v>
      </c>
      <c r="R591" s="2" t="n">
        <v>0.801362687</v>
      </c>
      <c r="S591" s="2" t="n">
        <v>-0.003580093</v>
      </c>
      <c r="T591" s="2" t="n">
        <v>-0.06314276</v>
      </c>
      <c r="U591" s="2" t="n">
        <v>0.001547922</v>
      </c>
      <c r="V591" s="2" t="n">
        <v>95.4334977</v>
      </c>
      <c r="W591" s="2" t="n">
        <v>8.323132449</v>
      </c>
      <c r="X591" s="2" t="n">
        <v>10.73552887</v>
      </c>
      <c r="Y591" s="2" t="n">
        <v>12.07453327</v>
      </c>
      <c r="Z591" s="2" t="n">
        <v>123.3282726</v>
      </c>
      <c r="AA591" s="2" t="n">
        <v>33.97504386</v>
      </c>
      <c r="AB591" s="2" t="s">
        <v>69</v>
      </c>
      <c r="AC591" s="2" t="n">
        <v>4.558567243</v>
      </c>
      <c r="AD591" s="2" t="s">
        <v>45</v>
      </c>
      <c r="AE591" s="2" t="n">
        <v>100</v>
      </c>
      <c r="AF591" s="3" t="b">
        <f aca="false">TRUE()</f>
        <v>1</v>
      </c>
    </row>
    <row r="592" customFormat="false" ht="15" hidden="false" customHeight="false" outlineLevel="0" collapsed="false">
      <c r="A592" s="2" t="s">
        <v>628</v>
      </c>
      <c r="B592" s="2" t="s">
        <v>33</v>
      </c>
      <c r="C592" s="2" t="n">
        <v>-5815.690609</v>
      </c>
      <c r="D592" s="2" t="n">
        <v>-441.6949545</v>
      </c>
      <c r="E592" s="2" t="n">
        <v>-3487.480952</v>
      </c>
      <c r="F592" s="2" t="n">
        <v>-2.281896459</v>
      </c>
      <c r="G592" s="2" t="n">
        <v>-5.726454204</v>
      </c>
      <c r="H592" s="2" t="n">
        <v>4.54527673</v>
      </c>
      <c r="I592" s="2" t="n">
        <v>6795.926448</v>
      </c>
      <c r="J592" s="2" t="n">
        <v>0.00098922</v>
      </c>
      <c r="K592" s="2" t="n">
        <v>51.64675349</v>
      </c>
      <c r="L592" s="2" t="n">
        <v>212.5809931</v>
      </c>
      <c r="M592" s="2" t="n">
        <v>46.20630012</v>
      </c>
      <c r="N592" s="2" t="n">
        <v>272.9177815</v>
      </c>
      <c r="O592" s="2" t="n">
        <v>-0.372028726</v>
      </c>
      <c r="P592" s="2" t="n">
        <v>0.4606536</v>
      </c>
      <c r="Q592" s="2" t="n">
        <v>-0.176632267</v>
      </c>
      <c r="R592" s="2" t="n">
        <v>0.786253095</v>
      </c>
      <c r="S592" s="2" t="n">
        <v>0.011294823</v>
      </c>
      <c r="T592" s="2" t="n">
        <v>-0.066175855</v>
      </c>
      <c r="U592" s="2" t="n">
        <v>-0.010576548</v>
      </c>
      <c r="V592" s="2" t="n">
        <v>97.04323191</v>
      </c>
      <c r="W592" s="2" t="n">
        <v>8.321905336</v>
      </c>
      <c r="X592" s="2" t="n">
        <v>9.284801842</v>
      </c>
      <c r="Y592" s="2" t="n">
        <v>12.64493737</v>
      </c>
      <c r="Z592" s="2" t="n">
        <v>111.7631584</v>
      </c>
      <c r="AA592" s="2" t="n">
        <v>34.49591641</v>
      </c>
      <c r="AB592" s="2" t="s">
        <v>69</v>
      </c>
      <c r="AC592" s="2" t="n">
        <v>4.546763025</v>
      </c>
      <c r="AD592" s="2" t="s">
        <v>45</v>
      </c>
      <c r="AE592" s="2" t="n">
        <v>100</v>
      </c>
      <c r="AF592" s="3" t="b">
        <f aca="false">TRUE()</f>
        <v>1</v>
      </c>
    </row>
    <row r="593" customFormat="false" ht="15" hidden="false" customHeight="false" outlineLevel="0" collapsed="false">
      <c r="A593" s="2" t="s">
        <v>629</v>
      </c>
      <c r="B593" s="2" t="s">
        <v>33</v>
      </c>
      <c r="C593" s="2" t="n">
        <v>-5939.212342</v>
      </c>
      <c r="D593" s="2" t="n">
        <v>-784.0105289</v>
      </c>
      <c r="E593" s="2" t="n">
        <v>-3206.982287</v>
      </c>
      <c r="F593" s="2" t="n">
        <v>-1.833900222</v>
      </c>
      <c r="G593" s="2" t="n">
        <v>-5.679739692</v>
      </c>
      <c r="H593" s="2" t="n">
        <v>4.801142434</v>
      </c>
      <c r="I593" s="2" t="n">
        <v>6796.717413</v>
      </c>
      <c r="J593" s="2" t="n">
        <v>0.00103157</v>
      </c>
      <c r="K593" s="2" t="n">
        <v>51.64939068</v>
      </c>
      <c r="L593" s="2" t="n">
        <v>212.5782721</v>
      </c>
      <c r="M593" s="2" t="n">
        <v>39.8856776</v>
      </c>
      <c r="N593" s="2" t="n">
        <v>283.1149444</v>
      </c>
      <c r="O593" s="2" t="n">
        <v>-0.377764356</v>
      </c>
      <c r="P593" s="2" t="n">
        <v>0.486977162</v>
      </c>
      <c r="Q593" s="2" t="n">
        <v>-0.163940119</v>
      </c>
      <c r="R593" s="2" t="n">
        <v>0.770240854</v>
      </c>
      <c r="S593" s="2" t="n">
        <v>-0.022407043</v>
      </c>
      <c r="T593" s="2" t="n">
        <v>-0.066498574</v>
      </c>
      <c r="U593" s="2" t="n">
        <v>-3.69E-005</v>
      </c>
      <c r="V593" s="2" t="n">
        <v>98.84102212</v>
      </c>
      <c r="W593" s="2" t="n">
        <v>8.366349057</v>
      </c>
      <c r="X593" s="2" t="n">
        <v>10.3144071</v>
      </c>
      <c r="Y593" s="2" t="n">
        <v>13.78524184</v>
      </c>
      <c r="Z593" s="2" t="n">
        <v>120.974555</v>
      </c>
      <c r="AA593" s="2" t="n">
        <v>34.68062483</v>
      </c>
      <c r="AB593" s="2" t="s">
        <v>69</v>
      </c>
      <c r="AC593" s="2" t="n">
        <v>4.836688333</v>
      </c>
      <c r="AD593" s="2" t="s">
        <v>45</v>
      </c>
      <c r="AE593" s="2" t="n">
        <v>100</v>
      </c>
      <c r="AF593" s="3" t="b">
        <f aca="false">TRUE()</f>
        <v>1</v>
      </c>
    </row>
    <row r="594" customFormat="false" ht="15" hidden="false" customHeight="false" outlineLevel="0" collapsed="false">
      <c r="A594" s="2" t="s">
        <v>630</v>
      </c>
      <c r="B594" s="2" t="s">
        <v>33</v>
      </c>
      <c r="C594" s="2" t="n">
        <v>-6035.585905</v>
      </c>
      <c r="D594" s="2" t="n">
        <v>-1122.742319</v>
      </c>
      <c r="E594" s="2" t="n">
        <v>-2911.782662</v>
      </c>
      <c r="F594" s="2" t="n">
        <v>-1.377299905</v>
      </c>
      <c r="G594" s="2" t="n">
        <v>-5.607033899</v>
      </c>
      <c r="H594" s="2" t="n">
        <v>5.035119027</v>
      </c>
      <c r="I594" s="2" t="n">
        <v>6797.478862</v>
      </c>
      <c r="J594" s="2" t="n">
        <v>0.001101619</v>
      </c>
      <c r="K594" s="2" t="n">
        <v>51.65192789</v>
      </c>
      <c r="L594" s="2" t="n">
        <v>212.5759984</v>
      </c>
      <c r="M594" s="2" t="n">
        <v>34.77498602</v>
      </c>
      <c r="N594" s="2" t="n">
        <v>292.102647</v>
      </c>
      <c r="O594" s="2" t="n">
        <v>-0.383071029</v>
      </c>
      <c r="P594" s="2" t="n">
        <v>0.51274846</v>
      </c>
      <c r="Q594" s="2" t="n">
        <v>-0.151059271</v>
      </c>
      <c r="R594" s="2" t="n">
        <v>0.75334368</v>
      </c>
      <c r="S594" s="2" t="n">
        <v>-0.001119568</v>
      </c>
      <c r="T594" s="2" t="n">
        <v>-0.065069991</v>
      </c>
      <c r="U594" s="2" t="n">
        <v>-0.00078373</v>
      </c>
      <c r="V594" s="2" t="n">
        <v>100</v>
      </c>
      <c r="W594" s="2" t="n">
        <v>8.399044908</v>
      </c>
      <c r="X594" s="2" t="n">
        <v>9.690792563</v>
      </c>
      <c r="Y594" s="2" t="n">
        <v>14.11477762</v>
      </c>
      <c r="Z594" s="2" t="n">
        <v>117.6565725</v>
      </c>
      <c r="AA594" s="2" t="n">
        <v>36.26317059</v>
      </c>
      <c r="AB594" s="2" t="s">
        <v>69</v>
      </c>
      <c r="AC594" s="2" t="n">
        <v>5.449912916</v>
      </c>
      <c r="AD594" s="2" t="s">
        <v>45</v>
      </c>
      <c r="AE594" s="2" t="n">
        <v>100</v>
      </c>
      <c r="AF594" s="3" t="b">
        <f aca="false">TRUE()</f>
        <v>1</v>
      </c>
    </row>
    <row r="595" customFormat="false" ht="15" hidden="false" customHeight="false" outlineLevel="0" collapsed="false">
      <c r="A595" s="2" t="s">
        <v>631</v>
      </c>
      <c r="B595" s="2" t="s">
        <v>33</v>
      </c>
      <c r="C595" s="2" t="n">
        <v>-6104.357399</v>
      </c>
      <c r="D595" s="2" t="n">
        <v>-1456.339503</v>
      </c>
      <c r="E595" s="2" t="n">
        <v>-2603.228834</v>
      </c>
      <c r="F595" s="2" t="n">
        <v>-0.914180663</v>
      </c>
      <c r="G595" s="2" t="n">
        <v>-5.508645008</v>
      </c>
      <c r="H595" s="2" t="n">
        <v>5.246109505</v>
      </c>
      <c r="I595" s="2" t="n">
        <v>6798.19681</v>
      </c>
      <c r="J595" s="2" t="n">
        <v>0.001191718</v>
      </c>
      <c r="K595" s="2" t="n">
        <v>51.65431865</v>
      </c>
      <c r="L595" s="2" t="n">
        <v>212.574151</v>
      </c>
      <c r="M595" s="2" t="n">
        <v>31.10484448</v>
      </c>
      <c r="N595" s="2" t="n">
        <v>299.6502815</v>
      </c>
      <c r="O595" s="2" t="n">
        <v>-0.387942474</v>
      </c>
      <c r="P595" s="2" t="n">
        <v>0.537937688</v>
      </c>
      <c r="Q595" s="2" t="n">
        <v>-0.138004486</v>
      </c>
      <c r="R595" s="2" t="n">
        <v>0.735580344</v>
      </c>
      <c r="S595" s="2" t="n">
        <v>-0.01748518</v>
      </c>
      <c r="T595" s="2" t="n">
        <v>-0.060203846</v>
      </c>
      <c r="U595" s="2" t="n">
        <v>0.002503233</v>
      </c>
      <c r="V595" s="2" t="n">
        <v>100</v>
      </c>
      <c r="W595" s="2" t="n">
        <v>8.375394797</v>
      </c>
      <c r="X595" s="2" t="n">
        <v>9.976433111</v>
      </c>
      <c r="Y595" s="2" t="n">
        <v>14.19383957</v>
      </c>
      <c r="Z595" s="2" t="n">
        <v>119.4360027</v>
      </c>
      <c r="AA595" s="2" t="n">
        <v>35.87943672</v>
      </c>
      <c r="AB595" s="2" t="s">
        <v>69</v>
      </c>
      <c r="AC595" s="2" t="n">
        <v>5.126224657</v>
      </c>
      <c r="AD595" s="2" t="s">
        <v>45</v>
      </c>
      <c r="AE595" s="2" t="n">
        <v>100</v>
      </c>
      <c r="AF595" s="3" t="b">
        <f aca="false">TRUE()</f>
        <v>1</v>
      </c>
    </row>
    <row r="596" customFormat="false" ht="15" hidden="false" customHeight="false" outlineLevel="0" collapsed="false">
      <c r="A596" s="2" t="s">
        <v>632</v>
      </c>
      <c r="B596" s="2" t="s">
        <v>33</v>
      </c>
      <c r="C596" s="2" t="n">
        <v>-6145.199143</v>
      </c>
      <c r="D596" s="2" t="n">
        <v>-1783.273336</v>
      </c>
      <c r="E596" s="2" t="n">
        <v>-2282.730299</v>
      </c>
      <c r="F596" s="2" t="n">
        <v>-0.4466631</v>
      </c>
      <c r="G596" s="2" t="n">
        <v>-5.385000641</v>
      </c>
      <c r="H596" s="2" t="n">
        <v>5.433120557</v>
      </c>
      <c r="I596" s="2" t="n">
        <v>6798.858045</v>
      </c>
      <c r="J596" s="2" t="n">
        <v>0.00129404</v>
      </c>
      <c r="K596" s="2" t="n">
        <v>51.65651913</v>
      </c>
      <c r="L596" s="2" t="n">
        <v>212.5727009</v>
      </c>
      <c r="M596" s="2" t="n">
        <v>28.82032707</v>
      </c>
      <c r="N596" s="2" t="n">
        <v>305.8127852</v>
      </c>
      <c r="O596" s="2" t="n">
        <v>-0.392372891</v>
      </c>
      <c r="P596" s="2" t="n">
        <v>0.562515656</v>
      </c>
      <c r="Q596" s="2" t="n">
        <v>-0.124790755</v>
      </c>
      <c r="R596" s="2" t="n">
        <v>0.716970654</v>
      </c>
      <c r="S596" s="2" t="n">
        <v>0.008543847</v>
      </c>
      <c r="T596" s="2" t="n">
        <v>-0.069461317</v>
      </c>
      <c r="U596" s="2" t="n">
        <v>-0.005463244</v>
      </c>
      <c r="V596" s="2" t="n">
        <v>100</v>
      </c>
      <c r="W596" s="2" t="n">
        <v>8.387822982</v>
      </c>
      <c r="X596" s="2" t="n">
        <v>10.186863</v>
      </c>
      <c r="Y596" s="2" t="n">
        <v>14.63460934</v>
      </c>
      <c r="Z596" s="2" t="n">
        <v>121.5158025</v>
      </c>
      <c r="AA596" s="2" t="n">
        <v>36.070199</v>
      </c>
      <c r="AB596" s="2" t="s">
        <v>69</v>
      </c>
      <c r="AC596" s="2" t="n">
        <v>4.285250881</v>
      </c>
      <c r="AD596" s="2" t="s">
        <v>45</v>
      </c>
      <c r="AE596" s="2" t="n">
        <v>100</v>
      </c>
      <c r="AF596" s="3" t="b">
        <f aca="false">TRUE()</f>
        <v>1</v>
      </c>
    </row>
    <row r="597" customFormat="false" ht="15" hidden="false" customHeight="false" outlineLevel="0" collapsed="false">
      <c r="A597" s="2" t="s">
        <v>633</v>
      </c>
      <c r="B597" s="2" t="s">
        <v>33</v>
      </c>
      <c r="C597" s="2" t="n">
        <v>-6157.911511</v>
      </c>
      <c r="D597" s="2" t="n">
        <v>-2102.04428</v>
      </c>
      <c r="E597" s="2" t="n">
        <v>-1951.752902</v>
      </c>
      <c r="F597" s="2" t="n">
        <v>0.023106588</v>
      </c>
      <c r="G597" s="2" t="n">
        <v>-5.236646567</v>
      </c>
      <c r="H597" s="2" t="n">
        <v>5.595267943</v>
      </c>
      <c r="I597" s="2" t="n">
        <v>6799.450371</v>
      </c>
      <c r="J597" s="2" t="n">
        <v>0.00140171</v>
      </c>
      <c r="K597" s="2" t="n">
        <v>51.65848894</v>
      </c>
      <c r="L597" s="2" t="n">
        <v>212.5716117</v>
      </c>
      <c r="M597" s="2" t="n">
        <v>27.73081294</v>
      </c>
      <c r="N597" s="2" t="n">
        <v>310.780791</v>
      </c>
      <c r="O597" s="2" t="n">
        <v>-0.396356964</v>
      </c>
      <c r="P597" s="2" t="n">
        <v>0.586453831</v>
      </c>
      <c r="Q597" s="2" t="n">
        <v>-0.11143328</v>
      </c>
      <c r="R597" s="2" t="n">
        <v>0.697535437</v>
      </c>
      <c r="S597" s="2" t="n">
        <v>0.0036801</v>
      </c>
      <c r="T597" s="2" t="n">
        <v>-0.069463966</v>
      </c>
      <c r="U597" s="2" t="n">
        <v>0.010597536</v>
      </c>
      <c r="V597" s="2" t="n">
        <v>100</v>
      </c>
      <c r="W597" s="2" t="n">
        <v>8.432127223</v>
      </c>
      <c r="X597" s="2" t="n">
        <v>9.939087946</v>
      </c>
      <c r="Y597" s="2" t="n">
        <v>15.36458081</v>
      </c>
      <c r="Z597" s="2" t="n">
        <v>120.5375153</v>
      </c>
      <c r="AA597" s="2" t="n">
        <v>36.72986128</v>
      </c>
      <c r="AB597" s="2" t="s">
        <v>69</v>
      </c>
      <c r="AC597" s="2" t="n">
        <v>6.428736538</v>
      </c>
      <c r="AD597" s="2" t="s">
        <v>45</v>
      </c>
      <c r="AE597" s="2" t="n">
        <v>100</v>
      </c>
      <c r="AF597" s="3" t="b">
        <f aca="false">TRUE()</f>
        <v>1</v>
      </c>
    </row>
    <row r="598" customFormat="false" ht="15" hidden="false" customHeight="false" outlineLevel="0" collapsed="false">
      <c r="A598" s="2" t="s">
        <v>634</v>
      </c>
      <c r="B598" s="2" t="s">
        <v>33</v>
      </c>
      <c r="C598" s="2" t="n">
        <v>-6142.42416</v>
      </c>
      <c r="D598" s="2" t="n">
        <v>-2411.189038</v>
      </c>
      <c r="E598" s="2" t="n">
        <v>-1611.812148</v>
      </c>
      <c r="F598" s="2" t="n">
        <v>0.492966773</v>
      </c>
      <c r="G598" s="2" t="n">
        <v>-5.064244775</v>
      </c>
      <c r="H598" s="2" t="n">
        <v>5.731781382</v>
      </c>
      <c r="I598" s="2" t="n">
        <v>6799.962836</v>
      </c>
      <c r="J598" s="2" t="n">
        <v>0.001509108</v>
      </c>
      <c r="K598" s="2" t="n">
        <v>51.66019187</v>
      </c>
      <c r="L598" s="2" t="n">
        <v>212.5708406</v>
      </c>
      <c r="M598" s="2" t="n">
        <v>27.61601756</v>
      </c>
      <c r="N598" s="2" t="n">
        <v>314.774595</v>
      </c>
      <c r="O598" s="2" t="n">
        <v>-0.399889867</v>
      </c>
      <c r="P598" s="2" t="n">
        <v>0.609724372</v>
      </c>
      <c r="Q598" s="2" t="n">
        <v>-0.097947451</v>
      </c>
      <c r="R598" s="2" t="n">
        <v>0.677296524</v>
      </c>
      <c r="S598" s="2" t="n">
        <v>0.006539478</v>
      </c>
      <c r="T598" s="2" t="n">
        <v>-0.065695813</v>
      </c>
      <c r="U598" s="2" t="n">
        <v>0.007150058</v>
      </c>
      <c r="V598" s="2" t="n">
        <v>100</v>
      </c>
      <c r="W598" s="2" t="n">
        <v>8.346995529</v>
      </c>
      <c r="X598" s="2" t="n">
        <v>9.525011224</v>
      </c>
      <c r="Y598" s="2" t="n">
        <v>15.59419994</v>
      </c>
      <c r="Z598" s="2" t="n">
        <v>115.505669</v>
      </c>
      <c r="AA598" s="2" t="n">
        <v>36.00044287</v>
      </c>
      <c r="AB598" s="2" t="s">
        <v>69</v>
      </c>
      <c r="AC598" s="2" t="n">
        <v>5.800437562</v>
      </c>
      <c r="AD598" s="2" t="s">
        <v>45</v>
      </c>
      <c r="AE598" s="2" t="n">
        <v>100</v>
      </c>
      <c r="AF598" s="3" t="b">
        <f aca="false">TRUE()</f>
        <v>1</v>
      </c>
    </row>
    <row r="599" customFormat="false" ht="15" hidden="false" customHeight="false" outlineLevel="0" collapsed="false">
      <c r="A599" s="2" t="s">
        <v>635</v>
      </c>
      <c r="B599" s="2" t="s">
        <v>33</v>
      </c>
      <c r="C599" s="2" t="n">
        <v>-6098.796652</v>
      </c>
      <c r="D599" s="2" t="n">
        <v>-2709.287452</v>
      </c>
      <c r="E599" s="2" t="n">
        <v>-1264.466228</v>
      </c>
      <c r="F599" s="2" t="n">
        <v>0.960750771</v>
      </c>
      <c r="G599" s="2" t="n">
        <v>-4.868570897</v>
      </c>
      <c r="H599" s="2" t="n">
        <v>5.842008909</v>
      </c>
      <c r="I599" s="2" t="n">
        <v>6800.385938</v>
      </c>
      <c r="J599" s="2" t="n">
        <v>0.00161177</v>
      </c>
      <c r="K599" s="2" t="n">
        <v>51.66159659</v>
      </c>
      <c r="L599" s="2" t="n">
        <v>212.5703388</v>
      </c>
      <c r="M599" s="2" t="n">
        <v>28.27543956</v>
      </c>
      <c r="N599" s="2" t="n">
        <v>317.9947101</v>
      </c>
      <c r="O599" s="2" t="n">
        <v>-0.402967277</v>
      </c>
      <c r="P599" s="2" t="n">
        <v>0.632300169</v>
      </c>
      <c r="Q599" s="2" t="n">
        <v>-0.084348829</v>
      </c>
      <c r="R599" s="2" t="n">
        <v>0.656276729</v>
      </c>
      <c r="S599" s="2" t="n">
        <v>0.012272911</v>
      </c>
      <c r="T599" s="2" t="n">
        <v>-0.06875571</v>
      </c>
      <c r="U599" s="2" t="n">
        <v>0.003131656</v>
      </c>
      <c r="V599" s="2" t="n">
        <v>100</v>
      </c>
      <c r="W599" s="2" t="n">
        <v>8.400631313</v>
      </c>
      <c r="X599" s="2" t="n">
        <v>9.90096589</v>
      </c>
      <c r="Y599" s="2" t="n">
        <v>15.80997464</v>
      </c>
      <c r="Z599" s="2" t="n">
        <v>117.4499275</v>
      </c>
      <c r="AA599" s="2" t="n">
        <v>34.27556341</v>
      </c>
      <c r="AB599" s="2" t="s">
        <v>69</v>
      </c>
      <c r="AC599" s="2" t="n">
        <v>4.347008814</v>
      </c>
      <c r="AD599" s="2" t="s">
        <v>45</v>
      </c>
      <c r="AE599" s="2" t="n">
        <v>100</v>
      </c>
      <c r="AF599" s="3" t="b">
        <f aca="false">TRUE()</f>
        <v>1</v>
      </c>
    </row>
    <row r="600" customFormat="false" ht="15" hidden="false" customHeight="false" outlineLevel="0" collapsed="false">
      <c r="A600" s="2" t="s">
        <v>636</v>
      </c>
      <c r="B600" s="2" t="s">
        <v>33</v>
      </c>
      <c r="C600" s="2" t="n">
        <v>-6027.218438</v>
      </c>
      <c r="D600" s="2" t="n">
        <v>-2994.969233</v>
      </c>
      <c r="E600" s="2" t="n">
        <v>-911.3088078</v>
      </c>
      <c r="F600" s="2" t="n">
        <v>1.424297384</v>
      </c>
      <c r="G600" s="2" t="n">
        <v>-4.650510986</v>
      </c>
      <c r="H600" s="2" t="n">
        <v>5.925420639</v>
      </c>
      <c r="I600" s="2" t="n">
        <v>6800.711808</v>
      </c>
      <c r="J600" s="2" t="n">
        <v>0.001706194</v>
      </c>
      <c r="K600" s="2" t="n">
        <v>51.66267719</v>
      </c>
      <c r="L600" s="2" t="n">
        <v>212.5700526</v>
      </c>
      <c r="M600" s="2" t="n">
        <v>29.5430666</v>
      </c>
      <c r="N600" s="2" t="n">
        <v>320.6071592</v>
      </c>
      <c r="O600" s="2" t="n">
        <v>-0.405585383</v>
      </c>
      <c r="P600" s="2" t="n">
        <v>0.654154881</v>
      </c>
      <c r="Q600" s="2" t="n">
        <v>-0.070653127</v>
      </c>
      <c r="R600" s="2" t="n">
        <v>0.634499823</v>
      </c>
      <c r="S600" s="2" t="n">
        <v>0.005792698</v>
      </c>
      <c r="T600" s="2" t="n">
        <v>-0.073128211</v>
      </c>
      <c r="U600" s="2" t="n">
        <v>-0.031104881</v>
      </c>
      <c r="V600" s="2" t="n">
        <v>100</v>
      </c>
      <c r="W600" s="2" t="n">
        <v>8.40023822</v>
      </c>
      <c r="X600" s="2" t="n">
        <v>10.39271694</v>
      </c>
      <c r="Y600" s="2" t="n">
        <v>16.71383591</v>
      </c>
      <c r="Z600" s="2" t="n">
        <v>120.2039099</v>
      </c>
      <c r="AA600" s="2" t="n">
        <v>32.90261184</v>
      </c>
      <c r="AB600" s="2" t="s">
        <v>69</v>
      </c>
      <c r="AC600" s="2" t="n">
        <v>4.221642024</v>
      </c>
      <c r="AD600" s="2" t="s">
        <v>45</v>
      </c>
      <c r="AE600" s="2" t="n">
        <v>100</v>
      </c>
      <c r="AF600" s="3" t="b">
        <f aca="false">TRUE()</f>
        <v>1</v>
      </c>
    </row>
    <row r="601" customFormat="false" ht="15" hidden="false" customHeight="false" outlineLevel="0" collapsed="false">
      <c r="A601" s="2" t="s">
        <v>637</v>
      </c>
      <c r="B601" s="2" t="s">
        <v>33</v>
      </c>
      <c r="C601" s="2" t="n">
        <v>-5928.00821</v>
      </c>
      <c r="D601" s="2" t="n">
        <v>-3266.920465</v>
      </c>
      <c r="E601" s="2" t="n">
        <v>-553.9616043</v>
      </c>
      <c r="F601" s="2" t="n">
        <v>1.881461536</v>
      </c>
      <c r="G601" s="2" t="n">
        <v>-4.411057647</v>
      </c>
      <c r="H601" s="2" t="n">
        <v>5.981611907</v>
      </c>
      <c r="I601" s="2" t="n">
        <v>6800.934357</v>
      </c>
      <c r="J601" s="2" t="n">
        <v>0.001789648</v>
      </c>
      <c r="K601" s="2" t="n">
        <v>51.66341371</v>
      </c>
      <c r="L601" s="2" t="n">
        <v>212.569924</v>
      </c>
      <c r="M601" s="2" t="n">
        <v>31.28668721</v>
      </c>
      <c r="N601" s="2" t="n">
        <v>322.7441635</v>
      </c>
      <c r="O601" s="2" t="n">
        <v>-0.407740889</v>
      </c>
      <c r="P601" s="2" t="n">
        <v>0.675262971</v>
      </c>
      <c r="Q601" s="2" t="n">
        <v>-0.05687619</v>
      </c>
      <c r="R601" s="2" t="n">
        <v>0.611990512</v>
      </c>
      <c r="S601" s="2" t="n">
        <v>0.008461735</v>
      </c>
      <c r="T601" s="2" t="n">
        <v>-0.066734189</v>
      </c>
      <c r="U601" s="2" t="n">
        <v>-0.004260856</v>
      </c>
      <c r="V601" s="2" t="n">
        <v>100</v>
      </c>
      <c r="W601" s="2" t="n">
        <v>8.382385642</v>
      </c>
      <c r="X601" s="2" t="n">
        <v>10.27225485</v>
      </c>
      <c r="Y601" s="2" t="n">
        <v>17.08320786</v>
      </c>
      <c r="Z601" s="2" t="n">
        <v>122.1991608</v>
      </c>
      <c r="AA601" s="2" t="n">
        <v>36.09315923</v>
      </c>
      <c r="AB601" s="2" t="s">
        <v>69</v>
      </c>
      <c r="AC601" s="2" t="n">
        <v>4.951893259</v>
      </c>
      <c r="AD601" s="2" t="s">
        <v>45</v>
      </c>
      <c r="AE601" s="2" t="n">
        <v>100</v>
      </c>
      <c r="AF601" s="3" t="b">
        <f aca="false">TRUE()</f>
        <v>1</v>
      </c>
    </row>
    <row r="602" customFormat="false" ht="15" hidden="false" customHeight="false" outlineLevel="0" collapsed="false">
      <c r="A602" s="2" t="s">
        <v>638</v>
      </c>
      <c r="B602" s="2" t="s">
        <v>33</v>
      </c>
      <c r="C602" s="2" t="n">
        <v>-5801.61262</v>
      </c>
      <c r="D602" s="2" t="n">
        <v>-3523.889873</v>
      </c>
      <c r="E602" s="2" t="n">
        <v>-194.0667948</v>
      </c>
      <c r="F602" s="2" t="n">
        <v>2.330124913</v>
      </c>
      <c r="G602" s="2" t="n">
        <v>-4.151305536</v>
      </c>
      <c r="H602" s="2" t="n">
        <v>6.010305731</v>
      </c>
      <c r="I602" s="2" t="n">
        <v>6801.049399</v>
      </c>
      <c r="J602" s="2" t="n">
        <v>0.001860027</v>
      </c>
      <c r="K602" s="2" t="n">
        <v>51.66379246</v>
      </c>
      <c r="L602" s="2" t="n">
        <v>212.5698926</v>
      </c>
      <c r="M602" s="2" t="n">
        <v>33.4021689</v>
      </c>
      <c r="N602" s="2" t="n">
        <v>324.5098635</v>
      </c>
      <c r="O602" s="2" t="n">
        <v>-0.409431029</v>
      </c>
      <c r="P602" s="2" t="n">
        <v>0.695599745</v>
      </c>
      <c r="Q602" s="2" t="n">
        <v>-0.043033971</v>
      </c>
      <c r="R602" s="2" t="n">
        <v>0.588774409</v>
      </c>
      <c r="S602" s="2" t="n">
        <v>-0.013283952</v>
      </c>
      <c r="T602" s="2" t="n">
        <v>-0.054610358</v>
      </c>
      <c r="U602" s="2" t="n">
        <v>-0.006046337</v>
      </c>
      <c r="V602" s="2" t="n">
        <v>100</v>
      </c>
      <c r="W602" s="2" t="n">
        <v>8.419479927</v>
      </c>
      <c r="X602" s="2" t="n">
        <v>10.07411207</v>
      </c>
      <c r="Y602" s="2" t="n">
        <v>17.19046691</v>
      </c>
      <c r="Z602" s="2" t="n">
        <v>120.0757885</v>
      </c>
      <c r="AA602" s="2" t="n">
        <v>35.25700417</v>
      </c>
      <c r="AB602" s="2" t="s">
        <v>69</v>
      </c>
      <c r="AC602" s="2" t="n">
        <v>5.271338173</v>
      </c>
      <c r="AD602" s="2" t="s">
        <v>45</v>
      </c>
      <c r="AE602" s="2" t="n">
        <v>100</v>
      </c>
      <c r="AF602" s="3" t="b">
        <f aca="false">TRUE()</f>
        <v>1</v>
      </c>
    </row>
    <row r="603" customFormat="false" ht="15" hidden="false" customHeight="false" outlineLevel="0" collapsed="false">
      <c r="A603" s="2" t="s">
        <v>639</v>
      </c>
      <c r="B603" s="2" t="s">
        <v>33</v>
      </c>
      <c r="C603" s="2" t="n">
        <v>-5648.60435</v>
      </c>
      <c r="D603" s="2" t="n">
        <v>-3764.694797</v>
      </c>
      <c r="E603" s="2" t="n">
        <v>166.7207001</v>
      </c>
      <c r="F603" s="2" t="n">
        <v>2.768206546</v>
      </c>
      <c r="G603" s="2" t="n">
        <v>-3.872446253</v>
      </c>
      <c r="H603" s="2" t="n">
        <v>6.011354586</v>
      </c>
      <c r="I603" s="2" t="n">
        <v>6801.054727</v>
      </c>
      <c r="J603" s="2" t="n">
        <v>0.001915754</v>
      </c>
      <c r="K603" s="2" t="n">
        <v>51.66380634</v>
      </c>
      <c r="L603" s="2" t="n">
        <v>212.5698956</v>
      </c>
      <c r="M603" s="2" t="n">
        <v>35.80705849</v>
      </c>
      <c r="N603" s="2" t="n">
        <v>325.9867184</v>
      </c>
      <c r="O603" s="2" t="n">
        <v>-0.410653566</v>
      </c>
      <c r="P603" s="2" t="n">
        <v>0.715141382</v>
      </c>
      <c r="Q603" s="2" t="n">
        <v>-0.029142515</v>
      </c>
      <c r="R603" s="2" t="n">
        <v>0.56487801</v>
      </c>
      <c r="S603" s="2" t="n">
        <v>-0.000397622</v>
      </c>
      <c r="T603" s="2" t="n">
        <v>-0.063621062</v>
      </c>
      <c r="U603" s="2" t="n">
        <v>-0.023574875</v>
      </c>
      <c r="V603" s="2" t="n">
        <v>100</v>
      </c>
      <c r="W603" s="2" t="n">
        <v>8.392266327</v>
      </c>
      <c r="X603" s="2" t="n">
        <v>9.921085801</v>
      </c>
      <c r="Y603" s="2" t="n">
        <v>17.4257134</v>
      </c>
      <c r="Z603" s="2" t="n">
        <v>118.2946737</v>
      </c>
      <c r="AA603" s="2" t="n">
        <v>35.03427945</v>
      </c>
      <c r="AB603" s="2" t="s">
        <v>69</v>
      </c>
      <c r="AC603" s="2" t="n">
        <v>4.967098339</v>
      </c>
      <c r="AD603" s="2" t="s">
        <v>45</v>
      </c>
      <c r="AE603" s="2" t="n">
        <v>100</v>
      </c>
      <c r="AF603" s="3" t="b">
        <f aca="false">TRUE()</f>
        <v>1</v>
      </c>
    </row>
    <row r="604" customFormat="false" ht="15" hidden="false" customHeight="false" outlineLevel="0" collapsed="false">
      <c r="A604" s="2" t="s">
        <v>640</v>
      </c>
      <c r="B604" s="2" t="s">
        <v>33</v>
      </c>
      <c r="C604" s="2" t="n">
        <v>-5469.679563</v>
      </c>
      <c r="D604" s="2" t="n">
        <v>-3988.226837</v>
      </c>
      <c r="E604" s="2" t="n">
        <v>526.7410183</v>
      </c>
      <c r="F604" s="2" t="n">
        <v>3.19367324</v>
      </c>
      <c r="G604" s="2" t="n">
        <v>-3.575762655</v>
      </c>
      <c r="H604" s="2" t="n">
        <v>5.98474145</v>
      </c>
      <c r="I604" s="2" t="n">
        <v>6800.950162</v>
      </c>
      <c r="J604" s="2" t="n">
        <v>0.001955709</v>
      </c>
      <c r="K604" s="2" t="n">
        <v>51.66345492</v>
      </c>
      <c r="L604" s="2" t="n">
        <v>212.5698699</v>
      </c>
      <c r="M604" s="2" t="n">
        <v>38.4349596</v>
      </c>
      <c r="N604" s="2" t="n">
        <v>327.2411284</v>
      </c>
      <c r="O604" s="2" t="n">
        <v>-0.411406807</v>
      </c>
      <c r="P604" s="2" t="n">
        <v>0.733864974</v>
      </c>
      <c r="Q604" s="2" t="n">
        <v>-0.015217933</v>
      </c>
      <c r="R604" s="2" t="n">
        <v>0.540328654</v>
      </c>
      <c r="S604" s="2" t="n">
        <v>-0.006723159</v>
      </c>
      <c r="T604" s="2" t="n">
        <v>-0.057148027</v>
      </c>
      <c r="U604" s="2" t="n">
        <v>-0.005858136</v>
      </c>
      <c r="V604" s="2" t="n">
        <v>100</v>
      </c>
      <c r="W604" s="2" t="n">
        <v>8.372437973</v>
      </c>
      <c r="X604" s="2" t="n">
        <v>10.76575912</v>
      </c>
      <c r="Y604" s="2" t="n">
        <v>17.51312765</v>
      </c>
      <c r="Z604" s="2" t="n">
        <v>125.6426289</v>
      </c>
      <c r="AA604" s="2" t="n">
        <v>35.50697846</v>
      </c>
      <c r="AB604" s="2" t="s">
        <v>69</v>
      </c>
      <c r="AC604" s="2" t="n">
        <v>4.926355843</v>
      </c>
      <c r="AD604" s="2" t="s">
        <v>45</v>
      </c>
      <c r="AE604" s="2" t="n">
        <v>100</v>
      </c>
      <c r="AF604" s="3" t="b">
        <f aca="false">TRUE()</f>
        <v>1</v>
      </c>
    </row>
    <row r="605" customFormat="false" ht="15" hidden="false" customHeight="false" outlineLevel="0" collapsed="false">
      <c r="A605" s="2" t="s">
        <v>641</v>
      </c>
      <c r="B605" s="2" t="s">
        <v>33</v>
      </c>
      <c r="C605" s="2" t="n">
        <v>-5265.654729</v>
      </c>
      <c r="D605" s="2" t="n">
        <v>-4193.457148</v>
      </c>
      <c r="E605" s="2" t="n">
        <v>884.3371998</v>
      </c>
      <c r="F605" s="2" t="n">
        <v>3.604549779</v>
      </c>
      <c r="G605" s="2" t="n">
        <v>-3.26262263</v>
      </c>
      <c r="H605" s="2" t="n">
        <v>5.930580113</v>
      </c>
      <c r="I605" s="2" t="n">
        <v>6800.737562</v>
      </c>
      <c r="J605" s="2" t="n">
        <v>0.001979175</v>
      </c>
      <c r="K605" s="2" t="n">
        <v>51.66274453</v>
      </c>
      <c r="L605" s="2" t="n">
        <v>212.5697527</v>
      </c>
      <c r="M605" s="2" t="n">
        <v>41.23096156</v>
      </c>
      <c r="N605" s="2" t="n">
        <v>328.3280051</v>
      </c>
      <c r="O605" s="2" t="n">
        <v>-0.411689599</v>
      </c>
      <c r="P605" s="2" t="n">
        <v>0.751748551</v>
      </c>
      <c r="Q605" s="2" t="n">
        <v>-0.001276382</v>
      </c>
      <c r="R605" s="2" t="n">
        <v>0.515154502</v>
      </c>
      <c r="S605" s="2" t="n">
        <v>-0.018898527</v>
      </c>
      <c r="T605" s="2" t="n">
        <v>-0.071077988</v>
      </c>
      <c r="U605" s="2" t="n">
        <v>-0.019473052</v>
      </c>
      <c r="V605" s="2" t="n">
        <v>100</v>
      </c>
      <c r="W605" s="2" t="n">
        <v>8.395088997</v>
      </c>
      <c r="X605" s="2" t="n">
        <v>10.48852122</v>
      </c>
      <c r="Y605" s="2" t="n">
        <v>18.12262481</v>
      </c>
      <c r="Z605" s="2" t="n">
        <v>122.27424</v>
      </c>
      <c r="AA605" s="2" t="n">
        <v>34.22217083</v>
      </c>
      <c r="AB605" s="2" t="s">
        <v>69</v>
      </c>
      <c r="AC605" s="2" t="n">
        <v>4.674789774</v>
      </c>
      <c r="AD605" s="2" t="s">
        <v>45</v>
      </c>
      <c r="AE605" s="2" t="n">
        <v>100</v>
      </c>
      <c r="AF605" s="3" t="b">
        <f aca="false">TRUE()</f>
        <v>1</v>
      </c>
    </row>
    <row r="606" customFormat="false" ht="15" hidden="false" customHeight="false" outlineLevel="0" collapsed="false">
      <c r="A606" s="2" t="s">
        <v>642</v>
      </c>
      <c r="B606" s="2" t="s">
        <v>33</v>
      </c>
      <c r="C606" s="2" t="n">
        <v>-5037.462843</v>
      </c>
      <c r="D606" s="2" t="n">
        <v>-4379.441343</v>
      </c>
      <c r="E606" s="2" t="n">
        <v>1237.863026</v>
      </c>
      <c r="F606" s="2" t="n">
        <v>3.998928823</v>
      </c>
      <c r="G606" s="2" t="n">
        <v>-2.934472367</v>
      </c>
      <c r="H606" s="2" t="n">
        <v>5.849114746</v>
      </c>
      <c r="I606" s="2" t="n">
        <v>6800.420785</v>
      </c>
      <c r="J606" s="2" t="n">
        <v>0.001985802</v>
      </c>
      <c r="K606" s="2" t="n">
        <v>51.66168805</v>
      </c>
      <c r="L606" s="2" t="n">
        <v>212.5694829</v>
      </c>
      <c r="M606" s="2" t="n">
        <v>44.1479833</v>
      </c>
      <c r="N606" s="2" t="n">
        <v>329.2944274</v>
      </c>
      <c r="O606" s="2" t="n">
        <v>-0.411501341</v>
      </c>
      <c r="P606" s="2" t="n">
        <v>0.768771122</v>
      </c>
      <c r="Q606" s="2" t="n">
        <v>0.012665957</v>
      </c>
      <c r="R606" s="2" t="n">
        <v>0.489384493</v>
      </c>
      <c r="S606" s="2" t="n">
        <v>-0.010179887</v>
      </c>
      <c r="T606" s="2" t="n">
        <v>-0.058502075</v>
      </c>
      <c r="U606" s="2" t="n">
        <v>0.004035881</v>
      </c>
      <c r="V606" s="2" t="n">
        <v>100</v>
      </c>
      <c r="W606" s="2" t="n">
        <v>8.385317045</v>
      </c>
      <c r="X606" s="2" t="n">
        <v>9.988623503</v>
      </c>
      <c r="Y606" s="2" t="n">
        <v>17.71207922</v>
      </c>
      <c r="Z606" s="2" t="n">
        <v>116.7374936</v>
      </c>
      <c r="AA606" s="2" t="n">
        <v>32.97971872</v>
      </c>
      <c r="AB606" s="2" t="s">
        <v>69</v>
      </c>
      <c r="AC606" s="2" t="n">
        <v>4.594199974</v>
      </c>
      <c r="AD606" s="2" t="s">
        <v>45</v>
      </c>
      <c r="AE606" s="2" t="n">
        <v>100</v>
      </c>
      <c r="AF606" s="3" t="b">
        <f aca="false">TRUE()</f>
        <v>1</v>
      </c>
    </row>
    <row r="607" customFormat="false" ht="15" hidden="false" customHeight="false" outlineLevel="0" collapsed="false">
      <c r="A607" s="2" t="s">
        <v>643</v>
      </c>
      <c r="B607" s="2" t="s">
        <v>33</v>
      </c>
      <c r="C607" s="2" t="n">
        <v>-4786.149071</v>
      </c>
      <c r="D607" s="2" t="n">
        <v>-4545.323978</v>
      </c>
      <c r="E607" s="2" t="n">
        <v>1585.690812</v>
      </c>
      <c r="F607" s="2" t="n">
        <v>4.374980427</v>
      </c>
      <c r="G607" s="2" t="n">
        <v>-2.592829185</v>
      </c>
      <c r="H607" s="2" t="n">
        <v>5.740718725</v>
      </c>
      <c r="I607" s="2" t="n">
        <v>6800.005623</v>
      </c>
      <c r="J607" s="2" t="n">
        <v>0.001975582</v>
      </c>
      <c r="K607" s="2" t="n">
        <v>51.66030477</v>
      </c>
      <c r="L607" s="2" t="n">
        <v>212.5690022</v>
      </c>
      <c r="M607" s="2" t="n">
        <v>47.14378745</v>
      </c>
      <c r="N607" s="2" t="n">
        <v>330.1826268</v>
      </c>
      <c r="O607" s="2" t="n">
        <v>-0.410841986</v>
      </c>
      <c r="P607" s="2" t="n">
        <v>0.784912695</v>
      </c>
      <c r="Q607" s="2" t="n">
        <v>0.026592899</v>
      </c>
      <c r="R607" s="2" t="n">
        <v>0.463048315</v>
      </c>
      <c r="S607" s="2" t="n">
        <v>0.008681768</v>
      </c>
      <c r="T607" s="2" t="n">
        <v>-0.059998248</v>
      </c>
      <c r="U607" s="2" t="n">
        <v>0.006306124</v>
      </c>
      <c r="V607" s="2" t="n">
        <v>100</v>
      </c>
      <c r="W607" s="2" t="n">
        <v>8.377216878</v>
      </c>
      <c r="X607" s="2" t="n">
        <v>10.45691887</v>
      </c>
      <c r="Y607" s="2" t="n">
        <v>17.91351231</v>
      </c>
      <c r="Z607" s="2" t="n">
        <v>120.562403</v>
      </c>
      <c r="AA607" s="2" t="n">
        <v>32.96252576</v>
      </c>
      <c r="AB607" s="2" t="s">
        <v>69</v>
      </c>
      <c r="AC607" s="2" t="n">
        <v>4.498610722</v>
      </c>
      <c r="AD607" s="2" t="s">
        <v>45</v>
      </c>
      <c r="AE607" s="2" t="n">
        <v>100</v>
      </c>
      <c r="AF607" s="3" t="b">
        <f aca="false">TRUE()</f>
        <v>1</v>
      </c>
    </row>
    <row r="608" customFormat="false" ht="15" hidden="false" customHeight="false" outlineLevel="0" collapsed="false">
      <c r="A608" s="2" t="s">
        <v>644</v>
      </c>
      <c r="B608" s="2" t="s">
        <v>33</v>
      </c>
      <c r="C608" s="2" t="n">
        <v>-4512.865828</v>
      </c>
      <c r="D608" s="2" t="n">
        <v>-4690.342595</v>
      </c>
      <c r="E608" s="2" t="n">
        <v>1926.219106</v>
      </c>
      <c r="F608" s="2" t="n">
        <v>4.730961108</v>
      </c>
      <c r="G608" s="2" t="n">
        <v>-2.23927397</v>
      </c>
      <c r="H608" s="2" t="n">
        <v>5.605892729</v>
      </c>
      <c r="I608" s="2" t="n">
        <v>6799.499697</v>
      </c>
      <c r="J608" s="2" t="n">
        <v>0.001948824</v>
      </c>
      <c r="K608" s="2" t="n">
        <v>51.65862001</v>
      </c>
      <c r="L608" s="2" t="n">
        <v>212.5682561</v>
      </c>
      <c r="M608" s="2" t="n">
        <v>50.17841402</v>
      </c>
      <c r="N608" s="2" t="n">
        <v>331.0325537</v>
      </c>
      <c r="O608" s="2" t="n">
        <v>-0.40971204</v>
      </c>
      <c r="P608" s="2" t="n">
        <v>0.800154312</v>
      </c>
      <c r="Q608" s="2" t="n">
        <v>0.04048828</v>
      </c>
      <c r="R608" s="2" t="n">
        <v>0.436176364</v>
      </c>
      <c r="S608" s="2" t="n">
        <v>-0.017620002</v>
      </c>
      <c r="T608" s="2" t="n">
        <v>-0.065690669</v>
      </c>
      <c r="U608" s="2" t="n">
        <v>0.012117489</v>
      </c>
      <c r="V608" s="2" t="n">
        <v>100</v>
      </c>
      <c r="W608" s="2" t="n">
        <v>8.395976205</v>
      </c>
      <c r="X608" s="2" t="n">
        <v>9.897169191</v>
      </c>
      <c r="Y608" s="2" t="n">
        <v>18.72897507</v>
      </c>
      <c r="Z608" s="2" t="n">
        <v>117.7873294</v>
      </c>
      <c r="AA608" s="2" t="n">
        <v>34.69093239</v>
      </c>
      <c r="AB608" s="2" t="s">
        <v>69</v>
      </c>
      <c r="AC608" s="2" t="n">
        <v>5.012274916</v>
      </c>
      <c r="AD608" s="2" t="s">
        <v>45</v>
      </c>
      <c r="AE608" s="2" t="n">
        <v>100</v>
      </c>
      <c r="AF608" s="3" t="b">
        <f aca="false">TRUE()</f>
        <v>1</v>
      </c>
    </row>
    <row r="609" customFormat="false" ht="15" hidden="false" customHeight="false" outlineLevel="0" collapsed="false">
      <c r="A609" s="2" t="s">
        <v>645</v>
      </c>
      <c r="B609" s="2" t="s">
        <v>33</v>
      </c>
      <c r="C609" s="2" t="n">
        <v>-4218.867331</v>
      </c>
      <c r="D609" s="2" t="n">
        <v>-4813.831305</v>
      </c>
      <c r="E609" s="2" t="n">
        <v>2257.880249</v>
      </c>
      <c r="F609" s="2" t="n">
        <v>5.065222395</v>
      </c>
      <c r="G609" s="2" t="n">
        <v>-1.875443276</v>
      </c>
      <c r="H609" s="2" t="n">
        <v>5.445262124</v>
      </c>
      <c r="I609" s="2" t="n">
        <v>6798.91231</v>
      </c>
      <c r="J609" s="2" t="n">
        <v>0.001906136</v>
      </c>
      <c r="K609" s="2" t="n">
        <v>51.65666463</v>
      </c>
      <c r="L609" s="2" t="n">
        <v>212.5671949</v>
      </c>
      <c r="M609" s="2" t="n">
        <v>53.21179813</v>
      </c>
      <c r="N609" s="2" t="n">
        <v>331.884259</v>
      </c>
      <c r="O609" s="2" t="n">
        <v>-0.40811257</v>
      </c>
      <c r="P609" s="2" t="n">
        <v>0.814478073</v>
      </c>
      <c r="Q609" s="2" t="n">
        <v>0.054335977</v>
      </c>
      <c r="R609" s="2" t="n">
        <v>0.408799706</v>
      </c>
      <c r="S609" s="2" t="n">
        <v>0.005952861</v>
      </c>
      <c r="T609" s="2" t="n">
        <v>-0.061194209</v>
      </c>
      <c r="U609" s="2" t="n">
        <v>0.005083753</v>
      </c>
      <c r="V609" s="2" t="n">
        <v>100</v>
      </c>
      <c r="W609" s="2" t="n">
        <v>8.395534206</v>
      </c>
      <c r="X609" s="2" t="n">
        <v>9.701971993</v>
      </c>
      <c r="Y609" s="2" t="n">
        <v>18.41373916</v>
      </c>
      <c r="Z609" s="2" t="n">
        <v>115.6023255</v>
      </c>
      <c r="AA609" s="2" t="n">
        <v>34.14908779</v>
      </c>
      <c r="AB609" s="2" t="s">
        <v>69</v>
      </c>
      <c r="AC609" s="2" t="n">
        <v>4.678126287</v>
      </c>
      <c r="AD609" s="2" t="s">
        <v>45</v>
      </c>
      <c r="AE609" s="2" t="n">
        <v>100</v>
      </c>
      <c r="AF609" s="3" t="b">
        <f aca="false">TRUE()</f>
        <v>1</v>
      </c>
    </row>
    <row r="610" customFormat="false" ht="15" hidden="false" customHeight="false" outlineLevel="0" collapsed="false">
      <c r="A610" s="2" t="s">
        <v>646</v>
      </c>
      <c r="B610" s="2" t="s">
        <v>33</v>
      </c>
      <c r="C610" s="2" t="n">
        <v>-3905.503656</v>
      </c>
      <c r="D610" s="2" t="n">
        <v>-4915.22388</v>
      </c>
      <c r="E610" s="2" t="n">
        <v>2579.147768</v>
      </c>
      <c r="F610" s="2" t="n">
        <v>5.376218813</v>
      </c>
      <c r="G610" s="2" t="n">
        <v>-1.50302116</v>
      </c>
      <c r="H610" s="2" t="n">
        <v>5.259573674</v>
      </c>
      <c r="I610" s="2" t="n">
        <v>6798.254283</v>
      </c>
      <c r="J610" s="2" t="n">
        <v>0.001848406</v>
      </c>
      <c r="K610" s="2" t="n">
        <v>51.65447451</v>
      </c>
      <c r="L610" s="2" t="n">
        <v>212.5657748</v>
      </c>
      <c r="M610" s="2" t="n">
        <v>56.20134445</v>
      </c>
      <c r="N610" s="2" t="n">
        <v>332.7803198</v>
      </c>
      <c r="O610" s="2" t="n">
        <v>-0.4060452</v>
      </c>
      <c r="P610" s="2" t="n">
        <v>0.827867163</v>
      </c>
      <c r="Q610" s="2" t="n">
        <v>0.06811993</v>
      </c>
      <c r="R610" s="2" t="n">
        <v>0.380950038</v>
      </c>
      <c r="S610" s="2" t="n">
        <v>0.000956954</v>
      </c>
      <c r="T610" s="2" t="n">
        <v>-0.070472647</v>
      </c>
      <c r="U610" s="2" t="n">
        <v>0.001803353</v>
      </c>
      <c r="V610" s="2" t="n">
        <v>100</v>
      </c>
      <c r="W610" s="2" t="n">
        <v>8.393348067</v>
      </c>
      <c r="X610" s="2" t="n">
        <v>9.917980663</v>
      </c>
      <c r="Y610" s="2" t="n">
        <v>19.23909258</v>
      </c>
      <c r="Z610" s="2" t="n">
        <v>117.388879</v>
      </c>
      <c r="AA610" s="2" t="n">
        <v>34.14381516</v>
      </c>
      <c r="AB610" s="2" t="s">
        <v>69</v>
      </c>
      <c r="AC610" s="2" t="n">
        <v>5.043255395</v>
      </c>
      <c r="AD610" s="2" t="s">
        <v>45</v>
      </c>
      <c r="AE610" s="2" t="n">
        <v>100</v>
      </c>
      <c r="AF610" s="3" t="b">
        <f aca="false">TRUE()</f>
        <v>1</v>
      </c>
    </row>
    <row r="611" customFormat="false" ht="15" hidden="false" customHeight="false" outlineLevel="0" collapsed="false">
      <c r="A611" s="2" t="s">
        <v>647</v>
      </c>
      <c r="B611" s="2" t="s">
        <v>33</v>
      </c>
      <c r="C611" s="2" t="n">
        <v>-3574.214334</v>
      </c>
      <c r="D611" s="2" t="n">
        <v>-4994.056354</v>
      </c>
      <c r="E611" s="2" t="n">
        <v>2888.543541</v>
      </c>
      <c r="F611" s="2" t="n">
        <v>5.662515241</v>
      </c>
      <c r="G611" s="2" t="n">
        <v>-1.123730806</v>
      </c>
      <c r="H611" s="2" t="n">
        <v>5.049691593</v>
      </c>
      <c r="I611" s="2" t="n">
        <v>6797.537746</v>
      </c>
      <c r="J611" s="2" t="n">
        <v>0.001776796</v>
      </c>
      <c r="K611" s="2" t="n">
        <v>51.65208986</v>
      </c>
      <c r="L611" s="2" t="n">
        <v>212.5639585</v>
      </c>
      <c r="M611" s="2" t="n">
        <v>59.09921832</v>
      </c>
      <c r="N611" s="2" t="n">
        <v>333.7685477</v>
      </c>
      <c r="O611" s="2" t="n">
        <v>-0.403512113</v>
      </c>
      <c r="P611" s="2" t="n">
        <v>0.840305872</v>
      </c>
      <c r="Q611" s="2" t="n">
        <v>0.081824162</v>
      </c>
      <c r="R611" s="2" t="n">
        <v>0.352659642</v>
      </c>
      <c r="S611" s="2" t="n">
        <v>0.005783982</v>
      </c>
      <c r="T611" s="2" t="n">
        <v>-0.061930242</v>
      </c>
      <c r="U611" s="2" t="n">
        <v>-0.010989246</v>
      </c>
      <c r="V611" s="2" t="n">
        <v>100</v>
      </c>
      <c r="W611" s="2" t="n">
        <v>8.391113811</v>
      </c>
      <c r="X611" s="2" t="n">
        <v>9.841987895</v>
      </c>
      <c r="Y611" s="2" t="n">
        <v>19.65822865</v>
      </c>
      <c r="Z611" s="2" t="n">
        <v>115.9446122</v>
      </c>
      <c r="AA611" s="2" t="n">
        <v>33.35937167</v>
      </c>
      <c r="AB611" s="2" t="s">
        <v>69</v>
      </c>
      <c r="AC611" s="2" t="n">
        <v>4.400494804</v>
      </c>
      <c r="AD611" s="2" t="s">
        <v>45</v>
      </c>
      <c r="AE611" s="2" t="n">
        <v>100</v>
      </c>
      <c r="AF611" s="3" t="b">
        <f aca="false">TRUE()</f>
        <v>1</v>
      </c>
    </row>
    <row r="612" customFormat="false" ht="15" hidden="false" customHeight="false" outlineLevel="0" collapsed="false">
      <c r="A612" s="2" t="s">
        <v>648</v>
      </c>
      <c r="B612" s="2" t="s">
        <v>33</v>
      </c>
      <c r="C612" s="2" t="n">
        <v>-3226.521524</v>
      </c>
      <c r="D612" s="2" t="n">
        <v>-5049.969118</v>
      </c>
      <c r="E612" s="2" t="n">
        <v>3184.644712</v>
      </c>
      <c r="F612" s="2" t="n">
        <v>5.922793623</v>
      </c>
      <c r="G612" s="2" t="n">
        <v>-0.739326009</v>
      </c>
      <c r="H612" s="2" t="n">
        <v>4.816593003</v>
      </c>
      <c r="I612" s="2" t="n">
        <v>6796.775913</v>
      </c>
      <c r="J612" s="2" t="n">
        <v>0.001692729</v>
      </c>
      <c r="K612" s="2" t="n">
        <v>51.64955451</v>
      </c>
      <c r="L612" s="2" t="n">
        <v>212.561716</v>
      </c>
      <c r="M612" s="2" t="n">
        <v>61.84907879</v>
      </c>
      <c r="N612" s="2" t="n">
        <v>334.9052559</v>
      </c>
      <c r="O612" s="2" t="n">
        <v>-0.400516053</v>
      </c>
      <c r="P612" s="2" t="n">
        <v>0.851779617</v>
      </c>
      <c r="Q612" s="2" t="n">
        <v>0.095432803</v>
      </c>
      <c r="R612" s="2" t="n">
        <v>0.32396135</v>
      </c>
      <c r="S612" s="2" t="n">
        <v>-0.003487727</v>
      </c>
      <c r="T612" s="2" t="n">
        <v>-0.063425773</v>
      </c>
      <c r="U612" s="2" t="n">
        <v>0.015927285</v>
      </c>
      <c r="V612" s="2" t="n">
        <v>100</v>
      </c>
      <c r="W612" s="2" t="n">
        <v>8.394432671</v>
      </c>
      <c r="X612" s="2" t="n">
        <v>9.990952295</v>
      </c>
      <c r="Y612" s="2" t="n">
        <v>19.90772483</v>
      </c>
      <c r="Z612" s="2" t="n">
        <v>118.3760569</v>
      </c>
      <c r="AA612" s="2" t="n">
        <v>34.50768057</v>
      </c>
      <c r="AB612" s="2" t="s">
        <v>69</v>
      </c>
      <c r="AC612" s="2" t="n">
        <v>5.136000553</v>
      </c>
      <c r="AD612" s="2" t="s">
        <v>45</v>
      </c>
      <c r="AE612" s="2" t="n">
        <v>100</v>
      </c>
      <c r="AF612" s="3" t="b">
        <f aca="false">TRUE()</f>
        <v>1</v>
      </c>
    </row>
    <row r="613" customFormat="false" ht="15" hidden="false" customHeight="false" outlineLevel="0" collapsed="false">
      <c r="A613" s="2" t="s">
        <v>649</v>
      </c>
      <c r="B613" s="2" t="s">
        <v>33</v>
      </c>
      <c r="C613" s="2" t="n">
        <v>-2864.022803</v>
      </c>
      <c r="D613" s="2" t="n">
        <v>-5082.708498</v>
      </c>
      <c r="E613" s="2" t="n">
        <v>3466.090315</v>
      </c>
      <c r="F613" s="2" t="n">
        <v>6.155858982</v>
      </c>
      <c r="G613" s="2" t="n">
        <v>-0.351582569</v>
      </c>
      <c r="H613" s="2" t="n">
        <v>4.561362823</v>
      </c>
      <c r="I613" s="2" t="n">
        <v>6795.982837</v>
      </c>
      <c r="J613" s="2" t="n">
        <v>0.0015979</v>
      </c>
      <c r="K613" s="2" t="n">
        <v>51.64691505</v>
      </c>
      <c r="L613" s="2" t="n">
        <v>212.5590251</v>
      </c>
      <c r="M613" s="2" t="n">
        <v>64.38192317</v>
      </c>
      <c r="N613" s="2" t="n">
        <v>336.2594144</v>
      </c>
      <c r="O613" s="2" t="n">
        <v>-0.397060316</v>
      </c>
      <c r="P613" s="2" t="n">
        <v>0.862274964</v>
      </c>
      <c r="Q613" s="2" t="n">
        <v>0.10893011</v>
      </c>
      <c r="R613" s="2" t="n">
        <v>0.294888493</v>
      </c>
      <c r="S613" s="2" t="n">
        <v>-0.008335959</v>
      </c>
      <c r="T613" s="2" t="n">
        <v>-0.068841547</v>
      </c>
      <c r="U613" s="2" t="n">
        <v>-0.000902897</v>
      </c>
      <c r="V613" s="2" t="n">
        <v>100</v>
      </c>
      <c r="W613" s="2" t="n">
        <v>8.37065516</v>
      </c>
      <c r="X613" s="2" t="n">
        <v>9.955658552</v>
      </c>
      <c r="Y613" s="2" t="n">
        <v>19.68169748</v>
      </c>
      <c r="Z613" s="2" t="n">
        <v>119.4844236</v>
      </c>
      <c r="AA613" s="2" t="n">
        <v>36.14903897</v>
      </c>
      <c r="AB613" s="2" t="s">
        <v>69</v>
      </c>
      <c r="AC613" s="2" t="n">
        <v>5.589668905</v>
      </c>
      <c r="AD613" s="2" t="s">
        <v>45</v>
      </c>
      <c r="AE613" s="2" t="n">
        <v>100</v>
      </c>
      <c r="AF613" s="3" t="b">
        <f aca="false">TRUE()</f>
        <v>1</v>
      </c>
    </row>
    <row r="614" customFormat="false" ht="15" hidden="false" customHeight="false" outlineLevel="0" collapsed="false">
      <c r="A614" s="2" t="s">
        <v>650</v>
      </c>
      <c r="B614" s="2" t="s">
        <v>33</v>
      </c>
      <c r="C614" s="2" t="n">
        <v>-2488.38362</v>
      </c>
      <c r="D614" s="2" t="n">
        <v>-5092.127813</v>
      </c>
      <c r="E614" s="2" t="n">
        <v>3731.587576</v>
      </c>
      <c r="F614" s="2" t="n">
        <v>6.360644731</v>
      </c>
      <c r="G614" s="2" t="n">
        <v>0.03771033</v>
      </c>
      <c r="H614" s="2" t="n">
        <v>4.285188146</v>
      </c>
      <c r="I614" s="2" t="n">
        <v>6795.173149</v>
      </c>
      <c r="J614" s="2" t="n">
        <v>0.001494285</v>
      </c>
      <c r="K614" s="2" t="n">
        <v>51.64422003</v>
      </c>
      <c r="L614" s="2" t="n">
        <v>212.555872</v>
      </c>
      <c r="M614" s="2" t="n">
        <v>66.61065821</v>
      </c>
      <c r="N614" s="2" t="n">
        <v>337.918079</v>
      </c>
      <c r="O614" s="2" t="n">
        <v>-0.393148754</v>
      </c>
      <c r="P614" s="2" t="n">
        <v>0.871779643</v>
      </c>
      <c r="Q614" s="2" t="n">
        <v>0.122300486</v>
      </c>
      <c r="R614" s="2" t="n">
        <v>0.265474861</v>
      </c>
      <c r="S614" s="2" t="n">
        <v>0.000705896</v>
      </c>
      <c r="T614" s="2" t="n">
        <v>-0.064450062</v>
      </c>
      <c r="U614" s="2" t="n">
        <v>0.001829288</v>
      </c>
      <c r="V614" s="2" t="n">
        <v>100</v>
      </c>
      <c r="W614" s="2" t="n">
        <v>8.391086409</v>
      </c>
      <c r="X614" s="2" t="n">
        <v>10.23802803</v>
      </c>
      <c r="Y614" s="2" t="n">
        <v>19.17294023</v>
      </c>
      <c r="Z614" s="2" t="n">
        <v>121.8439321</v>
      </c>
      <c r="AA614" s="2" t="n">
        <v>35.9357543</v>
      </c>
      <c r="AB614" s="2" t="s">
        <v>69</v>
      </c>
      <c r="AC614" s="2" t="n">
        <v>5.627579208</v>
      </c>
      <c r="AD614" s="2" t="s">
        <v>45</v>
      </c>
      <c r="AE614" s="2" t="n">
        <v>100</v>
      </c>
      <c r="AF614" s="3" t="b">
        <f aca="false">TRUE()</f>
        <v>1</v>
      </c>
    </row>
    <row r="615" customFormat="false" ht="15" hidden="false" customHeight="false" outlineLevel="0" collapsed="false">
      <c r="A615" s="2" t="s">
        <v>651</v>
      </c>
      <c r="B615" s="2" t="s">
        <v>33</v>
      </c>
      <c r="C615" s="2" t="n">
        <v>-2101.329445</v>
      </c>
      <c r="D615" s="2" t="n">
        <v>-5078.187923</v>
      </c>
      <c r="E615" s="2" t="n">
        <v>3979.917865</v>
      </c>
      <c r="F615" s="2" t="n">
        <v>6.536217259</v>
      </c>
      <c r="G615" s="2" t="n">
        <v>0.426758714</v>
      </c>
      <c r="H615" s="2" t="n">
        <v>3.989352166</v>
      </c>
      <c r="I615" s="2" t="n">
        <v>6794.361781</v>
      </c>
      <c r="J615" s="2" t="n">
        <v>0.001384186</v>
      </c>
      <c r="K615" s="2" t="n">
        <v>51.64151903</v>
      </c>
      <c r="L615" s="2" t="n">
        <v>212.5522513</v>
      </c>
      <c r="M615" s="2" t="n">
        <v>68.42302964</v>
      </c>
      <c r="N615" s="2" t="n">
        <v>339.9934619</v>
      </c>
      <c r="O615" s="2" t="n">
        <v>-0.388785769</v>
      </c>
      <c r="P615" s="2" t="n">
        <v>0.880282564</v>
      </c>
      <c r="Q615" s="2" t="n">
        <v>0.135528498</v>
      </c>
      <c r="R615" s="2" t="n">
        <v>0.235754658</v>
      </c>
      <c r="S615" s="2" t="n">
        <v>-0.000948446</v>
      </c>
      <c r="T615" s="2" t="n">
        <v>-0.068467517</v>
      </c>
      <c r="U615" s="2" t="n">
        <v>0.005004645</v>
      </c>
      <c r="V615" s="2" t="n">
        <v>100</v>
      </c>
      <c r="W615" s="2" t="n">
        <v>8.380758457</v>
      </c>
      <c r="X615" s="2" t="n">
        <v>10.72854708</v>
      </c>
      <c r="Y615" s="2" t="n">
        <v>19.1603948</v>
      </c>
      <c r="Z615" s="2" t="n">
        <v>126.3187209</v>
      </c>
      <c r="AA615" s="2" t="n">
        <v>36.40535919</v>
      </c>
      <c r="AB615" s="2" t="s">
        <v>69</v>
      </c>
      <c r="AC615" s="2" t="n">
        <v>5.620298273</v>
      </c>
      <c r="AD615" s="2" t="s">
        <v>45</v>
      </c>
      <c r="AE615" s="2" t="n">
        <v>100</v>
      </c>
      <c r="AF615" s="3" t="b">
        <f aca="false">TRUE()</f>
        <v>1</v>
      </c>
    </row>
    <row r="616" customFormat="false" ht="15" hidden="false" customHeight="false" outlineLevel="0" collapsed="false">
      <c r="A616" s="2" t="s">
        <v>652</v>
      </c>
      <c r="B616" s="2" t="s">
        <v>33</v>
      </c>
      <c r="C616" s="2" t="n">
        <v>-1704.637679</v>
      </c>
      <c r="D616" s="2" t="n">
        <v>-5040.957257</v>
      </c>
      <c r="E616" s="2" t="n">
        <v>4209.942268</v>
      </c>
      <c r="F616" s="2" t="n">
        <v>6.681779797</v>
      </c>
      <c r="G616" s="2" t="n">
        <v>0.813772328</v>
      </c>
      <c r="H616" s="2" t="n">
        <v>3.675227683</v>
      </c>
      <c r="I616" s="2" t="n">
        <v>6793.563692</v>
      </c>
      <c r="J616" s="2" t="n">
        <v>0.001270297</v>
      </c>
      <c r="K616" s="2" t="n">
        <v>51.63886174</v>
      </c>
      <c r="L616" s="2" t="n">
        <v>212.5481662</v>
      </c>
      <c r="M616" s="2" t="n">
        <v>69.67284489</v>
      </c>
      <c r="N616" s="2" t="n">
        <v>342.6317088</v>
      </c>
      <c r="O616" s="2" t="n">
        <v>-0.383976308</v>
      </c>
      <c r="P616" s="2" t="n">
        <v>0.88777383</v>
      </c>
      <c r="Q616" s="2" t="n">
        <v>0.148598903</v>
      </c>
      <c r="R616" s="2" t="n">
        <v>0.205762453</v>
      </c>
      <c r="S616" s="2" t="n">
        <v>-0.000513429</v>
      </c>
      <c r="T616" s="2" t="n">
        <v>-0.063195831</v>
      </c>
      <c r="U616" s="2" t="n">
        <v>0.009727924</v>
      </c>
      <c r="V616" s="2" t="n">
        <v>100</v>
      </c>
      <c r="W616" s="2" t="n">
        <v>8.402046207</v>
      </c>
      <c r="X616" s="2" t="n">
        <v>10.16634063</v>
      </c>
      <c r="Y616" s="2" t="n">
        <v>18.78365371</v>
      </c>
      <c r="Z616" s="2" t="n">
        <v>121.0707265</v>
      </c>
      <c r="AA616" s="2" t="n">
        <v>35.65266281</v>
      </c>
      <c r="AB616" s="2" t="s">
        <v>69</v>
      </c>
      <c r="AC616" s="2" t="n">
        <v>4.455846103</v>
      </c>
      <c r="AD616" s="2" t="s">
        <v>45</v>
      </c>
      <c r="AE616" s="2" t="n">
        <v>100</v>
      </c>
      <c r="AF616" s="3" t="b">
        <f aca="false">TRUE()</f>
        <v>1</v>
      </c>
    </row>
    <row r="617" customFormat="false" ht="15" hidden="false" customHeight="false" outlineLevel="0" collapsed="false">
      <c r="A617" s="2" t="s">
        <v>653</v>
      </c>
      <c r="B617" s="2" t="s">
        <v>33</v>
      </c>
      <c r="C617" s="2" t="n">
        <v>-1300.129336</v>
      </c>
      <c r="D617" s="2" t="n">
        <v>-4980.61134</v>
      </c>
      <c r="E617" s="2" t="n">
        <v>4420.60676</v>
      </c>
      <c r="F617" s="2" t="n">
        <v>6.796675564</v>
      </c>
      <c r="G617" s="2" t="n">
        <v>1.196973018</v>
      </c>
      <c r="H617" s="2" t="n">
        <v>3.344270268</v>
      </c>
      <c r="I617" s="2" t="n">
        <v>6792.793586</v>
      </c>
      <c r="J617" s="2" t="n">
        <v>0.001155824</v>
      </c>
      <c r="K617" s="2" t="n">
        <v>51.63629707</v>
      </c>
      <c r="L617" s="2" t="n">
        <v>212.5436286</v>
      </c>
      <c r="M617" s="2" t="n">
        <v>70.17058559</v>
      </c>
      <c r="N617" s="2" t="n">
        <v>346.0222869</v>
      </c>
      <c r="O617" s="2" t="n">
        <v>-0.378725855</v>
      </c>
      <c r="P617" s="2" t="n">
        <v>0.89424475</v>
      </c>
      <c r="Q617" s="2" t="n">
        <v>0.16149666</v>
      </c>
      <c r="R617" s="2" t="n">
        <v>0.17553314</v>
      </c>
      <c r="S617" s="2" t="n">
        <v>0.011225599</v>
      </c>
      <c r="T617" s="2" t="n">
        <v>-0.058632928</v>
      </c>
      <c r="U617" s="2" t="n">
        <v>0.003229092</v>
      </c>
      <c r="V617" s="2" t="n">
        <v>100</v>
      </c>
      <c r="W617" s="2" t="n">
        <v>8.373698908</v>
      </c>
      <c r="X617" s="2" t="n">
        <v>9.958139239</v>
      </c>
      <c r="Y617" s="2" t="n">
        <v>18.51992099</v>
      </c>
      <c r="Z617" s="2" t="n">
        <v>118.9875708</v>
      </c>
      <c r="AA617" s="2" t="n">
        <v>35.60111112</v>
      </c>
      <c r="AB617" s="2" t="s">
        <v>69</v>
      </c>
      <c r="AC617" s="2" t="n">
        <v>5.413969134</v>
      </c>
      <c r="AD617" s="2" t="s">
        <v>45</v>
      </c>
      <c r="AE617" s="2" t="n">
        <v>100</v>
      </c>
      <c r="AF617" s="3" t="b">
        <f aca="false">TRUE()</f>
        <v>1</v>
      </c>
    </row>
    <row r="618" customFormat="false" ht="15" hidden="false" customHeight="false" outlineLevel="0" collapsed="false">
      <c r="A618" s="2" t="s">
        <v>654</v>
      </c>
      <c r="B618" s="2" t="s">
        <v>33</v>
      </c>
      <c r="C618" s="2" t="n">
        <v>-889.6605712</v>
      </c>
      <c r="D618" s="2" t="n">
        <v>-4897.431815</v>
      </c>
      <c r="E618" s="2" t="n">
        <v>4610.946956</v>
      </c>
      <c r="F618" s="2" t="n">
        <v>6.880390197</v>
      </c>
      <c r="G618" s="2" t="n">
        <v>1.574602935</v>
      </c>
      <c r="H618" s="2" t="n">
        <v>2.998011108</v>
      </c>
      <c r="I618" s="2" t="n">
        <v>6792.065646</v>
      </c>
      <c r="J618" s="2" t="n">
        <v>0.001044657</v>
      </c>
      <c r="K618" s="2" t="n">
        <v>51.63387221</v>
      </c>
      <c r="L618" s="2" t="n">
        <v>212.5386585</v>
      </c>
      <c r="M618" s="2" t="n">
        <v>69.67789227</v>
      </c>
      <c r="N618" s="2" t="n">
        <v>350.4035006</v>
      </c>
      <c r="O618" s="2" t="n">
        <v>-0.37304043</v>
      </c>
      <c r="P618" s="2" t="n">
        <v>0.899687845</v>
      </c>
      <c r="Q618" s="2" t="n">
        <v>0.17420695</v>
      </c>
      <c r="R618" s="2" t="n">
        <v>0.145101886</v>
      </c>
      <c r="S618" s="2" t="n">
        <v>0.005363014</v>
      </c>
      <c r="T618" s="2" t="n">
        <v>-0.066552431</v>
      </c>
      <c r="U618" s="2" t="n">
        <v>-0.0066827</v>
      </c>
      <c r="V618" s="2" t="n">
        <v>100</v>
      </c>
      <c r="W618" s="2" t="n">
        <v>8.38177377</v>
      </c>
      <c r="X618" s="2" t="n">
        <v>10.53180257</v>
      </c>
      <c r="Y618" s="2" t="n">
        <v>19.21335357</v>
      </c>
      <c r="Z618" s="2" t="n">
        <v>124.4871202</v>
      </c>
      <c r="AA618" s="2" t="n">
        <v>36.21193365</v>
      </c>
      <c r="AB618" s="2" t="s">
        <v>69</v>
      </c>
      <c r="AC618" s="2" t="n">
        <v>5.528304925</v>
      </c>
      <c r="AD618" s="2" t="s">
        <v>45</v>
      </c>
      <c r="AE618" s="2" t="n">
        <v>100</v>
      </c>
      <c r="AF618" s="3" t="b">
        <f aca="false">TRUE()</f>
        <v>1</v>
      </c>
    </row>
    <row r="619" customFormat="false" ht="15" hidden="false" customHeight="false" outlineLevel="0" collapsed="false">
      <c r="A619" s="2" t="s">
        <v>655</v>
      </c>
      <c r="B619" s="2" t="s">
        <v>33</v>
      </c>
      <c r="C619" s="2" t="n">
        <v>-475.1140807</v>
      </c>
      <c r="D619" s="2" t="n">
        <v>-4791.804986</v>
      </c>
      <c r="E619" s="2" t="n">
        <v>4780.092429</v>
      </c>
      <c r="F619" s="2" t="n">
        <v>6.932553498</v>
      </c>
      <c r="G619" s="2" t="n">
        <v>1.944932546</v>
      </c>
      <c r="H619" s="2" t="n">
        <v>2.63804961</v>
      </c>
      <c r="I619" s="2" t="n">
        <v>6791.393264</v>
      </c>
      <c r="J619" s="2" t="n">
        <v>0.000941579</v>
      </c>
      <c r="K619" s="2" t="n">
        <v>51.63163177</v>
      </c>
      <c r="L619" s="2" t="n">
        <v>212.5332842</v>
      </c>
      <c r="M619" s="2" t="n">
        <v>67.91859003</v>
      </c>
      <c r="N619" s="2" t="n">
        <v>356.0514658</v>
      </c>
      <c r="O619" s="2" t="n">
        <v>-0.366926577</v>
      </c>
      <c r="P619" s="2" t="n">
        <v>0.904096862</v>
      </c>
      <c r="Q619" s="2" t="n">
        <v>0.186715198</v>
      </c>
      <c r="R619" s="2" t="n">
        <v>0.11450409</v>
      </c>
      <c r="S619" s="2" t="n">
        <v>-0.005216203</v>
      </c>
      <c r="T619" s="2" t="n">
        <v>-0.065954928</v>
      </c>
      <c r="U619" s="2" t="n">
        <v>-0.007569099</v>
      </c>
      <c r="V619" s="2" t="n">
        <v>100</v>
      </c>
      <c r="W619" s="2" t="n">
        <v>8.380928584</v>
      </c>
      <c r="X619" s="2" t="n">
        <v>10.2502016</v>
      </c>
      <c r="Y619" s="2" t="n">
        <v>19.46386832</v>
      </c>
      <c r="Z619" s="2" t="n">
        <v>120.7703513</v>
      </c>
      <c r="AA619" s="2" t="n">
        <v>34.86414373</v>
      </c>
      <c r="AB619" s="2" t="s">
        <v>69</v>
      </c>
      <c r="AC619" s="2" t="n">
        <v>4.164470458</v>
      </c>
      <c r="AD619" s="2" t="s">
        <v>45</v>
      </c>
      <c r="AE619" s="2" t="n">
        <v>100</v>
      </c>
      <c r="AF619" s="3" t="b">
        <f aca="false">TRUE()</f>
        <v>1</v>
      </c>
    </row>
    <row r="620" customFormat="false" ht="15" hidden="false" customHeight="false" outlineLevel="0" collapsed="false">
      <c r="A620" s="2" t="s">
        <v>656</v>
      </c>
      <c r="B620" s="2" t="s">
        <v>33</v>
      </c>
      <c r="C620" s="2" t="n">
        <v>-58.39041316</v>
      </c>
      <c r="D620" s="2" t="n">
        <v>-4664.219881</v>
      </c>
      <c r="E620" s="2" t="n">
        <v>4927.270573</v>
      </c>
      <c r="F620" s="2" t="n">
        <v>6.952940492</v>
      </c>
      <c r="G620" s="2" t="n">
        <v>2.306268394</v>
      </c>
      <c r="H620" s="2" t="n">
        <v>2.266045785</v>
      </c>
      <c r="I620" s="2" t="n">
        <v>6790.788801</v>
      </c>
      <c r="J620" s="2" t="n">
        <v>0.00085242</v>
      </c>
      <c r="K620" s="2" t="n">
        <v>51.62961698</v>
      </c>
      <c r="L620" s="2" t="n">
        <v>212.5275411</v>
      </c>
      <c r="M620" s="2" t="n">
        <v>64.63388591</v>
      </c>
      <c r="N620" s="2" t="n">
        <v>3.224913631</v>
      </c>
      <c r="O620" s="2" t="n">
        <v>-0.360391357</v>
      </c>
      <c r="P620" s="2" t="n">
        <v>0.907466773</v>
      </c>
      <c r="Q620" s="2" t="n">
        <v>0.199007082</v>
      </c>
      <c r="R620" s="2" t="n">
        <v>0.083775333</v>
      </c>
      <c r="S620" s="2" t="n">
        <v>0.008442012</v>
      </c>
      <c r="T620" s="2" t="n">
        <v>-0.058991612</v>
      </c>
      <c r="U620" s="2" t="n">
        <v>-0.008298184</v>
      </c>
      <c r="V620" s="2" t="n">
        <v>100</v>
      </c>
      <c r="W620" s="2" t="n">
        <v>8.407089579</v>
      </c>
      <c r="X620" s="2" t="n">
        <v>9.775863756</v>
      </c>
      <c r="Y620" s="2" t="n">
        <v>19.58308663</v>
      </c>
      <c r="Z620" s="2" t="n">
        <v>119.5163117</v>
      </c>
      <c r="AA620" s="2" t="n">
        <v>37.3297494</v>
      </c>
      <c r="AB620" s="2" t="s">
        <v>69</v>
      </c>
      <c r="AC620" s="2" t="n">
        <v>5.944689773</v>
      </c>
      <c r="AD620" s="2" t="s">
        <v>45</v>
      </c>
      <c r="AE620" s="2" t="n">
        <v>100</v>
      </c>
      <c r="AF620" s="3" t="b">
        <f aca="false">TRUE()</f>
        <v>1</v>
      </c>
    </row>
    <row r="621" customFormat="false" ht="15" hidden="false" customHeight="false" outlineLevel="0" collapsed="false">
      <c r="A621" s="2" t="s">
        <v>657</v>
      </c>
      <c r="B621" s="2" t="s">
        <v>33</v>
      </c>
      <c r="C621" s="2" t="n">
        <v>358.6007566</v>
      </c>
      <c r="D621" s="2" t="n">
        <v>-4515.265863</v>
      </c>
      <c r="E621" s="2" t="n">
        <v>5051.810004</v>
      </c>
      <c r="F621" s="2" t="n">
        <v>6.941471845</v>
      </c>
      <c r="G621" s="2" t="n">
        <v>2.656960614</v>
      </c>
      <c r="H621" s="2" t="n">
        <v>1.883712468</v>
      </c>
      <c r="I621" s="2" t="n">
        <v>6790.263356</v>
      </c>
      <c r="J621" s="2" t="n">
        <v>0.000783851</v>
      </c>
      <c r="K621" s="2" t="n">
        <v>51.62786487</v>
      </c>
      <c r="L621" s="2" t="n">
        <v>212.5214716</v>
      </c>
      <c r="M621" s="2" t="n">
        <v>59.72042863</v>
      </c>
      <c r="N621" s="2" t="n">
        <v>12.02713052</v>
      </c>
      <c r="O621" s="2" t="n">
        <v>-0.353442343</v>
      </c>
      <c r="P621" s="2" t="n">
        <v>0.909793785</v>
      </c>
      <c r="Q621" s="2" t="n">
        <v>0.211068557</v>
      </c>
      <c r="R621" s="2" t="n">
        <v>0.052951333</v>
      </c>
      <c r="S621" s="2" t="n">
        <v>-0.021250101</v>
      </c>
      <c r="T621" s="2" t="n">
        <v>-0.061604515</v>
      </c>
      <c r="U621" s="2" t="n">
        <v>-0.009040892</v>
      </c>
      <c r="V621" s="2" t="n">
        <v>100</v>
      </c>
      <c r="W621" s="2" t="n">
        <v>8.441300485</v>
      </c>
      <c r="X621" s="2" t="n">
        <v>10.01688787</v>
      </c>
      <c r="Y621" s="2" t="n">
        <v>19.72795708</v>
      </c>
      <c r="Z621" s="2" t="n">
        <v>119.7676834</v>
      </c>
      <c r="AA621" s="2" t="n">
        <v>35.212123</v>
      </c>
      <c r="AB621" s="2" t="s">
        <v>69</v>
      </c>
      <c r="AC621" s="2" t="n">
        <v>4.089020885</v>
      </c>
      <c r="AD621" s="2" t="s">
        <v>45</v>
      </c>
      <c r="AE621" s="2" t="n">
        <v>100</v>
      </c>
      <c r="AF621" s="3" t="b">
        <f aca="false">TRUE()</f>
        <v>1</v>
      </c>
    </row>
    <row r="622" customFormat="false" ht="15" hidden="false" customHeight="false" outlineLevel="0" collapsed="false">
      <c r="A622" s="2" t="s">
        <v>658</v>
      </c>
      <c r="B622" s="2" t="s">
        <v>33</v>
      </c>
      <c r="C622" s="2" t="n">
        <v>773.9493631</v>
      </c>
      <c r="D622" s="2" t="n">
        <v>-4345.629792</v>
      </c>
      <c r="E622" s="2" t="n">
        <v>5153.143497</v>
      </c>
      <c r="F622" s="2" t="n">
        <v>6.898213651</v>
      </c>
      <c r="G622" s="2" t="n">
        <v>2.995410159</v>
      </c>
      <c r="H622" s="2" t="n">
        <v>1.492807402</v>
      </c>
      <c r="I622" s="2" t="n">
        <v>6789.826564</v>
      </c>
      <c r="J622" s="2" t="n">
        <v>0.000742323</v>
      </c>
      <c r="K622" s="2" t="n">
        <v>51.62640765</v>
      </c>
      <c r="L622" s="2" t="n">
        <v>212.5151242</v>
      </c>
      <c r="M622" s="2" t="n">
        <v>53.44632603</v>
      </c>
      <c r="N622" s="2" t="n">
        <v>22.18994184</v>
      </c>
      <c r="O622" s="2" t="n">
        <v>-0.346087601</v>
      </c>
      <c r="P622" s="2" t="n">
        <v>0.911075337</v>
      </c>
      <c r="Q622" s="2" t="n">
        <v>0.222885866</v>
      </c>
      <c r="R622" s="2" t="n">
        <v>0.022067901</v>
      </c>
      <c r="S622" s="2" t="n">
        <v>0.001258361</v>
      </c>
      <c r="T622" s="2" t="n">
        <v>-0.066702534</v>
      </c>
      <c r="U622" s="2" t="n">
        <v>-0.011092371</v>
      </c>
      <c r="V622" s="2" t="n">
        <v>100</v>
      </c>
      <c r="W622" s="2" t="n">
        <v>8.390237824</v>
      </c>
      <c r="X622" s="2" t="n">
        <v>9.825956198</v>
      </c>
      <c r="Y622" s="2" t="n">
        <v>19.64667754</v>
      </c>
      <c r="Z622" s="2" t="n">
        <v>118.0099517</v>
      </c>
      <c r="AA622" s="2" t="n">
        <v>35.56784232</v>
      </c>
      <c r="AB622" s="2" t="s">
        <v>69</v>
      </c>
      <c r="AC622" s="2" t="n">
        <v>5.313288195</v>
      </c>
      <c r="AD622" s="2" t="s">
        <v>45</v>
      </c>
      <c r="AE622" s="2" t="n">
        <v>100</v>
      </c>
      <c r="AF622" s="3" t="b">
        <f aca="false">TRUE()</f>
        <v>1</v>
      </c>
    </row>
    <row r="623" customFormat="false" ht="15" hidden="false" customHeight="false" outlineLevel="0" collapsed="false">
      <c r="A623" s="2" t="s">
        <v>659</v>
      </c>
      <c r="B623" s="2" t="s">
        <v>33</v>
      </c>
      <c r="C623" s="2" t="n">
        <v>1185.753653</v>
      </c>
      <c r="D623" s="2" t="n">
        <v>-4156.092773</v>
      </c>
      <c r="E623" s="2" t="n">
        <v>5230.810433</v>
      </c>
      <c r="F623" s="2" t="n">
        <v>6.82337661</v>
      </c>
      <c r="G623" s="2" t="n">
        <v>3.320075737</v>
      </c>
      <c r="H623" s="2" t="n">
        <v>1.095125233</v>
      </c>
      <c r="I623" s="2" t="n">
        <v>6789.48642</v>
      </c>
      <c r="J623" s="2" t="n">
        <v>0.00073195</v>
      </c>
      <c r="K623" s="2" t="n">
        <v>51.62527209</v>
      </c>
      <c r="L623" s="2" t="n">
        <v>212.5085523</v>
      </c>
      <c r="M623" s="2" t="n">
        <v>46.58286052</v>
      </c>
      <c r="N623" s="2" t="n">
        <v>32.94199683</v>
      </c>
      <c r="O623" s="2" t="n">
        <v>-0.338335691</v>
      </c>
      <c r="P623" s="2" t="n">
        <v>0.911310107</v>
      </c>
      <c r="Q623" s="2" t="n">
        <v>0.234445558</v>
      </c>
      <c r="R623" s="2" t="n">
        <v>-0.008839106</v>
      </c>
      <c r="S623" s="2" t="n">
        <v>-0.027388114</v>
      </c>
      <c r="T623" s="2" t="n">
        <v>-0.06689189</v>
      </c>
      <c r="U623" s="2" t="n">
        <v>-0.006201985</v>
      </c>
      <c r="V623" s="2" t="n">
        <v>100</v>
      </c>
      <c r="W623" s="2" t="n">
        <v>8.371729828</v>
      </c>
      <c r="X623" s="2" t="n">
        <v>10.03503688</v>
      </c>
      <c r="Y623" s="2" t="n">
        <v>20.06106305</v>
      </c>
      <c r="Z623" s="2" t="n">
        <v>119.0023105</v>
      </c>
      <c r="AA623" s="2" t="n">
        <v>34.99169284</v>
      </c>
      <c r="AB623" s="2" t="s">
        <v>69</v>
      </c>
      <c r="AC623" s="2" t="n">
        <v>5.169796312</v>
      </c>
      <c r="AD623" s="2" t="s">
        <v>45</v>
      </c>
      <c r="AE623" s="2" t="n">
        <v>100</v>
      </c>
      <c r="AF623" s="3" t="b">
        <f aca="false">TRUE()</f>
        <v>1</v>
      </c>
    </row>
    <row r="624" customFormat="false" ht="15" hidden="false" customHeight="false" outlineLevel="0" collapsed="false">
      <c r="A624" s="2" t="s">
        <v>660</v>
      </c>
      <c r="B624" s="2" t="s">
        <v>33</v>
      </c>
      <c r="C624" s="2" t="n">
        <v>1592.128821</v>
      </c>
      <c r="D624" s="2" t="n">
        <v>-3947.526482</v>
      </c>
      <c r="E624" s="2" t="n">
        <v>5284.458773</v>
      </c>
      <c r="F624" s="2" t="n">
        <v>6.717314632</v>
      </c>
      <c r="G624" s="2" t="n">
        <v>3.629480442</v>
      </c>
      <c r="H624" s="2" t="n">
        <v>0.692489422</v>
      </c>
      <c r="I624" s="2" t="n">
        <v>6789.249133</v>
      </c>
      <c r="J624" s="2" t="n">
        <v>0.000752462</v>
      </c>
      <c r="K624" s="2" t="n">
        <v>51.624479</v>
      </c>
      <c r="L624" s="2" t="n">
        <v>212.5018135</v>
      </c>
      <c r="M624" s="2" t="n">
        <v>40.19176853</v>
      </c>
      <c r="N624" s="2" t="n">
        <v>43.22148989</v>
      </c>
      <c r="O624" s="2" t="n">
        <v>-0.330195646</v>
      </c>
      <c r="P624" s="2" t="n">
        <v>0.910498004</v>
      </c>
      <c r="Q624" s="2" t="n">
        <v>0.245734498</v>
      </c>
      <c r="R624" s="2" t="n">
        <v>-0.039733831</v>
      </c>
      <c r="S624" s="2" t="n">
        <v>0.001958184</v>
      </c>
      <c r="T624" s="2" t="n">
        <v>-0.073221151</v>
      </c>
      <c r="U624" s="2" t="n">
        <v>0.019005403</v>
      </c>
      <c r="V624" s="2" t="n">
        <v>100</v>
      </c>
      <c r="W624" s="2" t="n">
        <v>8.385751903</v>
      </c>
      <c r="X624" s="2" t="n">
        <v>10.02139604</v>
      </c>
      <c r="Y624" s="2" t="n">
        <v>20.3339846</v>
      </c>
      <c r="Z624" s="2" t="n">
        <v>120.4445366</v>
      </c>
      <c r="AA624" s="2" t="n">
        <v>36.40759571</v>
      </c>
      <c r="AB624" s="2" t="s">
        <v>69</v>
      </c>
      <c r="AC624" s="2" t="n">
        <v>5.280830904</v>
      </c>
      <c r="AD624" s="2" t="s">
        <v>45</v>
      </c>
      <c r="AE624" s="2" t="n">
        <v>100</v>
      </c>
      <c r="AF624" s="3" t="b">
        <f aca="false">TRUE()</f>
        <v>1</v>
      </c>
    </row>
    <row r="625" customFormat="false" ht="15" hidden="false" customHeight="false" outlineLevel="0" collapsed="false">
      <c r="A625" s="2" t="s">
        <v>661</v>
      </c>
      <c r="B625" s="2" t="s">
        <v>33</v>
      </c>
      <c r="C625" s="2" t="n">
        <v>1991.215547</v>
      </c>
      <c r="D625" s="2" t="n">
        <v>-3720.88912</v>
      </c>
      <c r="E625" s="2" t="n">
        <v>5313.846546</v>
      </c>
      <c r="F625" s="2" t="n">
        <v>6.580522882</v>
      </c>
      <c r="G625" s="2" t="n">
        <v>3.922218067</v>
      </c>
      <c r="H625" s="2" t="n">
        <v>0.286744129</v>
      </c>
      <c r="I625" s="2" t="n">
        <v>6789.119018</v>
      </c>
      <c r="J625" s="2" t="n">
        <v>0.000799147</v>
      </c>
      <c r="K625" s="2" t="n">
        <v>51.6240429</v>
      </c>
      <c r="L625" s="2" t="n">
        <v>212.4949684</v>
      </c>
      <c r="M625" s="2" t="n">
        <v>35.13981133</v>
      </c>
      <c r="N625" s="2" t="n">
        <v>52.16159039</v>
      </c>
      <c r="O625" s="2" t="n">
        <v>-0.321676967</v>
      </c>
      <c r="P625" s="2" t="n">
        <v>0.90864017</v>
      </c>
      <c r="Q625" s="2" t="n">
        <v>0.256739887</v>
      </c>
      <c r="R625" s="2" t="n">
        <v>-0.07058046</v>
      </c>
      <c r="S625" s="2" t="n">
        <v>0.008272527</v>
      </c>
      <c r="T625" s="2" t="n">
        <v>-0.072467151</v>
      </c>
      <c r="U625" s="2" t="n">
        <v>-0.000658288</v>
      </c>
      <c r="V625" s="2" t="n">
        <v>100</v>
      </c>
      <c r="W625" s="2" t="n">
        <v>8.405512736</v>
      </c>
      <c r="X625" s="2" t="n">
        <v>9.527552757</v>
      </c>
      <c r="Y625" s="2" t="n">
        <v>20.2689123</v>
      </c>
      <c r="Z625" s="2" t="n">
        <v>115.6836746</v>
      </c>
      <c r="AA625" s="2" t="n">
        <v>35.59970858</v>
      </c>
      <c r="AB625" s="2" t="s">
        <v>69</v>
      </c>
      <c r="AC625" s="2" t="n">
        <v>5.209748636</v>
      </c>
      <c r="AD625" s="2" t="s">
        <v>45</v>
      </c>
      <c r="AE625" s="2" t="n">
        <v>100</v>
      </c>
      <c r="AF625" s="3" t="b">
        <f aca="false">TRUE()</f>
        <v>1</v>
      </c>
    </row>
    <row r="626" customFormat="false" ht="15" hidden="false" customHeight="false" outlineLevel="0" collapsed="false">
      <c r="A626" s="2" t="s">
        <v>662</v>
      </c>
      <c r="B626" s="2" t="s">
        <v>33</v>
      </c>
      <c r="C626" s="2" t="n">
        <v>2381.188397</v>
      </c>
      <c r="D626" s="2" t="n">
        <v>-3477.220983</v>
      </c>
      <c r="E626" s="2" t="n">
        <v>5318.842839</v>
      </c>
      <c r="F626" s="2" t="n">
        <v>6.413635281</v>
      </c>
      <c r="G626" s="2" t="n">
        <v>4.196959099</v>
      </c>
      <c r="H626" s="2" t="n">
        <v>-0.120253936</v>
      </c>
      <c r="I626" s="2" t="n">
        <v>6789.098415</v>
      </c>
      <c r="J626" s="2" t="n">
        <v>0.000864957</v>
      </c>
      <c r="K626" s="2" t="n">
        <v>51.62397171</v>
      </c>
      <c r="L626" s="2" t="n">
        <v>212.4880797</v>
      </c>
      <c r="M626" s="2" t="n">
        <v>31.8006829</v>
      </c>
      <c r="N626" s="2" t="n">
        <v>59.38853557</v>
      </c>
      <c r="O626" s="2" t="n">
        <v>-0.312789605</v>
      </c>
      <c r="P626" s="2" t="n">
        <v>0.905738975</v>
      </c>
      <c r="Q626" s="2" t="n">
        <v>0.267449272</v>
      </c>
      <c r="R626" s="2" t="n">
        <v>-0.101343268</v>
      </c>
      <c r="S626" s="2" t="n">
        <v>0.007806811</v>
      </c>
      <c r="T626" s="2" t="n">
        <v>-0.064416904</v>
      </c>
      <c r="U626" s="2" t="n">
        <v>-0.008927322</v>
      </c>
      <c r="V626" s="2" t="n">
        <v>100</v>
      </c>
      <c r="W626" s="2" t="n">
        <v>8.421549571</v>
      </c>
      <c r="X626" s="2" t="n">
        <v>9.881587284</v>
      </c>
      <c r="Y626" s="2" t="n">
        <v>20.25248996</v>
      </c>
      <c r="Z626" s="2" t="n">
        <v>118.308376</v>
      </c>
      <c r="AA626" s="2" t="n">
        <v>35.09009882</v>
      </c>
      <c r="AB626" s="2" t="s">
        <v>69</v>
      </c>
      <c r="AC626" s="2" t="n">
        <v>4.661351029</v>
      </c>
      <c r="AD626" s="2" t="s">
        <v>45</v>
      </c>
      <c r="AE626" s="2" t="n">
        <v>100</v>
      </c>
      <c r="AF626" s="3" t="b">
        <f aca="false">TRUE()</f>
        <v>1</v>
      </c>
    </row>
    <row r="627" customFormat="false" ht="15" hidden="false" customHeight="false" outlineLevel="0" collapsed="false">
      <c r="A627" s="2" t="s">
        <v>663</v>
      </c>
      <c r="B627" s="2" t="s">
        <v>33</v>
      </c>
      <c r="C627" s="2" t="n">
        <v>2760.264058</v>
      </c>
      <c r="D627" s="2" t="n">
        <v>-3217.639695</v>
      </c>
      <c r="E627" s="2" t="n">
        <v>5299.428313</v>
      </c>
      <c r="F627" s="2" t="n">
        <v>6.217421498</v>
      </c>
      <c r="G627" s="2" t="n">
        <v>4.452456379</v>
      </c>
      <c r="H627" s="2" t="n">
        <v>-0.526643667</v>
      </c>
      <c r="I627" s="2" t="n">
        <v>6789.187649</v>
      </c>
      <c r="J627" s="2" t="n">
        <v>0.000942829</v>
      </c>
      <c r="K627" s="2" t="n">
        <v>51.62426665</v>
      </c>
      <c r="L627" s="2" t="n">
        <v>212.4812108</v>
      </c>
      <c r="M627" s="2" t="n">
        <v>30.13018004</v>
      </c>
      <c r="N627" s="2" t="n">
        <v>64.94646107</v>
      </c>
      <c r="O627" s="2" t="n">
        <v>-0.303543954</v>
      </c>
      <c r="P627" s="2" t="n">
        <v>0.901798013</v>
      </c>
      <c r="Q627" s="2" t="n">
        <v>0.277850557</v>
      </c>
      <c r="R627" s="2" t="n">
        <v>-0.131986663</v>
      </c>
      <c r="S627" s="2" t="n">
        <v>-0.015906497</v>
      </c>
      <c r="T627" s="2" t="n">
        <v>-0.072921963</v>
      </c>
      <c r="U627" s="2" t="n">
        <v>0.004246845</v>
      </c>
      <c r="V627" s="2" t="n">
        <v>100</v>
      </c>
      <c r="W627" s="2" t="n">
        <v>8.408569659</v>
      </c>
      <c r="X627" s="2" t="n">
        <v>10.11736241</v>
      </c>
      <c r="Y627" s="2" t="n">
        <v>20.41025932</v>
      </c>
      <c r="Z627" s="2" t="n">
        <v>119.2261437</v>
      </c>
      <c r="AA627" s="2" t="n">
        <v>34.15359714</v>
      </c>
      <c r="AB627" s="2" t="s">
        <v>69</v>
      </c>
      <c r="AC627" s="2" t="n">
        <v>4.850257055</v>
      </c>
      <c r="AD627" s="2" t="s">
        <v>45</v>
      </c>
      <c r="AE627" s="2" t="n">
        <v>100</v>
      </c>
      <c r="AF627" s="3" t="b">
        <f aca="false">TRUE()</f>
        <v>1</v>
      </c>
    </row>
    <row r="628" customFormat="false" ht="15" hidden="false" customHeight="false" outlineLevel="0" collapsed="false">
      <c r="A628" s="2" t="s">
        <v>664</v>
      </c>
      <c r="B628" s="2" t="s">
        <v>33</v>
      </c>
      <c r="C628" s="2" t="n">
        <v>3126.709381</v>
      </c>
      <c r="D628" s="2" t="n">
        <v>-2943.335106</v>
      </c>
      <c r="E628" s="2" t="n">
        <v>5255.695217</v>
      </c>
      <c r="F628" s="2" t="n">
        <v>5.992783415</v>
      </c>
      <c r="G628" s="2" t="n">
        <v>4.68755043</v>
      </c>
      <c r="H628" s="2" t="n">
        <v>-0.930567691</v>
      </c>
      <c r="I628" s="2" t="n">
        <v>6789.38503</v>
      </c>
      <c r="J628" s="2" t="n">
        <v>0.001026888</v>
      </c>
      <c r="K628" s="2" t="n">
        <v>51.62492217</v>
      </c>
      <c r="L628" s="2" t="n">
        <v>212.4744245</v>
      </c>
      <c r="M628" s="2" t="n">
        <v>29.88479139</v>
      </c>
      <c r="N628" s="2" t="n">
        <v>69.0788127</v>
      </c>
      <c r="O628" s="2" t="n">
        <v>-0.29395083</v>
      </c>
      <c r="P628" s="2" t="n">
        <v>0.896822091</v>
      </c>
      <c r="Q628" s="2" t="n">
        <v>0.287932019</v>
      </c>
      <c r="R628" s="2" t="n">
        <v>-0.162475226</v>
      </c>
      <c r="S628" s="2" t="n">
        <v>0.016744317</v>
      </c>
      <c r="T628" s="2" t="n">
        <v>-0.062903659</v>
      </c>
      <c r="U628" s="2" t="n">
        <v>-0.004192407</v>
      </c>
      <c r="V628" s="2" t="n">
        <v>100</v>
      </c>
      <c r="W628" s="2" t="n">
        <v>8.374580943</v>
      </c>
      <c r="X628" s="2" t="n">
        <v>9.74642064</v>
      </c>
      <c r="Y628" s="2" t="n">
        <v>20.06628518</v>
      </c>
      <c r="Z628" s="2" t="n">
        <v>117.5541407</v>
      </c>
      <c r="AA628" s="2" t="n">
        <v>35.93195216</v>
      </c>
      <c r="AB628" s="2" t="s">
        <v>69</v>
      </c>
      <c r="AC628" s="2" t="n">
        <v>5.151020578</v>
      </c>
      <c r="AD628" s="2" t="s">
        <v>45</v>
      </c>
      <c r="AE628" s="2" t="n">
        <v>100</v>
      </c>
      <c r="AF628" s="3" t="b">
        <f aca="false">TRUE()</f>
        <v>1</v>
      </c>
    </row>
    <row r="629" customFormat="false" ht="15" hidden="false" customHeight="false" outlineLevel="0" collapsed="false">
      <c r="A629" s="2" t="s">
        <v>665</v>
      </c>
      <c r="B629" s="2" t="s">
        <v>33</v>
      </c>
      <c r="C629" s="2" t="n">
        <v>3478.849194</v>
      </c>
      <c r="D629" s="2" t="n">
        <v>-2655.563875</v>
      </c>
      <c r="E629" s="2" t="n">
        <v>5187.846926</v>
      </c>
      <c r="F629" s="2" t="n">
        <v>5.740751112</v>
      </c>
      <c r="G629" s="2" t="n">
        <v>4.901174442</v>
      </c>
      <c r="H629" s="2" t="n">
        <v>-1.330180478</v>
      </c>
      <c r="I629" s="2" t="n">
        <v>6789.68688</v>
      </c>
      <c r="J629" s="2" t="n">
        <v>0.001112651</v>
      </c>
      <c r="K629" s="2" t="n">
        <v>51.62592611</v>
      </c>
      <c r="L629" s="2" t="n">
        <v>212.4677823</v>
      </c>
      <c r="M629" s="2" t="n">
        <v>30.78094014</v>
      </c>
      <c r="N629" s="2" t="n">
        <v>72.06910435</v>
      </c>
      <c r="O629" s="2" t="n">
        <v>-0.284021462</v>
      </c>
      <c r="P629" s="2" t="n">
        <v>0.890817223</v>
      </c>
      <c r="Q629" s="2" t="n">
        <v>0.297682317</v>
      </c>
      <c r="R629" s="2" t="n">
        <v>-0.192773757</v>
      </c>
      <c r="S629" s="2" t="n">
        <v>0.010935346</v>
      </c>
      <c r="T629" s="2" t="n">
        <v>-0.066660346</v>
      </c>
      <c r="U629" s="2" t="n">
        <v>-0.010433502</v>
      </c>
      <c r="V629" s="2" t="n">
        <v>100</v>
      </c>
      <c r="W629" s="2" t="n">
        <v>8.417668243</v>
      </c>
      <c r="X629" s="2" t="n">
        <v>9.936715131</v>
      </c>
      <c r="Y629" s="2" t="n">
        <v>19.92994557</v>
      </c>
      <c r="Z629" s="2" t="n">
        <v>117.1981786</v>
      </c>
      <c r="AA629" s="2" t="n">
        <v>33.55420724</v>
      </c>
      <c r="AB629" s="2" t="s">
        <v>69</v>
      </c>
      <c r="AC629" s="2" t="n">
        <v>4.744779576</v>
      </c>
      <c r="AD629" s="2" t="s">
        <v>45</v>
      </c>
      <c r="AE629" s="2" t="n">
        <v>100</v>
      </c>
      <c r="AF629" s="3" t="b">
        <f aca="false">TRUE()</f>
        <v>1</v>
      </c>
    </row>
    <row r="630" customFormat="false" ht="15" hidden="false" customHeight="false" outlineLevel="0" collapsed="false">
      <c r="A630" s="2" t="s">
        <v>666</v>
      </c>
      <c r="B630" s="2" t="s">
        <v>33</v>
      </c>
      <c r="C630" s="2" t="n">
        <v>3815.073859</v>
      </c>
      <c r="D630" s="2" t="n">
        <v>-2355.643779</v>
      </c>
      <c r="E630" s="2" t="n">
        <v>5096.196984</v>
      </c>
      <c r="F630" s="2" t="n">
        <v>5.462478355</v>
      </c>
      <c r="G630" s="2" t="n">
        <v>5.092358894</v>
      </c>
      <c r="H630" s="2" t="n">
        <v>-1.723656404</v>
      </c>
      <c r="I630" s="2" t="n">
        <v>6790.08761</v>
      </c>
      <c r="J630" s="2" t="n">
        <v>0.001196804</v>
      </c>
      <c r="K630" s="2" t="n">
        <v>51.6272599</v>
      </c>
      <c r="L630" s="2" t="n">
        <v>212.461343</v>
      </c>
      <c r="M630" s="2" t="n">
        <v>32.56521725</v>
      </c>
      <c r="N630" s="2" t="n">
        <v>74.1706855</v>
      </c>
      <c r="O630" s="2" t="n">
        <v>-0.273767477</v>
      </c>
      <c r="P630" s="2" t="n">
        <v>0.883790622</v>
      </c>
      <c r="Q630" s="2" t="n">
        <v>0.307090503</v>
      </c>
      <c r="R630" s="2" t="n">
        <v>-0.222847319</v>
      </c>
      <c r="S630" s="2" t="n">
        <v>-0.018863049</v>
      </c>
      <c r="T630" s="2" t="n">
        <v>-0.058842146</v>
      </c>
      <c r="U630" s="2" t="n">
        <v>0.008205993</v>
      </c>
      <c r="V630" s="2" t="n">
        <v>100</v>
      </c>
      <c r="W630" s="2" t="n">
        <v>8.396597616</v>
      </c>
      <c r="X630" s="2" t="n">
        <v>10.14148243</v>
      </c>
      <c r="Y630" s="2" t="n">
        <v>20.28087112</v>
      </c>
      <c r="Z630" s="2" t="n">
        <v>118.7210952</v>
      </c>
      <c r="AA630" s="2" t="n">
        <v>33.56714803</v>
      </c>
      <c r="AB630" s="2" t="s">
        <v>69</v>
      </c>
      <c r="AC630" s="2" t="n">
        <v>3.687916611</v>
      </c>
      <c r="AD630" s="2" t="s">
        <v>45</v>
      </c>
      <c r="AE630" s="2" t="n">
        <v>100</v>
      </c>
      <c r="AF630" s="3" t="b">
        <f aca="false">TRUE()</f>
        <v>1</v>
      </c>
    </row>
    <row r="631" customFormat="false" ht="15" hidden="false" customHeight="false" outlineLevel="0" collapsed="false">
      <c r="A631" s="2" t="s">
        <v>667</v>
      </c>
      <c r="B631" s="2" t="s">
        <v>33</v>
      </c>
      <c r="C631" s="2" t="n">
        <v>4133.846549</v>
      </c>
      <c r="D631" s="2" t="n">
        <v>-2044.947738</v>
      </c>
      <c r="E631" s="2" t="n">
        <v>4981.167677</v>
      </c>
      <c r="F631" s="2" t="n">
        <v>5.159237596</v>
      </c>
      <c r="G631" s="2" t="n">
        <v>5.260235822</v>
      </c>
      <c r="H631" s="2" t="n">
        <v>-2.109197745</v>
      </c>
      <c r="I631" s="2" t="n">
        <v>6790.579819</v>
      </c>
      <c r="J631" s="2" t="n">
        <v>0.001276901</v>
      </c>
      <c r="K631" s="2" t="n">
        <v>51.62889893</v>
      </c>
      <c r="L631" s="2" t="n">
        <v>212.4551614</v>
      </c>
      <c r="M631" s="2" t="n">
        <v>35.03220984</v>
      </c>
      <c r="N631" s="2" t="n">
        <v>75.58891346</v>
      </c>
      <c r="O631" s="2" t="n">
        <v>-0.26320088</v>
      </c>
      <c r="P631" s="2" t="n">
        <v>0.875750685</v>
      </c>
      <c r="Q631" s="2" t="n">
        <v>0.316146036</v>
      </c>
      <c r="R631" s="2" t="n">
        <v>-0.252661272</v>
      </c>
      <c r="S631" s="2" t="n">
        <v>-0.007711628</v>
      </c>
      <c r="T631" s="2" t="n">
        <v>-0.072901457</v>
      </c>
      <c r="U631" s="2" t="n">
        <v>-0.011241405</v>
      </c>
      <c r="V631" s="2" t="n">
        <v>100</v>
      </c>
      <c r="W631" s="2" t="n">
        <v>8.370575119</v>
      </c>
      <c r="X631" s="2" t="n">
        <v>10.48537207</v>
      </c>
      <c r="Y631" s="2" t="n">
        <v>20.58074183</v>
      </c>
      <c r="Z631" s="2" t="n">
        <v>123.7561307</v>
      </c>
      <c r="AA631" s="2" t="n">
        <v>35.98753615</v>
      </c>
      <c r="AB631" s="2" t="s">
        <v>69</v>
      </c>
      <c r="AC631" s="2" t="n">
        <v>4.973639312</v>
      </c>
      <c r="AD631" s="2" t="s">
        <v>45</v>
      </c>
      <c r="AE631" s="2" t="n">
        <v>100</v>
      </c>
      <c r="AF631" s="3" t="b">
        <f aca="false">TRUE()</f>
        <v>1</v>
      </c>
    </row>
    <row r="632" customFormat="false" ht="15" hidden="false" customHeight="false" outlineLevel="0" collapsed="false">
      <c r="A632" s="2" t="s">
        <v>668</v>
      </c>
      <c r="B632" s="2" t="s">
        <v>33</v>
      </c>
      <c r="C632" s="2" t="n">
        <v>4433.710202</v>
      </c>
      <c r="D632" s="2" t="n">
        <v>-1724.89761</v>
      </c>
      <c r="E632" s="2" t="n">
        <v>4843.288116</v>
      </c>
      <c r="F632" s="2" t="n">
        <v>4.832414507</v>
      </c>
      <c r="G632" s="2" t="n">
        <v>5.404042701</v>
      </c>
      <c r="H632" s="2" t="n">
        <v>-2.485042598</v>
      </c>
      <c r="I632" s="2" t="n">
        <v>6791.154433</v>
      </c>
      <c r="J632" s="2" t="n">
        <v>0.001351113</v>
      </c>
      <c r="K632" s="2" t="n">
        <v>51.63081298</v>
      </c>
      <c r="L632" s="2" t="n">
        <v>212.4492878</v>
      </c>
      <c r="M632" s="2" t="n">
        <v>38.02124592</v>
      </c>
      <c r="N632" s="2" t="n">
        <v>76.48440923</v>
      </c>
      <c r="O632" s="2" t="n">
        <v>-0.252334042</v>
      </c>
      <c r="P632" s="2" t="n">
        <v>0.866706984</v>
      </c>
      <c r="Q632" s="2" t="n">
        <v>0.324838787</v>
      </c>
      <c r="R632" s="2" t="n">
        <v>-0.282181322</v>
      </c>
      <c r="S632" s="2" t="n">
        <v>0.013723874</v>
      </c>
      <c r="T632" s="2" t="n">
        <v>-0.060117243</v>
      </c>
      <c r="U632" s="2" t="n">
        <v>-0.010492968</v>
      </c>
      <c r="V632" s="2" t="n">
        <v>100</v>
      </c>
      <c r="W632" s="2" t="n">
        <v>8.363835249</v>
      </c>
      <c r="X632" s="2" t="n">
        <v>10.1690991</v>
      </c>
      <c r="Y632" s="2" t="n">
        <v>20.01357548</v>
      </c>
      <c r="Z632" s="2" t="n">
        <v>120.0165934</v>
      </c>
      <c r="AA632" s="2" t="n">
        <v>34.96392393</v>
      </c>
      <c r="AB632" s="2" t="s">
        <v>69</v>
      </c>
      <c r="AC632" s="2" t="n">
        <v>4.587850396</v>
      </c>
      <c r="AD632" s="2" t="s">
        <v>45</v>
      </c>
      <c r="AE632" s="2" t="n">
        <v>100</v>
      </c>
      <c r="AF632" s="3" t="b">
        <f aca="false">TRUE()</f>
        <v>1</v>
      </c>
    </row>
    <row r="633" customFormat="false" ht="15" hidden="false" customHeight="false" outlineLevel="0" collapsed="false">
      <c r="A633" s="2" t="s">
        <v>669</v>
      </c>
      <c r="B633" s="2" t="s">
        <v>33</v>
      </c>
      <c r="C633" s="2" t="n">
        <v>4713.294144</v>
      </c>
      <c r="D633" s="2" t="n">
        <v>-1396.957755</v>
      </c>
      <c r="E633" s="2" t="n">
        <v>4683.191857</v>
      </c>
      <c r="F633" s="2" t="n">
        <v>4.483502021</v>
      </c>
      <c r="G633" s="2" t="n">
        <v>5.52312593</v>
      </c>
      <c r="H633" s="2" t="n">
        <v>-2.849472699</v>
      </c>
      <c r="I633" s="2" t="n">
        <v>6791.800873</v>
      </c>
      <c r="J633" s="2" t="n">
        <v>0.001418045</v>
      </c>
      <c r="K633" s="2" t="n">
        <v>51.63296682</v>
      </c>
      <c r="L633" s="2" t="n">
        <v>212.4437667</v>
      </c>
      <c r="M633" s="2" t="n">
        <v>41.4074434</v>
      </c>
      <c r="N633" s="2" t="n">
        <v>76.98200906</v>
      </c>
      <c r="O633" s="2" t="n">
        <v>-0.241179683</v>
      </c>
      <c r="P633" s="2" t="n">
        <v>0.856670249</v>
      </c>
      <c r="Q633" s="2" t="n">
        <v>0.333159052</v>
      </c>
      <c r="R633" s="2" t="n">
        <v>-0.311373556</v>
      </c>
      <c r="S633" s="2" t="n">
        <v>-0.007307125</v>
      </c>
      <c r="T633" s="2" t="n">
        <v>-0.064471124</v>
      </c>
      <c r="U633" s="2" t="n">
        <v>-0.000178486</v>
      </c>
      <c r="V633" s="2" t="n">
        <v>100</v>
      </c>
      <c r="W633" s="2" t="n">
        <v>8.402964462</v>
      </c>
      <c r="X633" s="2" t="n">
        <v>10.00385606</v>
      </c>
      <c r="Y633" s="2" t="n">
        <v>20.44144293</v>
      </c>
      <c r="Z633" s="2" t="n">
        <v>119.9910011</v>
      </c>
      <c r="AA633" s="2" t="n">
        <v>35.92895414</v>
      </c>
      <c r="AB633" s="2" t="s">
        <v>69</v>
      </c>
      <c r="AC633" s="2" t="n">
        <v>5.50975353</v>
      </c>
      <c r="AD633" s="2" t="s">
        <v>45</v>
      </c>
      <c r="AE633" s="2" t="n">
        <v>100</v>
      </c>
      <c r="AF633" s="3" t="b">
        <f aca="false">TRUE()</f>
        <v>1</v>
      </c>
    </row>
    <row r="634" customFormat="false" ht="15" hidden="false" customHeight="false" outlineLevel="0" collapsed="false">
      <c r="A634" s="2" t="s">
        <v>670</v>
      </c>
      <c r="B634" s="2" t="s">
        <v>33</v>
      </c>
      <c r="C634" s="2" t="n">
        <v>4971.320331</v>
      </c>
      <c r="D634" s="2" t="n">
        <v>-1062.628407</v>
      </c>
      <c r="E634" s="2" t="n">
        <v>4501.614052</v>
      </c>
      <c r="F634" s="2" t="n">
        <v>4.114093921</v>
      </c>
      <c r="G634" s="2" t="n">
        <v>5.616943905</v>
      </c>
      <c r="H634" s="2" t="n">
        <v>-3.200821112</v>
      </c>
      <c r="I634" s="2" t="n">
        <v>6792.507251</v>
      </c>
      <c r="J634" s="2" t="n">
        <v>0.00147661</v>
      </c>
      <c r="K634" s="2" t="n">
        <v>51.63532081</v>
      </c>
      <c r="L634" s="2" t="n">
        <v>212.438636</v>
      </c>
      <c r="M634" s="2" t="n">
        <v>45.09281613</v>
      </c>
      <c r="N634" s="2" t="n">
        <v>77.17965884</v>
      </c>
      <c r="O634" s="2" t="n">
        <v>-0.229750854</v>
      </c>
      <c r="P634" s="2" t="n">
        <v>0.845652356</v>
      </c>
      <c r="Q634" s="2" t="n">
        <v>0.341097561</v>
      </c>
      <c r="R634" s="2" t="n">
        <v>-0.340204486</v>
      </c>
      <c r="S634" s="2" t="n">
        <v>0.008017959</v>
      </c>
      <c r="T634" s="2" t="n">
        <v>-0.069498861</v>
      </c>
      <c r="U634" s="2" t="n">
        <v>-0.002182334</v>
      </c>
      <c r="V634" s="2" t="n">
        <v>100</v>
      </c>
      <c r="W634" s="2" t="n">
        <v>8.40068815</v>
      </c>
      <c r="X634" s="2" t="n">
        <v>10.0353384</v>
      </c>
      <c r="Y634" s="2" t="n">
        <v>20.20484249</v>
      </c>
      <c r="Z634" s="2" t="n">
        <v>119.1817139</v>
      </c>
      <c r="AA634" s="2" t="n">
        <v>34.87796548</v>
      </c>
      <c r="AB634" s="2" t="s">
        <v>69</v>
      </c>
      <c r="AC634" s="2" t="n">
        <v>4.805097244</v>
      </c>
      <c r="AD634" s="2" t="s">
        <v>45</v>
      </c>
      <c r="AE634" s="2" t="n">
        <v>100</v>
      </c>
      <c r="AF634" s="3" t="b">
        <f aca="false">TRUE()</f>
        <v>1</v>
      </c>
    </row>
    <row r="635" customFormat="false" ht="15" hidden="false" customHeight="false" outlineLevel="0" collapsed="false">
      <c r="A635" s="2" t="s">
        <v>671</v>
      </c>
      <c r="B635" s="2" t="s">
        <v>33</v>
      </c>
      <c r="C635" s="2" t="n">
        <v>5206.609197</v>
      </c>
      <c r="D635" s="2" t="n">
        <v>-723.4388719</v>
      </c>
      <c r="E635" s="2" t="n">
        <v>4299.388144</v>
      </c>
      <c r="F635" s="2" t="n">
        <v>3.725877945</v>
      </c>
      <c r="G635" s="2" t="n">
        <v>5.685069657</v>
      </c>
      <c r="H635" s="2" t="n">
        <v>-3.537479775</v>
      </c>
      <c r="I635" s="2" t="n">
        <v>6793.260586</v>
      </c>
      <c r="J635" s="2" t="n">
        <v>0.001525941</v>
      </c>
      <c r="K635" s="2" t="n">
        <v>51.63783171</v>
      </c>
      <c r="L635" s="2" t="n">
        <v>212.4339265</v>
      </c>
      <c r="M635" s="2" t="n">
        <v>48.99901341</v>
      </c>
      <c r="N635" s="2" t="n">
        <v>77.15567507</v>
      </c>
      <c r="O635" s="2" t="n">
        <v>-0.21806092</v>
      </c>
      <c r="P635" s="2" t="n">
        <v>0.833666309</v>
      </c>
      <c r="Q635" s="2" t="n">
        <v>0.348645486</v>
      </c>
      <c r="R635" s="2" t="n">
        <v>-0.368641081</v>
      </c>
      <c r="S635" s="2" t="n">
        <v>0.012199633</v>
      </c>
      <c r="T635" s="2" t="n">
        <v>-0.066997011</v>
      </c>
      <c r="U635" s="2" t="n">
        <v>-0.000488436</v>
      </c>
      <c r="V635" s="2" t="n">
        <v>100</v>
      </c>
      <c r="W635" s="2" t="n">
        <v>8.417818196</v>
      </c>
      <c r="X635" s="2" t="n">
        <v>10.22286401</v>
      </c>
      <c r="Y635" s="2" t="n">
        <v>20.09150326</v>
      </c>
      <c r="Z635" s="2" t="n">
        <v>119.1141586</v>
      </c>
      <c r="AA635" s="2" t="n">
        <v>33.05994787</v>
      </c>
      <c r="AB635" s="2" t="s">
        <v>69</v>
      </c>
      <c r="AC635" s="2" t="n">
        <v>5.179051806</v>
      </c>
      <c r="AD635" s="2" t="s">
        <v>45</v>
      </c>
      <c r="AE635" s="2" t="n">
        <v>100</v>
      </c>
      <c r="AF635" s="3" t="b">
        <f aca="false">TRUE()</f>
        <v>1</v>
      </c>
    </row>
    <row r="636" customFormat="false" ht="15" hidden="false" customHeight="false" outlineLevel="0" collapsed="false">
      <c r="A636" s="2" t="s">
        <v>672</v>
      </c>
      <c r="B636" s="2" t="s">
        <v>33</v>
      </c>
      <c r="C636" s="2" t="n">
        <v>5418.085077</v>
      </c>
      <c r="D636" s="2" t="n">
        <v>-380.9405821</v>
      </c>
      <c r="E636" s="2" t="n">
        <v>4077.442111</v>
      </c>
      <c r="F636" s="2" t="n">
        <v>3.320628449</v>
      </c>
      <c r="G636" s="2" t="n">
        <v>5.727193022</v>
      </c>
      <c r="H636" s="2" t="n">
        <v>-3.857906855</v>
      </c>
      <c r="I636" s="2" t="n">
        <v>6794.047048</v>
      </c>
      <c r="J636" s="2" t="n">
        <v>0.001565339</v>
      </c>
      <c r="K636" s="2" t="n">
        <v>51.64045341</v>
      </c>
      <c r="L636" s="2" t="n">
        <v>212.4296612</v>
      </c>
      <c r="M636" s="2" t="n">
        <v>53.06177642</v>
      </c>
      <c r="N636" s="2" t="n">
        <v>76.97428874</v>
      </c>
      <c r="O636" s="2" t="n">
        <v>-0.206123541</v>
      </c>
      <c r="P636" s="2" t="n">
        <v>0.820726222</v>
      </c>
      <c r="Q636" s="2" t="n">
        <v>0.355794447</v>
      </c>
      <c r="R636" s="2" t="n">
        <v>-0.396650811</v>
      </c>
      <c r="S636" s="2" t="n">
        <v>0.000699586</v>
      </c>
      <c r="T636" s="2" t="n">
        <v>-0.060355711</v>
      </c>
      <c r="U636" s="2" t="n">
        <v>-0.006855316</v>
      </c>
      <c r="V636" s="2" t="n">
        <v>99.28778344</v>
      </c>
      <c r="W636" s="2" t="n">
        <v>8.383687704</v>
      </c>
      <c r="X636" s="2" t="n">
        <v>-4.0777276</v>
      </c>
      <c r="Y636" s="2" t="n">
        <v>18.81155374</v>
      </c>
      <c r="Z636" s="2" t="n">
        <v>1.91378604</v>
      </c>
      <c r="AA636" s="2" t="n">
        <v>36.10018078</v>
      </c>
      <c r="AB636" s="2" t="s">
        <v>69</v>
      </c>
      <c r="AC636" s="2" t="n">
        <v>4.861330896</v>
      </c>
      <c r="AD636" s="2" t="s">
        <v>45</v>
      </c>
      <c r="AE636" s="2" t="n">
        <v>100</v>
      </c>
      <c r="AF636" s="3" t="b">
        <f aca="false">FALSE()</f>
        <v>0</v>
      </c>
    </row>
    <row r="637" customFormat="false" ht="15" hidden="false" customHeight="false" outlineLevel="0" collapsed="false">
      <c r="A637" s="2" t="s">
        <v>673</v>
      </c>
      <c r="B637" s="2" t="s">
        <v>33</v>
      </c>
      <c r="C637" s="2" t="n">
        <v>5604.781172</v>
      </c>
      <c r="D637" s="2" t="n">
        <v>-36.70003414</v>
      </c>
      <c r="E637" s="2" t="n">
        <v>3836.794278</v>
      </c>
      <c r="F637" s="2" t="n">
        <v>2.900198619</v>
      </c>
      <c r="G637" s="2" t="n">
        <v>5.743122337</v>
      </c>
      <c r="H637" s="2" t="n">
        <v>-4.160633889</v>
      </c>
      <c r="I637" s="2" t="n">
        <v>6794.852206</v>
      </c>
      <c r="J637" s="2" t="n">
        <v>0.001594232</v>
      </c>
      <c r="K637" s="2" t="n">
        <v>51.64313782</v>
      </c>
      <c r="L637" s="2" t="n">
        <v>212.4258551</v>
      </c>
      <c r="M637" s="2" t="n">
        <v>57.22677355</v>
      </c>
      <c r="N637" s="2" t="n">
        <v>76.68981026</v>
      </c>
      <c r="O637" s="2" t="n">
        <v>-0.193952657</v>
      </c>
      <c r="P637" s="2" t="n">
        <v>0.806847301</v>
      </c>
      <c r="Q637" s="2" t="n">
        <v>0.362536526</v>
      </c>
      <c r="R637" s="2" t="n">
        <v>-0.424201681</v>
      </c>
      <c r="S637" s="2" t="n">
        <v>0.013047317</v>
      </c>
      <c r="T637" s="2" t="n">
        <v>-0.06946268</v>
      </c>
      <c r="U637" s="2" t="n">
        <v>-0.007339488</v>
      </c>
      <c r="V637" s="2" t="n">
        <v>98.56319131</v>
      </c>
      <c r="W637" s="2" t="n">
        <v>8.361100216</v>
      </c>
      <c r="X637" s="2" t="n">
        <v>-4.159790145</v>
      </c>
      <c r="Y637" s="2" t="n">
        <v>17.68405852</v>
      </c>
      <c r="Z637" s="2" t="n">
        <v>0</v>
      </c>
      <c r="AA637" s="2" t="n">
        <v>34.78042228</v>
      </c>
      <c r="AB637" s="2" t="s">
        <v>69</v>
      </c>
      <c r="AC637" s="2" t="n">
        <v>4.680711905</v>
      </c>
      <c r="AD637" s="2" t="s">
        <v>45</v>
      </c>
      <c r="AE637" s="2" t="n">
        <v>100</v>
      </c>
      <c r="AF637" s="3" t="b">
        <f aca="false">FALSE()</f>
        <v>0</v>
      </c>
    </row>
    <row r="638" customFormat="false" ht="15" hidden="false" customHeight="false" outlineLevel="0" collapsed="false">
      <c r="A638" s="2" t="s">
        <v>674</v>
      </c>
      <c r="B638" s="2" t="s">
        <v>33</v>
      </c>
      <c r="C638" s="2" t="n">
        <v>5765.844034</v>
      </c>
      <c r="D638" s="2" t="n">
        <v>307.7083601</v>
      </c>
      <c r="E638" s="2" t="n">
        <v>3578.54871</v>
      </c>
      <c r="F638" s="2" t="n">
        <v>2.466512252</v>
      </c>
      <c r="G638" s="2" t="n">
        <v>5.732785624</v>
      </c>
      <c r="H638" s="2" t="n">
        <v>-4.444272677</v>
      </c>
      <c r="I638" s="2" t="n">
        <v>6795.661299</v>
      </c>
      <c r="J638" s="2" t="n">
        <v>0.001612157</v>
      </c>
      <c r="K638" s="2" t="n">
        <v>51.64583573</v>
      </c>
      <c r="L638" s="2" t="n">
        <v>212.4225144</v>
      </c>
      <c r="M638" s="2" t="n">
        <v>61.44642393</v>
      </c>
      <c r="N638" s="2" t="n">
        <v>76.34980613</v>
      </c>
      <c r="O638" s="2" t="n">
        <v>-0.181562467</v>
      </c>
      <c r="P638" s="2" t="n">
        <v>0.792045824</v>
      </c>
      <c r="Q638" s="2" t="n">
        <v>0.368864266</v>
      </c>
      <c r="R638" s="2" t="n">
        <v>-0.45126227</v>
      </c>
      <c r="S638" s="2" t="n">
        <v>-1.17E-005</v>
      </c>
      <c r="T638" s="2" t="n">
        <v>-0.062025715</v>
      </c>
      <c r="U638" s="2" t="n">
        <v>-0.002527577</v>
      </c>
      <c r="V638" s="2" t="n">
        <v>97.80652765</v>
      </c>
      <c r="W638" s="2" t="n">
        <v>8.35695271</v>
      </c>
      <c r="X638" s="2" t="n">
        <v>-4.346064559</v>
      </c>
      <c r="Y638" s="2" t="n">
        <v>15.99779308</v>
      </c>
      <c r="Z638" s="2" t="n">
        <v>0</v>
      </c>
      <c r="AA638" s="2" t="n">
        <v>36.31985599</v>
      </c>
      <c r="AB638" s="2" t="s">
        <v>69</v>
      </c>
      <c r="AC638" s="2" t="n">
        <v>6.015186495</v>
      </c>
      <c r="AD638" s="2" t="s">
        <v>45</v>
      </c>
      <c r="AE638" s="2" t="n">
        <v>100</v>
      </c>
      <c r="AF638" s="3" t="b">
        <f aca="false">FALSE()</f>
        <v>0</v>
      </c>
    </row>
    <row r="639" customFormat="false" ht="15" hidden="false" customHeight="false" outlineLevel="0" collapsed="false">
      <c r="A639" s="2" t="s">
        <v>675</v>
      </c>
      <c r="B639" s="2" t="s">
        <v>33</v>
      </c>
      <c r="C639" s="2" t="n">
        <v>5900.537548</v>
      </c>
      <c r="D639" s="2" t="n">
        <v>650.7094773</v>
      </c>
      <c r="E639" s="2" t="n">
        <v>3303.890193</v>
      </c>
      <c r="F639" s="2" t="n">
        <v>2.021555136</v>
      </c>
      <c r="G639" s="2" t="n">
        <v>5.69623124</v>
      </c>
      <c r="H639" s="2" t="n">
        <v>-4.70752187</v>
      </c>
      <c r="I639" s="2" t="n">
        <v>6796.459501</v>
      </c>
      <c r="J639" s="2" t="n">
        <v>0.001618751</v>
      </c>
      <c r="K639" s="2" t="n">
        <v>51.64849775</v>
      </c>
      <c r="L639" s="2" t="n">
        <v>212.4196373</v>
      </c>
      <c r="M639" s="2" t="n">
        <v>65.67736873</v>
      </c>
      <c r="N639" s="2" t="n">
        <v>75.99762776</v>
      </c>
      <c r="O639" s="2" t="n">
        <v>-0.168967408</v>
      </c>
      <c r="P639" s="2" t="n">
        <v>0.776339117</v>
      </c>
      <c r="Q639" s="2" t="n">
        <v>0.374770686</v>
      </c>
      <c r="R639" s="2" t="n">
        <v>-0.477801761</v>
      </c>
      <c r="S639" s="2" t="n">
        <v>0.016061992</v>
      </c>
      <c r="T639" s="2" t="n">
        <v>-0.059348803</v>
      </c>
      <c r="U639" s="2" t="n">
        <v>-0.001355278</v>
      </c>
      <c r="V639" s="2" t="n">
        <v>97.09542041</v>
      </c>
      <c r="W639" s="2" t="n">
        <v>8.309848345</v>
      </c>
      <c r="X639" s="2" t="n">
        <v>-4.107553555</v>
      </c>
      <c r="Y639" s="2" t="n">
        <v>14.53457661</v>
      </c>
      <c r="Z639" s="2" t="n">
        <v>1.075705625</v>
      </c>
      <c r="AA639" s="2" t="n">
        <v>35.20885274</v>
      </c>
      <c r="AB639" s="2" t="s">
        <v>69</v>
      </c>
      <c r="AC639" s="2" t="n">
        <v>6.155915563</v>
      </c>
      <c r="AD639" s="2" t="s">
        <v>45</v>
      </c>
      <c r="AE639" s="2" t="n">
        <v>100</v>
      </c>
      <c r="AF639" s="3" t="b">
        <f aca="false">FALSE()</f>
        <v>0</v>
      </c>
    </row>
    <row r="640" customFormat="false" ht="15" hidden="false" customHeight="false" outlineLevel="0" collapsed="false">
      <c r="A640" s="2" t="s">
        <v>676</v>
      </c>
      <c r="B640" s="2" t="s">
        <v>33</v>
      </c>
      <c r="C640" s="2" t="n">
        <v>6008.246387</v>
      </c>
      <c r="D640" s="2" t="n">
        <v>990.7347095</v>
      </c>
      <c r="E640" s="2" t="n">
        <v>3014.078831</v>
      </c>
      <c r="F640" s="2" t="n">
        <v>1.567366049</v>
      </c>
      <c r="G640" s="2" t="n">
        <v>5.633627981</v>
      </c>
      <c r="H640" s="2" t="n">
        <v>-4.949173229</v>
      </c>
      <c r="I640" s="2" t="n">
        <v>6797.232201</v>
      </c>
      <c r="J640" s="2" t="n">
        <v>0.001613748</v>
      </c>
      <c r="K640" s="2" t="n">
        <v>51.65107515</v>
      </c>
      <c r="L640" s="2" t="n">
        <v>212.417213</v>
      </c>
      <c r="M640" s="2" t="n">
        <v>69.87830867</v>
      </c>
      <c r="N640" s="2" t="n">
        <v>75.67457389</v>
      </c>
      <c r="O640" s="2" t="n">
        <v>-0.156182142</v>
      </c>
      <c r="P640" s="2" t="n">
        <v>0.759745535</v>
      </c>
      <c r="Q640" s="2" t="n">
        <v>0.38024928</v>
      </c>
      <c r="R640" s="2" t="n">
        <v>-0.503789982</v>
      </c>
      <c r="S640" s="2" t="n">
        <v>0.006087898</v>
      </c>
      <c r="T640" s="2" t="n">
        <v>-0.065489546</v>
      </c>
      <c r="U640" s="2" t="n">
        <v>-0.00234966</v>
      </c>
      <c r="V640" s="2" t="n">
        <v>96.35697884</v>
      </c>
      <c r="W640" s="2" t="n">
        <v>8.304969456</v>
      </c>
      <c r="X640" s="2" t="n">
        <v>-4.267950156</v>
      </c>
      <c r="Y640" s="2" t="n">
        <v>13.32982481</v>
      </c>
      <c r="Z640" s="2" t="n">
        <v>0.036559664</v>
      </c>
      <c r="AA640" s="2" t="n">
        <v>35.48175534</v>
      </c>
      <c r="AB640" s="2" t="s">
        <v>69</v>
      </c>
      <c r="AC640" s="2" t="n">
        <v>4.591728187</v>
      </c>
      <c r="AD640" s="2" t="s">
        <v>45</v>
      </c>
      <c r="AE640" s="2" t="n">
        <v>100</v>
      </c>
      <c r="AF640" s="3" t="b">
        <f aca="false">FALSE()</f>
        <v>0</v>
      </c>
    </row>
    <row r="641" customFormat="false" ht="15" hidden="false" customHeight="false" outlineLevel="0" collapsed="false">
      <c r="A641" s="2" t="s">
        <v>677</v>
      </c>
      <c r="B641" s="2" t="s">
        <v>33</v>
      </c>
      <c r="C641" s="2" t="n">
        <v>6088.478907</v>
      </c>
      <c r="D641" s="2" t="n">
        <v>1326.22918</v>
      </c>
      <c r="E641" s="2" t="n">
        <v>2710.444289</v>
      </c>
      <c r="F641" s="2" t="n">
        <v>1.106027412</v>
      </c>
      <c r="G641" s="2" t="n">
        <v>5.545264599</v>
      </c>
      <c r="H641" s="2" t="n">
        <v>-5.168117497</v>
      </c>
      <c r="I641" s="2" t="n">
        <v>6797.965261</v>
      </c>
      <c r="J641" s="2" t="n">
        <v>0.001596989</v>
      </c>
      <c r="K641" s="2" t="n">
        <v>51.65352084</v>
      </c>
      <c r="L641" s="2" t="n">
        <v>212.4152227</v>
      </c>
      <c r="M641" s="2" t="n">
        <v>74.00796659</v>
      </c>
      <c r="N641" s="2" t="n">
        <v>75.42192805</v>
      </c>
      <c r="O641" s="2" t="n">
        <v>-0.143221531</v>
      </c>
      <c r="P641" s="2" t="n">
        <v>0.742284433</v>
      </c>
      <c r="Q641" s="2" t="n">
        <v>0.38529403</v>
      </c>
      <c r="R641" s="2" t="n">
        <v>-0.529197433</v>
      </c>
      <c r="S641" s="2" t="n">
        <v>-0.001998541</v>
      </c>
      <c r="T641" s="2" t="n">
        <v>-0.06807812</v>
      </c>
      <c r="U641" s="2" t="n">
        <v>0.006539862</v>
      </c>
      <c r="V641" s="2" t="n">
        <v>95.5854456</v>
      </c>
      <c r="W641" s="2" t="n">
        <v>8.305760419</v>
      </c>
      <c r="X641" s="2" t="n">
        <v>-4.458784471</v>
      </c>
      <c r="Y641" s="2" t="n">
        <v>12.50432784</v>
      </c>
      <c r="Z641" s="2" t="n">
        <v>0.010575206</v>
      </c>
      <c r="AA641" s="2" t="n">
        <v>37.04417078</v>
      </c>
      <c r="AB641" s="2" t="s">
        <v>69</v>
      </c>
      <c r="AC641" s="2" t="n">
        <v>5.397677707</v>
      </c>
      <c r="AD641" s="2" t="s">
        <v>45</v>
      </c>
      <c r="AE641" s="2" t="n">
        <v>100</v>
      </c>
      <c r="AF641" s="3" t="b">
        <f aca="false">FALSE()</f>
        <v>0</v>
      </c>
    </row>
    <row r="642" customFormat="false" ht="15" hidden="false" customHeight="false" outlineLevel="0" collapsed="false">
      <c r="A642" s="2" t="s">
        <v>678</v>
      </c>
      <c r="B642" s="2" t="s">
        <v>33</v>
      </c>
      <c r="C642" s="2" t="n">
        <v>6140.869482</v>
      </c>
      <c r="D642" s="2" t="n">
        <v>1655.658912</v>
      </c>
      <c r="E642" s="2" t="n">
        <v>2394.379676</v>
      </c>
      <c r="F642" s="2" t="n">
        <v>0.639655647</v>
      </c>
      <c r="G642" s="2" t="n">
        <v>5.43154875</v>
      </c>
      <c r="H642" s="2" t="n">
        <v>-5.363349846</v>
      </c>
      <c r="I642" s="2" t="n">
        <v>6798.645286</v>
      </c>
      <c r="J642" s="2" t="n">
        <v>0.001568436</v>
      </c>
      <c r="K642" s="2" t="n">
        <v>51.65579016</v>
      </c>
      <c r="L642" s="2" t="n">
        <v>212.4136396</v>
      </c>
      <c r="M642" s="2" t="n">
        <v>78.02294553</v>
      </c>
      <c r="N642" s="2" t="n">
        <v>75.28310023</v>
      </c>
      <c r="O642" s="2" t="n">
        <v>-0.130100621</v>
      </c>
      <c r="P642" s="2" t="n">
        <v>0.723976148</v>
      </c>
      <c r="Q642" s="2" t="n">
        <v>0.389899404</v>
      </c>
      <c r="R642" s="2" t="n">
        <v>-0.553995325</v>
      </c>
      <c r="S642" s="2" t="n">
        <v>0.014817356</v>
      </c>
      <c r="T642" s="2" t="n">
        <v>-0.062130252</v>
      </c>
      <c r="U642" s="2" t="n">
        <v>0.013731749</v>
      </c>
      <c r="V642" s="2" t="n">
        <v>94.88150028</v>
      </c>
      <c r="W642" s="2" t="n">
        <v>8.275498066</v>
      </c>
      <c r="X642" s="2" t="n">
        <v>-4.083062428</v>
      </c>
      <c r="Y642" s="2" t="n">
        <v>11.32597409</v>
      </c>
      <c r="Z642" s="2" t="n">
        <v>0.171240825</v>
      </c>
      <c r="AA642" s="2" t="n">
        <v>33.96061605</v>
      </c>
      <c r="AB642" s="2" t="s">
        <v>69</v>
      </c>
      <c r="AC642" s="2" t="n">
        <v>4.288685676</v>
      </c>
      <c r="AD642" s="2" t="s">
        <v>45</v>
      </c>
      <c r="AE642" s="2" t="n">
        <v>100</v>
      </c>
      <c r="AF642" s="3" t="b">
        <f aca="false">FALSE()</f>
        <v>0</v>
      </c>
    </row>
    <row r="643" customFormat="false" ht="15" hidden="false" customHeight="false" outlineLevel="0" collapsed="false">
      <c r="A643" s="2" t="s">
        <v>679</v>
      </c>
      <c r="B643" s="2" t="s">
        <v>33</v>
      </c>
      <c r="C643" s="2" t="n">
        <v>6165.180249</v>
      </c>
      <c r="D643" s="2" t="n">
        <v>1977.517917</v>
      </c>
      <c r="E643" s="2" t="n">
        <v>2067.335138</v>
      </c>
      <c r="F643" s="2" t="n">
        <v>0.170391268</v>
      </c>
      <c r="G643" s="2" t="n">
        <v>5.29300532</v>
      </c>
      <c r="H643" s="2" t="n">
        <v>-5.53397485</v>
      </c>
      <c r="I643" s="2" t="n">
        <v>6799.259859</v>
      </c>
      <c r="J643" s="2" t="n">
        <v>0.001528193</v>
      </c>
      <c r="K643" s="2" t="n">
        <v>51.6578417</v>
      </c>
      <c r="L643" s="2" t="n">
        <v>212.4124295</v>
      </c>
      <c r="M643" s="2" t="n">
        <v>81.87523313</v>
      </c>
      <c r="N643" s="2" t="n">
        <v>75.30612232</v>
      </c>
      <c r="O643" s="2" t="n">
        <v>-0.116834618</v>
      </c>
      <c r="P643" s="2" t="n">
        <v>0.704841966</v>
      </c>
      <c r="Q643" s="2" t="n">
        <v>0.394060367</v>
      </c>
      <c r="R643" s="2" t="n">
        <v>-0.578155604</v>
      </c>
      <c r="S643" s="2" t="n">
        <v>-0.013671139</v>
      </c>
      <c r="T643" s="2" t="n">
        <v>-0.067218336</v>
      </c>
      <c r="U643" s="2" t="n">
        <v>-0.003232826</v>
      </c>
      <c r="V643" s="2" t="n">
        <v>94.1764863</v>
      </c>
      <c r="W643" s="2" t="n">
        <v>8.260474262</v>
      </c>
      <c r="X643" s="2" t="n">
        <v>-4.096698297</v>
      </c>
      <c r="Y643" s="2" t="n">
        <v>10.36359156</v>
      </c>
      <c r="Z643" s="2" t="n">
        <v>0.263425262</v>
      </c>
      <c r="AA643" s="2" t="n">
        <v>34.1040961</v>
      </c>
      <c r="AB643" s="2" t="s">
        <v>69</v>
      </c>
      <c r="AC643" s="2" t="n">
        <v>5.040693918</v>
      </c>
      <c r="AD643" s="2" t="s">
        <v>45</v>
      </c>
      <c r="AE643" s="2" t="n">
        <v>100</v>
      </c>
      <c r="AF643" s="3" t="b">
        <f aca="false">FALSE()</f>
        <v>0</v>
      </c>
    </row>
    <row r="644" customFormat="false" ht="15" hidden="false" customHeight="false" outlineLevel="0" collapsed="false">
      <c r="A644" s="2" t="s">
        <v>680</v>
      </c>
      <c r="B644" s="2" t="s">
        <v>33</v>
      </c>
      <c r="C644" s="2" t="n">
        <v>6161.302247</v>
      </c>
      <c r="D644" s="2" t="n">
        <v>2290.335163</v>
      </c>
      <c r="E644" s="2" t="n">
        <v>1730.811147</v>
      </c>
      <c r="F644" s="2" t="n">
        <v>-0.299611216</v>
      </c>
      <c r="G644" s="2" t="n">
        <v>5.130274159</v>
      </c>
      <c r="H644" s="2" t="n">
        <v>-5.679210942</v>
      </c>
      <c r="I644" s="2" t="n">
        <v>6799.797775</v>
      </c>
      <c r="J644" s="2" t="n">
        <v>0.001476537</v>
      </c>
      <c r="K644" s="2" t="n">
        <v>51.6596381</v>
      </c>
      <c r="L644" s="2" t="n">
        <v>212.4115515</v>
      </c>
      <c r="M644" s="2" t="n">
        <v>85.5090442</v>
      </c>
      <c r="N644" s="2" t="n">
        <v>75.54680516</v>
      </c>
      <c r="O644" s="2" t="n">
        <v>-0.103438875</v>
      </c>
      <c r="P644" s="2" t="n">
        <v>0.684904096</v>
      </c>
      <c r="Q644" s="2" t="n">
        <v>0.397772384</v>
      </c>
      <c r="R644" s="2" t="n">
        <v>-0.601650986</v>
      </c>
      <c r="S644" s="2" t="n">
        <v>-0.0286962</v>
      </c>
      <c r="T644" s="2" t="n">
        <v>-0.066936553</v>
      </c>
      <c r="U644" s="2" t="n">
        <v>0.010789886</v>
      </c>
      <c r="V644" s="2" t="n">
        <v>93.46323886</v>
      </c>
      <c r="W644" s="2" t="n">
        <v>8.252495125</v>
      </c>
      <c r="X644" s="2" t="n">
        <v>-4.148548592</v>
      </c>
      <c r="Y644" s="2" t="n">
        <v>9.390788304</v>
      </c>
      <c r="Z644" s="2" t="n">
        <v>0.413479544</v>
      </c>
      <c r="AA644" s="2" t="n">
        <v>34.64935657</v>
      </c>
      <c r="AB644" s="2" t="s">
        <v>69</v>
      </c>
      <c r="AC644" s="2" t="n">
        <v>5.230675056</v>
      </c>
      <c r="AD644" s="2" t="s">
        <v>45</v>
      </c>
      <c r="AE644" s="2" t="n">
        <v>100</v>
      </c>
      <c r="AF644" s="3" t="b">
        <f aca="false">FALSE()</f>
        <v>0</v>
      </c>
    </row>
    <row r="645" customFormat="false" ht="15" hidden="false" customHeight="false" outlineLevel="0" collapsed="false">
      <c r="A645" s="2" t="s">
        <v>681</v>
      </c>
      <c r="B645" s="2" t="s">
        <v>33</v>
      </c>
      <c r="C645" s="2" t="n">
        <v>6129.255953</v>
      </c>
      <c r="D645" s="2" t="n">
        <v>2592.681391</v>
      </c>
      <c r="E645" s="2" t="n">
        <v>1386.351554</v>
      </c>
      <c r="F645" s="2" t="n">
        <v>-0.768193556</v>
      </c>
      <c r="G645" s="2" t="n">
        <v>4.944107204</v>
      </c>
      <c r="H645" s="2" t="n">
        <v>-5.798394323</v>
      </c>
      <c r="I645" s="2" t="n">
        <v>6800.249244</v>
      </c>
      <c r="J645" s="2" t="n">
        <v>0.001413958</v>
      </c>
      <c r="K645" s="2" t="n">
        <v>51.66114666</v>
      </c>
      <c r="L645" s="2" t="n">
        <v>212.4109586</v>
      </c>
      <c r="M645" s="2" t="n">
        <v>88.85658695</v>
      </c>
      <c r="N645" s="2" t="n">
        <v>76.07297202</v>
      </c>
      <c r="O645" s="2" t="n">
        <v>-0.089928865</v>
      </c>
      <c r="P645" s="2" t="n">
        <v>0.664185646</v>
      </c>
      <c r="Q645" s="2" t="n">
        <v>0.40103142</v>
      </c>
      <c r="R645" s="2" t="n">
        <v>-0.624454984</v>
      </c>
      <c r="S645" s="2" t="n">
        <v>-0.013040163</v>
      </c>
      <c r="T645" s="2" t="n">
        <v>-0.056370462</v>
      </c>
      <c r="U645" s="2" t="n">
        <v>-0.000833326</v>
      </c>
      <c r="V645" s="2" t="n">
        <v>92.69987206</v>
      </c>
      <c r="W645" s="2" t="n">
        <v>8.20958467</v>
      </c>
      <c r="X645" s="2" t="n">
        <v>-4.463271686</v>
      </c>
      <c r="Y645" s="2" t="n">
        <v>8.521893613</v>
      </c>
      <c r="Z645" s="2" t="n">
        <v>0</v>
      </c>
      <c r="AA645" s="2" t="n">
        <v>36.64160681</v>
      </c>
      <c r="AB645" s="2" t="s">
        <v>69</v>
      </c>
      <c r="AC645" s="2" t="n">
        <v>5.0563456</v>
      </c>
      <c r="AD645" s="2" t="s">
        <v>45</v>
      </c>
      <c r="AE645" s="2" t="n">
        <v>100</v>
      </c>
      <c r="AF645" s="3" t="b">
        <f aca="false">FALSE()</f>
        <v>0</v>
      </c>
    </row>
    <row r="646" customFormat="false" ht="15" hidden="false" customHeight="false" outlineLevel="0" collapsed="false">
      <c r="A646" s="2" t="s">
        <v>682</v>
      </c>
      <c r="B646" s="2" t="s">
        <v>33</v>
      </c>
      <c r="C646" s="2" t="n">
        <v>6069.191193</v>
      </c>
      <c r="D646" s="2" t="n">
        <v>2883.175737</v>
      </c>
      <c r="E646" s="2" t="n">
        <v>1035.53642</v>
      </c>
      <c r="F646" s="2" t="n">
        <v>-1.233204082</v>
      </c>
      <c r="G646" s="2" t="n">
        <v>4.735364998</v>
      </c>
      <c r="H646" s="2" t="n">
        <v>-5.890982264</v>
      </c>
      <c r="I646" s="2" t="n">
        <v>6800.606065</v>
      </c>
      <c r="J646" s="2" t="n">
        <v>0.001341217</v>
      </c>
      <c r="K646" s="2" t="n">
        <v>51.66233999</v>
      </c>
      <c r="L646" s="2" t="n">
        <v>212.4105985</v>
      </c>
      <c r="M646" s="2" t="n">
        <v>91.83217487</v>
      </c>
      <c r="N646" s="2" t="n">
        <v>76.97034616</v>
      </c>
      <c r="O646" s="2" t="n">
        <v>0.076320167</v>
      </c>
      <c r="P646" s="2" t="n">
        <v>-0.642710588</v>
      </c>
      <c r="Q646" s="2" t="n">
        <v>-0.403833949</v>
      </c>
      <c r="R646" s="2" t="n">
        <v>0.646541936</v>
      </c>
      <c r="S646" s="2" t="n">
        <v>0.004949313</v>
      </c>
      <c r="T646" s="2" t="n">
        <v>-0.067622147</v>
      </c>
      <c r="U646" s="2" t="n">
        <v>-0.021172433</v>
      </c>
      <c r="V646" s="2" t="n">
        <v>91.94378869</v>
      </c>
      <c r="W646" s="2" t="n">
        <v>8.189138354</v>
      </c>
      <c r="X646" s="2" t="n">
        <v>-4.431724098</v>
      </c>
      <c r="Y646" s="2" t="n">
        <v>7.501615555</v>
      </c>
      <c r="Z646" s="2" t="n">
        <v>0.046626843</v>
      </c>
      <c r="AA646" s="2" t="n">
        <v>36.33862863</v>
      </c>
      <c r="AB646" s="2" t="s">
        <v>69</v>
      </c>
      <c r="AC646" s="2" t="n">
        <v>5.677150233</v>
      </c>
      <c r="AD646" s="2" t="s">
        <v>45</v>
      </c>
      <c r="AE646" s="2" t="n">
        <v>100</v>
      </c>
      <c r="AF646" s="3" t="b">
        <f aca="false">FALSE()</f>
        <v>0</v>
      </c>
    </row>
    <row r="647" customFormat="false" ht="15" hidden="false" customHeight="false" outlineLevel="0" collapsed="false">
      <c r="A647" s="2" t="s">
        <v>683</v>
      </c>
      <c r="B647" s="2" t="s">
        <v>33</v>
      </c>
      <c r="C647" s="2" t="n">
        <v>5981.38644</v>
      </c>
      <c r="D647" s="2" t="n">
        <v>3160.492131</v>
      </c>
      <c r="E647" s="2" t="n">
        <v>679.9746654</v>
      </c>
      <c r="F647" s="2" t="n">
        <v>-1.692508043</v>
      </c>
      <c r="G647" s="2" t="n">
        <v>4.505012626</v>
      </c>
      <c r="H647" s="2" t="n">
        <v>-5.956555796</v>
      </c>
      <c r="I647" s="2" t="n">
        <v>6800.86178</v>
      </c>
      <c r="J647" s="2" t="n">
        <v>0.001259416</v>
      </c>
      <c r="K647" s="2" t="n">
        <v>51.66319645</v>
      </c>
      <c r="L647" s="2" t="n">
        <v>212.4104149</v>
      </c>
      <c r="M647" s="2" t="n">
        <v>94.32389695</v>
      </c>
      <c r="N647" s="2" t="n">
        <v>78.35088022</v>
      </c>
      <c r="O647" s="2" t="n">
        <v>0.062628441</v>
      </c>
      <c r="P647" s="2" t="n">
        <v>-0.620503728</v>
      </c>
      <c r="Q647" s="2" t="n">
        <v>-0.406176953</v>
      </c>
      <c r="R647" s="2" t="n">
        <v>0.66788703</v>
      </c>
      <c r="S647" s="2" t="n">
        <v>-0.006986324</v>
      </c>
      <c r="T647" s="2" t="n">
        <v>-0.073944891</v>
      </c>
      <c r="U647" s="2" t="n">
        <v>-0.010994619</v>
      </c>
      <c r="V647" s="2" t="n">
        <v>91.19636836</v>
      </c>
      <c r="W647" s="2" t="n">
        <v>8.192248594</v>
      </c>
      <c r="X647" s="2" t="n">
        <v>-4.379283052</v>
      </c>
      <c r="Y647" s="2" t="n">
        <v>6.45498226</v>
      </c>
      <c r="Z647" s="2" t="n">
        <v>0</v>
      </c>
      <c r="AA647" s="2" t="n">
        <v>35.87617542</v>
      </c>
      <c r="AB647" s="2" t="s">
        <v>69</v>
      </c>
      <c r="AC647" s="2" t="n">
        <v>4.259893669</v>
      </c>
      <c r="AD647" s="2" t="s">
        <v>45</v>
      </c>
      <c r="AE647" s="2" t="n">
        <v>100</v>
      </c>
      <c r="AF647" s="3" t="b">
        <f aca="false">FALSE()</f>
        <v>0</v>
      </c>
    </row>
    <row r="648" customFormat="false" ht="15" hidden="false" customHeight="false" outlineLevel="0" collapsed="false">
      <c r="A648" s="2" t="s">
        <v>684</v>
      </c>
      <c r="B648" s="2" t="s">
        <v>33</v>
      </c>
      <c r="C648" s="2" t="n">
        <v>5866.247483</v>
      </c>
      <c r="D648" s="2" t="n">
        <v>3423.365431</v>
      </c>
      <c r="E648" s="2" t="n">
        <v>321.2965801</v>
      </c>
      <c r="F648" s="2" t="n">
        <v>-2.14399788</v>
      </c>
      <c r="G648" s="2" t="n">
        <v>4.254115081</v>
      </c>
      <c r="H648" s="2" t="n">
        <v>-5.994821747</v>
      </c>
      <c r="I648" s="2" t="n">
        <v>6801.011785</v>
      </c>
      <c r="J648" s="2" t="n">
        <v>0.001170124</v>
      </c>
      <c r="K648" s="2" t="n">
        <v>51.66370058</v>
      </c>
      <c r="L648" s="2" t="n">
        <v>212.4103483</v>
      </c>
      <c r="M648" s="2" t="n">
        <v>96.18190191</v>
      </c>
      <c r="N648" s="2" t="n">
        <v>80.36447138</v>
      </c>
      <c r="O648" s="2" t="n">
        <v>0.048869414</v>
      </c>
      <c r="P648" s="2" t="n">
        <v>-0.597590681</v>
      </c>
      <c r="Q648" s="2" t="n">
        <v>-0.408057926</v>
      </c>
      <c r="R648" s="2" t="n">
        <v>0.68846633</v>
      </c>
      <c r="S648" s="2" t="n">
        <v>-0.009564958</v>
      </c>
      <c r="T648" s="2" t="n">
        <v>-0.05419694</v>
      </c>
      <c r="U648" s="2" t="n">
        <v>-0.001887487</v>
      </c>
      <c r="V648" s="2" t="n">
        <v>90.44999406</v>
      </c>
      <c r="W648" s="2" t="n">
        <v>8.168959007</v>
      </c>
      <c r="X648" s="2" t="n">
        <v>-4.385622006</v>
      </c>
      <c r="Y648" s="2" t="n">
        <v>5.602645334</v>
      </c>
      <c r="Z648" s="2" t="n">
        <v>1.016323203</v>
      </c>
      <c r="AA648" s="2" t="n">
        <v>36.84228959</v>
      </c>
      <c r="AB648" s="2" t="s">
        <v>69</v>
      </c>
      <c r="AC648" s="2" t="n">
        <v>6.115893073</v>
      </c>
      <c r="AD648" s="2" t="s">
        <v>45</v>
      </c>
      <c r="AE648" s="2" t="n">
        <v>100</v>
      </c>
      <c r="AF648" s="3" t="b">
        <f aca="false">FALSE()</f>
        <v>0</v>
      </c>
    </row>
    <row r="649" customFormat="false" ht="15" hidden="false" customHeight="false" outlineLevel="0" collapsed="false">
      <c r="A649" s="2" t="s">
        <v>685</v>
      </c>
      <c r="B649" s="2" t="s">
        <v>33</v>
      </c>
      <c r="C649" s="2" t="n">
        <v>5724.305498</v>
      </c>
      <c r="D649" s="2" t="n">
        <v>3670.597265</v>
      </c>
      <c r="E649" s="2" t="n">
        <v>-38.85376621</v>
      </c>
      <c r="F649" s="2" t="n">
        <v>-2.585603379</v>
      </c>
      <c r="G649" s="2" t="n">
        <v>3.98383209</v>
      </c>
      <c r="H649" s="2" t="n">
        <v>-6.005614099</v>
      </c>
      <c r="I649" s="2" t="n">
        <v>6801.053416</v>
      </c>
      <c r="J649" s="2" t="n">
        <v>0.001075543</v>
      </c>
      <c r="K649" s="2" t="n">
        <v>51.66384334</v>
      </c>
      <c r="L649" s="2" t="n">
        <v>212.410337</v>
      </c>
      <c r="M649" s="2" t="n">
        <v>97.20265216</v>
      </c>
      <c r="N649" s="2" t="n">
        <v>83.21470682</v>
      </c>
      <c r="O649" s="2" t="n">
        <v>0.035058856</v>
      </c>
      <c r="P649" s="2" t="n">
        <v>-0.57399783</v>
      </c>
      <c r="Q649" s="2" t="n">
        <v>-0.409474875</v>
      </c>
      <c r="R649" s="2" t="n">
        <v>0.7082568</v>
      </c>
      <c r="S649" s="2" t="n">
        <v>-0.000798464</v>
      </c>
      <c r="T649" s="2" t="n">
        <v>-0.064796749</v>
      </c>
      <c r="U649" s="2" t="n">
        <v>0.029962391</v>
      </c>
      <c r="V649" s="2" t="n">
        <v>89.78665378</v>
      </c>
      <c r="W649" s="2" t="n">
        <v>8.141560643</v>
      </c>
      <c r="X649" s="2" t="n">
        <v>-3.910839075</v>
      </c>
      <c r="Y649" s="2" t="n">
        <v>4.72179953</v>
      </c>
      <c r="Z649" s="2" t="n">
        <v>2.11562983</v>
      </c>
      <c r="AA649" s="2" t="n">
        <v>33.95596332</v>
      </c>
      <c r="AB649" s="2" t="s">
        <v>69</v>
      </c>
      <c r="AC649" s="2" t="n">
        <v>5.696759755</v>
      </c>
      <c r="AD649" s="2" t="s">
        <v>45</v>
      </c>
      <c r="AE649" s="2" t="n">
        <v>100</v>
      </c>
      <c r="AF649" s="3" t="b">
        <f aca="false">FALSE()</f>
        <v>0</v>
      </c>
    </row>
    <row r="650" customFormat="false" ht="15" hidden="false" customHeight="false" outlineLevel="0" collapsed="false">
      <c r="A650" s="2" t="s">
        <v>686</v>
      </c>
      <c r="B650" s="2" t="s">
        <v>33</v>
      </c>
      <c r="C650" s="2" t="n">
        <v>5556.214498</v>
      </c>
      <c r="D650" s="2" t="n">
        <v>3901.06155</v>
      </c>
      <c r="E650" s="2" t="n">
        <v>-398.8261785</v>
      </c>
      <c r="F650" s="2" t="n">
        <v>-3.015301607</v>
      </c>
      <c r="G650" s="2" t="n">
        <v>3.695412435</v>
      </c>
      <c r="H650" s="2" t="n">
        <v>-5.988894677</v>
      </c>
      <c r="I650" s="2" t="n">
        <v>6800.985989</v>
      </c>
      <c r="J650" s="2" t="n">
        <v>0.000978778</v>
      </c>
      <c r="K650" s="2" t="n">
        <v>51.66362229</v>
      </c>
      <c r="L650" s="2" t="n">
        <v>212.4103184</v>
      </c>
      <c r="M650" s="2" t="n">
        <v>97.11060212</v>
      </c>
      <c r="N650" s="2" t="n">
        <v>87.17718482</v>
      </c>
      <c r="O650" s="2" t="n">
        <v>0.021212563</v>
      </c>
      <c r="P650" s="2" t="n">
        <v>-0.549752299</v>
      </c>
      <c r="Q650" s="2" t="n">
        <v>-0.410426322</v>
      </c>
      <c r="R650" s="2" t="n">
        <v>0.727236324</v>
      </c>
      <c r="S650" s="2" t="n">
        <v>-0.010448089</v>
      </c>
      <c r="T650" s="2" t="n">
        <v>-0.063963706</v>
      </c>
      <c r="U650" s="2" t="n">
        <v>0.00511399</v>
      </c>
      <c r="V650" s="2" t="n">
        <v>89.0422581</v>
      </c>
      <c r="W650" s="2" t="n">
        <v>8.136982754</v>
      </c>
      <c r="X650" s="2" t="n">
        <v>-4.39118452</v>
      </c>
      <c r="Y650" s="2" t="n">
        <v>4.118763727</v>
      </c>
      <c r="Z650" s="2" t="n">
        <v>0</v>
      </c>
      <c r="AA650" s="2" t="n">
        <v>35.73099271</v>
      </c>
      <c r="AB650" s="2" t="s">
        <v>69</v>
      </c>
      <c r="AC650" s="2" t="n">
        <v>5.114484968</v>
      </c>
      <c r="AD650" s="2" t="s">
        <v>45</v>
      </c>
      <c r="AE650" s="2" t="n">
        <v>100</v>
      </c>
      <c r="AF650" s="3" t="b">
        <f aca="false">FALSE()</f>
        <v>0</v>
      </c>
    </row>
    <row r="651" customFormat="false" ht="15" hidden="false" customHeight="false" outlineLevel="0" collapsed="false">
      <c r="A651" s="2" t="s">
        <v>687</v>
      </c>
      <c r="B651" s="2" t="s">
        <v>33</v>
      </c>
      <c r="C651" s="2" t="n">
        <v>5362.748212</v>
      </c>
      <c r="D651" s="2" t="n">
        <v>4113.709647</v>
      </c>
      <c r="E651" s="2" t="n">
        <v>-756.9720093</v>
      </c>
      <c r="F651" s="2" t="n">
        <v>-3.431126591</v>
      </c>
      <c r="G651" s="2" t="n">
        <v>3.390187802</v>
      </c>
      <c r="H651" s="2" t="n">
        <v>-5.944753135</v>
      </c>
      <c r="I651" s="2" t="n">
        <v>6800.810817</v>
      </c>
      <c r="J651" s="2" t="n">
        <v>0.000884233</v>
      </c>
      <c r="K651" s="2" t="n">
        <v>51.66304161</v>
      </c>
      <c r="L651" s="2" t="n">
        <v>212.4102302</v>
      </c>
      <c r="M651" s="2" t="n">
        <v>95.54648263</v>
      </c>
      <c r="N651" s="2" t="n">
        <v>92.61122967</v>
      </c>
      <c r="O651" s="2" t="n">
        <v>0.007346337</v>
      </c>
      <c r="P651" s="2" t="n">
        <v>-0.524881918</v>
      </c>
      <c r="Q651" s="2" t="n">
        <v>-0.410911304</v>
      </c>
      <c r="R651" s="2" t="n">
        <v>0.745383729</v>
      </c>
      <c r="S651" s="2" t="n">
        <v>-0.011717584</v>
      </c>
      <c r="T651" s="2" t="n">
        <v>-0.067498655</v>
      </c>
      <c r="U651" s="2" t="n">
        <v>-0.002196312</v>
      </c>
      <c r="V651" s="2" t="n">
        <v>88.28454752</v>
      </c>
      <c r="W651" s="2" t="n">
        <v>8.137568471</v>
      </c>
      <c r="X651" s="2" t="n">
        <v>-4.46940728</v>
      </c>
      <c r="Y651" s="2" t="n">
        <v>3.534213925</v>
      </c>
      <c r="Z651" s="2" t="n">
        <v>0.327600584</v>
      </c>
      <c r="AA651" s="2" t="n">
        <v>36.69770835</v>
      </c>
      <c r="AB651" s="2" t="s">
        <v>69</v>
      </c>
      <c r="AC651" s="2" t="n">
        <v>5.285100452</v>
      </c>
      <c r="AD651" s="2" t="s">
        <v>45</v>
      </c>
      <c r="AE651" s="2" t="n">
        <v>100</v>
      </c>
      <c r="AF651" s="3" t="b">
        <f aca="false">FALSE()</f>
        <v>0</v>
      </c>
    </row>
    <row r="652" customFormat="false" ht="15" hidden="false" customHeight="false" outlineLevel="0" collapsed="false">
      <c r="A652" s="2" t="s">
        <v>688</v>
      </c>
      <c r="B652" s="2" t="s">
        <v>33</v>
      </c>
      <c r="C652" s="2" t="n">
        <v>5144.796379</v>
      </c>
      <c r="D652" s="2" t="n">
        <v>4307.575143</v>
      </c>
      <c r="E652" s="2" t="n">
        <v>-1111.65181</v>
      </c>
      <c r="F652" s="2" t="n">
        <v>-3.831178652</v>
      </c>
      <c r="G652" s="2" t="n">
        <v>3.069566208</v>
      </c>
      <c r="H652" s="2" t="n">
        <v>-5.873406269</v>
      </c>
      <c r="I652" s="2" t="n">
        <v>6800.531172</v>
      </c>
      <c r="J652" s="2" t="n">
        <v>0.000798111</v>
      </c>
      <c r="K652" s="2" t="n">
        <v>51.66211203</v>
      </c>
      <c r="L652" s="2" t="n">
        <v>212.4100113</v>
      </c>
      <c r="M652" s="2" t="n">
        <v>92.09310732</v>
      </c>
      <c r="N652" s="2" t="n">
        <v>99.93408472</v>
      </c>
      <c r="O652" s="2" t="n">
        <v>-0.00652403</v>
      </c>
      <c r="P652" s="2" t="n">
        <v>-0.49941519</v>
      </c>
      <c r="Q652" s="2" t="n">
        <v>-0.410929374</v>
      </c>
      <c r="R652" s="2" t="n">
        <v>0.762678802</v>
      </c>
      <c r="S652" s="2" t="n">
        <v>-0.002349507</v>
      </c>
      <c r="T652" s="2" t="n">
        <v>-0.071850934</v>
      </c>
      <c r="U652" s="2" t="n">
        <v>-0.010005257</v>
      </c>
      <c r="V652" s="2" t="n">
        <v>87.58511514</v>
      </c>
      <c r="W652" s="2" t="n">
        <v>8.078278789</v>
      </c>
      <c r="X652" s="2" t="n">
        <v>-4.155929185</v>
      </c>
      <c r="Y652" s="2" t="n">
        <v>2.462149901</v>
      </c>
      <c r="Z652" s="2" t="n">
        <v>0.252345831</v>
      </c>
      <c r="AA652" s="2" t="n">
        <v>33.82510042</v>
      </c>
      <c r="AB652" s="2" t="s">
        <v>69</v>
      </c>
      <c r="AC652" s="2" t="n">
        <v>4.760833619</v>
      </c>
      <c r="AD652" s="2" t="s">
        <v>45</v>
      </c>
      <c r="AE652" s="2" t="n">
        <v>100</v>
      </c>
      <c r="AF652" s="3" t="b">
        <f aca="false">FALSE()</f>
        <v>0</v>
      </c>
    </row>
    <row r="653" customFormat="false" ht="15" hidden="false" customHeight="false" outlineLevel="0" collapsed="false">
      <c r="A653" s="2" t="s">
        <v>689</v>
      </c>
      <c r="B653" s="2" t="s">
        <v>33</v>
      </c>
      <c r="C653" s="2" t="n">
        <v>4903.360503</v>
      </c>
      <c r="D653" s="2" t="n">
        <v>4481.778223</v>
      </c>
      <c r="E653" s="2" t="n">
        <v>-1461.242922</v>
      </c>
      <c r="F653" s="2" t="n">
        <v>-4.213633336</v>
      </c>
      <c r="G653" s="2" t="n">
        <v>2.735025062</v>
      </c>
      <c r="H653" s="2" t="n">
        <v>-5.775196643</v>
      </c>
      <c r="I653" s="2" t="n">
        <v>6800.152231</v>
      </c>
      <c r="J653" s="2" t="n">
        <v>0.000728772</v>
      </c>
      <c r="K653" s="2" t="n">
        <v>51.66085062</v>
      </c>
      <c r="L653" s="2" t="n">
        <v>212.4096029</v>
      </c>
      <c r="M653" s="2" t="n">
        <v>86.41144722</v>
      </c>
      <c r="N653" s="2" t="n">
        <v>109.4848371</v>
      </c>
      <c r="O653" s="2" t="n">
        <v>-0.02038278</v>
      </c>
      <c r="P653" s="2" t="n">
        <v>-0.473381254</v>
      </c>
      <c r="Q653" s="2" t="n">
        <v>-0.410480599</v>
      </c>
      <c r="R653" s="2" t="n">
        <v>0.77910231</v>
      </c>
      <c r="S653" s="2" t="n">
        <v>-0.004370273</v>
      </c>
      <c r="T653" s="2" t="n">
        <v>-0.06182085</v>
      </c>
      <c r="U653" s="2" t="n">
        <v>-0.007139951</v>
      </c>
      <c r="V653" s="2" t="n">
        <v>86.86195277</v>
      </c>
      <c r="W653" s="2" t="n">
        <v>8.099491328</v>
      </c>
      <c r="X653" s="2" t="n">
        <v>-4.285675745</v>
      </c>
      <c r="Y653" s="2" t="n">
        <v>1.7742143</v>
      </c>
      <c r="Z653" s="2" t="n">
        <v>0</v>
      </c>
      <c r="AA653" s="2" t="n">
        <v>34.71179353</v>
      </c>
      <c r="AB653" s="2" t="s">
        <v>69</v>
      </c>
      <c r="AC653" s="2" t="n">
        <v>4.332041345</v>
      </c>
      <c r="AD653" s="2" t="s">
        <v>45</v>
      </c>
      <c r="AE653" s="2" t="n">
        <v>100</v>
      </c>
      <c r="AF653" s="3" t="b">
        <f aca="false">FALSE()</f>
        <v>0</v>
      </c>
    </row>
    <row r="654" customFormat="false" ht="15" hidden="false" customHeight="false" outlineLevel="0" collapsed="false">
      <c r="A654" s="2" t="s">
        <v>690</v>
      </c>
      <c r="B654" s="2" t="s">
        <v>33</v>
      </c>
      <c r="C654" s="2" t="n">
        <v>4639.549082</v>
      </c>
      <c r="D654" s="2" t="n">
        <v>4635.529618</v>
      </c>
      <c r="E654" s="2" t="n">
        <v>-1804.146963</v>
      </c>
      <c r="F654" s="2" t="n">
        <v>-4.576749896</v>
      </c>
      <c r="G654" s="2" t="n">
        <v>2.38810389</v>
      </c>
      <c r="H654" s="2" t="n">
        <v>-5.650590568</v>
      </c>
      <c r="I654" s="2" t="n">
        <v>6799.680972</v>
      </c>
      <c r="J654" s="2" t="n">
        <v>0.000686118</v>
      </c>
      <c r="K654" s="2" t="n">
        <v>51.65928047</v>
      </c>
      <c r="L654" s="2" t="n">
        <v>212.4089499</v>
      </c>
      <c r="M654" s="2" t="n">
        <v>78.57072081</v>
      </c>
      <c r="N654" s="2" t="n">
        <v>121.194327</v>
      </c>
      <c r="O654" s="2" t="n">
        <v>-0.034214198</v>
      </c>
      <c r="P654" s="2" t="n">
        <v>-0.446809853</v>
      </c>
      <c r="Q654" s="2" t="n">
        <v>-0.409565561</v>
      </c>
      <c r="R654" s="2" t="n">
        <v>0.794636014</v>
      </c>
      <c r="S654" s="2" t="n">
        <v>-0.019772787</v>
      </c>
      <c r="T654" s="2" t="n">
        <v>-0.057745527</v>
      </c>
      <c r="U654" s="2" t="n">
        <v>0.003920621</v>
      </c>
      <c r="V654" s="2" t="n">
        <v>85.68523533</v>
      </c>
      <c r="W654" s="2" t="n">
        <v>8.068476648</v>
      </c>
      <c r="X654" s="2" t="n">
        <v>-7.000384266</v>
      </c>
      <c r="Y654" s="2" t="n">
        <v>1.563196971</v>
      </c>
      <c r="Z654" s="2" t="n">
        <v>0</v>
      </c>
      <c r="AA654" s="2" t="n">
        <v>56.48243698</v>
      </c>
      <c r="AB654" s="2" t="s">
        <v>34</v>
      </c>
      <c r="AC654" s="2" t="n">
        <v>25.59824924</v>
      </c>
      <c r="AD654" s="2" t="s">
        <v>35</v>
      </c>
      <c r="AE654" s="2" t="n">
        <v>100</v>
      </c>
      <c r="AF654" s="3" t="b">
        <f aca="false">FALSE()</f>
        <v>0</v>
      </c>
    </row>
    <row r="655" customFormat="false" ht="15" hidden="false" customHeight="false" outlineLevel="0" collapsed="false">
      <c r="A655" s="2" t="s">
        <v>691</v>
      </c>
      <c r="B655" s="2" t="s">
        <v>33</v>
      </c>
      <c r="C655" s="2" t="n">
        <v>4354.572345</v>
      </c>
      <c r="D655" s="2" t="n">
        <v>4768.134104</v>
      </c>
      <c r="E655" s="2" t="n">
        <v>-2138.797174</v>
      </c>
      <c r="F655" s="2" t="n">
        <v>-4.918879258</v>
      </c>
      <c r="G655" s="2" t="n">
        <v>2.030396809</v>
      </c>
      <c r="H655" s="2" t="n">
        <v>-5.50017544</v>
      </c>
      <c r="I655" s="2" t="n">
        <v>6799.126045</v>
      </c>
      <c r="J655" s="2" t="n">
        <v>0.00067883</v>
      </c>
      <c r="K655" s="2" t="n">
        <v>51.65743027</v>
      </c>
      <c r="L655" s="2" t="n">
        <v>212.4080015</v>
      </c>
      <c r="M655" s="2" t="n">
        <v>69.43665558</v>
      </c>
      <c r="N655" s="2" t="n">
        <v>134.1968857</v>
      </c>
      <c r="O655" s="2" t="n">
        <v>-0.048002639</v>
      </c>
      <c r="P655" s="2" t="n">
        <v>-0.419731298</v>
      </c>
      <c r="Q655" s="2" t="n">
        <v>-0.408185355</v>
      </c>
      <c r="R655" s="2" t="n">
        <v>0.809262689</v>
      </c>
      <c r="S655" s="2" t="n">
        <v>-0.003117479</v>
      </c>
      <c r="T655" s="2" t="n">
        <v>-0.060183223</v>
      </c>
      <c r="U655" s="2" t="n">
        <v>-0.015864566</v>
      </c>
      <c r="V655" s="2" t="n">
        <v>84.24290774</v>
      </c>
      <c r="W655" s="2" t="n">
        <v>8.016323602</v>
      </c>
      <c r="X655" s="2" t="n">
        <v>-8.636343512</v>
      </c>
      <c r="Y655" s="2" t="n">
        <v>1.195180436</v>
      </c>
      <c r="Z655" s="2" t="n">
        <v>1.010781384</v>
      </c>
      <c r="AA655" s="2" t="n">
        <v>70.24250571</v>
      </c>
      <c r="AB655" s="2" t="s">
        <v>34</v>
      </c>
      <c r="AC655" s="2" t="n">
        <v>25.19358089</v>
      </c>
      <c r="AD655" s="2" t="s">
        <v>38</v>
      </c>
      <c r="AE655" s="2" t="n">
        <v>100</v>
      </c>
      <c r="AF655" s="3" t="b">
        <f aca="false">FALSE()</f>
        <v>0</v>
      </c>
    </row>
    <row r="656" customFormat="false" ht="15" hidden="false" customHeight="false" outlineLevel="0" collapsed="false">
      <c r="A656" s="2" t="s">
        <v>692</v>
      </c>
      <c r="B656" s="2" t="s">
        <v>33</v>
      </c>
      <c r="C656" s="2" t="n">
        <v>4049.736528</v>
      </c>
      <c r="D656" s="2" t="n">
        <v>4878.99355</v>
      </c>
      <c r="E656" s="2" t="n">
        <v>-2463.665593</v>
      </c>
      <c r="F656" s="2" t="n">
        <v>-5.238471437</v>
      </c>
      <c r="G656" s="2" t="n">
        <v>1.663544781</v>
      </c>
      <c r="H656" s="2" t="n">
        <v>-5.324656479</v>
      </c>
      <c r="I656" s="2" t="n">
        <v>6798.49761</v>
      </c>
      <c r="J656" s="2" t="n">
        <v>0.00071006</v>
      </c>
      <c r="K656" s="2" t="n">
        <v>51.65533379</v>
      </c>
      <c r="L656" s="2" t="n">
        <v>212.4067125</v>
      </c>
      <c r="M656" s="2" t="n">
        <v>60.54701819</v>
      </c>
      <c r="N656" s="2" t="n">
        <v>146.9548044</v>
      </c>
      <c r="O656" s="2" t="n">
        <v>-0.061732539</v>
      </c>
      <c r="P656" s="2" t="n">
        <v>-0.392176433</v>
      </c>
      <c r="Q656" s="2" t="n">
        <v>-0.406341587</v>
      </c>
      <c r="R656" s="2" t="n">
        <v>0.822966132</v>
      </c>
      <c r="S656" s="2" t="n">
        <v>0.003358457</v>
      </c>
      <c r="T656" s="2" t="n">
        <v>-0.068212874</v>
      </c>
      <c r="U656" s="2" t="n">
        <v>-0.001856109</v>
      </c>
      <c r="V656" s="2" t="n">
        <v>82.77631751</v>
      </c>
      <c r="W656" s="2" t="n">
        <v>7.981857946</v>
      </c>
      <c r="X656" s="2" t="n">
        <v>-8.819541971</v>
      </c>
      <c r="Y656" s="2" t="n">
        <v>0.470647134</v>
      </c>
      <c r="Z656" s="2" t="n">
        <v>0</v>
      </c>
      <c r="AA656" s="2" t="n">
        <v>70.39633116</v>
      </c>
      <c r="AB656" s="2" t="s">
        <v>34</v>
      </c>
      <c r="AC656" s="2" t="n">
        <v>26.02241162</v>
      </c>
      <c r="AD656" s="2" t="s">
        <v>38</v>
      </c>
      <c r="AE656" s="2" t="n">
        <v>100</v>
      </c>
      <c r="AF656" s="3" t="b">
        <f aca="false">FALSE()</f>
        <v>0</v>
      </c>
    </row>
    <row r="657" customFormat="false" ht="15" hidden="false" customHeight="false" outlineLevel="0" collapsed="false">
      <c r="A657" s="2" t="s">
        <v>693</v>
      </c>
      <c r="B657" s="2" t="s">
        <v>33</v>
      </c>
      <c r="C657" s="2" t="n">
        <v>3726.437716</v>
      </c>
      <c r="D657" s="2" t="n">
        <v>4967.609486</v>
      </c>
      <c r="E657" s="2" t="n">
        <v>-2777.270008</v>
      </c>
      <c r="F657" s="2" t="n">
        <v>-5.534082374</v>
      </c>
      <c r="G657" s="2" t="n">
        <v>1.289227716</v>
      </c>
      <c r="H657" s="2" t="n">
        <v>-5.124852902</v>
      </c>
      <c r="I657" s="2" t="n">
        <v>6797.807152</v>
      </c>
      <c r="J657" s="2" t="n">
        <v>0.000775621</v>
      </c>
      <c r="K657" s="2" t="n">
        <v>51.65302926</v>
      </c>
      <c r="L657" s="2" t="n">
        <v>212.4050438</v>
      </c>
      <c r="M657" s="2" t="n">
        <v>53.26523249</v>
      </c>
      <c r="N657" s="2" t="n">
        <v>158.1047161</v>
      </c>
      <c r="O657" s="2" t="n">
        <v>-0.075388431</v>
      </c>
      <c r="P657" s="2" t="n">
        <v>-0.3641766</v>
      </c>
      <c r="Q657" s="2" t="n">
        <v>-0.404036371</v>
      </c>
      <c r="R657" s="2" t="n">
        <v>0.835731176</v>
      </c>
      <c r="S657" s="2" t="n">
        <v>0.00140541</v>
      </c>
      <c r="T657" s="2" t="n">
        <v>-0.048335087</v>
      </c>
      <c r="U657" s="2" t="n">
        <v>0.010545337</v>
      </c>
      <c r="V657" s="2" t="n">
        <v>81.32651828</v>
      </c>
      <c r="W657" s="2" t="n">
        <v>7.968281025</v>
      </c>
      <c r="X657" s="2" t="n">
        <v>-8.733422259</v>
      </c>
      <c r="Y657" s="2" t="n">
        <v>0.363601606</v>
      </c>
      <c r="Z657" s="2" t="n">
        <v>0.848866536</v>
      </c>
      <c r="AA657" s="2" t="n">
        <v>70.43922941</v>
      </c>
      <c r="AB657" s="2" t="s">
        <v>34</v>
      </c>
      <c r="AC657" s="2" t="n">
        <v>24.65061829</v>
      </c>
      <c r="AD657" s="2" t="s">
        <v>38</v>
      </c>
      <c r="AE657" s="2" t="n">
        <v>100</v>
      </c>
      <c r="AF657" s="3" t="b">
        <f aca="false">FALSE()</f>
        <v>0</v>
      </c>
    </row>
    <row r="658" customFormat="false" ht="15" hidden="false" customHeight="false" outlineLevel="0" collapsed="false">
      <c r="A658" s="2" t="s">
        <v>694</v>
      </c>
      <c r="B658" s="2" t="s">
        <v>33</v>
      </c>
      <c r="C658" s="2" t="n">
        <v>3386.155306</v>
      </c>
      <c r="D658" s="2" t="n">
        <v>5033.585206</v>
      </c>
      <c r="E658" s="2" t="n">
        <v>-3078.180667</v>
      </c>
      <c r="F658" s="2" t="n">
        <v>-5.80438015</v>
      </c>
      <c r="G658" s="2" t="n">
        <v>0.909156478</v>
      </c>
      <c r="H658" s="2" t="n">
        <v>-4.901693569</v>
      </c>
      <c r="I658" s="2" t="n">
        <v>6797.067267</v>
      </c>
      <c r="J658" s="2" t="n">
        <v>0.000866805</v>
      </c>
      <c r="K658" s="2" t="n">
        <v>51.65055866</v>
      </c>
      <c r="L658" s="2" t="n">
        <v>212.4029632</v>
      </c>
      <c r="M658" s="2" t="n">
        <v>48.13952967</v>
      </c>
      <c r="N658" s="2" t="n">
        <v>167.0984449</v>
      </c>
      <c r="O658" s="2" t="n">
        <v>-0.088954965</v>
      </c>
      <c r="P658" s="2" t="n">
        <v>-0.335763602</v>
      </c>
      <c r="Q658" s="2" t="n">
        <v>-0.401272329</v>
      </c>
      <c r="R658" s="2" t="n">
        <v>0.847543707</v>
      </c>
      <c r="S658" s="2" t="n">
        <v>0.014783291</v>
      </c>
      <c r="T658" s="2" t="n">
        <v>-0.060625959</v>
      </c>
      <c r="U658" s="2" t="n">
        <v>-0.012556602</v>
      </c>
      <c r="V658" s="2" t="n">
        <v>79.88609951</v>
      </c>
      <c r="W658" s="2" t="n">
        <v>7.945792928</v>
      </c>
      <c r="X658" s="2" t="n">
        <v>-8.701472801</v>
      </c>
      <c r="Y658" s="2" t="n">
        <v>0.45828191</v>
      </c>
      <c r="Z658" s="2" t="n">
        <v>0.324877624</v>
      </c>
      <c r="AA658" s="2" t="n">
        <v>69.46497867</v>
      </c>
      <c r="AB658" s="2" t="s">
        <v>34</v>
      </c>
      <c r="AC658" s="2" t="n">
        <v>24.56203779</v>
      </c>
      <c r="AD658" s="2" t="s">
        <v>38</v>
      </c>
      <c r="AE658" s="2" t="n">
        <v>100</v>
      </c>
      <c r="AF658" s="3" t="b">
        <f aca="false">FALSE()</f>
        <v>0</v>
      </c>
    </row>
    <row r="659" customFormat="false" ht="15" hidden="false" customHeight="false" outlineLevel="0" collapsed="false">
      <c r="A659" s="2" t="s">
        <v>695</v>
      </c>
      <c r="B659" s="2" t="s">
        <v>33</v>
      </c>
      <c r="C659" s="2" t="n">
        <v>3030.445102</v>
      </c>
      <c r="D659" s="2" t="n">
        <v>5076.627384</v>
      </c>
      <c r="E659" s="2" t="n">
        <v>-3365.026722</v>
      </c>
      <c r="F659" s="2" t="n">
        <v>-6.048150574</v>
      </c>
      <c r="G659" s="2" t="n">
        <v>0.525064841</v>
      </c>
      <c r="H659" s="2" t="n">
        <v>-4.656212148</v>
      </c>
      <c r="I659" s="2" t="n">
        <v>6796.29143</v>
      </c>
      <c r="J659" s="2" t="n">
        <v>0.000974362</v>
      </c>
      <c r="K659" s="2" t="n">
        <v>51.64796698</v>
      </c>
      <c r="L659" s="2" t="n">
        <v>212.400446</v>
      </c>
      <c r="M659" s="2" t="n">
        <v>45.04059461</v>
      </c>
      <c r="N659" s="2" t="n">
        <v>174.0653588</v>
      </c>
      <c r="O659" s="2" t="n">
        <v>-0.10241692</v>
      </c>
      <c r="P659" s="2" t="n">
        <v>-0.30696967</v>
      </c>
      <c r="Q659" s="2" t="n">
        <v>-0.398052584</v>
      </c>
      <c r="R659" s="2" t="n">
        <v>0.858390667</v>
      </c>
      <c r="S659" s="2" t="n">
        <v>0.009033771</v>
      </c>
      <c r="T659" s="2" t="n">
        <v>-0.062077293</v>
      </c>
      <c r="U659" s="2" t="n">
        <v>0.00531586</v>
      </c>
      <c r="V659" s="2" t="n">
        <v>78.48183564</v>
      </c>
      <c r="W659" s="2" t="n">
        <v>7.888347229</v>
      </c>
      <c r="X659" s="2" t="n">
        <v>-8.544840109</v>
      </c>
      <c r="Y659" s="2" t="n">
        <v>0.192327649</v>
      </c>
      <c r="Z659" s="2" t="n">
        <v>0.487161818</v>
      </c>
      <c r="AA659" s="2" t="n">
        <v>67.89182762</v>
      </c>
      <c r="AB659" s="2" t="s">
        <v>34</v>
      </c>
      <c r="AC659" s="2" t="n">
        <v>24.37929881</v>
      </c>
      <c r="AD659" s="2" t="s">
        <v>38</v>
      </c>
      <c r="AE659" s="2" t="n">
        <v>100</v>
      </c>
      <c r="AF659" s="3" t="b">
        <f aca="false">FALSE()</f>
        <v>0</v>
      </c>
    </row>
    <row r="660" customFormat="false" ht="15" hidden="false" customHeight="false" outlineLevel="0" collapsed="false">
      <c r="A660" s="2" t="s">
        <v>696</v>
      </c>
      <c r="B660" s="2" t="s">
        <v>33</v>
      </c>
      <c r="C660" s="2" t="n">
        <v>2660.932105</v>
      </c>
      <c r="D660" s="2" t="n">
        <v>5096.547203</v>
      </c>
      <c r="E660" s="2" t="n">
        <v>-3636.502353</v>
      </c>
      <c r="F660" s="2" t="n">
        <v>-6.264302123</v>
      </c>
      <c r="G660" s="2" t="n">
        <v>0.138701454</v>
      </c>
      <c r="H660" s="2" t="n">
        <v>-4.389541844</v>
      </c>
      <c r="I660" s="2" t="n">
        <v>6795.493757</v>
      </c>
      <c r="J660" s="2" t="n">
        <v>0.00109052</v>
      </c>
      <c r="K660" s="2" t="n">
        <v>51.6453014</v>
      </c>
      <c r="L660" s="2" t="n">
        <v>212.3974754</v>
      </c>
      <c r="M660" s="2" t="n">
        <v>43.57406942</v>
      </c>
      <c r="N660" s="2" t="n">
        <v>179.3998665</v>
      </c>
      <c r="O660" s="2" t="n">
        <v>-0.11575922</v>
      </c>
      <c r="P660" s="2" t="n">
        <v>-0.277827428</v>
      </c>
      <c r="Q660" s="2" t="n">
        <v>-0.394380758</v>
      </c>
      <c r="R660" s="2" t="n">
        <v>0.868260065</v>
      </c>
      <c r="S660" s="2" t="n">
        <v>-0.007531244</v>
      </c>
      <c r="T660" s="2" t="n">
        <v>-0.06021185</v>
      </c>
      <c r="U660" s="2" t="n">
        <v>0.011083476</v>
      </c>
      <c r="V660" s="2" t="n">
        <v>77.05599408</v>
      </c>
      <c r="W660" s="2" t="n">
        <v>7.809276475</v>
      </c>
      <c r="X660" s="2" t="n">
        <v>-8.763986662</v>
      </c>
      <c r="Y660" s="2" t="n">
        <v>0.004904079</v>
      </c>
      <c r="Z660" s="2" t="n">
        <v>0</v>
      </c>
      <c r="AA660" s="2" t="n">
        <v>68.44039487</v>
      </c>
      <c r="AB660" s="2" t="s">
        <v>34</v>
      </c>
      <c r="AC660" s="2" t="n">
        <v>24.94751166</v>
      </c>
      <c r="AD660" s="2" t="s">
        <v>38</v>
      </c>
      <c r="AE660" s="2" t="n">
        <v>100</v>
      </c>
      <c r="AF660" s="3" t="b">
        <f aca="false">FALSE()</f>
        <v>0</v>
      </c>
    </row>
    <row r="661" customFormat="false" ht="15" hidden="false" customHeight="false" outlineLevel="0" collapsed="false">
      <c r="A661" s="2" t="s">
        <v>697</v>
      </c>
      <c r="B661" s="2" t="s">
        <v>33</v>
      </c>
      <c r="C661" s="2" t="n">
        <v>2279.303018</v>
      </c>
      <c r="D661" s="2" t="n">
        <v>5093.261011</v>
      </c>
      <c r="E661" s="2" t="n">
        <v>-3891.372578</v>
      </c>
      <c r="F661" s="2" t="n">
        <v>-6.451870238</v>
      </c>
      <c r="G661" s="2" t="n">
        <v>-0.248178149</v>
      </c>
      <c r="H661" s="2" t="n">
        <v>-4.102909738</v>
      </c>
      <c r="I661" s="2" t="n">
        <v>6794.68874</v>
      </c>
      <c r="J661" s="2" t="n">
        <v>0.001209259</v>
      </c>
      <c r="K661" s="2" t="n">
        <v>51.64261042</v>
      </c>
      <c r="L661" s="2" t="n">
        <v>212.3940429</v>
      </c>
      <c r="M661" s="2" t="n">
        <v>43.33614275</v>
      </c>
      <c r="N661" s="2" t="n">
        <v>183.5058268</v>
      </c>
      <c r="O661" s="2" t="n">
        <v>-0.12896695</v>
      </c>
      <c r="P661" s="2" t="n">
        <v>-0.248369858</v>
      </c>
      <c r="Q661" s="2" t="n">
        <v>-0.390260971</v>
      </c>
      <c r="R661" s="2" t="n">
        <v>0.877140989</v>
      </c>
      <c r="S661" s="2" t="n">
        <v>-0.004708739</v>
      </c>
      <c r="T661" s="2" t="n">
        <v>-0.066786264</v>
      </c>
      <c r="U661" s="2" t="n">
        <v>0.019753431</v>
      </c>
      <c r="V661" s="2" t="n">
        <v>75.91778577</v>
      </c>
      <c r="W661" s="2" t="n">
        <v>7.785109281</v>
      </c>
      <c r="X661" s="2" t="n">
        <v>-7.017756186</v>
      </c>
      <c r="Y661" s="2" t="n">
        <v>-0.358348303</v>
      </c>
      <c r="Z661" s="2" t="n">
        <v>0</v>
      </c>
      <c r="AA661" s="2" t="n">
        <v>54.63399882</v>
      </c>
      <c r="AB661" s="2" t="s">
        <v>34</v>
      </c>
      <c r="AC661" s="2" t="n">
        <v>25.29515555</v>
      </c>
      <c r="AD661" s="2" t="s">
        <v>45</v>
      </c>
      <c r="AE661" s="2" t="n">
        <v>100</v>
      </c>
      <c r="AF661" s="3" t="b">
        <f aca="false">FALSE()</f>
        <v>0</v>
      </c>
    </row>
    <row r="662" customFormat="false" ht="15" hidden="false" customHeight="false" outlineLevel="0" collapsed="false">
      <c r="A662" s="2" t="s">
        <v>698</v>
      </c>
      <c r="B662" s="2" t="s">
        <v>33</v>
      </c>
      <c r="C662" s="2" t="n">
        <v>1887.29852</v>
      </c>
      <c r="D662" s="2" t="n">
        <v>5066.790497</v>
      </c>
      <c r="E662" s="2" t="n">
        <v>-4128.478704</v>
      </c>
      <c r="F662" s="2" t="n">
        <v>-6.610020976</v>
      </c>
      <c r="G662" s="2" t="n">
        <v>-0.633819445</v>
      </c>
      <c r="H662" s="2" t="n">
        <v>-3.797630785</v>
      </c>
      <c r="I662" s="2" t="n">
        <v>6793.890992</v>
      </c>
      <c r="J662" s="2" t="n">
        <v>0.001325958</v>
      </c>
      <c r="K662" s="2" t="n">
        <v>51.63994299</v>
      </c>
      <c r="L662" s="2" t="n">
        <v>212.3901484</v>
      </c>
      <c r="M662" s="2" t="n">
        <v>43.99818328</v>
      </c>
      <c r="N662" s="2" t="n">
        <v>186.7119157</v>
      </c>
      <c r="O662" s="2" t="n">
        <v>-0.142025364</v>
      </c>
      <c r="P662" s="2" t="n">
        <v>-0.218630261</v>
      </c>
      <c r="Q662" s="2" t="n">
        <v>-0.385697831</v>
      </c>
      <c r="R662" s="2" t="n">
        <v>0.885023609</v>
      </c>
      <c r="S662" s="2" t="n">
        <v>0.003793443</v>
      </c>
      <c r="T662" s="2" t="n">
        <v>-0.069321643</v>
      </c>
      <c r="U662" s="2" t="n">
        <v>-0.007655879</v>
      </c>
      <c r="V662" s="2" t="n">
        <v>74.78868935</v>
      </c>
      <c r="W662" s="2" t="n">
        <v>7.813093773</v>
      </c>
      <c r="X662" s="2" t="n">
        <v>-6.936641222</v>
      </c>
      <c r="Y662" s="2" t="n">
        <v>-0.650901517</v>
      </c>
      <c r="Z662" s="2" t="n">
        <v>0</v>
      </c>
      <c r="AA662" s="2" t="n">
        <v>54.19662833</v>
      </c>
      <c r="AB662" s="2" t="s">
        <v>34</v>
      </c>
      <c r="AC662" s="2" t="n">
        <v>25.19143557</v>
      </c>
      <c r="AD662" s="2" t="s">
        <v>45</v>
      </c>
      <c r="AE662" s="2" t="n">
        <v>100</v>
      </c>
      <c r="AF662" s="3" t="b">
        <f aca="false">FALSE()</f>
        <v>0</v>
      </c>
    </row>
    <row r="663" customFormat="false" ht="15" hidden="false" customHeight="false" outlineLevel="0" collapsed="false">
      <c r="A663" s="2" t="s">
        <v>699</v>
      </c>
      <c r="B663" s="2" t="s">
        <v>33</v>
      </c>
      <c r="C663" s="2" t="n">
        <v>1486.70533</v>
      </c>
      <c r="D663" s="2" t="n">
        <v>5017.262394</v>
      </c>
      <c r="E663" s="2" t="n">
        <v>-4346.743416</v>
      </c>
      <c r="F663" s="2" t="n">
        <v>-6.738054027</v>
      </c>
      <c r="G663" s="2" t="n">
        <v>-1.016476691</v>
      </c>
      <c r="H663" s="2" t="n">
        <v>-3.475101518</v>
      </c>
      <c r="I663" s="2" t="n">
        <v>6793.114981</v>
      </c>
      <c r="J663" s="2" t="n">
        <v>0.001436995</v>
      </c>
      <c r="K663" s="2" t="n">
        <v>51.63734764</v>
      </c>
      <c r="L663" s="2" t="n">
        <v>212.3858002</v>
      </c>
      <c r="M663" s="2" t="n">
        <v>45.31299665</v>
      </c>
      <c r="N663" s="2" t="n">
        <v>189.2653689</v>
      </c>
      <c r="O663" s="2" t="n">
        <v>-0.154919908</v>
      </c>
      <c r="P663" s="2" t="n">
        <v>-0.18864223</v>
      </c>
      <c r="Q663" s="2" t="n">
        <v>-0.380696435</v>
      </c>
      <c r="R663" s="2" t="n">
        <v>0.891899185</v>
      </c>
      <c r="S663" s="2" t="n">
        <v>0.02427472</v>
      </c>
      <c r="T663" s="2" t="n">
        <v>-0.06409615</v>
      </c>
      <c r="U663" s="2" t="n">
        <v>0.014618409</v>
      </c>
      <c r="V663" s="2" t="n">
        <v>73.63372151</v>
      </c>
      <c r="W663" s="2" t="n">
        <v>7.749260902</v>
      </c>
      <c r="X663" s="2" t="n">
        <v>-7.154031445</v>
      </c>
      <c r="Y663" s="2" t="n">
        <v>-0.916674885</v>
      </c>
      <c r="Z663" s="2" t="n">
        <v>0.927250507</v>
      </c>
      <c r="AA663" s="2" t="n">
        <v>56.36570668</v>
      </c>
      <c r="AB663" s="2" t="s">
        <v>34</v>
      </c>
      <c r="AC663" s="2" t="n">
        <v>25.88539886</v>
      </c>
      <c r="AD663" s="2" t="s">
        <v>45</v>
      </c>
      <c r="AE663" s="2" t="n">
        <v>100</v>
      </c>
      <c r="AF663" s="3" t="b">
        <f aca="false">FALSE()</f>
        <v>0</v>
      </c>
    </row>
    <row r="664" customFormat="false" ht="15" hidden="false" customHeight="false" outlineLevel="0" collapsed="false">
      <c r="A664" s="2" t="s">
        <v>700</v>
      </c>
      <c r="B664" s="2" t="s">
        <v>33</v>
      </c>
      <c r="C664" s="2" t="n">
        <v>1079.34812</v>
      </c>
      <c r="D664" s="2" t="n">
        <v>4944.907727</v>
      </c>
      <c r="E664" s="2" t="n">
        <v>-4545.175477</v>
      </c>
      <c r="F664" s="2" t="n">
        <v>-6.835405116</v>
      </c>
      <c r="G664" s="2" t="n">
        <v>-1.394420539</v>
      </c>
      <c r="H664" s="2" t="n">
        <v>-3.136793491</v>
      </c>
      <c r="I664" s="2" t="n">
        <v>6792.374768</v>
      </c>
      <c r="J664" s="2" t="n">
        <v>0.001539463</v>
      </c>
      <c r="K664" s="2" t="n">
        <v>51.63487155</v>
      </c>
      <c r="L664" s="2" t="n">
        <v>212.3810148</v>
      </c>
      <c r="M664" s="2" t="n">
        <v>47.09864939</v>
      </c>
      <c r="N664" s="2" t="n">
        <v>191.3481576</v>
      </c>
      <c r="O664" s="2" t="n">
        <v>-0.167636222</v>
      </c>
      <c r="P664" s="2" t="n">
        <v>-0.15843961</v>
      </c>
      <c r="Q664" s="2" t="n">
        <v>-0.37526236</v>
      </c>
      <c r="R664" s="2" t="n">
        <v>0.897760073</v>
      </c>
      <c r="S664" s="2" t="n">
        <v>-0.008095175</v>
      </c>
      <c r="T664" s="2" t="n">
        <v>-0.059677404</v>
      </c>
      <c r="U664" s="2" t="n">
        <v>0.011915508</v>
      </c>
      <c r="V664" s="2" t="n">
        <v>72.47541897</v>
      </c>
      <c r="W664" s="2" t="n">
        <v>7.747356621</v>
      </c>
      <c r="X664" s="2" t="n">
        <v>-7.176450614</v>
      </c>
      <c r="Y664" s="2" t="n">
        <v>-1.500757744</v>
      </c>
      <c r="Z664" s="2" t="n">
        <v>0</v>
      </c>
      <c r="AA664" s="2" t="n">
        <v>55.59852218</v>
      </c>
      <c r="AB664" s="2" t="s">
        <v>34</v>
      </c>
      <c r="AC664" s="2" t="n">
        <v>24.97895697</v>
      </c>
      <c r="AD664" s="2" t="s">
        <v>45</v>
      </c>
      <c r="AE664" s="2" t="n">
        <v>100</v>
      </c>
      <c r="AF664" s="3" t="b">
        <f aca="false">FALSE()</f>
        <v>0</v>
      </c>
    </row>
    <row r="665" customFormat="false" ht="15" hidden="false" customHeight="false" outlineLevel="0" collapsed="false">
      <c r="A665" s="2" t="s">
        <v>701</v>
      </c>
      <c r="B665" s="2" t="s">
        <v>33</v>
      </c>
      <c r="C665" s="2" t="n">
        <v>667.08129</v>
      </c>
      <c r="D665" s="2" t="n">
        <v>4850.060603</v>
      </c>
      <c r="E665" s="2" t="n">
        <v>-4722.874022</v>
      </c>
      <c r="F665" s="2" t="n">
        <v>-6.901647799</v>
      </c>
      <c r="G665" s="2" t="n">
        <v>-1.765945462</v>
      </c>
      <c r="H665" s="2" t="n">
        <v>-2.784246518</v>
      </c>
      <c r="I665" s="2" t="n">
        <v>6791.683763</v>
      </c>
      <c r="J665" s="2" t="n">
        <v>0.001630986</v>
      </c>
      <c r="K665" s="2" t="n">
        <v>51.63255978</v>
      </c>
      <c r="L665" s="2" t="n">
        <v>212.3758165</v>
      </c>
      <c r="M665" s="2" t="n">
        <v>49.2205412</v>
      </c>
      <c r="N665" s="2" t="n">
        <v>193.0949167</v>
      </c>
      <c r="O665" s="2" t="n">
        <v>-0.180160163</v>
      </c>
      <c r="P665" s="2" t="n">
        <v>-0.128056468</v>
      </c>
      <c r="Q665" s="2" t="n">
        <v>-0.369401659</v>
      </c>
      <c r="R665" s="2" t="n">
        <v>0.902599729</v>
      </c>
      <c r="S665" s="2" t="n">
        <v>0.007130693</v>
      </c>
      <c r="T665" s="2" t="n">
        <v>-0.069540964</v>
      </c>
      <c r="U665" s="2" t="n">
        <v>-0.010336357</v>
      </c>
      <c r="V665" s="2" t="n">
        <v>71.33949311</v>
      </c>
      <c r="W665" s="2" t="n">
        <v>7.70592385</v>
      </c>
      <c r="X665" s="2" t="n">
        <v>-7.075652729</v>
      </c>
      <c r="Y665" s="2" t="n">
        <v>-1.420422576</v>
      </c>
      <c r="Z665" s="2" t="n">
        <v>1.512143558</v>
      </c>
      <c r="AA665" s="2" t="n">
        <v>56.03658468</v>
      </c>
      <c r="AB665" s="2" t="s">
        <v>34</v>
      </c>
      <c r="AC665" s="2" t="n">
        <v>25.90196524</v>
      </c>
      <c r="AD665" s="2" t="s">
        <v>45</v>
      </c>
      <c r="AE665" s="2" t="n">
        <v>100</v>
      </c>
      <c r="AF665" s="3" t="b">
        <f aca="false">FALSE()</f>
        <v>0</v>
      </c>
    </row>
    <row r="666" customFormat="false" ht="15" hidden="false" customHeight="false" outlineLevel="0" collapsed="false">
      <c r="A666" s="2" t="s">
        <v>702</v>
      </c>
      <c r="B666" s="2" t="s">
        <v>33</v>
      </c>
      <c r="C666" s="2" t="n">
        <v>251.7806637</v>
      </c>
      <c r="D666" s="2" t="n">
        <v>4733.156564</v>
      </c>
      <c r="E666" s="2" t="n">
        <v>-4879.032455</v>
      </c>
      <c r="F666" s="2" t="n">
        <v>-6.936494686</v>
      </c>
      <c r="G666" s="2" t="n">
        <v>-2.12937698</v>
      </c>
      <c r="H666" s="2" t="n">
        <v>-2.419061728</v>
      </c>
      <c r="I666" s="2" t="n">
        <v>6791.054476</v>
      </c>
      <c r="J666" s="2" t="n">
        <v>0.001709614</v>
      </c>
      <c r="K666" s="2" t="n">
        <v>51.63045438</v>
      </c>
      <c r="L666" s="2" t="n">
        <v>212.3702374</v>
      </c>
      <c r="M666" s="2" t="n">
        <v>51.5770133</v>
      </c>
      <c r="N666" s="2" t="n">
        <v>194.6073356</v>
      </c>
      <c r="O666" s="2" t="n">
        <v>-0.192477807</v>
      </c>
      <c r="P666" s="2" t="n">
        <v>-0.097527056</v>
      </c>
      <c r="Q666" s="2" t="n">
        <v>-0.363120857</v>
      </c>
      <c r="R666" s="2" t="n">
        <v>0.906412715</v>
      </c>
      <c r="S666" s="2" t="n">
        <v>0.013298732</v>
      </c>
      <c r="T666" s="2" t="n">
        <v>-0.074295351</v>
      </c>
      <c r="U666" s="2" t="n">
        <v>0.002533979</v>
      </c>
      <c r="V666" s="2" t="n">
        <v>70.20630556</v>
      </c>
      <c r="W666" s="2" t="n">
        <v>7.706402001</v>
      </c>
      <c r="X666" s="2" t="n">
        <v>-7.058157946</v>
      </c>
      <c r="Y666" s="2" t="n">
        <v>-1.521690303</v>
      </c>
      <c r="Z666" s="2" t="n">
        <v>0.491930201</v>
      </c>
      <c r="AA666" s="2" t="n">
        <v>54.88493271</v>
      </c>
      <c r="AB666" s="2" t="s">
        <v>34</v>
      </c>
      <c r="AC666" s="2" t="n">
        <v>24.91136267</v>
      </c>
      <c r="AD666" s="2" t="s">
        <v>45</v>
      </c>
      <c r="AE666" s="2" t="n">
        <v>100</v>
      </c>
      <c r="AF666" s="3" t="b">
        <f aca="false">FALSE()</f>
        <v>0</v>
      </c>
    </row>
    <row r="667" customFormat="false" ht="15" hidden="false" customHeight="false" outlineLevel="0" collapsed="false">
      <c r="A667" s="2" t="s">
        <v>703</v>
      </c>
      <c r="B667" s="2" t="s">
        <v>33</v>
      </c>
      <c r="C667" s="2" t="n">
        <v>-164.6648814</v>
      </c>
      <c r="D667" s="2" t="n">
        <v>4594.730514</v>
      </c>
      <c r="E667" s="2" t="n">
        <v>-5012.94191</v>
      </c>
      <c r="F667" s="2" t="n">
        <v>-6.939798101</v>
      </c>
      <c r="G667" s="2" t="n">
        <v>-2.483078665</v>
      </c>
      <c r="H667" s="2" t="n">
        <v>-2.042894479</v>
      </c>
      <c r="I667" s="2" t="n">
        <v>6790.498301</v>
      </c>
      <c r="J667" s="2" t="n">
        <v>0.001773762</v>
      </c>
      <c r="K667" s="2" t="n">
        <v>51.62859366</v>
      </c>
      <c r="L667" s="2" t="n">
        <v>212.3643162</v>
      </c>
      <c r="M667" s="2" t="n">
        <v>54.08879815</v>
      </c>
      <c r="N667" s="2" t="n">
        <v>195.9647094</v>
      </c>
      <c r="O667" s="2" t="n">
        <v>-0.20457547</v>
      </c>
      <c r="P667" s="2" t="n">
        <v>-0.066885778</v>
      </c>
      <c r="Q667" s="2" t="n">
        <v>-0.356426944</v>
      </c>
      <c r="R667" s="2" t="n">
        <v>0.909194701</v>
      </c>
      <c r="S667" s="2" t="n">
        <v>0.01627854</v>
      </c>
      <c r="T667" s="2" t="n">
        <v>-0.054532665</v>
      </c>
      <c r="U667" s="2" t="n">
        <v>-0.008142876</v>
      </c>
      <c r="V667" s="2" t="n">
        <v>71.63343585</v>
      </c>
      <c r="W667" s="2" t="n">
        <v>7.702392757</v>
      </c>
      <c r="X667" s="2" t="n">
        <v>8.893632965</v>
      </c>
      <c r="Y667" s="2" t="n">
        <v>-0.339096337</v>
      </c>
      <c r="Z667" s="2" t="n">
        <v>122.0840656</v>
      </c>
      <c r="AA667" s="2" t="n">
        <v>53.58181143</v>
      </c>
      <c r="AB667" s="2" t="s">
        <v>34</v>
      </c>
      <c r="AC667" s="2" t="n">
        <v>24.23670707</v>
      </c>
      <c r="AD667" s="2" t="s">
        <v>45</v>
      </c>
      <c r="AE667" s="2" t="n">
        <v>100</v>
      </c>
      <c r="AF667" s="3" t="b">
        <f aca="false">TRUE()</f>
        <v>1</v>
      </c>
    </row>
    <row r="668" customFormat="false" ht="15" hidden="false" customHeight="false" outlineLevel="0" collapsed="false">
      <c r="A668" s="2" t="s">
        <v>704</v>
      </c>
      <c r="B668" s="2" t="s">
        <v>33</v>
      </c>
      <c r="C668" s="2" t="n">
        <v>-580.3618025</v>
      </c>
      <c r="D668" s="2" t="n">
        <v>4435.414232</v>
      </c>
      <c r="E668" s="2" t="n">
        <v>-5123.994292</v>
      </c>
      <c r="F668" s="2" t="n">
        <v>-6.91155022</v>
      </c>
      <c r="G668" s="2" t="n">
        <v>-2.825458916</v>
      </c>
      <c r="H668" s="2" t="n">
        <v>-1.657447158</v>
      </c>
      <c r="I668" s="2" t="n">
        <v>6790.025312</v>
      </c>
      <c r="J668" s="2" t="n">
        <v>0.001822188</v>
      </c>
      <c r="K668" s="2" t="n">
        <v>51.6270115</v>
      </c>
      <c r="L668" s="2" t="n">
        <v>212.3580981</v>
      </c>
      <c r="M668" s="2" t="n">
        <v>56.6914316</v>
      </c>
      <c r="N668" s="2" t="n">
        <v>197.2315262</v>
      </c>
      <c r="O668" s="2" t="n">
        <v>-0.216439712</v>
      </c>
      <c r="P668" s="2" t="n">
        <v>-0.036167159</v>
      </c>
      <c r="Q668" s="2" t="n">
        <v>-0.349327366</v>
      </c>
      <c r="R668" s="2" t="n">
        <v>0.910942467</v>
      </c>
      <c r="S668" s="2" t="n">
        <v>0.016875701</v>
      </c>
      <c r="T668" s="2" t="n">
        <v>-0.059140035</v>
      </c>
      <c r="U668" s="2" t="n">
        <v>-0.010601539</v>
      </c>
      <c r="V668" s="2" t="n">
        <v>73.006616</v>
      </c>
      <c r="W668" s="2" t="n">
        <v>7.760138377</v>
      </c>
      <c r="X668" s="2" t="n">
        <v>8.493746355</v>
      </c>
      <c r="Y668" s="2" t="n">
        <v>0.868981231</v>
      </c>
      <c r="Z668" s="2" t="n">
        <v>121.5796718</v>
      </c>
      <c r="AA668" s="2" t="n">
        <v>55.6670247</v>
      </c>
      <c r="AB668" s="2" t="s">
        <v>34</v>
      </c>
      <c r="AC668" s="2" t="n">
        <v>25.27939893</v>
      </c>
      <c r="AD668" s="2" t="s">
        <v>45</v>
      </c>
      <c r="AE668" s="2" t="n">
        <v>100</v>
      </c>
      <c r="AF668" s="3" t="b">
        <f aca="false">TRUE()</f>
        <v>1</v>
      </c>
    </row>
    <row r="669" customFormat="false" ht="15" hidden="false" customHeight="false" outlineLevel="0" collapsed="false">
      <c r="A669" s="2" t="s">
        <v>705</v>
      </c>
      <c r="B669" s="2" t="s">
        <v>33</v>
      </c>
      <c r="C669" s="2" t="n">
        <v>-993.4202744</v>
      </c>
      <c r="D669" s="2" t="n">
        <v>4255.933483</v>
      </c>
      <c r="E669" s="2" t="n">
        <v>-5211.684879</v>
      </c>
      <c r="F669" s="2" t="n">
        <v>-6.851882681</v>
      </c>
      <c r="G669" s="2" t="n">
        <v>-3.154977499</v>
      </c>
      <c r="H669" s="2" t="n">
        <v>-1.264461879</v>
      </c>
      <c r="I669" s="2" t="n">
        <v>6789.644079</v>
      </c>
      <c r="J669" s="2" t="n">
        <v>0.001853975</v>
      </c>
      <c r="K669" s="2" t="n">
        <v>51.62573672</v>
      </c>
      <c r="L669" s="2" t="n">
        <v>212.3516335</v>
      </c>
      <c r="M669" s="2" t="n">
        <v>59.32969262</v>
      </c>
      <c r="N669" s="2" t="n">
        <v>198.463028</v>
      </c>
      <c r="O669" s="2" t="n">
        <v>-0.228057353</v>
      </c>
      <c r="P669" s="2" t="n">
        <v>-0.005405811</v>
      </c>
      <c r="Q669" s="2" t="n">
        <v>-0.341830026</v>
      </c>
      <c r="R669" s="2" t="n">
        <v>0.911653912</v>
      </c>
      <c r="S669" s="2" t="n">
        <v>0.002004677</v>
      </c>
      <c r="T669" s="2" t="n">
        <v>-0.06405161</v>
      </c>
      <c r="U669" s="2" t="n">
        <v>-0.020182441</v>
      </c>
      <c r="V669" s="2" t="n">
        <v>74.39465786</v>
      </c>
      <c r="W669" s="2" t="n">
        <v>7.808100276</v>
      </c>
      <c r="X669" s="2" t="n">
        <v>8.532934634</v>
      </c>
      <c r="Y669" s="2" t="n">
        <v>1.98195438</v>
      </c>
      <c r="Z669" s="2" t="n">
        <v>122.3871632</v>
      </c>
      <c r="AA669" s="2" t="n">
        <v>55.76115397</v>
      </c>
      <c r="AB669" s="2" t="s">
        <v>34</v>
      </c>
      <c r="AC669" s="2" t="n">
        <v>25.44618669</v>
      </c>
      <c r="AD669" s="2" t="s">
        <v>45</v>
      </c>
      <c r="AE669" s="2" t="n">
        <v>100</v>
      </c>
      <c r="AF669" s="3" t="b">
        <f aca="false">TRUE()</f>
        <v>1</v>
      </c>
    </row>
    <row r="670" customFormat="false" ht="15" hidden="false" customHeight="false" outlineLevel="0" collapsed="false">
      <c r="A670" s="2" t="s">
        <v>706</v>
      </c>
      <c r="B670" s="2" t="s">
        <v>33</v>
      </c>
      <c r="C670" s="2" t="n">
        <v>-1401.962534</v>
      </c>
      <c r="D670" s="2" t="n">
        <v>4057.104747</v>
      </c>
      <c r="E670" s="2" t="n">
        <v>-5275.614488</v>
      </c>
      <c r="F670" s="2" t="n">
        <v>-6.761065721</v>
      </c>
      <c r="G670" s="2" t="n">
        <v>-3.47015184</v>
      </c>
      <c r="H670" s="2" t="n">
        <v>-0.865713118</v>
      </c>
      <c r="I670" s="2" t="n">
        <v>6789.361523</v>
      </c>
      <c r="J670" s="2" t="n">
        <v>0.001868541</v>
      </c>
      <c r="K670" s="2" t="n">
        <v>51.62479257</v>
      </c>
      <c r="L670" s="2" t="n">
        <v>212.3449773</v>
      </c>
      <c r="M670" s="2" t="n">
        <v>61.95332611</v>
      </c>
      <c r="N670" s="2" t="n">
        <v>199.7094878</v>
      </c>
      <c r="O670" s="2" t="n">
        <v>-0.239415481</v>
      </c>
      <c r="P670" s="2" t="n">
        <v>0.025363601</v>
      </c>
      <c r="Q670" s="2" t="n">
        <v>-0.333943267</v>
      </c>
      <c r="R670" s="2" t="n">
        <v>0.911328047</v>
      </c>
      <c r="S670" s="2" t="n">
        <v>-0.000298311</v>
      </c>
      <c r="T670" s="2" t="n">
        <v>-0.067485866</v>
      </c>
      <c r="U670" s="2" t="n">
        <v>0.002961696</v>
      </c>
      <c r="V670" s="2" t="n">
        <v>75.77547824</v>
      </c>
      <c r="W670" s="2" t="n">
        <v>7.847291843</v>
      </c>
      <c r="X670" s="2" t="n">
        <v>8.446146697</v>
      </c>
      <c r="Y670" s="2" t="n">
        <v>3.134118916</v>
      </c>
      <c r="Z670" s="2" t="n">
        <v>119.7588048</v>
      </c>
      <c r="AA670" s="2" t="n">
        <v>53.47942673</v>
      </c>
      <c r="AB670" s="2" t="s">
        <v>34</v>
      </c>
      <c r="AC670" s="2" t="n">
        <v>24.66587471</v>
      </c>
      <c r="AD670" s="2" t="s">
        <v>45</v>
      </c>
      <c r="AE670" s="2" t="n">
        <v>100</v>
      </c>
      <c r="AF670" s="3" t="b">
        <f aca="false">TRUE()</f>
        <v>1</v>
      </c>
    </row>
    <row r="671" customFormat="false" ht="15" hidden="false" customHeight="false" outlineLevel="0" collapsed="false">
      <c r="A671" s="2" t="s">
        <v>707</v>
      </c>
      <c r="B671" s="2" t="s">
        <v>33</v>
      </c>
      <c r="C671" s="2" t="n">
        <v>-1804.131158</v>
      </c>
      <c r="D671" s="2" t="n">
        <v>3839.831577</v>
      </c>
      <c r="E671" s="2" t="n">
        <v>-5315.49119</v>
      </c>
      <c r="F671" s="2" t="n">
        <v>-6.639506829</v>
      </c>
      <c r="G671" s="2" t="n">
        <v>-3.769563073</v>
      </c>
      <c r="H671" s="2" t="n">
        <v>-0.46300028</v>
      </c>
      <c r="I671" s="2" t="n">
        <v>6789.182784</v>
      </c>
      <c r="J671" s="2" t="n">
        <v>0.001865637</v>
      </c>
      <c r="K671" s="2" t="n">
        <v>51.6241963</v>
      </c>
      <c r="L671" s="2" t="n">
        <v>212.3381881</v>
      </c>
      <c r="M671" s="2" t="n">
        <v>64.51348886</v>
      </c>
      <c r="N671" s="2" t="n">
        <v>201.0197642</v>
      </c>
      <c r="O671" s="2" t="n">
        <v>-0.250501465</v>
      </c>
      <c r="P671" s="2" t="n">
        <v>0.056106393</v>
      </c>
      <c r="Q671" s="2" t="n">
        <v>-0.325675875</v>
      </c>
      <c r="R671" s="2" t="n">
        <v>0.909965006</v>
      </c>
      <c r="S671" s="2" t="n">
        <v>-0.000575698</v>
      </c>
      <c r="T671" s="2" t="n">
        <v>-0.066810859</v>
      </c>
      <c r="U671" s="2" t="n">
        <v>-0.001338299</v>
      </c>
      <c r="V671" s="2" t="n">
        <v>77.20032448</v>
      </c>
      <c r="W671" s="2" t="n">
        <v>7.870169117</v>
      </c>
      <c r="X671" s="2" t="n">
        <v>8.690107996</v>
      </c>
      <c r="Y671" s="2" t="n">
        <v>3.496612632</v>
      </c>
      <c r="Z671" s="2" t="n">
        <v>122.9743083</v>
      </c>
      <c r="AA671" s="2" t="n">
        <v>54.58168871</v>
      </c>
      <c r="AB671" s="2" t="s">
        <v>34</v>
      </c>
      <c r="AC671" s="2" t="n">
        <v>24.58651708</v>
      </c>
      <c r="AD671" s="2" t="s">
        <v>45</v>
      </c>
      <c r="AE671" s="2" t="n">
        <v>100</v>
      </c>
      <c r="AF671" s="3" t="b">
        <f aca="false">TRUE()</f>
        <v>1</v>
      </c>
    </row>
    <row r="672" customFormat="false" ht="15" hidden="false" customHeight="false" outlineLevel="0" collapsed="false">
      <c r="A672" s="2" t="s">
        <v>708</v>
      </c>
      <c r="B672" s="2" t="s">
        <v>33</v>
      </c>
      <c r="C672" s="2" t="n">
        <v>-2198.097248</v>
      </c>
      <c r="D672" s="2" t="n">
        <v>3605.100602</v>
      </c>
      <c r="E672" s="2" t="n">
        <v>-5331.131581</v>
      </c>
      <c r="F672" s="2" t="n">
        <v>-6.487748939</v>
      </c>
      <c r="G672" s="2" t="n">
        <v>-4.051861848</v>
      </c>
      <c r="H672" s="2" t="n">
        <v>-0.058140224</v>
      </c>
      <c r="I672" s="2" t="n">
        <v>6789.111136</v>
      </c>
      <c r="J672" s="2" t="n">
        <v>0.001845372</v>
      </c>
      <c r="K672" s="2" t="n">
        <v>51.62395885</v>
      </c>
      <c r="L672" s="2" t="n">
        <v>212.3313266</v>
      </c>
      <c r="M672" s="2" t="n">
        <v>66.95948638</v>
      </c>
      <c r="N672" s="2" t="n">
        <v>202.4445644</v>
      </c>
      <c r="O672" s="2" t="n">
        <v>-0.261302963</v>
      </c>
      <c r="P672" s="2" t="n">
        <v>0.08678789</v>
      </c>
      <c r="Q672" s="2" t="n">
        <v>-0.317037066</v>
      </c>
      <c r="R672" s="2" t="n">
        <v>0.907566043</v>
      </c>
      <c r="S672" s="2" t="n">
        <v>0.019947464</v>
      </c>
      <c r="T672" s="2" t="n">
        <v>-0.067415504</v>
      </c>
      <c r="U672" s="2" t="n">
        <v>0.018146753</v>
      </c>
      <c r="V672" s="2" t="n">
        <v>78.4816302</v>
      </c>
      <c r="W672" s="2" t="n">
        <v>7.877080675</v>
      </c>
      <c r="X672" s="2" t="n">
        <v>7.807800547</v>
      </c>
      <c r="Y672" s="2" t="n">
        <v>4.509295303</v>
      </c>
      <c r="Z672" s="2" t="n">
        <v>118.4951143</v>
      </c>
      <c r="AA672" s="2" t="n">
        <v>56.99243952</v>
      </c>
      <c r="AB672" s="2" t="s">
        <v>34</v>
      </c>
      <c r="AC672" s="2" t="n">
        <v>25.0688123</v>
      </c>
      <c r="AD672" s="2" t="s">
        <v>45</v>
      </c>
      <c r="AE672" s="2" t="n">
        <v>100</v>
      </c>
      <c r="AF672" s="3" t="b">
        <f aca="false">TRUE()</f>
        <v>1</v>
      </c>
    </row>
    <row r="673" customFormat="false" ht="15" hidden="false" customHeight="false" outlineLevel="0" collapsed="false">
      <c r="A673" s="2" t="s">
        <v>709</v>
      </c>
      <c r="B673" s="2" t="s">
        <v>33</v>
      </c>
      <c r="C673" s="2" t="n">
        <v>-2582.06849</v>
      </c>
      <c r="D673" s="2" t="n">
        <v>3353.977184</v>
      </c>
      <c r="E673" s="2" t="n">
        <v>-5322.461607</v>
      </c>
      <c r="F673" s="2" t="n">
        <v>-6.306468179</v>
      </c>
      <c r="G673" s="2" t="n">
        <v>-4.31577388</v>
      </c>
      <c r="H673" s="2" t="n">
        <v>0.347040255</v>
      </c>
      <c r="I673" s="2" t="n">
        <v>6789.147921</v>
      </c>
      <c r="J673" s="2" t="n">
        <v>0.001808227</v>
      </c>
      <c r="K673" s="2" t="n">
        <v>51.62408465</v>
      </c>
      <c r="L673" s="2" t="n">
        <v>212.3244552</v>
      </c>
      <c r="M673" s="2" t="n">
        <v>69.23543907</v>
      </c>
      <c r="N673" s="2" t="n">
        <v>204.0397791</v>
      </c>
      <c r="O673" s="2" t="n">
        <v>-0.271807936</v>
      </c>
      <c r="P673" s="2" t="n">
        <v>0.117373466</v>
      </c>
      <c r="Q673" s="2" t="n">
        <v>-0.308036477</v>
      </c>
      <c r="R673" s="2" t="n">
        <v>0.904133532</v>
      </c>
      <c r="S673" s="2" t="n">
        <v>-0.006240414</v>
      </c>
      <c r="T673" s="2" t="n">
        <v>-0.064285943</v>
      </c>
      <c r="U673" s="2" t="n">
        <v>0.008973615</v>
      </c>
      <c r="V673" s="2" t="n">
        <v>79.80193895</v>
      </c>
      <c r="W673" s="2" t="n">
        <v>7.921388702</v>
      </c>
      <c r="X673" s="2" t="n">
        <v>8.000468373</v>
      </c>
      <c r="Y673" s="2" t="n">
        <v>5.364141333</v>
      </c>
      <c r="Z673" s="2" t="n">
        <v>120.015969</v>
      </c>
      <c r="AA673" s="2" t="n">
        <v>56.64114924</v>
      </c>
      <c r="AB673" s="2" t="s">
        <v>34</v>
      </c>
      <c r="AC673" s="2" t="n">
        <v>25.89094811</v>
      </c>
      <c r="AD673" s="2" t="s">
        <v>45</v>
      </c>
      <c r="AE673" s="2" t="n">
        <v>100</v>
      </c>
      <c r="AF673" s="3" t="b">
        <f aca="false">TRUE()</f>
        <v>1</v>
      </c>
    </row>
    <row r="674" customFormat="false" ht="15" hidden="false" customHeight="false" outlineLevel="0" collapsed="false">
      <c r="A674" s="2" t="s">
        <v>710</v>
      </c>
      <c r="B674" s="2" t="s">
        <v>33</v>
      </c>
      <c r="C674" s="2" t="n">
        <v>-2954.297069</v>
      </c>
      <c r="D674" s="2" t="n">
        <v>3087.600759</v>
      </c>
      <c r="E674" s="2" t="n">
        <v>-5289.516934</v>
      </c>
      <c r="F674" s="2" t="n">
        <v>-6.096471175</v>
      </c>
      <c r="G674" s="2" t="n">
        <v>-4.560105249</v>
      </c>
      <c r="H674" s="2" t="n">
        <v>0.75071197</v>
      </c>
      <c r="I674" s="2" t="n">
        <v>6789.292527</v>
      </c>
      <c r="J674" s="2" t="n">
        <v>0.001755092</v>
      </c>
      <c r="K674" s="2" t="n">
        <v>51.62457149</v>
      </c>
      <c r="L674" s="2" t="n">
        <v>212.3176363</v>
      </c>
      <c r="M674" s="2" t="n">
        <v>71.27654894</v>
      </c>
      <c r="N674" s="2" t="n">
        <v>205.8702151</v>
      </c>
      <c r="O674" s="2" t="n">
        <v>-0.282004653</v>
      </c>
      <c r="P674" s="2" t="n">
        <v>0.147828572</v>
      </c>
      <c r="Q674" s="2" t="n">
        <v>-0.298684163</v>
      </c>
      <c r="R674" s="2" t="n">
        <v>0.899670973</v>
      </c>
      <c r="S674" s="2" t="n">
        <v>-0.006671505</v>
      </c>
      <c r="T674" s="2" t="n">
        <v>-0.068005774</v>
      </c>
      <c r="U674" s="2" t="n">
        <v>0.003793589</v>
      </c>
      <c r="V674" s="2" t="n">
        <v>81.16380894</v>
      </c>
      <c r="W674" s="2" t="n">
        <v>7.967780947</v>
      </c>
      <c r="X674" s="2" t="n">
        <v>8.204261648</v>
      </c>
      <c r="Y674" s="2" t="n">
        <v>6.563482703</v>
      </c>
      <c r="Z674" s="2" t="n">
        <v>119.9606657</v>
      </c>
      <c r="AA674" s="2" t="n">
        <v>54.59090606</v>
      </c>
      <c r="AB674" s="2" t="s">
        <v>34</v>
      </c>
      <c r="AC674" s="2" t="n">
        <v>24.8416886</v>
      </c>
      <c r="AD674" s="2" t="s">
        <v>45</v>
      </c>
      <c r="AE674" s="2" t="n">
        <v>100</v>
      </c>
      <c r="AF674" s="3" t="b">
        <f aca="false">TRUE()</f>
        <v>1</v>
      </c>
    </row>
    <row r="675" customFormat="false" ht="15" hidden="false" customHeight="false" outlineLevel="0" collapsed="false">
      <c r="A675" s="2" t="s">
        <v>711</v>
      </c>
      <c r="B675" s="2" t="s">
        <v>33</v>
      </c>
      <c r="C675" s="2" t="n">
        <v>-3313.087406</v>
      </c>
      <c r="D675" s="2" t="n">
        <v>2807.179856</v>
      </c>
      <c r="E675" s="2" t="n">
        <v>-5232.442857</v>
      </c>
      <c r="F675" s="2" t="n">
        <v>-5.858691906</v>
      </c>
      <c r="G675" s="2" t="n">
        <v>-4.783747452</v>
      </c>
      <c r="H675" s="2" t="n">
        <v>1.151050917</v>
      </c>
      <c r="I675" s="2" t="n">
        <v>6789.542397</v>
      </c>
      <c r="J675" s="2" t="n">
        <v>0.001687298</v>
      </c>
      <c r="K675" s="2" t="n">
        <v>51.62541064</v>
      </c>
      <c r="L675" s="2" t="n">
        <v>212.3109314</v>
      </c>
      <c r="M675" s="2" t="n">
        <v>73.00466004</v>
      </c>
      <c r="N675" s="2" t="n">
        <v>208.0140361</v>
      </c>
      <c r="O675" s="2" t="n">
        <v>-0.29188171</v>
      </c>
      <c r="P675" s="2" t="n">
        <v>0.178118772</v>
      </c>
      <c r="Q675" s="2" t="n">
        <v>-0.288990585</v>
      </c>
      <c r="R675" s="2" t="n">
        <v>0.894182986</v>
      </c>
      <c r="S675" s="2" t="n">
        <v>-0.002675125</v>
      </c>
      <c r="T675" s="2" t="n">
        <v>-0.056637215</v>
      </c>
      <c r="U675" s="2" t="n">
        <v>-0.014226006</v>
      </c>
      <c r="V675" s="2" t="n">
        <v>82.62758922</v>
      </c>
      <c r="W675" s="2" t="n">
        <v>7.977780622</v>
      </c>
      <c r="X675" s="2" t="n">
        <v>8.807142811</v>
      </c>
      <c r="Y675" s="2" t="n">
        <v>7.056127501</v>
      </c>
      <c r="Z675" s="2" t="n">
        <v>124.5825962</v>
      </c>
      <c r="AA675" s="2" t="n">
        <v>54.32114294</v>
      </c>
      <c r="AB675" s="2" t="s">
        <v>34</v>
      </c>
      <c r="AC675" s="2" t="n">
        <v>25.57299515</v>
      </c>
      <c r="AD675" s="2" t="s">
        <v>45</v>
      </c>
      <c r="AE675" s="2" t="n">
        <v>100</v>
      </c>
      <c r="AF675" s="3" t="b">
        <f aca="false">TRUE()</f>
        <v>1</v>
      </c>
    </row>
    <row r="676" customFormat="false" ht="15" hidden="false" customHeight="false" outlineLevel="0" collapsed="false">
      <c r="A676" s="2" t="s">
        <v>712</v>
      </c>
      <c r="B676" s="2" t="s">
        <v>33</v>
      </c>
      <c r="C676" s="2" t="n">
        <v>-3656.803695</v>
      </c>
      <c r="D676" s="2" t="n">
        <v>2513.986834</v>
      </c>
      <c r="E676" s="2" t="n">
        <v>-5151.493772</v>
      </c>
      <c r="F676" s="2" t="n">
        <v>-5.594188128</v>
      </c>
      <c r="G676" s="2" t="n">
        <v>-4.985682174</v>
      </c>
      <c r="H676" s="2" t="n">
        <v>1.54624586</v>
      </c>
      <c r="I676" s="2" t="n">
        <v>6789.893067</v>
      </c>
      <c r="J676" s="2" t="n">
        <v>0.00160669</v>
      </c>
      <c r="K676" s="2" t="n">
        <v>51.62658693</v>
      </c>
      <c r="L676" s="2" t="n">
        <v>212.3044001</v>
      </c>
      <c r="M676" s="2" t="n">
        <v>74.32287894</v>
      </c>
      <c r="N676" s="2" t="n">
        <v>210.5681422</v>
      </c>
      <c r="O676" s="2" t="n">
        <v>-0.301428032</v>
      </c>
      <c r="P676" s="2" t="n">
        <v>0.208209776</v>
      </c>
      <c r="Q676" s="2" t="n">
        <v>-0.278966601</v>
      </c>
      <c r="R676" s="2" t="n">
        <v>0.887675316</v>
      </c>
      <c r="S676" s="2" t="n">
        <v>0.011756854</v>
      </c>
      <c r="T676" s="2" t="n">
        <v>-0.073469684</v>
      </c>
      <c r="U676" s="2" t="n">
        <v>0.011883365</v>
      </c>
      <c r="V676" s="2" t="n">
        <v>83.88322194</v>
      </c>
      <c r="W676" s="2" t="n">
        <v>8.025612423</v>
      </c>
      <c r="X676" s="2" t="n">
        <v>7.509753452</v>
      </c>
      <c r="Y676" s="2" t="n">
        <v>7.934555657</v>
      </c>
      <c r="Z676" s="2" t="n">
        <v>115.1434041</v>
      </c>
      <c r="AA676" s="2" t="n">
        <v>54.87303353</v>
      </c>
      <c r="AB676" s="2" t="s">
        <v>34</v>
      </c>
      <c r="AC676" s="2" t="n">
        <v>24.58572292</v>
      </c>
      <c r="AD676" s="2" t="s">
        <v>45</v>
      </c>
      <c r="AE676" s="2" t="n">
        <v>100</v>
      </c>
      <c r="AF676" s="3" t="b">
        <f aca="false">TRUE()</f>
        <v>1</v>
      </c>
    </row>
    <row r="677" customFormat="false" ht="15" hidden="false" customHeight="false" outlineLevel="0" collapsed="false">
      <c r="A677" s="2" t="s">
        <v>713</v>
      </c>
      <c r="B677" s="2" t="s">
        <v>33</v>
      </c>
      <c r="C677" s="2" t="n">
        <v>-3983.877207</v>
      </c>
      <c r="D677" s="2" t="n">
        <v>2209.352328</v>
      </c>
      <c r="E677" s="2" t="n">
        <v>-5047.03217</v>
      </c>
      <c r="F677" s="2" t="n">
        <v>-5.30413734</v>
      </c>
      <c r="G677" s="2" t="n">
        <v>-5.164985803</v>
      </c>
      <c r="H677" s="2" t="n">
        <v>1.934505931</v>
      </c>
      <c r="I677" s="2" t="n">
        <v>6790.338246</v>
      </c>
      <c r="J677" s="2" t="n">
        <v>0.001515704</v>
      </c>
      <c r="K677" s="2" t="n">
        <v>51.62807904</v>
      </c>
      <c r="L677" s="2" t="n">
        <v>212.2980986</v>
      </c>
      <c r="M677" s="2" t="n">
        <v>75.10929028</v>
      </c>
      <c r="N677" s="2" t="n">
        <v>213.6544547</v>
      </c>
      <c r="O677" s="2" t="n">
        <v>-0.310632888</v>
      </c>
      <c r="P677" s="2" t="n">
        <v>0.238067473</v>
      </c>
      <c r="Q677" s="2" t="n">
        <v>-0.268623457</v>
      </c>
      <c r="R677" s="2" t="n">
        <v>0.880154831</v>
      </c>
      <c r="S677" s="2" t="n">
        <v>0.01155751</v>
      </c>
      <c r="T677" s="2" t="n">
        <v>-0.072574171</v>
      </c>
      <c r="U677" s="2" t="n">
        <v>0.000307525</v>
      </c>
      <c r="V677" s="2" t="n">
        <v>85.23783428</v>
      </c>
      <c r="W677" s="2" t="n">
        <v>8.045807157</v>
      </c>
      <c r="X677" s="2" t="n">
        <v>8.08140079</v>
      </c>
      <c r="Y677" s="2" t="n">
        <v>8.708709105</v>
      </c>
      <c r="Z677" s="2" t="n">
        <v>119.063714</v>
      </c>
      <c r="AA677" s="2" t="n">
        <v>54.04232173</v>
      </c>
      <c r="AB677" s="2" t="s">
        <v>34</v>
      </c>
      <c r="AC677" s="2" t="n">
        <v>25.36574715</v>
      </c>
      <c r="AD677" s="2" t="s">
        <v>45</v>
      </c>
      <c r="AE677" s="2" t="n">
        <v>100</v>
      </c>
      <c r="AF677" s="3" t="b">
        <f aca="false">TRUE()</f>
        <v>1</v>
      </c>
    </row>
    <row r="678" customFormat="false" ht="15" hidden="false" customHeight="false" outlineLevel="0" collapsed="false">
      <c r="A678" s="2" t="s">
        <v>714</v>
      </c>
      <c r="B678" s="2" t="s">
        <v>33</v>
      </c>
      <c r="C678" s="2" t="n">
        <v>-4292.813347</v>
      </c>
      <c r="D678" s="2" t="n">
        <v>1894.659443</v>
      </c>
      <c r="E678" s="2" t="n">
        <v>-4919.527197</v>
      </c>
      <c r="F678" s="2" t="n">
        <v>-4.989832296</v>
      </c>
      <c r="G678" s="2" t="n">
        <v>-5.320833642</v>
      </c>
      <c r="H678" s="2" t="n">
        <v>2.314068231</v>
      </c>
      <c r="I678" s="2" t="n">
        <v>6790.869927</v>
      </c>
      <c r="J678" s="2" t="n">
        <v>0.001417503</v>
      </c>
      <c r="K678" s="2" t="n">
        <v>51.62985991</v>
      </c>
      <c r="L678" s="2" t="n">
        <v>212.2920791</v>
      </c>
      <c r="M678" s="2" t="n">
        <v>75.21060755</v>
      </c>
      <c r="N678" s="2" t="n">
        <v>217.4262656</v>
      </c>
      <c r="O678" s="2" t="n">
        <v>-0.3194859</v>
      </c>
      <c r="P678" s="2" t="n">
        <v>0.267657969</v>
      </c>
      <c r="Q678" s="2" t="n">
        <v>-0.257972778</v>
      </c>
      <c r="R678" s="2" t="n">
        <v>0.871629518</v>
      </c>
      <c r="S678" s="2" t="n">
        <v>0.009272265</v>
      </c>
      <c r="T678" s="2" t="n">
        <v>-0.057835798</v>
      </c>
      <c r="U678" s="2" t="n">
        <v>-0.01643247</v>
      </c>
      <c r="V678" s="2" t="n">
        <v>86.50271614</v>
      </c>
      <c r="W678" s="2" t="n">
        <v>8.101808592</v>
      </c>
      <c r="X678" s="2" t="n">
        <v>7.493922977</v>
      </c>
      <c r="Y678" s="2" t="n">
        <v>9.212764814</v>
      </c>
      <c r="Z678" s="2" t="n">
        <v>116.7442941</v>
      </c>
      <c r="AA678" s="2" t="n">
        <v>56.02996456</v>
      </c>
      <c r="AB678" s="2" t="s">
        <v>34</v>
      </c>
      <c r="AC678" s="2" t="n">
        <v>25.25274802</v>
      </c>
      <c r="AD678" s="2" t="s">
        <v>45</v>
      </c>
      <c r="AE678" s="2" t="n">
        <v>100</v>
      </c>
      <c r="AF678" s="3" t="b">
        <f aca="false">TRUE()</f>
        <v>1</v>
      </c>
    </row>
    <row r="679" customFormat="false" ht="15" hidden="false" customHeight="false" outlineLevel="0" collapsed="false">
      <c r="A679" s="2" t="s">
        <v>715</v>
      </c>
      <c r="B679" s="2" t="s">
        <v>33</v>
      </c>
      <c r="C679" s="2" t="n">
        <v>-4582.198418</v>
      </c>
      <c r="D679" s="2" t="n">
        <v>1571.337697</v>
      </c>
      <c r="E679" s="2" t="n">
        <v>-4769.552741</v>
      </c>
      <c r="F679" s="2" t="n">
        <v>-4.652676054</v>
      </c>
      <c r="G679" s="2" t="n">
        <v>-5.452503825</v>
      </c>
      <c r="H679" s="2" t="n">
        <v>2.683205416</v>
      </c>
      <c r="I679" s="2" t="n">
        <v>6791.478521</v>
      </c>
      <c r="J679" s="2" t="n">
        <v>0.001316147</v>
      </c>
      <c r="K679" s="2" t="n">
        <v>51.63189717</v>
      </c>
      <c r="L679" s="2" t="n">
        <v>212.286389</v>
      </c>
      <c r="M679" s="2" t="n">
        <v>74.43867505</v>
      </c>
      <c r="N679" s="2" t="n">
        <v>222.0717361</v>
      </c>
      <c r="O679" s="2" t="n">
        <v>-0.327977054</v>
      </c>
      <c r="P679" s="2" t="n">
        <v>0.296947619</v>
      </c>
      <c r="Q679" s="2" t="n">
        <v>-0.247026557</v>
      </c>
      <c r="R679" s="2" t="n">
        <v>0.862108487</v>
      </c>
      <c r="S679" s="2" t="n">
        <v>-0.011995088</v>
      </c>
      <c r="T679" s="2" t="n">
        <v>-0.065523374</v>
      </c>
      <c r="U679" s="2" t="n">
        <v>-0.000401241</v>
      </c>
      <c r="V679" s="2" t="n">
        <v>87.89056001</v>
      </c>
      <c r="W679" s="2" t="n">
        <v>8.085157969</v>
      </c>
      <c r="X679" s="2" t="n">
        <v>8.239357323</v>
      </c>
      <c r="Y679" s="2" t="n">
        <v>10.1350133</v>
      </c>
      <c r="Z679" s="2" t="n">
        <v>121.8370348</v>
      </c>
      <c r="AA679" s="2" t="n">
        <v>55.22052924</v>
      </c>
      <c r="AB679" s="2" t="s">
        <v>34</v>
      </c>
      <c r="AC679" s="2" t="n">
        <v>25.47925563</v>
      </c>
      <c r="AD679" s="2" t="s">
        <v>45</v>
      </c>
      <c r="AE679" s="2" t="n">
        <v>100</v>
      </c>
      <c r="AF679" s="3" t="b">
        <f aca="false">TRUE()</f>
        <v>1</v>
      </c>
    </row>
    <row r="680" customFormat="false" ht="15" hidden="false" customHeight="false" outlineLevel="0" collapsed="false">
      <c r="A680" s="2" t="s">
        <v>716</v>
      </c>
      <c r="B680" s="2" t="s">
        <v>33</v>
      </c>
      <c r="C680" s="2" t="n">
        <v>-4850.706082</v>
      </c>
      <c r="D680" s="2" t="n">
        <v>1240.856745</v>
      </c>
      <c r="E680" s="2" t="n">
        <v>-4597.785075</v>
      </c>
      <c r="F680" s="2" t="n">
        <v>-4.294176547</v>
      </c>
      <c r="G680" s="2" t="n">
        <v>-5.559380902</v>
      </c>
      <c r="H680" s="2" t="n">
        <v>3.04023325</v>
      </c>
      <c r="I680" s="2" t="n">
        <v>6792.15303</v>
      </c>
      <c r="J680" s="2" t="n">
        <v>0.001216802</v>
      </c>
      <c r="K680" s="2" t="n">
        <v>51.63415378</v>
      </c>
      <c r="L680" s="2" t="n">
        <v>212.2810691</v>
      </c>
      <c r="M680" s="2" t="n">
        <v>72.57735177</v>
      </c>
      <c r="N680" s="2" t="n">
        <v>227.8070128</v>
      </c>
      <c r="O680" s="2" t="n">
        <v>-0.336096714</v>
      </c>
      <c r="P680" s="2" t="n">
        <v>0.325903062</v>
      </c>
      <c r="Q680" s="2" t="n">
        <v>-0.235797142</v>
      </c>
      <c r="R680" s="2" t="n">
        <v>0.851601961</v>
      </c>
      <c r="S680" s="2" t="n">
        <v>0.0228745</v>
      </c>
      <c r="T680" s="2" t="n">
        <v>-0.072159396</v>
      </c>
      <c r="U680" s="2" t="n">
        <v>0.00315342</v>
      </c>
      <c r="V680" s="2" t="n">
        <v>89.31023738</v>
      </c>
      <c r="W680" s="2" t="n">
        <v>8.145424007</v>
      </c>
      <c r="X680" s="2" t="n">
        <v>8.365987279</v>
      </c>
      <c r="Y680" s="2" t="n">
        <v>11.03017978</v>
      </c>
      <c r="Z680" s="2" t="n">
        <v>122.1466142</v>
      </c>
      <c r="AA680" s="2" t="n">
        <v>54.00210053</v>
      </c>
      <c r="AB680" s="2" t="s">
        <v>34</v>
      </c>
      <c r="AC680" s="2" t="n">
        <v>24.68668422</v>
      </c>
      <c r="AD680" s="2" t="s">
        <v>45</v>
      </c>
      <c r="AE680" s="2" t="n">
        <v>100</v>
      </c>
      <c r="AF680" s="3" t="b">
        <f aca="false">TRUE()</f>
        <v>1</v>
      </c>
    </row>
    <row r="681" customFormat="false" ht="15" hidden="false" customHeight="false" outlineLevel="0" collapsed="false">
      <c r="A681" s="2" t="s">
        <v>717</v>
      </c>
      <c r="B681" s="2" t="s">
        <v>33</v>
      </c>
      <c r="C681" s="2" t="n">
        <v>-5097.103475</v>
      </c>
      <c r="D681" s="2" t="n">
        <v>904.7198898</v>
      </c>
      <c r="E681" s="2" t="n">
        <v>-4405.000044</v>
      </c>
      <c r="F681" s="2" t="n">
        <v>-3.91594068</v>
      </c>
      <c r="G681" s="2" t="n">
        <v>-5.640959069</v>
      </c>
      <c r="H681" s="2" t="n">
        <v>3.383518109</v>
      </c>
      <c r="I681" s="2" t="n">
        <v>6792.881239</v>
      </c>
      <c r="J681" s="2" t="n">
        <v>0.00112591</v>
      </c>
      <c r="K681" s="2" t="n">
        <v>51.63658865</v>
      </c>
      <c r="L681" s="2" t="n">
        <v>212.2761541</v>
      </c>
      <c r="M681" s="2" t="n">
        <v>69.41540968</v>
      </c>
      <c r="N681" s="2" t="n">
        <v>234.8433299</v>
      </c>
      <c r="O681" s="2" t="n">
        <v>-0.343835627</v>
      </c>
      <c r="P681" s="2" t="n">
        <v>0.35449126</v>
      </c>
      <c r="Q681" s="2" t="n">
        <v>-0.224297225</v>
      </c>
      <c r="R681" s="2" t="n">
        <v>0.840121279</v>
      </c>
      <c r="S681" s="2" t="n">
        <v>-0.000761989</v>
      </c>
      <c r="T681" s="2" t="n">
        <v>-0.062995611</v>
      </c>
      <c r="U681" s="2" t="n">
        <v>0.004837014</v>
      </c>
      <c r="V681" s="2" t="n">
        <v>90.605436</v>
      </c>
      <c r="W681" s="2" t="n">
        <v>8.1610375</v>
      </c>
      <c r="X681" s="2" t="n">
        <v>7.617846855</v>
      </c>
      <c r="Y681" s="2" t="n">
        <v>11.40188953</v>
      </c>
      <c r="Z681" s="2" t="n">
        <v>116.7403949</v>
      </c>
      <c r="AA681" s="2" t="n">
        <v>54.57086107</v>
      </c>
      <c r="AB681" s="2" t="s">
        <v>34</v>
      </c>
      <c r="AC681" s="2" t="n">
        <v>25.50940562</v>
      </c>
      <c r="AD681" s="2" t="s">
        <v>45</v>
      </c>
      <c r="AE681" s="2" t="n">
        <v>100</v>
      </c>
      <c r="AF681" s="3" t="b">
        <f aca="false">TRUE()</f>
        <v>1</v>
      </c>
    </row>
    <row r="682" customFormat="false" ht="15" hidden="false" customHeight="false" outlineLevel="0" collapsed="false">
      <c r="A682" s="2" t="s">
        <v>718</v>
      </c>
      <c r="B682" s="2" t="s">
        <v>33</v>
      </c>
      <c r="C682" s="2" t="n">
        <v>-5320.256955</v>
      </c>
      <c r="D682" s="2" t="n">
        <v>564.4574241</v>
      </c>
      <c r="E682" s="2" t="n">
        <v>-4192.069804</v>
      </c>
      <c r="F682" s="2" t="n">
        <v>-3.519667925</v>
      </c>
      <c r="G682" s="2" t="n">
        <v>-5.69684502</v>
      </c>
      <c r="H682" s="2" t="n">
        <v>3.71148441</v>
      </c>
      <c r="I682" s="2" t="n">
        <v>6793.649935</v>
      </c>
      <c r="J682" s="2" t="n">
        <v>0.001051106</v>
      </c>
      <c r="K682" s="2" t="n">
        <v>51.63915741</v>
      </c>
      <c r="L682" s="2" t="n">
        <v>212.271671</v>
      </c>
      <c r="M682" s="2" t="n">
        <v>64.82834075</v>
      </c>
      <c r="N682" s="2" t="n">
        <v>243.3052019</v>
      </c>
      <c r="O682" s="2" t="n">
        <v>-0.351184936</v>
      </c>
      <c r="P682" s="2" t="n">
        <v>0.382679531</v>
      </c>
      <c r="Q682" s="2" t="n">
        <v>-0.212539834</v>
      </c>
      <c r="R682" s="2" t="n">
        <v>0.827678885</v>
      </c>
      <c r="S682" s="2" t="n">
        <v>-0.007077388</v>
      </c>
      <c r="T682" s="2" t="n">
        <v>-0.072612007</v>
      </c>
      <c r="U682" s="2" t="n">
        <v>-0.00034026</v>
      </c>
      <c r="V682" s="2" t="n">
        <v>91.95793301</v>
      </c>
      <c r="W682" s="2" t="n">
        <v>8.205931219</v>
      </c>
      <c r="X682" s="2" t="n">
        <v>7.911333277</v>
      </c>
      <c r="Y682" s="2" t="n">
        <v>12.28031549</v>
      </c>
      <c r="Z682" s="2" t="n">
        <v>119.9826974</v>
      </c>
      <c r="AA682" s="2" t="n">
        <v>55.06284064</v>
      </c>
      <c r="AB682" s="2" t="s">
        <v>34</v>
      </c>
      <c r="AC682" s="2" t="n">
        <v>24.33505449</v>
      </c>
      <c r="AD682" s="2" t="s">
        <v>45</v>
      </c>
      <c r="AE682" s="2" t="n">
        <v>100</v>
      </c>
      <c r="AF682" s="3" t="b">
        <f aca="false">TRUE()</f>
        <v>1</v>
      </c>
    </row>
    <row r="683" customFormat="false" ht="15" hidden="false" customHeight="false" outlineLevel="0" collapsed="false">
      <c r="A683" s="2" t="s">
        <v>719</v>
      </c>
      <c r="B683" s="2" t="s">
        <v>33</v>
      </c>
      <c r="C683" s="2" t="n">
        <v>-5519.137455</v>
      </c>
      <c r="D683" s="2" t="n">
        <v>221.6197987</v>
      </c>
      <c r="E683" s="2" t="n">
        <v>-3959.959123</v>
      </c>
      <c r="F683" s="2" t="n">
        <v>-3.10714343</v>
      </c>
      <c r="G683" s="2" t="n">
        <v>-5.726760387</v>
      </c>
      <c r="H683" s="2" t="n">
        <v>4.022621922</v>
      </c>
      <c r="I683" s="2" t="n">
        <v>6794.445144</v>
      </c>
      <c r="J683" s="2" t="n">
        <v>0.001000487</v>
      </c>
      <c r="K683" s="2" t="n">
        <v>51.64181324</v>
      </c>
      <c r="L683" s="2" t="n">
        <v>212.267639</v>
      </c>
      <c r="M683" s="2" t="n">
        <v>58.91684958</v>
      </c>
      <c r="N683" s="2" t="n">
        <v>253.0919318</v>
      </c>
      <c r="O683" s="2" t="n">
        <v>-0.358136194</v>
      </c>
      <c r="P683" s="2" t="n">
        <v>0.410435588</v>
      </c>
      <c r="Q683" s="2" t="n">
        <v>-0.200538312</v>
      </c>
      <c r="R683" s="2" t="n">
        <v>0.814288327</v>
      </c>
      <c r="S683" s="2" t="n">
        <v>-0.010296026</v>
      </c>
      <c r="T683" s="2" t="n">
        <v>-0.068216263</v>
      </c>
      <c r="U683" s="2" t="n">
        <v>0.005700342</v>
      </c>
      <c r="V683" s="2" t="n">
        <v>93.39558003</v>
      </c>
      <c r="W683" s="2" t="n">
        <v>8.22408698</v>
      </c>
      <c r="X683" s="2" t="n">
        <v>8.390847149</v>
      </c>
      <c r="Y683" s="2" t="n">
        <v>13.29362966</v>
      </c>
      <c r="Z683" s="2" t="n">
        <v>123.8878581</v>
      </c>
      <c r="AA683" s="2" t="n">
        <v>54.88080127</v>
      </c>
      <c r="AB683" s="2" t="s">
        <v>34</v>
      </c>
      <c r="AC683" s="2" t="n">
        <v>25.08047107</v>
      </c>
      <c r="AD683" s="2" t="s">
        <v>45</v>
      </c>
      <c r="AE683" s="2" t="n">
        <v>100</v>
      </c>
      <c r="AF683" s="3" t="b">
        <f aca="false">TRUE()</f>
        <v>1</v>
      </c>
    </row>
    <row r="684" customFormat="false" ht="15" hidden="false" customHeight="false" outlineLevel="0" collapsed="false">
      <c r="A684" s="2" t="s">
        <v>720</v>
      </c>
      <c r="B684" s="2" t="s">
        <v>33</v>
      </c>
      <c r="C684" s="2" t="n">
        <v>-5692.825399</v>
      </c>
      <c r="D684" s="2" t="n">
        <v>-122.2293322</v>
      </c>
      <c r="E684" s="2" t="n">
        <v>-3709.721239</v>
      </c>
      <c r="F684" s="2" t="n">
        <v>-2.680230642</v>
      </c>
      <c r="G684" s="2" t="n">
        <v>-5.730543732</v>
      </c>
      <c r="H684" s="2" t="n">
        <v>4.315492942</v>
      </c>
      <c r="I684" s="2" t="n">
        <v>6795.252377</v>
      </c>
      <c r="J684" s="2" t="n">
        <v>0.000980869</v>
      </c>
      <c r="K684" s="2" t="n">
        <v>51.64450763</v>
      </c>
      <c r="L684" s="2" t="n">
        <v>212.2640691</v>
      </c>
      <c r="M684" s="2" t="n">
        <v>52.1366984</v>
      </c>
      <c r="N684" s="2" t="n">
        <v>263.7477654</v>
      </c>
      <c r="O684" s="2" t="n">
        <v>-0.364681372</v>
      </c>
      <c r="P684" s="2" t="n">
        <v>0.437727577</v>
      </c>
      <c r="Q684" s="2" t="n">
        <v>-0.188306309</v>
      </c>
      <c r="R684" s="2" t="n">
        <v>0.799964249</v>
      </c>
      <c r="S684" s="2" t="n">
        <v>-0.001611235</v>
      </c>
      <c r="T684" s="2" t="n">
        <v>-0.069893527</v>
      </c>
      <c r="U684" s="2" t="n">
        <v>-0.001400754</v>
      </c>
      <c r="V684" s="2" t="n">
        <v>95.02413106</v>
      </c>
      <c r="W684" s="2" t="n">
        <v>8.298563767</v>
      </c>
      <c r="X684" s="2" t="n">
        <v>9.41975644</v>
      </c>
      <c r="Y684" s="2" t="n">
        <v>13.89638328</v>
      </c>
      <c r="Z684" s="2" t="n">
        <v>114.4319379</v>
      </c>
      <c r="AA684" s="2" t="n">
        <v>36.26148845</v>
      </c>
      <c r="AB684" s="2" t="s">
        <v>69</v>
      </c>
      <c r="AC684" s="2" t="n">
        <v>5.637295333</v>
      </c>
      <c r="AD684" s="2" t="s">
        <v>45</v>
      </c>
      <c r="AE684" s="2" t="n">
        <v>100</v>
      </c>
      <c r="AF684" s="3" t="b">
        <f aca="false">TRUE()</f>
        <v>1</v>
      </c>
    </row>
    <row r="685" customFormat="false" ht="15" hidden="false" customHeight="false" outlineLevel="0" collapsed="false">
      <c r="A685" s="2" t="s">
        <v>721</v>
      </c>
      <c r="B685" s="2" t="s">
        <v>33</v>
      </c>
      <c r="C685" s="2" t="n">
        <v>-5840.515171</v>
      </c>
      <c r="D685" s="2" t="n">
        <v>-465.520175</v>
      </c>
      <c r="E685" s="2" t="n">
        <v>-3442.493301</v>
      </c>
      <c r="F685" s="2" t="n">
        <v>-2.240863439</v>
      </c>
      <c r="G685" s="2" t="n">
        <v>-5.708152067</v>
      </c>
      <c r="H685" s="2" t="n">
        <v>4.588739272</v>
      </c>
      <c r="I685" s="2" t="n">
        <v>6796.0569</v>
      </c>
      <c r="J685" s="2" t="n">
        <v>0.000995462</v>
      </c>
      <c r="K685" s="2" t="n">
        <v>51.64719138</v>
      </c>
      <c r="L685" s="2" t="n">
        <v>212.2609639</v>
      </c>
      <c r="M685" s="2" t="n">
        <v>45.26216996</v>
      </c>
      <c r="N685" s="2" t="n">
        <v>274.4984292</v>
      </c>
      <c r="O685" s="2" t="n">
        <v>-0.370812867</v>
      </c>
      <c r="P685" s="2" t="n">
        <v>0.464524111</v>
      </c>
      <c r="Q685" s="2" t="n">
        <v>-0.175857766</v>
      </c>
      <c r="R685" s="2" t="n">
        <v>0.78472238</v>
      </c>
      <c r="S685" s="2" t="n">
        <v>0.009245754</v>
      </c>
      <c r="T685" s="2" t="n">
        <v>-0.06605204</v>
      </c>
      <c r="U685" s="2" t="n">
        <v>-0.004782771</v>
      </c>
      <c r="V685" s="2" t="n">
        <v>96.71214009</v>
      </c>
      <c r="W685" s="2" t="n">
        <v>8.350627535</v>
      </c>
      <c r="X685" s="2" t="n">
        <v>9.702795777</v>
      </c>
      <c r="Y685" s="2" t="n">
        <v>14.41309441</v>
      </c>
      <c r="Z685" s="2" t="n">
        <v>117.0742911</v>
      </c>
      <c r="AA685" s="2" t="n">
        <v>36.04985749</v>
      </c>
      <c r="AB685" s="2" t="s">
        <v>69</v>
      </c>
      <c r="AC685" s="2" t="n">
        <v>5.243077655</v>
      </c>
      <c r="AD685" s="2" t="s">
        <v>45</v>
      </c>
      <c r="AE685" s="2" t="n">
        <v>100</v>
      </c>
      <c r="AF685" s="3" t="b">
        <f aca="false">TRUE()</f>
        <v>1</v>
      </c>
    </row>
    <row r="686" customFormat="false" ht="15" hidden="false" customHeight="false" outlineLevel="0" collapsed="false">
      <c r="A686" s="2" t="s">
        <v>722</v>
      </c>
      <c r="B686" s="2" t="s">
        <v>33</v>
      </c>
      <c r="C686" s="2" t="n">
        <v>-5961.519093</v>
      </c>
      <c r="D686" s="2" t="n">
        <v>-806.683936</v>
      </c>
      <c r="E686" s="2" t="n">
        <v>-3159.491396</v>
      </c>
      <c r="F686" s="2" t="n">
        <v>-1.791037792</v>
      </c>
      <c r="G686" s="2" t="n">
        <v>-5.65966185</v>
      </c>
      <c r="H686" s="2" t="n">
        <v>4.841088969</v>
      </c>
      <c r="I686" s="2" t="n">
        <v>6796.843997</v>
      </c>
      <c r="J686" s="2" t="n">
        <v>0.001042521</v>
      </c>
      <c r="K686" s="2" t="n">
        <v>51.64981541</v>
      </c>
      <c r="L686" s="2" t="n">
        <v>212.2583174</v>
      </c>
      <c r="M686" s="2" t="n">
        <v>39.10933114</v>
      </c>
      <c r="N686" s="2" t="n">
        <v>284.5278661</v>
      </c>
      <c r="O686" s="2" t="n">
        <v>-0.376523521</v>
      </c>
      <c r="P686" s="2" t="n">
        <v>0.490794312</v>
      </c>
      <c r="Q686" s="2" t="n">
        <v>-0.1632069</v>
      </c>
      <c r="R686" s="2" t="n">
        <v>0.768579527</v>
      </c>
      <c r="S686" s="2" t="n">
        <v>0.006354093</v>
      </c>
      <c r="T686" s="2" t="n">
        <v>-0.060121651</v>
      </c>
      <c r="U686" s="2" t="n">
        <v>-0.009856562</v>
      </c>
      <c r="V686" s="2" t="n">
        <v>98.51099564</v>
      </c>
      <c r="W686" s="2" t="n">
        <v>8.343040052</v>
      </c>
      <c r="X686" s="2" t="n">
        <v>10.34935297</v>
      </c>
      <c r="Y686" s="2" t="n">
        <v>14.52795138</v>
      </c>
      <c r="Z686" s="2" t="n">
        <v>121.4210157</v>
      </c>
      <c r="AA686" s="2" t="n">
        <v>35.07594935</v>
      </c>
      <c r="AB686" s="2" t="s">
        <v>69</v>
      </c>
      <c r="AC686" s="2" t="n">
        <v>4.806763564</v>
      </c>
      <c r="AD686" s="2" t="s">
        <v>45</v>
      </c>
      <c r="AE686" s="2" t="n">
        <v>100</v>
      </c>
      <c r="AF686" s="3" t="b">
        <f aca="false">TRUE()</f>
        <v>1</v>
      </c>
    </row>
    <row r="687" customFormat="false" ht="15" hidden="false" customHeight="false" outlineLevel="0" collapsed="false">
      <c r="A687" s="2" t="s">
        <v>723</v>
      </c>
      <c r="B687" s="2" t="s">
        <v>33</v>
      </c>
      <c r="C687" s="2" t="n">
        <v>-6055.270883</v>
      </c>
      <c r="D687" s="2" t="n">
        <v>-1144.160004</v>
      </c>
      <c r="E687" s="2" t="n">
        <v>-2862.005175</v>
      </c>
      <c r="F687" s="2" t="n">
        <v>-1.332802985</v>
      </c>
      <c r="G687" s="2" t="n">
        <v>-5.58526945</v>
      </c>
      <c r="H687" s="2" t="n">
        <v>5.071362818</v>
      </c>
      <c r="I687" s="2" t="n">
        <v>6797.599239</v>
      </c>
      <c r="J687" s="2" t="n">
        <v>0.001116167</v>
      </c>
      <c r="K687" s="2" t="n">
        <v>51.65233169</v>
      </c>
      <c r="L687" s="2" t="n">
        <v>212.2561154</v>
      </c>
      <c r="M687" s="2" t="n">
        <v>34.22300069</v>
      </c>
      <c r="N687" s="2" t="n">
        <v>293.2912681</v>
      </c>
      <c r="O687" s="2" t="n">
        <v>-0.381806624</v>
      </c>
      <c r="P687" s="2" t="n">
        <v>0.516507848</v>
      </c>
      <c r="Q687" s="2" t="n">
        <v>-0.150368186</v>
      </c>
      <c r="R687" s="2" t="n">
        <v>0.75155356</v>
      </c>
      <c r="S687" s="2" t="n">
        <v>0.00795872</v>
      </c>
      <c r="T687" s="2" t="n">
        <v>-0.055000391</v>
      </c>
      <c r="U687" s="2" t="n">
        <v>-0.007038793</v>
      </c>
      <c r="V687" s="2" t="n">
        <v>100</v>
      </c>
      <c r="W687" s="2" t="n">
        <v>8.428338888</v>
      </c>
      <c r="X687" s="2" t="n">
        <v>10.35336936</v>
      </c>
      <c r="Y687" s="2" t="n">
        <v>15.14379998</v>
      </c>
      <c r="Z687" s="2" t="n">
        <v>122.0118429</v>
      </c>
      <c r="AA687" s="2" t="n">
        <v>34.75013734</v>
      </c>
      <c r="AB687" s="2" t="s">
        <v>69</v>
      </c>
      <c r="AC687" s="2" t="n">
        <v>4.733632163</v>
      </c>
      <c r="AD687" s="2" t="s">
        <v>45</v>
      </c>
      <c r="AE687" s="2" t="n">
        <v>100</v>
      </c>
      <c r="AF687" s="3" t="b">
        <f aca="false">TRUE()</f>
        <v>1</v>
      </c>
    </row>
    <row r="688" customFormat="false" ht="15" hidden="false" customHeight="false" outlineLevel="0" collapsed="false">
      <c r="A688" s="2" t="s">
        <v>724</v>
      </c>
      <c r="B688" s="2" t="s">
        <v>33</v>
      </c>
      <c r="C688" s="2" t="n">
        <v>-6121.328589</v>
      </c>
      <c r="D688" s="2" t="n">
        <v>-1476.403143</v>
      </c>
      <c r="E688" s="2" t="n">
        <v>-2551.392103</v>
      </c>
      <c r="F688" s="2" t="n">
        <v>-0.868252406</v>
      </c>
      <c r="G688" s="2" t="n">
        <v>-5.485291026</v>
      </c>
      <c r="H688" s="2" t="n">
        <v>5.278480454</v>
      </c>
      <c r="I688" s="2" t="n">
        <v>6798.308753</v>
      </c>
      <c r="J688" s="2" t="n">
        <v>0.001208614</v>
      </c>
      <c r="K688" s="2" t="n">
        <v>51.65469413</v>
      </c>
      <c r="L688" s="2" t="n">
        <v>212.2543354</v>
      </c>
      <c r="M688" s="2" t="n">
        <v>30.78031744</v>
      </c>
      <c r="N688" s="2" t="n">
        <v>300.6115077</v>
      </c>
      <c r="O688" s="2" t="n">
        <v>-0.386655927</v>
      </c>
      <c r="P688" s="2" t="n">
        <v>0.541634971</v>
      </c>
      <c r="Q688" s="2" t="n">
        <v>-0.137356345</v>
      </c>
      <c r="R688" s="2" t="n">
        <v>0.733663402</v>
      </c>
      <c r="S688" s="2" t="n">
        <v>-0.005445707</v>
      </c>
      <c r="T688" s="2" t="n">
        <v>-0.06061544</v>
      </c>
      <c r="U688" s="2" t="n">
        <v>0.003524194</v>
      </c>
      <c r="V688" s="2" t="n">
        <v>100</v>
      </c>
      <c r="W688" s="2" t="n">
        <v>8.352908988</v>
      </c>
      <c r="X688" s="2" t="n">
        <v>9.89570668</v>
      </c>
      <c r="Y688" s="2" t="n">
        <v>15.42438151</v>
      </c>
      <c r="Z688" s="2" t="n">
        <v>117.0423751</v>
      </c>
      <c r="AA688" s="2" t="n">
        <v>34.38443781</v>
      </c>
      <c r="AB688" s="2" t="s">
        <v>69</v>
      </c>
      <c r="AC688" s="2" t="n">
        <v>4.638938865</v>
      </c>
      <c r="AD688" s="2" t="s">
        <v>45</v>
      </c>
      <c r="AE688" s="2" t="n">
        <v>100</v>
      </c>
      <c r="AF688" s="3" t="b">
        <f aca="false">TRUE()</f>
        <v>1</v>
      </c>
    </row>
    <row r="689" customFormat="false" ht="15" hidden="false" customHeight="false" outlineLevel="0" collapsed="false">
      <c r="A689" s="2" t="s">
        <v>725</v>
      </c>
      <c r="B689" s="2" t="s">
        <v>33</v>
      </c>
      <c r="C689" s="2" t="n">
        <v>-6159.376943</v>
      </c>
      <c r="D689" s="2" t="n">
        <v>-1801.890664</v>
      </c>
      <c r="E689" s="2" t="n">
        <v>-2229.07136</v>
      </c>
      <c r="F689" s="2" t="n">
        <v>-0.399513968</v>
      </c>
      <c r="G689" s="2" t="n">
        <v>-5.360161813</v>
      </c>
      <c r="H689" s="2" t="n">
        <v>5.461466116</v>
      </c>
      <c r="I689" s="2" t="n">
        <v>6798.959477</v>
      </c>
      <c r="J689" s="2" t="n">
        <v>0.001312144</v>
      </c>
      <c r="K689" s="2" t="n">
        <v>51.6568594</v>
      </c>
      <c r="L689" s="2" t="n">
        <v>212.2529472</v>
      </c>
      <c r="M689" s="2" t="n">
        <v>28.69675606</v>
      </c>
      <c r="N689" s="2" t="n">
        <v>306.5731219</v>
      </c>
      <c r="O689" s="2" t="n">
        <v>-0.391065653</v>
      </c>
      <c r="P689" s="2" t="n">
        <v>0.566146554</v>
      </c>
      <c r="Q689" s="2" t="n">
        <v>-0.12418632</v>
      </c>
      <c r="R689" s="2" t="n">
        <v>0.714929012</v>
      </c>
      <c r="S689" s="2" t="n">
        <v>-0.022253632</v>
      </c>
      <c r="T689" s="2" t="n">
        <v>-0.069978274</v>
      </c>
      <c r="U689" s="2" t="n">
        <v>-0.007424696</v>
      </c>
      <c r="V689" s="2" t="n">
        <v>100</v>
      </c>
      <c r="W689" s="2" t="n">
        <v>8.384629084</v>
      </c>
      <c r="X689" s="2" t="n">
        <v>9.80122863</v>
      </c>
      <c r="Y689" s="2" t="n">
        <v>15.60525516</v>
      </c>
      <c r="Z689" s="2" t="n">
        <v>118.1979101</v>
      </c>
      <c r="AA689" s="2" t="n">
        <v>36.01824348</v>
      </c>
      <c r="AB689" s="2" t="s">
        <v>69</v>
      </c>
      <c r="AC689" s="2" t="n">
        <v>5.294980423</v>
      </c>
      <c r="AD689" s="2" t="s">
        <v>45</v>
      </c>
      <c r="AE689" s="2" t="n">
        <v>100</v>
      </c>
      <c r="AF689" s="3" t="b">
        <f aca="false">TRUE()</f>
        <v>1</v>
      </c>
    </row>
    <row r="690" customFormat="false" ht="15" hidden="false" customHeight="false" outlineLevel="0" collapsed="false">
      <c r="A690" s="2" t="s">
        <v>726</v>
      </c>
      <c r="B690" s="2" t="s">
        <v>33</v>
      </c>
      <c r="C690" s="2" t="n">
        <v>-6169.229142</v>
      </c>
      <c r="D690" s="2" t="n">
        <v>-2119.129527</v>
      </c>
      <c r="E690" s="2" t="n">
        <v>-1896.517397</v>
      </c>
      <c r="F690" s="2" t="n">
        <v>0.071259817</v>
      </c>
      <c r="G690" s="2" t="n">
        <v>-5.210434785</v>
      </c>
      <c r="H690" s="2" t="n">
        <v>5.619453944</v>
      </c>
      <c r="I690" s="2" t="n">
        <v>6799.539404</v>
      </c>
      <c r="J690" s="2" t="n">
        <v>0.001420073</v>
      </c>
      <c r="K690" s="2" t="n">
        <v>51.65878775</v>
      </c>
      <c r="L690" s="2" t="n">
        <v>212.2519134</v>
      </c>
      <c r="M690" s="2" t="n">
        <v>27.77263242</v>
      </c>
      <c r="N690" s="2" t="n">
        <v>311.3758068</v>
      </c>
      <c r="O690" s="2" t="n">
        <v>-0.395030507</v>
      </c>
      <c r="P690" s="2" t="n">
        <v>0.590014133</v>
      </c>
      <c r="Q690" s="2" t="n">
        <v>-0.110873265</v>
      </c>
      <c r="R690" s="2" t="n">
        <v>0.695371369</v>
      </c>
      <c r="S690" s="2" t="n">
        <v>0.004257146</v>
      </c>
      <c r="T690" s="2" t="n">
        <v>-0.062504893</v>
      </c>
      <c r="U690" s="2" t="n">
        <v>0.000123611</v>
      </c>
      <c r="V690" s="2" t="n">
        <v>100</v>
      </c>
      <c r="W690" s="2" t="n">
        <v>8.375493386</v>
      </c>
      <c r="X690" s="2" t="n">
        <v>10.2929628</v>
      </c>
      <c r="Y690" s="2" t="n">
        <v>15.97632657</v>
      </c>
      <c r="Z690" s="2" t="n">
        <v>120.2224985</v>
      </c>
      <c r="AA690" s="2" t="n">
        <v>34.01385667</v>
      </c>
      <c r="AB690" s="2" t="s">
        <v>69</v>
      </c>
      <c r="AC690" s="2" t="n">
        <v>4.52730866</v>
      </c>
      <c r="AD690" s="2" t="s">
        <v>45</v>
      </c>
      <c r="AE690" s="2" t="n">
        <v>100</v>
      </c>
      <c r="AF690" s="3" t="b">
        <f aca="false">TRUE()</f>
        <v>1</v>
      </c>
    </row>
    <row r="691" customFormat="false" ht="15" hidden="false" customHeight="false" outlineLevel="0" collapsed="false">
      <c r="A691" s="2" t="s">
        <v>727</v>
      </c>
      <c r="B691" s="2" t="s">
        <v>33</v>
      </c>
      <c r="C691" s="2" t="n">
        <v>-6150.828013</v>
      </c>
      <c r="D691" s="2" t="n">
        <v>-2426.663353</v>
      </c>
      <c r="E691" s="2" t="n">
        <v>-1555.253197</v>
      </c>
      <c r="F691" s="2" t="n">
        <v>0.541902044</v>
      </c>
      <c r="G691" s="2" t="n">
        <v>-5.036778674</v>
      </c>
      <c r="H691" s="2" t="n">
        <v>5.751692786</v>
      </c>
      <c r="I691" s="2" t="n">
        <v>6800.037807</v>
      </c>
      <c r="J691" s="2" t="n">
        <v>0.001526973</v>
      </c>
      <c r="K691" s="2" t="n">
        <v>51.66044373</v>
      </c>
      <c r="L691" s="2" t="n">
        <v>212.25119</v>
      </c>
      <c r="M691" s="2" t="n">
        <v>27.7893168</v>
      </c>
      <c r="N691" s="2" t="n">
        <v>315.2382039</v>
      </c>
      <c r="O691" s="2" t="n">
        <v>-0.398545684</v>
      </c>
      <c r="P691" s="2" t="n">
        <v>0.613209942</v>
      </c>
      <c r="Q691" s="2" t="n">
        <v>-0.097432523</v>
      </c>
      <c r="R691" s="2" t="n">
        <v>0.67501245</v>
      </c>
      <c r="S691" s="2" t="n">
        <v>0.014255414</v>
      </c>
      <c r="T691" s="2" t="n">
        <v>-0.060449146</v>
      </c>
      <c r="U691" s="2" t="n">
        <v>-0.009875178</v>
      </c>
      <c r="V691" s="2" t="n">
        <v>100</v>
      </c>
      <c r="W691" s="2" t="n">
        <v>8.391934094</v>
      </c>
      <c r="X691" s="2" t="n">
        <v>9.663334293</v>
      </c>
      <c r="Y691" s="2" t="n">
        <v>16.30000461</v>
      </c>
      <c r="Z691" s="2" t="n">
        <v>115.376781</v>
      </c>
      <c r="AA691" s="2" t="n">
        <v>34.2827165</v>
      </c>
      <c r="AB691" s="2" t="s">
        <v>69</v>
      </c>
      <c r="AC691" s="2" t="n">
        <v>4.690023168</v>
      </c>
      <c r="AD691" s="2" t="s">
        <v>45</v>
      </c>
      <c r="AE691" s="2" t="n">
        <v>100</v>
      </c>
      <c r="AF691" s="3" t="b">
        <f aca="false">TRUE()</f>
        <v>1</v>
      </c>
    </row>
    <row r="692" customFormat="false" ht="15" hidden="false" customHeight="false" outlineLevel="0" collapsed="false">
      <c r="A692" s="2" t="s">
        <v>728</v>
      </c>
      <c r="B692" s="2" t="s">
        <v>33</v>
      </c>
      <c r="C692" s="2" t="n">
        <v>-6104.246572</v>
      </c>
      <c r="D692" s="2" t="n">
        <v>-2723.079293</v>
      </c>
      <c r="E692" s="2" t="n">
        <v>-1206.843265</v>
      </c>
      <c r="F692" s="2" t="n">
        <v>1.010241835</v>
      </c>
      <c r="G692" s="2" t="n">
        <v>-4.839975352</v>
      </c>
      <c r="H692" s="2" t="n">
        <v>5.857550462</v>
      </c>
      <c r="I692" s="2" t="n">
        <v>6800.44544</v>
      </c>
      <c r="J692" s="2" t="n">
        <v>0.00162854</v>
      </c>
      <c r="K692" s="2" t="n">
        <v>51.66179685</v>
      </c>
      <c r="L692" s="2" t="n">
        <v>212.2507274</v>
      </c>
      <c r="M692" s="2" t="n">
        <v>28.55168591</v>
      </c>
      <c r="N692" s="2" t="n">
        <v>318.3554478</v>
      </c>
      <c r="O692" s="2" t="n">
        <v>-0.40160688</v>
      </c>
      <c r="P692" s="2" t="n">
        <v>0.635706951</v>
      </c>
      <c r="Q692" s="2" t="n">
        <v>-0.083879605</v>
      </c>
      <c r="R692" s="2" t="n">
        <v>0.653875216</v>
      </c>
      <c r="S692" s="2" t="n">
        <v>-0.014099535</v>
      </c>
      <c r="T692" s="2" t="n">
        <v>-0.062227813</v>
      </c>
      <c r="U692" s="2" t="n">
        <v>0.002169618</v>
      </c>
      <c r="V692" s="2" t="n">
        <v>100</v>
      </c>
      <c r="W692" s="2" t="n">
        <v>8.416977318</v>
      </c>
      <c r="X692" s="2" t="n">
        <v>10.39816571</v>
      </c>
      <c r="Y692" s="2" t="n">
        <v>16.53689139</v>
      </c>
      <c r="Z692" s="2" t="n">
        <v>122.0352086</v>
      </c>
      <c r="AA692" s="2" t="n">
        <v>34.51408371</v>
      </c>
      <c r="AB692" s="2" t="s">
        <v>69</v>
      </c>
      <c r="AC692" s="2" t="n">
        <v>5.320151184</v>
      </c>
      <c r="AD692" s="2" t="s">
        <v>45</v>
      </c>
      <c r="AE692" s="2" t="n">
        <v>100</v>
      </c>
      <c r="AF692" s="3" t="b">
        <f aca="false">TRUE()</f>
        <v>1</v>
      </c>
    </row>
    <row r="693" customFormat="false" ht="15" hidden="false" customHeight="false" outlineLevel="0" collapsed="false">
      <c r="A693" s="2" t="s">
        <v>729</v>
      </c>
      <c r="B693" s="2" t="s">
        <v>33</v>
      </c>
      <c r="C693" s="2" t="n">
        <v>-6029.687943</v>
      </c>
      <c r="D693" s="2" t="n">
        <v>-3007.014721</v>
      </c>
      <c r="E693" s="2" t="n">
        <v>-852.8863743</v>
      </c>
      <c r="F693" s="2" t="n">
        <v>1.474114926</v>
      </c>
      <c r="G693" s="2" t="n">
        <v>-4.620916554</v>
      </c>
      <c r="H693" s="2" t="n">
        <v>5.936517424</v>
      </c>
      <c r="I693" s="2" t="n">
        <v>6800.754716</v>
      </c>
      <c r="J693" s="2" t="n">
        <v>0.001721403</v>
      </c>
      <c r="K693" s="2" t="n">
        <v>51.66282217</v>
      </c>
      <c r="L693" s="2" t="n">
        <v>212.2504711</v>
      </c>
      <c r="M693" s="2" t="n">
        <v>29.89947434</v>
      </c>
      <c r="N693" s="2" t="n">
        <v>320.8878146</v>
      </c>
      <c r="O693" s="2" t="n">
        <v>-0.4042103</v>
      </c>
      <c r="P693" s="2" t="n">
        <v>0.657478905</v>
      </c>
      <c r="Q693" s="2" t="n">
        <v>-0.070230173</v>
      </c>
      <c r="R693" s="2" t="n">
        <v>0.63198358</v>
      </c>
      <c r="S693" s="2" t="n">
        <v>0.001664488</v>
      </c>
      <c r="T693" s="2" t="n">
        <v>-0.062713717</v>
      </c>
      <c r="U693" s="2" t="n">
        <v>-0.011545856</v>
      </c>
      <c r="V693" s="2" t="n">
        <v>100</v>
      </c>
      <c r="W693" s="2" t="n">
        <v>8.41220261</v>
      </c>
      <c r="X693" s="2" t="n">
        <v>10.11088095</v>
      </c>
      <c r="Y693" s="2" t="n">
        <v>16.79701163</v>
      </c>
      <c r="Z693" s="2" t="n">
        <v>119.3169671</v>
      </c>
      <c r="AA693" s="2" t="n">
        <v>34.26218798</v>
      </c>
      <c r="AB693" s="2" t="s">
        <v>69</v>
      </c>
      <c r="AC693" s="2" t="n">
        <v>4.981273458</v>
      </c>
      <c r="AD693" s="2" t="s">
        <v>45</v>
      </c>
      <c r="AE693" s="2" t="n">
        <v>100</v>
      </c>
      <c r="AF693" s="3" t="b">
        <f aca="false">TRUE()</f>
        <v>1</v>
      </c>
    </row>
    <row r="694" customFormat="false" ht="15" hidden="false" customHeight="false" outlineLevel="0" collapsed="false">
      <c r="A694" s="2" t="s">
        <v>730</v>
      </c>
      <c r="B694" s="2" t="s">
        <v>33</v>
      </c>
      <c r="C694" s="2" t="n">
        <v>-5927.484642</v>
      </c>
      <c r="D694" s="2" t="n">
        <v>-3277.163711</v>
      </c>
      <c r="E694" s="2" t="n">
        <v>-495.0081141</v>
      </c>
      <c r="F694" s="2" t="n">
        <v>1.931374323</v>
      </c>
      <c r="G694" s="2" t="n">
        <v>-4.380599971</v>
      </c>
      <c r="H694" s="2" t="n">
        <v>5.988209793</v>
      </c>
      <c r="I694" s="2" t="n">
        <v>6800.959853</v>
      </c>
      <c r="J694" s="2" t="n">
        <v>0.001802933</v>
      </c>
      <c r="K694" s="2" t="n">
        <v>51.66350071</v>
      </c>
      <c r="L694" s="2" t="n">
        <v>212.2503627</v>
      </c>
      <c r="M694" s="2" t="n">
        <v>31.70538626</v>
      </c>
      <c r="N694" s="2" t="n">
        <v>322.9626095</v>
      </c>
      <c r="O694" s="2" t="n">
        <v>-0.406352666</v>
      </c>
      <c r="P694" s="2" t="n">
        <v>0.678500358</v>
      </c>
      <c r="Q694" s="2" t="n">
        <v>-0.056500021</v>
      </c>
      <c r="R694" s="2" t="n">
        <v>0.60936239</v>
      </c>
      <c r="S694" s="2" t="n">
        <v>0.003709882</v>
      </c>
      <c r="T694" s="2" t="n">
        <v>-0.061484744</v>
      </c>
      <c r="U694" s="2" t="n">
        <v>-0.012040169</v>
      </c>
      <c r="V694" s="2" t="n">
        <v>100</v>
      </c>
      <c r="W694" s="2" t="n">
        <v>8.3757558</v>
      </c>
      <c r="X694" s="2" t="n">
        <v>9.892525867</v>
      </c>
      <c r="Y694" s="2" t="n">
        <v>17.09693196</v>
      </c>
      <c r="Z694" s="2" t="n">
        <v>117.3171509</v>
      </c>
      <c r="AA694" s="2" t="n">
        <v>34.45977003</v>
      </c>
      <c r="AB694" s="2" t="s">
        <v>69</v>
      </c>
      <c r="AC694" s="2" t="n">
        <v>3.89502777</v>
      </c>
      <c r="AD694" s="2" t="s">
        <v>45</v>
      </c>
      <c r="AE694" s="2" t="n">
        <v>100</v>
      </c>
      <c r="AF694" s="3" t="b">
        <f aca="false">TRUE()</f>
        <v>1</v>
      </c>
    </row>
    <row r="695" customFormat="false" ht="15" hidden="false" customHeight="false" outlineLevel="0" collapsed="false">
      <c r="A695" s="2" t="s">
        <v>731</v>
      </c>
      <c r="B695" s="2" t="s">
        <v>33</v>
      </c>
      <c r="C695" s="2" t="n">
        <v>-5798.097221</v>
      </c>
      <c r="D695" s="2" t="n">
        <v>-3532.283263</v>
      </c>
      <c r="E695" s="2" t="n">
        <v>-134.8532778</v>
      </c>
      <c r="F695" s="2" t="n">
        <v>2.379900969</v>
      </c>
      <c r="G695" s="2" t="n">
        <v>-4.120124707</v>
      </c>
      <c r="H695" s="2" t="n">
        <v>6.01237171</v>
      </c>
      <c r="I695" s="2" t="n">
        <v>6801.056983</v>
      </c>
      <c r="J695" s="2" t="n">
        <v>0.001871114</v>
      </c>
      <c r="K695" s="2" t="n">
        <v>51.66381987</v>
      </c>
      <c r="L695" s="2" t="n">
        <v>212.2503412</v>
      </c>
      <c r="M695" s="2" t="n">
        <v>33.8691301</v>
      </c>
      <c r="N695" s="2" t="n">
        <v>324.6801319</v>
      </c>
      <c r="O695" s="2" t="n">
        <v>-0.408031226</v>
      </c>
      <c r="P695" s="2" t="n">
        <v>0.698746712</v>
      </c>
      <c r="Q695" s="2" t="n">
        <v>-0.042705048</v>
      </c>
      <c r="R695" s="2" t="n">
        <v>0.586037397</v>
      </c>
      <c r="S695" s="2" t="n">
        <v>-0.010051064</v>
      </c>
      <c r="T695" s="2" t="n">
        <v>-0.060902019</v>
      </c>
      <c r="U695" s="2" t="n">
        <v>-0.001580212</v>
      </c>
      <c r="V695" s="2" t="n">
        <v>100</v>
      </c>
      <c r="W695" s="2" t="n">
        <v>8.419746462</v>
      </c>
      <c r="X695" s="2" t="n">
        <v>9.769303699</v>
      </c>
      <c r="Y695" s="2" t="n">
        <v>17.4433333</v>
      </c>
      <c r="Z695" s="2" t="n">
        <v>119.8045151</v>
      </c>
      <c r="AA695" s="2" t="n">
        <v>37.54945489</v>
      </c>
      <c r="AB695" s="2" t="s">
        <v>69</v>
      </c>
      <c r="AC695" s="2" t="n">
        <v>5.83514021</v>
      </c>
      <c r="AD695" s="2" t="s">
        <v>45</v>
      </c>
      <c r="AE695" s="2" t="n">
        <v>100</v>
      </c>
      <c r="AF695" s="3" t="b">
        <f aca="false">TRUE()</f>
        <v>1</v>
      </c>
    </row>
    <row r="696" customFormat="false" ht="15" hidden="false" customHeight="false" outlineLevel="0" collapsed="false">
      <c r="A696" s="2" t="s">
        <v>732</v>
      </c>
      <c r="B696" s="2" t="s">
        <v>33</v>
      </c>
      <c r="C696" s="2" t="n">
        <v>-5642.112275</v>
      </c>
      <c r="D696" s="2" t="n">
        <v>-3771.199239</v>
      </c>
      <c r="E696" s="2" t="n">
        <v>225.9218724</v>
      </c>
      <c r="F696" s="2" t="n">
        <v>2.817614332</v>
      </c>
      <c r="G696" s="2" t="n">
        <v>-3.84068613</v>
      </c>
      <c r="H696" s="2" t="n">
        <v>6.00887699</v>
      </c>
      <c r="I696" s="2" t="n">
        <v>6801.044231</v>
      </c>
      <c r="J696" s="2" t="n">
        <v>0.001924442</v>
      </c>
      <c r="K696" s="2" t="n">
        <v>51.66377363</v>
      </c>
      <c r="L696" s="2" t="n">
        <v>212.2503438</v>
      </c>
      <c r="M696" s="2" t="n">
        <v>36.31111587</v>
      </c>
      <c r="N696" s="2" t="n">
        <v>326.1199775</v>
      </c>
      <c r="O696" s="2" t="n">
        <v>-0.409243756</v>
      </c>
      <c r="P696" s="2" t="n">
        <v>0.718194248</v>
      </c>
      <c r="Q696" s="2" t="n">
        <v>-0.028861246</v>
      </c>
      <c r="R696" s="2" t="n">
        <v>0.562035228</v>
      </c>
      <c r="S696" s="2" t="n">
        <v>0.004937227</v>
      </c>
      <c r="T696" s="2" t="n">
        <v>-0.067391283</v>
      </c>
      <c r="U696" s="2" t="n">
        <v>-0.013432845</v>
      </c>
      <c r="V696" s="2" t="n">
        <v>100</v>
      </c>
      <c r="W696" s="2" t="n">
        <v>8.403282947</v>
      </c>
      <c r="X696" s="2" t="n">
        <v>10.3734386</v>
      </c>
      <c r="Y696" s="2" t="n">
        <v>17.74505007</v>
      </c>
      <c r="Z696" s="2" t="n">
        <v>121.6815848</v>
      </c>
      <c r="AA696" s="2" t="n">
        <v>34.51064516</v>
      </c>
      <c r="AB696" s="2" t="s">
        <v>69</v>
      </c>
      <c r="AC696" s="2" t="n">
        <v>4.683578273</v>
      </c>
      <c r="AD696" s="2" t="s">
        <v>45</v>
      </c>
      <c r="AE696" s="2" t="n">
        <v>100</v>
      </c>
      <c r="AF696" s="3" t="b">
        <f aca="false">TRUE()</f>
        <v>1</v>
      </c>
    </row>
    <row r="697" customFormat="false" ht="15" hidden="false" customHeight="false" outlineLevel="0" collapsed="false">
      <c r="A697" s="2" t="s">
        <v>733</v>
      </c>
      <c r="B697" s="2" t="s">
        <v>33</v>
      </c>
      <c r="C697" s="2" t="n">
        <v>-5460.239818</v>
      </c>
      <c r="D697" s="2" t="n">
        <v>-3992.811965</v>
      </c>
      <c r="E697" s="2" t="n">
        <v>585.6574173</v>
      </c>
      <c r="F697" s="2" t="n">
        <v>3.242482839</v>
      </c>
      <c r="G697" s="2" t="n">
        <v>-3.54357016</v>
      </c>
      <c r="H697" s="2" t="n">
        <v>5.977730052</v>
      </c>
      <c r="I697" s="2" t="n">
        <v>6800.921753</v>
      </c>
      <c r="J697" s="2" t="n">
        <v>0.001961862</v>
      </c>
      <c r="K697" s="2" t="n">
        <v>51.66336267</v>
      </c>
      <c r="L697" s="2" t="n">
        <v>212.2503074</v>
      </c>
      <c r="M697" s="2" t="n">
        <v>38.9670105</v>
      </c>
      <c r="N697" s="2" t="n">
        <v>327.3464828</v>
      </c>
      <c r="O697" s="2" t="n">
        <v>-0.409988575</v>
      </c>
      <c r="P697" s="2" t="n">
        <v>0.736820165</v>
      </c>
      <c r="Q697" s="2" t="n">
        <v>-0.014984671</v>
      </c>
      <c r="R697" s="2" t="n">
        <v>0.537383357</v>
      </c>
      <c r="S697" s="2" t="n">
        <v>0.005091176</v>
      </c>
      <c r="T697" s="2" t="n">
        <v>-0.057791472</v>
      </c>
      <c r="U697" s="2" t="n">
        <v>-0.012128906</v>
      </c>
      <c r="V697" s="2" t="n">
        <v>100</v>
      </c>
      <c r="W697" s="2" t="n">
        <v>8.373520158</v>
      </c>
      <c r="X697" s="2" t="n">
        <v>10.53109154</v>
      </c>
      <c r="Y697" s="2" t="n">
        <v>17.72583903</v>
      </c>
      <c r="Z697" s="2" t="n">
        <v>124.8743551</v>
      </c>
      <c r="AA697" s="2" t="n">
        <v>36.6920478</v>
      </c>
      <c r="AB697" s="2" t="s">
        <v>69</v>
      </c>
      <c r="AC697" s="2" t="n">
        <v>6.244627085</v>
      </c>
      <c r="AD697" s="2" t="s">
        <v>45</v>
      </c>
      <c r="AE697" s="2" t="n">
        <v>100</v>
      </c>
      <c r="AF697" s="3" t="b">
        <f aca="false">TRUE()</f>
        <v>1</v>
      </c>
    </row>
    <row r="698" customFormat="false" ht="15" hidden="false" customHeight="false" outlineLevel="0" collapsed="false">
      <c r="A698" s="2" t="s">
        <v>734</v>
      </c>
      <c r="B698" s="2" t="s">
        <v>33</v>
      </c>
      <c r="C698" s="2" t="n">
        <v>-5253.310035</v>
      </c>
      <c r="D698" s="2" t="n">
        <v>-4196.101486</v>
      </c>
      <c r="E698" s="2" t="n">
        <v>942.6976261</v>
      </c>
      <c r="F698" s="2" t="n">
        <v>3.652534065</v>
      </c>
      <c r="G698" s="2" t="n">
        <v>-3.230147005</v>
      </c>
      <c r="H698" s="2" t="n">
        <v>5.919066107</v>
      </c>
      <c r="I698" s="2" t="n">
        <v>6800.691737</v>
      </c>
      <c r="J698" s="2" t="n">
        <v>0.001982716</v>
      </c>
      <c r="K698" s="2" t="n">
        <v>51.6625944</v>
      </c>
      <c r="L698" s="2" t="n">
        <v>212.2501693</v>
      </c>
      <c r="M698" s="2" t="n">
        <v>41.78333216</v>
      </c>
      <c r="N698" s="2" t="n">
        <v>328.41313</v>
      </c>
      <c r="O698" s="2" t="n">
        <v>-0.41026454</v>
      </c>
      <c r="P698" s="2" t="n">
        <v>0.754602607</v>
      </c>
      <c r="Q698" s="2" t="n">
        <v>-0.001091424</v>
      </c>
      <c r="R698" s="2" t="n">
        <v>0.512110068</v>
      </c>
      <c r="S698" s="2" t="n">
        <v>0.006211976</v>
      </c>
      <c r="T698" s="2" t="n">
        <v>-0.058876343</v>
      </c>
      <c r="U698" s="2" t="n">
        <v>-0.000825915</v>
      </c>
      <c r="V698" s="2" t="n">
        <v>100</v>
      </c>
      <c r="W698" s="2" t="n">
        <v>8.393127978</v>
      </c>
      <c r="X698" s="2" t="n">
        <v>9.968209382</v>
      </c>
      <c r="Y698" s="2" t="n">
        <v>17.47040267</v>
      </c>
      <c r="Z698" s="2" t="n">
        <v>119.6270015</v>
      </c>
      <c r="AA698" s="2" t="n">
        <v>35.96254448</v>
      </c>
      <c r="AB698" s="2" t="s">
        <v>69</v>
      </c>
      <c r="AC698" s="2" t="n">
        <v>5.097966032</v>
      </c>
      <c r="AD698" s="2" t="s">
        <v>45</v>
      </c>
      <c r="AE698" s="2" t="n">
        <v>100</v>
      </c>
      <c r="AF698" s="3" t="b">
        <f aca="false">TRUE()</f>
        <v>1</v>
      </c>
    </row>
    <row r="699" customFormat="false" ht="15" hidden="false" customHeight="false" outlineLevel="0" collapsed="false">
      <c r="A699" s="2" t="s">
        <v>735</v>
      </c>
      <c r="B699" s="2" t="s">
        <v>33</v>
      </c>
      <c r="C699" s="2" t="n">
        <v>-5022.269438</v>
      </c>
      <c r="D699" s="2" t="n">
        <v>-4380.132419</v>
      </c>
      <c r="E699" s="2" t="n">
        <v>1295.398791</v>
      </c>
      <c r="F699" s="2" t="n">
        <v>4.045864617</v>
      </c>
      <c r="G699" s="2" t="n">
        <v>-2.901864417</v>
      </c>
      <c r="H699" s="2" t="n">
        <v>5.833150602</v>
      </c>
      <c r="I699" s="2" t="n">
        <v>6800.358364</v>
      </c>
      <c r="J699" s="2" t="n">
        <v>0.00198671</v>
      </c>
      <c r="K699" s="2" t="n">
        <v>51.66148278</v>
      </c>
      <c r="L699" s="2" t="n">
        <v>212.2498688</v>
      </c>
      <c r="M699" s="2" t="n">
        <v>44.71392036</v>
      </c>
      <c r="N699" s="2" t="n">
        <v>329.366077</v>
      </c>
      <c r="O699" s="2" t="n">
        <v>-0.410071061</v>
      </c>
      <c r="P699" s="2" t="n">
        <v>0.771520695</v>
      </c>
      <c r="Q699" s="2" t="n">
        <v>0.012802369</v>
      </c>
      <c r="R699" s="2" t="n">
        <v>0.486244425</v>
      </c>
      <c r="S699" s="2" t="n">
        <v>0.004903686</v>
      </c>
      <c r="T699" s="2" t="n">
        <v>-0.05699449</v>
      </c>
      <c r="U699" s="2" t="n">
        <v>-0.010548423</v>
      </c>
      <c r="V699" s="2" t="n">
        <v>100</v>
      </c>
      <c r="W699" s="2" t="n">
        <v>8.420528514</v>
      </c>
      <c r="X699" s="2" t="n">
        <v>10.36737047</v>
      </c>
      <c r="Y699" s="2" t="n">
        <v>17.81313129</v>
      </c>
      <c r="Z699" s="2" t="n">
        <v>121.2157203</v>
      </c>
      <c r="AA699" s="2" t="n">
        <v>33.91698159</v>
      </c>
      <c r="AB699" s="2" t="s">
        <v>69</v>
      </c>
      <c r="AC699" s="2" t="n">
        <v>4.762754385</v>
      </c>
      <c r="AD699" s="2" t="s">
        <v>45</v>
      </c>
      <c r="AE699" s="2" t="n">
        <v>100</v>
      </c>
      <c r="AF699" s="3" t="b">
        <f aca="false">TRUE()</f>
        <v>1</v>
      </c>
    </row>
    <row r="700" customFormat="false" ht="15" hidden="false" customHeight="false" outlineLevel="0" collapsed="false">
      <c r="A700" s="2" t="s">
        <v>736</v>
      </c>
      <c r="B700" s="2" t="s">
        <v>33</v>
      </c>
      <c r="C700" s="2" t="n">
        <v>-4768.176437</v>
      </c>
      <c r="D700" s="2" t="n">
        <v>-4544.058396</v>
      </c>
      <c r="E700" s="2" t="n">
        <v>1642.137007</v>
      </c>
      <c r="F700" s="2" t="n">
        <v>4.420649621</v>
      </c>
      <c r="G700" s="2" t="n">
        <v>-2.560240509</v>
      </c>
      <c r="H700" s="2" t="n">
        <v>5.720377928</v>
      </c>
      <c r="I700" s="2" t="n">
        <v>6799.927735</v>
      </c>
      <c r="J700" s="2" t="n">
        <v>0.001973887</v>
      </c>
      <c r="K700" s="2" t="n">
        <v>51.66004812</v>
      </c>
      <c r="L700" s="2" t="n">
        <v>212.2493481</v>
      </c>
      <c r="M700" s="2" t="n">
        <v>47.71703445</v>
      </c>
      <c r="N700" s="2" t="n">
        <v>330.2470579</v>
      </c>
      <c r="O700" s="2" t="n">
        <v>-0.409408096</v>
      </c>
      <c r="P700" s="2" t="n">
        <v>0.787554563</v>
      </c>
      <c r="Q700" s="2" t="n">
        <v>0.026680581</v>
      </c>
      <c r="R700" s="2" t="n">
        <v>0.459816233</v>
      </c>
      <c r="S700" s="2" t="n">
        <v>-0.009925328</v>
      </c>
      <c r="T700" s="2" t="n">
        <v>-0.064182335</v>
      </c>
      <c r="U700" s="2" t="n">
        <v>0.001703388</v>
      </c>
      <c r="V700" s="2" t="n">
        <v>100</v>
      </c>
      <c r="W700" s="2" t="n">
        <v>8.415662731</v>
      </c>
      <c r="X700" s="2" t="n">
        <v>9.961101156</v>
      </c>
      <c r="Y700" s="2" t="n">
        <v>17.96625496</v>
      </c>
      <c r="Z700" s="2" t="n">
        <v>118.3439212</v>
      </c>
      <c r="AA700" s="2" t="n">
        <v>34.51465344</v>
      </c>
      <c r="AB700" s="2" t="s">
        <v>69</v>
      </c>
      <c r="AC700" s="2" t="n">
        <v>5.078966674</v>
      </c>
      <c r="AD700" s="2" t="s">
        <v>45</v>
      </c>
      <c r="AE700" s="2" t="n">
        <v>100</v>
      </c>
      <c r="AF700" s="3" t="b">
        <f aca="false">TRUE()</f>
        <v>1</v>
      </c>
    </row>
    <row r="701" customFormat="false" ht="15" hidden="false" customHeight="false" outlineLevel="0" collapsed="false">
      <c r="A701" s="2" t="s">
        <v>737</v>
      </c>
      <c r="B701" s="2" t="s">
        <v>33</v>
      </c>
      <c r="C701" s="2" t="n">
        <v>-4492.196355</v>
      </c>
      <c r="D701" s="2" t="n">
        <v>-4687.126062</v>
      </c>
      <c r="E701" s="2" t="n">
        <v>1981.315852</v>
      </c>
      <c r="F701" s="2" t="n">
        <v>4.775151751</v>
      </c>
      <c r="G701" s="2" t="n">
        <v>-2.206856172</v>
      </c>
      <c r="H701" s="2" t="n">
        <v>5.581269397</v>
      </c>
      <c r="I701" s="2" t="n">
        <v>6799.407756</v>
      </c>
      <c r="J701" s="2" t="n">
        <v>0.001944602</v>
      </c>
      <c r="K701" s="2" t="n">
        <v>51.65831667</v>
      </c>
      <c r="L701" s="2" t="n">
        <v>212.2485536</v>
      </c>
      <c r="M701" s="2" t="n">
        <v>50.75283282</v>
      </c>
      <c r="N701" s="2" t="n">
        <v>331.0959041</v>
      </c>
      <c r="O701" s="2" t="n">
        <v>-0.408276158</v>
      </c>
      <c r="P701" s="2" t="n">
        <v>0.802685377</v>
      </c>
      <c r="Q701" s="2" t="n">
        <v>0.040527106</v>
      </c>
      <c r="R701" s="2" t="n">
        <v>0.432856001</v>
      </c>
      <c r="S701" s="2" t="n">
        <v>-0.007162191</v>
      </c>
      <c r="T701" s="2" t="n">
        <v>-0.063074402</v>
      </c>
      <c r="U701" s="2" t="n">
        <v>-0.003331248</v>
      </c>
      <c r="V701" s="2" t="n">
        <v>100</v>
      </c>
      <c r="W701" s="2" t="n">
        <v>8.406405834</v>
      </c>
      <c r="X701" s="2" t="n">
        <v>10.36665741</v>
      </c>
      <c r="Y701" s="2" t="n">
        <v>18.11147545</v>
      </c>
      <c r="Z701" s="2" t="n">
        <v>122.8040462</v>
      </c>
      <c r="AA701" s="2" t="n">
        <v>35.65771684</v>
      </c>
      <c r="AB701" s="2" t="s">
        <v>69</v>
      </c>
      <c r="AC701" s="2" t="n">
        <v>5.196570452</v>
      </c>
      <c r="AD701" s="2" t="s">
        <v>45</v>
      </c>
      <c r="AE701" s="2" t="n">
        <v>100</v>
      </c>
      <c r="AF701" s="3" t="b">
        <f aca="false">TRUE()</f>
        <v>1</v>
      </c>
    </row>
    <row r="702" customFormat="false" ht="15" hidden="false" customHeight="false" outlineLevel="0" collapsed="false">
      <c r="A702" s="2" t="s">
        <v>738</v>
      </c>
      <c r="B702" s="2" t="s">
        <v>33</v>
      </c>
      <c r="C702" s="2" t="n">
        <v>-4195.595915</v>
      </c>
      <c r="D702" s="2" t="n">
        <v>-4808.678603</v>
      </c>
      <c r="E702" s="2" t="n">
        <v>2311.373923</v>
      </c>
      <c r="F702" s="2" t="n">
        <v>5.107729733</v>
      </c>
      <c r="G702" s="2" t="n">
        <v>-1.843347189</v>
      </c>
      <c r="H702" s="2" t="n">
        <v>5.416470518</v>
      </c>
      <c r="I702" s="2" t="n">
        <v>6798.807994</v>
      </c>
      <c r="J702" s="2" t="n">
        <v>0.001899508</v>
      </c>
      <c r="K702" s="2" t="n">
        <v>51.65632017</v>
      </c>
      <c r="L702" s="2" t="n">
        <v>212.2474363</v>
      </c>
      <c r="M702" s="2" t="n">
        <v>53.78100053</v>
      </c>
      <c r="N702" s="2" t="n">
        <v>331.9529158</v>
      </c>
      <c r="O702" s="2" t="n">
        <v>-0.406676318</v>
      </c>
      <c r="P702" s="2" t="n">
        <v>0.816895368</v>
      </c>
      <c r="Q702" s="2" t="n">
        <v>0.054325879</v>
      </c>
      <c r="R702" s="2" t="n">
        <v>0.405394906</v>
      </c>
      <c r="S702" s="2" t="n">
        <v>-0.012611237</v>
      </c>
      <c r="T702" s="2" t="n">
        <v>-0.065607992</v>
      </c>
      <c r="U702" s="2" t="n">
        <v>0.001014</v>
      </c>
      <c r="V702" s="2" t="n">
        <v>100</v>
      </c>
      <c r="W702" s="2" t="n">
        <v>8.407569339</v>
      </c>
      <c r="X702" s="2" t="n">
        <v>10.55781213</v>
      </c>
      <c r="Y702" s="2" t="n">
        <v>18.27951397</v>
      </c>
      <c r="Z702" s="2" t="n">
        <v>125.0694679</v>
      </c>
      <c r="AA702" s="2" t="n">
        <v>36.30393028</v>
      </c>
      <c r="AB702" s="2" t="s">
        <v>69</v>
      </c>
      <c r="AC702" s="2" t="n">
        <v>5.671091147</v>
      </c>
      <c r="AD702" s="2" t="s">
        <v>45</v>
      </c>
      <c r="AE702" s="2" t="n">
        <v>100</v>
      </c>
      <c r="AF702" s="3" t="b">
        <f aca="false">TRUE()</f>
        <v>1</v>
      </c>
    </row>
    <row r="703" customFormat="false" ht="15" hidden="false" customHeight="false" outlineLevel="0" collapsed="false">
      <c r="A703" s="2" t="s">
        <v>739</v>
      </c>
      <c r="B703" s="2" t="s">
        <v>33</v>
      </c>
      <c r="C703" s="2" t="n">
        <v>-3879.737238</v>
      </c>
      <c r="D703" s="2" t="n">
        <v>-4908.158799</v>
      </c>
      <c r="E703" s="2" t="n">
        <v>2630.792191</v>
      </c>
      <c r="F703" s="2" t="n">
        <v>5.416846281</v>
      </c>
      <c r="G703" s="2" t="n">
        <v>-1.471396066</v>
      </c>
      <c r="H703" s="2" t="n">
        <v>5.226747596</v>
      </c>
      <c r="I703" s="2" t="n">
        <v>6798.139498</v>
      </c>
      <c r="J703" s="2" t="n">
        <v>0.001839538</v>
      </c>
      <c r="K703" s="2" t="n">
        <v>51.65409524</v>
      </c>
      <c r="L703" s="2" t="n">
        <v>212.2459535</v>
      </c>
      <c r="M703" s="2" t="n">
        <v>56.75829776</v>
      </c>
      <c r="N703" s="2" t="n">
        <v>332.8613138</v>
      </c>
      <c r="O703" s="2" t="n">
        <v>-0.404610202</v>
      </c>
      <c r="P703" s="2" t="n">
        <v>0.830167853</v>
      </c>
      <c r="Q703" s="2" t="n">
        <v>0.068060897</v>
      </c>
      <c r="R703" s="2" t="n">
        <v>0.377464746</v>
      </c>
      <c r="S703" s="2" t="n">
        <v>0.014508567</v>
      </c>
      <c r="T703" s="2" t="n">
        <v>-0.060681741</v>
      </c>
      <c r="U703" s="2" t="n">
        <v>-0.003907709</v>
      </c>
      <c r="V703" s="2" t="n">
        <v>100</v>
      </c>
      <c r="W703" s="2" t="n">
        <v>8.386156919</v>
      </c>
      <c r="X703" s="2" t="n">
        <v>10.07997726</v>
      </c>
      <c r="Y703" s="2" t="n">
        <v>18.26061559</v>
      </c>
      <c r="Z703" s="2" t="n">
        <v>120.6883694</v>
      </c>
      <c r="AA703" s="2" t="n">
        <v>36.15609838</v>
      </c>
      <c r="AB703" s="2" t="s">
        <v>69</v>
      </c>
      <c r="AC703" s="2" t="n">
        <v>5.234768184</v>
      </c>
      <c r="AD703" s="2" t="s">
        <v>45</v>
      </c>
      <c r="AE703" s="2" t="n">
        <v>100</v>
      </c>
      <c r="AF703" s="3" t="b">
        <f aca="false">TRUE()</f>
        <v>1</v>
      </c>
    </row>
    <row r="704" customFormat="false" ht="15" hidden="false" customHeight="false" outlineLevel="0" collapsed="false">
      <c r="A704" s="2" t="s">
        <v>740</v>
      </c>
      <c r="B704" s="2" t="s">
        <v>33</v>
      </c>
      <c r="C704" s="2" t="n">
        <v>-3546.07138</v>
      </c>
      <c r="D704" s="2" t="n">
        <v>-4985.111577</v>
      </c>
      <c r="E704" s="2" t="n">
        <v>2938.101132</v>
      </c>
      <c r="F704" s="2" t="n">
        <v>5.701075393</v>
      </c>
      <c r="G704" s="2" t="n">
        <v>-1.092723674</v>
      </c>
      <c r="H704" s="2" t="n">
        <v>5.012983682</v>
      </c>
      <c r="I704" s="2" t="n">
        <v>6797.414591</v>
      </c>
      <c r="J704" s="2" t="n">
        <v>0.001765893</v>
      </c>
      <c r="K704" s="2" t="n">
        <v>51.65168276</v>
      </c>
      <c r="L704" s="2" t="n">
        <v>212.2440691</v>
      </c>
      <c r="M704" s="2" t="n">
        <v>59.63578618</v>
      </c>
      <c r="N704" s="2" t="n">
        <v>333.8700126</v>
      </c>
      <c r="O704" s="2" t="n">
        <v>-0.402079995</v>
      </c>
      <c r="P704" s="2" t="n">
        <v>0.842487262</v>
      </c>
      <c r="Q704" s="2" t="n">
        <v>0.081716245</v>
      </c>
      <c r="R704" s="2" t="n">
        <v>0.349097903</v>
      </c>
      <c r="S704" s="2" t="n">
        <v>0.001897566</v>
      </c>
      <c r="T704" s="2" t="n">
        <v>-0.061233982</v>
      </c>
      <c r="U704" s="2" t="n">
        <v>-0.016864767</v>
      </c>
      <c r="V704" s="2" t="n">
        <v>100</v>
      </c>
      <c r="W704" s="2" t="n">
        <v>8.409453662</v>
      </c>
      <c r="X704" s="2" t="n">
        <v>10.07177788</v>
      </c>
      <c r="Y704" s="2" t="n">
        <v>19.20808263</v>
      </c>
      <c r="Z704" s="2" t="n">
        <v>119.6783665</v>
      </c>
      <c r="AA704" s="2" t="n">
        <v>34.98021715</v>
      </c>
      <c r="AB704" s="2" t="s">
        <v>69</v>
      </c>
      <c r="AC704" s="2" t="n">
        <v>4.948643027</v>
      </c>
      <c r="AD704" s="2" t="s">
        <v>45</v>
      </c>
      <c r="AE704" s="2" t="n">
        <v>100</v>
      </c>
      <c r="AF704" s="3" t="b">
        <f aca="false">TRUE()</f>
        <v>1</v>
      </c>
    </row>
    <row r="705" customFormat="false" ht="15" hidden="false" customHeight="false" outlineLevel="0" collapsed="false">
      <c r="A705" s="2" t="s">
        <v>741</v>
      </c>
      <c r="B705" s="2" t="s">
        <v>33</v>
      </c>
      <c r="C705" s="2" t="n">
        <v>-3196.131451</v>
      </c>
      <c r="D705" s="2" t="n">
        <v>-5039.186058</v>
      </c>
      <c r="E705" s="2" t="n">
        <v>3231.887592</v>
      </c>
      <c r="F705" s="2" t="n">
        <v>5.959109001</v>
      </c>
      <c r="G705" s="2" t="n">
        <v>-0.709080748</v>
      </c>
      <c r="H705" s="2" t="n">
        <v>4.776173939</v>
      </c>
      <c r="I705" s="2" t="n">
        <v>6796.646644</v>
      </c>
      <c r="J705" s="2" t="n">
        <v>0.001680041</v>
      </c>
      <c r="K705" s="2" t="n">
        <v>51.64912705</v>
      </c>
      <c r="L705" s="2" t="n">
        <v>212.2417543</v>
      </c>
      <c r="M705" s="2" t="n">
        <v>62.35545184</v>
      </c>
      <c r="N705" s="2" t="n">
        <v>335.0369976</v>
      </c>
      <c r="O705" s="2" t="n">
        <v>-0.399088439</v>
      </c>
      <c r="P705" s="2" t="n">
        <v>0.853839153</v>
      </c>
      <c r="Q705" s="2" t="n">
        <v>0.095276111</v>
      </c>
      <c r="R705" s="2" t="n">
        <v>0.320327302</v>
      </c>
      <c r="S705" s="2" t="n">
        <v>0.019181644</v>
      </c>
      <c r="T705" s="2" t="n">
        <v>-0.074537451</v>
      </c>
      <c r="U705" s="2" t="n">
        <v>0.015193877</v>
      </c>
      <c r="V705" s="2" t="n">
        <v>100</v>
      </c>
      <c r="W705" s="2" t="n">
        <v>8.312217708</v>
      </c>
      <c r="X705" s="2" t="n">
        <v>9.928587054</v>
      </c>
      <c r="Y705" s="2" t="n">
        <v>19.54988546</v>
      </c>
      <c r="Z705" s="2" t="n">
        <v>118.5453</v>
      </c>
      <c r="AA705" s="2" t="n">
        <v>36.01672289</v>
      </c>
      <c r="AB705" s="2" t="s">
        <v>69</v>
      </c>
      <c r="AC705" s="2" t="n">
        <v>5.614407501</v>
      </c>
      <c r="AD705" s="2" t="s">
        <v>45</v>
      </c>
      <c r="AE705" s="2" t="n">
        <v>100</v>
      </c>
      <c r="AF705" s="3" t="b">
        <f aca="false">TRUE()</f>
        <v>1</v>
      </c>
    </row>
    <row r="706" customFormat="false" ht="15" hidden="false" customHeight="false" outlineLevel="0" collapsed="false">
      <c r="A706" s="2" t="s">
        <v>742</v>
      </c>
      <c r="B706" s="2" t="s">
        <v>33</v>
      </c>
      <c r="C706" s="2" t="n">
        <v>-2831.525356</v>
      </c>
      <c r="D706" s="2" t="n">
        <v>-5070.137091</v>
      </c>
      <c r="E706" s="2" t="n">
        <v>3510.801367</v>
      </c>
      <c r="F706" s="2" t="n">
        <v>6.189762918</v>
      </c>
      <c r="G706" s="2" t="n">
        <v>-0.322239311</v>
      </c>
      <c r="H706" s="2" t="n">
        <v>4.517420441</v>
      </c>
      <c r="I706" s="2" t="n">
        <v>6795.849823</v>
      </c>
      <c r="J706" s="2" t="n">
        <v>0.001583717</v>
      </c>
      <c r="K706" s="2" t="n">
        <v>51.64647509</v>
      </c>
      <c r="L706" s="2" t="n">
        <v>212.2389883</v>
      </c>
      <c r="M706" s="2" t="n">
        <v>64.8458866</v>
      </c>
      <c r="N706" s="2" t="n">
        <v>336.4336434</v>
      </c>
      <c r="O706" s="2" t="n">
        <v>-0.395638829</v>
      </c>
      <c r="P706" s="2" t="n">
        <v>0.864210238</v>
      </c>
      <c r="Q706" s="2" t="n">
        <v>0.108724811</v>
      </c>
      <c r="R706" s="2" t="n">
        <v>0.291186362</v>
      </c>
      <c r="S706" s="2" t="n">
        <v>0.011508397</v>
      </c>
      <c r="T706" s="2" t="n">
        <v>-0.062749833</v>
      </c>
      <c r="U706" s="2" t="n">
        <v>0.005848276</v>
      </c>
      <c r="V706" s="2" t="n">
        <v>100</v>
      </c>
      <c r="W706" s="2" t="n">
        <v>8.353000576</v>
      </c>
      <c r="X706" s="2" t="n">
        <v>9.125317492</v>
      </c>
      <c r="Y706" s="2" t="n">
        <v>19.80623253</v>
      </c>
      <c r="Z706" s="2" t="n">
        <v>111.6841331</v>
      </c>
      <c r="AA706" s="2" t="n">
        <v>35.46035085</v>
      </c>
      <c r="AB706" s="2" t="s">
        <v>69</v>
      </c>
      <c r="AC706" s="2" t="n">
        <v>5.468999473</v>
      </c>
      <c r="AD706" s="2" t="s">
        <v>45</v>
      </c>
      <c r="AE706" s="2" t="n">
        <v>100</v>
      </c>
      <c r="AF706" s="3" t="b">
        <f aca="false">TRUE()</f>
        <v>1</v>
      </c>
    </row>
    <row r="707" customFormat="false" ht="15" hidden="false" customHeight="false" outlineLevel="0" collapsed="false">
      <c r="A707" s="2" t="s">
        <v>743</v>
      </c>
      <c r="B707" s="2" t="s">
        <v>33</v>
      </c>
      <c r="C707" s="2" t="n">
        <v>-2453.9282</v>
      </c>
      <c r="D707" s="2" t="n">
        <v>-5077.826275</v>
      </c>
      <c r="E707" s="2" t="n">
        <v>3773.561445</v>
      </c>
      <c r="F707" s="2" t="n">
        <v>6.391982079</v>
      </c>
      <c r="G707" s="2" t="n">
        <v>0.066015919</v>
      </c>
      <c r="H707" s="2" t="n">
        <v>4.237926474</v>
      </c>
      <c r="I707" s="2" t="n">
        <v>6795.038826</v>
      </c>
      <c r="J707" s="2" t="n">
        <v>0.001478946</v>
      </c>
      <c r="K707" s="2" t="n">
        <v>51.64377566</v>
      </c>
      <c r="L707" s="2" t="n">
        <v>212.2357585</v>
      </c>
      <c r="M707" s="2" t="n">
        <v>67.01664087</v>
      </c>
      <c r="N707" s="2" t="n">
        <v>338.1503614</v>
      </c>
      <c r="O707" s="2" t="n">
        <v>-0.391735011</v>
      </c>
      <c r="P707" s="2" t="n">
        <v>0.873588394</v>
      </c>
      <c r="Q707" s="2" t="n">
        <v>0.122046806</v>
      </c>
      <c r="R707" s="2" t="n">
        <v>0.261708954</v>
      </c>
      <c r="S707" s="2" t="n">
        <v>-0.019878758</v>
      </c>
      <c r="T707" s="2" t="n">
        <v>-0.0721553</v>
      </c>
      <c r="U707" s="2" t="n">
        <v>-0.008459677</v>
      </c>
      <c r="V707" s="2" t="n">
        <v>100</v>
      </c>
      <c r="W707" s="2" t="n">
        <v>8.434995078</v>
      </c>
      <c r="X707" s="2" t="n">
        <v>9.958962837</v>
      </c>
      <c r="Y707" s="2" t="n">
        <v>20.25479516</v>
      </c>
      <c r="Z707" s="2" t="n">
        <v>118.7649717</v>
      </c>
      <c r="AA707" s="2" t="n">
        <v>34.76116914</v>
      </c>
      <c r="AB707" s="2" t="s">
        <v>69</v>
      </c>
      <c r="AC707" s="2" t="n">
        <v>4.069305122</v>
      </c>
      <c r="AD707" s="2" t="s">
        <v>45</v>
      </c>
      <c r="AE707" s="2" t="n">
        <v>100</v>
      </c>
      <c r="AF707" s="3" t="b">
        <f aca="false">TRUE()</f>
        <v>1</v>
      </c>
    </row>
    <row r="708" customFormat="false" ht="15" hidden="false" customHeight="false" outlineLevel="0" collapsed="false">
      <c r="A708" s="2" t="s">
        <v>744</v>
      </c>
      <c r="B708" s="2" t="s">
        <v>33</v>
      </c>
      <c r="C708" s="2" t="n">
        <v>-2065.074403</v>
      </c>
      <c r="D708" s="2" t="n">
        <v>-5062.222459</v>
      </c>
      <c r="E708" s="2" t="n">
        <v>4018.961898</v>
      </c>
      <c r="F708" s="2" t="n">
        <v>6.56484506</v>
      </c>
      <c r="G708" s="2" t="n">
        <v>0.453896091</v>
      </c>
      <c r="H708" s="2" t="n">
        <v>3.938990392</v>
      </c>
      <c r="I708" s="2" t="n">
        <v>6794.22861</v>
      </c>
      <c r="J708" s="2" t="n">
        <v>0.001368085</v>
      </c>
      <c r="K708" s="2" t="n">
        <v>51.64107843</v>
      </c>
      <c r="L708" s="2" t="n">
        <v>212.2320611</v>
      </c>
      <c r="M708" s="2" t="n">
        <v>68.75090447</v>
      </c>
      <c r="N708" s="2" t="n">
        <v>340.3039188</v>
      </c>
      <c r="O708" s="2" t="n">
        <v>-0.387381382</v>
      </c>
      <c r="P708" s="2" t="n">
        <v>0.881962681</v>
      </c>
      <c r="Q708" s="2" t="n">
        <v>0.135226725</v>
      </c>
      <c r="R708" s="2" t="n">
        <v>0.231929358</v>
      </c>
      <c r="S708" s="2" t="n">
        <v>0.006011039</v>
      </c>
      <c r="T708" s="2" t="n">
        <v>-0.067333176</v>
      </c>
      <c r="U708" s="2" t="n">
        <v>-0.00172522</v>
      </c>
      <c r="V708" s="2" t="n">
        <v>100</v>
      </c>
      <c r="W708" s="2" t="n">
        <v>8.371394934</v>
      </c>
      <c r="X708" s="2" t="n">
        <v>9.533126021</v>
      </c>
      <c r="Y708" s="2" t="n">
        <v>20.57519394</v>
      </c>
      <c r="Z708" s="2" t="n">
        <v>115.2210736</v>
      </c>
      <c r="AA708" s="2" t="n">
        <v>35.41551076</v>
      </c>
      <c r="AB708" s="2" t="s">
        <v>69</v>
      </c>
      <c r="AC708" s="2" t="n">
        <v>5.02209496</v>
      </c>
      <c r="AD708" s="2" t="s">
        <v>45</v>
      </c>
      <c r="AE708" s="2" t="n">
        <v>100</v>
      </c>
      <c r="AF708" s="3" t="b">
        <f aca="false">TRUE()</f>
        <v>1</v>
      </c>
    </row>
    <row r="709" customFormat="false" ht="15" hidden="false" customHeight="false" outlineLevel="0" collapsed="false">
      <c r="A709" s="2" t="s">
        <v>745</v>
      </c>
      <c r="B709" s="2" t="s">
        <v>33</v>
      </c>
      <c r="C709" s="2" t="n">
        <v>-1666.749558</v>
      </c>
      <c r="D709" s="2" t="n">
        <v>-5023.401737</v>
      </c>
      <c r="E709" s="2" t="n">
        <v>4245.877391</v>
      </c>
      <c r="F709" s="2" t="n">
        <v>6.707567872</v>
      </c>
      <c r="G709" s="2" t="n">
        <v>0.839616683</v>
      </c>
      <c r="H709" s="2" t="n">
        <v>3.62199906</v>
      </c>
      <c r="I709" s="2" t="n">
        <v>6793.434111</v>
      </c>
      <c r="J709" s="2" t="n">
        <v>0.001253902</v>
      </c>
      <c r="K709" s="2" t="n">
        <v>51.63843302</v>
      </c>
      <c r="L709" s="2" t="n">
        <v>212.2279007</v>
      </c>
      <c r="M709" s="2" t="n">
        <v>69.8965603</v>
      </c>
      <c r="N709" s="2" t="n">
        <v>343.046385</v>
      </c>
      <c r="O709" s="2" t="n">
        <v>-0.382582879</v>
      </c>
      <c r="P709" s="2" t="n">
        <v>0.889323357</v>
      </c>
      <c r="Q709" s="2" t="n">
        <v>0.148249382</v>
      </c>
      <c r="R709" s="2" t="n">
        <v>0.201882215</v>
      </c>
      <c r="S709" s="2" t="n">
        <v>0.002442417</v>
      </c>
      <c r="T709" s="2" t="n">
        <v>-0.06592543</v>
      </c>
      <c r="U709" s="2" t="n">
        <v>0.002861949</v>
      </c>
      <c r="V709" s="2" t="n">
        <v>100</v>
      </c>
      <c r="W709" s="2" t="n">
        <v>8.403374952</v>
      </c>
      <c r="X709" s="2" t="n">
        <v>9.437796484</v>
      </c>
      <c r="Y709" s="2" t="n">
        <v>20.76009732</v>
      </c>
      <c r="Z709" s="2" t="n">
        <v>114.1505965</v>
      </c>
      <c r="AA709" s="2" t="n">
        <v>34.8412539</v>
      </c>
      <c r="AB709" s="2" t="s">
        <v>69</v>
      </c>
      <c r="AC709" s="2" t="n">
        <v>4.833868922</v>
      </c>
      <c r="AD709" s="2" t="s">
        <v>45</v>
      </c>
      <c r="AE709" s="2" t="n">
        <v>100</v>
      </c>
      <c r="AF709" s="3" t="b">
        <f aca="false">TRUE()</f>
        <v>1</v>
      </c>
    </row>
    <row r="710" customFormat="false" ht="15" hidden="false" customHeight="false" outlineLevel="0" collapsed="false">
      <c r="A710" s="2" t="s">
        <v>746</v>
      </c>
      <c r="B710" s="2" t="s">
        <v>33</v>
      </c>
      <c r="C710" s="2" t="n">
        <v>-1260.782094</v>
      </c>
      <c r="D710" s="2" t="n">
        <v>-4961.546933</v>
      </c>
      <c r="E710" s="2" t="n">
        <v>4453.268288</v>
      </c>
      <c r="F710" s="2" t="n">
        <v>6.819507037</v>
      </c>
      <c r="G710" s="2" t="n">
        <v>1.221405851</v>
      </c>
      <c r="H710" s="2" t="n">
        <v>3.288420964</v>
      </c>
      <c r="I710" s="2" t="n">
        <v>6792.669967</v>
      </c>
      <c r="J710" s="2" t="n">
        <v>0.001139694</v>
      </c>
      <c r="K710" s="2" t="n">
        <v>51.63588812</v>
      </c>
      <c r="L710" s="2" t="n">
        <v>212.2232904</v>
      </c>
      <c r="M710" s="2" t="n">
        <v>70.2570479</v>
      </c>
      <c r="N710" s="2" t="n">
        <v>346.5742686</v>
      </c>
      <c r="O710" s="2" t="n">
        <v>-0.377344978</v>
      </c>
      <c r="P710" s="2" t="n">
        <v>0.895661885</v>
      </c>
      <c r="Q710" s="2" t="n">
        <v>0.161099795</v>
      </c>
      <c r="R710" s="2" t="n">
        <v>0.171602481</v>
      </c>
      <c r="S710" s="2" t="n">
        <v>0.005228797</v>
      </c>
      <c r="T710" s="2" t="n">
        <v>-0.067390743</v>
      </c>
      <c r="U710" s="2" t="n">
        <v>0.003861469</v>
      </c>
      <c r="V710" s="2" t="n">
        <v>100</v>
      </c>
      <c r="W710" s="2" t="n">
        <v>8.396276579</v>
      </c>
      <c r="X710" s="2" t="n">
        <v>10.44942354</v>
      </c>
      <c r="Y710" s="2" t="n">
        <v>20.62806478</v>
      </c>
      <c r="Z710" s="2" t="n">
        <v>123.006096</v>
      </c>
      <c r="AA710" s="2" t="n">
        <v>35.26984585</v>
      </c>
      <c r="AB710" s="2" t="s">
        <v>69</v>
      </c>
      <c r="AC710" s="2" t="n">
        <v>4.952250963</v>
      </c>
      <c r="AD710" s="2" t="s">
        <v>45</v>
      </c>
      <c r="AE710" s="2" t="n">
        <v>100</v>
      </c>
      <c r="AF710" s="3" t="b">
        <f aca="false">TRUE()</f>
        <v>1</v>
      </c>
    </row>
    <row r="711" customFormat="false" ht="15" hidden="false" customHeight="false" outlineLevel="0" collapsed="false">
      <c r="A711" s="2" t="s">
        <v>747</v>
      </c>
      <c r="B711" s="2" t="s">
        <v>33</v>
      </c>
      <c r="C711" s="2" t="n">
        <v>-849.0347694</v>
      </c>
      <c r="D711" s="2" t="n">
        <v>-4876.946599</v>
      </c>
      <c r="E711" s="2" t="n">
        <v>4640.185332</v>
      </c>
      <c r="F711" s="2" t="n">
        <v>6.900161948</v>
      </c>
      <c r="G711" s="2" t="n">
        <v>1.597512584</v>
      </c>
      <c r="H711" s="2" t="n">
        <v>2.939799016</v>
      </c>
      <c r="I711" s="2" t="n">
        <v>6791.950248</v>
      </c>
      <c r="J711" s="2" t="n">
        <v>0.001029477</v>
      </c>
      <c r="K711" s="2" t="n">
        <v>51.63349054</v>
      </c>
      <c r="L711" s="2" t="n">
        <v>212.2182518</v>
      </c>
      <c r="M711" s="2" t="n">
        <v>69.58740008</v>
      </c>
      <c r="N711" s="2" t="n">
        <v>351.132481</v>
      </c>
      <c r="O711" s="2" t="n">
        <v>-0.371673688</v>
      </c>
      <c r="P711" s="2" t="n">
        <v>0.900970945</v>
      </c>
      <c r="Q711" s="2" t="n">
        <v>0.173763204</v>
      </c>
      <c r="R711" s="2" t="n">
        <v>0.141125384</v>
      </c>
      <c r="S711" s="2" t="n">
        <v>0.003828951</v>
      </c>
      <c r="T711" s="2" t="n">
        <v>-0.06346715</v>
      </c>
      <c r="U711" s="2" t="n">
        <v>0.008496703</v>
      </c>
      <c r="V711" s="2" t="n">
        <v>100</v>
      </c>
      <c r="W711" s="2" t="n">
        <v>8.38983758</v>
      </c>
      <c r="X711" s="2" t="n">
        <v>10.19863322</v>
      </c>
      <c r="Y711" s="2" t="n">
        <v>20.20292119</v>
      </c>
      <c r="Z711" s="2" t="n">
        <v>120.0847661</v>
      </c>
      <c r="AA711" s="2" t="n">
        <v>34.51988983</v>
      </c>
      <c r="AB711" s="2" t="s">
        <v>69</v>
      </c>
      <c r="AC711" s="2" t="n">
        <v>4.848032662</v>
      </c>
      <c r="AD711" s="2" t="s">
        <v>45</v>
      </c>
      <c r="AE711" s="2" t="n">
        <v>100</v>
      </c>
      <c r="AF711" s="3" t="b">
        <f aca="false">TRUE()</f>
        <v>1</v>
      </c>
    </row>
    <row r="712" customFormat="false" ht="15" hidden="false" customHeight="false" outlineLevel="0" collapsed="false">
      <c r="A712" s="2" t="s">
        <v>748</v>
      </c>
      <c r="B712" s="2" t="s">
        <v>33</v>
      </c>
      <c r="C712" s="2" t="n">
        <v>-433.3960419</v>
      </c>
      <c r="D712" s="2" t="n">
        <v>-4769.993521</v>
      </c>
      <c r="E712" s="2" t="n">
        <v>4805.77389</v>
      </c>
      <c r="F712" s="2" t="n">
        <v>6.949176549</v>
      </c>
      <c r="G712" s="2" t="n">
        <v>1.966214667</v>
      </c>
      <c r="H712" s="2" t="n">
        <v>2.577743115</v>
      </c>
      <c r="I712" s="2" t="n">
        <v>6791.288194</v>
      </c>
      <c r="J712" s="2" t="n">
        <v>0.00092819</v>
      </c>
      <c r="K712" s="2" t="n">
        <v>51.63128442</v>
      </c>
      <c r="L712" s="2" t="n">
        <v>212.2128143</v>
      </c>
      <c r="M712" s="2" t="n">
        <v>67.60997405</v>
      </c>
      <c r="N712" s="2" t="n">
        <v>356.9986054</v>
      </c>
      <c r="O712" s="2" t="n">
        <v>-0.365575537</v>
      </c>
      <c r="P712" s="2" t="n">
        <v>0.905244444</v>
      </c>
      <c r="Q712" s="2" t="n">
        <v>0.18622509</v>
      </c>
      <c r="R712" s="2" t="n">
        <v>0.110486374</v>
      </c>
      <c r="S712" s="2" t="n">
        <v>-0.017339224</v>
      </c>
      <c r="T712" s="2" t="n">
        <v>-0.056971195</v>
      </c>
      <c r="U712" s="2" t="n">
        <v>0.013710674</v>
      </c>
      <c r="V712" s="2" t="n">
        <v>100</v>
      </c>
      <c r="W712" s="2" t="n">
        <v>8.382497807</v>
      </c>
      <c r="X712" s="2" t="n">
        <v>9.882218324</v>
      </c>
      <c r="Y712" s="2" t="n">
        <v>19.99466965</v>
      </c>
      <c r="Z712" s="2" t="n">
        <v>118.4056293</v>
      </c>
      <c r="AA712" s="2" t="n">
        <v>35.56795586</v>
      </c>
      <c r="AB712" s="2" t="s">
        <v>69</v>
      </c>
      <c r="AC712" s="2" t="n">
        <v>5.947691813</v>
      </c>
      <c r="AD712" s="2" t="s">
        <v>45</v>
      </c>
      <c r="AE712" s="2" t="n">
        <v>100</v>
      </c>
      <c r="AF712" s="3" t="b">
        <f aca="false">TRUE()</f>
        <v>1</v>
      </c>
    </row>
    <row r="713" customFormat="false" ht="15" hidden="false" customHeight="false" outlineLevel="0" collapsed="false">
      <c r="A713" s="2" t="s">
        <v>749</v>
      </c>
      <c r="B713" s="2" t="s">
        <v>33</v>
      </c>
      <c r="C713" s="2" t="n">
        <v>-15.77136646</v>
      </c>
      <c r="D713" s="2" t="n">
        <v>-4641.182757</v>
      </c>
      <c r="E713" s="2" t="n">
        <v>4949.277743</v>
      </c>
      <c r="F713" s="2" t="n">
        <v>6.966340334</v>
      </c>
      <c r="G713" s="2" t="n">
        <v>2.325826405</v>
      </c>
      <c r="H713" s="2" t="n">
        <v>2.203922502</v>
      </c>
      <c r="I713" s="2" t="n">
        <v>6790.695974</v>
      </c>
      <c r="J713" s="2" t="n">
        <v>0.000841816</v>
      </c>
      <c r="K713" s="2" t="n">
        <v>51.62931032</v>
      </c>
      <c r="L713" s="2" t="n">
        <v>212.2070145</v>
      </c>
      <c r="M713" s="2" t="n">
        <v>64.07996376</v>
      </c>
      <c r="N713" s="2" t="n">
        <v>4.417385465</v>
      </c>
      <c r="O713" s="2" t="n">
        <v>-0.359057574</v>
      </c>
      <c r="P713" s="2" t="n">
        <v>0.908477515</v>
      </c>
      <c r="Q713" s="2" t="n">
        <v>0.198471189</v>
      </c>
      <c r="R713" s="2" t="n">
        <v>0.079721078</v>
      </c>
      <c r="S713" s="2" t="n">
        <v>0.014372591</v>
      </c>
      <c r="T713" s="2" t="n">
        <v>-0.061348237</v>
      </c>
      <c r="U713" s="2" t="n">
        <v>0.022011031</v>
      </c>
      <c r="V713" s="2" t="n">
        <v>100</v>
      </c>
      <c r="W713" s="2" t="n">
        <v>8.392965617</v>
      </c>
      <c r="X713" s="2" t="n">
        <v>10.17983584</v>
      </c>
      <c r="Y713" s="2" t="n">
        <v>20.01422842</v>
      </c>
      <c r="Z713" s="2" t="n">
        <v>121.8022355</v>
      </c>
      <c r="AA713" s="2" t="n">
        <v>36.36322328</v>
      </c>
      <c r="AB713" s="2" t="s">
        <v>69</v>
      </c>
      <c r="AC713" s="2" t="n">
        <v>4.551955596</v>
      </c>
      <c r="AD713" s="2" t="s">
        <v>45</v>
      </c>
      <c r="AE713" s="2" t="n">
        <v>100</v>
      </c>
      <c r="AF713" s="3" t="b">
        <f aca="false">TRUE()</f>
        <v>1</v>
      </c>
    </row>
    <row r="714" customFormat="false" ht="15" hidden="false" customHeight="false" outlineLevel="0" collapsed="false">
      <c r="A714" s="2" t="s">
        <v>750</v>
      </c>
      <c r="B714" s="2" t="s">
        <v>33</v>
      </c>
      <c r="C714" s="2" t="n">
        <v>401.9255529</v>
      </c>
      <c r="D714" s="2" t="n">
        <v>-4491.10922</v>
      </c>
      <c r="E714" s="2" t="n">
        <v>5070.04241</v>
      </c>
      <c r="F714" s="2" t="n">
        <v>6.951588695</v>
      </c>
      <c r="G714" s="2" t="n">
        <v>2.674706084</v>
      </c>
      <c r="H714" s="2" t="n">
        <v>1.820057957</v>
      </c>
      <c r="I714" s="2" t="n">
        <v>6790.184461</v>
      </c>
      <c r="J714" s="2" t="n">
        <v>0.000777079</v>
      </c>
      <c r="K714" s="2" t="n">
        <v>51.62760456</v>
      </c>
      <c r="L714" s="2" t="n">
        <v>212.200896</v>
      </c>
      <c r="M714" s="2" t="n">
        <v>58.93779894</v>
      </c>
      <c r="N714" s="2" t="n">
        <v>13.44832611</v>
      </c>
      <c r="O714" s="2" t="n">
        <v>-0.352127352</v>
      </c>
      <c r="P714" s="2" t="n">
        <v>0.910666527</v>
      </c>
      <c r="Q714" s="2" t="n">
        <v>0.21048751</v>
      </c>
      <c r="R714" s="2" t="n">
        <v>0.048865257</v>
      </c>
      <c r="S714" s="2" t="n">
        <v>0.011445933</v>
      </c>
      <c r="T714" s="2" t="n">
        <v>-0.061655923</v>
      </c>
      <c r="U714" s="2" t="n">
        <v>0.00020308</v>
      </c>
      <c r="V714" s="2" t="n">
        <v>100</v>
      </c>
      <c r="W714" s="2" t="n">
        <v>8.363060076</v>
      </c>
      <c r="X714" s="2" t="n">
        <v>10.34985834</v>
      </c>
      <c r="Y714" s="2" t="n">
        <v>20.02993827</v>
      </c>
      <c r="Z714" s="2" t="n">
        <v>120.7461668</v>
      </c>
      <c r="AA714" s="2" t="n">
        <v>34.18967972</v>
      </c>
      <c r="AB714" s="2" t="s">
        <v>69</v>
      </c>
      <c r="AC714" s="2" t="n">
        <v>4.8014846</v>
      </c>
      <c r="AD714" s="2" t="s">
        <v>45</v>
      </c>
      <c r="AE714" s="2" t="n">
        <v>100</v>
      </c>
      <c r="AF714" s="3" t="b">
        <f aca="false">TRUE()</f>
        <v>1</v>
      </c>
    </row>
    <row r="715" customFormat="false" ht="15" hidden="false" customHeight="false" outlineLevel="0" collapsed="false">
      <c r="A715" s="2" t="s">
        <v>751</v>
      </c>
      <c r="B715" s="2" t="s">
        <v>33</v>
      </c>
      <c r="C715" s="2" t="n">
        <v>817.781511</v>
      </c>
      <c r="D715" s="2" t="n">
        <v>-4320.464825</v>
      </c>
      <c r="E715" s="2" t="n">
        <v>5167.518003</v>
      </c>
      <c r="F715" s="2" t="n">
        <v>6.905002651</v>
      </c>
      <c r="G715" s="2" t="n">
        <v>3.011263153</v>
      </c>
      <c r="H715" s="2" t="n">
        <v>1.427913864</v>
      </c>
      <c r="I715" s="2" t="n">
        <v>6789.763031</v>
      </c>
      <c r="J715" s="2" t="n">
        <v>0.000740213</v>
      </c>
      <c r="K715" s="2" t="n">
        <v>51.62619847</v>
      </c>
      <c r="L715" s="2" t="n">
        <v>212.1945079</v>
      </c>
      <c r="M715" s="2" t="n">
        <v>52.52640669</v>
      </c>
      <c r="N715" s="2" t="n">
        <v>23.74843306</v>
      </c>
      <c r="O715" s="2" t="n">
        <v>-0.344792919</v>
      </c>
      <c r="P715" s="2" t="n">
        <v>0.911809084</v>
      </c>
      <c r="Q715" s="2" t="n">
        <v>0.222260353</v>
      </c>
      <c r="R715" s="2" t="n">
        <v>0.017954754</v>
      </c>
      <c r="S715" s="2" t="n">
        <v>-0.007969577</v>
      </c>
      <c r="T715" s="2" t="n">
        <v>-0.060320204</v>
      </c>
      <c r="U715" s="2" t="n">
        <v>-0.031319048</v>
      </c>
      <c r="V715" s="2" t="n">
        <v>100</v>
      </c>
      <c r="W715" s="2" t="n">
        <v>8.408614385</v>
      </c>
      <c r="X715" s="2" t="n">
        <v>9.619771195</v>
      </c>
      <c r="Y715" s="2" t="n">
        <v>20.17846191</v>
      </c>
      <c r="Z715" s="2" t="n">
        <v>117.0151967</v>
      </c>
      <c r="AA715" s="2" t="n">
        <v>36.12625021</v>
      </c>
      <c r="AB715" s="2" t="s">
        <v>69</v>
      </c>
      <c r="AC715" s="2" t="n">
        <v>5.113436509</v>
      </c>
      <c r="AD715" s="2" t="s">
        <v>45</v>
      </c>
      <c r="AE715" s="2" t="n">
        <v>100</v>
      </c>
      <c r="AF715" s="3" t="b">
        <f aca="false">TRUE()</f>
        <v>1</v>
      </c>
    </row>
    <row r="716" customFormat="false" ht="15" hidden="false" customHeight="false" outlineLevel="0" collapsed="false">
      <c r="A716" s="2" t="s">
        <v>752</v>
      </c>
      <c r="B716" s="2" t="s">
        <v>33</v>
      </c>
      <c r="C716" s="2" t="n">
        <v>1229.892515</v>
      </c>
      <c r="D716" s="2" t="n">
        <v>-4130.035207</v>
      </c>
      <c r="E716" s="2" t="n">
        <v>5241.261601</v>
      </c>
      <c r="F716" s="2" t="n">
        <v>6.82680797</v>
      </c>
      <c r="G716" s="2" t="n">
        <v>3.333965123</v>
      </c>
      <c r="H716" s="2" t="n">
        <v>1.029290188</v>
      </c>
      <c r="I716" s="2" t="n">
        <v>6789.439396</v>
      </c>
      <c r="J716" s="2" t="n">
        <v>0.000734752</v>
      </c>
      <c r="K716" s="2" t="n">
        <v>51.62511787</v>
      </c>
      <c r="L716" s="2" t="n">
        <v>212.1879045</v>
      </c>
      <c r="M716" s="2" t="n">
        <v>45.68324958</v>
      </c>
      <c r="N716" s="2" t="n">
        <v>34.48017516</v>
      </c>
      <c r="O716" s="2" t="n">
        <v>-0.337062814</v>
      </c>
      <c r="P716" s="2" t="n">
        <v>0.911904026</v>
      </c>
      <c r="Q716" s="2" t="n">
        <v>0.23377632</v>
      </c>
      <c r="R716" s="2" t="n">
        <v>-0.012974545</v>
      </c>
      <c r="S716" s="2" t="n">
        <v>-0.004625828</v>
      </c>
      <c r="T716" s="2" t="n">
        <v>-0.059478865</v>
      </c>
      <c r="U716" s="2" t="n">
        <v>0.00472451</v>
      </c>
      <c r="V716" s="2" t="n">
        <v>100</v>
      </c>
      <c r="W716" s="2" t="n">
        <v>8.395172611</v>
      </c>
      <c r="X716" s="2" t="n">
        <v>10.28826369</v>
      </c>
      <c r="Y716" s="2" t="n">
        <v>20.26716551</v>
      </c>
      <c r="Z716" s="2" t="n">
        <v>121.1485371</v>
      </c>
      <c r="AA716" s="2" t="n">
        <v>34.7767876</v>
      </c>
      <c r="AB716" s="2" t="s">
        <v>69</v>
      </c>
      <c r="AC716" s="2" t="n">
        <v>6.28516099</v>
      </c>
      <c r="AD716" s="2" t="s">
        <v>45</v>
      </c>
      <c r="AE716" s="2" t="n">
        <v>100</v>
      </c>
      <c r="AF716" s="3" t="b">
        <f aca="false">TRUE()</f>
        <v>1</v>
      </c>
    </row>
    <row r="717" customFormat="false" ht="15" hidden="false" customHeight="false" outlineLevel="0" collapsed="false">
      <c r="A717" s="2" t="s">
        <v>753</v>
      </c>
      <c r="B717" s="2" t="s">
        <v>33</v>
      </c>
      <c r="C717" s="2" t="n">
        <v>1636.372427</v>
      </c>
      <c r="D717" s="2" t="n">
        <v>-3920.696041</v>
      </c>
      <c r="E717" s="2" t="n">
        <v>5290.939144</v>
      </c>
      <c r="F717" s="2" t="n">
        <v>6.717373716</v>
      </c>
      <c r="G717" s="2" t="n">
        <v>3.641344151</v>
      </c>
      <c r="H717" s="2" t="n">
        <v>0.626014387</v>
      </c>
      <c r="I717" s="2" t="n">
        <v>6789.219462</v>
      </c>
      <c r="J717" s="2" t="n">
        <v>0.000759679</v>
      </c>
      <c r="K717" s="2" t="n">
        <v>51.62438259</v>
      </c>
      <c r="L717" s="2" t="n">
        <v>212.1811439</v>
      </c>
      <c r="M717" s="2" t="n">
        <v>39.46813528</v>
      </c>
      <c r="N717" s="2" t="n">
        <v>44.58367535</v>
      </c>
      <c r="O717" s="2" t="n">
        <v>-0.328946048</v>
      </c>
      <c r="P717" s="2" t="n">
        <v>0.91095143</v>
      </c>
      <c r="Q717" s="2" t="n">
        <v>0.245022329</v>
      </c>
      <c r="R717" s="2" t="n">
        <v>-0.04388676</v>
      </c>
      <c r="S717" s="2" t="n">
        <v>0.001952821</v>
      </c>
      <c r="T717" s="2" t="n">
        <v>-0.073216219</v>
      </c>
      <c r="U717" s="2" t="n">
        <v>-0.005434503</v>
      </c>
      <c r="V717" s="2" t="n">
        <v>100</v>
      </c>
      <c r="W717" s="2" t="n">
        <v>8.46359729</v>
      </c>
      <c r="X717" s="2" t="n">
        <v>10.04791594</v>
      </c>
      <c r="Y717" s="2" t="n">
        <v>20.39921132</v>
      </c>
      <c r="Z717" s="2" t="n">
        <v>120.4569011</v>
      </c>
      <c r="AA717" s="2" t="n">
        <v>35.41538699</v>
      </c>
      <c r="AB717" s="2" t="s">
        <v>69</v>
      </c>
      <c r="AC717" s="2" t="n">
        <v>5.398636281</v>
      </c>
      <c r="AD717" s="2" t="s">
        <v>45</v>
      </c>
      <c r="AE717" s="2" t="n">
        <v>100</v>
      </c>
      <c r="AF717" s="3" t="b">
        <f aca="false">TRUE()</f>
        <v>1</v>
      </c>
    </row>
    <row r="718" customFormat="false" ht="15" hidden="false" customHeight="false" outlineLevel="0" collapsed="false">
      <c r="A718" s="2" t="s">
        <v>754</v>
      </c>
      <c r="B718" s="2" t="s">
        <v>33</v>
      </c>
      <c r="C718" s="2" t="n">
        <v>2035.361504</v>
      </c>
      <c r="D718" s="2" t="n">
        <v>-3693.408972</v>
      </c>
      <c r="E718" s="2" t="n">
        <v>5316.326835</v>
      </c>
      <c r="F718" s="2" t="n">
        <v>6.577210239</v>
      </c>
      <c r="G718" s="2" t="n">
        <v>3.932003313</v>
      </c>
      <c r="H718" s="2" t="n">
        <v>0.219933282</v>
      </c>
      <c r="I718" s="2" t="n">
        <v>6789.107222</v>
      </c>
      <c r="J718" s="2" t="n">
        <v>0.000809772</v>
      </c>
      <c r="K718" s="2" t="n">
        <v>51.62400605</v>
      </c>
      <c r="L718" s="2" t="n">
        <v>212.1742874</v>
      </c>
      <c r="M718" s="2" t="n">
        <v>34.67831373</v>
      </c>
      <c r="N718" s="2" t="n">
        <v>53.2616143</v>
      </c>
      <c r="O718" s="2" t="n">
        <v>-0.320452096</v>
      </c>
      <c r="P718" s="2" t="n">
        <v>0.908952604</v>
      </c>
      <c r="Q718" s="2" t="n">
        <v>0.255985633</v>
      </c>
      <c r="R718" s="2" t="n">
        <v>-0.074746062</v>
      </c>
      <c r="S718" s="2" t="n">
        <v>0.000423812</v>
      </c>
      <c r="T718" s="2" t="n">
        <v>-0.066346105</v>
      </c>
      <c r="U718" s="2" t="n">
        <v>-0.018584879</v>
      </c>
      <c r="V718" s="2" t="n">
        <v>100</v>
      </c>
      <c r="W718" s="2" t="n">
        <v>8.400646309</v>
      </c>
      <c r="X718" s="2" t="n">
        <v>10.86433297</v>
      </c>
      <c r="Y718" s="2" t="n">
        <v>20.8904741</v>
      </c>
      <c r="Z718" s="2" t="n">
        <v>123.442133</v>
      </c>
      <c r="AA718" s="2" t="n">
        <v>32.1747144</v>
      </c>
      <c r="AB718" s="2" t="s">
        <v>69</v>
      </c>
      <c r="AC718" s="2" t="n">
        <v>4.332271575</v>
      </c>
      <c r="AD718" s="2" t="s">
        <v>45</v>
      </c>
      <c r="AE718" s="2" t="n">
        <v>100</v>
      </c>
      <c r="AF718" s="3" t="b">
        <f aca="false">TRUE()</f>
        <v>1</v>
      </c>
    </row>
    <row r="719" customFormat="false" ht="15" hidden="false" customHeight="false" outlineLevel="0" collapsed="false">
      <c r="A719" s="2" t="s">
        <v>755</v>
      </c>
      <c r="B719" s="2" t="s">
        <v>33</v>
      </c>
      <c r="C719" s="2" t="n">
        <v>2425.0348</v>
      </c>
      <c r="D719" s="2" t="n">
        <v>-3449.217183</v>
      </c>
      <c r="E719" s="2" t="n">
        <v>5317.312059</v>
      </c>
      <c r="F719" s="2" t="n">
        <v>6.406966625</v>
      </c>
      <c r="G719" s="2" t="n">
        <v>4.204622561</v>
      </c>
      <c r="H719" s="2" t="n">
        <v>-0.187095096</v>
      </c>
      <c r="I719" s="2" t="n">
        <v>6789.104688</v>
      </c>
      <c r="J719" s="2" t="n">
        <v>0.000877866</v>
      </c>
      <c r="K719" s="2" t="n">
        <v>51.62399509</v>
      </c>
      <c r="L719" s="2" t="n">
        <v>212.1673976</v>
      </c>
      <c r="M719" s="2" t="n">
        <v>31.61106472</v>
      </c>
      <c r="N719" s="2" t="n">
        <v>60.21664348</v>
      </c>
      <c r="O719" s="2" t="n">
        <v>-0.311590885</v>
      </c>
      <c r="P719" s="2" t="n">
        <v>0.905910084</v>
      </c>
      <c r="Q719" s="2" t="n">
        <v>0.266653828</v>
      </c>
      <c r="R719" s="2" t="n">
        <v>-0.105516713</v>
      </c>
      <c r="S719" s="2" t="n">
        <v>0.011323159</v>
      </c>
      <c r="T719" s="2" t="n">
        <v>-0.061747893</v>
      </c>
      <c r="U719" s="2" t="n">
        <v>0.006536827</v>
      </c>
      <c r="V719" s="2" t="n">
        <v>100</v>
      </c>
      <c r="W719" s="2" t="n">
        <v>8.422690649</v>
      </c>
      <c r="X719" s="2" t="n">
        <v>10.42515521</v>
      </c>
      <c r="Y719" s="2" t="n">
        <v>21.17565906</v>
      </c>
      <c r="Z719" s="2" t="n">
        <v>121.3567624</v>
      </c>
      <c r="AA719" s="2" t="n">
        <v>33.54890506</v>
      </c>
      <c r="AB719" s="2" t="s">
        <v>69</v>
      </c>
      <c r="AC719" s="2" t="n">
        <v>5.330637554</v>
      </c>
      <c r="AD719" s="2" t="s">
        <v>45</v>
      </c>
      <c r="AE719" s="2" t="n">
        <v>100</v>
      </c>
      <c r="AF719" s="3" t="b">
        <f aca="false">TRUE()</f>
        <v>1</v>
      </c>
    </row>
    <row r="720" customFormat="false" ht="15" hidden="false" customHeight="false" outlineLevel="0" collapsed="false">
      <c r="A720" s="2" t="s">
        <v>756</v>
      </c>
      <c r="B720" s="2" t="s">
        <v>33</v>
      </c>
      <c r="C720" s="2" t="n">
        <v>2803.610399</v>
      </c>
      <c r="D720" s="2" t="n">
        <v>-3189.240607</v>
      </c>
      <c r="E720" s="2" t="n">
        <v>5293.893812</v>
      </c>
      <c r="F720" s="2" t="n">
        <v>6.20742763</v>
      </c>
      <c r="G720" s="2" t="n">
        <v>4.457964348</v>
      </c>
      <c r="H720" s="2" t="n">
        <v>-0.593209648</v>
      </c>
      <c r="I720" s="2" t="n">
        <v>6789.211855</v>
      </c>
      <c r="J720" s="2" t="n">
        <v>0.000957046</v>
      </c>
      <c r="K720" s="2" t="n">
        <v>51.6243498</v>
      </c>
      <c r="L720" s="2" t="n">
        <v>212.1605378</v>
      </c>
      <c r="M720" s="2" t="n">
        <v>30.17883281</v>
      </c>
      <c r="N720" s="2" t="n">
        <v>65.53625095</v>
      </c>
      <c r="O720" s="2" t="n">
        <v>-0.302372778</v>
      </c>
      <c r="P720" s="2" t="n">
        <v>0.901827628</v>
      </c>
      <c r="Q720" s="2" t="n">
        <v>0.277014868</v>
      </c>
      <c r="R720" s="2" t="n">
        <v>-0.136163117</v>
      </c>
      <c r="S720" s="2" t="n">
        <v>-0.001298202</v>
      </c>
      <c r="T720" s="2" t="n">
        <v>-0.062723302</v>
      </c>
      <c r="U720" s="2" t="n">
        <v>0.003246817</v>
      </c>
      <c r="V720" s="2" t="n">
        <v>100</v>
      </c>
      <c r="W720" s="2" t="n">
        <v>8.369978811</v>
      </c>
      <c r="X720" s="2" t="n">
        <v>10.50739629</v>
      </c>
      <c r="Y720" s="2" t="n">
        <v>20.99607373</v>
      </c>
      <c r="Z720" s="2" t="n">
        <v>121.5621627</v>
      </c>
      <c r="AA720" s="2" t="n">
        <v>33.61547839</v>
      </c>
      <c r="AB720" s="2" t="s">
        <v>69</v>
      </c>
      <c r="AC720" s="2" t="n">
        <v>5.434236161</v>
      </c>
      <c r="AD720" s="2" t="s">
        <v>45</v>
      </c>
      <c r="AE720" s="2" t="n">
        <v>100</v>
      </c>
      <c r="AF720" s="3" t="b">
        <f aca="false">TRUE()</f>
        <v>1</v>
      </c>
    </row>
    <row r="721" customFormat="false" ht="15" hidden="false" customHeight="false" outlineLevel="0" collapsed="false">
      <c r="A721" s="2" t="s">
        <v>757</v>
      </c>
      <c r="B721" s="2" t="s">
        <v>33</v>
      </c>
      <c r="C721" s="2" t="n">
        <v>3169.357447</v>
      </c>
      <c r="D721" s="2" t="n">
        <v>-2914.670826</v>
      </c>
      <c r="E721" s="2" t="n">
        <v>5246.182639</v>
      </c>
      <c r="F721" s="2" t="n">
        <v>5.979510097</v>
      </c>
      <c r="G721" s="2" t="n">
        <v>4.69087892</v>
      </c>
      <c r="H721" s="2" t="n">
        <v>-0.996554347</v>
      </c>
      <c r="I721" s="2" t="n">
        <v>6789.4267</v>
      </c>
      <c r="J721" s="2" t="n">
        <v>0.001041656</v>
      </c>
      <c r="K721" s="2" t="n">
        <v>51.62506356</v>
      </c>
      <c r="L721" s="2" t="n">
        <v>212.1537711</v>
      </c>
      <c r="M721" s="2" t="n">
        <v>30.12555541</v>
      </c>
      <c r="N721" s="2" t="n">
        <v>69.47643402</v>
      </c>
      <c r="O721" s="2" t="n">
        <v>-0.292808564</v>
      </c>
      <c r="P721" s="2" t="n">
        <v>0.896710212</v>
      </c>
      <c r="Q721" s="2" t="n">
        <v>0.287057078</v>
      </c>
      <c r="R721" s="2" t="n">
        <v>-0.166649857</v>
      </c>
      <c r="S721" s="2" t="n">
        <v>-0.00188247</v>
      </c>
      <c r="T721" s="2" t="n">
        <v>-0.063051961</v>
      </c>
      <c r="U721" s="2" t="n">
        <v>-0.034087121</v>
      </c>
      <c r="V721" s="2" t="n">
        <v>100</v>
      </c>
      <c r="W721" s="2" t="n">
        <v>8.404771522</v>
      </c>
      <c r="X721" s="2" t="n">
        <v>10.54751514</v>
      </c>
      <c r="Y721" s="2" t="n">
        <v>20.79192058</v>
      </c>
      <c r="Z721" s="2" t="n">
        <v>123.3513174</v>
      </c>
      <c r="AA721" s="2" t="n">
        <v>34.70186254</v>
      </c>
      <c r="AB721" s="2" t="s">
        <v>69</v>
      </c>
      <c r="AC721" s="2" t="n">
        <v>5.574247649</v>
      </c>
      <c r="AD721" s="2" t="s">
        <v>45</v>
      </c>
      <c r="AE721" s="2" t="n">
        <v>100</v>
      </c>
      <c r="AF721" s="3" t="b">
        <f aca="false">TRUE()</f>
        <v>1</v>
      </c>
    </row>
    <row r="722" customFormat="false" ht="15" hidden="false" customHeight="false" outlineLevel="0" collapsed="false">
      <c r="A722" s="2" t="s">
        <v>758</v>
      </c>
      <c r="B722" s="2" t="s">
        <v>33</v>
      </c>
      <c r="C722" s="2" t="n">
        <v>3520.603964</v>
      </c>
      <c r="D722" s="2" t="n">
        <v>-2626.765647</v>
      </c>
      <c r="E722" s="2" t="n">
        <v>5174.400088</v>
      </c>
      <c r="F722" s="2" t="n">
        <v>5.724258885</v>
      </c>
      <c r="G722" s="2" t="n">
        <v>4.902309263</v>
      </c>
      <c r="H722" s="2" t="n">
        <v>-1.395286335</v>
      </c>
      <c r="I722" s="2" t="n">
        <v>6789.745229</v>
      </c>
      <c r="J722" s="2" t="n">
        <v>0.001127411</v>
      </c>
      <c r="K722" s="2" t="n">
        <v>51.62612313</v>
      </c>
      <c r="L722" s="2" t="n">
        <v>212.1471582</v>
      </c>
      <c r="M722" s="2" t="n">
        <v>31.17055908</v>
      </c>
      <c r="N722" s="2" t="n">
        <v>72.3178036</v>
      </c>
      <c r="O722" s="2" t="n">
        <v>-0.282909439</v>
      </c>
      <c r="P722" s="2" t="n">
        <v>0.890564015</v>
      </c>
      <c r="Q722" s="2" t="n">
        <v>0.296769162</v>
      </c>
      <c r="R722" s="2" t="n">
        <v>-0.196941741</v>
      </c>
      <c r="S722" s="2" t="n">
        <v>0.001325194</v>
      </c>
      <c r="T722" s="2" t="n">
        <v>-0.067091947</v>
      </c>
      <c r="U722" s="2" t="n">
        <v>0.016519918</v>
      </c>
      <c r="V722" s="2" t="n">
        <v>100</v>
      </c>
      <c r="W722" s="2" t="n">
        <v>8.438547395</v>
      </c>
      <c r="X722" s="2" t="n">
        <v>10.96708079</v>
      </c>
      <c r="Y722" s="2" t="n">
        <v>20.7480952</v>
      </c>
      <c r="Z722" s="2" t="n">
        <v>127.2337321</v>
      </c>
      <c r="AA722" s="2" t="n">
        <v>34.68750106</v>
      </c>
      <c r="AB722" s="2" t="s">
        <v>69</v>
      </c>
      <c r="AC722" s="2" t="n">
        <v>5.283204339</v>
      </c>
      <c r="AD722" s="2" t="s">
        <v>45</v>
      </c>
      <c r="AE722" s="2" t="n">
        <v>100</v>
      </c>
      <c r="AF722" s="3" t="b">
        <f aca="false">TRUE()</f>
        <v>1</v>
      </c>
    </row>
    <row r="723" customFormat="false" ht="15" hidden="false" customHeight="false" outlineLevel="0" collapsed="false">
      <c r="A723" s="2" t="s">
        <v>759</v>
      </c>
      <c r="B723" s="2" t="s">
        <v>33</v>
      </c>
      <c r="C723" s="2" t="n">
        <v>3855.74438</v>
      </c>
      <c r="D723" s="2" t="n">
        <v>-2326.8434</v>
      </c>
      <c r="E723" s="2" t="n">
        <v>5078.87768</v>
      </c>
      <c r="F723" s="2" t="n">
        <v>5.442842302</v>
      </c>
      <c r="G723" s="2" t="n">
        <v>5.091295697</v>
      </c>
      <c r="H723" s="2" t="n">
        <v>-1.787583974</v>
      </c>
      <c r="I723" s="2" t="n">
        <v>6790.161544</v>
      </c>
      <c r="J723" s="2" t="n">
        <v>0.001211145</v>
      </c>
      <c r="K723" s="2" t="n">
        <v>51.62750892</v>
      </c>
      <c r="L723" s="2" t="n">
        <v>212.1407576</v>
      </c>
      <c r="M723" s="2" t="n">
        <v>33.06808423</v>
      </c>
      <c r="N723" s="2" t="n">
        <v>74.30606025</v>
      </c>
      <c r="O723" s="2" t="n">
        <v>-0.272686997</v>
      </c>
      <c r="P723" s="2" t="n">
        <v>0.883396415</v>
      </c>
      <c r="Q723" s="2" t="n">
        <v>0.306140217</v>
      </c>
      <c r="R723" s="2" t="n">
        <v>-0.227003841</v>
      </c>
      <c r="S723" s="2" t="n">
        <v>0.01110391</v>
      </c>
      <c r="T723" s="2" t="n">
        <v>-0.051958005</v>
      </c>
      <c r="U723" s="2" t="n">
        <v>0.003174104</v>
      </c>
      <c r="V723" s="2" t="n">
        <v>100</v>
      </c>
      <c r="W723" s="2" t="n">
        <v>8.411702789</v>
      </c>
      <c r="X723" s="2" t="n">
        <v>9.915533605</v>
      </c>
      <c r="Y723" s="2" t="n">
        <v>20.79438602</v>
      </c>
      <c r="Z723" s="2" t="n">
        <v>119.6850459</v>
      </c>
      <c r="AA723" s="2" t="n">
        <v>36.2785242</v>
      </c>
      <c r="AB723" s="2" t="s">
        <v>69</v>
      </c>
      <c r="AC723" s="2" t="n">
        <v>5.07474205</v>
      </c>
      <c r="AD723" s="2" t="s">
        <v>45</v>
      </c>
      <c r="AE723" s="2" t="n">
        <v>100</v>
      </c>
      <c r="AF723" s="3" t="b">
        <f aca="false">TRUE()</f>
        <v>1</v>
      </c>
    </row>
    <row r="724" customFormat="false" ht="15" hidden="false" customHeight="false" outlineLevel="0" collapsed="false">
      <c r="A724" s="2" t="s">
        <v>760</v>
      </c>
      <c r="B724" s="2" t="s">
        <v>33</v>
      </c>
      <c r="C724" s="2" t="n">
        <v>4173.246801</v>
      </c>
      <c r="D724" s="2" t="n">
        <v>-2016.276973</v>
      </c>
      <c r="E724" s="2" t="n">
        <v>4960.055396</v>
      </c>
      <c r="F724" s="2" t="n">
        <v>5.136547053</v>
      </c>
      <c r="G724" s="2" t="n">
        <v>5.256980109</v>
      </c>
      <c r="H724" s="2" t="n">
        <v>-2.171654839</v>
      </c>
      <c r="I724" s="2" t="n">
        <v>6790.66796</v>
      </c>
      <c r="J724" s="2" t="n">
        <v>0.001290518</v>
      </c>
      <c r="K724" s="2" t="n">
        <v>51.62919535</v>
      </c>
      <c r="L724" s="2" t="n">
        <v>212.1346233</v>
      </c>
      <c r="M724" s="2" t="n">
        <v>35.62040753</v>
      </c>
      <c r="N724" s="2" t="n">
        <v>75.63887232</v>
      </c>
      <c r="O724" s="2" t="n">
        <v>-0.262153208</v>
      </c>
      <c r="P724" s="2" t="n">
        <v>0.875215973</v>
      </c>
      <c r="Q724" s="2" t="n">
        <v>0.315159746</v>
      </c>
      <c r="R724" s="2" t="n">
        <v>-0.256801539</v>
      </c>
      <c r="S724" s="2" t="n">
        <v>-0.015374429</v>
      </c>
      <c r="T724" s="2" t="n">
        <v>-0.070562529</v>
      </c>
      <c r="U724" s="2" t="n">
        <v>-0.005178</v>
      </c>
      <c r="V724" s="2" t="n">
        <v>100</v>
      </c>
      <c r="W724" s="2" t="n">
        <v>8.388016045</v>
      </c>
      <c r="X724" s="2" t="n">
        <v>10.00886703</v>
      </c>
      <c r="Y724" s="2" t="n">
        <v>20.77117145</v>
      </c>
      <c r="Z724" s="2" t="n">
        <v>120.3502803</v>
      </c>
      <c r="AA724" s="2" t="n">
        <v>36.39574304</v>
      </c>
      <c r="AB724" s="2" t="s">
        <v>69</v>
      </c>
      <c r="AC724" s="2" t="n">
        <v>5.085313542</v>
      </c>
      <c r="AD724" s="2" t="s">
        <v>45</v>
      </c>
      <c r="AE724" s="2" t="n">
        <v>100</v>
      </c>
      <c r="AF724" s="3" t="b">
        <f aca="false">TRUE()</f>
        <v>1</v>
      </c>
    </row>
    <row r="725" customFormat="false" ht="15" hidden="false" customHeight="false" outlineLevel="0" collapsed="false">
      <c r="A725" s="2" t="s">
        <v>761</v>
      </c>
      <c r="B725" s="2" t="s">
        <v>33</v>
      </c>
      <c r="C725" s="2" t="n">
        <v>4471.659945</v>
      </c>
      <c r="D725" s="2" t="n">
        <v>-1696.487598</v>
      </c>
      <c r="E725" s="2" t="n">
        <v>4818.479687</v>
      </c>
      <c r="F725" s="2" t="n">
        <v>4.806772709</v>
      </c>
      <c r="G725" s="2" t="n">
        <v>5.398609803</v>
      </c>
      <c r="H725" s="2" t="n">
        <v>-2.545743619</v>
      </c>
      <c r="I725" s="2" t="n">
        <v>6791.255144</v>
      </c>
      <c r="J725" s="2" t="n">
        <v>0.001363775</v>
      </c>
      <c r="K725" s="2" t="n">
        <v>51.63115135</v>
      </c>
      <c r="L725" s="2" t="n">
        <v>212.1288047</v>
      </c>
      <c r="M725" s="2" t="n">
        <v>38.67315196</v>
      </c>
      <c r="N725" s="2" t="n">
        <v>76.47056653</v>
      </c>
      <c r="O725" s="2" t="n">
        <v>-0.251320406</v>
      </c>
      <c r="P725" s="2" t="n">
        <v>0.866032427</v>
      </c>
      <c r="Q725" s="2" t="n">
        <v>0.32381766</v>
      </c>
      <c r="R725" s="2" t="n">
        <v>-0.286300564</v>
      </c>
      <c r="S725" s="2" t="n">
        <v>0.013747487</v>
      </c>
      <c r="T725" s="2" t="n">
        <v>-0.059001754</v>
      </c>
      <c r="U725" s="2" t="n">
        <v>0.000281499</v>
      </c>
      <c r="V725" s="2" t="n">
        <v>100</v>
      </c>
      <c r="W725" s="2" t="n">
        <v>8.38175843</v>
      </c>
      <c r="X725" s="2" t="n">
        <v>9.951569858</v>
      </c>
      <c r="Y725" s="2" t="n">
        <v>20.61421874</v>
      </c>
      <c r="Z725" s="2" t="n">
        <v>119.832189</v>
      </c>
      <c r="AA725" s="2" t="n">
        <v>36.42053447</v>
      </c>
      <c r="AB725" s="2" t="s">
        <v>69</v>
      </c>
      <c r="AC725" s="2" t="n">
        <v>5.884541663</v>
      </c>
      <c r="AD725" s="2" t="s">
        <v>45</v>
      </c>
      <c r="AE725" s="2" t="n">
        <v>100</v>
      </c>
      <c r="AF725" s="3" t="b">
        <f aca="false">TRUE()</f>
        <v>1</v>
      </c>
    </row>
    <row r="726" customFormat="false" ht="15" hidden="false" customHeight="false" outlineLevel="0" collapsed="false">
      <c r="A726" s="2" t="s">
        <v>762</v>
      </c>
      <c r="B726" s="2" t="s">
        <v>33</v>
      </c>
      <c r="C726" s="2" t="n">
        <v>4749.619737</v>
      </c>
      <c r="D726" s="2" t="n">
        <v>-1368.938423</v>
      </c>
      <c r="E726" s="2" t="n">
        <v>4654.801017</v>
      </c>
      <c r="F726" s="2" t="n">
        <v>4.455025698</v>
      </c>
      <c r="G726" s="2" t="n">
        <v>5.515540953</v>
      </c>
      <c r="H726" s="2" t="n">
        <v>-2.908139915</v>
      </c>
      <c r="I726" s="2" t="n">
        <v>6791.912286</v>
      </c>
      <c r="J726" s="2" t="n">
        <v>0.00142957</v>
      </c>
      <c r="K726" s="2" t="n">
        <v>51.6333409</v>
      </c>
      <c r="L726" s="2" t="n">
        <v>212.1233453</v>
      </c>
      <c r="M726" s="2" t="n">
        <v>42.10619806</v>
      </c>
      <c r="N726" s="2" t="n">
        <v>76.92121727</v>
      </c>
      <c r="O726" s="2" t="n">
        <v>-0.240201274</v>
      </c>
      <c r="P726" s="2" t="n">
        <v>0.855856668</v>
      </c>
      <c r="Q726" s="2" t="n">
        <v>0.332104295</v>
      </c>
      <c r="R726" s="2" t="n">
        <v>-0.315467033</v>
      </c>
      <c r="S726" s="2" t="n">
        <v>0.002053557</v>
      </c>
      <c r="T726" s="2" t="n">
        <v>-0.068503473</v>
      </c>
      <c r="U726" s="2" t="n">
        <v>0.004103687</v>
      </c>
      <c r="V726" s="2" t="n">
        <v>100</v>
      </c>
      <c r="W726" s="2" t="n">
        <v>8.407840608</v>
      </c>
      <c r="X726" s="2" t="n">
        <v>10.00295858</v>
      </c>
      <c r="Y726" s="2" t="n">
        <v>21.3653055</v>
      </c>
      <c r="Z726" s="2" t="n">
        <v>118.6724206</v>
      </c>
      <c r="AA726" s="2" t="n">
        <v>34.56913929</v>
      </c>
      <c r="AB726" s="2" t="s">
        <v>69</v>
      </c>
      <c r="AC726" s="2" t="n">
        <v>5.562466418</v>
      </c>
      <c r="AD726" s="2" t="s">
        <v>45</v>
      </c>
      <c r="AE726" s="2" t="n">
        <v>100</v>
      </c>
      <c r="AF726" s="3" t="b">
        <f aca="false">TRUE()</f>
        <v>1</v>
      </c>
    </row>
    <row r="727" customFormat="false" ht="15" hidden="false" customHeight="false" outlineLevel="0" collapsed="false">
      <c r="A727" s="2" t="s">
        <v>763</v>
      </c>
      <c r="B727" s="2" t="s">
        <v>33</v>
      </c>
      <c r="C727" s="2" t="n">
        <v>5005.85553</v>
      </c>
      <c r="D727" s="2" t="n">
        <v>-1035.127885</v>
      </c>
      <c r="E727" s="2" t="n">
        <v>4469.770935</v>
      </c>
      <c r="F727" s="2" t="n">
        <v>4.082912824</v>
      </c>
      <c r="G727" s="2" t="n">
        <v>5.607241641</v>
      </c>
      <c r="H727" s="2" t="n">
        <v>-3.257185912</v>
      </c>
      <c r="I727" s="2" t="n">
        <v>6792.627303</v>
      </c>
      <c r="J727" s="2" t="n">
        <v>0.00148685</v>
      </c>
      <c r="K727" s="2" t="n">
        <v>51.63572375</v>
      </c>
      <c r="L727" s="2" t="n">
        <v>212.1182818</v>
      </c>
      <c r="M727" s="2" t="n">
        <v>45.82503987</v>
      </c>
      <c r="N727" s="2" t="n">
        <v>77.08529112</v>
      </c>
      <c r="O727" s="2" t="n">
        <v>-0.228808822</v>
      </c>
      <c r="P727" s="2" t="n">
        <v>0.844700735</v>
      </c>
      <c r="Q727" s="2" t="n">
        <v>0.34001042</v>
      </c>
      <c r="R727" s="2" t="n">
        <v>-0.344267492</v>
      </c>
      <c r="S727" s="2" t="n">
        <v>-0.003772357</v>
      </c>
      <c r="T727" s="2" t="n">
        <v>-0.069423049</v>
      </c>
      <c r="U727" s="2" t="n">
        <v>-0.001499356</v>
      </c>
      <c r="V727" s="2" t="n">
        <v>100</v>
      </c>
      <c r="W727" s="2" t="n">
        <v>8.422356688</v>
      </c>
      <c r="X727" s="2" t="n">
        <v>9.924300149</v>
      </c>
      <c r="Y727" s="2" t="n">
        <v>21.30376822</v>
      </c>
      <c r="Z727" s="2" t="n">
        <v>118.5899738</v>
      </c>
      <c r="AA727" s="2" t="n">
        <v>35.0039781</v>
      </c>
      <c r="AB727" s="2" t="s">
        <v>69</v>
      </c>
      <c r="AC727" s="2" t="n">
        <v>4.302942078</v>
      </c>
      <c r="AD727" s="2" t="s">
        <v>45</v>
      </c>
      <c r="AE727" s="2" t="n">
        <v>100</v>
      </c>
      <c r="AF727" s="3" t="b">
        <f aca="false">TRUE()</f>
        <v>1</v>
      </c>
    </row>
    <row r="728" customFormat="false" ht="15" hidden="false" customHeight="false" outlineLevel="0" collapsed="false">
      <c r="A728" s="2" t="s">
        <v>764</v>
      </c>
      <c r="B728" s="2" t="s">
        <v>33</v>
      </c>
      <c r="C728" s="2" t="n">
        <v>5239.195921</v>
      </c>
      <c r="D728" s="2" t="n">
        <v>-696.5829147</v>
      </c>
      <c r="E728" s="2" t="n">
        <v>4264.238694</v>
      </c>
      <c r="F728" s="2" t="n">
        <v>3.692134319</v>
      </c>
      <c r="G728" s="2" t="n">
        <v>5.673294458</v>
      </c>
      <c r="H728" s="2" t="n">
        <v>-3.591283894</v>
      </c>
      <c r="I728" s="2" t="n">
        <v>6793.387059</v>
      </c>
      <c r="J728" s="2" t="n">
        <v>0.001534775</v>
      </c>
      <c r="K728" s="2" t="n">
        <v>51.6382561</v>
      </c>
      <c r="L728" s="2" t="n">
        <v>212.1136439</v>
      </c>
      <c r="M728" s="2" t="n">
        <v>49.7538247</v>
      </c>
      <c r="N728" s="2" t="n">
        <v>77.03860747</v>
      </c>
      <c r="O728" s="2" t="n">
        <v>-0.217156374</v>
      </c>
      <c r="P728" s="2" t="n">
        <v>0.832577791</v>
      </c>
      <c r="Q728" s="2" t="n">
        <v>0.347527242</v>
      </c>
      <c r="R728" s="2" t="n">
        <v>-0.372668952</v>
      </c>
      <c r="S728" s="2" t="n">
        <v>0.008833996</v>
      </c>
      <c r="T728" s="2" t="n">
        <v>-0.060749202</v>
      </c>
      <c r="U728" s="2" t="n">
        <v>-0.0041311</v>
      </c>
      <c r="V728" s="2" t="n">
        <v>100</v>
      </c>
      <c r="W728" s="2" t="n">
        <v>8.409329856</v>
      </c>
      <c r="X728" s="2" t="n">
        <v>9.742303342</v>
      </c>
      <c r="Y728" s="2" t="n">
        <v>21.51029834</v>
      </c>
      <c r="Z728" s="2" t="n">
        <v>118.3128949</v>
      </c>
      <c r="AA728" s="2" t="n">
        <v>36.38665249</v>
      </c>
      <c r="AB728" s="2" t="s">
        <v>69</v>
      </c>
      <c r="AC728" s="2" t="n">
        <v>4.494483657</v>
      </c>
      <c r="AD728" s="2" t="s">
        <v>45</v>
      </c>
      <c r="AE728" s="2" t="n">
        <v>100</v>
      </c>
      <c r="AF728" s="3" t="b">
        <f aca="false">TRUE()</f>
        <v>1</v>
      </c>
    </row>
    <row r="729" customFormat="false" ht="15" hidden="false" customHeight="false" outlineLevel="0" collapsed="false">
      <c r="A729" s="2" t="s">
        <v>765</v>
      </c>
      <c r="B729" s="2" t="s">
        <v>33</v>
      </c>
      <c r="C729" s="2" t="n">
        <v>5448.574139</v>
      </c>
      <c r="D729" s="2" t="n">
        <v>-354.8520008</v>
      </c>
      <c r="E729" s="2" t="n">
        <v>4039.14743</v>
      </c>
      <c r="F729" s="2" t="n">
        <v>3.284476436</v>
      </c>
      <c r="G729" s="2" t="n">
        <v>5.713398643</v>
      </c>
      <c r="H729" s="2" t="n">
        <v>-3.908903565</v>
      </c>
      <c r="I729" s="2" t="n">
        <v>6794.177604</v>
      </c>
      <c r="J729" s="2" t="n">
        <v>0.001572663</v>
      </c>
      <c r="K729" s="2" t="n">
        <v>51.64089146</v>
      </c>
      <c r="L729" s="2" t="n">
        <v>212.1094533</v>
      </c>
      <c r="M729" s="2" t="n">
        <v>53.8300597</v>
      </c>
      <c r="N729" s="2" t="n">
        <v>76.84363233</v>
      </c>
      <c r="O729" s="2" t="n">
        <v>-0.205257547</v>
      </c>
      <c r="P729" s="2" t="n">
        <v>0.819502109</v>
      </c>
      <c r="Q729" s="2" t="n">
        <v>0.354646418</v>
      </c>
      <c r="R729" s="2" t="n">
        <v>-0.400638929</v>
      </c>
      <c r="S729" s="2" t="n">
        <v>-0.013292987</v>
      </c>
      <c r="T729" s="2" t="n">
        <v>-0.063861922</v>
      </c>
      <c r="U729" s="2" t="n">
        <v>-0.002042695</v>
      </c>
      <c r="V729" s="2" t="n">
        <v>99.27017926</v>
      </c>
      <c r="W729" s="2" t="n">
        <v>8.38931812</v>
      </c>
      <c r="X729" s="2" t="n">
        <v>-4.175714314</v>
      </c>
      <c r="Y729" s="2" t="n">
        <v>19.91998535</v>
      </c>
      <c r="Z729" s="2" t="n">
        <v>0.272552623</v>
      </c>
      <c r="AA729" s="2" t="n">
        <v>35.30394838</v>
      </c>
      <c r="AB729" s="2" t="s">
        <v>69</v>
      </c>
      <c r="AC729" s="2" t="n">
        <v>4.865484758</v>
      </c>
      <c r="AD729" s="2" t="s">
        <v>45</v>
      </c>
      <c r="AE729" s="2" t="n">
        <v>100</v>
      </c>
      <c r="AF729" s="3" t="b">
        <f aca="false">FALSE()</f>
        <v>0</v>
      </c>
    </row>
    <row r="730" customFormat="false" ht="15" hidden="false" customHeight="false" outlineLevel="0" collapsed="false">
      <c r="A730" s="2" t="s">
        <v>766</v>
      </c>
      <c r="B730" s="2" t="s">
        <v>33</v>
      </c>
      <c r="C730" s="2" t="n">
        <v>5633.032975</v>
      </c>
      <c r="D730" s="2" t="n">
        <v>-11.49813785</v>
      </c>
      <c r="E730" s="2" t="n">
        <v>3795.529898</v>
      </c>
      <c r="F730" s="2" t="n">
        <v>2.861803598</v>
      </c>
      <c r="G730" s="2" t="n">
        <v>5.727371735</v>
      </c>
      <c r="H730" s="2" t="n">
        <v>-4.20858916</v>
      </c>
      <c r="I730" s="2" t="n">
        <v>6794.984435</v>
      </c>
      <c r="J730" s="2" t="n">
        <v>0.001599957</v>
      </c>
      <c r="K730" s="2" t="n">
        <v>51.6435815</v>
      </c>
      <c r="L730" s="2" t="n">
        <v>212.1057234</v>
      </c>
      <c r="M730" s="2" t="n">
        <v>58.00062957</v>
      </c>
      <c r="N730" s="2" t="n">
        <v>76.5534608</v>
      </c>
      <c r="O730" s="2" t="n">
        <v>-0.193126237</v>
      </c>
      <c r="P730" s="2" t="n">
        <v>0.805489051</v>
      </c>
      <c r="Q730" s="2" t="n">
        <v>0.361360061</v>
      </c>
      <c r="R730" s="2" t="n">
        <v>-0.42814548</v>
      </c>
      <c r="S730" s="2" t="n">
        <v>-0.005387119</v>
      </c>
      <c r="T730" s="2" t="n">
        <v>-0.070128708</v>
      </c>
      <c r="U730" s="2" t="n">
        <v>0.002086419</v>
      </c>
      <c r="V730" s="2" t="n">
        <v>98.51561315</v>
      </c>
      <c r="W730" s="2" t="n">
        <v>8.414941845</v>
      </c>
      <c r="X730" s="2" t="n">
        <v>-4.304150125</v>
      </c>
      <c r="Y730" s="2" t="n">
        <v>18.40662683</v>
      </c>
      <c r="Z730" s="2" t="n">
        <v>0</v>
      </c>
      <c r="AA730" s="2" t="n">
        <v>36.219173</v>
      </c>
      <c r="AB730" s="2" t="s">
        <v>69</v>
      </c>
      <c r="AC730" s="2" t="n">
        <v>5.253830884</v>
      </c>
      <c r="AD730" s="2" t="s">
        <v>45</v>
      </c>
      <c r="AE730" s="2" t="n">
        <v>100</v>
      </c>
      <c r="AF730" s="3" t="b">
        <f aca="false">FALSE()</f>
        <v>0</v>
      </c>
    </row>
    <row r="731" customFormat="false" ht="15" hidden="false" customHeight="false" outlineLevel="0" collapsed="false">
      <c r="A731" s="2" t="s">
        <v>767</v>
      </c>
      <c r="B731" s="2" t="s">
        <v>33</v>
      </c>
      <c r="C731" s="2" t="n">
        <v>5791.729221</v>
      </c>
      <c r="D731" s="2" t="n">
        <v>331.9083099</v>
      </c>
      <c r="E731" s="2" t="n">
        <v>3534.503795</v>
      </c>
      <c r="F731" s="2" t="n">
        <v>2.426050122</v>
      </c>
      <c r="G731" s="2" t="n">
        <v>5.715150722</v>
      </c>
      <c r="H731" s="2" t="n">
        <v>-4.488966282</v>
      </c>
      <c r="I731" s="2" t="n">
        <v>6795.792762</v>
      </c>
      <c r="J731" s="2" t="n">
        <v>0.001616209</v>
      </c>
      <c r="K731" s="2" t="n">
        <v>51.64627691</v>
      </c>
      <c r="L731" s="2" t="n">
        <v>212.1024593</v>
      </c>
      <c r="M731" s="2" t="n">
        <v>62.21874266</v>
      </c>
      <c r="N731" s="2" t="n">
        <v>76.2148712</v>
      </c>
      <c r="O731" s="2" t="n">
        <v>-0.180776595</v>
      </c>
      <c r="P731" s="2" t="n">
        <v>0.790555049</v>
      </c>
      <c r="Q731" s="2" t="n">
        <v>0.367660746</v>
      </c>
      <c r="R731" s="2" t="n">
        <v>-0.45515724</v>
      </c>
      <c r="S731" s="2" t="n">
        <v>-0.007706793</v>
      </c>
      <c r="T731" s="2" t="n">
        <v>-0.064743363</v>
      </c>
      <c r="U731" s="2" t="n">
        <v>-0.014266934</v>
      </c>
      <c r="V731" s="2" t="n">
        <v>97.80275682</v>
      </c>
      <c r="W731" s="2" t="n">
        <v>8.30769285</v>
      </c>
      <c r="X731" s="2" t="n">
        <v>-4.118725185</v>
      </c>
      <c r="Y731" s="2" t="n">
        <v>17.36420851</v>
      </c>
      <c r="Z731" s="2" t="n">
        <v>0.202318181</v>
      </c>
      <c r="AA731" s="2" t="n">
        <v>34.41942195</v>
      </c>
      <c r="AB731" s="2" t="s">
        <v>69</v>
      </c>
      <c r="AC731" s="2" t="n">
        <v>4.594351833</v>
      </c>
      <c r="AD731" s="2" t="s">
        <v>45</v>
      </c>
      <c r="AE731" s="2" t="n">
        <v>100</v>
      </c>
      <c r="AF731" s="3" t="b">
        <f aca="false">FALSE()</f>
        <v>0</v>
      </c>
    </row>
    <row r="732" customFormat="false" ht="15" hidden="false" customHeight="false" outlineLevel="0" collapsed="false">
      <c r="A732" s="2" t="s">
        <v>768</v>
      </c>
      <c r="B732" s="2" t="s">
        <v>33</v>
      </c>
      <c r="C732" s="2" t="n">
        <v>5923.937616</v>
      </c>
      <c r="D732" s="2" t="n">
        <v>673.7967965</v>
      </c>
      <c r="E732" s="2" t="n">
        <v>3257.26668</v>
      </c>
      <c r="F732" s="2" t="n">
        <v>1.979211528</v>
      </c>
      <c r="G732" s="2" t="n">
        <v>5.676792648</v>
      </c>
      <c r="H732" s="2" t="n">
        <v>-4.748748445</v>
      </c>
      <c r="I732" s="2" t="n">
        <v>6796.587775</v>
      </c>
      <c r="J732" s="2" t="n">
        <v>0.001621066</v>
      </c>
      <c r="K732" s="2" t="n">
        <v>51.64892835</v>
      </c>
      <c r="L732" s="2" t="n">
        <v>212.0996575</v>
      </c>
      <c r="M732" s="2" t="n">
        <v>66.44147577</v>
      </c>
      <c r="N732" s="2" t="n">
        <v>75.87078034</v>
      </c>
      <c r="O732" s="2" t="n">
        <v>-0.168223014</v>
      </c>
      <c r="P732" s="2" t="n">
        <v>0.774717583</v>
      </c>
      <c r="Q732" s="2" t="n">
        <v>0.37354152</v>
      </c>
      <c r="R732" s="2" t="n">
        <v>-0.481643454</v>
      </c>
      <c r="S732" s="2" t="n">
        <v>0.007327109</v>
      </c>
      <c r="T732" s="2" t="n">
        <v>-0.059747929</v>
      </c>
      <c r="U732" s="2" t="n">
        <v>0.014461041</v>
      </c>
      <c r="V732" s="2" t="n">
        <v>97.07673779</v>
      </c>
      <c r="W732" s="2" t="n">
        <v>8.339436357</v>
      </c>
      <c r="X732" s="2" t="n">
        <v>-4.178809224</v>
      </c>
      <c r="Y732" s="2" t="n">
        <v>16.52772061</v>
      </c>
      <c r="Z732" s="2" t="n">
        <v>0</v>
      </c>
      <c r="AA732" s="2" t="n">
        <v>34.84891358</v>
      </c>
      <c r="AB732" s="2" t="s">
        <v>69</v>
      </c>
      <c r="AC732" s="2" t="n">
        <v>4.860204423</v>
      </c>
      <c r="AD732" s="2" t="s">
        <v>45</v>
      </c>
      <c r="AE732" s="2" t="n">
        <v>100</v>
      </c>
      <c r="AF732" s="3" t="b">
        <f aca="false">FALSE()</f>
        <v>0</v>
      </c>
    </row>
    <row r="733" customFormat="false" ht="15" hidden="false" customHeight="false" outlineLevel="0" collapsed="false">
      <c r="A733" s="2" t="s">
        <v>769</v>
      </c>
      <c r="B733" s="2" t="s">
        <v>33</v>
      </c>
      <c r="C733" s="2" t="n">
        <v>6029.054238</v>
      </c>
      <c r="D733" s="2" t="n">
        <v>1012.603803</v>
      </c>
      <c r="E733" s="2" t="n">
        <v>2965.090511</v>
      </c>
      <c r="F733" s="2" t="n">
        <v>1.523335487</v>
      </c>
      <c r="G733" s="2" t="n">
        <v>5.612474669</v>
      </c>
      <c r="H733" s="2" t="n">
        <v>-4.986743271</v>
      </c>
      <c r="I733" s="2" t="n">
        <v>6797.354922</v>
      </c>
      <c r="J733" s="2" t="n">
        <v>0.00161428</v>
      </c>
      <c r="K733" s="2" t="n">
        <v>51.6514873</v>
      </c>
      <c r="L733" s="2" t="n">
        <v>212.097306</v>
      </c>
      <c r="M733" s="2" t="n">
        <v>70.62764502</v>
      </c>
      <c r="N733" s="2" t="n">
        <v>75.56237264</v>
      </c>
      <c r="O733" s="2" t="n">
        <v>-0.155480106</v>
      </c>
      <c r="P733" s="2" t="n">
        <v>0.757995155</v>
      </c>
      <c r="Q733" s="2" t="n">
        <v>0.378995907</v>
      </c>
      <c r="R733" s="2" t="n">
        <v>-0.507574018</v>
      </c>
      <c r="S733" s="2" t="n">
        <v>-0.014546276</v>
      </c>
      <c r="T733" s="2" t="n">
        <v>-0.068755124</v>
      </c>
      <c r="U733" s="2" t="n">
        <v>-0.002748541</v>
      </c>
      <c r="V733" s="2" t="n">
        <v>96.33879924</v>
      </c>
      <c r="W733" s="2" t="n">
        <v>8.333591367</v>
      </c>
      <c r="X733" s="2" t="n">
        <v>-4.250394442</v>
      </c>
      <c r="Y733" s="2" t="n">
        <v>15.49590433</v>
      </c>
      <c r="Z733" s="2" t="n">
        <v>0.569707882</v>
      </c>
      <c r="AA733" s="2" t="n">
        <v>35.99075831</v>
      </c>
      <c r="AB733" s="2" t="s">
        <v>69</v>
      </c>
      <c r="AC733" s="2" t="n">
        <v>4.981646402</v>
      </c>
      <c r="AD733" s="2" t="s">
        <v>45</v>
      </c>
      <c r="AE733" s="2" t="n">
        <v>100</v>
      </c>
      <c r="AF733" s="3" t="b">
        <f aca="false">FALSE()</f>
        <v>0</v>
      </c>
    </row>
    <row r="734" customFormat="false" ht="15" hidden="false" customHeight="false" outlineLevel="0" collapsed="false">
      <c r="A734" s="2" t="s">
        <v>770</v>
      </c>
      <c r="B734" s="2" t="s">
        <v>33</v>
      </c>
      <c r="C734" s="2" t="n">
        <v>6106.599362</v>
      </c>
      <c r="D734" s="2" t="n">
        <v>1346.780034</v>
      </c>
      <c r="E734" s="2" t="n">
        <v>2659.315821</v>
      </c>
      <c r="F734" s="2" t="n">
        <v>1.060512413</v>
      </c>
      <c r="G734" s="2" t="n">
        <v>5.522493538</v>
      </c>
      <c r="H734" s="2" t="n">
        <v>-5.201858297</v>
      </c>
      <c r="I734" s="2" t="n">
        <v>6798.080169</v>
      </c>
      <c r="J734" s="2" t="n">
        <v>0.001595706</v>
      </c>
      <c r="K734" s="2" t="n">
        <v>51.65390701</v>
      </c>
      <c r="L734" s="2" t="n">
        <v>212.0953847</v>
      </c>
      <c r="M734" s="2" t="n">
        <v>74.73576568</v>
      </c>
      <c r="N734" s="2" t="n">
        <v>75.33114017</v>
      </c>
      <c r="O734" s="2" t="n">
        <v>-0.142562682</v>
      </c>
      <c r="P734" s="2" t="n">
        <v>0.740407271</v>
      </c>
      <c r="Q734" s="2" t="n">
        <v>0.384017912</v>
      </c>
      <c r="R734" s="2" t="n">
        <v>-0.532919504</v>
      </c>
      <c r="S734" s="2" t="n">
        <v>0.012055406</v>
      </c>
      <c r="T734" s="2" t="n">
        <v>-0.069722463</v>
      </c>
      <c r="U734" s="2" t="n">
        <v>0.004826355</v>
      </c>
      <c r="V734" s="2" t="n">
        <v>95.60241227</v>
      </c>
      <c r="W734" s="2" t="n">
        <v>8.320762627</v>
      </c>
      <c r="X734" s="2" t="n">
        <v>-4.247996967</v>
      </c>
      <c r="Y734" s="2" t="n">
        <v>14.68086025</v>
      </c>
      <c r="Z734" s="2" t="n">
        <v>0.779621021</v>
      </c>
      <c r="AA734" s="2" t="n">
        <v>36.12619542</v>
      </c>
      <c r="AB734" s="2" t="s">
        <v>69</v>
      </c>
      <c r="AC734" s="2" t="n">
        <v>4.98932679</v>
      </c>
      <c r="AD734" s="2" t="s">
        <v>45</v>
      </c>
      <c r="AE734" s="2" t="n">
        <v>100</v>
      </c>
      <c r="AF734" s="3" t="b">
        <f aca="false">FALSE()</f>
        <v>0</v>
      </c>
    </row>
    <row r="735" customFormat="false" ht="15" hidden="false" customHeight="false" outlineLevel="0" collapsed="false">
      <c r="A735" s="2" t="s">
        <v>771</v>
      </c>
      <c r="B735" s="2" t="s">
        <v>33</v>
      </c>
      <c r="C735" s="2" t="n">
        <v>6156.219729</v>
      </c>
      <c r="D735" s="2" t="n">
        <v>1674.797559</v>
      </c>
      <c r="E735" s="2" t="n">
        <v>2341.345559</v>
      </c>
      <c r="F735" s="2" t="n">
        <v>0.592865765</v>
      </c>
      <c r="G735" s="2" t="n">
        <v>5.407264497</v>
      </c>
      <c r="H735" s="2" t="n">
        <v>-5.393106342</v>
      </c>
      <c r="I735" s="2" t="n">
        <v>6798.750265</v>
      </c>
      <c r="J735" s="2" t="n">
        <v>0.001565328</v>
      </c>
      <c r="K735" s="2" t="n">
        <v>51.65614329</v>
      </c>
      <c r="L735" s="2" t="n">
        <v>212.0938654</v>
      </c>
      <c r="M735" s="2" t="n">
        <v>78.72187119</v>
      </c>
      <c r="N735" s="2" t="n">
        <v>75.22106357</v>
      </c>
      <c r="O735" s="2" t="n">
        <v>-0.129485737</v>
      </c>
      <c r="P735" s="2" t="n">
        <v>0.721974409</v>
      </c>
      <c r="Q735" s="2" t="n">
        <v>0.38860203</v>
      </c>
      <c r="R735" s="2" t="n">
        <v>-0.557651199</v>
      </c>
      <c r="S735" s="2" t="n">
        <v>0.020178094</v>
      </c>
      <c r="T735" s="2" t="n">
        <v>-0.063641802</v>
      </c>
      <c r="U735" s="2" t="n">
        <v>0.024478028</v>
      </c>
      <c r="V735" s="2" t="n">
        <v>94.89641236</v>
      </c>
      <c r="W735" s="2" t="n">
        <v>8.304008636</v>
      </c>
      <c r="X735" s="2" t="n">
        <v>-4.080920094</v>
      </c>
      <c r="Y735" s="2" t="n">
        <v>13.68503985</v>
      </c>
      <c r="Z735" s="2" t="n">
        <v>0</v>
      </c>
      <c r="AA735" s="2" t="n">
        <v>33.8879957</v>
      </c>
      <c r="AB735" s="2" t="s">
        <v>69</v>
      </c>
      <c r="AC735" s="2" t="n">
        <v>4.175466834</v>
      </c>
      <c r="AD735" s="2" t="s">
        <v>45</v>
      </c>
      <c r="AE735" s="2" t="n">
        <v>100</v>
      </c>
      <c r="AF735" s="3" t="b">
        <f aca="false">FALSE()</f>
        <v>0</v>
      </c>
    </row>
    <row r="736" customFormat="false" ht="15" hidden="false" customHeight="false" outlineLevel="0" collapsed="false">
      <c r="A736" s="2" t="s">
        <v>772</v>
      </c>
      <c r="B736" s="2" t="s">
        <v>33</v>
      </c>
      <c r="C736" s="2" t="n">
        <v>6177.690235</v>
      </c>
      <c r="D736" s="2" t="n">
        <v>1995.156882</v>
      </c>
      <c r="E736" s="2" t="n">
        <v>2012.638623</v>
      </c>
      <c r="F736" s="2" t="n">
        <v>0.1225421</v>
      </c>
      <c r="G736" s="2" t="n">
        <v>5.267319565</v>
      </c>
      <c r="H736" s="2" t="n">
        <v>-5.559610404</v>
      </c>
      <c r="I736" s="2" t="n">
        <v>6799.352978</v>
      </c>
      <c r="J736" s="2" t="n">
        <v>0.001523276</v>
      </c>
      <c r="K736" s="2" t="n">
        <v>51.65815537</v>
      </c>
      <c r="L736" s="2" t="n">
        <v>212.092713</v>
      </c>
      <c r="M736" s="2" t="n">
        <v>82.53693596</v>
      </c>
      <c r="N736" s="2" t="n">
        <v>75.2811889</v>
      </c>
      <c r="O736" s="2" t="n">
        <v>-0.116264426</v>
      </c>
      <c r="P736" s="2" t="n">
        <v>0.702717997</v>
      </c>
      <c r="Q736" s="2" t="n">
        <v>0.392743247</v>
      </c>
      <c r="R736" s="2" t="n">
        <v>-0.58174113</v>
      </c>
      <c r="S736" s="2" t="n">
        <v>-0.006470476</v>
      </c>
      <c r="T736" s="2" t="n">
        <v>-0.05811322</v>
      </c>
      <c r="U736" s="2" t="n">
        <v>0.011582227</v>
      </c>
      <c r="V736" s="2" t="n">
        <v>94.19736384</v>
      </c>
      <c r="W736" s="2" t="n">
        <v>8.282947987</v>
      </c>
      <c r="X736" s="2" t="n">
        <v>-4.051012862</v>
      </c>
      <c r="Y736" s="2" t="n">
        <v>12.45015031</v>
      </c>
      <c r="Z736" s="2" t="n">
        <v>0.177521226</v>
      </c>
      <c r="AA736" s="2" t="n">
        <v>33.73185006</v>
      </c>
      <c r="AB736" s="2" t="s">
        <v>69</v>
      </c>
      <c r="AC736" s="2" t="n">
        <v>5.011240148</v>
      </c>
      <c r="AD736" s="2" t="s">
        <v>45</v>
      </c>
      <c r="AE736" s="2" t="n">
        <v>100</v>
      </c>
      <c r="AF736" s="3" t="b">
        <f aca="false">FALSE()</f>
        <v>0</v>
      </c>
    </row>
    <row r="737" customFormat="false" ht="15" hidden="false" customHeight="false" outlineLevel="0" collapsed="false">
      <c r="A737" s="2" t="s">
        <v>773</v>
      </c>
      <c r="B737" s="2" t="s">
        <v>33</v>
      </c>
      <c r="C737" s="2" t="n">
        <v>6170.915013</v>
      </c>
      <c r="D737" s="2" t="n">
        <v>2306.393872</v>
      </c>
      <c r="E737" s="2" t="n">
        <v>1674.703114</v>
      </c>
      <c r="F737" s="2" t="n">
        <v>-0.348299078</v>
      </c>
      <c r="G737" s="2" t="n">
        <v>5.103305224</v>
      </c>
      <c r="H737" s="2" t="n">
        <v>-5.70060803</v>
      </c>
      <c r="I737" s="2" t="n">
        <v>6799.877322</v>
      </c>
      <c r="J737" s="2" t="n">
        <v>0.001469859</v>
      </c>
      <c r="K737" s="2" t="n">
        <v>51.65990658</v>
      </c>
      <c r="L737" s="2" t="n">
        <v>212.0918852</v>
      </c>
      <c r="M737" s="2" t="n">
        <v>86.12358175</v>
      </c>
      <c r="N737" s="2" t="n">
        <v>75.56892097</v>
      </c>
      <c r="O737" s="2" t="n">
        <v>-0.102914046</v>
      </c>
      <c r="P737" s="2" t="n">
        <v>0.682660383</v>
      </c>
      <c r="Q737" s="2" t="n">
        <v>0.396437047</v>
      </c>
      <c r="R737" s="2" t="n">
        <v>-0.605162101</v>
      </c>
      <c r="S737" s="2" t="n">
        <v>0.015535647</v>
      </c>
      <c r="T737" s="2" t="n">
        <v>-0.062671178</v>
      </c>
      <c r="U737" s="2" t="n">
        <v>0.019748911</v>
      </c>
      <c r="V737" s="2" t="n">
        <v>93.4966164</v>
      </c>
      <c r="W737" s="2" t="n">
        <v>8.242721706</v>
      </c>
      <c r="X737" s="2" t="n">
        <v>-4.080676068</v>
      </c>
      <c r="Y737" s="2" t="n">
        <v>11.66239825</v>
      </c>
      <c r="Z737" s="2" t="n">
        <v>1.132051367</v>
      </c>
      <c r="AA737" s="2" t="n">
        <v>34.76792857</v>
      </c>
      <c r="AB737" s="2" t="s">
        <v>69</v>
      </c>
      <c r="AC737" s="2" t="n">
        <v>4.818904433</v>
      </c>
      <c r="AD737" s="2" t="s">
        <v>45</v>
      </c>
      <c r="AE737" s="2" t="n">
        <v>100</v>
      </c>
      <c r="AF737" s="3" t="b">
        <f aca="false">FALSE()</f>
        <v>0</v>
      </c>
    </row>
    <row r="738" customFormat="false" ht="15" hidden="false" customHeight="false" outlineLevel="0" collapsed="false">
      <c r="A738" s="2" t="s">
        <v>774</v>
      </c>
      <c r="B738" s="2" t="s">
        <v>33</v>
      </c>
      <c r="C738" s="2" t="n">
        <v>6135.927895</v>
      </c>
      <c r="D738" s="2" t="n">
        <v>2607.086557</v>
      </c>
      <c r="E738" s="2" t="n">
        <v>1329.089348</v>
      </c>
      <c r="F738" s="2" t="n">
        <v>-0.817495596</v>
      </c>
      <c r="G738" s="2" t="n">
        <v>4.915979503</v>
      </c>
      <c r="H738" s="2" t="n">
        <v>-5.815455119</v>
      </c>
      <c r="I738" s="2" t="n">
        <v>6800.313755</v>
      </c>
      <c r="J738" s="2" t="n">
        <v>0.001405608</v>
      </c>
      <c r="K738" s="2" t="n">
        <v>51.66136508</v>
      </c>
      <c r="L738" s="2" t="n">
        <v>212.0913342</v>
      </c>
      <c r="M738" s="2" t="n">
        <v>89.41163322</v>
      </c>
      <c r="N738" s="2" t="n">
        <v>76.15446742</v>
      </c>
      <c r="O738" s="2" t="n">
        <v>-0.089450018</v>
      </c>
      <c r="P738" s="2" t="n">
        <v>0.661824809</v>
      </c>
      <c r="Q738" s="2" t="n">
        <v>0.399679415</v>
      </c>
      <c r="R738" s="2" t="n">
        <v>-0.627887714</v>
      </c>
      <c r="S738" s="2" t="n">
        <v>0.011868913</v>
      </c>
      <c r="T738" s="2" t="n">
        <v>-0.064377328</v>
      </c>
      <c r="U738" s="2" t="n">
        <v>-0.002166933</v>
      </c>
      <c r="V738" s="2" t="n">
        <v>92.77132229</v>
      </c>
      <c r="W738" s="2" t="n">
        <v>8.260630541</v>
      </c>
      <c r="X738" s="2" t="n">
        <v>-4.214462458</v>
      </c>
      <c r="Y738" s="2" t="n">
        <v>11.27876504</v>
      </c>
      <c r="Z738" s="2" t="n">
        <v>0.897194418</v>
      </c>
      <c r="AA738" s="2" t="n">
        <v>35.71131171</v>
      </c>
      <c r="AB738" s="2" t="s">
        <v>69</v>
      </c>
      <c r="AC738" s="2" t="n">
        <v>4.882600303</v>
      </c>
      <c r="AD738" s="2" t="s">
        <v>45</v>
      </c>
      <c r="AE738" s="2" t="n">
        <v>100</v>
      </c>
      <c r="AF738" s="3" t="b">
        <f aca="false">FALSE()</f>
        <v>0</v>
      </c>
    </row>
    <row r="739" customFormat="false" ht="15" hidden="false" customHeight="false" outlineLevel="0" collapsed="false">
      <c r="A739" s="2" t="s">
        <v>775</v>
      </c>
      <c r="B739" s="2" t="s">
        <v>33</v>
      </c>
      <c r="C739" s="2" t="n">
        <v>6072.892272</v>
      </c>
      <c r="D739" s="2" t="n">
        <v>2895.861706</v>
      </c>
      <c r="E739" s="2" t="n">
        <v>977.3826479</v>
      </c>
      <c r="F739" s="2" t="n">
        <v>-1.282892964</v>
      </c>
      <c r="G739" s="2" t="n">
        <v>4.706208453</v>
      </c>
      <c r="H739" s="2" t="n">
        <v>-5.903629135</v>
      </c>
      <c r="I739" s="2" t="n">
        <v>6800.654355</v>
      </c>
      <c r="J739" s="2" t="n">
        <v>0.001331334</v>
      </c>
      <c r="K739" s="2" t="n">
        <v>51.66250437</v>
      </c>
      <c r="L739" s="2" t="n">
        <v>212.0910071</v>
      </c>
      <c r="M739" s="2" t="n">
        <v>92.31191788</v>
      </c>
      <c r="N739" s="2" t="n">
        <v>77.12703829</v>
      </c>
      <c r="O739" s="2" t="n">
        <v>0.075887863</v>
      </c>
      <c r="P739" s="2" t="n">
        <v>-0.640235378</v>
      </c>
      <c r="Q739" s="2" t="n">
        <v>-0.402466842</v>
      </c>
      <c r="R739" s="2" t="n">
        <v>0.649892402</v>
      </c>
      <c r="S739" s="2" t="n">
        <v>-0.003278911</v>
      </c>
      <c r="T739" s="2" t="n">
        <v>-0.065311527</v>
      </c>
      <c r="U739" s="2" t="n">
        <v>0.00135426</v>
      </c>
      <c r="V739" s="2" t="n">
        <v>92.02768298</v>
      </c>
      <c r="W739" s="2" t="n">
        <v>8.217755029</v>
      </c>
      <c r="X739" s="2" t="n">
        <v>-4.343605613</v>
      </c>
      <c r="Y739" s="2" t="n">
        <v>10.33024614</v>
      </c>
      <c r="Z739" s="2" t="n">
        <v>0.576069504</v>
      </c>
      <c r="AA739" s="2" t="n">
        <v>36.27075637</v>
      </c>
      <c r="AB739" s="2" t="s">
        <v>69</v>
      </c>
      <c r="AC739" s="2" t="n">
        <v>5.836987248</v>
      </c>
      <c r="AD739" s="2" t="s">
        <v>45</v>
      </c>
      <c r="AE739" s="2" t="n">
        <v>100</v>
      </c>
      <c r="AF739" s="3" t="b">
        <f aca="false">FALSE()</f>
        <v>0</v>
      </c>
    </row>
    <row r="740" customFormat="false" ht="15" hidden="false" customHeight="false" outlineLevel="0" collapsed="false">
      <c r="A740" s="2" t="s">
        <v>776</v>
      </c>
      <c r="B740" s="2" t="s">
        <v>33</v>
      </c>
      <c r="C740" s="2" t="n">
        <v>5982.100311</v>
      </c>
      <c r="D740" s="2" t="n">
        <v>3171.401194</v>
      </c>
      <c r="E740" s="2" t="n">
        <v>621.1959779</v>
      </c>
      <c r="F740" s="2" t="n">
        <v>-1.742354732</v>
      </c>
      <c r="G740" s="2" t="n">
        <v>4.474962048</v>
      </c>
      <c r="H740" s="2" t="n">
        <v>-5.964731685</v>
      </c>
      <c r="I740" s="2" t="n">
        <v>6800.89296</v>
      </c>
      <c r="J740" s="2" t="n">
        <v>0.00124821</v>
      </c>
      <c r="K740" s="2" t="n">
        <v>51.66330382</v>
      </c>
      <c r="L740" s="2" t="n">
        <v>212.0908469</v>
      </c>
      <c r="M740" s="2" t="n">
        <v>94.70749803</v>
      </c>
      <c r="N740" s="2" t="n">
        <v>78.60361358</v>
      </c>
      <c r="O740" s="2" t="n">
        <v>0.062243186</v>
      </c>
      <c r="P740" s="2" t="n">
        <v>-0.617917025</v>
      </c>
      <c r="Q740" s="2" t="n">
        <v>-0.404796323</v>
      </c>
      <c r="R740" s="2" t="n">
        <v>0.671151453</v>
      </c>
      <c r="S740" s="2" t="n">
        <v>0.013666792</v>
      </c>
      <c r="T740" s="2" t="n">
        <v>-0.056374971</v>
      </c>
      <c r="U740" s="2" t="n">
        <v>0.002033645</v>
      </c>
      <c r="V740" s="2" t="n">
        <v>91.335711</v>
      </c>
      <c r="W740" s="2" t="n">
        <v>8.174749511</v>
      </c>
      <c r="X740" s="2" t="n">
        <v>-4.06307926</v>
      </c>
      <c r="Y740" s="2" t="n">
        <v>9.628723153</v>
      </c>
      <c r="Z740" s="2" t="n">
        <v>1.718099996</v>
      </c>
      <c r="AA740" s="2" t="n">
        <v>34.93275519</v>
      </c>
      <c r="AB740" s="2" t="s">
        <v>69</v>
      </c>
      <c r="AC740" s="2" t="n">
        <v>4.880143111</v>
      </c>
      <c r="AD740" s="2" t="s">
        <v>45</v>
      </c>
      <c r="AE740" s="2" t="n">
        <v>100</v>
      </c>
      <c r="AF740" s="3" t="b">
        <f aca="false">FALSE()</f>
        <v>0</v>
      </c>
    </row>
    <row r="741" customFormat="false" ht="15" hidden="false" customHeight="false" outlineLevel="0" collapsed="false">
      <c r="A741" s="2" t="s">
        <v>777</v>
      </c>
      <c r="B741" s="2" t="s">
        <v>33</v>
      </c>
      <c r="C741" s="2" t="n">
        <v>5863.971568</v>
      </c>
      <c r="D741" s="2" t="n">
        <v>3432.448098</v>
      </c>
      <c r="E741" s="2" t="n">
        <v>262.162427</v>
      </c>
      <c r="F741" s="2" t="n">
        <v>-2.193772776</v>
      </c>
      <c r="G741" s="2" t="n">
        <v>4.223309513</v>
      </c>
      <c r="H741" s="2" t="n">
        <v>-5.998490445</v>
      </c>
      <c r="I741" s="2" t="n">
        <v>6801.025282</v>
      </c>
      <c r="J741" s="2" t="n">
        <v>0.001157896</v>
      </c>
      <c r="K741" s="2" t="n">
        <v>51.66374901</v>
      </c>
      <c r="L741" s="2" t="n">
        <v>212.0907937</v>
      </c>
      <c r="M741" s="2" t="n">
        <v>96.44140532</v>
      </c>
      <c r="N741" s="2" t="n">
        <v>80.74120814</v>
      </c>
      <c r="O741" s="2" t="n">
        <v>0.048531656</v>
      </c>
      <c r="P741" s="2" t="n">
        <v>-0.594895486</v>
      </c>
      <c r="Q741" s="2" t="n">
        <v>-0.406665367</v>
      </c>
      <c r="R741" s="2" t="n">
        <v>0.691641033</v>
      </c>
      <c r="S741" s="2" t="n">
        <v>0.001377537</v>
      </c>
      <c r="T741" s="2" t="n">
        <v>-0.062235966</v>
      </c>
      <c r="U741" s="2" t="n">
        <v>-0.002941524</v>
      </c>
      <c r="V741" s="2" t="n">
        <v>90.60910914</v>
      </c>
      <c r="W741" s="2" t="n">
        <v>8.180897922</v>
      </c>
      <c r="X741" s="2" t="n">
        <v>-4.263210416</v>
      </c>
      <c r="Y741" s="2" t="n">
        <v>8.764766311</v>
      </c>
      <c r="Z741" s="2" t="n">
        <v>0.574354283</v>
      </c>
      <c r="AA741" s="2" t="n">
        <v>35.45124352</v>
      </c>
      <c r="AB741" s="2" t="s">
        <v>69</v>
      </c>
      <c r="AC741" s="2" t="n">
        <v>4.923224839</v>
      </c>
      <c r="AD741" s="2" t="s">
        <v>45</v>
      </c>
      <c r="AE741" s="2" t="n">
        <v>100</v>
      </c>
      <c r="AF741" s="3" t="b">
        <f aca="false">FALSE()</f>
        <v>0</v>
      </c>
    </row>
    <row r="742" customFormat="false" ht="15" hidden="false" customHeight="false" outlineLevel="0" collapsed="false">
      <c r="A742" s="2" t="s">
        <v>778</v>
      </c>
      <c r="B742" s="2" t="s">
        <v>33</v>
      </c>
      <c r="C742" s="2" t="n">
        <v>5719.050982</v>
      </c>
      <c r="D742" s="2" t="n">
        <v>3677.8125</v>
      </c>
      <c r="E742" s="2" t="n">
        <v>-98.07239325</v>
      </c>
      <c r="F742" s="2" t="n">
        <v>-2.635077444</v>
      </c>
      <c r="G742" s="2" t="n">
        <v>3.952414125</v>
      </c>
      <c r="H742" s="2" t="n">
        <v>-6.004760411</v>
      </c>
      <c r="I742" s="2" t="n">
        <v>6801.04898</v>
      </c>
      <c r="J742" s="2" t="n">
        <v>0.001062722</v>
      </c>
      <c r="K742" s="2" t="n">
        <v>51.66383197</v>
      </c>
      <c r="L742" s="2" t="n">
        <v>212.0907855</v>
      </c>
      <c r="M742" s="2" t="n">
        <v>97.30041725</v>
      </c>
      <c r="N742" s="2" t="n">
        <v>83.75309458</v>
      </c>
      <c r="O742" s="2" t="n">
        <v>0.034768985</v>
      </c>
      <c r="P742" s="2" t="n">
        <v>-0.571197265</v>
      </c>
      <c r="Q742" s="2" t="n">
        <v>-0.408071991</v>
      </c>
      <c r="R742" s="2" t="n">
        <v>0.711338213</v>
      </c>
      <c r="S742" s="2" t="n">
        <v>-0.009571528</v>
      </c>
      <c r="T742" s="2" t="n">
        <v>-0.065011683</v>
      </c>
      <c r="U742" s="2" t="n">
        <v>0.008957805</v>
      </c>
      <c r="V742" s="2" t="n">
        <v>89.80568773</v>
      </c>
      <c r="W742" s="2" t="n">
        <v>8.131249167</v>
      </c>
      <c r="X742" s="2" t="n">
        <v>-4.742718737</v>
      </c>
      <c r="Y742" s="2" t="n">
        <v>7.548686634</v>
      </c>
      <c r="Z742" s="2" t="n">
        <v>0</v>
      </c>
      <c r="AA742" s="2" t="n">
        <v>38.56422778</v>
      </c>
      <c r="AB742" s="2" t="s">
        <v>69</v>
      </c>
      <c r="AC742" s="2" t="n">
        <v>5.853681007</v>
      </c>
      <c r="AD742" s="2" t="s">
        <v>45</v>
      </c>
      <c r="AE742" s="2" t="n">
        <v>100</v>
      </c>
      <c r="AF742" s="3" t="b">
        <f aca="false">FALSE()</f>
        <v>0</v>
      </c>
    </row>
    <row r="743" customFormat="false" ht="15" hidden="false" customHeight="false" outlineLevel="0" collapsed="false">
      <c r="A743" s="2" t="s">
        <v>779</v>
      </c>
      <c r="B743" s="2" t="s">
        <v>33</v>
      </c>
      <c r="C743" s="2" t="n">
        <v>5548.006263</v>
      </c>
      <c r="D743" s="2" t="n">
        <v>3906.37696</v>
      </c>
      <c r="E743" s="2" t="n">
        <v>-457.8580082</v>
      </c>
      <c r="F743" s="2" t="n">
        <v>-3.064247496</v>
      </c>
      <c r="G743" s="2" t="n">
        <v>3.663527503</v>
      </c>
      <c r="H743" s="2" t="n">
        <v>-5.983524467</v>
      </c>
      <c r="I743" s="2" t="n">
        <v>6800.963698</v>
      </c>
      <c r="J743" s="2" t="n">
        <v>0.000965975</v>
      </c>
      <c r="K743" s="2" t="n">
        <v>51.66355134</v>
      </c>
      <c r="L743" s="2" t="n">
        <v>212.0907598</v>
      </c>
      <c r="M743" s="2" t="n">
        <v>96.99706894</v>
      </c>
      <c r="N743" s="2" t="n">
        <v>87.92679089</v>
      </c>
      <c r="O743" s="2" t="n">
        <v>0.02097091</v>
      </c>
      <c r="P743" s="2" t="n">
        <v>-0.546849601</v>
      </c>
      <c r="Q743" s="2" t="n">
        <v>-0.409014726</v>
      </c>
      <c r="R743" s="2" t="n">
        <v>0.730220986</v>
      </c>
      <c r="S743" s="2" t="n">
        <v>-0.000200945</v>
      </c>
      <c r="T743" s="2" t="n">
        <v>-0.072417535</v>
      </c>
      <c r="U743" s="2" t="n">
        <v>-0.011613102</v>
      </c>
      <c r="V743" s="2" t="n">
        <v>89.07602735</v>
      </c>
      <c r="W743" s="2" t="n">
        <v>8.123982933</v>
      </c>
      <c r="X743" s="2" t="n">
        <v>-4.311148665</v>
      </c>
      <c r="Y743" s="2" t="n">
        <v>6.698015471</v>
      </c>
      <c r="Z743" s="2" t="n">
        <v>0.591252942</v>
      </c>
      <c r="AA743" s="2" t="n">
        <v>35.61495112</v>
      </c>
      <c r="AB743" s="2" t="s">
        <v>69</v>
      </c>
      <c r="AC743" s="2" t="n">
        <v>5.086015568</v>
      </c>
      <c r="AD743" s="2" t="s">
        <v>45</v>
      </c>
      <c r="AE743" s="2" t="n">
        <v>100</v>
      </c>
      <c r="AF743" s="3" t="b">
        <f aca="false">FALSE()</f>
        <v>0</v>
      </c>
    </row>
    <row r="744" customFormat="false" ht="15" hidden="false" customHeight="false" outlineLevel="0" collapsed="false">
      <c r="A744" s="2" t="s">
        <v>780</v>
      </c>
      <c r="B744" s="2" t="s">
        <v>33</v>
      </c>
      <c r="C744" s="2" t="n">
        <v>5351.624702</v>
      </c>
      <c r="D744" s="2" t="n">
        <v>4117.101633</v>
      </c>
      <c r="E744" s="2" t="n">
        <v>-815.5467529</v>
      </c>
      <c r="F744" s="2" t="n">
        <v>-3.479319757</v>
      </c>
      <c r="G744" s="2" t="n">
        <v>3.357983442</v>
      </c>
      <c r="H744" s="2" t="n">
        <v>-5.934893264</v>
      </c>
      <c r="I744" s="2" t="n">
        <v>6800.771075</v>
      </c>
      <c r="J744" s="2" t="n">
        <v>0.000872314</v>
      </c>
      <c r="K744" s="2" t="n">
        <v>51.66291241</v>
      </c>
      <c r="L744" s="2" t="n">
        <v>212.0906542</v>
      </c>
      <c r="M744" s="2" t="n">
        <v>95.16133367</v>
      </c>
      <c r="N744" s="2" t="n">
        <v>93.63237927</v>
      </c>
      <c r="O744" s="2" t="n">
        <v>0.007153175</v>
      </c>
      <c r="P744" s="2" t="n">
        <v>-0.521880437</v>
      </c>
      <c r="Q744" s="2" t="n">
        <v>-0.409492618</v>
      </c>
      <c r="R744" s="2" t="n">
        <v>0.748268293</v>
      </c>
      <c r="S744" s="2" t="n">
        <v>-0.014835667</v>
      </c>
      <c r="T744" s="2" t="n">
        <v>-0.061183117</v>
      </c>
      <c r="U744" s="2" t="n">
        <v>-0.027786696</v>
      </c>
      <c r="V744" s="2" t="n">
        <v>88.33378966</v>
      </c>
      <c r="W744" s="2" t="n">
        <v>8.132232176</v>
      </c>
      <c r="X744" s="2" t="n">
        <v>-4.381012284</v>
      </c>
      <c r="Y744" s="2" t="n">
        <v>5.411218201</v>
      </c>
      <c r="Z744" s="2" t="n">
        <v>0</v>
      </c>
      <c r="AA744" s="2" t="n">
        <v>35.62740906</v>
      </c>
      <c r="AB744" s="2" t="s">
        <v>69</v>
      </c>
      <c r="AC744" s="2" t="n">
        <v>5.382054112</v>
      </c>
      <c r="AD744" s="2" t="s">
        <v>45</v>
      </c>
      <c r="AE744" s="2" t="n">
        <v>100</v>
      </c>
      <c r="AF744" s="3" t="b">
        <f aca="false">FALSE()</f>
        <v>0</v>
      </c>
    </row>
    <row r="745" customFormat="false" ht="15" hidden="false" customHeight="false" outlineLevel="0" collapsed="false">
      <c r="A745" s="2" t="s">
        <v>781</v>
      </c>
      <c r="B745" s="2" t="s">
        <v>33</v>
      </c>
      <c r="C745" s="2" t="n">
        <v>5130.809399</v>
      </c>
      <c r="D745" s="2" t="n">
        <v>4309.029002</v>
      </c>
      <c r="E745" s="2" t="n">
        <v>-1169.501416</v>
      </c>
      <c r="F745" s="2" t="n">
        <v>-3.878398428</v>
      </c>
      <c r="G745" s="2" t="n">
        <v>3.037191327</v>
      </c>
      <c r="H745" s="2" t="n">
        <v>-5.859104414</v>
      </c>
      <c r="I745" s="2" t="n">
        <v>6800.474702</v>
      </c>
      <c r="J745" s="2" t="n">
        <v>0.00078827</v>
      </c>
      <c r="K745" s="2" t="n">
        <v>51.66192696</v>
      </c>
      <c r="L745" s="2" t="n">
        <v>212.0904081</v>
      </c>
      <c r="M745" s="2" t="n">
        <v>91.37812231</v>
      </c>
      <c r="N745" s="2" t="n">
        <v>101.285006</v>
      </c>
      <c r="O745" s="2" t="n">
        <v>-0.006668489</v>
      </c>
      <c r="P745" s="2" t="n">
        <v>-0.49631838</v>
      </c>
      <c r="Q745" s="2" t="n">
        <v>-0.409505222</v>
      </c>
      <c r="R745" s="2" t="n">
        <v>0.765460038</v>
      </c>
      <c r="S745" s="2" t="n">
        <v>0.032081609</v>
      </c>
      <c r="T745" s="2" t="n">
        <v>-0.075869298</v>
      </c>
      <c r="U745" s="2" t="n">
        <v>0.006953771</v>
      </c>
      <c r="V745" s="2" t="n">
        <v>87.63155931</v>
      </c>
      <c r="W745" s="2" t="n">
        <v>8.085385731</v>
      </c>
      <c r="X745" s="2" t="n">
        <v>-4.168886691</v>
      </c>
      <c r="Y745" s="2" t="n">
        <v>5.055328405</v>
      </c>
      <c r="Z745" s="2" t="n">
        <v>1.224629358</v>
      </c>
      <c r="AA745" s="2" t="n">
        <v>34.93168632</v>
      </c>
      <c r="AB745" s="2" t="s">
        <v>69</v>
      </c>
      <c r="AC745" s="2" t="n">
        <v>4.088341428</v>
      </c>
      <c r="AD745" s="2" t="s">
        <v>45</v>
      </c>
      <c r="AE745" s="2" t="n">
        <v>100</v>
      </c>
      <c r="AF745" s="3" t="b">
        <f aca="false">FALSE()</f>
        <v>0</v>
      </c>
    </row>
    <row r="746" customFormat="false" ht="15" hidden="false" customHeight="false" outlineLevel="0" collapsed="false">
      <c r="A746" s="2" t="s">
        <v>782</v>
      </c>
      <c r="B746" s="2" t="s">
        <v>33</v>
      </c>
      <c r="C746" s="2" t="n">
        <v>4886.574956</v>
      </c>
      <c r="D746" s="2" t="n">
        <v>4481.28821</v>
      </c>
      <c r="E746" s="2" t="n">
        <v>-1518.102817</v>
      </c>
      <c r="F746" s="2" t="n">
        <v>-4.259663988</v>
      </c>
      <c r="G746" s="2" t="n">
        <v>2.702629178</v>
      </c>
      <c r="H746" s="2" t="n">
        <v>-5.756521012</v>
      </c>
      <c r="I746" s="2" t="n">
        <v>6800.080059</v>
      </c>
      <c r="J746" s="2" t="n">
        <v>0.000722518</v>
      </c>
      <c r="K746" s="2" t="n">
        <v>51.66061306</v>
      </c>
      <c r="L746" s="2" t="n">
        <v>212.0899631</v>
      </c>
      <c r="M746" s="2" t="n">
        <v>85.34940006</v>
      </c>
      <c r="N746" s="2" t="n">
        <v>111.1827642</v>
      </c>
      <c r="O746" s="2" t="n">
        <v>-0.020478382</v>
      </c>
      <c r="P746" s="2" t="n">
        <v>-0.470192675</v>
      </c>
      <c r="Q746" s="2" t="n">
        <v>-0.409052612</v>
      </c>
      <c r="R746" s="2" t="n">
        <v>0.781777107</v>
      </c>
      <c r="S746" s="2" t="n">
        <v>0.007805411</v>
      </c>
      <c r="T746" s="2" t="n">
        <v>-0.071750815</v>
      </c>
      <c r="U746" s="2" t="n">
        <v>0.012416373</v>
      </c>
      <c r="V746" s="2" t="n">
        <v>86.90225488</v>
      </c>
      <c r="W746" s="2" t="n">
        <v>8.088249764</v>
      </c>
      <c r="X746" s="2" t="n">
        <v>-4.328082505</v>
      </c>
      <c r="Y746" s="2" t="n">
        <v>4.129056102</v>
      </c>
      <c r="Z746" s="2" t="n">
        <v>0</v>
      </c>
      <c r="AA746" s="2" t="n">
        <v>35.0066123</v>
      </c>
      <c r="AB746" s="2" t="s">
        <v>69</v>
      </c>
      <c r="AC746" s="2" t="n">
        <v>5.213384461</v>
      </c>
      <c r="AD746" s="2" t="s">
        <v>45</v>
      </c>
      <c r="AE746" s="2" t="n">
        <v>100</v>
      </c>
      <c r="AF746" s="3" t="b">
        <f aca="false">FALSE()</f>
        <v>0</v>
      </c>
    </row>
    <row r="747" customFormat="false" ht="15" hidden="false" customHeight="false" outlineLevel="0" collapsed="false">
      <c r="A747" s="2" t="s">
        <v>783</v>
      </c>
      <c r="B747" s="2" t="s">
        <v>33</v>
      </c>
      <c r="C747" s="2" t="n">
        <v>4620.04264</v>
      </c>
      <c r="D747" s="2" t="n">
        <v>4633.098957</v>
      </c>
      <c r="E747" s="2" t="n">
        <v>-1859.757272</v>
      </c>
      <c r="F747" s="2" t="n">
        <v>-4.621381631</v>
      </c>
      <c r="G747" s="2" t="n">
        <v>2.355836387</v>
      </c>
      <c r="H747" s="2" t="n">
        <v>-5.627629501</v>
      </c>
      <c r="I747" s="2" t="n">
        <v>6799.59441</v>
      </c>
      <c r="J747" s="2" t="n">
        <v>0.000684986</v>
      </c>
      <c r="K747" s="2" t="n">
        <v>51.65899477</v>
      </c>
      <c r="L747" s="2" t="n">
        <v>212.0892649</v>
      </c>
      <c r="M747" s="2" t="n">
        <v>77.25035963</v>
      </c>
      <c r="N747" s="2" t="n">
        <v>123.1505199</v>
      </c>
      <c r="O747" s="2" t="n">
        <v>-0.034260851</v>
      </c>
      <c r="P747" s="2" t="n">
        <v>-0.443533161</v>
      </c>
      <c r="Q747" s="2" t="n">
        <v>-0.408135371</v>
      </c>
      <c r="R747" s="2" t="n">
        <v>0.797201385</v>
      </c>
      <c r="S747" s="2" t="n">
        <v>0.012213561</v>
      </c>
      <c r="T747" s="2" t="n">
        <v>-0.068506665</v>
      </c>
      <c r="U747" s="2" t="n">
        <v>-0.000849898</v>
      </c>
      <c r="V747" s="2" t="n">
        <v>85.73780506</v>
      </c>
      <c r="W747" s="2" t="n">
        <v>8.056360468</v>
      </c>
      <c r="X747" s="2" t="n">
        <v>-6.937821576</v>
      </c>
      <c r="Y747" s="2" t="n">
        <v>4.094894088</v>
      </c>
      <c r="Z747" s="2" t="n">
        <v>0</v>
      </c>
      <c r="AA747" s="2" t="n">
        <v>55.89359148</v>
      </c>
      <c r="AB747" s="2" t="s">
        <v>34</v>
      </c>
      <c r="AC747" s="2" t="n">
        <v>24.29865466</v>
      </c>
      <c r="AD747" s="2" t="s">
        <v>35</v>
      </c>
      <c r="AE747" s="2" t="n">
        <v>100</v>
      </c>
      <c r="AF747" s="3" t="b">
        <f aca="false">FALSE()</f>
        <v>0</v>
      </c>
    </row>
    <row r="748" customFormat="false" ht="15" hidden="false" customHeight="false" outlineLevel="0" collapsed="false">
      <c r="A748" s="2" t="s">
        <v>784</v>
      </c>
      <c r="B748" s="2" t="s">
        <v>33</v>
      </c>
      <c r="C748" s="2" t="n">
        <v>4332.435066</v>
      </c>
      <c r="D748" s="2" t="n">
        <v>4763.774961</v>
      </c>
      <c r="E748" s="2" t="n">
        <v>-2192.903915</v>
      </c>
      <c r="F748" s="2" t="n">
        <v>-4.961909189</v>
      </c>
      <c r="G748" s="2" t="n">
        <v>1.998406186</v>
      </c>
      <c r="H748" s="2" t="n">
        <v>-5.473036914</v>
      </c>
      <c r="I748" s="2" t="n">
        <v>6799.026664</v>
      </c>
      <c r="J748" s="2" t="n">
        <v>0.000683734</v>
      </c>
      <c r="K748" s="2" t="n">
        <v>51.65710165</v>
      </c>
      <c r="L748" s="2" t="n">
        <v>212.0882636</v>
      </c>
      <c r="M748" s="2" t="n">
        <v>68.07736588</v>
      </c>
      <c r="N748" s="2" t="n">
        <v>136.1919667</v>
      </c>
      <c r="O748" s="2" t="n">
        <v>-0.04800031</v>
      </c>
      <c r="P748" s="2" t="n">
        <v>-0.416370244</v>
      </c>
      <c r="Q748" s="2" t="n">
        <v>-0.406754593</v>
      </c>
      <c r="R748" s="2" t="n">
        <v>0.81171577</v>
      </c>
      <c r="S748" s="2" t="n">
        <v>-0.00050557</v>
      </c>
      <c r="T748" s="2" t="n">
        <v>-0.058001058</v>
      </c>
      <c r="U748" s="2" t="n">
        <v>3.71E-005</v>
      </c>
      <c r="V748" s="2" t="n">
        <v>84.25697941</v>
      </c>
      <c r="W748" s="2" t="n">
        <v>8.025693358</v>
      </c>
      <c r="X748" s="2" t="n">
        <v>-8.856509737</v>
      </c>
      <c r="Y748" s="2" t="n">
        <v>3.430185507</v>
      </c>
      <c r="Z748" s="2" t="n">
        <v>0.12103794</v>
      </c>
      <c r="AA748" s="2" t="n">
        <v>71.20066931</v>
      </c>
      <c r="AB748" s="2" t="s">
        <v>34</v>
      </c>
      <c r="AC748" s="2" t="n">
        <v>25.7631516</v>
      </c>
      <c r="AD748" s="2" t="s">
        <v>38</v>
      </c>
      <c r="AE748" s="2" t="n">
        <v>100</v>
      </c>
      <c r="AF748" s="3" t="b">
        <f aca="false">FALSE()</f>
        <v>0</v>
      </c>
    </row>
    <row r="749" customFormat="false" ht="15" hidden="false" customHeight="false" outlineLevel="0" collapsed="false">
      <c r="A749" s="2" t="s">
        <v>785</v>
      </c>
      <c r="B749" s="2" t="s">
        <v>33</v>
      </c>
      <c r="C749" s="2" t="n">
        <v>4025.070411</v>
      </c>
      <c r="D749" s="2" t="n">
        <v>4872.726954</v>
      </c>
      <c r="E749" s="2" t="n">
        <v>-2516.021836</v>
      </c>
      <c r="F749" s="2" t="n">
        <v>-5.279704497</v>
      </c>
      <c r="G749" s="2" t="n">
        <v>1.631977917</v>
      </c>
      <c r="H749" s="2" t="n">
        <v>-5.293467517</v>
      </c>
      <c r="I749" s="2" t="n">
        <v>6798.387213</v>
      </c>
      <c r="J749" s="2" t="n">
        <v>0.000720748</v>
      </c>
      <c r="K749" s="2" t="n">
        <v>51.65496824</v>
      </c>
      <c r="L749" s="2" t="n">
        <v>212.0869147</v>
      </c>
      <c r="M749" s="2" t="n">
        <v>59.39519527</v>
      </c>
      <c r="N749" s="2" t="n">
        <v>148.7423862</v>
      </c>
      <c r="O749" s="2" t="n">
        <v>-0.061681255</v>
      </c>
      <c r="P749" s="2" t="n">
        <v>-0.388734857</v>
      </c>
      <c r="Q749" s="2" t="n">
        <v>-0.404911883</v>
      </c>
      <c r="R749" s="2" t="n">
        <v>0.825304187</v>
      </c>
      <c r="S749" s="2" t="n">
        <v>0.014984203</v>
      </c>
      <c r="T749" s="2" t="n">
        <v>-0.065566118</v>
      </c>
      <c r="U749" s="2" t="n">
        <v>0.007044117</v>
      </c>
      <c r="V749" s="2" t="n">
        <v>82.81606313</v>
      </c>
      <c r="W749" s="2" t="n">
        <v>7.959543595</v>
      </c>
      <c r="X749" s="2" t="n">
        <v>-8.689440599</v>
      </c>
      <c r="Y749" s="2" t="n">
        <v>2.63356364</v>
      </c>
      <c r="Z749" s="2" t="n">
        <v>0</v>
      </c>
      <c r="AA749" s="2" t="n">
        <v>69.16398126</v>
      </c>
      <c r="AB749" s="2" t="s">
        <v>34</v>
      </c>
      <c r="AC749" s="2" t="n">
        <v>24.71774642</v>
      </c>
      <c r="AD749" s="2" t="s">
        <v>38</v>
      </c>
      <c r="AE749" s="2" t="n">
        <v>100</v>
      </c>
      <c r="AF749" s="3" t="b">
        <f aca="false">FALSE()</f>
        <v>0</v>
      </c>
    </row>
    <row r="750" customFormat="false" ht="15" hidden="false" customHeight="false" outlineLevel="0" collapsed="false">
      <c r="A750" s="2" t="s">
        <v>786</v>
      </c>
      <c r="B750" s="2" t="s">
        <v>33</v>
      </c>
      <c r="C750" s="2" t="n">
        <v>3699.35621</v>
      </c>
      <c r="D750" s="2" t="n">
        <v>4959.465213</v>
      </c>
      <c r="E750" s="2" t="n">
        <v>-2827.636996</v>
      </c>
      <c r="F750" s="2" t="n">
        <v>-5.573332171</v>
      </c>
      <c r="G750" s="2" t="n">
        <v>1.258229155</v>
      </c>
      <c r="H750" s="2" t="n">
        <v>-5.089758886</v>
      </c>
      <c r="I750" s="2" t="n">
        <v>6797.68774</v>
      </c>
      <c r="J750" s="2" t="n">
        <v>0.000790884</v>
      </c>
      <c r="K750" s="2" t="n">
        <v>51.65263344</v>
      </c>
      <c r="L750" s="2" t="n">
        <v>212.0851803</v>
      </c>
      <c r="M750" s="2" t="n">
        <v>52.45396754</v>
      </c>
      <c r="N750" s="2" t="n">
        <v>159.5517151</v>
      </c>
      <c r="O750" s="2" t="n">
        <v>-0.075288279</v>
      </c>
      <c r="P750" s="2" t="n">
        <v>-0.360658425</v>
      </c>
      <c r="Q750" s="2" t="n">
        <v>-0.402609351</v>
      </c>
      <c r="R750" s="2" t="n">
        <v>0.837951601</v>
      </c>
      <c r="S750" s="2" t="n">
        <v>-0.004958253</v>
      </c>
      <c r="T750" s="2" t="n">
        <v>-0.075162457</v>
      </c>
      <c r="U750" s="2" t="n">
        <v>0.009222479</v>
      </c>
      <c r="V750" s="2" t="n">
        <v>81.3551714</v>
      </c>
      <c r="W750" s="2" t="n">
        <v>7.942895313</v>
      </c>
      <c r="X750" s="2" t="n">
        <v>-8.828368018</v>
      </c>
      <c r="Y750" s="2" t="n">
        <v>2.156173445</v>
      </c>
      <c r="Z750" s="2" t="n">
        <v>0</v>
      </c>
      <c r="AA750" s="2" t="n">
        <v>70.12280295</v>
      </c>
      <c r="AB750" s="2" t="s">
        <v>34</v>
      </c>
      <c r="AC750" s="2" t="n">
        <v>25.28415565</v>
      </c>
      <c r="AD750" s="2" t="s">
        <v>38</v>
      </c>
      <c r="AE750" s="2" t="n">
        <v>100</v>
      </c>
      <c r="AF750" s="3" t="b">
        <f aca="false">FALSE()</f>
        <v>0</v>
      </c>
    </row>
    <row r="751" customFormat="false" ht="15" hidden="false" customHeight="false" outlineLevel="0" collapsed="false">
      <c r="A751" s="2" t="s">
        <v>787</v>
      </c>
      <c r="B751" s="2" t="s">
        <v>33</v>
      </c>
      <c r="C751" s="2" t="n">
        <v>3356.78276</v>
      </c>
      <c r="D751" s="2" t="n">
        <v>5023.601618</v>
      </c>
      <c r="E751" s="2" t="n">
        <v>-3126.328902</v>
      </c>
      <c r="F751" s="2" t="n">
        <v>-5.841469767</v>
      </c>
      <c r="G751" s="2" t="n">
        <v>0.878867731</v>
      </c>
      <c r="H751" s="2" t="n">
        <v>-4.862857475</v>
      </c>
      <c r="I751" s="2" t="n">
        <v>6796.941001</v>
      </c>
      <c r="J751" s="2" t="n">
        <v>0.000885152</v>
      </c>
      <c r="K751" s="2" t="n">
        <v>51.65013979</v>
      </c>
      <c r="L751" s="2" t="n">
        <v>212.0830294</v>
      </c>
      <c r="M751" s="2" t="n">
        <v>47.67162079</v>
      </c>
      <c r="N751" s="2" t="n">
        <v>168.2020703</v>
      </c>
      <c r="O751" s="2" t="n">
        <v>-0.088806092</v>
      </c>
      <c r="P751" s="2" t="n">
        <v>-0.332172834</v>
      </c>
      <c r="Q751" s="2" t="n">
        <v>-0.399849613</v>
      </c>
      <c r="R751" s="2" t="n">
        <v>0.849644027</v>
      </c>
      <c r="S751" s="2" t="n">
        <v>0.01613441</v>
      </c>
      <c r="T751" s="2" t="n">
        <v>-0.063537887</v>
      </c>
      <c r="U751" s="2" t="n">
        <v>-0.013827616</v>
      </c>
      <c r="V751" s="2" t="n">
        <v>79.92530003</v>
      </c>
      <c r="W751" s="2" t="n">
        <v>7.88881005</v>
      </c>
      <c r="X751" s="2" t="n">
        <v>-8.700149376</v>
      </c>
      <c r="Y751" s="2" t="n">
        <v>1.715532585</v>
      </c>
      <c r="Z751" s="2" t="n">
        <v>0.243017561</v>
      </c>
      <c r="AA751" s="2" t="n">
        <v>68.8768434</v>
      </c>
      <c r="AB751" s="2" t="s">
        <v>34</v>
      </c>
      <c r="AC751" s="2" t="n">
        <v>24.84302877</v>
      </c>
      <c r="AD751" s="2" t="s">
        <v>38</v>
      </c>
      <c r="AE751" s="2" t="n">
        <v>100</v>
      </c>
      <c r="AF751" s="3" t="b">
        <f aca="false">FALSE()</f>
        <v>0</v>
      </c>
    </row>
    <row r="752" customFormat="false" ht="15" hidden="false" customHeight="false" outlineLevel="0" collapsed="false">
      <c r="A752" s="2" t="s">
        <v>788</v>
      </c>
      <c r="B752" s="2" t="s">
        <v>33</v>
      </c>
      <c r="C752" s="2" t="n">
        <v>2998.916181</v>
      </c>
      <c r="D752" s="2" t="n">
        <v>5064.851224</v>
      </c>
      <c r="E752" s="2" t="n">
        <v>-3410.736989</v>
      </c>
      <c r="F752" s="2" t="n">
        <v>-6.082913304</v>
      </c>
      <c r="G752" s="2" t="n">
        <v>0.495623722</v>
      </c>
      <c r="H752" s="2" t="n">
        <v>-4.613813704</v>
      </c>
      <c r="I752" s="2" t="n">
        <v>6796.160596</v>
      </c>
      <c r="J752" s="2" t="n">
        <v>0.000994475</v>
      </c>
      <c r="K752" s="2" t="n">
        <v>51.64753268</v>
      </c>
      <c r="L752" s="2" t="n">
        <v>212.0804386</v>
      </c>
      <c r="M752" s="2" t="n">
        <v>44.85565572</v>
      </c>
      <c r="N752" s="2" t="n">
        <v>174.8860038</v>
      </c>
      <c r="O752" s="2" t="n">
        <v>-0.102219532</v>
      </c>
      <c r="P752" s="2" t="n">
        <v>-0.30331039</v>
      </c>
      <c r="Q752" s="2" t="n">
        <v>-0.396635785</v>
      </c>
      <c r="R752" s="2" t="n">
        <v>0.860368542</v>
      </c>
      <c r="S752" s="2" t="n">
        <v>0.005452422</v>
      </c>
      <c r="T752" s="2" t="n">
        <v>-0.069582236</v>
      </c>
      <c r="U752" s="2" t="n">
        <v>-0.014217287</v>
      </c>
      <c r="V752" s="2" t="n">
        <v>78.45421138</v>
      </c>
      <c r="W752" s="2" t="n">
        <v>7.895035737</v>
      </c>
      <c r="X752" s="2" t="n">
        <v>-8.943880405</v>
      </c>
      <c r="Y752" s="2" t="n">
        <v>0.334009195</v>
      </c>
      <c r="Z752" s="2" t="n">
        <v>0.225116727</v>
      </c>
      <c r="AA752" s="2" t="n">
        <v>70.83737214</v>
      </c>
      <c r="AB752" s="2" t="s">
        <v>34</v>
      </c>
      <c r="AC752" s="2" t="n">
        <v>24.97332852</v>
      </c>
      <c r="AD752" s="2" t="s">
        <v>38</v>
      </c>
      <c r="AE752" s="2" t="n">
        <v>100</v>
      </c>
      <c r="AF752" s="3" t="b">
        <f aca="false">FALSE()</f>
        <v>0</v>
      </c>
    </row>
    <row r="753" customFormat="false" ht="15" hidden="false" customHeight="false" outlineLevel="0" collapsed="false">
      <c r="A753" s="2" t="s">
        <v>789</v>
      </c>
      <c r="B753" s="2" t="s">
        <v>33</v>
      </c>
      <c r="C753" s="2" t="n">
        <v>2627.39115</v>
      </c>
      <c r="D753" s="2" t="n">
        <v>5083.033356</v>
      </c>
      <c r="E753" s="2" t="n">
        <v>-3679.566699</v>
      </c>
      <c r="F753" s="2" t="n">
        <v>-6.296582142</v>
      </c>
      <c r="G753" s="2" t="n">
        <v>0.110241444</v>
      </c>
      <c r="H753" s="2" t="n">
        <v>-4.343776621</v>
      </c>
      <c r="I753" s="2" t="n">
        <v>6795.360717</v>
      </c>
      <c r="J753" s="2" t="n">
        <v>0.001111368</v>
      </c>
      <c r="K753" s="2" t="n">
        <v>51.64485958</v>
      </c>
      <c r="L753" s="2" t="n">
        <v>212.0773924</v>
      </c>
      <c r="M753" s="2" t="n">
        <v>43.6022559</v>
      </c>
      <c r="N753" s="2" t="n">
        <v>180.0073821</v>
      </c>
      <c r="O753" s="2" t="n">
        <v>-0.115513581</v>
      </c>
      <c r="P753" s="2" t="n">
        <v>-0.274103787</v>
      </c>
      <c r="Q753" s="2" t="n">
        <v>-0.392971482</v>
      </c>
      <c r="R753" s="2" t="n">
        <v>0.870113292</v>
      </c>
      <c r="S753" s="2" t="n">
        <v>0.000469762</v>
      </c>
      <c r="T753" s="2" t="n">
        <v>-0.068914357</v>
      </c>
      <c r="U753" s="2" t="n">
        <v>-0.00979378</v>
      </c>
      <c r="V753" s="2" t="n">
        <v>77.02577907</v>
      </c>
      <c r="W753" s="2" t="n">
        <v>7.862710226</v>
      </c>
      <c r="X753" s="2" t="n">
        <v>-8.720243908</v>
      </c>
      <c r="Y753" s="2" t="n">
        <v>0.14631039</v>
      </c>
      <c r="Z753" s="2" t="n">
        <v>0</v>
      </c>
      <c r="AA753" s="2" t="n">
        <v>68.56475094</v>
      </c>
      <c r="AB753" s="2" t="s">
        <v>34</v>
      </c>
      <c r="AC753" s="2" t="n">
        <v>25.20548555</v>
      </c>
      <c r="AD753" s="2" t="s">
        <v>38</v>
      </c>
      <c r="AE753" s="2" t="n">
        <v>100</v>
      </c>
      <c r="AF753" s="3" t="b">
        <f aca="false">FALSE()</f>
        <v>0</v>
      </c>
    </row>
    <row r="754" customFormat="false" ht="15" hidden="false" customHeight="false" outlineLevel="0" collapsed="false">
      <c r="A754" s="2" t="s">
        <v>790</v>
      </c>
      <c r="B754" s="2" t="s">
        <v>33</v>
      </c>
      <c r="C754" s="2" t="n">
        <v>2243.903381</v>
      </c>
      <c r="D754" s="2" t="n">
        <v>5078.072227</v>
      </c>
      <c r="E754" s="2" t="n">
        <v>-3931.595236</v>
      </c>
      <c r="F754" s="2" t="n">
        <v>-6.481523219</v>
      </c>
      <c r="G754" s="2" t="n">
        <v>-0.2755285</v>
      </c>
      <c r="H754" s="2" t="n">
        <v>-4.053988181</v>
      </c>
      <c r="I754" s="2" t="n">
        <v>6794.555896</v>
      </c>
      <c r="J754" s="2" t="n">
        <v>0.001230054</v>
      </c>
      <c r="K754" s="2" t="n">
        <v>51.64216912</v>
      </c>
      <c r="L754" s="2" t="n">
        <v>212.0738838</v>
      </c>
      <c r="M754" s="2" t="n">
        <v>43.51889036</v>
      </c>
      <c r="N754" s="2" t="n">
        <v>183.9587834</v>
      </c>
      <c r="O754" s="2" t="n">
        <v>-0.128673381</v>
      </c>
      <c r="P754" s="2" t="n">
        <v>-0.244586074</v>
      </c>
      <c r="Q754" s="2" t="n">
        <v>-0.38886081</v>
      </c>
      <c r="R754" s="2" t="n">
        <v>0.878867501</v>
      </c>
      <c r="S754" s="2" t="n">
        <v>-0.017080877</v>
      </c>
      <c r="T754" s="2" t="n">
        <v>-0.065321296</v>
      </c>
      <c r="U754" s="2" t="n">
        <v>0.006135855</v>
      </c>
      <c r="V754" s="2" t="n">
        <v>75.89488475</v>
      </c>
      <c r="W754" s="2" t="n">
        <v>7.818173251</v>
      </c>
      <c r="X754" s="2" t="n">
        <v>-6.943172688</v>
      </c>
      <c r="Y754" s="2" t="n">
        <v>-0.28975548</v>
      </c>
      <c r="Z754" s="2" t="n">
        <v>1.025932132</v>
      </c>
      <c r="AA754" s="2" t="n">
        <v>55.30885912</v>
      </c>
      <c r="AB754" s="2" t="s">
        <v>34</v>
      </c>
      <c r="AC754" s="2" t="n">
        <v>24.24438866</v>
      </c>
      <c r="AD754" s="2" t="s">
        <v>45</v>
      </c>
      <c r="AE754" s="2" t="n">
        <v>100</v>
      </c>
      <c r="AF754" s="3" t="b">
        <f aca="false">FALSE()</f>
        <v>0</v>
      </c>
    </row>
    <row r="755" customFormat="false" ht="15" hidden="false" customHeight="false" outlineLevel="0" collapsed="false">
      <c r="A755" s="2" t="s">
        <v>791</v>
      </c>
      <c r="B755" s="2" t="s">
        <v>33</v>
      </c>
      <c r="C755" s="2" t="n">
        <v>1850.201851</v>
      </c>
      <c r="D755" s="2" t="n">
        <v>5049.997076</v>
      </c>
      <c r="E755" s="2" t="n">
        <v>-4165.676956</v>
      </c>
      <c r="F755" s="2" t="n">
        <v>-6.636914636</v>
      </c>
      <c r="G755" s="2" t="n">
        <v>-0.659937075</v>
      </c>
      <c r="H755" s="2" t="n">
        <v>-3.745777193</v>
      </c>
      <c r="I755" s="2" t="n">
        <v>6793.76074</v>
      </c>
      <c r="J755" s="2" t="n">
        <v>0.001346086</v>
      </c>
      <c r="K755" s="2" t="n">
        <v>51.63951024</v>
      </c>
      <c r="L755" s="2" t="n">
        <v>212.069914</v>
      </c>
      <c r="M755" s="2" t="n">
        <v>44.29134627</v>
      </c>
      <c r="N755" s="2" t="n">
        <v>187.0544647</v>
      </c>
      <c r="O755" s="2" t="n">
        <v>-0.141684246</v>
      </c>
      <c r="P755" s="2" t="n">
        <v>-0.214790617</v>
      </c>
      <c r="Q755" s="2" t="n">
        <v>-0.384308366</v>
      </c>
      <c r="R755" s="2" t="n">
        <v>0.886621478</v>
      </c>
      <c r="S755" s="2" t="n">
        <v>-0.022022568</v>
      </c>
      <c r="T755" s="2" t="n">
        <v>-0.062865649</v>
      </c>
      <c r="U755" s="2" t="n">
        <v>0.016194352</v>
      </c>
      <c r="V755" s="2" t="n">
        <v>74.74200288</v>
      </c>
      <c r="W755" s="2" t="n">
        <v>7.780932957</v>
      </c>
      <c r="X755" s="2" t="n">
        <v>-7.112043054</v>
      </c>
      <c r="Y755" s="2" t="n">
        <v>-0.41886578</v>
      </c>
      <c r="Z755" s="2" t="n">
        <v>0</v>
      </c>
      <c r="AA755" s="2" t="n">
        <v>55.33833019</v>
      </c>
      <c r="AB755" s="2" t="s">
        <v>34</v>
      </c>
      <c r="AC755" s="2" t="n">
        <v>25.24931793</v>
      </c>
      <c r="AD755" s="2" t="s">
        <v>45</v>
      </c>
      <c r="AE755" s="2" t="n">
        <v>100</v>
      </c>
      <c r="AF755" s="3" t="b">
        <f aca="false">FALSE()</f>
        <v>0</v>
      </c>
    </row>
    <row r="756" customFormat="false" ht="15" hidden="false" customHeight="false" outlineLevel="0" collapsed="false">
      <c r="A756" s="2" t="s">
        <v>792</v>
      </c>
      <c r="B756" s="2" t="s">
        <v>33</v>
      </c>
      <c r="C756" s="2" t="n">
        <v>1448.080845</v>
      </c>
      <c r="D756" s="2" t="n">
        <v>4998.941843</v>
      </c>
      <c r="E756" s="2" t="n">
        <v>-4380.748391</v>
      </c>
      <c r="F756" s="2" t="n">
        <v>-6.762068619</v>
      </c>
      <c r="G756" s="2" t="n">
        <v>-1.041244551</v>
      </c>
      <c r="H756" s="2" t="n">
        <v>-3.420552975</v>
      </c>
      <c r="I756" s="2" t="n">
        <v>6792.989666</v>
      </c>
      <c r="J756" s="2" t="n">
        <v>0.001455964</v>
      </c>
      <c r="K756" s="2" t="n">
        <v>51.63693129</v>
      </c>
      <c r="L756" s="2" t="n">
        <v>212.0654926</v>
      </c>
      <c r="M756" s="2" t="n">
        <v>45.68439048</v>
      </c>
      <c r="N756" s="2" t="n">
        <v>189.5297</v>
      </c>
      <c r="O756" s="2" t="n">
        <v>-0.154531675</v>
      </c>
      <c r="P756" s="2" t="n">
        <v>-0.184751064</v>
      </c>
      <c r="Q756" s="2" t="n">
        <v>-0.379319234</v>
      </c>
      <c r="R756" s="2" t="n">
        <v>0.893366624</v>
      </c>
      <c r="S756" s="2" t="n">
        <v>0.005438072</v>
      </c>
      <c r="T756" s="2" t="n">
        <v>-0.068646271</v>
      </c>
      <c r="U756" s="2" t="n">
        <v>0.007574238</v>
      </c>
      <c r="V756" s="2" t="n">
        <v>73.62839289</v>
      </c>
      <c r="W756" s="2" t="n">
        <v>7.754365378</v>
      </c>
      <c r="X756" s="2" t="n">
        <v>-6.893314519</v>
      </c>
      <c r="Y756" s="2" t="n">
        <v>-0.888800229</v>
      </c>
      <c r="Z756" s="2" t="n">
        <v>1.439943139</v>
      </c>
      <c r="AA756" s="2" t="n">
        <v>54.89322258</v>
      </c>
      <c r="AB756" s="2" t="s">
        <v>34</v>
      </c>
      <c r="AC756" s="2" t="n">
        <v>25.19490336</v>
      </c>
      <c r="AD756" s="2" t="s">
        <v>45</v>
      </c>
      <c r="AE756" s="2" t="n">
        <v>100</v>
      </c>
      <c r="AF756" s="3" t="b">
        <f aca="false">FALSE()</f>
        <v>0</v>
      </c>
    </row>
    <row r="757" customFormat="false" ht="15" hidden="false" customHeight="false" outlineLevel="0" collapsed="false">
      <c r="A757" s="2" t="s">
        <v>793</v>
      </c>
      <c r="B757" s="2" t="s">
        <v>33</v>
      </c>
      <c r="C757" s="2" t="n">
        <v>1039.371832</v>
      </c>
      <c r="D757" s="2" t="n">
        <v>4925.144382</v>
      </c>
      <c r="E757" s="2" t="n">
        <v>-4575.832882</v>
      </c>
      <c r="F757" s="2" t="n">
        <v>-6.856433857</v>
      </c>
      <c r="G757" s="2" t="n">
        <v>-1.417728063</v>
      </c>
      <c r="H757" s="2" t="n">
        <v>-3.079798765</v>
      </c>
      <c r="I757" s="2" t="n">
        <v>6792.256647</v>
      </c>
      <c r="J757" s="2" t="n">
        <v>0.00155687</v>
      </c>
      <c r="K757" s="2" t="n">
        <v>51.6344792</v>
      </c>
      <c r="L757" s="2" t="n">
        <v>212.0606374</v>
      </c>
      <c r="M757" s="2" t="n">
        <v>47.52482191</v>
      </c>
      <c r="N757" s="2" t="n">
        <v>191.5577276</v>
      </c>
      <c r="O757" s="2" t="n">
        <v>-0.167201367</v>
      </c>
      <c r="P757" s="2" t="n">
        <v>-0.154501315</v>
      </c>
      <c r="Q757" s="2" t="n">
        <v>-0.373898974</v>
      </c>
      <c r="R757" s="2" t="n">
        <v>0.899095436</v>
      </c>
      <c r="S757" s="2" t="n">
        <v>-0.000597462</v>
      </c>
      <c r="T757" s="2" t="n">
        <v>-0.060236357</v>
      </c>
      <c r="U757" s="2" t="n">
        <v>-0.005336342</v>
      </c>
      <c r="V757" s="2" t="n">
        <v>72.55565324</v>
      </c>
      <c r="W757" s="2" t="n">
        <v>7.714440783</v>
      </c>
      <c r="X757" s="2" t="n">
        <v>-6.6746903</v>
      </c>
      <c r="Y757" s="2" t="n">
        <v>-1.011390552</v>
      </c>
      <c r="Z757" s="2" t="n">
        <v>2.133160518</v>
      </c>
      <c r="AA757" s="2" t="n">
        <v>53.62466358</v>
      </c>
      <c r="AB757" s="2" t="s">
        <v>34</v>
      </c>
      <c r="AC757" s="2" t="n">
        <v>24.96905838</v>
      </c>
      <c r="AD757" s="2" t="s">
        <v>45</v>
      </c>
      <c r="AE757" s="2" t="n">
        <v>100</v>
      </c>
      <c r="AF757" s="3" t="b">
        <f aca="false">FALSE()</f>
        <v>0</v>
      </c>
    </row>
    <row r="758" customFormat="false" ht="15" hidden="false" customHeight="false" outlineLevel="0" collapsed="false">
      <c r="A758" s="2" t="s">
        <v>794</v>
      </c>
      <c r="B758" s="2" t="s">
        <v>33</v>
      </c>
      <c r="C758" s="2" t="n">
        <v>625.9352206</v>
      </c>
      <c r="D758" s="2" t="n">
        <v>4828.94523</v>
      </c>
      <c r="E758" s="2" t="n">
        <v>-4750.044816</v>
      </c>
      <c r="F758" s="2" t="n">
        <v>-6.919597243</v>
      </c>
      <c r="G758" s="2" t="n">
        <v>-1.787689006</v>
      </c>
      <c r="H758" s="2" t="n">
        <v>-2.725064925</v>
      </c>
      <c r="I758" s="2" t="n">
        <v>6791.574958</v>
      </c>
      <c r="J758" s="2" t="n">
        <v>0.001646496</v>
      </c>
      <c r="K758" s="2" t="n">
        <v>51.63219855</v>
      </c>
      <c r="L758" s="2" t="n">
        <v>212.0553742</v>
      </c>
      <c r="M758" s="2" t="n">
        <v>49.68410562</v>
      </c>
      <c r="N758" s="2" t="n">
        <v>193.2671164</v>
      </c>
      <c r="O758" s="2" t="n">
        <v>-0.17967923</v>
      </c>
      <c r="P758" s="2" t="n">
        <v>-0.124075484</v>
      </c>
      <c r="Q758" s="2" t="n">
        <v>-0.368053623</v>
      </c>
      <c r="R758" s="2" t="n">
        <v>0.903801515</v>
      </c>
      <c r="S758" s="2" t="n">
        <v>0.019893596</v>
      </c>
      <c r="T758" s="2" t="n">
        <v>-0.06511215</v>
      </c>
      <c r="U758" s="2" t="n">
        <v>0.006445141</v>
      </c>
      <c r="V758" s="2" t="n">
        <v>71.44403401</v>
      </c>
      <c r="W758" s="2" t="n">
        <v>7.706636847</v>
      </c>
      <c r="X758" s="2" t="n">
        <v>-6.923606739</v>
      </c>
      <c r="Y758" s="2" t="n">
        <v>-1.719937331</v>
      </c>
      <c r="Z758" s="2" t="n">
        <v>0.830623548</v>
      </c>
      <c r="AA758" s="2" t="n">
        <v>54.18834636</v>
      </c>
      <c r="AB758" s="2" t="s">
        <v>34</v>
      </c>
      <c r="AC758" s="2" t="n">
        <v>24.92085041</v>
      </c>
      <c r="AD758" s="2" t="s">
        <v>45</v>
      </c>
      <c r="AE758" s="2" t="n">
        <v>100</v>
      </c>
      <c r="AF758" s="3" t="b">
        <f aca="false">FALSE()</f>
        <v>0</v>
      </c>
    </row>
    <row r="759" customFormat="false" ht="15" hidden="false" customHeight="false" outlineLevel="0" collapsed="false">
      <c r="A759" s="2" t="s">
        <v>795</v>
      </c>
      <c r="B759" s="2" t="s">
        <v>33</v>
      </c>
      <c r="C759" s="2" t="n">
        <v>209.6520337</v>
      </c>
      <c r="D759" s="2" t="n">
        <v>4710.785928</v>
      </c>
      <c r="E759" s="2" t="n">
        <v>-4902.593441</v>
      </c>
      <c r="F759" s="2" t="n">
        <v>-6.951285048</v>
      </c>
      <c r="G759" s="2" t="n">
        <v>-2.149460214</v>
      </c>
      <c r="H759" s="2" t="n">
        <v>-2.35796197</v>
      </c>
      <c r="I759" s="2" t="n">
        <v>6790.956942</v>
      </c>
      <c r="J759" s="2" t="n">
        <v>0.001722949</v>
      </c>
      <c r="K759" s="2" t="n">
        <v>51.63013085</v>
      </c>
      <c r="L759" s="2" t="n">
        <v>212.049736</v>
      </c>
      <c r="M759" s="2" t="n">
        <v>52.06469441</v>
      </c>
      <c r="N759" s="2" t="n">
        <v>194.7554439</v>
      </c>
      <c r="O759" s="2" t="n">
        <v>-0.191951396</v>
      </c>
      <c r="P759" s="2" t="n">
        <v>-0.09350787</v>
      </c>
      <c r="Q759" s="2" t="n">
        <v>-0.361789687</v>
      </c>
      <c r="R759" s="2" t="n">
        <v>0.907479566</v>
      </c>
      <c r="S759" s="2" t="n">
        <v>-0.00870532</v>
      </c>
      <c r="T759" s="2" t="n">
        <v>-0.063861742</v>
      </c>
      <c r="U759" s="2" t="n">
        <v>0.004990226</v>
      </c>
      <c r="V759" s="2" t="n">
        <v>72.78047645</v>
      </c>
      <c r="W759" s="2" t="n">
        <v>7.768755286</v>
      </c>
      <c r="X759" s="2" t="n">
        <v>8.257337844</v>
      </c>
      <c r="Y759" s="2" t="n">
        <v>-0.690160002</v>
      </c>
      <c r="Z759" s="2" t="n">
        <v>118.3893926</v>
      </c>
      <c r="AA759" s="2" t="n">
        <v>54.24015558</v>
      </c>
      <c r="AB759" s="2" t="s">
        <v>34</v>
      </c>
      <c r="AC759" s="2" t="n">
        <v>24.47403609</v>
      </c>
      <c r="AD759" s="2" t="s">
        <v>45</v>
      </c>
      <c r="AE759" s="2" t="n">
        <v>100</v>
      </c>
      <c r="AF759" s="3" t="b">
        <f aca="false">TRUE()</f>
        <v>1</v>
      </c>
    </row>
    <row r="760" customFormat="false" ht="15" hidden="false" customHeight="false" outlineLevel="0" collapsed="false">
      <c r="A760" s="2" t="s">
        <v>796</v>
      </c>
      <c r="B760" s="2" t="s">
        <v>33</v>
      </c>
      <c r="C760" s="2" t="n">
        <v>-207.5844809</v>
      </c>
      <c r="D760" s="2" t="n">
        <v>4571.206934</v>
      </c>
      <c r="E760" s="2" t="n">
        <v>-5032.786268</v>
      </c>
      <c r="F760" s="2" t="n">
        <v>-6.951363525</v>
      </c>
      <c r="G760" s="2" t="n">
        <v>-2.501412921</v>
      </c>
      <c r="H760" s="2" t="n">
        <v>-1.980153464</v>
      </c>
      <c r="I760" s="2" t="n">
        <v>6790.41379</v>
      </c>
      <c r="J760" s="2" t="n">
        <v>0.001784699</v>
      </c>
      <c r="K760" s="2" t="n">
        <v>51.62831371</v>
      </c>
      <c r="L760" s="2" t="n">
        <v>212.0437628</v>
      </c>
      <c r="M760" s="2" t="n">
        <v>54.59004591</v>
      </c>
      <c r="N760" s="2" t="n">
        <v>196.0992794</v>
      </c>
      <c r="O760" s="2" t="n">
        <v>-0.20400423</v>
      </c>
      <c r="P760" s="2" t="n">
        <v>-0.062832917</v>
      </c>
      <c r="Q760" s="2" t="n">
        <v>-0.355114135</v>
      </c>
      <c r="R760" s="2" t="n">
        <v>0.910125403</v>
      </c>
      <c r="S760" s="2" t="n">
        <v>-0.009633321</v>
      </c>
      <c r="T760" s="2" t="n">
        <v>-0.070066301</v>
      </c>
      <c r="U760" s="2" t="n">
        <v>-0.013321458</v>
      </c>
      <c r="V760" s="2" t="n">
        <v>74.22021972</v>
      </c>
      <c r="W760" s="2" t="n">
        <v>7.795670778</v>
      </c>
      <c r="X760" s="2" t="n">
        <v>8.864878797</v>
      </c>
      <c r="Y760" s="2" t="n">
        <v>0.098443384</v>
      </c>
      <c r="Z760" s="2" t="n">
        <v>124.9285445</v>
      </c>
      <c r="AA760" s="2" t="n">
        <v>55.82086792</v>
      </c>
      <c r="AB760" s="2" t="s">
        <v>34</v>
      </c>
      <c r="AC760" s="2" t="n">
        <v>25.17687524</v>
      </c>
      <c r="AD760" s="2" t="s">
        <v>45</v>
      </c>
      <c r="AE760" s="2" t="n">
        <v>100</v>
      </c>
      <c r="AF760" s="3" t="b">
        <f aca="false">TRUE()</f>
        <v>1</v>
      </c>
    </row>
    <row r="761" customFormat="false" ht="15" hidden="false" customHeight="false" outlineLevel="0" collapsed="false">
      <c r="A761" s="2" t="s">
        <v>797</v>
      </c>
      <c r="B761" s="2" t="s">
        <v>33</v>
      </c>
      <c r="C761" s="2" t="n">
        <v>-623.8772523</v>
      </c>
      <c r="D761" s="2" t="n">
        <v>4410.845107</v>
      </c>
      <c r="E761" s="2" t="n">
        <v>-5140.032031</v>
      </c>
      <c r="F761" s="2" t="n">
        <v>-6.919838997</v>
      </c>
      <c r="G761" s="2" t="n">
        <v>-2.841963506</v>
      </c>
      <c r="H761" s="2" t="n">
        <v>-1.593348802</v>
      </c>
      <c r="I761" s="2" t="n">
        <v>6789.955337</v>
      </c>
      <c r="J761" s="2" t="n">
        <v>0.001830554</v>
      </c>
      <c r="K761" s="2" t="n">
        <v>51.62678023</v>
      </c>
      <c r="L761" s="2" t="n">
        <v>212.0375006</v>
      </c>
      <c r="M761" s="2" t="n">
        <v>57.19742796</v>
      </c>
      <c r="N761" s="2" t="n">
        <v>197.3613788</v>
      </c>
      <c r="O761" s="2" t="n">
        <v>-0.215824346</v>
      </c>
      <c r="P761" s="2" t="n">
        <v>-0.032085187</v>
      </c>
      <c r="Q761" s="2" t="n">
        <v>-0.348034393</v>
      </c>
      <c r="R761" s="2" t="n">
        <v>0.911735956</v>
      </c>
      <c r="S761" s="2" t="n">
        <v>-0.00894272</v>
      </c>
      <c r="T761" s="2" t="n">
        <v>-0.054394303</v>
      </c>
      <c r="U761" s="2" t="n">
        <v>-0.014492415</v>
      </c>
      <c r="V761" s="2" t="n">
        <v>75.6194251</v>
      </c>
      <c r="W761" s="2" t="n">
        <v>7.763011872</v>
      </c>
      <c r="X761" s="2" t="n">
        <v>8.651520779</v>
      </c>
      <c r="Y761" s="2" t="n">
        <v>1.810164272</v>
      </c>
      <c r="Z761" s="2" t="n">
        <v>122.3863796</v>
      </c>
      <c r="AA761" s="2" t="n">
        <v>55.22452111</v>
      </c>
      <c r="AB761" s="2" t="s">
        <v>34</v>
      </c>
      <c r="AC761" s="2" t="n">
        <v>25.14502505</v>
      </c>
      <c r="AD761" s="2" t="s">
        <v>45</v>
      </c>
      <c r="AE761" s="2" t="n">
        <v>100</v>
      </c>
      <c r="AF761" s="3" t="b">
        <f aca="false">TRUE()</f>
        <v>1</v>
      </c>
    </row>
    <row r="762" customFormat="false" ht="15" hidden="false" customHeight="false" outlineLevel="0" collapsed="false">
      <c r="A762" s="2" t="s">
        <v>798</v>
      </c>
      <c r="B762" s="2" t="s">
        <v>33</v>
      </c>
      <c r="C762" s="2" t="n">
        <v>-1037.333782</v>
      </c>
      <c r="D762" s="2" t="n">
        <v>4230.430808</v>
      </c>
      <c r="E762" s="2" t="n">
        <v>-5223.843225</v>
      </c>
      <c r="F762" s="2" t="n">
        <v>-6.856857428</v>
      </c>
      <c r="G762" s="2" t="n">
        <v>-3.169579981</v>
      </c>
      <c r="H762" s="2" t="n">
        <v>-1.199295894</v>
      </c>
      <c r="I762" s="2" t="n">
        <v>6789.589895</v>
      </c>
      <c r="J762" s="2" t="n">
        <v>0.001859648</v>
      </c>
      <c r="K762" s="2" t="n">
        <v>51.62555834</v>
      </c>
      <c r="L762" s="2" t="n">
        <v>212.0310006</v>
      </c>
      <c r="M762" s="2" t="n">
        <v>59.83261181</v>
      </c>
      <c r="N762" s="2" t="n">
        <v>198.5959911</v>
      </c>
      <c r="O762" s="2" t="n">
        <v>-0.227398611</v>
      </c>
      <c r="P762" s="2" t="n">
        <v>-0.001299322</v>
      </c>
      <c r="Q762" s="2" t="n">
        <v>-0.340558339</v>
      </c>
      <c r="R762" s="2" t="n">
        <v>0.912309268</v>
      </c>
      <c r="S762" s="2" t="n">
        <v>-0.013725142</v>
      </c>
      <c r="T762" s="2" t="n">
        <v>-0.060771811</v>
      </c>
      <c r="U762" s="2" t="n">
        <v>0.007114637</v>
      </c>
      <c r="V762" s="2" t="n">
        <v>76.93821877</v>
      </c>
      <c r="W762" s="2" t="n">
        <v>7.824492114</v>
      </c>
      <c r="X762" s="2" t="n">
        <v>8.090249861</v>
      </c>
      <c r="Y762" s="2" t="n">
        <v>2.497756012</v>
      </c>
      <c r="Z762" s="2" t="n">
        <v>117.5627965</v>
      </c>
      <c r="AA762" s="2" t="n">
        <v>54.26070028</v>
      </c>
      <c r="AB762" s="2" t="s">
        <v>34</v>
      </c>
      <c r="AC762" s="2" t="n">
        <v>23.89857531</v>
      </c>
      <c r="AD762" s="2" t="s">
        <v>45</v>
      </c>
      <c r="AE762" s="2" t="n">
        <v>100</v>
      </c>
      <c r="AF762" s="3" t="b">
        <f aca="false">TRUE()</f>
        <v>1</v>
      </c>
    </row>
    <row r="763" customFormat="false" ht="15" hidden="false" customHeight="false" outlineLevel="0" collapsed="false">
      <c r="A763" s="2" t="s">
        <v>799</v>
      </c>
      <c r="B763" s="2" t="s">
        <v>33</v>
      </c>
      <c r="C763" s="2" t="n">
        <v>-1446.074496</v>
      </c>
      <c r="D763" s="2" t="n">
        <v>4030.78461</v>
      </c>
      <c r="E763" s="2" t="n">
        <v>-5283.838192</v>
      </c>
      <c r="F763" s="2" t="n">
        <v>-6.762703508</v>
      </c>
      <c r="G763" s="2" t="n">
        <v>-3.482788263</v>
      </c>
      <c r="H763" s="2" t="n">
        <v>-0.799773792</v>
      </c>
      <c r="I763" s="2" t="n">
        <v>6789.324096</v>
      </c>
      <c r="J763" s="2" t="n">
        <v>0.001871451</v>
      </c>
      <c r="K763" s="2" t="n">
        <v>51.62467034</v>
      </c>
      <c r="L763" s="2" t="n">
        <v>212.0243185</v>
      </c>
      <c r="M763" s="2" t="n">
        <v>62.44574535</v>
      </c>
      <c r="N763" s="2" t="n">
        <v>199.8529862</v>
      </c>
      <c r="O763" s="2" t="n">
        <v>-0.238714163</v>
      </c>
      <c r="P763" s="2" t="n">
        <v>0.029489984</v>
      </c>
      <c r="Q763" s="2" t="n">
        <v>-0.332694295</v>
      </c>
      <c r="R763" s="2" t="n">
        <v>0.911844502</v>
      </c>
      <c r="S763" s="2" t="n">
        <v>-0.005188453</v>
      </c>
      <c r="T763" s="2" t="n">
        <v>-0.062340134</v>
      </c>
      <c r="U763" s="2" t="n">
        <v>0.010170218</v>
      </c>
      <c r="V763" s="2" t="n">
        <v>78.4082216</v>
      </c>
      <c r="W763" s="2" t="n">
        <v>7.856010614</v>
      </c>
      <c r="X763" s="2" t="n">
        <v>8.981675188</v>
      </c>
      <c r="Y763" s="2" t="n">
        <v>3.372356505</v>
      </c>
      <c r="Z763" s="2" t="n">
        <v>125.4361017</v>
      </c>
      <c r="AA763" s="2" t="n">
        <v>54.87596606</v>
      </c>
      <c r="AB763" s="2" t="s">
        <v>34</v>
      </c>
      <c r="AC763" s="2" t="n">
        <v>24.65714669</v>
      </c>
      <c r="AD763" s="2" t="s">
        <v>45</v>
      </c>
      <c r="AE763" s="2" t="n">
        <v>100</v>
      </c>
      <c r="AF763" s="3" t="b">
        <f aca="false">TRUE()</f>
        <v>1</v>
      </c>
    </row>
    <row r="764" customFormat="false" ht="15" hidden="false" customHeight="false" outlineLevel="0" collapsed="false">
      <c r="A764" s="2" t="s">
        <v>800</v>
      </c>
      <c r="B764" s="2" t="s">
        <v>33</v>
      </c>
      <c r="C764" s="2" t="n">
        <v>-1848.241033</v>
      </c>
      <c r="D764" s="2" t="n">
        <v>3812.813645</v>
      </c>
      <c r="E764" s="2" t="n">
        <v>-5319.742767</v>
      </c>
      <c r="F764" s="2" t="n">
        <v>-6.637799267</v>
      </c>
      <c r="G764" s="2" t="n">
        <v>-3.780178178</v>
      </c>
      <c r="H764" s="2" t="n">
        <v>-0.396585246</v>
      </c>
      <c r="I764" s="2" t="n">
        <v>6789.162782</v>
      </c>
      <c r="J764" s="2" t="n">
        <v>0.001865772</v>
      </c>
      <c r="K764" s="2" t="n">
        <v>51.62413245</v>
      </c>
      <c r="L764" s="2" t="n">
        <v>212.0175132</v>
      </c>
      <c r="M764" s="2" t="n">
        <v>64.98787315</v>
      </c>
      <c r="N764" s="2" t="n">
        <v>201.1813344</v>
      </c>
      <c r="O764" s="2" t="n">
        <v>-0.249758416</v>
      </c>
      <c r="P764" s="2" t="n">
        <v>0.060248022</v>
      </c>
      <c r="Q764" s="2" t="n">
        <v>-0.324451019</v>
      </c>
      <c r="R764" s="2" t="n">
        <v>0.910341939</v>
      </c>
      <c r="S764" s="2" t="n">
        <v>-0.007085115</v>
      </c>
      <c r="T764" s="2" t="n">
        <v>-0.067464367</v>
      </c>
      <c r="U764" s="2" t="n">
        <v>0.017423138</v>
      </c>
      <c r="V764" s="2" t="n">
        <v>79.81230781</v>
      </c>
      <c r="W764" s="2" t="n">
        <v>7.914613685</v>
      </c>
      <c r="X764" s="2" t="n">
        <v>8.515404666</v>
      </c>
      <c r="Y764" s="2" t="n">
        <v>4.206359611</v>
      </c>
      <c r="Z764" s="2" t="n">
        <v>122.9732001</v>
      </c>
      <c r="AA764" s="2" t="n">
        <v>55.57706177</v>
      </c>
      <c r="AB764" s="2" t="s">
        <v>34</v>
      </c>
      <c r="AC764" s="2" t="n">
        <v>24.57859386</v>
      </c>
      <c r="AD764" s="2" t="s">
        <v>45</v>
      </c>
      <c r="AE764" s="2" t="n">
        <v>100</v>
      </c>
      <c r="AF764" s="3" t="b">
        <f aca="false">TRUE()</f>
        <v>1</v>
      </c>
    </row>
    <row r="765" customFormat="false" ht="15" hidden="false" customHeight="false" outlineLevel="0" collapsed="false">
      <c r="A765" s="2" t="s">
        <v>801</v>
      </c>
      <c r="B765" s="2" t="s">
        <v>33</v>
      </c>
      <c r="C765" s="2" t="n">
        <v>-2242.004428</v>
      </c>
      <c r="D765" s="2" t="n">
        <v>3577.507588</v>
      </c>
      <c r="E765" s="2" t="n">
        <v>-5331.391474</v>
      </c>
      <c r="F765" s="2" t="n">
        <v>-6.482702225</v>
      </c>
      <c r="G765" s="2" t="n">
        <v>-4.060409242</v>
      </c>
      <c r="H765" s="2" t="n">
        <v>0.008450773</v>
      </c>
      <c r="I765" s="2" t="n">
        <v>6789.10891</v>
      </c>
      <c r="J765" s="2" t="n">
        <v>0.001842775</v>
      </c>
      <c r="K765" s="2" t="n">
        <v>51.62395456</v>
      </c>
      <c r="L765" s="2" t="n">
        <v>212.0106458</v>
      </c>
      <c r="M765" s="2" t="n">
        <v>67.4076871</v>
      </c>
      <c r="N765" s="2" t="n">
        <v>202.6323565</v>
      </c>
      <c r="O765" s="2" t="n">
        <v>-0.260519075</v>
      </c>
      <c r="P765" s="2" t="n">
        <v>0.090940101</v>
      </c>
      <c r="Q765" s="2" t="n">
        <v>-0.3158377</v>
      </c>
      <c r="R765" s="2" t="n">
        <v>0.907802984</v>
      </c>
      <c r="S765" s="2" t="n">
        <v>-0.007210621</v>
      </c>
      <c r="T765" s="2" t="n">
        <v>-0.066033533</v>
      </c>
      <c r="U765" s="2" t="n">
        <v>-0.002142445</v>
      </c>
      <c r="V765" s="2" t="n">
        <v>81.18933225</v>
      </c>
      <c r="W765" s="2" t="n">
        <v>7.997463546</v>
      </c>
      <c r="X765" s="2" t="n">
        <v>8.264767054</v>
      </c>
      <c r="Y765" s="2" t="n">
        <v>5.487544777</v>
      </c>
      <c r="Z765" s="2" t="n">
        <v>120.9222323</v>
      </c>
      <c r="AA765" s="2" t="n">
        <v>54.82505907</v>
      </c>
      <c r="AB765" s="2" t="s">
        <v>34</v>
      </c>
      <c r="AC765" s="2" t="n">
        <v>25.08730592</v>
      </c>
      <c r="AD765" s="2" t="s">
        <v>45</v>
      </c>
      <c r="AE765" s="2" t="n">
        <v>100</v>
      </c>
      <c r="AF765" s="3" t="b">
        <f aca="false">TRUE()</f>
        <v>1</v>
      </c>
    </row>
    <row r="766" customFormat="false" ht="15" hidden="false" customHeight="false" outlineLevel="0" collapsed="false">
      <c r="A766" s="2" t="s">
        <v>802</v>
      </c>
      <c r="B766" s="2" t="s">
        <v>33</v>
      </c>
      <c r="C766" s="2" t="n">
        <v>-2625.573176</v>
      </c>
      <c r="D766" s="2" t="n">
        <v>3325.934319</v>
      </c>
      <c r="E766" s="2" t="n">
        <v>-5318.728277</v>
      </c>
      <c r="F766" s="2" t="n">
        <v>-6.298103099</v>
      </c>
      <c r="G766" s="2" t="n">
        <v>-4.322216181</v>
      </c>
      <c r="H766" s="2" t="n">
        <v>0.4135066</v>
      </c>
      <c r="I766" s="2" t="n">
        <v>6789.163504</v>
      </c>
      <c r="J766" s="2" t="n">
        <v>0.001803006</v>
      </c>
      <c r="K766" s="2" t="n">
        <v>51.62413999</v>
      </c>
      <c r="L766" s="2" t="n">
        <v>212.0037788</v>
      </c>
      <c r="M766" s="2" t="n">
        <v>69.64815426</v>
      </c>
      <c r="N766" s="2" t="n">
        <v>204.2630961</v>
      </c>
      <c r="O766" s="2" t="n">
        <v>-0.270984143</v>
      </c>
      <c r="P766" s="2" t="n">
        <v>0.121531579</v>
      </c>
      <c r="Q766" s="2" t="n">
        <v>-0.306863949</v>
      </c>
      <c r="R766" s="2" t="n">
        <v>0.904230162</v>
      </c>
      <c r="S766" s="2" t="n">
        <v>-0.011281467</v>
      </c>
      <c r="T766" s="2" t="n">
        <v>-0.067080471</v>
      </c>
      <c r="U766" s="2" t="n">
        <v>-0.004367956</v>
      </c>
      <c r="V766" s="2" t="n">
        <v>82.55077835</v>
      </c>
      <c r="W766" s="2" t="n">
        <v>8.010260443</v>
      </c>
      <c r="X766" s="2" t="n">
        <v>8.158213191</v>
      </c>
      <c r="Y766" s="2" t="n">
        <v>5.919079105</v>
      </c>
      <c r="Z766" s="2" t="n">
        <v>120.4376159</v>
      </c>
      <c r="AA766" s="2" t="n">
        <v>55.08820353</v>
      </c>
      <c r="AB766" s="2" t="s">
        <v>34</v>
      </c>
      <c r="AC766" s="2" t="n">
        <v>24.649387</v>
      </c>
      <c r="AD766" s="2" t="s">
        <v>45</v>
      </c>
      <c r="AE766" s="2" t="n">
        <v>100</v>
      </c>
      <c r="AF766" s="3" t="b">
        <f aca="false">TRUE()</f>
        <v>1</v>
      </c>
    </row>
    <row r="767" customFormat="false" ht="15" hidden="false" customHeight="false" outlineLevel="0" collapsed="false">
      <c r="A767" s="2" t="s">
        <v>803</v>
      </c>
      <c r="B767" s="2" t="s">
        <v>33</v>
      </c>
      <c r="C767" s="2" t="n">
        <v>-2997.201147</v>
      </c>
      <c r="D767" s="2" t="n">
        <v>3059.23524</v>
      </c>
      <c r="E767" s="2" t="n">
        <v>-5281.806873</v>
      </c>
      <c r="F767" s="2" t="n">
        <v>-6.084823057</v>
      </c>
      <c r="G767" s="2" t="n">
        <v>-4.564414206</v>
      </c>
      <c r="H767" s="2" t="n">
        <v>0.816753423</v>
      </c>
      <c r="I767" s="2" t="n">
        <v>6789.32563</v>
      </c>
      <c r="J767" s="2" t="n">
        <v>0.001747421</v>
      </c>
      <c r="K767" s="2" t="n">
        <v>51.62468549</v>
      </c>
      <c r="L767" s="2" t="n">
        <v>211.9969745</v>
      </c>
      <c r="M767" s="2" t="n">
        <v>71.64269761</v>
      </c>
      <c r="N767" s="2" t="n">
        <v>206.140139</v>
      </c>
      <c r="O767" s="2" t="n">
        <v>-0.281141935</v>
      </c>
      <c r="P767" s="2" t="n">
        <v>0.151987895</v>
      </c>
      <c r="Q767" s="2" t="n">
        <v>-0.29753979</v>
      </c>
      <c r="R767" s="2" t="n">
        <v>0.899627126</v>
      </c>
      <c r="S767" s="2" t="n">
        <v>-0.014517054</v>
      </c>
      <c r="T767" s="2" t="n">
        <v>-0.06075366</v>
      </c>
      <c r="U767" s="2" t="n">
        <v>0.004910546</v>
      </c>
      <c r="V767" s="2" t="n">
        <v>83.99974128</v>
      </c>
      <c r="W767" s="2" t="n">
        <v>8.010706477</v>
      </c>
      <c r="X767" s="2" t="n">
        <v>8.682158167</v>
      </c>
      <c r="Y767" s="2" t="n">
        <v>6.637231128</v>
      </c>
      <c r="Z767" s="2" t="n">
        <v>125.9953976</v>
      </c>
      <c r="AA767" s="2" t="n">
        <v>56.44517696</v>
      </c>
      <c r="AB767" s="2" t="s">
        <v>34</v>
      </c>
      <c r="AC767" s="2" t="n">
        <v>25.50085461</v>
      </c>
      <c r="AD767" s="2" t="s">
        <v>45</v>
      </c>
      <c r="AE767" s="2" t="n">
        <v>100</v>
      </c>
      <c r="AF767" s="3" t="b">
        <f aca="false">TRUE()</f>
        <v>1</v>
      </c>
    </row>
    <row r="768" customFormat="false" ht="15" hidden="false" customHeight="false" outlineLevel="0" collapsed="false">
      <c r="A768" s="2" t="s">
        <v>804</v>
      </c>
      <c r="B768" s="2" t="s">
        <v>33</v>
      </c>
      <c r="C768" s="2" t="n">
        <v>-3355.195317</v>
      </c>
      <c r="D768" s="2" t="n">
        <v>2778.620302</v>
      </c>
      <c r="E768" s="2" t="n">
        <v>-5220.79053</v>
      </c>
      <c r="F768" s="2" t="n">
        <v>-5.843810542</v>
      </c>
      <c r="G768" s="2" t="n">
        <v>-4.78590403</v>
      </c>
      <c r="H768" s="2" t="n">
        <v>1.216368855</v>
      </c>
      <c r="I768" s="2" t="n">
        <v>6789.592413</v>
      </c>
      <c r="J768" s="2" t="n">
        <v>0.001677433</v>
      </c>
      <c r="K768" s="2" t="n">
        <v>51.62558122</v>
      </c>
      <c r="L768" s="2" t="n">
        <v>211.9902941</v>
      </c>
      <c r="M768" s="2" t="n">
        <v>73.31063037</v>
      </c>
      <c r="N768" s="2" t="n">
        <v>208.3441796</v>
      </c>
      <c r="O768" s="2" t="n">
        <v>-0.290981085</v>
      </c>
      <c r="P768" s="2" t="n">
        <v>0.182274609</v>
      </c>
      <c r="Q768" s="2" t="n">
        <v>-0.287875654</v>
      </c>
      <c r="R768" s="2" t="n">
        <v>0.893998648</v>
      </c>
      <c r="S768" s="2" t="n">
        <v>-0.014702156</v>
      </c>
      <c r="T768" s="2" t="n">
        <v>-0.06097827</v>
      </c>
      <c r="U768" s="2" t="n">
        <v>-0.000204956</v>
      </c>
      <c r="V768" s="2" t="n">
        <v>85.43943265</v>
      </c>
      <c r="W768" s="2" t="n">
        <v>8.053947294</v>
      </c>
      <c r="X768" s="2" t="n">
        <v>8.580287848</v>
      </c>
      <c r="Y768" s="2" t="n">
        <v>7.672938844</v>
      </c>
      <c r="Z768" s="2" t="n">
        <v>123.8579921</v>
      </c>
      <c r="AA768" s="2" t="n">
        <v>54.752806</v>
      </c>
      <c r="AB768" s="2" t="s">
        <v>34</v>
      </c>
      <c r="AC768" s="2" t="n">
        <v>24.89458514</v>
      </c>
      <c r="AD768" s="2" t="s">
        <v>45</v>
      </c>
      <c r="AE768" s="2" t="n">
        <v>100</v>
      </c>
      <c r="AF768" s="3" t="b">
        <f aca="false">TRUE()</f>
        <v>1</v>
      </c>
    </row>
    <row r="769" customFormat="false" ht="15" hidden="false" customHeight="false" outlineLevel="0" collapsed="false">
      <c r="A769" s="2" t="s">
        <v>805</v>
      </c>
      <c r="B769" s="2" t="s">
        <v>33</v>
      </c>
      <c r="C769" s="2" t="n">
        <v>-3697.923296</v>
      </c>
      <c r="D769" s="2" t="n">
        <v>2485.362725</v>
      </c>
      <c r="E769" s="2" t="n">
        <v>-5135.95148</v>
      </c>
      <c r="F769" s="2" t="n">
        <v>-5.576137638</v>
      </c>
      <c r="G769" s="2" t="n">
        <v>-4.985676629</v>
      </c>
      <c r="H769" s="2" t="n">
        <v>1.610544529</v>
      </c>
      <c r="I769" s="2" t="n">
        <v>6789.959084</v>
      </c>
      <c r="J769" s="2" t="n">
        <v>0.001594971</v>
      </c>
      <c r="K769" s="2" t="n">
        <v>51.62681101</v>
      </c>
      <c r="L769" s="2" t="n">
        <v>211.9837967</v>
      </c>
      <c r="M769" s="2" t="n">
        <v>74.55163671</v>
      </c>
      <c r="N769" s="2" t="n">
        <v>210.9755404</v>
      </c>
      <c r="O769" s="2" t="n">
        <v>-0.300490559</v>
      </c>
      <c r="P769" s="2" t="n">
        <v>0.212357428</v>
      </c>
      <c r="Q769" s="2" t="n">
        <v>-0.277882367</v>
      </c>
      <c r="R769" s="2" t="n">
        <v>0.887350628</v>
      </c>
      <c r="S769" s="2" t="n">
        <v>0.003553762</v>
      </c>
      <c r="T769" s="2" t="n">
        <v>-0.054843285</v>
      </c>
      <c r="U769" s="2" t="n">
        <v>-0.000429411</v>
      </c>
      <c r="V769" s="2" t="n">
        <v>86.75199234</v>
      </c>
      <c r="W769" s="2" t="n">
        <v>8.111002076</v>
      </c>
      <c r="X769" s="2" t="n">
        <v>7.767580898</v>
      </c>
      <c r="Y769" s="2" t="n">
        <v>8.891697302</v>
      </c>
      <c r="Z769" s="2" t="n">
        <v>116.8240882</v>
      </c>
      <c r="AA769" s="2" t="n">
        <v>53.82122341</v>
      </c>
      <c r="AB769" s="2" t="s">
        <v>34</v>
      </c>
      <c r="AC769" s="2" t="n">
        <v>23.95769712</v>
      </c>
      <c r="AD769" s="2" t="s">
        <v>45</v>
      </c>
      <c r="AE769" s="2" t="n">
        <v>100</v>
      </c>
      <c r="AF769" s="3" t="b">
        <f aca="false">TRUE()</f>
        <v>1</v>
      </c>
    </row>
    <row r="770" customFormat="false" ht="15" hidden="false" customHeight="false" outlineLevel="0" collapsed="false">
      <c r="A770" s="2" t="s">
        <v>806</v>
      </c>
      <c r="B770" s="2" t="s">
        <v>33</v>
      </c>
      <c r="C770" s="2" t="n">
        <v>-4023.82063</v>
      </c>
      <c r="D770" s="2" t="n">
        <v>2180.793451</v>
      </c>
      <c r="E770" s="2" t="n">
        <v>-5027.669843</v>
      </c>
      <c r="F770" s="2" t="n">
        <v>-5.282995989</v>
      </c>
      <c r="G770" s="2" t="n">
        <v>-5.162817721</v>
      </c>
      <c r="H770" s="2" t="n">
        <v>1.997493694</v>
      </c>
      <c r="I770" s="2" t="n">
        <v>6790.419062</v>
      </c>
      <c r="J770" s="2" t="n">
        <v>0.001502582</v>
      </c>
      <c r="K770" s="2" t="n">
        <v>51.62835255</v>
      </c>
      <c r="L770" s="2" t="n">
        <v>211.9775381</v>
      </c>
      <c r="M770" s="2" t="n">
        <v>75.23941563</v>
      </c>
      <c r="N770" s="2" t="n">
        <v>214.1605283</v>
      </c>
      <c r="O770" s="2" t="n">
        <v>-0.309659663</v>
      </c>
      <c r="P770" s="2" t="n">
        <v>0.242202245</v>
      </c>
      <c r="Q770" s="2" t="n">
        <v>-0.267571144</v>
      </c>
      <c r="R770" s="2" t="n">
        <v>0.879690087</v>
      </c>
      <c r="S770" s="2" t="n">
        <v>0.012870923</v>
      </c>
      <c r="T770" s="2" t="n">
        <v>-0.067854906</v>
      </c>
      <c r="U770" s="2" t="n">
        <v>-0.008014388</v>
      </c>
      <c r="V770" s="2" t="n">
        <v>88.18116161</v>
      </c>
      <c r="W770" s="2" t="n">
        <v>8.102797696</v>
      </c>
      <c r="X770" s="2" t="n">
        <v>8.466227038</v>
      </c>
      <c r="Y770" s="2" t="n">
        <v>8.928953753</v>
      </c>
      <c r="Z770" s="2" t="n">
        <v>122.8599107</v>
      </c>
      <c r="AA770" s="2" t="n">
        <v>54.25978572</v>
      </c>
      <c r="AB770" s="2" t="s">
        <v>34</v>
      </c>
      <c r="AC770" s="2" t="n">
        <v>24.77438456</v>
      </c>
      <c r="AD770" s="2" t="s">
        <v>45</v>
      </c>
      <c r="AE770" s="2" t="n">
        <v>100</v>
      </c>
      <c r="AF770" s="3" t="b">
        <f aca="false">TRUE()</f>
        <v>1</v>
      </c>
    </row>
    <row r="771" customFormat="false" ht="15" hidden="false" customHeight="false" outlineLevel="0" collapsed="false">
      <c r="A771" s="2" t="s">
        <v>807</v>
      </c>
      <c r="B771" s="2" t="s">
        <v>33</v>
      </c>
      <c r="C771" s="2" t="n">
        <v>-4331.397836</v>
      </c>
      <c r="D771" s="2" t="n">
        <v>1866.295328</v>
      </c>
      <c r="E771" s="2" t="n">
        <v>-4896.432109</v>
      </c>
      <c r="F771" s="2" t="n">
        <v>-4.965692263</v>
      </c>
      <c r="G771" s="2" t="n">
        <v>-5.31651196</v>
      </c>
      <c r="H771" s="2" t="n">
        <v>2.375458814</v>
      </c>
      <c r="I771" s="2" t="n">
        <v>6790.964068</v>
      </c>
      <c r="J771" s="2" t="n">
        <v>0.001403557</v>
      </c>
      <c r="K771" s="2" t="n">
        <v>51.63017788</v>
      </c>
      <c r="L771" s="2" t="n">
        <v>211.9715697</v>
      </c>
      <c r="M771" s="2" t="n">
        <v>75.21554831</v>
      </c>
      <c r="N771" s="2" t="n">
        <v>218.0575677</v>
      </c>
      <c r="O771" s="2" t="n">
        <v>-0.318478057</v>
      </c>
      <c r="P771" s="2" t="n">
        <v>0.271775173</v>
      </c>
      <c r="Q771" s="2" t="n">
        <v>-0.256953575</v>
      </c>
      <c r="R771" s="2" t="n">
        <v>0.871025168</v>
      </c>
      <c r="S771" s="2" t="n">
        <v>-0.00354448</v>
      </c>
      <c r="T771" s="2" t="n">
        <v>-0.069810751</v>
      </c>
      <c r="U771" s="2" t="n">
        <v>0.009883377</v>
      </c>
      <c r="V771" s="2" t="n">
        <v>89.42696936</v>
      </c>
      <c r="W771" s="2" t="n">
        <v>8.188122842</v>
      </c>
      <c r="X771" s="2" t="n">
        <v>7.303111289</v>
      </c>
      <c r="Y771" s="2" t="n">
        <v>9.084246002</v>
      </c>
      <c r="Z771" s="2" t="n">
        <v>116.460085</v>
      </c>
      <c r="AA771" s="2" t="n">
        <v>56.66131259</v>
      </c>
      <c r="AB771" s="2" t="s">
        <v>34</v>
      </c>
      <c r="AC771" s="2" t="n">
        <v>24.89782028</v>
      </c>
      <c r="AD771" s="2" t="s">
        <v>45</v>
      </c>
      <c r="AE771" s="2" t="n">
        <v>100</v>
      </c>
      <c r="AF771" s="3" t="b">
        <f aca="false">TRUE()</f>
        <v>1</v>
      </c>
    </row>
    <row r="772" customFormat="false" ht="15" hidden="false" customHeight="false" outlineLevel="0" collapsed="false">
      <c r="A772" s="2" t="s">
        <v>808</v>
      </c>
      <c r="B772" s="2" t="s">
        <v>33</v>
      </c>
      <c r="C772" s="2" t="n">
        <v>-4619.247161</v>
      </c>
      <c r="D772" s="2" t="n">
        <v>1543.297057</v>
      </c>
      <c r="E772" s="2" t="n">
        <v>-4742.829149</v>
      </c>
      <c r="F772" s="2" t="n">
        <v>-4.625643142</v>
      </c>
      <c r="G772" s="2" t="n">
        <v>-5.446046825</v>
      </c>
      <c r="H772" s="2" t="n">
        <v>2.742719148</v>
      </c>
      <c r="I772" s="2" t="n">
        <v>6791.584272</v>
      </c>
      <c r="J772" s="2" t="n">
        <v>0.001302118</v>
      </c>
      <c r="K772" s="2" t="n">
        <v>51.63225382</v>
      </c>
      <c r="L772" s="2" t="n">
        <v>211.9659377</v>
      </c>
      <c r="M772" s="2" t="n">
        <v>74.2870229</v>
      </c>
      <c r="N772" s="2" t="n">
        <v>222.8596761</v>
      </c>
      <c r="O772" s="2" t="n">
        <v>-0.326935764</v>
      </c>
      <c r="P772" s="2" t="n">
        <v>0.301042579</v>
      </c>
      <c r="Q772" s="2" t="n">
        <v>-0.246041618</v>
      </c>
      <c r="R772" s="2" t="n">
        <v>0.861365134</v>
      </c>
      <c r="S772" s="2" t="n">
        <v>0.005469595</v>
      </c>
      <c r="T772" s="2" t="n">
        <v>-0.061280991</v>
      </c>
      <c r="U772" s="2" t="n">
        <v>-0.026669175</v>
      </c>
      <c r="V772" s="2" t="n">
        <v>90.80416712</v>
      </c>
      <c r="W772" s="2" t="n">
        <v>8.169751638</v>
      </c>
      <c r="X772" s="2" t="n">
        <v>8.091493493</v>
      </c>
      <c r="Y772" s="2" t="n">
        <v>10.21430753</v>
      </c>
      <c r="Z772" s="2" t="n">
        <v>120.8597806</v>
      </c>
      <c r="AA772" s="2" t="n">
        <v>54.75428842</v>
      </c>
      <c r="AB772" s="2" t="s">
        <v>34</v>
      </c>
      <c r="AC772" s="2" t="n">
        <v>24.68171534</v>
      </c>
      <c r="AD772" s="2" t="s">
        <v>45</v>
      </c>
      <c r="AE772" s="2" t="n">
        <v>100</v>
      </c>
      <c r="AF772" s="3" t="b">
        <f aca="false">TRUE()</f>
        <v>1</v>
      </c>
    </row>
    <row r="773" customFormat="false" ht="15" hidden="false" customHeight="false" outlineLevel="0" collapsed="false">
      <c r="A773" s="2" t="s">
        <v>809</v>
      </c>
      <c r="B773" s="2" t="s">
        <v>33</v>
      </c>
      <c r="C773" s="2" t="n">
        <v>-4886.049013</v>
      </c>
      <c r="D773" s="2" t="n">
        <v>1213.266915</v>
      </c>
      <c r="E773" s="2" t="n">
        <v>-4567.553788</v>
      </c>
      <c r="F773" s="2" t="n">
        <v>-4.264369839</v>
      </c>
      <c r="G773" s="2" t="n">
        <v>-5.550816181</v>
      </c>
      <c r="H773" s="2" t="n">
        <v>3.097598296</v>
      </c>
      <c r="I773" s="2" t="n">
        <v>6792.268461</v>
      </c>
      <c r="J773" s="2" t="n">
        <v>0.001203623</v>
      </c>
      <c r="K773" s="2" t="n">
        <v>51.63454261</v>
      </c>
      <c r="L773" s="2" t="n">
        <v>211.9606822</v>
      </c>
      <c r="M773" s="2" t="n">
        <v>72.23597265</v>
      </c>
      <c r="N773" s="2" t="n">
        <v>228.7847261</v>
      </c>
      <c r="O773" s="2" t="n">
        <v>-0.335023178</v>
      </c>
      <c r="P773" s="2" t="n">
        <v>0.32997112</v>
      </c>
      <c r="Q773" s="2" t="n">
        <v>-0.234847584</v>
      </c>
      <c r="R773" s="2" t="n">
        <v>0.850720367</v>
      </c>
      <c r="S773" s="2" t="n">
        <v>-0.012015195</v>
      </c>
      <c r="T773" s="2" t="n">
        <v>-0.056064835</v>
      </c>
      <c r="U773" s="2" t="n">
        <v>0.002442783</v>
      </c>
      <c r="V773" s="2" t="n">
        <v>92.10483169</v>
      </c>
      <c r="W773" s="2" t="n">
        <v>8.173574169</v>
      </c>
      <c r="X773" s="2" t="n">
        <v>7.638261809</v>
      </c>
      <c r="Y773" s="2" t="n">
        <v>10.7095644</v>
      </c>
      <c r="Z773" s="2" t="n">
        <v>119.799634</v>
      </c>
      <c r="AA773" s="2" t="n">
        <v>57.36773455</v>
      </c>
      <c r="AB773" s="2" t="s">
        <v>34</v>
      </c>
      <c r="AC773" s="2" t="n">
        <v>26.04160548</v>
      </c>
      <c r="AD773" s="2" t="s">
        <v>45</v>
      </c>
      <c r="AE773" s="2" t="n">
        <v>100</v>
      </c>
      <c r="AF773" s="3" t="b">
        <f aca="false">TRUE()</f>
        <v>1</v>
      </c>
    </row>
    <row r="774" customFormat="false" ht="15" hidden="false" customHeight="false" outlineLevel="0" collapsed="false">
      <c r="A774" s="2" t="s">
        <v>810</v>
      </c>
      <c r="B774" s="2" t="s">
        <v>33</v>
      </c>
      <c r="C774" s="2" t="n">
        <v>-5130.578062</v>
      </c>
      <c r="D774" s="2" t="n">
        <v>877.7062731</v>
      </c>
      <c r="E774" s="2" t="n">
        <v>-4371.397914</v>
      </c>
      <c r="F774" s="2" t="n">
        <v>-3.883492125</v>
      </c>
      <c r="G774" s="2" t="n">
        <v>-5.63032348</v>
      </c>
      <c r="H774" s="2" t="n">
        <v>3.438471698</v>
      </c>
      <c r="I774" s="2" t="n">
        <v>6793.004242</v>
      </c>
      <c r="J774" s="2" t="n">
        <v>0.001114716</v>
      </c>
      <c r="K774" s="2" t="n">
        <v>51.63700258</v>
      </c>
      <c r="L774" s="2" t="n">
        <v>211.9558365</v>
      </c>
      <c r="M774" s="2" t="n">
        <v>68.85864995</v>
      </c>
      <c r="N774" s="2" t="n">
        <v>236.0364715</v>
      </c>
      <c r="O774" s="2" t="n">
        <v>-0.342731081</v>
      </c>
      <c r="P774" s="2" t="n">
        <v>0.358527779</v>
      </c>
      <c r="Q774" s="2" t="n">
        <v>-0.223384131</v>
      </c>
      <c r="R774" s="2" t="n">
        <v>0.839102358</v>
      </c>
      <c r="S774" s="2" t="n">
        <v>0.008456754</v>
      </c>
      <c r="T774" s="2" t="n">
        <v>-0.074316414</v>
      </c>
      <c r="U774" s="2" t="n">
        <v>-0.003811553</v>
      </c>
      <c r="V774" s="2" t="n">
        <v>93.46497544</v>
      </c>
      <c r="W774" s="2" t="n">
        <v>8.221460184</v>
      </c>
      <c r="X774" s="2" t="n">
        <v>7.941034611</v>
      </c>
      <c r="Y774" s="2" t="n">
        <v>11.2850193</v>
      </c>
      <c r="Z774" s="2" t="n">
        <v>117.6966133</v>
      </c>
      <c r="AA774" s="2" t="n">
        <v>52.40971344</v>
      </c>
      <c r="AB774" s="2" t="s">
        <v>34</v>
      </c>
      <c r="AC774" s="2" t="n">
        <v>25.01707897</v>
      </c>
      <c r="AD774" s="2" t="s">
        <v>45</v>
      </c>
      <c r="AE774" s="2" t="n">
        <v>100</v>
      </c>
      <c r="AF774" s="3" t="b">
        <f aca="false">TRUE()</f>
        <v>1</v>
      </c>
    </row>
    <row r="775" customFormat="false" ht="15" hidden="false" customHeight="false" outlineLevel="0" collapsed="false">
      <c r="A775" s="2" t="s">
        <v>811</v>
      </c>
      <c r="B775" s="2" t="s">
        <v>33</v>
      </c>
      <c r="C775" s="2" t="n">
        <v>-5351.708958</v>
      </c>
      <c r="D775" s="2" t="n">
        <v>538.142936</v>
      </c>
      <c r="E775" s="2" t="n">
        <v>-4155.24915</v>
      </c>
      <c r="F775" s="2" t="n">
        <v>-3.48472187</v>
      </c>
      <c r="G775" s="2" t="n">
        <v>-5.684184585</v>
      </c>
      <c r="H775" s="2" t="n">
        <v>3.763774034</v>
      </c>
      <c r="I775" s="2" t="n">
        <v>6793.778261</v>
      </c>
      <c r="J775" s="2" t="n">
        <v>0.001043168</v>
      </c>
      <c r="K775" s="2" t="n">
        <v>51.6395889</v>
      </c>
      <c r="L775" s="2" t="n">
        <v>211.9514264</v>
      </c>
      <c r="M775" s="2" t="n">
        <v>64.05636194</v>
      </c>
      <c r="N775" s="2" t="n">
        <v>244.713612</v>
      </c>
      <c r="O775" s="2" t="n">
        <v>-0.350050647</v>
      </c>
      <c r="P775" s="2" t="n">
        <v>0.386679902</v>
      </c>
      <c r="Q775" s="2" t="n">
        <v>-0.211664244</v>
      </c>
      <c r="R775" s="2" t="n">
        <v>0.826523711</v>
      </c>
      <c r="S775" s="2" t="n">
        <v>-0.002301362</v>
      </c>
      <c r="T775" s="2" t="n">
        <v>-0.065456806</v>
      </c>
      <c r="U775" s="2" t="n">
        <v>0.008549598</v>
      </c>
      <c r="V775" s="2" t="n">
        <v>94.89259213</v>
      </c>
      <c r="W775" s="2" t="n">
        <v>8.278741701</v>
      </c>
      <c r="X775" s="2" t="n">
        <v>8.277296661</v>
      </c>
      <c r="Y775" s="2" t="n">
        <v>12.33508243</v>
      </c>
      <c r="Z775" s="2" t="n">
        <v>123.0290572</v>
      </c>
      <c r="AA775" s="2" t="n">
        <v>54.50345617</v>
      </c>
      <c r="AB775" s="2" t="s">
        <v>34</v>
      </c>
      <c r="AC775" s="2" t="n">
        <v>24.27427334</v>
      </c>
      <c r="AD775" s="2" t="s">
        <v>45</v>
      </c>
      <c r="AE775" s="2" t="n">
        <v>100</v>
      </c>
      <c r="AF775" s="3" t="b">
        <f aca="false">TRUE()</f>
        <v>1</v>
      </c>
    </row>
    <row r="776" customFormat="false" ht="15" hidden="false" customHeight="false" outlineLevel="0" collapsed="false">
      <c r="A776" s="2" t="s">
        <v>812</v>
      </c>
      <c r="B776" s="2" t="s">
        <v>33</v>
      </c>
      <c r="C776" s="2" t="n">
        <v>-5548.421651</v>
      </c>
      <c r="D776" s="2" t="n">
        <v>196.1243213</v>
      </c>
      <c r="E776" s="2" t="n">
        <v>-3920.087074</v>
      </c>
      <c r="F776" s="2" t="n">
        <v>-3.069856081</v>
      </c>
      <c r="G776" s="2" t="n">
        <v>-5.712130176</v>
      </c>
      <c r="H776" s="2" t="n">
        <v>4.072006527</v>
      </c>
      <c r="I776" s="2" t="n">
        <v>6794.57644</v>
      </c>
      <c r="J776" s="2" t="n">
        <v>0.000997006</v>
      </c>
      <c r="K776" s="2" t="n">
        <v>51.6422544</v>
      </c>
      <c r="L776" s="2" t="n">
        <v>211.9474697</v>
      </c>
      <c r="M776" s="2" t="n">
        <v>57.97902086</v>
      </c>
      <c r="N776" s="2" t="n">
        <v>254.6662429</v>
      </c>
      <c r="O776" s="2" t="n">
        <v>-0.356973459</v>
      </c>
      <c r="P776" s="2" t="n">
        <v>0.414395235</v>
      </c>
      <c r="Q776" s="2" t="n">
        <v>-0.199701231</v>
      </c>
      <c r="R776" s="2" t="n">
        <v>0.812998129</v>
      </c>
      <c r="S776" s="2" t="n">
        <v>0.005541615</v>
      </c>
      <c r="T776" s="2" t="n">
        <v>-0.068330832</v>
      </c>
      <c r="U776" s="2" t="n">
        <v>0.001366992</v>
      </c>
      <c r="V776" s="2" t="n">
        <v>96.17565714</v>
      </c>
      <c r="W776" s="2" t="n">
        <v>8.305437535</v>
      </c>
      <c r="X776" s="2" t="n">
        <v>7.415277082</v>
      </c>
      <c r="Y776" s="2" t="n">
        <v>13.07285025</v>
      </c>
      <c r="Z776" s="2" t="n">
        <v>116.020954</v>
      </c>
      <c r="AA776" s="2" t="n">
        <v>54.43383339</v>
      </c>
      <c r="AB776" s="2" t="s">
        <v>34</v>
      </c>
      <c r="AC776" s="2" t="n">
        <v>24.8895584</v>
      </c>
      <c r="AD776" s="2" t="s">
        <v>45</v>
      </c>
      <c r="AE776" s="2" t="n">
        <v>100</v>
      </c>
      <c r="AF776" s="3" t="b">
        <f aca="false">TRUE()</f>
        <v>1</v>
      </c>
    </row>
    <row r="777" customFormat="false" ht="15" hidden="false" customHeight="false" outlineLevel="0" collapsed="false">
      <c r="A777" s="2" t="s">
        <v>813</v>
      </c>
      <c r="B777" s="2" t="s">
        <v>33</v>
      </c>
      <c r="C777" s="2" t="n">
        <v>-5719.80628</v>
      </c>
      <c r="D777" s="2" t="n">
        <v>-146.7894889</v>
      </c>
      <c r="E777" s="2" t="n">
        <v>-3666.979016</v>
      </c>
      <c r="F777" s="2" t="n">
        <v>-2.640769454</v>
      </c>
      <c r="G777" s="2" t="n">
        <v>-5.71400771</v>
      </c>
      <c r="H777" s="2" t="n">
        <v>4.361744077</v>
      </c>
      <c r="I777" s="2" t="n">
        <v>6795.384234</v>
      </c>
      <c r="J777" s="2" t="n">
        <v>0.00098262</v>
      </c>
      <c r="K777" s="2" t="n">
        <v>51.64495042</v>
      </c>
      <c r="L777" s="2" t="n">
        <v>211.9439762</v>
      </c>
      <c r="M777" s="2" t="n">
        <v>51.13972385</v>
      </c>
      <c r="N777" s="2" t="n">
        <v>265.3812758</v>
      </c>
      <c r="O777" s="2" t="n">
        <v>-0.363491516</v>
      </c>
      <c r="P777" s="2" t="n">
        <v>0.441641959</v>
      </c>
      <c r="Q777" s="2" t="n">
        <v>-0.187508699</v>
      </c>
      <c r="R777" s="2" t="n">
        <v>0.79854041</v>
      </c>
      <c r="S777" s="2" t="n">
        <v>-0.016306576</v>
      </c>
      <c r="T777" s="2" t="n">
        <v>-0.057522089</v>
      </c>
      <c r="U777" s="2" t="n">
        <v>-0.007743519</v>
      </c>
      <c r="V777" s="2" t="n">
        <v>98.04527882</v>
      </c>
      <c r="W777" s="2" t="n">
        <v>8.349223478</v>
      </c>
      <c r="X777" s="2" t="n">
        <v>10.74852543</v>
      </c>
      <c r="Y777" s="2" t="n">
        <v>13.50030623</v>
      </c>
      <c r="Z777" s="2" t="n">
        <v>124.4713248</v>
      </c>
      <c r="AA777" s="2" t="n">
        <v>34.72948393</v>
      </c>
      <c r="AB777" s="2" t="s">
        <v>69</v>
      </c>
      <c r="AC777" s="2" t="n">
        <v>4.584317151</v>
      </c>
      <c r="AD777" s="2" t="s">
        <v>45</v>
      </c>
      <c r="AE777" s="2" t="n">
        <v>100</v>
      </c>
      <c r="AF777" s="3" t="b">
        <f aca="false">TRUE()</f>
        <v>1</v>
      </c>
    </row>
    <row r="778" customFormat="false" ht="15" hidden="false" customHeight="false" outlineLevel="0" collapsed="false">
      <c r="A778" s="2" t="s">
        <v>814</v>
      </c>
      <c r="B778" s="2" t="s">
        <v>33</v>
      </c>
      <c r="C778" s="2" t="n">
        <v>-5865.067596</v>
      </c>
      <c r="D778" s="2" t="n">
        <v>-489.0328009</v>
      </c>
      <c r="E778" s="2" t="n">
        <v>-3397.075426</v>
      </c>
      <c r="F778" s="2" t="n">
        <v>-2.199406438</v>
      </c>
      <c r="G778" s="2" t="n">
        <v>-5.6897829</v>
      </c>
      <c r="H778" s="2" t="n">
        <v>4.631642214</v>
      </c>
      <c r="I778" s="2" t="n">
        <v>6796.186894</v>
      </c>
      <c r="J778" s="2" t="n">
        <v>0.001002482</v>
      </c>
      <c r="K778" s="2" t="n">
        <v>51.6476277</v>
      </c>
      <c r="L778" s="2" t="n">
        <v>211.9409469</v>
      </c>
      <c r="M778" s="2" t="n">
        <v>44.33953521</v>
      </c>
      <c r="N778" s="2" t="n">
        <v>276.0576554</v>
      </c>
      <c r="O778" s="2" t="n">
        <v>-0.369597243</v>
      </c>
      <c r="P778" s="2" t="n">
        <v>0.468388731</v>
      </c>
      <c r="Q778" s="2" t="n">
        <v>-0.175100547</v>
      </c>
      <c r="R778" s="2" t="n">
        <v>0.78316644</v>
      </c>
      <c r="S778" s="2" t="n">
        <v>0.002086659</v>
      </c>
      <c r="T778" s="2" t="n">
        <v>-0.060758711</v>
      </c>
      <c r="U778" s="2" t="n">
        <v>-0.002885528</v>
      </c>
      <c r="V778" s="2" t="n">
        <v>99.89974568</v>
      </c>
      <c r="W778" s="2" t="n">
        <v>8.421856361</v>
      </c>
      <c r="X778" s="2" t="n">
        <v>10.56945227</v>
      </c>
      <c r="Y778" s="2" t="n">
        <v>14.2234563</v>
      </c>
      <c r="Z778" s="2" t="n">
        <v>123.0782159</v>
      </c>
      <c r="AA778" s="2" t="n">
        <v>34.06380704</v>
      </c>
      <c r="AB778" s="2" t="s">
        <v>69</v>
      </c>
      <c r="AC778" s="2" t="n">
        <v>4.689311696</v>
      </c>
      <c r="AD778" s="2" t="s">
        <v>45</v>
      </c>
      <c r="AE778" s="2" t="n">
        <v>100</v>
      </c>
      <c r="AF778" s="3" t="b">
        <f aca="false">TRUE()</f>
        <v>1</v>
      </c>
    </row>
    <row r="779" customFormat="false" ht="15" hidden="false" customHeight="false" outlineLevel="0" collapsed="false">
      <c r="A779" s="2" t="s">
        <v>815</v>
      </c>
      <c r="B779" s="2" t="s">
        <v>33</v>
      </c>
      <c r="C779" s="2" t="n">
        <v>-5983.5289</v>
      </c>
      <c r="D779" s="2" t="n">
        <v>-829.0414363</v>
      </c>
      <c r="E779" s="2" t="n">
        <v>-3111.604833</v>
      </c>
      <c r="F779" s="2" t="n">
        <v>-1.747772831</v>
      </c>
      <c r="G779" s="2" t="n">
        <v>-5.639540677</v>
      </c>
      <c r="H779" s="2" t="n">
        <v>4.880443801</v>
      </c>
      <c r="I779" s="2" t="n">
        <v>6796.969731</v>
      </c>
      <c r="J779" s="2" t="n">
        <v>0.001054099</v>
      </c>
      <c r="K779" s="2" t="n">
        <v>51.65023728</v>
      </c>
      <c r="L779" s="2" t="n">
        <v>211.9383747</v>
      </c>
      <c r="M779" s="2" t="n">
        <v>38.36684083</v>
      </c>
      <c r="N779" s="2" t="n">
        <v>285.9070063</v>
      </c>
      <c r="O779" s="2" t="n">
        <v>-0.375283508</v>
      </c>
      <c r="P779" s="2" t="n">
        <v>0.494604723</v>
      </c>
      <c r="Q779" s="2" t="n">
        <v>-0.162490951</v>
      </c>
      <c r="R779" s="2" t="n">
        <v>0.766893179</v>
      </c>
      <c r="S779" s="2" t="n">
        <v>-0.003158342</v>
      </c>
      <c r="T779" s="2" t="n">
        <v>-0.064450767</v>
      </c>
      <c r="U779" s="2" t="n">
        <v>0.00758728</v>
      </c>
      <c r="V779" s="2" t="n">
        <v>100</v>
      </c>
      <c r="W779" s="2" t="n">
        <v>8.386131733</v>
      </c>
      <c r="X779" s="2" t="n">
        <v>10.06443102</v>
      </c>
      <c r="Y779" s="2" t="n">
        <v>15.05783039</v>
      </c>
      <c r="Z779" s="2" t="n">
        <v>119.9748971</v>
      </c>
      <c r="AA779" s="2" t="n">
        <v>35.57325275</v>
      </c>
      <c r="AB779" s="2" t="s">
        <v>69</v>
      </c>
      <c r="AC779" s="2" t="n">
        <v>4.669187804</v>
      </c>
      <c r="AD779" s="2" t="s">
        <v>45</v>
      </c>
      <c r="AE779" s="2" t="n">
        <v>100</v>
      </c>
      <c r="AF779" s="3" t="b">
        <f aca="false">TRUE()</f>
        <v>1</v>
      </c>
    </row>
    <row r="780" customFormat="false" ht="15" hidden="false" customHeight="false" outlineLevel="0" collapsed="false">
      <c r="A780" s="2" t="s">
        <v>816</v>
      </c>
      <c r="B780" s="2" t="s">
        <v>33</v>
      </c>
      <c r="C780" s="2" t="n">
        <v>-6074.635457</v>
      </c>
      <c r="D780" s="2" t="n">
        <v>-1165.259899</v>
      </c>
      <c r="E780" s="2" t="n">
        <v>-2811.868414</v>
      </c>
      <c r="F780" s="2" t="n">
        <v>-1.287926928</v>
      </c>
      <c r="G780" s="2" t="n">
        <v>-5.563485606</v>
      </c>
      <c r="H780" s="2" t="n">
        <v>5.106985449</v>
      </c>
      <c r="I780" s="2" t="n">
        <v>6797.718392</v>
      </c>
      <c r="J780" s="2" t="n">
        <v>0.001131147</v>
      </c>
      <c r="K780" s="2" t="n">
        <v>51.65273139</v>
      </c>
      <c r="L780" s="2" t="n">
        <v>211.9362437</v>
      </c>
      <c r="M780" s="2" t="n">
        <v>33.70778311</v>
      </c>
      <c r="N780" s="2" t="n">
        <v>294.4431966</v>
      </c>
      <c r="O780" s="2" t="n">
        <v>-0.380543624</v>
      </c>
      <c r="P780" s="2" t="n">
        <v>0.520259654</v>
      </c>
      <c r="Q780" s="2" t="n">
        <v>-0.149694342</v>
      </c>
      <c r="R780" s="2" t="n">
        <v>0.749738653</v>
      </c>
      <c r="S780" s="2" t="n">
        <v>-0.00126237</v>
      </c>
      <c r="T780" s="2" t="n">
        <v>-0.064491212</v>
      </c>
      <c r="U780" s="2" t="n">
        <v>0.008645852</v>
      </c>
      <c r="V780" s="2" t="n">
        <v>100</v>
      </c>
      <c r="W780" s="2" t="n">
        <v>8.417876367</v>
      </c>
      <c r="X780" s="2" t="n">
        <v>10.12732513</v>
      </c>
      <c r="Y780" s="2" t="n">
        <v>15.2060832</v>
      </c>
      <c r="Z780" s="2" t="n">
        <v>120.0715933</v>
      </c>
      <c r="AA780" s="2" t="n">
        <v>34.8210224</v>
      </c>
      <c r="AB780" s="2" t="s">
        <v>69</v>
      </c>
      <c r="AC780" s="2" t="n">
        <v>4.851045843</v>
      </c>
      <c r="AD780" s="2" t="s">
        <v>45</v>
      </c>
      <c r="AE780" s="2" t="n">
        <v>100</v>
      </c>
      <c r="AF780" s="3" t="b">
        <f aca="false">TRUE()</f>
        <v>1</v>
      </c>
    </row>
    <row r="781" customFormat="false" ht="15" hidden="false" customHeight="false" outlineLevel="0" collapsed="false">
      <c r="A781" s="2" t="s">
        <v>817</v>
      </c>
      <c r="B781" s="2" t="s">
        <v>33</v>
      </c>
      <c r="C781" s="2" t="n">
        <v>-6137.957375</v>
      </c>
      <c r="D781" s="2" t="n">
        <v>-1496.148553</v>
      </c>
      <c r="E781" s="2" t="n">
        <v>-2499.234182</v>
      </c>
      <c r="F781" s="2" t="n">
        <v>-0.821970252</v>
      </c>
      <c r="G781" s="2" t="n">
        <v>-5.461941722</v>
      </c>
      <c r="H781" s="2" t="n">
        <v>5.310203592</v>
      </c>
      <c r="I781" s="2" t="n">
        <v>6798.419119</v>
      </c>
      <c r="J781" s="2" t="n">
        <v>0.001225757</v>
      </c>
      <c r="K781" s="2" t="n">
        <v>51.65506433</v>
      </c>
      <c r="L781" s="2" t="n">
        <v>211.9345303</v>
      </c>
      <c r="M781" s="2" t="n">
        <v>30.48933163</v>
      </c>
      <c r="N781" s="2" t="n">
        <v>301.5392685</v>
      </c>
      <c r="O781" s="2" t="n">
        <v>-0.385371367</v>
      </c>
      <c r="P781" s="2" t="n">
        <v>0.545323835</v>
      </c>
      <c r="Q781" s="2" t="n">
        <v>-0.136725393</v>
      </c>
      <c r="R781" s="2" t="n">
        <v>0.731721936</v>
      </c>
      <c r="S781" s="2" t="n">
        <v>-0.013166414</v>
      </c>
      <c r="T781" s="2" t="n">
        <v>-0.069716302</v>
      </c>
      <c r="U781" s="2" t="n">
        <v>-0.005306669</v>
      </c>
      <c r="V781" s="2" t="n">
        <v>100</v>
      </c>
      <c r="W781" s="2" t="n">
        <v>8.395246327</v>
      </c>
      <c r="X781" s="2" t="n">
        <v>10.00004641</v>
      </c>
      <c r="Y781" s="2" t="n">
        <v>15.4944694</v>
      </c>
      <c r="Z781" s="2" t="n">
        <v>119.7004639</v>
      </c>
      <c r="AA781" s="2" t="n">
        <v>35.74761097</v>
      </c>
      <c r="AB781" s="2" t="s">
        <v>69</v>
      </c>
      <c r="AC781" s="2" t="n">
        <v>5.904149547</v>
      </c>
      <c r="AD781" s="2" t="s">
        <v>45</v>
      </c>
      <c r="AE781" s="2" t="n">
        <v>100</v>
      </c>
      <c r="AF781" s="3" t="b">
        <f aca="false">TRUE()</f>
        <v>1</v>
      </c>
    </row>
    <row r="782" customFormat="false" ht="15" hidden="false" customHeight="false" outlineLevel="0" collapsed="false">
      <c r="A782" s="2" t="s">
        <v>818</v>
      </c>
      <c r="B782" s="2" t="s">
        <v>33</v>
      </c>
      <c r="C782" s="2" t="n">
        <v>-6173.191907</v>
      </c>
      <c r="D782" s="2" t="n">
        <v>-1820.190765</v>
      </c>
      <c r="E782" s="2" t="n">
        <v>-2175.130826</v>
      </c>
      <c r="F782" s="2" t="n">
        <v>-0.352037903</v>
      </c>
      <c r="G782" s="2" t="n">
        <v>-5.335351775</v>
      </c>
      <c r="H782" s="2" t="n">
        <v>5.489140159</v>
      </c>
      <c r="I782" s="2" t="n">
        <v>6799.059008</v>
      </c>
      <c r="J782" s="2" t="n">
        <v>0.001330335</v>
      </c>
      <c r="K782" s="2" t="n">
        <v>51.65719331</v>
      </c>
      <c r="L782" s="2" t="n">
        <v>211.933203</v>
      </c>
      <c r="M782" s="2" t="n">
        <v>28.60115469</v>
      </c>
      <c r="N782" s="2" t="n">
        <v>307.3055654</v>
      </c>
      <c r="O782" s="2" t="n">
        <v>-0.389760982</v>
      </c>
      <c r="P782" s="2" t="n">
        <v>0.569768205</v>
      </c>
      <c r="Q782" s="2" t="n">
        <v>-0.123599005</v>
      </c>
      <c r="R782" s="2" t="n">
        <v>0.712863139</v>
      </c>
      <c r="S782" s="2" t="n">
        <v>0.012553825</v>
      </c>
      <c r="T782" s="2" t="n">
        <v>-0.068789008</v>
      </c>
      <c r="U782" s="2" t="n">
        <v>-0.004952486</v>
      </c>
      <c r="V782" s="2" t="n">
        <v>100</v>
      </c>
      <c r="W782" s="2" t="n">
        <v>8.424530695</v>
      </c>
      <c r="X782" s="2" t="n">
        <v>10.55354891</v>
      </c>
      <c r="Y782" s="2" t="n">
        <v>16.28509907</v>
      </c>
      <c r="Z782" s="2" t="n">
        <v>123.4074895</v>
      </c>
      <c r="AA782" s="2" t="n">
        <v>34.49879278</v>
      </c>
      <c r="AB782" s="2" t="s">
        <v>69</v>
      </c>
      <c r="AC782" s="2" t="n">
        <v>4.98343697</v>
      </c>
      <c r="AD782" s="2" t="s">
        <v>45</v>
      </c>
      <c r="AE782" s="2" t="n">
        <v>100</v>
      </c>
      <c r="AF782" s="3" t="b">
        <f aca="false">TRUE()</f>
        <v>1</v>
      </c>
    </row>
    <row r="783" customFormat="false" ht="15" hidden="false" customHeight="false" outlineLevel="0" collapsed="false">
      <c r="A783" s="2" t="s">
        <v>819</v>
      </c>
      <c r="B783" s="2" t="s">
        <v>33</v>
      </c>
      <c r="C783" s="2" t="n">
        <v>-6180.165169</v>
      </c>
      <c r="D783" s="2" t="n">
        <v>-2135.899997</v>
      </c>
      <c r="E783" s="2" t="n">
        <v>-1841.041221</v>
      </c>
      <c r="F783" s="2" t="n">
        <v>0.119711416</v>
      </c>
      <c r="G783" s="2" t="n">
        <v>-5.184275835</v>
      </c>
      <c r="H783" s="2" t="n">
        <v>5.642947801</v>
      </c>
      <c r="I783" s="2" t="n">
        <v>6799.626245</v>
      </c>
      <c r="J783" s="2" t="n">
        <v>0.001438395</v>
      </c>
      <c r="K783" s="2" t="n">
        <v>51.65907923</v>
      </c>
      <c r="L783" s="2" t="n">
        <v>211.9322233</v>
      </c>
      <c r="M783" s="2" t="n">
        <v>27.83675462</v>
      </c>
      <c r="N783" s="2" t="n">
        <v>311.948597</v>
      </c>
      <c r="O783" s="2" t="n">
        <v>-0.393707194</v>
      </c>
      <c r="P783" s="2" t="n">
        <v>0.59356437</v>
      </c>
      <c r="Q783" s="2" t="n">
        <v>-0.110330282</v>
      </c>
      <c r="R783" s="2" t="n">
        <v>0.69318339</v>
      </c>
      <c r="S783" s="2" t="n">
        <v>-0.005714496</v>
      </c>
      <c r="T783" s="2" t="n">
        <v>-0.063418284</v>
      </c>
      <c r="U783" s="2" t="n">
        <v>0.009265601</v>
      </c>
      <c r="V783" s="2" t="n">
        <v>100</v>
      </c>
      <c r="W783" s="2" t="n">
        <v>8.414366959</v>
      </c>
      <c r="X783" s="2" t="n">
        <v>10.76590382</v>
      </c>
      <c r="Y783" s="2" t="n">
        <v>16.87303384</v>
      </c>
      <c r="Z783" s="2" t="n">
        <v>125.4412082</v>
      </c>
      <c r="AA783" s="2" t="n">
        <v>34.85294278</v>
      </c>
      <c r="AB783" s="2" t="s">
        <v>69</v>
      </c>
      <c r="AC783" s="2" t="n">
        <v>5.120569846</v>
      </c>
      <c r="AD783" s="2" t="s">
        <v>45</v>
      </c>
      <c r="AE783" s="2" t="n">
        <v>100</v>
      </c>
      <c r="AF783" s="3" t="b">
        <f aca="false">TRUE()</f>
        <v>1</v>
      </c>
    </row>
    <row r="784" customFormat="false" ht="15" hidden="false" customHeight="false" outlineLevel="0" collapsed="false">
      <c r="A784" s="2" t="s">
        <v>820</v>
      </c>
      <c r="B784" s="2" t="s">
        <v>33</v>
      </c>
      <c r="C784" s="2" t="n">
        <v>-6158.833254</v>
      </c>
      <c r="D784" s="2" t="n">
        <v>-2441.826778</v>
      </c>
      <c r="E784" s="2" t="n">
        <v>-1498.495644</v>
      </c>
      <c r="F784" s="2" t="n">
        <v>0.591105657</v>
      </c>
      <c r="G784" s="2" t="n">
        <v>-5.009389273</v>
      </c>
      <c r="H784" s="2" t="n">
        <v>5.770894612</v>
      </c>
      <c r="I784" s="2" t="n">
        <v>6800.110335</v>
      </c>
      <c r="J784" s="2" t="n">
        <v>0.001544694</v>
      </c>
      <c r="K784" s="2" t="n">
        <v>51.66068743</v>
      </c>
      <c r="L784" s="2" t="n">
        <v>211.9315463</v>
      </c>
      <c r="M784" s="2" t="n">
        <v>27.98004342</v>
      </c>
      <c r="N784" s="2" t="n">
        <v>315.6844632</v>
      </c>
      <c r="O784" s="2" t="n">
        <v>-0.397205218</v>
      </c>
      <c r="P784" s="2" t="n">
        <v>0.616684639</v>
      </c>
      <c r="Q784" s="2" t="n">
        <v>-0.096934518</v>
      </c>
      <c r="R784" s="2" t="n">
        <v>0.672704816</v>
      </c>
      <c r="S784" s="2" t="n">
        <v>0.004771195</v>
      </c>
      <c r="T784" s="2" t="n">
        <v>-0.066118708</v>
      </c>
      <c r="U784" s="2" t="n">
        <v>-0.006484181</v>
      </c>
      <c r="V784" s="2" t="n">
        <v>100</v>
      </c>
      <c r="W784" s="2" t="n">
        <v>8.38032839</v>
      </c>
      <c r="X784" s="2" t="n">
        <v>9.859679912</v>
      </c>
      <c r="Y784" s="2" t="n">
        <v>16.96045213</v>
      </c>
      <c r="Z784" s="2" t="n">
        <v>116.5191386</v>
      </c>
      <c r="AA784" s="2" t="n">
        <v>33.89178308</v>
      </c>
      <c r="AB784" s="2" t="s">
        <v>69</v>
      </c>
      <c r="AC784" s="2" t="n">
        <v>5.006172729</v>
      </c>
      <c r="AD784" s="2" t="s">
        <v>45</v>
      </c>
      <c r="AE784" s="2" t="n">
        <v>100</v>
      </c>
      <c r="AF784" s="3" t="b">
        <f aca="false">TRUE()</f>
        <v>1</v>
      </c>
    </row>
    <row r="785" customFormat="false" ht="15" hidden="false" customHeight="false" outlineLevel="0" collapsed="false">
      <c r="A785" s="2" t="s">
        <v>821</v>
      </c>
      <c r="B785" s="2" t="s">
        <v>33</v>
      </c>
      <c r="C785" s="2" t="n">
        <v>-6109.282713</v>
      </c>
      <c r="D785" s="2" t="n">
        <v>-2736.565554</v>
      </c>
      <c r="E785" s="2" t="n">
        <v>-1149.064716</v>
      </c>
      <c r="F785" s="2" t="n">
        <v>1.059969902</v>
      </c>
      <c r="G785" s="2" t="n">
        <v>-4.811480088</v>
      </c>
      <c r="H785" s="2" t="n">
        <v>5.872368293</v>
      </c>
      <c r="I785" s="2" t="n">
        <v>6800.502292</v>
      </c>
      <c r="J785" s="2" t="n">
        <v>0.001645087</v>
      </c>
      <c r="K785" s="2" t="n">
        <v>51.66198828</v>
      </c>
      <c r="L785" s="2" t="n">
        <v>211.9311214</v>
      </c>
      <c r="M785" s="2" t="n">
        <v>28.84144653</v>
      </c>
      <c r="N785" s="2" t="n">
        <v>318.7027497</v>
      </c>
      <c r="O785" s="2" t="n">
        <v>-0.400250769</v>
      </c>
      <c r="P785" s="2" t="n">
        <v>0.639102064</v>
      </c>
      <c r="Q785" s="2" t="n">
        <v>-0.083427176</v>
      </c>
      <c r="R785" s="2" t="n">
        <v>0.65145052</v>
      </c>
      <c r="S785" s="2" t="n">
        <v>-0.00202649</v>
      </c>
      <c r="T785" s="2" t="n">
        <v>-0.062635816</v>
      </c>
      <c r="U785" s="2" t="n">
        <v>-0.020284694</v>
      </c>
      <c r="V785" s="2" t="n">
        <v>100</v>
      </c>
      <c r="W785" s="2" t="n">
        <v>8.422627735</v>
      </c>
      <c r="X785" s="2" t="n">
        <v>10.12740258</v>
      </c>
      <c r="Y785" s="2" t="n">
        <v>17.18866831</v>
      </c>
      <c r="Z785" s="2" t="n">
        <v>120.1546637</v>
      </c>
      <c r="AA785" s="2" t="n">
        <v>34.85532185</v>
      </c>
      <c r="AB785" s="2" t="s">
        <v>69</v>
      </c>
      <c r="AC785" s="2" t="n">
        <v>4.426518636</v>
      </c>
      <c r="AD785" s="2" t="s">
        <v>45</v>
      </c>
      <c r="AE785" s="2" t="n">
        <v>100</v>
      </c>
      <c r="AF785" s="3" t="b">
        <f aca="false">TRUE()</f>
        <v>1</v>
      </c>
    </row>
    <row r="786" customFormat="false" ht="15" hidden="false" customHeight="false" outlineLevel="0" collapsed="false">
      <c r="A786" s="2" t="s">
        <v>822</v>
      </c>
      <c r="B786" s="2" t="s">
        <v>33</v>
      </c>
      <c r="C786" s="2" t="n">
        <v>-6031.730419</v>
      </c>
      <c r="D786" s="2" t="n">
        <v>-3018.761344</v>
      </c>
      <c r="E786" s="2" t="n">
        <v>-794.3521173</v>
      </c>
      <c r="F786" s="2" t="n">
        <v>1.524136971</v>
      </c>
      <c r="G786" s="2" t="n">
        <v>-4.591445594</v>
      </c>
      <c r="H786" s="2" t="n">
        <v>5.946879718</v>
      </c>
      <c r="I786" s="2" t="n">
        <v>6800.794818</v>
      </c>
      <c r="J786" s="2" t="n">
        <v>0.001736326</v>
      </c>
      <c r="K786" s="2" t="n">
        <v>51.66295779</v>
      </c>
      <c r="L786" s="2" t="n">
        <v>211.9308935</v>
      </c>
      <c r="M786" s="2" t="n">
        <v>30.26633855</v>
      </c>
      <c r="N786" s="2" t="n">
        <v>321.1580926</v>
      </c>
      <c r="O786" s="2" t="n">
        <v>-0.402840068</v>
      </c>
      <c r="P786" s="2" t="n">
        <v>0.660790475</v>
      </c>
      <c r="Q786" s="2" t="n">
        <v>-0.069823868</v>
      </c>
      <c r="R786" s="2" t="n">
        <v>0.629444561</v>
      </c>
      <c r="S786" s="2" t="n">
        <v>0.016453327</v>
      </c>
      <c r="T786" s="2" t="n">
        <v>-0.059624017</v>
      </c>
      <c r="U786" s="2" t="n">
        <v>-0.021556069</v>
      </c>
      <c r="V786" s="2" t="n">
        <v>100</v>
      </c>
      <c r="W786" s="2" t="n">
        <v>8.397617499</v>
      </c>
      <c r="X786" s="2" t="n">
        <v>10.14361344</v>
      </c>
      <c r="Y786" s="2" t="n">
        <v>17.65231699</v>
      </c>
      <c r="Z786" s="2" t="n">
        <v>121.6104524</v>
      </c>
      <c r="AA786" s="2" t="n">
        <v>36.42826668</v>
      </c>
      <c r="AB786" s="2" t="s">
        <v>69</v>
      </c>
      <c r="AC786" s="2" t="n">
        <v>6.550942902</v>
      </c>
      <c r="AD786" s="2" t="s">
        <v>45</v>
      </c>
      <c r="AE786" s="2" t="n">
        <v>100</v>
      </c>
      <c r="AF786" s="3" t="b">
        <f aca="false">TRUE()</f>
        <v>1</v>
      </c>
    </row>
    <row r="787" customFormat="false" ht="15" hidden="false" customHeight="false" outlineLevel="0" collapsed="false">
      <c r="A787" s="2" t="s">
        <v>823</v>
      </c>
      <c r="B787" s="2" t="s">
        <v>33</v>
      </c>
      <c r="C787" s="2" t="n">
        <v>-5926.522774</v>
      </c>
      <c r="D787" s="2" t="n">
        <v>-3287.116183</v>
      </c>
      <c r="E787" s="2" t="n">
        <v>-435.9871069</v>
      </c>
      <c r="F787" s="2" t="n">
        <v>1.981458119</v>
      </c>
      <c r="G787" s="2" t="n">
        <v>-4.350288455</v>
      </c>
      <c r="H787" s="2" t="n">
        <v>5.994065859</v>
      </c>
      <c r="I787" s="2" t="n">
        <v>6800.982436</v>
      </c>
      <c r="J787" s="2" t="n">
        <v>0.001815885</v>
      </c>
      <c r="K787" s="2" t="n">
        <v>51.66357802</v>
      </c>
      <c r="L787" s="2" t="n">
        <v>211.9308036</v>
      </c>
      <c r="M787" s="2" t="n">
        <v>32.13216217</v>
      </c>
      <c r="N787" s="2" t="n">
        <v>323.1730583</v>
      </c>
      <c r="O787" s="2" t="n">
        <v>-0.404969852</v>
      </c>
      <c r="P787" s="2" t="n">
        <v>0.681724521</v>
      </c>
      <c r="Q787" s="2" t="n">
        <v>-0.056140333</v>
      </c>
      <c r="R787" s="2" t="n">
        <v>0.606711925</v>
      </c>
      <c r="S787" s="2" t="n">
        <v>-0.012806873</v>
      </c>
      <c r="T787" s="2" t="n">
        <v>-0.058332169</v>
      </c>
      <c r="U787" s="2" t="n">
        <v>-0.009558826</v>
      </c>
      <c r="V787" s="2" t="n">
        <v>100</v>
      </c>
      <c r="W787" s="2" t="n">
        <v>8.376907962</v>
      </c>
      <c r="X787" s="2" t="n">
        <v>10.12089315</v>
      </c>
      <c r="Y787" s="2" t="n">
        <v>17.95425003</v>
      </c>
      <c r="Z787" s="2" t="n">
        <v>121.6901965</v>
      </c>
      <c r="AA787" s="2" t="n">
        <v>36.90840612</v>
      </c>
      <c r="AB787" s="2" t="s">
        <v>69</v>
      </c>
      <c r="AC787" s="2" t="n">
        <v>6.285965073</v>
      </c>
      <c r="AD787" s="2" t="s">
        <v>45</v>
      </c>
      <c r="AE787" s="2" t="n">
        <v>100</v>
      </c>
      <c r="AF787" s="3" t="b">
        <f aca="false">TRUE()</f>
        <v>1</v>
      </c>
    </row>
    <row r="788" customFormat="false" ht="15" hidden="false" customHeight="false" outlineLevel="0" collapsed="false">
      <c r="A788" s="2" t="s">
        <v>824</v>
      </c>
      <c r="B788" s="2" t="s">
        <v>33</v>
      </c>
      <c r="C788" s="2" t="n">
        <v>-5794.134288</v>
      </c>
      <c r="D788" s="2" t="n">
        <v>-3540.395315</v>
      </c>
      <c r="E788" s="2" t="n">
        <v>-75.61688602</v>
      </c>
      <c r="F788" s="2" t="n">
        <v>2.429813714</v>
      </c>
      <c r="G788" s="2" t="n">
        <v>-4.089112111</v>
      </c>
      <c r="H788" s="2" t="n">
        <v>6.013692023</v>
      </c>
      <c r="I788" s="2" t="n">
        <v>6801.061603</v>
      </c>
      <c r="J788" s="2" t="n">
        <v>0.001881832</v>
      </c>
      <c r="K788" s="2" t="n">
        <v>51.66383742</v>
      </c>
      <c r="L788" s="2" t="n">
        <v>211.9307904</v>
      </c>
      <c r="M788" s="2" t="n">
        <v>34.34229741</v>
      </c>
      <c r="N788" s="2" t="n">
        <v>324.8442744</v>
      </c>
      <c r="O788" s="2" t="n">
        <v>-0.406637383</v>
      </c>
      <c r="P788" s="2" t="n">
        <v>0.701879699</v>
      </c>
      <c r="Q788" s="2" t="n">
        <v>-0.042392422</v>
      </c>
      <c r="R788" s="2" t="n">
        <v>0.583278501</v>
      </c>
      <c r="S788" s="2" t="n">
        <v>-0.005592025</v>
      </c>
      <c r="T788" s="2" t="n">
        <v>-0.070221201</v>
      </c>
      <c r="U788" s="2" t="n">
        <v>-0.018717015</v>
      </c>
      <c r="V788" s="2" t="n">
        <v>100</v>
      </c>
      <c r="W788" s="2" t="n">
        <v>8.429723013</v>
      </c>
      <c r="X788" s="2" t="n">
        <v>10.22549244</v>
      </c>
      <c r="Y788" s="2" t="n">
        <v>18.18757468</v>
      </c>
      <c r="Z788" s="2" t="n">
        <v>120.2227309</v>
      </c>
      <c r="AA788" s="2" t="n">
        <v>34.02466194</v>
      </c>
      <c r="AB788" s="2" t="s">
        <v>69</v>
      </c>
      <c r="AC788" s="2" t="n">
        <v>4.571109999</v>
      </c>
      <c r="AD788" s="2" t="s">
        <v>45</v>
      </c>
      <c r="AE788" s="2" t="n">
        <v>100</v>
      </c>
      <c r="AF788" s="3" t="b">
        <f aca="false">TRUE()</f>
        <v>1</v>
      </c>
    </row>
    <row r="789" customFormat="false" ht="15" hidden="false" customHeight="false" outlineLevel="0" collapsed="false">
      <c r="A789" s="2" t="s">
        <v>825</v>
      </c>
      <c r="B789" s="2" t="s">
        <v>33</v>
      </c>
      <c r="C789" s="2" t="n">
        <v>-5635.165511</v>
      </c>
      <c r="D789" s="2" t="n">
        <v>-3777.433081</v>
      </c>
      <c r="E789" s="2" t="n">
        <v>285.101152</v>
      </c>
      <c r="F789" s="2" t="n">
        <v>2.867123837</v>
      </c>
      <c r="G789" s="2" t="n">
        <v>-3.809115594</v>
      </c>
      <c r="H789" s="2" t="n">
        <v>6.005653395</v>
      </c>
      <c r="I789" s="2" t="n">
        <v>6801.030773</v>
      </c>
      <c r="J789" s="2" t="n">
        <v>0.001932735</v>
      </c>
      <c r="K789" s="2" t="n">
        <v>51.66373107</v>
      </c>
      <c r="L789" s="2" t="n">
        <v>211.9307909</v>
      </c>
      <c r="M789" s="2" t="n">
        <v>36.8198773</v>
      </c>
      <c r="N789" s="2" t="n">
        <v>326.2486133</v>
      </c>
      <c r="O789" s="2" t="n">
        <v>-0.407840451</v>
      </c>
      <c r="P789" s="2" t="n">
        <v>0.721232396</v>
      </c>
      <c r="Q789" s="2" t="n">
        <v>-0.02859607</v>
      </c>
      <c r="R789" s="2" t="n">
        <v>0.559171049</v>
      </c>
      <c r="S789" s="2" t="n">
        <v>-0.007175004</v>
      </c>
      <c r="T789" s="2" t="n">
        <v>-0.065685558</v>
      </c>
      <c r="U789" s="2" t="n">
        <v>-0.010795767</v>
      </c>
      <c r="V789" s="2" t="n">
        <v>100</v>
      </c>
      <c r="W789" s="2" t="n">
        <v>8.38879297</v>
      </c>
      <c r="X789" s="2" t="n">
        <v>9.56155969</v>
      </c>
      <c r="Y789" s="2" t="n">
        <v>18.84935902</v>
      </c>
      <c r="Z789" s="2" t="n">
        <v>116.2461581</v>
      </c>
      <c r="AA789" s="2" t="n">
        <v>36.03621339</v>
      </c>
      <c r="AB789" s="2" t="s">
        <v>69</v>
      </c>
      <c r="AC789" s="2" t="n">
        <v>5.055979621</v>
      </c>
      <c r="AD789" s="2" t="s">
        <v>45</v>
      </c>
      <c r="AE789" s="2" t="n">
        <v>100</v>
      </c>
      <c r="AF789" s="3" t="b">
        <f aca="false">TRUE()</f>
        <v>1</v>
      </c>
    </row>
    <row r="790" customFormat="false" ht="15" hidden="false" customHeight="false" outlineLevel="0" collapsed="false">
      <c r="A790" s="2" t="s">
        <v>826</v>
      </c>
      <c r="B790" s="2" t="s">
        <v>33</v>
      </c>
      <c r="C790" s="2" t="n">
        <v>-5450.340342</v>
      </c>
      <c r="D790" s="2" t="n">
        <v>-3997.138488</v>
      </c>
      <c r="E790" s="2" t="n">
        <v>644.5072416</v>
      </c>
      <c r="F790" s="2" t="n">
        <v>3.29135871</v>
      </c>
      <c r="G790" s="2" t="n">
        <v>-3.511587774</v>
      </c>
      <c r="H790" s="2" t="n">
        <v>5.969975842</v>
      </c>
      <c r="I790" s="2" t="n">
        <v>6800.890439</v>
      </c>
      <c r="J790" s="2" t="n">
        <v>0.001967605</v>
      </c>
      <c r="K790" s="2" t="n">
        <v>51.66326076</v>
      </c>
      <c r="L790" s="2" t="n">
        <v>211.9307421</v>
      </c>
      <c r="M790" s="2" t="n">
        <v>39.50252145</v>
      </c>
      <c r="N790" s="2" t="n">
        <v>327.4484583</v>
      </c>
      <c r="O790" s="2" t="n">
        <v>-0.408577386</v>
      </c>
      <c r="P790" s="2" t="n">
        <v>0.739759915</v>
      </c>
      <c r="Q790" s="2" t="n">
        <v>-0.014767279</v>
      </c>
      <c r="R790" s="2" t="n">
        <v>0.534417174</v>
      </c>
      <c r="S790" s="2" t="n">
        <v>-0.014469455</v>
      </c>
      <c r="T790" s="2" t="n">
        <v>-0.061664076</v>
      </c>
      <c r="U790" s="2" t="n">
        <v>0.012214722</v>
      </c>
      <c r="V790" s="2" t="n">
        <v>100</v>
      </c>
      <c r="W790" s="2" t="n">
        <v>8.393076759</v>
      </c>
      <c r="X790" s="2" t="n">
        <v>10.56648824</v>
      </c>
      <c r="Y790" s="2" t="n">
        <v>19.38632503</v>
      </c>
      <c r="Z790" s="2" t="n">
        <v>122.9722852</v>
      </c>
      <c r="AA790" s="2" t="n">
        <v>34.28693835</v>
      </c>
      <c r="AB790" s="2" t="s">
        <v>69</v>
      </c>
      <c r="AC790" s="2" t="n">
        <v>6.048755307</v>
      </c>
      <c r="AD790" s="2" t="s">
        <v>45</v>
      </c>
      <c r="AE790" s="2" t="n">
        <v>100</v>
      </c>
      <c r="AF790" s="3" t="b">
        <f aca="false">TRUE()</f>
        <v>1</v>
      </c>
    </row>
    <row r="791" customFormat="false" ht="15" hidden="false" customHeight="false" outlineLevel="0" collapsed="false">
      <c r="A791" s="2" t="s">
        <v>827</v>
      </c>
      <c r="B791" s="2" t="s">
        <v>33</v>
      </c>
      <c r="C791" s="2" t="n">
        <v>-5240.502705</v>
      </c>
      <c r="D791" s="2" t="n">
        <v>-4198.500417</v>
      </c>
      <c r="E791" s="2" t="n">
        <v>1000.947092</v>
      </c>
      <c r="F791" s="2" t="n">
        <v>3.700548882</v>
      </c>
      <c r="G791" s="2" t="n">
        <v>-3.197901076</v>
      </c>
      <c r="H791" s="2" t="n">
        <v>5.90681598</v>
      </c>
      <c r="I791" s="2" t="n">
        <v>6800.643117</v>
      </c>
      <c r="J791" s="2" t="n">
        <v>0.001985841</v>
      </c>
      <c r="K791" s="2" t="n">
        <v>51.66243499</v>
      </c>
      <c r="L791" s="2" t="n">
        <v>211.9305814</v>
      </c>
      <c r="M791" s="2" t="n">
        <v>42.3380896</v>
      </c>
      <c r="N791" s="2" t="n">
        <v>328.4959496</v>
      </c>
      <c r="O791" s="2" t="n">
        <v>-0.408847055</v>
      </c>
      <c r="P791" s="2" t="n">
        <v>0.757440514</v>
      </c>
      <c r="Q791" s="2" t="n">
        <v>-0.000922096</v>
      </c>
      <c r="R791" s="2" t="n">
        <v>0.509045286</v>
      </c>
      <c r="S791" s="2" t="n">
        <v>-0.005323778</v>
      </c>
      <c r="T791" s="2" t="n">
        <v>-0.069100915</v>
      </c>
      <c r="U791" s="2" t="n">
        <v>0.009769642</v>
      </c>
      <c r="V791" s="2" t="n">
        <v>100</v>
      </c>
      <c r="W791" s="2" t="n">
        <v>8.438968531</v>
      </c>
      <c r="X791" s="2" t="n">
        <v>9.858865123</v>
      </c>
      <c r="Y791" s="2" t="n">
        <v>19.49841861</v>
      </c>
      <c r="Z791" s="2" t="n">
        <v>120.2346864</v>
      </c>
      <c r="AA791" s="2" t="n">
        <v>37.03603392</v>
      </c>
      <c r="AB791" s="2" t="s">
        <v>69</v>
      </c>
      <c r="AC791" s="2" t="n">
        <v>5.275131535</v>
      </c>
      <c r="AD791" s="2" t="s">
        <v>45</v>
      </c>
      <c r="AE791" s="2" t="n">
        <v>100</v>
      </c>
      <c r="AF791" s="3" t="b">
        <f aca="false">TRUE()</f>
        <v>1</v>
      </c>
    </row>
    <row r="792" customFormat="false" ht="15" hidden="false" customHeight="false" outlineLevel="0" collapsed="false">
      <c r="A792" s="2" t="s">
        <v>828</v>
      </c>
      <c r="B792" s="2" t="s">
        <v>33</v>
      </c>
      <c r="C792" s="2" t="n">
        <v>-5006.612641</v>
      </c>
      <c r="D792" s="2" t="n">
        <v>-4380.592432</v>
      </c>
      <c r="E792" s="2" t="n">
        <v>1352.779716</v>
      </c>
      <c r="F792" s="2" t="n">
        <v>4.092795087</v>
      </c>
      <c r="G792" s="2" t="n">
        <v>-2.869504718</v>
      </c>
      <c r="H792" s="2" t="n">
        <v>5.8164605</v>
      </c>
      <c r="I792" s="2" t="n">
        <v>6800.293311</v>
      </c>
      <c r="J792" s="2" t="n">
        <v>0.001987203</v>
      </c>
      <c r="K792" s="2" t="n">
        <v>51.66126877</v>
      </c>
      <c r="L792" s="2" t="n">
        <v>211.9302486</v>
      </c>
      <c r="M792" s="2" t="n">
        <v>45.28127097</v>
      </c>
      <c r="N792" s="2" t="n">
        <v>329.4363948</v>
      </c>
      <c r="O792" s="2" t="n">
        <v>-0.408648875</v>
      </c>
      <c r="P792" s="2" t="n">
        <v>0.774253434</v>
      </c>
      <c r="Q792" s="2" t="n">
        <v>0.012923411</v>
      </c>
      <c r="R792" s="2" t="n">
        <v>0.48308457</v>
      </c>
      <c r="S792" s="2" t="n">
        <v>0.025645133</v>
      </c>
      <c r="T792" s="2" t="n">
        <v>-0.065113984</v>
      </c>
      <c r="U792" s="2" t="n">
        <v>-0.004354056</v>
      </c>
      <c r="V792" s="2" t="n">
        <v>100</v>
      </c>
      <c r="W792" s="2" t="n">
        <v>8.38993995</v>
      </c>
      <c r="X792" s="2" t="n">
        <v>9.643486254</v>
      </c>
      <c r="Y792" s="2" t="n">
        <v>19.70744376</v>
      </c>
      <c r="Z792" s="2" t="n">
        <v>115.8846733</v>
      </c>
      <c r="AA792" s="2" t="n">
        <v>34.97640275</v>
      </c>
      <c r="AB792" s="2" t="s">
        <v>69</v>
      </c>
      <c r="AC792" s="2" t="n">
        <v>4.873712981</v>
      </c>
      <c r="AD792" s="2" t="s">
        <v>45</v>
      </c>
      <c r="AE792" s="2" t="n">
        <v>100</v>
      </c>
      <c r="AF792" s="3" t="b">
        <f aca="false">TRUE()</f>
        <v>1</v>
      </c>
    </row>
    <row r="793" customFormat="false" ht="15" hidden="false" customHeight="false" outlineLevel="0" collapsed="false">
      <c r="A793" s="2" t="s">
        <v>829</v>
      </c>
      <c r="B793" s="2" t="s">
        <v>33</v>
      </c>
      <c r="C793" s="2" t="n">
        <v>-4749.741806</v>
      </c>
      <c r="D793" s="2" t="n">
        <v>-4542.577176</v>
      </c>
      <c r="E793" s="2" t="n">
        <v>1698.385195</v>
      </c>
      <c r="F793" s="2" t="n">
        <v>4.466277696</v>
      </c>
      <c r="G793" s="2" t="n">
        <v>-2.527917502</v>
      </c>
      <c r="H793" s="2" t="n">
        <v>5.699324757</v>
      </c>
      <c r="I793" s="2" t="n">
        <v>6799.847426</v>
      </c>
      <c r="J793" s="2" t="n">
        <v>0.001971785</v>
      </c>
      <c r="K793" s="2" t="n">
        <v>51.65978343</v>
      </c>
      <c r="L793" s="2" t="n">
        <v>211.9296866</v>
      </c>
      <c r="M793" s="2" t="n">
        <v>48.29076055</v>
      </c>
      <c r="N793" s="2" t="n">
        <v>330.3110919</v>
      </c>
      <c r="O793" s="2" t="n">
        <v>-0.407982812</v>
      </c>
      <c r="P793" s="2" t="n">
        <v>0.790178929</v>
      </c>
      <c r="Q793" s="2" t="n">
        <v>0.026753171</v>
      </c>
      <c r="R793" s="2" t="n">
        <v>0.45656495</v>
      </c>
      <c r="S793" s="2" t="n">
        <v>-0.017837249</v>
      </c>
      <c r="T793" s="2" t="n">
        <v>-0.072611009</v>
      </c>
      <c r="U793" s="2" t="n">
        <v>-0.018356987</v>
      </c>
      <c r="V793" s="2" t="n">
        <v>100</v>
      </c>
      <c r="W793" s="2" t="n">
        <v>8.403293752</v>
      </c>
      <c r="X793" s="2" t="n">
        <v>10.29202006</v>
      </c>
      <c r="Y793" s="2" t="n">
        <v>19.74754461</v>
      </c>
      <c r="Z793" s="2" t="n">
        <v>123.0459955</v>
      </c>
      <c r="AA793" s="2" t="n">
        <v>36.55912759</v>
      </c>
      <c r="AB793" s="2" t="s">
        <v>69</v>
      </c>
      <c r="AC793" s="2" t="n">
        <v>5.119791822</v>
      </c>
      <c r="AD793" s="2" t="s">
        <v>45</v>
      </c>
      <c r="AE793" s="2" t="n">
        <v>100</v>
      </c>
      <c r="AF793" s="3" t="b">
        <f aca="false">TRUE()</f>
        <v>1</v>
      </c>
    </row>
    <row r="794" customFormat="false" ht="15" hidden="false" customHeight="false" outlineLevel="0" collapsed="false">
      <c r="A794" s="2" t="s">
        <v>830</v>
      </c>
      <c r="B794" s="2" t="s">
        <v>33</v>
      </c>
      <c r="C794" s="2" t="n">
        <v>-4471.06842</v>
      </c>
      <c r="D794" s="2" t="n">
        <v>-4683.710322</v>
      </c>
      <c r="E794" s="2" t="n">
        <v>2036.172341</v>
      </c>
      <c r="F794" s="2" t="n">
        <v>4.819265718</v>
      </c>
      <c r="G794" s="2" t="n">
        <v>-2.174720239</v>
      </c>
      <c r="H794" s="2" t="n">
        <v>5.555950626</v>
      </c>
      <c r="I794" s="2" t="n">
        <v>6799.313652</v>
      </c>
      <c r="J794" s="2" t="n">
        <v>0.001939989</v>
      </c>
      <c r="K794" s="2" t="n">
        <v>51.65800614</v>
      </c>
      <c r="L794" s="2" t="n">
        <v>211.9288422</v>
      </c>
      <c r="M794" s="2" t="n">
        <v>51.32677819</v>
      </c>
      <c r="N794" s="2" t="n">
        <v>331.1598099</v>
      </c>
      <c r="O794" s="2" t="n">
        <v>-0.406849384</v>
      </c>
      <c r="P794" s="2" t="n">
        <v>0.805198293</v>
      </c>
      <c r="Q794" s="2" t="n">
        <v>0.040551134</v>
      </c>
      <c r="R794" s="2" t="n">
        <v>0.429517047</v>
      </c>
      <c r="S794" s="2" t="n">
        <v>-0.008438551</v>
      </c>
      <c r="T794" s="2" t="n">
        <v>-0.061408639</v>
      </c>
      <c r="U794" s="2" t="n">
        <v>-0.008044978</v>
      </c>
      <c r="V794" s="2" t="n">
        <v>100</v>
      </c>
      <c r="W794" s="2" t="n">
        <v>8.400604931</v>
      </c>
      <c r="X794" s="2" t="n">
        <v>10.18540517</v>
      </c>
      <c r="Y794" s="2" t="n">
        <v>19.7869113</v>
      </c>
      <c r="Z794" s="2" t="n">
        <v>121.1380175</v>
      </c>
      <c r="AA794" s="2" t="n">
        <v>35.57445263</v>
      </c>
      <c r="AB794" s="2" t="s">
        <v>69</v>
      </c>
      <c r="AC794" s="2" t="n">
        <v>4.31887526</v>
      </c>
      <c r="AD794" s="2" t="s">
        <v>45</v>
      </c>
      <c r="AE794" s="2" t="n">
        <v>100</v>
      </c>
      <c r="AF794" s="3" t="b">
        <f aca="false">TRUE()</f>
        <v>1</v>
      </c>
    </row>
    <row r="795" customFormat="false" ht="15" hidden="false" customHeight="false" outlineLevel="0" collapsed="false">
      <c r="A795" s="2" t="s">
        <v>831</v>
      </c>
      <c r="B795" s="2" t="s">
        <v>33</v>
      </c>
      <c r="C795" s="2" t="n">
        <v>-4171.871694</v>
      </c>
      <c r="D795" s="2" t="n">
        <v>-4803.344059</v>
      </c>
      <c r="E795" s="2" t="n">
        <v>2364.586203</v>
      </c>
      <c r="F795" s="2" t="n">
        <v>5.150125251</v>
      </c>
      <c r="G795" s="2" t="n">
        <v>-1.811547852</v>
      </c>
      <c r="H795" s="2" t="n">
        <v>5.387003669</v>
      </c>
      <c r="I795" s="2" t="n">
        <v>6798.701812</v>
      </c>
      <c r="J795" s="2" t="n">
        <v>0.001892513</v>
      </c>
      <c r="K795" s="2" t="n">
        <v>51.6559695</v>
      </c>
      <c r="L795" s="2" t="n">
        <v>211.9276677</v>
      </c>
      <c r="M795" s="2" t="n">
        <v>54.34870043</v>
      </c>
      <c r="N795" s="2" t="n">
        <v>332.023157</v>
      </c>
      <c r="O795" s="2" t="n">
        <v>-0.405249666</v>
      </c>
      <c r="P795" s="2" t="n">
        <v>0.819293886</v>
      </c>
      <c r="Q795" s="2" t="n">
        <v>0.054301295</v>
      </c>
      <c r="R795" s="2" t="n">
        <v>0.401972145</v>
      </c>
      <c r="S795" s="2" t="n">
        <v>8.93E-005</v>
      </c>
      <c r="T795" s="2" t="n">
        <v>-0.062613577</v>
      </c>
      <c r="U795" s="2" t="n">
        <v>-0.008168479</v>
      </c>
      <c r="V795" s="2" t="n">
        <v>100</v>
      </c>
      <c r="W795" s="2" t="n">
        <v>8.395301411</v>
      </c>
      <c r="X795" s="2" t="n">
        <v>9.659578125</v>
      </c>
      <c r="Y795" s="2" t="n">
        <v>20.08999563</v>
      </c>
      <c r="Z795" s="2" t="n">
        <v>117.043866</v>
      </c>
      <c r="AA795" s="2" t="n">
        <v>35.94879612</v>
      </c>
      <c r="AB795" s="2" t="s">
        <v>69</v>
      </c>
      <c r="AC795" s="2" t="n">
        <v>5.59417496</v>
      </c>
      <c r="AD795" s="2" t="s">
        <v>45</v>
      </c>
      <c r="AE795" s="2" t="n">
        <v>100</v>
      </c>
      <c r="AF795" s="3" t="b">
        <f aca="false">TRUE()</f>
        <v>1</v>
      </c>
    </row>
    <row r="796" customFormat="false" ht="15" hidden="false" customHeight="false" outlineLevel="0" collapsed="false">
      <c r="A796" s="2" t="s">
        <v>832</v>
      </c>
      <c r="B796" s="2" t="s">
        <v>33</v>
      </c>
      <c r="C796" s="2" t="n">
        <v>-3853.525766</v>
      </c>
      <c r="D796" s="2" t="n">
        <v>-4900.930094</v>
      </c>
      <c r="E796" s="2" t="n">
        <v>2682.11539</v>
      </c>
      <c r="F796" s="2" t="n">
        <v>5.457327361</v>
      </c>
      <c r="G796" s="2" t="n">
        <v>-1.440081218</v>
      </c>
      <c r="H796" s="2" t="n">
        <v>5.193269624</v>
      </c>
      <c r="I796" s="2" t="n">
        <v>6798.023177</v>
      </c>
      <c r="J796" s="2" t="n">
        <v>0.001830332</v>
      </c>
      <c r="K796" s="2" t="n">
        <v>51.65371087</v>
      </c>
      <c r="L796" s="2" t="n">
        <v>211.9261213</v>
      </c>
      <c r="M796" s="2" t="n">
        <v>57.31257749</v>
      </c>
      <c r="N796" s="2" t="n">
        <v>332.9450631</v>
      </c>
      <c r="O796" s="2" t="n">
        <v>-0.403185286</v>
      </c>
      <c r="P796" s="2" t="n">
        <v>0.832449163</v>
      </c>
      <c r="Q796" s="2" t="n">
        <v>0.06798771</v>
      </c>
      <c r="R796" s="2" t="n">
        <v>0.373962146</v>
      </c>
      <c r="S796" s="2" t="n">
        <v>0.007342235</v>
      </c>
      <c r="T796" s="2" t="n">
        <v>-0.058804047</v>
      </c>
      <c r="U796" s="2" t="n">
        <v>-0.008406237</v>
      </c>
      <c r="V796" s="2" t="n">
        <v>100</v>
      </c>
      <c r="W796" s="2" t="n">
        <v>8.396222623</v>
      </c>
      <c r="X796" s="2" t="n">
        <v>10.71255415</v>
      </c>
      <c r="Y796" s="2" t="n">
        <v>20.42762499</v>
      </c>
      <c r="Z796" s="2" t="n">
        <v>126.2111958</v>
      </c>
      <c r="AA796" s="2" t="n">
        <v>36.26620634</v>
      </c>
      <c r="AB796" s="2" t="s">
        <v>69</v>
      </c>
      <c r="AC796" s="2" t="n">
        <v>4.710190016</v>
      </c>
      <c r="AD796" s="2" t="s">
        <v>45</v>
      </c>
      <c r="AE796" s="2" t="n">
        <v>100</v>
      </c>
      <c r="AF796" s="3" t="b">
        <f aca="false">TRUE()</f>
        <v>1</v>
      </c>
    </row>
    <row r="797" customFormat="false" ht="15" hidden="false" customHeight="false" outlineLevel="0" collapsed="false">
      <c r="A797" s="2" t="s">
        <v>833</v>
      </c>
      <c r="B797" s="2" t="s">
        <v>33</v>
      </c>
      <c r="C797" s="2" t="n">
        <v>-3517.493174</v>
      </c>
      <c r="D797" s="2" t="n">
        <v>-4976.022158</v>
      </c>
      <c r="E797" s="2" t="n">
        <v>2987.29916</v>
      </c>
      <c r="F797" s="2" t="n">
        <v>5.73945533</v>
      </c>
      <c r="G797" s="2" t="n">
        <v>-1.062038823</v>
      </c>
      <c r="H797" s="2" t="n">
        <v>4.97565026</v>
      </c>
      <c r="I797" s="2" t="n">
        <v>6797.290261</v>
      </c>
      <c r="J797" s="2" t="n">
        <v>0.001754689</v>
      </c>
      <c r="K797" s="2" t="n">
        <v>51.65127175</v>
      </c>
      <c r="L797" s="2" t="n">
        <v>211.9241679</v>
      </c>
      <c r="M797" s="2" t="n">
        <v>60.16828843</v>
      </c>
      <c r="N797" s="2" t="n">
        <v>333.9756245</v>
      </c>
      <c r="O797" s="2" t="n">
        <v>-0.400658429</v>
      </c>
      <c r="P797" s="2" t="n">
        <v>0.844648691</v>
      </c>
      <c r="Q797" s="2" t="n">
        <v>0.08159452</v>
      </c>
      <c r="R797" s="2" t="n">
        <v>0.345519531</v>
      </c>
      <c r="S797" s="2" t="n">
        <v>-0.003464363</v>
      </c>
      <c r="T797" s="2" t="n">
        <v>-0.05599163</v>
      </c>
      <c r="U797" s="2" t="n">
        <v>-0.010042345</v>
      </c>
      <c r="V797" s="2" t="n">
        <v>100</v>
      </c>
      <c r="W797" s="2" t="n">
        <v>8.400694121</v>
      </c>
      <c r="X797" s="2" t="n">
        <v>10.42323146</v>
      </c>
      <c r="Y797" s="2" t="n">
        <v>20.34920974</v>
      </c>
      <c r="Z797" s="2" t="n">
        <v>123.2269062</v>
      </c>
      <c r="AA797" s="2" t="n">
        <v>35.66452695</v>
      </c>
      <c r="AB797" s="2" t="s">
        <v>69</v>
      </c>
      <c r="AC797" s="2" t="n">
        <v>5.923219925</v>
      </c>
      <c r="AD797" s="2" t="s">
        <v>45</v>
      </c>
      <c r="AE797" s="2" t="n">
        <v>100</v>
      </c>
      <c r="AF797" s="3" t="b">
        <f aca="false">TRUE()</f>
        <v>1</v>
      </c>
    </row>
    <row r="798" customFormat="false" ht="15" hidden="false" customHeight="false" outlineLevel="0" collapsed="false">
      <c r="A798" s="2" t="s">
        <v>834</v>
      </c>
      <c r="B798" s="2" t="s">
        <v>33</v>
      </c>
      <c r="C798" s="2" t="n">
        <v>-3165.317933</v>
      </c>
      <c r="D798" s="2" t="n">
        <v>-5028.278015</v>
      </c>
      <c r="E798" s="2" t="n">
        <v>3278.734244</v>
      </c>
      <c r="F798" s="2" t="n">
        <v>5.995211233</v>
      </c>
      <c r="G798" s="2" t="n">
        <v>-0.679168281</v>
      </c>
      <c r="H798" s="2" t="n">
        <v>4.735158642</v>
      </c>
      <c r="I798" s="2" t="n">
        <v>6796.516582</v>
      </c>
      <c r="J798" s="2" t="n">
        <v>0.001667094</v>
      </c>
      <c r="K798" s="2" t="n">
        <v>51.64869694</v>
      </c>
      <c r="L798" s="2" t="n">
        <v>211.9217803</v>
      </c>
      <c r="M798" s="2" t="n">
        <v>62.85604666</v>
      </c>
      <c r="N798" s="2" t="n">
        <v>335.1745984</v>
      </c>
      <c r="O798" s="2" t="n">
        <v>-0.397671835</v>
      </c>
      <c r="P798" s="2" t="n">
        <v>0.855878171</v>
      </c>
      <c r="Q798" s="2" t="n">
        <v>0.095105974</v>
      </c>
      <c r="R798" s="2" t="n">
        <v>0.316677314</v>
      </c>
      <c r="S798" s="2" t="n">
        <v>0.001262811</v>
      </c>
      <c r="T798" s="2" t="n">
        <v>-0.067863151</v>
      </c>
      <c r="U798" s="2" t="n">
        <v>0.001433012</v>
      </c>
      <c r="V798" s="2" t="n">
        <v>100</v>
      </c>
      <c r="W798" s="2" t="n">
        <v>8.442407405</v>
      </c>
      <c r="X798" s="2" t="n">
        <v>9.564054513</v>
      </c>
      <c r="Y798" s="2" t="n">
        <v>20.29661767</v>
      </c>
      <c r="Z798" s="2" t="n">
        <v>117.1736435</v>
      </c>
      <c r="AA798" s="2" t="n">
        <v>36.42999889</v>
      </c>
      <c r="AB798" s="2" t="s">
        <v>69</v>
      </c>
      <c r="AC798" s="2" t="n">
        <v>5.805450468</v>
      </c>
      <c r="AD798" s="2" t="s">
        <v>45</v>
      </c>
      <c r="AE798" s="2" t="n">
        <v>100</v>
      </c>
      <c r="AF798" s="3" t="b">
        <f aca="false">TRUE()</f>
        <v>1</v>
      </c>
    </row>
    <row r="799" customFormat="false" ht="15" hidden="false" customHeight="false" outlineLevel="0" collapsed="false">
      <c r="A799" s="2" t="s">
        <v>835</v>
      </c>
      <c r="B799" s="2" t="s">
        <v>33</v>
      </c>
      <c r="C799" s="2" t="n">
        <v>-2798.618215</v>
      </c>
      <c r="D799" s="2" t="n">
        <v>-5057.460946</v>
      </c>
      <c r="E799" s="2" t="n">
        <v>3555.081365</v>
      </c>
      <c r="F799" s="2" t="n">
        <v>6.22342182</v>
      </c>
      <c r="G799" s="2" t="n">
        <v>-0.293237784</v>
      </c>
      <c r="H799" s="2" t="n">
        <v>4.472913848</v>
      </c>
      <c r="I799" s="2" t="n">
        <v>6795.716411</v>
      </c>
      <c r="J799" s="2" t="n">
        <v>0.001569325</v>
      </c>
      <c r="K799" s="2" t="n">
        <v>51.6460338</v>
      </c>
      <c r="L799" s="2" t="n">
        <v>211.9189387</v>
      </c>
      <c r="M799" s="2" t="n">
        <v>65.30191015</v>
      </c>
      <c r="N799" s="2" t="n">
        <v>336.6158926</v>
      </c>
      <c r="O799" s="2" t="n">
        <v>-0.394228797</v>
      </c>
      <c r="P799" s="2" t="n">
        <v>0.86612446</v>
      </c>
      <c r="Q799" s="2" t="n">
        <v>0.108506445</v>
      </c>
      <c r="R799" s="2" t="n">
        <v>0.287469003</v>
      </c>
      <c r="S799" s="2" t="n">
        <v>-0.00894754</v>
      </c>
      <c r="T799" s="2" t="n">
        <v>-0.060932605</v>
      </c>
      <c r="U799" s="2" t="n">
        <v>-0.0117109</v>
      </c>
      <c r="V799" s="2" t="n">
        <v>100</v>
      </c>
      <c r="W799" s="2" t="n">
        <v>8.398848907</v>
      </c>
      <c r="X799" s="2" t="n">
        <v>9.407450881</v>
      </c>
      <c r="Y799" s="2" t="n">
        <v>20.26467749</v>
      </c>
      <c r="Z799" s="2" t="n">
        <v>114.6777099</v>
      </c>
      <c r="AA799" s="2" t="n">
        <v>35.66595136</v>
      </c>
      <c r="AB799" s="2" t="s">
        <v>69</v>
      </c>
      <c r="AC799" s="2" t="n">
        <v>5.342477278</v>
      </c>
      <c r="AD799" s="2" t="s">
        <v>45</v>
      </c>
      <c r="AE799" s="2" t="n">
        <v>100</v>
      </c>
      <c r="AF799" s="3" t="b">
        <f aca="false">TRUE()</f>
        <v>1</v>
      </c>
    </row>
    <row r="800" customFormat="false" ht="15" hidden="false" customHeight="false" outlineLevel="0" collapsed="false">
      <c r="A800" s="2" t="s">
        <v>836</v>
      </c>
      <c r="B800" s="2" t="s">
        <v>33</v>
      </c>
      <c r="C800" s="2" t="n">
        <v>-2419.078717</v>
      </c>
      <c r="D800" s="2" t="n">
        <v>-5063.440731</v>
      </c>
      <c r="E800" s="2" t="n">
        <v>3815.071434</v>
      </c>
      <c r="F800" s="2" t="n">
        <v>6.423043693</v>
      </c>
      <c r="G800" s="2" t="n">
        <v>0.093972462</v>
      </c>
      <c r="H800" s="2" t="n">
        <v>4.190135197</v>
      </c>
      <c r="I800" s="2" t="n">
        <v>6794.904509</v>
      </c>
      <c r="J800" s="2" t="n">
        <v>0.001463456</v>
      </c>
      <c r="K800" s="2" t="n">
        <v>51.64333131</v>
      </c>
      <c r="L800" s="2" t="n">
        <v>211.9156323</v>
      </c>
      <c r="M800" s="2" t="n">
        <v>67.41190965</v>
      </c>
      <c r="N800" s="2" t="n">
        <v>338.3934372</v>
      </c>
      <c r="O800" s="2" t="n">
        <v>-0.390333156</v>
      </c>
      <c r="P800" s="2" t="n">
        <v>0.875375583</v>
      </c>
      <c r="Q800" s="2" t="n">
        <v>0.121780456</v>
      </c>
      <c r="R800" s="2" t="n">
        <v>0.257928549</v>
      </c>
      <c r="S800" s="2" t="n">
        <v>0.004214507</v>
      </c>
      <c r="T800" s="2" t="n">
        <v>-0.064934152</v>
      </c>
      <c r="U800" s="2" t="n">
        <v>-0.013994057</v>
      </c>
      <c r="V800" s="2" t="n">
        <v>100</v>
      </c>
      <c r="W800" s="2" t="n">
        <v>8.369897441</v>
      </c>
      <c r="X800" s="2" t="n">
        <v>10.03751135</v>
      </c>
      <c r="Y800" s="2" t="n">
        <v>20.19042219</v>
      </c>
      <c r="Z800" s="2" t="n">
        <v>121.5356877</v>
      </c>
      <c r="AA800" s="2" t="n">
        <v>37.52274719</v>
      </c>
      <c r="AB800" s="2" t="s">
        <v>69</v>
      </c>
      <c r="AC800" s="2" t="n">
        <v>6.037225697</v>
      </c>
      <c r="AD800" s="2" t="s">
        <v>45</v>
      </c>
      <c r="AE800" s="2" t="n">
        <v>100</v>
      </c>
      <c r="AF800" s="3" t="b">
        <f aca="false">TRUE()</f>
        <v>1</v>
      </c>
    </row>
    <row r="801" customFormat="false" ht="15" hidden="false" customHeight="false" outlineLevel="0" collapsed="false">
      <c r="A801" s="2" t="s">
        <v>837</v>
      </c>
      <c r="B801" s="2" t="s">
        <v>33</v>
      </c>
      <c r="C801" s="2" t="n">
        <v>-2028.442728</v>
      </c>
      <c r="D801" s="2" t="n">
        <v>-5046.194111</v>
      </c>
      <c r="E801" s="2" t="n">
        <v>4057.511373</v>
      </c>
      <c r="F801" s="2" t="n">
        <v>6.593167746</v>
      </c>
      <c r="G801" s="2" t="n">
        <v>0.480678761</v>
      </c>
      <c r="H801" s="2" t="n">
        <v>3.888136027</v>
      </c>
      <c r="I801" s="2" t="n">
        <v>6794.095848</v>
      </c>
      <c r="J801" s="2" t="n">
        <v>0.001351903</v>
      </c>
      <c r="K801" s="2" t="n">
        <v>51.64063919</v>
      </c>
      <c r="L801" s="2" t="n">
        <v>211.9118583</v>
      </c>
      <c r="M801" s="2" t="n">
        <v>69.06448477</v>
      </c>
      <c r="N801" s="2" t="n">
        <v>340.6287488</v>
      </c>
      <c r="O801" s="2" t="n">
        <v>-0.385989302</v>
      </c>
      <c r="P801" s="2" t="n">
        <v>0.883620753</v>
      </c>
      <c r="Q801" s="2" t="n">
        <v>0.134912692</v>
      </c>
      <c r="R801" s="2" t="n">
        <v>0.228090308</v>
      </c>
      <c r="S801" s="2" t="n">
        <v>-0.012670884</v>
      </c>
      <c r="T801" s="2" t="n">
        <v>-0.06973432</v>
      </c>
      <c r="U801" s="2" t="n">
        <v>0.00721662</v>
      </c>
      <c r="V801" s="2" t="n">
        <v>100</v>
      </c>
      <c r="W801" s="2" t="n">
        <v>8.394935426</v>
      </c>
      <c r="X801" s="2" t="n">
        <v>10.03541143</v>
      </c>
      <c r="Y801" s="2" t="n">
        <v>20.6313021</v>
      </c>
      <c r="Z801" s="2" t="n">
        <v>121.1559479</v>
      </c>
      <c r="AA801" s="2" t="n">
        <v>36.90931696</v>
      </c>
      <c r="AB801" s="2" t="s">
        <v>69</v>
      </c>
      <c r="AC801" s="2" t="n">
        <v>4.994991552</v>
      </c>
      <c r="AD801" s="2" t="s">
        <v>45</v>
      </c>
      <c r="AE801" s="2" t="n">
        <v>100</v>
      </c>
      <c r="AF801" s="3" t="b">
        <f aca="false">TRUE()</f>
        <v>1</v>
      </c>
    </row>
    <row r="802" customFormat="false" ht="15" hidden="false" customHeight="false" outlineLevel="0" collapsed="false">
      <c r="A802" s="2" t="s">
        <v>838</v>
      </c>
      <c r="B802" s="2" t="s">
        <v>33</v>
      </c>
      <c r="C802" s="2" t="n">
        <v>-1628.503958</v>
      </c>
      <c r="D802" s="2" t="n">
        <v>-5005.804741</v>
      </c>
      <c r="E802" s="2" t="n">
        <v>4281.289567</v>
      </c>
      <c r="F802" s="2" t="n">
        <v>6.733022897</v>
      </c>
      <c r="G802" s="2" t="n">
        <v>0.865102352</v>
      </c>
      <c r="H802" s="2" t="n">
        <v>3.568317085</v>
      </c>
      <c r="I802" s="2" t="n">
        <v>6793.305335</v>
      </c>
      <c r="J802" s="2" t="n">
        <v>0.001237505</v>
      </c>
      <c r="K802" s="2" t="n">
        <v>51.63800697</v>
      </c>
      <c r="L802" s="2" t="n">
        <v>211.9076228</v>
      </c>
      <c r="M802" s="2" t="n">
        <v>70.10140629</v>
      </c>
      <c r="N802" s="2" t="n">
        <v>343.4800081</v>
      </c>
      <c r="O802" s="2" t="n">
        <v>-0.381202163</v>
      </c>
      <c r="P802" s="2" t="n">
        <v>0.890850382</v>
      </c>
      <c r="Q802" s="2" t="n">
        <v>0.147888026</v>
      </c>
      <c r="R802" s="2" t="n">
        <v>0.19798899</v>
      </c>
      <c r="S802" s="2" t="n">
        <v>0.008369228</v>
      </c>
      <c r="T802" s="2" t="n">
        <v>-0.066780341</v>
      </c>
      <c r="U802" s="2" t="n">
        <v>-0.002490347</v>
      </c>
      <c r="V802" s="2" t="n">
        <v>100</v>
      </c>
      <c r="W802" s="2" t="n">
        <v>8.372368417</v>
      </c>
      <c r="X802" s="2" t="n">
        <v>10.59506783</v>
      </c>
      <c r="Y802" s="2" t="n">
        <v>20.64537105</v>
      </c>
      <c r="Z802" s="2" t="n">
        <v>123.2511923</v>
      </c>
      <c r="AA802" s="2" t="n">
        <v>34.54538104</v>
      </c>
      <c r="AB802" s="2" t="s">
        <v>69</v>
      </c>
      <c r="AC802" s="2" t="n">
        <v>4.521303637</v>
      </c>
      <c r="AD802" s="2" t="s">
        <v>45</v>
      </c>
      <c r="AE802" s="2" t="n">
        <v>100</v>
      </c>
      <c r="AF802" s="3" t="b">
        <f aca="false">TRUE()</f>
        <v>1</v>
      </c>
    </row>
    <row r="803" customFormat="false" ht="15" hidden="false" customHeight="false" outlineLevel="0" collapsed="false">
      <c r="A803" s="2" t="s">
        <v>839</v>
      </c>
      <c r="B803" s="2" t="s">
        <v>33</v>
      </c>
      <c r="C803" s="2" t="n">
        <v>-1221.098156</v>
      </c>
      <c r="D803" s="2" t="n">
        <v>-4942.462649</v>
      </c>
      <c r="E803" s="2" t="n">
        <v>4485.380896</v>
      </c>
      <c r="F803" s="2" t="n">
        <v>6.841979084</v>
      </c>
      <c r="G803" s="2" t="n">
        <v>1.245477713</v>
      </c>
      <c r="H803" s="2" t="n">
        <v>3.232159583</v>
      </c>
      <c r="I803" s="2" t="n">
        <v>6792.547533</v>
      </c>
      <c r="J803" s="2" t="n">
        <v>0.001123661</v>
      </c>
      <c r="K803" s="2" t="n">
        <v>51.63548309</v>
      </c>
      <c r="L803" s="2" t="n">
        <v>211.9029406</v>
      </c>
      <c r="M803" s="2" t="n">
        <v>70.31902042</v>
      </c>
      <c r="N803" s="2" t="n">
        <v>347.1508165</v>
      </c>
      <c r="O803" s="2" t="n">
        <v>-0.375977207</v>
      </c>
      <c r="P803" s="2" t="n">
        <v>0.897056088</v>
      </c>
      <c r="Q803" s="2" t="n">
        <v>0.160691535</v>
      </c>
      <c r="R803" s="2" t="n">
        <v>0.167659615</v>
      </c>
      <c r="S803" s="2" t="n">
        <v>-0.003147719</v>
      </c>
      <c r="T803" s="2" t="n">
        <v>-0.072603498</v>
      </c>
      <c r="U803" s="2" t="n">
        <v>-0.010141597</v>
      </c>
      <c r="V803" s="2" t="n">
        <v>100</v>
      </c>
      <c r="W803" s="2" t="n">
        <v>8.401458498</v>
      </c>
      <c r="X803" s="2" t="n">
        <v>9.543186117</v>
      </c>
      <c r="Y803" s="2" t="n">
        <v>20.41241016</v>
      </c>
      <c r="Z803" s="2" t="n">
        <v>116.6106138</v>
      </c>
      <c r="AA803" s="2" t="n">
        <v>36.43393171</v>
      </c>
      <c r="AB803" s="2" t="s">
        <v>69</v>
      </c>
      <c r="AC803" s="2" t="n">
        <v>4.675820793</v>
      </c>
      <c r="AD803" s="2" t="s">
        <v>45</v>
      </c>
      <c r="AE803" s="2" t="n">
        <v>100</v>
      </c>
      <c r="AF803" s="3" t="b">
        <f aca="false">TRUE()</f>
        <v>1</v>
      </c>
    </row>
    <row r="804" customFormat="false" ht="15" hidden="false" customHeight="false" outlineLevel="0" collapsed="false">
      <c r="A804" s="2" t="s">
        <v>840</v>
      </c>
      <c r="B804" s="2" t="s">
        <v>33</v>
      </c>
      <c r="C804" s="2" t="n">
        <v>-808.0945862</v>
      </c>
      <c r="D804" s="2" t="n">
        <v>-4856.463191</v>
      </c>
      <c r="E804" s="2" t="n">
        <v>4668.851349</v>
      </c>
      <c r="F804" s="2" t="n">
        <v>6.91954957</v>
      </c>
      <c r="G804" s="2" t="n">
        <v>1.620060677</v>
      </c>
      <c r="H804" s="2" t="n">
        <v>2.881217959</v>
      </c>
      <c r="I804" s="2" t="n">
        <v>6791.836393</v>
      </c>
      <c r="J804" s="2" t="n">
        <v>0.001014516</v>
      </c>
      <c r="K804" s="2" t="n">
        <v>51.633114</v>
      </c>
      <c r="L804" s="2" t="n">
        <v>211.8978342</v>
      </c>
      <c r="M804" s="2" t="n">
        <v>69.46617935</v>
      </c>
      <c r="N804" s="2" t="n">
        <v>351.8922651</v>
      </c>
      <c r="O804" s="2" t="n">
        <v>-0.370320427</v>
      </c>
      <c r="P804" s="2" t="n">
        <v>0.902230711</v>
      </c>
      <c r="Q804" s="2" t="n">
        <v>0.173308515</v>
      </c>
      <c r="R804" s="2" t="n">
        <v>0.137137467</v>
      </c>
      <c r="S804" s="2" t="n">
        <v>0.006408942</v>
      </c>
      <c r="T804" s="2" t="n">
        <v>-0.077989447</v>
      </c>
      <c r="U804" s="2" t="n">
        <v>0.002049393</v>
      </c>
      <c r="V804" s="2" t="n">
        <v>100</v>
      </c>
      <c r="W804" s="2" t="n">
        <v>8.398093043</v>
      </c>
      <c r="X804" s="2" t="n">
        <v>10.39063628</v>
      </c>
      <c r="Y804" s="2" t="n">
        <v>20.48099605</v>
      </c>
      <c r="Z804" s="2" t="n">
        <v>124.0810192</v>
      </c>
      <c r="AA804" s="2" t="n">
        <v>36.81948896</v>
      </c>
      <c r="AB804" s="2" t="s">
        <v>69</v>
      </c>
      <c r="AC804" s="2" t="n">
        <v>4.928758788</v>
      </c>
      <c r="AD804" s="2" t="s">
        <v>45</v>
      </c>
      <c r="AE804" s="2" t="n">
        <v>100</v>
      </c>
      <c r="AF804" s="3" t="b">
        <f aca="false">TRUE()</f>
        <v>1</v>
      </c>
    </row>
    <row r="805" customFormat="false" ht="15" hidden="false" customHeight="false" outlineLevel="0" collapsed="false">
      <c r="A805" s="2" t="s">
        <v>841</v>
      </c>
      <c r="B805" s="2" t="s">
        <v>33</v>
      </c>
      <c r="C805" s="2" t="n">
        <v>-391.3873664</v>
      </c>
      <c r="D805" s="2" t="n">
        <v>-4748.205533</v>
      </c>
      <c r="E805" s="2" t="n">
        <v>4830.86219</v>
      </c>
      <c r="F805" s="2" t="n">
        <v>6.965392543</v>
      </c>
      <c r="G805" s="2" t="n">
        <v>1.987136348</v>
      </c>
      <c r="H805" s="2" t="n">
        <v>2.5171124</v>
      </c>
      <c r="I805" s="2" t="n">
        <v>6791.184997</v>
      </c>
      <c r="J805" s="2" t="n">
        <v>0.000915165</v>
      </c>
      <c r="K805" s="2" t="n">
        <v>51.63094329</v>
      </c>
      <c r="L805" s="2" t="n">
        <v>211.8923345</v>
      </c>
      <c r="M805" s="2" t="n">
        <v>67.26538684</v>
      </c>
      <c r="N805" s="2" t="n">
        <v>357.98179</v>
      </c>
      <c r="O805" s="2" t="n">
        <v>-0.364238341</v>
      </c>
      <c r="P805" s="2" t="n">
        <v>0.906368316</v>
      </c>
      <c r="Q805" s="2" t="n">
        <v>0.185724504</v>
      </c>
      <c r="R805" s="2" t="n">
        <v>0.106458048</v>
      </c>
      <c r="S805" s="2" t="n">
        <v>-0.002623145</v>
      </c>
      <c r="T805" s="2" t="n">
        <v>-0.069158074</v>
      </c>
      <c r="U805" s="2" t="n">
        <v>0.001971033</v>
      </c>
      <c r="V805" s="2" t="n">
        <v>100</v>
      </c>
      <c r="W805" s="2" t="n">
        <v>8.377326166</v>
      </c>
      <c r="X805" s="2" t="n">
        <v>9.9250453</v>
      </c>
      <c r="Y805" s="2" t="n">
        <v>20.92958783</v>
      </c>
      <c r="Z805" s="2" t="n">
        <v>119.8530405</v>
      </c>
      <c r="AA805" s="2" t="n">
        <v>36.70769884</v>
      </c>
      <c r="AB805" s="2" t="s">
        <v>69</v>
      </c>
      <c r="AC805" s="2" t="n">
        <v>5.743019447</v>
      </c>
      <c r="AD805" s="2" t="s">
        <v>45</v>
      </c>
      <c r="AE805" s="2" t="n">
        <v>100</v>
      </c>
      <c r="AF805" s="3" t="b">
        <f aca="false">TRUE()</f>
        <v>1</v>
      </c>
    </row>
    <row r="806" customFormat="false" ht="15" hidden="false" customHeight="false" outlineLevel="0" collapsed="false">
      <c r="A806" s="2" t="s">
        <v>842</v>
      </c>
      <c r="B806" s="2" t="s">
        <v>33</v>
      </c>
      <c r="C806" s="2" t="n">
        <v>27.11325224</v>
      </c>
      <c r="D806" s="2" t="n">
        <v>-4618.190659</v>
      </c>
      <c r="E806" s="2" t="n">
        <v>4970.673679</v>
      </c>
      <c r="F806" s="2" t="n">
        <v>6.979312055</v>
      </c>
      <c r="G806" s="2" t="n">
        <v>2.345026774</v>
      </c>
      <c r="H806" s="2" t="n">
        <v>2.141521171</v>
      </c>
      <c r="I806" s="2" t="n">
        <v>6790.605315</v>
      </c>
      <c r="J806" s="2" t="n">
        <v>0.000831739</v>
      </c>
      <c r="K806" s="2" t="n">
        <v>51.62901088</v>
      </c>
      <c r="L806" s="2" t="n">
        <v>211.8864792</v>
      </c>
      <c r="M806" s="2" t="n">
        <v>63.48952963</v>
      </c>
      <c r="N806" s="2" t="n">
        <v>5.64644156</v>
      </c>
      <c r="O806" s="2" t="n">
        <v>-0.35773798</v>
      </c>
      <c r="P806" s="2" t="n">
        <v>0.909464199</v>
      </c>
      <c r="Q806" s="2" t="n">
        <v>0.197925296</v>
      </c>
      <c r="R806" s="2" t="n">
        <v>0.075657032</v>
      </c>
      <c r="S806" s="2" t="n">
        <v>0.010928716</v>
      </c>
      <c r="T806" s="2" t="n">
        <v>-0.060726059</v>
      </c>
      <c r="U806" s="2" t="n">
        <v>0.014194635</v>
      </c>
      <c r="V806" s="2" t="n">
        <v>100</v>
      </c>
      <c r="W806" s="2" t="n">
        <v>8.404113178</v>
      </c>
      <c r="X806" s="2" t="n">
        <v>9.909652033</v>
      </c>
      <c r="Y806" s="2" t="n">
        <v>21.25330256</v>
      </c>
      <c r="Z806" s="2" t="n">
        <v>119.3916919</v>
      </c>
      <c r="AA806" s="2" t="n">
        <v>36.10985469</v>
      </c>
      <c r="AB806" s="2" t="s">
        <v>69</v>
      </c>
      <c r="AC806" s="2" t="n">
        <v>5.769232657</v>
      </c>
      <c r="AD806" s="2" t="s">
        <v>45</v>
      </c>
      <c r="AE806" s="2" t="n">
        <v>100</v>
      </c>
      <c r="AF806" s="3" t="b">
        <f aca="false">TRUE()</f>
        <v>1</v>
      </c>
    </row>
    <row r="807" customFormat="false" ht="15" hidden="false" customHeight="false" outlineLevel="0" collapsed="false">
      <c r="A807" s="2" t="s">
        <v>843</v>
      </c>
      <c r="B807" s="2" t="s">
        <v>33</v>
      </c>
      <c r="C807" s="2" t="n">
        <v>445.4896508</v>
      </c>
      <c r="D807" s="2" t="n">
        <v>-4467.018937</v>
      </c>
      <c r="E807" s="2" t="n">
        <v>5087.648315</v>
      </c>
      <c r="F807" s="2" t="n">
        <v>6.96125831</v>
      </c>
      <c r="G807" s="2" t="n">
        <v>2.692098372</v>
      </c>
      <c r="H807" s="2" t="n">
        <v>1.756172783</v>
      </c>
      <c r="I807" s="2" t="n">
        <v>6790.107989</v>
      </c>
      <c r="J807" s="2" t="n">
        <v>0.000770983</v>
      </c>
      <c r="K807" s="2" t="n">
        <v>51.62735231</v>
      </c>
      <c r="L807" s="2" t="n">
        <v>211.8803128</v>
      </c>
      <c r="M807" s="2" t="n">
        <v>58.12812994</v>
      </c>
      <c r="N807" s="2" t="n">
        <v>14.89663172</v>
      </c>
      <c r="O807" s="2" t="n">
        <v>-0.350826879</v>
      </c>
      <c r="P807" s="2" t="n">
        <v>0.911514891</v>
      </c>
      <c r="Q807" s="2" t="n">
        <v>0.209896955</v>
      </c>
      <c r="R807" s="2" t="n">
        <v>0.044770217</v>
      </c>
      <c r="S807" s="2" t="n">
        <v>0.017215769</v>
      </c>
      <c r="T807" s="2" t="n">
        <v>-0.056541566</v>
      </c>
      <c r="U807" s="2" t="n">
        <v>-8.18E-005</v>
      </c>
      <c r="V807" s="2" t="n">
        <v>100</v>
      </c>
      <c r="W807" s="2" t="n">
        <v>8.398182077</v>
      </c>
      <c r="X807" s="2" t="n">
        <v>10.18113785</v>
      </c>
      <c r="Y807" s="2" t="n">
        <v>21.30061139</v>
      </c>
      <c r="Z807" s="2" t="n">
        <v>121.8260472</v>
      </c>
      <c r="AA807" s="2" t="n">
        <v>36.32299779</v>
      </c>
      <c r="AB807" s="2" t="s">
        <v>69</v>
      </c>
      <c r="AC807" s="2" t="n">
        <v>5.083825732</v>
      </c>
      <c r="AD807" s="2" t="s">
        <v>45</v>
      </c>
      <c r="AE807" s="2" t="n">
        <v>100</v>
      </c>
      <c r="AF807" s="3" t="b">
        <f aca="false">TRUE()</f>
        <v>1</v>
      </c>
    </row>
    <row r="808" customFormat="false" ht="15" hidden="false" customHeight="false" outlineLevel="0" collapsed="false">
      <c r="A808" s="2" t="s">
        <v>844</v>
      </c>
      <c r="B808" s="2" t="s">
        <v>33</v>
      </c>
      <c r="C808" s="2" t="n">
        <v>861.8256041</v>
      </c>
      <c r="D808" s="2" t="n">
        <v>-4295.387233</v>
      </c>
      <c r="E808" s="2" t="n">
        <v>5181.253615</v>
      </c>
      <c r="F808" s="2" t="n">
        <v>6.911327332</v>
      </c>
      <c r="G808" s="2" t="n">
        <v>3.02676906</v>
      </c>
      <c r="H808" s="2" t="n">
        <v>1.362838047</v>
      </c>
      <c r="I808" s="2" t="n">
        <v>6789.702131</v>
      </c>
      <c r="J808" s="2" t="n">
        <v>0.000738861</v>
      </c>
      <c r="K808" s="2" t="n">
        <v>51.62599805</v>
      </c>
      <c r="L808" s="2" t="n">
        <v>211.8738855</v>
      </c>
      <c r="M808" s="2" t="n">
        <v>51.6009969</v>
      </c>
      <c r="N808" s="2" t="n">
        <v>25.31248385</v>
      </c>
      <c r="O808" s="2" t="n">
        <v>-0.343513069</v>
      </c>
      <c r="P808" s="2" t="n">
        <v>0.912518162</v>
      </c>
      <c r="Q808" s="2" t="n">
        <v>0.221625834</v>
      </c>
      <c r="R808" s="2" t="n">
        <v>0.013833482</v>
      </c>
      <c r="S808" s="2" t="n">
        <v>0.003316966</v>
      </c>
      <c r="T808" s="2" t="n">
        <v>-0.064765526</v>
      </c>
      <c r="U808" s="2" t="n">
        <v>-0.006643382</v>
      </c>
      <c r="V808" s="2" t="n">
        <v>100</v>
      </c>
      <c r="W808" s="2" t="n">
        <v>8.406311625</v>
      </c>
      <c r="X808" s="2" t="n">
        <v>9.767344327</v>
      </c>
      <c r="Y808" s="2" t="n">
        <v>21.23901901</v>
      </c>
      <c r="Z808" s="2" t="n">
        <v>118.6393453</v>
      </c>
      <c r="AA808" s="2" t="n">
        <v>36.53200511</v>
      </c>
      <c r="AB808" s="2" t="s">
        <v>69</v>
      </c>
      <c r="AC808" s="2" t="n">
        <v>5.73158675</v>
      </c>
      <c r="AD808" s="2" t="s">
        <v>45</v>
      </c>
      <c r="AE808" s="2" t="n">
        <v>100</v>
      </c>
      <c r="AF808" s="3" t="b">
        <f aca="false">TRUE()</f>
        <v>1</v>
      </c>
    </row>
    <row r="809" customFormat="false" ht="15" hidden="false" customHeight="false" outlineLevel="0" collapsed="false">
      <c r="A809" s="2" t="s">
        <v>845</v>
      </c>
      <c r="B809" s="2" t="s">
        <v>33</v>
      </c>
      <c r="C809" s="2" t="n">
        <v>1274.215003</v>
      </c>
      <c r="D809" s="2" t="n">
        <v>-4104.085618</v>
      </c>
      <c r="E809" s="2" t="n">
        <v>5251.064411</v>
      </c>
      <c r="F809" s="2" t="n">
        <v>6.829760027</v>
      </c>
      <c r="G809" s="2" t="n">
        <v>3.347515112</v>
      </c>
      <c r="H809" s="2" t="n">
        <v>0.963322034</v>
      </c>
      <c r="I809" s="2" t="n">
        <v>6789.395167</v>
      </c>
      <c r="J809" s="2" t="n">
        <v>0.000738278</v>
      </c>
      <c r="K809" s="2" t="n">
        <v>51.62497297</v>
      </c>
      <c r="L809" s="2" t="n">
        <v>211.8672522</v>
      </c>
      <c r="M809" s="2" t="n">
        <v>44.80420116</v>
      </c>
      <c r="N809" s="2" t="n">
        <v>35.9978584</v>
      </c>
      <c r="O809" s="2" t="n">
        <v>-0.335805065</v>
      </c>
      <c r="P809" s="2" t="n">
        <v>0.912473017</v>
      </c>
      <c r="Q809" s="2" t="n">
        <v>0.233098588</v>
      </c>
      <c r="R809" s="2" t="n">
        <v>-0.017117261</v>
      </c>
      <c r="S809" s="2" t="n">
        <v>0.009698977</v>
      </c>
      <c r="T809" s="2" t="n">
        <v>-0.06604261</v>
      </c>
      <c r="U809" s="2" t="n">
        <v>0.007558215</v>
      </c>
      <c r="V809" s="2" t="n">
        <v>100</v>
      </c>
      <c r="W809" s="2" t="n">
        <v>8.418076514</v>
      </c>
      <c r="X809" s="2" t="n">
        <v>10.17213492</v>
      </c>
      <c r="Y809" s="2" t="n">
        <v>21.66371777</v>
      </c>
      <c r="Z809" s="2" t="n">
        <v>120.387127</v>
      </c>
      <c r="AA809" s="2" t="n">
        <v>34.75731696</v>
      </c>
      <c r="AB809" s="2" t="s">
        <v>69</v>
      </c>
      <c r="AC809" s="2" t="n">
        <v>5.132712023</v>
      </c>
      <c r="AD809" s="2" t="s">
        <v>45</v>
      </c>
      <c r="AE809" s="2" t="n">
        <v>100</v>
      </c>
      <c r="AF809" s="3" t="b">
        <f aca="false">TRUE()</f>
        <v>1</v>
      </c>
    </row>
    <row r="810" customFormat="false" ht="15" hidden="false" customHeight="false" outlineLevel="0" collapsed="false">
      <c r="A810" s="2" t="s">
        <v>846</v>
      </c>
      <c r="B810" s="2" t="s">
        <v>33</v>
      </c>
      <c r="C810" s="2" t="n">
        <v>1680.770506</v>
      </c>
      <c r="D810" s="2" t="n">
        <v>-3893.993671</v>
      </c>
      <c r="E810" s="2" t="n">
        <v>5296.764659</v>
      </c>
      <c r="F810" s="2" t="n">
        <v>6.716940674</v>
      </c>
      <c r="G810" s="2" t="n">
        <v>3.652877703</v>
      </c>
      <c r="H810" s="2" t="n">
        <v>0.559455978</v>
      </c>
      <c r="I810" s="2" t="n">
        <v>6789.192695</v>
      </c>
      <c r="J810" s="2" t="n">
        <v>0.000767488</v>
      </c>
      <c r="K810" s="2" t="n">
        <v>51.62429585</v>
      </c>
      <c r="L810" s="2" t="n">
        <v>211.8604716</v>
      </c>
      <c r="M810" s="2" t="n">
        <v>38.78302857</v>
      </c>
      <c r="N810" s="2" t="n">
        <v>45.90740001</v>
      </c>
      <c r="O810" s="2" t="n">
        <v>-0.327711857</v>
      </c>
      <c r="P810" s="2" t="n">
        <v>0.911379696</v>
      </c>
      <c r="Q810" s="2" t="n">
        <v>0.244302188</v>
      </c>
      <c r="R810" s="2" t="n">
        <v>-0.04804611</v>
      </c>
      <c r="S810" s="2" t="n">
        <v>0.014572709</v>
      </c>
      <c r="T810" s="2" t="n">
        <v>-0.06110851</v>
      </c>
      <c r="U810" s="2" t="n">
        <v>0.002491705</v>
      </c>
      <c r="V810" s="2" t="n">
        <v>100</v>
      </c>
      <c r="W810" s="2" t="n">
        <v>8.402922633</v>
      </c>
      <c r="X810" s="2" t="n">
        <v>10.13683352</v>
      </c>
      <c r="Y810" s="2" t="n">
        <v>22.45859629</v>
      </c>
      <c r="Z810" s="2" t="n">
        <v>120.2338842</v>
      </c>
      <c r="AA810" s="2" t="n">
        <v>35.05485639</v>
      </c>
      <c r="AB810" s="2" t="s">
        <v>69</v>
      </c>
      <c r="AC810" s="2" t="n">
        <v>4.382127011</v>
      </c>
      <c r="AD810" s="2" t="s">
        <v>45</v>
      </c>
      <c r="AE810" s="2" t="n">
        <v>100</v>
      </c>
      <c r="AF810" s="3" t="b">
        <f aca="false">TRUE()</f>
        <v>1</v>
      </c>
    </row>
    <row r="811" customFormat="false" ht="15" hidden="false" customHeight="false" outlineLevel="0" collapsed="false">
      <c r="A811" s="2" t="s">
        <v>847</v>
      </c>
      <c r="B811" s="2" t="s">
        <v>33</v>
      </c>
      <c r="C811" s="2" t="n">
        <v>2079.632078</v>
      </c>
      <c r="D811" s="2" t="n">
        <v>-3666.076391</v>
      </c>
      <c r="E811" s="2" t="n">
        <v>5318.148767</v>
      </c>
      <c r="F811" s="2" t="n">
        <v>6.573394865</v>
      </c>
      <c r="G811" s="2" t="n">
        <v>3.941469143</v>
      </c>
      <c r="H811" s="2" t="n">
        <v>0.15308914</v>
      </c>
      <c r="I811" s="2" t="n">
        <v>6789.098388</v>
      </c>
      <c r="J811" s="2" t="n">
        <v>0.000820815</v>
      </c>
      <c r="K811" s="2" t="n">
        <v>51.62397906</v>
      </c>
      <c r="L811" s="2" t="n">
        <v>211.8536052</v>
      </c>
      <c r="M811" s="2" t="n">
        <v>34.260293</v>
      </c>
      <c r="N811" s="2" t="n">
        <v>54.31822538</v>
      </c>
      <c r="O811" s="2" t="n">
        <v>-0.319242895</v>
      </c>
      <c r="P811" s="2" t="n">
        <v>0.909239676</v>
      </c>
      <c r="Q811" s="2" t="n">
        <v>0.255223939</v>
      </c>
      <c r="R811" s="2" t="n">
        <v>-0.07891722</v>
      </c>
      <c r="S811" s="2" t="n">
        <v>-0.021055393</v>
      </c>
      <c r="T811" s="2" t="n">
        <v>-0.067387217</v>
      </c>
      <c r="U811" s="2" t="n">
        <v>-0.00247613</v>
      </c>
      <c r="V811" s="2" t="n">
        <v>100</v>
      </c>
      <c r="W811" s="2" t="n">
        <v>8.382548818</v>
      </c>
      <c r="X811" s="2" t="n">
        <v>10.46602896</v>
      </c>
      <c r="Y811" s="2" t="n">
        <v>22.42135137</v>
      </c>
      <c r="Z811" s="2" t="n">
        <v>120.4911668</v>
      </c>
      <c r="AA811" s="2" t="n">
        <v>32.75916807</v>
      </c>
      <c r="AB811" s="2" t="s">
        <v>69</v>
      </c>
      <c r="AC811" s="2" t="n">
        <v>4.498155298</v>
      </c>
      <c r="AD811" s="2" t="s">
        <v>45</v>
      </c>
      <c r="AE811" s="2" t="n">
        <v>100</v>
      </c>
      <c r="AF811" s="3" t="b">
        <f aca="false">TRUE()</f>
        <v>1</v>
      </c>
    </row>
    <row r="812" customFormat="false" ht="15" hidden="false" customHeight="false" outlineLevel="0" collapsed="false">
      <c r="A812" s="2" t="s">
        <v>848</v>
      </c>
      <c r="B812" s="2" t="s">
        <v>33</v>
      </c>
      <c r="C812" s="2" t="n">
        <v>2468.975396</v>
      </c>
      <c r="D812" s="2" t="n">
        <v>-3421.379755</v>
      </c>
      <c r="E812" s="2" t="n">
        <v>5315.122431</v>
      </c>
      <c r="F812" s="2" t="n">
        <v>6.399786897</v>
      </c>
      <c r="G812" s="2" t="n">
        <v>4.211978793</v>
      </c>
      <c r="H812" s="2" t="n">
        <v>-0.253919341</v>
      </c>
      <c r="I812" s="2" t="n">
        <v>6789.113926</v>
      </c>
      <c r="J812" s="2" t="n">
        <v>0.000891033</v>
      </c>
      <c r="K812" s="2" t="n">
        <v>51.62402834</v>
      </c>
      <c r="L812" s="2" t="n">
        <v>211.846716</v>
      </c>
      <c r="M812" s="2" t="n">
        <v>31.4609395</v>
      </c>
      <c r="N812" s="2" t="n">
        <v>61.00532077</v>
      </c>
      <c r="O812" s="2" t="n">
        <v>-0.310408078</v>
      </c>
      <c r="P812" s="2" t="n">
        <v>0.906055657</v>
      </c>
      <c r="Q812" s="2" t="n">
        <v>0.265851485</v>
      </c>
      <c r="R812" s="2" t="n">
        <v>-0.109694846</v>
      </c>
      <c r="S812" s="2" t="n">
        <v>-0.005603008</v>
      </c>
      <c r="T812" s="2" t="n">
        <v>-0.065007125</v>
      </c>
      <c r="U812" s="2" t="n">
        <v>-0.000283133</v>
      </c>
      <c r="V812" s="2" t="n">
        <v>100</v>
      </c>
      <c r="W812" s="2" t="n">
        <v>8.434477877</v>
      </c>
      <c r="X812" s="2" t="n">
        <v>10.08077764</v>
      </c>
      <c r="Y812" s="2" t="n">
        <v>22.59892738</v>
      </c>
      <c r="Z812" s="2" t="n">
        <v>119.3537203</v>
      </c>
      <c r="AA812" s="2" t="n">
        <v>34.32762439</v>
      </c>
      <c r="AB812" s="2" t="s">
        <v>69</v>
      </c>
      <c r="AC812" s="2" t="n">
        <v>4.669138201</v>
      </c>
      <c r="AD812" s="2" t="s">
        <v>45</v>
      </c>
      <c r="AE812" s="2" t="n">
        <v>100</v>
      </c>
      <c r="AF812" s="3" t="b">
        <f aca="false">TRUE()</f>
        <v>1</v>
      </c>
    </row>
    <row r="813" customFormat="false" ht="15" hidden="false" customHeight="false" outlineLevel="0" collapsed="false">
      <c r="A813" s="2" t="s">
        <v>849</v>
      </c>
      <c r="B813" s="2" t="s">
        <v>33</v>
      </c>
      <c r="C813" s="2" t="n">
        <v>2847.020075</v>
      </c>
      <c r="D813" s="2" t="n">
        <v>-3161.025925</v>
      </c>
      <c r="E813" s="2" t="n">
        <v>5287.702982</v>
      </c>
      <c r="F813" s="2" t="n">
        <v>6.19691665</v>
      </c>
      <c r="G813" s="2" t="n">
        <v>4.463178656</v>
      </c>
      <c r="H813" s="2" t="n">
        <v>-0.659708598</v>
      </c>
      <c r="I813" s="2" t="n">
        <v>6789.238973</v>
      </c>
      <c r="J813" s="2" t="n">
        <v>0.000971393</v>
      </c>
      <c r="K813" s="2" t="n">
        <v>51.62444267</v>
      </c>
      <c r="L813" s="2" t="n">
        <v>211.8398672</v>
      </c>
      <c r="M813" s="2" t="n">
        <v>30.25969828</v>
      </c>
      <c r="N813" s="2" t="n">
        <v>66.09388879</v>
      </c>
      <c r="O813" s="2" t="n">
        <v>-0.301217742</v>
      </c>
      <c r="P813" s="2" t="n">
        <v>0.901831566</v>
      </c>
      <c r="Q813" s="2" t="n">
        <v>0.276172829</v>
      </c>
      <c r="R813" s="2" t="n">
        <v>-0.140343386</v>
      </c>
      <c r="S813" s="2" t="n">
        <v>-0.000431403</v>
      </c>
      <c r="T813" s="2" t="n">
        <v>-0.064073551</v>
      </c>
      <c r="U813" s="2" t="n">
        <v>-0.019727042</v>
      </c>
      <c r="V813" s="2" t="n">
        <v>100</v>
      </c>
      <c r="W813" s="2" t="n">
        <v>8.391604312</v>
      </c>
      <c r="X813" s="2" t="n">
        <v>9.780033916</v>
      </c>
      <c r="Y813" s="2" t="n">
        <v>22.2405721</v>
      </c>
      <c r="Z813" s="2" t="n">
        <v>117.6961337</v>
      </c>
      <c r="AA813" s="2" t="n">
        <v>35.62595891</v>
      </c>
      <c r="AB813" s="2" t="s">
        <v>69</v>
      </c>
      <c r="AC813" s="2" t="n">
        <v>4.615434891</v>
      </c>
      <c r="AD813" s="2" t="s">
        <v>45</v>
      </c>
      <c r="AE813" s="2" t="n">
        <v>100</v>
      </c>
      <c r="AF813" s="3" t="b">
        <f aca="false">TRUE()</f>
        <v>1</v>
      </c>
    </row>
    <row r="814" customFormat="false" ht="15" hidden="false" customHeight="false" outlineLevel="0" collapsed="false">
      <c r="A814" s="2" t="s">
        <v>850</v>
      </c>
      <c r="B814" s="2" t="s">
        <v>33</v>
      </c>
      <c r="C814" s="2" t="n">
        <v>3212.037699</v>
      </c>
      <c r="D814" s="2" t="n">
        <v>-2886.208133</v>
      </c>
      <c r="E814" s="2" t="n">
        <v>5236.019249</v>
      </c>
      <c r="F814" s="2" t="n">
        <v>5.965715962</v>
      </c>
      <c r="G814" s="2" t="n">
        <v>4.693928632</v>
      </c>
      <c r="H814" s="2" t="n">
        <v>-1.062424165</v>
      </c>
      <c r="I814" s="2" t="n">
        <v>6789.471178</v>
      </c>
      <c r="J814" s="2" t="n">
        <v>0.001056459</v>
      </c>
      <c r="K814" s="2" t="n">
        <v>51.62521432</v>
      </c>
      <c r="L814" s="2" t="n">
        <v>211.8331216</v>
      </c>
      <c r="M814" s="2" t="n">
        <v>30.39124088</v>
      </c>
      <c r="N814" s="2" t="n">
        <v>69.84919291</v>
      </c>
      <c r="O814" s="2" t="n">
        <v>-0.291682645</v>
      </c>
      <c r="P814" s="2" t="n">
        <v>0.896572544</v>
      </c>
      <c r="Q814" s="2" t="n">
        <v>0.286176343</v>
      </c>
      <c r="R814" s="2" t="n">
        <v>-0.170827426</v>
      </c>
      <c r="S814" s="2" t="n">
        <v>0.01448934</v>
      </c>
      <c r="T814" s="2" t="n">
        <v>-0.050659853</v>
      </c>
      <c r="U814" s="2" t="n">
        <v>0.007581563</v>
      </c>
      <c r="V814" s="2" t="n">
        <v>100</v>
      </c>
      <c r="W814" s="2" t="n">
        <v>8.444595902</v>
      </c>
      <c r="X814" s="2" t="n">
        <v>9.946306791</v>
      </c>
      <c r="Y814" s="2" t="n">
        <v>22.60387634</v>
      </c>
      <c r="Z814" s="2" t="n">
        <v>119.8777609</v>
      </c>
      <c r="AA814" s="2" t="n">
        <v>35.88521935</v>
      </c>
      <c r="AB814" s="2" t="s">
        <v>69</v>
      </c>
      <c r="AC814" s="2" t="n">
        <v>5.433989967</v>
      </c>
      <c r="AD814" s="2" t="s">
        <v>45</v>
      </c>
      <c r="AE814" s="2" t="n">
        <v>100</v>
      </c>
      <c r="AF814" s="3" t="b">
        <f aca="false">TRUE()</f>
        <v>1</v>
      </c>
    </row>
    <row r="815" customFormat="false" ht="15" hidden="false" customHeight="false" outlineLevel="0" collapsed="false">
      <c r="A815" s="2" t="s">
        <v>851</v>
      </c>
      <c r="B815" s="2" t="s">
        <v>33</v>
      </c>
      <c r="C815" s="2" t="n">
        <v>3562.359618</v>
      </c>
      <c r="D815" s="2" t="n">
        <v>-2598.185252</v>
      </c>
      <c r="E815" s="2" t="n">
        <v>5160.31093</v>
      </c>
      <c r="F815" s="2" t="n">
        <v>5.707244492</v>
      </c>
      <c r="G815" s="2" t="n">
        <v>4.903181432</v>
      </c>
      <c r="H815" s="2" t="n">
        <v>-1.460226071</v>
      </c>
      <c r="I815" s="2" t="n">
        <v>6789.806227</v>
      </c>
      <c r="J815" s="2" t="n">
        <v>0.001142136</v>
      </c>
      <c r="K815" s="2" t="n">
        <v>51.62632899</v>
      </c>
      <c r="L815" s="2" t="n">
        <v>211.8265397</v>
      </c>
      <c r="M815" s="2" t="n">
        <v>31.57896944</v>
      </c>
      <c r="N815" s="2" t="n">
        <v>72.54776892</v>
      </c>
      <c r="O815" s="2" t="n">
        <v>-0.281813953</v>
      </c>
      <c r="P815" s="2" t="n">
        <v>0.890284935</v>
      </c>
      <c r="Q815" s="2" t="n">
        <v>0.295850775</v>
      </c>
      <c r="R815" s="2" t="n">
        <v>-0.201111781</v>
      </c>
      <c r="S815" s="2" t="n">
        <v>0.003979846</v>
      </c>
      <c r="T815" s="2" t="n">
        <v>-0.067915042</v>
      </c>
      <c r="U815" s="2" t="n">
        <v>-0.006869285</v>
      </c>
      <c r="V815" s="2" t="n">
        <v>100</v>
      </c>
      <c r="W815" s="2" t="n">
        <v>8.402153726</v>
      </c>
      <c r="X815" s="2" t="n">
        <v>10.18329106</v>
      </c>
      <c r="Y815" s="2" t="n">
        <v>22.37936423</v>
      </c>
      <c r="Z815" s="2" t="n">
        <v>120.4892106</v>
      </c>
      <c r="AA815" s="2" t="n">
        <v>34.92763371</v>
      </c>
      <c r="AB815" s="2" t="s">
        <v>69</v>
      </c>
      <c r="AC815" s="2" t="n">
        <v>5.486870147</v>
      </c>
      <c r="AD815" s="2" t="s">
        <v>45</v>
      </c>
      <c r="AE815" s="2" t="n">
        <v>100</v>
      </c>
      <c r="AF815" s="3" t="b">
        <f aca="false">TRUE()</f>
        <v>1</v>
      </c>
    </row>
    <row r="816" customFormat="false" ht="15" hidden="false" customHeight="false" outlineLevel="0" collapsed="false">
      <c r="A816" s="2" t="s">
        <v>852</v>
      </c>
      <c r="B816" s="2" t="s">
        <v>33</v>
      </c>
      <c r="C816" s="2" t="n">
        <v>3896.384474</v>
      </c>
      <c r="D816" s="2" t="n">
        <v>-2298.2761</v>
      </c>
      <c r="E816" s="2" t="n">
        <v>5060.927483</v>
      </c>
      <c r="F816" s="2" t="n">
        <v>5.422685104</v>
      </c>
      <c r="G816" s="2" t="n">
        <v>5.089987145</v>
      </c>
      <c r="H816" s="2" t="n">
        <v>-1.851296887</v>
      </c>
      <c r="I816" s="2" t="n">
        <v>6790.237923</v>
      </c>
      <c r="J816" s="2" t="n">
        <v>0.001225401</v>
      </c>
      <c r="K816" s="2" t="n">
        <v>51.62776608</v>
      </c>
      <c r="L816" s="2" t="n">
        <v>211.8201792</v>
      </c>
      <c r="M816" s="2" t="n">
        <v>33.58491778</v>
      </c>
      <c r="N816" s="2" t="n">
        <v>74.42752443</v>
      </c>
      <c r="O816" s="2" t="n">
        <v>-0.271623224</v>
      </c>
      <c r="P816" s="2" t="n">
        <v>0.882976285</v>
      </c>
      <c r="Q816" s="2" t="n">
        <v>0.305185269</v>
      </c>
      <c r="R816" s="2" t="n">
        <v>-0.231161538</v>
      </c>
      <c r="S816" s="2" t="n">
        <v>-0.008829719</v>
      </c>
      <c r="T816" s="2" t="n">
        <v>-0.062577214</v>
      </c>
      <c r="U816" s="2" t="n">
        <v>0.002189388</v>
      </c>
      <c r="V816" s="2" t="n">
        <v>100</v>
      </c>
      <c r="W816" s="2" t="n">
        <v>8.370888862</v>
      </c>
      <c r="X816" s="2" t="n">
        <v>10.54091127</v>
      </c>
      <c r="Y816" s="2" t="n">
        <v>22.01621607</v>
      </c>
      <c r="Z816" s="2" t="n">
        <v>121.2404199</v>
      </c>
      <c r="AA816" s="2" t="n">
        <v>33.00362314</v>
      </c>
      <c r="AB816" s="2" t="s">
        <v>69</v>
      </c>
      <c r="AC816" s="2" t="n">
        <v>4.93114428</v>
      </c>
      <c r="AD816" s="2" t="s">
        <v>45</v>
      </c>
      <c r="AE816" s="2" t="n">
        <v>100</v>
      </c>
      <c r="AF816" s="3" t="b">
        <f aca="false">TRUE()</f>
        <v>1</v>
      </c>
    </row>
    <row r="817" customFormat="false" ht="15" hidden="false" customHeight="false" outlineLevel="0" collapsed="false">
      <c r="A817" s="2" t="s">
        <v>853</v>
      </c>
      <c r="B817" s="2" t="s">
        <v>33</v>
      </c>
      <c r="C817" s="2" t="n">
        <v>4212.585448</v>
      </c>
      <c r="D817" s="2" t="n">
        <v>-1987.853462</v>
      </c>
      <c r="E817" s="2" t="n">
        <v>4938.326534</v>
      </c>
      <c r="F817" s="2" t="n">
        <v>5.113338759</v>
      </c>
      <c r="G817" s="2" t="n">
        <v>5.253497429</v>
      </c>
      <c r="H817" s="2" t="n">
        <v>-2.233849698</v>
      </c>
      <c r="I817" s="2" t="n">
        <v>6790.758296</v>
      </c>
      <c r="J817" s="2" t="n">
        <v>0.001304013</v>
      </c>
      <c r="K817" s="2" t="n">
        <v>51.62949909</v>
      </c>
      <c r="L817" s="2" t="n">
        <v>211.8140935</v>
      </c>
      <c r="M817" s="2" t="n">
        <v>36.21884959</v>
      </c>
      <c r="N817" s="2" t="n">
        <v>75.6786414</v>
      </c>
      <c r="O817" s="2" t="n">
        <v>-0.261122394</v>
      </c>
      <c r="P817" s="2" t="n">
        <v>0.874655318</v>
      </c>
      <c r="Q817" s="2" t="n">
        <v>0.314169367</v>
      </c>
      <c r="R817" s="2" t="n">
        <v>-0.260942098</v>
      </c>
      <c r="S817" s="2" t="n">
        <v>0.010993517</v>
      </c>
      <c r="T817" s="2" t="n">
        <v>-0.060044836</v>
      </c>
      <c r="U817" s="2" t="n">
        <v>0.003760954</v>
      </c>
      <c r="V817" s="2" t="n">
        <v>100</v>
      </c>
      <c r="W817" s="2" t="n">
        <v>8.412167924</v>
      </c>
      <c r="X817" s="2" t="n">
        <v>10.31214962</v>
      </c>
      <c r="Y817" s="2" t="n">
        <v>22.07830906</v>
      </c>
      <c r="Z817" s="2" t="n">
        <v>123.1958381</v>
      </c>
      <c r="AA817" s="2" t="n">
        <v>36.44830387</v>
      </c>
      <c r="AB817" s="2" t="s">
        <v>69</v>
      </c>
      <c r="AC817" s="2" t="n">
        <v>5.376400911</v>
      </c>
      <c r="AD817" s="2" t="s">
        <v>45</v>
      </c>
      <c r="AE817" s="2" t="n">
        <v>100</v>
      </c>
      <c r="AF817" s="3" t="b">
        <f aca="false">TRUE()</f>
        <v>1</v>
      </c>
    </row>
    <row r="818" customFormat="false" ht="15" hidden="false" customHeight="false" outlineLevel="0" collapsed="false">
      <c r="A818" s="2" t="s">
        <v>854</v>
      </c>
      <c r="B818" s="2" t="s">
        <v>33</v>
      </c>
      <c r="C818" s="2" t="n">
        <v>4509.517178</v>
      </c>
      <c r="D818" s="2" t="n">
        <v>-1668.337882</v>
      </c>
      <c r="E818" s="2" t="n">
        <v>4793.07181</v>
      </c>
      <c r="F818" s="2" t="n">
        <v>4.780618923</v>
      </c>
      <c r="G818" s="2" t="n">
        <v>5.392969336</v>
      </c>
      <c r="H818" s="2" t="n">
        <v>-2.606135996</v>
      </c>
      <c r="I818" s="2" t="n">
        <v>6791.357759</v>
      </c>
      <c r="J818" s="2" t="n">
        <v>0.001376283</v>
      </c>
      <c r="K818" s="2" t="n">
        <v>51.63149606</v>
      </c>
      <c r="L818" s="2" t="n">
        <v>211.8083311</v>
      </c>
      <c r="M818" s="2" t="n">
        <v>39.33242233</v>
      </c>
      <c r="N818" s="2" t="n">
        <v>76.44941281</v>
      </c>
      <c r="O818" s="2" t="n">
        <v>-0.250323761</v>
      </c>
      <c r="P818" s="2" t="n">
        <v>0.865331935</v>
      </c>
      <c r="Q818" s="2" t="n">
        <v>0.322793023</v>
      </c>
      <c r="R818" s="2" t="n">
        <v>-0.290419215</v>
      </c>
      <c r="S818" s="2" t="n">
        <v>0.01571395</v>
      </c>
      <c r="T818" s="2" t="n">
        <v>-0.071884238</v>
      </c>
      <c r="U818" s="2" t="n">
        <v>0.014111672</v>
      </c>
      <c r="V818" s="2" t="n">
        <v>100</v>
      </c>
      <c r="W818" s="2" t="n">
        <v>8.393884191</v>
      </c>
      <c r="X818" s="2" t="n">
        <v>10.75504151</v>
      </c>
      <c r="Y818" s="2" t="n">
        <v>22.42019847</v>
      </c>
      <c r="Z818" s="2" t="n">
        <v>123.8132156</v>
      </c>
      <c r="AA818" s="2" t="n">
        <v>33.5366427</v>
      </c>
      <c r="AB818" s="2" t="s">
        <v>69</v>
      </c>
      <c r="AC818" s="2" t="n">
        <v>3.827105879</v>
      </c>
      <c r="AD818" s="2" t="s">
        <v>45</v>
      </c>
      <c r="AE818" s="2" t="n">
        <v>100</v>
      </c>
      <c r="AF818" s="3" t="b">
        <f aca="false">TRUE()</f>
        <v>1</v>
      </c>
    </row>
    <row r="819" customFormat="false" ht="15" hidden="false" customHeight="false" outlineLevel="0" collapsed="false">
      <c r="A819" s="2" t="s">
        <v>855</v>
      </c>
      <c r="B819" s="2" t="s">
        <v>33</v>
      </c>
      <c r="C819" s="2" t="n">
        <v>4785.822333</v>
      </c>
      <c r="D819" s="2" t="n">
        <v>-1341.191236</v>
      </c>
      <c r="E819" s="2" t="n">
        <v>4625.830606</v>
      </c>
      <c r="F819" s="2" t="n">
        <v>4.4260455</v>
      </c>
      <c r="G819" s="2" t="n">
        <v>5.50776873</v>
      </c>
      <c r="H819" s="2" t="n">
        <v>-2.966453457</v>
      </c>
      <c r="I819" s="2" t="n">
        <v>6792.025278</v>
      </c>
      <c r="J819" s="2" t="n">
        <v>0.001440916</v>
      </c>
      <c r="K819" s="2" t="n">
        <v>51.63372026</v>
      </c>
      <c r="L819" s="2" t="n">
        <v>211.8029343</v>
      </c>
      <c r="M819" s="2" t="n">
        <v>42.81005333</v>
      </c>
      <c r="N819" s="2" t="n">
        <v>76.85537704</v>
      </c>
      <c r="O819" s="2" t="n">
        <v>-0.239239969</v>
      </c>
      <c r="P819" s="2" t="n">
        <v>0.855017193</v>
      </c>
      <c r="Q819" s="2" t="n">
        <v>0.331046611</v>
      </c>
      <c r="R819" s="2" t="n">
        <v>-0.319559038</v>
      </c>
      <c r="S819" s="2" t="n">
        <v>0.00649878</v>
      </c>
      <c r="T819" s="2" t="n">
        <v>-0.061226801</v>
      </c>
      <c r="U819" s="2" t="n">
        <v>0.010540416</v>
      </c>
      <c r="V819" s="2" t="n">
        <v>100</v>
      </c>
      <c r="W819" s="2" t="n">
        <v>8.393635871</v>
      </c>
      <c r="X819" s="2" t="n">
        <v>9.803922762</v>
      </c>
      <c r="Y819" s="2" t="n">
        <v>21.93166336</v>
      </c>
      <c r="Z819" s="2" t="n">
        <v>116.4856644</v>
      </c>
      <c r="AA819" s="2" t="n">
        <v>34.19510667</v>
      </c>
      <c r="AB819" s="2" t="s">
        <v>69</v>
      </c>
      <c r="AC819" s="2" t="n">
        <v>4.429392377</v>
      </c>
      <c r="AD819" s="2" t="s">
        <v>45</v>
      </c>
      <c r="AE819" s="2" t="n">
        <v>100</v>
      </c>
      <c r="AF819" s="3" t="b">
        <f aca="false">TRUE()</f>
        <v>1</v>
      </c>
    </row>
    <row r="820" customFormat="false" ht="15" hidden="false" customHeight="false" outlineLevel="0" collapsed="false">
      <c r="A820" s="2" t="s">
        <v>856</v>
      </c>
      <c r="B820" s="2" t="s">
        <v>33</v>
      </c>
      <c r="C820" s="2" t="n">
        <v>5040.237801</v>
      </c>
      <c r="D820" s="2" t="n">
        <v>-1007.910111</v>
      </c>
      <c r="E820" s="2" t="n">
        <v>4437.370777</v>
      </c>
      <c r="F820" s="2" t="n">
        <v>4.05123829</v>
      </c>
      <c r="G820" s="2" t="n">
        <v>5.59737329</v>
      </c>
      <c r="H820" s="2" t="n">
        <v>-3.313153591</v>
      </c>
      <c r="I820" s="2" t="n">
        <v>6792.748581</v>
      </c>
      <c r="J820" s="2" t="n">
        <v>0.001496891</v>
      </c>
      <c r="K820" s="2" t="n">
        <v>51.63613077</v>
      </c>
      <c r="L820" s="2" t="n">
        <v>211.797939</v>
      </c>
      <c r="M820" s="2" t="n">
        <v>46.56054268</v>
      </c>
      <c r="N820" s="2" t="n">
        <v>76.98769547</v>
      </c>
      <c r="O820" s="2" t="n">
        <v>-0.227883987</v>
      </c>
      <c r="P820" s="2" t="n">
        <v>0.843723289</v>
      </c>
      <c r="Q820" s="2" t="n">
        <v>0.338920938</v>
      </c>
      <c r="R820" s="2" t="n">
        <v>-0.348328148</v>
      </c>
      <c r="S820" s="2" t="n">
        <v>-0.009569443</v>
      </c>
      <c r="T820" s="2" t="n">
        <v>-0.064585787</v>
      </c>
      <c r="U820" s="2" t="n">
        <v>-0.010855702</v>
      </c>
      <c r="V820" s="2" t="n">
        <v>100</v>
      </c>
      <c r="W820" s="2" t="n">
        <v>8.433759909</v>
      </c>
      <c r="X820" s="2" t="n">
        <v>9.930310258</v>
      </c>
      <c r="Y820" s="2" t="n">
        <v>21.08480676</v>
      </c>
      <c r="Z820" s="2" t="n">
        <v>118.699634</v>
      </c>
      <c r="AA820" s="2" t="n">
        <v>34.94978148</v>
      </c>
      <c r="AB820" s="2" t="s">
        <v>69</v>
      </c>
      <c r="AC820" s="2" t="n">
        <v>4.980208643</v>
      </c>
      <c r="AD820" s="2" t="s">
        <v>45</v>
      </c>
      <c r="AE820" s="2" t="n">
        <v>100</v>
      </c>
      <c r="AF820" s="3" t="b">
        <f aca="false">TRUE()</f>
        <v>1</v>
      </c>
    </row>
    <row r="821" customFormat="false" ht="15" hidden="false" customHeight="false" outlineLevel="0" collapsed="false">
      <c r="A821" s="2" t="s">
        <v>857</v>
      </c>
      <c r="B821" s="2" t="s">
        <v>33</v>
      </c>
      <c r="C821" s="2" t="n">
        <v>5271.600481</v>
      </c>
      <c r="D821" s="2" t="n">
        <v>-670.0190176</v>
      </c>
      <c r="E821" s="2" t="n">
        <v>4228.55729</v>
      </c>
      <c r="F821" s="2" t="n">
        <v>3.657909979</v>
      </c>
      <c r="G821" s="2" t="n">
        <v>5.661375078</v>
      </c>
      <c r="H821" s="2" t="n">
        <v>-3.644649226</v>
      </c>
      <c r="I821" s="2" t="n">
        <v>6793.514379</v>
      </c>
      <c r="J821" s="2" t="n">
        <v>0.001543392</v>
      </c>
      <c r="K821" s="2" t="n">
        <v>51.63868331</v>
      </c>
      <c r="L821" s="2" t="n">
        <v>211.7933733</v>
      </c>
      <c r="M821" s="2" t="n">
        <v>50.51040676</v>
      </c>
      <c r="N821" s="2" t="n">
        <v>76.91981938</v>
      </c>
      <c r="O821" s="2" t="n">
        <v>-0.216269098</v>
      </c>
      <c r="P821" s="2" t="n">
        <v>0.831463547</v>
      </c>
      <c r="Q821" s="2" t="n">
        <v>0.346407246</v>
      </c>
      <c r="R821" s="2" t="n">
        <v>-0.376693598</v>
      </c>
      <c r="S821" s="2" t="n">
        <v>-0.002362664</v>
      </c>
      <c r="T821" s="2" t="n">
        <v>-0.06686854</v>
      </c>
      <c r="U821" s="2" t="n">
        <v>-0.001657649</v>
      </c>
      <c r="V821" s="2" t="n">
        <v>100</v>
      </c>
      <c r="W821" s="2" t="n">
        <v>8.401289379</v>
      </c>
      <c r="X821" s="2" t="n">
        <v>10.11103879</v>
      </c>
      <c r="Y821" s="2" t="n">
        <v>21.3190112</v>
      </c>
      <c r="Z821" s="2" t="n">
        <v>119.2250389</v>
      </c>
      <c r="AA821" s="2" t="n">
        <v>34.27927612</v>
      </c>
      <c r="AB821" s="2" t="s">
        <v>69</v>
      </c>
      <c r="AC821" s="2" t="n">
        <v>4.936962232</v>
      </c>
      <c r="AD821" s="2" t="s">
        <v>45</v>
      </c>
      <c r="AE821" s="2" t="n">
        <v>100</v>
      </c>
      <c r="AF821" s="3" t="b">
        <f aca="false">TRUE()</f>
        <v>1</v>
      </c>
    </row>
    <row r="822" customFormat="false" ht="15" hidden="false" customHeight="false" outlineLevel="0" collapsed="false">
      <c r="A822" s="2" t="s">
        <v>858</v>
      </c>
      <c r="B822" s="2" t="s">
        <v>33</v>
      </c>
      <c r="C822" s="2" t="n">
        <v>5478.852633</v>
      </c>
      <c r="D822" s="2" t="n">
        <v>-329.0634571</v>
      </c>
      <c r="E822" s="2" t="n">
        <v>4000.348324</v>
      </c>
      <c r="F822" s="2" t="n">
        <v>3.247858667</v>
      </c>
      <c r="G822" s="2" t="n">
        <v>5.699482641</v>
      </c>
      <c r="H822" s="2" t="n">
        <v>-3.959421804</v>
      </c>
      <c r="I822" s="2" t="n">
        <v>6794.308616</v>
      </c>
      <c r="J822" s="2" t="n">
        <v>0.001579753</v>
      </c>
      <c r="K822" s="2" t="n">
        <v>51.64133103</v>
      </c>
      <c r="L822" s="2" t="n">
        <v>211.7892577</v>
      </c>
      <c r="M822" s="2" t="n">
        <v>54.59882313</v>
      </c>
      <c r="N822" s="2" t="n">
        <v>76.71254532</v>
      </c>
      <c r="O822" s="2" t="n">
        <v>-0.204408878</v>
      </c>
      <c r="P822" s="2" t="n">
        <v>0.818252399</v>
      </c>
      <c r="Q822" s="2" t="n">
        <v>0.353497226</v>
      </c>
      <c r="R822" s="2" t="n">
        <v>-0.404622952</v>
      </c>
      <c r="S822" s="2" t="n">
        <v>0.005910535</v>
      </c>
      <c r="T822" s="2" t="n">
        <v>-0.058740907</v>
      </c>
      <c r="U822" s="2" t="n">
        <v>-0.010110038</v>
      </c>
      <c r="V822" s="2" t="n">
        <v>99.27934596</v>
      </c>
      <c r="W822" s="2" t="n">
        <v>8.373684278</v>
      </c>
      <c r="X822" s="2" t="n">
        <v>-4.130964697</v>
      </c>
      <c r="Y822" s="2" t="n">
        <v>20.23152117</v>
      </c>
      <c r="Z822" s="2" t="n">
        <v>0</v>
      </c>
      <c r="AA822" s="2" t="n">
        <v>34.59139414</v>
      </c>
      <c r="AB822" s="2" t="s">
        <v>69</v>
      </c>
      <c r="AC822" s="2" t="n">
        <v>4.129840217</v>
      </c>
      <c r="AD822" s="2" t="s">
        <v>45</v>
      </c>
      <c r="AE822" s="2" t="n">
        <v>100</v>
      </c>
      <c r="AF822" s="3" t="b">
        <f aca="false">FALSE()</f>
        <v>0</v>
      </c>
    </row>
    <row r="823" customFormat="false" ht="15" hidden="false" customHeight="false" outlineLevel="0" collapsed="false">
      <c r="A823" s="2" t="s">
        <v>859</v>
      </c>
      <c r="B823" s="2" t="s">
        <v>33</v>
      </c>
      <c r="C823" s="2" t="n">
        <v>5661.046766</v>
      </c>
      <c r="D823" s="2" t="n">
        <v>13.39711422</v>
      </c>
      <c r="E823" s="2" t="n">
        <v>3753.790937</v>
      </c>
      <c r="F823" s="2" t="n">
        <v>2.822959955</v>
      </c>
      <c r="G823" s="2" t="n">
        <v>5.711522626</v>
      </c>
      <c r="H823" s="2" t="n">
        <v>-4.256028441</v>
      </c>
      <c r="I823" s="2" t="n">
        <v>6795.116721</v>
      </c>
      <c r="J823" s="2" t="n">
        <v>0.001605435</v>
      </c>
      <c r="K823" s="2" t="n">
        <v>51.64402536</v>
      </c>
      <c r="L823" s="2" t="n">
        <v>211.7856042</v>
      </c>
      <c r="M823" s="2" t="n">
        <v>58.77382026</v>
      </c>
      <c r="N823" s="2" t="n">
        <v>76.41782565</v>
      </c>
      <c r="O823" s="2" t="n">
        <v>-0.192317175</v>
      </c>
      <c r="P823" s="2" t="n">
        <v>0.804105363</v>
      </c>
      <c r="Q823" s="2" t="n">
        <v>0.360183023</v>
      </c>
      <c r="R823" s="2" t="n">
        <v>-0.432084319</v>
      </c>
      <c r="S823" s="2" t="n">
        <v>-0.011481333</v>
      </c>
      <c r="T823" s="2" t="n">
        <v>-0.066871106</v>
      </c>
      <c r="U823" s="2" t="n">
        <v>-0.000761957</v>
      </c>
      <c r="V823" s="2" t="n">
        <v>98.57781305</v>
      </c>
      <c r="W823" s="2" t="n">
        <v>8.390909622</v>
      </c>
      <c r="X823" s="2" t="n">
        <v>-4.013102401</v>
      </c>
      <c r="Y823" s="2" t="n">
        <v>19.26619228</v>
      </c>
      <c r="Z823" s="2" t="n">
        <v>0</v>
      </c>
      <c r="AA823" s="2" t="n">
        <v>33.67357955</v>
      </c>
      <c r="AB823" s="2" t="s">
        <v>69</v>
      </c>
      <c r="AC823" s="2" t="n">
        <v>4.378770756</v>
      </c>
      <c r="AD823" s="2" t="s">
        <v>45</v>
      </c>
      <c r="AE823" s="2" t="n">
        <v>100</v>
      </c>
      <c r="AF823" s="3" t="b">
        <f aca="false">FALSE()</f>
        <v>0</v>
      </c>
    </row>
    <row r="824" customFormat="false" ht="15" hidden="false" customHeight="false" outlineLevel="0" collapsed="false">
      <c r="A824" s="2" t="s">
        <v>860</v>
      </c>
      <c r="B824" s="2" t="s">
        <v>33</v>
      </c>
      <c r="C824" s="2" t="n">
        <v>5817.350047</v>
      </c>
      <c r="D824" s="2" t="n">
        <v>355.7964099</v>
      </c>
      <c r="E824" s="2" t="n">
        <v>3490.016326</v>
      </c>
      <c r="F824" s="2" t="n">
        <v>2.385158603</v>
      </c>
      <c r="G824" s="2" t="n">
        <v>5.697440887</v>
      </c>
      <c r="H824" s="2" t="n">
        <v>-4.533108723</v>
      </c>
      <c r="I824" s="2" t="n">
        <v>6795.923882</v>
      </c>
      <c r="J824" s="2" t="n">
        <v>0.001619999</v>
      </c>
      <c r="K824" s="2" t="n">
        <v>51.64671694</v>
      </c>
      <c r="L824" s="2" t="n">
        <v>211.7824165</v>
      </c>
      <c r="M824" s="2" t="n">
        <v>62.98933741</v>
      </c>
      <c r="N824" s="2" t="n">
        <v>76.08170883</v>
      </c>
      <c r="O824" s="2" t="n">
        <v>-0.180008097</v>
      </c>
      <c r="P824" s="2" t="n">
        <v>0.789039026</v>
      </c>
      <c r="Q824" s="2" t="n">
        <v>0.366457244</v>
      </c>
      <c r="R824" s="2" t="n">
        <v>-0.459046391</v>
      </c>
      <c r="S824" s="2" t="n">
        <v>-0.004467974</v>
      </c>
      <c r="T824" s="2" t="n">
        <v>-0.063757753</v>
      </c>
      <c r="U824" s="2" t="n">
        <v>0.00415666</v>
      </c>
      <c r="V824" s="2" t="n">
        <v>97.91257369</v>
      </c>
      <c r="W824" s="2" t="n">
        <v>8.359694291</v>
      </c>
      <c r="X824" s="2" t="n">
        <v>-3.819695796</v>
      </c>
      <c r="Y824" s="2" t="n">
        <v>17.3181711</v>
      </c>
      <c r="Z824" s="2" t="n">
        <v>0.585605642</v>
      </c>
      <c r="AA824" s="2" t="n">
        <v>32.51709479</v>
      </c>
      <c r="AB824" s="2" t="s">
        <v>69</v>
      </c>
      <c r="AC824" s="2" t="n">
        <v>4.120094868</v>
      </c>
      <c r="AD824" s="2" t="s">
        <v>45</v>
      </c>
      <c r="AE824" s="2" t="n">
        <v>100</v>
      </c>
      <c r="AF824" s="3" t="b">
        <f aca="false">FALSE()</f>
        <v>0</v>
      </c>
    </row>
    <row r="825" customFormat="false" ht="15" hidden="false" customHeight="false" outlineLevel="0" collapsed="false">
      <c r="A825" s="2" t="s">
        <v>861</v>
      </c>
      <c r="B825" s="2" t="s">
        <v>33</v>
      </c>
      <c r="C825" s="2" t="n">
        <v>5947.048185</v>
      </c>
      <c r="D825" s="2" t="n">
        <v>696.5684861</v>
      </c>
      <c r="E825" s="2" t="n">
        <v>3210.234676</v>
      </c>
      <c r="F825" s="2" t="n">
        <v>1.936459781</v>
      </c>
      <c r="G825" s="2" t="n">
        <v>5.657303052</v>
      </c>
      <c r="H825" s="2" t="n">
        <v>-4.789391199</v>
      </c>
      <c r="I825" s="2" t="n">
        <v>6796.715311</v>
      </c>
      <c r="J825" s="2" t="n">
        <v>0.001623109</v>
      </c>
      <c r="K825" s="2" t="n">
        <v>51.64935649</v>
      </c>
      <c r="L825" s="2" t="n">
        <v>211.7796898</v>
      </c>
      <c r="M825" s="2" t="n">
        <v>67.20283617</v>
      </c>
      <c r="N825" s="2" t="n">
        <v>75.74672792</v>
      </c>
      <c r="O825" s="2" t="n">
        <v>-0.167495989</v>
      </c>
      <c r="P825" s="2" t="n">
        <v>0.773071018</v>
      </c>
      <c r="Q825" s="2" t="n">
        <v>0.372312963</v>
      </c>
      <c r="R825" s="2" t="n">
        <v>-0.485478478</v>
      </c>
      <c r="S825" s="2" t="n">
        <v>0.000377229</v>
      </c>
      <c r="T825" s="2" t="n">
        <v>-0.06264109</v>
      </c>
      <c r="U825" s="2" t="n">
        <v>0.017182372</v>
      </c>
      <c r="V825" s="2" t="n">
        <v>97.16962176</v>
      </c>
      <c r="W825" s="2" t="n">
        <v>8.337775041</v>
      </c>
      <c r="X825" s="2" t="n">
        <v>-4.277123372</v>
      </c>
      <c r="Y825" s="2" t="n">
        <v>15.85815756</v>
      </c>
      <c r="Z825" s="2" t="n">
        <v>0</v>
      </c>
      <c r="AA825" s="2" t="n">
        <v>35.6616925</v>
      </c>
      <c r="AB825" s="2" t="s">
        <v>69</v>
      </c>
      <c r="AC825" s="2" t="n">
        <v>4.81712164</v>
      </c>
      <c r="AD825" s="2" t="s">
        <v>45</v>
      </c>
      <c r="AE825" s="2" t="n">
        <v>100</v>
      </c>
      <c r="AF825" s="3" t="b">
        <f aca="false">FALSE()</f>
        <v>0</v>
      </c>
    </row>
    <row r="826" customFormat="false" ht="15" hidden="false" customHeight="false" outlineLevel="0" collapsed="false">
      <c r="A826" s="2" t="s">
        <v>862</v>
      </c>
      <c r="B826" s="2" t="s">
        <v>33</v>
      </c>
      <c r="C826" s="2" t="n">
        <v>6049.548788</v>
      </c>
      <c r="D826" s="2" t="n">
        <v>1034.154932</v>
      </c>
      <c r="E826" s="2" t="n">
        <v>2915.729642</v>
      </c>
      <c r="F826" s="2" t="n">
        <v>1.478919953</v>
      </c>
      <c r="G826" s="2" t="n">
        <v>5.591294539</v>
      </c>
      <c r="H826" s="2" t="n">
        <v>-5.023699512</v>
      </c>
      <c r="I826" s="2" t="n">
        <v>6797.476524</v>
      </c>
      <c r="J826" s="2" t="n">
        <v>0.00161453</v>
      </c>
      <c r="K826" s="2" t="n">
        <v>51.65189573</v>
      </c>
      <c r="L826" s="2" t="n">
        <v>211.7774106</v>
      </c>
      <c r="M826" s="2" t="n">
        <v>71.37319881</v>
      </c>
      <c r="N826" s="2" t="n">
        <v>75.4540022</v>
      </c>
      <c r="O826" s="2" t="n">
        <v>-0.154795412</v>
      </c>
      <c r="P826" s="2" t="n">
        <v>0.756219992</v>
      </c>
      <c r="Q826" s="2" t="n">
        <v>0.377743732</v>
      </c>
      <c r="R826" s="2" t="n">
        <v>-0.511350542</v>
      </c>
      <c r="S826" s="2" t="n">
        <v>-0.001435726</v>
      </c>
      <c r="T826" s="2" t="n">
        <v>-0.069586216</v>
      </c>
      <c r="U826" s="2" t="n">
        <v>0.012659336</v>
      </c>
      <c r="V826" s="2" t="n">
        <v>96.45690619</v>
      </c>
      <c r="W826" s="2" t="n">
        <v>8.304482091</v>
      </c>
      <c r="X826" s="2" t="n">
        <v>-4.119504021</v>
      </c>
      <c r="Y826" s="2" t="n">
        <v>14.59463568</v>
      </c>
      <c r="Z826" s="2" t="n">
        <v>0.786323668</v>
      </c>
      <c r="AA826" s="2" t="n">
        <v>34.99667103</v>
      </c>
      <c r="AB826" s="2" t="s">
        <v>69</v>
      </c>
      <c r="AC826" s="2" t="n">
        <v>5.607278428</v>
      </c>
      <c r="AD826" s="2" t="s">
        <v>45</v>
      </c>
      <c r="AE826" s="2" t="n">
        <v>100</v>
      </c>
      <c r="AF826" s="3" t="b">
        <f aca="false">FALSE()</f>
        <v>0</v>
      </c>
    </row>
    <row r="827" customFormat="false" ht="15" hidden="false" customHeight="false" outlineLevel="0" collapsed="false">
      <c r="A827" s="2" t="s">
        <v>863</v>
      </c>
      <c r="B827" s="2" t="s">
        <v>33</v>
      </c>
      <c r="C827" s="2" t="n">
        <v>6124.384158</v>
      </c>
      <c r="D827" s="2" t="n">
        <v>1367.012042</v>
      </c>
      <c r="E827" s="2" t="n">
        <v>2607.852462</v>
      </c>
      <c r="F827" s="2" t="n">
        <v>1.014637417</v>
      </c>
      <c r="G827" s="2" t="n">
        <v>5.499719993</v>
      </c>
      <c r="H827" s="2" t="n">
        <v>-5.234958139</v>
      </c>
      <c r="I827" s="2" t="n">
        <v>6798.193599</v>
      </c>
      <c r="J827" s="2" t="n">
        <v>0.001594136</v>
      </c>
      <c r="K827" s="2" t="n">
        <v>51.65428826</v>
      </c>
      <c r="L827" s="2" t="n">
        <v>211.7755574</v>
      </c>
      <c r="M827" s="2" t="n">
        <v>75.45868003</v>
      </c>
      <c r="N827" s="2" t="n">
        <v>75.24528539</v>
      </c>
      <c r="O827" s="2" t="n">
        <v>-0.141921129</v>
      </c>
      <c r="P827" s="2" t="n">
        <v>0.7385056</v>
      </c>
      <c r="Q827" s="2" t="n">
        <v>0.382743581</v>
      </c>
      <c r="R827" s="2" t="n">
        <v>-0.53663323</v>
      </c>
      <c r="S827" s="2" t="n">
        <v>-0.013443071</v>
      </c>
      <c r="T827" s="2" t="n">
        <v>-0.065264184</v>
      </c>
      <c r="U827" s="2" t="n">
        <v>-0.000580385</v>
      </c>
      <c r="V827" s="2" t="n">
        <v>95.73595786</v>
      </c>
      <c r="W827" s="2" t="n">
        <v>8.302120972</v>
      </c>
      <c r="X827" s="2" t="n">
        <v>-4.168274613</v>
      </c>
      <c r="Y827" s="2" t="n">
        <v>13.68085229</v>
      </c>
      <c r="Z827" s="2" t="n">
        <v>0.883351638</v>
      </c>
      <c r="AA827" s="2" t="n">
        <v>35.48887172</v>
      </c>
      <c r="AB827" s="2" t="s">
        <v>69</v>
      </c>
      <c r="AC827" s="2" t="n">
        <v>4.847161069</v>
      </c>
      <c r="AD827" s="2" t="s">
        <v>45</v>
      </c>
      <c r="AE827" s="2" t="n">
        <v>100</v>
      </c>
      <c r="AF827" s="3" t="b">
        <f aca="false">FALSE()</f>
        <v>0</v>
      </c>
    </row>
    <row r="828" customFormat="false" ht="15" hidden="false" customHeight="false" outlineLevel="0" collapsed="false">
      <c r="A828" s="2" t="s">
        <v>864</v>
      </c>
      <c r="B828" s="2" t="s">
        <v>33</v>
      </c>
      <c r="C828" s="2" t="n">
        <v>6171.213509</v>
      </c>
      <c r="D828" s="2" t="n">
        <v>1693.617943</v>
      </c>
      <c r="E828" s="2" t="n">
        <v>2288.015748</v>
      </c>
      <c r="F828" s="2" t="n">
        <v>0.545742554</v>
      </c>
      <c r="G828" s="2" t="n">
        <v>5.383002132</v>
      </c>
      <c r="H828" s="2" t="n">
        <v>-5.422197685</v>
      </c>
      <c r="I828" s="2" t="n">
        <v>6798.853435</v>
      </c>
      <c r="J828" s="2" t="n">
        <v>0.001561932</v>
      </c>
      <c r="K828" s="2" t="n">
        <v>51.65649041</v>
      </c>
      <c r="L828" s="2" t="n">
        <v>211.7741011</v>
      </c>
      <c r="M828" s="2" t="n">
        <v>79.41468072</v>
      </c>
      <c r="N828" s="2" t="n">
        <v>75.16519163</v>
      </c>
      <c r="O828" s="2" t="n">
        <v>-0.128888083</v>
      </c>
      <c r="P828" s="2" t="n">
        <v>0.719948464</v>
      </c>
      <c r="Q828" s="2" t="n">
        <v>0.387307027</v>
      </c>
      <c r="R828" s="2" t="n">
        <v>-0.561297904</v>
      </c>
      <c r="S828" s="2" t="n">
        <v>0.000638842</v>
      </c>
      <c r="T828" s="2" t="n">
        <v>-0.056107743</v>
      </c>
      <c r="U828" s="2" t="n">
        <v>0.005827464</v>
      </c>
      <c r="V828" s="2" t="n">
        <v>95.07841185</v>
      </c>
      <c r="W828" s="2" t="n">
        <v>8.26024789</v>
      </c>
      <c r="X828" s="2" t="n">
        <v>-3.820975931</v>
      </c>
      <c r="Y828" s="2" t="n">
        <v>12.57849528</v>
      </c>
      <c r="Z828" s="2" t="n">
        <v>0.6236421</v>
      </c>
      <c r="AA828" s="2" t="n">
        <v>32.18585048</v>
      </c>
      <c r="AB828" s="2" t="s">
        <v>69</v>
      </c>
      <c r="AC828" s="2" t="n">
        <v>4.685781199</v>
      </c>
      <c r="AD828" s="2" t="s">
        <v>45</v>
      </c>
      <c r="AE828" s="2" t="n">
        <v>100</v>
      </c>
      <c r="AF828" s="3" t="b">
        <f aca="false">FALSE()</f>
        <v>0</v>
      </c>
    </row>
    <row r="829" customFormat="false" ht="15" hidden="false" customHeight="false" outlineLevel="0" collapsed="false">
      <c r="A829" s="2" t="s">
        <v>865</v>
      </c>
      <c r="B829" s="2" t="s">
        <v>33</v>
      </c>
      <c r="C829" s="2" t="n">
        <v>6189.824595</v>
      </c>
      <c r="D829" s="2" t="n">
        <v>2012.479626</v>
      </c>
      <c r="E829" s="2" t="n">
        <v>1957.686973</v>
      </c>
      <c r="F829" s="2" t="n">
        <v>0.074387829</v>
      </c>
      <c r="G829" s="2" t="n">
        <v>5.24168</v>
      </c>
      <c r="H829" s="2" t="n">
        <v>-5.584559696</v>
      </c>
      <c r="I829" s="2" t="n">
        <v>6799.443989</v>
      </c>
      <c r="J829" s="2" t="n">
        <v>0.001518074</v>
      </c>
      <c r="K829" s="2" t="n">
        <v>51.65846201</v>
      </c>
      <c r="L829" s="2" t="n">
        <v>211.7730051</v>
      </c>
      <c r="M829" s="2" t="n">
        <v>83.191082</v>
      </c>
      <c r="N829" s="2" t="n">
        <v>75.26386124</v>
      </c>
      <c r="O829" s="2" t="n">
        <v>-0.115711378</v>
      </c>
      <c r="P829" s="2" t="n">
        <v>0.700570154</v>
      </c>
      <c r="Q829" s="2" t="n">
        <v>0.391429079</v>
      </c>
      <c r="R829" s="2" t="n">
        <v>-0.585316677</v>
      </c>
      <c r="S829" s="2" t="n">
        <v>-0.010892581</v>
      </c>
      <c r="T829" s="2" t="n">
        <v>-0.057423547</v>
      </c>
      <c r="U829" s="2" t="n">
        <v>0.003924989</v>
      </c>
      <c r="V829" s="2" t="n">
        <v>94.32827732</v>
      </c>
      <c r="W829" s="2" t="n">
        <v>8.252076447</v>
      </c>
      <c r="X829" s="2" t="n">
        <v>-4.36332088</v>
      </c>
      <c r="Y829" s="2" t="n">
        <v>11.50748538</v>
      </c>
      <c r="Z829" s="2" t="n">
        <v>0.081530279</v>
      </c>
      <c r="AA829" s="2" t="n">
        <v>36.08798774</v>
      </c>
      <c r="AB829" s="2" t="s">
        <v>69</v>
      </c>
      <c r="AC829" s="2" t="n">
        <v>4.983804362</v>
      </c>
      <c r="AD829" s="2" t="s">
        <v>45</v>
      </c>
      <c r="AE829" s="2" t="n">
        <v>100</v>
      </c>
      <c r="AF829" s="3" t="b">
        <f aca="false">FALSE()</f>
        <v>0</v>
      </c>
    </row>
    <row r="830" customFormat="false" ht="15" hidden="false" customHeight="false" outlineLevel="0" collapsed="false">
      <c r="A830" s="2" t="s">
        <v>866</v>
      </c>
      <c r="B830" s="2" t="s">
        <v>33</v>
      </c>
      <c r="C830" s="2" t="n">
        <v>6180.134728</v>
      </c>
      <c r="D830" s="2" t="n">
        <v>2322.139857</v>
      </c>
      <c r="E830" s="2" t="n">
        <v>1618.381677</v>
      </c>
      <c r="F830" s="2" t="n">
        <v>-0.397262393</v>
      </c>
      <c r="G830" s="2" t="n">
        <v>5.076406601</v>
      </c>
      <c r="H830" s="2" t="n">
        <v>-5.721300933</v>
      </c>
      <c r="I830" s="2" t="n">
        <v>6799.954499</v>
      </c>
      <c r="J830" s="2" t="n">
        <v>0.001462905</v>
      </c>
      <c r="K830" s="2" t="n">
        <v>51.66016717</v>
      </c>
      <c r="L830" s="2" t="n">
        <v>211.7722262</v>
      </c>
      <c r="M830" s="2" t="n">
        <v>86.72880567</v>
      </c>
      <c r="N830" s="2" t="n">
        <v>75.60039989</v>
      </c>
      <c r="O830" s="2" t="n">
        <v>-0.102406256</v>
      </c>
      <c r="P830" s="2" t="n">
        <v>0.680393154</v>
      </c>
      <c r="Q830" s="2" t="n">
        <v>0.395105241</v>
      </c>
      <c r="R830" s="2" t="n">
        <v>-0.608662438</v>
      </c>
      <c r="S830" s="2" t="n">
        <v>-0.006542737</v>
      </c>
      <c r="T830" s="2" t="n">
        <v>-0.062816003</v>
      </c>
      <c r="U830" s="2" t="n">
        <v>-0.003580543</v>
      </c>
      <c r="V830" s="2" t="n">
        <v>93.58968517</v>
      </c>
      <c r="W830" s="2" t="n">
        <v>8.241138066</v>
      </c>
      <c r="X830" s="2" t="n">
        <v>-4.301884397</v>
      </c>
      <c r="Y830" s="2" t="n">
        <v>10.37176992</v>
      </c>
      <c r="Z830" s="2" t="n">
        <v>0</v>
      </c>
      <c r="AA830" s="2" t="n">
        <v>35.45242326</v>
      </c>
      <c r="AB830" s="2" t="s">
        <v>69</v>
      </c>
      <c r="AC830" s="2" t="n">
        <v>4.942772495</v>
      </c>
      <c r="AD830" s="2" t="s">
        <v>45</v>
      </c>
      <c r="AE830" s="2" t="n">
        <v>100</v>
      </c>
      <c r="AF830" s="3" t="b">
        <f aca="false">FALSE()</f>
        <v>0</v>
      </c>
    </row>
    <row r="831" customFormat="false" ht="15" hidden="false" customHeight="false" outlineLevel="0" collapsed="false">
      <c r="A831" s="2" t="s">
        <v>867</v>
      </c>
      <c r="B831" s="2" t="s">
        <v>33</v>
      </c>
      <c r="C831" s="2" t="n">
        <v>6142.191182</v>
      </c>
      <c r="D831" s="2" t="n">
        <v>2621.183935</v>
      </c>
      <c r="E831" s="2" t="n">
        <v>1271.656443</v>
      </c>
      <c r="F831" s="2" t="n">
        <v>-0.867042162</v>
      </c>
      <c r="G831" s="2" t="n">
        <v>4.887945941</v>
      </c>
      <c r="H831" s="2" t="n">
        <v>-5.831797089</v>
      </c>
      <c r="I831" s="2" t="n">
        <v>6800.37568</v>
      </c>
      <c r="J831" s="2" t="n">
        <v>0.001396998</v>
      </c>
      <c r="K831" s="2" t="n">
        <v>51.66157488</v>
      </c>
      <c r="L831" s="2" t="n">
        <v>211.7717158</v>
      </c>
      <c r="M831" s="2" t="n">
        <v>89.95514602</v>
      </c>
      <c r="N831" s="2" t="n">
        <v>76.24754642</v>
      </c>
      <c r="O831" s="2" t="n">
        <v>-0.088988083</v>
      </c>
      <c r="P831" s="2" t="n">
        <v>0.659440841</v>
      </c>
      <c r="Q831" s="2" t="n">
        <v>0.398331515</v>
      </c>
      <c r="R831" s="2" t="n">
        <v>-0.63130888</v>
      </c>
      <c r="S831" s="2" t="n">
        <v>0.001987707</v>
      </c>
      <c r="T831" s="2" t="n">
        <v>-0.060764808</v>
      </c>
      <c r="U831" s="2" t="n">
        <v>0.007015655</v>
      </c>
      <c r="V831" s="2" t="n">
        <v>92.8728183</v>
      </c>
      <c r="W831" s="2" t="n">
        <v>8.22532317</v>
      </c>
      <c r="X831" s="2" t="n">
        <v>-4.183374803</v>
      </c>
      <c r="Y831" s="2" t="n">
        <v>9.356686923</v>
      </c>
      <c r="Z831" s="2" t="n">
        <v>0</v>
      </c>
      <c r="AA831" s="2" t="n">
        <v>34.4096097</v>
      </c>
      <c r="AB831" s="2" t="s">
        <v>69</v>
      </c>
      <c r="AC831" s="2" t="n">
        <v>4.331969122</v>
      </c>
      <c r="AD831" s="2" t="s">
        <v>45</v>
      </c>
      <c r="AE831" s="2" t="n">
        <v>100</v>
      </c>
      <c r="AF831" s="3" t="b">
        <f aca="false">FALSE()</f>
        <v>0</v>
      </c>
    </row>
    <row r="832" customFormat="false" ht="15" hidden="false" customHeight="false" outlineLevel="0" collapsed="false">
      <c r="A832" s="2" t="s">
        <v>868</v>
      </c>
      <c r="B832" s="2" t="s">
        <v>33</v>
      </c>
      <c r="C832" s="2" t="n">
        <v>6076.170981</v>
      </c>
      <c r="D832" s="2" t="n">
        <v>2908.246239</v>
      </c>
      <c r="E832" s="2" t="n">
        <v>919.1016628</v>
      </c>
      <c r="F832" s="2" t="n">
        <v>-1.332794323</v>
      </c>
      <c r="G832" s="2" t="n">
        <v>4.67716947</v>
      </c>
      <c r="H832" s="2" t="n">
        <v>-5.915545891</v>
      </c>
      <c r="I832" s="2" t="n">
        <v>6800.69989</v>
      </c>
      <c r="J832" s="2" t="n">
        <v>0.001321219</v>
      </c>
      <c r="K832" s="2" t="n">
        <v>51.66265958</v>
      </c>
      <c r="L832" s="2" t="n">
        <v>211.7714202</v>
      </c>
      <c r="M832" s="2" t="n">
        <v>92.77724114</v>
      </c>
      <c r="N832" s="2" t="n">
        <v>77.29820104</v>
      </c>
      <c r="O832" s="2" t="n">
        <v>0.075472326</v>
      </c>
      <c r="P832" s="2" t="n">
        <v>-0.637737448</v>
      </c>
      <c r="Q832" s="2" t="n">
        <v>-0.401104407</v>
      </c>
      <c r="R832" s="2" t="n">
        <v>0.653230533</v>
      </c>
      <c r="S832" s="2" t="n">
        <v>0.000196501</v>
      </c>
      <c r="T832" s="2" t="n">
        <v>-0.068431637</v>
      </c>
      <c r="U832" s="2" t="n">
        <v>0.000960571</v>
      </c>
      <c r="V832" s="2" t="n">
        <v>92.16948626</v>
      </c>
      <c r="W832" s="2" t="n">
        <v>8.191189357</v>
      </c>
      <c r="X832" s="2" t="n">
        <v>-4.121494029</v>
      </c>
      <c r="Y832" s="2" t="n">
        <v>8.310905625</v>
      </c>
      <c r="Z832" s="2" t="n">
        <v>0.552728501</v>
      </c>
      <c r="AA832" s="2" t="n">
        <v>34.31266652</v>
      </c>
      <c r="AB832" s="2" t="s">
        <v>69</v>
      </c>
      <c r="AC832" s="2" t="n">
        <v>4.879664861</v>
      </c>
      <c r="AD832" s="2" t="s">
        <v>45</v>
      </c>
      <c r="AE832" s="2" t="n">
        <v>100</v>
      </c>
      <c r="AF832" s="3" t="b">
        <f aca="false">FALSE()</f>
        <v>0</v>
      </c>
    </row>
    <row r="833" customFormat="false" ht="15" hidden="false" customHeight="false" outlineLevel="0" collapsed="false">
      <c r="A833" s="2" t="s">
        <v>869</v>
      </c>
      <c r="B833" s="2" t="s">
        <v>33</v>
      </c>
      <c r="C833" s="2" t="n">
        <v>5982.38005</v>
      </c>
      <c r="D833" s="2" t="n">
        <v>3182.016565</v>
      </c>
      <c r="E833" s="2" t="n">
        <v>562.3341383</v>
      </c>
      <c r="F833" s="2" t="n">
        <v>-1.792380888</v>
      </c>
      <c r="G833" s="2" t="n">
        <v>4.445051935</v>
      </c>
      <c r="H833" s="2" t="n">
        <v>-5.972169578</v>
      </c>
      <c r="I833" s="2" t="n">
        <v>6800.921268</v>
      </c>
      <c r="J833" s="2" t="n">
        <v>0.001236813</v>
      </c>
      <c r="K833" s="2" t="n">
        <v>51.66340162</v>
      </c>
      <c r="L833" s="2" t="n">
        <v>211.7712817</v>
      </c>
      <c r="M833" s="2" t="n">
        <v>95.07284979</v>
      </c>
      <c r="N833" s="2" t="n">
        <v>78.87464798</v>
      </c>
      <c r="O833" s="2" t="n">
        <v>0.061874534</v>
      </c>
      <c r="P833" s="2" t="n">
        <v>-0.615308038</v>
      </c>
      <c r="Q833" s="2" t="n">
        <v>-0.403420929</v>
      </c>
      <c r="R833" s="2" t="n">
        <v>0.674402784</v>
      </c>
      <c r="S833" s="2" t="n">
        <v>-0.010938471</v>
      </c>
      <c r="T833" s="2" t="n">
        <v>-0.062381877</v>
      </c>
      <c r="U833" s="2" t="n">
        <v>0.013749077</v>
      </c>
      <c r="V833" s="2" t="n">
        <v>91.44055063</v>
      </c>
      <c r="W833" s="2" t="n">
        <v>8.185084923</v>
      </c>
      <c r="X833" s="2" t="n">
        <v>-4.274715596</v>
      </c>
      <c r="Y833" s="2" t="n">
        <v>7.244250247</v>
      </c>
      <c r="Z833" s="2" t="n">
        <v>0</v>
      </c>
      <c r="AA833" s="2" t="n">
        <v>34.98891018</v>
      </c>
      <c r="AB833" s="2" t="s">
        <v>69</v>
      </c>
      <c r="AC833" s="2" t="n">
        <v>4.169504055</v>
      </c>
      <c r="AD833" s="2" t="s">
        <v>45</v>
      </c>
      <c r="AE833" s="2" t="n">
        <v>100</v>
      </c>
      <c r="AF833" s="3" t="b">
        <f aca="false">FALSE()</f>
        <v>0</v>
      </c>
    </row>
    <row r="834" customFormat="false" ht="15" hidden="false" customHeight="false" outlineLevel="0" collapsed="false">
      <c r="A834" s="2" t="s">
        <v>870</v>
      </c>
      <c r="B834" s="2" t="s">
        <v>33</v>
      </c>
      <c r="C834" s="2" t="n">
        <v>5861.251763</v>
      </c>
      <c r="D834" s="2" t="n">
        <v>3441.246173</v>
      </c>
      <c r="E834" s="2" t="n">
        <v>202.9895518</v>
      </c>
      <c r="F834" s="2" t="n">
        <v>-2.24369333</v>
      </c>
      <c r="G834" s="2" t="n">
        <v>4.192666686</v>
      </c>
      <c r="H834" s="2" t="n">
        <v>-6.001416712</v>
      </c>
      <c r="I834" s="2" t="n">
        <v>6801.035841</v>
      </c>
      <c r="J834" s="2" t="n">
        <v>0.001145535</v>
      </c>
      <c r="K834" s="2" t="n">
        <v>51.66378764</v>
      </c>
      <c r="L834" s="2" t="n">
        <v>211.7712402</v>
      </c>
      <c r="M834" s="2" t="n">
        <v>96.67753473</v>
      </c>
      <c r="N834" s="2" t="n">
        <v>81.14137157</v>
      </c>
      <c r="O834" s="2" t="n">
        <v>0.048210316</v>
      </c>
      <c r="P834" s="2" t="n">
        <v>-0.592178468</v>
      </c>
      <c r="Q834" s="2" t="n">
        <v>-0.405278599</v>
      </c>
      <c r="R834" s="2" t="n">
        <v>0.694801903</v>
      </c>
      <c r="S834" s="2" t="n">
        <v>0.024441003</v>
      </c>
      <c r="T834" s="2" t="n">
        <v>-0.078027115</v>
      </c>
      <c r="U834" s="2" t="n">
        <v>-0.000975032</v>
      </c>
      <c r="V834" s="2" t="n">
        <v>90.69130375</v>
      </c>
      <c r="W834" s="2" t="n">
        <v>8.140382376</v>
      </c>
      <c r="X834" s="2" t="n">
        <v>-4.417955876</v>
      </c>
      <c r="Y834" s="2" t="n">
        <v>7.072098328</v>
      </c>
      <c r="Z834" s="2" t="n">
        <v>0</v>
      </c>
      <c r="AA834" s="2" t="n">
        <v>35.96385015</v>
      </c>
      <c r="AB834" s="2" t="s">
        <v>69</v>
      </c>
      <c r="AC834" s="2" t="n">
        <v>4.892218313</v>
      </c>
      <c r="AD834" s="2" t="s">
        <v>45</v>
      </c>
      <c r="AE834" s="2" t="n">
        <v>100</v>
      </c>
      <c r="AF834" s="3" t="b">
        <f aca="false">FALSE()</f>
        <v>0</v>
      </c>
    </row>
    <row r="835" customFormat="false" ht="15" hidden="false" customHeight="false" outlineLevel="0" collapsed="false">
      <c r="A835" s="2" t="s">
        <v>871</v>
      </c>
      <c r="B835" s="2" t="s">
        <v>33</v>
      </c>
      <c r="C835" s="2" t="n">
        <v>5713.344866</v>
      </c>
      <c r="D835" s="2" t="n">
        <v>3684.753557</v>
      </c>
      <c r="E835" s="2" t="n">
        <v>-157.2851502</v>
      </c>
      <c r="F835" s="2" t="n">
        <v>-2.68466273</v>
      </c>
      <c r="G835" s="2" t="n">
        <v>3.921180437</v>
      </c>
      <c r="H835" s="2" t="n">
        <v>-6.00316332</v>
      </c>
      <c r="I835" s="2" t="n">
        <v>6801.041594</v>
      </c>
      <c r="J835" s="2" t="n">
        <v>0.001049852</v>
      </c>
      <c r="K835" s="2" t="n">
        <v>51.66381075</v>
      </c>
      <c r="L835" s="2" t="n">
        <v>211.7712334</v>
      </c>
      <c r="M835" s="2" t="n">
        <v>97.36802999</v>
      </c>
      <c r="N835" s="2" t="n">
        <v>84.32168838</v>
      </c>
      <c r="O835" s="2" t="n">
        <v>0.034495329</v>
      </c>
      <c r="P835" s="2" t="n">
        <v>-0.568375363</v>
      </c>
      <c r="Q835" s="2" t="n">
        <v>-0.406675447</v>
      </c>
      <c r="R835" s="2" t="n">
        <v>0.714405067</v>
      </c>
      <c r="S835" s="2" t="n">
        <v>-0.009109072</v>
      </c>
      <c r="T835" s="2" t="n">
        <v>-0.065356271</v>
      </c>
      <c r="U835" s="2" t="n">
        <v>0.005147842</v>
      </c>
      <c r="V835" s="2" t="n">
        <v>89.97361148</v>
      </c>
      <c r="W835" s="2" t="n">
        <v>8.175601857</v>
      </c>
      <c r="X835" s="2" t="n">
        <v>-4.213662755</v>
      </c>
      <c r="Y835" s="2" t="n">
        <v>6.284722439</v>
      </c>
      <c r="Z835" s="2" t="n">
        <v>0</v>
      </c>
      <c r="AA835" s="2" t="n">
        <v>34.44922904</v>
      </c>
      <c r="AB835" s="2" t="s">
        <v>69</v>
      </c>
      <c r="AC835" s="2" t="n">
        <v>4.867614115</v>
      </c>
      <c r="AD835" s="2" t="s">
        <v>45</v>
      </c>
      <c r="AE835" s="2" t="n">
        <v>100</v>
      </c>
      <c r="AF835" s="3" t="b">
        <f aca="false">FALSE()</f>
        <v>0</v>
      </c>
    </row>
    <row r="836" customFormat="false" ht="15" hidden="false" customHeight="false" outlineLevel="0" collapsed="false">
      <c r="A836" s="2" t="s">
        <v>872</v>
      </c>
      <c r="B836" s="2" t="s">
        <v>33</v>
      </c>
      <c r="C836" s="2" t="n">
        <v>5539.340801</v>
      </c>
      <c r="D836" s="2" t="n">
        <v>3911.429874</v>
      </c>
      <c r="E836" s="2" t="n">
        <v>-516.8394214</v>
      </c>
      <c r="F836" s="2" t="n">
        <v>-3.113269708</v>
      </c>
      <c r="G836" s="2" t="n">
        <v>3.631847539</v>
      </c>
      <c r="H836" s="2" t="n">
        <v>-5.977413347</v>
      </c>
      <c r="I836" s="2" t="n">
        <v>6800.9385</v>
      </c>
      <c r="J836" s="2" t="n">
        <v>0.000953243</v>
      </c>
      <c r="K836" s="2" t="n">
        <v>51.6634707</v>
      </c>
      <c r="L836" s="2" t="n">
        <v>211.7711988</v>
      </c>
      <c r="M836" s="2" t="n">
        <v>96.84487968</v>
      </c>
      <c r="N836" s="2" t="n">
        <v>88.71510782</v>
      </c>
      <c r="O836" s="2" t="n">
        <v>0.02074525</v>
      </c>
      <c r="P836" s="2" t="n">
        <v>-0.543926077</v>
      </c>
      <c r="Q836" s="2" t="n">
        <v>-0.407610012</v>
      </c>
      <c r="R836" s="2" t="n">
        <v>0.733190382</v>
      </c>
      <c r="S836" s="2" t="n">
        <v>-0.003977954</v>
      </c>
      <c r="T836" s="2" t="n">
        <v>-0.061756374</v>
      </c>
      <c r="U836" s="2" t="n">
        <v>0.017727899</v>
      </c>
      <c r="V836" s="2" t="n">
        <v>89.22007761</v>
      </c>
      <c r="W836" s="2" t="n">
        <v>8.128433329</v>
      </c>
      <c r="X836" s="2" t="n">
        <v>-4.449765963</v>
      </c>
      <c r="Y836" s="2" t="n">
        <v>5.529280421</v>
      </c>
      <c r="Z836" s="2" t="n">
        <v>0</v>
      </c>
      <c r="AA836" s="2" t="n">
        <v>36.16962596</v>
      </c>
      <c r="AB836" s="2" t="s">
        <v>69</v>
      </c>
      <c r="AC836" s="2" t="n">
        <v>4.176883156</v>
      </c>
      <c r="AD836" s="2" t="s">
        <v>45</v>
      </c>
      <c r="AE836" s="2" t="n">
        <v>100</v>
      </c>
      <c r="AF836" s="3" t="b">
        <f aca="false">FALSE()</f>
        <v>0</v>
      </c>
    </row>
    <row r="837" customFormat="false" ht="15" hidden="false" customHeight="false" outlineLevel="0" collapsed="false">
      <c r="A837" s="2" t="s">
        <v>873</v>
      </c>
      <c r="B837" s="2" t="s">
        <v>33</v>
      </c>
      <c r="C837" s="2" t="n">
        <v>5340.04044</v>
      </c>
      <c r="D837" s="2" t="n">
        <v>4120.244018</v>
      </c>
      <c r="E837" s="2" t="n">
        <v>-874.0267866</v>
      </c>
      <c r="F837" s="2" t="n">
        <v>-3.527554058</v>
      </c>
      <c r="G837" s="2" t="n">
        <v>3.326003792</v>
      </c>
      <c r="H837" s="2" t="n">
        <v>-5.92429842</v>
      </c>
      <c r="I837" s="2" t="n">
        <v>6800.728521</v>
      </c>
      <c r="J837" s="2" t="n">
        <v>0.000860635</v>
      </c>
      <c r="K837" s="2" t="n">
        <v>51.66277383</v>
      </c>
      <c r="L837" s="2" t="n">
        <v>211.7710743</v>
      </c>
      <c r="M837" s="2" t="n">
        <v>94.72839724</v>
      </c>
      <c r="N837" s="2" t="n">
        <v>94.70137221</v>
      </c>
      <c r="O837" s="2" t="n">
        <v>0.006975765</v>
      </c>
      <c r="P837" s="2" t="n">
        <v>-0.518858661</v>
      </c>
      <c r="Q837" s="2" t="n">
        <v>-0.408081345</v>
      </c>
      <c r="R837" s="2" t="n">
        <v>0.751136901</v>
      </c>
      <c r="S837" s="2" t="n">
        <v>-0.017219513</v>
      </c>
      <c r="T837" s="2" t="n">
        <v>-0.060403095</v>
      </c>
      <c r="U837" s="2" t="n">
        <v>-0.010863206</v>
      </c>
      <c r="V837" s="2" t="n">
        <v>88.5476451</v>
      </c>
      <c r="W837" s="2" t="n">
        <v>8.117164187</v>
      </c>
      <c r="X837" s="2" t="n">
        <v>-3.976359159</v>
      </c>
      <c r="Y837" s="2" t="n">
        <v>4.77234644</v>
      </c>
      <c r="Z837" s="2" t="n">
        <v>0.579933842</v>
      </c>
      <c r="AA837" s="2" t="n">
        <v>32.856694</v>
      </c>
      <c r="AB837" s="2" t="s">
        <v>69</v>
      </c>
      <c r="AC837" s="2" t="n">
        <v>4.240817426</v>
      </c>
      <c r="AD837" s="2" t="s">
        <v>45</v>
      </c>
      <c r="AE837" s="2" t="n">
        <v>100</v>
      </c>
      <c r="AF837" s="3" t="b">
        <f aca="false">FALSE()</f>
        <v>0</v>
      </c>
    </row>
    <row r="838" customFormat="false" ht="15" hidden="false" customHeight="false" outlineLevel="0" collapsed="false">
      <c r="A838" s="2" t="s">
        <v>874</v>
      </c>
      <c r="B838" s="2" t="s">
        <v>33</v>
      </c>
      <c r="C838" s="2" t="n">
        <v>5116.360259</v>
      </c>
      <c r="D838" s="2" t="n">
        <v>4310.247309</v>
      </c>
      <c r="E838" s="2" t="n">
        <v>-1227.212478</v>
      </c>
      <c r="F838" s="2" t="n">
        <v>-3.925624031</v>
      </c>
      <c r="G838" s="2" t="n">
        <v>3.005059846</v>
      </c>
      <c r="H838" s="2" t="n">
        <v>-5.844076929</v>
      </c>
      <c r="I838" s="2" t="n">
        <v>6800.415566</v>
      </c>
      <c r="J838" s="2" t="n">
        <v>0.000778892</v>
      </c>
      <c r="K838" s="2" t="n">
        <v>51.66173298</v>
      </c>
      <c r="L838" s="2" t="n">
        <v>211.7707994</v>
      </c>
      <c r="M838" s="2" t="n">
        <v>90.60977397</v>
      </c>
      <c r="N838" s="2" t="n">
        <v>102.6893476</v>
      </c>
      <c r="O838" s="2" t="n">
        <v>-0.006797456</v>
      </c>
      <c r="P838" s="2" t="n">
        <v>-0.493201832</v>
      </c>
      <c r="Q838" s="2" t="n">
        <v>-0.408089009</v>
      </c>
      <c r="R838" s="2" t="n">
        <v>0.768224647</v>
      </c>
      <c r="S838" s="2" t="n">
        <v>0.006236763</v>
      </c>
      <c r="T838" s="2" t="n">
        <v>-0.066995214</v>
      </c>
      <c r="U838" s="2" t="n">
        <v>-0.010872353</v>
      </c>
      <c r="V838" s="2" t="n">
        <v>87.83579591</v>
      </c>
      <c r="W838" s="2" t="n">
        <v>8.116838555</v>
      </c>
      <c r="X838" s="2" t="n">
        <v>-4.209614491</v>
      </c>
      <c r="Y838" s="2" t="n">
        <v>3.764144952</v>
      </c>
      <c r="Z838" s="2" t="n">
        <v>1.493301562</v>
      </c>
      <c r="AA838" s="2" t="n">
        <v>35.66206277</v>
      </c>
      <c r="AB838" s="2" t="s">
        <v>69</v>
      </c>
      <c r="AC838" s="2" t="n">
        <v>5.910316299</v>
      </c>
      <c r="AD838" s="2" t="s">
        <v>45</v>
      </c>
      <c r="AE838" s="2" t="n">
        <v>100</v>
      </c>
      <c r="AF838" s="3" t="b">
        <f aca="false">FALSE()</f>
        <v>0</v>
      </c>
    </row>
    <row r="839" customFormat="false" ht="15" hidden="false" customHeight="false" outlineLevel="0" collapsed="false">
      <c r="A839" s="2" t="s">
        <v>875</v>
      </c>
      <c r="B839" s="2" t="s">
        <v>33</v>
      </c>
      <c r="C839" s="2" t="n">
        <v>4869.327957</v>
      </c>
      <c r="D839" s="2" t="n">
        <v>4480.577781</v>
      </c>
      <c r="E839" s="2" t="n">
        <v>-1574.780994</v>
      </c>
      <c r="F839" s="2" t="n">
        <v>-4.305665208</v>
      </c>
      <c r="G839" s="2" t="n">
        <v>2.670494243</v>
      </c>
      <c r="H839" s="2" t="n">
        <v>-5.737132444</v>
      </c>
      <c r="I839" s="2" t="n">
        <v>6800.005417</v>
      </c>
      <c r="J839" s="2" t="n">
        <v>0.000716979</v>
      </c>
      <c r="K839" s="2" t="n">
        <v>51.66036724</v>
      </c>
      <c r="L839" s="2" t="n">
        <v>211.7703165</v>
      </c>
      <c r="M839" s="2" t="n">
        <v>84.24100048</v>
      </c>
      <c r="N839" s="2" t="n">
        <v>112.9271019</v>
      </c>
      <c r="O839" s="2" t="n">
        <v>-0.02055877</v>
      </c>
      <c r="P839" s="2" t="n">
        <v>-0.466984933</v>
      </c>
      <c r="Q839" s="2" t="n">
        <v>-0.407633078</v>
      </c>
      <c r="R839" s="2" t="n">
        <v>0.784434626</v>
      </c>
      <c r="S839" s="2" t="n">
        <v>0.01735023</v>
      </c>
      <c r="T839" s="2" t="n">
        <v>-0.071135386</v>
      </c>
      <c r="U839" s="2" t="n">
        <v>0.016154303</v>
      </c>
      <c r="V839" s="2" t="n">
        <v>87.11825494</v>
      </c>
      <c r="W839" s="2" t="n">
        <v>8.109831717</v>
      </c>
      <c r="X839" s="2" t="n">
        <v>-4.246939739</v>
      </c>
      <c r="Y839" s="2" t="n">
        <v>2.940345426</v>
      </c>
      <c r="Z839" s="2" t="n">
        <v>0</v>
      </c>
      <c r="AA839" s="2" t="n">
        <v>34.44196659</v>
      </c>
      <c r="AB839" s="2" t="s">
        <v>69</v>
      </c>
      <c r="AC839" s="2" t="n">
        <v>4.767125996</v>
      </c>
      <c r="AD839" s="2" t="s">
        <v>45</v>
      </c>
      <c r="AE839" s="2" t="n">
        <v>100</v>
      </c>
      <c r="AF839" s="3" t="b">
        <f aca="false">FALSE()</f>
        <v>0</v>
      </c>
    </row>
    <row r="840" customFormat="false" ht="15" hidden="false" customHeight="false" outlineLevel="0" collapsed="false">
      <c r="A840" s="2" t="s">
        <v>876</v>
      </c>
      <c r="B840" s="2" t="s">
        <v>33</v>
      </c>
      <c r="C840" s="2" t="n">
        <v>4600.077565</v>
      </c>
      <c r="D840" s="2" t="n">
        <v>4630.464034</v>
      </c>
      <c r="E840" s="2" t="n">
        <v>-1915.14355</v>
      </c>
      <c r="F840" s="2" t="n">
        <v>-4.665948889</v>
      </c>
      <c r="G840" s="2" t="n">
        <v>2.323846148</v>
      </c>
      <c r="H840" s="2" t="n">
        <v>-5.603971469</v>
      </c>
      <c r="I840" s="2" t="n">
        <v>6799.505617</v>
      </c>
      <c r="J840" s="2" t="n">
        <v>0.000684768</v>
      </c>
      <c r="K840" s="2" t="n">
        <v>51.65870161</v>
      </c>
      <c r="L840" s="2" t="n">
        <v>211.7695717</v>
      </c>
      <c r="M840" s="2" t="n">
        <v>75.91182733</v>
      </c>
      <c r="N840" s="2" t="n">
        <v>125.1249431</v>
      </c>
      <c r="O840" s="2" t="n">
        <v>-0.034292586</v>
      </c>
      <c r="P840" s="2" t="n">
        <v>-0.440237904</v>
      </c>
      <c r="Q840" s="2" t="n">
        <v>-0.406714138</v>
      </c>
      <c r="R840" s="2" t="n">
        <v>0.799748846</v>
      </c>
      <c r="S840" s="2" t="n">
        <v>0.014998268</v>
      </c>
      <c r="T840" s="2" t="n">
        <v>-0.058564577</v>
      </c>
      <c r="U840" s="2" t="n">
        <v>-0.004048563</v>
      </c>
      <c r="V840" s="2" t="n">
        <v>85.98264458</v>
      </c>
      <c r="W840" s="2" t="n">
        <v>8.056708896</v>
      </c>
      <c r="X840" s="2" t="n">
        <v>-6.765702717</v>
      </c>
      <c r="Y840" s="2" t="n">
        <v>2.633735326</v>
      </c>
      <c r="Z840" s="2" t="n">
        <v>0</v>
      </c>
      <c r="AA840" s="2" t="n">
        <v>54.50929727</v>
      </c>
      <c r="AB840" s="2" t="s">
        <v>34</v>
      </c>
      <c r="AC840" s="2" t="n">
        <v>24.99949338</v>
      </c>
      <c r="AD840" s="2" t="s">
        <v>35</v>
      </c>
      <c r="AE840" s="2" t="n">
        <v>100</v>
      </c>
      <c r="AF840" s="3" t="b">
        <f aca="false">FALSE()</f>
        <v>0</v>
      </c>
    </row>
    <row r="841" customFormat="false" ht="15" hidden="false" customHeight="false" outlineLevel="0" collapsed="false">
      <c r="A841" s="2" t="s">
        <v>877</v>
      </c>
      <c r="B841" s="2" t="s">
        <v>33</v>
      </c>
      <c r="C841" s="2" t="n">
        <v>4309.844064</v>
      </c>
      <c r="D841" s="2" t="n">
        <v>4759.228648</v>
      </c>
      <c r="E841" s="2" t="n">
        <v>-2246.745366</v>
      </c>
      <c r="F841" s="2" t="n">
        <v>-5.004839973</v>
      </c>
      <c r="G841" s="2" t="n">
        <v>1.966707827</v>
      </c>
      <c r="H841" s="2" t="n">
        <v>-5.445220586</v>
      </c>
      <c r="I841" s="2" t="n">
        <v>6798.925332</v>
      </c>
      <c r="J841" s="2" t="n">
        <v>0.000689585</v>
      </c>
      <c r="K841" s="2" t="n">
        <v>51.65676649</v>
      </c>
      <c r="L841" s="2" t="n">
        <v>211.7685161</v>
      </c>
      <c r="M841" s="2" t="n">
        <v>66.74085153</v>
      </c>
      <c r="N841" s="2" t="n">
        <v>138.1643329</v>
      </c>
      <c r="O841" s="2" t="n">
        <v>-0.047983377</v>
      </c>
      <c r="P841" s="2" t="n">
        <v>-0.412991242</v>
      </c>
      <c r="Q841" s="2" t="n">
        <v>-0.405333282</v>
      </c>
      <c r="R841" s="2" t="n">
        <v>0.81415033</v>
      </c>
      <c r="S841" s="2" t="n">
        <v>0.002496056</v>
      </c>
      <c r="T841" s="2" t="n">
        <v>-0.074084536</v>
      </c>
      <c r="U841" s="2" t="n">
        <v>-0.000463537</v>
      </c>
      <c r="V841" s="2" t="n">
        <v>84.55695384</v>
      </c>
      <c r="W841" s="2" t="n">
        <v>8.006440874</v>
      </c>
      <c r="X841" s="2" t="n">
        <v>-8.547262961</v>
      </c>
      <c r="Y841" s="2" t="n">
        <v>1.970776568</v>
      </c>
      <c r="Z841" s="2" t="n">
        <v>0.184255222</v>
      </c>
      <c r="AA841" s="2" t="n">
        <v>68.61741075</v>
      </c>
      <c r="AB841" s="2" t="s">
        <v>34</v>
      </c>
      <c r="AC841" s="2" t="n">
        <v>24.60896106</v>
      </c>
      <c r="AD841" s="2" t="s">
        <v>38</v>
      </c>
      <c r="AE841" s="2" t="n">
        <v>100</v>
      </c>
      <c r="AF841" s="3" t="b">
        <f aca="false">FALSE()</f>
        <v>0</v>
      </c>
    </row>
    <row r="842" customFormat="false" ht="15" hidden="false" customHeight="false" outlineLevel="0" collapsed="false">
      <c r="A842" s="2" t="s">
        <v>878</v>
      </c>
      <c r="B842" s="2" t="s">
        <v>33</v>
      </c>
      <c r="C842" s="2" t="n">
        <v>3999.957546</v>
      </c>
      <c r="D842" s="2" t="n">
        <v>4866.291139</v>
      </c>
      <c r="E842" s="2" t="n">
        <v>-2568.072772</v>
      </c>
      <c r="F842" s="2" t="n">
        <v>-5.320804272</v>
      </c>
      <c r="G842" s="2" t="n">
        <v>1.600716929</v>
      </c>
      <c r="H842" s="2" t="n">
        <v>-5.261622997</v>
      </c>
      <c r="I842" s="2" t="n">
        <v>6798.275181</v>
      </c>
      <c r="J842" s="2" t="n">
        <v>0.000732234</v>
      </c>
      <c r="K842" s="2" t="n">
        <v>51.6545972</v>
      </c>
      <c r="L842" s="2" t="n">
        <v>211.7671063</v>
      </c>
      <c r="M842" s="2" t="n">
        <v>58.2949921</v>
      </c>
      <c r="N842" s="2" t="n">
        <v>150.4784098</v>
      </c>
      <c r="O842" s="2" t="n">
        <v>-0.061615697</v>
      </c>
      <c r="P842" s="2" t="n">
        <v>-0.385275969</v>
      </c>
      <c r="Q842" s="2" t="n">
        <v>-0.403492112</v>
      </c>
      <c r="R842" s="2" t="n">
        <v>0.827623133</v>
      </c>
      <c r="S842" s="2" t="n">
        <v>-0.023174283</v>
      </c>
      <c r="T842" s="2" t="n">
        <v>-0.058983946</v>
      </c>
      <c r="U842" s="2" t="n">
        <v>-0.002135875</v>
      </c>
      <c r="V842" s="2" t="n">
        <v>83.13070912</v>
      </c>
      <c r="W842" s="2" t="n">
        <v>6.867199561</v>
      </c>
      <c r="X842" s="2" t="n">
        <v>-8.592698829</v>
      </c>
      <c r="Y842" s="2" t="n">
        <v>1.610186831</v>
      </c>
      <c r="Z842" s="2" t="n">
        <v>1.516025125</v>
      </c>
      <c r="AA842" s="2" t="n">
        <v>69.97577146</v>
      </c>
      <c r="AB842" s="2" t="s">
        <v>34</v>
      </c>
      <c r="AC842" s="2" t="n">
        <v>25.56095553</v>
      </c>
      <c r="AD842" s="2" t="s">
        <v>38</v>
      </c>
      <c r="AE842" s="2" t="n">
        <v>100</v>
      </c>
      <c r="AF842" s="3" t="b">
        <f aca="false">FALSE()</f>
        <v>0</v>
      </c>
    </row>
    <row r="843" customFormat="false" ht="15" hidden="false" customHeight="false" outlineLevel="0" collapsed="false">
      <c r="A843" s="2" t="s">
        <v>879</v>
      </c>
      <c r="B843" s="2" t="s">
        <v>33</v>
      </c>
      <c r="C843" s="2" t="n">
        <v>3671.83696</v>
      </c>
      <c r="D843" s="2" t="n">
        <v>4951.170447</v>
      </c>
      <c r="E843" s="2" t="n">
        <v>-2877.660087</v>
      </c>
      <c r="F843" s="2" t="n">
        <v>-5.61241523</v>
      </c>
      <c r="G843" s="2" t="n">
        <v>1.227548625</v>
      </c>
      <c r="H843" s="2" t="n">
        <v>-5.054034522</v>
      </c>
      <c r="I843" s="2" t="n">
        <v>6797.567037</v>
      </c>
      <c r="J843" s="2" t="n">
        <v>0.000806713</v>
      </c>
      <c r="K843" s="2" t="n">
        <v>51.65223329</v>
      </c>
      <c r="L843" s="2" t="n">
        <v>211.7653054</v>
      </c>
      <c r="M843" s="2" t="n">
        <v>51.70002259</v>
      </c>
      <c r="N843" s="2" t="n">
        <v>160.9414568</v>
      </c>
      <c r="O843" s="2" t="n">
        <v>-0.075174202</v>
      </c>
      <c r="P843" s="2" t="n">
        <v>-0.357123594</v>
      </c>
      <c r="Q843" s="2" t="n">
        <v>-0.401192735</v>
      </c>
      <c r="R843" s="2" t="n">
        <v>0.840152348</v>
      </c>
      <c r="S843" s="2" t="n">
        <v>-0.013698435</v>
      </c>
      <c r="T843" s="2" t="n">
        <v>-0.061566062</v>
      </c>
      <c r="U843" s="2" t="n">
        <v>0.006761374</v>
      </c>
      <c r="V843" s="2" t="n">
        <v>81.70938906</v>
      </c>
      <c r="W843" s="2" t="n">
        <v>6.859015161</v>
      </c>
      <c r="X843" s="2" t="n">
        <v>-8.571834804</v>
      </c>
      <c r="Y843" s="2" t="n">
        <v>1.03036233</v>
      </c>
      <c r="Z843" s="2" t="n">
        <v>1.831300321</v>
      </c>
      <c r="AA843" s="2" t="n">
        <v>70.05466348</v>
      </c>
      <c r="AB843" s="2" t="s">
        <v>34</v>
      </c>
      <c r="AC843" s="2" t="n">
        <v>24.13651726</v>
      </c>
      <c r="AD843" s="2" t="s">
        <v>38</v>
      </c>
      <c r="AE843" s="2" t="n">
        <v>100</v>
      </c>
      <c r="AF843" s="3" t="b">
        <f aca="false">FALSE()</f>
        <v>0</v>
      </c>
    </row>
    <row r="844" customFormat="false" ht="15" hidden="false" customHeight="false" outlineLevel="0" collapsed="false">
      <c r="A844" s="2" t="s">
        <v>880</v>
      </c>
      <c r="B844" s="2" t="s">
        <v>33</v>
      </c>
      <c r="C844" s="2" t="n">
        <v>3326.983459</v>
      </c>
      <c r="D844" s="2" t="n">
        <v>5013.486945</v>
      </c>
      <c r="E844" s="2" t="n">
        <v>-3174.096246</v>
      </c>
      <c r="F844" s="2" t="n">
        <v>-5.87836002</v>
      </c>
      <c r="G844" s="2" t="n">
        <v>0.848907657</v>
      </c>
      <c r="H844" s="2" t="n">
        <v>-4.823419076</v>
      </c>
      <c r="I844" s="2" t="n">
        <v>6796.813813</v>
      </c>
      <c r="J844" s="2" t="n">
        <v>0.000903844</v>
      </c>
      <c r="K844" s="2" t="n">
        <v>51.64971781</v>
      </c>
      <c r="L844" s="2" t="n">
        <v>211.7630835</v>
      </c>
      <c r="M844" s="2" t="n">
        <v>47.252586</v>
      </c>
      <c r="N844" s="2" t="n">
        <v>169.2568853</v>
      </c>
      <c r="O844" s="2" t="n">
        <v>-0.088643657</v>
      </c>
      <c r="P844" s="2" t="n">
        <v>-0.328566083</v>
      </c>
      <c r="Q844" s="2" t="n">
        <v>-0.39843776</v>
      </c>
      <c r="R844" s="2" t="n">
        <v>0.851724124</v>
      </c>
      <c r="S844" s="2" t="n">
        <v>0.014732243</v>
      </c>
      <c r="T844" s="2" t="n">
        <v>-0.068446403</v>
      </c>
      <c r="U844" s="2" t="n">
        <v>0.014802299</v>
      </c>
      <c r="V844" s="2" t="n">
        <v>80.29011818</v>
      </c>
      <c r="W844" s="2" t="n">
        <v>6.806885585</v>
      </c>
      <c r="X844" s="2" t="n">
        <v>-8.615908409</v>
      </c>
      <c r="Y844" s="2" t="n">
        <v>0.168296784</v>
      </c>
      <c r="Z844" s="2" t="n">
        <v>1.785127802</v>
      </c>
      <c r="AA844" s="2" t="n">
        <v>69.9101298</v>
      </c>
      <c r="AB844" s="2" t="s">
        <v>34</v>
      </c>
      <c r="AC844" s="2" t="n">
        <v>25.50402513</v>
      </c>
      <c r="AD844" s="2" t="s">
        <v>38</v>
      </c>
      <c r="AE844" s="2" t="n">
        <v>100</v>
      </c>
      <c r="AF844" s="3" t="b">
        <f aca="false">FALSE()</f>
        <v>0</v>
      </c>
    </row>
    <row r="845" customFormat="false" ht="15" hidden="false" customHeight="false" outlineLevel="0" collapsed="false">
      <c r="A845" s="2" t="s">
        <v>881</v>
      </c>
      <c r="B845" s="2" t="s">
        <v>33</v>
      </c>
      <c r="C845" s="2" t="n">
        <v>2966.97342</v>
      </c>
      <c r="D845" s="2" t="n">
        <v>5052.963979</v>
      </c>
      <c r="E845" s="2" t="n">
        <v>-3456.031134</v>
      </c>
      <c r="F845" s="2" t="n">
        <v>-6.117445009</v>
      </c>
      <c r="G845" s="2" t="n">
        <v>0.466520354</v>
      </c>
      <c r="H845" s="2" t="n">
        <v>-4.570843688</v>
      </c>
      <c r="I845" s="2" t="n">
        <v>6796.029222</v>
      </c>
      <c r="J845" s="2" t="n">
        <v>0.001014756</v>
      </c>
      <c r="K845" s="2" t="n">
        <v>51.64709656</v>
      </c>
      <c r="L845" s="2" t="n">
        <v>211.7604187</v>
      </c>
      <c r="M845" s="2" t="n">
        <v>44.70772872</v>
      </c>
      <c r="N845" s="2" t="n">
        <v>175.6697014</v>
      </c>
      <c r="O845" s="2" t="n">
        <v>-0.102008961</v>
      </c>
      <c r="P845" s="2" t="n">
        <v>-0.299635817</v>
      </c>
      <c r="Q845" s="2" t="n">
        <v>-0.395230295</v>
      </c>
      <c r="R845" s="2" t="n">
        <v>0.862325671</v>
      </c>
      <c r="S845" s="2" t="n">
        <v>-0.003692133</v>
      </c>
      <c r="T845" s="2" t="n">
        <v>-0.061086687</v>
      </c>
      <c r="U845" s="2" t="n">
        <v>-0.001439721</v>
      </c>
      <c r="V845" s="2" t="n">
        <v>78.84568045</v>
      </c>
      <c r="W845" s="2" t="n">
        <v>6.805509789</v>
      </c>
      <c r="X845" s="2" t="n">
        <v>-8.770213805</v>
      </c>
      <c r="Y845" s="2" t="n">
        <v>-0.244759284</v>
      </c>
      <c r="Z845" s="2" t="n">
        <v>0.525072041</v>
      </c>
      <c r="AA845" s="2" t="n">
        <v>69.85808313</v>
      </c>
      <c r="AB845" s="2" t="s">
        <v>34</v>
      </c>
      <c r="AC845" s="2" t="n">
        <v>25.16495144</v>
      </c>
      <c r="AD845" s="2" t="s">
        <v>38</v>
      </c>
      <c r="AE845" s="2" t="n">
        <v>100</v>
      </c>
      <c r="AF845" s="3" t="b">
        <f aca="false">FALSE()</f>
        <v>0</v>
      </c>
    </row>
    <row r="846" customFormat="false" ht="15" hidden="false" customHeight="false" outlineLevel="0" collapsed="false">
      <c r="A846" s="2" t="s">
        <v>882</v>
      </c>
      <c r="B846" s="2" t="s">
        <v>33</v>
      </c>
      <c r="C846" s="2" t="n">
        <v>2593.451141</v>
      </c>
      <c r="D846" s="2" t="n">
        <v>5069.428923</v>
      </c>
      <c r="E846" s="2" t="n">
        <v>-3722.181615</v>
      </c>
      <c r="F846" s="2" t="n">
        <v>-6.328600575</v>
      </c>
      <c r="G846" s="2" t="n">
        <v>0.082126661</v>
      </c>
      <c r="H846" s="2" t="n">
        <v>-4.297473094</v>
      </c>
      <c r="I846" s="2" t="n">
        <v>6795.227531</v>
      </c>
      <c r="J846" s="2" t="n">
        <v>0.00113225</v>
      </c>
      <c r="K846" s="2" t="n">
        <v>51.64441725</v>
      </c>
      <c r="L846" s="2" t="n">
        <v>211.7572968</v>
      </c>
      <c r="M846" s="2" t="n">
        <v>43.65706286</v>
      </c>
      <c r="N846" s="2" t="n">
        <v>180.5883427</v>
      </c>
      <c r="O846" s="2" t="n">
        <v>-0.115255154</v>
      </c>
      <c r="P846" s="2" t="n">
        <v>-0.270365561</v>
      </c>
      <c r="Q846" s="2" t="n">
        <v>-0.391573946</v>
      </c>
      <c r="R846" s="2" t="n">
        <v>0.871945272</v>
      </c>
      <c r="S846" s="2" t="n">
        <v>-0.012091213</v>
      </c>
      <c r="T846" s="2" t="n">
        <v>-0.055902768</v>
      </c>
      <c r="U846" s="2" t="n">
        <v>0.015466114</v>
      </c>
      <c r="V846" s="2" t="n">
        <v>77.38243196</v>
      </c>
      <c r="W846" s="2" t="n">
        <v>6.766956567</v>
      </c>
      <c r="X846" s="2" t="n">
        <v>-8.927966887</v>
      </c>
      <c r="Y846" s="2" t="n">
        <v>-0.768679278</v>
      </c>
      <c r="Z846" s="2" t="n">
        <v>0</v>
      </c>
      <c r="AA846" s="2" t="n">
        <v>70.23592773</v>
      </c>
      <c r="AB846" s="2" t="s">
        <v>34</v>
      </c>
      <c r="AC846" s="2" t="n">
        <v>25.29991339</v>
      </c>
      <c r="AD846" s="2" t="s">
        <v>38</v>
      </c>
      <c r="AE846" s="2" t="n">
        <v>100</v>
      </c>
      <c r="AF846" s="3" t="b">
        <f aca="false">FALSE()</f>
        <v>0</v>
      </c>
    </row>
    <row r="847" customFormat="false" ht="15" hidden="false" customHeight="false" outlineLevel="0" collapsed="false">
      <c r="A847" s="2" t="s">
        <v>883</v>
      </c>
      <c r="B847" s="2" t="s">
        <v>33</v>
      </c>
      <c r="C847" s="2" t="n">
        <v>2208.12127</v>
      </c>
      <c r="D847" s="2" t="n">
        <v>5062.813754</v>
      </c>
      <c r="E847" s="2" t="n">
        <v>-3971.337225</v>
      </c>
      <c r="F847" s="2" t="n">
        <v>-6.510885275</v>
      </c>
      <c r="G847" s="2" t="n">
        <v>-0.302527779</v>
      </c>
      <c r="H847" s="2" t="n">
        <v>-4.00456396</v>
      </c>
      <c r="I847" s="2" t="n">
        <v>6794.423301</v>
      </c>
      <c r="J847" s="2" t="n">
        <v>0.001250778</v>
      </c>
      <c r="K847" s="2" t="n">
        <v>51.64172863</v>
      </c>
      <c r="L847" s="2" t="n">
        <v>211.7537121</v>
      </c>
      <c r="M847" s="2" t="n">
        <v>43.72037614</v>
      </c>
      <c r="N847" s="2" t="n">
        <v>184.3930681</v>
      </c>
      <c r="O847" s="2" t="n">
        <v>-0.128367436</v>
      </c>
      <c r="P847" s="2" t="n">
        <v>-0.240788428</v>
      </c>
      <c r="Q847" s="2" t="n">
        <v>-0.387472808</v>
      </c>
      <c r="R847" s="2" t="n">
        <v>0.88057229</v>
      </c>
      <c r="S847" s="2" t="n">
        <v>-0.00632556</v>
      </c>
      <c r="T847" s="2" t="n">
        <v>-0.05522843</v>
      </c>
      <c r="U847" s="2" t="n">
        <v>-0.000476777</v>
      </c>
      <c r="V847" s="2" t="n">
        <v>76.26530713</v>
      </c>
      <c r="W847" s="2" t="n">
        <v>6.75801392</v>
      </c>
      <c r="X847" s="2" t="n">
        <v>-6.823860618</v>
      </c>
      <c r="Y847" s="2" t="n">
        <v>-1.236394325</v>
      </c>
      <c r="Z847" s="2" t="n">
        <v>0.883784961</v>
      </c>
      <c r="AA847" s="2" t="n">
        <v>54.50577668</v>
      </c>
      <c r="AB847" s="2" t="s">
        <v>34</v>
      </c>
      <c r="AC847" s="2" t="n">
        <v>24.80609466</v>
      </c>
      <c r="AD847" s="2" t="s">
        <v>45</v>
      </c>
      <c r="AE847" s="2" t="n">
        <v>100</v>
      </c>
      <c r="AF847" s="3" t="b">
        <f aca="false">FALSE()</f>
        <v>0</v>
      </c>
    </row>
    <row r="848" customFormat="false" ht="15" hidden="false" customHeight="false" outlineLevel="0" collapsed="false">
      <c r="A848" s="2" t="s">
        <v>884</v>
      </c>
      <c r="B848" s="2" t="s">
        <v>33</v>
      </c>
      <c r="C848" s="2" t="n">
        <v>1812.741012</v>
      </c>
      <c r="D848" s="2" t="n">
        <v>5033.155165</v>
      </c>
      <c r="E848" s="2" t="n">
        <v>-4202.365503</v>
      </c>
      <c r="F848" s="2" t="n">
        <v>-6.663489374</v>
      </c>
      <c r="G848" s="2" t="n">
        <v>-0.685699446</v>
      </c>
      <c r="H848" s="2" t="n">
        <v>-3.693458776</v>
      </c>
      <c r="I848" s="2" t="n">
        <v>6793.631127</v>
      </c>
      <c r="J848" s="2" t="n">
        <v>0.00136606</v>
      </c>
      <c r="K848" s="2" t="n">
        <v>51.6390796</v>
      </c>
      <c r="L848" s="2" t="n">
        <v>211.7496672</v>
      </c>
      <c r="M848" s="2" t="n">
        <v>44.59755066</v>
      </c>
      <c r="N848" s="2" t="n">
        <v>187.3840394</v>
      </c>
      <c r="O848" s="2" t="n">
        <v>-0.141331175</v>
      </c>
      <c r="P848" s="2" t="n">
        <v>-0.210937846</v>
      </c>
      <c r="Q848" s="2" t="n">
        <v>-0.382931467</v>
      </c>
      <c r="R848" s="2" t="n">
        <v>0.888197172</v>
      </c>
      <c r="S848" s="2" t="n">
        <v>-0.002640045</v>
      </c>
      <c r="T848" s="2" t="n">
        <v>-0.070439661</v>
      </c>
      <c r="U848" s="2" t="n">
        <v>0.010823431</v>
      </c>
      <c r="V848" s="2" t="n">
        <v>75.16008706</v>
      </c>
      <c r="W848" s="2" t="n">
        <v>7.845263741</v>
      </c>
      <c r="X848" s="2" t="n">
        <v>-6.762113467</v>
      </c>
      <c r="Y848" s="2" t="n">
        <v>-1.565649385</v>
      </c>
      <c r="Z848" s="2" t="n">
        <v>1.768425329</v>
      </c>
      <c r="AA848" s="2" t="n">
        <v>54.81898893</v>
      </c>
      <c r="AB848" s="2" t="s">
        <v>34</v>
      </c>
      <c r="AC848" s="2" t="n">
        <v>24.30080404</v>
      </c>
      <c r="AD848" s="2" t="s">
        <v>45</v>
      </c>
      <c r="AE848" s="2" t="n">
        <v>100</v>
      </c>
      <c r="AF848" s="3" t="b">
        <f aca="false">FALSE()</f>
        <v>0</v>
      </c>
    </row>
    <row r="849" customFormat="false" ht="15" hidden="false" customHeight="false" outlineLevel="0" collapsed="false">
      <c r="A849" s="2" t="s">
        <v>885</v>
      </c>
      <c r="B849" s="2" t="s">
        <v>33</v>
      </c>
      <c r="C849" s="2" t="n">
        <v>1409.112128</v>
      </c>
      <c r="D849" s="2" t="n">
        <v>4980.5942</v>
      </c>
      <c r="E849" s="2" t="n">
        <v>-4414.216956</v>
      </c>
      <c r="F849" s="2" t="n">
        <v>-6.785737741</v>
      </c>
      <c r="G849" s="2" t="n">
        <v>-1.065654626</v>
      </c>
      <c r="H849" s="2" t="n">
        <v>-3.365579467</v>
      </c>
      <c r="I849" s="2" t="n">
        <v>6792.865369</v>
      </c>
      <c r="J849" s="2" t="n">
        <v>0.001474711</v>
      </c>
      <c r="K849" s="2" t="n">
        <v>51.63651834</v>
      </c>
      <c r="L849" s="2" t="n">
        <v>211.745173</v>
      </c>
      <c r="M849" s="2" t="n">
        <v>46.0647402</v>
      </c>
      <c r="N849" s="2" t="n">
        <v>189.7851429</v>
      </c>
      <c r="O849" s="2" t="n">
        <v>-0.154131929</v>
      </c>
      <c r="P849" s="2" t="n">
        <v>-0.180847522</v>
      </c>
      <c r="Q849" s="2" t="n">
        <v>-0.377954988</v>
      </c>
      <c r="R849" s="2" t="n">
        <v>0.89481146</v>
      </c>
      <c r="S849" s="2" t="n">
        <v>-0.000315847</v>
      </c>
      <c r="T849" s="2" t="n">
        <v>-0.07038257</v>
      </c>
      <c r="U849" s="2" t="n">
        <v>0.01535907</v>
      </c>
      <c r="V849" s="2" t="n">
        <v>74.04096011</v>
      </c>
      <c r="W849" s="2" t="n">
        <v>7.808120935</v>
      </c>
      <c r="X849" s="2" t="n">
        <v>-6.879772213</v>
      </c>
      <c r="Y849" s="2" t="n">
        <v>-1.540901323</v>
      </c>
      <c r="Z849" s="2" t="n">
        <v>0</v>
      </c>
      <c r="AA849" s="2" t="n">
        <v>53.71809344</v>
      </c>
      <c r="AB849" s="2" t="s">
        <v>34</v>
      </c>
      <c r="AC849" s="2" t="n">
        <v>24.95259572</v>
      </c>
      <c r="AD849" s="2" t="s">
        <v>45</v>
      </c>
      <c r="AE849" s="2" t="n">
        <v>100</v>
      </c>
      <c r="AF849" s="3" t="b">
        <f aca="false">FALSE()</f>
        <v>0</v>
      </c>
    </row>
    <row r="850" customFormat="false" ht="15" hidden="false" customHeight="false" outlineLevel="0" collapsed="false">
      <c r="A850" s="2" t="s">
        <v>886</v>
      </c>
      <c r="B850" s="2" t="s">
        <v>33</v>
      </c>
      <c r="C850" s="2" t="n">
        <v>999.0727974</v>
      </c>
      <c r="D850" s="2" t="n">
        <v>4905.375447</v>
      </c>
      <c r="E850" s="2" t="n">
        <v>-4605.929622</v>
      </c>
      <c r="F850" s="2" t="n">
        <v>-6.877092135</v>
      </c>
      <c r="G850" s="2" t="n">
        <v>-1.440676946</v>
      </c>
      <c r="H850" s="2" t="n">
        <v>-3.022420772</v>
      </c>
      <c r="I850" s="2" t="n">
        <v>6792.139903</v>
      </c>
      <c r="J850" s="2" t="n">
        <v>0.001573998</v>
      </c>
      <c r="K850" s="2" t="n">
        <v>51.63409145</v>
      </c>
      <c r="L850" s="2" t="n">
        <v>211.7402488</v>
      </c>
      <c r="M850" s="2" t="n">
        <v>47.95698166</v>
      </c>
      <c r="N850" s="2" t="n">
        <v>191.7613786</v>
      </c>
      <c r="O850" s="2" t="n">
        <v>-0.16675545</v>
      </c>
      <c r="P850" s="2" t="n">
        <v>-0.150551407</v>
      </c>
      <c r="Q850" s="2" t="n">
        <v>-0.372548919</v>
      </c>
      <c r="R850" s="2" t="n">
        <v>0.900407795</v>
      </c>
      <c r="S850" s="2" t="n">
        <v>-0.006228208</v>
      </c>
      <c r="T850" s="2" t="n">
        <v>-0.060900134</v>
      </c>
      <c r="U850" s="2" t="n">
        <v>-0.003754002</v>
      </c>
      <c r="V850" s="2" t="n">
        <v>72.94335012</v>
      </c>
      <c r="W850" s="2" t="n">
        <v>7.7377211</v>
      </c>
      <c r="X850" s="2" t="n">
        <v>-6.808888416</v>
      </c>
      <c r="Y850" s="2" t="n">
        <v>-2.300247694</v>
      </c>
      <c r="Z850" s="2" t="n">
        <v>0</v>
      </c>
      <c r="AA850" s="2" t="n">
        <v>52.68527957</v>
      </c>
      <c r="AB850" s="2" t="s">
        <v>34</v>
      </c>
      <c r="AC850" s="2" t="n">
        <v>24.44739758</v>
      </c>
      <c r="AD850" s="2" t="s">
        <v>45</v>
      </c>
      <c r="AE850" s="2" t="n">
        <v>100</v>
      </c>
      <c r="AF850" s="3" t="b">
        <f aca="false">FALSE()</f>
        <v>0</v>
      </c>
    </row>
    <row r="851" customFormat="false" ht="15" hidden="false" customHeight="false" outlineLevel="0" collapsed="false">
      <c r="A851" s="2" t="s">
        <v>887</v>
      </c>
      <c r="B851" s="2" t="s">
        <v>33</v>
      </c>
      <c r="C851" s="2" t="n">
        <v>584.4893416</v>
      </c>
      <c r="D851" s="2" t="n">
        <v>4807.845768</v>
      </c>
      <c r="E851" s="2" t="n">
        <v>-4776.633241</v>
      </c>
      <c r="F851" s="2" t="n">
        <v>-6.937152887</v>
      </c>
      <c r="G851" s="2" t="n">
        <v>-1.809074714</v>
      </c>
      <c r="H851" s="2" t="n">
        <v>-2.665543411</v>
      </c>
      <c r="I851" s="2" t="n">
        <v>6791.467866</v>
      </c>
      <c r="J851" s="2" t="n">
        <v>0.001661678</v>
      </c>
      <c r="K851" s="2" t="n">
        <v>51.63184305</v>
      </c>
      <c r="L851" s="2" t="n">
        <v>211.7349215</v>
      </c>
      <c r="M851" s="2" t="n">
        <v>50.15144203</v>
      </c>
      <c r="N851" s="2" t="n">
        <v>193.4356129</v>
      </c>
      <c r="O851" s="2" t="n">
        <v>-0.1791877</v>
      </c>
      <c r="P851" s="2" t="n">
        <v>-0.120083665</v>
      </c>
      <c r="Q851" s="2" t="n">
        <v>-0.366719279</v>
      </c>
      <c r="R851" s="2" t="n">
        <v>0.904979918</v>
      </c>
      <c r="S851" s="2" t="n">
        <v>0.003844294</v>
      </c>
      <c r="T851" s="2" t="n">
        <v>-0.072459405</v>
      </c>
      <c r="U851" s="2" t="n">
        <v>0.015201061</v>
      </c>
      <c r="V851" s="2" t="n">
        <v>71.81110411</v>
      </c>
      <c r="W851" s="2" t="n">
        <v>7.761884515</v>
      </c>
      <c r="X851" s="2" t="n">
        <v>-7.001883144</v>
      </c>
      <c r="Y851" s="2" t="n">
        <v>-2.689781132</v>
      </c>
      <c r="Z851" s="2" t="n">
        <v>0.355693382</v>
      </c>
      <c r="AA851" s="2" t="n">
        <v>54.70350174</v>
      </c>
      <c r="AB851" s="2" t="s">
        <v>34</v>
      </c>
      <c r="AC851" s="2" t="n">
        <v>24.63833267</v>
      </c>
      <c r="AD851" s="2" t="s">
        <v>45</v>
      </c>
      <c r="AE851" s="2" t="n">
        <v>100</v>
      </c>
      <c r="AF851" s="3" t="b">
        <f aca="false">FALSE()</f>
        <v>0</v>
      </c>
    </row>
    <row r="852" customFormat="false" ht="15" hidden="false" customHeight="false" outlineLevel="0" collapsed="false">
      <c r="A852" s="2" t="s">
        <v>888</v>
      </c>
      <c r="B852" s="2" t="s">
        <v>33</v>
      </c>
      <c r="C852" s="2" t="n">
        <v>167.2478789</v>
      </c>
      <c r="D852" s="2" t="n">
        <v>4688.45261</v>
      </c>
      <c r="E852" s="2" t="n">
        <v>-4925.553001</v>
      </c>
      <c r="F852" s="2" t="n">
        <v>-6.965660013</v>
      </c>
      <c r="G852" s="2" t="n">
        <v>-2.16918806</v>
      </c>
      <c r="H852" s="2" t="n">
        <v>-2.296567093</v>
      </c>
      <c r="I852" s="2" t="n">
        <v>6790.861425</v>
      </c>
      <c r="J852" s="2" t="n">
        <v>0.001735917</v>
      </c>
      <c r="K852" s="2" t="n">
        <v>51.62981406</v>
      </c>
      <c r="L852" s="2" t="n">
        <v>211.7292254</v>
      </c>
      <c r="M852" s="2" t="n">
        <v>52.55443072</v>
      </c>
      <c r="N852" s="2" t="n">
        <v>194.9015663</v>
      </c>
      <c r="O852" s="2" t="n">
        <v>-0.191414863</v>
      </c>
      <c r="P852" s="2" t="n">
        <v>-0.089478637</v>
      </c>
      <c r="Q852" s="2" t="n">
        <v>-0.360472553</v>
      </c>
      <c r="R852" s="2" t="n">
        <v>0.908522681</v>
      </c>
      <c r="S852" s="2" t="n">
        <v>-0.004524403</v>
      </c>
      <c r="T852" s="2" t="n">
        <v>-0.059180895</v>
      </c>
      <c r="U852" s="2" t="n">
        <v>-0.007589849</v>
      </c>
      <c r="V852" s="2" t="n">
        <v>73.12706856</v>
      </c>
      <c r="W852" s="2" t="n">
        <v>7.767281233</v>
      </c>
      <c r="X852" s="2" t="n">
        <v>8.132355671</v>
      </c>
      <c r="Y852" s="2" t="n">
        <v>-1.253988348</v>
      </c>
      <c r="Z852" s="2" t="n">
        <v>118.5683801</v>
      </c>
      <c r="AA852" s="2" t="n">
        <v>55.40208653</v>
      </c>
      <c r="AB852" s="2" t="s">
        <v>34</v>
      </c>
      <c r="AC852" s="2" t="n">
        <v>25.52526682</v>
      </c>
      <c r="AD852" s="2" t="s">
        <v>45</v>
      </c>
      <c r="AE852" s="2" t="n">
        <v>100</v>
      </c>
      <c r="AF852" s="3" t="b">
        <f aca="false">TRUE()</f>
        <v>1</v>
      </c>
    </row>
    <row r="853" customFormat="false" ht="15" hidden="false" customHeight="false" outlineLevel="0" collapsed="false">
      <c r="A853" s="2" t="s">
        <v>889</v>
      </c>
      <c r="B853" s="2" t="s">
        <v>33</v>
      </c>
      <c r="C853" s="2" t="n">
        <v>-250.7540788</v>
      </c>
      <c r="D853" s="2" t="n">
        <v>4547.74188</v>
      </c>
      <c r="E853" s="2" t="n">
        <v>-5052.012868</v>
      </c>
      <c r="F853" s="2" t="n">
        <v>-6.962493782</v>
      </c>
      <c r="G853" s="2" t="n">
        <v>-2.519395862</v>
      </c>
      <c r="H853" s="2" t="n">
        <v>-1.917163394</v>
      </c>
      <c r="I853" s="2" t="n">
        <v>6790.331562</v>
      </c>
      <c r="J853" s="2" t="n">
        <v>0.001795237</v>
      </c>
      <c r="K853" s="2" t="n">
        <v>51.62804141</v>
      </c>
      <c r="L853" s="2" t="n">
        <v>211.7232014</v>
      </c>
      <c r="M853" s="2" t="n">
        <v>55.09195152</v>
      </c>
      <c r="N853" s="2" t="n">
        <v>196.2332613</v>
      </c>
      <c r="O853" s="2" t="n">
        <v>-0.203423358</v>
      </c>
      <c r="P853" s="2" t="n">
        <v>-0.058770808</v>
      </c>
      <c r="Q853" s="2" t="n">
        <v>-0.353815691</v>
      </c>
      <c r="R853" s="2" t="n">
        <v>0.911032045</v>
      </c>
      <c r="S853" s="2" t="n">
        <v>-0.010746937</v>
      </c>
      <c r="T853" s="2" t="n">
        <v>-0.063410208</v>
      </c>
      <c r="U853" s="2" t="n">
        <v>0.000441878</v>
      </c>
      <c r="V853" s="2" t="n">
        <v>74.5266383</v>
      </c>
      <c r="W853" s="2" t="n">
        <v>7.779399459</v>
      </c>
      <c r="X853" s="2" t="n">
        <v>8.635544133</v>
      </c>
      <c r="Y853" s="2" t="n">
        <v>-0.076296138</v>
      </c>
      <c r="Z853" s="2" t="n">
        <v>122.3338027</v>
      </c>
      <c r="AA853" s="2" t="n">
        <v>55.1544553</v>
      </c>
      <c r="AB853" s="2" t="s">
        <v>34</v>
      </c>
      <c r="AC853" s="2" t="n">
        <v>24.80489735</v>
      </c>
      <c r="AD853" s="2" t="s">
        <v>45</v>
      </c>
      <c r="AE853" s="2" t="n">
        <v>100</v>
      </c>
      <c r="AF853" s="3" t="b">
        <f aca="false">TRUE()</f>
        <v>1</v>
      </c>
    </row>
    <row r="854" customFormat="false" ht="15" hidden="false" customHeight="false" outlineLevel="0" collapsed="false">
      <c r="A854" s="2" t="s">
        <v>890</v>
      </c>
      <c r="B854" s="2" t="s">
        <v>33</v>
      </c>
      <c r="C854" s="2" t="n">
        <v>-667.6160447</v>
      </c>
      <c r="D854" s="2" t="n">
        <v>4386.355425</v>
      </c>
      <c r="E854" s="2" t="n">
        <v>-5155.438478</v>
      </c>
      <c r="F854" s="2" t="n">
        <v>-6.927674743</v>
      </c>
      <c r="G854" s="2" t="n">
        <v>-2.858122441</v>
      </c>
      <c r="H854" s="2" t="n">
        <v>-1.529048515</v>
      </c>
      <c r="I854" s="2" t="n">
        <v>6789.887872</v>
      </c>
      <c r="J854" s="2" t="n">
        <v>0.001838496</v>
      </c>
      <c r="K854" s="2" t="n">
        <v>51.62655736</v>
      </c>
      <c r="L854" s="2" t="n">
        <v>211.7168965</v>
      </c>
      <c r="M854" s="2" t="n">
        <v>57.70287479</v>
      </c>
      <c r="N854" s="2" t="n">
        <v>197.4918508</v>
      </c>
      <c r="O854" s="2" t="n">
        <v>-0.215199846</v>
      </c>
      <c r="P854" s="2" t="n">
        <v>-0.027994776</v>
      </c>
      <c r="Q854" s="2" t="n">
        <v>-0.346756098</v>
      </c>
      <c r="R854" s="2" t="n">
        <v>0.912505084</v>
      </c>
      <c r="S854" s="2" t="n">
        <v>-0.010055519</v>
      </c>
      <c r="T854" s="2" t="n">
        <v>-0.052925665</v>
      </c>
      <c r="U854" s="2" t="n">
        <v>0.010591187</v>
      </c>
      <c r="V854" s="2" t="n">
        <v>75.84482681</v>
      </c>
      <c r="W854" s="2" t="n">
        <v>7.807948702</v>
      </c>
      <c r="X854" s="2" t="n">
        <v>8.103671176</v>
      </c>
      <c r="Y854" s="2" t="n">
        <v>0.988891096</v>
      </c>
      <c r="Z854" s="2" t="n">
        <v>118.3795393</v>
      </c>
      <c r="AA854" s="2" t="n">
        <v>55.10649049</v>
      </c>
      <c r="AB854" s="2" t="s">
        <v>34</v>
      </c>
      <c r="AC854" s="2" t="n">
        <v>24.97248602</v>
      </c>
      <c r="AD854" s="2" t="s">
        <v>45</v>
      </c>
      <c r="AE854" s="2" t="n">
        <v>100</v>
      </c>
      <c r="AF854" s="3" t="b">
        <f aca="false">TRUE()</f>
        <v>1</v>
      </c>
    </row>
    <row r="855" customFormat="false" ht="15" hidden="false" customHeight="false" outlineLevel="0" collapsed="false">
      <c r="A855" s="2" t="s">
        <v>891</v>
      </c>
      <c r="B855" s="2" t="s">
        <v>33</v>
      </c>
      <c r="C855" s="2" t="n">
        <v>-1081.442963</v>
      </c>
      <c r="D855" s="2" t="n">
        <v>4205.028107</v>
      </c>
      <c r="E855" s="2" t="n">
        <v>-5235.359599</v>
      </c>
      <c r="F855" s="2" t="n">
        <v>-6.861363258</v>
      </c>
      <c r="G855" s="2" t="n">
        <v>-3.183844026</v>
      </c>
      <c r="H855" s="2" t="n">
        <v>-1.133975965</v>
      </c>
      <c r="I855" s="2" t="n">
        <v>6789.5384</v>
      </c>
      <c r="J855" s="2" t="n">
        <v>0.001864882</v>
      </c>
      <c r="K855" s="2" t="n">
        <v>51.62538898</v>
      </c>
      <c r="L855" s="2" t="n">
        <v>211.7103627</v>
      </c>
      <c r="M855" s="2" t="n">
        <v>60.33386483</v>
      </c>
      <c r="N855" s="2" t="n">
        <v>198.7306906</v>
      </c>
      <c r="O855" s="2" t="n">
        <v>-0.226731245</v>
      </c>
      <c r="P855" s="2" t="n">
        <v>0.002814787</v>
      </c>
      <c r="Q855" s="2" t="n">
        <v>-0.339301627</v>
      </c>
      <c r="R855" s="2" t="n">
        <v>0.91293999</v>
      </c>
      <c r="S855" s="2" t="n">
        <v>-0.013785641</v>
      </c>
      <c r="T855" s="2" t="n">
        <v>-0.06584235</v>
      </c>
      <c r="U855" s="2" t="n">
        <v>0.002056566</v>
      </c>
      <c r="V855" s="2" t="n">
        <v>77.24508678</v>
      </c>
      <c r="W855" s="2" t="n">
        <v>7.802728488</v>
      </c>
      <c r="X855" s="2" t="n">
        <v>8.613971181</v>
      </c>
      <c r="Y855" s="2" t="n">
        <v>1.919659223</v>
      </c>
      <c r="Z855" s="2" t="n">
        <v>120.8192823</v>
      </c>
      <c r="AA855" s="2" t="n">
        <v>53.60680399</v>
      </c>
      <c r="AB855" s="2" t="s">
        <v>34</v>
      </c>
      <c r="AC855" s="2" t="n">
        <v>25.58605646</v>
      </c>
      <c r="AD855" s="2" t="s">
        <v>45</v>
      </c>
      <c r="AE855" s="2" t="n">
        <v>100</v>
      </c>
      <c r="AF855" s="3" t="b">
        <f aca="false">TRUE()</f>
        <v>1</v>
      </c>
    </row>
    <row r="856" customFormat="false" ht="15" hidden="false" customHeight="false" outlineLevel="0" collapsed="false">
      <c r="A856" s="2" t="s">
        <v>892</v>
      </c>
      <c r="B856" s="2" t="s">
        <v>33</v>
      </c>
      <c r="C856" s="2" t="n">
        <v>-1490.353572</v>
      </c>
      <c r="D856" s="2" t="n">
        <v>4004.5845</v>
      </c>
      <c r="E856" s="2" t="n">
        <v>-5291.412143</v>
      </c>
      <c r="F856" s="2" t="n">
        <v>-6.763858536</v>
      </c>
      <c r="G856" s="2" t="n">
        <v>-3.495094973</v>
      </c>
      <c r="H856" s="2" t="n">
        <v>-0.733729169</v>
      </c>
      <c r="I856" s="2" t="n">
        <v>6789.289492</v>
      </c>
      <c r="J856" s="2" t="n">
        <v>0.001873915</v>
      </c>
      <c r="K856" s="2" t="n">
        <v>51.62455756</v>
      </c>
      <c r="L856" s="2" t="n">
        <v>211.7036562</v>
      </c>
      <c r="M856" s="2" t="n">
        <v>62.9353897</v>
      </c>
      <c r="N856" s="2" t="n">
        <v>199.9993299</v>
      </c>
      <c r="O856" s="2" t="n">
        <v>-0.238004739</v>
      </c>
      <c r="P856" s="2" t="n">
        <v>0.033623159</v>
      </c>
      <c r="Q856" s="2" t="n">
        <v>-0.331460576</v>
      </c>
      <c r="R856" s="2" t="n">
        <v>0.912336075</v>
      </c>
      <c r="S856" s="2" t="n">
        <v>-0.00519772</v>
      </c>
      <c r="T856" s="2" t="n">
        <v>-0.057747202</v>
      </c>
      <c r="U856" s="2" t="n">
        <v>-0.001035086</v>
      </c>
      <c r="V856" s="2" t="n">
        <v>78.66031063</v>
      </c>
      <c r="W856" s="2" t="n">
        <v>7.888135249</v>
      </c>
      <c r="X856" s="2" t="n">
        <v>8.611762179</v>
      </c>
      <c r="Y856" s="2" t="n">
        <v>3.027929055</v>
      </c>
      <c r="Z856" s="2" t="n">
        <v>122.7612435</v>
      </c>
      <c r="AA856" s="2" t="n">
        <v>54.83049869</v>
      </c>
      <c r="AB856" s="2" t="s">
        <v>34</v>
      </c>
      <c r="AC856" s="2" t="n">
        <v>24.43086801</v>
      </c>
      <c r="AD856" s="2" t="s">
        <v>45</v>
      </c>
      <c r="AE856" s="2" t="n">
        <v>100</v>
      </c>
      <c r="AF856" s="3" t="b">
        <f aca="false">TRUE()</f>
        <v>1</v>
      </c>
    </row>
    <row r="857" customFormat="false" ht="15" hidden="false" customHeight="false" outlineLevel="0" collapsed="false">
      <c r="A857" s="2" t="s">
        <v>893</v>
      </c>
      <c r="B857" s="2" t="s">
        <v>33</v>
      </c>
      <c r="C857" s="2" t="n">
        <v>-1892.488693</v>
      </c>
      <c r="D857" s="2" t="n">
        <v>3785.935222</v>
      </c>
      <c r="E857" s="2" t="n">
        <v>-5323.339745</v>
      </c>
      <c r="F857" s="2" t="n">
        <v>-6.635597208</v>
      </c>
      <c r="G857" s="2" t="n">
        <v>-3.790473755</v>
      </c>
      <c r="H857" s="2" t="n">
        <v>-0.330114021</v>
      </c>
      <c r="I857" s="2" t="n">
        <v>6789.145683</v>
      </c>
      <c r="J857" s="2" t="n">
        <v>0.001865461</v>
      </c>
      <c r="K857" s="2" t="n">
        <v>51.62407833</v>
      </c>
      <c r="L857" s="2" t="n">
        <v>211.6968365</v>
      </c>
      <c r="M857" s="2" t="n">
        <v>65.4583051</v>
      </c>
      <c r="N857" s="2" t="n">
        <v>201.3469277</v>
      </c>
      <c r="O857" s="2" t="n">
        <v>-0.24900779</v>
      </c>
      <c r="P857" s="2" t="n">
        <v>0.06439561</v>
      </c>
      <c r="Q857" s="2" t="n">
        <v>-0.323241677</v>
      </c>
      <c r="R857" s="2" t="n">
        <v>0.910693771</v>
      </c>
      <c r="S857" s="2" t="n">
        <v>0.006323153</v>
      </c>
      <c r="T857" s="2" t="n">
        <v>-0.0661608</v>
      </c>
      <c r="U857" s="2" t="n">
        <v>-0.026619653</v>
      </c>
      <c r="V857" s="2" t="n">
        <v>80.11812133</v>
      </c>
      <c r="W857" s="2" t="n">
        <v>7.921641542</v>
      </c>
      <c r="X857" s="2" t="n">
        <v>8.833385515</v>
      </c>
      <c r="Y857" s="2" t="n">
        <v>3.878209877</v>
      </c>
      <c r="Z857" s="2" t="n">
        <v>125.3225467</v>
      </c>
      <c r="AA857" s="2" t="n">
        <v>55.34763301</v>
      </c>
      <c r="AB857" s="2" t="s">
        <v>34</v>
      </c>
      <c r="AC857" s="2" t="n">
        <v>24.60480567</v>
      </c>
      <c r="AD857" s="2" t="s">
        <v>45</v>
      </c>
      <c r="AE857" s="2" t="n">
        <v>100</v>
      </c>
      <c r="AF857" s="3" t="b">
        <f aca="false">TRUE()</f>
        <v>1</v>
      </c>
    </row>
    <row r="858" customFormat="false" ht="15" hidden="false" customHeight="false" outlineLevel="0" collapsed="false">
      <c r="A858" s="2" t="s">
        <v>894</v>
      </c>
      <c r="B858" s="2" t="s">
        <v>33</v>
      </c>
      <c r="C858" s="2" t="n">
        <v>-2286.019424</v>
      </c>
      <c r="D858" s="2" t="n">
        <v>3550.072916</v>
      </c>
      <c r="E858" s="2" t="n">
        <v>-5330.994877</v>
      </c>
      <c r="F858" s="2" t="n">
        <v>-6.477151436</v>
      </c>
      <c r="G858" s="2" t="n">
        <v>-4.068648697</v>
      </c>
      <c r="H858" s="2" t="n">
        <v>0.075048602</v>
      </c>
      <c r="I858" s="2" t="n">
        <v>6789.109618</v>
      </c>
      <c r="J858" s="2" t="n">
        <v>0.001839744</v>
      </c>
      <c r="K858" s="2" t="n">
        <v>51.62396008</v>
      </c>
      <c r="L858" s="2" t="n">
        <v>211.6899649</v>
      </c>
      <c r="M858" s="2" t="n">
        <v>67.85061018</v>
      </c>
      <c r="N858" s="2" t="n">
        <v>202.825497</v>
      </c>
      <c r="O858" s="2" t="n">
        <v>-0.259728147</v>
      </c>
      <c r="P858" s="2" t="n">
        <v>0.095097429</v>
      </c>
      <c r="Q858" s="2" t="n">
        <v>-0.314654093</v>
      </c>
      <c r="R858" s="2" t="n">
        <v>0.908014631</v>
      </c>
      <c r="S858" s="2" t="n">
        <v>-0.012926348</v>
      </c>
      <c r="T858" s="2" t="n">
        <v>-0.066763367</v>
      </c>
      <c r="U858" s="2" t="n">
        <v>0.000114245</v>
      </c>
      <c r="V858" s="2" t="n">
        <v>81.24197396</v>
      </c>
      <c r="W858" s="2" t="n">
        <v>7.987554194</v>
      </c>
      <c r="X858" s="2" t="n">
        <v>6.753622546</v>
      </c>
      <c r="Y858" s="2" t="n">
        <v>4.779040909</v>
      </c>
      <c r="Z858" s="2" t="n">
        <v>110.8113956</v>
      </c>
      <c r="AA858" s="2" t="n">
        <v>56.86646954</v>
      </c>
      <c r="AB858" s="2" t="s">
        <v>34</v>
      </c>
      <c r="AC858" s="2" t="n">
        <v>25.63621108</v>
      </c>
      <c r="AD858" s="2" t="s">
        <v>45</v>
      </c>
      <c r="AE858" s="2" t="n">
        <v>100</v>
      </c>
      <c r="AF858" s="3" t="b">
        <f aca="false">TRUE()</f>
        <v>1</v>
      </c>
    </row>
    <row r="859" customFormat="false" ht="15" hidden="false" customHeight="false" outlineLevel="0" collapsed="false">
      <c r="A859" s="2" t="s">
        <v>895</v>
      </c>
      <c r="B859" s="2" t="s">
        <v>33</v>
      </c>
      <c r="C859" s="2" t="n">
        <v>-2669.155202</v>
      </c>
      <c r="D859" s="2" t="n">
        <v>3298.067889</v>
      </c>
      <c r="E859" s="2" t="n">
        <v>-5314.33953</v>
      </c>
      <c r="F859" s="2" t="n">
        <v>-6.289226569</v>
      </c>
      <c r="G859" s="2" t="n">
        <v>-4.328363478</v>
      </c>
      <c r="H859" s="2" t="n">
        <v>0.479930368</v>
      </c>
      <c r="I859" s="2" t="n">
        <v>6789.181996</v>
      </c>
      <c r="J859" s="2" t="n">
        <v>0.001797372</v>
      </c>
      <c r="K859" s="2" t="n">
        <v>51.62420508</v>
      </c>
      <c r="L859" s="2" t="n">
        <v>211.6831039</v>
      </c>
      <c r="M859" s="2" t="n">
        <v>70.05402968</v>
      </c>
      <c r="N859" s="2" t="n">
        <v>204.4933237</v>
      </c>
      <c r="O859" s="2" t="n">
        <v>-0.270153856</v>
      </c>
      <c r="P859" s="2" t="n">
        <v>0.12569396</v>
      </c>
      <c r="Q859" s="2" t="n">
        <v>-0.305707406</v>
      </c>
      <c r="R859" s="2" t="n">
        <v>0.904301335</v>
      </c>
      <c r="S859" s="2" t="n">
        <v>-0.01294967</v>
      </c>
      <c r="T859" s="2" t="n">
        <v>-0.056932244</v>
      </c>
      <c r="U859" s="2" t="n">
        <v>0.000763068</v>
      </c>
      <c r="V859" s="2" t="n">
        <v>82.46937177</v>
      </c>
      <c r="W859" s="2" t="n">
        <v>7.988830537</v>
      </c>
      <c r="X859" s="2" t="n">
        <v>7.374683293</v>
      </c>
      <c r="Y859" s="2" t="n">
        <v>5.636829739</v>
      </c>
      <c r="Z859" s="2" t="n">
        <v>116.9788853</v>
      </c>
      <c r="AA859" s="2" t="n">
        <v>58.06379024</v>
      </c>
      <c r="AB859" s="2" t="s">
        <v>34</v>
      </c>
      <c r="AC859" s="2" t="n">
        <v>25.82428736</v>
      </c>
      <c r="AD859" s="2" t="s">
        <v>45</v>
      </c>
      <c r="AE859" s="2" t="n">
        <v>100</v>
      </c>
      <c r="AF859" s="3" t="b">
        <f aca="false">TRUE()</f>
        <v>1</v>
      </c>
    </row>
    <row r="860" customFormat="false" ht="15" hidden="false" customHeight="false" outlineLevel="0" collapsed="false">
      <c r="A860" s="2" t="s">
        <v>896</v>
      </c>
      <c r="B860" s="2" t="s">
        <v>33</v>
      </c>
      <c r="C860" s="2" t="n">
        <v>-3040.151714</v>
      </c>
      <c r="D860" s="2" t="n">
        <v>3031.063437</v>
      </c>
      <c r="E860" s="2" t="n">
        <v>-5273.445428</v>
      </c>
      <c r="F860" s="2" t="n">
        <v>-6.072658365</v>
      </c>
      <c r="G860" s="2" t="n">
        <v>-4.568442374</v>
      </c>
      <c r="H860" s="2" t="n">
        <v>0.882703042</v>
      </c>
      <c r="I860" s="2" t="n">
        <v>6789.361565</v>
      </c>
      <c r="J860" s="2" t="n">
        <v>0.001739373</v>
      </c>
      <c r="K860" s="2" t="n">
        <v>51.62480896</v>
      </c>
      <c r="L860" s="2" t="n">
        <v>211.6763158</v>
      </c>
      <c r="M860" s="2" t="n">
        <v>72.00010214</v>
      </c>
      <c r="N860" s="2" t="n">
        <v>206.418878</v>
      </c>
      <c r="O860" s="2" t="n">
        <v>-0.280273274</v>
      </c>
      <c r="P860" s="2" t="n">
        <v>0.156150634</v>
      </c>
      <c r="Q860" s="2" t="n">
        <v>-0.296411611</v>
      </c>
      <c r="R860" s="2" t="n">
        <v>0.899557685</v>
      </c>
      <c r="S860" s="2" t="n">
        <v>0.010870872</v>
      </c>
      <c r="T860" s="2" t="n">
        <v>-0.065183903</v>
      </c>
      <c r="U860" s="2" t="n">
        <v>0.011588009</v>
      </c>
      <c r="V860" s="2" t="n">
        <v>83.81265576</v>
      </c>
      <c r="W860" s="2" t="n">
        <v>8.014441242</v>
      </c>
      <c r="X860" s="2" t="n">
        <v>8.045181111</v>
      </c>
      <c r="Y860" s="2" t="n">
        <v>6.022248197</v>
      </c>
      <c r="Z860" s="2" t="n">
        <v>119.1325068</v>
      </c>
      <c r="AA860" s="2" t="n">
        <v>54.65487552</v>
      </c>
      <c r="AB860" s="2" t="s">
        <v>34</v>
      </c>
      <c r="AC860" s="2" t="n">
        <v>25.24058704</v>
      </c>
      <c r="AD860" s="2" t="s">
        <v>45</v>
      </c>
      <c r="AE860" s="2" t="n">
        <v>100</v>
      </c>
      <c r="AF860" s="3" t="b">
        <f aca="false">TRUE()</f>
        <v>1</v>
      </c>
    </row>
    <row r="861" customFormat="false" ht="15" hidden="false" customHeight="false" outlineLevel="0" collapsed="false">
      <c r="A861" s="2" t="s">
        <v>897</v>
      </c>
      <c r="B861" s="2" t="s">
        <v>33</v>
      </c>
      <c r="C861" s="2" t="n">
        <v>-3397.318624</v>
      </c>
      <c r="D861" s="2" t="n">
        <v>2750.270854</v>
      </c>
      <c r="E861" s="2" t="n">
        <v>-5208.493798</v>
      </c>
      <c r="F861" s="2" t="n">
        <v>-5.828409762</v>
      </c>
      <c r="G861" s="2" t="n">
        <v>-4.787795252</v>
      </c>
      <c r="H861" s="2" t="n">
        <v>1.281546064</v>
      </c>
      <c r="I861" s="2" t="n">
        <v>6789.645133</v>
      </c>
      <c r="J861" s="2" t="n">
        <v>0.001667237</v>
      </c>
      <c r="K861" s="2" t="n">
        <v>51.62576086</v>
      </c>
      <c r="L861" s="2" t="n">
        <v>211.6696615</v>
      </c>
      <c r="M861" s="2" t="n">
        <v>73.60548419</v>
      </c>
      <c r="N861" s="2" t="n">
        <v>208.6855107</v>
      </c>
      <c r="O861" s="2" t="n">
        <v>-0.290075075</v>
      </c>
      <c r="P861" s="2" t="n">
        <v>0.186433004</v>
      </c>
      <c r="Q861" s="2" t="n">
        <v>-0.286777108</v>
      </c>
      <c r="R861" s="2" t="n">
        <v>0.893788608</v>
      </c>
      <c r="S861" s="2" t="n">
        <v>-0.004864224</v>
      </c>
      <c r="T861" s="2" t="n">
        <v>-0.064652561</v>
      </c>
      <c r="U861" s="2" t="n">
        <v>0.001212242</v>
      </c>
      <c r="V861" s="2" t="n">
        <v>85.18092677</v>
      </c>
      <c r="W861" s="2" t="n">
        <v>8.059537382</v>
      </c>
      <c r="X861" s="2" t="n">
        <v>8.148979977</v>
      </c>
      <c r="Y861" s="2" t="n">
        <v>6.558383801</v>
      </c>
      <c r="Z861" s="2" t="n">
        <v>119.3965915</v>
      </c>
      <c r="AA861" s="2" t="n">
        <v>53.71958272</v>
      </c>
      <c r="AB861" s="2" t="s">
        <v>34</v>
      </c>
      <c r="AC861" s="2" t="n">
        <v>24.93190015</v>
      </c>
      <c r="AD861" s="2" t="s">
        <v>45</v>
      </c>
      <c r="AE861" s="2" t="n">
        <v>100</v>
      </c>
      <c r="AF861" s="3" t="b">
        <f aca="false">TRUE()</f>
        <v>1</v>
      </c>
    </row>
    <row r="862" customFormat="false" ht="15" hidden="false" customHeight="false" outlineLevel="0" collapsed="false">
      <c r="A862" s="2" t="s">
        <v>898</v>
      </c>
      <c r="B862" s="2" t="s">
        <v>33</v>
      </c>
      <c r="C862" s="2" t="n">
        <v>-3739.027101</v>
      </c>
      <c r="D862" s="2" t="n">
        <v>2456.964153</v>
      </c>
      <c r="E862" s="2" t="n">
        <v>-5119.77468</v>
      </c>
      <c r="F862" s="2" t="n">
        <v>-5.557567198</v>
      </c>
      <c r="G862" s="2" t="n">
        <v>-4.985422305</v>
      </c>
      <c r="H862" s="2" t="n">
        <v>1.674654141</v>
      </c>
      <c r="I862" s="2" t="n">
        <v>6790.027628</v>
      </c>
      <c r="J862" s="2" t="n">
        <v>0.001582986</v>
      </c>
      <c r="K862" s="2" t="n">
        <v>51.62704354</v>
      </c>
      <c r="L862" s="2" t="n">
        <v>211.6631997</v>
      </c>
      <c r="M862" s="2" t="n">
        <v>74.76629578</v>
      </c>
      <c r="N862" s="2" t="n">
        <v>211.3971085</v>
      </c>
      <c r="O862" s="2" t="n">
        <v>-0.299548264</v>
      </c>
      <c r="P862" s="2" t="n">
        <v>0.216506776</v>
      </c>
      <c r="Q862" s="2" t="n">
        <v>-0.276814692</v>
      </c>
      <c r="R862" s="2" t="n">
        <v>0.887000158</v>
      </c>
      <c r="S862" s="2" t="n">
        <v>0.001624061</v>
      </c>
      <c r="T862" s="2" t="n">
        <v>-0.065282136</v>
      </c>
      <c r="U862" s="2" t="n">
        <v>-0.010305155</v>
      </c>
      <c r="V862" s="2" t="n">
        <v>86.41429931</v>
      </c>
      <c r="W862" s="2" t="n">
        <v>8.066376423</v>
      </c>
      <c r="X862" s="2" t="n">
        <v>7.339340342</v>
      </c>
      <c r="Y862" s="2" t="n">
        <v>7.263045085</v>
      </c>
      <c r="Z862" s="2" t="n">
        <v>114.8817092</v>
      </c>
      <c r="AA862" s="2" t="n">
        <v>55.67982729</v>
      </c>
      <c r="AB862" s="2" t="s">
        <v>34</v>
      </c>
      <c r="AC862" s="2" t="n">
        <v>24.88459707</v>
      </c>
      <c r="AD862" s="2" t="s">
        <v>45</v>
      </c>
      <c r="AE862" s="2" t="n">
        <v>100</v>
      </c>
      <c r="AF862" s="3" t="b">
        <f aca="false">TRUE()</f>
        <v>1</v>
      </c>
    </row>
    <row r="863" customFormat="false" ht="15" hidden="false" customHeight="false" outlineLevel="0" collapsed="false">
      <c r="A863" s="2" t="s">
        <v>899</v>
      </c>
      <c r="B863" s="2" t="s">
        <v>33</v>
      </c>
      <c r="C863" s="2" t="n">
        <v>-4063.717101</v>
      </c>
      <c r="D863" s="2" t="n">
        <v>2152.474512</v>
      </c>
      <c r="E863" s="2" t="n">
        <v>-5007.685784</v>
      </c>
      <c r="F863" s="2" t="n">
        <v>-5.261336481</v>
      </c>
      <c r="G863" s="2" t="n">
        <v>-5.160418509</v>
      </c>
      <c r="H863" s="2" t="n">
        <v>2.060244842</v>
      </c>
      <c r="I863" s="2" t="n">
        <v>6790.502182</v>
      </c>
      <c r="J863" s="2" t="n">
        <v>0.001489275</v>
      </c>
      <c r="K863" s="2" t="n">
        <v>51.62863376</v>
      </c>
      <c r="L863" s="2" t="n">
        <v>211.6569853</v>
      </c>
      <c r="M863" s="2" t="n">
        <v>75.35171973</v>
      </c>
      <c r="N863" s="2" t="n">
        <v>214.6844945</v>
      </c>
      <c r="O863" s="2" t="n">
        <v>-0.308682185</v>
      </c>
      <c r="P863" s="2" t="n">
        <v>0.246337849</v>
      </c>
      <c r="Q863" s="2" t="n">
        <v>-0.266535544</v>
      </c>
      <c r="R863" s="2" t="n">
        <v>0.879199509</v>
      </c>
      <c r="S863" s="2" t="n">
        <v>0.00941382</v>
      </c>
      <c r="T863" s="2" t="n">
        <v>-0.065107348</v>
      </c>
      <c r="U863" s="2" t="n">
        <v>-0.008501996</v>
      </c>
      <c r="V863" s="2" t="n">
        <v>87.77773892</v>
      </c>
      <c r="W863" s="2" t="n">
        <v>8.099176096</v>
      </c>
      <c r="X863" s="2" t="n">
        <v>8.080464014</v>
      </c>
      <c r="Y863" s="2" t="n">
        <v>7.585403433</v>
      </c>
      <c r="Z863" s="2" t="n">
        <v>119.8909616</v>
      </c>
      <c r="AA863" s="2" t="n">
        <v>54.44586064</v>
      </c>
      <c r="AB863" s="2" t="s">
        <v>34</v>
      </c>
      <c r="AC863" s="2" t="n">
        <v>25.49703659</v>
      </c>
      <c r="AD863" s="2" t="s">
        <v>45</v>
      </c>
      <c r="AE863" s="2" t="n">
        <v>100</v>
      </c>
      <c r="AF863" s="3" t="b">
        <f aca="false">TRUE()</f>
        <v>1</v>
      </c>
    </row>
    <row r="864" customFormat="false" ht="15" hidden="false" customHeight="false" outlineLevel="0" collapsed="false">
      <c r="A864" s="2" t="s">
        <v>900</v>
      </c>
      <c r="B864" s="2" t="s">
        <v>33</v>
      </c>
      <c r="C864" s="2" t="n">
        <v>-4369.904398</v>
      </c>
      <c r="D864" s="2" t="n">
        <v>1838.184463</v>
      </c>
      <c r="E864" s="2" t="n">
        <v>-4872.730888</v>
      </c>
      <c r="F864" s="2" t="n">
        <v>-4.941038203</v>
      </c>
      <c r="G864" s="2" t="n">
        <v>-5.311977794</v>
      </c>
      <c r="H864" s="2" t="n">
        <v>2.436566198</v>
      </c>
      <c r="I864" s="2" t="n">
        <v>6791.06025</v>
      </c>
      <c r="J864" s="2" t="n">
        <v>0.001389533</v>
      </c>
      <c r="K864" s="2" t="n">
        <v>51.63050266</v>
      </c>
      <c r="L864" s="2" t="n">
        <v>211.6510692</v>
      </c>
      <c r="M864" s="2" t="n">
        <v>75.19816955</v>
      </c>
      <c r="N864" s="2" t="n">
        <v>218.711261</v>
      </c>
      <c r="O864" s="2" t="n">
        <v>-0.317466535</v>
      </c>
      <c r="P864" s="2" t="n">
        <v>0.275892342</v>
      </c>
      <c r="Q864" s="2" t="n">
        <v>-0.25595122</v>
      </c>
      <c r="R864" s="2" t="n">
        <v>0.870394961</v>
      </c>
      <c r="S864" s="2" t="n">
        <v>0.013573376</v>
      </c>
      <c r="T864" s="2" t="n">
        <v>-0.06830318</v>
      </c>
      <c r="U864" s="2" t="n">
        <v>0.004662251</v>
      </c>
      <c r="V864" s="2" t="n">
        <v>89.17174084</v>
      </c>
      <c r="W864" s="2" t="n">
        <v>8.11091911</v>
      </c>
      <c r="X864" s="2" t="n">
        <v>8.249631335</v>
      </c>
      <c r="Y864" s="2" t="n">
        <v>7.98609949</v>
      </c>
      <c r="Z864" s="2" t="n">
        <v>120.2767968</v>
      </c>
      <c r="AA864" s="2" t="n">
        <v>53.36470436</v>
      </c>
      <c r="AB864" s="2" t="s">
        <v>34</v>
      </c>
      <c r="AC864" s="2" t="n">
        <v>24.39819989</v>
      </c>
      <c r="AD864" s="2" t="s">
        <v>45</v>
      </c>
      <c r="AE864" s="2" t="n">
        <v>100</v>
      </c>
      <c r="AF864" s="3" t="b">
        <f aca="false">TRUE()</f>
        <v>1</v>
      </c>
    </row>
    <row r="865" customFormat="false" ht="15" hidden="false" customHeight="false" outlineLevel="0" collapsed="false">
      <c r="A865" s="2" t="s">
        <v>901</v>
      </c>
      <c r="B865" s="2" t="s">
        <v>33</v>
      </c>
      <c r="C865" s="2" t="n">
        <v>-4656.187317</v>
      </c>
      <c r="D865" s="2" t="n">
        <v>1515.521833</v>
      </c>
      <c r="E865" s="2" t="n">
        <v>-4715.517785</v>
      </c>
      <c r="F865" s="2" t="n">
        <v>-4.598102671</v>
      </c>
      <c r="G865" s="2" t="n">
        <v>-5.439396908</v>
      </c>
      <c r="H865" s="2" t="n">
        <v>2.801904275</v>
      </c>
      <c r="I865" s="2" t="n">
        <v>6791.691761</v>
      </c>
      <c r="J865" s="2" t="n">
        <v>0.001288145</v>
      </c>
      <c r="K865" s="2" t="n">
        <v>51.63261625</v>
      </c>
      <c r="L865" s="2" t="n">
        <v>211.6454965</v>
      </c>
      <c r="M865" s="2" t="n">
        <v>74.10804262</v>
      </c>
      <c r="N865" s="2" t="n">
        <v>223.6750162</v>
      </c>
      <c r="O865" s="2" t="n">
        <v>-0.32589137</v>
      </c>
      <c r="P865" s="2" t="n">
        <v>0.305136637</v>
      </c>
      <c r="Q865" s="2" t="n">
        <v>-0.245073643</v>
      </c>
      <c r="R865" s="2" t="n">
        <v>0.860595932</v>
      </c>
      <c r="S865" s="2" t="n">
        <v>0.023278053</v>
      </c>
      <c r="T865" s="2" t="n">
        <v>-0.061476447</v>
      </c>
      <c r="U865" s="2" t="n">
        <v>-0.00592904</v>
      </c>
      <c r="V865" s="2" t="n">
        <v>90.48710357</v>
      </c>
      <c r="W865" s="2" t="n">
        <v>8.172475044</v>
      </c>
      <c r="X865" s="2" t="n">
        <v>7.725616845</v>
      </c>
      <c r="Y865" s="2" t="n">
        <v>8.702649909</v>
      </c>
      <c r="Z865" s="2" t="n">
        <v>117.4910957</v>
      </c>
      <c r="AA865" s="2" t="n">
        <v>54.35368487</v>
      </c>
      <c r="AB865" s="2" t="s">
        <v>34</v>
      </c>
      <c r="AC865" s="2" t="n">
        <v>25.37976687</v>
      </c>
      <c r="AD865" s="2" t="s">
        <v>45</v>
      </c>
      <c r="AE865" s="2" t="n">
        <v>100</v>
      </c>
      <c r="AF865" s="3" t="b">
        <f aca="false">TRUE()</f>
        <v>1</v>
      </c>
    </row>
    <row r="866" customFormat="false" ht="15" hidden="false" customHeight="false" outlineLevel="0" collapsed="false">
      <c r="A866" s="2" t="s">
        <v>902</v>
      </c>
      <c r="B866" s="2" t="s">
        <v>33</v>
      </c>
      <c r="C866" s="2" t="n">
        <v>-4921.253156</v>
      </c>
      <c r="D866" s="2" t="n">
        <v>1185.953469</v>
      </c>
      <c r="E866" s="2" t="n">
        <v>-4536.755773</v>
      </c>
      <c r="F866" s="2" t="n">
        <v>-4.234064365</v>
      </c>
      <c r="G866" s="2" t="n">
        <v>-5.542078947</v>
      </c>
      <c r="H866" s="2" t="n">
        <v>3.154590716</v>
      </c>
      <c r="I866" s="2" t="n">
        <v>6792.385296</v>
      </c>
      <c r="J866" s="2" t="n">
        <v>0.001190667</v>
      </c>
      <c r="K866" s="2" t="n">
        <v>51.63493611</v>
      </c>
      <c r="L866" s="2" t="n">
        <v>211.6403062</v>
      </c>
      <c r="M866" s="2" t="n">
        <v>71.86272176</v>
      </c>
      <c r="N866" s="2" t="n">
        <v>229.7943833</v>
      </c>
      <c r="O866" s="2" t="n">
        <v>-0.333947119</v>
      </c>
      <c r="P866" s="2" t="n">
        <v>0.334037408</v>
      </c>
      <c r="Q866" s="2" t="n">
        <v>-0.233915089</v>
      </c>
      <c r="R866" s="2" t="n">
        <v>0.849812958</v>
      </c>
      <c r="S866" s="2" t="n">
        <v>-0.004170882</v>
      </c>
      <c r="T866" s="2" t="n">
        <v>-0.066282459</v>
      </c>
      <c r="U866" s="2" t="n">
        <v>-0.013042323</v>
      </c>
      <c r="V866" s="2" t="n">
        <v>91.8957639</v>
      </c>
      <c r="W866" s="2" t="n">
        <v>8.188648693</v>
      </c>
      <c r="X866" s="2" t="n">
        <v>8.257247109</v>
      </c>
      <c r="Y866" s="2" t="n">
        <v>9.296448146</v>
      </c>
      <c r="Z866" s="2" t="n">
        <v>122.0551469</v>
      </c>
      <c r="AA866" s="2" t="n">
        <v>54.43945114</v>
      </c>
      <c r="AB866" s="2" t="s">
        <v>34</v>
      </c>
      <c r="AC866" s="2" t="n">
        <v>26.06908724</v>
      </c>
      <c r="AD866" s="2" t="s">
        <v>45</v>
      </c>
      <c r="AE866" s="2" t="n">
        <v>100</v>
      </c>
      <c r="AF866" s="3" t="b">
        <f aca="false">TRUE()</f>
        <v>1</v>
      </c>
    </row>
    <row r="867" customFormat="false" ht="15" hidden="false" customHeight="false" outlineLevel="0" collapsed="false">
      <c r="A867" s="2" t="s">
        <v>903</v>
      </c>
      <c r="B867" s="2" t="s">
        <v>33</v>
      </c>
      <c r="C867" s="2" t="n">
        <v>-5163.884257</v>
      </c>
      <c r="D867" s="2" t="n">
        <v>850.9787599</v>
      </c>
      <c r="E867" s="2" t="n">
        <v>-4337.252697</v>
      </c>
      <c r="F867" s="2" t="n">
        <v>-3.850555908</v>
      </c>
      <c r="G867" s="2" t="n">
        <v>-5.61953654</v>
      </c>
      <c r="H867" s="2" t="n">
        <v>3.493010218</v>
      </c>
      <c r="I867" s="2" t="n">
        <v>6793.128289</v>
      </c>
      <c r="J867" s="2" t="n">
        <v>0.001103939</v>
      </c>
      <c r="K867" s="2" t="n">
        <v>51.63741997</v>
      </c>
      <c r="L867" s="2" t="n">
        <v>211.6355305</v>
      </c>
      <c r="M867" s="2" t="n">
        <v>68.26818552</v>
      </c>
      <c r="N867" s="2" t="n">
        <v>237.2633902</v>
      </c>
      <c r="O867" s="2" t="n">
        <v>-0.341624594</v>
      </c>
      <c r="P867" s="2" t="n">
        <v>0.362561661</v>
      </c>
      <c r="Q867" s="2" t="n">
        <v>-0.222488178</v>
      </c>
      <c r="R867" s="2" t="n">
        <v>0.838057689</v>
      </c>
      <c r="S867" s="2" t="n">
        <v>-0.009793942</v>
      </c>
      <c r="T867" s="2" t="n">
        <v>-0.071351452</v>
      </c>
      <c r="U867" s="2" t="n">
        <v>-0.002299992</v>
      </c>
      <c r="V867" s="2" t="n">
        <v>93.35666776</v>
      </c>
      <c r="W867" s="2" t="n">
        <v>8.261476638</v>
      </c>
      <c r="X867" s="2" t="n">
        <v>8.487996558</v>
      </c>
      <c r="Y867" s="2" t="n">
        <v>9.922570281</v>
      </c>
      <c r="Z867" s="2" t="n">
        <v>124.2118682</v>
      </c>
      <c r="AA867" s="2" t="n">
        <v>54.08848289</v>
      </c>
      <c r="AB867" s="2" t="s">
        <v>34</v>
      </c>
      <c r="AC867" s="2" t="n">
        <v>24.2886957</v>
      </c>
      <c r="AD867" s="2" t="s">
        <v>45</v>
      </c>
      <c r="AE867" s="2" t="n">
        <v>100</v>
      </c>
      <c r="AF867" s="3" t="b">
        <f aca="false">TRUE()</f>
        <v>1</v>
      </c>
    </row>
    <row r="868" customFormat="false" ht="15" hidden="false" customHeight="false" outlineLevel="0" collapsed="false">
      <c r="A868" s="2" t="s">
        <v>904</v>
      </c>
      <c r="B868" s="2" t="s">
        <v>33</v>
      </c>
      <c r="C868" s="2" t="n">
        <v>-5382.963698</v>
      </c>
      <c r="D868" s="2" t="n">
        <v>512.1229806</v>
      </c>
      <c r="E868" s="2" t="n">
        <v>-4117.911542</v>
      </c>
      <c r="F868" s="2" t="n">
        <v>-3.449301531</v>
      </c>
      <c r="G868" s="2" t="n">
        <v>-5.671394631</v>
      </c>
      <c r="H868" s="2" t="n">
        <v>3.815607925</v>
      </c>
      <c r="I868" s="2" t="n">
        <v>6793.90725</v>
      </c>
      <c r="J868" s="2" t="n">
        <v>0.001035847</v>
      </c>
      <c r="K868" s="2" t="n">
        <v>51.64002257</v>
      </c>
      <c r="L868" s="2" t="n">
        <v>211.6311938</v>
      </c>
      <c r="M868" s="2" t="n">
        <v>63.2551202</v>
      </c>
      <c r="N868" s="2" t="n">
        <v>246.1513577</v>
      </c>
      <c r="O868" s="2" t="n">
        <v>-0.348915002</v>
      </c>
      <c r="P868" s="2" t="n">
        <v>0.390676771</v>
      </c>
      <c r="Q868" s="2" t="n">
        <v>-0.210805856</v>
      </c>
      <c r="R868" s="2" t="n">
        <v>0.825342882</v>
      </c>
      <c r="S868" s="2" t="n">
        <v>0.001898364</v>
      </c>
      <c r="T868" s="2" t="n">
        <v>-0.057391579</v>
      </c>
      <c r="U868" s="2" t="n">
        <v>-0.004377955</v>
      </c>
      <c r="V868" s="2" t="n">
        <v>94.69057915</v>
      </c>
      <c r="W868" s="2" t="n">
        <v>8.288834614</v>
      </c>
      <c r="X868" s="2" t="n">
        <v>7.724577686</v>
      </c>
      <c r="Y868" s="2" t="n">
        <v>10.56110662</v>
      </c>
      <c r="Z868" s="2" t="n">
        <v>117.7289113</v>
      </c>
      <c r="AA868" s="2" t="n">
        <v>53.7011644</v>
      </c>
      <c r="AB868" s="2" t="s">
        <v>34</v>
      </c>
      <c r="AC868" s="2" t="n">
        <v>25.10261555</v>
      </c>
      <c r="AD868" s="2" t="s">
        <v>45</v>
      </c>
      <c r="AE868" s="2" t="n">
        <v>100</v>
      </c>
      <c r="AF868" s="3" t="b">
        <f aca="false">TRUE()</f>
        <v>1</v>
      </c>
    </row>
    <row r="869" customFormat="false" ht="15" hidden="false" customHeight="false" outlineLevel="0" collapsed="false">
      <c r="A869" s="2" t="s">
        <v>905</v>
      </c>
      <c r="B869" s="2" t="s">
        <v>33</v>
      </c>
      <c r="C869" s="2" t="n">
        <v>-5577.480585</v>
      </c>
      <c r="D869" s="2" t="n">
        <v>170.9304776</v>
      </c>
      <c r="E869" s="2" t="n">
        <v>-3879.726586</v>
      </c>
      <c r="F869" s="2" t="n">
        <v>-3.032110055</v>
      </c>
      <c r="G869" s="2" t="n">
        <v>-5.697392864</v>
      </c>
      <c r="H869" s="2" t="n">
        <v>4.120896704</v>
      </c>
      <c r="I869" s="2" t="n">
        <v>6794.708007</v>
      </c>
      <c r="J869" s="2" t="n">
        <v>0.000994298</v>
      </c>
      <c r="K869" s="2" t="n">
        <v>51.64269644</v>
      </c>
      <c r="L869" s="2" t="n">
        <v>211.6273128</v>
      </c>
      <c r="M869" s="2" t="n">
        <v>57.02547324</v>
      </c>
      <c r="N869" s="2" t="n">
        <v>256.2563462</v>
      </c>
      <c r="O869" s="2" t="n">
        <v>-0.355809953</v>
      </c>
      <c r="P869" s="2" t="n">
        <v>0.418350516</v>
      </c>
      <c r="Q869" s="2" t="n">
        <v>-0.198881392</v>
      </c>
      <c r="R869" s="2" t="n">
        <v>0.811682398</v>
      </c>
      <c r="S869" s="2" t="n">
        <v>-0.020230853</v>
      </c>
      <c r="T869" s="2" t="n">
        <v>-0.067390189</v>
      </c>
      <c r="U869" s="2" t="n">
        <v>0.003598257</v>
      </c>
      <c r="V869" s="2" t="n">
        <v>96.00909912</v>
      </c>
      <c r="W869" s="2" t="n">
        <v>8.302399081</v>
      </c>
      <c r="X869" s="2" t="n">
        <v>7.62297231</v>
      </c>
      <c r="Y869" s="2" t="n">
        <v>10.88384197</v>
      </c>
      <c r="Z869" s="2" t="n">
        <v>117.8225499</v>
      </c>
      <c r="AA869" s="2" t="n">
        <v>54.53359162</v>
      </c>
      <c r="AB869" s="2" t="s">
        <v>34</v>
      </c>
      <c r="AC869" s="2" t="n">
        <v>24.72611819</v>
      </c>
      <c r="AD869" s="2" t="s">
        <v>45</v>
      </c>
      <c r="AE869" s="2" t="n">
        <v>100</v>
      </c>
      <c r="AF869" s="3" t="b">
        <f aca="false">TRUE()</f>
        <v>1</v>
      </c>
    </row>
    <row r="870" customFormat="false" ht="15" hidden="false" customHeight="false" outlineLevel="0" collapsed="false">
      <c r="A870" s="2" t="s">
        <v>906</v>
      </c>
      <c r="B870" s="2" t="s">
        <v>33</v>
      </c>
      <c r="C870" s="2" t="n">
        <v>-5746.534901</v>
      </c>
      <c r="D870" s="2" t="n">
        <v>-171.0422712</v>
      </c>
      <c r="E870" s="2" t="n">
        <v>-3623.779127</v>
      </c>
      <c r="F870" s="2" t="n">
        <v>-2.600867371</v>
      </c>
      <c r="G870" s="2" t="n">
        <v>-5.6973875</v>
      </c>
      <c r="H870" s="2" t="n">
        <v>4.407464248</v>
      </c>
      <c r="I870" s="2" t="n">
        <v>6795.515965</v>
      </c>
      <c r="J870" s="2" t="n">
        <v>0.000985201</v>
      </c>
      <c r="K870" s="2" t="n">
        <v>51.64539275</v>
      </c>
      <c r="L870" s="2" t="n">
        <v>211.6238957</v>
      </c>
      <c r="M870" s="2" t="n">
        <v>50.14747884</v>
      </c>
      <c r="N870" s="2" t="n">
        <v>267.0101302</v>
      </c>
      <c r="O870" s="2" t="n">
        <v>-0.362301475</v>
      </c>
      <c r="P870" s="2" t="n">
        <v>0.445551116</v>
      </c>
      <c r="Q870" s="2" t="n">
        <v>-0.186728352</v>
      </c>
      <c r="R870" s="2" t="n">
        <v>0.797091191</v>
      </c>
      <c r="S870" s="2" t="n">
        <v>0.007667743</v>
      </c>
      <c r="T870" s="2" t="n">
        <v>-0.05602453</v>
      </c>
      <c r="U870" s="2" t="n">
        <v>0.018508536</v>
      </c>
      <c r="V870" s="2" t="n">
        <v>97.73521393</v>
      </c>
      <c r="W870" s="2" t="n">
        <v>8.36083181</v>
      </c>
      <c r="X870" s="2" t="n">
        <v>9.909721069</v>
      </c>
      <c r="Y870" s="2" t="n">
        <v>11.85440607</v>
      </c>
      <c r="Z870" s="2" t="n">
        <v>120.4087749</v>
      </c>
      <c r="AA870" s="2" t="n">
        <v>37.55526378</v>
      </c>
      <c r="AB870" s="2" t="s">
        <v>69</v>
      </c>
      <c r="AC870" s="2" t="n">
        <v>5.599777235</v>
      </c>
      <c r="AD870" s="2" t="s">
        <v>45</v>
      </c>
      <c r="AE870" s="2" t="n">
        <v>100</v>
      </c>
      <c r="AF870" s="3" t="b">
        <f aca="false">TRUE()</f>
        <v>1</v>
      </c>
    </row>
    <row r="871" customFormat="false" ht="15" hidden="false" customHeight="false" outlineLevel="0" collapsed="false">
      <c r="A871" s="2" t="s">
        <v>907</v>
      </c>
      <c r="B871" s="2" t="s">
        <v>33</v>
      </c>
      <c r="C871" s="2" t="n">
        <v>-5889.341894</v>
      </c>
      <c r="D871" s="2" t="n">
        <v>-512.2336992</v>
      </c>
      <c r="E871" s="2" t="n">
        <v>-3351.232779</v>
      </c>
      <c r="F871" s="2" t="n">
        <v>-2.157528431</v>
      </c>
      <c r="G871" s="2" t="n">
        <v>-5.671352862</v>
      </c>
      <c r="H871" s="2" t="n">
        <v>4.673979995</v>
      </c>
      <c r="I871" s="2" t="n">
        <v>6796.316364</v>
      </c>
      <c r="J871" s="2" t="n">
        <v>0.001010263</v>
      </c>
      <c r="K871" s="2" t="n">
        <v>51.64806224</v>
      </c>
      <c r="L871" s="2" t="n">
        <v>211.6209422</v>
      </c>
      <c r="M871" s="2" t="n">
        <v>43.44087636</v>
      </c>
      <c r="N871" s="2" t="n">
        <v>277.59298</v>
      </c>
      <c r="O871" s="2" t="n">
        <v>-0.36838202</v>
      </c>
      <c r="P871" s="2" t="n">
        <v>0.472247273</v>
      </c>
      <c r="Q871" s="2" t="n">
        <v>-0.174360595</v>
      </c>
      <c r="R871" s="2" t="n">
        <v>0.781585302</v>
      </c>
      <c r="S871" s="2" t="n">
        <v>0.006212516</v>
      </c>
      <c r="T871" s="2" t="n">
        <v>-0.068164359</v>
      </c>
      <c r="U871" s="2" t="n">
        <v>-0.001911062</v>
      </c>
      <c r="V871" s="2" t="n">
        <v>99.56241263</v>
      </c>
      <c r="W871" s="2" t="n">
        <v>8.388671158</v>
      </c>
      <c r="X871" s="2" t="n">
        <v>10.45523611</v>
      </c>
      <c r="Y871" s="2" t="n">
        <v>12.26033456</v>
      </c>
      <c r="Z871" s="2" t="n">
        <v>122.8534955</v>
      </c>
      <c r="AA871" s="2" t="n">
        <v>35.1479579</v>
      </c>
      <c r="AB871" s="2" t="s">
        <v>69</v>
      </c>
      <c r="AC871" s="2" t="n">
        <v>5.353190073</v>
      </c>
      <c r="AD871" s="2" t="s">
        <v>45</v>
      </c>
      <c r="AE871" s="2" t="n">
        <v>100</v>
      </c>
      <c r="AF871" s="3" t="b">
        <f aca="false">TRUE()</f>
        <v>1</v>
      </c>
    </row>
    <row r="872" customFormat="false" ht="15" hidden="false" customHeight="false" outlineLevel="0" collapsed="false">
      <c r="A872" s="2" t="s">
        <v>908</v>
      </c>
      <c r="B872" s="2" t="s">
        <v>33</v>
      </c>
      <c r="C872" s="2" t="n">
        <v>-6005.235967</v>
      </c>
      <c r="D872" s="2" t="n">
        <v>-851.0842644</v>
      </c>
      <c r="E872" s="2" t="n">
        <v>-3063.328372</v>
      </c>
      <c r="F872" s="2" t="n">
        <v>-1.704108778</v>
      </c>
      <c r="G872" s="2" t="n">
        <v>-5.619382258</v>
      </c>
      <c r="H872" s="2" t="n">
        <v>4.919201784</v>
      </c>
      <c r="I872" s="2" t="n">
        <v>6797.094554</v>
      </c>
      <c r="J872" s="2" t="n">
        <v>0.001066275</v>
      </c>
      <c r="K872" s="2" t="n">
        <v>51.65065607</v>
      </c>
      <c r="L872" s="2" t="n">
        <v>211.6184437</v>
      </c>
      <c r="M872" s="2" t="n">
        <v>37.65913527</v>
      </c>
      <c r="N872" s="2" t="n">
        <v>287.2514363</v>
      </c>
      <c r="O872" s="2" t="n">
        <v>-0.374044479</v>
      </c>
      <c r="P872" s="2" t="n">
        <v>0.498408205</v>
      </c>
      <c r="Q872" s="2" t="n">
        <v>-0.161792252</v>
      </c>
      <c r="R872" s="2" t="n">
        <v>0.765181845</v>
      </c>
      <c r="S872" s="2" t="n">
        <v>0.003002934</v>
      </c>
      <c r="T872" s="2" t="n">
        <v>-0.057329813</v>
      </c>
      <c r="U872" s="2" t="n">
        <v>-0.012417378</v>
      </c>
      <c r="V872" s="2" t="n">
        <v>100</v>
      </c>
      <c r="W872" s="2" t="n">
        <v>8.409111609</v>
      </c>
      <c r="X872" s="2" t="n">
        <v>9.191627318</v>
      </c>
      <c r="Y872" s="2" t="n">
        <v>13.18465384</v>
      </c>
      <c r="Z872" s="2" t="n">
        <v>112.9344903</v>
      </c>
      <c r="AA872" s="2" t="n">
        <v>35.64107036</v>
      </c>
      <c r="AB872" s="2" t="s">
        <v>69</v>
      </c>
      <c r="AC872" s="2" t="n">
        <v>5.861544947</v>
      </c>
      <c r="AD872" s="2" t="s">
        <v>45</v>
      </c>
      <c r="AE872" s="2" t="n">
        <v>100</v>
      </c>
      <c r="AF872" s="3" t="b">
        <f aca="false">TRUE()</f>
        <v>1</v>
      </c>
    </row>
    <row r="873" customFormat="false" ht="15" hidden="false" customHeight="false" outlineLevel="0" collapsed="false">
      <c r="A873" s="2" t="s">
        <v>909</v>
      </c>
      <c r="B873" s="2" t="s">
        <v>33</v>
      </c>
      <c r="C873" s="2" t="n">
        <v>-6093.674052</v>
      </c>
      <c r="D873" s="2" t="n">
        <v>-1186.043602</v>
      </c>
      <c r="E873" s="2" t="n">
        <v>-2761.378451</v>
      </c>
      <c r="F873" s="2" t="n">
        <v>-1.242675626</v>
      </c>
      <c r="G873" s="2" t="n">
        <v>-5.541688351</v>
      </c>
      <c r="H873" s="2" t="n">
        <v>5.141982222</v>
      </c>
      <c r="I873" s="2" t="n">
        <v>6797.836262</v>
      </c>
      <c r="J873" s="2" t="n">
        <v>0.001146531</v>
      </c>
      <c r="K873" s="2" t="n">
        <v>51.65312677</v>
      </c>
      <c r="L873" s="2" t="n">
        <v>211.6163832</v>
      </c>
      <c r="M873" s="2" t="n">
        <v>33.22905095</v>
      </c>
      <c r="N873" s="2" t="n">
        <v>295.558715</v>
      </c>
      <c r="O873" s="2" t="n">
        <v>-0.379282193</v>
      </c>
      <c r="P873" s="2" t="n">
        <v>0.524003688</v>
      </c>
      <c r="Q873" s="2" t="n">
        <v>-0.14903771</v>
      </c>
      <c r="R873" s="2" t="n">
        <v>0.747899</v>
      </c>
      <c r="S873" s="2" t="n">
        <v>-0.002886149</v>
      </c>
      <c r="T873" s="2" t="n">
        <v>-0.057319715</v>
      </c>
      <c r="U873" s="2" t="n">
        <v>-0.018670602</v>
      </c>
      <c r="V873" s="2" t="n">
        <v>100</v>
      </c>
      <c r="W873" s="2" t="n">
        <v>8.428501587</v>
      </c>
      <c r="X873" s="2" t="n">
        <v>10.84882897</v>
      </c>
      <c r="Y873" s="2" t="n">
        <v>13.27483069</v>
      </c>
      <c r="Z873" s="2" t="n">
        <v>127.1921298</v>
      </c>
      <c r="AA873" s="2" t="n">
        <v>35.75275759</v>
      </c>
      <c r="AB873" s="2" t="s">
        <v>69</v>
      </c>
      <c r="AC873" s="2" t="n">
        <v>5.543555099</v>
      </c>
      <c r="AD873" s="2" t="s">
        <v>45</v>
      </c>
      <c r="AE873" s="2" t="n">
        <v>100</v>
      </c>
      <c r="AF873" s="3" t="b">
        <f aca="false">TRUE()</f>
        <v>1</v>
      </c>
    </row>
    <row r="874" customFormat="false" ht="15" hidden="false" customHeight="false" outlineLevel="0" collapsed="false">
      <c r="A874" s="2" t="s">
        <v>910</v>
      </c>
      <c r="B874" s="2" t="s">
        <v>33</v>
      </c>
      <c r="C874" s="2" t="n">
        <v>-6154.238429</v>
      </c>
      <c r="D874" s="2" t="n">
        <v>-1515.577683</v>
      </c>
      <c r="E874" s="2" t="n">
        <v>-2446.761409</v>
      </c>
      <c r="F874" s="2" t="n">
        <v>-0.775338522</v>
      </c>
      <c r="G874" s="2" t="n">
        <v>-5.438602957</v>
      </c>
      <c r="H874" s="2" t="n">
        <v>5.341274688</v>
      </c>
      <c r="I874" s="2" t="n">
        <v>6798.527853</v>
      </c>
      <c r="J874" s="2" t="n">
        <v>0.001243118</v>
      </c>
      <c r="K874" s="2" t="n">
        <v>51.65542905</v>
      </c>
      <c r="L874" s="2" t="n">
        <v>211.6147355</v>
      </c>
      <c r="M874" s="2" t="n">
        <v>30.23105134</v>
      </c>
      <c r="N874" s="2" t="n">
        <v>302.4343997</v>
      </c>
      <c r="O874" s="2" t="n">
        <v>-0.384088957</v>
      </c>
      <c r="P874" s="2" t="n">
        <v>0.549004093</v>
      </c>
      <c r="Q874" s="2" t="n">
        <v>-0.136111599</v>
      </c>
      <c r="R874" s="2" t="n">
        <v>0.729755994</v>
      </c>
      <c r="S874" s="2" t="n">
        <v>-0.005594707</v>
      </c>
      <c r="T874" s="2" t="n">
        <v>-0.066766167</v>
      </c>
      <c r="U874" s="2" t="n">
        <v>-0.012220044</v>
      </c>
      <c r="V874" s="2" t="n">
        <v>100</v>
      </c>
      <c r="W874" s="2" t="n">
        <v>8.368340892</v>
      </c>
      <c r="X874" s="2" t="n">
        <v>10.09113521</v>
      </c>
      <c r="Y874" s="2" t="n">
        <v>14.19397847</v>
      </c>
      <c r="Z874" s="2" t="n">
        <v>121.6813733</v>
      </c>
      <c r="AA874" s="2" t="n">
        <v>37.2353139</v>
      </c>
      <c r="AB874" s="2" t="s">
        <v>69</v>
      </c>
      <c r="AC874" s="2" t="n">
        <v>5.26608808</v>
      </c>
      <c r="AD874" s="2" t="s">
        <v>45</v>
      </c>
      <c r="AE874" s="2" t="n">
        <v>100</v>
      </c>
      <c r="AF874" s="3" t="b">
        <f aca="false">TRUE()</f>
        <v>1</v>
      </c>
    </row>
    <row r="875" customFormat="false" ht="15" hidden="false" customHeight="false" outlineLevel="0" collapsed="false">
      <c r="A875" s="2" t="s">
        <v>911</v>
      </c>
      <c r="B875" s="2" t="s">
        <v>33</v>
      </c>
      <c r="C875" s="2" t="n">
        <v>-6186.638976</v>
      </c>
      <c r="D875" s="2" t="n">
        <v>-1838.175939</v>
      </c>
      <c r="E875" s="2" t="n">
        <v>-2120.915274</v>
      </c>
      <c r="F875" s="2" t="n">
        <v>-0.304239639</v>
      </c>
      <c r="G875" s="2" t="n">
        <v>-5.310576232</v>
      </c>
      <c r="H875" s="2" t="n">
        <v>5.516138947</v>
      </c>
      <c r="I875" s="2" t="n">
        <v>6799.156585</v>
      </c>
      <c r="J875" s="2" t="n">
        <v>0.001348591</v>
      </c>
      <c r="K875" s="2" t="n">
        <v>51.65752068</v>
      </c>
      <c r="L875" s="2" t="n">
        <v>211.6134681</v>
      </c>
      <c r="M875" s="2" t="n">
        <v>28.53259023</v>
      </c>
      <c r="N875" s="2" t="n">
        <v>308.0110485</v>
      </c>
      <c r="O875" s="2" t="n">
        <v>-0.38845904</v>
      </c>
      <c r="P875" s="2" t="n">
        <v>0.573380424</v>
      </c>
      <c r="Q875" s="2" t="n">
        <v>-0.123028771</v>
      </c>
      <c r="R875" s="2" t="n">
        <v>0.71077309</v>
      </c>
      <c r="S875" s="2" t="n">
        <v>-0.012130338</v>
      </c>
      <c r="T875" s="2" t="n">
        <v>-0.067161214</v>
      </c>
      <c r="U875" s="2" t="n">
        <v>0.003367072</v>
      </c>
      <c r="V875" s="2" t="n">
        <v>100</v>
      </c>
      <c r="W875" s="2" t="n">
        <v>8.414805687</v>
      </c>
      <c r="X875" s="2" t="n">
        <v>9.821618907</v>
      </c>
      <c r="Y875" s="2" t="n">
        <v>14.38538973</v>
      </c>
      <c r="Z875" s="2" t="n">
        <v>116.7364439</v>
      </c>
      <c r="AA875" s="2" t="n">
        <v>34.08942926</v>
      </c>
      <c r="AB875" s="2" t="s">
        <v>69</v>
      </c>
      <c r="AC875" s="2" t="n">
        <v>5.201761174</v>
      </c>
      <c r="AD875" s="2" t="s">
        <v>45</v>
      </c>
      <c r="AE875" s="2" t="n">
        <v>100</v>
      </c>
      <c r="AF875" s="3" t="b">
        <f aca="false">TRUE()</f>
        <v>1</v>
      </c>
    </row>
    <row r="876" customFormat="false" ht="15" hidden="false" customHeight="false" outlineLevel="0" collapsed="false">
      <c r="A876" s="2" t="s">
        <v>912</v>
      </c>
      <c r="B876" s="2" t="s">
        <v>33</v>
      </c>
      <c r="C876" s="2" t="n">
        <v>-6190.714831</v>
      </c>
      <c r="D876" s="2" t="n">
        <v>-2152.358325</v>
      </c>
      <c r="E876" s="2" t="n">
        <v>-1785.331163</v>
      </c>
      <c r="F876" s="2" t="n">
        <v>0.168456258</v>
      </c>
      <c r="G876" s="2" t="n">
        <v>-5.158175243</v>
      </c>
      <c r="H876" s="2" t="n">
        <v>5.665746289</v>
      </c>
      <c r="I876" s="2" t="n">
        <v>6799.710849</v>
      </c>
      <c r="J876" s="2" t="n">
        <v>0.001456657</v>
      </c>
      <c r="K876" s="2" t="n">
        <v>51.65936324</v>
      </c>
      <c r="L876" s="2" t="n">
        <v>211.6125414</v>
      </c>
      <c r="M876" s="2" t="n">
        <v>27.92235196</v>
      </c>
      <c r="N876" s="2" t="n">
        <v>312.4999893</v>
      </c>
      <c r="O876" s="2" t="n">
        <v>-0.392387186</v>
      </c>
      <c r="P876" s="2" t="n">
        <v>0.597104358</v>
      </c>
      <c r="Q876" s="2" t="n">
        <v>-0.109804285</v>
      </c>
      <c r="R876" s="2" t="n">
        <v>0.690971563</v>
      </c>
      <c r="S876" s="2" t="n">
        <v>-0.01044222</v>
      </c>
      <c r="T876" s="2" t="n">
        <v>-0.064133807</v>
      </c>
      <c r="U876" s="2" t="n">
        <v>0.004706496</v>
      </c>
      <c r="V876" s="2" t="n">
        <v>100</v>
      </c>
      <c r="W876" s="2" t="n">
        <v>8.421648429</v>
      </c>
      <c r="X876" s="2" t="n">
        <v>9.90953593</v>
      </c>
      <c r="Y876" s="2" t="n">
        <v>14.67309165</v>
      </c>
      <c r="Z876" s="2" t="n">
        <v>119.1679402</v>
      </c>
      <c r="AA876" s="2" t="n">
        <v>35.71331252</v>
      </c>
      <c r="AB876" s="2" t="s">
        <v>69</v>
      </c>
      <c r="AC876" s="2" t="n">
        <v>5.017105059</v>
      </c>
      <c r="AD876" s="2" t="s">
        <v>45</v>
      </c>
      <c r="AE876" s="2" t="n">
        <v>100</v>
      </c>
      <c r="AF876" s="3" t="b">
        <f aca="false">TRUE()</f>
        <v>1</v>
      </c>
    </row>
    <row r="877" customFormat="false" ht="15" hidden="false" customHeight="false" outlineLevel="0" collapsed="false">
      <c r="A877" s="2" t="s">
        <v>913</v>
      </c>
      <c r="B877" s="2" t="s">
        <v>33</v>
      </c>
      <c r="C877" s="2" t="n">
        <v>-6166.435439</v>
      </c>
      <c r="D877" s="2" t="n">
        <v>-2456.682275</v>
      </c>
      <c r="E877" s="2" t="n">
        <v>-1441.546454</v>
      </c>
      <c r="F877" s="2" t="n">
        <v>0.640572123</v>
      </c>
      <c r="G877" s="2" t="n">
        <v>-4.982081892</v>
      </c>
      <c r="H877" s="2" t="n">
        <v>5.789384163</v>
      </c>
      <c r="I877" s="2" t="n">
        <v>6800.180382</v>
      </c>
      <c r="J877" s="2" t="n">
        <v>0.001562259</v>
      </c>
      <c r="K877" s="2" t="n">
        <v>51.66092285</v>
      </c>
      <c r="L877" s="2" t="n">
        <v>211.6119094</v>
      </c>
      <c r="M877" s="2" t="n">
        <v>28.18752759</v>
      </c>
      <c r="N877" s="2" t="n">
        <v>316.1140428</v>
      </c>
      <c r="O877" s="2" t="n">
        <v>-0.395868629</v>
      </c>
      <c r="P877" s="2" t="n">
        <v>0.620148281</v>
      </c>
      <c r="Q877" s="2" t="n">
        <v>-0.096453387</v>
      </c>
      <c r="R877" s="2" t="n">
        <v>0.670373689</v>
      </c>
      <c r="S877" s="2" t="n">
        <v>0.007070407</v>
      </c>
      <c r="T877" s="2" t="n">
        <v>-0.072533264</v>
      </c>
      <c r="U877" s="2" t="n">
        <v>-0.015797187</v>
      </c>
      <c r="V877" s="2" t="n">
        <v>100</v>
      </c>
      <c r="W877" s="2" t="n">
        <v>8.395843556</v>
      </c>
      <c r="X877" s="2" t="n">
        <v>9.740809792</v>
      </c>
      <c r="Y877" s="2" t="n">
        <v>14.8111269</v>
      </c>
      <c r="Z877" s="2" t="n">
        <v>115.6178241</v>
      </c>
      <c r="AA877" s="2" t="n">
        <v>33.83550896</v>
      </c>
      <c r="AB877" s="2" t="s">
        <v>69</v>
      </c>
      <c r="AC877" s="2" t="n">
        <v>4.554695851</v>
      </c>
      <c r="AD877" s="2" t="s">
        <v>45</v>
      </c>
      <c r="AE877" s="2" t="n">
        <v>100</v>
      </c>
      <c r="AF877" s="3" t="b">
        <f aca="false">TRUE()</f>
        <v>1</v>
      </c>
    </row>
    <row r="878" customFormat="false" ht="15" hidden="false" customHeight="false" outlineLevel="0" collapsed="false">
      <c r="A878" s="2" t="s">
        <v>914</v>
      </c>
      <c r="B878" s="2" t="s">
        <v>33</v>
      </c>
      <c r="C878" s="2" t="n">
        <v>-6113.900972</v>
      </c>
      <c r="D878" s="2" t="n">
        <v>-2749.74951</v>
      </c>
      <c r="E878" s="2" t="n">
        <v>-1091.137691</v>
      </c>
      <c r="F878" s="2" t="n">
        <v>1.109929141</v>
      </c>
      <c r="G878" s="2" t="n">
        <v>-4.7830902</v>
      </c>
      <c r="H878" s="2" t="n">
        <v>5.886460251</v>
      </c>
      <c r="I878" s="2" t="n">
        <v>6800.556466</v>
      </c>
      <c r="J878" s="2" t="n">
        <v>0.001661401</v>
      </c>
      <c r="K878" s="2" t="n">
        <v>51.66217078</v>
      </c>
      <c r="L878" s="2" t="n">
        <v>211.6115207</v>
      </c>
      <c r="M878" s="2" t="n">
        <v>29.14419928</v>
      </c>
      <c r="N878" s="2" t="n">
        <v>319.037138</v>
      </c>
      <c r="O878" s="2" t="n">
        <v>-0.398899101</v>
      </c>
      <c r="P878" s="2" t="n">
        <v>0.642485327</v>
      </c>
      <c r="Q878" s="2" t="n">
        <v>-0.082991488</v>
      </c>
      <c r="R878" s="2" t="n">
        <v>0.649002715</v>
      </c>
      <c r="S878" s="2" t="n">
        <v>-0.003932979</v>
      </c>
      <c r="T878" s="2" t="n">
        <v>-0.06374284</v>
      </c>
      <c r="U878" s="2" t="n">
        <v>-0.006615789</v>
      </c>
      <c r="V878" s="2" t="n">
        <v>100</v>
      </c>
      <c r="W878" s="2" t="n">
        <v>8.387865023</v>
      </c>
      <c r="X878" s="2" t="n">
        <v>10.1981617</v>
      </c>
      <c r="Y878" s="2" t="n">
        <v>15.05025741</v>
      </c>
      <c r="Z878" s="2" t="n">
        <v>118.9983336</v>
      </c>
      <c r="AA878" s="2" t="n">
        <v>33.45752973</v>
      </c>
      <c r="AB878" s="2" t="s">
        <v>69</v>
      </c>
      <c r="AC878" s="2" t="n">
        <v>4.912173598</v>
      </c>
      <c r="AD878" s="2" t="s">
        <v>45</v>
      </c>
      <c r="AE878" s="2" t="n">
        <v>100</v>
      </c>
      <c r="AF878" s="3" t="b">
        <f aca="false">TRUE()</f>
        <v>1</v>
      </c>
    </row>
    <row r="879" customFormat="false" ht="15" hidden="false" customHeight="false" outlineLevel="0" collapsed="false">
      <c r="A879" s="2" t="s">
        <v>915</v>
      </c>
      <c r="B879" s="2" t="s">
        <v>33</v>
      </c>
      <c r="C879" s="2" t="n">
        <v>-6033.342122</v>
      </c>
      <c r="D879" s="2" t="n">
        <v>-3030.212675</v>
      </c>
      <c r="E879" s="2" t="n">
        <v>-735.7132601</v>
      </c>
      <c r="F879" s="2" t="n">
        <v>1.574357379</v>
      </c>
      <c r="G879" s="2" t="n">
        <v>-4.562102945</v>
      </c>
      <c r="H879" s="2" t="n">
        <v>5.956505928</v>
      </c>
      <c r="I879" s="2" t="n">
        <v>6800.832092</v>
      </c>
      <c r="J879" s="2" t="n">
        <v>0.001750956</v>
      </c>
      <c r="K879" s="2" t="n">
        <v>51.663084</v>
      </c>
      <c r="L879" s="2" t="n">
        <v>211.6113195</v>
      </c>
      <c r="M879" s="2" t="n">
        <v>30.64325641</v>
      </c>
      <c r="N879" s="2" t="n">
        <v>321.4183961</v>
      </c>
      <c r="O879" s="2" t="n">
        <v>-0.40147484</v>
      </c>
      <c r="P879" s="2" t="n">
        <v>0.664089416</v>
      </c>
      <c r="Q879" s="2" t="n">
        <v>-0.069434151</v>
      </c>
      <c r="R879" s="2" t="n">
        <v>0.626882844</v>
      </c>
      <c r="S879" s="2" t="n">
        <v>0.012147215</v>
      </c>
      <c r="T879" s="2" t="n">
        <v>-0.067500238</v>
      </c>
      <c r="U879" s="2" t="n">
        <v>0.007673387</v>
      </c>
      <c r="V879" s="2" t="n">
        <v>100</v>
      </c>
      <c r="W879" s="2" t="n">
        <v>8.40189023</v>
      </c>
      <c r="X879" s="2" t="n">
        <v>10.71146107</v>
      </c>
      <c r="Y879" s="2" t="n">
        <v>15.43494913</v>
      </c>
      <c r="Z879" s="2" t="n">
        <v>124.4335089</v>
      </c>
      <c r="AA879" s="2" t="n">
        <v>34.4369888</v>
      </c>
      <c r="AB879" s="2" t="s">
        <v>69</v>
      </c>
      <c r="AC879" s="2" t="n">
        <v>5.24410232</v>
      </c>
      <c r="AD879" s="2" t="s">
        <v>45</v>
      </c>
      <c r="AE879" s="2" t="n">
        <v>100</v>
      </c>
      <c r="AF879" s="3" t="b">
        <f aca="false">TRUE()</f>
        <v>1</v>
      </c>
    </row>
    <row r="880" customFormat="false" ht="15" hidden="false" customHeight="false" outlineLevel="0" collapsed="false">
      <c r="A880" s="2" t="s">
        <v>916</v>
      </c>
      <c r="B880" s="2" t="s">
        <v>33</v>
      </c>
      <c r="C880" s="2" t="n">
        <v>-5925.11924</v>
      </c>
      <c r="D880" s="2" t="n">
        <v>-3296.781737</v>
      </c>
      <c r="E880" s="2" t="n">
        <v>-376.9058847</v>
      </c>
      <c r="F880" s="2" t="n">
        <v>2.031706504</v>
      </c>
      <c r="G880" s="2" t="n">
        <v>-4.320127661</v>
      </c>
      <c r="H880" s="2" t="n">
        <v>5.999179078</v>
      </c>
      <c r="I880" s="2" t="n">
        <v>6801.002094</v>
      </c>
      <c r="J880" s="2" t="n">
        <v>0.001828498</v>
      </c>
      <c r="K880" s="2" t="n">
        <v>51.66364559</v>
      </c>
      <c r="L880" s="2" t="n">
        <v>211.6112465</v>
      </c>
      <c r="M880" s="2" t="n">
        <v>32.5667023</v>
      </c>
      <c r="N880" s="2" t="n">
        <v>323.3758227</v>
      </c>
      <c r="O880" s="2" t="n">
        <v>-0.403592598</v>
      </c>
      <c r="P880" s="2" t="n">
        <v>0.684935287</v>
      </c>
      <c r="Q880" s="2" t="n">
        <v>-0.055797064</v>
      </c>
      <c r="R880" s="2" t="n">
        <v>0.604039201</v>
      </c>
      <c r="S880" s="2" t="n">
        <v>0.005066059</v>
      </c>
      <c r="T880" s="2" t="n">
        <v>-0.065398158</v>
      </c>
      <c r="U880" s="2" t="n">
        <v>0.016803071</v>
      </c>
      <c r="V880" s="2" t="n">
        <v>100</v>
      </c>
      <c r="W880" s="2" t="n">
        <v>8.403939586</v>
      </c>
      <c r="X880" s="2" t="n">
        <v>9.886897432</v>
      </c>
      <c r="Y880" s="2" t="n">
        <v>15.68451689</v>
      </c>
      <c r="Z880" s="2" t="n">
        <v>120.1255634</v>
      </c>
      <c r="AA880" s="2" t="n">
        <v>37.03667471</v>
      </c>
      <c r="AB880" s="2" t="s">
        <v>69</v>
      </c>
      <c r="AC880" s="2" t="n">
        <v>5.745783258</v>
      </c>
      <c r="AD880" s="2" t="s">
        <v>45</v>
      </c>
      <c r="AE880" s="2" t="n">
        <v>100</v>
      </c>
      <c r="AF880" s="3" t="b">
        <f aca="false">TRUE()</f>
        <v>1</v>
      </c>
    </row>
    <row r="881" customFormat="false" ht="15" hidden="false" customHeight="false" outlineLevel="0" collapsed="false">
      <c r="A881" s="2" t="s">
        <v>917</v>
      </c>
      <c r="B881" s="2" t="s">
        <v>33</v>
      </c>
      <c r="C881" s="2" t="n">
        <v>-5789.720846</v>
      </c>
      <c r="D881" s="2" t="n">
        <v>-3548.230148</v>
      </c>
      <c r="E881" s="2" t="n">
        <v>-16.36496557</v>
      </c>
      <c r="F881" s="2" t="n">
        <v>2.479856479</v>
      </c>
      <c r="G881" s="2" t="n">
        <v>-4.058272014</v>
      </c>
      <c r="H881" s="2" t="n">
        <v>6.01426622</v>
      </c>
      <c r="I881" s="2" t="n">
        <v>6801.063254</v>
      </c>
      <c r="J881" s="2" t="n">
        <v>0.001892176</v>
      </c>
      <c r="K881" s="2" t="n">
        <v>51.66384509</v>
      </c>
      <c r="L881" s="2" t="n">
        <v>211.6112399</v>
      </c>
      <c r="M881" s="2" t="n">
        <v>34.82142378</v>
      </c>
      <c r="N881" s="2" t="n">
        <v>325.0025382</v>
      </c>
      <c r="O881" s="2" t="n">
        <v>-0.40524965</v>
      </c>
      <c r="P881" s="2" t="n">
        <v>0.704998537</v>
      </c>
      <c r="Q881" s="2" t="n">
        <v>-0.042096023</v>
      </c>
      <c r="R881" s="2" t="n">
        <v>0.580497811</v>
      </c>
      <c r="S881" s="2" t="n">
        <v>-0.008200112</v>
      </c>
      <c r="T881" s="2" t="n">
        <v>-0.059004296</v>
      </c>
      <c r="U881" s="2" t="n">
        <v>-0.012929351</v>
      </c>
      <c r="V881" s="2" t="n">
        <v>100</v>
      </c>
      <c r="W881" s="2" t="n">
        <v>8.375739288</v>
      </c>
      <c r="X881" s="2" t="n">
        <v>10.25555401</v>
      </c>
      <c r="Y881" s="2" t="n">
        <v>16.16725878</v>
      </c>
      <c r="Z881" s="2" t="n">
        <v>120.2354102</v>
      </c>
      <c r="AA881" s="2" t="n">
        <v>34.3375636</v>
      </c>
      <c r="AB881" s="2" t="s">
        <v>69</v>
      </c>
      <c r="AC881" s="2" t="n">
        <v>4.797178684</v>
      </c>
      <c r="AD881" s="2" t="s">
        <v>45</v>
      </c>
      <c r="AE881" s="2" t="n">
        <v>100</v>
      </c>
      <c r="AF881" s="3" t="b">
        <f aca="false">TRUE()</f>
        <v>1</v>
      </c>
    </row>
    <row r="882" customFormat="false" ht="15" hidden="false" customHeight="false" outlineLevel="0" collapsed="false">
      <c r="A882" s="2" t="s">
        <v>918</v>
      </c>
      <c r="B882" s="2" t="s">
        <v>33</v>
      </c>
      <c r="C882" s="2" t="n">
        <v>-5627.761491</v>
      </c>
      <c r="D882" s="2" t="n">
        <v>-3783.400688</v>
      </c>
      <c r="E882" s="2" t="n">
        <v>344.251183</v>
      </c>
      <c r="F882" s="2" t="n">
        <v>2.916728174</v>
      </c>
      <c r="G882" s="2" t="n">
        <v>-3.777738589</v>
      </c>
      <c r="H882" s="2" t="n">
        <v>6.001683929</v>
      </c>
      <c r="I882" s="2" t="n">
        <v>6801.014359</v>
      </c>
      <c r="J882" s="2" t="n">
        <v>0.001940632</v>
      </c>
      <c r="K882" s="2" t="n">
        <v>51.66367868</v>
      </c>
      <c r="L882" s="2" t="n">
        <v>211.6112366</v>
      </c>
      <c r="M882" s="2" t="n">
        <v>37.33314195</v>
      </c>
      <c r="N882" s="2" t="n">
        <v>326.3728267</v>
      </c>
      <c r="O882" s="2" t="n">
        <v>-0.406443799</v>
      </c>
      <c r="P882" s="2" t="n">
        <v>0.724255656</v>
      </c>
      <c r="Q882" s="2" t="n">
        <v>-0.028346912</v>
      </c>
      <c r="R882" s="2" t="n">
        <v>0.556285569</v>
      </c>
      <c r="S882" s="2" t="n">
        <v>0.001410954</v>
      </c>
      <c r="T882" s="2" t="n">
        <v>-0.061638487</v>
      </c>
      <c r="U882" s="2" t="n">
        <v>0.007261291</v>
      </c>
      <c r="V882" s="2" t="n">
        <v>100</v>
      </c>
      <c r="W882" s="2" t="n">
        <v>8.440365311</v>
      </c>
      <c r="X882" s="2" t="n">
        <v>10.30273647</v>
      </c>
      <c r="Y882" s="2" t="n">
        <v>16.33131029</v>
      </c>
      <c r="Z882" s="2" t="n">
        <v>120.3817243</v>
      </c>
      <c r="AA882" s="2" t="n">
        <v>33.42286481</v>
      </c>
      <c r="AB882" s="2" t="s">
        <v>69</v>
      </c>
      <c r="AC882" s="2" t="n">
        <v>5.575111879</v>
      </c>
      <c r="AD882" s="2" t="s">
        <v>45</v>
      </c>
      <c r="AE882" s="2" t="n">
        <v>100</v>
      </c>
      <c r="AF882" s="3" t="b">
        <f aca="false">TRUE()</f>
        <v>1</v>
      </c>
    </row>
    <row r="883" customFormat="false" ht="15" hidden="false" customHeight="false" outlineLevel="0" collapsed="false">
      <c r="A883" s="2" t="s">
        <v>919</v>
      </c>
      <c r="B883" s="2" t="s">
        <v>33</v>
      </c>
      <c r="C883" s="2" t="n">
        <v>-5439.978986</v>
      </c>
      <c r="D883" s="2" t="n">
        <v>-4001.210998</v>
      </c>
      <c r="E883" s="2" t="n">
        <v>703.2831603</v>
      </c>
      <c r="F883" s="2" t="n">
        <v>3.340293786</v>
      </c>
      <c r="G883" s="2" t="n">
        <v>-3.479819101</v>
      </c>
      <c r="H883" s="2" t="n">
        <v>5.961479522</v>
      </c>
      <c r="I883" s="2" t="n">
        <v>6800.856233</v>
      </c>
      <c r="J883" s="2" t="n">
        <v>0.001972937</v>
      </c>
      <c r="K883" s="2" t="n">
        <v>51.66314924</v>
      </c>
      <c r="L883" s="2" t="n">
        <v>211.6111736</v>
      </c>
      <c r="M883" s="2" t="n">
        <v>40.04132275</v>
      </c>
      <c r="N883" s="2" t="n">
        <v>327.5472247</v>
      </c>
      <c r="O883" s="2" t="n">
        <v>-0.407173384</v>
      </c>
      <c r="P883" s="2" t="n">
        <v>0.742684058</v>
      </c>
      <c r="Q883" s="2" t="n">
        <v>-0.014565678</v>
      </c>
      <c r="R883" s="2" t="n">
        <v>0.531430208</v>
      </c>
      <c r="S883" s="2" t="n">
        <v>0.019646355</v>
      </c>
      <c r="T883" s="2" t="n">
        <v>-0.059992588</v>
      </c>
      <c r="U883" s="2" t="n">
        <v>-0.018057501</v>
      </c>
      <c r="V883" s="2" t="n">
        <v>100</v>
      </c>
      <c r="W883" s="2" t="n">
        <v>8.435217623</v>
      </c>
      <c r="X883" s="2" t="n">
        <v>10.05355079</v>
      </c>
      <c r="Y883" s="2" t="n">
        <v>16.77144303</v>
      </c>
      <c r="Z883" s="2" t="n">
        <v>120.8216518</v>
      </c>
      <c r="AA883" s="2" t="n">
        <v>36.017763</v>
      </c>
      <c r="AB883" s="2" t="s">
        <v>69</v>
      </c>
      <c r="AC883" s="2" t="n">
        <v>5.498692292</v>
      </c>
      <c r="AD883" s="2" t="s">
        <v>45</v>
      </c>
      <c r="AE883" s="2" t="n">
        <v>100</v>
      </c>
      <c r="AF883" s="3" t="b">
        <f aca="false">TRUE()</f>
        <v>1</v>
      </c>
    </row>
    <row r="884" customFormat="false" ht="15" hidden="false" customHeight="false" outlineLevel="0" collapsed="false">
      <c r="A884" s="2" t="s">
        <v>920</v>
      </c>
      <c r="B884" s="2" t="s">
        <v>33</v>
      </c>
      <c r="C884" s="2" t="n">
        <v>-5227.231019</v>
      </c>
      <c r="D884" s="2" t="n">
        <v>-4200.65874</v>
      </c>
      <c r="E884" s="2" t="n">
        <v>1059.078326</v>
      </c>
      <c r="F884" s="2" t="n">
        <v>3.748587017</v>
      </c>
      <c r="G884" s="2" t="n">
        <v>-3.165888092</v>
      </c>
      <c r="H884" s="2" t="n">
        <v>5.893831008</v>
      </c>
      <c r="I884" s="2" t="n">
        <v>6800.591726</v>
      </c>
      <c r="J884" s="2" t="n">
        <v>0.001988549</v>
      </c>
      <c r="K884" s="2" t="n">
        <v>51.66226637</v>
      </c>
      <c r="L884" s="2" t="n">
        <v>211.6109888</v>
      </c>
      <c r="M884" s="2" t="n">
        <v>42.89508334</v>
      </c>
      <c r="N884" s="2" t="n">
        <v>328.5766145</v>
      </c>
      <c r="O884" s="2" t="n">
        <v>-0.407437284</v>
      </c>
      <c r="P884" s="2" t="n">
        <v>0.760262113</v>
      </c>
      <c r="Q884" s="2" t="n">
        <v>-0.000768313</v>
      </c>
      <c r="R884" s="2" t="n">
        <v>0.505960264</v>
      </c>
      <c r="S884" s="2" t="n">
        <v>-0.006884789</v>
      </c>
      <c r="T884" s="2" t="n">
        <v>-0.061373023</v>
      </c>
      <c r="U884" s="2" t="n">
        <v>-0.002531905</v>
      </c>
      <c r="V884" s="2" t="n">
        <v>100</v>
      </c>
      <c r="W884" s="2" t="n">
        <v>8.400535869</v>
      </c>
      <c r="X884" s="2" t="n">
        <v>10.90703468</v>
      </c>
      <c r="Y884" s="2" t="n">
        <v>17.35119796</v>
      </c>
      <c r="Z884" s="2" t="n">
        <v>127.833308</v>
      </c>
      <c r="AA884" s="2" t="n">
        <v>36.20837196</v>
      </c>
      <c r="AB884" s="2" t="s">
        <v>69</v>
      </c>
      <c r="AC884" s="2" t="n">
        <v>4.712827946</v>
      </c>
      <c r="AD884" s="2" t="s">
        <v>45</v>
      </c>
      <c r="AE884" s="2" t="n">
        <v>100</v>
      </c>
      <c r="AF884" s="3" t="b">
        <f aca="false">TRUE()</f>
        <v>1</v>
      </c>
    </row>
    <row r="885" customFormat="false" ht="15" hidden="false" customHeight="false" outlineLevel="0" collapsed="false">
      <c r="A885" s="2" t="s">
        <v>921</v>
      </c>
      <c r="B885" s="2" t="s">
        <v>33</v>
      </c>
      <c r="C885" s="2" t="n">
        <v>-4990.491169</v>
      </c>
      <c r="D885" s="2" t="n">
        <v>-4380.826363</v>
      </c>
      <c r="E885" s="2" t="n">
        <v>1409.998623</v>
      </c>
      <c r="F885" s="2" t="n">
        <v>4.139712905</v>
      </c>
      <c r="G885" s="2" t="n">
        <v>-2.83739614</v>
      </c>
      <c r="H885" s="2" t="n">
        <v>5.799046285</v>
      </c>
      <c r="I885" s="2" t="n">
        <v>6800.225658</v>
      </c>
      <c r="J885" s="2" t="n">
        <v>0.001987282</v>
      </c>
      <c r="K885" s="2" t="n">
        <v>51.66104613</v>
      </c>
      <c r="L885" s="2" t="n">
        <v>211.6106222</v>
      </c>
      <c r="M885" s="2" t="n">
        <v>45.84989373</v>
      </c>
      <c r="N885" s="2" t="n">
        <v>329.5055224</v>
      </c>
      <c r="O885" s="2" t="n">
        <v>-0.407234922</v>
      </c>
      <c r="P885" s="2" t="n">
        <v>0.776969182</v>
      </c>
      <c r="Q885" s="2" t="n">
        <v>0.013029172</v>
      </c>
      <c r="R885" s="2" t="n">
        <v>0.479905043</v>
      </c>
      <c r="S885" s="2" t="n">
        <v>0.004105516</v>
      </c>
      <c r="T885" s="2" t="n">
        <v>-0.063388879</v>
      </c>
      <c r="U885" s="2" t="n">
        <v>0.009611572</v>
      </c>
      <c r="V885" s="2" t="n">
        <v>100</v>
      </c>
      <c r="W885" s="2" t="n">
        <v>8.356718463</v>
      </c>
      <c r="X885" s="2" t="n">
        <v>10.60006186</v>
      </c>
      <c r="Y885" s="2" t="n">
        <v>17.55796626</v>
      </c>
      <c r="Z885" s="2" t="n">
        <v>124.7370093</v>
      </c>
      <c r="AA885" s="2" t="n">
        <v>36.15527673</v>
      </c>
      <c r="AB885" s="2" t="s">
        <v>69</v>
      </c>
      <c r="AC885" s="2" t="n">
        <v>5.219334084</v>
      </c>
      <c r="AD885" s="2" t="s">
        <v>45</v>
      </c>
      <c r="AE885" s="2" t="n">
        <v>100</v>
      </c>
      <c r="AF885" s="3" t="b">
        <f aca="false">TRUE()</f>
        <v>1</v>
      </c>
    </row>
    <row r="886" customFormat="false" ht="15" hidden="false" customHeight="false" outlineLevel="0" collapsed="false">
      <c r="A886" s="2" t="s">
        <v>922</v>
      </c>
      <c r="B886" s="2" t="s">
        <v>33</v>
      </c>
      <c r="C886" s="2" t="n">
        <v>-4730.844335</v>
      </c>
      <c r="D886" s="2" t="n">
        <v>-4540.885458</v>
      </c>
      <c r="E886" s="2" t="n">
        <v>1754.428326</v>
      </c>
      <c r="F886" s="2" t="n">
        <v>4.51185725</v>
      </c>
      <c r="G886" s="2" t="n">
        <v>-2.495862647</v>
      </c>
      <c r="H886" s="2" t="n">
        <v>5.677561615</v>
      </c>
      <c r="I886" s="2" t="n">
        <v>6799.764737</v>
      </c>
      <c r="J886" s="2" t="n">
        <v>0.001969279</v>
      </c>
      <c r="K886" s="2" t="n">
        <v>51.65951083</v>
      </c>
      <c r="L886" s="2" t="n">
        <v>211.6100173</v>
      </c>
      <c r="M886" s="2" t="n">
        <v>48.86482459</v>
      </c>
      <c r="N886" s="2" t="n">
        <v>330.3748699</v>
      </c>
      <c r="O886" s="2" t="n">
        <v>-0.40656627</v>
      </c>
      <c r="P886" s="2" t="n">
        <v>0.79278564</v>
      </c>
      <c r="Q886" s="2" t="n">
        <v>0.026810761</v>
      </c>
      <c r="R886" s="2" t="n">
        <v>0.453294585</v>
      </c>
      <c r="S886" s="2" t="n">
        <v>-0.003338848</v>
      </c>
      <c r="T886" s="2" t="n">
        <v>-0.069075103</v>
      </c>
      <c r="U886" s="2" t="n">
        <v>0.003365442</v>
      </c>
      <c r="V886" s="2" t="n">
        <v>100</v>
      </c>
      <c r="W886" s="2" t="n">
        <v>8.35442622</v>
      </c>
      <c r="X886" s="2" t="n">
        <v>9.898545366</v>
      </c>
      <c r="Y886" s="2" t="n">
        <v>17.9568731</v>
      </c>
      <c r="Z886" s="2" t="n">
        <v>118.9022873</v>
      </c>
      <c r="AA886" s="2" t="n">
        <v>36.20562032</v>
      </c>
      <c r="AB886" s="2" t="s">
        <v>69</v>
      </c>
      <c r="AC886" s="2" t="n">
        <v>5.024393553</v>
      </c>
      <c r="AD886" s="2" t="s">
        <v>45</v>
      </c>
      <c r="AE886" s="2" t="n">
        <v>100</v>
      </c>
      <c r="AF886" s="3" t="b">
        <f aca="false">TRUE()</f>
        <v>1</v>
      </c>
    </row>
    <row r="887" customFormat="false" ht="15" hidden="false" customHeight="false" outlineLevel="0" collapsed="false">
      <c r="A887" s="2" t="s">
        <v>923</v>
      </c>
      <c r="B887" s="2" t="s">
        <v>33</v>
      </c>
      <c r="C887" s="2" t="n">
        <v>-4449.481627</v>
      </c>
      <c r="D887" s="2" t="n">
        <v>-4680.100654</v>
      </c>
      <c r="E887" s="2" t="n">
        <v>2090.781682</v>
      </c>
      <c r="F887" s="2" t="n">
        <v>4.863295567</v>
      </c>
      <c r="G887" s="2" t="n">
        <v>-2.142868251</v>
      </c>
      <c r="H887" s="2" t="n">
        <v>5.529939364</v>
      </c>
      <c r="I887" s="2" t="n">
        <v>6799.217431</v>
      </c>
      <c r="J887" s="2" t="n">
        <v>0.001934989</v>
      </c>
      <c r="K887" s="2" t="n">
        <v>51.65768858</v>
      </c>
      <c r="L887" s="2" t="n">
        <v>211.6091218</v>
      </c>
      <c r="M887" s="2" t="n">
        <v>51.90010034</v>
      </c>
      <c r="N887" s="2" t="n">
        <v>331.224421</v>
      </c>
      <c r="O887" s="2" t="n">
        <v>-0.405431852</v>
      </c>
      <c r="P887" s="2" t="n">
        <v>0.807692909</v>
      </c>
      <c r="Q887" s="2" t="n">
        <v>0.040560464</v>
      </c>
      <c r="R887" s="2" t="n">
        <v>0.426159625</v>
      </c>
      <c r="S887" s="2" t="n">
        <v>-0.000873713</v>
      </c>
      <c r="T887" s="2" t="n">
        <v>-0.067986705</v>
      </c>
      <c r="U887" s="2" t="n">
        <v>-0.00635234</v>
      </c>
      <c r="V887" s="2" t="n">
        <v>100</v>
      </c>
      <c r="W887" s="2" t="n">
        <v>8.417514819</v>
      </c>
      <c r="X887" s="2" t="n">
        <v>10.48978195</v>
      </c>
      <c r="Y887" s="2" t="n">
        <v>18.41944981</v>
      </c>
      <c r="Z887" s="2" t="n">
        <v>123.6823539</v>
      </c>
      <c r="AA887" s="2" t="n">
        <v>35.38445888</v>
      </c>
      <c r="AB887" s="2" t="s">
        <v>69</v>
      </c>
      <c r="AC887" s="2" t="n">
        <v>5.519571916</v>
      </c>
      <c r="AD887" s="2" t="s">
        <v>45</v>
      </c>
      <c r="AE887" s="2" t="n">
        <v>100</v>
      </c>
      <c r="AF887" s="3" t="b">
        <f aca="false">TRUE()</f>
        <v>1</v>
      </c>
    </row>
    <row r="888" customFormat="false" ht="15" hidden="false" customHeight="false" outlineLevel="0" collapsed="false">
      <c r="A888" s="2" t="s">
        <v>924</v>
      </c>
      <c r="B888" s="2" t="s">
        <v>33</v>
      </c>
      <c r="C888" s="2" t="n">
        <v>-4147.694721</v>
      </c>
      <c r="D888" s="2" t="n">
        <v>-4797.833065</v>
      </c>
      <c r="E888" s="2" t="n">
        <v>2417.510391</v>
      </c>
      <c r="F888" s="2" t="n">
        <v>5.192401499</v>
      </c>
      <c r="G888" s="2" t="n">
        <v>-1.780046931</v>
      </c>
      <c r="H888" s="2" t="n">
        <v>5.356865054</v>
      </c>
      <c r="I888" s="2" t="n">
        <v>6798.593815</v>
      </c>
      <c r="J888" s="2" t="n">
        <v>0.001885155</v>
      </c>
      <c r="K888" s="2" t="n">
        <v>51.6556128</v>
      </c>
      <c r="L888" s="2" t="n">
        <v>211.607889</v>
      </c>
      <c r="M888" s="2" t="n">
        <v>54.91472997</v>
      </c>
      <c r="N888" s="2" t="n">
        <v>332.0951505</v>
      </c>
      <c r="O888" s="2" t="n">
        <v>-0.403832744</v>
      </c>
      <c r="P888" s="2" t="n">
        <v>0.821673485</v>
      </c>
      <c r="Q888" s="2" t="n">
        <v>0.05426233</v>
      </c>
      <c r="R888" s="2" t="n">
        <v>0.398531554</v>
      </c>
      <c r="S888" s="2" t="n">
        <v>-0.005467784</v>
      </c>
      <c r="T888" s="2" t="n">
        <v>-0.062878241</v>
      </c>
      <c r="U888" s="2" t="n">
        <v>0.012397069</v>
      </c>
      <c r="V888" s="2" t="n">
        <v>100</v>
      </c>
      <c r="W888" s="2" t="n">
        <v>8.366302743</v>
      </c>
      <c r="X888" s="2" t="n">
        <v>10.58780902</v>
      </c>
      <c r="Y888" s="2" t="n">
        <v>18.84802676</v>
      </c>
      <c r="Z888" s="2" t="n">
        <v>122.51356</v>
      </c>
      <c r="AA888" s="2" t="n">
        <v>33.93274437</v>
      </c>
      <c r="AB888" s="2" t="s">
        <v>69</v>
      </c>
      <c r="AC888" s="2" t="n">
        <v>4.978926593</v>
      </c>
      <c r="AD888" s="2" t="s">
        <v>45</v>
      </c>
      <c r="AE888" s="2" t="n">
        <v>100</v>
      </c>
      <c r="AF888" s="3" t="b">
        <f aca="false">TRUE()</f>
        <v>1</v>
      </c>
    </row>
    <row r="889" customFormat="false" ht="15" hidden="false" customHeight="false" outlineLevel="0" collapsed="false">
      <c r="A889" s="2" t="s">
        <v>925</v>
      </c>
      <c r="B889" s="2" t="s">
        <v>33</v>
      </c>
      <c r="C889" s="2" t="n">
        <v>-3826.869736</v>
      </c>
      <c r="D889" s="2" t="n">
        <v>-4893.543242</v>
      </c>
      <c r="E889" s="2" t="n">
        <v>2733.110892</v>
      </c>
      <c r="F889" s="2" t="n">
        <v>5.497654634</v>
      </c>
      <c r="G889" s="2" t="n">
        <v>-1.409077859</v>
      </c>
      <c r="H889" s="2" t="n">
        <v>5.159143749</v>
      </c>
      <c r="I889" s="2" t="n">
        <v>6797.905379</v>
      </c>
      <c r="J889" s="2" t="n">
        <v>0.001820794</v>
      </c>
      <c r="K889" s="2" t="n">
        <v>51.65332159</v>
      </c>
      <c r="L889" s="2" t="n">
        <v>211.6062779</v>
      </c>
      <c r="M889" s="2" t="n">
        <v>57.86398658</v>
      </c>
      <c r="N889" s="2" t="n">
        <v>333.0317647</v>
      </c>
      <c r="O889" s="2" t="n">
        <v>-0.401770577</v>
      </c>
      <c r="P889" s="2" t="n">
        <v>0.834710954</v>
      </c>
      <c r="Q889" s="2" t="n">
        <v>0.067900475</v>
      </c>
      <c r="R889" s="2" t="n">
        <v>0.370442374</v>
      </c>
      <c r="S889" s="2" t="n">
        <v>-0.013294518</v>
      </c>
      <c r="T889" s="2" t="n">
        <v>-0.061690993</v>
      </c>
      <c r="U889" s="2" t="n">
        <v>0.010315238</v>
      </c>
      <c r="V889" s="2" t="n">
        <v>100</v>
      </c>
      <c r="W889" s="2" t="n">
        <v>8.407594858</v>
      </c>
      <c r="X889" s="2" t="n">
        <v>9.665842703</v>
      </c>
      <c r="Y889" s="2" t="n">
        <v>19.37737342</v>
      </c>
      <c r="Z889" s="2" t="n">
        <v>116.0732266</v>
      </c>
      <c r="AA889" s="2" t="n">
        <v>34.80673716</v>
      </c>
      <c r="AB889" s="2" t="s">
        <v>69</v>
      </c>
      <c r="AC889" s="2" t="n">
        <v>4.97743131</v>
      </c>
      <c r="AD889" s="2" t="s">
        <v>45</v>
      </c>
      <c r="AE889" s="2" t="n">
        <v>100</v>
      </c>
      <c r="AF889" s="3" t="b">
        <f aca="false">TRUE()</f>
        <v>1</v>
      </c>
    </row>
    <row r="890" customFormat="false" ht="15" hidden="false" customHeight="false" outlineLevel="0" collapsed="false">
      <c r="A890" s="2" t="s">
        <v>926</v>
      </c>
      <c r="B890" s="2" t="s">
        <v>33</v>
      </c>
      <c r="C890" s="2" t="n">
        <v>-3488.480657</v>
      </c>
      <c r="D890" s="2" t="n">
        <v>-4966.793638</v>
      </c>
      <c r="E890" s="2" t="n">
        <v>3036.13141</v>
      </c>
      <c r="F890" s="2" t="n">
        <v>5.777647698</v>
      </c>
      <c r="G890" s="2" t="n">
        <v>-1.031677068</v>
      </c>
      <c r="H890" s="2" t="n">
        <v>4.937695808</v>
      </c>
      <c r="I890" s="2" t="n">
        <v>6797.164817</v>
      </c>
      <c r="J890" s="2" t="n">
        <v>0.001743191</v>
      </c>
      <c r="K890" s="2" t="n">
        <v>51.65085702</v>
      </c>
      <c r="L890" s="2" t="n">
        <v>211.604255</v>
      </c>
      <c r="M890" s="2" t="n">
        <v>60.69648515</v>
      </c>
      <c r="N890" s="2" t="n">
        <v>334.0856233</v>
      </c>
      <c r="O890" s="2" t="n">
        <v>-0.399247537</v>
      </c>
      <c r="P890" s="2" t="n">
        <v>0.846790023</v>
      </c>
      <c r="Q890" s="2" t="n">
        <v>0.081459099</v>
      </c>
      <c r="R890" s="2" t="n">
        <v>0.341924664</v>
      </c>
      <c r="S890" s="2" t="n">
        <v>0.005612805</v>
      </c>
      <c r="T890" s="2" t="n">
        <v>-0.069460393</v>
      </c>
      <c r="U890" s="2" t="n">
        <v>0.009902665</v>
      </c>
      <c r="V890" s="2" t="n">
        <v>100</v>
      </c>
      <c r="W890" s="2" t="n">
        <v>8.406896342</v>
      </c>
      <c r="X890" s="2" t="n">
        <v>10.00263825</v>
      </c>
      <c r="Y890" s="2" t="n">
        <v>19.68321053</v>
      </c>
      <c r="Z890" s="2" t="n">
        <v>119.4408688</v>
      </c>
      <c r="AA890" s="2" t="n">
        <v>35.34972587</v>
      </c>
      <c r="AB890" s="2" t="s">
        <v>69</v>
      </c>
      <c r="AC890" s="2" t="n">
        <v>4.931276504</v>
      </c>
      <c r="AD890" s="2" t="s">
        <v>45</v>
      </c>
      <c r="AE890" s="2" t="n">
        <v>100</v>
      </c>
      <c r="AF890" s="3" t="b">
        <f aca="false">TRUE()</f>
        <v>1</v>
      </c>
    </row>
    <row r="891" customFormat="false" ht="15" hidden="false" customHeight="false" outlineLevel="0" collapsed="false">
      <c r="A891" s="2" t="s">
        <v>927</v>
      </c>
      <c r="B891" s="2" t="s">
        <v>33</v>
      </c>
      <c r="C891" s="2" t="n">
        <v>-3134.082347</v>
      </c>
      <c r="D891" s="2" t="n">
        <v>-5017.250567</v>
      </c>
      <c r="E891" s="2" t="n">
        <v>3325.178733</v>
      </c>
      <c r="F891" s="2" t="n">
        <v>6.031093063</v>
      </c>
      <c r="G891" s="2" t="n">
        <v>-0.649588989</v>
      </c>
      <c r="H891" s="2" t="n">
        <v>4.693552059</v>
      </c>
      <c r="I891" s="2" t="n">
        <v>6796.385789</v>
      </c>
      <c r="J891" s="2" t="n">
        <v>0.001653896</v>
      </c>
      <c r="K891" s="2" t="n">
        <v>51.64826441</v>
      </c>
      <c r="L891" s="2" t="n">
        <v>211.6017939</v>
      </c>
      <c r="M891" s="2" t="n">
        <v>63.35056303</v>
      </c>
      <c r="N891" s="2" t="n">
        <v>335.3183586</v>
      </c>
      <c r="O891" s="2" t="n">
        <v>-0.39626636</v>
      </c>
      <c r="P891" s="2" t="n">
        <v>0.857896539</v>
      </c>
      <c r="Q891" s="2" t="n">
        <v>0.094922508</v>
      </c>
      <c r="R891" s="2" t="n">
        <v>0.31301153</v>
      </c>
      <c r="S891" s="2" t="n">
        <v>-0.011446002</v>
      </c>
      <c r="T891" s="2" t="n">
        <v>-0.06636232</v>
      </c>
      <c r="U891" s="2" t="n">
        <v>-0.014093694</v>
      </c>
      <c r="V891" s="2" t="n">
        <v>100</v>
      </c>
      <c r="W891" s="2" t="n">
        <v>8.397705086</v>
      </c>
      <c r="X891" s="2" t="n">
        <v>10.70547994</v>
      </c>
      <c r="Y891" s="2" t="n">
        <v>19.85737177</v>
      </c>
      <c r="Z891" s="2" t="n">
        <v>123.5003495</v>
      </c>
      <c r="AA891" s="2" t="n">
        <v>33.59888614</v>
      </c>
      <c r="AB891" s="2" t="s">
        <v>69</v>
      </c>
      <c r="AC891" s="2" t="n">
        <v>5.093041447</v>
      </c>
      <c r="AD891" s="2" t="s">
        <v>45</v>
      </c>
      <c r="AE891" s="2" t="n">
        <v>100</v>
      </c>
      <c r="AF891" s="3" t="b">
        <f aca="false">TRUE()</f>
        <v>1</v>
      </c>
    </row>
    <row r="892" customFormat="false" ht="15" hidden="false" customHeight="false" outlineLevel="0" collapsed="false">
      <c r="A892" s="2" t="s">
        <v>928</v>
      </c>
      <c r="B892" s="2" t="s">
        <v>33</v>
      </c>
      <c r="C892" s="2" t="n">
        <v>-2765.30319</v>
      </c>
      <c r="D892" s="2" t="n">
        <v>-5044.68565</v>
      </c>
      <c r="E892" s="2" t="n">
        <v>3598.924684</v>
      </c>
      <c r="F892" s="2" t="n">
        <v>6.256828566</v>
      </c>
      <c r="G892" s="2" t="n">
        <v>-0.264577933</v>
      </c>
      <c r="H892" s="2" t="n">
        <v>4.427848435</v>
      </c>
      <c r="I892" s="2" t="n">
        <v>6795.582667</v>
      </c>
      <c r="J892" s="2" t="n">
        <v>0.001554733</v>
      </c>
      <c r="K892" s="2" t="n">
        <v>51.6455914</v>
      </c>
      <c r="L892" s="2" t="n">
        <v>211.5988765</v>
      </c>
      <c r="M892" s="2" t="n">
        <v>65.74961108</v>
      </c>
      <c r="N892" s="2" t="n">
        <v>336.8065447</v>
      </c>
      <c r="O892" s="2" t="n">
        <v>-0.392830335</v>
      </c>
      <c r="P892" s="2" t="n">
        <v>0.868017503</v>
      </c>
      <c r="Q892" s="2" t="n">
        <v>0.108275136</v>
      </c>
      <c r="R892" s="2" t="n">
        <v>0.283736564</v>
      </c>
      <c r="S892" s="2" t="n">
        <v>0.005164143</v>
      </c>
      <c r="T892" s="2" t="n">
        <v>-0.066530737</v>
      </c>
      <c r="U892" s="2" t="n">
        <v>-0.008014794</v>
      </c>
      <c r="V892" s="2" t="n">
        <v>100</v>
      </c>
      <c r="W892" s="2" t="n">
        <v>8.407029297</v>
      </c>
      <c r="X892" s="2" t="n">
        <v>10.51318832</v>
      </c>
      <c r="Y892" s="2" t="n">
        <v>19.94755049</v>
      </c>
      <c r="Z892" s="2" t="n">
        <v>121.8218767</v>
      </c>
      <c r="AA892" s="2" t="n">
        <v>33.43719449</v>
      </c>
      <c r="AB892" s="2" t="s">
        <v>69</v>
      </c>
      <c r="AC892" s="2" t="n">
        <v>5.082977657</v>
      </c>
      <c r="AD892" s="2" t="s">
        <v>45</v>
      </c>
      <c r="AE892" s="2" t="n">
        <v>100</v>
      </c>
      <c r="AF892" s="3" t="b">
        <f aca="false">TRUE()</f>
        <v>1</v>
      </c>
    </row>
    <row r="893" customFormat="false" ht="15" hidden="false" customHeight="false" outlineLevel="0" collapsed="false">
      <c r="A893" s="2" t="s">
        <v>929</v>
      </c>
      <c r="B893" s="2" t="s">
        <v>33</v>
      </c>
      <c r="C893" s="2" t="n">
        <v>-2383.837402</v>
      </c>
      <c r="D893" s="2" t="n">
        <v>-5048.976751</v>
      </c>
      <c r="E893" s="2" t="n">
        <v>3856.112252</v>
      </c>
      <c r="F893" s="2" t="n">
        <v>6.453822613</v>
      </c>
      <c r="G893" s="2" t="n">
        <v>0.121580449</v>
      </c>
      <c r="H893" s="2" t="n">
        <v>4.14182012</v>
      </c>
      <c r="I893" s="2" t="n">
        <v>6794.770264</v>
      </c>
      <c r="J893" s="2" t="n">
        <v>0.001447826</v>
      </c>
      <c r="K893" s="2" t="n">
        <v>51.64288719</v>
      </c>
      <c r="L893" s="2" t="n">
        <v>211.5954932</v>
      </c>
      <c r="M893" s="2" t="n">
        <v>67.7959721</v>
      </c>
      <c r="N893" s="2" t="n">
        <v>338.6477987</v>
      </c>
      <c r="O893" s="2" t="n">
        <v>-0.3889433</v>
      </c>
      <c r="P893" s="2" t="n">
        <v>0.87714109</v>
      </c>
      <c r="Q893" s="2" t="n">
        <v>0.12150156</v>
      </c>
      <c r="R893" s="2" t="n">
        <v>0.254133799</v>
      </c>
      <c r="S893" s="2" t="n">
        <v>-0.004233195</v>
      </c>
      <c r="T893" s="2" t="n">
        <v>-0.066341673</v>
      </c>
      <c r="U893" s="2" t="n">
        <v>0.025077248</v>
      </c>
      <c r="V893" s="2" t="n">
        <v>100</v>
      </c>
      <c r="W893" s="2" t="n">
        <v>8.402959169</v>
      </c>
      <c r="X893" s="2" t="n">
        <v>9.87006178</v>
      </c>
      <c r="Y893" s="2" t="n">
        <v>19.992957</v>
      </c>
      <c r="Z893" s="2" t="n">
        <v>117.6874661</v>
      </c>
      <c r="AA893" s="2" t="n">
        <v>34.74973999</v>
      </c>
      <c r="AB893" s="2" t="s">
        <v>69</v>
      </c>
      <c r="AC893" s="2" t="n">
        <v>4.730914892</v>
      </c>
      <c r="AD893" s="2" t="s">
        <v>45</v>
      </c>
      <c r="AE893" s="2" t="n">
        <v>100</v>
      </c>
      <c r="AF893" s="3" t="b">
        <f aca="false">TRUE()</f>
        <v>1</v>
      </c>
    </row>
    <row r="894" customFormat="false" ht="15" hidden="false" customHeight="false" outlineLevel="0" collapsed="false">
      <c r="A894" s="2" t="s">
        <v>930</v>
      </c>
      <c r="B894" s="2" t="s">
        <v>33</v>
      </c>
      <c r="C894" s="2" t="n">
        <v>-1991.437067</v>
      </c>
      <c r="D894" s="2" t="n">
        <v>-5030.108405</v>
      </c>
      <c r="E894" s="2" t="n">
        <v>4095.561361</v>
      </c>
      <c r="F894" s="2" t="n">
        <v>6.621178551</v>
      </c>
      <c r="G894" s="2" t="n">
        <v>0.507107646</v>
      </c>
      <c r="H894" s="2" t="n">
        <v>3.836795261</v>
      </c>
      <c r="I894" s="2" t="n">
        <v>6793.963561</v>
      </c>
      <c r="J894" s="2" t="n">
        <v>0.001335649</v>
      </c>
      <c r="K894" s="2" t="n">
        <v>51.64020151</v>
      </c>
      <c r="L894" s="2" t="n">
        <v>211.5916428</v>
      </c>
      <c r="M894" s="2" t="n">
        <v>69.36313942</v>
      </c>
      <c r="N894" s="2" t="n">
        <v>340.9685829</v>
      </c>
      <c r="O894" s="2" t="n">
        <v>-0.384609635</v>
      </c>
      <c r="P894" s="2" t="n">
        <v>0.885256666</v>
      </c>
      <c r="Q894" s="2" t="n">
        <v>0.134586527</v>
      </c>
      <c r="R894" s="2" t="n">
        <v>0.224237665</v>
      </c>
      <c r="S894" s="2" t="n">
        <v>0.008426872</v>
      </c>
      <c r="T894" s="2" t="n">
        <v>-0.069146354</v>
      </c>
      <c r="U894" s="2" t="n">
        <v>0.009090615</v>
      </c>
      <c r="V894" s="2" t="n">
        <v>100</v>
      </c>
      <c r="W894" s="2" t="n">
        <v>8.408420266</v>
      </c>
      <c r="X894" s="2" t="n">
        <v>9.475377529</v>
      </c>
      <c r="Y894" s="2" t="n">
        <v>19.67931495</v>
      </c>
      <c r="Z894" s="2" t="n">
        <v>117.6878245</v>
      </c>
      <c r="AA894" s="2" t="n">
        <v>38.0148681</v>
      </c>
      <c r="AB894" s="2" t="s">
        <v>69</v>
      </c>
      <c r="AC894" s="2" t="n">
        <v>4.721013996</v>
      </c>
      <c r="AD894" s="2" t="s">
        <v>45</v>
      </c>
      <c r="AE894" s="2" t="n">
        <v>100</v>
      </c>
      <c r="AF894" s="3" t="b">
        <f aca="false">TRUE()</f>
        <v>1</v>
      </c>
    </row>
    <row r="895" customFormat="false" ht="15" hidden="false" customHeight="false" outlineLevel="0" collapsed="false">
      <c r="A895" s="2" t="s">
        <v>931</v>
      </c>
      <c r="B895" s="2" t="s">
        <v>33</v>
      </c>
      <c r="C895" s="2" t="n">
        <v>-1589.903923</v>
      </c>
      <c r="D895" s="2" t="n">
        <v>-4988.171731</v>
      </c>
      <c r="E895" s="2" t="n">
        <v>4316.17425</v>
      </c>
      <c r="F895" s="2" t="n">
        <v>6.758138327</v>
      </c>
      <c r="G895" s="2" t="n">
        <v>0.890230683</v>
      </c>
      <c r="H895" s="2" t="n">
        <v>3.514188306</v>
      </c>
      <c r="I895" s="2" t="n">
        <v>6793.177427</v>
      </c>
      <c r="J895" s="2" t="n">
        <v>0.001221122</v>
      </c>
      <c r="K895" s="2" t="n">
        <v>51.63758379</v>
      </c>
      <c r="L895" s="2" t="n">
        <v>211.5873328</v>
      </c>
      <c r="M895" s="2" t="n">
        <v>70.2865949</v>
      </c>
      <c r="N895" s="2" t="n">
        <v>343.9333661</v>
      </c>
      <c r="O895" s="2" t="n">
        <v>-0.379834262</v>
      </c>
      <c r="P895" s="2" t="n">
        <v>0.892354795</v>
      </c>
      <c r="Q895" s="2" t="n">
        <v>0.147514967</v>
      </c>
      <c r="R895" s="2" t="n">
        <v>0.194082939</v>
      </c>
      <c r="S895" s="2" t="n">
        <v>0.004349197</v>
      </c>
      <c r="T895" s="2" t="n">
        <v>-0.066829596</v>
      </c>
      <c r="U895" s="2" t="n">
        <v>0.006113544</v>
      </c>
      <c r="V895" s="2" t="n">
        <v>100</v>
      </c>
      <c r="W895" s="2" t="n">
        <v>8.411328027</v>
      </c>
      <c r="X895" s="2" t="n">
        <v>9.86501131</v>
      </c>
      <c r="Y895" s="2" t="n">
        <v>20.08724604</v>
      </c>
      <c r="Z895" s="2" t="n">
        <v>119.3671132</v>
      </c>
      <c r="AA895" s="2" t="n">
        <v>36.38926704</v>
      </c>
      <c r="AB895" s="2" t="s">
        <v>69</v>
      </c>
      <c r="AC895" s="2" t="n">
        <v>4.780102075</v>
      </c>
      <c r="AD895" s="2" t="s">
        <v>45</v>
      </c>
      <c r="AE895" s="2" t="n">
        <v>100</v>
      </c>
      <c r="AF895" s="3" t="b">
        <f aca="false">TRUE()</f>
        <v>1</v>
      </c>
    </row>
    <row r="896" customFormat="false" ht="15" hidden="false" customHeight="false" outlineLevel="0" collapsed="false">
      <c r="A896" s="2" t="s">
        <v>932</v>
      </c>
      <c r="B896" s="2" t="s">
        <v>33</v>
      </c>
      <c r="C896" s="2" t="n">
        <v>-1181.080951</v>
      </c>
      <c r="D896" s="2" t="n">
        <v>-4923.363855</v>
      </c>
      <c r="E896" s="2" t="n">
        <v>4516.940442</v>
      </c>
      <c r="F896" s="2" t="n">
        <v>6.864085416</v>
      </c>
      <c r="G896" s="2" t="n">
        <v>1.269190373</v>
      </c>
      <c r="H896" s="2" t="n">
        <v>3.175492997</v>
      </c>
      <c r="I896" s="2" t="n">
        <v>6792.426344</v>
      </c>
      <c r="J896" s="2" t="n">
        <v>0.001107744</v>
      </c>
      <c r="K896" s="2" t="n">
        <v>51.6350822</v>
      </c>
      <c r="L896" s="2" t="n">
        <v>211.5825791</v>
      </c>
      <c r="M896" s="2" t="n">
        <v>70.3555867</v>
      </c>
      <c r="N896" s="2" t="n">
        <v>347.7528468</v>
      </c>
      <c r="O896" s="2" t="n">
        <v>-0.374622636</v>
      </c>
      <c r="P896" s="2" t="n">
        <v>0.898427255</v>
      </c>
      <c r="Q896" s="2" t="n">
        <v>0.160272013</v>
      </c>
      <c r="R896" s="2" t="n">
        <v>0.163704704</v>
      </c>
      <c r="S896" s="2" t="n">
        <v>0.002514865</v>
      </c>
      <c r="T896" s="2" t="n">
        <v>-0.063931904</v>
      </c>
      <c r="U896" s="2" t="n">
        <v>-0.012512388</v>
      </c>
      <c r="V896" s="2" t="n">
        <v>100</v>
      </c>
      <c r="W896" s="2" t="n">
        <v>8.417009744</v>
      </c>
      <c r="X896" s="2" t="n">
        <v>10.30753643</v>
      </c>
      <c r="Y896" s="2" t="n">
        <v>20.2464785</v>
      </c>
      <c r="Z896" s="2" t="n">
        <v>123.6276462</v>
      </c>
      <c r="AA896" s="2" t="n">
        <v>36.86901163</v>
      </c>
      <c r="AB896" s="2" t="s">
        <v>69</v>
      </c>
      <c r="AC896" s="2" t="n">
        <v>5.067369022</v>
      </c>
      <c r="AD896" s="2" t="s">
        <v>45</v>
      </c>
      <c r="AE896" s="2" t="n">
        <v>100</v>
      </c>
      <c r="AF896" s="3" t="b">
        <f aca="false">TRUE()</f>
        <v>1</v>
      </c>
    </row>
    <row r="897" customFormat="false" ht="15" hidden="false" customHeight="false" outlineLevel="0" collapsed="false">
      <c r="A897" s="2" t="s">
        <v>933</v>
      </c>
      <c r="B897" s="2" t="s">
        <v>33</v>
      </c>
      <c r="C897" s="2" t="n">
        <v>-766.8438202</v>
      </c>
      <c r="D897" s="2" t="n">
        <v>-4835.986838</v>
      </c>
      <c r="E897" s="2" t="n">
        <v>4696.941284</v>
      </c>
      <c r="F897" s="2" t="n">
        <v>6.938547053</v>
      </c>
      <c r="G897" s="2" t="n">
        <v>1.642249397</v>
      </c>
      <c r="H897" s="2" t="n">
        <v>2.822275101</v>
      </c>
      <c r="I897" s="2" t="n">
        <v>6791.724138</v>
      </c>
      <c r="J897" s="2" t="n">
        <v>0.000999794</v>
      </c>
      <c r="K897" s="2" t="n">
        <v>51.63274278</v>
      </c>
      <c r="L897" s="2" t="n">
        <v>211.5774058</v>
      </c>
      <c r="M897" s="2" t="n">
        <v>69.31334252</v>
      </c>
      <c r="N897" s="2" t="n">
        <v>352.6837402</v>
      </c>
      <c r="O897" s="2" t="n">
        <v>-0.368980739</v>
      </c>
      <c r="P897" s="2" t="n">
        <v>0.903467042</v>
      </c>
      <c r="Q897" s="2" t="n">
        <v>0.172843021</v>
      </c>
      <c r="R897" s="2" t="n">
        <v>0.133138302</v>
      </c>
      <c r="S897" s="2" t="n">
        <v>0.007736919</v>
      </c>
      <c r="T897" s="2" t="n">
        <v>-0.061312549</v>
      </c>
      <c r="U897" s="2" t="n">
        <v>0.001671533</v>
      </c>
      <c r="V897" s="2" t="n">
        <v>100</v>
      </c>
      <c r="W897" s="2" t="n">
        <v>8.40675354</v>
      </c>
      <c r="X897" s="2" t="n">
        <v>10.11511458</v>
      </c>
      <c r="Y897" s="2" t="n">
        <v>20.34054682</v>
      </c>
      <c r="Z897" s="2" t="n">
        <v>119.7297834</v>
      </c>
      <c r="AA897" s="2" t="n">
        <v>34.69450812</v>
      </c>
      <c r="AB897" s="2" t="s">
        <v>69</v>
      </c>
      <c r="AC897" s="2" t="n">
        <v>5.110593243</v>
      </c>
      <c r="AD897" s="2" t="s">
        <v>45</v>
      </c>
      <c r="AE897" s="2" t="n">
        <v>100</v>
      </c>
      <c r="AF897" s="3" t="b">
        <f aca="false">TRUE()</f>
        <v>1</v>
      </c>
    </row>
    <row r="898" customFormat="false" ht="15" hidden="false" customHeight="false" outlineLevel="0" collapsed="false">
      <c r="A898" s="2" t="s">
        <v>934</v>
      </c>
      <c r="B898" s="2" t="s">
        <v>33</v>
      </c>
      <c r="C898" s="2" t="n">
        <v>-349.0922042</v>
      </c>
      <c r="D898" s="2" t="n">
        <v>-4726.446125</v>
      </c>
      <c r="E898" s="2" t="n">
        <v>4855.354044</v>
      </c>
      <c r="F898" s="2" t="n">
        <v>6.981195772</v>
      </c>
      <c r="G898" s="2" t="n">
        <v>2.007700169</v>
      </c>
      <c r="H898" s="2" t="n">
        <v>2.456164888</v>
      </c>
      <c r="I898" s="2" t="n">
        <v>6791.083724</v>
      </c>
      <c r="J898" s="2" t="n">
        <v>0.000902529</v>
      </c>
      <c r="K898" s="2" t="n">
        <v>51.63060856</v>
      </c>
      <c r="L898" s="2" t="n">
        <v>211.5718449</v>
      </c>
      <c r="M898" s="2" t="n">
        <v>66.88439467</v>
      </c>
      <c r="N898" s="2" t="n">
        <v>359.0014531</v>
      </c>
      <c r="O898" s="2" t="n">
        <v>-0.362915074</v>
      </c>
      <c r="P898" s="2" t="n">
        <v>0.907468384</v>
      </c>
      <c r="Q898" s="2" t="n">
        <v>0.185213584</v>
      </c>
      <c r="R898" s="2" t="n">
        <v>0.102419284</v>
      </c>
      <c r="S898" s="2" t="n">
        <v>-0.004884117</v>
      </c>
      <c r="T898" s="2" t="n">
        <v>-0.056916963</v>
      </c>
      <c r="U898" s="2" t="n">
        <v>0.013860443</v>
      </c>
      <c r="V898" s="2" t="n">
        <v>100</v>
      </c>
      <c r="W898" s="2" t="n">
        <v>8.398382271</v>
      </c>
      <c r="X898" s="2" t="n">
        <v>9.542896283</v>
      </c>
      <c r="Y898" s="2" t="n">
        <v>20.32076323</v>
      </c>
      <c r="Z898" s="2" t="n">
        <v>115.8983613</v>
      </c>
      <c r="AA898" s="2" t="n">
        <v>35.75347037</v>
      </c>
      <c r="AB898" s="2" t="s">
        <v>69</v>
      </c>
      <c r="AC898" s="2" t="n">
        <v>5.895361369</v>
      </c>
      <c r="AD898" s="2" t="s">
        <v>45</v>
      </c>
      <c r="AE898" s="2" t="n">
        <v>100</v>
      </c>
      <c r="AF898" s="3" t="b">
        <f aca="false">TRUE()</f>
        <v>1</v>
      </c>
    </row>
    <row r="899" customFormat="false" ht="15" hidden="false" customHeight="false" outlineLevel="0" collapsed="false">
      <c r="A899" s="2" t="s">
        <v>935</v>
      </c>
      <c r="B899" s="2" t="s">
        <v>33</v>
      </c>
      <c r="C899" s="2" t="n">
        <v>70.25896021</v>
      </c>
      <c r="D899" s="2" t="n">
        <v>-4595.248527</v>
      </c>
      <c r="E899" s="2" t="n">
        <v>4991.455546</v>
      </c>
      <c r="F899" s="2" t="n">
        <v>6.991850277</v>
      </c>
      <c r="G899" s="2" t="n">
        <v>2.363872469</v>
      </c>
      <c r="H899" s="2" t="n">
        <v>2.078849438</v>
      </c>
      <c r="I899" s="2" t="n">
        <v>6790.51687</v>
      </c>
      <c r="J899" s="2" t="n">
        <v>0.000822213</v>
      </c>
      <c r="K899" s="2" t="n">
        <v>51.62871881</v>
      </c>
      <c r="L899" s="2" t="n">
        <v>211.5659353</v>
      </c>
      <c r="M899" s="2" t="n">
        <v>62.8633676</v>
      </c>
      <c r="N899" s="2" t="n">
        <v>6.911297595</v>
      </c>
      <c r="O899" s="2" t="n">
        <v>-0.356432656</v>
      </c>
      <c r="P899" s="2" t="n">
        <v>0.910426737</v>
      </c>
      <c r="Q899" s="2" t="n">
        <v>0.19736955</v>
      </c>
      <c r="R899" s="2" t="n">
        <v>0.071583368</v>
      </c>
      <c r="S899" s="2" t="n">
        <v>0.003381059</v>
      </c>
      <c r="T899" s="2" t="n">
        <v>-0.066851136</v>
      </c>
      <c r="U899" s="2" t="n">
        <v>0.002522643</v>
      </c>
      <c r="V899" s="2" t="n">
        <v>100</v>
      </c>
      <c r="W899" s="2" t="n">
        <v>8.40147594</v>
      </c>
      <c r="X899" s="2" t="n">
        <v>10.20866011</v>
      </c>
      <c r="Y899" s="2" t="n">
        <v>20.34765819</v>
      </c>
      <c r="Z899" s="2" t="n">
        <v>121.3331802</v>
      </c>
      <c r="AA899" s="2" t="n">
        <v>35.56536791</v>
      </c>
      <c r="AB899" s="2" t="s">
        <v>69</v>
      </c>
      <c r="AC899" s="2" t="n">
        <v>4.946249923</v>
      </c>
      <c r="AD899" s="2" t="s">
        <v>45</v>
      </c>
      <c r="AE899" s="2" t="n">
        <v>100</v>
      </c>
      <c r="AF899" s="3" t="b">
        <f aca="false">TRUE()</f>
        <v>1</v>
      </c>
    </row>
    <row r="900" customFormat="false" ht="15" hidden="false" customHeight="false" outlineLevel="0" collapsed="false">
      <c r="A900" s="2" t="s">
        <v>936</v>
      </c>
      <c r="B900" s="2" t="s">
        <v>33</v>
      </c>
      <c r="C900" s="2" t="n">
        <v>489.2882556</v>
      </c>
      <c r="D900" s="2" t="n">
        <v>-4442.999763</v>
      </c>
      <c r="E900" s="2" t="n">
        <v>5104.625349</v>
      </c>
      <c r="F900" s="2" t="n">
        <v>6.970475667</v>
      </c>
      <c r="G900" s="2" t="n">
        <v>2.709140819</v>
      </c>
      <c r="H900" s="2" t="n">
        <v>1.692064782</v>
      </c>
      <c r="I900" s="2" t="n">
        <v>6790.033978</v>
      </c>
      <c r="J900" s="2" t="n">
        <v>0.000765583</v>
      </c>
      <c r="K900" s="2" t="n">
        <v>51.62710826</v>
      </c>
      <c r="L900" s="2" t="n">
        <v>211.5597224</v>
      </c>
      <c r="M900" s="2" t="n">
        <v>57.29410003</v>
      </c>
      <c r="N900" s="2" t="n">
        <v>16.36936873</v>
      </c>
      <c r="O900" s="2" t="n">
        <v>-0.349541001</v>
      </c>
      <c r="P900" s="2" t="n">
        <v>0.912338798</v>
      </c>
      <c r="Q900" s="2" t="n">
        <v>0.20929704</v>
      </c>
      <c r="R900" s="2" t="n">
        <v>0.040666392</v>
      </c>
      <c r="S900" s="2" t="n">
        <v>-0.005725667</v>
      </c>
      <c r="T900" s="2" t="n">
        <v>-0.067296869</v>
      </c>
      <c r="U900" s="2" t="n">
        <v>-0.010720518</v>
      </c>
      <c r="V900" s="2" t="n">
        <v>100</v>
      </c>
      <c r="W900" s="2" t="n">
        <v>8.414202727</v>
      </c>
      <c r="X900" s="2" t="n">
        <v>10.21253403</v>
      </c>
      <c r="Y900" s="2" t="n">
        <v>20.15838183</v>
      </c>
      <c r="Z900" s="2" t="n">
        <v>120.6126628</v>
      </c>
      <c r="AA900" s="2" t="n">
        <v>34.68233105</v>
      </c>
      <c r="AB900" s="2" t="s">
        <v>69</v>
      </c>
      <c r="AC900" s="2" t="n">
        <v>5.301468011</v>
      </c>
      <c r="AD900" s="2" t="s">
        <v>45</v>
      </c>
      <c r="AE900" s="2" t="n">
        <v>100</v>
      </c>
      <c r="AF900" s="3" t="b">
        <f aca="false">TRUE()</f>
        <v>1</v>
      </c>
    </row>
    <row r="901" customFormat="false" ht="15" hidden="false" customHeight="false" outlineLevel="0" collapsed="false">
      <c r="A901" s="2" t="s">
        <v>937</v>
      </c>
      <c r="B901" s="2" t="s">
        <v>33</v>
      </c>
      <c r="C901" s="2" t="n">
        <v>906.0765571</v>
      </c>
      <c r="D901" s="2" t="n">
        <v>-4270.401554</v>
      </c>
      <c r="E901" s="2" t="n">
        <v>5194.34844</v>
      </c>
      <c r="F901" s="2" t="n">
        <v>6.917183046</v>
      </c>
      <c r="G901" s="2" t="n">
        <v>3.041931575</v>
      </c>
      <c r="H901" s="2" t="n">
        <v>1.297587943</v>
      </c>
      <c r="I901" s="2" t="n">
        <v>6789.643895</v>
      </c>
      <c r="J901" s="2" t="n">
        <v>0.000738269</v>
      </c>
      <c r="K901" s="2" t="n">
        <v>51.62580651</v>
      </c>
      <c r="L901" s="2" t="n">
        <v>211.5532574</v>
      </c>
      <c r="M901" s="2" t="n">
        <v>50.67413659</v>
      </c>
      <c r="N901" s="2" t="n">
        <v>26.87805399</v>
      </c>
      <c r="O901" s="2" t="n">
        <v>-0.342248122</v>
      </c>
      <c r="P901" s="2" t="n">
        <v>0.913202498</v>
      </c>
      <c r="Q901" s="2" t="n">
        <v>0.220982458</v>
      </c>
      <c r="R901" s="2" t="n">
        <v>0.009704266</v>
      </c>
      <c r="S901" s="2" t="n">
        <v>-0.001881427</v>
      </c>
      <c r="T901" s="2" t="n">
        <v>-0.06971796</v>
      </c>
      <c r="U901" s="2" t="n">
        <v>0.008329512</v>
      </c>
      <c r="V901" s="2" t="n">
        <v>100</v>
      </c>
      <c r="W901" s="2" t="n">
        <v>8.425108154</v>
      </c>
      <c r="X901" s="2" t="n">
        <v>10.59101293</v>
      </c>
      <c r="Y901" s="2" t="n">
        <v>20.07928793</v>
      </c>
      <c r="Z901" s="2" t="n">
        <v>123.0469869</v>
      </c>
      <c r="AA901" s="2" t="n">
        <v>33.81655742</v>
      </c>
      <c r="AB901" s="2" t="s">
        <v>69</v>
      </c>
      <c r="AC901" s="2" t="n">
        <v>4.515473762</v>
      </c>
      <c r="AD901" s="2" t="s">
        <v>45</v>
      </c>
      <c r="AE901" s="2" t="n">
        <v>100</v>
      </c>
      <c r="AF901" s="3" t="b">
        <f aca="false">TRUE()</f>
        <v>1</v>
      </c>
    </row>
    <row r="902" customFormat="false" ht="15" hidden="false" customHeight="false" outlineLevel="0" collapsed="false">
      <c r="A902" s="2" t="s">
        <v>938</v>
      </c>
      <c r="B902" s="2" t="s">
        <v>33</v>
      </c>
      <c r="C902" s="2" t="n">
        <v>1318.715766</v>
      </c>
      <c r="D902" s="2" t="n">
        <v>-4078.248314</v>
      </c>
      <c r="E902" s="2" t="n">
        <v>5260.217452</v>
      </c>
      <c r="F902" s="2" t="n">
        <v>6.832228526</v>
      </c>
      <c r="G902" s="2" t="n">
        <v>3.360729736</v>
      </c>
      <c r="H902" s="2" t="n">
        <v>0.89722888</v>
      </c>
      <c r="I902" s="2" t="n">
        <v>6789.353756</v>
      </c>
      <c r="J902" s="2" t="n">
        <v>0.000742514</v>
      </c>
      <c r="K902" s="2" t="n">
        <v>51.62483745</v>
      </c>
      <c r="L902" s="2" t="n">
        <v>211.5465958</v>
      </c>
      <c r="M902" s="2" t="n">
        <v>43.94916166</v>
      </c>
      <c r="N902" s="2" t="n">
        <v>37.49159989</v>
      </c>
      <c r="O902" s="2" t="n">
        <v>-0.334562512</v>
      </c>
      <c r="P902" s="2" t="n">
        <v>0.91301701</v>
      </c>
      <c r="Q902" s="2" t="n">
        <v>0.232412515</v>
      </c>
      <c r="R902" s="2" t="n">
        <v>-0.02126707</v>
      </c>
      <c r="S902" s="2" t="n">
        <v>-0.008149693</v>
      </c>
      <c r="T902" s="2" t="n">
        <v>-0.058212432</v>
      </c>
      <c r="U902" s="2" t="n">
        <v>0.007648043</v>
      </c>
      <c r="V902" s="2" t="n">
        <v>100</v>
      </c>
      <c r="W902" s="2" t="n">
        <v>8.401471782</v>
      </c>
      <c r="X902" s="2" t="n">
        <v>10.31167017</v>
      </c>
      <c r="Y902" s="2" t="n">
        <v>20.01801053</v>
      </c>
      <c r="Z902" s="2" t="n">
        <v>122.5402087</v>
      </c>
      <c r="AA902" s="2" t="n">
        <v>35.90700278</v>
      </c>
      <c r="AB902" s="2" t="s">
        <v>69</v>
      </c>
      <c r="AC902" s="2" t="n">
        <v>5.369472952</v>
      </c>
      <c r="AD902" s="2" t="s">
        <v>45</v>
      </c>
      <c r="AE902" s="2" t="n">
        <v>100</v>
      </c>
      <c r="AF902" s="3" t="b">
        <f aca="false">TRUE()</f>
        <v>1</v>
      </c>
    </row>
    <row r="903" customFormat="false" ht="15" hidden="false" customHeight="false" outlineLevel="0" collapsed="false">
      <c r="A903" s="2" t="s">
        <v>939</v>
      </c>
      <c r="B903" s="2" t="s">
        <v>33</v>
      </c>
      <c r="C903" s="2" t="n">
        <v>1725.317463</v>
      </c>
      <c r="D903" s="2" t="n">
        <v>-3867.423427</v>
      </c>
      <c r="E903" s="2" t="n">
        <v>5301.934398</v>
      </c>
      <c r="F903" s="2" t="n">
        <v>6.716011666</v>
      </c>
      <c r="G903" s="2" t="n">
        <v>3.664085449</v>
      </c>
      <c r="H903" s="2" t="n">
        <v>0.492822385</v>
      </c>
      <c r="I903" s="2" t="n">
        <v>6789.168848</v>
      </c>
      <c r="J903" s="2" t="n">
        <v>0.000775862</v>
      </c>
      <c r="K903" s="2" t="n">
        <v>51.62421884</v>
      </c>
      <c r="L903" s="2" t="n">
        <v>211.5397968</v>
      </c>
      <c r="M903" s="2" t="n">
        <v>38.13787898</v>
      </c>
      <c r="N903" s="2" t="n">
        <v>47.19123302</v>
      </c>
      <c r="O903" s="2" t="n">
        <v>-0.326493136</v>
      </c>
      <c r="P903" s="2" t="n">
        <v>0.91178274</v>
      </c>
      <c r="Q903" s="2" t="n">
        <v>0.243574232</v>
      </c>
      <c r="R903" s="2" t="n">
        <v>-0.052211695</v>
      </c>
      <c r="S903" s="2" t="n">
        <v>-0.004154927</v>
      </c>
      <c r="T903" s="2" t="n">
        <v>-0.069427285</v>
      </c>
      <c r="U903" s="2" t="n">
        <v>-0.014791326</v>
      </c>
      <c r="V903" s="2" t="n">
        <v>100</v>
      </c>
      <c r="W903" s="2" t="n">
        <v>8.377435786</v>
      </c>
      <c r="X903" s="2" t="n">
        <v>9.931474099</v>
      </c>
      <c r="Y903" s="2" t="n">
        <v>20.17040542</v>
      </c>
      <c r="Z903" s="2" t="n">
        <v>117.9200873</v>
      </c>
      <c r="AA903" s="2" t="n">
        <v>34.71980079</v>
      </c>
      <c r="AB903" s="2" t="s">
        <v>69</v>
      </c>
      <c r="AC903" s="2" t="n">
        <v>5.019915884</v>
      </c>
      <c r="AD903" s="2" t="s">
        <v>45</v>
      </c>
      <c r="AE903" s="2" t="n">
        <v>100</v>
      </c>
      <c r="AF903" s="3" t="b">
        <f aca="false">TRUE()</f>
        <v>1</v>
      </c>
    </row>
    <row r="904" customFormat="false" ht="15" hidden="false" customHeight="false" outlineLevel="0" collapsed="false">
      <c r="A904" s="2" t="s">
        <v>940</v>
      </c>
      <c r="B904" s="2" t="s">
        <v>33</v>
      </c>
      <c r="C904" s="2" t="n">
        <v>2124.021456</v>
      </c>
      <c r="D904" s="2" t="n">
        <v>-3638.89516</v>
      </c>
      <c r="E904" s="2" t="n">
        <v>5319.311915</v>
      </c>
      <c r="F904" s="2" t="n">
        <v>6.56907335</v>
      </c>
      <c r="G904" s="2" t="n">
        <v>3.950620205</v>
      </c>
      <c r="H904" s="2" t="n">
        <v>0.086219943</v>
      </c>
      <c r="I904" s="2" t="n">
        <v>6789.092521</v>
      </c>
      <c r="J904" s="2" t="n">
        <v>0.00083225</v>
      </c>
      <c r="K904" s="2" t="n">
        <v>51.62396197</v>
      </c>
      <c r="L904" s="2" t="n">
        <v>211.5329223</v>
      </c>
      <c r="M904" s="2" t="n">
        <v>33.88543855</v>
      </c>
      <c r="N904" s="2" t="n">
        <v>55.33173393</v>
      </c>
      <c r="O904" s="2" t="n">
        <v>-0.318049419</v>
      </c>
      <c r="P904" s="2" t="n">
        <v>0.909501329</v>
      </c>
      <c r="Q904" s="2" t="n">
        <v>0.254454963</v>
      </c>
      <c r="R904" s="2" t="n">
        <v>-0.08309375</v>
      </c>
      <c r="S904" s="2" t="n">
        <v>-0.000655465</v>
      </c>
      <c r="T904" s="2" t="n">
        <v>-0.061781265</v>
      </c>
      <c r="U904" s="2" t="n">
        <v>-0.001829108</v>
      </c>
      <c r="V904" s="2" t="n">
        <v>100</v>
      </c>
      <c r="W904" s="2" t="n">
        <v>8.382493984</v>
      </c>
      <c r="X904" s="2" t="n">
        <v>9.612819012</v>
      </c>
      <c r="Y904" s="2" t="n">
        <v>20.45710698</v>
      </c>
      <c r="Z904" s="2" t="n">
        <v>115.3085895</v>
      </c>
      <c r="AA904" s="2" t="n">
        <v>34.72919197</v>
      </c>
      <c r="AB904" s="2" t="s">
        <v>69</v>
      </c>
      <c r="AC904" s="2" t="n">
        <v>4.814286936</v>
      </c>
      <c r="AD904" s="2" t="s">
        <v>45</v>
      </c>
      <c r="AE904" s="2" t="n">
        <v>100</v>
      </c>
      <c r="AF904" s="3" t="b">
        <f aca="false">TRUE()</f>
        <v>1</v>
      </c>
    </row>
    <row r="905" customFormat="false" ht="15" hidden="false" customHeight="false" outlineLevel="0" collapsed="false">
      <c r="A905" s="2" t="s">
        <v>941</v>
      </c>
      <c r="B905" s="2" t="s">
        <v>33</v>
      </c>
      <c r="C905" s="2" t="n">
        <v>2513.004178</v>
      </c>
      <c r="D905" s="2" t="n">
        <v>-3393.712196</v>
      </c>
      <c r="E905" s="2" t="n">
        <v>5312.274021</v>
      </c>
      <c r="F905" s="2" t="n">
        <v>6.39209313</v>
      </c>
      <c r="G905" s="2" t="n">
        <v>4.219032718</v>
      </c>
      <c r="H905" s="2" t="n">
        <v>-0.320718422</v>
      </c>
      <c r="I905" s="2" t="n">
        <v>6789.126125</v>
      </c>
      <c r="J905" s="2" t="n">
        <v>0.000904436</v>
      </c>
      <c r="K905" s="2" t="n">
        <v>51.62407146</v>
      </c>
      <c r="L905" s="2" t="n">
        <v>211.5260353</v>
      </c>
      <c r="M905" s="2" t="n">
        <v>31.34921088</v>
      </c>
      <c r="N905" s="2" t="n">
        <v>61.75566352</v>
      </c>
      <c r="O905" s="2" t="n">
        <v>-0.309241236</v>
      </c>
      <c r="P905" s="2" t="n">
        <v>0.906175647</v>
      </c>
      <c r="Q905" s="2" t="n">
        <v>0.265042403</v>
      </c>
      <c r="R905" s="2" t="n">
        <v>-0.11387748</v>
      </c>
      <c r="S905" s="2" t="n">
        <v>0.009182325</v>
      </c>
      <c r="T905" s="2" t="n">
        <v>-0.066357491</v>
      </c>
      <c r="U905" s="2" t="n">
        <v>0.010625335</v>
      </c>
      <c r="V905" s="2" t="n">
        <v>100</v>
      </c>
      <c r="W905" s="2" t="n">
        <v>8.41078877</v>
      </c>
      <c r="X905" s="2" t="n">
        <v>9.968656342</v>
      </c>
      <c r="Y905" s="2" t="n">
        <v>20.25310687</v>
      </c>
      <c r="Z905" s="2" t="n">
        <v>117.6386471</v>
      </c>
      <c r="AA905" s="2" t="n">
        <v>33.79438427</v>
      </c>
      <c r="AB905" s="2" t="s">
        <v>69</v>
      </c>
      <c r="AC905" s="2" t="n">
        <v>5.057058786</v>
      </c>
      <c r="AD905" s="2" t="s">
        <v>45</v>
      </c>
      <c r="AE905" s="2" t="n">
        <v>100</v>
      </c>
      <c r="AF905" s="3" t="b">
        <f aca="false">TRUE()</f>
        <v>1</v>
      </c>
    </row>
    <row r="906" customFormat="false" ht="15" hidden="false" customHeight="false" outlineLevel="0" collapsed="false">
      <c r="A906" s="2" t="s">
        <v>942</v>
      </c>
      <c r="B906" s="2" t="s">
        <v>33</v>
      </c>
      <c r="C906" s="2" t="n">
        <v>2890.486917</v>
      </c>
      <c r="D906" s="2" t="n">
        <v>-3132.998843</v>
      </c>
      <c r="E906" s="2" t="n">
        <v>5280.856385</v>
      </c>
      <c r="F906" s="2" t="n">
        <v>6.185886053</v>
      </c>
      <c r="G906" s="2" t="n">
        <v>4.468104475</v>
      </c>
      <c r="H906" s="2" t="n">
        <v>-0.72613229</v>
      </c>
      <c r="I906" s="2" t="n">
        <v>6789.26899</v>
      </c>
      <c r="J906" s="2" t="n">
        <v>0.000985854</v>
      </c>
      <c r="K906" s="2" t="n">
        <v>51.6245452</v>
      </c>
      <c r="L906" s="2" t="n">
        <v>211.5191992</v>
      </c>
      <c r="M906" s="2" t="n">
        <v>30.3715671</v>
      </c>
      <c r="N906" s="2" t="n">
        <v>66.62058368</v>
      </c>
      <c r="O906" s="2" t="n">
        <v>-0.300078892</v>
      </c>
      <c r="P906" s="2" t="n">
        <v>0.901809785</v>
      </c>
      <c r="Q906" s="2" t="n">
        <v>0.275324601</v>
      </c>
      <c r="R906" s="2" t="n">
        <v>-0.14452728</v>
      </c>
      <c r="S906" s="2" t="n">
        <v>0.000413662</v>
      </c>
      <c r="T906" s="2" t="n">
        <v>-0.055474443</v>
      </c>
      <c r="U906" s="2" t="n">
        <v>-0.002896645</v>
      </c>
      <c r="V906" s="2" t="n">
        <v>100</v>
      </c>
      <c r="W906" s="2" t="n">
        <v>8.423409942</v>
      </c>
      <c r="X906" s="2" t="n">
        <v>9.686110601</v>
      </c>
      <c r="Y906" s="2" t="n">
        <v>20.8404342</v>
      </c>
      <c r="Z906" s="2" t="n">
        <v>116.6321304</v>
      </c>
      <c r="AA906" s="2" t="n">
        <v>35.0420501</v>
      </c>
      <c r="AB906" s="2" t="s">
        <v>69</v>
      </c>
      <c r="AC906" s="2" t="n">
        <v>4.66111515</v>
      </c>
      <c r="AD906" s="2" t="s">
        <v>45</v>
      </c>
      <c r="AE906" s="2" t="n">
        <v>100</v>
      </c>
      <c r="AF906" s="3" t="b">
        <f aca="false">TRUE()</f>
        <v>1</v>
      </c>
    </row>
    <row r="907" customFormat="false" ht="15" hidden="false" customHeight="false" outlineLevel="0" collapsed="false">
      <c r="A907" s="2" t="s">
        <v>943</v>
      </c>
      <c r="B907" s="2" t="s">
        <v>33</v>
      </c>
      <c r="C907" s="2" t="n">
        <v>3254.743832</v>
      </c>
      <c r="D907" s="2" t="n">
        <v>-2857.9499</v>
      </c>
      <c r="E907" s="2" t="n">
        <v>5225.206102</v>
      </c>
      <c r="F907" s="2" t="n">
        <v>5.951398977</v>
      </c>
      <c r="G907" s="2" t="n">
        <v>4.696704964</v>
      </c>
      <c r="H907" s="2" t="n">
        <v>-1.128168978</v>
      </c>
      <c r="I907" s="2" t="n">
        <v>6789.51844</v>
      </c>
      <c r="J907" s="2" t="n">
        <v>0.001071286</v>
      </c>
      <c r="K907" s="2" t="n">
        <v>51.62537436</v>
      </c>
      <c r="L907" s="2" t="n">
        <v>211.5124764</v>
      </c>
      <c r="M907" s="2" t="n">
        <v>30.68080054</v>
      </c>
      <c r="N907" s="2" t="n">
        <v>70.19813641</v>
      </c>
      <c r="O907" s="2" t="n">
        <v>-0.290573115</v>
      </c>
      <c r="P907" s="2" t="n">
        <v>0.89640905</v>
      </c>
      <c r="Q907" s="2" t="n">
        <v>0.285289976</v>
      </c>
      <c r="R907" s="2" t="n">
        <v>-0.175007741</v>
      </c>
      <c r="S907" s="2" t="n">
        <v>0.004666768</v>
      </c>
      <c r="T907" s="2" t="n">
        <v>-0.071221801</v>
      </c>
      <c r="U907" s="2" t="n">
        <v>0.004269496</v>
      </c>
      <c r="V907" s="2" t="n">
        <v>100</v>
      </c>
      <c r="W907" s="2" t="n">
        <v>8.353166139</v>
      </c>
      <c r="X907" s="2" t="n">
        <v>10.57649176</v>
      </c>
      <c r="Y907" s="2" t="n">
        <v>20.56193518</v>
      </c>
      <c r="Z907" s="2" t="n">
        <v>123.2963029</v>
      </c>
      <c r="AA907" s="2" t="n">
        <v>34.94911001</v>
      </c>
      <c r="AB907" s="2" t="s">
        <v>69</v>
      </c>
      <c r="AC907" s="2" t="n">
        <v>4.528909502</v>
      </c>
      <c r="AD907" s="2" t="s">
        <v>45</v>
      </c>
      <c r="AE907" s="2" t="n">
        <v>100</v>
      </c>
      <c r="AF907" s="3" t="b">
        <f aca="false">TRUE()</f>
        <v>1</v>
      </c>
    </row>
    <row r="908" customFormat="false" ht="15" hidden="false" customHeight="false" outlineLevel="0" collapsed="false">
      <c r="A908" s="2" t="s">
        <v>944</v>
      </c>
      <c r="B908" s="2" t="s">
        <v>33</v>
      </c>
      <c r="C908" s="2" t="n">
        <v>3604.109745</v>
      </c>
      <c r="D908" s="2" t="n">
        <v>-2569.825238</v>
      </c>
      <c r="E908" s="2" t="n">
        <v>5145.580994</v>
      </c>
      <c r="F908" s="2" t="n">
        <v>5.689706382</v>
      </c>
      <c r="G908" s="2" t="n">
        <v>4.903796552</v>
      </c>
      <c r="H908" s="2" t="n">
        <v>-1.524991619</v>
      </c>
      <c r="I908" s="2" t="n">
        <v>6789.869846</v>
      </c>
      <c r="J908" s="2" t="n">
        <v>0.00115682</v>
      </c>
      <c r="K908" s="2" t="n">
        <v>51.62654359</v>
      </c>
      <c r="L908" s="2" t="n">
        <v>211.505927</v>
      </c>
      <c r="M908" s="2" t="n">
        <v>32.00534154</v>
      </c>
      <c r="N908" s="2" t="n">
        <v>72.75982971</v>
      </c>
      <c r="O908" s="2" t="n">
        <v>-0.280735038</v>
      </c>
      <c r="P908" s="2" t="n">
        <v>0.889979955</v>
      </c>
      <c r="Q908" s="2" t="n">
        <v>0.294927322</v>
      </c>
      <c r="R908" s="2" t="n">
        <v>-0.205283686</v>
      </c>
      <c r="S908" s="2" t="n">
        <v>-0.001012136</v>
      </c>
      <c r="T908" s="2" t="n">
        <v>-0.064144135</v>
      </c>
      <c r="U908" s="2" t="n">
        <v>-0.003060101</v>
      </c>
      <c r="V908" s="2" t="n">
        <v>100</v>
      </c>
      <c r="W908" s="2" t="n">
        <v>8.390516268</v>
      </c>
      <c r="X908" s="2" t="n">
        <v>10.59994219</v>
      </c>
      <c r="Y908" s="2" t="n">
        <v>20.34409473</v>
      </c>
      <c r="Z908" s="2" t="n">
        <v>122.7193744</v>
      </c>
      <c r="AA908" s="2" t="n">
        <v>33.78038695</v>
      </c>
      <c r="AB908" s="2" t="s">
        <v>69</v>
      </c>
      <c r="AC908" s="2" t="n">
        <v>4.749339904</v>
      </c>
      <c r="AD908" s="2" t="s">
        <v>45</v>
      </c>
      <c r="AE908" s="2" t="n">
        <v>100</v>
      </c>
      <c r="AF908" s="3" t="b">
        <f aca="false">TRUE()</f>
        <v>1</v>
      </c>
    </row>
    <row r="909" customFormat="false" ht="15" hidden="false" customHeight="false" outlineLevel="0" collapsed="false">
      <c r="A909" s="2" t="s">
        <v>945</v>
      </c>
      <c r="B909" s="2" t="s">
        <v>33</v>
      </c>
      <c r="C909" s="2" t="n">
        <v>3936.987651</v>
      </c>
      <c r="D909" s="2" t="n">
        <v>-2269.944085</v>
      </c>
      <c r="E909" s="2" t="n">
        <v>5042.348414</v>
      </c>
      <c r="F909" s="2" t="n">
        <v>5.402005702</v>
      </c>
      <c r="G909" s="2" t="n">
        <v>5.088439017</v>
      </c>
      <c r="H909" s="2" t="n">
        <v>-1.914787206</v>
      </c>
      <c r="I909" s="2" t="n">
        <v>6790.316708</v>
      </c>
      <c r="J909" s="2" t="n">
        <v>0.001239567</v>
      </c>
      <c r="K909" s="2" t="n">
        <v>51.62803128</v>
      </c>
      <c r="L909" s="2" t="n">
        <v>211.499608</v>
      </c>
      <c r="M909" s="2" t="n">
        <v>34.11508022</v>
      </c>
      <c r="N909" s="2" t="n">
        <v>74.53571546</v>
      </c>
      <c r="O909" s="2" t="n">
        <v>-0.270576188</v>
      </c>
      <c r="P909" s="2" t="n">
        <v>0.882530209</v>
      </c>
      <c r="Q909" s="2" t="n">
        <v>0.304225824</v>
      </c>
      <c r="R909" s="2" t="n">
        <v>-0.235320218</v>
      </c>
      <c r="S909" s="2" t="n">
        <v>0.011831054</v>
      </c>
      <c r="T909" s="2" t="n">
        <v>-0.05899142</v>
      </c>
      <c r="U909" s="2" t="n">
        <v>-0.004202579</v>
      </c>
      <c r="V909" s="2" t="n">
        <v>100</v>
      </c>
      <c r="W909" s="2" t="n">
        <v>8.379175215</v>
      </c>
      <c r="X909" s="2" t="n">
        <v>10.62053772</v>
      </c>
      <c r="Y909" s="2" t="n">
        <v>20.44872326</v>
      </c>
      <c r="Z909" s="2" t="n">
        <v>125.0230777</v>
      </c>
      <c r="AA909" s="2" t="n">
        <v>36.03173127</v>
      </c>
      <c r="AB909" s="2" t="s">
        <v>69</v>
      </c>
      <c r="AC909" s="2" t="n">
        <v>4.64029809</v>
      </c>
      <c r="AD909" s="2" t="s">
        <v>45</v>
      </c>
      <c r="AE909" s="2" t="n">
        <v>100</v>
      </c>
      <c r="AF909" s="3" t="b">
        <f aca="false">TRUE()</f>
        <v>1</v>
      </c>
    </row>
    <row r="910" customFormat="false" ht="15" hidden="false" customHeight="false" outlineLevel="0" collapsed="false">
      <c r="A910" s="2" t="s">
        <v>946</v>
      </c>
      <c r="B910" s="2" t="s">
        <v>33</v>
      </c>
      <c r="C910" s="2" t="n">
        <v>4251.85595</v>
      </c>
      <c r="D910" s="2" t="n">
        <v>-1959.679059</v>
      </c>
      <c r="E910" s="2" t="n">
        <v>4915.983583</v>
      </c>
      <c r="F910" s="2" t="n">
        <v>5.089612151</v>
      </c>
      <c r="G910" s="2" t="n">
        <v>5.249793712</v>
      </c>
      <c r="H910" s="2" t="n">
        <v>-2.295774551</v>
      </c>
      <c r="I910" s="2" t="n">
        <v>6790.850781</v>
      </c>
      <c r="J910" s="2" t="n">
        <v>0.001317379</v>
      </c>
      <c r="K910" s="2" t="n">
        <v>51.62981</v>
      </c>
      <c r="L910" s="2" t="n">
        <v>211.4935723</v>
      </c>
      <c r="M910" s="2" t="n">
        <v>36.82704691</v>
      </c>
      <c r="N910" s="2" t="n">
        <v>75.70870961</v>
      </c>
      <c r="O910" s="2" t="n">
        <v>-0.260108463</v>
      </c>
      <c r="P910" s="2" t="n">
        <v>0.874068703</v>
      </c>
      <c r="Q910" s="2" t="n">
        <v>0.313175067</v>
      </c>
      <c r="R910" s="2" t="n">
        <v>-0.265082757</v>
      </c>
      <c r="S910" s="2" t="n">
        <v>0.004717007</v>
      </c>
      <c r="T910" s="2" t="n">
        <v>-0.061808797</v>
      </c>
      <c r="U910" s="2" t="n">
        <v>0.00672155</v>
      </c>
      <c r="V910" s="2" t="n">
        <v>100</v>
      </c>
      <c r="W910" s="2" t="n">
        <v>8.412318999</v>
      </c>
      <c r="X910" s="2" t="n">
        <v>10.34132904</v>
      </c>
      <c r="Y910" s="2" t="n">
        <v>21.08503475</v>
      </c>
      <c r="Z910" s="2" t="n">
        <v>121.6652092</v>
      </c>
      <c r="AA910" s="2" t="n">
        <v>34.67065036</v>
      </c>
      <c r="AB910" s="2" t="s">
        <v>69</v>
      </c>
      <c r="AC910" s="2" t="n">
        <v>5.210589542</v>
      </c>
      <c r="AD910" s="2" t="s">
        <v>45</v>
      </c>
      <c r="AE910" s="2" t="n">
        <v>100</v>
      </c>
      <c r="AF910" s="3" t="b">
        <f aca="false">TRUE()</f>
        <v>1</v>
      </c>
    </row>
    <row r="911" customFormat="false" ht="15" hidden="false" customHeight="false" outlineLevel="0" collapsed="false">
      <c r="A911" s="2" t="s">
        <v>947</v>
      </c>
      <c r="B911" s="2" t="s">
        <v>33</v>
      </c>
      <c r="C911" s="2" t="n">
        <v>4547.275344</v>
      </c>
      <c r="D911" s="2" t="n">
        <v>-1640.449954</v>
      </c>
      <c r="E911" s="2" t="n">
        <v>4767.067438</v>
      </c>
      <c r="F911" s="2" t="n">
        <v>4.753953086</v>
      </c>
      <c r="G911" s="2" t="n">
        <v>5.387127355</v>
      </c>
      <c r="H911" s="2" t="n">
        <v>-2.666212159</v>
      </c>
      <c r="I911" s="2" t="n">
        <v>6791.462226</v>
      </c>
      <c r="J911" s="2" t="n">
        <v>0.001388635</v>
      </c>
      <c r="K911" s="2" t="n">
        <v>51.63184696</v>
      </c>
      <c r="L911" s="2" t="n">
        <v>211.4878672</v>
      </c>
      <c r="M911" s="2" t="n">
        <v>39.99867686</v>
      </c>
      <c r="N911" s="2" t="n">
        <v>76.42132805</v>
      </c>
      <c r="O911" s="2" t="n">
        <v>-0.249344126</v>
      </c>
      <c r="P911" s="2" t="n">
        <v>0.8646055</v>
      </c>
      <c r="Q911" s="2" t="n">
        <v>0.321765043</v>
      </c>
      <c r="R911" s="2" t="n">
        <v>-0.294537084</v>
      </c>
      <c r="S911" s="2" t="n">
        <v>-0.002532616</v>
      </c>
      <c r="T911" s="2" t="n">
        <v>-0.06833272</v>
      </c>
      <c r="U911" s="2" t="n">
        <v>0.011525826</v>
      </c>
      <c r="V911" s="2" t="n">
        <v>100</v>
      </c>
      <c r="W911" s="2" t="n">
        <v>8.388202261</v>
      </c>
      <c r="X911" s="2" t="n">
        <v>9.704548708</v>
      </c>
      <c r="Y911" s="2" t="n">
        <v>21.77936555</v>
      </c>
      <c r="Z911" s="2" t="n">
        <v>115.6170702</v>
      </c>
      <c r="AA911" s="2" t="n">
        <v>34.21335276</v>
      </c>
      <c r="AB911" s="2" t="s">
        <v>69</v>
      </c>
      <c r="AC911" s="2" t="n">
        <v>5.230112337</v>
      </c>
      <c r="AD911" s="2" t="s">
        <v>45</v>
      </c>
      <c r="AE911" s="2" t="n">
        <v>100</v>
      </c>
      <c r="AF911" s="3" t="b">
        <f aca="false">TRUE()</f>
        <v>1</v>
      </c>
    </row>
    <row r="912" customFormat="false" ht="15" hidden="false" customHeight="false" outlineLevel="0" collapsed="false">
      <c r="A912" s="2" t="s">
        <v>948</v>
      </c>
      <c r="B912" s="2" t="s">
        <v>33</v>
      </c>
      <c r="C912" s="2" t="n">
        <v>4821.895385</v>
      </c>
      <c r="D912" s="2" t="n">
        <v>-1313.71732</v>
      </c>
      <c r="E912" s="2" t="n">
        <v>4596.284023</v>
      </c>
      <c r="F912" s="2" t="n">
        <v>4.396561867</v>
      </c>
      <c r="G912" s="2" t="n">
        <v>5.499815411</v>
      </c>
      <c r="H912" s="2" t="n">
        <v>-3.024405991</v>
      </c>
      <c r="I912" s="2" t="n">
        <v>6792.139792</v>
      </c>
      <c r="J912" s="2" t="n">
        <v>0.001452081</v>
      </c>
      <c r="K912" s="2" t="n">
        <v>51.63410469</v>
      </c>
      <c r="L912" s="2" t="n">
        <v>211.4825341</v>
      </c>
      <c r="M912" s="2" t="n">
        <v>43.51870709</v>
      </c>
      <c r="N912" s="2" t="n">
        <v>76.78479029</v>
      </c>
      <c r="O912" s="2" t="n">
        <v>-0.23829578</v>
      </c>
      <c r="P912" s="2" t="n">
        <v>0.854151819</v>
      </c>
      <c r="Q912" s="2" t="n">
        <v>0.329986168</v>
      </c>
      <c r="R912" s="2" t="n">
        <v>-0.323649379</v>
      </c>
      <c r="S912" s="2" t="n">
        <v>0.005439896</v>
      </c>
      <c r="T912" s="2" t="n">
        <v>-0.066604508</v>
      </c>
      <c r="U912" s="2" t="n">
        <v>0.015398515</v>
      </c>
      <c r="V912" s="2" t="n">
        <v>100</v>
      </c>
      <c r="W912" s="2" t="n">
        <v>8.400855351</v>
      </c>
      <c r="X912" s="2" t="n">
        <v>9.657543548</v>
      </c>
      <c r="Y912" s="2" t="n">
        <v>21.32191816</v>
      </c>
      <c r="Z912" s="2" t="n">
        <v>117.156969</v>
      </c>
      <c r="AA912" s="2" t="n">
        <v>36.0253426</v>
      </c>
      <c r="AB912" s="2" t="s">
        <v>69</v>
      </c>
      <c r="AC912" s="2" t="n">
        <v>4.776290428</v>
      </c>
      <c r="AD912" s="2" t="s">
        <v>45</v>
      </c>
      <c r="AE912" s="2" t="n">
        <v>100</v>
      </c>
      <c r="AF912" s="3" t="b">
        <f aca="false">TRUE()</f>
        <v>1</v>
      </c>
    </row>
    <row r="913" customFormat="false" ht="15" hidden="false" customHeight="false" outlineLevel="0" collapsed="false">
      <c r="A913" s="2" t="s">
        <v>949</v>
      </c>
      <c r="B913" s="2" t="s">
        <v>33</v>
      </c>
      <c r="C913" s="2" t="n">
        <v>5074.460639</v>
      </c>
      <c r="D913" s="2" t="n">
        <v>-980.9758423</v>
      </c>
      <c r="E913" s="2" t="n">
        <v>4404.417411</v>
      </c>
      <c r="F913" s="2" t="n">
        <v>4.019071262</v>
      </c>
      <c r="G913" s="2" t="n">
        <v>5.587345072</v>
      </c>
      <c r="H913" s="2" t="n">
        <v>-3.368717084</v>
      </c>
      <c r="I913" s="2" t="n">
        <v>6792.871023</v>
      </c>
      <c r="J913" s="2" t="n">
        <v>0.001506731</v>
      </c>
      <c r="K913" s="2" t="n">
        <v>51.63654168</v>
      </c>
      <c r="L913" s="2" t="n">
        <v>211.4776076</v>
      </c>
      <c r="M913" s="2" t="n">
        <v>47.29907777</v>
      </c>
      <c r="N913" s="2" t="n">
        <v>76.88711853</v>
      </c>
      <c r="O913" s="2" t="n">
        <v>-0.226976357</v>
      </c>
      <c r="P913" s="2" t="n">
        <v>0.84272002</v>
      </c>
      <c r="Q913" s="2" t="n">
        <v>0.337829282</v>
      </c>
      <c r="R913" s="2" t="n">
        <v>-0.352386261</v>
      </c>
      <c r="S913" s="2" t="n">
        <v>0.003886253</v>
      </c>
      <c r="T913" s="2" t="n">
        <v>-0.068898473</v>
      </c>
      <c r="U913" s="2" t="n">
        <v>0.002702949</v>
      </c>
      <c r="V913" s="2" t="n">
        <v>100</v>
      </c>
      <c r="W913" s="2" t="n">
        <v>8.382981136</v>
      </c>
      <c r="X913" s="2" t="n">
        <v>9.648134337</v>
      </c>
      <c r="Y913" s="2" t="n">
        <v>21.29785834</v>
      </c>
      <c r="Z913" s="2" t="n">
        <v>118.1814392</v>
      </c>
      <c r="AA913" s="2" t="n">
        <v>37.30131102</v>
      </c>
      <c r="AB913" s="2" t="s">
        <v>69</v>
      </c>
      <c r="AC913" s="2" t="n">
        <v>5.525612987</v>
      </c>
      <c r="AD913" s="2" t="s">
        <v>45</v>
      </c>
      <c r="AE913" s="2" t="n">
        <v>100</v>
      </c>
      <c r="AF913" s="3" t="b">
        <f aca="false">TRUE()</f>
        <v>1</v>
      </c>
    </row>
    <row r="914" customFormat="false" ht="15" hidden="false" customHeight="false" outlineLevel="0" collapsed="false">
      <c r="A914" s="2" t="s">
        <v>950</v>
      </c>
      <c r="B914" s="2" t="s">
        <v>33</v>
      </c>
      <c r="C914" s="2" t="n">
        <v>5303.816444</v>
      </c>
      <c r="D914" s="2" t="n">
        <v>-643.747562</v>
      </c>
      <c r="E914" s="2" t="n">
        <v>4192.34818</v>
      </c>
      <c r="F914" s="2" t="n">
        <v>3.623206368</v>
      </c>
      <c r="G914" s="2" t="n">
        <v>5.649317779</v>
      </c>
      <c r="H914" s="2" t="n">
        <v>-3.697569014</v>
      </c>
      <c r="I914" s="2" t="n">
        <v>6793.642485</v>
      </c>
      <c r="J914" s="2" t="n">
        <v>0.001551788</v>
      </c>
      <c r="K914" s="2" t="n">
        <v>51.63911315</v>
      </c>
      <c r="L914" s="2" t="n">
        <v>211.4731147</v>
      </c>
      <c r="M914" s="2" t="n">
        <v>51.26855139</v>
      </c>
      <c r="N914" s="2" t="n">
        <v>76.79951885</v>
      </c>
      <c r="O914" s="2" t="n">
        <v>-0.215399096</v>
      </c>
      <c r="P914" s="2" t="n">
        <v>0.830323588</v>
      </c>
      <c r="Q914" s="2" t="n">
        <v>0.345285664</v>
      </c>
      <c r="R914" s="2" t="n">
        <v>-0.380714827</v>
      </c>
      <c r="S914" s="2" t="n">
        <v>-0.005988263</v>
      </c>
      <c r="T914" s="2" t="n">
        <v>-0.067376598</v>
      </c>
      <c r="U914" s="2" t="n">
        <v>-0.001185876</v>
      </c>
      <c r="V914" s="2" t="n">
        <v>100</v>
      </c>
      <c r="W914" s="2" t="n">
        <v>8.401425294</v>
      </c>
      <c r="X914" s="2" t="n">
        <v>10.04577576</v>
      </c>
      <c r="Y914" s="2" t="n">
        <v>21.38212966</v>
      </c>
      <c r="Z914" s="2" t="n">
        <v>119.3252391</v>
      </c>
      <c r="AA914" s="2" t="n">
        <v>34.92640461</v>
      </c>
      <c r="AB914" s="2" t="s">
        <v>69</v>
      </c>
      <c r="AC914" s="2" t="n">
        <v>4.877466214</v>
      </c>
      <c r="AD914" s="2" t="s">
        <v>45</v>
      </c>
      <c r="AE914" s="2" t="n">
        <v>100</v>
      </c>
      <c r="AF914" s="3" t="b">
        <f aca="false">TRUE()</f>
        <v>1</v>
      </c>
    </row>
    <row r="915" customFormat="false" ht="15" hidden="false" customHeight="false" outlineLevel="0" collapsed="false">
      <c r="A915" s="2" t="s">
        <v>951</v>
      </c>
      <c r="B915" s="2" t="s">
        <v>33</v>
      </c>
      <c r="C915" s="2" t="n">
        <v>5508.914224</v>
      </c>
      <c r="D915" s="2" t="n">
        <v>-303.5749559</v>
      </c>
      <c r="E915" s="2" t="n">
        <v>3961.049434</v>
      </c>
      <c r="F915" s="2" t="n">
        <v>3.21077708</v>
      </c>
      <c r="G915" s="2" t="n">
        <v>5.685451293</v>
      </c>
      <c r="H915" s="2" t="n">
        <v>-4.009455148</v>
      </c>
      <c r="I915" s="2" t="n">
        <v>6794.44002</v>
      </c>
      <c r="J915" s="2" t="n">
        <v>0.001586608</v>
      </c>
      <c r="K915" s="2" t="n">
        <v>51.64177191</v>
      </c>
      <c r="L915" s="2" t="n">
        <v>211.4690744</v>
      </c>
      <c r="M915" s="2" t="n">
        <v>55.36788474</v>
      </c>
      <c r="N915" s="2" t="n">
        <v>76.58120957</v>
      </c>
      <c r="O915" s="2" t="n">
        <v>-0.20357753</v>
      </c>
      <c r="P915" s="2" t="n">
        <v>0.81697711</v>
      </c>
      <c r="Q915" s="2" t="n">
        <v>0.352347037</v>
      </c>
      <c r="R915" s="2" t="n">
        <v>-0.408602688</v>
      </c>
      <c r="S915" s="2" t="n">
        <v>-0.002799278</v>
      </c>
      <c r="T915" s="2" t="n">
        <v>-0.068869941</v>
      </c>
      <c r="U915" s="2" t="n">
        <v>0.01629198</v>
      </c>
      <c r="V915" s="2" t="n">
        <v>99.26865594</v>
      </c>
      <c r="W915" s="2" t="n">
        <v>8.346152508</v>
      </c>
      <c r="X915" s="2" t="n">
        <v>-4.206071593</v>
      </c>
      <c r="Y915" s="2" t="n">
        <v>19.6938833</v>
      </c>
      <c r="Z915" s="2" t="n">
        <v>0</v>
      </c>
      <c r="AA915" s="2" t="n">
        <v>35.10451497</v>
      </c>
      <c r="AB915" s="2" t="s">
        <v>69</v>
      </c>
      <c r="AC915" s="2" t="n">
        <v>4.78057533</v>
      </c>
      <c r="AD915" s="2" t="s">
        <v>45</v>
      </c>
      <c r="AE915" s="2" t="n">
        <v>100</v>
      </c>
      <c r="AF915" s="3" t="b">
        <f aca="false">FALSE()</f>
        <v>0</v>
      </c>
    </row>
    <row r="916" customFormat="false" ht="15" hidden="false" customHeight="false" outlineLevel="0" collapsed="false">
      <c r="A916" s="2" t="s">
        <v>952</v>
      </c>
      <c r="B916" s="2" t="s">
        <v>33</v>
      </c>
      <c r="C916" s="2" t="n">
        <v>5688.816345</v>
      </c>
      <c r="D916" s="2" t="n">
        <v>37.98609329</v>
      </c>
      <c r="E916" s="2" t="n">
        <v>3711.582412</v>
      </c>
      <c r="F916" s="2" t="n">
        <v>2.783670113</v>
      </c>
      <c r="G916" s="2" t="n">
        <v>5.695581274</v>
      </c>
      <c r="H916" s="2" t="n">
        <v>-4.302945671</v>
      </c>
      <c r="I916" s="2" t="n">
        <v>6795.248998</v>
      </c>
      <c r="J916" s="2" t="n">
        <v>0.001610661</v>
      </c>
      <c r="K916" s="2" t="n">
        <v>51.64446921</v>
      </c>
      <c r="L916" s="2" t="n">
        <v>211.4654974</v>
      </c>
      <c r="M916" s="2" t="n">
        <v>59.54618018</v>
      </c>
      <c r="N916" s="2" t="n">
        <v>76.28307019</v>
      </c>
      <c r="O916" s="2" t="n">
        <v>-0.191525464</v>
      </c>
      <c r="P916" s="2" t="n">
        <v>0.802696262</v>
      </c>
      <c r="Q916" s="2" t="n">
        <v>0.359005579</v>
      </c>
      <c r="R916" s="2" t="n">
        <v>-0.436018006</v>
      </c>
      <c r="S916" s="2" t="n">
        <v>-0.00169817</v>
      </c>
      <c r="T916" s="2" t="n">
        <v>-0.069262874</v>
      </c>
      <c r="U916" s="2" t="n">
        <v>-0.002774036</v>
      </c>
      <c r="V916" s="2" t="n">
        <v>98.54810818</v>
      </c>
      <c r="W916" s="2" t="n">
        <v>8.364839018</v>
      </c>
      <c r="X916" s="2" t="n">
        <v>-4.134723001</v>
      </c>
      <c r="Y916" s="2" t="n">
        <v>17.94461309</v>
      </c>
      <c r="Z916" s="2" t="n">
        <v>0.018861847</v>
      </c>
      <c r="AA916" s="2" t="n">
        <v>34.60515413</v>
      </c>
      <c r="AB916" s="2" t="s">
        <v>69</v>
      </c>
      <c r="AC916" s="2" t="n">
        <v>5.088384839</v>
      </c>
      <c r="AD916" s="2" t="s">
        <v>45</v>
      </c>
      <c r="AE916" s="2" t="n">
        <v>100</v>
      </c>
      <c r="AF916" s="3" t="b">
        <f aca="false">FALSE()</f>
        <v>0</v>
      </c>
    </row>
    <row r="917" customFormat="false" ht="15" hidden="false" customHeight="false" outlineLevel="0" collapsed="false">
      <c r="A917" s="2" t="s">
        <v>953</v>
      </c>
      <c r="B917" s="2" t="s">
        <v>33</v>
      </c>
      <c r="C917" s="2" t="n">
        <v>5842.700469</v>
      </c>
      <c r="D917" s="2" t="n">
        <v>379.3734062</v>
      </c>
      <c r="E917" s="2" t="n">
        <v>3445.091672</v>
      </c>
      <c r="F917" s="2" t="n">
        <v>2.343840594</v>
      </c>
      <c r="G917" s="2" t="n">
        <v>5.679662342</v>
      </c>
      <c r="H917" s="2" t="n">
        <v>-4.576694334</v>
      </c>
      <c r="I917" s="2" t="n">
        <v>6796.054592</v>
      </c>
      <c r="J917" s="2" t="n">
        <v>0.001623526</v>
      </c>
      <c r="K917" s="2" t="n">
        <v>51.64715562</v>
      </c>
      <c r="L917" s="2" t="n">
        <v>211.4623861</v>
      </c>
      <c r="M917" s="2" t="n">
        <v>63.7580511</v>
      </c>
      <c r="N917" s="2" t="n">
        <v>75.95047605</v>
      </c>
      <c r="O917" s="2" t="n">
        <v>-0.179256958</v>
      </c>
      <c r="P917" s="2" t="n">
        <v>0.787497784</v>
      </c>
      <c r="Q917" s="2" t="n">
        <v>0.365253926</v>
      </c>
      <c r="R917" s="2" t="n">
        <v>-0.462929533</v>
      </c>
      <c r="S917" s="2" t="n">
        <v>0.013877213</v>
      </c>
      <c r="T917" s="2" t="n">
        <v>-0.061201412</v>
      </c>
      <c r="U917" s="2" t="n">
        <v>-0.004528687</v>
      </c>
      <c r="V917" s="2" t="n">
        <v>97.80019308</v>
      </c>
      <c r="W917" s="2" t="n">
        <v>8.363812589</v>
      </c>
      <c r="X917" s="2" t="n">
        <v>-4.292291873</v>
      </c>
      <c r="Y917" s="2" t="n">
        <v>17.04309424</v>
      </c>
      <c r="Z917" s="2" t="n">
        <v>0</v>
      </c>
      <c r="AA917" s="2" t="n">
        <v>35.8999248</v>
      </c>
      <c r="AB917" s="2" t="s">
        <v>69</v>
      </c>
      <c r="AC917" s="2" t="n">
        <v>4.435998396</v>
      </c>
      <c r="AD917" s="2" t="s">
        <v>45</v>
      </c>
      <c r="AE917" s="2" t="n">
        <v>100</v>
      </c>
      <c r="AF917" s="3" t="b">
        <f aca="false">FALSE()</f>
        <v>0</v>
      </c>
    </row>
    <row r="918" customFormat="false" ht="15" hidden="false" customHeight="false" outlineLevel="0" collapsed="false">
      <c r="A918" s="2" t="s">
        <v>954</v>
      </c>
      <c r="B918" s="2" t="s">
        <v>33</v>
      </c>
      <c r="C918" s="2" t="n">
        <v>5969.863402</v>
      </c>
      <c r="D918" s="2" t="n">
        <v>719.0256635</v>
      </c>
      <c r="E918" s="2" t="n">
        <v>3162.799878</v>
      </c>
      <c r="F918" s="2" t="n">
        <v>1.893303254</v>
      </c>
      <c r="G918" s="2" t="n">
        <v>5.63776861</v>
      </c>
      <c r="H918" s="2" t="n">
        <v>-4.829444888</v>
      </c>
      <c r="I918" s="2" t="n">
        <v>6796.842046</v>
      </c>
      <c r="J918" s="2" t="n">
        <v>0.001624878</v>
      </c>
      <c r="K918" s="2" t="n">
        <v>51.64978197</v>
      </c>
      <c r="L918" s="2" t="n">
        <v>211.459734</v>
      </c>
      <c r="M918" s="2" t="n">
        <v>67.96129361</v>
      </c>
      <c r="N918" s="2" t="n">
        <v>75.62562676</v>
      </c>
      <c r="O918" s="2" t="n">
        <v>-0.16678631</v>
      </c>
      <c r="P918" s="2" t="n">
        <v>0.771399458</v>
      </c>
      <c r="Q918" s="2" t="n">
        <v>0.37108518</v>
      </c>
      <c r="R918" s="2" t="n">
        <v>-0.489306643</v>
      </c>
      <c r="S918" s="2" t="n">
        <v>0.019728959</v>
      </c>
      <c r="T918" s="2" t="n">
        <v>-0.065339088</v>
      </c>
      <c r="U918" s="2" t="n">
        <v>0.013360486</v>
      </c>
      <c r="V918" s="2" t="n">
        <v>97.05773599</v>
      </c>
      <c r="W918" s="2" t="n">
        <v>8.37926612</v>
      </c>
      <c r="X918" s="2" t="n">
        <v>-4.25310997</v>
      </c>
      <c r="Y918" s="2" t="n">
        <v>15.68141013</v>
      </c>
      <c r="Z918" s="2" t="n">
        <v>0</v>
      </c>
      <c r="AA918" s="2" t="n">
        <v>35.63794028</v>
      </c>
      <c r="AB918" s="2" t="s">
        <v>69</v>
      </c>
      <c r="AC918" s="2" t="n">
        <v>5.573372303</v>
      </c>
      <c r="AD918" s="2" t="s">
        <v>45</v>
      </c>
      <c r="AE918" s="2" t="n">
        <v>100</v>
      </c>
      <c r="AF918" s="3" t="b">
        <f aca="false">FALSE()</f>
        <v>0</v>
      </c>
    </row>
    <row r="919" customFormat="false" ht="15" hidden="false" customHeight="false" outlineLevel="0" collapsed="false">
      <c r="A919" s="2" t="s">
        <v>955</v>
      </c>
      <c r="B919" s="2" t="s">
        <v>33</v>
      </c>
      <c r="C919" s="2" t="n">
        <v>6069.724399</v>
      </c>
      <c r="D919" s="2" t="n">
        <v>1055.389578</v>
      </c>
      <c r="E919" s="2" t="n">
        <v>2866.002222</v>
      </c>
      <c r="F919" s="2" t="n">
        <v>1.434123253</v>
      </c>
      <c r="G919" s="2" t="n">
        <v>5.570093651</v>
      </c>
      <c r="H919" s="2" t="n">
        <v>-5.060037155</v>
      </c>
      <c r="I919" s="2" t="n">
        <v>6797.596948</v>
      </c>
      <c r="J919" s="2" t="n">
        <v>0.001614498</v>
      </c>
      <c r="K919" s="2" t="n">
        <v>51.65230024</v>
      </c>
      <c r="L919" s="2" t="n">
        <v>211.4575265</v>
      </c>
      <c r="M919" s="2" t="n">
        <v>72.11480668</v>
      </c>
      <c r="N919" s="2" t="n">
        <v>75.34962594</v>
      </c>
      <c r="O919" s="2" t="n">
        <v>-0.154128033</v>
      </c>
      <c r="P919" s="2" t="n">
        <v>0.754420088</v>
      </c>
      <c r="Q919" s="2" t="n">
        <v>0.37649292</v>
      </c>
      <c r="R919" s="2" t="n">
        <v>-0.515119367</v>
      </c>
      <c r="S919" s="2" t="n">
        <v>0.006670669</v>
      </c>
      <c r="T919" s="2" t="n">
        <v>-0.065527518</v>
      </c>
      <c r="U919" s="2" t="n">
        <v>0.000523663</v>
      </c>
      <c r="V919" s="2" t="n">
        <v>96.38467693</v>
      </c>
      <c r="W919" s="2" t="n">
        <v>8.292572662</v>
      </c>
      <c r="X919" s="2" t="n">
        <v>-3.895876049</v>
      </c>
      <c r="Y919" s="2" t="n">
        <v>14.12835628</v>
      </c>
      <c r="Z919" s="2" t="n">
        <v>1.696691737</v>
      </c>
      <c r="AA919" s="2" t="n">
        <v>34.00352696</v>
      </c>
      <c r="AB919" s="2" t="s">
        <v>69</v>
      </c>
      <c r="AC919" s="2" t="n">
        <v>4.488525036</v>
      </c>
      <c r="AD919" s="2" t="s">
        <v>45</v>
      </c>
      <c r="AE919" s="2" t="n">
        <v>100</v>
      </c>
      <c r="AF919" s="3" t="b">
        <f aca="false">FALSE()</f>
        <v>0</v>
      </c>
    </row>
    <row r="920" customFormat="false" ht="15" hidden="false" customHeight="false" outlineLevel="0" collapsed="false">
      <c r="A920" s="2" t="s">
        <v>956</v>
      </c>
      <c r="B920" s="2" t="s">
        <v>33</v>
      </c>
      <c r="C920" s="2" t="n">
        <v>6141.827898</v>
      </c>
      <c r="D920" s="2" t="n">
        <v>1386.927049</v>
      </c>
      <c r="E920" s="2" t="n">
        <v>2556.060483</v>
      </c>
      <c r="F920" s="2" t="n">
        <v>0.968406661</v>
      </c>
      <c r="G920" s="2" t="n">
        <v>5.476949897</v>
      </c>
      <c r="H920" s="2" t="n">
        <v>-5.2674127</v>
      </c>
      <c r="I920" s="2" t="n">
        <v>6798.305494</v>
      </c>
      <c r="J920" s="2" t="n">
        <v>0.001592279</v>
      </c>
      <c r="K920" s="2" t="n">
        <v>51.6546644</v>
      </c>
      <c r="L920" s="2" t="n">
        <v>211.4557409</v>
      </c>
      <c r="M920" s="2" t="n">
        <v>76.17653014</v>
      </c>
      <c r="N920" s="2" t="n">
        <v>75.16454319</v>
      </c>
      <c r="O920" s="2" t="n">
        <v>-0.14129684</v>
      </c>
      <c r="P920" s="2" t="n">
        <v>0.736579469</v>
      </c>
      <c r="Q920" s="2" t="n">
        <v>0.381471199</v>
      </c>
      <c r="R920" s="2" t="n">
        <v>-0.540338424</v>
      </c>
      <c r="S920" s="2" t="n">
        <v>0.006207128</v>
      </c>
      <c r="T920" s="2" t="n">
        <v>-0.057680303</v>
      </c>
      <c r="U920" s="2" t="n">
        <v>-0.001048574</v>
      </c>
      <c r="V920" s="2" t="n">
        <v>95.65963873</v>
      </c>
      <c r="W920" s="2" t="n">
        <v>8.288849446</v>
      </c>
      <c r="X920" s="2" t="n">
        <v>-4.198632594</v>
      </c>
      <c r="Y920" s="2" t="n">
        <v>13.18165886</v>
      </c>
      <c r="Z920" s="2" t="n">
        <v>0.556239135</v>
      </c>
      <c r="AA920" s="2" t="n">
        <v>35.35807259</v>
      </c>
      <c r="AB920" s="2" t="s">
        <v>69</v>
      </c>
      <c r="AC920" s="2" t="n">
        <v>4.071306583</v>
      </c>
      <c r="AD920" s="2" t="s">
        <v>45</v>
      </c>
      <c r="AE920" s="2" t="n">
        <v>100</v>
      </c>
      <c r="AF920" s="3" t="b">
        <f aca="false">FALSE()</f>
        <v>0</v>
      </c>
    </row>
    <row r="921" customFormat="false" ht="15" hidden="false" customHeight="false" outlineLevel="0" collapsed="false">
      <c r="A921" s="2" t="s">
        <v>957</v>
      </c>
      <c r="B921" s="2" t="s">
        <v>33</v>
      </c>
      <c r="C921" s="2" t="n">
        <v>6185.845692</v>
      </c>
      <c r="D921" s="2" t="n">
        <v>1712.12226</v>
      </c>
      <c r="E921" s="2" t="n">
        <v>2234.396762</v>
      </c>
      <c r="F921" s="2" t="n">
        <v>0.498290658</v>
      </c>
      <c r="G921" s="2" t="n">
        <v>5.358767439</v>
      </c>
      <c r="H921" s="2" t="n">
        <v>-5.450620048</v>
      </c>
      <c r="I921" s="2" t="n">
        <v>6798.954741</v>
      </c>
      <c r="J921" s="2" t="n">
        <v>0.001558247</v>
      </c>
      <c r="K921" s="2" t="n">
        <v>51.65683132</v>
      </c>
      <c r="L921" s="2" t="n">
        <v>211.4543464</v>
      </c>
      <c r="M921" s="2" t="n">
        <v>80.10116736</v>
      </c>
      <c r="N921" s="2" t="n">
        <v>75.1156912</v>
      </c>
      <c r="O921" s="2" t="n">
        <v>-0.128307623</v>
      </c>
      <c r="P921" s="2" t="n">
        <v>0.71789837</v>
      </c>
      <c r="Q921" s="2" t="n">
        <v>0.386014558</v>
      </c>
      <c r="R921" s="2" t="n">
        <v>-0.564935258</v>
      </c>
      <c r="S921" s="2" t="n">
        <v>-0.003610184</v>
      </c>
      <c r="T921" s="2" t="n">
        <v>-0.071238812</v>
      </c>
      <c r="U921" s="2" t="n">
        <v>0.006714849</v>
      </c>
      <c r="V921" s="2" t="n">
        <v>94.92569559</v>
      </c>
      <c r="W921" s="2" t="n">
        <v>8.257531477</v>
      </c>
      <c r="X921" s="2" t="n">
        <v>-4.266319876</v>
      </c>
      <c r="Y921" s="2" t="n">
        <v>12.16682311</v>
      </c>
      <c r="Z921" s="2" t="n">
        <v>0</v>
      </c>
      <c r="AA921" s="2" t="n">
        <v>35.22927066</v>
      </c>
      <c r="AB921" s="2" t="s">
        <v>69</v>
      </c>
      <c r="AC921" s="2" t="n">
        <v>5.028563807</v>
      </c>
      <c r="AD921" s="2" t="s">
        <v>45</v>
      </c>
      <c r="AE921" s="2" t="n">
        <v>100</v>
      </c>
      <c r="AF921" s="3" t="b">
        <f aca="false">FALSE()</f>
        <v>0</v>
      </c>
    </row>
    <row r="922" customFormat="false" ht="15" hidden="false" customHeight="false" outlineLevel="0" collapsed="false">
      <c r="A922" s="2" t="s">
        <v>958</v>
      </c>
      <c r="B922" s="2" t="s">
        <v>33</v>
      </c>
      <c r="C922" s="2" t="n">
        <v>6201.578487</v>
      </c>
      <c r="D922" s="2" t="n">
        <v>2029.488688</v>
      </c>
      <c r="E922" s="2" t="n">
        <v>1902.48692</v>
      </c>
      <c r="F922" s="2" t="n">
        <v>0.025933488</v>
      </c>
      <c r="G922" s="2" t="n">
        <v>5.216092232</v>
      </c>
      <c r="H922" s="2" t="n">
        <v>-5.608819408</v>
      </c>
      <c r="I922" s="2" t="n">
        <v>6799.532843</v>
      </c>
      <c r="J922" s="2" t="n">
        <v>0.001512587</v>
      </c>
      <c r="K922" s="2" t="n">
        <v>51.65876148</v>
      </c>
      <c r="L922" s="2" t="n">
        <v>211.4533057</v>
      </c>
      <c r="M922" s="2" t="n">
        <v>83.83742264</v>
      </c>
      <c r="N922" s="2" t="n">
        <v>75.254388</v>
      </c>
      <c r="O922" s="2" t="n">
        <v>-0.115175432</v>
      </c>
      <c r="P922" s="2" t="n">
        <v>0.698398498</v>
      </c>
      <c r="Q922" s="2" t="n">
        <v>0.390118025</v>
      </c>
      <c r="R922" s="2" t="n">
        <v>-0.588882063</v>
      </c>
      <c r="S922" s="2" t="n">
        <v>0.000790998</v>
      </c>
      <c r="T922" s="2" t="n">
        <v>-0.066719994</v>
      </c>
      <c r="U922" s="2" t="n">
        <v>0.004628668</v>
      </c>
      <c r="V922" s="2" t="n">
        <v>94.2103991</v>
      </c>
      <c r="W922" s="2" t="n">
        <v>8.28575915</v>
      </c>
      <c r="X922" s="2" t="n">
        <v>-4.143764129</v>
      </c>
      <c r="Y922" s="2" t="n">
        <v>11.14620711</v>
      </c>
      <c r="Z922" s="2" t="n">
        <v>0</v>
      </c>
      <c r="AA922" s="2" t="n">
        <v>34.33423155</v>
      </c>
      <c r="AB922" s="2" t="s">
        <v>69</v>
      </c>
      <c r="AC922" s="2" t="n">
        <v>4.796810393</v>
      </c>
      <c r="AD922" s="2" t="s">
        <v>45</v>
      </c>
      <c r="AE922" s="2" t="n">
        <v>100</v>
      </c>
      <c r="AF922" s="3" t="b">
        <f aca="false">FALSE()</f>
        <v>0</v>
      </c>
    </row>
    <row r="923" customFormat="false" ht="15" hidden="false" customHeight="false" outlineLevel="0" collapsed="false">
      <c r="A923" s="2" t="s">
        <v>959</v>
      </c>
      <c r="B923" s="2" t="s">
        <v>33</v>
      </c>
      <c r="C923" s="2" t="n">
        <v>6188.956865</v>
      </c>
      <c r="D923" s="2" t="n">
        <v>2337.575986</v>
      </c>
      <c r="E923" s="2" t="n">
        <v>1561.853749</v>
      </c>
      <c r="F923" s="2" t="n">
        <v>-0.446495765</v>
      </c>
      <c r="G923" s="2" t="n">
        <v>5.049583693</v>
      </c>
      <c r="H923" s="2" t="n">
        <v>-5.741286865</v>
      </c>
      <c r="I923" s="2" t="n">
        <v>6800.029268</v>
      </c>
      <c r="J923" s="2" t="n">
        <v>0.001455676</v>
      </c>
      <c r="K923" s="2" t="n">
        <v>51.66041975</v>
      </c>
      <c r="L923" s="2" t="n">
        <v>211.4525744</v>
      </c>
      <c r="M923" s="2" t="n">
        <v>87.3244058</v>
      </c>
      <c r="N923" s="2" t="n">
        <v>75.64155215</v>
      </c>
      <c r="O923" s="2" t="n">
        <v>-0.101915457</v>
      </c>
      <c r="P923" s="2" t="n">
        <v>0.678102477</v>
      </c>
      <c r="Q923" s="2" t="n">
        <v>0.393777125</v>
      </c>
      <c r="R923" s="2" t="n">
        <v>-0.612151817</v>
      </c>
      <c r="S923" s="2" t="n">
        <v>-0.008761188</v>
      </c>
      <c r="T923" s="2" t="n">
        <v>-0.065534685</v>
      </c>
      <c r="U923" s="2" t="n">
        <v>-0.00725864</v>
      </c>
      <c r="V923" s="2" t="n">
        <v>93.48828495</v>
      </c>
      <c r="W923" s="2" t="n">
        <v>8.255843443</v>
      </c>
      <c r="X923" s="2" t="n">
        <v>-4.19841771</v>
      </c>
      <c r="Y923" s="2" t="n">
        <v>9.774823959</v>
      </c>
      <c r="Z923" s="2" t="n">
        <v>1.349318048</v>
      </c>
      <c r="AA923" s="2" t="n">
        <v>36.01079737</v>
      </c>
      <c r="AB923" s="2" t="s">
        <v>69</v>
      </c>
      <c r="AC923" s="2" t="n">
        <v>5.323930409</v>
      </c>
      <c r="AD923" s="2" t="s">
        <v>45</v>
      </c>
      <c r="AE923" s="2" t="n">
        <v>100</v>
      </c>
      <c r="AF923" s="3" t="b">
        <f aca="false">FALSE()</f>
        <v>0</v>
      </c>
    </row>
    <row r="924" customFormat="false" ht="15" hidden="false" customHeight="false" outlineLevel="0" collapsed="false">
      <c r="A924" s="2" t="s">
        <v>960</v>
      </c>
      <c r="B924" s="2" t="s">
        <v>33</v>
      </c>
      <c r="C924" s="2" t="n">
        <v>6148.041621</v>
      </c>
      <c r="D924" s="2" t="n">
        <v>2634.976708</v>
      </c>
      <c r="E924" s="2" t="n">
        <v>1214.059905</v>
      </c>
      <c r="F924" s="2" t="n">
        <v>-0.916827524</v>
      </c>
      <c r="G924" s="2" t="n">
        <v>4.860011695</v>
      </c>
      <c r="H924" s="2" t="n">
        <v>-5.847417988</v>
      </c>
      <c r="I924" s="2" t="n">
        <v>6800.434988</v>
      </c>
      <c r="J924" s="2" t="n">
        <v>0.001388133</v>
      </c>
      <c r="K924" s="2" t="n">
        <v>51.66177597</v>
      </c>
      <c r="L924" s="2" t="n">
        <v>211.4521032</v>
      </c>
      <c r="M924" s="2" t="n">
        <v>90.48672662</v>
      </c>
      <c r="N924" s="2" t="n">
        <v>76.35260783</v>
      </c>
      <c r="O924" s="2" t="n">
        <v>-0.088543009</v>
      </c>
      <c r="P924" s="2" t="n">
        <v>0.657033816</v>
      </c>
      <c r="Q924" s="2" t="n">
        <v>0.396987876</v>
      </c>
      <c r="R924" s="2" t="n">
        <v>-0.634718305</v>
      </c>
      <c r="S924" s="2" t="n">
        <v>-0.007930538</v>
      </c>
      <c r="T924" s="2" t="n">
        <v>-0.064109349</v>
      </c>
      <c r="U924" s="2" t="n">
        <v>-0.004338336</v>
      </c>
      <c r="V924" s="2" t="n">
        <v>92.8066728</v>
      </c>
      <c r="W924" s="2" t="n">
        <v>8.222229636</v>
      </c>
      <c r="X924" s="2" t="n">
        <v>-3.979137578</v>
      </c>
      <c r="Y924" s="2" t="n">
        <v>8.865254851</v>
      </c>
      <c r="Z924" s="2" t="n">
        <v>0</v>
      </c>
      <c r="AA924" s="2" t="n">
        <v>32.71738292</v>
      </c>
      <c r="AB924" s="2" t="s">
        <v>69</v>
      </c>
      <c r="AC924" s="2" t="n">
        <v>4.06391213</v>
      </c>
      <c r="AD924" s="2" t="s">
        <v>45</v>
      </c>
      <c r="AE924" s="2" t="n">
        <v>100</v>
      </c>
      <c r="AF924" s="3" t="b">
        <f aca="false">FALSE()</f>
        <v>0</v>
      </c>
    </row>
    <row r="925" customFormat="false" ht="15" hidden="false" customHeight="false" outlineLevel="0" collapsed="false">
      <c r="A925" s="2" t="s">
        <v>961</v>
      </c>
      <c r="B925" s="2" t="s">
        <v>33</v>
      </c>
      <c r="C925" s="2" t="n">
        <v>6079.023478</v>
      </c>
      <c r="D925" s="2" t="n">
        <v>2920.332826</v>
      </c>
      <c r="E925" s="2" t="n">
        <v>860.700648</v>
      </c>
      <c r="F925" s="2" t="n">
        <v>-1.382902123</v>
      </c>
      <c r="G925" s="2" t="n">
        <v>4.648252972</v>
      </c>
      <c r="H925" s="2" t="n">
        <v>-5.926730843</v>
      </c>
      <c r="I925" s="2" t="n">
        <v>6800.742647</v>
      </c>
      <c r="J925" s="2" t="n">
        <v>0.001310877</v>
      </c>
      <c r="K925" s="2" t="n">
        <v>51.66280553</v>
      </c>
      <c r="L925" s="2" t="n">
        <v>211.4518374</v>
      </c>
      <c r="M925" s="2" t="n">
        <v>93.22762067</v>
      </c>
      <c r="N925" s="2" t="n">
        <v>77.48435851</v>
      </c>
      <c r="O925" s="2" t="n">
        <v>0.075073499</v>
      </c>
      <c r="P925" s="2" t="n">
        <v>-0.635216878</v>
      </c>
      <c r="Q925" s="2" t="n">
        <v>-0.3997468</v>
      </c>
      <c r="R925" s="2" t="n">
        <v>0.656556154</v>
      </c>
      <c r="S925" s="2" t="n">
        <v>-0.000906582</v>
      </c>
      <c r="T925" s="2" t="n">
        <v>-0.070677719</v>
      </c>
      <c r="U925" s="2" t="n">
        <v>-0.001081208</v>
      </c>
      <c r="V925" s="2" t="n">
        <v>92.08740313</v>
      </c>
      <c r="W925" s="2" t="n">
        <v>8.21416195</v>
      </c>
      <c r="X925" s="2" t="n">
        <v>-4.203100039</v>
      </c>
      <c r="Y925" s="2" t="n">
        <v>7.601370797</v>
      </c>
      <c r="Z925" s="2" t="n">
        <v>1.090573587</v>
      </c>
      <c r="AA925" s="2" t="n">
        <v>35.615518</v>
      </c>
      <c r="AB925" s="2" t="s">
        <v>69</v>
      </c>
      <c r="AC925" s="2" t="n">
        <v>4.919187118</v>
      </c>
      <c r="AD925" s="2" t="s">
        <v>45</v>
      </c>
      <c r="AE925" s="2" t="n">
        <v>100</v>
      </c>
      <c r="AF925" s="3" t="b">
        <f aca="false">FALSE()</f>
        <v>0</v>
      </c>
    </row>
    <row r="926" customFormat="false" ht="15" hidden="false" customHeight="false" outlineLevel="0" collapsed="false">
      <c r="A926" s="2" t="s">
        <v>962</v>
      </c>
      <c r="B926" s="2" t="s">
        <v>33</v>
      </c>
      <c r="C926" s="2" t="n">
        <v>5982.222185</v>
      </c>
      <c r="D926" s="2" t="n">
        <v>3192.34202</v>
      </c>
      <c r="E926" s="2" t="n">
        <v>503.3964138</v>
      </c>
      <c r="F926" s="2" t="n">
        <v>-1.842580197</v>
      </c>
      <c r="G926" s="2" t="n">
        <v>4.415286937</v>
      </c>
      <c r="H926" s="2" t="n">
        <v>-5.978868349</v>
      </c>
      <c r="I926" s="2" t="n">
        <v>6800.946687</v>
      </c>
      <c r="J926" s="2" t="n">
        <v>0.001225231</v>
      </c>
      <c r="K926" s="2" t="n">
        <v>51.6634898</v>
      </c>
      <c r="L926" s="2" t="n">
        <v>211.4517191</v>
      </c>
      <c r="M926" s="2" t="n">
        <v>95.41925533</v>
      </c>
      <c r="N926" s="2" t="n">
        <v>79.16468046</v>
      </c>
      <c r="O926" s="2" t="n">
        <v>0.06152242</v>
      </c>
      <c r="P926" s="2" t="n">
        <v>-0.612676852</v>
      </c>
      <c r="Q926" s="2" t="n">
        <v>-0.402050923</v>
      </c>
      <c r="R926" s="2" t="n">
        <v>0.67764085</v>
      </c>
      <c r="S926" s="2" t="n">
        <v>0.009075956</v>
      </c>
      <c r="T926" s="2" t="n">
        <v>-0.068317534</v>
      </c>
      <c r="U926" s="2" t="n">
        <v>0.00017751</v>
      </c>
      <c r="V926" s="2" t="n">
        <v>91.38222339</v>
      </c>
      <c r="W926" s="2" t="n">
        <v>8.193467398</v>
      </c>
      <c r="X926" s="2" t="n">
        <v>-4.131172498</v>
      </c>
      <c r="Y926" s="2" t="n">
        <v>6.993026932</v>
      </c>
      <c r="Z926" s="2" t="n">
        <v>0</v>
      </c>
      <c r="AA926" s="2" t="n">
        <v>33.84862718</v>
      </c>
      <c r="AB926" s="2" t="s">
        <v>69</v>
      </c>
      <c r="AC926" s="2" t="n">
        <v>5.190981517</v>
      </c>
      <c r="AD926" s="2" t="s">
        <v>45</v>
      </c>
      <c r="AE926" s="2" t="n">
        <v>100</v>
      </c>
      <c r="AF926" s="3" t="b">
        <f aca="false">FALSE()</f>
        <v>0</v>
      </c>
    </row>
    <row r="927" customFormat="false" ht="15" hidden="false" customHeight="false" outlineLevel="0" collapsed="false">
      <c r="A927" s="2" t="s">
        <v>963</v>
      </c>
      <c r="B927" s="2" t="s">
        <v>33</v>
      </c>
      <c r="C927" s="2" t="n">
        <v>5858.084984</v>
      </c>
      <c r="D927" s="2" t="n">
        <v>3449.763702</v>
      </c>
      <c r="E927" s="2" t="n">
        <v>143.7852721</v>
      </c>
      <c r="F927" s="2" t="n">
        <v>-2.293752982</v>
      </c>
      <c r="G927" s="2" t="n">
        <v>4.162190951</v>
      </c>
      <c r="H927" s="2" t="n">
        <v>-6.003599991</v>
      </c>
      <c r="I927" s="2" t="n">
        <v>6801.043455</v>
      </c>
      <c r="J927" s="2" t="n">
        <v>0.001133053</v>
      </c>
      <c r="K927" s="2" t="n">
        <v>51.66381646</v>
      </c>
      <c r="L927" s="2" t="n">
        <v>211.4516876</v>
      </c>
      <c r="M927" s="2" t="n">
        <v>96.88936709</v>
      </c>
      <c r="N927" s="2" t="n">
        <v>81.56588488</v>
      </c>
      <c r="O927" s="2" t="n">
        <v>0.047905326</v>
      </c>
      <c r="P927" s="2" t="n">
        <v>-0.58943972</v>
      </c>
      <c r="Q927" s="2" t="n">
        <v>-0.403897773</v>
      </c>
      <c r="R927" s="2" t="n">
        <v>0.69794877</v>
      </c>
      <c r="S927" s="2" t="n">
        <v>-0.002730973</v>
      </c>
      <c r="T927" s="2" t="n">
        <v>-0.073950288</v>
      </c>
      <c r="U927" s="2" t="n">
        <v>-0.005825501</v>
      </c>
      <c r="V927" s="2" t="n">
        <v>90.67163827</v>
      </c>
      <c r="W927" s="2" t="n">
        <v>8.157897268</v>
      </c>
      <c r="X927" s="2" t="n">
        <v>-4.180989903</v>
      </c>
      <c r="Y927" s="2" t="n">
        <v>7.084714333</v>
      </c>
      <c r="Z927" s="2" t="n">
        <v>0.184146973</v>
      </c>
      <c r="AA927" s="2" t="n">
        <v>34.29223308</v>
      </c>
      <c r="AB927" s="2" t="s">
        <v>69</v>
      </c>
      <c r="AC927" s="2" t="n">
        <v>5.77356314</v>
      </c>
      <c r="AD927" s="2" t="s">
        <v>45</v>
      </c>
      <c r="AE927" s="2" t="n">
        <v>100</v>
      </c>
      <c r="AF927" s="3" t="b">
        <f aca="false">FALSE()</f>
        <v>0</v>
      </c>
    </row>
    <row r="928" customFormat="false" ht="15" hidden="false" customHeight="false" outlineLevel="0" collapsed="false">
      <c r="A928" s="2" t="s">
        <v>964</v>
      </c>
      <c r="B928" s="2" t="s">
        <v>33</v>
      </c>
      <c r="C928" s="2" t="n">
        <v>5707.184469</v>
      </c>
      <c r="D928" s="2" t="n">
        <v>3691.424734</v>
      </c>
      <c r="E928" s="2" t="n">
        <v>-216.4847033</v>
      </c>
      <c r="F928" s="2" t="n">
        <v>-2.734352461</v>
      </c>
      <c r="G928" s="2" t="n">
        <v>3.890135058</v>
      </c>
      <c r="H928" s="2" t="n">
        <v>-6.000822841</v>
      </c>
      <c r="I928" s="2" t="n">
        <v>6801.03126</v>
      </c>
      <c r="J928" s="2" t="n">
        <v>0.00103695</v>
      </c>
      <c r="K928" s="2" t="n">
        <v>51.66377971</v>
      </c>
      <c r="L928" s="2" t="n">
        <v>211.4516806</v>
      </c>
      <c r="M928" s="2" t="n">
        <v>97.40430969</v>
      </c>
      <c r="N928" s="2" t="n">
        <v>84.92166907</v>
      </c>
      <c r="O928" s="2" t="n">
        <v>0.034237814</v>
      </c>
      <c r="P928" s="2" t="n">
        <v>-0.565532222</v>
      </c>
      <c r="Q928" s="2" t="n">
        <v>-0.405285391</v>
      </c>
      <c r="R928" s="2" t="n">
        <v>0.717457197</v>
      </c>
      <c r="S928" s="2" t="n">
        <v>0.009236542</v>
      </c>
      <c r="T928" s="2" t="n">
        <v>-0.07324657</v>
      </c>
      <c r="U928" s="2" t="n">
        <v>-0.013215712</v>
      </c>
      <c r="V928" s="2" t="n">
        <v>89.92309149</v>
      </c>
      <c r="W928" s="2" t="n">
        <v>8.139920948</v>
      </c>
      <c r="X928" s="2" t="n">
        <v>-4.414077894</v>
      </c>
      <c r="Y928" s="2" t="n">
        <v>6.18926144</v>
      </c>
      <c r="Z928" s="2" t="n">
        <v>0</v>
      </c>
      <c r="AA928" s="2" t="n">
        <v>35.93024512</v>
      </c>
      <c r="AB928" s="2" t="s">
        <v>69</v>
      </c>
      <c r="AC928" s="2" t="n">
        <v>5.120460356</v>
      </c>
      <c r="AD928" s="2" t="s">
        <v>45</v>
      </c>
      <c r="AE928" s="2" t="n">
        <v>100</v>
      </c>
      <c r="AF928" s="3" t="b">
        <f aca="false">FALSE()</f>
        <v>0</v>
      </c>
    </row>
    <row r="929" customFormat="false" ht="15" hidden="false" customHeight="false" outlineLevel="0" collapsed="false">
      <c r="A929" s="2" t="s">
        <v>965</v>
      </c>
      <c r="B929" s="2" t="s">
        <v>33</v>
      </c>
      <c r="C929" s="2" t="n">
        <v>5530.215841</v>
      </c>
      <c r="D929" s="2" t="n">
        <v>3916.224822</v>
      </c>
      <c r="E929" s="2" t="n">
        <v>-575.7631022</v>
      </c>
      <c r="F929" s="2" t="n">
        <v>-3.162361286</v>
      </c>
      <c r="G929" s="2" t="n">
        <v>3.600376235</v>
      </c>
      <c r="H929" s="2" t="n">
        <v>-5.9705619</v>
      </c>
      <c r="I929" s="2" t="n">
        <v>6800.910405</v>
      </c>
      <c r="J929" s="2" t="n">
        <v>0.000940608</v>
      </c>
      <c r="K929" s="2" t="n">
        <v>51.66338039</v>
      </c>
      <c r="L929" s="2" t="n">
        <v>211.4516354</v>
      </c>
      <c r="M929" s="2" t="n">
        <v>96.6526761</v>
      </c>
      <c r="N929" s="2" t="n">
        <v>89.54349399</v>
      </c>
      <c r="O929" s="2" t="n">
        <v>0.020535503</v>
      </c>
      <c r="P929" s="2" t="n">
        <v>-0.540981828</v>
      </c>
      <c r="Q929" s="2" t="n">
        <v>-0.406212324</v>
      </c>
      <c r="R929" s="2" t="n">
        <v>0.736144349</v>
      </c>
      <c r="S929" s="2" t="n">
        <v>-0.001492331</v>
      </c>
      <c r="T929" s="2" t="n">
        <v>-0.061751259</v>
      </c>
      <c r="U929" s="2" t="n">
        <v>0.002003995</v>
      </c>
      <c r="V929" s="2" t="n">
        <v>89.20788388</v>
      </c>
      <c r="W929" s="2" t="n">
        <v>8.115714207</v>
      </c>
      <c r="X929" s="2" t="n">
        <v>-4.230060942</v>
      </c>
      <c r="Y929" s="2" t="n">
        <v>5.544092413</v>
      </c>
      <c r="Z929" s="2" t="n">
        <v>0</v>
      </c>
      <c r="AA929" s="2" t="n">
        <v>34.32996568</v>
      </c>
      <c r="AB929" s="2" t="s">
        <v>69</v>
      </c>
      <c r="AC929" s="2" t="n">
        <v>4.623832581</v>
      </c>
      <c r="AD929" s="2" t="s">
        <v>45</v>
      </c>
      <c r="AE929" s="2" t="n">
        <v>100</v>
      </c>
      <c r="AF929" s="3" t="b">
        <f aca="false">FALSE()</f>
        <v>0</v>
      </c>
    </row>
    <row r="930" customFormat="false" ht="15" hidden="false" customHeight="false" outlineLevel="0" collapsed="false">
      <c r="A930" s="2" t="s">
        <v>966</v>
      </c>
      <c r="B930" s="2" t="s">
        <v>33</v>
      </c>
      <c r="C930" s="2" t="n">
        <v>5327.993578</v>
      </c>
      <c r="D930" s="2" t="n">
        <v>4123.141543</v>
      </c>
      <c r="E930" s="2" t="n">
        <v>-932.4048463</v>
      </c>
      <c r="F930" s="2" t="n">
        <v>-3.575822388</v>
      </c>
      <c r="G930" s="2" t="n">
        <v>3.294252185</v>
      </c>
      <c r="H930" s="2" t="n">
        <v>-5.91296975</v>
      </c>
      <c r="I930" s="2" t="n">
        <v>6800.683175</v>
      </c>
      <c r="J930" s="2" t="n">
        <v>0.000849229</v>
      </c>
      <c r="K930" s="2" t="n">
        <v>51.66262592</v>
      </c>
      <c r="L930" s="2" t="n">
        <v>211.4514902</v>
      </c>
      <c r="M930" s="2" t="n">
        <v>94.24655417</v>
      </c>
      <c r="N930" s="2" t="n">
        <v>95.81932784</v>
      </c>
      <c r="O930" s="2" t="n">
        <v>0.006814021</v>
      </c>
      <c r="P930" s="2" t="n">
        <v>-0.515816699</v>
      </c>
      <c r="Q930" s="2" t="n">
        <v>-0.406677628</v>
      </c>
      <c r="R930" s="2" t="n">
        <v>0.753989395</v>
      </c>
      <c r="S930" s="2" t="n">
        <v>0.010482644</v>
      </c>
      <c r="T930" s="2" t="n">
        <v>-0.068097622</v>
      </c>
      <c r="U930" s="2" t="n">
        <v>0.013511843</v>
      </c>
      <c r="V930" s="2" t="n">
        <v>88.48782663</v>
      </c>
      <c r="W930" s="2" t="n">
        <v>8.117090511</v>
      </c>
      <c r="X930" s="2" t="n">
        <v>-4.258021733</v>
      </c>
      <c r="Y930" s="2" t="n">
        <v>4.8169083</v>
      </c>
      <c r="Z930" s="2" t="n">
        <v>0.206690072</v>
      </c>
      <c r="AA930" s="2" t="n">
        <v>34.76943787</v>
      </c>
      <c r="AB930" s="2" t="s">
        <v>69</v>
      </c>
      <c r="AC930" s="2" t="n">
        <v>4.276846323</v>
      </c>
      <c r="AD930" s="2" t="s">
        <v>45</v>
      </c>
      <c r="AE930" s="2" t="n">
        <v>100</v>
      </c>
      <c r="AF930" s="3" t="b">
        <f aca="false">FALSE()</f>
        <v>0</v>
      </c>
    </row>
    <row r="931" customFormat="false" ht="15" hidden="false" customHeight="false" outlineLevel="0" collapsed="false">
      <c r="A931" s="2" t="s">
        <v>967</v>
      </c>
      <c r="B931" s="2" t="s">
        <v>33</v>
      </c>
      <c r="C931" s="2" t="n">
        <v>5101.447538</v>
      </c>
      <c r="D931" s="2" t="n">
        <v>4311.234995</v>
      </c>
      <c r="E931" s="2" t="n">
        <v>-1284.777816</v>
      </c>
      <c r="F931" s="2" t="n">
        <v>-3.972848243</v>
      </c>
      <c r="G931" s="2" t="n">
        <v>2.973174727</v>
      </c>
      <c r="H931" s="2" t="n">
        <v>-5.828325519</v>
      </c>
      <c r="I931" s="2" t="n">
        <v>6800.353793</v>
      </c>
      <c r="J931" s="2" t="n">
        <v>0.000770017</v>
      </c>
      <c r="K931" s="2" t="n">
        <v>51.66153019</v>
      </c>
      <c r="L931" s="2" t="n">
        <v>211.451185</v>
      </c>
      <c r="M931" s="2" t="n">
        <v>89.78828531</v>
      </c>
      <c r="N931" s="2" t="n">
        <v>104.1468868</v>
      </c>
      <c r="O931" s="2" t="n">
        <v>-0.00691102</v>
      </c>
      <c r="P931" s="2" t="n">
        <v>-0.490065657</v>
      </c>
      <c r="Q931" s="2" t="n">
        <v>-0.406680872</v>
      </c>
      <c r="R931" s="2" t="n">
        <v>0.770972476</v>
      </c>
      <c r="S931" s="2" t="n">
        <v>0.001113851</v>
      </c>
      <c r="T931" s="2" t="n">
        <v>-0.068231118</v>
      </c>
      <c r="U931" s="2" t="n">
        <v>0.011735623</v>
      </c>
      <c r="V931" s="2" t="n">
        <v>87.80134129</v>
      </c>
      <c r="W931" s="2" t="n">
        <v>8.063506326</v>
      </c>
      <c r="X931" s="2" t="n">
        <v>-4.086472407</v>
      </c>
      <c r="Y931" s="2" t="n">
        <v>4.49971336</v>
      </c>
      <c r="Z931" s="2" t="n">
        <v>1.444475299</v>
      </c>
      <c r="AA931" s="2" t="n">
        <v>34.39577141</v>
      </c>
      <c r="AB931" s="2" t="s">
        <v>69</v>
      </c>
      <c r="AC931" s="2" t="n">
        <v>5.376392219</v>
      </c>
      <c r="AD931" s="2" t="s">
        <v>45</v>
      </c>
      <c r="AE931" s="2" t="n">
        <v>100</v>
      </c>
      <c r="AF931" s="3" t="b">
        <f aca="false">FALSE()</f>
        <v>0</v>
      </c>
    </row>
    <row r="932" customFormat="false" ht="15" hidden="false" customHeight="false" outlineLevel="0" collapsed="false">
      <c r="A932" s="2" t="s">
        <v>968</v>
      </c>
      <c r="B932" s="2" t="s">
        <v>33</v>
      </c>
      <c r="C932" s="2" t="n">
        <v>4851.618521</v>
      </c>
      <c r="D932" s="2" t="n">
        <v>4479.652033</v>
      </c>
      <c r="E932" s="2" t="n">
        <v>-1631.270394</v>
      </c>
      <c r="F932" s="2" t="n">
        <v>-4.351629698</v>
      </c>
      <c r="G932" s="2" t="n">
        <v>2.638622829</v>
      </c>
      <c r="H932" s="2" t="n">
        <v>-5.717033193</v>
      </c>
      <c r="I932" s="2" t="n">
        <v>6799.92834</v>
      </c>
      <c r="J932" s="2" t="n">
        <v>0.000712192</v>
      </c>
      <c r="K932" s="2" t="n">
        <v>51.66011328</v>
      </c>
      <c r="L932" s="2" t="n">
        <v>211.4506626</v>
      </c>
      <c r="M932" s="2" t="n">
        <v>83.08943864</v>
      </c>
      <c r="N932" s="2" t="n">
        <v>114.7146602</v>
      </c>
      <c r="O932" s="2" t="n">
        <v>-0.020624039</v>
      </c>
      <c r="P932" s="2" t="n">
        <v>-0.463758146</v>
      </c>
      <c r="Q932" s="2" t="n">
        <v>-0.406222132</v>
      </c>
      <c r="R932" s="2" t="n">
        <v>0.787074717</v>
      </c>
      <c r="S932" s="2" t="n">
        <v>0.010891372</v>
      </c>
      <c r="T932" s="2" t="n">
        <v>-0.063455631</v>
      </c>
      <c r="U932" s="2" t="n">
        <v>0.012474263</v>
      </c>
      <c r="V932" s="2" t="n">
        <v>87.0656577</v>
      </c>
      <c r="W932" s="2" t="n">
        <v>8.067303728</v>
      </c>
      <c r="X932" s="2" t="n">
        <v>-4.37727572</v>
      </c>
      <c r="Y932" s="2" t="n">
        <v>3.841883419</v>
      </c>
      <c r="Z932" s="2" t="n">
        <v>0</v>
      </c>
      <c r="AA932" s="2" t="n">
        <v>35.31281274</v>
      </c>
      <c r="AB932" s="2" t="s">
        <v>69</v>
      </c>
      <c r="AC932" s="2" t="n">
        <v>4.787922371</v>
      </c>
      <c r="AD932" s="2" t="s">
        <v>45</v>
      </c>
      <c r="AE932" s="2" t="n">
        <v>100</v>
      </c>
      <c r="AF932" s="3" t="b">
        <f aca="false">FALSE()</f>
        <v>0</v>
      </c>
    </row>
    <row r="933" customFormat="false" ht="15" hidden="false" customHeight="false" outlineLevel="0" collapsed="false">
      <c r="A933" s="2" t="s">
        <v>969</v>
      </c>
      <c r="B933" s="2" t="s">
        <v>33</v>
      </c>
      <c r="C933" s="2" t="n">
        <v>4579.653311</v>
      </c>
      <c r="D933" s="2" t="n">
        <v>4627.630087</v>
      </c>
      <c r="E933" s="2" t="n">
        <v>-1970.298889</v>
      </c>
      <c r="F933" s="2" t="n">
        <v>-4.710444326</v>
      </c>
      <c r="G933" s="2" t="n">
        <v>2.292135344</v>
      </c>
      <c r="H933" s="2" t="n">
        <v>-5.579619261</v>
      </c>
      <c r="I933" s="2" t="n">
        <v>6799.414635</v>
      </c>
      <c r="J933" s="2" t="n">
        <v>0.00068548</v>
      </c>
      <c r="K933" s="2" t="n">
        <v>51.65840112</v>
      </c>
      <c r="L933" s="2" t="n">
        <v>211.44987</v>
      </c>
      <c r="M933" s="2" t="n">
        <v>74.56131878</v>
      </c>
      <c r="N933" s="2" t="n">
        <v>127.1114022</v>
      </c>
      <c r="O933" s="2" t="n">
        <v>-0.034309502</v>
      </c>
      <c r="P933" s="2" t="n">
        <v>-0.436924204</v>
      </c>
      <c r="Q933" s="2" t="n">
        <v>-0.405301994</v>
      </c>
      <c r="R933" s="2" t="n">
        <v>0.802278251</v>
      </c>
      <c r="S933" s="2" t="n">
        <v>-0.015502514</v>
      </c>
      <c r="T933" s="2" t="n">
        <v>-0.066151958</v>
      </c>
      <c r="U933" s="2" t="n">
        <v>0.003384806</v>
      </c>
      <c r="V933" s="2" t="n">
        <v>85.99204258</v>
      </c>
      <c r="W933" s="2" t="n">
        <v>8.041693576</v>
      </c>
      <c r="X933" s="2" t="n">
        <v>-6.4082926</v>
      </c>
      <c r="Y933" s="2" t="n">
        <v>3.478789482</v>
      </c>
      <c r="Z933" s="2" t="n">
        <v>1.133602358</v>
      </c>
      <c r="AA933" s="2" t="n">
        <v>52.66712779</v>
      </c>
      <c r="AB933" s="2" t="s">
        <v>34</v>
      </c>
      <c r="AC933" s="2" t="n">
        <v>25.00386917</v>
      </c>
      <c r="AD933" s="2" t="s">
        <v>35</v>
      </c>
      <c r="AE933" s="2" t="n">
        <v>100</v>
      </c>
      <c r="AF933" s="3" t="b">
        <f aca="false">FALSE()</f>
        <v>0</v>
      </c>
    </row>
    <row r="934" customFormat="false" ht="15" hidden="false" customHeight="false" outlineLevel="0" collapsed="false">
      <c r="A934" s="2" t="s">
        <v>970</v>
      </c>
      <c r="B934" s="2" t="s">
        <v>33</v>
      </c>
      <c r="C934" s="2" t="n">
        <v>4286.799235</v>
      </c>
      <c r="D934" s="2" t="n">
        <v>4754.500522</v>
      </c>
      <c r="E934" s="2" t="n">
        <v>-2300.314802</v>
      </c>
      <c r="F934" s="2" t="n">
        <v>-5.047664257</v>
      </c>
      <c r="G934" s="2" t="n">
        <v>1.935303492</v>
      </c>
      <c r="H934" s="2" t="n">
        <v>-5.416729761</v>
      </c>
      <c r="I934" s="2" t="n">
        <v>6798.822098</v>
      </c>
      <c r="J934" s="2" t="n">
        <v>0.000696368</v>
      </c>
      <c r="K934" s="2" t="n">
        <v>51.65642496</v>
      </c>
      <c r="L934" s="2" t="n">
        <v>211.448759</v>
      </c>
      <c r="M934" s="2" t="n">
        <v>65.43279256</v>
      </c>
      <c r="N934" s="2" t="n">
        <v>140.1083043</v>
      </c>
      <c r="O934" s="2" t="n">
        <v>-0.047951943</v>
      </c>
      <c r="P934" s="2" t="n">
        <v>-0.409594419</v>
      </c>
      <c r="Q934" s="2" t="n">
        <v>-0.40392155</v>
      </c>
      <c r="R934" s="2" t="n">
        <v>0.816566228</v>
      </c>
      <c r="S934" s="2" t="n">
        <v>-0.001542468</v>
      </c>
      <c r="T934" s="2" t="n">
        <v>-0.059280588</v>
      </c>
      <c r="U934" s="2" t="n">
        <v>-0.007991438</v>
      </c>
      <c r="V934" s="2" t="n">
        <v>84.58372109</v>
      </c>
      <c r="W934" s="2" t="n">
        <v>8.028960391</v>
      </c>
      <c r="X934" s="2" t="n">
        <v>-8.419450148</v>
      </c>
      <c r="Y934" s="2" t="n">
        <v>3.010123898</v>
      </c>
      <c r="Z934" s="2" t="n">
        <v>1.469570696</v>
      </c>
      <c r="AA934" s="2" t="n">
        <v>69.06900244</v>
      </c>
      <c r="AB934" s="2" t="s">
        <v>34</v>
      </c>
      <c r="AC934" s="2" t="n">
        <v>24.71249015</v>
      </c>
      <c r="AD934" s="2" t="s">
        <v>38</v>
      </c>
      <c r="AE934" s="2" t="n">
        <v>100</v>
      </c>
      <c r="AF934" s="3" t="b">
        <f aca="false">FALSE()</f>
        <v>0</v>
      </c>
    </row>
    <row r="935" customFormat="false" ht="15" hidden="false" customHeight="false" outlineLevel="0" collapsed="false">
      <c r="A935" s="2" t="s">
        <v>971</v>
      </c>
      <c r="B935" s="2" t="s">
        <v>33</v>
      </c>
      <c r="C935" s="2" t="n">
        <v>3974.398272</v>
      </c>
      <c r="D935" s="2" t="n">
        <v>4859.691556</v>
      </c>
      <c r="E935" s="2" t="n">
        <v>-2619.81189</v>
      </c>
      <c r="F935" s="2" t="n">
        <v>-5.361763432</v>
      </c>
      <c r="G935" s="2" t="n">
        <v>1.569763157</v>
      </c>
      <c r="H935" s="2" t="n">
        <v>-5.229126728</v>
      </c>
      <c r="I935" s="2" t="n">
        <v>6798.161567</v>
      </c>
      <c r="J935" s="2" t="n">
        <v>0.000744484</v>
      </c>
      <c r="K935" s="2" t="n">
        <v>51.65422086</v>
      </c>
      <c r="L935" s="2" t="n">
        <v>211.4472872</v>
      </c>
      <c r="M935" s="2" t="n">
        <v>57.24840376</v>
      </c>
      <c r="N935" s="2" t="n">
        <v>152.1608804</v>
      </c>
      <c r="O935" s="2" t="n">
        <v>-0.061535974</v>
      </c>
      <c r="P935" s="2" t="n">
        <v>-0.381799901</v>
      </c>
      <c r="Q935" s="2" t="n">
        <v>-0.402082399</v>
      </c>
      <c r="R935" s="2" t="n">
        <v>0.82992283</v>
      </c>
      <c r="S935" s="2" t="n">
        <v>0.007888457</v>
      </c>
      <c r="T935" s="2" t="n">
        <v>-0.063565814</v>
      </c>
      <c r="U935" s="2" t="n">
        <v>0.003764046</v>
      </c>
      <c r="V935" s="2" t="n">
        <v>83.13159166</v>
      </c>
      <c r="W935" s="2" t="n">
        <v>8.011952399</v>
      </c>
      <c r="X935" s="2" t="n">
        <v>-8.699778674</v>
      </c>
      <c r="Y935" s="2" t="n">
        <v>2.504305266</v>
      </c>
      <c r="Z935" s="2" t="n">
        <v>0.120160933</v>
      </c>
      <c r="AA935" s="2" t="n">
        <v>69.82237355</v>
      </c>
      <c r="AB935" s="2" t="s">
        <v>34</v>
      </c>
      <c r="AC935" s="2" t="n">
        <v>25.22260636</v>
      </c>
      <c r="AD935" s="2" t="s">
        <v>38</v>
      </c>
      <c r="AE935" s="2" t="n">
        <v>100</v>
      </c>
      <c r="AF935" s="3" t="b">
        <f aca="false">FALSE()</f>
        <v>0</v>
      </c>
    </row>
    <row r="936" customFormat="false" ht="15" hidden="false" customHeight="false" outlineLevel="0" collapsed="false">
      <c r="A936" s="2" t="s">
        <v>972</v>
      </c>
      <c r="B936" s="2" t="s">
        <v>33</v>
      </c>
      <c r="C936" s="2" t="n">
        <v>3643.880743</v>
      </c>
      <c r="D936" s="2" t="n">
        <v>4942.730704</v>
      </c>
      <c r="E936" s="2" t="n">
        <v>-2927.333012</v>
      </c>
      <c r="F936" s="2" t="n">
        <v>-5.651324273</v>
      </c>
      <c r="G936" s="2" t="n">
        <v>1.19718704</v>
      </c>
      <c r="H936" s="2" t="n">
        <v>-5.0176841</v>
      </c>
      <c r="I936" s="2" t="n">
        <v>6797.445101</v>
      </c>
      <c r="J936" s="2" t="n">
        <v>0.000823071</v>
      </c>
      <c r="K936" s="2" t="n">
        <v>51.65182899</v>
      </c>
      <c r="L936" s="2" t="n">
        <v>211.4454189</v>
      </c>
      <c r="M936" s="2" t="n">
        <v>51.00241625</v>
      </c>
      <c r="N936" s="2" t="n">
        <v>162.2749226</v>
      </c>
      <c r="O936" s="2" t="n">
        <v>-0.07504631</v>
      </c>
      <c r="P936" s="2" t="n">
        <v>-0.353572244</v>
      </c>
      <c r="Q936" s="2" t="n">
        <v>-0.399786644</v>
      </c>
      <c r="R936" s="2" t="n">
        <v>0.842333282</v>
      </c>
      <c r="S936" s="2" t="n">
        <v>0.001808634</v>
      </c>
      <c r="T936" s="2" t="n">
        <v>-0.076415419</v>
      </c>
      <c r="U936" s="2" t="n">
        <v>-0.005739402</v>
      </c>
      <c r="V936" s="2" t="n">
        <v>81.6543206</v>
      </c>
      <c r="W936" s="2" t="n">
        <v>7.972413903</v>
      </c>
      <c r="X936" s="2" t="n">
        <v>-8.894296193</v>
      </c>
      <c r="Y936" s="2" t="n">
        <v>1.672200453</v>
      </c>
      <c r="Z936" s="2" t="n">
        <v>0</v>
      </c>
      <c r="AA936" s="2" t="n">
        <v>70.90901063</v>
      </c>
      <c r="AB936" s="2" t="s">
        <v>34</v>
      </c>
      <c r="AC936" s="2" t="n">
        <v>24.68461415</v>
      </c>
      <c r="AD936" s="2" t="s">
        <v>38</v>
      </c>
      <c r="AE936" s="2" t="n">
        <v>100</v>
      </c>
      <c r="AF936" s="3" t="b">
        <f aca="false">FALSE()</f>
        <v>0</v>
      </c>
    </row>
    <row r="937" customFormat="false" ht="15" hidden="false" customHeight="false" outlineLevel="0" collapsed="false">
      <c r="A937" s="2" t="s">
        <v>973</v>
      </c>
      <c r="B937" s="2" t="s">
        <v>33</v>
      </c>
      <c r="C937" s="2" t="n">
        <v>3296.758612</v>
      </c>
      <c r="D937" s="2" t="n">
        <v>5003.246746</v>
      </c>
      <c r="E937" s="2" t="n">
        <v>-3221.476702</v>
      </c>
      <c r="F937" s="2" t="n">
        <v>-5.915043717</v>
      </c>
      <c r="G937" s="2" t="n">
        <v>0.819276738</v>
      </c>
      <c r="H937" s="2" t="n">
        <v>-4.783383122</v>
      </c>
      <c r="I937" s="2" t="n">
        <v>6796.685762</v>
      </c>
      <c r="J937" s="2" t="n">
        <v>0.000922849</v>
      </c>
      <c r="K937" s="2" t="n">
        <v>51.64929292</v>
      </c>
      <c r="L937" s="2" t="n">
        <v>211.4431256</v>
      </c>
      <c r="M937" s="2" t="n">
        <v>46.88046389</v>
      </c>
      <c r="N937" s="2" t="n">
        <v>170.2648515</v>
      </c>
      <c r="O937" s="2" t="n">
        <v>-0.088467776</v>
      </c>
      <c r="P937" s="2" t="n">
        <v>-0.324943491</v>
      </c>
      <c r="Q937" s="2" t="n">
        <v>-0.397036887</v>
      </c>
      <c r="R937" s="2" t="n">
        <v>0.853783867</v>
      </c>
      <c r="S937" s="2" t="n">
        <v>0.003382722</v>
      </c>
      <c r="T937" s="2" t="n">
        <v>-0.062230906</v>
      </c>
      <c r="U937" s="2" t="n">
        <v>0.009623557</v>
      </c>
      <c r="V937" s="2" t="n">
        <v>80.21485577</v>
      </c>
      <c r="W937" s="2" t="n">
        <v>7.864828913</v>
      </c>
      <c r="X937" s="2" t="n">
        <v>-8.78522762</v>
      </c>
      <c r="Y937" s="2" t="n">
        <v>1.070914345</v>
      </c>
      <c r="Z937" s="2" t="n">
        <v>0.961027677</v>
      </c>
      <c r="AA937" s="2" t="n">
        <v>70.05533988</v>
      </c>
      <c r="AB937" s="2" t="s">
        <v>34</v>
      </c>
      <c r="AC937" s="2" t="n">
        <v>24.93742721</v>
      </c>
      <c r="AD937" s="2" t="s">
        <v>38</v>
      </c>
      <c r="AE937" s="2" t="n">
        <v>100</v>
      </c>
      <c r="AF937" s="3" t="b">
        <f aca="false">FALSE()</f>
        <v>0</v>
      </c>
    </row>
    <row r="938" customFormat="false" ht="15" hidden="false" customHeight="false" outlineLevel="0" collapsed="false">
      <c r="A938" s="2" t="s">
        <v>974</v>
      </c>
      <c r="B938" s="2" t="s">
        <v>33</v>
      </c>
      <c r="C938" s="2" t="n">
        <v>2934.618459</v>
      </c>
      <c r="D938" s="2" t="n">
        <v>5040.971226</v>
      </c>
      <c r="E938" s="2" t="n">
        <v>-3500.90346</v>
      </c>
      <c r="F938" s="2" t="n">
        <v>-6.151738616</v>
      </c>
      <c r="G938" s="2" t="n">
        <v>0.437754789</v>
      </c>
      <c r="H938" s="2" t="n">
        <v>-4.527307284</v>
      </c>
      <c r="I938" s="2" t="n">
        <v>6795.897372</v>
      </c>
      <c r="J938" s="2" t="n">
        <v>0.001035183</v>
      </c>
      <c r="K938" s="2" t="n">
        <v>51.64665882</v>
      </c>
      <c r="L938" s="2" t="n">
        <v>211.4403864</v>
      </c>
      <c r="M938" s="2" t="n">
        <v>44.59498113</v>
      </c>
      <c r="N938" s="2" t="n">
        <v>176.4182844</v>
      </c>
      <c r="O938" s="2" t="n">
        <v>-0.101785328</v>
      </c>
      <c r="P938" s="2" t="n">
        <v>-0.295946097</v>
      </c>
      <c r="Q938" s="2" t="n">
        <v>-0.393836228</v>
      </c>
      <c r="R938" s="2" t="n">
        <v>0.864261928</v>
      </c>
      <c r="S938" s="2" t="n">
        <v>-0.018478701</v>
      </c>
      <c r="T938" s="2" t="n">
        <v>-0.069994487</v>
      </c>
      <c r="U938" s="2" t="n">
        <v>0.015086849</v>
      </c>
      <c r="V938" s="2" t="n">
        <v>78.78600046</v>
      </c>
      <c r="W938" s="2" t="n">
        <v>7.88677358</v>
      </c>
      <c r="X938" s="2" t="n">
        <v>-8.696211951</v>
      </c>
      <c r="Y938" s="2" t="n">
        <v>0.238896109</v>
      </c>
      <c r="Z938" s="2" t="n">
        <v>0</v>
      </c>
      <c r="AA938" s="2" t="n">
        <v>68.58505466</v>
      </c>
      <c r="AB938" s="2" t="s">
        <v>34</v>
      </c>
      <c r="AC938" s="2" t="n">
        <v>24.91717209</v>
      </c>
      <c r="AD938" s="2" t="s">
        <v>38</v>
      </c>
      <c r="AE938" s="2" t="n">
        <v>100</v>
      </c>
      <c r="AF938" s="3" t="b">
        <f aca="false">FALSE()</f>
        <v>0</v>
      </c>
    </row>
    <row r="939" customFormat="false" ht="15" hidden="false" customHeight="false" outlineLevel="0" collapsed="false">
      <c r="A939" s="2" t="s">
        <v>975</v>
      </c>
      <c r="B939" s="2" t="s">
        <v>33</v>
      </c>
      <c r="C939" s="2" t="n">
        <v>2559.114135</v>
      </c>
      <c r="D939" s="2" t="n">
        <v>5055.739468</v>
      </c>
      <c r="E939" s="2" t="n">
        <v>-3764.341726</v>
      </c>
      <c r="F939" s="2" t="n">
        <v>-6.360350496</v>
      </c>
      <c r="G939" s="2" t="n">
        <v>0.054356725</v>
      </c>
      <c r="H939" s="2" t="n">
        <v>-4.250636856</v>
      </c>
      <c r="I939" s="2" t="n">
        <v>6795.094263</v>
      </c>
      <c r="J939" s="2" t="n">
        <v>0.001153147</v>
      </c>
      <c r="K939" s="2" t="n">
        <v>51.64397462</v>
      </c>
      <c r="L939" s="2" t="n">
        <v>211.4371886</v>
      </c>
      <c r="M939" s="2" t="n">
        <v>43.7370831</v>
      </c>
      <c r="N939" s="2" t="n">
        <v>181.1441556</v>
      </c>
      <c r="O939" s="2" t="n">
        <v>-0.114984065</v>
      </c>
      <c r="P939" s="2" t="n">
        <v>-0.266612897</v>
      </c>
      <c r="Q939" s="2" t="n">
        <v>-0.390188261</v>
      </c>
      <c r="R939" s="2" t="n">
        <v>0.873755886</v>
      </c>
      <c r="S939" s="2" t="n">
        <v>-0.021721981</v>
      </c>
      <c r="T939" s="2" t="n">
        <v>-0.067354001</v>
      </c>
      <c r="U939" s="2" t="n">
        <v>-0.000546149</v>
      </c>
      <c r="V939" s="2" t="n">
        <v>77.33607458</v>
      </c>
      <c r="W939" s="2" t="n">
        <v>7.820254769</v>
      </c>
      <c r="X939" s="2" t="n">
        <v>-8.899510883</v>
      </c>
      <c r="Y939" s="2" t="n">
        <v>0.107785241</v>
      </c>
      <c r="Z939" s="2" t="n">
        <v>0</v>
      </c>
      <c r="AA939" s="2" t="n">
        <v>69.59644243</v>
      </c>
      <c r="AB939" s="2" t="s">
        <v>34</v>
      </c>
      <c r="AC939" s="2" t="n">
        <v>25.10993868</v>
      </c>
      <c r="AD939" s="2" t="s">
        <v>38</v>
      </c>
      <c r="AE939" s="2" t="n">
        <v>100</v>
      </c>
      <c r="AF939" s="3" t="b">
        <f aca="false">FALSE()</f>
        <v>0</v>
      </c>
    </row>
    <row r="940" customFormat="false" ht="15" hidden="false" customHeight="false" outlineLevel="0" collapsed="false">
      <c r="A940" s="2" t="s">
        <v>976</v>
      </c>
      <c r="B940" s="2" t="s">
        <v>33</v>
      </c>
      <c r="C940" s="2" t="n">
        <v>2171.959155</v>
      </c>
      <c r="D940" s="2" t="n">
        <v>5047.491121</v>
      </c>
      <c r="E940" s="2" t="n">
        <v>-4010.593515</v>
      </c>
      <c r="F940" s="2" t="n">
        <v>-6.539949658</v>
      </c>
      <c r="G940" s="2" t="n">
        <v>-0.329176799</v>
      </c>
      <c r="H940" s="2" t="n">
        <v>-3.954643048</v>
      </c>
      <c r="I940" s="2" t="n">
        <v>6794.29102</v>
      </c>
      <c r="J940" s="2" t="n">
        <v>0.001271418</v>
      </c>
      <c r="K940" s="2" t="n">
        <v>51.64128916</v>
      </c>
      <c r="L940" s="2" t="n">
        <v>211.4335278</v>
      </c>
      <c r="M940" s="2" t="n">
        <v>43.93959033</v>
      </c>
      <c r="N940" s="2" t="n">
        <v>184.8096909</v>
      </c>
      <c r="O940" s="2" t="n">
        <v>-0.128049241</v>
      </c>
      <c r="P940" s="2" t="n">
        <v>-0.23697707</v>
      </c>
      <c r="Q940" s="2" t="n">
        <v>-0.386097073</v>
      </c>
      <c r="R940" s="2" t="n">
        <v>0.882255241</v>
      </c>
      <c r="S940" s="2" t="n">
        <v>-0.007730935</v>
      </c>
      <c r="T940" s="2" t="n">
        <v>-0.059741197</v>
      </c>
      <c r="U940" s="2" t="n">
        <v>-0.012136028</v>
      </c>
      <c r="V940" s="2" t="n">
        <v>76.24090137</v>
      </c>
      <c r="W940" s="2" t="n">
        <v>7.813759767</v>
      </c>
      <c r="X940" s="2" t="n">
        <v>-6.727659365</v>
      </c>
      <c r="Y940" s="2" t="n">
        <v>-0.522231418</v>
      </c>
      <c r="Z940" s="2" t="n">
        <v>0.230489643</v>
      </c>
      <c r="AA940" s="2" t="n">
        <v>52.79880371</v>
      </c>
      <c r="AB940" s="2" t="s">
        <v>34</v>
      </c>
      <c r="AC940" s="2" t="n">
        <v>24.6367652</v>
      </c>
      <c r="AD940" s="2" t="s">
        <v>45</v>
      </c>
      <c r="AE940" s="2" t="n">
        <v>100</v>
      </c>
      <c r="AF940" s="3" t="b">
        <f aca="false">FALSE()</f>
        <v>0</v>
      </c>
    </row>
    <row r="941" customFormat="false" ht="15" hidden="false" customHeight="false" outlineLevel="0" collapsed="false">
      <c r="A941" s="2" t="s">
        <v>977</v>
      </c>
      <c r="B941" s="2" t="s">
        <v>33</v>
      </c>
      <c r="C941" s="2" t="n">
        <v>1774.918868</v>
      </c>
      <c r="D941" s="2" t="n">
        <v>5016.27023</v>
      </c>
      <c r="E941" s="2" t="n">
        <v>-4238.539685</v>
      </c>
      <c r="F941" s="2" t="n">
        <v>-6.689738646</v>
      </c>
      <c r="G941" s="2" t="n">
        <v>-0.711107791</v>
      </c>
      <c r="H941" s="2" t="n">
        <v>-3.640681859</v>
      </c>
      <c r="I941" s="2" t="n">
        <v>6793.502217</v>
      </c>
      <c r="J941" s="2" t="n">
        <v>0.001385868</v>
      </c>
      <c r="K941" s="2" t="n">
        <v>51.63865129</v>
      </c>
      <c r="L941" s="2" t="n">
        <v>211.429408</v>
      </c>
      <c r="M941" s="2" t="n">
        <v>44.91608396</v>
      </c>
      <c r="N941" s="2" t="n">
        <v>187.7013523</v>
      </c>
      <c r="O941" s="2" t="n">
        <v>-0.140966284</v>
      </c>
      <c r="P941" s="2" t="n">
        <v>-0.207072105</v>
      </c>
      <c r="Q941" s="2" t="n">
        <v>-0.381567234</v>
      </c>
      <c r="R941" s="2" t="n">
        <v>0.889750581</v>
      </c>
      <c r="S941" s="2" t="n">
        <v>-0.001722201</v>
      </c>
      <c r="T941" s="2" t="n">
        <v>-0.062430777</v>
      </c>
      <c r="U941" s="2" t="n">
        <v>-0.015029411</v>
      </c>
      <c r="V941" s="2" t="n">
        <v>75.07968003</v>
      </c>
      <c r="W941" s="2" t="n">
        <v>7.799249683</v>
      </c>
      <c r="X941" s="2" t="n">
        <v>-7.146664947</v>
      </c>
      <c r="Y941" s="2" t="n">
        <v>-0.658780557</v>
      </c>
      <c r="Z941" s="2" t="n">
        <v>0.300979274</v>
      </c>
      <c r="AA941" s="2" t="n">
        <v>56.0396036</v>
      </c>
      <c r="AB941" s="2" t="s">
        <v>34</v>
      </c>
      <c r="AC941" s="2" t="n">
        <v>25.07914852</v>
      </c>
      <c r="AD941" s="2" t="s">
        <v>45</v>
      </c>
      <c r="AE941" s="2" t="n">
        <v>100</v>
      </c>
      <c r="AF941" s="3" t="b">
        <f aca="false">FALSE()</f>
        <v>0</v>
      </c>
    </row>
    <row r="942" customFormat="false" ht="15" hidden="false" customHeight="false" outlineLevel="0" collapsed="false">
      <c r="A942" s="2" t="s">
        <v>978</v>
      </c>
      <c r="B942" s="2" t="s">
        <v>33</v>
      </c>
      <c r="C942" s="2" t="n">
        <v>1369.802433</v>
      </c>
      <c r="D942" s="2" t="n">
        <v>4962.224848</v>
      </c>
      <c r="E942" s="2" t="n">
        <v>-4447.144842</v>
      </c>
      <c r="F942" s="2" t="n">
        <v>-6.809055086</v>
      </c>
      <c r="G942" s="2" t="n">
        <v>-1.08970857</v>
      </c>
      <c r="H942" s="2" t="n">
        <v>-3.310187643</v>
      </c>
      <c r="I942" s="2" t="n">
        <v>6792.742151</v>
      </c>
      <c r="J942" s="2" t="n">
        <v>0.001493226</v>
      </c>
      <c r="K942" s="2" t="n">
        <v>51.63610899</v>
      </c>
      <c r="L942" s="2" t="n">
        <v>211.4248417</v>
      </c>
      <c r="M942" s="2" t="n">
        <v>46.45353908</v>
      </c>
      <c r="N942" s="2" t="n">
        <v>190.0322044</v>
      </c>
      <c r="O942" s="2" t="n">
        <v>-0.153720804</v>
      </c>
      <c r="P942" s="2" t="n">
        <v>-0.176931764</v>
      </c>
      <c r="Q942" s="2" t="n">
        <v>-0.376603796</v>
      </c>
      <c r="R942" s="2" t="n">
        <v>0.896233589</v>
      </c>
      <c r="S942" s="2" t="n">
        <v>0.014897223</v>
      </c>
      <c r="T942" s="2" t="n">
        <v>-0.066912972</v>
      </c>
      <c r="U942" s="2" t="n">
        <v>0.00420879</v>
      </c>
      <c r="V942" s="2" t="n">
        <v>73.92093093</v>
      </c>
      <c r="W942" s="2" t="n">
        <v>7.783612389</v>
      </c>
      <c r="X942" s="2" t="n">
        <v>-7.145776764</v>
      </c>
      <c r="Y942" s="2" t="n">
        <v>-1.183321283</v>
      </c>
      <c r="Z942" s="2" t="n">
        <v>0</v>
      </c>
      <c r="AA942" s="2" t="n">
        <v>55.61995655</v>
      </c>
      <c r="AB942" s="2" t="s">
        <v>34</v>
      </c>
      <c r="AC942" s="2" t="n">
        <v>25.18877343</v>
      </c>
      <c r="AD942" s="2" t="s">
        <v>45</v>
      </c>
      <c r="AE942" s="2" t="n">
        <v>100</v>
      </c>
      <c r="AF942" s="3" t="b">
        <f aca="false">FALSE()</f>
        <v>0</v>
      </c>
    </row>
    <row r="943" customFormat="false" ht="15" hidden="false" customHeight="false" outlineLevel="0" collapsed="false">
      <c r="A943" s="2" t="s">
        <v>979</v>
      </c>
      <c r="B943" s="2" t="s">
        <v>33</v>
      </c>
      <c r="C943" s="2" t="n">
        <v>958.4546413</v>
      </c>
      <c r="D943" s="2" t="n">
        <v>4885.606191</v>
      </c>
      <c r="E943" s="2" t="n">
        <v>-4635.461835</v>
      </c>
      <c r="F943" s="2" t="n">
        <v>-6.897373904</v>
      </c>
      <c r="G943" s="2" t="n">
        <v>-1.46326925</v>
      </c>
      <c r="H943" s="2" t="n">
        <v>-2.964666453</v>
      </c>
      <c r="I943" s="2" t="n">
        <v>6792.024594</v>
      </c>
      <c r="J943" s="2" t="n">
        <v>0.001590837</v>
      </c>
      <c r="K943" s="2" t="n">
        <v>51.63370848</v>
      </c>
      <c r="L943" s="2" t="n">
        <v>211.4198492</v>
      </c>
      <c r="M943" s="2" t="n">
        <v>48.39475978</v>
      </c>
      <c r="N943" s="2" t="n">
        <v>191.9594796</v>
      </c>
      <c r="O943" s="2" t="n">
        <v>-0.166298609</v>
      </c>
      <c r="P943" s="2" t="n">
        <v>-0.146590051</v>
      </c>
      <c r="Q943" s="2" t="n">
        <v>-0.371212289</v>
      </c>
      <c r="R943" s="2" t="n">
        <v>0.901697048</v>
      </c>
      <c r="S943" s="2" t="n">
        <v>0.01552367</v>
      </c>
      <c r="T943" s="2" t="n">
        <v>-0.062516768</v>
      </c>
      <c r="U943" s="2" t="n">
        <v>0.004530611</v>
      </c>
      <c r="V943" s="2" t="n">
        <v>72.77618709</v>
      </c>
      <c r="W943" s="2" t="n">
        <v>7.733564632</v>
      </c>
      <c r="X943" s="2" t="n">
        <v>-7.105094074</v>
      </c>
      <c r="Y943" s="2" t="n">
        <v>-1.973598834</v>
      </c>
      <c r="Z943" s="2" t="n">
        <v>0.594636225</v>
      </c>
      <c r="AA943" s="2" t="n">
        <v>55.54234046</v>
      </c>
      <c r="AB943" s="2" t="s">
        <v>34</v>
      </c>
      <c r="AC943" s="2" t="n">
        <v>25.85937008</v>
      </c>
      <c r="AD943" s="2" t="s">
        <v>45</v>
      </c>
      <c r="AE943" s="2" t="n">
        <v>100</v>
      </c>
      <c r="AF943" s="3" t="b">
        <f aca="false">FALSE()</f>
        <v>0</v>
      </c>
    </row>
    <row r="944" customFormat="false" ht="15" hidden="false" customHeight="false" outlineLevel="0" collapsed="false">
      <c r="A944" s="2" t="s">
        <v>980</v>
      </c>
      <c r="B944" s="2" t="s">
        <v>33</v>
      </c>
      <c r="C944" s="2" t="n">
        <v>542.7476316</v>
      </c>
      <c r="D944" s="2" t="n">
        <v>4786.767354</v>
      </c>
      <c r="E944" s="2" t="n">
        <v>-4802.63586</v>
      </c>
      <c r="F944" s="2" t="n">
        <v>-6.954308964</v>
      </c>
      <c r="G944" s="2" t="n">
        <v>-1.830105043</v>
      </c>
      <c r="H944" s="2" t="n">
        <v>-2.605689178</v>
      </c>
      <c r="I944" s="2" t="n">
        <v>6791.362539</v>
      </c>
      <c r="J944" s="2" t="n">
        <v>0.001676525</v>
      </c>
      <c r="K944" s="2" t="n">
        <v>51.63149345</v>
      </c>
      <c r="L944" s="2" t="n">
        <v>211.4144587</v>
      </c>
      <c r="M944" s="2" t="n">
        <v>50.62227231</v>
      </c>
      <c r="N944" s="2" t="n">
        <v>193.6006845</v>
      </c>
      <c r="O944" s="2" t="n">
        <v>-0.178685713</v>
      </c>
      <c r="P944" s="2" t="n">
        <v>-0.116081177</v>
      </c>
      <c r="Q944" s="2" t="n">
        <v>-0.365398714</v>
      </c>
      <c r="R944" s="2" t="n">
        <v>0.906134844</v>
      </c>
      <c r="S944" s="2" t="n">
        <v>-0.003958684</v>
      </c>
      <c r="T944" s="2" t="n">
        <v>-0.066646221</v>
      </c>
      <c r="U944" s="2" t="n">
        <v>-0.005870244</v>
      </c>
      <c r="V944" s="2" t="n">
        <v>71.71903091</v>
      </c>
      <c r="W944" s="2" t="n">
        <v>7.71733867</v>
      </c>
      <c r="X944" s="2" t="n">
        <v>-6.575258504</v>
      </c>
      <c r="Y944" s="2" t="n">
        <v>-2.567353615</v>
      </c>
      <c r="Z944" s="2" t="n">
        <v>3.116704241</v>
      </c>
      <c r="AA944" s="2" t="n">
        <v>53.86020097</v>
      </c>
      <c r="AB944" s="2" t="s">
        <v>34</v>
      </c>
      <c r="AC944" s="2" t="n">
        <v>25.16252237</v>
      </c>
      <c r="AD944" s="2" t="s">
        <v>45</v>
      </c>
      <c r="AE944" s="2" t="n">
        <v>100</v>
      </c>
      <c r="AF944" s="3" t="b">
        <f aca="false">FALSE()</f>
        <v>0</v>
      </c>
    </row>
    <row r="945" customFormat="false" ht="15" hidden="false" customHeight="false" outlineLevel="0" collapsed="false">
      <c r="A945" s="2" t="s">
        <v>981</v>
      </c>
      <c r="B945" s="2" t="s">
        <v>33</v>
      </c>
      <c r="C945" s="2" t="n">
        <v>124.5725149</v>
      </c>
      <c r="D945" s="2" t="n">
        <v>4666.161583</v>
      </c>
      <c r="E945" s="2" t="n">
        <v>-4947.908136</v>
      </c>
      <c r="F945" s="2" t="n">
        <v>-6.979614124</v>
      </c>
      <c r="G945" s="2" t="n">
        <v>-2.188563361</v>
      </c>
      <c r="H945" s="2" t="n">
        <v>-2.23488453</v>
      </c>
      <c r="I945" s="2" t="n">
        <v>6790.767972</v>
      </c>
      <c r="J945" s="2" t="n">
        <v>0.001748511</v>
      </c>
      <c r="K945" s="2" t="n">
        <v>51.62950418</v>
      </c>
      <c r="L945" s="2" t="n">
        <v>211.4087057</v>
      </c>
      <c r="M945" s="2" t="n">
        <v>53.04600231</v>
      </c>
      <c r="N945" s="2" t="n">
        <v>195.0459226</v>
      </c>
      <c r="O945" s="2" t="n">
        <v>-0.190868354</v>
      </c>
      <c r="P945" s="2" t="n">
        <v>-0.085439526</v>
      </c>
      <c r="Q945" s="2" t="n">
        <v>-0.359169539</v>
      </c>
      <c r="R945" s="2" t="n">
        <v>0.909541973</v>
      </c>
      <c r="S945" s="2" t="n">
        <v>0.004710673</v>
      </c>
      <c r="T945" s="2" t="n">
        <v>-0.063263308</v>
      </c>
      <c r="U945" s="2" t="n">
        <v>0.006849981</v>
      </c>
      <c r="V945" s="2" t="n">
        <v>72.96330286</v>
      </c>
      <c r="W945" s="2" t="n">
        <v>7.746609828</v>
      </c>
      <c r="X945" s="2" t="n">
        <v>7.709831132</v>
      </c>
      <c r="Y945" s="2" t="n">
        <v>-1.111694586</v>
      </c>
      <c r="Z945" s="2" t="n">
        <v>115.8201525</v>
      </c>
      <c r="AA945" s="2" t="n">
        <v>56.09509886</v>
      </c>
      <c r="AB945" s="2" t="s">
        <v>34</v>
      </c>
      <c r="AC945" s="2" t="n">
        <v>25.79625082</v>
      </c>
      <c r="AD945" s="2" t="s">
        <v>45</v>
      </c>
      <c r="AE945" s="2" t="n">
        <v>100</v>
      </c>
      <c r="AF945" s="3" t="b">
        <f aca="false">TRUE()</f>
        <v>1</v>
      </c>
    </row>
    <row r="946" customFormat="false" ht="15" hidden="false" customHeight="false" outlineLevel="0" collapsed="false">
      <c r="A946" s="2" t="s">
        <v>982</v>
      </c>
      <c r="B946" s="2" t="s">
        <v>33</v>
      </c>
      <c r="C946" s="2" t="n">
        <v>-294.1690419</v>
      </c>
      <c r="D946" s="2" t="n">
        <v>4524.340145</v>
      </c>
      <c r="E946" s="2" t="n">
        <v>-5070.619164</v>
      </c>
      <c r="F946" s="2" t="n">
        <v>-6.973183746</v>
      </c>
      <c r="G946" s="2" t="n">
        <v>-2.537030698</v>
      </c>
      <c r="H946" s="2" t="n">
        <v>-1.853931896</v>
      </c>
      <c r="I946" s="2" t="n">
        <v>6790.251658</v>
      </c>
      <c r="J946" s="2" t="n">
        <v>0.00180537</v>
      </c>
      <c r="K946" s="2" t="n">
        <v>51.62777688</v>
      </c>
      <c r="L946" s="2" t="n">
        <v>211.4026322</v>
      </c>
      <c r="M946" s="2" t="n">
        <v>55.59433038</v>
      </c>
      <c r="N946" s="2" t="n">
        <v>196.3668396</v>
      </c>
      <c r="O946" s="2" t="n">
        <v>-0.202833</v>
      </c>
      <c r="P946" s="2" t="n">
        <v>-0.054699623</v>
      </c>
      <c r="Q946" s="2" t="n">
        <v>-0.352531691</v>
      </c>
      <c r="R946" s="2" t="n">
        <v>0.911914542</v>
      </c>
      <c r="S946" s="2" t="n">
        <v>0.015303978</v>
      </c>
      <c r="T946" s="2" t="n">
        <v>-0.067038642</v>
      </c>
      <c r="U946" s="2" t="n">
        <v>0.003913136</v>
      </c>
      <c r="V946" s="2" t="n">
        <v>74.30316914</v>
      </c>
      <c r="W946" s="2" t="n">
        <v>7.786530434</v>
      </c>
      <c r="X946" s="2" t="n">
        <v>8.259594147</v>
      </c>
      <c r="Y946" s="2" t="n">
        <v>-0.022228204</v>
      </c>
      <c r="Z946" s="2" t="n">
        <v>120.4018042</v>
      </c>
      <c r="AA946" s="2" t="n">
        <v>56.08822303</v>
      </c>
      <c r="AB946" s="2" t="s">
        <v>34</v>
      </c>
      <c r="AC946" s="2" t="n">
        <v>25.33511073</v>
      </c>
      <c r="AD946" s="2" t="s">
        <v>45</v>
      </c>
      <c r="AE946" s="2" t="n">
        <v>100</v>
      </c>
      <c r="AF946" s="3" t="b">
        <f aca="false">TRUE()</f>
        <v>1</v>
      </c>
    </row>
    <row r="947" customFormat="false" ht="15" hidden="false" customHeight="false" outlineLevel="0" collapsed="false">
      <c r="A947" s="2" t="s">
        <v>983</v>
      </c>
      <c r="B947" s="2" t="s">
        <v>33</v>
      </c>
      <c r="C947" s="2" t="n">
        <v>-711.5732496</v>
      </c>
      <c r="D947" s="2" t="n">
        <v>4361.949776</v>
      </c>
      <c r="E947" s="2" t="n">
        <v>-5170.21155</v>
      </c>
      <c r="F947" s="2" t="n">
        <v>-6.935052685</v>
      </c>
      <c r="G947" s="2" t="n">
        <v>-2.873939289</v>
      </c>
      <c r="H947" s="2" t="n">
        <v>-1.464554091</v>
      </c>
      <c r="I947" s="2" t="n">
        <v>6789.82295</v>
      </c>
      <c r="J947" s="2" t="n">
        <v>0.001846011</v>
      </c>
      <c r="K947" s="2" t="n">
        <v>51.62634302</v>
      </c>
      <c r="L947" s="2" t="n">
        <v>211.396286</v>
      </c>
      <c r="M947" s="2" t="n">
        <v>58.20760587</v>
      </c>
      <c r="N947" s="2" t="n">
        <v>197.6231086</v>
      </c>
      <c r="O947" s="2" t="n">
        <v>-0.214566362</v>
      </c>
      <c r="P947" s="2" t="n">
        <v>-0.0238961</v>
      </c>
      <c r="Q947" s="2" t="n">
        <v>-0.345492554</v>
      </c>
      <c r="R947" s="2" t="n">
        <v>0.913249773</v>
      </c>
      <c r="S947" s="2" t="n">
        <v>-0.014581306</v>
      </c>
      <c r="T947" s="2" t="n">
        <v>-0.067912733</v>
      </c>
      <c r="U947" s="2" t="n">
        <v>0.00266223</v>
      </c>
      <c r="V947" s="2" t="n">
        <v>75.70638427</v>
      </c>
      <c r="W947" s="2" t="n">
        <v>7.809876182</v>
      </c>
      <c r="X947" s="2" t="n">
        <v>8.624250241</v>
      </c>
      <c r="Y947" s="2" t="n">
        <v>0.93121815</v>
      </c>
      <c r="Z947" s="2" t="n">
        <v>121.2417252</v>
      </c>
      <c r="AA947" s="2" t="n">
        <v>53.88739869</v>
      </c>
      <c r="AB947" s="2" t="s">
        <v>34</v>
      </c>
      <c r="AC947" s="2" t="n">
        <v>24.69522107</v>
      </c>
      <c r="AD947" s="2" t="s">
        <v>45</v>
      </c>
      <c r="AE947" s="2" t="n">
        <v>100</v>
      </c>
      <c r="AF947" s="3" t="b">
        <f aca="false">TRUE()</f>
        <v>1</v>
      </c>
    </row>
    <row r="948" customFormat="false" ht="15" hidden="false" customHeight="false" outlineLevel="0" collapsed="false">
      <c r="A948" s="2" t="s">
        <v>984</v>
      </c>
      <c r="B948" s="2" t="s">
        <v>33</v>
      </c>
      <c r="C948" s="2" t="n">
        <v>-1125.742613</v>
      </c>
      <c r="D948" s="2" t="n">
        <v>4179.729745</v>
      </c>
      <c r="E948" s="2" t="n">
        <v>-5246.232388</v>
      </c>
      <c r="F948" s="2" t="n">
        <v>-6.865395769</v>
      </c>
      <c r="G948" s="2" t="n">
        <v>-3.197773533</v>
      </c>
      <c r="H948" s="2" t="n">
        <v>-1.068510018</v>
      </c>
      <c r="I948" s="2" t="n">
        <v>6789.489621</v>
      </c>
      <c r="J948" s="2" t="n">
        <v>0.001869673</v>
      </c>
      <c r="K948" s="2" t="n">
        <v>51.62522871</v>
      </c>
      <c r="L948" s="2" t="n">
        <v>211.3897198</v>
      </c>
      <c r="M948" s="2" t="n">
        <v>60.8332903</v>
      </c>
      <c r="N948" s="2" t="n">
        <v>198.867288</v>
      </c>
      <c r="O948" s="2" t="n">
        <v>-0.226055407</v>
      </c>
      <c r="P948" s="2" t="n">
        <v>0.00693634</v>
      </c>
      <c r="Q948" s="2" t="n">
        <v>-0.338059957</v>
      </c>
      <c r="R948" s="2" t="n">
        <v>0.913546006</v>
      </c>
      <c r="S948" s="2" t="n">
        <v>0.004530801</v>
      </c>
      <c r="T948" s="2" t="n">
        <v>-0.064730695</v>
      </c>
      <c r="U948" s="2" t="n">
        <v>-0.001926876</v>
      </c>
      <c r="V948" s="2" t="n">
        <v>77.18805447</v>
      </c>
      <c r="W948" s="2" t="n">
        <v>7.865339382</v>
      </c>
      <c r="X948" s="2" t="n">
        <v>9.042225152</v>
      </c>
      <c r="Y948" s="2" t="n">
        <v>1.817211707</v>
      </c>
      <c r="Z948" s="2" t="n">
        <v>123.7978308</v>
      </c>
      <c r="AA948" s="2" t="n">
        <v>52.67766117</v>
      </c>
      <c r="AB948" s="2" t="s">
        <v>34</v>
      </c>
      <c r="AC948" s="2" t="n">
        <v>25.27719567</v>
      </c>
      <c r="AD948" s="2" t="s">
        <v>45</v>
      </c>
      <c r="AE948" s="2" t="n">
        <v>100</v>
      </c>
      <c r="AF948" s="3" t="b">
        <f aca="false">TRUE()</f>
        <v>1</v>
      </c>
    </row>
    <row r="949" customFormat="false" ht="15" hidden="false" customHeight="false" outlineLevel="0" collapsed="false">
      <c r="A949" s="2" t="s">
        <v>985</v>
      </c>
      <c r="B949" s="2" t="s">
        <v>33</v>
      </c>
      <c r="C949" s="2" t="n">
        <v>-1534.794303</v>
      </c>
      <c r="D949" s="2" t="n">
        <v>3978.508537</v>
      </c>
      <c r="E949" s="2" t="n">
        <v>-5298.33521</v>
      </c>
      <c r="F949" s="2" t="n">
        <v>-6.764526795</v>
      </c>
      <c r="G949" s="2" t="n">
        <v>-3.507076188</v>
      </c>
      <c r="H949" s="2" t="n">
        <v>-0.667587274</v>
      </c>
      <c r="I949" s="2" t="n">
        <v>6789.257728</v>
      </c>
      <c r="J949" s="2" t="n">
        <v>0.001875931</v>
      </c>
      <c r="K949" s="2" t="n">
        <v>51.6244543</v>
      </c>
      <c r="L949" s="2" t="n">
        <v>211.3829906</v>
      </c>
      <c r="M949" s="2" t="n">
        <v>63.42209074</v>
      </c>
      <c r="N949" s="2" t="n">
        <v>200.1486874</v>
      </c>
      <c r="O949" s="2" t="n">
        <v>-0.237287366</v>
      </c>
      <c r="P949" s="2" t="n">
        <v>0.03776295</v>
      </c>
      <c r="Q949" s="2" t="n">
        <v>-0.330242173</v>
      </c>
      <c r="R949" s="2" t="n">
        <v>0.912802702</v>
      </c>
      <c r="S949" s="2" t="n">
        <v>0.009399059</v>
      </c>
      <c r="T949" s="2" t="n">
        <v>-0.061328104</v>
      </c>
      <c r="U949" s="2" t="n">
        <v>-0.017866188</v>
      </c>
      <c r="V949" s="2" t="n">
        <v>78.50805656</v>
      </c>
      <c r="W949" s="2" t="n">
        <v>7.883800154</v>
      </c>
      <c r="X949" s="2" t="n">
        <v>8.036746082</v>
      </c>
      <c r="Y949" s="2" t="n">
        <v>3.152011961</v>
      </c>
      <c r="Z949" s="2" t="n">
        <v>119.6932928</v>
      </c>
      <c r="AA949" s="2" t="n">
        <v>56.33319282</v>
      </c>
      <c r="AB949" s="2" t="s">
        <v>34</v>
      </c>
      <c r="AC949" s="2" t="n">
        <v>24.98878785</v>
      </c>
      <c r="AD949" s="2" t="s">
        <v>45</v>
      </c>
      <c r="AE949" s="2" t="n">
        <v>100</v>
      </c>
      <c r="AF949" s="3" t="b">
        <f aca="false">TRUE()</f>
        <v>1</v>
      </c>
    </row>
    <row r="950" customFormat="false" ht="15" hidden="false" customHeight="false" outlineLevel="0" collapsed="false">
      <c r="A950" s="2" t="s">
        <v>986</v>
      </c>
      <c r="B950" s="2" t="s">
        <v>33</v>
      </c>
      <c r="C950" s="2" t="n">
        <v>-1936.868452</v>
      </c>
      <c r="D950" s="2" t="n">
        <v>3759.200169</v>
      </c>
      <c r="E950" s="2" t="n">
        <v>-5326.281475</v>
      </c>
      <c r="F950" s="2" t="n">
        <v>-6.632897053</v>
      </c>
      <c r="G950" s="2" t="n">
        <v>-3.800454317</v>
      </c>
      <c r="H950" s="2" t="n">
        <v>-0.263594694</v>
      </c>
      <c r="I950" s="2" t="n">
        <v>6789.131498</v>
      </c>
      <c r="J950" s="2" t="n">
        <v>0.001864706</v>
      </c>
      <c r="K950" s="2" t="n">
        <v>51.62403396</v>
      </c>
      <c r="L950" s="2" t="n">
        <v>211.3761581</v>
      </c>
      <c r="M950" s="2" t="n">
        <v>65.92459746</v>
      </c>
      <c r="N950" s="2" t="n">
        <v>201.5167311</v>
      </c>
      <c r="O950" s="2" t="n">
        <v>-0.248249745</v>
      </c>
      <c r="P950" s="2" t="n">
        <v>0.068548976</v>
      </c>
      <c r="Q950" s="2" t="n">
        <v>-0.322047909</v>
      </c>
      <c r="R950" s="2" t="n">
        <v>0.911020442</v>
      </c>
      <c r="S950" s="2" t="n">
        <v>0.019763887</v>
      </c>
      <c r="T950" s="2" t="n">
        <v>-0.06945005</v>
      </c>
      <c r="U950" s="2" t="n">
        <v>0.011461066</v>
      </c>
      <c r="V950" s="2" t="n">
        <v>79.92187158</v>
      </c>
      <c r="W950" s="2" t="n">
        <v>7.898674261</v>
      </c>
      <c r="X950" s="2" t="n">
        <v>8.591710341</v>
      </c>
      <c r="Y950" s="2" t="n">
        <v>3.73888915</v>
      </c>
      <c r="Z950" s="2" t="n">
        <v>123.349898</v>
      </c>
      <c r="AA950" s="2" t="n">
        <v>55.48677663</v>
      </c>
      <c r="AB950" s="2" t="s">
        <v>34</v>
      </c>
      <c r="AC950" s="2" t="n">
        <v>24.77104935</v>
      </c>
      <c r="AD950" s="2" t="s">
        <v>45</v>
      </c>
      <c r="AE950" s="2" t="n">
        <v>100</v>
      </c>
      <c r="AF950" s="3" t="b">
        <f aca="false">TRUE()</f>
        <v>1</v>
      </c>
    </row>
    <row r="951" customFormat="false" ht="15" hidden="false" customHeight="false" outlineLevel="0" collapsed="false">
      <c r="A951" s="2" t="s">
        <v>987</v>
      </c>
      <c r="B951" s="2" t="s">
        <v>33</v>
      </c>
      <c r="C951" s="2" t="n">
        <v>-2330.136348</v>
      </c>
      <c r="D951" s="2" t="n">
        <v>3522.800165</v>
      </c>
      <c r="E951" s="2" t="n">
        <v>-5329.941628</v>
      </c>
      <c r="F951" s="2" t="n">
        <v>-6.471093396</v>
      </c>
      <c r="G951" s="2" t="n">
        <v>-4.076585002</v>
      </c>
      <c r="H951" s="2" t="n">
        <v>0.14164514</v>
      </c>
      <c r="I951" s="2" t="n">
        <v>6789.113258</v>
      </c>
      <c r="J951" s="2" t="n">
        <v>0.001836281</v>
      </c>
      <c r="K951" s="2" t="n">
        <v>51.62397543</v>
      </c>
      <c r="L951" s="2" t="n">
        <v>211.369284</v>
      </c>
      <c r="M951" s="2" t="n">
        <v>68.28803677</v>
      </c>
      <c r="N951" s="2" t="n">
        <v>203.0242048</v>
      </c>
      <c r="O951" s="2" t="n">
        <v>-0.258930337</v>
      </c>
      <c r="P951" s="2" t="n">
        <v>0.099259692</v>
      </c>
      <c r="Q951" s="2" t="n">
        <v>-0.313486299</v>
      </c>
      <c r="R951" s="2" t="n">
        <v>0.908200933</v>
      </c>
      <c r="S951" s="2" t="n">
        <v>-0.010827403</v>
      </c>
      <c r="T951" s="2" t="n">
        <v>-0.066642615</v>
      </c>
      <c r="U951" s="2" t="n">
        <v>0.009252996</v>
      </c>
      <c r="V951" s="2" t="n">
        <v>81.28874971</v>
      </c>
      <c r="W951" s="2" t="n">
        <v>7.924908103</v>
      </c>
      <c r="X951" s="2" t="n">
        <v>8.278979267</v>
      </c>
      <c r="Y951" s="2" t="n">
        <v>4.647818379</v>
      </c>
      <c r="Z951" s="2" t="n">
        <v>120.355261</v>
      </c>
      <c r="AA951" s="2" t="n">
        <v>54.74511109</v>
      </c>
      <c r="AB951" s="2" t="s">
        <v>34</v>
      </c>
      <c r="AC951" s="2" t="n">
        <v>24.78993997</v>
      </c>
      <c r="AD951" s="2" t="s">
        <v>45</v>
      </c>
      <c r="AE951" s="2" t="n">
        <v>100</v>
      </c>
      <c r="AF951" s="3" t="b">
        <f aca="false">TRUE()</f>
        <v>1</v>
      </c>
    </row>
    <row r="952" customFormat="false" ht="15" hidden="false" customHeight="false" outlineLevel="0" collapsed="false">
      <c r="A952" s="2" t="s">
        <v>988</v>
      </c>
      <c r="B952" s="2" t="s">
        <v>33</v>
      </c>
      <c r="C952" s="2" t="n">
        <v>-2712.808502</v>
      </c>
      <c r="D952" s="2" t="n">
        <v>3270.381181</v>
      </c>
      <c r="E952" s="2" t="n">
        <v>-5309.295691</v>
      </c>
      <c r="F952" s="2" t="n">
        <v>-6.279835858</v>
      </c>
      <c r="G952" s="2" t="n">
        <v>-4.334220813</v>
      </c>
      <c r="H952" s="2" t="n">
        <v>0.546303437</v>
      </c>
      <c r="I952" s="2" t="n">
        <v>6789.203389</v>
      </c>
      <c r="J952" s="2" t="n">
        <v>0.001791332</v>
      </c>
      <c r="K952" s="2" t="n">
        <v>51.62427987</v>
      </c>
      <c r="L952" s="2" t="n">
        <v>211.3624308</v>
      </c>
      <c r="M952" s="2" t="n">
        <v>70.45280004</v>
      </c>
      <c r="N952" s="2" t="n">
        <v>204.7307274</v>
      </c>
      <c r="O952" s="2" t="n">
        <v>-0.269317233</v>
      </c>
      <c r="P952" s="2" t="n">
        <v>0.129860426</v>
      </c>
      <c r="Q952" s="2" t="n">
        <v>-0.304566898</v>
      </c>
      <c r="R952" s="2" t="n">
        <v>0.904347003</v>
      </c>
      <c r="S952" s="2" t="n">
        <v>0.007466763</v>
      </c>
      <c r="T952" s="2" t="n">
        <v>-0.065500142</v>
      </c>
      <c r="U952" s="2" t="n">
        <v>-0.011656613</v>
      </c>
      <c r="V952" s="2" t="n">
        <v>82.65650323</v>
      </c>
      <c r="W952" s="2" t="n">
        <v>7.983614082</v>
      </c>
      <c r="X952" s="2" t="n">
        <v>8.223364566</v>
      </c>
      <c r="Y952" s="2" t="n">
        <v>5.352771879</v>
      </c>
      <c r="Z952" s="2" t="n">
        <v>120.762572</v>
      </c>
      <c r="AA952" s="2" t="n">
        <v>55.11040288</v>
      </c>
      <c r="AB952" s="2" t="s">
        <v>34</v>
      </c>
      <c r="AC952" s="2" t="n">
        <v>24.25891475</v>
      </c>
      <c r="AD952" s="2" t="s">
        <v>45</v>
      </c>
      <c r="AE952" s="2" t="n">
        <v>100</v>
      </c>
      <c r="AF952" s="3" t="b">
        <f aca="false">TRUE()</f>
        <v>1</v>
      </c>
    </row>
    <row r="953" customFormat="false" ht="15" hidden="false" customHeight="false" outlineLevel="0" collapsed="false">
      <c r="A953" s="2" t="s">
        <v>989</v>
      </c>
      <c r="B953" s="2" t="s">
        <v>33</v>
      </c>
      <c r="C953" s="2" t="n">
        <v>-3083.142551</v>
      </c>
      <c r="D953" s="2" t="n">
        <v>3003.088327</v>
      </c>
      <c r="E953" s="2" t="n">
        <v>-5264.433412</v>
      </c>
      <c r="F953" s="2" t="n">
        <v>-6.059974823</v>
      </c>
      <c r="G953" s="2" t="n">
        <v>-4.572195026</v>
      </c>
      <c r="H953" s="2" t="n">
        <v>0.948552743</v>
      </c>
      <c r="I953" s="2" t="n">
        <v>6789.400315</v>
      </c>
      <c r="J953" s="2" t="n">
        <v>0.001730954</v>
      </c>
      <c r="K953" s="2" t="n">
        <v>51.62494186</v>
      </c>
      <c r="L953" s="2" t="n">
        <v>211.3556605</v>
      </c>
      <c r="M953" s="2" t="n">
        <v>72.34843309</v>
      </c>
      <c r="N953" s="2" t="n">
        <v>206.7067616</v>
      </c>
      <c r="O953" s="2" t="n">
        <v>-0.279398829</v>
      </c>
      <c r="P953" s="2" t="n">
        <v>0.160316603</v>
      </c>
      <c r="Q953" s="2" t="n">
        <v>-0.29529967</v>
      </c>
      <c r="R953" s="2" t="n">
        <v>0.899462609</v>
      </c>
      <c r="S953" s="2" t="n">
        <v>-0.005248785</v>
      </c>
      <c r="T953" s="2" t="n">
        <v>-0.072386194</v>
      </c>
      <c r="U953" s="2" t="n">
        <v>-0.006786777</v>
      </c>
      <c r="V953" s="2" t="n">
        <v>84.12803361</v>
      </c>
      <c r="W953" s="2" t="n">
        <v>8.010970703</v>
      </c>
      <c r="X953" s="2" t="n">
        <v>8.817091046</v>
      </c>
      <c r="Y953" s="2" t="n">
        <v>6.539123007</v>
      </c>
      <c r="Z953" s="2" t="n">
        <v>125.5434291</v>
      </c>
      <c r="AA953" s="2" t="n">
        <v>54.90997107</v>
      </c>
      <c r="AB953" s="2" t="s">
        <v>34</v>
      </c>
      <c r="AC953" s="2" t="n">
        <v>24.99135628</v>
      </c>
      <c r="AD953" s="2" t="s">
        <v>45</v>
      </c>
      <c r="AE953" s="2" t="n">
        <v>100</v>
      </c>
      <c r="AF953" s="3" t="b">
        <f aca="false">TRUE()</f>
        <v>1</v>
      </c>
    </row>
    <row r="954" customFormat="false" ht="15" hidden="false" customHeight="false" outlineLevel="0" collapsed="false">
      <c r="A954" s="2" t="s">
        <v>990</v>
      </c>
      <c r="B954" s="2" t="s">
        <v>33</v>
      </c>
      <c r="C954" s="2" t="n">
        <v>-3439.450989</v>
      </c>
      <c r="D954" s="2" t="n">
        <v>2722.134166</v>
      </c>
      <c r="E954" s="2" t="n">
        <v>-5195.553957</v>
      </c>
      <c r="F954" s="2" t="n">
        <v>-5.812487756</v>
      </c>
      <c r="G954" s="2" t="n">
        <v>-4.789426595</v>
      </c>
      <c r="H954" s="2" t="n">
        <v>1.34657453</v>
      </c>
      <c r="I954" s="2" t="n">
        <v>6789.700533</v>
      </c>
      <c r="J954" s="2" t="n">
        <v>0.00165672</v>
      </c>
      <c r="K954" s="2" t="n">
        <v>51.62594945</v>
      </c>
      <c r="L954" s="2" t="n">
        <v>211.3490339</v>
      </c>
      <c r="M954" s="2" t="n">
        <v>73.88880741</v>
      </c>
      <c r="N954" s="2" t="n">
        <v>209.0384436</v>
      </c>
      <c r="O954" s="2" t="n">
        <v>-0.289163841</v>
      </c>
      <c r="P954" s="2" t="n">
        <v>0.190593769</v>
      </c>
      <c r="Q954" s="2" t="n">
        <v>-0.285694985</v>
      </c>
      <c r="R954" s="2" t="n">
        <v>0.893552832</v>
      </c>
      <c r="S954" s="2" t="n">
        <v>-0.002665894</v>
      </c>
      <c r="T954" s="2" t="n">
        <v>-0.065486555</v>
      </c>
      <c r="U954" s="2" t="n">
        <v>0.003293177</v>
      </c>
      <c r="V954" s="2" t="n">
        <v>85.56176847</v>
      </c>
      <c r="W954" s="2" t="n">
        <v>8.080947546</v>
      </c>
      <c r="X954" s="2" t="n">
        <v>8.5162381</v>
      </c>
      <c r="Y954" s="2" t="n">
        <v>7.536549525</v>
      </c>
      <c r="Z954" s="2" t="n">
        <v>123.9803238</v>
      </c>
      <c r="AA954" s="2" t="n">
        <v>55.16105043</v>
      </c>
      <c r="AB954" s="2" t="s">
        <v>34</v>
      </c>
      <c r="AC954" s="2" t="n">
        <v>25.41606608</v>
      </c>
      <c r="AD954" s="2" t="s">
        <v>45</v>
      </c>
      <c r="AE954" s="2" t="n">
        <v>100</v>
      </c>
      <c r="AF954" s="3" t="b">
        <f aca="false">TRUE()</f>
        <v>1</v>
      </c>
    </row>
    <row r="955" customFormat="false" ht="15" hidden="false" customHeight="false" outlineLevel="0" collapsed="false">
      <c r="A955" s="2" t="s">
        <v>991</v>
      </c>
      <c r="B955" s="2" t="s">
        <v>33</v>
      </c>
      <c r="C955" s="2" t="n">
        <v>-3780.108677</v>
      </c>
      <c r="D955" s="2" t="n">
        <v>2428.793435</v>
      </c>
      <c r="E955" s="2" t="n">
        <v>-5102.965146</v>
      </c>
      <c r="F955" s="2" t="n">
        <v>-5.538475474</v>
      </c>
      <c r="G955" s="2" t="n">
        <v>-4.984924861</v>
      </c>
      <c r="H955" s="2" t="n">
        <v>1.738566782</v>
      </c>
      <c r="I955" s="2" t="n">
        <v>6790.098668</v>
      </c>
      <c r="J955" s="2" t="n">
        <v>0.001570746</v>
      </c>
      <c r="K955" s="2" t="n">
        <v>51.62728441</v>
      </c>
      <c r="L955" s="2" t="n">
        <v>211.3426091</v>
      </c>
      <c r="M955" s="2" t="n">
        <v>74.96633652</v>
      </c>
      <c r="N955" s="2" t="n">
        <v>211.8333662</v>
      </c>
      <c r="O955" s="2" t="n">
        <v>-0.29860131</v>
      </c>
      <c r="P955" s="2" t="n">
        <v>0.220657632</v>
      </c>
      <c r="Q955" s="2" t="n">
        <v>-0.275763607</v>
      </c>
      <c r="R955" s="2" t="n">
        <v>0.886623877</v>
      </c>
      <c r="S955" s="2" t="n">
        <v>-0.003030562</v>
      </c>
      <c r="T955" s="2" t="n">
        <v>-0.059510979</v>
      </c>
      <c r="U955" s="2" t="n">
        <v>-0.01844497</v>
      </c>
      <c r="V955" s="2" t="n">
        <v>86.85746791</v>
      </c>
      <c r="W955" s="2" t="n">
        <v>8.050839905</v>
      </c>
      <c r="X955" s="2" t="n">
        <v>7.725103714</v>
      </c>
      <c r="Y955" s="2" t="n">
        <v>8.202925952</v>
      </c>
      <c r="Z955" s="2" t="n">
        <v>117.5043392</v>
      </c>
      <c r="AA955" s="2" t="n">
        <v>55.3107659</v>
      </c>
      <c r="AB955" s="2" t="s">
        <v>34</v>
      </c>
      <c r="AC955" s="2" t="n">
        <v>25.00225253</v>
      </c>
      <c r="AD955" s="2" t="s">
        <v>45</v>
      </c>
      <c r="AE955" s="2" t="n">
        <v>100</v>
      </c>
      <c r="AF955" s="3" t="b">
        <f aca="false">TRUE()</f>
        <v>1</v>
      </c>
    </row>
    <row r="956" customFormat="false" ht="15" hidden="false" customHeight="false" outlineLevel="0" collapsed="false">
      <c r="A956" s="2" t="s">
        <v>992</v>
      </c>
      <c r="B956" s="2" t="s">
        <v>33</v>
      </c>
      <c r="C956" s="2" t="n">
        <v>-4103.560123</v>
      </c>
      <c r="D956" s="2" t="n">
        <v>2124.397486</v>
      </c>
      <c r="E956" s="2" t="n">
        <v>-4987.082235</v>
      </c>
      <c r="F956" s="2" t="n">
        <v>-5.239157969</v>
      </c>
      <c r="G956" s="2" t="n">
        <v>-5.157793983</v>
      </c>
      <c r="H956" s="2" t="n">
        <v>2.122751597</v>
      </c>
      <c r="I956" s="2" t="n">
        <v>6790.587567</v>
      </c>
      <c r="J956" s="2" t="n">
        <v>0.0014758</v>
      </c>
      <c r="K956" s="2" t="n">
        <v>51.62892253</v>
      </c>
      <c r="L956" s="2" t="n">
        <v>211.3364404</v>
      </c>
      <c r="M956" s="2" t="n">
        <v>75.44556465</v>
      </c>
      <c r="N956" s="2" t="n">
        <v>215.2269914</v>
      </c>
      <c r="O956" s="2" t="n">
        <v>-0.307700619</v>
      </c>
      <c r="P956" s="2" t="n">
        <v>0.250474095</v>
      </c>
      <c r="Q956" s="2" t="n">
        <v>-0.265516682</v>
      </c>
      <c r="R956" s="2" t="n">
        <v>0.878683076</v>
      </c>
      <c r="S956" s="2" t="n">
        <v>0.006622134</v>
      </c>
      <c r="T956" s="2" t="n">
        <v>-0.066695453</v>
      </c>
      <c r="U956" s="2" t="n">
        <v>0.002396587</v>
      </c>
      <c r="V956" s="2" t="n">
        <v>88.17280725</v>
      </c>
      <c r="W956" s="2" t="n">
        <v>8.115276443</v>
      </c>
      <c r="X956" s="2" t="n">
        <v>7.779930696</v>
      </c>
      <c r="Y956" s="2" t="n">
        <v>9.431608049</v>
      </c>
      <c r="Z956" s="2" t="n">
        <v>118.8554819</v>
      </c>
      <c r="AA956" s="2" t="n">
        <v>55.71919364</v>
      </c>
      <c r="AB956" s="2" t="s">
        <v>34</v>
      </c>
      <c r="AC956" s="2" t="n">
        <v>24.75912268</v>
      </c>
      <c r="AD956" s="2" t="s">
        <v>45</v>
      </c>
      <c r="AE956" s="2" t="n">
        <v>100</v>
      </c>
      <c r="AF956" s="3" t="b">
        <f aca="false">TRUE()</f>
        <v>1</v>
      </c>
    </row>
    <row r="957" customFormat="false" ht="15" hidden="false" customHeight="false" outlineLevel="0" collapsed="false">
      <c r="A957" s="2" t="s">
        <v>993</v>
      </c>
      <c r="B957" s="2" t="s">
        <v>33</v>
      </c>
      <c r="C957" s="2" t="n">
        <v>-4408.326496</v>
      </c>
      <c r="D957" s="2" t="n">
        <v>1810.328472</v>
      </c>
      <c r="E957" s="2" t="n">
        <v>-4848.426239</v>
      </c>
      <c r="F957" s="2" t="n">
        <v>-4.915869761</v>
      </c>
      <c r="G957" s="2" t="n">
        <v>-5.307237093</v>
      </c>
      <c r="H957" s="2" t="n">
        <v>2.497382777</v>
      </c>
      <c r="I957" s="2" t="n">
        <v>6791.158424</v>
      </c>
      <c r="J957" s="2" t="n">
        <v>0.001375449</v>
      </c>
      <c r="K957" s="2" t="n">
        <v>51.63083408</v>
      </c>
      <c r="L957" s="2" t="n">
        <v>211.3305778</v>
      </c>
      <c r="M957" s="2" t="n">
        <v>75.15773273</v>
      </c>
      <c r="N957" s="2" t="n">
        <v>219.3880839</v>
      </c>
      <c r="O957" s="2" t="n">
        <v>-0.316451498</v>
      </c>
      <c r="P957" s="2" t="n">
        <v>0.280009286</v>
      </c>
      <c r="Q957" s="2" t="n">
        <v>-0.254965734</v>
      </c>
      <c r="R957" s="2" t="n">
        <v>0.869738882</v>
      </c>
      <c r="S957" s="2" t="n">
        <v>0.012257564</v>
      </c>
      <c r="T957" s="2" t="n">
        <v>-0.07564603</v>
      </c>
      <c r="U957" s="2" t="n">
        <v>0.013744712</v>
      </c>
      <c r="V957" s="2" t="n">
        <v>89.52364669</v>
      </c>
      <c r="W957" s="2" t="n">
        <v>8.132093601</v>
      </c>
      <c r="X957" s="2" t="n">
        <v>7.973382553</v>
      </c>
      <c r="Y957" s="2" t="n">
        <v>10.19673462</v>
      </c>
      <c r="Z957" s="2" t="n">
        <v>118.9377936</v>
      </c>
      <c r="AA957" s="2" t="n">
        <v>54.09750033</v>
      </c>
      <c r="AB957" s="2" t="s">
        <v>34</v>
      </c>
      <c r="AC957" s="2" t="n">
        <v>25.42969805</v>
      </c>
      <c r="AD957" s="2" t="s">
        <v>45</v>
      </c>
      <c r="AE957" s="2" t="n">
        <v>100</v>
      </c>
      <c r="AF957" s="3" t="b">
        <f aca="false">TRUE()</f>
        <v>1</v>
      </c>
    </row>
    <row r="958" customFormat="false" ht="15" hidden="false" customHeight="false" outlineLevel="0" collapsed="false">
      <c r="A958" s="2" t="s">
        <v>994</v>
      </c>
      <c r="B958" s="2" t="s">
        <v>33</v>
      </c>
      <c r="C958" s="2" t="n">
        <v>-4693.012344</v>
      </c>
      <c r="D958" s="2" t="n">
        <v>1488.013289</v>
      </c>
      <c r="E958" s="2" t="n">
        <v>-4687.621803</v>
      </c>
      <c r="F958" s="2" t="n">
        <v>-4.570054783</v>
      </c>
      <c r="G958" s="2" t="n">
        <v>-5.432560125</v>
      </c>
      <c r="H958" s="2" t="n">
        <v>2.860753398</v>
      </c>
      <c r="I958" s="2" t="n">
        <v>6791.800936</v>
      </c>
      <c r="J958" s="2" t="n">
        <v>0.001274253</v>
      </c>
      <c r="K958" s="2" t="n">
        <v>51.6329843</v>
      </c>
      <c r="L958" s="2" t="n">
        <v>211.3250654</v>
      </c>
      <c r="M958" s="2" t="n">
        <v>73.90099182</v>
      </c>
      <c r="N958" s="2" t="n">
        <v>224.5184986</v>
      </c>
      <c r="O958" s="2" t="n">
        <v>-0.324844039</v>
      </c>
      <c r="P958" s="2" t="n">
        <v>0.309229602</v>
      </c>
      <c r="Q958" s="2" t="n">
        <v>-0.244122649</v>
      </c>
      <c r="R958" s="2" t="n">
        <v>0.85980087</v>
      </c>
      <c r="S958" s="2" t="n">
        <v>-0.00065898</v>
      </c>
      <c r="T958" s="2" t="n">
        <v>-0.061461013</v>
      </c>
      <c r="U958" s="2" t="n">
        <v>-0.005494872</v>
      </c>
      <c r="V958" s="2" t="n">
        <v>90.95121461</v>
      </c>
      <c r="W958" s="2" t="n">
        <v>8.152241429</v>
      </c>
      <c r="X958" s="2" t="n">
        <v>8.405450272</v>
      </c>
      <c r="Y958" s="2" t="n">
        <v>10.78098643</v>
      </c>
      <c r="Z958" s="2" t="n">
        <v>119.5795946</v>
      </c>
      <c r="AA958" s="2" t="n">
        <v>51.05633468</v>
      </c>
      <c r="AB958" s="2" t="s">
        <v>34</v>
      </c>
      <c r="AC958" s="2" t="n">
        <v>24.05806252</v>
      </c>
      <c r="AD958" s="2" t="s">
        <v>45</v>
      </c>
      <c r="AE958" s="2" t="n">
        <v>100</v>
      </c>
      <c r="AF958" s="3" t="b">
        <f aca="false">TRUE()</f>
        <v>1</v>
      </c>
    </row>
    <row r="959" customFormat="false" ht="15" hidden="false" customHeight="false" outlineLevel="0" collapsed="false">
      <c r="A959" s="2" t="s">
        <v>995</v>
      </c>
      <c r="B959" s="2" t="s">
        <v>33</v>
      </c>
      <c r="C959" s="2" t="n">
        <v>-4956.311993</v>
      </c>
      <c r="D959" s="2" t="n">
        <v>1158.917303</v>
      </c>
      <c r="E959" s="2" t="n">
        <v>-4505.394623</v>
      </c>
      <c r="F959" s="2" t="n">
        <v>-4.203260769</v>
      </c>
      <c r="G959" s="2" t="n">
        <v>-5.533175333</v>
      </c>
      <c r="H959" s="2" t="n">
        <v>3.211203345</v>
      </c>
      <c r="I959" s="2" t="n">
        <v>6792.503479</v>
      </c>
      <c r="J959" s="2" t="n">
        <v>0.001177963</v>
      </c>
      <c r="K959" s="2" t="n">
        <v>51.63533407</v>
      </c>
      <c r="L959" s="2" t="n">
        <v>211.3199412</v>
      </c>
      <c r="M959" s="2" t="n">
        <v>71.45711068</v>
      </c>
      <c r="N959" s="2" t="n">
        <v>230.8364728</v>
      </c>
      <c r="O959" s="2" t="n">
        <v>-0.332868703</v>
      </c>
      <c r="P959" s="2" t="n">
        <v>0.338101735</v>
      </c>
      <c r="Q959" s="2" t="n">
        <v>-0.232999667</v>
      </c>
      <c r="R959" s="2" t="n">
        <v>0.848879732</v>
      </c>
      <c r="S959" s="2" t="n">
        <v>0.009014467</v>
      </c>
      <c r="T959" s="2" t="n">
        <v>-0.067723973</v>
      </c>
      <c r="U959" s="2" t="n">
        <v>-0.008697174</v>
      </c>
      <c r="V959" s="2" t="n">
        <v>92.23973151</v>
      </c>
      <c r="W959" s="2" t="n">
        <v>8.218369012</v>
      </c>
      <c r="X959" s="2" t="n">
        <v>7.525679508</v>
      </c>
      <c r="Y959" s="2" t="n">
        <v>11.1051877</v>
      </c>
      <c r="Z959" s="2" t="n">
        <v>116.6758784</v>
      </c>
      <c r="AA959" s="2" t="n">
        <v>54.82706709</v>
      </c>
      <c r="AB959" s="2" t="s">
        <v>34</v>
      </c>
      <c r="AC959" s="2" t="n">
        <v>24.79345681</v>
      </c>
      <c r="AD959" s="2" t="s">
        <v>45</v>
      </c>
      <c r="AE959" s="2" t="n">
        <v>100</v>
      </c>
      <c r="AF959" s="3" t="b">
        <f aca="false">TRUE()</f>
        <v>1</v>
      </c>
    </row>
    <row r="960" customFormat="false" ht="15" hidden="false" customHeight="false" outlineLevel="0" collapsed="false">
      <c r="A960" s="2" t="s">
        <v>996</v>
      </c>
      <c r="B960" s="2" t="s">
        <v>33</v>
      </c>
      <c r="C960" s="2" t="n">
        <v>-5197.015595</v>
      </c>
      <c r="D960" s="2" t="n">
        <v>824.5378762</v>
      </c>
      <c r="E960" s="2" t="n">
        <v>-4302.568406</v>
      </c>
      <c r="F960" s="2" t="n">
        <v>-3.817133168</v>
      </c>
      <c r="G960" s="2" t="n">
        <v>-5.608604434</v>
      </c>
      <c r="H960" s="2" t="n">
        <v>3.547126775</v>
      </c>
      <c r="I960" s="2" t="n">
        <v>6793.253319</v>
      </c>
      <c r="J960" s="2" t="n">
        <v>0.00109361</v>
      </c>
      <c r="K960" s="2" t="n">
        <v>51.6378406</v>
      </c>
      <c r="L960" s="2" t="n">
        <v>211.3152362</v>
      </c>
      <c r="M960" s="2" t="n">
        <v>67.64426667</v>
      </c>
      <c r="N960" s="2" t="n">
        <v>238.5238358</v>
      </c>
      <c r="O960" s="2" t="n">
        <v>-0.340516333</v>
      </c>
      <c r="P960" s="2" t="n">
        <v>0.366592715</v>
      </c>
      <c r="Q960" s="2" t="n">
        <v>-0.221609371</v>
      </c>
      <c r="R960" s="2" t="n">
        <v>0.836987273</v>
      </c>
      <c r="S960" s="2" t="n">
        <v>0.021427485</v>
      </c>
      <c r="T960" s="2" t="n">
        <v>-0.063557877</v>
      </c>
      <c r="U960" s="2" t="n">
        <v>0.012338425</v>
      </c>
      <c r="V960" s="2" t="n">
        <v>93.55156905</v>
      </c>
      <c r="W960" s="2" t="n">
        <v>8.231347387</v>
      </c>
      <c r="X960" s="2" t="n">
        <v>7.649804932</v>
      </c>
      <c r="Y960" s="2" t="n">
        <v>11.92776064</v>
      </c>
      <c r="Z960" s="2" t="n">
        <v>118.3728255</v>
      </c>
      <c r="AA960" s="2" t="n">
        <v>55.40462363</v>
      </c>
      <c r="AB960" s="2" t="s">
        <v>34</v>
      </c>
      <c r="AC960" s="2" t="n">
        <v>25.53742009</v>
      </c>
      <c r="AD960" s="2" t="s">
        <v>45</v>
      </c>
      <c r="AE960" s="2" t="n">
        <v>100</v>
      </c>
      <c r="AF960" s="3" t="b">
        <f aca="false">TRUE()</f>
        <v>1</v>
      </c>
    </row>
    <row r="961" customFormat="false" ht="15" hidden="false" customHeight="false" outlineLevel="0" collapsed="false">
      <c r="A961" s="2" t="s">
        <v>997</v>
      </c>
      <c r="B961" s="2" t="s">
        <v>33</v>
      </c>
      <c r="C961" s="2" t="n">
        <v>-5414.014795</v>
      </c>
      <c r="D961" s="2" t="n">
        <v>486.3977116</v>
      </c>
      <c r="E961" s="2" t="n">
        <v>-4080.061397</v>
      </c>
      <c r="F961" s="2" t="n">
        <v>-3.413408542</v>
      </c>
      <c r="G961" s="2" t="n">
        <v>-5.658481372</v>
      </c>
      <c r="H961" s="2" t="n">
        <v>3.866979493</v>
      </c>
      <c r="I961" s="2" t="n">
        <v>6794.036839</v>
      </c>
      <c r="J961" s="2" t="n">
        <v>0.001029171</v>
      </c>
      <c r="K961" s="2" t="n">
        <v>51.6404582</v>
      </c>
      <c r="L961" s="2" t="n">
        <v>211.3109734</v>
      </c>
      <c r="M961" s="2" t="n">
        <v>62.42616911</v>
      </c>
      <c r="N961" s="2" t="n">
        <v>247.6168856</v>
      </c>
      <c r="O961" s="2" t="n">
        <v>-0.347778167</v>
      </c>
      <c r="P961" s="2" t="n">
        <v>0.394669946</v>
      </c>
      <c r="Q961" s="2" t="n">
        <v>-0.209964669</v>
      </c>
      <c r="R961" s="2" t="n">
        <v>0.824136407</v>
      </c>
      <c r="S961" s="2" t="n">
        <v>-0.006261904</v>
      </c>
      <c r="T961" s="2" t="n">
        <v>-0.066609545</v>
      </c>
      <c r="U961" s="2" t="n">
        <v>-0.00749895</v>
      </c>
      <c r="V961" s="2" t="n">
        <v>94.97624446</v>
      </c>
      <c r="W961" s="2" t="n">
        <v>8.253778974</v>
      </c>
      <c r="X961" s="2" t="n">
        <v>8.285225442</v>
      </c>
      <c r="Y961" s="2" t="n">
        <v>12.36988993</v>
      </c>
      <c r="Z961" s="2" t="n">
        <v>123.1082339</v>
      </c>
      <c r="AA961" s="2" t="n">
        <v>54.7238143</v>
      </c>
      <c r="AB961" s="2" t="s">
        <v>34</v>
      </c>
      <c r="AC961" s="2" t="n">
        <v>24.69718012</v>
      </c>
      <c r="AD961" s="2" t="s">
        <v>45</v>
      </c>
      <c r="AE961" s="2" t="n">
        <v>100</v>
      </c>
      <c r="AF961" s="3" t="b">
        <f aca="false">TRUE()</f>
        <v>1</v>
      </c>
    </row>
    <row r="962" customFormat="false" ht="15" hidden="false" customHeight="false" outlineLevel="0" collapsed="false">
      <c r="A962" s="2" t="s">
        <v>998</v>
      </c>
      <c r="B962" s="2" t="s">
        <v>33</v>
      </c>
      <c r="C962" s="2" t="n">
        <v>-5606.307989</v>
      </c>
      <c r="D962" s="2" t="n">
        <v>146.0380486</v>
      </c>
      <c r="E962" s="2" t="n">
        <v>-3838.882463</v>
      </c>
      <c r="F962" s="2" t="n">
        <v>-2.993907481</v>
      </c>
      <c r="G962" s="2" t="n">
        <v>-5.682554664</v>
      </c>
      <c r="H962" s="2" t="n">
        <v>4.169286197</v>
      </c>
      <c r="I962" s="2" t="n">
        <v>6794.839781</v>
      </c>
      <c r="J962" s="2" t="n">
        <v>0.000992381</v>
      </c>
      <c r="K962" s="2" t="n">
        <v>51.64313912</v>
      </c>
      <c r="L962" s="2" t="n">
        <v>211.3071683</v>
      </c>
      <c r="M962" s="2" t="n">
        <v>56.05912044</v>
      </c>
      <c r="N962" s="2" t="n">
        <v>257.8593279</v>
      </c>
      <c r="O962" s="2" t="n">
        <v>-0.354645842</v>
      </c>
      <c r="P962" s="2" t="n">
        <v>0.422301241</v>
      </c>
      <c r="Q962" s="2" t="n">
        <v>-0.198078789</v>
      </c>
      <c r="R962" s="2" t="n">
        <v>0.810341152</v>
      </c>
      <c r="S962" s="2" t="n">
        <v>-0.015193994</v>
      </c>
      <c r="T962" s="2" t="n">
        <v>-0.063363364</v>
      </c>
      <c r="U962" s="2" t="n">
        <v>0.005033174</v>
      </c>
      <c r="V962" s="2" t="n">
        <v>96.72607956</v>
      </c>
      <c r="W962" s="2" t="n">
        <v>8.284138446</v>
      </c>
      <c r="X962" s="2" t="n">
        <v>10.13890409</v>
      </c>
      <c r="Y962" s="2" t="n">
        <v>12.62755926</v>
      </c>
      <c r="Z962" s="2" t="n">
        <v>119.1387096</v>
      </c>
      <c r="AA962" s="2" t="n">
        <v>35.14662443</v>
      </c>
      <c r="AB962" s="2" t="s">
        <v>69</v>
      </c>
      <c r="AC962" s="2" t="n">
        <v>5.266116343</v>
      </c>
      <c r="AD962" s="2" t="s">
        <v>45</v>
      </c>
      <c r="AE962" s="2" t="n">
        <v>100</v>
      </c>
      <c r="AF962" s="3" t="b">
        <f aca="false">TRUE()</f>
        <v>1</v>
      </c>
    </row>
    <row r="963" customFormat="false" ht="15" hidden="false" customHeight="false" outlineLevel="0" collapsed="false">
      <c r="A963" s="2" t="s">
        <v>999</v>
      </c>
      <c r="B963" s="2" t="s">
        <v>33</v>
      </c>
      <c r="C963" s="2" t="n">
        <v>-5773.005136</v>
      </c>
      <c r="D963" s="2" t="n">
        <v>-194.9882703</v>
      </c>
      <c r="E963" s="2" t="n">
        <v>-3580.12674</v>
      </c>
      <c r="F963" s="2" t="n">
        <v>-2.560527007</v>
      </c>
      <c r="G963" s="2" t="n">
        <v>-5.680689288</v>
      </c>
      <c r="H963" s="2" t="n">
        <v>4.452647564</v>
      </c>
      <c r="I963" s="2" t="n">
        <v>6795.647502</v>
      </c>
      <c r="J963" s="2" t="n">
        <v>0.000988609</v>
      </c>
      <c r="K963" s="2" t="n">
        <v>51.64583439</v>
      </c>
      <c r="L963" s="2" t="n">
        <v>211.3038276</v>
      </c>
      <c r="M963" s="2" t="n">
        <v>49.16324171</v>
      </c>
      <c r="N963" s="2" t="n">
        <v>268.6310505</v>
      </c>
      <c r="O963" s="2" t="n">
        <v>-0.361111414</v>
      </c>
      <c r="P963" s="2" t="n">
        <v>0.449454859</v>
      </c>
      <c r="Q963" s="2" t="n">
        <v>-0.185965258</v>
      </c>
      <c r="R963" s="2" t="n">
        <v>0.795616616</v>
      </c>
      <c r="S963" s="2" t="n">
        <v>0.007419299</v>
      </c>
      <c r="T963" s="2" t="n">
        <v>-0.060482012</v>
      </c>
      <c r="U963" s="2" t="n">
        <v>0.009488955</v>
      </c>
      <c r="V963" s="2" t="n">
        <v>98.5160065</v>
      </c>
      <c r="W963" s="2" t="n">
        <v>8.354981871</v>
      </c>
      <c r="X963" s="2" t="n">
        <v>10.28326503</v>
      </c>
      <c r="Y963" s="2" t="n">
        <v>12.75471367</v>
      </c>
      <c r="Z963" s="2" t="n">
        <v>120.7696447</v>
      </c>
      <c r="AA963" s="2" t="n">
        <v>34.85315173</v>
      </c>
      <c r="AB963" s="2" t="s">
        <v>69</v>
      </c>
      <c r="AC963" s="2" t="n">
        <v>4.606297803</v>
      </c>
      <c r="AD963" s="2" t="s">
        <v>45</v>
      </c>
      <c r="AE963" s="2" t="n">
        <v>100</v>
      </c>
      <c r="AF963" s="3" t="b">
        <f aca="false">TRUE()</f>
        <v>1</v>
      </c>
    </row>
    <row r="964" customFormat="false" ht="15" hidden="false" customHeight="false" outlineLevel="0" collapsed="false">
      <c r="A964" s="2" t="s">
        <v>1000</v>
      </c>
      <c r="B964" s="2" t="s">
        <v>33</v>
      </c>
      <c r="C964" s="2" t="n">
        <v>-5913.332109</v>
      </c>
      <c r="D964" s="2" t="n">
        <v>-535.1238304</v>
      </c>
      <c r="E964" s="2" t="n">
        <v>-3304.970872</v>
      </c>
      <c r="F964" s="2" t="n">
        <v>-2.115232506</v>
      </c>
      <c r="G964" s="2" t="n">
        <v>-5.652868085</v>
      </c>
      <c r="H964" s="2" t="n">
        <v>4.715747117</v>
      </c>
      <c r="I964" s="2" t="n">
        <v>6796.445245</v>
      </c>
      <c r="J964" s="2" t="n">
        <v>0.001018783</v>
      </c>
      <c r="K964" s="2" t="n">
        <v>51.64849477</v>
      </c>
      <c r="L964" s="2" t="n">
        <v>211.3009496</v>
      </c>
      <c r="M964" s="2" t="n">
        <v>42.56844315</v>
      </c>
      <c r="N964" s="2" t="n">
        <v>279.1021531</v>
      </c>
      <c r="O964" s="2" t="n">
        <v>-0.367167362</v>
      </c>
      <c r="P964" s="2" t="n">
        <v>0.476099545</v>
      </c>
      <c r="Q964" s="2" t="n">
        <v>-0.173637891</v>
      </c>
      <c r="R964" s="2" t="n">
        <v>0.779978996</v>
      </c>
      <c r="S964" s="2" t="n">
        <v>-0.002239822</v>
      </c>
      <c r="T964" s="2" t="n">
        <v>-0.076666672</v>
      </c>
      <c r="U964" s="2" t="n">
        <v>-0.003019132</v>
      </c>
      <c r="V964" s="2" t="n">
        <v>100</v>
      </c>
      <c r="W964" s="2" t="n">
        <v>8.413070026</v>
      </c>
      <c r="X964" s="2" t="n">
        <v>9.874974894</v>
      </c>
      <c r="Y964" s="2" t="n">
        <v>13.06370418</v>
      </c>
      <c r="Z964" s="2" t="n">
        <v>118.1749542</v>
      </c>
      <c r="AA964" s="2" t="n">
        <v>35.09609891</v>
      </c>
      <c r="AB964" s="2" t="s">
        <v>69</v>
      </c>
      <c r="AC964" s="2" t="n">
        <v>5.589681156</v>
      </c>
      <c r="AD964" s="2" t="s">
        <v>45</v>
      </c>
      <c r="AE964" s="2" t="n">
        <v>100</v>
      </c>
      <c r="AF964" s="3" t="b">
        <f aca="false">TRUE()</f>
        <v>1</v>
      </c>
    </row>
    <row r="965" customFormat="false" ht="15" hidden="false" customHeight="false" outlineLevel="0" collapsed="false">
      <c r="A965" s="2" t="s">
        <v>1001</v>
      </c>
      <c r="B965" s="2" t="s">
        <v>33</v>
      </c>
      <c r="C965" s="2" t="n">
        <v>-6026.634539</v>
      </c>
      <c r="D965" s="2" t="n">
        <v>-872.8137465</v>
      </c>
      <c r="E965" s="2" t="n">
        <v>-3014.667841</v>
      </c>
      <c r="F965" s="2" t="n">
        <v>-1.660049184</v>
      </c>
      <c r="G965" s="2" t="n">
        <v>-5.599192644</v>
      </c>
      <c r="H965" s="2" t="n">
        <v>4.957357844</v>
      </c>
      <c r="I965" s="2" t="n">
        <v>6797.218403</v>
      </c>
      <c r="J965" s="2" t="n">
        <v>0.00107902</v>
      </c>
      <c r="K965" s="2" t="n">
        <v>51.65107158</v>
      </c>
      <c r="L965" s="2" t="n">
        <v>211.2985245</v>
      </c>
      <c r="M965" s="2" t="n">
        <v>36.98691688</v>
      </c>
      <c r="N965" s="2" t="n">
        <v>288.560454</v>
      </c>
      <c r="O965" s="2" t="n">
        <v>-0.372806602</v>
      </c>
      <c r="P965" s="2" t="n">
        <v>0.50220457</v>
      </c>
      <c r="Q965" s="2" t="n">
        <v>-0.161110778</v>
      </c>
      <c r="R965" s="2" t="n">
        <v>0.763445561</v>
      </c>
      <c r="S965" s="2" t="n">
        <v>-0.009048726</v>
      </c>
      <c r="T965" s="2" t="n">
        <v>-0.067368653</v>
      </c>
      <c r="U965" s="2" t="n">
        <v>0.010314131</v>
      </c>
      <c r="V965" s="2" t="n">
        <v>100</v>
      </c>
      <c r="W965" s="2" t="n">
        <v>8.376750678</v>
      </c>
      <c r="X965" s="2" t="n">
        <v>9.99458022</v>
      </c>
      <c r="Y965" s="2" t="n">
        <v>13.3414446</v>
      </c>
      <c r="Z965" s="2" t="n">
        <v>120.2732699</v>
      </c>
      <c r="AA965" s="2" t="n">
        <v>36.55116326</v>
      </c>
      <c r="AB965" s="2" t="s">
        <v>69</v>
      </c>
      <c r="AC965" s="2" t="n">
        <v>4.794975191</v>
      </c>
      <c r="AD965" s="2" t="s">
        <v>45</v>
      </c>
      <c r="AE965" s="2" t="n">
        <v>100</v>
      </c>
      <c r="AF965" s="3" t="b">
        <f aca="false">TRUE()</f>
        <v>1</v>
      </c>
    </row>
    <row r="966" customFormat="false" ht="15" hidden="false" customHeight="false" outlineLevel="0" collapsed="false">
      <c r="A966" s="2" t="s">
        <v>1002</v>
      </c>
      <c r="B966" s="2" t="s">
        <v>33</v>
      </c>
      <c r="C966" s="2" t="n">
        <v>-6112.381138</v>
      </c>
      <c r="D966" s="2" t="n">
        <v>-1206.512799</v>
      </c>
      <c r="E966" s="2" t="n">
        <v>-2710.541404</v>
      </c>
      <c r="F966" s="2" t="n">
        <v>-1.197053073</v>
      </c>
      <c r="G966" s="2" t="n">
        <v>-5.519883632</v>
      </c>
      <c r="H966" s="2" t="n">
        <v>5.176348508</v>
      </c>
      <c r="I966" s="2" t="n">
        <v>6797.952789</v>
      </c>
      <c r="J966" s="2" t="n">
        <v>0.001162288</v>
      </c>
      <c r="K966" s="2" t="n">
        <v>51.65351764</v>
      </c>
      <c r="L966" s="2" t="n">
        <v>211.2965337</v>
      </c>
      <c r="M966" s="2" t="n">
        <v>32.78639958</v>
      </c>
      <c r="N966" s="2" t="n">
        <v>296.638228</v>
      </c>
      <c r="O966" s="2" t="n">
        <v>-0.378022495</v>
      </c>
      <c r="P966" s="2" t="n">
        <v>0.527739764</v>
      </c>
      <c r="Q966" s="2" t="n">
        <v>-0.148398262</v>
      </c>
      <c r="R966" s="2" t="n">
        <v>0.746034645</v>
      </c>
      <c r="S966" s="2" t="n">
        <v>0.011210044</v>
      </c>
      <c r="T966" s="2" t="n">
        <v>-0.065069217</v>
      </c>
      <c r="U966" s="2" t="n">
        <v>-0.013960992</v>
      </c>
      <c r="V966" s="2" t="n">
        <v>100</v>
      </c>
      <c r="W966" s="2" t="n">
        <v>8.376857427</v>
      </c>
      <c r="X966" s="2" t="n">
        <v>10.80446934</v>
      </c>
      <c r="Y966" s="2" t="n">
        <v>14.16625799</v>
      </c>
      <c r="Z966" s="2" t="n">
        <v>124.4340954</v>
      </c>
      <c r="AA966" s="2" t="n">
        <v>33.92659615</v>
      </c>
      <c r="AB966" s="2" t="s">
        <v>69</v>
      </c>
      <c r="AC966" s="2" t="n">
        <v>4.649603695</v>
      </c>
      <c r="AD966" s="2" t="s">
        <v>45</v>
      </c>
      <c r="AE966" s="2" t="n">
        <v>100</v>
      </c>
      <c r="AF966" s="3" t="b">
        <f aca="false">TRUE()</f>
        <v>1</v>
      </c>
    </row>
    <row r="967" customFormat="false" ht="15" hidden="false" customHeight="false" outlineLevel="0" collapsed="false">
      <c r="A967" s="2" t="s">
        <v>1003</v>
      </c>
      <c r="B967" s="2" t="s">
        <v>33</v>
      </c>
      <c r="C967" s="2" t="n">
        <v>-6170.166472</v>
      </c>
      <c r="D967" s="2" t="n">
        <v>-1534.692573</v>
      </c>
      <c r="E967" s="2" t="n">
        <v>-2393.980168</v>
      </c>
      <c r="F967" s="2" t="n">
        <v>-0.72836164</v>
      </c>
      <c r="G967" s="2" t="n">
        <v>-5.415280541</v>
      </c>
      <c r="H967" s="2" t="n">
        <v>5.371689589</v>
      </c>
      <c r="I967" s="2" t="n">
        <v>6798.634899</v>
      </c>
      <c r="J967" s="2" t="n">
        <v>0.001260674</v>
      </c>
      <c r="K967" s="2" t="n">
        <v>51.65578812</v>
      </c>
      <c r="L967" s="2" t="n">
        <v>211.2949509</v>
      </c>
      <c r="M967" s="2" t="n">
        <v>30.0046075</v>
      </c>
      <c r="N967" s="2" t="n">
        <v>303.2977704</v>
      </c>
      <c r="O967" s="2" t="n">
        <v>-0.382808861</v>
      </c>
      <c r="P967" s="2" t="n">
        <v>0.552675559</v>
      </c>
      <c r="Q967" s="2" t="n">
        <v>-0.135514927</v>
      </c>
      <c r="R967" s="2" t="n">
        <v>0.727765626</v>
      </c>
      <c r="S967" s="2" t="n">
        <v>0.016182959</v>
      </c>
      <c r="T967" s="2" t="n">
        <v>-0.065617141</v>
      </c>
      <c r="U967" s="2" t="n">
        <v>0.014896381</v>
      </c>
      <c r="V967" s="2" t="n">
        <v>100</v>
      </c>
      <c r="W967" s="2" t="n">
        <v>8.358677104</v>
      </c>
      <c r="X967" s="2" t="n">
        <v>9.624173617</v>
      </c>
      <c r="Y967" s="2" t="n">
        <v>14.46155212</v>
      </c>
      <c r="Z967" s="2" t="n">
        <v>116.0800123</v>
      </c>
      <c r="AA967" s="2" t="n">
        <v>35.63465264</v>
      </c>
      <c r="AB967" s="2" t="s">
        <v>69</v>
      </c>
      <c r="AC967" s="2" t="n">
        <v>5.085314725</v>
      </c>
      <c r="AD967" s="2" t="s">
        <v>45</v>
      </c>
      <c r="AE967" s="2" t="n">
        <v>100</v>
      </c>
      <c r="AF967" s="3" t="b">
        <f aca="false">TRUE()</f>
        <v>1</v>
      </c>
    </row>
    <row r="968" customFormat="false" ht="15" hidden="false" customHeight="false" outlineLevel="0" collapsed="false">
      <c r="A968" s="2" t="s">
        <v>1004</v>
      </c>
      <c r="B968" s="2" t="s">
        <v>33</v>
      </c>
      <c r="C968" s="2" t="n">
        <v>-6199.713151</v>
      </c>
      <c r="D968" s="2" t="n">
        <v>-1855.848568</v>
      </c>
      <c r="E968" s="2" t="n">
        <v>-2066.431322</v>
      </c>
      <c r="F968" s="2" t="n">
        <v>-0.25612401</v>
      </c>
      <c r="G968" s="2" t="n">
        <v>-5.285840837</v>
      </c>
      <c r="H968" s="2" t="n">
        <v>5.542458822</v>
      </c>
      <c r="I968" s="2" t="n">
        <v>6799.252161</v>
      </c>
      <c r="J968" s="2" t="n">
        <v>0.00136689</v>
      </c>
      <c r="K968" s="2" t="n">
        <v>51.65784136</v>
      </c>
      <c r="L968" s="2" t="n">
        <v>211.2937423</v>
      </c>
      <c r="M968" s="2" t="n">
        <v>28.49014101</v>
      </c>
      <c r="N968" s="2" t="n">
        <v>308.6904931</v>
      </c>
      <c r="O968" s="2" t="n">
        <v>-0.387159989</v>
      </c>
      <c r="P968" s="2" t="n">
        <v>0.576983026</v>
      </c>
      <c r="Q968" s="2" t="n">
        <v>-0.12247558</v>
      </c>
      <c r="R968" s="2" t="n">
        <v>0.708658919</v>
      </c>
      <c r="S968" s="2" t="n">
        <v>-0.00969868</v>
      </c>
      <c r="T968" s="2" t="n">
        <v>-0.056986965</v>
      </c>
      <c r="U968" s="2" t="n">
        <v>-0.009773606</v>
      </c>
      <c r="V968" s="2" t="n">
        <v>100</v>
      </c>
      <c r="W968" s="2" t="n">
        <v>8.397426115</v>
      </c>
      <c r="X968" s="2" t="n">
        <v>10.45343517</v>
      </c>
      <c r="Y968" s="2" t="n">
        <v>14.55272104</v>
      </c>
      <c r="Z968" s="2" t="n">
        <v>121.9471384</v>
      </c>
      <c r="AA968" s="2" t="n">
        <v>34.16518891</v>
      </c>
      <c r="AB968" s="2" t="s">
        <v>69</v>
      </c>
      <c r="AC968" s="2" t="n">
        <v>4.4578602</v>
      </c>
      <c r="AD968" s="2" t="s">
        <v>45</v>
      </c>
      <c r="AE968" s="2" t="n">
        <v>100</v>
      </c>
      <c r="AF968" s="3" t="b">
        <f aca="false">TRUE()</f>
        <v>1</v>
      </c>
    </row>
    <row r="969" customFormat="false" ht="15" hidden="false" customHeight="false" outlineLevel="0" collapsed="false">
      <c r="A969" s="2" t="s">
        <v>1005</v>
      </c>
      <c r="B969" s="2" t="s">
        <v>33</v>
      </c>
      <c r="C969" s="2" t="n">
        <v>-6200.87343</v>
      </c>
      <c r="D969" s="2" t="n">
        <v>-2168.507229</v>
      </c>
      <c r="E969" s="2" t="n">
        <v>-1729.394043</v>
      </c>
      <c r="F969" s="2" t="n">
        <v>0.217489125</v>
      </c>
      <c r="G969" s="2" t="n">
        <v>-5.132138477</v>
      </c>
      <c r="H969" s="2" t="n">
        <v>5.687846263</v>
      </c>
      <c r="I969" s="2" t="n">
        <v>6799.793173</v>
      </c>
      <c r="J969" s="2" t="n">
        <v>0.001474844</v>
      </c>
      <c r="K969" s="2" t="n">
        <v>51.65963964</v>
      </c>
      <c r="L969" s="2" t="n">
        <v>211.2928673</v>
      </c>
      <c r="M969" s="2" t="n">
        <v>28.02862195</v>
      </c>
      <c r="N969" s="2" t="n">
        <v>313.0307862</v>
      </c>
      <c r="O969" s="2" t="n">
        <v>-0.391070642</v>
      </c>
      <c r="P969" s="2" t="n">
        <v>0.600633915</v>
      </c>
      <c r="Q969" s="2" t="n">
        <v>-0.109295232</v>
      </c>
      <c r="R969" s="2" t="n">
        <v>0.688735948</v>
      </c>
      <c r="S969" s="2" t="n">
        <v>0.005679043</v>
      </c>
      <c r="T969" s="2" t="n">
        <v>-0.074745257</v>
      </c>
      <c r="U969" s="2" t="n">
        <v>0.004397074</v>
      </c>
      <c r="V969" s="2" t="n">
        <v>100</v>
      </c>
      <c r="W969" s="2" t="n">
        <v>8.411236888</v>
      </c>
      <c r="X969" s="2" t="n">
        <v>10.51916513</v>
      </c>
      <c r="Y969" s="2" t="n">
        <v>14.74551739</v>
      </c>
      <c r="Z969" s="2" t="n">
        <v>123.2353082</v>
      </c>
      <c r="AA969" s="2" t="n">
        <v>34.75611843</v>
      </c>
      <c r="AB969" s="2" t="s">
        <v>69</v>
      </c>
      <c r="AC969" s="2" t="n">
        <v>4.781757761</v>
      </c>
      <c r="AD969" s="2" t="s">
        <v>45</v>
      </c>
      <c r="AE969" s="2" t="n">
        <v>100</v>
      </c>
      <c r="AF969" s="3" t="b">
        <f aca="false">TRUE()</f>
        <v>1</v>
      </c>
    </row>
    <row r="970" customFormat="false" ht="15" hidden="false" customHeight="false" outlineLevel="0" collapsed="false">
      <c r="A970" s="2" t="s">
        <v>1006</v>
      </c>
      <c r="B970" s="2" t="s">
        <v>33</v>
      </c>
      <c r="C970" s="2" t="n">
        <v>-6173.630195</v>
      </c>
      <c r="D970" s="2" t="n">
        <v>-2471.232881</v>
      </c>
      <c r="E970" s="2" t="n">
        <v>-1384.412621</v>
      </c>
      <c r="F970" s="2" t="n">
        <v>0.690295861</v>
      </c>
      <c r="G970" s="2" t="n">
        <v>-4.954861789</v>
      </c>
      <c r="H970" s="2" t="n">
        <v>5.807158829</v>
      </c>
      <c r="I970" s="2" t="n">
        <v>6800.247912</v>
      </c>
      <c r="J970" s="2" t="n">
        <v>0.001579653</v>
      </c>
      <c r="K970" s="2" t="n">
        <v>51.66114988</v>
      </c>
      <c r="L970" s="2" t="n">
        <v>211.2922789</v>
      </c>
      <c r="M970" s="2" t="n">
        <v>28.41112472</v>
      </c>
      <c r="N970" s="2" t="n">
        <v>316.5275874</v>
      </c>
      <c r="O970" s="2" t="n">
        <v>-0.394536074</v>
      </c>
      <c r="P970" s="2" t="n">
        <v>0.623600688</v>
      </c>
      <c r="Q970" s="2" t="n">
        <v>-0.095989079</v>
      </c>
      <c r="R970" s="2" t="n">
        <v>0.668019135</v>
      </c>
      <c r="S970" s="2" t="n">
        <v>-0.011696644</v>
      </c>
      <c r="T970" s="2" t="n">
        <v>-0.067949997</v>
      </c>
      <c r="U970" s="2" t="n">
        <v>0.001862159</v>
      </c>
      <c r="V970" s="2" t="n">
        <v>100</v>
      </c>
      <c r="W970" s="2" t="n">
        <v>8.412445906</v>
      </c>
      <c r="X970" s="2" t="n">
        <v>9.135700944</v>
      </c>
      <c r="Y970" s="2" t="n">
        <v>14.71871837</v>
      </c>
      <c r="Z970" s="2" t="n">
        <v>112.5944096</v>
      </c>
      <c r="AA970" s="2" t="n">
        <v>35.74081962</v>
      </c>
      <c r="AB970" s="2" t="s">
        <v>69</v>
      </c>
      <c r="AC970" s="2" t="n">
        <v>4.886576637</v>
      </c>
      <c r="AD970" s="2" t="s">
        <v>45</v>
      </c>
      <c r="AE970" s="2" t="n">
        <v>100</v>
      </c>
      <c r="AF970" s="3" t="b">
        <f aca="false">TRUE()</f>
        <v>1</v>
      </c>
    </row>
    <row r="971" customFormat="false" ht="15" hidden="false" customHeight="false" outlineLevel="0" collapsed="false">
      <c r="A971" s="2" t="s">
        <v>1007</v>
      </c>
      <c r="B971" s="2" t="s">
        <v>33</v>
      </c>
      <c r="C971" s="2" t="n">
        <v>-6118.097321</v>
      </c>
      <c r="D971" s="2" t="n">
        <v>-2762.634508</v>
      </c>
      <c r="E971" s="2" t="n">
        <v>-1033.069324</v>
      </c>
      <c r="F971" s="2" t="n">
        <v>1.160113639</v>
      </c>
      <c r="G971" s="2" t="n">
        <v>-4.754810708</v>
      </c>
      <c r="H971" s="2" t="n">
        <v>5.899824275</v>
      </c>
      <c r="I971" s="2" t="n">
        <v>6800.607932</v>
      </c>
      <c r="J971" s="2" t="n">
        <v>0.00167747</v>
      </c>
      <c r="K971" s="2" t="n">
        <v>51.66234426</v>
      </c>
      <c r="L971" s="2" t="n">
        <v>211.2919249</v>
      </c>
      <c r="M971" s="2" t="n">
        <v>29.45944293</v>
      </c>
      <c r="N971" s="2" t="n">
        <v>319.3591141</v>
      </c>
      <c r="O971" s="2" t="n">
        <v>-0.397552032</v>
      </c>
      <c r="P971" s="2" t="n">
        <v>0.645856564</v>
      </c>
      <c r="Q971" s="2" t="n">
        <v>-0.082572485</v>
      </c>
      <c r="R971" s="2" t="n">
        <v>0.646531875</v>
      </c>
      <c r="S971" s="2" t="n">
        <v>0.002237242</v>
      </c>
      <c r="T971" s="2" t="n">
        <v>-0.067209786</v>
      </c>
      <c r="U971" s="2" t="n">
        <v>-0.019361894</v>
      </c>
      <c r="V971" s="2" t="n">
        <v>100</v>
      </c>
      <c r="W971" s="2" t="n">
        <v>8.394339256</v>
      </c>
      <c r="X971" s="2" t="n">
        <v>9.363379349</v>
      </c>
      <c r="Y971" s="2" t="n">
        <v>15.24037875</v>
      </c>
      <c r="Z971" s="2" t="n">
        <v>113.9042004</v>
      </c>
      <c r="AA971" s="2" t="n">
        <v>35.30481759</v>
      </c>
      <c r="AB971" s="2" t="s">
        <v>69</v>
      </c>
      <c r="AC971" s="2" t="n">
        <v>4.993388212</v>
      </c>
      <c r="AD971" s="2" t="s">
        <v>45</v>
      </c>
      <c r="AE971" s="2" t="n">
        <v>100</v>
      </c>
      <c r="AF971" s="3" t="b">
        <f aca="false">TRUE()</f>
        <v>1</v>
      </c>
    </row>
    <row r="972" customFormat="false" ht="15" hidden="false" customHeight="false" outlineLevel="0" collapsed="false">
      <c r="A972" s="2" t="s">
        <v>1008</v>
      </c>
      <c r="B972" s="2" t="s">
        <v>33</v>
      </c>
      <c r="C972" s="2" t="n">
        <v>-6034.519386</v>
      </c>
      <c r="D972" s="2" t="n">
        <v>-3041.372354</v>
      </c>
      <c r="E972" s="2" t="n">
        <v>-676.9770434</v>
      </c>
      <c r="F972" s="2" t="n">
        <v>1.624769932</v>
      </c>
      <c r="G972" s="2" t="n">
        <v>-4.532893371</v>
      </c>
      <c r="H972" s="2" t="n">
        <v>5.965394554</v>
      </c>
      <c r="I972" s="2" t="n">
        <v>6800.866517</v>
      </c>
      <c r="J972" s="2" t="n">
        <v>0.001765284</v>
      </c>
      <c r="K972" s="2" t="n">
        <v>51.66320072</v>
      </c>
      <c r="L972" s="2" t="n">
        <v>211.2917489</v>
      </c>
      <c r="M972" s="2" t="n">
        <v>31.02984103</v>
      </c>
      <c r="N972" s="2" t="n">
        <v>321.6691121</v>
      </c>
      <c r="O972" s="2" t="n">
        <v>-0.400114771</v>
      </c>
      <c r="P972" s="2" t="n">
        <v>0.66737555</v>
      </c>
      <c r="Q972" s="2" t="n">
        <v>-0.069060961</v>
      </c>
      <c r="R972" s="2" t="n">
        <v>0.624298509</v>
      </c>
      <c r="S972" s="2" t="n">
        <v>-0.000380601</v>
      </c>
      <c r="T972" s="2" t="n">
        <v>-0.061727512</v>
      </c>
      <c r="U972" s="2" t="n">
        <v>-0.014444793</v>
      </c>
      <c r="V972" s="2" t="n">
        <v>100</v>
      </c>
      <c r="W972" s="2" t="n">
        <v>8.409582484</v>
      </c>
      <c r="X972" s="2" t="n">
        <v>10.28054838</v>
      </c>
      <c r="Y972" s="2" t="n">
        <v>16.00355982</v>
      </c>
      <c r="Z972" s="2" t="n">
        <v>120.4002392</v>
      </c>
      <c r="AA972" s="2" t="n">
        <v>33.94511969</v>
      </c>
      <c r="AB972" s="2" t="s">
        <v>69</v>
      </c>
      <c r="AC972" s="2" t="n">
        <v>4.523462317</v>
      </c>
      <c r="AD972" s="2" t="s">
        <v>45</v>
      </c>
      <c r="AE972" s="2" t="n">
        <v>100</v>
      </c>
      <c r="AF972" s="3" t="b">
        <f aca="false">TRUE()</f>
        <v>1</v>
      </c>
    </row>
    <row r="973" customFormat="false" ht="15" hidden="false" customHeight="false" outlineLevel="0" collapsed="false">
      <c r="A973" s="2" t="s">
        <v>1009</v>
      </c>
      <c r="B973" s="2" t="s">
        <v>33</v>
      </c>
      <c r="C973" s="2" t="n">
        <v>-5923.270756</v>
      </c>
      <c r="D973" s="2" t="n">
        <v>-3306.164291</v>
      </c>
      <c r="E973" s="2" t="n">
        <v>-317.7717613</v>
      </c>
      <c r="F973" s="2" t="n">
        <v>2.082112984</v>
      </c>
      <c r="G973" s="2" t="n">
        <v>-4.29012207</v>
      </c>
      <c r="H973" s="2" t="n">
        <v>6.003548521</v>
      </c>
      <c r="I973" s="2" t="n">
        <v>6801.018816</v>
      </c>
      <c r="J973" s="2" t="n">
        <v>0.001840765</v>
      </c>
      <c r="K973" s="2" t="n">
        <v>51.66370339</v>
      </c>
      <c r="L973" s="2" t="n">
        <v>211.2916911</v>
      </c>
      <c r="M973" s="2" t="n">
        <v>33.0087056</v>
      </c>
      <c r="N973" s="2" t="n">
        <v>323.5712038</v>
      </c>
      <c r="O973" s="2" t="n">
        <v>-0.402221057</v>
      </c>
      <c r="P973" s="2" t="n">
        <v>0.688132482</v>
      </c>
      <c r="Q973" s="2" t="n">
        <v>-0.055470145</v>
      </c>
      <c r="R973" s="2" t="n">
        <v>0.601344304</v>
      </c>
      <c r="S973" s="2" t="n">
        <v>0.010588145</v>
      </c>
      <c r="T973" s="2" t="n">
        <v>-0.064955839</v>
      </c>
      <c r="U973" s="2" t="n">
        <v>-0.011088414</v>
      </c>
      <c r="V973" s="2" t="n">
        <v>100</v>
      </c>
      <c r="W973" s="2" t="n">
        <v>8.38919083</v>
      </c>
      <c r="X973" s="2" t="n">
        <v>10.07693088</v>
      </c>
      <c r="Y973" s="2" t="n">
        <v>16.23089055</v>
      </c>
      <c r="Z973" s="2" t="n">
        <v>120.7365707</v>
      </c>
      <c r="AA973" s="2" t="n">
        <v>36.19927461</v>
      </c>
      <c r="AB973" s="2" t="s">
        <v>69</v>
      </c>
      <c r="AC973" s="2" t="n">
        <v>4.970047031</v>
      </c>
      <c r="AD973" s="2" t="s">
        <v>45</v>
      </c>
      <c r="AE973" s="2" t="n">
        <v>100</v>
      </c>
      <c r="AF973" s="3" t="b">
        <f aca="false">TRUE()</f>
        <v>1</v>
      </c>
    </row>
    <row r="974" customFormat="false" ht="15" hidden="false" customHeight="false" outlineLevel="0" collapsed="false">
      <c r="A974" s="2" t="s">
        <v>1010</v>
      </c>
      <c r="B974" s="2" t="s">
        <v>33</v>
      </c>
      <c r="C974" s="2" t="n">
        <v>-5784.854011</v>
      </c>
      <c r="D974" s="2" t="n">
        <v>-3555.79194</v>
      </c>
      <c r="E974" s="2" t="n">
        <v>42.89513108</v>
      </c>
      <c r="F974" s="2" t="n">
        <v>2.53002253</v>
      </c>
      <c r="G974" s="2" t="n">
        <v>-4.027608591</v>
      </c>
      <c r="H974" s="2" t="n">
        <v>6.014093944</v>
      </c>
      <c r="I974" s="2" t="n">
        <v>6801.061934</v>
      </c>
      <c r="J974" s="2" t="n">
        <v>0.001902143</v>
      </c>
      <c r="K974" s="2" t="n">
        <v>51.66384288</v>
      </c>
      <c r="L974" s="2" t="n">
        <v>211.2916894</v>
      </c>
      <c r="M974" s="2" t="n">
        <v>35.30627036</v>
      </c>
      <c r="N974" s="2" t="n">
        <v>325.1551622</v>
      </c>
      <c r="O974" s="2" t="n">
        <v>-0.403868177</v>
      </c>
      <c r="P974" s="2" t="n">
        <v>0.708103055</v>
      </c>
      <c r="Q974" s="2" t="n">
        <v>-0.04181578</v>
      </c>
      <c r="R974" s="2" t="n">
        <v>0.577695421</v>
      </c>
      <c r="S974" s="2" t="n">
        <v>-0.001897437</v>
      </c>
      <c r="T974" s="2" t="n">
        <v>-0.065418858</v>
      </c>
      <c r="U974" s="2" t="n">
        <v>-0.002349319</v>
      </c>
      <c r="V974" s="2" t="n">
        <v>100</v>
      </c>
      <c r="W974" s="2" t="n">
        <v>8.406933763</v>
      </c>
      <c r="X974" s="2" t="n">
        <v>11.09309279</v>
      </c>
      <c r="Y974" s="2" t="n">
        <v>16.59963127</v>
      </c>
      <c r="Z974" s="2" t="n">
        <v>127.6548998</v>
      </c>
      <c r="AA974" s="2" t="n">
        <v>34.39600354</v>
      </c>
      <c r="AB974" s="2" t="s">
        <v>69</v>
      </c>
      <c r="AC974" s="2" t="n">
        <v>4.460703618</v>
      </c>
      <c r="AD974" s="2" t="s">
        <v>45</v>
      </c>
      <c r="AE974" s="2" t="n">
        <v>100</v>
      </c>
      <c r="AF974" s="3" t="b">
        <f aca="false">TRUE()</f>
        <v>1</v>
      </c>
    </row>
    <row r="975" customFormat="false" ht="15" hidden="false" customHeight="false" outlineLevel="0" collapsed="false">
      <c r="A975" s="2" t="s">
        <v>1011</v>
      </c>
      <c r="B975" s="2" t="s">
        <v>33</v>
      </c>
      <c r="C975" s="2" t="n">
        <v>-5619.897739</v>
      </c>
      <c r="D975" s="2" t="n">
        <v>-3789.10648</v>
      </c>
      <c r="E975" s="2" t="n">
        <v>403.3646089</v>
      </c>
      <c r="F975" s="2" t="n">
        <v>2.9664204</v>
      </c>
      <c r="G975" s="2" t="n">
        <v>-3.746558965</v>
      </c>
      <c r="H975" s="2" t="n">
        <v>5.996968812</v>
      </c>
      <c r="I975" s="2" t="n">
        <v>6800.994993</v>
      </c>
      <c r="J975" s="2" t="n">
        <v>0.001948128</v>
      </c>
      <c r="K975" s="2" t="n">
        <v>51.66361648</v>
      </c>
      <c r="L975" s="2" t="n">
        <v>211.2916806</v>
      </c>
      <c r="M975" s="2" t="n">
        <v>37.8507146</v>
      </c>
      <c r="N975" s="2" t="n">
        <v>326.492813</v>
      </c>
      <c r="O975" s="2" t="n">
        <v>-0.405053947</v>
      </c>
      <c r="P975" s="2" t="n">
        <v>0.727263863</v>
      </c>
      <c r="Q975" s="2" t="n">
        <v>-0.028113697</v>
      </c>
      <c r="R975" s="2" t="n">
        <v>0.553378887</v>
      </c>
      <c r="S975" s="2" t="n">
        <v>-0.003547637</v>
      </c>
      <c r="T975" s="2" t="n">
        <v>-0.066773227</v>
      </c>
      <c r="U975" s="2" t="n">
        <v>-0.015498458</v>
      </c>
      <c r="V975" s="2" t="n">
        <v>100</v>
      </c>
      <c r="W975" s="2" t="n">
        <v>8.41193862</v>
      </c>
      <c r="X975" s="2" t="n">
        <v>9.605048656</v>
      </c>
      <c r="Y975" s="2" t="n">
        <v>16.76925385</v>
      </c>
      <c r="Z975" s="2" t="n">
        <v>116.6521984</v>
      </c>
      <c r="AA975" s="2" t="n">
        <v>35.85511869</v>
      </c>
      <c r="AB975" s="2" t="s">
        <v>69</v>
      </c>
      <c r="AC975" s="2" t="n">
        <v>6.075109607</v>
      </c>
      <c r="AD975" s="2" t="s">
        <v>45</v>
      </c>
      <c r="AE975" s="2" t="n">
        <v>100</v>
      </c>
      <c r="AF975" s="3" t="b">
        <f aca="false">TRUE()</f>
        <v>1</v>
      </c>
    </row>
    <row r="976" customFormat="false" ht="15" hidden="false" customHeight="false" outlineLevel="0" collapsed="false">
      <c r="A976" s="2" t="s">
        <v>1012</v>
      </c>
      <c r="B976" s="2" t="s">
        <v>33</v>
      </c>
      <c r="C976" s="2" t="n">
        <v>-5429.153697</v>
      </c>
      <c r="D976" s="2" t="n">
        <v>-4005.034135</v>
      </c>
      <c r="E976" s="2" t="n">
        <v>761.9778475</v>
      </c>
      <c r="F976" s="2" t="n">
        <v>3.38928095</v>
      </c>
      <c r="G976" s="2" t="n">
        <v>-3.44826765</v>
      </c>
      <c r="H976" s="2" t="n">
        <v>5.952241892</v>
      </c>
      <c r="I976" s="2" t="n">
        <v>6800.819153</v>
      </c>
      <c r="J976" s="2" t="n">
        <v>0.001977855</v>
      </c>
      <c r="K976" s="2" t="n">
        <v>51.66302817</v>
      </c>
      <c r="L976" s="2" t="n">
        <v>211.2916018</v>
      </c>
      <c r="M976" s="2" t="n">
        <v>40.58324828</v>
      </c>
      <c r="N976" s="2" t="n">
        <v>327.6429482</v>
      </c>
      <c r="O976" s="2" t="n">
        <v>-0.405776716</v>
      </c>
      <c r="P976" s="2" t="n">
        <v>0.745592431</v>
      </c>
      <c r="Q976" s="2" t="n">
        <v>-0.014379787</v>
      </c>
      <c r="R976" s="2" t="n">
        <v>0.528422564</v>
      </c>
      <c r="S976" s="2" t="n">
        <v>-0.008984405</v>
      </c>
      <c r="T976" s="2" t="n">
        <v>-0.057285858</v>
      </c>
      <c r="U976" s="2" t="n">
        <v>-0.008694084</v>
      </c>
      <c r="V976" s="2" t="n">
        <v>100</v>
      </c>
      <c r="W976" s="2" t="n">
        <v>8.376065998</v>
      </c>
      <c r="X976" s="2" t="n">
        <v>9.974863608</v>
      </c>
      <c r="Y976" s="2" t="n">
        <v>16.85764701</v>
      </c>
      <c r="Z976" s="2" t="n">
        <v>119.5181366</v>
      </c>
      <c r="AA976" s="2" t="n">
        <v>35.96802068</v>
      </c>
      <c r="AB976" s="2" t="s">
        <v>69</v>
      </c>
      <c r="AC976" s="2" t="n">
        <v>4.796496173</v>
      </c>
      <c r="AD976" s="2" t="s">
        <v>45</v>
      </c>
      <c r="AE976" s="2" t="n">
        <v>100</v>
      </c>
      <c r="AF976" s="3" t="b">
        <f aca="false">TRUE()</f>
        <v>1</v>
      </c>
    </row>
    <row r="977" customFormat="false" ht="15" hidden="false" customHeight="false" outlineLevel="0" collapsed="false">
      <c r="A977" s="2" t="s">
        <v>1013</v>
      </c>
      <c r="B977" s="2" t="s">
        <v>33</v>
      </c>
      <c r="C977" s="2" t="n">
        <v>-5213.493356</v>
      </c>
      <c r="D977" s="2" t="n">
        <v>-4202.581294</v>
      </c>
      <c r="E977" s="2" t="n">
        <v>1117.084068</v>
      </c>
      <c r="F977" s="2" t="n">
        <v>3.796641213</v>
      </c>
      <c r="G977" s="2" t="n">
        <v>-3.134111198</v>
      </c>
      <c r="H977" s="2" t="n">
        <v>5.880112564</v>
      </c>
      <c r="I977" s="2" t="n">
        <v>6800.537588</v>
      </c>
      <c r="J977" s="2" t="n">
        <v>0.00199084</v>
      </c>
      <c r="K977" s="2" t="n">
        <v>51.66208862</v>
      </c>
      <c r="L977" s="2" t="n">
        <v>211.2913912</v>
      </c>
      <c r="M977" s="2" t="n">
        <v>43.45416475</v>
      </c>
      <c r="N977" s="2" t="n">
        <v>328.6552735</v>
      </c>
      <c r="O977" s="2" t="n">
        <v>-0.40603537</v>
      </c>
      <c r="P977" s="2" t="n">
        <v>0.763067244</v>
      </c>
      <c r="Q977" s="2" t="n">
        <v>-0.000629988</v>
      </c>
      <c r="R977" s="2" t="n">
        <v>0.502855112</v>
      </c>
      <c r="S977" s="2" t="n">
        <v>0.008597641</v>
      </c>
      <c r="T977" s="2" t="n">
        <v>-0.070805486</v>
      </c>
      <c r="U977" s="2" t="n">
        <v>0.003920266</v>
      </c>
      <c r="V977" s="2" t="n">
        <v>100</v>
      </c>
      <c r="W977" s="2" t="n">
        <v>8.37246378</v>
      </c>
      <c r="X977" s="2" t="n">
        <v>10.3133252</v>
      </c>
      <c r="Y977" s="2" t="n">
        <v>16.7055185</v>
      </c>
      <c r="Z977" s="2" t="n">
        <v>121.6868995</v>
      </c>
      <c r="AA977" s="2" t="n">
        <v>35.33895783</v>
      </c>
      <c r="AB977" s="2" t="s">
        <v>69</v>
      </c>
      <c r="AC977" s="2" t="n">
        <v>5.485080737</v>
      </c>
      <c r="AD977" s="2" t="s">
        <v>45</v>
      </c>
      <c r="AE977" s="2" t="n">
        <v>100</v>
      </c>
      <c r="AF977" s="3" t="b">
        <f aca="false">TRUE()</f>
        <v>1</v>
      </c>
    </row>
    <row r="978" customFormat="false" ht="15" hidden="false" customHeight="false" outlineLevel="0" collapsed="false">
      <c r="A978" s="2" t="s">
        <v>1014</v>
      </c>
      <c r="B978" s="2" t="s">
        <v>33</v>
      </c>
      <c r="C978" s="2" t="n">
        <v>-4973.903837</v>
      </c>
      <c r="D978" s="2" t="n">
        <v>-4380.839231</v>
      </c>
      <c r="E978" s="2" t="n">
        <v>1467.048351</v>
      </c>
      <c r="F978" s="2" t="n">
        <v>4.186610712</v>
      </c>
      <c r="G978" s="2" t="n">
        <v>-2.805541453</v>
      </c>
      <c r="H978" s="2" t="n">
        <v>5.780909897</v>
      </c>
      <c r="I978" s="2" t="n">
        <v>6800.155438</v>
      </c>
      <c r="J978" s="2" t="n">
        <v>0.001986948</v>
      </c>
      <c r="K978" s="2" t="n">
        <v>51.66081495</v>
      </c>
      <c r="L978" s="2" t="n">
        <v>211.2909892</v>
      </c>
      <c r="M978" s="2" t="n">
        <v>46.41964776</v>
      </c>
      <c r="N978" s="2" t="n">
        <v>329.5736006</v>
      </c>
      <c r="O978" s="2" t="n">
        <v>-0.40582934</v>
      </c>
      <c r="P978" s="2" t="n">
        <v>0.77966778</v>
      </c>
      <c r="Q978" s="2" t="n">
        <v>0.013119744</v>
      </c>
      <c r="R978" s="2" t="n">
        <v>0.476705959</v>
      </c>
      <c r="S978" s="2" t="n">
        <v>0.007149271</v>
      </c>
      <c r="T978" s="2" t="n">
        <v>-0.067654676</v>
      </c>
      <c r="U978" s="2" t="n">
        <v>-0.027501485</v>
      </c>
      <c r="V978" s="2" t="n">
        <v>100</v>
      </c>
      <c r="W978" s="2" t="n">
        <v>8.381326584</v>
      </c>
      <c r="X978" s="2" t="n">
        <v>10.10375809</v>
      </c>
      <c r="Y978" s="2" t="n">
        <v>16.67758412</v>
      </c>
      <c r="Z978" s="2" t="n">
        <v>120.3430473</v>
      </c>
      <c r="AA978" s="2" t="n">
        <v>35.66015105</v>
      </c>
      <c r="AB978" s="2" t="s">
        <v>69</v>
      </c>
      <c r="AC978" s="2" t="n">
        <v>5.188566242</v>
      </c>
      <c r="AD978" s="2" t="s">
        <v>45</v>
      </c>
      <c r="AE978" s="2" t="n">
        <v>100</v>
      </c>
      <c r="AF978" s="3" t="b">
        <f aca="false">TRUE()</f>
        <v>1</v>
      </c>
    </row>
    <row r="979" customFormat="false" ht="15" hidden="false" customHeight="false" outlineLevel="0" collapsed="false">
      <c r="A979" s="2" t="s">
        <v>1015</v>
      </c>
      <c r="B979" s="2" t="s">
        <v>33</v>
      </c>
      <c r="C979" s="2" t="n">
        <v>-4711.483286</v>
      </c>
      <c r="D979" s="2" t="n">
        <v>-4538.988415</v>
      </c>
      <c r="E979" s="2" t="n">
        <v>1810.259371</v>
      </c>
      <c r="F979" s="2" t="n">
        <v>4.557380853</v>
      </c>
      <c r="G979" s="2" t="n">
        <v>-2.464078321</v>
      </c>
      <c r="H979" s="2" t="n">
        <v>5.655090999</v>
      </c>
      <c r="I979" s="2" t="n">
        <v>6799.679707</v>
      </c>
      <c r="J979" s="2" t="n">
        <v>0.001966371</v>
      </c>
      <c r="K979" s="2" t="n">
        <v>51.65923045</v>
      </c>
      <c r="L979" s="2" t="n">
        <v>211.2903401</v>
      </c>
      <c r="M979" s="2" t="n">
        <v>49.4390845</v>
      </c>
      <c r="N979" s="2" t="n">
        <v>330.4385341</v>
      </c>
      <c r="O979" s="2" t="n">
        <v>-0.405158605</v>
      </c>
      <c r="P979" s="2" t="n">
        <v>0.795374542</v>
      </c>
      <c r="Q979" s="2" t="n">
        <v>0.02685345</v>
      </c>
      <c r="R979" s="2" t="n">
        <v>0.450005261</v>
      </c>
      <c r="S979" s="2" t="n">
        <v>0.009957658</v>
      </c>
      <c r="T979" s="2" t="n">
        <v>-0.063745734</v>
      </c>
      <c r="U979" s="2" t="n">
        <v>0.015874293</v>
      </c>
      <c r="V979" s="2" t="n">
        <v>100</v>
      </c>
      <c r="W979" s="2" t="n">
        <v>8.427856437</v>
      </c>
      <c r="X979" s="2" t="n">
        <v>10.32258455</v>
      </c>
      <c r="Y979" s="2" t="n">
        <v>16.94873365</v>
      </c>
      <c r="Z979" s="2" t="n">
        <v>121.9462659</v>
      </c>
      <c r="AA979" s="2" t="n">
        <v>34.94900523</v>
      </c>
      <c r="AB979" s="2" t="s">
        <v>69</v>
      </c>
      <c r="AC979" s="2" t="n">
        <v>4.481869356</v>
      </c>
      <c r="AD979" s="2" t="s">
        <v>45</v>
      </c>
      <c r="AE979" s="2" t="n">
        <v>100</v>
      </c>
      <c r="AF979" s="3" t="b">
        <f aca="false">TRUE()</f>
        <v>1</v>
      </c>
    </row>
    <row r="980" customFormat="false" ht="15" hidden="false" customHeight="false" outlineLevel="0" collapsed="false">
      <c r="A980" s="2" t="s">
        <v>1016</v>
      </c>
      <c r="B980" s="2" t="s">
        <v>33</v>
      </c>
      <c r="C980" s="2" t="n">
        <v>-4427.435684</v>
      </c>
      <c r="D980" s="2" t="n">
        <v>-4676.30236</v>
      </c>
      <c r="E980" s="2" t="n">
        <v>2145.137013</v>
      </c>
      <c r="F980" s="2" t="n">
        <v>4.907233838</v>
      </c>
      <c r="G980" s="2" t="n">
        <v>-2.111302179</v>
      </c>
      <c r="H980" s="2" t="n">
        <v>5.50323865</v>
      </c>
      <c r="I980" s="2" t="n">
        <v>6799.11914</v>
      </c>
      <c r="J980" s="2" t="n">
        <v>0.001929606</v>
      </c>
      <c r="K980" s="2" t="n">
        <v>51.65736414</v>
      </c>
      <c r="L980" s="2" t="n">
        <v>211.2893923</v>
      </c>
      <c r="M980" s="2" t="n">
        <v>52.47264724</v>
      </c>
      <c r="N980" s="2" t="n">
        <v>331.2898894</v>
      </c>
      <c r="O980" s="2" t="n">
        <v>-0.404023692</v>
      </c>
      <c r="P980" s="2" t="n">
        <v>0.810169079</v>
      </c>
      <c r="Q980" s="2" t="n">
        <v>0.040555196</v>
      </c>
      <c r="R980" s="2" t="n">
        <v>0.422783863</v>
      </c>
      <c r="S980" s="2" t="n">
        <v>-0.004320395</v>
      </c>
      <c r="T980" s="2" t="n">
        <v>-0.054175846</v>
      </c>
      <c r="U980" s="2" t="n">
        <v>0.021221975</v>
      </c>
      <c r="V980" s="2" t="n">
        <v>100</v>
      </c>
      <c r="W980" s="2" t="n">
        <v>8.396191765</v>
      </c>
      <c r="X980" s="2" t="n">
        <v>9.664455843</v>
      </c>
      <c r="Y980" s="2" t="n">
        <v>17.54696267</v>
      </c>
      <c r="Z980" s="2" t="n">
        <v>116.8136787</v>
      </c>
      <c r="AA980" s="2" t="n">
        <v>35.66905411</v>
      </c>
      <c r="AB980" s="2" t="s">
        <v>69</v>
      </c>
      <c r="AC980" s="2" t="n">
        <v>4.99589251</v>
      </c>
      <c r="AD980" s="2" t="s">
        <v>45</v>
      </c>
      <c r="AE980" s="2" t="n">
        <v>100</v>
      </c>
      <c r="AF980" s="3" t="b">
        <f aca="false">TRUE()</f>
        <v>1</v>
      </c>
    </row>
    <row r="981" customFormat="false" ht="15" hidden="false" customHeight="false" outlineLevel="0" collapsed="false">
      <c r="A981" s="2" t="s">
        <v>1017</v>
      </c>
      <c r="B981" s="2" t="s">
        <v>33</v>
      </c>
      <c r="C981" s="2" t="n">
        <v>-4123.06515</v>
      </c>
      <c r="D981" s="2" t="n">
        <v>-4792.151028</v>
      </c>
      <c r="E981" s="2" t="n">
        <v>2470.139824</v>
      </c>
      <c r="F981" s="2" t="n">
        <v>5.234551021</v>
      </c>
      <c r="G981" s="2" t="n">
        <v>-1.748845981</v>
      </c>
      <c r="H981" s="2" t="n">
        <v>5.326058239</v>
      </c>
      <c r="I981" s="2" t="n">
        <v>6798.484056</v>
      </c>
      <c r="J981" s="2" t="n">
        <v>0.001877438</v>
      </c>
      <c r="K981" s="2" t="n">
        <v>51.65525025</v>
      </c>
      <c r="L981" s="2" t="n">
        <v>211.2880999</v>
      </c>
      <c r="M981" s="2" t="n">
        <v>55.47891741</v>
      </c>
      <c r="N981" s="2" t="n">
        <v>332.169068</v>
      </c>
      <c r="O981" s="2" t="n">
        <v>-0.402425681</v>
      </c>
      <c r="P981" s="2" t="n">
        <v>0.824034018</v>
      </c>
      <c r="Q981" s="2" t="n">
        <v>0.05420909</v>
      </c>
      <c r="R981" s="2" t="n">
        <v>0.395073263</v>
      </c>
      <c r="S981" s="2" t="n">
        <v>0.012564189</v>
      </c>
      <c r="T981" s="2" t="n">
        <v>-0.063161801</v>
      </c>
      <c r="U981" s="2" t="n">
        <v>-0.002265052</v>
      </c>
      <c r="V981" s="2" t="n">
        <v>100</v>
      </c>
      <c r="W981" s="2" t="n">
        <v>8.376256052</v>
      </c>
      <c r="X981" s="2" t="n">
        <v>10.07350342</v>
      </c>
      <c r="Y981" s="2" t="n">
        <v>17.37601453</v>
      </c>
      <c r="Z981" s="2" t="n">
        <v>120.846216</v>
      </c>
      <c r="AA981" s="2" t="n">
        <v>36.46797203</v>
      </c>
      <c r="AB981" s="2" t="s">
        <v>69</v>
      </c>
      <c r="AC981" s="2" t="n">
        <v>5.27630059</v>
      </c>
      <c r="AD981" s="2" t="s">
        <v>45</v>
      </c>
      <c r="AE981" s="2" t="n">
        <v>100</v>
      </c>
      <c r="AF981" s="3" t="b">
        <f aca="false">TRUE()</f>
        <v>1</v>
      </c>
    </row>
    <row r="982" customFormat="false" ht="15" hidden="false" customHeight="false" outlineLevel="0" collapsed="false">
      <c r="A982" s="2" t="s">
        <v>1018</v>
      </c>
      <c r="B982" s="2" t="s">
        <v>33</v>
      </c>
      <c r="C982" s="2" t="n">
        <v>-3799.769751</v>
      </c>
      <c r="D982" s="2" t="n">
        <v>-4886.003732</v>
      </c>
      <c r="E982" s="2" t="n">
        <v>2783.772262</v>
      </c>
      <c r="F982" s="2" t="n">
        <v>5.537820683</v>
      </c>
      <c r="G982" s="2" t="n">
        <v>-1.378387121</v>
      </c>
      <c r="H982" s="2" t="n">
        <v>5.124374043</v>
      </c>
      <c r="I982" s="2" t="n">
        <v>6797.78616</v>
      </c>
      <c r="J982" s="2" t="n">
        <v>0.001810929</v>
      </c>
      <c r="K982" s="2" t="n">
        <v>51.65292758</v>
      </c>
      <c r="L982" s="2" t="n">
        <v>211.2864233</v>
      </c>
      <c r="M982" s="2" t="n">
        <v>58.41232226</v>
      </c>
      <c r="N982" s="2" t="n">
        <v>333.1216215</v>
      </c>
      <c r="O982" s="2" t="n">
        <v>-0.400366202</v>
      </c>
      <c r="P982" s="2" t="n">
        <v>0.836953084</v>
      </c>
      <c r="Q982" s="2" t="n">
        <v>0.067799304</v>
      </c>
      <c r="R982" s="2" t="n">
        <v>0.366905565</v>
      </c>
      <c r="S982" s="2" t="n">
        <v>0.009950308</v>
      </c>
      <c r="T982" s="2" t="n">
        <v>-0.06165828</v>
      </c>
      <c r="U982" s="2" t="n">
        <v>0.003954586</v>
      </c>
      <c r="V982" s="2" t="n">
        <v>100</v>
      </c>
      <c r="W982" s="2" t="n">
        <v>8.384939065</v>
      </c>
      <c r="X982" s="2" t="n">
        <v>10.30621121</v>
      </c>
      <c r="Y982" s="2" t="n">
        <v>17.88263529</v>
      </c>
      <c r="Z982" s="2" t="n">
        <v>120.0333699</v>
      </c>
      <c r="AA982" s="2" t="n">
        <v>33.61641695</v>
      </c>
      <c r="AB982" s="2" t="s">
        <v>69</v>
      </c>
      <c r="AC982" s="2" t="n">
        <v>3.806979264</v>
      </c>
      <c r="AD982" s="2" t="s">
        <v>45</v>
      </c>
      <c r="AE982" s="2" t="n">
        <v>100</v>
      </c>
      <c r="AF982" s="3" t="b">
        <f aca="false">TRUE()</f>
        <v>1</v>
      </c>
    </row>
    <row r="983" customFormat="false" ht="15" hidden="false" customHeight="false" outlineLevel="0" collapsed="false">
      <c r="A983" s="2" t="s">
        <v>1019</v>
      </c>
      <c r="B983" s="2" t="s">
        <v>33</v>
      </c>
      <c r="C983" s="2" t="n">
        <v>-3459.034874</v>
      </c>
      <c r="D983" s="2" t="n">
        <v>-4957.431561</v>
      </c>
      <c r="E983" s="2" t="n">
        <v>3084.591704</v>
      </c>
      <c r="F983" s="2" t="n">
        <v>5.815645152</v>
      </c>
      <c r="G983" s="2" t="n">
        <v>-1.001639111</v>
      </c>
      <c r="H983" s="2" t="n">
        <v>4.899124884</v>
      </c>
      <c r="I983" s="2" t="n">
        <v>6797.03832</v>
      </c>
      <c r="J983" s="2" t="n">
        <v>0.001731403</v>
      </c>
      <c r="K983" s="2" t="n">
        <v>51.6504388</v>
      </c>
      <c r="L983" s="2" t="n">
        <v>211.28433</v>
      </c>
      <c r="M983" s="2" t="n">
        <v>61.22012834</v>
      </c>
      <c r="N983" s="2" t="n">
        <v>334.2002569</v>
      </c>
      <c r="O983" s="2" t="n">
        <v>-0.397847439</v>
      </c>
      <c r="P983" s="2" t="n">
        <v>0.848911124</v>
      </c>
      <c r="Q983" s="2" t="n">
        <v>0.081310097</v>
      </c>
      <c r="R983" s="2" t="n">
        <v>0.338313443</v>
      </c>
      <c r="S983" s="2" t="n">
        <v>-0.016925607</v>
      </c>
      <c r="T983" s="2" t="n">
        <v>-0.066494717</v>
      </c>
      <c r="U983" s="2" t="n">
        <v>-0.007422666</v>
      </c>
      <c r="V983" s="2" t="n">
        <v>100</v>
      </c>
      <c r="W983" s="2" t="n">
        <v>8.424903853</v>
      </c>
      <c r="X983" s="2" t="n">
        <v>9.446189732</v>
      </c>
      <c r="Y983" s="2" t="n">
        <v>18.72396647</v>
      </c>
      <c r="Z983" s="2" t="n">
        <v>115.5079598</v>
      </c>
      <c r="AA983" s="2" t="n">
        <v>35.92471949</v>
      </c>
      <c r="AB983" s="2" t="s">
        <v>69</v>
      </c>
      <c r="AC983" s="2" t="n">
        <v>5.29532154</v>
      </c>
      <c r="AD983" s="2" t="s">
        <v>45</v>
      </c>
      <c r="AE983" s="2" t="n">
        <v>100</v>
      </c>
      <c r="AF983" s="3" t="b">
        <f aca="false">TRUE()</f>
        <v>1</v>
      </c>
    </row>
    <row r="984" customFormat="false" ht="15" hidden="false" customHeight="false" outlineLevel="0" collapsed="false">
      <c r="A984" s="2" t="s">
        <v>1020</v>
      </c>
      <c r="B984" s="2" t="s">
        <v>33</v>
      </c>
      <c r="C984" s="2" t="n">
        <v>-3102.426178</v>
      </c>
      <c r="D984" s="2" t="n">
        <v>-5006.109287</v>
      </c>
      <c r="E984" s="2" t="n">
        <v>3371.215171</v>
      </c>
      <c r="F984" s="2" t="n">
        <v>6.066747252</v>
      </c>
      <c r="G984" s="2" t="n">
        <v>-0.620343142</v>
      </c>
      <c r="H984" s="2" t="n">
        <v>4.651359215</v>
      </c>
      <c r="I984" s="2" t="n">
        <v>6796.254332</v>
      </c>
      <c r="J984" s="2" t="n">
        <v>0.001640454</v>
      </c>
      <c r="K984" s="2" t="n">
        <v>51.64782965</v>
      </c>
      <c r="L984" s="2" t="n">
        <v>211.281795</v>
      </c>
      <c r="M984" s="2" t="n">
        <v>63.83868959</v>
      </c>
      <c r="N984" s="2" t="n">
        <v>335.4685893</v>
      </c>
      <c r="O984" s="2" t="n">
        <v>-0.394872129</v>
      </c>
      <c r="P984" s="2" t="n">
        <v>0.859894128</v>
      </c>
      <c r="Q984" s="2" t="n">
        <v>0.094725833</v>
      </c>
      <c r="R984" s="2" t="n">
        <v>0.309330094</v>
      </c>
      <c r="S984" s="2" t="n">
        <v>-0.010411215</v>
      </c>
      <c r="T984" s="2" t="n">
        <v>-0.069684629</v>
      </c>
      <c r="U984" s="2" t="n">
        <v>-0.003603276</v>
      </c>
      <c r="V984" s="2" t="n">
        <v>100</v>
      </c>
      <c r="W984" s="2" t="n">
        <v>8.420552087</v>
      </c>
      <c r="X984" s="2" t="n">
        <v>10.18281246</v>
      </c>
      <c r="Y984" s="2" t="n">
        <v>18.55734388</v>
      </c>
      <c r="Z984" s="2" t="n">
        <v>120.5175216</v>
      </c>
      <c r="AA984" s="2" t="n">
        <v>34.77261886</v>
      </c>
      <c r="AB984" s="2" t="s">
        <v>69</v>
      </c>
      <c r="AC984" s="2" t="n">
        <v>5.006700929</v>
      </c>
      <c r="AD984" s="2" t="s">
        <v>45</v>
      </c>
      <c r="AE984" s="2" t="n">
        <v>100</v>
      </c>
      <c r="AF984" s="3" t="b">
        <f aca="false">TRUE()</f>
        <v>1</v>
      </c>
    </row>
    <row r="985" customFormat="false" ht="15" hidden="false" customHeight="false" outlineLevel="0" collapsed="false">
      <c r="A985" s="2" t="s">
        <v>1021</v>
      </c>
      <c r="B985" s="2" t="s">
        <v>33</v>
      </c>
      <c r="C985" s="2" t="n">
        <v>-2731.582193</v>
      </c>
      <c r="D985" s="2" t="n">
        <v>-5031.816779</v>
      </c>
      <c r="E985" s="2" t="n">
        <v>3642.325751</v>
      </c>
      <c r="F985" s="2" t="n">
        <v>6.289976055</v>
      </c>
      <c r="G985" s="2" t="n">
        <v>-0.236259593</v>
      </c>
      <c r="H985" s="2" t="n">
        <v>4.382229664</v>
      </c>
      <c r="I985" s="2" t="n">
        <v>6795.448658</v>
      </c>
      <c r="J985" s="2" t="n">
        <v>0.00153995</v>
      </c>
      <c r="K985" s="2" t="n">
        <v>51.64514811</v>
      </c>
      <c r="L985" s="2" t="n">
        <v>211.2788016</v>
      </c>
      <c r="M985" s="2" t="n">
        <v>66.1885917</v>
      </c>
      <c r="N985" s="2" t="n">
        <v>337.0059971</v>
      </c>
      <c r="O985" s="2" t="n">
        <v>-0.391443556</v>
      </c>
      <c r="P985" s="2" t="n">
        <v>0.869889243</v>
      </c>
      <c r="Q985" s="2" t="n">
        <v>0.108031003</v>
      </c>
      <c r="R985" s="2" t="n">
        <v>0.279989195</v>
      </c>
      <c r="S985" s="2" t="n">
        <v>-0.000595005</v>
      </c>
      <c r="T985" s="2" t="n">
        <v>-0.059261749</v>
      </c>
      <c r="U985" s="2" t="n">
        <v>-0.001950499</v>
      </c>
      <c r="V985" s="2" t="n">
        <v>100</v>
      </c>
      <c r="W985" s="2" t="n">
        <v>8.384269698</v>
      </c>
      <c r="X985" s="2" t="n">
        <v>9.721061968</v>
      </c>
      <c r="Y985" s="2" t="n">
        <v>18.99160657</v>
      </c>
      <c r="Z985" s="2" t="n">
        <v>116.3142294</v>
      </c>
      <c r="AA985" s="2" t="n">
        <v>34.81022406</v>
      </c>
      <c r="AB985" s="2" t="s">
        <v>69</v>
      </c>
      <c r="AC985" s="2" t="n">
        <v>4.975714256</v>
      </c>
      <c r="AD985" s="2" t="s">
        <v>45</v>
      </c>
      <c r="AE985" s="2" t="n">
        <v>100</v>
      </c>
      <c r="AF985" s="3" t="b">
        <f aca="false">TRUE()</f>
        <v>1</v>
      </c>
    </row>
    <row r="986" customFormat="false" ht="15" hidden="false" customHeight="false" outlineLevel="0" collapsed="false">
      <c r="A986" s="2" t="s">
        <v>1022</v>
      </c>
      <c r="B986" s="2" t="s">
        <v>33</v>
      </c>
      <c r="C986" s="2" t="n">
        <v>-2348.206589</v>
      </c>
      <c r="D986" s="2" t="n">
        <v>-5034.439888</v>
      </c>
      <c r="E986" s="2" t="n">
        <v>3896.678668</v>
      </c>
      <c r="F986" s="2" t="n">
        <v>6.48431191</v>
      </c>
      <c r="G986" s="2" t="n">
        <v>0.148840477</v>
      </c>
      <c r="H986" s="2" t="n">
        <v>4.092987115</v>
      </c>
      <c r="I986" s="2" t="n">
        <v>6794.636158</v>
      </c>
      <c r="J986" s="2" t="n">
        <v>0.001432065</v>
      </c>
      <c r="K986" s="2" t="n">
        <v>51.64244352</v>
      </c>
      <c r="L986" s="2" t="n">
        <v>211.2753414</v>
      </c>
      <c r="M986" s="2" t="n">
        <v>68.16831652</v>
      </c>
      <c r="N986" s="2" t="n">
        <v>338.9139576</v>
      </c>
      <c r="O986" s="2" t="n">
        <v>-0.387565551</v>
      </c>
      <c r="P986" s="2" t="n">
        <v>0.878884797</v>
      </c>
      <c r="Q986" s="2" t="n">
        <v>0.121210245</v>
      </c>
      <c r="R986" s="2" t="n">
        <v>0.250324858</v>
      </c>
      <c r="S986" s="2" t="n">
        <v>0.00518412</v>
      </c>
      <c r="T986" s="2" t="n">
        <v>-0.068650303</v>
      </c>
      <c r="U986" s="2" t="n">
        <v>0.007590506</v>
      </c>
      <c r="V986" s="2" t="n">
        <v>100</v>
      </c>
      <c r="W986" s="2" t="n">
        <v>8.414244626</v>
      </c>
      <c r="X986" s="2" t="n">
        <v>10.12757019</v>
      </c>
      <c r="Y986" s="2" t="n">
        <v>19.01862597</v>
      </c>
      <c r="Z986" s="2" t="n">
        <v>119.9274153</v>
      </c>
      <c r="AA986" s="2" t="n">
        <v>34.71156226</v>
      </c>
      <c r="AB986" s="2" t="s">
        <v>69</v>
      </c>
      <c r="AC986" s="2" t="n">
        <v>4.718608798</v>
      </c>
      <c r="AD986" s="2" t="s">
        <v>45</v>
      </c>
      <c r="AE986" s="2" t="n">
        <v>100</v>
      </c>
      <c r="AF986" s="3" t="b">
        <f aca="false">TRUE()</f>
        <v>1</v>
      </c>
    </row>
    <row r="987" customFormat="false" ht="15" hidden="false" customHeight="false" outlineLevel="0" collapsed="false">
      <c r="A987" s="2" t="s">
        <v>1023</v>
      </c>
      <c r="B987" s="2" t="s">
        <v>33</v>
      </c>
      <c r="C987" s="2" t="n">
        <v>-1954.060163</v>
      </c>
      <c r="D987" s="2" t="n">
        <v>-5013.970846</v>
      </c>
      <c r="E987" s="2" t="n">
        <v>4133.106993</v>
      </c>
      <c r="F987" s="2" t="n">
        <v>6.648870748</v>
      </c>
      <c r="G987" s="2" t="n">
        <v>0.533183776</v>
      </c>
      <c r="H987" s="2" t="n">
        <v>3.784974349</v>
      </c>
      <c r="I987" s="2" t="n">
        <v>6793.831814</v>
      </c>
      <c r="J987" s="2" t="n">
        <v>0.001319338</v>
      </c>
      <c r="K987" s="2" t="n">
        <v>51.63976562</v>
      </c>
      <c r="L987" s="2" t="n">
        <v>211.2714148</v>
      </c>
      <c r="M987" s="2" t="n">
        <v>69.64621445</v>
      </c>
      <c r="N987" s="2" t="n">
        <v>341.324075</v>
      </c>
      <c r="O987" s="2" t="n">
        <v>-0.383242487</v>
      </c>
      <c r="P987" s="2" t="n">
        <v>0.886870305</v>
      </c>
      <c r="Q987" s="2" t="n">
        <v>0.13424836</v>
      </c>
      <c r="R987" s="2" t="n">
        <v>0.220371585</v>
      </c>
      <c r="S987" s="2" t="n">
        <v>-0.014761768</v>
      </c>
      <c r="T987" s="2" t="n">
        <v>-0.067679125</v>
      </c>
      <c r="U987" s="2" t="n">
        <v>-0.013846109</v>
      </c>
      <c r="V987" s="2" t="n">
        <v>100</v>
      </c>
      <c r="W987" s="2" t="n">
        <v>8.430419075</v>
      </c>
      <c r="X987" s="2" t="n">
        <v>9.818428397</v>
      </c>
      <c r="Y987" s="2" t="n">
        <v>18.82147435</v>
      </c>
      <c r="Z987" s="2" t="n">
        <v>118.2602825</v>
      </c>
      <c r="AA987" s="2" t="n">
        <v>35.48681648</v>
      </c>
      <c r="AB987" s="2" t="s">
        <v>69</v>
      </c>
      <c r="AC987" s="2" t="n">
        <v>5.425839937</v>
      </c>
      <c r="AD987" s="2" t="s">
        <v>45</v>
      </c>
      <c r="AE987" s="2" t="n">
        <v>100</v>
      </c>
      <c r="AF987" s="3" t="b">
        <f aca="false">TRUE()</f>
        <v>1</v>
      </c>
    </row>
    <row r="988" customFormat="false" ht="15" hidden="false" customHeight="false" outlineLevel="0" collapsed="false">
      <c r="A988" s="2" t="s">
        <v>1024</v>
      </c>
      <c r="B988" s="2" t="s">
        <v>33</v>
      </c>
      <c r="C988" s="2" t="n">
        <v>-1550.952593</v>
      </c>
      <c r="D988" s="2" t="n">
        <v>-4970.508135</v>
      </c>
      <c r="E988" s="2" t="n">
        <v>4350.526956</v>
      </c>
      <c r="F988" s="2" t="n">
        <v>6.782907668</v>
      </c>
      <c r="G988" s="2" t="n">
        <v>0.915003131</v>
      </c>
      <c r="H988" s="2" t="n">
        <v>3.459619326</v>
      </c>
      <c r="I988" s="2" t="n">
        <v>6793.050451</v>
      </c>
      <c r="J988" s="2" t="n">
        <v>0.001204766</v>
      </c>
      <c r="K988" s="2" t="n">
        <v>51.6371637</v>
      </c>
      <c r="L988" s="2" t="n">
        <v>211.2670306</v>
      </c>
      <c r="M988" s="2" t="n">
        <v>70.45131602</v>
      </c>
      <c r="N988" s="2" t="n">
        <v>344.4072688</v>
      </c>
      <c r="O988" s="2" t="n">
        <v>-0.378479277</v>
      </c>
      <c r="P988" s="2" t="n">
        <v>0.893836489</v>
      </c>
      <c r="Q988" s="2" t="n">
        <v>0.147130338</v>
      </c>
      <c r="R988" s="2" t="n">
        <v>0.190164222</v>
      </c>
      <c r="S988" s="2" t="n">
        <v>-0.005972377</v>
      </c>
      <c r="T988" s="2" t="n">
        <v>-0.056357339</v>
      </c>
      <c r="U988" s="2" t="n">
        <v>-0.007355057</v>
      </c>
      <c r="V988" s="2" t="n">
        <v>100</v>
      </c>
      <c r="W988" s="2" t="n">
        <v>8.39040638</v>
      </c>
      <c r="X988" s="2" t="n">
        <v>9.599677903</v>
      </c>
      <c r="Y988" s="2" t="n">
        <v>18.86431186</v>
      </c>
      <c r="Z988" s="2" t="n">
        <v>115.8517953</v>
      </c>
      <c r="AA988" s="2" t="n">
        <v>35.30659659</v>
      </c>
      <c r="AB988" s="2" t="s">
        <v>69</v>
      </c>
      <c r="AC988" s="2" t="n">
        <v>5.31077538</v>
      </c>
      <c r="AD988" s="2" t="s">
        <v>45</v>
      </c>
      <c r="AE988" s="2" t="n">
        <v>100</v>
      </c>
      <c r="AF988" s="3" t="b">
        <f aca="false">TRUE()</f>
        <v>1</v>
      </c>
    </row>
    <row r="989" customFormat="false" ht="15" hidden="false" customHeight="false" outlineLevel="0" collapsed="false">
      <c r="A989" s="2" t="s">
        <v>1025</v>
      </c>
      <c r="B989" s="2" t="s">
        <v>33</v>
      </c>
      <c r="C989" s="2" t="n">
        <v>-1140.734001</v>
      </c>
      <c r="D989" s="2" t="n">
        <v>-4904.255881</v>
      </c>
      <c r="E989" s="2" t="n">
        <v>4547.942848</v>
      </c>
      <c r="F989" s="2" t="n">
        <v>6.885819795</v>
      </c>
      <c r="G989" s="2" t="n">
        <v>1.292545705</v>
      </c>
      <c r="H989" s="2" t="n">
        <v>3.11842813</v>
      </c>
      <c r="I989" s="2" t="n">
        <v>6792.306461</v>
      </c>
      <c r="J989" s="2" t="n">
        <v>0.001091959</v>
      </c>
      <c r="K989" s="2" t="n">
        <v>51.63468565</v>
      </c>
      <c r="L989" s="2" t="n">
        <v>211.2622061</v>
      </c>
      <c r="M989" s="2" t="n">
        <v>70.36582226</v>
      </c>
      <c r="N989" s="2" t="n">
        <v>348.381284</v>
      </c>
      <c r="O989" s="2" t="n">
        <v>-0.373281364</v>
      </c>
      <c r="P989" s="2" t="n">
        <v>0.899775283</v>
      </c>
      <c r="Q989" s="2" t="n">
        <v>0.159841369</v>
      </c>
      <c r="R989" s="2" t="n">
        <v>0.159737914</v>
      </c>
      <c r="S989" s="2" t="n">
        <v>0.008459842</v>
      </c>
      <c r="T989" s="2" t="n">
        <v>-0.059208814</v>
      </c>
      <c r="U989" s="2" t="n">
        <v>-0.005213358</v>
      </c>
      <c r="V989" s="2" t="n">
        <v>100</v>
      </c>
      <c r="W989" s="2" t="n">
        <v>8.440775474</v>
      </c>
      <c r="X989" s="2" t="n">
        <v>9.578661211</v>
      </c>
      <c r="Y989" s="2" t="n">
        <v>18.86323457</v>
      </c>
      <c r="Z989" s="2" t="n">
        <v>116.0335983</v>
      </c>
      <c r="AA989" s="2" t="n">
        <v>35.18226969</v>
      </c>
      <c r="AB989" s="2" t="s">
        <v>69</v>
      </c>
      <c r="AC989" s="2" t="n">
        <v>5.398025309</v>
      </c>
      <c r="AD989" s="2" t="s">
        <v>45</v>
      </c>
      <c r="AE989" s="2" t="n">
        <v>100</v>
      </c>
      <c r="AF989" s="3" t="b">
        <f aca="false">TRUE()</f>
        <v>1</v>
      </c>
    </row>
    <row r="990" customFormat="false" ht="15" hidden="false" customHeight="false" outlineLevel="0" collapsed="false">
      <c r="A990" s="2" t="s">
        <v>1026</v>
      </c>
      <c r="B990" s="2" t="s">
        <v>33</v>
      </c>
      <c r="C990" s="2" t="n">
        <v>-725.2863594</v>
      </c>
      <c r="D990" s="2" t="n">
        <v>-4815.522746</v>
      </c>
      <c r="E990" s="2" t="n">
        <v>4724.451486</v>
      </c>
      <c r="F990" s="2" t="n">
        <v>6.957148446</v>
      </c>
      <c r="G990" s="2" t="n">
        <v>1.664081025</v>
      </c>
      <c r="H990" s="2" t="n">
        <v>2.762977651</v>
      </c>
      <c r="I990" s="2" t="n">
        <v>6791.613538</v>
      </c>
      <c r="J990" s="2" t="n">
        <v>0.000985333</v>
      </c>
      <c r="K990" s="2" t="n">
        <v>51.63237705</v>
      </c>
      <c r="L990" s="2" t="n">
        <v>211.2569667</v>
      </c>
      <c r="M990" s="2" t="n">
        <v>69.12803954</v>
      </c>
      <c r="N990" s="2" t="n">
        <v>353.5077562</v>
      </c>
      <c r="O990" s="2" t="n">
        <v>-0.367654717</v>
      </c>
      <c r="P990" s="2" t="n">
        <v>0.904679843</v>
      </c>
      <c r="Q990" s="2" t="n">
        <v>0.172366864</v>
      </c>
      <c r="R990" s="2" t="n">
        <v>0.129128057</v>
      </c>
      <c r="S990" s="2" t="n">
        <v>-0.0253643</v>
      </c>
      <c r="T990" s="2" t="n">
        <v>-0.061652756</v>
      </c>
      <c r="U990" s="2" t="n">
        <v>-0.002618272</v>
      </c>
      <c r="V990" s="2" t="n">
        <v>100</v>
      </c>
      <c r="W990" s="2" t="n">
        <v>8.371787798</v>
      </c>
      <c r="X990" s="2" t="n">
        <v>9.773977135</v>
      </c>
      <c r="Y990" s="2" t="n">
        <v>18.68154215</v>
      </c>
      <c r="Z990" s="2" t="n">
        <v>117.7712377</v>
      </c>
      <c r="AA990" s="2" t="n">
        <v>35.94557518</v>
      </c>
      <c r="AB990" s="2" t="s">
        <v>69</v>
      </c>
      <c r="AC990" s="2" t="n">
        <v>5.370683265</v>
      </c>
      <c r="AD990" s="2" t="s">
        <v>45</v>
      </c>
      <c r="AE990" s="2" t="n">
        <v>100</v>
      </c>
      <c r="AF990" s="3" t="b">
        <f aca="false">TRUE()</f>
        <v>1</v>
      </c>
    </row>
    <row r="991" customFormat="false" ht="15" hidden="false" customHeight="false" outlineLevel="0" collapsed="false">
      <c r="A991" s="2" t="s">
        <v>1027</v>
      </c>
      <c r="B991" s="2" t="s">
        <v>33</v>
      </c>
      <c r="C991" s="2" t="n">
        <v>-306.5147913</v>
      </c>
      <c r="D991" s="2" t="n">
        <v>-4704.720354</v>
      </c>
      <c r="E991" s="2" t="n">
        <v>4879.246239</v>
      </c>
      <c r="F991" s="2" t="n">
        <v>6.996580598</v>
      </c>
      <c r="G991" s="2" t="n">
        <v>2.027908809</v>
      </c>
      <c r="H991" s="2" t="n">
        <v>2.394908042</v>
      </c>
      <c r="I991" s="2" t="n">
        <v>6790.984426</v>
      </c>
      <c r="J991" s="2" t="n">
        <v>0.000890306</v>
      </c>
      <c r="K991" s="2" t="n">
        <v>51.6302804</v>
      </c>
      <c r="L991" s="2" t="n">
        <v>211.2513457</v>
      </c>
      <c r="M991" s="2" t="n">
        <v>66.46669901</v>
      </c>
      <c r="N991" s="2" t="n">
        <v>0.057893035</v>
      </c>
      <c r="O991" s="2" t="n">
        <v>-0.361605825</v>
      </c>
      <c r="P991" s="2" t="n">
        <v>0.908544557</v>
      </c>
      <c r="Q991" s="2" t="n">
        <v>0.184692472</v>
      </c>
      <c r="R991" s="2" t="n">
        <v>0.098370252</v>
      </c>
      <c r="S991" s="2" t="n">
        <v>0.001178361</v>
      </c>
      <c r="T991" s="2" t="n">
        <v>-0.06172133</v>
      </c>
      <c r="U991" s="2" t="n">
        <v>0.022696126</v>
      </c>
      <c r="V991" s="2" t="n">
        <v>100</v>
      </c>
      <c r="W991" s="2" t="n">
        <v>8.390440822</v>
      </c>
      <c r="X991" s="2" t="n">
        <v>10.30427065</v>
      </c>
      <c r="Y991" s="2" t="n">
        <v>18.64576736</v>
      </c>
      <c r="Z991" s="2" t="n">
        <v>119.5135487</v>
      </c>
      <c r="AA991" s="2" t="n">
        <v>33.0561756</v>
      </c>
      <c r="AB991" s="2" t="s">
        <v>69</v>
      </c>
      <c r="AC991" s="2" t="n">
        <v>4.154277951</v>
      </c>
      <c r="AD991" s="2" t="s">
        <v>45</v>
      </c>
      <c r="AE991" s="2" t="n">
        <v>100</v>
      </c>
      <c r="AF991" s="3" t="b">
        <f aca="false">TRUE()</f>
        <v>1</v>
      </c>
    </row>
    <row r="992" customFormat="false" ht="15" hidden="false" customHeight="false" outlineLevel="0" collapsed="false">
      <c r="A992" s="2" t="s">
        <v>1028</v>
      </c>
      <c r="B992" s="2" t="s">
        <v>33</v>
      </c>
      <c r="C992" s="2" t="n">
        <v>113.6611933</v>
      </c>
      <c r="D992" s="2" t="n">
        <v>-4572.361244</v>
      </c>
      <c r="E992" s="2" t="n">
        <v>5011.620587</v>
      </c>
      <c r="F992" s="2" t="n">
        <v>7.003949696</v>
      </c>
      <c r="G992" s="2" t="n">
        <v>2.382366552</v>
      </c>
      <c r="H992" s="2" t="n">
        <v>2.015914984</v>
      </c>
      <c r="I992" s="2" t="n">
        <v>6790.430682</v>
      </c>
      <c r="J992" s="2" t="n">
        <v>0.000813265</v>
      </c>
      <c r="K992" s="2" t="n">
        <v>51.62843424</v>
      </c>
      <c r="L992" s="2" t="n">
        <v>211.245383</v>
      </c>
      <c r="M992" s="2" t="n">
        <v>62.20252492</v>
      </c>
      <c r="N992" s="2" t="n">
        <v>8.210906081</v>
      </c>
      <c r="O992" s="2" t="n">
        <v>-0.355141685</v>
      </c>
      <c r="P992" s="2" t="n">
        <v>0.911365045</v>
      </c>
      <c r="Q992" s="2" t="n">
        <v>0.196804097</v>
      </c>
      <c r="R992" s="2" t="n">
        <v>0.067500261</v>
      </c>
      <c r="S992" s="2" t="n">
        <v>-0.015977217</v>
      </c>
      <c r="T992" s="2" t="n">
        <v>-0.064573212</v>
      </c>
      <c r="U992" s="2" t="n">
        <v>-0.007804541</v>
      </c>
      <c r="V992" s="2" t="n">
        <v>100</v>
      </c>
      <c r="W992" s="2" t="n">
        <v>8.366501074</v>
      </c>
      <c r="X992" s="2" t="n">
        <v>10.18492911</v>
      </c>
      <c r="Y992" s="2" t="n">
        <v>18.7077885</v>
      </c>
      <c r="Z992" s="2" t="n">
        <v>119.9399489</v>
      </c>
      <c r="AA992" s="2" t="n">
        <v>34.72772855</v>
      </c>
      <c r="AB992" s="2" t="s">
        <v>69</v>
      </c>
      <c r="AC992" s="2" t="n">
        <v>5.557701332</v>
      </c>
      <c r="AD992" s="2" t="s">
        <v>45</v>
      </c>
      <c r="AE992" s="2" t="n">
        <v>100</v>
      </c>
      <c r="AF992" s="3" t="b">
        <f aca="false">TRUE()</f>
        <v>1</v>
      </c>
    </row>
    <row r="993" customFormat="false" ht="15" hidden="false" customHeight="false" outlineLevel="0" collapsed="false">
      <c r="A993" s="2" t="s">
        <v>1029</v>
      </c>
      <c r="B993" s="2" t="s">
        <v>33</v>
      </c>
      <c r="C993" s="2" t="n">
        <v>533.3164954</v>
      </c>
      <c r="D993" s="2" t="n">
        <v>-4419.056386</v>
      </c>
      <c r="E993" s="2" t="n">
        <v>5120.971222</v>
      </c>
      <c r="F993" s="2" t="n">
        <v>6.97923582</v>
      </c>
      <c r="G993" s="2" t="n">
        <v>2.725836855</v>
      </c>
      <c r="H993" s="2" t="n">
        <v>1.62774182</v>
      </c>
      <c r="I993" s="2" t="n">
        <v>6789.962465</v>
      </c>
      <c r="J993" s="2" t="n">
        <v>0.000760893</v>
      </c>
      <c r="K993" s="2" t="n">
        <v>51.62687252</v>
      </c>
      <c r="L993" s="2" t="n">
        <v>211.239125</v>
      </c>
      <c r="M993" s="2" t="n">
        <v>56.43866718</v>
      </c>
      <c r="N993" s="2" t="n">
        <v>17.86357889</v>
      </c>
      <c r="O993" s="2" t="n">
        <v>-0.348269796</v>
      </c>
      <c r="P993" s="2" t="n">
        <v>0.913138167</v>
      </c>
      <c r="Q993" s="2" t="n">
        <v>0.208687913</v>
      </c>
      <c r="R993" s="2" t="n">
        <v>0.036553958</v>
      </c>
      <c r="S993" s="2" t="n">
        <v>-0.007286144</v>
      </c>
      <c r="T993" s="2" t="n">
        <v>-0.059202435</v>
      </c>
      <c r="U993" s="2" t="n">
        <v>-0.007333943</v>
      </c>
      <c r="V993" s="2" t="n">
        <v>100</v>
      </c>
      <c r="W993" s="2" t="n">
        <v>8.367247614</v>
      </c>
      <c r="X993" s="2" t="n">
        <v>9.41847769</v>
      </c>
      <c r="Y993" s="2" t="n">
        <v>19.14185061</v>
      </c>
      <c r="Z993" s="2" t="n">
        <v>114.1371858</v>
      </c>
      <c r="AA993" s="2" t="n">
        <v>35.33045086</v>
      </c>
      <c r="AB993" s="2" t="s">
        <v>69</v>
      </c>
      <c r="AC993" s="2" t="n">
        <v>5.868012573</v>
      </c>
      <c r="AD993" s="2" t="s">
        <v>45</v>
      </c>
      <c r="AE993" s="2" t="n">
        <v>100</v>
      </c>
      <c r="AF993" s="3" t="b">
        <f aca="false">TRUE()</f>
        <v>1</v>
      </c>
    </row>
    <row r="994" customFormat="false" ht="15" hidden="false" customHeight="false" outlineLevel="0" collapsed="false">
      <c r="A994" s="2" t="s">
        <v>1030</v>
      </c>
      <c r="B994" s="2" t="s">
        <v>33</v>
      </c>
      <c r="C994" s="2" t="n">
        <v>950.5292131</v>
      </c>
      <c r="D994" s="2" t="n">
        <v>-4245.512262</v>
      </c>
      <c r="E994" s="2" t="n">
        <v>5206.800662</v>
      </c>
      <c r="F994" s="2" t="n">
        <v>6.922565226</v>
      </c>
      <c r="G994" s="2" t="n">
        <v>3.056754478</v>
      </c>
      <c r="H994" s="2" t="n">
        <v>1.232171566</v>
      </c>
      <c r="I994" s="2" t="n">
        <v>6789.588353</v>
      </c>
      <c r="J994" s="2" t="n">
        <v>0.000738437</v>
      </c>
      <c r="K994" s="2" t="n">
        <v>51.62562393</v>
      </c>
      <c r="L994" s="2" t="n">
        <v>211.2326238</v>
      </c>
      <c r="M994" s="2" t="n">
        <v>49.74990085</v>
      </c>
      <c r="N994" s="2" t="n">
        <v>28.44106816</v>
      </c>
      <c r="O994" s="2" t="n">
        <v>-0.340998151</v>
      </c>
      <c r="P994" s="2" t="n">
        <v>0.913862019</v>
      </c>
      <c r="Q994" s="2" t="n">
        <v>0.220330379</v>
      </c>
      <c r="R994" s="2" t="n">
        <v>0.005567286</v>
      </c>
      <c r="S994" s="2" t="n">
        <v>0.005286167</v>
      </c>
      <c r="T994" s="2" t="n">
        <v>-0.060930465</v>
      </c>
      <c r="U994" s="2" t="n">
        <v>0.002005691</v>
      </c>
      <c r="V994" s="2" t="n">
        <v>100</v>
      </c>
      <c r="W994" s="2" t="n">
        <v>8.415369675</v>
      </c>
      <c r="X994" s="2" t="n">
        <v>9.816760866</v>
      </c>
      <c r="Y994" s="2" t="n">
        <v>19.25783574</v>
      </c>
      <c r="Z994" s="2" t="n">
        <v>118.3773069</v>
      </c>
      <c r="AA994" s="2" t="n">
        <v>35.76563524</v>
      </c>
      <c r="AB994" s="2" t="s">
        <v>69</v>
      </c>
      <c r="AC994" s="2" t="n">
        <v>5.172415855</v>
      </c>
      <c r="AD994" s="2" t="s">
        <v>45</v>
      </c>
      <c r="AE994" s="2" t="n">
        <v>100</v>
      </c>
      <c r="AF994" s="3" t="b">
        <f aca="false">TRUE()</f>
        <v>1</v>
      </c>
    </row>
    <row r="995" customFormat="false" ht="15" hidden="false" customHeight="false" outlineLevel="0" collapsed="false">
      <c r="A995" s="2" t="s">
        <v>1031</v>
      </c>
      <c r="B995" s="2" t="s">
        <v>33</v>
      </c>
      <c r="C995" s="2" t="n">
        <v>1363.389383</v>
      </c>
      <c r="D995" s="2" t="n">
        <v>-4052.527529</v>
      </c>
      <c r="E995" s="2" t="n">
        <v>5268.719394</v>
      </c>
      <c r="F995" s="2" t="n">
        <v>6.834209302</v>
      </c>
      <c r="G995" s="2" t="n">
        <v>3.373613106</v>
      </c>
      <c r="H995" s="2" t="n">
        <v>0.831018854</v>
      </c>
      <c r="I995" s="2" t="n">
        <v>6789.315184</v>
      </c>
      <c r="J995" s="2" t="n">
        <v>0.000747441</v>
      </c>
      <c r="K995" s="2" t="n">
        <v>51.62471139</v>
      </c>
      <c r="L995" s="2" t="n">
        <v>211.2259354</v>
      </c>
      <c r="M995" s="2" t="n">
        <v>43.12130635</v>
      </c>
      <c r="N995" s="2" t="n">
        <v>38.95822409</v>
      </c>
      <c r="O995" s="2" t="n">
        <v>-0.33333522</v>
      </c>
      <c r="P995" s="2" t="n">
        <v>0.913535939</v>
      </c>
      <c r="Q995" s="2" t="n">
        <v>0.231718255</v>
      </c>
      <c r="R995" s="2" t="n">
        <v>-0.025423791</v>
      </c>
      <c r="S995" s="2" t="n">
        <v>0.012777664</v>
      </c>
      <c r="T995" s="2" t="n">
        <v>-0.071801679</v>
      </c>
      <c r="U995" s="2" t="n">
        <v>0.016440363</v>
      </c>
      <c r="V995" s="2" t="n">
        <v>100</v>
      </c>
      <c r="W995" s="2" t="n">
        <v>8.400843474</v>
      </c>
      <c r="X995" s="2" t="n">
        <v>10.08178515</v>
      </c>
      <c r="Y995" s="2" t="n">
        <v>19.2708592</v>
      </c>
      <c r="Z995" s="2" t="n">
        <v>119.5720257</v>
      </c>
      <c r="AA995" s="2" t="n">
        <v>34.87652668</v>
      </c>
      <c r="AB995" s="2" t="s">
        <v>69</v>
      </c>
      <c r="AC995" s="2" t="n">
        <v>4.277352526</v>
      </c>
      <c r="AD995" s="2" t="s">
        <v>45</v>
      </c>
      <c r="AE995" s="2" t="n">
        <v>100</v>
      </c>
      <c r="AF995" s="3" t="b">
        <f aca="false">TRUE()</f>
        <v>1</v>
      </c>
    </row>
    <row r="996" customFormat="false" ht="15" hidden="false" customHeight="false" outlineLevel="0" collapsed="false">
      <c r="A996" s="2" t="s">
        <v>1032</v>
      </c>
      <c r="B996" s="2" t="s">
        <v>33</v>
      </c>
      <c r="C996" s="2" t="n">
        <v>1770.007641</v>
      </c>
      <c r="D996" s="2" t="n">
        <v>-3840.989289</v>
      </c>
      <c r="E996" s="2" t="n">
        <v>5306.44752</v>
      </c>
      <c r="F996" s="2" t="n">
        <v>6.714582944</v>
      </c>
      <c r="G996" s="2" t="n">
        <v>3.674971812</v>
      </c>
      <c r="H996" s="2" t="n">
        <v>0.426121815</v>
      </c>
      <c r="I996" s="2" t="n">
        <v>6789.147933</v>
      </c>
      <c r="J996" s="2" t="n">
        <v>0.000784776</v>
      </c>
      <c r="K996" s="2" t="n">
        <v>51.6241516</v>
      </c>
      <c r="L996" s="2" t="n">
        <v>211.2191197</v>
      </c>
      <c r="M996" s="2" t="n">
        <v>37.53379888</v>
      </c>
      <c r="N996" s="2" t="n">
        <v>48.43406174</v>
      </c>
      <c r="O996" s="2" t="n">
        <v>-0.325289945</v>
      </c>
      <c r="P996" s="2" t="n">
        <v>0.9121605</v>
      </c>
      <c r="Q996" s="2" t="n">
        <v>0.242838615</v>
      </c>
      <c r="R996" s="2" t="n">
        <v>-0.056383333</v>
      </c>
      <c r="S996" s="2" t="n">
        <v>0.003347449</v>
      </c>
      <c r="T996" s="2" t="n">
        <v>-0.061283773</v>
      </c>
      <c r="U996" s="2" t="n">
        <v>-0.001980332</v>
      </c>
      <c r="V996" s="2" t="n">
        <v>100</v>
      </c>
      <c r="W996" s="2" t="n">
        <v>8.366658542</v>
      </c>
      <c r="X996" s="2" t="n">
        <v>10.17962724</v>
      </c>
      <c r="Y996" s="2" t="n">
        <v>19.36543327</v>
      </c>
      <c r="Z996" s="2" t="n">
        <v>119.9331802</v>
      </c>
      <c r="AA996" s="2" t="n">
        <v>34.76371497</v>
      </c>
      <c r="AB996" s="2" t="s">
        <v>69</v>
      </c>
      <c r="AC996" s="2" t="n">
        <v>5.158759089</v>
      </c>
      <c r="AD996" s="2" t="s">
        <v>45</v>
      </c>
      <c r="AE996" s="2" t="n">
        <v>100</v>
      </c>
      <c r="AF996" s="3" t="b">
        <f aca="false">TRUE()</f>
        <v>1</v>
      </c>
    </row>
    <row r="997" customFormat="false" ht="15" hidden="false" customHeight="false" outlineLevel="0" collapsed="false">
      <c r="A997" s="2" t="s">
        <v>1033</v>
      </c>
      <c r="B997" s="2" t="s">
        <v>33</v>
      </c>
      <c r="C997" s="2" t="n">
        <v>2168.523768</v>
      </c>
      <c r="D997" s="2" t="n">
        <v>-3611.868984</v>
      </c>
      <c r="E997" s="2" t="n">
        <v>5319.815932</v>
      </c>
      <c r="F997" s="2" t="n">
        <v>6.56424238</v>
      </c>
      <c r="G997" s="2" t="n">
        <v>3.959461213</v>
      </c>
      <c r="H997" s="2" t="n">
        <v>0.019333938</v>
      </c>
      <c r="I997" s="2" t="n">
        <v>6789.089624</v>
      </c>
      <c r="J997" s="2" t="n">
        <v>0.000844052</v>
      </c>
      <c r="K997" s="2" t="n">
        <v>51.62395478</v>
      </c>
      <c r="L997" s="2" t="n">
        <v>211.2122388</v>
      </c>
      <c r="M997" s="2" t="n">
        <v>33.55326507</v>
      </c>
      <c r="N997" s="2" t="n">
        <v>56.302625</v>
      </c>
      <c r="O997" s="2" t="n">
        <v>-0.316871726</v>
      </c>
      <c r="P997" s="2" t="n">
        <v>0.90973751</v>
      </c>
      <c r="Q997" s="2" t="n">
        <v>0.253678863</v>
      </c>
      <c r="R997" s="2" t="n">
        <v>-0.087275464</v>
      </c>
      <c r="S997" s="2" t="n">
        <v>-0.009340867</v>
      </c>
      <c r="T997" s="2" t="n">
        <v>-0.065578013</v>
      </c>
      <c r="U997" s="2" t="n">
        <v>0.006252083</v>
      </c>
      <c r="V997" s="2" t="n">
        <v>100</v>
      </c>
      <c r="W997" s="2" t="n">
        <v>8.37814928</v>
      </c>
      <c r="X997" s="2" t="n">
        <v>9.20742624</v>
      </c>
      <c r="Y997" s="2" t="n">
        <v>19.92527644</v>
      </c>
      <c r="Z997" s="2" t="n">
        <v>113.4223805</v>
      </c>
      <c r="AA997" s="2" t="n">
        <v>36.28118895</v>
      </c>
      <c r="AB997" s="2" t="s">
        <v>69</v>
      </c>
      <c r="AC997" s="2" t="n">
        <v>4.229169328</v>
      </c>
      <c r="AD997" s="2" t="s">
        <v>45</v>
      </c>
      <c r="AE997" s="2" t="n">
        <v>100</v>
      </c>
      <c r="AF997" s="3" t="b">
        <f aca="false">TRUE()</f>
        <v>1</v>
      </c>
    </row>
    <row r="998" customFormat="false" ht="15" hidden="false" customHeight="false" outlineLevel="0" collapsed="false">
      <c r="A998" s="2" t="s">
        <v>1034</v>
      </c>
      <c r="B998" s="2" t="s">
        <v>33</v>
      </c>
      <c r="C998" s="2" t="n">
        <v>2557.115094</v>
      </c>
      <c r="D998" s="2" t="n">
        <v>-3366.217922</v>
      </c>
      <c r="E998" s="2" t="n">
        <v>5308.766979</v>
      </c>
      <c r="F998" s="2" t="n">
        <v>6.383882462</v>
      </c>
      <c r="G998" s="2" t="n">
        <v>4.225789315</v>
      </c>
      <c r="H998" s="2" t="n">
        <v>-0.387484085</v>
      </c>
      <c r="I998" s="2" t="n">
        <v>6789.141278</v>
      </c>
      <c r="J998" s="2" t="n">
        <v>0.000918055</v>
      </c>
      <c r="K998" s="2" t="n">
        <v>51.62412444</v>
      </c>
      <c r="L998" s="2" t="n">
        <v>211.2053558</v>
      </c>
      <c r="M998" s="2" t="n">
        <v>31.27473955</v>
      </c>
      <c r="N998" s="2" t="n">
        <v>62.46881076</v>
      </c>
      <c r="O998" s="2" t="n">
        <v>-0.30809041</v>
      </c>
      <c r="P998" s="2" t="n">
        <v>0.906270004</v>
      </c>
      <c r="Q998" s="2" t="n">
        <v>0.264226741</v>
      </c>
      <c r="R998" s="2" t="n">
        <v>-0.118064426</v>
      </c>
      <c r="S998" s="2" t="n">
        <v>0.006587203</v>
      </c>
      <c r="T998" s="2" t="n">
        <v>-0.056771032</v>
      </c>
      <c r="U998" s="2" t="n">
        <v>-0.001312859</v>
      </c>
      <c r="V998" s="2" t="n">
        <v>100</v>
      </c>
      <c r="W998" s="2" t="n">
        <v>8.409217017</v>
      </c>
      <c r="X998" s="2" t="n">
        <v>9.711674769</v>
      </c>
      <c r="Y998" s="2" t="n">
        <v>19.94873052</v>
      </c>
      <c r="Z998" s="2" t="n">
        <v>117.5394167</v>
      </c>
      <c r="AA998" s="2" t="n">
        <v>35.87183593</v>
      </c>
      <c r="AB998" s="2" t="s">
        <v>69</v>
      </c>
      <c r="AC998" s="2" t="n">
        <v>5.796107568</v>
      </c>
      <c r="AD998" s="2" t="s">
        <v>45</v>
      </c>
      <c r="AE998" s="2" t="n">
        <v>100</v>
      </c>
      <c r="AF998" s="3" t="b">
        <f aca="false">TRUE()</f>
        <v>1</v>
      </c>
    </row>
    <row r="999" customFormat="false" ht="15" hidden="false" customHeight="false" outlineLevel="0" collapsed="false">
      <c r="A999" s="2" t="s">
        <v>1035</v>
      </c>
      <c r="B999" s="2" t="s">
        <v>33</v>
      </c>
      <c r="C999" s="2" t="n">
        <v>2934.004713</v>
      </c>
      <c r="D999" s="2" t="n">
        <v>-3105.162468</v>
      </c>
      <c r="E999" s="2" t="n">
        <v>5273.354662</v>
      </c>
      <c r="F999" s="2" t="n">
        <v>6.17433344</v>
      </c>
      <c r="G999" s="2" t="n">
        <v>4.472747029</v>
      </c>
      <c r="H999" s="2" t="n">
        <v>-0.792472503</v>
      </c>
      <c r="I999" s="2" t="n">
        <v>6789.301892</v>
      </c>
      <c r="J999" s="2" t="n">
        <v>0.001000414</v>
      </c>
      <c r="K999" s="2" t="n">
        <v>51.62465736</v>
      </c>
      <c r="L999" s="2" t="n">
        <v>211.1985341</v>
      </c>
      <c r="M999" s="2" t="n">
        <v>30.51324892</v>
      </c>
      <c r="N999" s="2" t="n">
        <v>67.11752568</v>
      </c>
      <c r="O999" s="2" t="n">
        <v>-0.298956273</v>
      </c>
      <c r="P999" s="2" t="n">
        <v>0.901762242</v>
      </c>
      <c r="Q999" s="2" t="n">
        <v>0.274470346</v>
      </c>
      <c r="R999" s="2" t="n">
        <v>-0.14871461</v>
      </c>
      <c r="S999" s="2" t="n">
        <v>0.002138097</v>
      </c>
      <c r="T999" s="2" t="n">
        <v>-0.064625871</v>
      </c>
      <c r="U999" s="2" t="n">
        <v>-0.008531922</v>
      </c>
      <c r="V999" s="2" t="n">
        <v>100</v>
      </c>
      <c r="W999" s="2" t="n">
        <v>8.409782287</v>
      </c>
      <c r="X999" s="2" t="n">
        <v>10.66981726</v>
      </c>
      <c r="Y999" s="2" t="n">
        <v>19.73071937</v>
      </c>
      <c r="Z999" s="2" t="n">
        <v>125.1891384</v>
      </c>
      <c r="AA999" s="2" t="n">
        <v>35.45829814</v>
      </c>
      <c r="AB999" s="2" t="s">
        <v>69</v>
      </c>
      <c r="AC999" s="2" t="n">
        <v>4.694202096</v>
      </c>
      <c r="AD999" s="2" t="s">
        <v>45</v>
      </c>
      <c r="AE999" s="2" t="n">
        <v>100</v>
      </c>
      <c r="AF999" s="3" t="b">
        <f aca="false">TRUE()</f>
        <v>1</v>
      </c>
    </row>
    <row r="1000" customFormat="false" ht="15" hidden="false" customHeight="false" outlineLevel="0" collapsed="false">
      <c r="A1000" s="2" t="s">
        <v>1036</v>
      </c>
      <c r="B1000" s="2" t="s">
        <v>33</v>
      </c>
      <c r="C1000" s="2" t="n">
        <v>3297.469505</v>
      </c>
      <c r="D1000" s="2" t="n">
        <v>-2829.898917</v>
      </c>
      <c r="E1000" s="2" t="n">
        <v>5213.744331</v>
      </c>
      <c r="F1000" s="2" t="n">
        <v>5.936557218</v>
      </c>
      <c r="G1000" s="2" t="n">
        <v>4.699213362</v>
      </c>
      <c r="H1000" s="2" t="n">
        <v>-1.19378063</v>
      </c>
      <c r="I1000" s="2" t="n">
        <v>6789.568465</v>
      </c>
      <c r="J1000" s="2" t="n">
        <v>0.001086126</v>
      </c>
      <c r="K1000" s="2" t="n">
        <v>51.62554362</v>
      </c>
      <c r="L1000" s="2" t="n">
        <v>211.1918356</v>
      </c>
      <c r="M1000" s="2" t="n">
        <v>30.99322245</v>
      </c>
      <c r="N1000" s="2" t="n">
        <v>70.52427616</v>
      </c>
      <c r="O1000" s="2" t="n">
        <v>-0.289480013</v>
      </c>
      <c r="P1000" s="2" t="n">
        <v>0.896219696</v>
      </c>
      <c r="Q1000" s="2" t="n">
        <v>0.284398142</v>
      </c>
      <c r="R1000" s="2" t="n">
        <v>-0.179190612</v>
      </c>
      <c r="S1000" s="2" t="n">
        <v>-0.003676996</v>
      </c>
      <c r="T1000" s="2" t="n">
        <v>-0.063959722</v>
      </c>
      <c r="U1000" s="2" t="n">
        <v>-0.006439142</v>
      </c>
      <c r="V1000" s="2" t="n">
        <v>100</v>
      </c>
      <c r="W1000" s="2" t="n">
        <v>8.398628451</v>
      </c>
      <c r="X1000" s="2" t="n">
        <v>10.2485126</v>
      </c>
      <c r="Y1000" s="2" t="n">
        <v>19.81718032</v>
      </c>
      <c r="Z1000" s="2" t="n">
        <v>121.0740073</v>
      </c>
      <c r="AA1000" s="2" t="n">
        <v>35.00055783</v>
      </c>
      <c r="AB1000" s="2" t="s">
        <v>69</v>
      </c>
      <c r="AC1000" s="2" t="n">
        <v>5.073144773</v>
      </c>
      <c r="AD1000" s="2" t="s">
        <v>45</v>
      </c>
      <c r="AE1000" s="2" t="n">
        <v>100</v>
      </c>
      <c r="AF1000" s="3" t="b">
        <f aca="false">TRUE()</f>
        <v>1</v>
      </c>
    </row>
    <row r="1001" customFormat="false" ht="15" hidden="false" customHeight="false" outlineLevel="0" collapsed="false">
      <c r="A1001" s="2" t="s">
        <v>1037</v>
      </c>
      <c r="B1001" s="2" t="s">
        <v>33</v>
      </c>
      <c r="C1001" s="2" t="n">
        <v>3645.847901</v>
      </c>
      <c r="D1001" s="2" t="n">
        <v>-2541.688059</v>
      </c>
      <c r="E1001" s="2" t="n">
        <v>5130.211899</v>
      </c>
      <c r="F1001" s="2" t="n">
        <v>5.671643117</v>
      </c>
      <c r="G1001" s="2" t="n">
        <v>4.904160264</v>
      </c>
      <c r="H1001" s="2" t="n">
        <v>-1.589574925</v>
      </c>
      <c r="I1001" s="2" t="n">
        <v>6789.936053</v>
      </c>
      <c r="J1001" s="2" t="n">
        <v>0.001171454</v>
      </c>
      <c r="K1001" s="2" t="n">
        <v>51.62676683</v>
      </c>
      <c r="L1001" s="2" t="n">
        <v>211.1853203</v>
      </c>
      <c r="M1001" s="2" t="n">
        <v>32.44887889</v>
      </c>
      <c r="N1001" s="2" t="n">
        <v>72.95478223</v>
      </c>
      <c r="O1001" s="2" t="n">
        <v>-0.279672731</v>
      </c>
      <c r="P1001" s="2" t="n">
        <v>0.889649046</v>
      </c>
      <c r="Q1001" s="2" t="n">
        <v>0.293998967</v>
      </c>
      <c r="R1001" s="2" t="n">
        <v>-0.209457265</v>
      </c>
      <c r="S1001" s="2" t="n">
        <v>-0.013201346</v>
      </c>
      <c r="T1001" s="2" t="n">
        <v>-0.06252403</v>
      </c>
      <c r="U1001" s="2" t="n">
        <v>0.002483941</v>
      </c>
      <c r="V1001" s="2" t="n">
        <v>100</v>
      </c>
      <c r="W1001" s="2" t="n">
        <v>8.389885158</v>
      </c>
      <c r="X1001" s="2" t="n">
        <v>11.234937</v>
      </c>
      <c r="Y1001" s="2" t="n">
        <v>20.53846933</v>
      </c>
      <c r="Z1001" s="2" t="n">
        <v>127.9704285</v>
      </c>
      <c r="AA1001" s="2" t="n">
        <v>33.7105973</v>
      </c>
      <c r="AB1001" s="2" t="s">
        <v>69</v>
      </c>
      <c r="AC1001" s="2" t="n">
        <v>4.295333377</v>
      </c>
      <c r="AD1001" s="2" t="s">
        <v>45</v>
      </c>
      <c r="AE1001" s="2" t="n">
        <v>100</v>
      </c>
      <c r="AF1001" s="3" t="b">
        <f aca="false">TRUE()</f>
        <v>1</v>
      </c>
    </row>
    <row r="1002" customFormat="false" ht="15" hidden="false" customHeight="false" outlineLevel="0" collapsed="false">
      <c r="A1002" s="2" t="s">
        <v>1038</v>
      </c>
      <c r="B1002" s="2" t="s">
        <v>33</v>
      </c>
      <c r="C1002" s="2" t="n">
        <v>3977.547396</v>
      </c>
      <c r="D1002" s="2" t="n">
        <v>-2241.849466</v>
      </c>
      <c r="E1002" s="2" t="n">
        <v>5023.142575</v>
      </c>
      <c r="F1002" s="2" t="n">
        <v>5.380803148</v>
      </c>
      <c r="G1002" s="2" t="n">
        <v>5.086657125</v>
      </c>
      <c r="H1002" s="2" t="n">
        <v>-1.978047016</v>
      </c>
      <c r="I1002" s="2" t="n">
        <v>6790.397861</v>
      </c>
      <c r="J1002" s="2" t="n">
        <v>0.001253635</v>
      </c>
      <c r="K1002" s="2" t="n">
        <v>51.62830438</v>
      </c>
      <c r="L1002" s="2" t="n">
        <v>211.1790443</v>
      </c>
      <c r="M1002" s="2" t="n">
        <v>34.65796</v>
      </c>
      <c r="N1002" s="2" t="n">
        <v>74.63124466</v>
      </c>
      <c r="O1002" s="2" t="n">
        <v>-0.269545918</v>
      </c>
      <c r="P1002" s="2" t="n">
        <v>0.882058166</v>
      </c>
      <c r="Q1002" s="2" t="n">
        <v>0.303262048</v>
      </c>
      <c r="R1002" s="2" t="n">
        <v>-0.239479688</v>
      </c>
      <c r="S1002" s="2" t="n">
        <v>-0.01864102</v>
      </c>
      <c r="T1002" s="2" t="n">
        <v>-0.064151582</v>
      </c>
      <c r="U1002" s="2" t="n">
        <v>-0.007939894</v>
      </c>
      <c r="V1002" s="2" t="n">
        <v>100</v>
      </c>
      <c r="W1002" s="2" t="n">
        <v>8.390980863</v>
      </c>
      <c r="X1002" s="2" t="n">
        <v>10.03062781</v>
      </c>
      <c r="Y1002" s="2" t="n">
        <v>20.6697511</v>
      </c>
      <c r="Z1002" s="2" t="n">
        <v>121.0008069</v>
      </c>
      <c r="AA1002" s="2" t="n">
        <v>36.83400094</v>
      </c>
      <c r="AB1002" s="2" t="s">
        <v>69</v>
      </c>
      <c r="AC1002" s="2" t="n">
        <v>5.618171581</v>
      </c>
      <c r="AD1002" s="2" t="s">
        <v>45</v>
      </c>
      <c r="AE1002" s="2" t="n">
        <v>100</v>
      </c>
      <c r="AF1002" s="3" t="b">
        <f aca="false">TRUE()</f>
        <v>1</v>
      </c>
    </row>
    <row r="1003" customFormat="false" ht="15" hidden="false" customHeight="false" outlineLevel="0" collapsed="false">
      <c r="A1003" s="2" t="s">
        <v>1039</v>
      </c>
      <c r="B1003" s="2" t="s">
        <v>33</v>
      </c>
      <c r="C1003" s="2" t="n">
        <v>4291.051752</v>
      </c>
      <c r="D1003" s="2" t="n">
        <v>-1931.755522</v>
      </c>
      <c r="E1003" s="2" t="n">
        <v>4893.029114</v>
      </c>
      <c r="F1003" s="2" t="n">
        <v>5.065366782</v>
      </c>
      <c r="G1003" s="2" t="n">
        <v>5.245874914</v>
      </c>
      <c r="H1003" s="2" t="n">
        <v>-2.357421656</v>
      </c>
      <c r="I1003" s="2" t="n">
        <v>6790.94537</v>
      </c>
      <c r="J1003" s="2" t="n">
        <v>0.001330613</v>
      </c>
      <c r="K1003" s="2" t="n">
        <v>51.63012793</v>
      </c>
      <c r="L1003" s="2" t="n">
        <v>211.1730598</v>
      </c>
      <c r="M1003" s="2" t="n">
        <v>37.44452956</v>
      </c>
      <c r="N1003" s="2" t="n">
        <v>75.72954663</v>
      </c>
      <c r="O1003" s="2" t="n">
        <v>-0.259111439</v>
      </c>
      <c r="P1003" s="2" t="n">
        <v>0.873456112</v>
      </c>
      <c r="Q1003" s="2" t="n">
        <v>0.31217701</v>
      </c>
      <c r="R1003" s="2" t="n">
        <v>-0.269223322</v>
      </c>
      <c r="S1003" s="2" t="n">
        <v>-0.012265056</v>
      </c>
      <c r="T1003" s="2" t="n">
        <v>-0.068887434</v>
      </c>
      <c r="U1003" s="2" t="n">
        <v>0.011547321</v>
      </c>
      <c r="V1003" s="2" t="n">
        <v>100</v>
      </c>
      <c r="W1003" s="2" t="n">
        <v>8.366068626</v>
      </c>
      <c r="X1003" s="2" t="n">
        <v>10.14558572</v>
      </c>
      <c r="Y1003" s="2" t="n">
        <v>20.78074893</v>
      </c>
      <c r="Z1003" s="2" t="n">
        <v>119.4408527</v>
      </c>
      <c r="AA1003" s="2" t="n">
        <v>34.56218635</v>
      </c>
      <c r="AB1003" s="2" t="s">
        <v>69</v>
      </c>
      <c r="AC1003" s="2" t="n">
        <v>4.157314068</v>
      </c>
      <c r="AD1003" s="2" t="s">
        <v>45</v>
      </c>
      <c r="AE1003" s="2" t="n">
        <v>100</v>
      </c>
      <c r="AF1003" s="3" t="b">
        <f aca="false">TRUE()</f>
        <v>1</v>
      </c>
    </row>
    <row r="1004" customFormat="false" ht="15" hidden="false" customHeight="false" outlineLevel="0" collapsed="false">
      <c r="A1004" s="2" t="s">
        <v>1040</v>
      </c>
      <c r="B1004" s="2" t="s">
        <v>33</v>
      </c>
      <c r="C1004" s="2" t="n">
        <v>4584.927875</v>
      </c>
      <c r="D1004" s="2" t="n">
        <v>-1612.825214</v>
      </c>
      <c r="E1004" s="2" t="n">
        <v>4740.469598</v>
      </c>
      <c r="F1004" s="2" t="n">
        <v>4.726775252</v>
      </c>
      <c r="G1004" s="2" t="n">
        <v>5.38108993</v>
      </c>
      <c r="H1004" s="2" t="n">
        <v>-2.725964575</v>
      </c>
      <c r="I1004" s="2" t="n">
        <v>6791.568495</v>
      </c>
      <c r="J1004" s="2" t="n">
        <v>0.001400825</v>
      </c>
      <c r="K1004" s="2" t="n">
        <v>51.63220387</v>
      </c>
      <c r="L1004" s="2" t="n">
        <v>211.1674131</v>
      </c>
      <c r="M1004" s="2" t="n">
        <v>40.67154911</v>
      </c>
      <c r="N1004" s="2" t="n">
        <v>76.38667848</v>
      </c>
      <c r="O1004" s="2" t="n">
        <v>-0.248381519</v>
      </c>
      <c r="P1004" s="2" t="n">
        <v>0.863853111</v>
      </c>
      <c r="Q1004" s="2" t="n">
        <v>0.320733888</v>
      </c>
      <c r="R1004" s="2" t="n">
        <v>-0.298653976</v>
      </c>
      <c r="S1004" s="2" t="n">
        <v>-0.014655057</v>
      </c>
      <c r="T1004" s="2" t="n">
        <v>-0.060899831</v>
      </c>
      <c r="U1004" s="2" t="n">
        <v>-0.004933377</v>
      </c>
      <c r="V1004" s="2" t="n">
        <v>100</v>
      </c>
      <c r="W1004" s="2" t="n">
        <v>8.384543226</v>
      </c>
      <c r="X1004" s="2" t="n">
        <v>10.09350454</v>
      </c>
      <c r="Y1004" s="2" t="n">
        <v>21.29140298</v>
      </c>
      <c r="Z1004" s="2" t="n">
        <v>121.7637538</v>
      </c>
      <c r="AA1004" s="2" t="n">
        <v>37.1343287</v>
      </c>
      <c r="AB1004" s="2" t="s">
        <v>69</v>
      </c>
      <c r="AC1004" s="2" t="n">
        <v>5.574601569</v>
      </c>
      <c r="AD1004" s="2" t="s">
        <v>45</v>
      </c>
      <c r="AE1004" s="2" t="n">
        <v>100</v>
      </c>
      <c r="AF1004" s="3" t="b">
        <f aca="false">TRUE()</f>
        <v>1</v>
      </c>
    </row>
    <row r="1005" customFormat="false" ht="15" hidden="false" customHeight="false" outlineLevel="0" collapsed="false">
      <c r="A1005" s="2" t="s">
        <v>1041</v>
      </c>
      <c r="B1005" s="2" t="s">
        <v>33</v>
      </c>
      <c r="C1005" s="2" t="n">
        <v>4857.832344</v>
      </c>
      <c r="D1005" s="2" t="n">
        <v>-1286.517707</v>
      </c>
      <c r="E1005" s="2" t="n">
        <v>4566.164741</v>
      </c>
      <c r="F1005" s="2" t="n">
        <v>4.366575357</v>
      </c>
      <c r="G1005" s="2" t="n">
        <v>5.491687159</v>
      </c>
      <c r="H1005" s="2" t="n">
        <v>-3.081990224</v>
      </c>
      <c r="I1005" s="2" t="n">
        <v>6792.255773</v>
      </c>
      <c r="J1005" s="2" t="n">
        <v>0.001463062</v>
      </c>
      <c r="K1005" s="2" t="n">
        <v>51.63449402</v>
      </c>
      <c r="L1005" s="2" t="n">
        <v>211.1621447</v>
      </c>
      <c r="M1005" s="2" t="n">
        <v>44.23186697</v>
      </c>
      <c r="N1005" s="2" t="n">
        <v>76.70974923</v>
      </c>
      <c r="O1005" s="2" t="n">
        <v>-0.237368722</v>
      </c>
      <c r="P1005" s="2" t="n">
        <v>0.853260545</v>
      </c>
      <c r="Q1005" s="2" t="n">
        <v>0.328923132</v>
      </c>
      <c r="R1005" s="2" t="n">
        <v>-0.327737862</v>
      </c>
      <c r="S1005" s="2" t="n">
        <v>0.001319573</v>
      </c>
      <c r="T1005" s="2" t="n">
        <v>-0.061986191</v>
      </c>
      <c r="U1005" s="2" t="n">
        <v>0.003037641</v>
      </c>
      <c r="V1005" s="2" t="n">
        <v>100</v>
      </c>
      <c r="W1005" s="2" t="n">
        <v>8.418305368</v>
      </c>
      <c r="X1005" s="2" t="n">
        <v>9.616770784</v>
      </c>
      <c r="Y1005" s="2" t="n">
        <v>21.3912908</v>
      </c>
      <c r="Z1005" s="2" t="n">
        <v>117.2090996</v>
      </c>
      <c r="AA1005" s="2" t="n">
        <v>36.25218646</v>
      </c>
      <c r="AB1005" s="2" t="s">
        <v>69</v>
      </c>
      <c r="AC1005" s="2" t="n">
        <v>5.307234934</v>
      </c>
      <c r="AD1005" s="2" t="s">
        <v>45</v>
      </c>
      <c r="AE1005" s="2" t="n">
        <v>100</v>
      </c>
      <c r="AF1005" s="3" t="b">
        <f aca="false">TRUE()</f>
        <v>1</v>
      </c>
    </row>
    <row r="1006" customFormat="false" ht="15" hidden="false" customHeight="false" outlineLevel="0" collapsed="false">
      <c r="A1006" s="2" t="s">
        <v>1042</v>
      </c>
      <c r="B1006" s="2" t="s">
        <v>33</v>
      </c>
      <c r="C1006" s="2" t="n">
        <v>5108.517543</v>
      </c>
      <c r="D1006" s="2" t="n">
        <v>-954.3257367</v>
      </c>
      <c r="E1006" s="2" t="n">
        <v>4370.914741</v>
      </c>
      <c r="F1006" s="2" t="n">
        <v>3.986412799</v>
      </c>
      <c r="G1006" s="2" t="n">
        <v>5.577163212</v>
      </c>
      <c r="H1006" s="2" t="n">
        <v>-3.423869375</v>
      </c>
      <c r="I1006" s="2" t="n">
        <v>6792.994568</v>
      </c>
      <c r="J1006" s="2" t="n">
        <v>0.001516365</v>
      </c>
      <c r="K1006" s="2" t="n">
        <v>51.63695628</v>
      </c>
      <c r="L1006" s="2" t="n">
        <v>211.1572878</v>
      </c>
      <c r="M1006" s="2" t="n">
        <v>48.04040509</v>
      </c>
      <c r="N1006" s="2" t="n">
        <v>76.78380018</v>
      </c>
      <c r="O1006" s="2" t="n">
        <v>-0.226085939</v>
      </c>
      <c r="P1006" s="2" t="n">
        <v>0.841690934</v>
      </c>
      <c r="Q1006" s="2" t="n">
        <v>0.336735619</v>
      </c>
      <c r="R1006" s="2" t="n">
        <v>-0.356441639</v>
      </c>
      <c r="S1006" s="2" t="n">
        <v>-0.013838465</v>
      </c>
      <c r="T1006" s="2" t="n">
        <v>-0.063226472</v>
      </c>
      <c r="U1006" s="2" t="n">
        <v>0.016419302</v>
      </c>
      <c r="V1006" s="2" t="n">
        <v>100</v>
      </c>
      <c r="W1006" s="2" t="n">
        <v>8.367455844</v>
      </c>
      <c r="X1006" s="2" t="n">
        <v>10.23958603</v>
      </c>
      <c r="Y1006" s="2" t="n">
        <v>21.38234422</v>
      </c>
      <c r="Z1006" s="2" t="n">
        <v>121.6240675</v>
      </c>
      <c r="AA1006" s="2" t="n">
        <v>35.94478356</v>
      </c>
      <c r="AB1006" s="2" t="s">
        <v>69</v>
      </c>
      <c r="AC1006" s="2" t="n">
        <v>5.101999731</v>
      </c>
      <c r="AD1006" s="2" t="s">
        <v>45</v>
      </c>
      <c r="AE1006" s="2" t="n">
        <v>100</v>
      </c>
      <c r="AF1006" s="3" t="b">
        <f aca="false">TRUE()</f>
        <v>1</v>
      </c>
    </row>
    <row r="1007" customFormat="false" ht="15" hidden="false" customHeight="false" outlineLevel="0" collapsed="false">
      <c r="A1007" s="2" t="s">
        <v>1043</v>
      </c>
      <c r="B1007" s="2" t="s">
        <v>33</v>
      </c>
      <c r="C1007" s="2" t="n">
        <v>5335.837387</v>
      </c>
      <c r="D1007" s="2" t="n">
        <v>-617.7688325</v>
      </c>
      <c r="E1007" s="2" t="n">
        <v>4155.615677</v>
      </c>
      <c r="F1007" s="2" t="n">
        <v>3.588025044</v>
      </c>
      <c r="G1007" s="2" t="n">
        <v>5.637128821</v>
      </c>
      <c r="H1007" s="2" t="n">
        <v>-3.750036546</v>
      </c>
      <c r="I1007" s="2" t="n">
        <v>6793.771312</v>
      </c>
      <c r="J1007" s="2" t="n">
        <v>0.001559962</v>
      </c>
      <c r="K1007" s="2" t="n">
        <v>51.6395454</v>
      </c>
      <c r="L1007" s="2" t="n">
        <v>211.1528682</v>
      </c>
      <c r="M1007" s="2" t="n">
        <v>52.02805506</v>
      </c>
      <c r="N1007" s="2" t="n">
        <v>76.67790928</v>
      </c>
      <c r="O1007" s="2" t="n">
        <v>-0.214546369</v>
      </c>
      <c r="P1007" s="2" t="n">
        <v>0.829157924</v>
      </c>
      <c r="Q1007" s="2" t="n">
        <v>0.344162663</v>
      </c>
      <c r="R1007" s="2" t="n">
        <v>-0.384732446</v>
      </c>
      <c r="S1007" s="2" t="n">
        <v>0.003645157</v>
      </c>
      <c r="T1007" s="2" t="n">
        <v>-0.079083875</v>
      </c>
      <c r="U1007" s="2" t="n">
        <v>-0.009768085</v>
      </c>
      <c r="V1007" s="2" t="n">
        <v>100</v>
      </c>
      <c r="W1007" s="2" t="n">
        <v>8.358645541</v>
      </c>
      <c r="X1007" s="2" t="n">
        <v>9.900842489</v>
      </c>
      <c r="Y1007" s="2" t="n">
        <v>21.25659386</v>
      </c>
      <c r="Z1007" s="2" t="n">
        <v>118.5777457</v>
      </c>
      <c r="AA1007" s="2" t="n">
        <v>35.82011273</v>
      </c>
      <c r="AB1007" s="2" t="s">
        <v>69</v>
      </c>
      <c r="AC1007" s="2" t="n">
        <v>5.063626015</v>
      </c>
      <c r="AD1007" s="2" t="s">
        <v>45</v>
      </c>
      <c r="AE1007" s="2" t="n">
        <v>100</v>
      </c>
      <c r="AF1007" s="3" t="b">
        <f aca="false">TRUE()</f>
        <v>1</v>
      </c>
    </row>
    <row r="1008" customFormat="false" ht="15" hidden="false" customHeight="false" outlineLevel="0" collapsed="false">
      <c r="A1008" s="2" t="s">
        <v>1044</v>
      </c>
      <c r="B1008" s="2" t="s">
        <v>33</v>
      </c>
      <c r="C1008" s="2" t="n">
        <v>5538.752601</v>
      </c>
      <c r="D1008" s="2" t="n">
        <v>-278.3864059</v>
      </c>
      <c r="E1008" s="2" t="n">
        <v>3921.255469</v>
      </c>
      <c r="F1008" s="2" t="n">
        <v>3.173233727</v>
      </c>
      <c r="G1008" s="2" t="n">
        <v>5.671310868</v>
      </c>
      <c r="H1008" s="2" t="n">
        <v>-4.058997225</v>
      </c>
      <c r="I1008" s="2" t="n">
        <v>6794.57175</v>
      </c>
      <c r="J1008" s="2" t="n">
        <v>0.001593223</v>
      </c>
      <c r="K1008" s="2" t="n">
        <v>51.64221389</v>
      </c>
      <c r="L1008" s="2" t="n">
        <v>211.1489035</v>
      </c>
      <c r="M1008" s="2" t="n">
        <v>56.1370656</v>
      </c>
      <c r="N1008" s="2" t="n">
        <v>76.4498039</v>
      </c>
      <c r="O1008" s="2" t="n">
        <v>-0.2027635</v>
      </c>
      <c r="P1008" s="2" t="n">
        <v>0.815676259</v>
      </c>
      <c r="Q1008" s="2" t="n">
        <v>0.35119602</v>
      </c>
      <c r="R1008" s="2" t="n">
        <v>-0.412577944</v>
      </c>
      <c r="S1008" s="2" t="n">
        <v>0.005553949</v>
      </c>
      <c r="T1008" s="2" t="n">
        <v>-0.066165755</v>
      </c>
      <c r="U1008" s="2" t="n">
        <v>0.001158127</v>
      </c>
      <c r="V1008" s="2" t="n">
        <v>99.27552169</v>
      </c>
      <c r="W1008" s="2" t="n">
        <v>8.400256473</v>
      </c>
      <c r="X1008" s="2" t="n">
        <v>-4.139749639</v>
      </c>
      <c r="Y1008" s="2" t="n">
        <v>19.85829544</v>
      </c>
      <c r="Z1008" s="2" t="n">
        <v>1.100857973</v>
      </c>
      <c r="AA1008" s="2" t="n">
        <v>35.87581668</v>
      </c>
      <c r="AB1008" s="2" t="s">
        <v>69</v>
      </c>
      <c r="AC1008" s="2" t="n">
        <v>5.50149845</v>
      </c>
      <c r="AD1008" s="2" t="s">
        <v>45</v>
      </c>
      <c r="AE1008" s="2" t="n">
        <v>100</v>
      </c>
      <c r="AF1008" s="3" t="b">
        <f aca="false">FALSE()</f>
        <v>0</v>
      </c>
    </row>
    <row r="1009" customFormat="false" ht="15" hidden="false" customHeight="false" outlineLevel="0" collapsed="false">
      <c r="A1009" s="2" t="s">
        <v>1045</v>
      </c>
      <c r="B1009" s="2" t="s">
        <v>33</v>
      </c>
      <c r="C1009" s="2" t="n">
        <v>5716.335534</v>
      </c>
      <c r="D1009" s="2" t="n">
        <v>62.26926648</v>
      </c>
      <c r="E1009" s="2" t="n">
        <v>3668.909403</v>
      </c>
      <c r="F1009" s="2" t="n">
        <v>2.743936608</v>
      </c>
      <c r="G1009" s="2" t="n">
        <v>5.679553926</v>
      </c>
      <c r="H1009" s="2" t="n">
        <v>-4.349334852</v>
      </c>
      <c r="I1009" s="2" t="n">
        <v>6795.3812</v>
      </c>
      <c r="J1009" s="2" t="n">
        <v>0.001615634</v>
      </c>
      <c r="K1009" s="2" t="n">
        <v>51.64491281</v>
      </c>
      <c r="L1009" s="2" t="n">
        <v>211.1454031</v>
      </c>
      <c r="M1009" s="2" t="n">
        <v>60.31754558</v>
      </c>
      <c r="N1009" s="2" t="n">
        <v>76.14935805</v>
      </c>
      <c r="O1009" s="2" t="n">
        <v>-0.190751093</v>
      </c>
      <c r="P1009" s="2" t="n">
        <v>0.801261771</v>
      </c>
      <c r="Q1009" s="2" t="n">
        <v>0.357827896</v>
      </c>
      <c r="R1009" s="2" t="n">
        <v>-0.43994635</v>
      </c>
      <c r="S1009" s="2" t="n">
        <v>-0.00953774</v>
      </c>
      <c r="T1009" s="2" t="n">
        <v>-0.058191079</v>
      </c>
      <c r="U1009" s="2" t="n">
        <v>0.005439072</v>
      </c>
      <c r="V1009" s="2" t="n">
        <v>98.50149459</v>
      </c>
      <c r="W1009" s="2" t="n">
        <v>8.391634126</v>
      </c>
      <c r="X1009" s="2" t="n">
        <v>-4.427421468</v>
      </c>
      <c r="Y1009" s="2" t="n">
        <v>18.34294804</v>
      </c>
      <c r="Z1009" s="2" t="n">
        <v>0</v>
      </c>
      <c r="AA1009" s="2" t="n">
        <v>37.15330108</v>
      </c>
      <c r="AB1009" s="2" t="s">
        <v>69</v>
      </c>
      <c r="AC1009" s="2" t="n">
        <v>5.631741672</v>
      </c>
      <c r="AD1009" s="2" t="s">
        <v>45</v>
      </c>
      <c r="AE1009" s="2" t="n">
        <v>100</v>
      </c>
      <c r="AF1009" s="3" t="b">
        <f aca="false">FALSE()</f>
        <v>0</v>
      </c>
    </row>
    <row r="1010" customFormat="false" ht="15" hidden="false" customHeight="false" outlineLevel="0" collapsed="false">
      <c r="A1010" s="2" t="s">
        <v>1046</v>
      </c>
      <c r="B1010" s="2" t="s">
        <v>33</v>
      </c>
      <c r="C1010" s="2" t="n">
        <v>5867.774476</v>
      </c>
      <c r="D1010" s="2" t="n">
        <v>402.6401393</v>
      </c>
      <c r="E1010" s="2" t="n">
        <v>3399.73526</v>
      </c>
      <c r="F1010" s="2" t="n">
        <v>2.302099105</v>
      </c>
      <c r="G1010" s="2" t="n">
        <v>5.661821286</v>
      </c>
      <c r="H1010" s="2" t="n">
        <v>-4.619717516</v>
      </c>
      <c r="I1010" s="2" t="n">
        <v>6796.184827</v>
      </c>
      <c r="J1010" s="2" t="n">
        <v>0.001626787</v>
      </c>
      <c r="K1010" s="2" t="n">
        <v>51.64759272</v>
      </c>
      <c r="L1010" s="2" t="n">
        <v>211.1423679</v>
      </c>
      <c r="M1010" s="2" t="n">
        <v>64.52472717</v>
      </c>
      <c r="N1010" s="2" t="n">
        <v>75.82132935</v>
      </c>
      <c r="O1010" s="2" t="n">
        <v>-0.178523162</v>
      </c>
      <c r="P1010" s="2" t="n">
        <v>0.785931354</v>
      </c>
      <c r="Q1010" s="2" t="n">
        <v>0.364050959</v>
      </c>
      <c r="R1010" s="2" t="n">
        <v>-0.466806476</v>
      </c>
      <c r="S1010" s="2" t="n">
        <v>0.013788867</v>
      </c>
      <c r="T1010" s="2" t="n">
        <v>-0.056409266</v>
      </c>
      <c r="U1010" s="2" t="n">
        <v>0.007085241</v>
      </c>
      <c r="V1010" s="2" t="n">
        <v>97.77690577</v>
      </c>
      <c r="W1010" s="2" t="n">
        <v>8.324940177</v>
      </c>
      <c r="X1010" s="2" t="n">
        <v>-4.177839442</v>
      </c>
      <c r="Y1010" s="2" t="n">
        <v>17.21601934</v>
      </c>
      <c r="Z1010" s="2" t="n">
        <v>0.328584342</v>
      </c>
      <c r="AA1010" s="2" t="n">
        <v>35.10884777</v>
      </c>
      <c r="AB1010" s="2" t="s">
        <v>69</v>
      </c>
      <c r="AC1010" s="2" t="n">
        <v>4.683183958</v>
      </c>
      <c r="AD1010" s="2" t="s">
        <v>45</v>
      </c>
      <c r="AE1010" s="2" t="n">
        <v>100</v>
      </c>
      <c r="AF1010" s="3" t="b">
        <f aca="false">FALSE()</f>
        <v>0</v>
      </c>
    </row>
    <row r="1011" customFormat="false" ht="15" hidden="false" customHeight="false" outlineLevel="0" collapsed="false">
      <c r="A1011" s="2" t="s">
        <v>1047</v>
      </c>
      <c r="B1011" s="2" t="s">
        <v>33</v>
      </c>
      <c r="C1011" s="2" t="n">
        <v>5992.377452</v>
      </c>
      <c r="D1011" s="2" t="n">
        <v>741.1695392</v>
      </c>
      <c r="E1011" s="2" t="n">
        <v>3114.968035</v>
      </c>
      <c r="F1011" s="2" t="n">
        <v>1.849745419</v>
      </c>
      <c r="G1011" s="2" t="n">
        <v>5.618195443</v>
      </c>
      <c r="H1011" s="2" t="n">
        <v>-4.868904339</v>
      </c>
      <c r="I1011" s="2" t="n">
        <v>6796.967914</v>
      </c>
      <c r="J1011" s="2" t="n">
        <v>0.001626371</v>
      </c>
      <c r="K1011" s="2" t="n">
        <v>51.65020458</v>
      </c>
      <c r="L1011" s="2" t="n">
        <v>211.1397902</v>
      </c>
      <c r="M1011" s="2" t="n">
        <v>68.71669115</v>
      </c>
      <c r="N1011" s="2" t="n">
        <v>75.50763377</v>
      </c>
      <c r="O1011" s="2" t="n">
        <v>-0.166093957</v>
      </c>
      <c r="P1011" s="2" t="n">
        <v>0.769702942</v>
      </c>
      <c r="Q1011" s="2" t="n">
        <v>0.369858338</v>
      </c>
      <c r="R1011" s="2" t="n">
        <v>-0.49312776</v>
      </c>
      <c r="S1011" s="2" t="n">
        <v>0.014135244</v>
      </c>
      <c r="T1011" s="2" t="n">
        <v>-0.061467666</v>
      </c>
      <c r="U1011" s="2" t="n">
        <v>0.024801563</v>
      </c>
      <c r="V1011" s="2" t="n">
        <v>97.00110687</v>
      </c>
      <c r="W1011" s="2" t="n">
        <v>8.310654333</v>
      </c>
      <c r="X1011" s="2" t="n">
        <v>-4.480796014</v>
      </c>
      <c r="Y1011" s="2" t="n">
        <v>15.9374639</v>
      </c>
      <c r="Z1011" s="2" t="n">
        <v>0</v>
      </c>
      <c r="AA1011" s="2" t="n">
        <v>37.23834681</v>
      </c>
      <c r="AB1011" s="2" t="s">
        <v>69</v>
      </c>
      <c r="AC1011" s="2" t="n">
        <v>5.098665065</v>
      </c>
      <c r="AD1011" s="2" t="s">
        <v>45</v>
      </c>
      <c r="AE1011" s="2" t="n">
        <v>100</v>
      </c>
      <c r="AF1011" s="3" t="b">
        <f aca="false">FALSE()</f>
        <v>0</v>
      </c>
    </row>
    <row r="1012" customFormat="false" ht="15" hidden="false" customHeight="false" outlineLevel="0" collapsed="false">
      <c r="A1012" s="2" t="s">
        <v>1048</v>
      </c>
      <c r="B1012" s="2" t="s">
        <v>33</v>
      </c>
      <c r="C1012" s="2" t="n">
        <v>6089.575476</v>
      </c>
      <c r="D1012" s="2" t="n">
        <v>1076.309319</v>
      </c>
      <c r="E1012" s="2" t="n">
        <v>2815.914298</v>
      </c>
      <c r="F1012" s="2" t="n">
        <v>1.388949303</v>
      </c>
      <c r="G1012" s="2" t="n">
        <v>5.548878025</v>
      </c>
      <c r="H1012" s="2" t="n">
        <v>-5.09575148</v>
      </c>
      <c r="I1012" s="2" t="n">
        <v>6797.716131</v>
      </c>
      <c r="J1012" s="2" t="n">
        <v>0.001614182</v>
      </c>
      <c r="K1012" s="2" t="n">
        <v>51.65270062</v>
      </c>
      <c r="L1012" s="2" t="n">
        <v>211.1376538</v>
      </c>
      <c r="M1012" s="2" t="n">
        <v>72.85230326</v>
      </c>
      <c r="N1012" s="2" t="n">
        <v>75.24940922</v>
      </c>
      <c r="O1012" s="2" t="n">
        <v>-0.153477943</v>
      </c>
      <c r="P1012" s="2" t="n">
        <v>0.752595486</v>
      </c>
      <c r="Q1012" s="2" t="n">
        <v>0.375243635</v>
      </c>
      <c r="R1012" s="2" t="n">
        <v>-0.518880303</v>
      </c>
      <c r="S1012" s="2" t="n">
        <v>-0.000656465</v>
      </c>
      <c r="T1012" s="2" t="n">
        <v>-0.059362731</v>
      </c>
      <c r="U1012" s="2" t="n">
        <v>0.00614268</v>
      </c>
      <c r="V1012" s="2" t="n">
        <v>96.25674755</v>
      </c>
      <c r="W1012" s="2" t="n">
        <v>8.286244369</v>
      </c>
      <c r="X1012" s="2" t="n">
        <v>-4.311874711</v>
      </c>
      <c r="Y1012" s="2" t="n">
        <v>14.68156031</v>
      </c>
      <c r="Z1012" s="2" t="n">
        <v>0</v>
      </c>
      <c r="AA1012" s="2" t="n">
        <v>35.72924754</v>
      </c>
      <c r="AB1012" s="2" t="s">
        <v>69</v>
      </c>
      <c r="AC1012" s="2" t="n">
        <v>4.505122107</v>
      </c>
      <c r="AD1012" s="2" t="s">
        <v>45</v>
      </c>
      <c r="AE1012" s="2" t="n">
        <v>100</v>
      </c>
      <c r="AF1012" s="3" t="b">
        <f aca="false">FALSE()</f>
        <v>0</v>
      </c>
    </row>
    <row r="1013" customFormat="false" ht="15" hidden="false" customHeight="false" outlineLevel="0" collapsed="false">
      <c r="A1013" s="2" t="s">
        <v>1049</v>
      </c>
      <c r="B1013" s="2" t="s">
        <v>33</v>
      </c>
      <c r="C1013" s="2" t="n">
        <v>6158.925236</v>
      </c>
      <c r="D1013" s="2" t="n">
        <v>1406.526988</v>
      </c>
      <c r="E1013" s="2" t="n">
        <v>2503.9462</v>
      </c>
      <c r="F1013" s="2" t="n">
        <v>0.921824486</v>
      </c>
      <c r="G1013" s="2" t="n">
        <v>5.454189142</v>
      </c>
      <c r="H1013" s="2" t="n">
        <v>-5.299217736</v>
      </c>
      <c r="I1013" s="2" t="n">
        <v>6798.415797</v>
      </c>
      <c r="J1013" s="2" t="n">
        <v>0.001590133</v>
      </c>
      <c r="K1013" s="2" t="n">
        <v>51.65503525</v>
      </c>
      <c r="L1013" s="2" t="n">
        <v>211.1359347</v>
      </c>
      <c r="M1013" s="2" t="n">
        <v>76.88913301</v>
      </c>
      <c r="N1013" s="2" t="n">
        <v>75.08909663</v>
      </c>
      <c r="O1013" s="2" t="n">
        <v>-0.140689783</v>
      </c>
      <c r="P1013" s="2" t="n">
        <v>0.73462893</v>
      </c>
      <c r="Q1013" s="2" t="n">
        <v>0.380200929</v>
      </c>
      <c r="R1013" s="2" t="n">
        <v>-0.544034901</v>
      </c>
      <c r="S1013" s="2" t="n">
        <v>0.000996722</v>
      </c>
      <c r="T1013" s="2" t="n">
        <v>-0.07102203</v>
      </c>
      <c r="U1013" s="2" t="n">
        <v>-0.006374814</v>
      </c>
      <c r="V1013" s="2" t="n">
        <v>95.51598247</v>
      </c>
      <c r="W1013" s="2" t="n">
        <v>8.37290006</v>
      </c>
      <c r="X1013" s="2" t="n">
        <v>-4.246643745</v>
      </c>
      <c r="Y1013" s="2" t="n">
        <v>13.75486693</v>
      </c>
      <c r="Z1013" s="2" t="n">
        <v>0.457064914</v>
      </c>
      <c r="AA1013" s="2" t="n">
        <v>36.01378858</v>
      </c>
      <c r="AB1013" s="2" t="s">
        <v>69</v>
      </c>
      <c r="AC1013" s="2" t="n">
        <v>4.798784561</v>
      </c>
      <c r="AD1013" s="2" t="s">
        <v>45</v>
      </c>
      <c r="AE1013" s="2" t="n">
        <v>100</v>
      </c>
      <c r="AF1013" s="3" t="b">
        <f aca="false">FALSE()</f>
        <v>0</v>
      </c>
    </row>
    <row r="1014" customFormat="false" ht="15" hidden="false" customHeight="false" outlineLevel="0" collapsed="false">
      <c r="A1014" s="2" t="s">
        <v>1050</v>
      </c>
      <c r="B1014" s="2" t="s">
        <v>33</v>
      </c>
      <c r="C1014" s="2" t="n">
        <v>6200.111204</v>
      </c>
      <c r="D1014" s="2" t="n">
        <v>1730.31279</v>
      </c>
      <c r="E1014" s="2" t="n">
        <v>2180.495154</v>
      </c>
      <c r="F1014" s="2" t="n">
        <v>0.450514822</v>
      </c>
      <c r="G1014" s="2" t="n">
        <v>5.334566152</v>
      </c>
      <c r="H1014" s="2" t="n">
        <v>-5.478369682</v>
      </c>
      <c r="I1014" s="2" t="n">
        <v>6799.054134</v>
      </c>
      <c r="J1014" s="2" t="n">
        <v>0.001554273</v>
      </c>
      <c r="K1014" s="2" t="n">
        <v>51.65716586</v>
      </c>
      <c r="L1014" s="2" t="n">
        <v>211.1346012</v>
      </c>
      <c r="M1014" s="2" t="n">
        <v>80.78111881</v>
      </c>
      <c r="N1014" s="2" t="n">
        <v>75.0727746</v>
      </c>
      <c r="O1014" s="2" t="n">
        <v>-0.127744317</v>
      </c>
      <c r="P1014" s="2" t="n">
        <v>0.715824182</v>
      </c>
      <c r="Q1014" s="2" t="n">
        <v>0.384724783</v>
      </c>
      <c r="R1014" s="2" t="n">
        <v>-0.568563076</v>
      </c>
      <c r="S1014" s="2" t="n">
        <v>-0.001588327</v>
      </c>
      <c r="T1014" s="2" t="n">
        <v>-0.070565027</v>
      </c>
      <c r="U1014" s="2" t="n">
        <v>0.013373676</v>
      </c>
      <c r="V1014" s="2" t="n">
        <v>94.79271952</v>
      </c>
      <c r="W1014" s="2" t="n">
        <v>8.31058559</v>
      </c>
      <c r="X1014" s="2" t="n">
        <v>-4.17739781</v>
      </c>
      <c r="Y1014" s="2" t="n">
        <v>13.04127365</v>
      </c>
      <c r="Z1014" s="2" t="n">
        <v>0</v>
      </c>
      <c r="AA1014" s="2" t="n">
        <v>34.71662205</v>
      </c>
      <c r="AB1014" s="2" t="s">
        <v>69</v>
      </c>
      <c r="AC1014" s="2" t="n">
        <v>4.73269988</v>
      </c>
      <c r="AD1014" s="2" t="s">
        <v>45</v>
      </c>
      <c r="AE1014" s="2" t="n">
        <v>100</v>
      </c>
      <c r="AF1014" s="3" t="b">
        <f aca="false">FALSE()</f>
        <v>0</v>
      </c>
    </row>
    <row r="1015" customFormat="false" ht="15" hidden="false" customHeight="false" outlineLevel="0" collapsed="false">
      <c r="A1015" s="2" t="s">
        <v>1051</v>
      </c>
      <c r="B1015" s="2" t="s">
        <v>33</v>
      </c>
      <c r="C1015" s="2" t="n">
        <v>6212.947135</v>
      </c>
      <c r="D1015" s="2" t="n">
        <v>2046.186686</v>
      </c>
      <c r="E1015" s="2" t="n">
        <v>1847.045228</v>
      </c>
      <c r="F1015" s="2" t="n">
        <v>-0.022815797</v>
      </c>
      <c r="G1015" s="2" t="n">
        <v>5.190561812</v>
      </c>
      <c r="H1015" s="2" t="n">
        <v>-5.63238631</v>
      </c>
      <c r="I1015" s="2" t="n">
        <v>6799.619498</v>
      </c>
      <c r="J1015" s="2" t="n">
        <v>0.001506816</v>
      </c>
      <c r="K1015" s="2" t="n">
        <v>51.65905363</v>
      </c>
      <c r="L1015" s="2" t="n">
        <v>211.1336145</v>
      </c>
      <c r="M1015" s="2" t="n">
        <v>84.47570107</v>
      </c>
      <c r="N1015" s="2" t="n">
        <v>75.25302604</v>
      </c>
      <c r="O1015" s="2" t="n">
        <v>-0.114656543</v>
      </c>
      <c r="P1015" s="2" t="n">
        <v>0.696203092</v>
      </c>
      <c r="Q1015" s="2" t="n">
        <v>0.388810245</v>
      </c>
      <c r="R1015" s="2" t="n">
        <v>-0.592437106</v>
      </c>
      <c r="S1015" s="2" t="n">
        <v>-0.008245546</v>
      </c>
      <c r="T1015" s="2" t="n">
        <v>-0.06506785</v>
      </c>
      <c r="U1015" s="2" t="n">
        <v>0.007345109</v>
      </c>
      <c r="V1015" s="2" t="n">
        <v>94.06669493</v>
      </c>
      <c r="W1015" s="2" t="n">
        <v>8.278114412</v>
      </c>
      <c r="X1015" s="2" t="n">
        <v>-4.209796842</v>
      </c>
      <c r="Y1015" s="2" t="n">
        <v>11.26143745</v>
      </c>
      <c r="Z1015" s="2" t="n">
        <v>0</v>
      </c>
      <c r="AA1015" s="2" t="n">
        <v>34.84917991</v>
      </c>
      <c r="AB1015" s="2" t="s">
        <v>69</v>
      </c>
      <c r="AC1015" s="2" t="n">
        <v>4.136749787</v>
      </c>
      <c r="AD1015" s="2" t="s">
        <v>45</v>
      </c>
      <c r="AE1015" s="2" t="n">
        <v>100</v>
      </c>
      <c r="AF1015" s="3" t="b">
        <f aca="false">FALSE()</f>
        <v>0</v>
      </c>
    </row>
    <row r="1016" customFormat="false" ht="15" hidden="false" customHeight="false" outlineLevel="0" collapsed="false">
      <c r="A1016" s="2" t="s">
        <v>1052</v>
      </c>
      <c r="B1016" s="2" t="s">
        <v>33</v>
      </c>
      <c r="C1016" s="2" t="n">
        <v>6197.376967</v>
      </c>
      <c r="D1016" s="2" t="n">
        <v>2352.705206</v>
      </c>
      <c r="E1016" s="2" t="n">
        <v>1505.126273</v>
      </c>
      <c r="F1016" s="2" t="n">
        <v>-0.495993712</v>
      </c>
      <c r="G1016" s="2" t="n">
        <v>5.022841842</v>
      </c>
      <c r="H1016" s="2" t="n">
        <v>-5.760563126</v>
      </c>
      <c r="I1016" s="2" t="n">
        <v>6800.10159</v>
      </c>
      <c r="J1016" s="2" t="n">
        <v>0.001448175</v>
      </c>
      <c r="K1016" s="2" t="n">
        <v>51.66066418</v>
      </c>
      <c r="L1016" s="2" t="n">
        <v>211.1329296</v>
      </c>
      <c r="M1016" s="2" t="n">
        <v>87.91006017</v>
      </c>
      <c r="N1016" s="2" t="n">
        <v>75.69269981</v>
      </c>
      <c r="O1016" s="2" t="n">
        <v>-0.101441599</v>
      </c>
      <c r="P1016" s="2" t="n">
        <v>0.67578842</v>
      </c>
      <c r="Q1016" s="2" t="n">
        <v>0.392452858</v>
      </c>
      <c r="R1016" s="2" t="n">
        <v>-0.615630058</v>
      </c>
      <c r="S1016" s="2" t="n">
        <v>-0.011115157</v>
      </c>
      <c r="T1016" s="2" t="n">
        <v>-0.071270384</v>
      </c>
      <c r="U1016" s="2" t="n">
        <v>0.007552692</v>
      </c>
      <c r="V1016" s="2" t="n">
        <v>93.33104705</v>
      </c>
      <c r="W1016" s="2" t="n">
        <v>8.230578682</v>
      </c>
      <c r="X1016" s="2" t="n">
        <v>-4.290232761</v>
      </c>
      <c r="Y1016" s="2" t="n">
        <v>10.46098197</v>
      </c>
      <c r="Z1016" s="2" t="n">
        <v>0</v>
      </c>
      <c r="AA1016" s="2" t="n">
        <v>35.3110983</v>
      </c>
      <c r="AB1016" s="2" t="s">
        <v>69</v>
      </c>
      <c r="AC1016" s="2" t="n">
        <v>4.583929049</v>
      </c>
      <c r="AD1016" s="2" t="s">
        <v>45</v>
      </c>
      <c r="AE1016" s="2" t="n">
        <v>100</v>
      </c>
      <c r="AF1016" s="3" t="b">
        <f aca="false">FALSE()</f>
        <v>0</v>
      </c>
    </row>
    <row r="1017" customFormat="false" ht="15" hidden="false" customHeight="false" outlineLevel="0" collapsed="false">
      <c r="A1017" s="2" t="s">
        <v>1053</v>
      </c>
      <c r="B1017" s="2" t="s">
        <v>33</v>
      </c>
      <c r="C1017" s="2" t="n">
        <v>6153.47509</v>
      </c>
      <c r="D1017" s="2" t="n">
        <v>2648.468139</v>
      </c>
      <c r="E1017" s="2" t="n">
        <v>1156.306824</v>
      </c>
      <c r="F1017" s="2" t="n">
        <v>-0.966845869</v>
      </c>
      <c r="G1017" s="2" t="n">
        <v>4.832181872</v>
      </c>
      <c r="H1017" s="2" t="n">
        <v>-5.862315666</v>
      </c>
      <c r="I1017" s="2" t="n">
        <v>6800.491648</v>
      </c>
      <c r="J1017" s="2" t="n">
        <v>0.001379014</v>
      </c>
      <c r="K1017" s="2" t="n">
        <v>51.66196823</v>
      </c>
      <c r="L1017" s="2" t="n">
        <v>211.132496</v>
      </c>
      <c r="M1017" s="2" t="n">
        <v>91.00595961</v>
      </c>
      <c r="N1017" s="2" t="n">
        <v>76.47006717</v>
      </c>
      <c r="O1017" s="2" t="n">
        <v>-0.088114739</v>
      </c>
      <c r="P1017" s="2" t="n">
        <v>0.654603808</v>
      </c>
      <c r="Q1017" s="2" t="n">
        <v>0.395648656</v>
      </c>
      <c r="R1017" s="2" t="n">
        <v>-0.638115811</v>
      </c>
      <c r="S1017" s="2" t="n">
        <v>-0.015229588</v>
      </c>
      <c r="T1017" s="2" t="n">
        <v>-0.058245866</v>
      </c>
      <c r="U1017" s="2" t="n">
        <v>0.013205047</v>
      </c>
      <c r="V1017" s="2" t="n">
        <v>92.60862799</v>
      </c>
      <c r="W1017" s="2" t="n">
        <v>8.206704966</v>
      </c>
      <c r="X1017" s="2" t="n">
        <v>-4.225339536</v>
      </c>
      <c r="Y1017" s="2" t="n">
        <v>9.94614854</v>
      </c>
      <c r="Z1017" s="2" t="n">
        <v>0.25251991</v>
      </c>
      <c r="AA1017" s="2" t="n">
        <v>34.92863487</v>
      </c>
      <c r="AB1017" s="2" t="s">
        <v>69</v>
      </c>
      <c r="AC1017" s="2" t="n">
        <v>5.461227867</v>
      </c>
      <c r="AD1017" s="2" t="s">
        <v>45</v>
      </c>
      <c r="AE1017" s="2" t="n">
        <v>100</v>
      </c>
      <c r="AF1017" s="3" t="b">
        <f aca="false">FALSE()</f>
        <v>0</v>
      </c>
    </row>
    <row r="1018" customFormat="false" ht="15" hidden="false" customHeight="false" outlineLevel="0" collapsed="false">
      <c r="A1018" s="2" t="s">
        <v>1054</v>
      </c>
      <c r="B1018" s="2" t="s">
        <v>33</v>
      </c>
      <c r="C1018" s="2" t="n">
        <v>6081.446003</v>
      </c>
      <c r="D1018" s="2" t="n">
        <v>2932.125024</v>
      </c>
      <c r="E1018" s="2" t="n">
        <v>802.1868049</v>
      </c>
      <c r="F1018" s="2" t="n">
        <v>-1.43321025</v>
      </c>
      <c r="G1018" s="2" t="n">
        <v>4.619463809</v>
      </c>
      <c r="H1018" s="2" t="n">
        <v>-5.937182396</v>
      </c>
      <c r="I1018" s="2" t="n">
        <v>6800.782603</v>
      </c>
      <c r="J1018" s="2" t="n">
        <v>0.001300315</v>
      </c>
      <c r="K1018" s="2" t="n">
        <v>51.66294215</v>
      </c>
      <c r="L1018" s="2" t="n">
        <v>211.1322585</v>
      </c>
      <c r="M1018" s="2" t="n">
        <v>93.66250935</v>
      </c>
      <c r="N1018" s="2" t="n">
        <v>77.68605794</v>
      </c>
      <c r="O1018" s="2" t="n">
        <v>0.074691321</v>
      </c>
      <c r="P1018" s="2" t="n">
        <v>-0.632673748</v>
      </c>
      <c r="Q1018" s="2" t="n">
        <v>-0.398394177</v>
      </c>
      <c r="R1018" s="2" t="n">
        <v>0.659869089</v>
      </c>
      <c r="S1018" s="2" t="n">
        <v>-0.00961694</v>
      </c>
      <c r="T1018" s="2" t="n">
        <v>-0.061275358</v>
      </c>
      <c r="U1018" s="2" t="n">
        <v>0.006493491</v>
      </c>
      <c r="V1018" s="2" t="n">
        <v>91.92155543</v>
      </c>
      <c r="W1018" s="2" t="n">
        <v>8.201916215</v>
      </c>
      <c r="X1018" s="2" t="n">
        <v>-4.020948523</v>
      </c>
      <c r="Y1018" s="2" t="n">
        <v>8.66032921</v>
      </c>
      <c r="Z1018" s="2" t="n">
        <v>0.860089514</v>
      </c>
      <c r="AA1018" s="2" t="n">
        <v>33.8395724</v>
      </c>
      <c r="AB1018" s="2" t="s">
        <v>69</v>
      </c>
      <c r="AC1018" s="2" t="n">
        <v>4.656096241</v>
      </c>
      <c r="AD1018" s="2" t="s">
        <v>45</v>
      </c>
      <c r="AE1018" s="2" t="n">
        <v>100</v>
      </c>
      <c r="AF1018" s="3" t="b">
        <f aca="false">FALSE()</f>
        <v>0</v>
      </c>
    </row>
    <row r="1019" customFormat="false" ht="15" hidden="false" customHeight="false" outlineLevel="0" collapsed="false">
      <c r="A1019" s="2" t="s">
        <v>1055</v>
      </c>
      <c r="B1019" s="2" t="s">
        <v>33</v>
      </c>
      <c r="C1019" s="2" t="n">
        <v>5981.623332</v>
      </c>
      <c r="D1019" s="2" t="n">
        <v>3202.3814</v>
      </c>
      <c r="E1019" s="2" t="n">
        <v>444.3900847</v>
      </c>
      <c r="F1019" s="2" t="n">
        <v>-1.892946274</v>
      </c>
      <c r="G1019" s="2" t="n">
        <v>4.385671621</v>
      </c>
      <c r="H1019" s="2" t="n">
        <v>-5.984826969</v>
      </c>
      <c r="I1019" s="2" t="n">
        <v>6800.969206</v>
      </c>
      <c r="J1019" s="2" t="n">
        <v>0.001213475</v>
      </c>
      <c r="K1019" s="2" t="n">
        <v>51.66356831</v>
      </c>
      <c r="L1019" s="2" t="n">
        <v>211.1321587</v>
      </c>
      <c r="M1019" s="2" t="n">
        <v>95.74598704</v>
      </c>
      <c r="N1019" s="2" t="n">
        <v>79.47443878</v>
      </c>
      <c r="O1019" s="2" t="n">
        <v>0.06118678</v>
      </c>
      <c r="P1019" s="2" t="n">
        <v>-0.610023556</v>
      </c>
      <c r="Q1019" s="2" t="n">
        <v>-0.400686457</v>
      </c>
      <c r="R1019" s="2" t="n">
        <v>0.680865481</v>
      </c>
      <c r="S1019" s="2" t="n">
        <v>0.010585811</v>
      </c>
      <c r="T1019" s="2" t="n">
        <v>-0.062110987</v>
      </c>
      <c r="U1019" s="2" t="n">
        <v>0.009799291</v>
      </c>
      <c r="V1019" s="2" t="n">
        <v>91.17588117</v>
      </c>
      <c r="W1019" s="2" t="n">
        <v>8.218418873</v>
      </c>
      <c r="X1019" s="2" t="n">
        <v>-4.355139939</v>
      </c>
      <c r="Y1019" s="2" t="n">
        <v>7.998053682</v>
      </c>
      <c r="Z1019" s="2" t="n">
        <v>0</v>
      </c>
      <c r="AA1019" s="2" t="n">
        <v>35.79236427</v>
      </c>
      <c r="AB1019" s="2" t="s">
        <v>69</v>
      </c>
      <c r="AC1019" s="2" t="n">
        <v>5.338060968</v>
      </c>
      <c r="AD1019" s="2" t="s">
        <v>45</v>
      </c>
      <c r="AE1019" s="2" t="n">
        <v>100</v>
      </c>
      <c r="AF1019" s="3" t="b">
        <f aca="false">FALSE()</f>
        <v>0</v>
      </c>
    </row>
    <row r="1020" customFormat="false" ht="15" hidden="false" customHeight="false" outlineLevel="0" collapsed="false">
      <c r="A1020" s="2" t="s">
        <v>1056</v>
      </c>
      <c r="B1020" s="2" t="s">
        <v>33</v>
      </c>
      <c r="C1020" s="2" t="n">
        <v>5854.468236</v>
      </c>
      <c r="D1020" s="2" t="n">
        <v>3458.004791</v>
      </c>
      <c r="E1020" s="2" t="n">
        <v>84.55691295</v>
      </c>
      <c r="F1020" s="2" t="n">
        <v>-2.343945107</v>
      </c>
      <c r="G1020" s="2" t="n">
        <v>4.13188657</v>
      </c>
      <c r="H1020" s="2" t="n">
        <v>-6.005039821</v>
      </c>
      <c r="I1020" s="2" t="n">
        <v>6801.04812</v>
      </c>
      <c r="J1020" s="2" t="n">
        <v>0.001120462</v>
      </c>
      <c r="K1020" s="2" t="n">
        <v>51.66383544</v>
      </c>
      <c r="L1020" s="2" t="n">
        <v>211.1321355</v>
      </c>
      <c r="M1020" s="2" t="n">
        <v>97.07594231</v>
      </c>
      <c r="N1020" s="2" t="n">
        <v>82.01570827</v>
      </c>
      <c r="O1020" s="2" t="n">
        <v>0.047616615</v>
      </c>
      <c r="P1020" s="2" t="n">
        <v>-0.586679333</v>
      </c>
      <c r="Q1020" s="2" t="n">
        <v>-0.402523039</v>
      </c>
      <c r="R1020" s="2" t="n">
        <v>0.701081465</v>
      </c>
      <c r="S1020" s="2" t="n">
        <v>0.006343797</v>
      </c>
      <c r="T1020" s="2" t="n">
        <v>-0.062533967</v>
      </c>
      <c r="U1020" s="2" t="n">
        <v>-0.001769439</v>
      </c>
      <c r="V1020" s="2" t="n">
        <v>90.44879482</v>
      </c>
      <c r="W1020" s="2" t="n">
        <v>8.165896077</v>
      </c>
      <c r="X1020" s="2" t="n">
        <v>-4.273890419</v>
      </c>
      <c r="Y1020" s="2" t="n">
        <v>7.331316987</v>
      </c>
      <c r="Z1020" s="2" t="n">
        <v>0</v>
      </c>
      <c r="AA1020" s="2" t="n">
        <v>34.900145</v>
      </c>
      <c r="AB1020" s="2" t="s">
        <v>69</v>
      </c>
      <c r="AC1020" s="2" t="n">
        <v>4.939127771</v>
      </c>
      <c r="AD1020" s="2" t="s">
        <v>45</v>
      </c>
      <c r="AE1020" s="2" t="n">
        <v>100</v>
      </c>
      <c r="AF1020" s="3" t="b">
        <f aca="false">FALSE()</f>
        <v>0</v>
      </c>
    </row>
    <row r="1021" customFormat="false" ht="15" hidden="false" customHeight="false" outlineLevel="0" collapsed="false">
      <c r="A1021" s="2" t="s">
        <v>1057</v>
      </c>
      <c r="B1021" s="2" t="s">
        <v>33</v>
      </c>
      <c r="C1021" s="2" t="n">
        <v>5700.567197</v>
      </c>
      <c r="D1021" s="2" t="n">
        <v>3697.830384</v>
      </c>
      <c r="E1021" s="2" t="n">
        <v>-275.6637168</v>
      </c>
      <c r="F1021" s="2" t="n">
        <v>-2.784139806</v>
      </c>
      <c r="G1021" s="2" t="n">
        <v>3.859281927</v>
      </c>
      <c r="H1021" s="2" t="n">
        <v>-5.997739082</v>
      </c>
      <c r="I1021" s="2" t="n">
        <v>6801.017984</v>
      </c>
      <c r="J1021" s="2" t="n">
        <v>0.001024036</v>
      </c>
      <c r="K1021" s="2" t="n">
        <v>51.66373885</v>
      </c>
      <c r="L1021" s="2" t="n">
        <v>211.1321266</v>
      </c>
      <c r="M1021" s="2" t="n">
        <v>97.40804253</v>
      </c>
      <c r="N1021" s="2" t="n">
        <v>85.55425062</v>
      </c>
      <c r="O1021" s="2" t="n">
        <v>0.033996363</v>
      </c>
      <c r="P1021" s="2" t="n">
        <v>-0.56266794</v>
      </c>
      <c r="Q1021" s="2" t="n">
        <v>-0.403901971</v>
      </c>
      <c r="R1021" s="2" t="n">
        <v>0.720494437</v>
      </c>
      <c r="S1021" s="2" t="n">
        <v>-0.017432997</v>
      </c>
      <c r="T1021" s="2" t="n">
        <v>-0.064318828</v>
      </c>
      <c r="U1021" s="2" t="n">
        <v>-0.001983799</v>
      </c>
      <c r="V1021" s="2" t="n">
        <v>89.70091303</v>
      </c>
      <c r="W1021" s="2" t="n">
        <v>8.132449636</v>
      </c>
      <c r="X1021" s="2" t="n">
        <v>-4.414208198</v>
      </c>
      <c r="Y1021" s="2" t="n">
        <v>6.506644876</v>
      </c>
      <c r="Z1021" s="2" t="n">
        <v>0</v>
      </c>
      <c r="AA1021" s="2" t="n">
        <v>35.89832585</v>
      </c>
      <c r="AB1021" s="2" t="s">
        <v>69</v>
      </c>
      <c r="AC1021" s="2" t="n">
        <v>5.548593037</v>
      </c>
      <c r="AD1021" s="2" t="s">
        <v>45</v>
      </c>
      <c r="AE1021" s="2" t="n">
        <v>100</v>
      </c>
      <c r="AF1021" s="3" t="b">
        <f aca="false">FALSE()</f>
        <v>0</v>
      </c>
    </row>
    <row r="1022" customFormat="false" ht="15" hidden="false" customHeight="false" outlineLevel="0" collapsed="false">
      <c r="A1022" s="2" t="s">
        <v>1058</v>
      </c>
      <c r="B1022" s="2" t="s">
        <v>33</v>
      </c>
      <c r="C1022" s="2" t="n">
        <v>5520.629205</v>
      </c>
      <c r="D1022" s="2" t="n">
        <v>3920.766383</v>
      </c>
      <c r="E1022" s="2" t="n">
        <v>-634.6217384</v>
      </c>
      <c r="F1022" s="2" t="n">
        <v>-3.211515223</v>
      </c>
      <c r="G1022" s="2" t="n">
        <v>3.569117188</v>
      </c>
      <c r="H1022" s="2" t="n">
        <v>-5.962970804</v>
      </c>
      <c r="I1022" s="2" t="n">
        <v>6800.879427</v>
      </c>
      <c r="J1022" s="2" t="n">
        <v>0.000928093</v>
      </c>
      <c r="K1022" s="2" t="n">
        <v>51.66328046</v>
      </c>
      <c r="L1022" s="2" t="n">
        <v>211.1320692</v>
      </c>
      <c r="M1022" s="2" t="n">
        <v>96.41910541</v>
      </c>
      <c r="N1022" s="2" t="n">
        <v>90.41330237</v>
      </c>
      <c r="O1022" s="2" t="n">
        <v>0.020341589</v>
      </c>
      <c r="P1022" s="2" t="n">
        <v>-0.538016959</v>
      </c>
      <c r="Q1022" s="2" t="n">
        <v>-0.404821807</v>
      </c>
      <c r="R1022" s="2" t="n">
        <v>0.739082727</v>
      </c>
      <c r="S1022" s="2" t="n">
        <v>0.010772679</v>
      </c>
      <c r="T1022" s="2" t="n">
        <v>-0.064655346</v>
      </c>
      <c r="U1022" s="2" t="n">
        <v>-0.011340686</v>
      </c>
      <c r="V1022" s="2" t="n">
        <v>88.97932666</v>
      </c>
      <c r="W1022" s="2" t="n">
        <v>8.149631699</v>
      </c>
      <c r="X1022" s="2" t="n">
        <v>-4.250025922</v>
      </c>
      <c r="Y1022" s="2" t="n">
        <v>6.43732508</v>
      </c>
      <c r="Z1022" s="2" t="n">
        <v>0</v>
      </c>
      <c r="AA1022" s="2" t="n">
        <v>34.63614598</v>
      </c>
      <c r="AB1022" s="2" t="s">
        <v>69</v>
      </c>
      <c r="AC1022" s="2" t="n">
        <v>5.792300095</v>
      </c>
      <c r="AD1022" s="2" t="s">
        <v>45</v>
      </c>
      <c r="AE1022" s="2" t="n">
        <v>100</v>
      </c>
      <c r="AF1022" s="3" t="b">
        <f aca="false">FALSE()</f>
        <v>0</v>
      </c>
    </row>
    <row r="1023" customFormat="false" ht="15" hidden="false" customHeight="false" outlineLevel="0" collapsed="false">
      <c r="A1023" s="2" t="s">
        <v>1059</v>
      </c>
      <c r="B1023" s="2" t="s">
        <v>33</v>
      </c>
      <c r="C1023" s="2" t="n">
        <v>5315.482361</v>
      </c>
      <c r="D1023" s="2" t="n">
        <v>4125.798993</v>
      </c>
      <c r="E1023" s="2" t="n">
        <v>-990.6736777</v>
      </c>
      <c r="F1023" s="2" t="n">
        <v>-3.624117603</v>
      </c>
      <c r="G1023" s="2" t="n">
        <v>3.262731858</v>
      </c>
      <c r="H1023" s="2" t="n">
        <v>-5.900908496</v>
      </c>
      <c r="I1023" s="2" t="n">
        <v>6800.635058</v>
      </c>
      <c r="J1023" s="2" t="n">
        <v>0.00083813</v>
      </c>
      <c r="K1023" s="2" t="n">
        <v>51.66246876</v>
      </c>
      <c r="L1023" s="2" t="n">
        <v>211.1319018</v>
      </c>
      <c r="M1023" s="2" t="n">
        <v>93.71481324</v>
      </c>
      <c r="N1023" s="2" t="n">
        <v>96.98723756</v>
      </c>
      <c r="O1023" s="2" t="n">
        <v>0.006667859</v>
      </c>
      <c r="P1023" s="2" t="n">
        <v>-0.512754659</v>
      </c>
      <c r="Q1023" s="2" t="n">
        <v>-0.405281611</v>
      </c>
      <c r="R1023" s="2" t="n">
        <v>0.756825617</v>
      </c>
      <c r="S1023" s="2" t="n">
        <v>-0.001022471</v>
      </c>
      <c r="T1023" s="2" t="n">
        <v>-0.062075069</v>
      </c>
      <c r="U1023" s="2" t="n">
        <v>-0.012377962</v>
      </c>
      <c r="V1023" s="2" t="n">
        <v>88.2687595</v>
      </c>
      <c r="W1023" s="2" t="n">
        <v>8.10405929</v>
      </c>
      <c r="X1023" s="2" t="n">
        <v>-4.208659167</v>
      </c>
      <c r="Y1023" s="2" t="n">
        <v>5.617564789</v>
      </c>
      <c r="Z1023" s="2" t="n">
        <v>0</v>
      </c>
      <c r="AA1023" s="2" t="n">
        <v>34.10722342</v>
      </c>
      <c r="AB1023" s="2" t="s">
        <v>69</v>
      </c>
      <c r="AC1023" s="2" t="n">
        <v>4.794224153</v>
      </c>
      <c r="AD1023" s="2" t="s">
        <v>45</v>
      </c>
      <c r="AE1023" s="2" t="n">
        <v>100</v>
      </c>
      <c r="AF1023" s="3" t="b">
        <f aca="false">FALSE()</f>
        <v>0</v>
      </c>
    </row>
    <row r="1024" customFormat="false" ht="15" hidden="false" customHeight="false" outlineLevel="0" collapsed="false">
      <c r="A1024" s="2" t="s">
        <v>1060</v>
      </c>
      <c r="B1024" s="2" t="s">
        <v>33</v>
      </c>
      <c r="C1024" s="2" t="n">
        <v>5086.069917</v>
      </c>
      <c r="D1024" s="2" t="n">
        <v>4311.997025</v>
      </c>
      <c r="E1024" s="2" t="n">
        <v>-1342.190268</v>
      </c>
      <c r="F1024" s="2" t="n">
        <v>-4.020063813</v>
      </c>
      <c r="G1024" s="2" t="n">
        <v>2.941538828</v>
      </c>
      <c r="H1024" s="2" t="n">
        <v>-5.811851983</v>
      </c>
      <c r="I1024" s="2" t="n">
        <v>6800.289412</v>
      </c>
      <c r="J1024" s="2" t="n">
        <v>0.000761683</v>
      </c>
      <c r="K1024" s="2" t="n">
        <v>51.66131868</v>
      </c>
      <c r="L1024" s="2" t="n">
        <v>211.1315647</v>
      </c>
      <c r="M1024" s="2" t="n">
        <v>88.91424681</v>
      </c>
      <c r="N1024" s="2" t="n">
        <v>105.6570331</v>
      </c>
      <c r="O1024" s="2" t="n">
        <v>-0.007009273</v>
      </c>
      <c r="P1024" s="2" t="n">
        <v>-0.486909969</v>
      </c>
      <c r="Q1024" s="2" t="n">
        <v>-0.405280952</v>
      </c>
      <c r="R1024" s="2" t="n">
        <v>0.773703368</v>
      </c>
      <c r="S1024" s="2" t="n">
        <v>-0.016135898</v>
      </c>
      <c r="T1024" s="2" t="n">
        <v>-0.06241514</v>
      </c>
      <c r="U1024" s="2" t="n">
        <v>0.005456637</v>
      </c>
      <c r="V1024" s="2" t="n">
        <v>87.5453287</v>
      </c>
      <c r="W1024" s="2" t="n">
        <v>8.137816363</v>
      </c>
      <c r="X1024" s="2" t="n">
        <v>-4.267075738</v>
      </c>
      <c r="Y1024" s="2" t="n">
        <v>5.006360528</v>
      </c>
      <c r="Z1024" s="2" t="n">
        <v>0</v>
      </c>
      <c r="AA1024" s="2" t="n">
        <v>34.72467877</v>
      </c>
      <c r="AB1024" s="2" t="s">
        <v>69</v>
      </c>
      <c r="AC1024" s="2" t="n">
        <v>4.920163959</v>
      </c>
      <c r="AD1024" s="2" t="s">
        <v>45</v>
      </c>
      <c r="AE1024" s="2" t="n">
        <v>100</v>
      </c>
      <c r="AF1024" s="3" t="b">
        <f aca="false">FALSE()</f>
        <v>0</v>
      </c>
    </row>
    <row r="1025" customFormat="false" ht="15" hidden="false" customHeight="false" outlineLevel="0" collapsed="false">
      <c r="A1025" s="2" t="s">
        <v>1061</v>
      </c>
      <c r="B1025" s="2" t="s">
        <v>33</v>
      </c>
      <c r="C1025" s="2" t="n">
        <v>4833.445768</v>
      </c>
      <c r="D1025" s="2" t="n">
        <v>4478.516093</v>
      </c>
      <c r="E1025" s="2" t="n">
        <v>-1687.563976</v>
      </c>
      <c r="F1025" s="2" t="n">
        <v>-4.397550136</v>
      </c>
      <c r="G1025" s="2" t="n">
        <v>2.607017404</v>
      </c>
      <c r="H1025" s="2" t="n">
        <v>-5.696225603</v>
      </c>
      <c r="I1025" s="2" t="n">
        <v>6799.848865</v>
      </c>
      <c r="J1025" s="2" t="n">
        <v>0.000708193</v>
      </c>
      <c r="K1025" s="2" t="n">
        <v>51.6598513</v>
      </c>
      <c r="L1025" s="2" t="n">
        <v>211.1310014</v>
      </c>
      <c r="M1025" s="2" t="n">
        <v>81.89844213</v>
      </c>
      <c r="N1025" s="2" t="n">
        <v>116.5417117</v>
      </c>
      <c r="O1025" s="2" t="n">
        <v>-0.020674284</v>
      </c>
      <c r="P1025" s="2" t="n">
        <v>-0.460512434</v>
      </c>
      <c r="Q1025" s="2" t="n">
        <v>-0.404819911</v>
      </c>
      <c r="R1025" s="2" t="n">
        <v>0.789697228</v>
      </c>
      <c r="S1025" s="2" t="n">
        <v>0.002000505</v>
      </c>
      <c r="T1025" s="2" t="n">
        <v>-0.061508263</v>
      </c>
      <c r="U1025" s="2" t="n">
        <v>0.017068579</v>
      </c>
      <c r="V1025" s="2" t="n">
        <v>86.79217544</v>
      </c>
      <c r="W1025" s="2" t="n">
        <v>8.061614532</v>
      </c>
      <c r="X1025" s="2" t="n">
        <v>-4.48438166</v>
      </c>
      <c r="Y1025" s="2" t="n">
        <v>4.554274163</v>
      </c>
      <c r="Z1025" s="2" t="n">
        <v>0</v>
      </c>
      <c r="AA1025" s="2" t="n">
        <v>36.15135636</v>
      </c>
      <c r="AB1025" s="2" t="s">
        <v>69</v>
      </c>
      <c r="AC1025" s="2" t="n">
        <v>4.393301663</v>
      </c>
      <c r="AD1025" s="2" t="s">
        <v>45</v>
      </c>
      <c r="AE1025" s="2" t="n">
        <v>100</v>
      </c>
      <c r="AF1025" s="3" t="b">
        <f aca="false">FALSE()</f>
        <v>0</v>
      </c>
    </row>
    <row r="1026" customFormat="false" ht="15" hidden="false" customHeight="false" outlineLevel="0" collapsed="false">
      <c r="A1026" s="2" t="s">
        <v>1062</v>
      </c>
      <c r="B1026" s="2" t="s">
        <v>33</v>
      </c>
      <c r="C1026" s="2" t="n">
        <v>4558.769437</v>
      </c>
      <c r="D1026" s="2" t="n">
        <v>4624.602378</v>
      </c>
      <c r="E1026" s="2" t="n">
        <v>-2025.216406</v>
      </c>
      <c r="F1026" s="2" t="n">
        <v>-4.754860584</v>
      </c>
      <c r="G1026" s="2" t="n">
        <v>2.26070604</v>
      </c>
      <c r="H1026" s="2" t="n">
        <v>-5.554575754</v>
      </c>
      <c r="I1026" s="2" t="n">
        <v>6799.32151</v>
      </c>
      <c r="J1026" s="2" t="n">
        <v>0.000687134</v>
      </c>
      <c r="K1026" s="2" t="n">
        <v>51.65809345</v>
      </c>
      <c r="L1026" s="2" t="n">
        <v>211.1301596</v>
      </c>
      <c r="M1026" s="2" t="n">
        <v>73.2052035</v>
      </c>
      <c r="N1026" s="2" t="n">
        <v>129.1035276</v>
      </c>
      <c r="O1026" s="2" t="n">
        <v>-0.0343117</v>
      </c>
      <c r="P1026" s="2" t="n">
        <v>-0.433592185</v>
      </c>
      <c r="Q1026" s="2" t="n">
        <v>-0.403899072</v>
      </c>
      <c r="R1026" s="2" t="n">
        <v>0.804789453</v>
      </c>
      <c r="S1026" s="2" t="n">
        <v>-0.012930836</v>
      </c>
      <c r="T1026" s="2" t="n">
        <v>-0.069686227</v>
      </c>
      <c r="U1026" s="2" t="n">
        <v>0.000513867</v>
      </c>
      <c r="V1026" s="2" t="n">
        <v>85.64082083</v>
      </c>
      <c r="W1026" s="2" t="n">
        <v>8.042757711</v>
      </c>
      <c r="X1026" s="2" t="n">
        <v>-6.871401984</v>
      </c>
      <c r="Y1026" s="2" t="n">
        <v>3.975627859</v>
      </c>
      <c r="Z1026" s="2" t="n">
        <v>0.561638872</v>
      </c>
      <c r="AA1026" s="2" t="n">
        <v>55.82666016</v>
      </c>
      <c r="AB1026" s="2" t="s">
        <v>34</v>
      </c>
      <c r="AC1026" s="2" t="n">
        <v>24.72066789</v>
      </c>
      <c r="AD1026" s="2" t="s">
        <v>35</v>
      </c>
      <c r="AE1026" s="2" t="n">
        <v>100</v>
      </c>
      <c r="AF1026" s="3" t="b">
        <f aca="false">FALSE()</f>
        <v>0</v>
      </c>
    </row>
    <row r="1027" customFormat="false" ht="15" hidden="false" customHeight="false" outlineLevel="0" collapsed="false">
      <c r="A1027" s="2" t="s">
        <v>1063</v>
      </c>
      <c r="B1027" s="2" t="s">
        <v>33</v>
      </c>
      <c r="C1027" s="2" t="n">
        <v>4263.30058</v>
      </c>
      <c r="D1027" s="2" t="n">
        <v>4749.595956</v>
      </c>
      <c r="E1027" s="2" t="n">
        <v>-2353.605529</v>
      </c>
      <c r="F1027" s="2" t="n">
        <v>-5.090374675</v>
      </c>
      <c r="G1027" s="2" t="n">
        <v>1.904194833</v>
      </c>
      <c r="H1027" s="2" t="n">
        <v>-5.387567834</v>
      </c>
      <c r="I1027" s="2" t="n">
        <v>6798.717013</v>
      </c>
      <c r="J1027" s="2" t="n">
        <v>0.000704066</v>
      </c>
      <c r="K1027" s="2" t="n">
        <v>51.65607722</v>
      </c>
      <c r="L1027" s="2" t="n">
        <v>211.128992</v>
      </c>
      <c r="M1027" s="2" t="n">
        <v>64.15837461</v>
      </c>
      <c r="N1027" s="2" t="n">
        <v>142.0186955</v>
      </c>
      <c r="O1027" s="2" t="n">
        <v>-0.047906112</v>
      </c>
      <c r="P1027" s="2" t="n">
        <v>-0.406179904</v>
      </c>
      <c r="Q1027" s="2" t="n">
        <v>-0.402519527</v>
      </c>
      <c r="R1027" s="2" t="n">
        <v>0.818963321</v>
      </c>
      <c r="S1027" s="2" t="n">
        <v>-0.003519644</v>
      </c>
      <c r="T1027" s="2" t="n">
        <v>-0.070146538</v>
      </c>
      <c r="U1027" s="2" t="n">
        <v>0.000758046</v>
      </c>
      <c r="V1027" s="2" t="n">
        <v>84.19752905</v>
      </c>
      <c r="W1027" s="2" t="n">
        <v>8.004352118</v>
      </c>
      <c r="X1027" s="2" t="n">
        <v>-8.655042198</v>
      </c>
      <c r="Y1027" s="2" t="n">
        <v>3.76075287</v>
      </c>
      <c r="Z1027" s="2" t="n">
        <v>0.368086709</v>
      </c>
      <c r="AA1027" s="2" t="n">
        <v>69.64609206</v>
      </c>
      <c r="AB1027" s="2" t="s">
        <v>34</v>
      </c>
      <c r="AC1027" s="2" t="n">
        <v>24.14880469</v>
      </c>
      <c r="AD1027" s="2" t="s">
        <v>38</v>
      </c>
      <c r="AE1027" s="2" t="n">
        <v>100</v>
      </c>
      <c r="AF1027" s="3" t="b">
        <f aca="false">FALSE()</f>
        <v>0</v>
      </c>
    </row>
    <row r="1028" customFormat="false" ht="15" hidden="false" customHeight="false" outlineLevel="0" collapsed="false">
      <c r="A1028" s="2" t="s">
        <v>1064</v>
      </c>
      <c r="B1028" s="2" t="s">
        <v>33</v>
      </c>
      <c r="C1028" s="2" t="n">
        <v>3948.393029</v>
      </c>
      <c r="D1028" s="2" t="n">
        <v>4852.933664</v>
      </c>
      <c r="E1028" s="2" t="n">
        <v>-2671.232717</v>
      </c>
      <c r="F1028" s="2" t="n">
        <v>-5.40257464</v>
      </c>
      <c r="G1028" s="2" t="n">
        <v>1.539117829</v>
      </c>
      <c r="H1028" s="2" t="n">
        <v>-5.195982601</v>
      </c>
      <c r="I1028" s="2" t="n">
        <v>6798.046427</v>
      </c>
      <c r="J1028" s="2" t="n">
        <v>0.000757462</v>
      </c>
      <c r="K1028" s="2" t="n">
        <v>51.65383939</v>
      </c>
      <c r="L1028" s="2" t="n">
        <v>211.1274573</v>
      </c>
      <c r="M1028" s="2" t="n">
        <v>56.2568418</v>
      </c>
      <c r="N1028" s="2" t="n">
        <v>153.7883864</v>
      </c>
      <c r="O1028" s="2" t="n">
        <v>-0.061442194</v>
      </c>
      <c r="P1028" s="2" t="n">
        <v>-0.378306788</v>
      </c>
      <c r="Q1028" s="2" t="n">
        <v>-0.400682871</v>
      </c>
      <c r="R1028" s="2" t="n">
        <v>0.832203141</v>
      </c>
      <c r="S1028" s="2" t="n">
        <v>-0.010049474</v>
      </c>
      <c r="T1028" s="2" t="n">
        <v>-0.070983743</v>
      </c>
      <c r="U1028" s="2" t="n">
        <v>0.004083516</v>
      </c>
      <c r="V1028" s="2" t="n">
        <v>82.72596649</v>
      </c>
      <c r="W1028" s="2" t="n">
        <v>7.982389663</v>
      </c>
      <c r="X1028" s="2" t="n">
        <v>-8.84885426</v>
      </c>
      <c r="Y1028" s="2" t="n">
        <v>3.350255532</v>
      </c>
      <c r="Z1028" s="2" t="n">
        <v>0</v>
      </c>
      <c r="AA1028" s="2" t="n">
        <v>70.63500278</v>
      </c>
      <c r="AB1028" s="2" t="s">
        <v>34</v>
      </c>
      <c r="AC1028" s="2" t="n">
        <v>25.63447257</v>
      </c>
      <c r="AD1028" s="2" t="s">
        <v>38</v>
      </c>
      <c r="AE1028" s="2" t="n">
        <v>100</v>
      </c>
      <c r="AF1028" s="3" t="b">
        <f aca="false">FALSE()</f>
        <v>0</v>
      </c>
    </row>
    <row r="1029" customFormat="false" ht="15" hidden="false" customHeight="false" outlineLevel="0" collapsed="false">
      <c r="A1029" s="2" t="s">
        <v>1065</v>
      </c>
      <c r="B1029" s="2" t="s">
        <v>33</v>
      </c>
      <c r="C1029" s="2" t="n">
        <v>3615.488438</v>
      </c>
      <c r="D1029" s="2" t="n">
        <v>4934.151506</v>
      </c>
      <c r="E1029" s="2" t="n">
        <v>-2976.649544</v>
      </c>
      <c r="F1029" s="2" t="n">
        <v>-5.690052027</v>
      </c>
      <c r="G1029" s="2" t="n">
        <v>1.167145201</v>
      </c>
      <c r="H1029" s="2" t="n">
        <v>-4.98071199</v>
      </c>
      <c r="I1029" s="2" t="n">
        <v>6797.321993</v>
      </c>
      <c r="J1029" s="2" t="n">
        <v>0.000839923</v>
      </c>
      <c r="K1029" s="2" t="n">
        <v>51.65142075</v>
      </c>
      <c r="L1029" s="2" t="n">
        <v>211.1255209</v>
      </c>
      <c r="M1029" s="2" t="n">
        <v>50.35991683</v>
      </c>
      <c r="N1029" s="2" t="n">
        <v>163.5533445</v>
      </c>
      <c r="O1029" s="2" t="n">
        <v>-0.074904718</v>
      </c>
      <c r="P1029" s="2" t="n">
        <v>-0.350004512</v>
      </c>
      <c r="Q1029" s="2" t="n">
        <v>-0.398391201</v>
      </c>
      <c r="R1029" s="2" t="n">
        <v>0.844494272</v>
      </c>
      <c r="S1029" s="2" t="n">
        <v>-0.00619136</v>
      </c>
      <c r="T1029" s="2" t="n">
        <v>-0.06906695</v>
      </c>
      <c r="U1029" s="2" t="n">
        <v>0.017763193</v>
      </c>
      <c r="V1029" s="2" t="n">
        <v>81.26165918</v>
      </c>
      <c r="W1029" s="2" t="n">
        <v>7.960781103</v>
      </c>
      <c r="X1029" s="2" t="n">
        <v>-8.82912745</v>
      </c>
      <c r="Y1029" s="2" t="n">
        <v>2.406593893</v>
      </c>
      <c r="Z1029" s="2" t="n">
        <v>0</v>
      </c>
      <c r="AA1029" s="2" t="n">
        <v>70.28675095</v>
      </c>
      <c r="AB1029" s="2" t="s">
        <v>34</v>
      </c>
      <c r="AC1029" s="2" t="n">
        <v>24.44999492</v>
      </c>
      <c r="AD1029" s="2" t="s">
        <v>38</v>
      </c>
      <c r="AE1029" s="2" t="n">
        <v>100</v>
      </c>
      <c r="AF1029" s="3" t="b">
        <f aca="false">FALSE()</f>
        <v>0</v>
      </c>
    </row>
    <row r="1030" customFormat="false" ht="15" hidden="false" customHeight="false" outlineLevel="0" collapsed="false">
      <c r="A1030" s="2" t="s">
        <v>1066</v>
      </c>
      <c r="B1030" s="2" t="s">
        <v>33</v>
      </c>
      <c r="C1030" s="2" t="n">
        <v>3266.109532</v>
      </c>
      <c r="D1030" s="2" t="n">
        <v>4992.886577</v>
      </c>
      <c r="E1030" s="2" t="n">
        <v>-3268.464318</v>
      </c>
      <c r="F1030" s="2" t="n">
        <v>-5.951513679</v>
      </c>
      <c r="G1030" s="2" t="n">
        <v>0.789975348</v>
      </c>
      <c r="H1030" s="2" t="n">
        <v>-4.742754435</v>
      </c>
      <c r="I1030" s="2" t="n">
        <v>6796.556913</v>
      </c>
      <c r="J1030" s="2" t="n">
        <v>0.000942141</v>
      </c>
      <c r="K1030" s="2" t="n">
        <v>51.64886534</v>
      </c>
      <c r="L1030" s="2" t="n">
        <v>211.1231555</v>
      </c>
      <c r="M1030" s="2" t="n">
        <v>46.55328412</v>
      </c>
      <c r="N1030" s="2" t="n">
        <v>171.2279392</v>
      </c>
      <c r="O1030" s="2" t="n">
        <v>-0.088278567</v>
      </c>
      <c r="P1030" s="2" t="n">
        <v>-0.321305198</v>
      </c>
      <c r="Q1030" s="2" t="n">
        <v>-0.395647112</v>
      </c>
      <c r="R1030" s="2" t="n">
        <v>0.855823128</v>
      </c>
      <c r="S1030" s="2" t="n">
        <v>0.001048633</v>
      </c>
      <c r="T1030" s="2" t="n">
        <v>-0.062298038</v>
      </c>
      <c r="U1030" s="2" t="n">
        <v>-0.000974591</v>
      </c>
      <c r="V1030" s="2" t="n">
        <v>79.81458081</v>
      </c>
      <c r="W1030" s="2" t="n">
        <v>7.888426216</v>
      </c>
      <c r="X1030" s="2" t="n">
        <v>-8.805274961</v>
      </c>
      <c r="Y1030" s="2" t="n">
        <v>1.684470353</v>
      </c>
      <c r="Z1030" s="2" t="n">
        <v>0.906010428</v>
      </c>
      <c r="AA1030" s="2" t="n">
        <v>70.36577227</v>
      </c>
      <c r="AB1030" s="2" t="s">
        <v>34</v>
      </c>
      <c r="AC1030" s="2" t="n">
        <v>24.78957758</v>
      </c>
      <c r="AD1030" s="2" t="s">
        <v>38</v>
      </c>
      <c r="AE1030" s="2" t="n">
        <v>100</v>
      </c>
      <c r="AF1030" s="3" t="b">
        <f aca="false">FALSE()</f>
        <v>0</v>
      </c>
    </row>
    <row r="1031" customFormat="false" ht="15" hidden="false" customHeight="false" outlineLevel="0" collapsed="false">
      <c r="A1031" s="2" t="s">
        <v>1067</v>
      </c>
      <c r="B1031" s="2" t="s">
        <v>33</v>
      </c>
      <c r="C1031" s="2" t="n">
        <v>2901.853037</v>
      </c>
      <c r="D1031" s="2" t="n">
        <v>5028.878529</v>
      </c>
      <c r="E1031" s="2" t="n">
        <v>-3545.348317</v>
      </c>
      <c r="F1031" s="2" t="n">
        <v>-6.185787073</v>
      </c>
      <c r="G1031" s="2" t="n">
        <v>0.409326966</v>
      </c>
      <c r="H1031" s="2" t="n">
        <v>-4.483209745</v>
      </c>
      <c r="I1031" s="2" t="n">
        <v>6795.765111</v>
      </c>
      <c r="J1031" s="2" t="n">
        <v>0.001055732</v>
      </c>
      <c r="K1031" s="2" t="n">
        <v>51.64621968</v>
      </c>
      <c r="L1031" s="2" t="n">
        <v>211.1203415</v>
      </c>
      <c r="M1031" s="2" t="n">
        <v>44.51564962</v>
      </c>
      <c r="N1031" s="2" t="n">
        <v>177.1335161</v>
      </c>
      <c r="O1031" s="2" t="n">
        <v>-0.101548755</v>
      </c>
      <c r="P1031" s="2" t="n">
        <v>-0.292241375</v>
      </c>
      <c r="Q1031" s="2" t="n">
        <v>-0.392453696</v>
      </c>
      <c r="R1031" s="2" t="n">
        <v>0.866177191</v>
      </c>
      <c r="S1031" s="2" t="n">
        <v>0.002319375</v>
      </c>
      <c r="T1031" s="2" t="n">
        <v>-0.062516397</v>
      </c>
      <c r="U1031" s="2" t="n">
        <v>0.001983592</v>
      </c>
      <c r="V1031" s="2" t="n">
        <v>78.36400628</v>
      </c>
      <c r="W1031" s="2" t="n">
        <v>7.874813239</v>
      </c>
      <c r="X1031" s="2" t="n">
        <v>-8.841806809</v>
      </c>
      <c r="Y1031" s="2" t="n">
        <v>1.072367374</v>
      </c>
      <c r="Z1031" s="2" t="n">
        <v>0.248013511</v>
      </c>
      <c r="AA1031" s="2" t="n">
        <v>69.87559083</v>
      </c>
      <c r="AB1031" s="2" t="s">
        <v>34</v>
      </c>
      <c r="AC1031" s="2" t="n">
        <v>25.03916823</v>
      </c>
      <c r="AD1031" s="2" t="s">
        <v>38</v>
      </c>
      <c r="AE1031" s="2" t="n">
        <v>100</v>
      </c>
      <c r="AF1031" s="3" t="b">
        <f aca="false">FALSE()</f>
        <v>0</v>
      </c>
    </row>
    <row r="1032" customFormat="false" ht="15" hidden="false" customHeight="false" outlineLevel="0" collapsed="false">
      <c r="A1032" s="2" t="s">
        <v>1068</v>
      </c>
      <c r="B1032" s="2" t="s">
        <v>33</v>
      </c>
      <c r="C1032" s="2" t="n">
        <v>2524.38229</v>
      </c>
      <c r="D1032" s="2" t="n">
        <v>5041.970541</v>
      </c>
      <c r="E1032" s="2" t="n">
        <v>-3806.041711</v>
      </c>
      <c r="F1032" s="2" t="n">
        <v>-6.39182501</v>
      </c>
      <c r="G1032" s="2" t="n">
        <v>0.026931145</v>
      </c>
      <c r="H1032" s="2" t="n">
        <v>-4.203273563</v>
      </c>
      <c r="I1032" s="2" t="n">
        <v>6794.960979</v>
      </c>
      <c r="J1032" s="2" t="n">
        <v>0.001174043</v>
      </c>
      <c r="K1032" s="2" t="n">
        <v>51.64353191</v>
      </c>
      <c r="L1032" s="2" t="n">
        <v>211.1170677</v>
      </c>
      <c r="M1032" s="2" t="n">
        <v>43.8409812</v>
      </c>
      <c r="N1032" s="2" t="n">
        <v>181.6761564</v>
      </c>
      <c r="O1032" s="2" t="n">
        <v>-0.114700437</v>
      </c>
      <c r="P1032" s="2" t="n">
        <v>-0.262845946</v>
      </c>
      <c r="Q1032" s="2" t="n">
        <v>-0.388814537</v>
      </c>
      <c r="R1032" s="2" t="n">
        <v>0.875545015</v>
      </c>
      <c r="S1032" s="2" t="n">
        <v>-0.004116684</v>
      </c>
      <c r="T1032" s="2" t="n">
        <v>-0.063460235</v>
      </c>
      <c r="U1032" s="2" t="n">
        <v>-0.011368214</v>
      </c>
      <c r="V1032" s="2" t="n">
        <v>77.22026841</v>
      </c>
      <c r="W1032" s="2" t="n">
        <v>7.882719908</v>
      </c>
      <c r="X1032" s="2" t="n">
        <v>-6.964527285</v>
      </c>
      <c r="Y1032" s="2" t="n">
        <v>0.664473643</v>
      </c>
      <c r="Z1032" s="2" t="n">
        <v>0</v>
      </c>
      <c r="AA1032" s="2" t="n">
        <v>54.89941788</v>
      </c>
      <c r="AB1032" s="2" t="s">
        <v>34</v>
      </c>
      <c r="AC1032" s="2" t="n">
        <v>24.50053607</v>
      </c>
      <c r="AD1032" s="2" t="s">
        <v>45</v>
      </c>
      <c r="AE1032" s="2" t="n">
        <v>100</v>
      </c>
      <c r="AF1032" s="3" t="b">
        <f aca="false">FALSE()</f>
        <v>0</v>
      </c>
    </row>
    <row r="1033" customFormat="false" ht="15" hidden="false" customHeight="false" outlineLevel="0" collapsed="false">
      <c r="A1033" s="2" t="s">
        <v>1069</v>
      </c>
      <c r="B1033" s="2" t="s">
        <v>33</v>
      </c>
      <c r="C1033" s="2" t="n">
        <v>2135.419601</v>
      </c>
      <c r="D1033" s="2" t="n">
        <v>5032.109835</v>
      </c>
      <c r="E1033" s="2" t="n">
        <v>-4049.359135</v>
      </c>
      <c r="F1033" s="2" t="n">
        <v>-6.568709657</v>
      </c>
      <c r="G1033" s="2" t="n">
        <v>-0.355476476</v>
      </c>
      <c r="H1033" s="2" t="n">
        <v>-3.904231479</v>
      </c>
      <c r="I1033" s="2" t="n">
        <v>6794.159117</v>
      </c>
      <c r="J1033" s="2" t="n">
        <v>0.001291958</v>
      </c>
      <c r="K1033" s="2" t="n">
        <v>51.64085094</v>
      </c>
      <c r="L1033" s="2" t="n">
        <v>211.1133309</v>
      </c>
      <c r="M1033" s="2" t="n">
        <v>44.17557798</v>
      </c>
      <c r="N1033" s="2" t="n">
        <v>185.2096067</v>
      </c>
      <c r="O1033" s="2" t="n">
        <v>-0.127718926</v>
      </c>
      <c r="P1033" s="2" t="n">
        <v>-0.233152155</v>
      </c>
      <c r="Q1033" s="2" t="n">
        <v>-0.384733709</v>
      </c>
      <c r="R1033" s="2" t="n">
        <v>0.883916241</v>
      </c>
      <c r="S1033" s="2" t="n">
        <v>0.0131167</v>
      </c>
      <c r="T1033" s="2" t="n">
        <v>-0.065604571</v>
      </c>
      <c r="U1033" s="2" t="n">
        <v>0.001553657</v>
      </c>
      <c r="V1033" s="2" t="n">
        <v>76.11370806</v>
      </c>
      <c r="W1033" s="2" t="n">
        <v>7.823393084</v>
      </c>
      <c r="X1033" s="2" t="n">
        <v>-6.78924044</v>
      </c>
      <c r="Y1033" s="2" t="n">
        <v>0.073139092</v>
      </c>
      <c r="Z1033" s="2" t="n">
        <v>1.308943157</v>
      </c>
      <c r="AA1033" s="2" t="n">
        <v>54.42383986</v>
      </c>
      <c r="AB1033" s="2" t="s">
        <v>34</v>
      </c>
      <c r="AC1033" s="2" t="n">
        <v>25.09329707</v>
      </c>
      <c r="AD1033" s="2" t="s">
        <v>45</v>
      </c>
      <c r="AE1033" s="2" t="n">
        <v>100</v>
      </c>
      <c r="AF1033" s="3" t="b">
        <f aca="false">FALSE()</f>
        <v>0</v>
      </c>
    </row>
    <row r="1034" customFormat="false" ht="15" hidden="false" customHeight="false" outlineLevel="0" collapsed="false">
      <c r="A1034" s="2" t="s">
        <v>1070</v>
      </c>
      <c r="B1034" s="2" t="s">
        <v>33</v>
      </c>
      <c r="C1034" s="2" t="n">
        <v>1736.738385</v>
      </c>
      <c r="D1034" s="2" t="n">
        <v>4999.347711</v>
      </c>
      <c r="E1034" s="2" t="n">
        <v>-4274.194904</v>
      </c>
      <c r="F1034" s="2" t="n">
        <v>-6.715655956</v>
      </c>
      <c r="G1034" s="2" t="n">
        <v>-0.736163452</v>
      </c>
      <c r="H1034" s="2" t="n">
        <v>-3.587452824</v>
      </c>
      <c r="I1034" s="2" t="n">
        <v>6793.374072</v>
      </c>
      <c r="J1034" s="2" t="n">
        <v>0.0014055</v>
      </c>
      <c r="K1034" s="2" t="n">
        <v>51.63822553</v>
      </c>
      <c r="L1034" s="2" t="n">
        <v>211.1091367</v>
      </c>
      <c r="M1034" s="2" t="n">
        <v>45.24627164</v>
      </c>
      <c r="N1034" s="2" t="n">
        <v>188.007078</v>
      </c>
      <c r="O1034" s="2" t="n">
        <v>-0.140589704</v>
      </c>
      <c r="P1034" s="2" t="n">
        <v>-0.20319355</v>
      </c>
      <c r="Q1034" s="2" t="n">
        <v>-0.380215768</v>
      </c>
      <c r="R1034" s="2" t="n">
        <v>0.891281597</v>
      </c>
      <c r="S1034" s="2" t="n">
        <v>0.002526965</v>
      </c>
      <c r="T1034" s="2" t="n">
        <v>-0.064833378</v>
      </c>
      <c r="U1034" s="2" t="n">
        <v>0.001299663</v>
      </c>
      <c r="V1034" s="2" t="n">
        <v>74.98350807</v>
      </c>
      <c r="W1034" s="2" t="n">
        <v>7.805092905</v>
      </c>
      <c r="X1034" s="2" t="n">
        <v>-6.950538625</v>
      </c>
      <c r="Y1034" s="2" t="n">
        <v>-0.796741509</v>
      </c>
      <c r="Z1034" s="2" t="n">
        <v>0.573726457</v>
      </c>
      <c r="AA1034" s="2" t="n">
        <v>54.82332616</v>
      </c>
      <c r="AB1034" s="2" t="s">
        <v>34</v>
      </c>
      <c r="AC1034" s="2" t="n">
        <v>24.6296167</v>
      </c>
      <c r="AD1034" s="2" t="s">
        <v>45</v>
      </c>
      <c r="AE1034" s="2" t="n">
        <v>100</v>
      </c>
      <c r="AF1034" s="3" t="b">
        <f aca="false">FALSE()</f>
        <v>0</v>
      </c>
    </row>
    <row r="1035" customFormat="false" ht="15" hidden="false" customHeight="false" outlineLevel="0" collapsed="false">
      <c r="A1035" s="2" t="s">
        <v>1071</v>
      </c>
      <c r="B1035" s="2" t="s">
        <v>33</v>
      </c>
      <c r="C1035" s="2" t="n">
        <v>1330.155105</v>
      </c>
      <c r="D1035" s="2" t="n">
        <v>4943.839131</v>
      </c>
      <c r="E1035" s="2" t="n">
        <v>-4479.527843</v>
      </c>
      <c r="F1035" s="2" t="n">
        <v>-6.832014392</v>
      </c>
      <c r="G1035" s="2" t="n">
        <v>-1.113408137</v>
      </c>
      <c r="H1035" s="2" t="n">
        <v>-3.254384204</v>
      </c>
      <c r="I1035" s="2" t="n">
        <v>6792.620073</v>
      </c>
      <c r="J1035" s="2" t="n">
        <v>0.001511498</v>
      </c>
      <c r="K1035" s="2" t="n">
        <v>51.63570343</v>
      </c>
      <c r="L1035" s="2" t="n">
        <v>211.1044987</v>
      </c>
      <c r="M1035" s="2" t="n">
        <v>46.8503056</v>
      </c>
      <c r="N1035" s="2" t="n">
        <v>190.2713662</v>
      </c>
      <c r="O1035" s="2" t="n">
        <v>-0.153298436</v>
      </c>
      <c r="P1035" s="2" t="n">
        <v>-0.17300395</v>
      </c>
      <c r="Q1035" s="2" t="n">
        <v>-0.375265752</v>
      </c>
      <c r="R1035" s="2" t="n">
        <v>0.897632908</v>
      </c>
      <c r="S1035" s="2" t="n">
        <v>0.006666186</v>
      </c>
      <c r="T1035" s="2" t="n">
        <v>-0.062210696</v>
      </c>
      <c r="U1035" s="2" t="n">
        <v>0.004594056</v>
      </c>
      <c r="V1035" s="2" t="n">
        <v>73.80785602</v>
      </c>
      <c r="W1035" s="2" t="n">
        <v>7.747798396</v>
      </c>
      <c r="X1035" s="2" t="n">
        <v>-7.283526954</v>
      </c>
      <c r="Y1035" s="2" t="n">
        <v>-1.259550134</v>
      </c>
      <c r="Z1035" s="2" t="n">
        <v>0.035629713</v>
      </c>
      <c r="AA1035" s="2" t="n">
        <v>56.46692816</v>
      </c>
      <c r="AB1035" s="2" t="s">
        <v>34</v>
      </c>
      <c r="AC1035" s="2" t="n">
        <v>25.12958494</v>
      </c>
      <c r="AD1035" s="2" t="s">
        <v>45</v>
      </c>
      <c r="AE1035" s="2" t="n">
        <v>100</v>
      </c>
      <c r="AF1035" s="3" t="b">
        <f aca="false">FALSE()</f>
        <v>0</v>
      </c>
    </row>
    <row r="1036" customFormat="false" ht="15" hidden="false" customHeight="false" outlineLevel="0" collapsed="false">
      <c r="A1036" s="2" t="s">
        <v>1072</v>
      </c>
      <c r="B1036" s="2" t="s">
        <v>33</v>
      </c>
      <c r="C1036" s="2" t="n">
        <v>917.5210773</v>
      </c>
      <c r="D1036" s="2" t="n">
        <v>4865.841844</v>
      </c>
      <c r="E1036" s="2" t="n">
        <v>-4664.425726</v>
      </c>
      <c r="F1036" s="2" t="n">
        <v>-6.917273168</v>
      </c>
      <c r="G1036" s="2" t="n">
        <v>-1.485507133</v>
      </c>
      <c r="H1036" s="2" t="n">
        <v>-2.906542797</v>
      </c>
      <c r="I1036" s="2" t="n">
        <v>6791.910778</v>
      </c>
      <c r="J1036" s="2" t="n">
        <v>0.001607379</v>
      </c>
      <c r="K1036" s="2" t="n">
        <v>51.6333305</v>
      </c>
      <c r="L1036" s="2" t="n">
        <v>211.0994386</v>
      </c>
      <c r="M1036" s="2" t="n">
        <v>48.8378039</v>
      </c>
      <c r="N1036" s="2" t="n">
        <v>192.1523831</v>
      </c>
      <c r="O1036" s="2" t="n">
        <v>-0.165830982</v>
      </c>
      <c r="P1036" s="2" t="n">
        <v>-0.142617409</v>
      </c>
      <c r="Q1036" s="2" t="n">
        <v>-0.369889174</v>
      </c>
      <c r="R1036" s="2" t="n">
        <v>0.902963099</v>
      </c>
      <c r="S1036" s="2" t="n">
        <v>-0.003143174</v>
      </c>
      <c r="T1036" s="2" t="n">
        <v>-0.061065646</v>
      </c>
      <c r="U1036" s="2" t="n">
        <v>0.004068279</v>
      </c>
      <c r="V1036" s="2" t="n">
        <v>72.68943043</v>
      </c>
      <c r="W1036" s="2" t="n">
        <v>7.738404889</v>
      </c>
      <c r="X1036" s="2" t="n">
        <v>-6.93740236</v>
      </c>
      <c r="Y1036" s="2" t="n">
        <v>-1.89444634</v>
      </c>
      <c r="Z1036" s="2" t="n">
        <v>2.753577216</v>
      </c>
      <c r="AA1036" s="2" t="n">
        <v>56.43800556</v>
      </c>
      <c r="AB1036" s="2" t="s">
        <v>34</v>
      </c>
      <c r="AC1036" s="2" t="n">
        <v>25.30706776</v>
      </c>
      <c r="AD1036" s="2" t="s">
        <v>45</v>
      </c>
      <c r="AE1036" s="2" t="n">
        <v>100</v>
      </c>
      <c r="AF1036" s="3" t="b">
        <f aca="false">FALSE()</f>
        <v>0</v>
      </c>
    </row>
    <row r="1037" customFormat="false" ht="15" hidden="false" customHeight="false" outlineLevel="0" collapsed="false">
      <c r="A1037" s="2" t="s">
        <v>1073</v>
      </c>
      <c r="B1037" s="2" t="s">
        <v>33</v>
      </c>
      <c r="C1037" s="2" t="n">
        <v>500.7141556</v>
      </c>
      <c r="D1037" s="2" t="n">
        <v>4765.715073</v>
      </c>
      <c r="E1037" s="2" t="n">
        <v>-4828.049305</v>
      </c>
      <c r="F1037" s="2" t="n">
        <v>-6.971059773</v>
      </c>
      <c r="G1037" s="2" t="n">
        <v>-1.850782546</v>
      </c>
      <c r="H1037" s="2" t="n">
        <v>-2.545509473</v>
      </c>
      <c r="I1037" s="2" t="n">
        <v>6791.259029</v>
      </c>
      <c r="J1037" s="2" t="n">
        <v>0.00169103</v>
      </c>
      <c r="K1037" s="2" t="n">
        <v>51.63114992</v>
      </c>
      <c r="L1037" s="2" t="n">
        <v>211.0939859</v>
      </c>
      <c r="M1037" s="2" t="n">
        <v>51.09632885</v>
      </c>
      <c r="N1037" s="2" t="n">
        <v>193.7625987</v>
      </c>
      <c r="O1037" s="2" t="n">
        <v>-0.178173412</v>
      </c>
      <c r="P1037" s="2" t="n">
        <v>-0.112068186</v>
      </c>
      <c r="Q1037" s="2" t="n">
        <v>-0.364092016</v>
      </c>
      <c r="R1037" s="2" t="n">
        <v>0.907266202</v>
      </c>
      <c r="S1037" s="2" t="n">
        <v>0.008407274</v>
      </c>
      <c r="T1037" s="2" t="n">
        <v>-0.069665959</v>
      </c>
      <c r="U1037" s="2" t="n">
        <v>0.007623426</v>
      </c>
      <c r="V1037" s="2" t="n">
        <v>71.56201847</v>
      </c>
      <c r="W1037" s="2" t="n">
        <v>7.713891298</v>
      </c>
      <c r="X1037" s="2" t="n">
        <v>-7.015366399</v>
      </c>
      <c r="Y1037" s="2" t="n">
        <v>-1.982381388</v>
      </c>
      <c r="Z1037" s="2" t="n">
        <v>0.403251371</v>
      </c>
      <c r="AA1037" s="2" t="n">
        <v>54.51902519</v>
      </c>
      <c r="AB1037" s="2" t="s">
        <v>34</v>
      </c>
      <c r="AC1037" s="2" t="n">
        <v>24.89282781</v>
      </c>
      <c r="AD1037" s="2" t="s">
        <v>45</v>
      </c>
      <c r="AE1037" s="2" t="n">
        <v>100</v>
      </c>
      <c r="AF1037" s="3" t="b">
        <f aca="false">FALSE()</f>
        <v>0</v>
      </c>
    </row>
    <row r="1038" customFormat="false" ht="15" hidden="false" customHeight="false" outlineLevel="0" collapsed="false">
      <c r="A1038" s="2" t="s">
        <v>1074</v>
      </c>
      <c r="B1038" s="2" t="s">
        <v>33</v>
      </c>
      <c r="C1038" s="2" t="n">
        <v>81.6303395</v>
      </c>
      <c r="D1038" s="2" t="n">
        <v>4643.917772</v>
      </c>
      <c r="E1038" s="2" t="n">
        <v>-4969.65592</v>
      </c>
      <c r="F1038" s="2" t="n">
        <v>-6.993141991</v>
      </c>
      <c r="G1038" s="2" t="n">
        <v>-2.20758905</v>
      </c>
      <c r="H1038" s="2" t="n">
        <v>-2.17292175</v>
      </c>
      <c r="I1038" s="2" t="n">
        <v>6790.676628</v>
      </c>
      <c r="J1038" s="2" t="n">
        <v>0.001760725</v>
      </c>
      <c r="K1038" s="2" t="n">
        <v>51.62920135</v>
      </c>
      <c r="L1038" s="2" t="n">
        <v>211.0881772</v>
      </c>
      <c r="M1038" s="2" t="n">
        <v>53.53919572</v>
      </c>
      <c r="N1038" s="2" t="n">
        <v>195.1887266</v>
      </c>
      <c r="O1038" s="2" t="n">
        <v>-0.190312013</v>
      </c>
      <c r="P1038" s="2" t="n">
        <v>-0.081390707</v>
      </c>
      <c r="Q1038" s="2" t="n">
        <v>-0.357880727</v>
      </c>
      <c r="R1038" s="2" t="n">
        <v>0.910537356</v>
      </c>
      <c r="S1038" s="2" t="n">
        <v>0.001786118</v>
      </c>
      <c r="T1038" s="2" t="n">
        <v>-0.0616101</v>
      </c>
      <c r="U1038" s="2" t="n">
        <v>-0.008739589</v>
      </c>
      <c r="V1038" s="2" t="n">
        <v>72.87462975</v>
      </c>
      <c r="W1038" s="2" t="n">
        <v>7.780306885</v>
      </c>
      <c r="X1038" s="2" t="n">
        <v>8.098053477</v>
      </c>
      <c r="Y1038" s="2" t="n">
        <v>-0.908684707</v>
      </c>
      <c r="Z1038" s="2" t="n">
        <v>118.0478363</v>
      </c>
      <c r="AA1038" s="2" t="n">
        <v>55.04249508</v>
      </c>
      <c r="AB1038" s="2" t="s">
        <v>34</v>
      </c>
      <c r="AC1038" s="2" t="n">
        <v>25.23446083</v>
      </c>
      <c r="AD1038" s="2" t="s">
        <v>45</v>
      </c>
      <c r="AE1038" s="2" t="n">
        <v>100</v>
      </c>
      <c r="AF1038" s="3" t="b">
        <f aca="false">TRUE()</f>
        <v>1</v>
      </c>
    </row>
    <row r="1039" customFormat="false" ht="15" hidden="false" customHeight="false" outlineLevel="0" collapsed="false">
      <c r="A1039" s="2" t="s">
        <v>1075</v>
      </c>
      <c r="B1039" s="2" t="s">
        <v>33</v>
      </c>
      <c r="C1039" s="2" t="n">
        <v>-337.8246593</v>
      </c>
      <c r="D1039" s="2" t="n">
        <v>4501.006466</v>
      </c>
      <c r="E1039" s="2" t="n">
        <v>-5088.602684</v>
      </c>
      <c r="F1039" s="2" t="n">
        <v>-6.983428365</v>
      </c>
      <c r="G1039" s="2" t="n">
        <v>-2.554320729</v>
      </c>
      <c r="H1039" s="2" t="n">
        <v>-1.790466634</v>
      </c>
      <c r="I1039" s="2" t="n">
        <v>6790.174118</v>
      </c>
      <c r="J1039" s="2" t="n">
        <v>0.001815094</v>
      </c>
      <c r="K1039" s="2" t="n">
        <v>51.62752027</v>
      </c>
      <c r="L1039" s="2" t="n">
        <v>211.0820554</v>
      </c>
      <c r="M1039" s="2" t="n">
        <v>56.09700141</v>
      </c>
      <c r="N1039" s="2" t="n">
        <v>196.5001954</v>
      </c>
      <c r="O1039" s="2" t="n">
        <v>-0.202233304</v>
      </c>
      <c r="P1039" s="2" t="n">
        <v>-0.050619534</v>
      </c>
      <c r="Q1039" s="2" t="n">
        <v>-0.351262212</v>
      </c>
      <c r="R1039" s="2" t="n">
        <v>0.912772815</v>
      </c>
      <c r="S1039" s="2" t="n">
        <v>-0.005985507</v>
      </c>
      <c r="T1039" s="2" t="n">
        <v>-0.061818202</v>
      </c>
      <c r="U1039" s="2" t="n">
        <v>0.00314595</v>
      </c>
      <c r="V1039" s="2" t="n">
        <v>74.23772422</v>
      </c>
      <c r="W1039" s="2" t="n">
        <v>7.772910921</v>
      </c>
      <c r="X1039" s="2" t="n">
        <v>8.417507343</v>
      </c>
      <c r="Y1039" s="2" t="n">
        <v>0.570353908</v>
      </c>
      <c r="Z1039" s="2" t="n">
        <v>119.7814288</v>
      </c>
      <c r="AA1039" s="2" t="n">
        <v>54.35289407</v>
      </c>
      <c r="AB1039" s="2" t="s">
        <v>34</v>
      </c>
      <c r="AC1039" s="2" t="n">
        <v>24.86670756</v>
      </c>
      <c r="AD1039" s="2" t="s">
        <v>45</v>
      </c>
      <c r="AE1039" s="2" t="n">
        <v>100</v>
      </c>
      <c r="AF1039" s="3" t="b">
        <f aca="false">TRUE()</f>
        <v>1</v>
      </c>
    </row>
    <row r="1040" customFormat="false" ht="15" hidden="false" customHeight="false" outlineLevel="0" collapsed="false">
      <c r="A1040" s="2" t="s">
        <v>1076</v>
      </c>
      <c r="B1040" s="2" t="s">
        <v>33</v>
      </c>
      <c r="C1040" s="2" t="n">
        <v>-755.7438634</v>
      </c>
      <c r="D1040" s="2" t="n">
        <v>4337.632689</v>
      </c>
      <c r="E1040" s="2" t="n">
        <v>-5184.349238</v>
      </c>
      <c r="F1040" s="2" t="n">
        <v>-6.941968128</v>
      </c>
      <c r="G1040" s="2" t="n">
        <v>-2.889417695</v>
      </c>
      <c r="H1040" s="2" t="n">
        <v>-1.399873351</v>
      </c>
      <c r="I1040" s="2" t="n">
        <v>6789.760603</v>
      </c>
      <c r="J1040" s="2" t="n">
        <v>0.001853095</v>
      </c>
      <c r="K1040" s="2" t="n">
        <v>51.62613729</v>
      </c>
      <c r="L1040" s="2" t="n">
        <v>211.0756693</v>
      </c>
      <c r="M1040" s="2" t="n">
        <v>58.71145624</v>
      </c>
      <c r="N1040" s="2" t="n">
        <v>197.7553171</v>
      </c>
      <c r="O1040" s="2" t="n">
        <v>-0.213924045</v>
      </c>
      <c r="P1040" s="2" t="n">
        <v>-0.019789334</v>
      </c>
      <c r="Q1040" s="2" t="n">
        <v>-0.344243833</v>
      </c>
      <c r="R1040" s="2" t="n">
        <v>0.913969949</v>
      </c>
      <c r="S1040" s="2" t="n">
        <v>8.37E-005</v>
      </c>
      <c r="T1040" s="2" t="n">
        <v>-0.071127548</v>
      </c>
      <c r="U1040" s="2" t="n">
        <v>0.001223823</v>
      </c>
      <c r="V1040" s="2" t="n">
        <v>75.52861981</v>
      </c>
      <c r="W1040" s="2" t="n">
        <v>7.825248712</v>
      </c>
      <c r="X1040" s="2" t="n">
        <v>7.918341055</v>
      </c>
      <c r="Y1040" s="2" t="n">
        <v>1.489678719</v>
      </c>
      <c r="Z1040" s="2" t="n">
        <v>115.8090597</v>
      </c>
      <c r="AA1040" s="2" t="n">
        <v>53.84607151</v>
      </c>
      <c r="AB1040" s="2" t="s">
        <v>34</v>
      </c>
      <c r="AC1040" s="2" t="n">
        <v>25.25958472</v>
      </c>
      <c r="AD1040" s="2" t="s">
        <v>45</v>
      </c>
      <c r="AE1040" s="2" t="n">
        <v>100</v>
      </c>
      <c r="AF1040" s="3" t="b">
        <f aca="false">TRUE()</f>
        <v>1</v>
      </c>
    </row>
    <row r="1041" customFormat="false" ht="15" hidden="false" customHeight="false" outlineLevel="0" collapsed="false">
      <c r="A1041" s="2" t="s">
        <v>1077</v>
      </c>
      <c r="B1041" s="2" t="s">
        <v>33</v>
      </c>
      <c r="C1041" s="2" t="n">
        <v>-1170.227458</v>
      </c>
      <c r="D1041" s="2" t="n">
        <v>4154.540022</v>
      </c>
      <c r="E1041" s="2" t="n">
        <v>-5256.46006</v>
      </c>
      <c r="F1041" s="2" t="n">
        <v>-6.868950647</v>
      </c>
      <c r="G1041" s="2" t="n">
        <v>-3.211372482</v>
      </c>
      <c r="H1041" s="2" t="n">
        <v>-1.002906</v>
      </c>
      <c r="I1041" s="2" t="n">
        <v>6789.443583</v>
      </c>
      <c r="J1041" s="2" t="n">
        <v>0.00187402</v>
      </c>
      <c r="K1041" s="2" t="n">
        <v>51.62507763</v>
      </c>
      <c r="L1041" s="2" t="n">
        <v>211.0690724</v>
      </c>
      <c r="M1041" s="2" t="n">
        <v>61.33072623</v>
      </c>
      <c r="N1041" s="2" t="n">
        <v>199.0059451</v>
      </c>
      <c r="O1041" s="2" t="n">
        <v>-0.22537125</v>
      </c>
      <c r="P1041" s="2" t="n">
        <v>0.011065159</v>
      </c>
      <c r="Q1041" s="2" t="n">
        <v>-0.336833396</v>
      </c>
      <c r="R1041" s="2" t="n">
        <v>0.914127248</v>
      </c>
      <c r="S1041" s="2" t="n">
        <v>-0.024341793</v>
      </c>
      <c r="T1041" s="2" t="n">
        <v>-0.054583645</v>
      </c>
      <c r="U1041" s="2" t="n">
        <v>0.005285535</v>
      </c>
      <c r="V1041" s="2" t="n">
        <v>76.96177608</v>
      </c>
      <c r="W1041" s="2" t="n">
        <v>7.856175046</v>
      </c>
      <c r="X1041" s="2" t="n">
        <v>8.756360525</v>
      </c>
      <c r="Y1041" s="2" t="n">
        <v>2.65908028</v>
      </c>
      <c r="Z1041" s="2" t="n">
        <v>122.7808513</v>
      </c>
      <c r="AA1041" s="2" t="n">
        <v>53.9893502</v>
      </c>
      <c r="AB1041" s="2" t="s">
        <v>34</v>
      </c>
      <c r="AC1041" s="2" t="n">
        <v>24.59651729</v>
      </c>
      <c r="AD1041" s="2" t="s">
        <v>45</v>
      </c>
      <c r="AE1041" s="2" t="n">
        <v>100</v>
      </c>
      <c r="AF1041" s="3" t="b">
        <f aca="false">TRUE()</f>
        <v>1</v>
      </c>
    </row>
    <row r="1042" customFormat="false" ht="15" hidden="false" customHeight="false" outlineLevel="0" collapsed="false">
      <c r="A1042" s="2" t="s">
        <v>1078</v>
      </c>
      <c r="B1042" s="2" t="s">
        <v>33</v>
      </c>
      <c r="C1042" s="2" t="n">
        <v>-1579.391169</v>
      </c>
      <c r="D1042" s="2" t="n">
        <v>3952.560773</v>
      </c>
      <c r="E1042" s="2" t="n">
        <v>-5304.606337</v>
      </c>
      <c r="F1042" s="2" t="n">
        <v>-6.764704367</v>
      </c>
      <c r="G1042" s="2" t="n">
        <v>-3.518736197</v>
      </c>
      <c r="H1042" s="2" t="n">
        <v>-0.601356148</v>
      </c>
      <c r="I1042" s="2" t="n">
        <v>6789.228819</v>
      </c>
      <c r="J1042" s="2" t="n">
        <v>0.001877499</v>
      </c>
      <c r="K1042" s="2" t="n">
        <v>51.62436061</v>
      </c>
      <c r="L1042" s="2" t="n">
        <v>211.0623221</v>
      </c>
      <c r="M1042" s="2" t="n">
        <v>63.90567764</v>
      </c>
      <c r="N1042" s="2" t="n">
        <v>200.3012295</v>
      </c>
      <c r="O1042" s="2" t="n">
        <v>-0.236562196</v>
      </c>
      <c r="P1042" s="2" t="n">
        <v>0.041909175</v>
      </c>
      <c r="Q1042" s="2" t="n">
        <v>-0.329039148</v>
      </c>
      <c r="R1042" s="2" t="n">
        <v>0.91324432</v>
      </c>
      <c r="S1042" s="2" t="n">
        <v>0.005439317</v>
      </c>
      <c r="T1042" s="2" t="n">
        <v>-0.06575775</v>
      </c>
      <c r="U1042" s="2" t="n">
        <v>0.002380394</v>
      </c>
      <c r="V1042" s="2" t="n">
        <v>78.39964857</v>
      </c>
      <c r="W1042" s="2" t="n">
        <v>7.895086007</v>
      </c>
      <c r="X1042" s="2" t="n">
        <v>8.741878133</v>
      </c>
      <c r="Y1042" s="2" t="n">
        <v>3.456569858</v>
      </c>
      <c r="Z1042" s="2" t="n">
        <v>122.090756</v>
      </c>
      <c r="AA1042" s="2" t="n">
        <v>53.07287627</v>
      </c>
      <c r="AB1042" s="2" t="s">
        <v>34</v>
      </c>
      <c r="AC1042" s="2" t="n">
        <v>24.92822978</v>
      </c>
      <c r="AD1042" s="2" t="s">
        <v>45</v>
      </c>
      <c r="AE1042" s="2" t="n">
        <v>100</v>
      </c>
      <c r="AF1042" s="3" t="b">
        <f aca="false">TRUE()</f>
        <v>1</v>
      </c>
    </row>
    <row r="1043" customFormat="false" ht="15" hidden="false" customHeight="false" outlineLevel="0" collapsed="false">
      <c r="A1043" s="2" t="s">
        <v>1079</v>
      </c>
      <c r="B1043" s="2" t="s">
        <v>33</v>
      </c>
      <c r="C1043" s="2" t="n">
        <v>-1981.374566</v>
      </c>
      <c r="D1043" s="2" t="n">
        <v>3732.612271</v>
      </c>
      <c r="E1043" s="2" t="n">
        <v>-5328.567388</v>
      </c>
      <c r="F1043" s="2" t="n">
        <v>-6.629695296</v>
      </c>
      <c r="G1043" s="2" t="n">
        <v>-3.810124445</v>
      </c>
      <c r="H1043" s="2" t="n">
        <v>-0.197035368</v>
      </c>
      <c r="I1043" s="2" t="n">
        <v>6789.120232</v>
      </c>
      <c r="J1043" s="2" t="n">
        <v>0.001863507</v>
      </c>
      <c r="K1043" s="2" t="n">
        <v>51.62399938</v>
      </c>
      <c r="L1043" s="2" t="n">
        <v>211.0554785</v>
      </c>
      <c r="M1043" s="2" t="n">
        <v>66.38655873</v>
      </c>
      <c r="N1043" s="2" t="n">
        <v>201.6909363</v>
      </c>
      <c r="O1043" s="2" t="n">
        <v>-0.247484436</v>
      </c>
      <c r="P1043" s="2" t="n">
        <v>0.072707938</v>
      </c>
      <c r="Q1043" s="2" t="n">
        <v>-0.32086977</v>
      </c>
      <c r="R1043" s="2" t="n">
        <v>0.911321897</v>
      </c>
      <c r="S1043" s="2" t="n">
        <v>0.016326996</v>
      </c>
      <c r="T1043" s="2" t="n">
        <v>-0.058287901</v>
      </c>
      <c r="U1043" s="2" t="n">
        <v>-0.000845484</v>
      </c>
      <c r="V1043" s="2" t="n">
        <v>79.72113181</v>
      </c>
      <c r="W1043" s="2" t="n">
        <v>7.958218552</v>
      </c>
      <c r="X1043" s="2" t="n">
        <v>7.970526948</v>
      </c>
      <c r="Y1043" s="2" t="n">
        <v>5.055125956</v>
      </c>
      <c r="Z1043" s="2" t="n">
        <v>117.6750109</v>
      </c>
      <c r="AA1043" s="2" t="n">
        <v>54.24381543</v>
      </c>
      <c r="AB1043" s="2" t="s">
        <v>34</v>
      </c>
      <c r="AC1043" s="2" t="n">
        <v>25.43219447</v>
      </c>
      <c r="AD1043" s="2" t="s">
        <v>45</v>
      </c>
      <c r="AE1043" s="2" t="n">
        <v>100</v>
      </c>
      <c r="AF1043" s="3" t="b">
        <f aca="false">TRUE()</f>
        <v>1</v>
      </c>
    </row>
    <row r="1044" customFormat="false" ht="15" hidden="false" customHeight="false" outlineLevel="0" collapsed="false">
      <c r="A1044" s="2" t="s">
        <v>1080</v>
      </c>
      <c r="B1044" s="2" t="s">
        <v>33</v>
      </c>
      <c r="C1044" s="2" t="n">
        <v>-2374.349258</v>
      </c>
      <c r="D1044" s="2" t="n">
        <v>3495.692837</v>
      </c>
      <c r="E1044" s="2" t="n">
        <v>-5328.231643</v>
      </c>
      <c r="F1044" s="2" t="n">
        <v>-6.464525033</v>
      </c>
      <c r="G1044" s="2" t="n">
        <v>-4.084223007</v>
      </c>
      <c r="H1044" s="2" t="n">
        <v>0.208232261</v>
      </c>
      <c r="I1044" s="2" t="n">
        <v>6789.11983</v>
      </c>
      <c r="J1044" s="2" t="n">
        <v>0.001832391</v>
      </c>
      <c r="K1044" s="2" t="n">
        <v>51.6240006</v>
      </c>
      <c r="L1044" s="2" t="n">
        <v>211.0486035</v>
      </c>
      <c r="M1044" s="2" t="n">
        <v>68.71974166</v>
      </c>
      <c r="N1044" s="2" t="n">
        <v>203.228705</v>
      </c>
      <c r="O1044" s="2" t="n">
        <v>-0.258125805</v>
      </c>
      <c r="P1044" s="2" t="n">
        <v>0.103426705</v>
      </c>
      <c r="Q1044" s="2" t="n">
        <v>-0.312334369</v>
      </c>
      <c r="R1044" s="2" t="n">
        <v>0.908361837</v>
      </c>
      <c r="S1044" s="2" t="n">
        <v>-0.000313391</v>
      </c>
      <c r="T1044" s="2" t="n">
        <v>-0.070791223</v>
      </c>
      <c r="U1044" s="2" t="n">
        <v>-0.005862007</v>
      </c>
      <c r="V1044" s="2" t="n">
        <v>81.18157443</v>
      </c>
      <c r="W1044" s="2" t="n">
        <v>7.978421815</v>
      </c>
      <c r="X1044" s="2" t="n">
        <v>8.786354938</v>
      </c>
      <c r="Y1044" s="2" t="n">
        <v>6.241016997</v>
      </c>
      <c r="Z1044" s="2" t="n">
        <v>123.4996401</v>
      </c>
      <c r="AA1044" s="2" t="n">
        <v>53.39839421</v>
      </c>
      <c r="AB1044" s="2" t="s">
        <v>34</v>
      </c>
      <c r="AC1044" s="2" t="n">
        <v>24.95191175</v>
      </c>
      <c r="AD1044" s="2" t="s">
        <v>45</v>
      </c>
      <c r="AE1044" s="2" t="n">
        <v>100</v>
      </c>
      <c r="AF1044" s="3" t="b">
        <f aca="false">TRUE()</f>
        <v>1</v>
      </c>
    </row>
    <row r="1045" customFormat="false" ht="15" hidden="false" customHeight="false" outlineLevel="0" collapsed="false">
      <c r="A1045" s="2" t="s">
        <v>1081</v>
      </c>
      <c r="B1045" s="2" t="s">
        <v>33</v>
      </c>
      <c r="C1045" s="2" t="n">
        <v>-2756.526962</v>
      </c>
      <c r="D1045" s="2" t="n">
        <v>3242.877398</v>
      </c>
      <c r="E1045" s="2" t="n">
        <v>-5303.597164</v>
      </c>
      <c r="F1045" s="2" t="n">
        <v>-6.269928337</v>
      </c>
      <c r="G1045" s="2" t="n">
        <v>-4.339793282</v>
      </c>
      <c r="H1045" s="2" t="n">
        <v>0.612617687</v>
      </c>
      <c r="I1045" s="2" t="n">
        <v>6789.227672</v>
      </c>
      <c r="J1045" s="2" t="n">
        <v>0.001784889</v>
      </c>
      <c r="K1045" s="2" t="n">
        <v>51.62436435</v>
      </c>
      <c r="L1045" s="2" t="n">
        <v>211.0417597</v>
      </c>
      <c r="M1045" s="2" t="n">
        <v>70.84419119</v>
      </c>
      <c r="N1045" s="2" t="n">
        <v>204.9755811</v>
      </c>
      <c r="O1045" s="2" t="n">
        <v>-0.268474435</v>
      </c>
      <c r="P1045" s="2" t="n">
        <v>0.134030792</v>
      </c>
      <c r="Q1045" s="2" t="n">
        <v>-0.303442469</v>
      </c>
      <c r="R1045" s="2" t="n">
        <v>0.904367122</v>
      </c>
      <c r="S1045" s="2" t="n">
        <v>-0.014267034</v>
      </c>
      <c r="T1045" s="2" t="n">
        <v>-0.063471986</v>
      </c>
      <c r="U1045" s="2" t="n">
        <v>-0.003337994</v>
      </c>
      <c r="V1045" s="2" t="n">
        <v>82.44547718</v>
      </c>
      <c r="W1045" s="2" t="n">
        <v>7.98442807</v>
      </c>
      <c r="X1045" s="2" t="n">
        <v>7.598206316</v>
      </c>
      <c r="Y1045" s="2" t="n">
        <v>6.775858142</v>
      </c>
      <c r="Z1045" s="2" t="n">
        <v>114.5365632</v>
      </c>
      <c r="AA1045" s="2" t="n">
        <v>53.86923146</v>
      </c>
      <c r="AB1045" s="2" t="s">
        <v>34</v>
      </c>
      <c r="AC1045" s="2" t="n">
        <v>25.47254043</v>
      </c>
      <c r="AD1045" s="2" t="s">
        <v>45</v>
      </c>
      <c r="AE1045" s="2" t="n">
        <v>100</v>
      </c>
      <c r="AF1045" s="3" t="b">
        <f aca="false">TRUE()</f>
        <v>1</v>
      </c>
    </row>
    <row r="1046" customFormat="false" ht="15" hidden="false" customHeight="false" outlineLevel="0" collapsed="false">
      <c r="A1046" s="2" t="s">
        <v>1082</v>
      </c>
      <c r="B1046" s="2" t="s">
        <v>33</v>
      </c>
      <c r="C1046" s="2" t="n">
        <v>-3126.167403</v>
      </c>
      <c r="D1046" s="2" t="n">
        <v>2975.312799</v>
      </c>
      <c r="E1046" s="2" t="n">
        <v>-5254.771714</v>
      </c>
      <c r="F1046" s="2" t="n">
        <v>-6.046770259</v>
      </c>
      <c r="G1046" s="2" t="n">
        <v>-4.575677483</v>
      </c>
      <c r="H1046" s="2" t="n">
        <v>1.014294447</v>
      </c>
      <c r="I1046" s="2" t="n">
        <v>6789.441863</v>
      </c>
      <c r="J1046" s="2" t="n">
        <v>0.001722171</v>
      </c>
      <c r="K1046" s="2" t="n">
        <v>51.62508412</v>
      </c>
      <c r="L1046" s="2" t="n">
        <v>211.035009</v>
      </c>
      <c r="M1046" s="2" t="n">
        <v>72.68734926</v>
      </c>
      <c r="N1046" s="2" t="n">
        <v>207.0041311</v>
      </c>
      <c r="O1046" s="2" t="n">
        <v>-0.278518765</v>
      </c>
      <c r="P1046" s="2" t="n">
        <v>0.164485615</v>
      </c>
      <c r="Q1046" s="2" t="n">
        <v>-0.294204008</v>
      </c>
      <c r="R1046" s="2" t="n">
        <v>0.899341861</v>
      </c>
      <c r="S1046" s="2" t="n">
        <v>0.017981924</v>
      </c>
      <c r="T1046" s="2" t="n">
        <v>-0.05424271</v>
      </c>
      <c r="U1046" s="2" t="n">
        <v>0.000927262</v>
      </c>
      <c r="V1046" s="2" t="n">
        <v>83.88101228</v>
      </c>
      <c r="W1046" s="2" t="n">
        <v>7.96539145</v>
      </c>
      <c r="X1046" s="2" t="n">
        <v>8.650633811</v>
      </c>
      <c r="Y1046" s="2" t="n">
        <v>6.881761231</v>
      </c>
      <c r="Z1046" s="2" t="n">
        <v>122.5145673</v>
      </c>
      <c r="AA1046" s="2" t="n">
        <v>53.60888272</v>
      </c>
      <c r="AB1046" s="2" t="s">
        <v>34</v>
      </c>
      <c r="AC1046" s="2" t="n">
        <v>24.36619737</v>
      </c>
      <c r="AD1046" s="2" t="s">
        <v>45</v>
      </c>
      <c r="AE1046" s="2" t="n">
        <v>100</v>
      </c>
      <c r="AF1046" s="3" t="b">
        <f aca="false">TRUE()</f>
        <v>1</v>
      </c>
    </row>
    <row r="1047" customFormat="false" ht="15" hidden="false" customHeight="false" outlineLevel="0" collapsed="false">
      <c r="A1047" s="2" t="s">
        <v>1083</v>
      </c>
      <c r="B1047" s="2" t="s">
        <v>33</v>
      </c>
      <c r="C1047" s="2" t="n">
        <v>-3481.586038</v>
      </c>
      <c r="D1047" s="2" t="n">
        <v>2694.212802</v>
      </c>
      <c r="E1047" s="2" t="n">
        <v>-5181.972379</v>
      </c>
      <c r="F1047" s="2" t="n">
        <v>-5.796042822</v>
      </c>
      <c r="G1047" s="2" t="n">
        <v>-4.790803581</v>
      </c>
      <c r="H1047" s="2" t="n">
        <v>1.411446248</v>
      </c>
      <c r="I1047" s="2" t="n">
        <v>6789.758586</v>
      </c>
      <c r="J1047" s="2" t="n">
        <v>0.001645891</v>
      </c>
      <c r="K1047" s="2" t="n">
        <v>51.62614691</v>
      </c>
      <c r="L1047" s="2" t="n">
        <v>211.0284116</v>
      </c>
      <c r="M1047" s="2" t="n">
        <v>74.160171</v>
      </c>
      <c r="N1047" s="2" t="n">
        <v>209.4034073</v>
      </c>
      <c r="O1047" s="2" t="n">
        <v>-0.288247547</v>
      </c>
      <c r="P1047" s="2" t="n">
        <v>0.194756717</v>
      </c>
      <c r="Q1047" s="2" t="n">
        <v>-0.284629322</v>
      </c>
      <c r="R1047" s="2" t="n">
        <v>0.893291286</v>
      </c>
      <c r="S1047" s="2" t="n">
        <v>-0.000127561</v>
      </c>
      <c r="T1047" s="2" t="n">
        <v>-0.06750024</v>
      </c>
      <c r="U1047" s="2" t="n">
        <v>-0.005261927</v>
      </c>
      <c r="V1047" s="2" t="n">
        <v>85.16859902</v>
      </c>
      <c r="W1047" s="2" t="n">
        <v>8.033758596</v>
      </c>
      <c r="X1047" s="2" t="n">
        <v>7.693057144</v>
      </c>
      <c r="Y1047" s="2" t="n">
        <v>7.708963329</v>
      </c>
      <c r="Z1047" s="2" t="n">
        <v>117.5285137</v>
      </c>
      <c r="AA1047" s="2" t="n">
        <v>55.72434974</v>
      </c>
      <c r="AB1047" s="2" t="s">
        <v>34</v>
      </c>
      <c r="AC1047" s="2" t="n">
        <v>24.85077554</v>
      </c>
      <c r="AD1047" s="2" t="s">
        <v>45</v>
      </c>
      <c r="AE1047" s="2" t="n">
        <v>100</v>
      </c>
      <c r="AF1047" s="3" t="b">
        <f aca="false">TRUE()</f>
        <v>1</v>
      </c>
    </row>
    <row r="1048" customFormat="false" ht="15" hidden="false" customHeight="false" outlineLevel="0" collapsed="false">
      <c r="A1048" s="2" t="s">
        <v>1084</v>
      </c>
      <c r="B1048" s="2" t="s">
        <v>33</v>
      </c>
      <c r="C1048" s="2" t="n">
        <v>-3821.161563</v>
      </c>
      <c r="D1048" s="2" t="n">
        <v>2400.8528</v>
      </c>
      <c r="E1048" s="2" t="n">
        <v>-5085.524728</v>
      </c>
      <c r="F1048" s="2" t="n">
        <v>-5.518861245</v>
      </c>
      <c r="G1048" s="2" t="n">
        <v>-4.984189993</v>
      </c>
      <c r="H1048" s="2" t="n">
        <v>1.802274559</v>
      </c>
      <c r="I1048" s="2" t="n">
        <v>6790.172168</v>
      </c>
      <c r="J1048" s="2" t="n">
        <v>0.001558263</v>
      </c>
      <c r="K1048" s="2" t="n">
        <v>51.6275335</v>
      </c>
      <c r="L1048" s="2" t="n">
        <v>211.0220253</v>
      </c>
      <c r="M1048" s="2" t="n">
        <v>75.15122178</v>
      </c>
      <c r="N1048" s="2" t="n">
        <v>212.2848508</v>
      </c>
      <c r="O1048" s="2" t="n">
        <v>-0.297649862</v>
      </c>
      <c r="P1048" s="2" t="n">
        <v>0.224809807</v>
      </c>
      <c r="Q1048" s="2" t="n">
        <v>-0.274729142</v>
      </c>
      <c r="R1048" s="2" t="n">
        <v>0.88622176</v>
      </c>
      <c r="S1048" s="2" t="n">
        <v>0.013839626</v>
      </c>
      <c r="T1048" s="2" t="n">
        <v>-0.06549123</v>
      </c>
      <c r="U1048" s="2" t="n">
        <v>0.009198043</v>
      </c>
      <c r="V1048" s="2" t="n">
        <v>86.54186314</v>
      </c>
      <c r="W1048" s="2" t="n">
        <v>8.067573136</v>
      </c>
      <c r="X1048" s="2" t="n">
        <v>8.170570781</v>
      </c>
      <c r="Y1048" s="2" t="n">
        <v>8.461725354</v>
      </c>
      <c r="Z1048" s="2" t="n">
        <v>120.8799626</v>
      </c>
      <c r="AA1048" s="2" t="n">
        <v>54.96328528</v>
      </c>
      <c r="AB1048" s="2" t="s">
        <v>34</v>
      </c>
      <c r="AC1048" s="2" t="n">
        <v>24.51155593</v>
      </c>
      <c r="AD1048" s="2" t="s">
        <v>45</v>
      </c>
      <c r="AE1048" s="2" t="n">
        <v>100</v>
      </c>
      <c r="AF1048" s="3" t="b">
        <f aca="false">TRUE()</f>
        <v>1</v>
      </c>
    </row>
    <row r="1049" customFormat="false" ht="15" hidden="false" customHeight="false" outlineLevel="0" collapsed="false">
      <c r="A1049" s="2" t="s">
        <v>1085</v>
      </c>
      <c r="B1049" s="2" t="s">
        <v>33</v>
      </c>
      <c r="C1049" s="2" t="n">
        <v>-4143.343176</v>
      </c>
      <c r="D1049" s="2" t="n">
        <v>2096.564255</v>
      </c>
      <c r="E1049" s="2" t="n">
        <v>-4965.861517</v>
      </c>
      <c r="F1049" s="2" t="n">
        <v>-5.216459718</v>
      </c>
      <c r="G1049" s="2" t="n">
        <v>-5.15494999</v>
      </c>
      <c r="H1049" s="2" t="n">
        <v>2.185006209</v>
      </c>
      <c r="I1049" s="2" t="n">
        <v>6790.675175</v>
      </c>
      <c r="J1049" s="2" t="n">
        <v>0.001462171</v>
      </c>
      <c r="K1049" s="2" t="n">
        <v>51.62921872</v>
      </c>
      <c r="L1049" s="2" t="n">
        <v>211.0159036</v>
      </c>
      <c r="M1049" s="2" t="n">
        <v>75.52029528</v>
      </c>
      <c r="N1049" s="2" t="n">
        <v>215.7886741</v>
      </c>
      <c r="O1049" s="2" t="n">
        <v>-0.306715129</v>
      </c>
      <c r="P1049" s="2" t="n">
        <v>0.254610793</v>
      </c>
      <c r="Q1049" s="2" t="n">
        <v>-0.264514584</v>
      </c>
      <c r="R1049" s="2" t="n">
        <v>0.878140768</v>
      </c>
      <c r="S1049" s="2" t="n">
        <v>-0.000962099</v>
      </c>
      <c r="T1049" s="2" t="n">
        <v>-0.057359642</v>
      </c>
      <c r="U1049" s="2" t="n">
        <v>-0.007850204</v>
      </c>
      <c r="V1049" s="2" t="n">
        <v>87.78835052</v>
      </c>
      <c r="W1049" s="2" t="n">
        <v>8.145387026</v>
      </c>
      <c r="X1049" s="2" t="n">
        <v>7.345432958</v>
      </c>
      <c r="Y1049" s="2" t="n">
        <v>8.550653461</v>
      </c>
      <c r="Z1049" s="2" t="n">
        <v>114.6239014</v>
      </c>
      <c r="AA1049" s="2" t="n">
        <v>54.79250711</v>
      </c>
      <c r="AB1049" s="2" t="s">
        <v>34</v>
      </c>
      <c r="AC1049" s="2" t="n">
        <v>24.76481849</v>
      </c>
      <c r="AD1049" s="2" t="s">
        <v>45</v>
      </c>
      <c r="AE1049" s="2" t="n">
        <v>100</v>
      </c>
      <c r="AF1049" s="3" t="b">
        <f aca="false">TRUE()</f>
        <v>1</v>
      </c>
    </row>
    <row r="1050" customFormat="false" ht="15" hidden="false" customHeight="false" outlineLevel="0" collapsed="false">
      <c r="A1050" s="2" t="s">
        <v>1086</v>
      </c>
      <c r="B1050" s="2" t="s">
        <v>33</v>
      </c>
      <c r="C1050" s="2" t="n">
        <v>-4446.657583</v>
      </c>
      <c r="D1050" s="2" t="n">
        <v>1782.72888</v>
      </c>
      <c r="E1050" s="2" t="n">
        <v>-4823.520943</v>
      </c>
      <c r="F1050" s="2" t="n">
        <v>-4.890186699</v>
      </c>
      <c r="G1050" s="2" t="n">
        <v>-5.302295826</v>
      </c>
      <c r="H1050" s="2" t="n">
        <v>2.557900976</v>
      </c>
      <c r="I1050" s="2" t="n">
        <v>6791.258545</v>
      </c>
      <c r="J1050" s="2" t="n">
        <v>0.001361327</v>
      </c>
      <c r="K1050" s="2" t="n">
        <v>51.63117199</v>
      </c>
      <c r="L1050" s="2" t="n">
        <v>211.0100957</v>
      </c>
      <c r="M1050" s="2" t="n">
        <v>75.09349092</v>
      </c>
      <c r="N1050" s="2" t="n">
        <v>220.0887836</v>
      </c>
      <c r="O1050" s="2" t="n">
        <v>-0.315433112</v>
      </c>
      <c r="P1050" s="2" t="n">
        <v>0.284125815</v>
      </c>
      <c r="Q1050" s="2" t="n">
        <v>-0.253997136</v>
      </c>
      <c r="R1050" s="2" t="n">
        <v>0.869056919</v>
      </c>
      <c r="S1050" s="2" t="n">
        <v>0.013277729</v>
      </c>
      <c r="T1050" s="2" t="n">
        <v>-0.066434799</v>
      </c>
      <c r="U1050" s="2" t="n">
        <v>-0.007405254</v>
      </c>
      <c r="V1050" s="2" t="n">
        <v>89.12191522</v>
      </c>
      <c r="W1050" s="2" t="n">
        <v>8.170241375</v>
      </c>
      <c r="X1050" s="2" t="n">
        <v>7.834665169</v>
      </c>
      <c r="Y1050" s="2" t="n">
        <v>9.357662931</v>
      </c>
      <c r="Z1050" s="2" t="n">
        <v>119.3614836</v>
      </c>
      <c r="AA1050" s="2" t="n">
        <v>55.35037805</v>
      </c>
      <c r="AB1050" s="2" t="s">
        <v>34</v>
      </c>
      <c r="AC1050" s="2" t="n">
        <v>25.16586949</v>
      </c>
      <c r="AD1050" s="2" t="s">
        <v>45</v>
      </c>
      <c r="AE1050" s="2" t="n">
        <v>100</v>
      </c>
      <c r="AF1050" s="3" t="b">
        <f aca="false">TRUE()</f>
        <v>1</v>
      </c>
    </row>
    <row r="1051" customFormat="false" ht="15" hidden="false" customHeight="false" outlineLevel="0" collapsed="false">
      <c r="A1051" s="2" t="s">
        <v>1087</v>
      </c>
      <c r="B1051" s="2" t="s">
        <v>33</v>
      </c>
      <c r="C1051" s="2" t="n">
        <v>-4729.715695</v>
      </c>
      <c r="D1051" s="2" t="n">
        <v>1460.772589</v>
      </c>
      <c r="E1051" s="2" t="n">
        <v>-4659.144434</v>
      </c>
      <c r="F1051" s="2" t="n">
        <v>-4.541499736</v>
      </c>
      <c r="G1051" s="2" t="n">
        <v>-5.425542547</v>
      </c>
      <c r="H1051" s="2" t="n">
        <v>2.919259151</v>
      </c>
      <c r="I1051" s="2" t="n">
        <v>6791.911743</v>
      </c>
      <c r="J1051" s="2" t="n">
        <v>0.001260466</v>
      </c>
      <c r="K1051" s="2" t="n">
        <v>51.63335778</v>
      </c>
      <c r="L1051" s="2" t="n">
        <v>211.0046447</v>
      </c>
      <c r="M1051" s="2" t="n">
        <v>73.66514766</v>
      </c>
      <c r="N1051" s="2" t="n">
        <v>225.3908463</v>
      </c>
      <c r="O1051" s="2" t="n">
        <v>-0.323793937</v>
      </c>
      <c r="P1051" s="2" t="n">
        <v>0.313321283</v>
      </c>
      <c r="Q1051" s="2" t="n">
        <v>-0.243188649</v>
      </c>
      <c r="R1051" s="2" t="n">
        <v>0.858979942</v>
      </c>
      <c r="S1051" s="2" t="n">
        <v>0.004986584</v>
      </c>
      <c r="T1051" s="2" t="n">
        <v>-0.070344012</v>
      </c>
      <c r="U1051" s="2" t="n">
        <v>0.007705022</v>
      </c>
      <c r="V1051" s="2" t="n">
        <v>90.46397501</v>
      </c>
      <c r="W1051" s="2" t="n">
        <v>8.163417838</v>
      </c>
      <c r="X1051" s="2" t="n">
        <v>7.891164161</v>
      </c>
      <c r="Y1051" s="2" t="n">
        <v>9.788243115</v>
      </c>
      <c r="Z1051" s="2" t="n">
        <v>119.3228304</v>
      </c>
      <c r="AA1051" s="2" t="n">
        <v>54.90396015</v>
      </c>
      <c r="AB1051" s="2" t="s">
        <v>34</v>
      </c>
      <c r="AC1051" s="2" t="n">
        <v>24.42044845</v>
      </c>
      <c r="AD1051" s="2" t="s">
        <v>45</v>
      </c>
      <c r="AE1051" s="2" t="n">
        <v>100</v>
      </c>
      <c r="AF1051" s="3" t="b">
        <f aca="false">TRUE()</f>
        <v>1</v>
      </c>
    </row>
    <row r="1052" customFormat="false" ht="15" hidden="false" customHeight="false" outlineLevel="0" collapsed="false">
      <c r="A1052" s="2" t="s">
        <v>1088</v>
      </c>
      <c r="B1052" s="2" t="s">
        <v>33</v>
      </c>
      <c r="C1052" s="2" t="n">
        <v>-4991.219005</v>
      </c>
      <c r="D1052" s="2" t="n">
        <v>1132.159217</v>
      </c>
      <c r="E1052" s="2" t="n">
        <v>-4473.474001</v>
      </c>
      <c r="F1052" s="2" t="n">
        <v>-4.171959808</v>
      </c>
      <c r="G1052" s="2" t="n">
        <v>-5.52411148</v>
      </c>
      <c r="H1052" s="2" t="n">
        <v>3.267429062</v>
      </c>
      <c r="I1052" s="2" t="n">
        <v>6792.622949</v>
      </c>
      <c r="J1052" s="2" t="n">
        <v>0.00116554</v>
      </c>
      <c r="K1052" s="2" t="n">
        <v>51.63573632</v>
      </c>
      <c r="L1052" s="2" t="n">
        <v>210.9995874</v>
      </c>
      <c r="M1052" s="2" t="n">
        <v>71.01873108</v>
      </c>
      <c r="N1052" s="2" t="n">
        <v>231.911403</v>
      </c>
      <c r="O1052" s="2" t="n">
        <v>-0.331788097</v>
      </c>
      <c r="P1052" s="2" t="n">
        <v>0.342163909</v>
      </c>
      <c r="Q1052" s="2" t="n">
        <v>-0.232101327</v>
      </c>
      <c r="R1052" s="2" t="n">
        <v>0.847920688</v>
      </c>
      <c r="S1052" s="2" t="n">
        <v>0.007439019</v>
      </c>
      <c r="T1052" s="2" t="n">
        <v>-0.06406555</v>
      </c>
      <c r="U1052" s="2" t="n">
        <v>-0.016633974</v>
      </c>
      <c r="V1052" s="2" t="n">
        <v>91.7843537</v>
      </c>
      <c r="W1052" s="2" t="n">
        <v>8.215462682</v>
      </c>
      <c r="X1052" s="2" t="n">
        <v>7.714498823</v>
      </c>
      <c r="Y1052" s="2" t="n">
        <v>10.45269967</v>
      </c>
      <c r="Z1052" s="2" t="n">
        <v>118.5649878</v>
      </c>
      <c r="AA1052" s="2" t="n">
        <v>55.18681064</v>
      </c>
      <c r="AB1052" s="2" t="s">
        <v>34</v>
      </c>
      <c r="AC1052" s="2" t="n">
        <v>25.57954822</v>
      </c>
      <c r="AD1052" s="2" t="s">
        <v>45</v>
      </c>
      <c r="AE1052" s="2" t="n">
        <v>100</v>
      </c>
      <c r="AF1052" s="3" t="b">
        <f aca="false">TRUE()</f>
        <v>1</v>
      </c>
    </row>
    <row r="1053" customFormat="false" ht="15" hidden="false" customHeight="false" outlineLevel="0" collapsed="false">
      <c r="A1053" s="2" t="s">
        <v>1089</v>
      </c>
      <c r="B1053" s="2" t="s">
        <v>33</v>
      </c>
      <c r="C1053" s="2" t="n">
        <v>-5229.965618</v>
      </c>
      <c r="D1053" s="2" t="n">
        <v>798.3840517</v>
      </c>
      <c r="E1053" s="2" t="n">
        <v>-4267.349123</v>
      </c>
      <c r="F1053" s="2" t="n">
        <v>-3.783225164</v>
      </c>
      <c r="G1053" s="2" t="n">
        <v>-5.597533349</v>
      </c>
      <c r="H1053" s="2" t="n">
        <v>3.600814524</v>
      </c>
      <c r="I1053" s="2" t="n">
        <v>6793.37927</v>
      </c>
      <c r="J1053" s="2" t="n">
        <v>0.001083762</v>
      </c>
      <c r="K1053" s="2" t="n">
        <v>51.63826428</v>
      </c>
      <c r="L1053" s="2" t="n">
        <v>210.9949537</v>
      </c>
      <c r="M1053" s="2" t="n">
        <v>66.9873142</v>
      </c>
      <c r="N1053" s="2" t="n">
        <v>239.8173876</v>
      </c>
      <c r="O1053" s="2" t="n">
        <v>-0.339406465</v>
      </c>
      <c r="P1053" s="2" t="n">
        <v>0.370620749</v>
      </c>
      <c r="Q1053" s="2" t="n">
        <v>-0.220747713</v>
      </c>
      <c r="R1053" s="2" t="n">
        <v>0.835891116</v>
      </c>
      <c r="S1053" s="2" t="n">
        <v>-0.009147954</v>
      </c>
      <c r="T1053" s="2" t="n">
        <v>-0.061327718</v>
      </c>
      <c r="U1053" s="2" t="n">
        <v>-0.00303249</v>
      </c>
      <c r="V1053" s="2" t="n">
        <v>93.18603508</v>
      </c>
      <c r="W1053" s="2" t="n">
        <v>8.250269771</v>
      </c>
      <c r="X1053" s="2" t="n">
        <v>8.154970427</v>
      </c>
      <c r="Y1053" s="2" t="n">
        <v>10.79807574</v>
      </c>
      <c r="Z1053" s="2" t="n">
        <v>123.0263806</v>
      </c>
      <c r="AA1053" s="2" t="n">
        <v>55.74567462</v>
      </c>
      <c r="AB1053" s="2" t="s">
        <v>34</v>
      </c>
      <c r="AC1053" s="2" t="n">
        <v>24.95615854</v>
      </c>
      <c r="AD1053" s="2" t="s">
        <v>45</v>
      </c>
      <c r="AE1053" s="2" t="n">
        <v>100</v>
      </c>
      <c r="AF1053" s="3" t="b">
        <f aca="false">TRUE()</f>
        <v>1</v>
      </c>
    </row>
    <row r="1054" customFormat="false" ht="15" hidden="false" customHeight="false" outlineLevel="0" collapsed="false">
      <c r="A1054" s="2" t="s">
        <v>1090</v>
      </c>
      <c r="B1054" s="2" t="s">
        <v>33</v>
      </c>
      <c r="C1054" s="2" t="n">
        <v>-5444.855882</v>
      </c>
      <c r="D1054" s="2" t="n">
        <v>460.9671869</v>
      </c>
      <c r="E1054" s="2" t="n">
        <v>-4041.703201</v>
      </c>
      <c r="F1054" s="2" t="n">
        <v>-3.377044659</v>
      </c>
      <c r="G1054" s="2" t="n">
        <v>-5.645451013</v>
      </c>
      <c r="H1054" s="2" t="n">
        <v>3.917882198</v>
      </c>
      <c r="I1054" s="2" t="n">
        <v>6794.166965</v>
      </c>
      <c r="J1054" s="2" t="n">
        <v>0.001023168</v>
      </c>
      <c r="K1054" s="2" t="n">
        <v>51.64089559</v>
      </c>
      <c r="L1054" s="2" t="n">
        <v>210.9907653</v>
      </c>
      <c r="M1054" s="2" t="n">
        <v>61.57129029</v>
      </c>
      <c r="N1054" s="2" t="n">
        <v>249.1084142</v>
      </c>
      <c r="O1054" s="2" t="n">
        <v>-0.346640308</v>
      </c>
      <c r="P1054" s="2" t="n">
        <v>0.398659237</v>
      </c>
      <c r="Q1054" s="2" t="n">
        <v>-0.20914068</v>
      </c>
      <c r="R1054" s="2" t="n">
        <v>0.822904299</v>
      </c>
      <c r="S1054" s="2" t="n">
        <v>-0.003740112</v>
      </c>
      <c r="T1054" s="2" t="n">
        <v>-0.063431121</v>
      </c>
      <c r="U1054" s="2" t="n">
        <v>0.011928527</v>
      </c>
      <c r="V1054" s="2" t="n">
        <v>94.5792638</v>
      </c>
      <c r="W1054" s="2" t="n">
        <v>8.278368421</v>
      </c>
      <c r="X1054" s="2" t="n">
        <v>8.078280059</v>
      </c>
      <c r="Y1054" s="2" t="n">
        <v>11.44456445</v>
      </c>
      <c r="Z1054" s="2" t="n">
        <v>122.8092878</v>
      </c>
      <c r="AA1054" s="2" t="n">
        <v>55.93430931</v>
      </c>
      <c r="AB1054" s="2" t="s">
        <v>34</v>
      </c>
      <c r="AC1054" s="2" t="n">
        <v>24.91089953</v>
      </c>
      <c r="AD1054" s="2" t="s">
        <v>45</v>
      </c>
      <c r="AE1054" s="2" t="n">
        <v>100</v>
      </c>
      <c r="AF1054" s="3" t="b">
        <f aca="false">TRUE()</f>
        <v>1</v>
      </c>
    </row>
    <row r="1055" customFormat="false" ht="15" hidden="false" customHeight="false" outlineLevel="0" collapsed="false">
      <c r="A1055" s="2" t="s">
        <v>1091</v>
      </c>
      <c r="B1055" s="2" t="s">
        <v>33</v>
      </c>
      <c r="C1055" s="2" t="n">
        <v>-5634.897616</v>
      </c>
      <c r="D1055" s="2" t="n">
        <v>121.4467196</v>
      </c>
      <c r="E1055" s="2" t="n">
        <v>-3797.559571</v>
      </c>
      <c r="F1055" s="2" t="n">
        <v>-2.955250602</v>
      </c>
      <c r="G1055" s="2" t="n">
        <v>-5.667621776</v>
      </c>
      <c r="H1055" s="2" t="n">
        <v>4.217168808</v>
      </c>
      <c r="I1055" s="2" t="n">
        <v>6794.971695</v>
      </c>
      <c r="J1055" s="2" t="n">
        <v>0.000991267</v>
      </c>
      <c r="K1055" s="2" t="n">
        <v>51.64358223</v>
      </c>
      <c r="L1055" s="2" t="n">
        <v>210.9870362</v>
      </c>
      <c r="M1055" s="2" t="n">
        <v>55.08301456</v>
      </c>
      <c r="N1055" s="2" t="n">
        <v>259.472136</v>
      </c>
      <c r="O1055" s="2" t="n">
        <v>-0.353481294</v>
      </c>
      <c r="P1055" s="2" t="n">
        <v>0.426247219</v>
      </c>
      <c r="Q1055" s="2" t="n">
        <v>-0.197293414</v>
      </c>
      <c r="R1055" s="2" t="n">
        <v>0.808974408</v>
      </c>
      <c r="S1055" s="2" t="n">
        <v>0.0120173</v>
      </c>
      <c r="T1055" s="2" t="n">
        <v>-0.064184766</v>
      </c>
      <c r="U1055" s="2" t="n">
        <v>0.002144541</v>
      </c>
      <c r="V1055" s="2" t="n">
        <v>96.34020976</v>
      </c>
      <c r="W1055" s="2" t="n">
        <v>8.314657115</v>
      </c>
      <c r="X1055" s="2" t="n">
        <v>10.16583187</v>
      </c>
      <c r="Y1055" s="2" t="n">
        <v>12.48935946</v>
      </c>
      <c r="Z1055" s="2" t="n">
        <v>119.8373536</v>
      </c>
      <c r="AA1055" s="2" t="n">
        <v>35.3119473</v>
      </c>
      <c r="AB1055" s="2" t="s">
        <v>69</v>
      </c>
      <c r="AC1055" s="2" t="n">
        <v>5.265587222</v>
      </c>
      <c r="AD1055" s="2" t="s">
        <v>45</v>
      </c>
      <c r="AE1055" s="2" t="n">
        <v>100</v>
      </c>
      <c r="AF1055" s="3" t="b">
        <f aca="false">TRUE()</f>
        <v>1</v>
      </c>
    </row>
    <row r="1056" customFormat="false" ht="15" hidden="false" customHeight="false" outlineLevel="0" collapsed="false">
      <c r="A1056" s="2" t="s">
        <v>1092</v>
      </c>
      <c r="B1056" s="2" t="s">
        <v>33</v>
      </c>
      <c r="C1056" s="2" t="n">
        <v>-5799.210888</v>
      </c>
      <c r="D1056" s="2" t="n">
        <v>-218.6281718</v>
      </c>
      <c r="E1056" s="2" t="n">
        <v>-3536.027083</v>
      </c>
      <c r="F1056" s="2" t="n">
        <v>-2.519751088</v>
      </c>
      <c r="G1056" s="2" t="n">
        <v>-5.66391924</v>
      </c>
      <c r="H1056" s="2" t="n">
        <v>4.497288194</v>
      </c>
      <c r="I1056" s="2" t="n">
        <v>6795.778782</v>
      </c>
      <c r="J1056" s="2" t="n">
        <v>0.000992836</v>
      </c>
      <c r="K1056" s="2" t="n">
        <v>51.64627514</v>
      </c>
      <c r="L1056" s="2" t="n">
        <v>210.9837718</v>
      </c>
      <c r="M1056" s="2" t="n">
        <v>48.19020266</v>
      </c>
      <c r="N1056" s="2" t="n">
        <v>270.2408465</v>
      </c>
      <c r="O1056" s="2" t="n">
        <v>-0.359921501</v>
      </c>
      <c r="P1056" s="2" t="n">
        <v>0.453352996</v>
      </c>
      <c r="Q1056" s="2" t="n">
        <v>-0.185219402</v>
      </c>
      <c r="R1056" s="2" t="n">
        <v>0.794116709</v>
      </c>
      <c r="S1056" s="2" t="n">
        <v>-0.011092591</v>
      </c>
      <c r="T1056" s="2" t="n">
        <v>-0.059685366</v>
      </c>
      <c r="U1056" s="2" t="n">
        <v>-0.000887737</v>
      </c>
      <c r="V1056" s="2" t="n">
        <v>98.06253219</v>
      </c>
      <c r="W1056" s="2" t="n">
        <v>8.370513044</v>
      </c>
      <c r="X1056" s="2" t="n">
        <v>9.876512471</v>
      </c>
      <c r="Y1056" s="2" t="n">
        <v>13.18965775</v>
      </c>
      <c r="Z1056" s="2" t="n">
        <v>117.8943885</v>
      </c>
      <c r="AA1056" s="2" t="n">
        <v>35.22291201</v>
      </c>
      <c r="AB1056" s="2" t="s">
        <v>69</v>
      </c>
      <c r="AC1056" s="2" t="n">
        <v>4.913514227</v>
      </c>
      <c r="AD1056" s="2" t="s">
        <v>45</v>
      </c>
      <c r="AE1056" s="2" t="n">
        <v>100</v>
      </c>
      <c r="AF1056" s="3" t="b">
        <f aca="false">TRUE()</f>
        <v>1</v>
      </c>
    </row>
    <row r="1057" customFormat="false" ht="15" hidden="false" customHeight="false" outlineLevel="0" collapsed="false">
      <c r="A1057" s="2" t="s">
        <v>1093</v>
      </c>
      <c r="B1057" s="2" t="s">
        <v>33</v>
      </c>
      <c r="C1057" s="2" t="n">
        <v>-5937.032323</v>
      </c>
      <c r="D1057" s="2" t="n">
        <v>-557.7042488</v>
      </c>
      <c r="E1057" s="2" t="n">
        <v>-3258.295271</v>
      </c>
      <c r="F1057" s="2" t="n">
        <v>-2.072521863</v>
      </c>
      <c r="G1057" s="2" t="n">
        <v>-5.634334674</v>
      </c>
      <c r="H1057" s="2" t="n">
        <v>4.756938148</v>
      </c>
      <c r="I1057" s="2" t="n">
        <v>6796.573474</v>
      </c>
      <c r="J1057" s="2" t="n">
        <v>0.001028019</v>
      </c>
      <c r="K1057" s="2" t="n">
        <v>51.64892508</v>
      </c>
      <c r="L1057" s="2" t="n">
        <v>210.9809692</v>
      </c>
      <c r="M1057" s="2" t="n">
        <v>41.72424441</v>
      </c>
      <c r="N1057" s="2" t="n">
        <v>280.5831661</v>
      </c>
      <c r="O1057" s="2" t="n">
        <v>-0.365953437</v>
      </c>
      <c r="P1057" s="2" t="n">
        <v>0.479945359</v>
      </c>
      <c r="Q1057" s="2" t="n">
        <v>-0.172932418</v>
      </c>
      <c r="R1057" s="2" t="n">
        <v>0.778347553</v>
      </c>
      <c r="S1057" s="2" t="n">
        <v>0.007674492</v>
      </c>
      <c r="T1057" s="2" t="n">
        <v>-0.057580095</v>
      </c>
      <c r="U1057" s="2" t="n">
        <v>0.007280685</v>
      </c>
      <c r="V1057" s="2" t="n">
        <v>99.72727291</v>
      </c>
      <c r="W1057" s="2" t="n">
        <v>8.39872949</v>
      </c>
      <c r="X1057" s="2" t="n">
        <v>9.514243156</v>
      </c>
      <c r="Y1057" s="2" t="n">
        <v>13.84281295</v>
      </c>
      <c r="Z1057" s="2" t="n">
        <v>117.0390259</v>
      </c>
      <c r="AA1057" s="2" t="n">
        <v>37.13147137</v>
      </c>
      <c r="AB1057" s="2" t="s">
        <v>69</v>
      </c>
      <c r="AC1057" s="2" t="n">
        <v>5.668192369</v>
      </c>
      <c r="AD1057" s="2" t="s">
        <v>45</v>
      </c>
      <c r="AE1057" s="2" t="n">
        <v>100</v>
      </c>
      <c r="AF1057" s="3" t="b">
        <f aca="false">TRUE()</f>
        <v>1</v>
      </c>
    </row>
    <row r="1058" customFormat="false" ht="15" hidden="false" customHeight="false" outlineLevel="0" collapsed="false">
      <c r="A1058" s="2" t="s">
        <v>1094</v>
      </c>
      <c r="B1058" s="2" t="s">
        <v>33</v>
      </c>
      <c r="C1058" s="2" t="n">
        <v>-6047.718901</v>
      </c>
      <c r="D1058" s="2" t="n">
        <v>-894.2313005</v>
      </c>
      <c r="E1058" s="2" t="n">
        <v>-2965.62912</v>
      </c>
      <c r="F1058" s="2" t="n">
        <v>-1.615597706</v>
      </c>
      <c r="G1058" s="2" t="n">
        <v>-5.578977854</v>
      </c>
      <c r="H1058" s="2" t="n">
        <v>4.994906976</v>
      </c>
      <c r="I1058" s="2" t="n">
        <v>6797.341216</v>
      </c>
      <c r="J1058" s="2" t="n">
        <v>0.001092302</v>
      </c>
      <c r="K1058" s="2" t="n">
        <v>51.65148359</v>
      </c>
      <c r="L1058" s="2" t="n">
        <v>210.9786168</v>
      </c>
      <c r="M1058" s="2" t="n">
        <v>36.35067587</v>
      </c>
      <c r="N1058" s="2" t="n">
        <v>289.8335692</v>
      </c>
      <c r="O1058" s="2" t="n">
        <v>-0.371570039</v>
      </c>
      <c r="P1058" s="2" t="n">
        <v>0.505993629</v>
      </c>
      <c r="Q1058" s="2" t="n">
        <v>-0.160446506</v>
      </c>
      <c r="R1058" s="2" t="n">
        <v>0.761684365</v>
      </c>
      <c r="S1058" s="2" t="n">
        <v>0.005048134</v>
      </c>
      <c r="T1058" s="2" t="n">
        <v>-0.065939318</v>
      </c>
      <c r="U1058" s="2" t="n">
        <v>0.003299954</v>
      </c>
      <c r="V1058" s="2" t="n">
        <v>100</v>
      </c>
      <c r="W1058" s="2" t="n">
        <v>8.389809516</v>
      </c>
      <c r="X1058" s="2" t="n">
        <v>9.409793423</v>
      </c>
      <c r="Y1058" s="2" t="n">
        <v>13.94178478</v>
      </c>
      <c r="Z1058" s="2" t="n">
        <v>116.0169352</v>
      </c>
      <c r="AA1058" s="2" t="n">
        <v>37.07056076</v>
      </c>
      <c r="AB1058" s="2" t="s">
        <v>69</v>
      </c>
      <c r="AC1058" s="2" t="n">
        <v>6.004903874</v>
      </c>
      <c r="AD1058" s="2" t="s">
        <v>45</v>
      </c>
      <c r="AE1058" s="2" t="n">
        <v>100</v>
      </c>
      <c r="AF1058" s="3" t="b">
        <f aca="false">TRUE()</f>
        <v>1</v>
      </c>
    </row>
    <row r="1059" customFormat="false" ht="15" hidden="false" customHeight="false" outlineLevel="0" collapsed="false">
      <c r="A1059" s="2" t="s">
        <v>1095</v>
      </c>
      <c r="B1059" s="2" t="s">
        <v>33</v>
      </c>
      <c r="C1059" s="2" t="n">
        <v>-6130.751234</v>
      </c>
      <c r="D1059" s="2" t="n">
        <v>-1226.669265</v>
      </c>
      <c r="E1059" s="2" t="n">
        <v>-2659.36344</v>
      </c>
      <c r="F1059" s="2" t="n">
        <v>-1.151063373</v>
      </c>
      <c r="G1059" s="2" t="n">
        <v>-5.498077351</v>
      </c>
      <c r="H1059" s="2" t="n">
        <v>5.210079756</v>
      </c>
      <c r="I1059" s="2" t="n">
        <v>6798.067915</v>
      </c>
      <c r="J1059" s="2" t="n">
        <v>0.001178389</v>
      </c>
      <c r="K1059" s="2" t="n">
        <v>51.6539038</v>
      </c>
      <c r="L1059" s="2" t="n">
        <v>210.9766951</v>
      </c>
      <c r="M1059" s="2" t="n">
        <v>32.37931849</v>
      </c>
      <c r="N1059" s="2" t="n">
        <v>297.6822461</v>
      </c>
      <c r="O1059" s="2" t="n">
        <v>-0.376764693</v>
      </c>
      <c r="P1059" s="2" t="n">
        <v>0.531467693</v>
      </c>
      <c r="Q1059" s="2" t="n">
        <v>-0.147775969</v>
      </c>
      <c r="R1059" s="2" t="n">
        <v>0.744145631</v>
      </c>
      <c r="S1059" s="2" t="n">
        <v>0.001460958</v>
      </c>
      <c r="T1059" s="2" t="n">
        <v>-0.071254301</v>
      </c>
      <c r="U1059" s="2" t="n">
        <v>-0.002521827</v>
      </c>
      <c r="V1059" s="2" t="n">
        <v>100</v>
      </c>
      <c r="W1059" s="2" t="n">
        <v>8.407716369</v>
      </c>
      <c r="X1059" s="2" t="n">
        <v>10.5414533</v>
      </c>
      <c r="Y1059" s="2" t="n">
        <v>14.18467918</v>
      </c>
      <c r="Z1059" s="2" t="n">
        <v>122.2302205</v>
      </c>
      <c r="AA1059" s="2" t="n">
        <v>33.60067106</v>
      </c>
      <c r="AB1059" s="2" t="s">
        <v>69</v>
      </c>
      <c r="AC1059" s="2" t="n">
        <v>4.716779056</v>
      </c>
      <c r="AD1059" s="2" t="s">
        <v>45</v>
      </c>
      <c r="AE1059" s="2" t="n">
        <v>100</v>
      </c>
      <c r="AF1059" s="3" t="b">
        <f aca="false">TRUE()</f>
        <v>1</v>
      </c>
    </row>
    <row r="1060" customFormat="false" ht="15" hidden="false" customHeight="false" outlineLevel="0" collapsed="false">
      <c r="A1060" s="2" t="s">
        <v>1096</v>
      </c>
      <c r="B1060" s="2" t="s">
        <v>33</v>
      </c>
      <c r="C1060" s="2" t="n">
        <v>-6185.736284</v>
      </c>
      <c r="D1060" s="2" t="n">
        <v>-1553.49535</v>
      </c>
      <c r="E1060" s="2" t="n">
        <v>-2340.896884</v>
      </c>
      <c r="F1060" s="2" t="n">
        <v>-0.681044135</v>
      </c>
      <c r="G1060" s="2" t="n">
        <v>-5.391980238</v>
      </c>
      <c r="H1060" s="2" t="n">
        <v>5.401444218</v>
      </c>
      <c r="I1060" s="2" t="n">
        <v>6798.740203</v>
      </c>
      <c r="J1060" s="2" t="n">
        <v>0.001278398</v>
      </c>
      <c r="K1060" s="2" t="n">
        <v>51.65614135</v>
      </c>
      <c r="L1060" s="2" t="n">
        <v>210.9751763</v>
      </c>
      <c r="M1060" s="2" t="n">
        <v>29.80910714</v>
      </c>
      <c r="N1060" s="2" t="n">
        <v>304.1302738</v>
      </c>
      <c r="O1060" s="2" t="n">
        <v>-0.381531241</v>
      </c>
      <c r="P1060" s="2" t="n">
        <v>0.556338046</v>
      </c>
      <c r="Q1060" s="2" t="n">
        <v>-0.134935343</v>
      </c>
      <c r="R1060" s="2" t="n">
        <v>0.725750883</v>
      </c>
      <c r="S1060" s="2" t="n">
        <v>0.005610328</v>
      </c>
      <c r="T1060" s="2" t="n">
        <v>-0.06250222</v>
      </c>
      <c r="U1060" s="2" t="n">
        <v>-0.005121598</v>
      </c>
      <c r="V1060" s="2" t="n">
        <v>100</v>
      </c>
      <c r="W1060" s="2" t="n">
        <v>8.376634713</v>
      </c>
      <c r="X1060" s="2" t="n">
        <v>10.46127119</v>
      </c>
      <c r="Y1060" s="2" t="n">
        <v>14.58017433</v>
      </c>
      <c r="Z1060" s="2" t="n">
        <v>122.1448557</v>
      </c>
      <c r="AA1060" s="2" t="n">
        <v>34.51460828</v>
      </c>
      <c r="AB1060" s="2" t="s">
        <v>69</v>
      </c>
      <c r="AC1060" s="2" t="n">
        <v>5.302966254</v>
      </c>
      <c r="AD1060" s="2" t="s">
        <v>45</v>
      </c>
      <c r="AE1060" s="2" t="n">
        <v>100</v>
      </c>
      <c r="AF1060" s="3" t="b">
        <f aca="false">TRUE()</f>
        <v>1</v>
      </c>
    </row>
    <row r="1061" customFormat="false" ht="15" hidden="false" customHeight="false" outlineLevel="0" collapsed="false">
      <c r="A1061" s="2" t="s">
        <v>1097</v>
      </c>
      <c r="B1061" s="2" t="s">
        <v>33</v>
      </c>
      <c r="C1061" s="2" t="n">
        <v>-6212.409494</v>
      </c>
      <c r="D1061" s="2" t="n">
        <v>-1873.211119</v>
      </c>
      <c r="E1061" s="2" t="n">
        <v>-2011.685625</v>
      </c>
      <c r="F1061" s="2" t="n">
        <v>-0.207695946</v>
      </c>
      <c r="G1061" s="2" t="n">
        <v>-5.261151188</v>
      </c>
      <c r="H1061" s="2" t="n">
        <v>5.568096209</v>
      </c>
      <c r="I1061" s="2" t="n">
        <v>6799.345687</v>
      </c>
      <c r="J1061" s="2" t="n">
        <v>0.001385213</v>
      </c>
      <c r="K1061" s="2" t="n">
        <v>51.65815518</v>
      </c>
      <c r="L1061" s="2" t="n">
        <v>210.9740255</v>
      </c>
      <c r="M1061" s="2" t="n">
        <v>28.47289992</v>
      </c>
      <c r="N1061" s="2" t="n">
        <v>309.3448062</v>
      </c>
      <c r="O1061" s="2" t="n">
        <v>-0.385863989</v>
      </c>
      <c r="P1061" s="2" t="n">
        <v>0.580575827</v>
      </c>
      <c r="Q1061" s="2" t="n">
        <v>-0.12193939</v>
      </c>
      <c r="R1061" s="2" t="n">
        <v>0.706520683</v>
      </c>
      <c r="S1061" s="2" t="n">
        <v>0.02043957</v>
      </c>
      <c r="T1061" s="2" t="n">
        <v>-0.070956431</v>
      </c>
      <c r="U1061" s="2" t="n">
        <v>0.000297247</v>
      </c>
      <c r="V1061" s="2" t="n">
        <v>100</v>
      </c>
      <c r="W1061" s="2" t="n">
        <v>8.367337041</v>
      </c>
      <c r="X1061" s="2" t="n">
        <v>10.15103736</v>
      </c>
      <c r="Y1061" s="2" t="n">
        <v>15.01212572</v>
      </c>
      <c r="Z1061" s="2" t="n">
        <v>120.8934733</v>
      </c>
      <c r="AA1061" s="2" t="n">
        <v>35.95632242</v>
      </c>
      <c r="AB1061" s="2" t="s">
        <v>69</v>
      </c>
      <c r="AC1061" s="2" t="n">
        <v>5.751177736</v>
      </c>
      <c r="AD1061" s="2" t="s">
        <v>45</v>
      </c>
      <c r="AE1061" s="2" t="n">
        <v>100</v>
      </c>
      <c r="AF1061" s="3" t="b">
        <f aca="false">TRUE()</f>
        <v>1</v>
      </c>
    </row>
    <row r="1062" customFormat="false" ht="15" hidden="false" customHeight="false" outlineLevel="0" collapsed="false">
      <c r="A1062" s="2" t="s">
        <v>1098</v>
      </c>
      <c r="B1062" s="2" t="s">
        <v>33</v>
      </c>
      <c r="C1062" s="2" t="n">
        <v>-6210.636335</v>
      </c>
      <c r="D1062" s="2" t="n">
        <v>-2184.349505</v>
      </c>
      <c r="E1062" s="2" t="n">
        <v>-1673.236716</v>
      </c>
      <c r="F1062" s="2" t="n">
        <v>0.266804707</v>
      </c>
      <c r="G1062" s="2" t="n">
        <v>-5.106170943</v>
      </c>
      <c r="H1062" s="2" t="n">
        <v>5.709244668</v>
      </c>
      <c r="I1062" s="2" t="n">
        <v>6799.873174</v>
      </c>
      <c r="J1062" s="2" t="n">
        <v>0.001492939</v>
      </c>
      <c r="K1062" s="2" t="n">
        <v>51.65990828</v>
      </c>
      <c r="L1062" s="2" t="n">
        <v>210.9732008</v>
      </c>
      <c r="M1062" s="2" t="n">
        <v>28.15478763</v>
      </c>
      <c r="N1062" s="2" t="n">
        <v>313.541765</v>
      </c>
      <c r="O1062" s="2" t="n">
        <v>-0.389757723</v>
      </c>
      <c r="P1062" s="2" t="n">
        <v>0.604152857</v>
      </c>
      <c r="Q1062" s="2" t="n">
        <v>-0.108803074</v>
      </c>
      <c r="R1062" s="2" t="n">
        <v>0.686476609</v>
      </c>
      <c r="S1062" s="2" t="n">
        <v>0.012772596</v>
      </c>
      <c r="T1062" s="2" t="n">
        <v>-0.065100248</v>
      </c>
      <c r="U1062" s="2" t="n">
        <v>-0.003501368</v>
      </c>
      <c r="V1062" s="2" t="n">
        <v>100</v>
      </c>
      <c r="W1062" s="2" t="n">
        <v>8.42279944</v>
      </c>
      <c r="X1062" s="2" t="n">
        <v>9.982286848</v>
      </c>
      <c r="Y1062" s="2" t="n">
        <v>15.38695442</v>
      </c>
      <c r="Z1062" s="2" t="n">
        <v>119.3209937</v>
      </c>
      <c r="AA1062" s="2" t="n">
        <v>35.24219363</v>
      </c>
      <c r="AB1062" s="2" t="s">
        <v>69</v>
      </c>
      <c r="AC1062" s="2" t="n">
        <v>5.04794148</v>
      </c>
      <c r="AD1062" s="2" t="s">
        <v>45</v>
      </c>
      <c r="AE1062" s="2" t="n">
        <v>100</v>
      </c>
      <c r="AF1062" s="3" t="b">
        <f aca="false">TRUE()</f>
        <v>1</v>
      </c>
    </row>
    <row r="1063" customFormat="false" ht="15" hidden="false" customHeight="false" outlineLevel="0" collapsed="false">
      <c r="A1063" s="2" t="s">
        <v>1099</v>
      </c>
      <c r="B1063" s="2" t="s">
        <v>33</v>
      </c>
      <c r="C1063" s="2" t="n">
        <v>-6180.413222</v>
      </c>
      <c r="D1063" s="2" t="n">
        <v>-2485.481712</v>
      </c>
      <c r="E1063" s="2" t="n">
        <v>-1327.101166</v>
      </c>
      <c r="F1063" s="2" t="n">
        <v>0.740271206</v>
      </c>
      <c r="G1063" s="2" t="n">
        <v>-4.927734153</v>
      </c>
      <c r="H1063" s="2" t="n">
        <v>5.824216089</v>
      </c>
      <c r="I1063" s="2" t="n">
        <v>6800.312891</v>
      </c>
      <c r="J1063" s="2" t="n">
        <v>0.001596865</v>
      </c>
      <c r="K1063" s="2" t="n">
        <v>51.6613684</v>
      </c>
      <c r="L1063" s="2" t="n">
        <v>210.9726546</v>
      </c>
      <c r="M1063" s="2" t="n">
        <v>28.6502149</v>
      </c>
      <c r="N1063" s="2" t="n">
        <v>316.9257171</v>
      </c>
      <c r="O1063" s="2" t="n">
        <v>-0.393207711</v>
      </c>
      <c r="P1063" s="2" t="n">
        <v>0.627041679</v>
      </c>
      <c r="Q1063" s="2" t="n">
        <v>-0.095541542</v>
      </c>
      <c r="R1063" s="2" t="n">
        <v>0.665641227</v>
      </c>
      <c r="S1063" s="2" t="n">
        <v>0.006867474</v>
      </c>
      <c r="T1063" s="2" t="n">
        <v>-0.066570869</v>
      </c>
      <c r="U1063" s="2" t="n">
        <v>-0.002443334</v>
      </c>
      <c r="V1063" s="2" t="n">
        <v>100</v>
      </c>
      <c r="W1063" s="2" t="n">
        <v>8.441080006</v>
      </c>
      <c r="X1063" s="2" t="n">
        <v>9.906932892</v>
      </c>
      <c r="Y1063" s="2" t="n">
        <v>15.85507734</v>
      </c>
      <c r="Z1063" s="2" t="n">
        <v>117.9924511</v>
      </c>
      <c r="AA1063" s="2" t="n">
        <v>34.3672379</v>
      </c>
      <c r="AB1063" s="2" t="s">
        <v>69</v>
      </c>
      <c r="AC1063" s="2" t="n">
        <v>4.091456485</v>
      </c>
      <c r="AD1063" s="2" t="s">
        <v>45</v>
      </c>
      <c r="AE1063" s="2" t="n">
        <v>100</v>
      </c>
      <c r="AF1063" s="3" t="b">
        <f aca="false">TRUE()</f>
        <v>1</v>
      </c>
    </row>
    <row r="1064" customFormat="false" ht="15" hidden="false" customHeight="false" outlineLevel="0" collapsed="false">
      <c r="A1064" s="2" t="s">
        <v>1100</v>
      </c>
      <c r="B1064" s="2" t="s">
        <v>33</v>
      </c>
      <c r="C1064" s="2" t="n">
        <v>-6121.867807</v>
      </c>
      <c r="D1064" s="2" t="n">
        <v>-2775.223968</v>
      </c>
      <c r="E1064" s="2" t="n">
        <v>-974.8667703</v>
      </c>
      <c r="F1064" s="2" t="n">
        <v>1.210517402</v>
      </c>
      <c r="G1064" s="2" t="n">
        <v>-4.726646561</v>
      </c>
      <c r="H1064" s="2" t="n">
        <v>5.912458394</v>
      </c>
      <c r="I1064" s="2" t="n">
        <v>6800.656664</v>
      </c>
      <c r="J1064" s="2" t="n">
        <v>0.001693285</v>
      </c>
      <c r="K1064" s="2" t="n">
        <v>51.66250863</v>
      </c>
      <c r="L1064" s="2" t="n">
        <v>210.9723339</v>
      </c>
      <c r="M1064" s="2" t="n">
        <v>29.78669633</v>
      </c>
      <c r="N1064" s="2" t="n">
        <v>319.6691592</v>
      </c>
      <c r="O1064" s="2" t="n">
        <v>-0.396209719</v>
      </c>
      <c r="P1064" s="2" t="n">
        <v>0.649215595</v>
      </c>
      <c r="Q1064" s="2" t="n">
        <v>-0.08217011</v>
      </c>
      <c r="R1064" s="2" t="n">
        <v>0.644038075</v>
      </c>
      <c r="S1064" s="2" t="n">
        <v>0.002097189</v>
      </c>
      <c r="T1064" s="2" t="n">
        <v>-0.068268358</v>
      </c>
      <c r="U1064" s="2" t="n">
        <v>-0.014481675</v>
      </c>
      <c r="V1064" s="2" t="n">
        <v>100</v>
      </c>
      <c r="W1064" s="2" t="n">
        <v>8.416104893</v>
      </c>
      <c r="X1064" s="2" t="n">
        <v>10.15453476</v>
      </c>
      <c r="Y1064" s="2" t="n">
        <v>16.17286865</v>
      </c>
      <c r="Z1064" s="2" t="n">
        <v>122.9539245</v>
      </c>
      <c r="AA1064" s="2" t="n">
        <v>37.49229476</v>
      </c>
      <c r="AB1064" s="2" t="s">
        <v>69</v>
      </c>
      <c r="AC1064" s="2" t="n">
        <v>6.00434682</v>
      </c>
      <c r="AD1064" s="2" t="s">
        <v>45</v>
      </c>
      <c r="AE1064" s="2" t="n">
        <v>100</v>
      </c>
      <c r="AF1064" s="3" t="b">
        <f aca="false">TRUE()</f>
        <v>1</v>
      </c>
    </row>
    <row r="1065" customFormat="false" ht="15" hidden="false" customHeight="false" outlineLevel="0" collapsed="false">
      <c r="A1065" s="2" t="s">
        <v>1101</v>
      </c>
      <c r="B1065" s="2" t="s">
        <v>33</v>
      </c>
      <c r="C1065" s="2" t="n">
        <v>-6035.25863</v>
      </c>
      <c r="D1065" s="2" t="n">
        <v>-3052.24409</v>
      </c>
      <c r="E1065" s="2" t="n">
        <v>-618.1507247</v>
      </c>
      <c r="F1065" s="2" t="n">
        <v>1.675368336</v>
      </c>
      <c r="G1065" s="2" t="n">
        <v>-4.503821555</v>
      </c>
      <c r="H1065" s="2" t="n">
        <v>5.973544187</v>
      </c>
      <c r="I1065" s="2" t="n">
        <v>6800.898076</v>
      </c>
      <c r="J1065" s="2" t="n">
        <v>0.001779304</v>
      </c>
      <c r="K1065" s="2" t="n">
        <v>51.6633079</v>
      </c>
      <c r="L1065" s="2" t="n">
        <v>210.9721815</v>
      </c>
      <c r="M1065" s="2" t="n">
        <v>31.42572071</v>
      </c>
      <c r="N1065" s="2" t="n">
        <v>321.9106125</v>
      </c>
      <c r="O1065" s="2" t="n">
        <v>-0.398760015</v>
      </c>
      <c r="P1065" s="2" t="n">
        <v>0.670648704</v>
      </c>
      <c r="Q1065" s="2" t="n">
        <v>-0.068704237</v>
      </c>
      <c r="R1065" s="2" t="n">
        <v>0.621691639</v>
      </c>
      <c r="S1065" s="2" t="n">
        <v>-0.003184303</v>
      </c>
      <c r="T1065" s="2" t="n">
        <v>-0.070361631</v>
      </c>
      <c r="U1065" s="2" t="n">
        <v>-0.00370179</v>
      </c>
      <c r="V1065" s="2" t="n">
        <v>100</v>
      </c>
      <c r="W1065" s="2" t="n">
        <v>8.370611166</v>
      </c>
      <c r="X1065" s="2" t="n">
        <v>9.782642575</v>
      </c>
      <c r="Y1065" s="2" t="n">
        <v>16.4530282</v>
      </c>
      <c r="Z1065" s="2" t="n">
        <v>116.6196049</v>
      </c>
      <c r="AA1065" s="2" t="n">
        <v>34.73290776</v>
      </c>
      <c r="AB1065" s="2" t="s">
        <v>69</v>
      </c>
      <c r="AC1065" s="2" t="n">
        <v>5.024900017</v>
      </c>
      <c r="AD1065" s="2" t="s">
        <v>45</v>
      </c>
      <c r="AE1065" s="2" t="n">
        <v>100</v>
      </c>
      <c r="AF1065" s="3" t="b">
        <f aca="false">TRUE()</f>
        <v>1</v>
      </c>
    </row>
    <row r="1066" customFormat="false" ht="15" hidden="false" customHeight="false" outlineLevel="0" collapsed="false">
      <c r="A1066" s="2" t="s">
        <v>1102</v>
      </c>
      <c r="B1066" s="2" t="s">
        <v>33</v>
      </c>
      <c r="C1066" s="2" t="n">
        <v>-5920.974126</v>
      </c>
      <c r="D1066" s="2" t="n">
        <v>-3315.267825</v>
      </c>
      <c r="E1066" s="2" t="n">
        <v>-258.5920615</v>
      </c>
      <c r="F1066" s="2" t="n">
        <v>2.132671</v>
      </c>
      <c r="G1066" s="2" t="n">
        <v>-4.260276078</v>
      </c>
      <c r="H1066" s="2" t="n">
        <v>6.007173348</v>
      </c>
      <c r="I1066" s="2" t="n">
        <v>6801.03259</v>
      </c>
      <c r="J1066" s="2" t="n">
        <v>0.001852681</v>
      </c>
      <c r="K1066" s="2" t="n">
        <v>51.66375139</v>
      </c>
      <c r="L1066" s="2" t="n">
        <v>210.9721372</v>
      </c>
      <c r="M1066" s="2" t="n">
        <v>33.45788209</v>
      </c>
      <c r="N1066" s="2" t="n">
        <v>323.7594917</v>
      </c>
      <c r="O1066" s="2" t="n">
        <v>-0.40085538</v>
      </c>
      <c r="P1066" s="2" t="n">
        <v>0.691315934</v>
      </c>
      <c r="Q1066" s="2" t="n">
        <v>-0.05515951</v>
      </c>
      <c r="R1066" s="2" t="n">
        <v>0.598627324</v>
      </c>
      <c r="S1066" s="2" t="n">
        <v>3.29E-005</v>
      </c>
      <c r="T1066" s="2" t="n">
        <v>-0.064014838</v>
      </c>
      <c r="U1066" s="2" t="n">
        <v>0.004042151</v>
      </c>
      <c r="V1066" s="2" t="n">
        <v>100</v>
      </c>
      <c r="W1066" s="2" t="n">
        <v>8.361941969</v>
      </c>
      <c r="X1066" s="2" t="n">
        <v>9.976006736</v>
      </c>
      <c r="Y1066" s="2" t="n">
        <v>16.13463709</v>
      </c>
      <c r="Z1066" s="2" t="n">
        <v>119.037141</v>
      </c>
      <c r="AA1066" s="2" t="n">
        <v>35.61835159</v>
      </c>
      <c r="AB1066" s="2" t="s">
        <v>69</v>
      </c>
      <c r="AC1066" s="2" t="n">
        <v>4.69168143</v>
      </c>
      <c r="AD1066" s="2" t="s">
        <v>45</v>
      </c>
      <c r="AE1066" s="2" t="n">
        <v>100</v>
      </c>
      <c r="AF1066" s="3" t="b">
        <f aca="false">TRUE()</f>
        <v>1</v>
      </c>
    </row>
    <row r="1067" customFormat="false" ht="15" hidden="false" customHeight="false" outlineLevel="0" collapsed="false">
      <c r="A1067" s="2" t="s">
        <v>1103</v>
      </c>
      <c r="B1067" s="2" t="s">
        <v>33</v>
      </c>
      <c r="C1067" s="2" t="n">
        <v>-5779.530985</v>
      </c>
      <c r="D1067" s="2" t="n">
        <v>-3563.084926</v>
      </c>
      <c r="E1067" s="2" t="n">
        <v>102.1560461</v>
      </c>
      <c r="F1067" s="2" t="n">
        <v>2.58030507</v>
      </c>
      <c r="G1067" s="2" t="n">
        <v>-3.997125931</v>
      </c>
      <c r="H1067" s="2" t="n">
        <v>6.013174935</v>
      </c>
      <c r="I1067" s="2" t="n">
        <v>6801.057641</v>
      </c>
      <c r="J1067" s="2" t="n">
        <v>0.001911728</v>
      </c>
      <c r="K1067" s="2" t="n">
        <v>51.66383079</v>
      </c>
      <c r="L1067" s="2" t="n">
        <v>210.9721386</v>
      </c>
      <c r="M1067" s="2" t="n">
        <v>35.79660611</v>
      </c>
      <c r="N1067" s="2" t="n">
        <v>325.3023777</v>
      </c>
      <c r="O1067" s="2" t="n">
        <v>-0.402493114</v>
      </c>
      <c r="P1067" s="2" t="n">
        <v>0.711193082</v>
      </c>
      <c r="Q1067" s="2" t="n">
        <v>-0.041551621</v>
      </c>
      <c r="R1067" s="2" t="n">
        <v>0.574871425</v>
      </c>
      <c r="S1067" s="2" t="n">
        <v>-0.003242272</v>
      </c>
      <c r="T1067" s="2" t="n">
        <v>-0.064761043</v>
      </c>
      <c r="U1067" s="2" t="n">
        <v>0.024754181</v>
      </c>
      <c r="V1067" s="2" t="n">
        <v>100</v>
      </c>
      <c r="W1067" s="2" t="n">
        <v>8.391168437</v>
      </c>
      <c r="X1067" s="2" t="n">
        <v>9.992572326</v>
      </c>
      <c r="Y1067" s="2" t="n">
        <v>16.89322666</v>
      </c>
      <c r="Z1067" s="2" t="n">
        <v>118.3830795</v>
      </c>
      <c r="AA1067" s="2" t="n">
        <v>34.53372196</v>
      </c>
      <c r="AB1067" s="2" t="s">
        <v>69</v>
      </c>
      <c r="AC1067" s="2" t="n">
        <v>4.541038097</v>
      </c>
      <c r="AD1067" s="2" t="s">
        <v>45</v>
      </c>
      <c r="AE1067" s="2" t="n">
        <v>100</v>
      </c>
      <c r="AF1067" s="3" t="b">
        <f aca="false">TRUE()</f>
        <v>1</v>
      </c>
    </row>
    <row r="1068" customFormat="false" ht="15" hidden="false" customHeight="false" outlineLevel="0" collapsed="false">
      <c r="A1068" s="2" t="s">
        <v>1104</v>
      </c>
      <c r="B1068" s="2" t="s">
        <v>33</v>
      </c>
      <c r="C1068" s="2" t="n">
        <v>-5611.571872</v>
      </c>
      <c r="D1068" s="2" t="n">
        <v>-3794.554927</v>
      </c>
      <c r="E1068" s="2" t="n">
        <v>462.4340735</v>
      </c>
      <c r="F1068" s="2" t="n">
        <v>3.01619352</v>
      </c>
      <c r="G1068" s="2" t="n">
        <v>-3.715580483</v>
      </c>
      <c r="H1068" s="2" t="n">
        <v>5.991508361</v>
      </c>
      <c r="I1068" s="2" t="n">
        <v>6800.972685</v>
      </c>
      <c r="J1068" s="2" t="n">
        <v>0.001955222</v>
      </c>
      <c r="K1068" s="2" t="n">
        <v>51.66354449</v>
      </c>
      <c r="L1068" s="2" t="n">
        <v>210.9721227</v>
      </c>
      <c r="M1068" s="2" t="n">
        <v>38.37240528</v>
      </c>
      <c r="N1068" s="2" t="n">
        <v>326.6087624</v>
      </c>
      <c r="O1068" s="2" t="n">
        <v>-0.403671042</v>
      </c>
      <c r="P1068" s="2" t="n">
        <v>0.73025685</v>
      </c>
      <c r="Q1068" s="2" t="n">
        <v>-0.027896345</v>
      </c>
      <c r="R1068" s="2" t="n">
        <v>0.550451103</v>
      </c>
      <c r="S1068" s="2" t="n">
        <v>0.001938408</v>
      </c>
      <c r="T1068" s="2" t="n">
        <v>-0.063994654</v>
      </c>
      <c r="U1068" s="2" t="n">
        <v>-0.005759939</v>
      </c>
      <c r="V1068" s="2" t="n">
        <v>100</v>
      </c>
      <c r="W1068" s="2" t="n">
        <v>8.414628033</v>
      </c>
      <c r="X1068" s="2" t="n">
        <v>9.922165439</v>
      </c>
      <c r="Y1068" s="2" t="n">
        <v>17.23541151</v>
      </c>
      <c r="Z1068" s="2" t="n">
        <v>119.4157193</v>
      </c>
      <c r="AA1068" s="2" t="n">
        <v>35.92438787</v>
      </c>
      <c r="AB1068" s="2" t="s">
        <v>69</v>
      </c>
      <c r="AC1068" s="2" t="n">
        <v>5.278078433</v>
      </c>
      <c r="AD1068" s="2" t="s">
        <v>45</v>
      </c>
      <c r="AE1068" s="2" t="n">
        <v>100</v>
      </c>
      <c r="AF1068" s="3" t="b">
        <f aca="false">TRUE()</f>
        <v>1</v>
      </c>
    </row>
    <row r="1069" customFormat="false" ht="15" hidden="false" customHeight="false" outlineLevel="0" collapsed="false">
      <c r="A1069" s="2" t="s">
        <v>1105</v>
      </c>
      <c r="B1069" s="2" t="s">
        <v>33</v>
      </c>
      <c r="C1069" s="2" t="n">
        <v>-5417.862519</v>
      </c>
      <c r="D1069" s="2" t="n">
        <v>-4008.612586</v>
      </c>
      <c r="E1069" s="2" t="n">
        <v>820.5839833</v>
      </c>
      <c r="F1069" s="2" t="n">
        <v>3.43831304</v>
      </c>
      <c r="G1069" s="2" t="n">
        <v>-3.416936831</v>
      </c>
      <c r="H1069" s="2" t="n">
        <v>5.942263845</v>
      </c>
      <c r="I1069" s="2" t="n">
        <v>6800.779213</v>
      </c>
      <c r="J1069" s="2" t="n">
        <v>0.00198236</v>
      </c>
      <c r="K1069" s="2" t="n">
        <v>51.66289759</v>
      </c>
      <c r="L1069" s="2" t="n">
        <v>210.9720264</v>
      </c>
      <c r="M1069" s="2" t="n">
        <v>41.12813518</v>
      </c>
      <c r="N1069" s="2" t="n">
        <v>327.7357918</v>
      </c>
      <c r="O1069" s="2" t="n">
        <v>-0.404387523</v>
      </c>
      <c r="P1069" s="2" t="n">
        <v>0.74848487</v>
      </c>
      <c r="Q1069" s="2" t="n">
        <v>-0.014209522</v>
      </c>
      <c r="R1069" s="2" t="n">
        <v>0.525394346</v>
      </c>
      <c r="S1069" s="2" t="n">
        <v>-0.008691759</v>
      </c>
      <c r="T1069" s="2" t="n">
        <v>-0.065801639</v>
      </c>
      <c r="U1069" s="2" t="n">
        <v>0.009478498</v>
      </c>
      <c r="V1069" s="2" t="n">
        <v>100</v>
      </c>
      <c r="W1069" s="2" t="n">
        <v>8.40607836</v>
      </c>
      <c r="X1069" s="2" t="n">
        <v>9.963213283</v>
      </c>
      <c r="Y1069" s="2" t="n">
        <v>17.73038987</v>
      </c>
      <c r="Z1069" s="2" t="n">
        <v>120.9765564</v>
      </c>
      <c r="AA1069" s="2" t="n">
        <v>37.22500483</v>
      </c>
      <c r="AB1069" s="2" t="s">
        <v>69</v>
      </c>
      <c r="AC1069" s="2" t="n">
        <v>6.014322919</v>
      </c>
      <c r="AD1069" s="2" t="s">
        <v>45</v>
      </c>
      <c r="AE1069" s="2" t="n">
        <v>100</v>
      </c>
      <c r="AF1069" s="3" t="b">
        <f aca="false">TRUE()</f>
        <v>1</v>
      </c>
    </row>
    <row r="1070" customFormat="false" ht="15" hidden="false" customHeight="false" outlineLevel="0" collapsed="false">
      <c r="A1070" s="2" t="s">
        <v>1106</v>
      </c>
      <c r="B1070" s="2" t="s">
        <v>33</v>
      </c>
      <c r="C1070" s="2" t="n">
        <v>-5199.288191</v>
      </c>
      <c r="D1070" s="2" t="n">
        <v>-4204.272959</v>
      </c>
      <c r="E1070" s="2" t="n">
        <v>1174.957069</v>
      </c>
      <c r="F1070" s="2" t="n">
        <v>3.844704176</v>
      </c>
      <c r="G1070" s="2" t="n">
        <v>-3.10257344</v>
      </c>
      <c r="H1070" s="2" t="n">
        <v>5.865662115</v>
      </c>
      <c r="I1070" s="2" t="n">
        <v>6800.480729</v>
      </c>
      <c r="J1070" s="2" t="n">
        <v>0.001992714</v>
      </c>
      <c r="K1070" s="2" t="n">
        <v>51.66190182</v>
      </c>
      <c r="L1070" s="2" t="n">
        <v>210.9717883</v>
      </c>
      <c r="M1070" s="2" t="n">
        <v>44.01518686</v>
      </c>
      <c r="N1070" s="2" t="n">
        <v>328.7320735</v>
      </c>
      <c r="O1070" s="2" t="n">
        <v>-0.404641453</v>
      </c>
      <c r="P1070" s="2" t="n">
        <v>0.765855746</v>
      </c>
      <c r="Q1070" s="2" t="n">
        <v>-0.000507033</v>
      </c>
      <c r="R1070" s="2" t="n">
        <v>0.499729941</v>
      </c>
      <c r="S1070" s="2" t="n">
        <v>0.01823362</v>
      </c>
      <c r="T1070" s="2" t="n">
        <v>-0.063469038</v>
      </c>
      <c r="U1070" s="2" t="n">
        <v>0.002461803</v>
      </c>
      <c r="V1070" s="2" t="n">
        <v>100</v>
      </c>
      <c r="W1070" s="2" t="n">
        <v>8.443627516</v>
      </c>
      <c r="X1070" s="2" t="n">
        <v>10.69807056</v>
      </c>
      <c r="Y1070" s="2" t="n">
        <v>17.97274875</v>
      </c>
      <c r="Z1070" s="2" t="n">
        <v>124.4615016</v>
      </c>
      <c r="AA1070" s="2" t="n">
        <v>34.1309786</v>
      </c>
      <c r="AB1070" s="2" t="s">
        <v>69</v>
      </c>
      <c r="AC1070" s="2" t="n">
        <v>4.614566914</v>
      </c>
      <c r="AD1070" s="2" t="s">
        <v>45</v>
      </c>
      <c r="AE1070" s="2" t="n">
        <v>100</v>
      </c>
      <c r="AF1070" s="3" t="b">
        <f aca="false">TRUE()</f>
        <v>1</v>
      </c>
    </row>
    <row r="1071" customFormat="false" ht="15" hidden="false" customHeight="false" outlineLevel="0" collapsed="false">
      <c r="A1071" s="2" t="s">
        <v>1107</v>
      </c>
      <c r="B1071" s="2" t="s">
        <v>33</v>
      </c>
      <c r="C1071" s="2" t="n">
        <v>-4956.849564</v>
      </c>
      <c r="D1071" s="2" t="n">
        <v>-4380.636087</v>
      </c>
      <c r="E1071" s="2" t="n">
        <v>1523.921756</v>
      </c>
      <c r="F1071" s="2" t="n">
        <v>4.233481118</v>
      </c>
      <c r="G1071" s="2" t="n">
        <v>-2.773943321</v>
      </c>
      <c r="H1071" s="2" t="n">
        <v>5.762053365</v>
      </c>
      <c r="I1071" s="2" t="n">
        <v>6800.082683</v>
      </c>
      <c r="J1071" s="2" t="n">
        <v>0.001986201</v>
      </c>
      <c r="K1071" s="2" t="n">
        <v>51.66057535</v>
      </c>
      <c r="L1071" s="2" t="n">
        <v>210.9713495</v>
      </c>
      <c r="M1071" s="2" t="n">
        <v>46.99039239</v>
      </c>
      <c r="N1071" s="2" t="n">
        <v>329.6407702</v>
      </c>
      <c r="O1071" s="2" t="n">
        <v>-0.404432269</v>
      </c>
      <c r="P1071" s="2" t="n">
        <v>0.782349075</v>
      </c>
      <c r="Q1071" s="2" t="n">
        <v>0.013195219</v>
      </c>
      <c r="R1071" s="2" t="n">
        <v>0.473487435</v>
      </c>
      <c r="S1071" s="2" t="n">
        <v>0.009150785</v>
      </c>
      <c r="T1071" s="2" t="n">
        <v>-0.065156731</v>
      </c>
      <c r="U1071" s="2" t="n">
        <v>-0.004933855</v>
      </c>
      <c r="V1071" s="2" t="n">
        <v>100</v>
      </c>
      <c r="W1071" s="2" t="n">
        <v>8.379299955</v>
      </c>
      <c r="X1071" s="2" t="n">
        <v>9.816389514</v>
      </c>
      <c r="Y1071" s="2" t="n">
        <v>18.06837615</v>
      </c>
      <c r="Z1071" s="2" t="n">
        <v>119.0835273</v>
      </c>
      <c r="AA1071" s="2" t="n">
        <v>36.82905512</v>
      </c>
      <c r="AB1071" s="2" t="s">
        <v>69</v>
      </c>
      <c r="AC1071" s="2" t="n">
        <v>5.471277571</v>
      </c>
      <c r="AD1071" s="2" t="s">
        <v>45</v>
      </c>
      <c r="AE1071" s="2" t="n">
        <v>100</v>
      </c>
      <c r="AF1071" s="3" t="b">
        <f aca="false">TRUE()</f>
        <v>1</v>
      </c>
    </row>
    <row r="1072" customFormat="false" ht="15" hidden="false" customHeight="false" outlineLevel="0" collapsed="false">
      <c r="A1072" s="2" t="s">
        <v>1108</v>
      </c>
      <c r="B1072" s="2" t="s">
        <v>33</v>
      </c>
      <c r="C1072" s="2" t="n">
        <v>-4691.65802</v>
      </c>
      <c r="D1072" s="2" t="n">
        <v>-4536.891245</v>
      </c>
      <c r="E1072" s="2" t="n">
        <v>1865.871326</v>
      </c>
      <c r="F1072" s="2" t="n">
        <v>4.602841058</v>
      </c>
      <c r="G1072" s="2" t="n">
        <v>-2.432566792</v>
      </c>
      <c r="H1072" s="2" t="n">
        <v>5.631915493</v>
      </c>
      <c r="I1072" s="2" t="n">
        <v>6799.592377</v>
      </c>
      <c r="J1072" s="2" t="n">
        <v>0.001963063</v>
      </c>
      <c r="K1072" s="2" t="n">
        <v>51.65894243</v>
      </c>
      <c r="L1072" s="2" t="n">
        <v>210.9706547</v>
      </c>
      <c r="M1072" s="2" t="n">
        <v>50.01339715</v>
      </c>
      <c r="N1072" s="2" t="n">
        <v>330.5022277</v>
      </c>
      <c r="O1072" s="2" t="n">
        <v>-0.403759953</v>
      </c>
      <c r="P1072" s="2" t="n">
        <v>0.797945485</v>
      </c>
      <c r="Q1072" s="2" t="n">
        <v>0.026881334</v>
      </c>
      <c r="R1072" s="2" t="n">
        <v>0.446697098</v>
      </c>
      <c r="S1072" s="2" t="n">
        <v>-0.008954809</v>
      </c>
      <c r="T1072" s="2" t="n">
        <v>-0.06389514</v>
      </c>
      <c r="U1072" s="2" t="n">
        <v>0.000314068</v>
      </c>
      <c r="V1072" s="2" t="n">
        <v>100</v>
      </c>
      <c r="W1072" s="2" t="n">
        <v>8.404247331</v>
      </c>
      <c r="X1072" s="2" t="n">
        <v>10.46215544</v>
      </c>
      <c r="Y1072" s="2" t="n">
        <v>17.9024149</v>
      </c>
      <c r="Z1072" s="2" t="n">
        <v>123.0286265</v>
      </c>
      <c r="AA1072" s="2" t="n">
        <v>35.10208451</v>
      </c>
      <c r="AB1072" s="2" t="s">
        <v>69</v>
      </c>
      <c r="AC1072" s="2" t="n">
        <v>5.551726602</v>
      </c>
      <c r="AD1072" s="2" t="s">
        <v>45</v>
      </c>
      <c r="AE1072" s="2" t="n">
        <v>100</v>
      </c>
      <c r="AF1072" s="3" t="b">
        <f aca="false">TRUE()</f>
        <v>1</v>
      </c>
    </row>
    <row r="1073" customFormat="false" ht="15" hidden="false" customHeight="false" outlineLevel="0" collapsed="false">
      <c r="A1073" s="2" t="s">
        <v>1109</v>
      </c>
      <c r="B1073" s="2" t="s">
        <v>33</v>
      </c>
      <c r="C1073" s="2" t="n">
        <v>-4404.9304</v>
      </c>
      <c r="D1073" s="2" t="n">
        <v>-4672.320764</v>
      </c>
      <c r="E1073" s="2" t="n">
        <v>2199.2315</v>
      </c>
      <c r="F1073" s="2" t="n">
        <v>4.951073057</v>
      </c>
      <c r="G1073" s="2" t="n">
        <v>-2.080023885</v>
      </c>
      <c r="H1073" s="2" t="n">
        <v>5.47585161</v>
      </c>
      <c r="I1073" s="2" t="n">
        <v>6799.018826</v>
      </c>
      <c r="J1073" s="2" t="n">
        <v>0.001923842</v>
      </c>
      <c r="K1073" s="2" t="n">
        <v>51.65703298</v>
      </c>
      <c r="L1073" s="2" t="n">
        <v>210.9696533</v>
      </c>
      <c r="M1073" s="2" t="n">
        <v>53.0442643</v>
      </c>
      <c r="N1073" s="2" t="n">
        <v>331.3563697</v>
      </c>
      <c r="O1073" s="2" t="n">
        <v>-0.402625037</v>
      </c>
      <c r="P1073" s="2" t="n">
        <v>0.812626655</v>
      </c>
      <c r="Q1073" s="2" t="n">
        <v>0.040535433</v>
      </c>
      <c r="R1073" s="2" t="n">
        <v>0.419389887</v>
      </c>
      <c r="S1073" s="2" t="n">
        <v>-0.010115772</v>
      </c>
      <c r="T1073" s="2" t="n">
        <v>-0.073838837</v>
      </c>
      <c r="U1073" s="2" t="n">
        <v>0.004190206</v>
      </c>
      <c r="V1073" s="2" t="n">
        <v>100</v>
      </c>
      <c r="W1073" s="2" t="n">
        <v>8.409101197</v>
      </c>
      <c r="X1073" s="2" t="n">
        <v>9.932381725</v>
      </c>
      <c r="Y1073" s="2" t="n">
        <v>17.5170024</v>
      </c>
      <c r="Z1073" s="2" t="n">
        <v>117.0993717</v>
      </c>
      <c r="AA1073" s="2" t="n">
        <v>33.57696867</v>
      </c>
      <c r="AB1073" s="2" t="s">
        <v>69</v>
      </c>
      <c r="AC1073" s="2" t="n">
        <v>4.642013038</v>
      </c>
      <c r="AD1073" s="2" t="s">
        <v>45</v>
      </c>
      <c r="AE1073" s="2" t="n">
        <v>100</v>
      </c>
      <c r="AF1073" s="3" t="b">
        <f aca="false">TRUE()</f>
        <v>1</v>
      </c>
    </row>
    <row r="1074" customFormat="false" ht="15" hidden="false" customHeight="false" outlineLevel="0" collapsed="false">
      <c r="A1074" s="2" t="s">
        <v>1110</v>
      </c>
      <c r="B1074" s="2" t="s">
        <v>33</v>
      </c>
      <c r="C1074" s="2" t="n">
        <v>-4097.983239</v>
      </c>
      <c r="D1074" s="2" t="n">
        <v>-4786.303371</v>
      </c>
      <c r="E1074" s="2" t="n">
        <v>2522.467871</v>
      </c>
      <c r="F1074" s="2" t="n">
        <v>5.276566356</v>
      </c>
      <c r="G1074" s="2" t="n">
        <v>-1.71794645</v>
      </c>
      <c r="H1074" s="2" t="n">
        <v>5.294586874</v>
      </c>
      <c r="I1074" s="2" t="n">
        <v>6798.372589</v>
      </c>
      <c r="J1074" s="2" t="n">
        <v>0.001869368</v>
      </c>
      <c r="K1074" s="2" t="n">
        <v>51.65488202</v>
      </c>
      <c r="L1074" s="2" t="n">
        <v>210.9683004</v>
      </c>
      <c r="M1074" s="2" t="n">
        <v>56.04108692</v>
      </c>
      <c r="N1074" s="2" t="n">
        <v>332.2450855</v>
      </c>
      <c r="O1074" s="2" t="n">
        <v>-0.401028603</v>
      </c>
      <c r="P1074" s="2" t="n">
        <v>0.826375345</v>
      </c>
      <c r="Q1074" s="2" t="n">
        <v>0.05414168</v>
      </c>
      <c r="R1074" s="2" t="n">
        <v>0.391597405</v>
      </c>
      <c r="S1074" s="2" t="n">
        <v>0.002984096</v>
      </c>
      <c r="T1074" s="2" t="n">
        <v>-0.069478187</v>
      </c>
      <c r="U1074" s="2" t="n">
        <v>-0.01193136</v>
      </c>
      <c r="V1074" s="2" t="n">
        <v>100</v>
      </c>
      <c r="W1074" s="2" t="n">
        <v>8.43346868</v>
      </c>
      <c r="X1074" s="2" t="n">
        <v>9.241323315</v>
      </c>
      <c r="Y1074" s="2" t="n">
        <v>17.19938001</v>
      </c>
      <c r="Z1074" s="2" t="n">
        <v>114.5917993</v>
      </c>
      <c r="AA1074" s="2" t="n">
        <v>36.65538862</v>
      </c>
      <c r="AB1074" s="2" t="s">
        <v>69</v>
      </c>
      <c r="AC1074" s="2" t="n">
        <v>5.015864599</v>
      </c>
      <c r="AD1074" s="2" t="s">
        <v>45</v>
      </c>
      <c r="AE1074" s="2" t="n">
        <v>100</v>
      </c>
      <c r="AF1074" s="3" t="b">
        <f aca="false">TRUE()</f>
        <v>1</v>
      </c>
    </row>
    <row r="1075" customFormat="false" ht="15" hidden="false" customHeight="false" outlineLevel="0" collapsed="false">
      <c r="A1075" s="2" t="s">
        <v>1111</v>
      </c>
      <c r="B1075" s="2" t="s">
        <v>33</v>
      </c>
      <c r="C1075" s="2" t="n">
        <v>-3772.226516</v>
      </c>
      <c r="D1075" s="2" t="n">
        <v>-4878.317062</v>
      </c>
      <c r="E1075" s="2" t="n">
        <v>2834.093104</v>
      </c>
      <c r="F1075" s="2" t="n">
        <v>5.577818093</v>
      </c>
      <c r="G1075" s="2" t="n">
        <v>-1.348010027</v>
      </c>
      <c r="H1075" s="2" t="n">
        <v>5.088964662</v>
      </c>
      <c r="I1075" s="2" t="n">
        <v>6797.665579</v>
      </c>
      <c r="J1075" s="2" t="n">
        <v>0.001800743</v>
      </c>
      <c r="K1075" s="2" t="n">
        <v>51.65252904</v>
      </c>
      <c r="L1075" s="2" t="n">
        <v>210.9665574</v>
      </c>
      <c r="M1075" s="2" t="n">
        <v>58.95737564</v>
      </c>
      <c r="N1075" s="2" t="n">
        <v>333.2148422</v>
      </c>
      <c r="O1075" s="2" t="n">
        <v>-0.398972282</v>
      </c>
      <c r="P1075" s="2" t="n">
        <v>0.839175417</v>
      </c>
      <c r="Q1075" s="2" t="n">
        <v>0.067684307</v>
      </c>
      <c r="R1075" s="2" t="n">
        <v>0.363351857</v>
      </c>
      <c r="S1075" s="2" t="n">
        <v>-0.022437083</v>
      </c>
      <c r="T1075" s="2" t="n">
        <v>-0.068308127</v>
      </c>
      <c r="U1075" s="2" t="n">
        <v>-0.008238915</v>
      </c>
      <c r="V1075" s="2" t="n">
        <v>100</v>
      </c>
      <c r="W1075" s="2" t="n">
        <v>8.385697181</v>
      </c>
      <c r="X1075" s="2" t="n">
        <v>9.950965779</v>
      </c>
      <c r="Y1075" s="2" t="n">
        <v>17.65092121</v>
      </c>
      <c r="Z1075" s="2" t="n">
        <v>119.6595901</v>
      </c>
      <c r="AA1075" s="2" t="n">
        <v>36.21380445</v>
      </c>
      <c r="AB1075" s="2" t="s">
        <v>69</v>
      </c>
      <c r="AC1075" s="2" t="n">
        <v>5.614145578</v>
      </c>
      <c r="AD1075" s="2" t="s">
        <v>45</v>
      </c>
      <c r="AE1075" s="2" t="n">
        <v>100</v>
      </c>
      <c r="AF1075" s="3" t="b">
        <f aca="false">TRUE()</f>
        <v>1</v>
      </c>
    </row>
    <row r="1076" customFormat="false" ht="15" hidden="false" customHeight="false" outlineLevel="0" collapsed="false">
      <c r="A1076" s="2" t="s">
        <v>1112</v>
      </c>
      <c r="B1076" s="2" t="s">
        <v>33</v>
      </c>
      <c r="C1076" s="2" t="n">
        <v>-3429.156971</v>
      </c>
      <c r="D1076" s="2" t="n">
        <v>-4947.941472</v>
      </c>
      <c r="E1076" s="2" t="n">
        <v>3132.67391</v>
      </c>
      <c r="F1076" s="2" t="n">
        <v>5.853440357</v>
      </c>
      <c r="G1076" s="2" t="n">
        <v>-0.971925544</v>
      </c>
      <c r="H1076" s="2" t="n">
        <v>4.85994213</v>
      </c>
      <c r="I1076" s="2" t="n">
        <v>6796.910833</v>
      </c>
      <c r="J1076" s="2" t="n">
        <v>0.001719334</v>
      </c>
      <c r="K1076" s="2" t="n">
        <v>51.65001728</v>
      </c>
      <c r="L1076" s="2" t="n">
        <v>210.964393</v>
      </c>
      <c r="M1076" s="2" t="n">
        <v>61.73896138</v>
      </c>
      <c r="N1076" s="2" t="n">
        <v>334.3197819</v>
      </c>
      <c r="O1076" s="2" t="n">
        <v>-0.396458257</v>
      </c>
      <c r="P1076" s="2" t="n">
        <v>0.85101186</v>
      </c>
      <c r="Q1076" s="2" t="n">
        <v>0.081147629</v>
      </c>
      <c r="R1076" s="2" t="n">
        <v>0.334686011</v>
      </c>
      <c r="S1076" s="2" t="n">
        <v>0.00540131</v>
      </c>
      <c r="T1076" s="2" t="n">
        <v>-0.063807494</v>
      </c>
      <c r="U1076" s="2" t="n">
        <v>-0.002843518</v>
      </c>
      <c r="V1076" s="2" t="n">
        <v>100</v>
      </c>
      <c r="W1076" s="2" t="n">
        <v>8.396505609</v>
      </c>
      <c r="X1076" s="2" t="n">
        <v>10.18016912</v>
      </c>
      <c r="Y1076" s="2" t="n">
        <v>17.87509732</v>
      </c>
      <c r="Z1076" s="2" t="n">
        <v>120.2349621</v>
      </c>
      <c r="AA1076" s="2" t="n">
        <v>34.75711492</v>
      </c>
      <c r="AB1076" s="2" t="s">
        <v>69</v>
      </c>
      <c r="AC1076" s="2" t="n">
        <v>4.898586018</v>
      </c>
      <c r="AD1076" s="2" t="s">
        <v>45</v>
      </c>
      <c r="AE1076" s="2" t="n">
        <v>100</v>
      </c>
      <c r="AF1076" s="3" t="b">
        <f aca="false">TRUE()</f>
        <v>1</v>
      </c>
    </row>
    <row r="1077" customFormat="false" ht="15" hidden="false" customHeight="false" outlineLevel="0" collapsed="false">
      <c r="A1077" s="2" t="s">
        <v>1113</v>
      </c>
      <c r="B1077" s="2" t="s">
        <v>33</v>
      </c>
      <c r="C1077" s="2" t="n">
        <v>-3070.351008</v>
      </c>
      <c r="D1077" s="2" t="n">
        <v>-4994.859743</v>
      </c>
      <c r="E1077" s="2" t="n">
        <v>3416.837718</v>
      </c>
      <c r="F1077" s="2" t="n">
        <v>6.102166581</v>
      </c>
      <c r="G1077" s="2" t="n">
        <v>-0.591430899</v>
      </c>
      <c r="H1077" s="2" t="n">
        <v>4.608585208</v>
      </c>
      <c r="I1077" s="2" t="n">
        <v>6796.122274</v>
      </c>
      <c r="J1077" s="2" t="n">
        <v>0.001626777</v>
      </c>
      <c r="K1077" s="2" t="n">
        <v>51.64739289</v>
      </c>
      <c r="L1077" s="2" t="n">
        <v>210.9617837</v>
      </c>
      <c r="M1077" s="2" t="n">
        <v>64.32010326</v>
      </c>
      <c r="N1077" s="2" t="n">
        <v>335.6256136</v>
      </c>
      <c r="O1077" s="2" t="n">
        <v>-0.393489261</v>
      </c>
      <c r="P1077" s="2" t="n">
        <v>0.861870808</v>
      </c>
      <c r="Q1077" s="2" t="n">
        <v>0.094516068</v>
      </c>
      <c r="R1077" s="2" t="n">
        <v>0.305633154</v>
      </c>
      <c r="S1077" s="2" t="n">
        <v>-0.011027607</v>
      </c>
      <c r="T1077" s="2" t="n">
        <v>-0.055541874</v>
      </c>
      <c r="U1077" s="2" t="n">
        <v>-0.01339155</v>
      </c>
      <c r="V1077" s="2" t="n">
        <v>100</v>
      </c>
      <c r="W1077" s="2" t="n">
        <v>8.398811945</v>
      </c>
      <c r="X1077" s="2" t="n">
        <v>10.28100278</v>
      </c>
      <c r="Y1077" s="2" t="n">
        <v>18.42991442</v>
      </c>
      <c r="Z1077" s="2" t="n">
        <v>121.2052448</v>
      </c>
      <c r="AA1077" s="2" t="n">
        <v>34.85703588</v>
      </c>
      <c r="AB1077" s="2" t="s">
        <v>69</v>
      </c>
      <c r="AC1077" s="2" t="n">
        <v>5.413061772</v>
      </c>
      <c r="AD1077" s="2" t="s">
        <v>45</v>
      </c>
      <c r="AE1077" s="2" t="n">
        <v>100</v>
      </c>
      <c r="AF1077" s="3" t="b">
        <f aca="false">TRUE()</f>
        <v>1</v>
      </c>
    </row>
    <row r="1078" customFormat="false" ht="15" hidden="false" customHeight="false" outlineLevel="0" collapsed="false">
      <c r="A1078" s="2" t="s">
        <v>1114</v>
      </c>
      <c r="B1078" s="2" t="s">
        <v>33</v>
      </c>
      <c r="C1078" s="2" t="n">
        <v>-2697.457239</v>
      </c>
      <c r="D1078" s="2" t="n">
        <v>-5018.859896</v>
      </c>
      <c r="E1078" s="2" t="n">
        <v>3685.279043</v>
      </c>
      <c r="F1078" s="2" t="n">
        <v>6.322857215</v>
      </c>
      <c r="G1078" s="2" t="n">
        <v>-0.20828249</v>
      </c>
      <c r="H1078" s="2" t="n">
        <v>4.336063067</v>
      </c>
      <c r="I1078" s="2" t="n">
        <v>6795.314449</v>
      </c>
      <c r="J1078" s="2" t="n">
        <v>0.001524985</v>
      </c>
      <c r="K1078" s="2" t="n">
        <v>51.64470415</v>
      </c>
      <c r="L1078" s="2" t="n">
        <v>210.9587139</v>
      </c>
      <c r="M1078" s="2" t="n">
        <v>66.61843874</v>
      </c>
      <c r="N1078" s="2" t="n">
        <v>337.2146631</v>
      </c>
      <c r="O1078" s="2" t="n">
        <v>-0.390068573</v>
      </c>
      <c r="P1078" s="2" t="n">
        <v>0.871739557</v>
      </c>
      <c r="Q1078" s="2" t="n">
        <v>0.107774172</v>
      </c>
      <c r="R1078" s="2" t="n">
        <v>0.276227047</v>
      </c>
      <c r="S1078" s="2" t="n">
        <v>-0.003707487</v>
      </c>
      <c r="T1078" s="2" t="n">
        <v>-0.064098884</v>
      </c>
      <c r="U1078" s="2" t="n">
        <v>-0.003284418</v>
      </c>
      <c r="V1078" s="2" t="n">
        <v>100</v>
      </c>
      <c r="W1078" s="2" t="n">
        <v>8.389932999</v>
      </c>
      <c r="X1078" s="2" t="n">
        <v>9.803543625</v>
      </c>
      <c r="Y1078" s="2" t="n">
        <v>18.45816635</v>
      </c>
      <c r="Z1078" s="2" t="n">
        <v>118.9639062</v>
      </c>
      <c r="AA1078" s="2" t="n">
        <v>36.712832</v>
      </c>
      <c r="AB1078" s="2" t="s">
        <v>69</v>
      </c>
      <c r="AC1078" s="2" t="n">
        <v>4.524905002</v>
      </c>
      <c r="AD1078" s="2" t="s">
        <v>45</v>
      </c>
      <c r="AE1078" s="2" t="n">
        <v>100</v>
      </c>
      <c r="AF1078" s="3" t="b">
        <f aca="false">TRUE()</f>
        <v>1</v>
      </c>
    </row>
    <row r="1079" customFormat="false" ht="15" hidden="false" customHeight="false" outlineLevel="0" collapsed="false">
      <c r="A1079" s="2" t="s">
        <v>1115</v>
      </c>
      <c r="B1079" s="2" t="s">
        <v>33</v>
      </c>
      <c r="C1079" s="2" t="n">
        <v>-2312.188711</v>
      </c>
      <c r="D1079" s="2" t="n">
        <v>-5019.835677</v>
      </c>
      <c r="E1079" s="2" t="n">
        <v>3936.765503</v>
      </c>
      <c r="F1079" s="2" t="n">
        <v>6.514504689</v>
      </c>
      <c r="G1079" s="2" t="n">
        <v>0.175753255</v>
      </c>
      <c r="H1079" s="2" t="n">
        <v>4.043642121</v>
      </c>
      <c r="I1079" s="2" t="n">
        <v>6794.502256</v>
      </c>
      <c r="J1079" s="2" t="n">
        <v>0.001416186</v>
      </c>
      <c r="K1079" s="2" t="n">
        <v>51.64200052</v>
      </c>
      <c r="L1079" s="2" t="n">
        <v>210.9551769</v>
      </c>
      <c r="M1079" s="2" t="n">
        <v>68.52841141</v>
      </c>
      <c r="N1079" s="2" t="n">
        <v>339.1924451</v>
      </c>
      <c r="O1079" s="2" t="n">
        <v>-0.386200018</v>
      </c>
      <c r="P1079" s="2" t="n">
        <v>0.880606583</v>
      </c>
      <c r="Q1079" s="2" t="n">
        <v>0.120906637</v>
      </c>
      <c r="R1079" s="2" t="n">
        <v>0.246501881</v>
      </c>
      <c r="S1079" s="2" t="n">
        <v>0.013090609</v>
      </c>
      <c r="T1079" s="2" t="n">
        <v>-0.065527018</v>
      </c>
      <c r="U1079" s="2" t="n">
        <v>0.008162291</v>
      </c>
      <c r="V1079" s="2" t="n">
        <v>100</v>
      </c>
      <c r="W1079" s="2" t="n">
        <v>8.400356132</v>
      </c>
      <c r="X1079" s="2" t="n">
        <v>10.27441972</v>
      </c>
      <c r="Y1079" s="2" t="n">
        <v>18.94682867</v>
      </c>
      <c r="Z1079" s="2" t="n">
        <v>119.6013396</v>
      </c>
      <c r="AA1079" s="2" t="n">
        <v>33.29255486</v>
      </c>
      <c r="AB1079" s="2" t="s">
        <v>69</v>
      </c>
      <c r="AC1079" s="2" t="n">
        <v>3.235395023</v>
      </c>
      <c r="AD1079" s="2" t="s">
        <v>45</v>
      </c>
      <c r="AE1079" s="2" t="n">
        <v>100</v>
      </c>
      <c r="AF1079" s="3" t="b">
        <f aca="false">TRUE()</f>
        <v>1</v>
      </c>
    </row>
    <row r="1080" customFormat="false" ht="15" hidden="false" customHeight="false" outlineLevel="0" collapsed="false">
      <c r="A1080" s="2" t="s">
        <v>1116</v>
      </c>
      <c r="B1080" s="2" t="s">
        <v>33</v>
      </c>
      <c r="C1080" s="2" t="n">
        <v>-1916.314855</v>
      </c>
      <c r="D1080" s="2" t="n">
        <v>-4997.786913</v>
      </c>
      <c r="E1080" s="2" t="n">
        <v>4170.143459</v>
      </c>
      <c r="F1080" s="2" t="n">
        <v>6.67623765</v>
      </c>
      <c r="G1080" s="2" t="n">
        <v>0.558908287</v>
      </c>
      <c r="H1080" s="2" t="n">
        <v>3.732679607</v>
      </c>
      <c r="I1080" s="2" t="n">
        <v>6793.700672</v>
      </c>
      <c r="J1080" s="2" t="n">
        <v>0.001302981</v>
      </c>
      <c r="K1080" s="2" t="n">
        <v>51.63933173</v>
      </c>
      <c r="L1080" s="2" t="n">
        <v>210.9511742</v>
      </c>
      <c r="M1080" s="2" t="n">
        <v>69.91303287</v>
      </c>
      <c r="N1080" s="2" t="n">
        <v>341.6959018</v>
      </c>
      <c r="O1080" s="2" t="n">
        <v>-0.381887962</v>
      </c>
      <c r="P1080" s="2" t="n">
        <v>0.888461557</v>
      </c>
      <c r="Q1080" s="2" t="n">
        <v>0.133898323</v>
      </c>
      <c r="R1080" s="2" t="n">
        <v>0.216492229</v>
      </c>
      <c r="S1080" s="2" t="n">
        <v>0.014004724</v>
      </c>
      <c r="T1080" s="2" t="n">
        <v>-0.063694882</v>
      </c>
      <c r="U1080" s="2" t="n">
        <v>0.014964881</v>
      </c>
      <c r="V1080" s="2" t="n">
        <v>100</v>
      </c>
      <c r="W1080" s="2" t="n">
        <v>8.376306051</v>
      </c>
      <c r="X1080" s="2" t="n">
        <v>9.775681284</v>
      </c>
      <c r="Y1080" s="2" t="n">
        <v>19.04381064</v>
      </c>
      <c r="Z1080" s="2" t="n">
        <v>116.6952937</v>
      </c>
      <c r="AA1080" s="2" t="n">
        <v>34.81119537</v>
      </c>
      <c r="AB1080" s="2" t="s">
        <v>69</v>
      </c>
      <c r="AC1080" s="2" t="n">
        <v>5.383671171</v>
      </c>
      <c r="AD1080" s="2" t="s">
        <v>45</v>
      </c>
      <c r="AE1080" s="2" t="n">
        <v>100</v>
      </c>
      <c r="AF1080" s="3" t="b">
        <f aca="false">TRUE()</f>
        <v>1</v>
      </c>
    </row>
    <row r="1081" customFormat="false" ht="15" hidden="false" customHeight="false" outlineLevel="0" collapsed="false">
      <c r="A1081" s="2" t="s">
        <v>1117</v>
      </c>
      <c r="B1081" s="2" t="s">
        <v>33</v>
      </c>
      <c r="C1081" s="2" t="n">
        <v>-1511.653204</v>
      </c>
      <c r="D1081" s="2" t="n">
        <v>-4952.819352</v>
      </c>
      <c r="E1081" s="2" t="n">
        <v>4384.343266</v>
      </c>
      <c r="F1081" s="2" t="n">
        <v>6.80732447</v>
      </c>
      <c r="G1081" s="2" t="n">
        <v>0.939421258</v>
      </c>
      <c r="H1081" s="2" t="n">
        <v>3.404616809</v>
      </c>
      <c r="I1081" s="2" t="n">
        <v>6792.924469</v>
      </c>
      <c r="J1081" s="2" t="n">
        <v>0.001188454</v>
      </c>
      <c r="K1081" s="2" t="n">
        <v>51.63674692</v>
      </c>
      <c r="L1081" s="2" t="n">
        <v>210.9467163</v>
      </c>
      <c r="M1081" s="2" t="n">
        <v>70.59473857</v>
      </c>
      <c r="N1081" s="2" t="n">
        <v>344.9025471</v>
      </c>
      <c r="O1081" s="2" t="n">
        <v>-0.377137306</v>
      </c>
      <c r="P1081" s="2" t="n">
        <v>0.895295355</v>
      </c>
      <c r="Q1081" s="2" t="n">
        <v>0.146734275</v>
      </c>
      <c r="R1081" s="2" t="n">
        <v>0.186233004</v>
      </c>
      <c r="S1081" s="2" t="n">
        <v>0.006614917</v>
      </c>
      <c r="T1081" s="2" t="n">
        <v>-0.063357279</v>
      </c>
      <c r="U1081" s="2" t="n">
        <v>-0.007391845</v>
      </c>
      <c r="V1081" s="2" t="n">
        <v>100</v>
      </c>
      <c r="W1081" s="2" t="n">
        <v>8.404506573</v>
      </c>
      <c r="X1081" s="2" t="n">
        <v>9.861618361</v>
      </c>
      <c r="Y1081" s="2" t="n">
        <v>19.25662495</v>
      </c>
      <c r="Z1081" s="2" t="n">
        <v>117.7538019</v>
      </c>
      <c r="AA1081" s="2" t="n">
        <v>34.87176552</v>
      </c>
      <c r="AB1081" s="2" t="s">
        <v>69</v>
      </c>
      <c r="AC1081" s="2" t="n">
        <v>5.523925552</v>
      </c>
      <c r="AD1081" s="2" t="s">
        <v>45</v>
      </c>
      <c r="AE1081" s="2" t="n">
        <v>100</v>
      </c>
      <c r="AF1081" s="3" t="b">
        <f aca="false">TRUE()</f>
        <v>1</v>
      </c>
    </row>
    <row r="1082" customFormat="false" ht="15" hidden="false" customHeight="false" outlineLevel="0" collapsed="false">
      <c r="A1082" s="2" t="s">
        <v>1118</v>
      </c>
      <c r="B1082" s="2" t="s">
        <v>33</v>
      </c>
      <c r="C1082" s="2" t="n">
        <v>-1100.06092</v>
      </c>
      <c r="D1082" s="2" t="n">
        <v>-4885.144018</v>
      </c>
      <c r="E1082" s="2" t="n">
        <v>4578.384104</v>
      </c>
      <c r="F1082" s="2" t="n">
        <v>6.90717604</v>
      </c>
      <c r="G1082" s="2" t="n">
        <v>1.315545685</v>
      </c>
      <c r="H1082" s="2" t="n">
        <v>3.060971957</v>
      </c>
      <c r="I1082" s="2" t="n">
        <v>6792.187943</v>
      </c>
      <c r="J1082" s="2" t="n">
        <v>0.001076325</v>
      </c>
      <c r="K1082" s="2" t="n">
        <v>51.63429363</v>
      </c>
      <c r="L1082" s="2" t="n">
        <v>210.9418217</v>
      </c>
      <c r="M1082" s="2" t="n">
        <v>70.3487992</v>
      </c>
      <c r="N1082" s="2" t="n">
        <v>349.0370555</v>
      </c>
      <c r="O1082" s="2" t="n">
        <v>-0.371953483</v>
      </c>
      <c r="P1082" s="2" t="n">
        <v>0.90110007</v>
      </c>
      <c r="Q1082" s="2" t="n">
        <v>0.159399739</v>
      </c>
      <c r="R1082" s="2" t="n">
        <v>0.155759412</v>
      </c>
      <c r="S1082" s="2" t="n">
        <v>-0.003311804</v>
      </c>
      <c r="T1082" s="2" t="n">
        <v>-0.065277006</v>
      </c>
      <c r="U1082" s="2" t="n">
        <v>0.005561778</v>
      </c>
      <c r="V1082" s="2" t="n">
        <v>100</v>
      </c>
      <c r="W1082" s="2" t="n">
        <v>8.363295358</v>
      </c>
      <c r="X1082" s="2" t="n">
        <v>10.44551128</v>
      </c>
      <c r="Y1082" s="2" t="n">
        <v>19.54358958</v>
      </c>
      <c r="Z1082" s="2" t="n">
        <v>122.6409209</v>
      </c>
      <c r="AA1082" s="2" t="n">
        <v>35.28202487</v>
      </c>
      <c r="AB1082" s="2" t="s">
        <v>69</v>
      </c>
      <c r="AC1082" s="2" t="n">
        <v>5.865828297</v>
      </c>
      <c r="AD1082" s="2" t="s">
        <v>45</v>
      </c>
      <c r="AE1082" s="2" t="n">
        <v>100</v>
      </c>
      <c r="AF1082" s="3" t="b">
        <f aca="false">TRUE()</f>
        <v>1</v>
      </c>
    </row>
    <row r="1083" customFormat="false" ht="15" hidden="false" customHeight="false" outlineLevel="0" collapsed="false">
      <c r="A1083" s="2" t="s">
        <v>1119</v>
      </c>
      <c r="B1083" s="2" t="s">
        <v>33</v>
      </c>
      <c r="C1083" s="2" t="n">
        <v>-683.42618</v>
      </c>
      <c r="D1083" s="2" t="n">
        <v>-4795.076076</v>
      </c>
      <c r="E1083" s="2" t="n">
        <v>4751.378371</v>
      </c>
      <c r="F1083" s="2" t="n">
        <v>6.97534786</v>
      </c>
      <c r="G1083" s="2" t="n">
        <v>1.685557943</v>
      </c>
      <c r="H1083" s="2" t="n">
        <v>2.703332867</v>
      </c>
      <c r="I1083" s="2" t="n">
        <v>6791.50465</v>
      </c>
      <c r="J1083" s="2" t="n">
        <v>0.000971156</v>
      </c>
      <c r="K1083" s="2" t="n">
        <v>51.63201702</v>
      </c>
      <c r="L1083" s="2" t="n">
        <v>210.9365172</v>
      </c>
      <c r="M1083" s="2" t="n">
        <v>68.90946932</v>
      </c>
      <c r="N1083" s="2" t="n">
        <v>354.3651139</v>
      </c>
      <c r="O1083" s="2" t="n">
        <v>-0.366342449</v>
      </c>
      <c r="P1083" s="2" t="n">
        <v>0.905869017</v>
      </c>
      <c r="Q1083" s="2" t="n">
        <v>0.171880183</v>
      </c>
      <c r="R1083" s="2" t="n">
        <v>0.125106902</v>
      </c>
      <c r="S1083" s="2" t="n">
        <v>-0.012356736</v>
      </c>
      <c r="T1083" s="2" t="n">
        <v>-0.070610637</v>
      </c>
      <c r="U1083" s="2" t="n">
        <v>0.001392299</v>
      </c>
      <c r="V1083" s="2" t="n">
        <v>100</v>
      </c>
      <c r="W1083" s="2" t="n">
        <v>8.429395079</v>
      </c>
      <c r="X1083" s="2" t="n">
        <v>9.949156188</v>
      </c>
      <c r="Y1083" s="2" t="n">
        <v>19.67543098</v>
      </c>
      <c r="Z1083" s="2" t="n">
        <v>118.6308227</v>
      </c>
      <c r="AA1083" s="2" t="n">
        <v>34.7654545</v>
      </c>
      <c r="AB1083" s="2" t="s">
        <v>69</v>
      </c>
      <c r="AC1083" s="2" t="n">
        <v>4.865574014</v>
      </c>
      <c r="AD1083" s="2" t="s">
        <v>45</v>
      </c>
      <c r="AE1083" s="2" t="n">
        <v>100</v>
      </c>
      <c r="AF1083" s="3" t="b">
        <f aca="false">TRUE()</f>
        <v>1</v>
      </c>
    </row>
    <row r="1084" customFormat="false" ht="15" hidden="false" customHeight="false" outlineLevel="0" collapsed="false">
      <c r="A1084" s="2" t="s">
        <v>1120</v>
      </c>
      <c r="B1084" s="2" t="s">
        <v>33</v>
      </c>
      <c r="C1084" s="2" t="n">
        <v>-263.6594477</v>
      </c>
      <c r="D1084" s="2" t="n">
        <v>-4683.033227</v>
      </c>
      <c r="E1084" s="2" t="n">
        <v>4902.535635</v>
      </c>
      <c r="F1084" s="2" t="n">
        <v>7.011541449</v>
      </c>
      <c r="G1084" s="2" t="n">
        <v>2.047765042</v>
      </c>
      <c r="H1084" s="2" t="n">
        <v>2.333349365</v>
      </c>
      <c r="I1084" s="2" t="n">
        <v>6790.887153</v>
      </c>
      <c r="J1084" s="2" t="n">
        <v>0.000878522</v>
      </c>
      <c r="K1084" s="2" t="n">
        <v>51.62995897</v>
      </c>
      <c r="L1084" s="2" t="n">
        <v>210.930837</v>
      </c>
      <c r="M1084" s="2" t="n">
        <v>66.01215581</v>
      </c>
      <c r="N1084" s="2" t="n">
        <v>1.151253554</v>
      </c>
      <c r="O1084" s="2" t="n">
        <v>-0.360310676</v>
      </c>
      <c r="P1084" s="2" t="n">
        <v>0.909596746</v>
      </c>
      <c r="Q1084" s="2" t="n">
        <v>0.184161312</v>
      </c>
      <c r="R1084" s="2" t="n">
        <v>0.094311125</v>
      </c>
      <c r="S1084" s="2" t="n">
        <v>0.002936593</v>
      </c>
      <c r="T1084" s="2" t="n">
        <v>-0.063699452</v>
      </c>
      <c r="U1084" s="2" t="n">
        <v>0.006024194</v>
      </c>
      <c r="V1084" s="2" t="n">
        <v>100</v>
      </c>
      <c r="W1084" s="2" t="n">
        <v>8.413689968</v>
      </c>
      <c r="X1084" s="2" t="n">
        <v>9.717179033</v>
      </c>
      <c r="Y1084" s="2" t="n">
        <v>19.68121847</v>
      </c>
      <c r="Z1084" s="2" t="n">
        <v>116.611716</v>
      </c>
      <c r="AA1084" s="2" t="n">
        <v>34.85438425</v>
      </c>
      <c r="AB1084" s="2" t="s">
        <v>69</v>
      </c>
      <c r="AC1084" s="2" t="n">
        <v>4.218848257</v>
      </c>
      <c r="AD1084" s="2" t="s">
        <v>45</v>
      </c>
      <c r="AE1084" s="2" t="n">
        <v>100</v>
      </c>
      <c r="AF1084" s="3" t="b">
        <f aca="false">TRUE()</f>
        <v>1</v>
      </c>
    </row>
    <row r="1085" customFormat="false" ht="15" hidden="false" customHeight="false" outlineLevel="0" collapsed="false">
      <c r="A1085" s="2" t="s">
        <v>1121</v>
      </c>
      <c r="B1085" s="2" t="s">
        <v>33</v>
      </c>
      <c r="C1085" s="2" t="n">
        <v>157.3153071</v>
      </c>
      <c r="D1085" s="2" t="n">
        <v>-4549.533638</v>
      </c>
      <c r="E1085" s="2" t="n">
        <v>5031.166119</v>
      </c>
      <c r="F1085" s="2" t="n">
        <v>7.015605084</v>
      </c>
      <c r="G1085" s="2" t="n">
        <v>2.400512173</v>
      </c>
      <c r="H1085" s="2" t="n">
        <v>1.952725528</v>
      </c>
      <c r="I1085" s="2" t="n">
        <v>6790.346794</v>
      </c>
      <c r="J1085" s="2" t="n">
        <v>0.000804916</v>
      </c>
      <c r="K1085" s="2" t="n">
        <v>51.62815733</v>
      </c>
      <c r="L1085" s="2" t="n">
        <v>210.9248225</v>
      </c>
      <c r="M1085" s="2" t="n">
        <v>61.50832593</v>
      </c>
      <c r="N1085" s="2" t="n">
        <v>9.54394245</v>
      </c>
      <c r="O1085" s="2" t="n">
        <v>-0.353865146</v>
      </c>
      <c r="P1085" s="2" t="n">
        <v>0.912279039</v>
      </c>
      <c r="Q1085" s="2" t="n">
        <v>0.196229083</v>
      </c>
      <c r="R1085" s="2" t="n">
        <v>0.063407885</v>
      </c>
      <c r="S1085" s="2" t="n">
        <v>0.000362026</v>
      </c>
      <c r="T1085" s="2" t="n">
        <v>-0.060894276</v>
      </c>
      <c r="U1085" s="2" t="n">
        <v>0.000809252</v>
      </c>
      <c r="V1085" s="2" t="n">
        <v>100</v>
      </c>
      <c r="W1085" s="2" t="n">
        <v>8.410358084</v>
      </c>
      <c r="X1085" s="2" t="n">
        <v>10.50581225</v>
      </c>
      <c r="Y1085" s="2" t="n">
        <v>19.67402057</v>
      </c>
      <c r="Z1085" s="2" t="n">
        <v>121.8142497</v>
      </c>
      <c r="AA1085" s="2" t="n">
        <v>33.45660675</v>
      </c>
      <c r="AB1085" s="2" t="s">
        <v>69</v>
      </c>
      <c r="AC1085" s="2" t="n">
        <v>3.697105706</v>
      </c>
      <c r="AD1085" s="2" t="s">
        <v>45</v>
      </c>
      <c r="AE1085" s="2" t="n">
        <v>100</v>
      </c>
      <c r="AF1085" s="3" t="b">
        <f aca="false">TRUE()</f>
        <v>1</v>
      </c>
    </row>
    <row r="1086" customFormat="false" ht="15" hidden="false" customHeight="false" outlineLevel="0" collapsed="false">
      <c r="A1086" s="2" t="s">
        <v>1122</v>
      </c>
      <c r="B1086" s="2" t="s">
        <v>33</v>
      </c>
      <c r="C1086" s="2" t="n">
        <v>577.5694229</v>
      </c>
      <c r="D1086" s="2" t="n">
        <v>-4395.193436</v>
      </c>
      <c r="E1086" s="2" t="n">
        <v>5136.683719</v>
      </c>
      <c r="F1086" s="2" t="n">
        <v>6.987533903</v>
      </c>
      <c r="G1086" s="2" t="n">
        <v>2.742189992</v>
      </c>
      <c r="H1086" s="2" t="n">
        <v>1.563211792</v>
      </c>
      <c r="I1086" s="2" t="n">
        <v>6789.893487</v>
      </c>
      <c r="J1086" s="2" t="n">
        <v>0.000756928</v>
      </c>
      <c r="K1086" s="2" t="n">
        <v>51.62664522</v>
      </c>
      <c r="L1086" s="2" t="n">
        <v>210.9185209</v>
      </c>
      <c r="M1086" s="2" t="n">
        <v>55.56504726</v>
      </c>
      <c r="N1086" s="2" t="n">
        <v>19.3760461</v>
      </c>
      <c r="O1086" s="2" t="n">
        <v>-0.347013339</v>
      </c>
      <c r="P1086" s="2" t="n">
        <v>0.913912921</v>
      </c>
      <c r="Q1086" s="2" t="n">
        <v>0.208069724</v>
      </c>
      <c r="R1086" s="2" t="n">
        <v>0.032433093</v>
      </c>
      <c r="S1086" s="2" t="n">
        <v>-0.003265022</v>
      </c>
      <c r="T1086" s="2" t="n">
        <v>-0.071420594</v>
      </c>
      <c r="U1086" s="2" t="n">
        <v>0.002212295</v>
      </c>
      <c r="V1086" s="2" t="n">
        <v>100</v>
      </c>
      <c r="W1086" s="2" t="n">
        <v>8.396039077</v>
      </c>
      <c r="X1086" s="2" t="n">
        <v>10.60962538</v>
      </c>
      <c r="Y1086" s="2" t="n">
        <v>18.93522231</v>
      </c>
      <c r="Z1086" s="2" t="n">
        <v>124.5237583</v>
      </c>
      <c r="AA1086" s="2" t="n">
        <v>35.44492897</v>
      </c>
      <c r="AB1086" s="2" t="s">
        <v>69</v>
      </c>
      <c r="AC1086" s="2" t="n">
        <v>5.563493126</v>
      </c>
      <c r="AD1086" s="2" t="s">
        <v>45</v>
      </c>
      <c r="AE1086" s="2" t="n">
        <v>100</v>
      </c>
      <c r="AF1086" s="3" t="b">
        <f aca="false">TRUE()</f>
        <v>1</v>
      </c>
    </row>
    <row r="1087" customFormat="false" ht="15" hidden="false" customHeight="false" outlineLevel="0" collapsed="false">
      <c r="A1087" s="2" t="s">
        <v>1123</v>
      </c>
      <c r="B1087" s="2" t="s">
        <v>33</v>
      </c>
      <c r="C1087" s="2" t="n">
        <v>995.178344</v>
      </c>
      <c r="D1087" s="2" t="n">
        <v>-4220.723763</v>
      </c>
      <c r="E1087" s="2" t="n">
        <v>5218.608546</v>
      </c>
      <c r="F1087" s="2" t="n">
        <v>6.927469392</v>
      </c>
      <c r="G1087" s="2" t="n">
        <v>3.071241629</v>
      </c>
      <c r="H1087" s="2" t="n">
        <v>1.166596955</v>
      </c>
      <c r="I1087" s="2" t="n">
        <v>6789.535532</v>
      </c>
      <c r="J1087" s="2" t="n">
        <v>0.000739361</v>
      </c>
      <c r="K1087" s="2" t="n">
        <v>51.62545042</v>
      </c>
      <c r="L1087" s="2" t="n">
        <v>210.9119849</v>
      </c>
      <c r="M1087" s="2" t="n">
        <v>48.83234659</v>
      </c>
      <c r="N1087" s="2" t="n">
        <v>29.99746915</v>
      </c>
      <c r="O1087" s="2" t="n">
        <v>-0.339763225</v>
      </c>
      <c r="P1087" s="2" t="n">
        <v>0.914496653</v>
      </c>
      <c r="Q1087" s="2" t="n">
        <v>0.219669747</v>
      </c>
      <c r="R1087" s="2" t="n">
        <v>0.001422721</v>
      </c>
      <c r="S1087" s="2" t="n">
        <v>0.002324514</v>
      </c>
      <c r="T1087" s="2" t="n">
        <v>-0.071210445</v>
      </c>
      <c r="U1087" s="2" t="n">
        <v>-0.005620719</v>
      </c>
      <c r="V1087" s="2" t="n">
        <v>100</v>
      </c>
      <c r="W1087" s="2" t="n">
        <v>8.399474611</v>
      </c>
      <c r="X1087" s="2" t="n">
        <v>9.966577394</v>
      </c>
      <c r="Y1087" s="2" t="n">
        <v>19.77258609</v>
      </c>
      <c r="Z1087" s="2" t="n">
        <v>120.4586121</v>
      </c>
      <c r="AA1087" s="2" t="n">
        <v>36.74459835</v>
      </c>
      <c r="AB1087" s="2" t="s">
        <v>69</v>
      </c>
      <c r="AC1087" s="2" t="n">
        <v>5.347927878</v>
      </c>
      <c r="AD1087" s="2" t="s">
        <v>45</v>
      </c>
      <c r="AE1087" s="2" t="n">
        <v>100</v>
      </c>
      <c r="AF1087" s="3" t="b">
        <f aca="false">TRUE()</f>
        <v>1</v>
      </c>
    </row>
    <row r="1088" customFormat="false" ht="15" hidden="false" customHeight="false" outlineLevel="0" collapsed="false">
      <c r="A1088" s="2" t="s">
        <v>1124</v>
      </c>
      <c r="B1088" s="2" t="s">
        <v>33</v>
      </c>
      <c r="C1088" s="2" t="n">
        <v>1408.23037</v>
      </c>
      <c r="D1088" s="2" t="n">
        <v>-4026.927429</v>
      </c>
      <c r="E1088" s="2" t="n">
        <v>5276.568985</v>
      </c>
      <c r="F1088" s="2" t="n">
        <v>6.835698279</v>
      </c>
      <c r="G1088" s="2" t="n">
        <v>3.386169409</v>
      </c>
      <c r="H1088" s="2" t="n">
        <v>0.764700101</v>
      </c>
      <c r="I1088" s="2" t="n">
        <v>6789.279469</v>
      </c>
      <c r="J1088" s="2" t="n">
        <v>0.000753041</v>
      </c>
      <c r="K1088" s="2" t="n">
        <v>51.62459485</v>
      </c>
      <c r="L1088" s="2" t="n">
        <v>210.9052714</v>
      </c>
      <c r="M1088" s="2" t="n">
        <v>42.32351391</v>
      </c>
      <c r="N1088" s="2" t="n">
        <v>40.39485205</v>
      </c>
      <c r="O1088" s="2" t="n">
        <v>-0.332123255</v>
      </c>
      <c r="P1088" s="2" t="n">
        <v>0.914029739</v>
      </c>
      <c r="Q1088" s="2" t="n">
        <v>0.231015963</v>
      </c>
      <c r="R1088" s="2" t="n">
        <v>-0.029587242</v>
      </c>
      <c r="S1088" s="2" t="n">
        <v>-0.004481208</v>
      </c>
      <c r="T1088" s="2" t="n">
        <v>-0.060605944</v>
      </c>
      <c r="U1088" s="2" t="n">
        <v>0.006413214</v>
      </c>
      <c r="V1088" s="2" t="n">
        <v>100</v>
      </c>
      <c r="W1088" s="2" t="n">
        <v>8.394040482</v>
      </c>
      <c r="X1088" s="2" t="n">
        <v>10.07059072</v>
      </c>
      <c r="Y1088" s="2" t="n">
        <v>19.8356447</v>
      </c>
      <c r="Z1088" s="2" t="n">
        <v>118.8817599</v>
      </c>
      <c r="AA1088" s="2" t="n">
        <v>34.34881368</v>
      </c>
      <c r="AB1088" s="2" t="s">
        <v>69</v>
      </c>
      <c r="AC1088" s="2" t="n">
        <v>5.296063576</v>
      </c>
      <c r="AD1088" s="2" t="s">
        <v>45</v>
      </c>
      <c r="AE1088" s="2" t="n">
        <v>100</v>
      </c>
      <c r="AF1088" s="3" t="b">
        <f aca="false">TRUE()</f>
        <v>1</v>
      </c>
    </row>
    <row r="1089" customFormat="false" ht="15" hidden="false" customHeight="false" outlineLevel="0" collapsed="false">
      <c r="A1089" s="2" t="s">
        <v>1125</v>
      </c>
      <c r="B1089" s="2" t="s">
        <v>33</v>
      </c>
      <c r="C1089" s="2" t="n">
        <v>1814.835323</v>
      </c>
      <c r="D1089" s="2" t="n">
        <v>-3814.695163</v>
      </c>
      <c r="E1089" s="2" t="n">
        <v>5310.303266</v>
      </c>
      <c r="F1089" s="2" t="n">
        <v>6.712650854</v>
      </c>
      <c r="G1089" s="2" t="n">
        <v>3.685541283</v>
      </c>
      <c r="H1089" s="2" t="n">
        <v>0.359362483</v>
      </c>
      <c r="I1089" s="2" t="n">
        <v>6789.129959</v>
      </c>
      <c r="J1089" s="2" t="n">
        <v>0.000794203</v>
      </c>
      <c r="K1089" s="2" t="n">
        <v>51.62409416</v>
      </c>
      <c r="L1089" s="2" t="n">
        <v>210.8984407</v>
      </c>
      <c r="M1089" s="2" t="n">
        <v>36.97159952</v>
      </c>
      <c r="N1089" s="2" t="n">
        <v>49.63507463</v>
      </c>
      <c r="O1089" s="2" t="n">
        <v>-0.324102345</v>
      </c>
      <c r="P1089" s="2" t="n">
        <v>0.912512918</v>
      </c>
      <c r="Q1089" s="2" t="n">
        <v>0.242095496</v>
      </c>
      <c r="R1089" s="2" t="n">
        <v>-0.060560836</v>
      </c>
      <c r="S1089" s="2" t="n">
        <v>-0.012138017</v>
      </c>
      <c r="T1089" s="2" t="n">
        <v>-0.064619099</v>
      </c>
      <c r="U1089" s="2" t="n">
        <v>0.012023781</v>
      </c>
      <c r="V1089" s="2" t="n">
        <v>100</v>
      </c>
      <c r="W1089" s="2" t="n">
        <v>8.372720058</v>
      </c>
      <c r="X1089" s="2" t="n">
        <v>10.44614962</v>
      </c>
      <c r="Y1089" s="2" t="n">
        <v>19.52734717</v>
      </c>
      <c r="Z1089" s="2" t="n">
        <v>123.4997014</v>
      </c>
      <c r="AA1089" s="2" t="n">
        <v>36.03701498</v>
      </c>
      <c r="AB1089" s="2" t="s">
        <v>69</v>
      </c>
      <c r="AC1089" s="2" t="n">
        <v>4.834487409</v>
      </c>
      <c r="AD1089" s="2" t="s">
        <v>45</v>
      </c>
      <c r="AE1089" s="2" t="n">
        <v>100</v>
      </c>
      <c r="AF1089" s="3" t="b">
        <f aca="false">TRUE()</f>
        <v>1</v>
      </c>
    </row>
    <row r="1090" customFormat="false" ht="15" hidden="false" customHeight="false" outlineLevel="0" collapsed="false">
      <c r="A1090" s="2" t="s">
        <v>1126</v>
      </c>
      <c r="B1090" s="2" t="s">
        <v>33</v>
      </c>
      <c r="C1090" s="2" t="n">
        <v>2213.133093</v>
      </c>
      <c r="D1090" s="2" t="n">
        <v>-3585.001492</v>
      </c>
      <c r="E1090" s="2" t="n">
        <v>5319.660552</v>
      </c>
      <c r="F1090" s="2" t="n">
        <v>6.558898741</v>
      </c>
      <c r="G1090" s="2" t="n">
        <v>3.967996942</v>
      </c>
      <c r="H1090" s="2" t="n">
        <v>-0.047560623</v>
      </c>
      <c r="I1090" s="2" t="n">
        <v>6789.0897</v>
      </c>
      <c r="J1090" s="2" t="n">
        <v>0.000856196</v>
      </c>
      <c r="K1090" s="2" t="n">
        <v>51.62395749</v>
      </c>
      <c r="L1090" s="2" t="n">
        <v>210.891555</v>
      </c>
      <c r="M1090" s="2" t="n">
        <v>33.2631369</v>
      </c>
      <c r="N1090" s="2" t="n">
        <v>57.23153397</v>
      </c>
      <c r="O1090" s="2" t="n">
        <v>-0.31570987</v>
      </c>
      <c r="P1090" s="2" t="n">
        <v>0.909948165</v>
      </c>
      <c r="Q1090" s="2" t="n">
        <v>0.252895798</v>
      </c>
      <c r="R1090" s="2" t="n">
        <v>-0.091462177</v>
      </c>
      <c r="S1090" s="2" t="n">
        <v>-0.00533417</v>
      </c>
      <c r="T1090" s="2" t="n">
        <v>-0.071392709</v>
      </c>
      <c r="U1090" s="2" t="n">
        <v>-0.005717211</v>
      </c>
      <c r="V1090" s="2" t="n">
        <v>100</v>
      </c>
      <c r="W1090" s="2" t="n">
        <v>8.411456562</v>
      </c>
      <c r="X1090" s="2" t="n">
        <v>9.944524803</v>
      </c>
      <c r="Y1090" s="2" t="n">
        <v>19.50769222</v>
      </c>
      <c r="Z1090" s="2" t="n">
        <v>118.1935738</v>
      </c>
      <c r="AA1090" s="2" t="n">
        <v>34.54563534</v>
      </c>
      <c r="AB1090" s="2" t="s">
        <v>69</v>
      </c>
      <c r="AC1090" s="2" t="n">
        <v>4.761653298</v>
      </c>
      <c r="AD1090" s="2" t="s">
        <v>45</v>
      </c>
      <c r="AE1090" s="2" t="n">
        <v>100</v>
      </c>
      <c r="AF1090" s="3" t="b">
        <f aca="false">TRUE()</f>
        <v>1</v>
      </c>
    </row>
    <row r="1091" customFormat="false" ht="15" hidden="false" customHeight="false" outlineLevel="0" collapsed="false">
      <c r="A1091" s="2" t="s">
        <v>1127</v>
      </c>
      <c r="B1091" s="2" t="s">
        <v>33</v>
      </c>
      <c r="C1091" s="2" t="n">
        <v>2601.302041</v>
      </c>
      <c r="D1091" s="2" t="n">
        <v>-3338.900264</v>
      </c>
      <c r="E1091" s="2" t="n">
        <v>5304.601534</v>
      </c>
      <c r="F1091" s="2" t="n">
        <v>6.375152134</v>
      </c>
      <c r="G1091" s="2" t="n">
        <v>4.232253624</v>
      </c>
      <c r="H1091" s="2" t="n">
        <v>-0.454208079</v>
      </c>
      <c r="I1091" s="2" t="n">
        <v>6789.159378</v>
      </c>
      <c r="J1091" s="2" t="n">
        <v>0.000931869</v>
      </c>
      <c r="K1091" s="2" t="n">
        <v>51.62418724</v>
      </c>
      <c r="L1091" s="2" t="n">
        <v>210.8846778</v>
      </c>
      <c r="M1091" s="2" t="n">
        <v>31.23635672</v>
      </c>
      <c r="N1091" s="2" t="n">
        <v>63.14593104</v>
      </c>
      <c r="O1091" s="2" t="n">
        <v>-0.306955648</v>
      </c>
      <c r="P1091" s="2" t="n">
        <v>0.906338683</v>
      </c>
      <c r="Q1091" s="2" t="n">
        <v>0.26340466</v>
      </c>
      <c r="R1091" s="2" t="n">
        <v>-0.122255496</v>
      </c>
      <c r="S1091" s="2" t="n">
        <v>0.014199556</v>
      </c>
      <c r="T1091" s="2" t="n">
        <v>-0.057646702</v>
      </c>
      <c r="U1091" s="2" t="n">
        <v>0.000560116</v>
      </c>
      <c r="V1091" s="2" t="n">
        <v>100</v>
      </c>
      <c r="W1091" s="2" t="n">
        <v>8.424722879</v>
      </c>
      <c r="X1091" s="2" t="n">
        <v>10.59106371</v>
      </c>
      <c r="Y1091" s="2" t="n">
        <v>19.45674356</v>
      </c>
      <c r="Z1091" s="2" t="n">
        <v>123.5323853</v>
      </c>
      <c r="AA1091" s="2" t="n">
        <v>34.30560849</v>
      </c>
      <c r="AB1091" s="2" t="s">
        <v>69</v>
      </c>
      <c r="AC1091" s="2" t="n">
        <v>5.045463004</v>
      </c>
      <c r="AD1091" s="2" t="s">
        <v>45</v>
      </c>
      <c r="AE1091" s="2" t="n">
        <v>100</v>
      </c>
      <c r="AF1091" s="3" t="b">
        <f aca="false">TRUE()</f>
        <v>1</v>
      </c>
    </row>
    <row r="1092" customFormat="false" ht="15" hidden="false" customHeight="false" outlineLevel="0" collapsed="false">
      <c r="A1092" s="2" t="s">
        <v>1128</v>
      </c>
      <c r="B1092" s="2" t="s">
        <v>33</v>
      </c>
      <c r="C1092" s="2" t="n">
        <v>2977.567211</v>
      </c>
      <c r="D1092" s="2" t="n">
        <v>-3077.519824</v>
      </c>
      <c r="E1092" s="2" t="n">
        <v>5265.19854</v>
      </c>
      <c r="F1092" s="2" t="n">
        <v>6.162256518</v>
      </c>
      <c r="G1092" s="2" t="n">
        <v>4.477111598</v>
      </c>
      <c r="H1092" s="2" t="n">
        <v>-0.858721021</v>
      </c>
      <c r="I1092" s="2" t="n">
        <v>6789.337663</v>
      </c>
      <c r="J1092" s="2" t="n">
        <v>0.001015058</v>
      </c>
      <c r="K1092" s="2" t="n">
        <v>51.62477908</v>
      </c>
      <c r="L1092" s="2" t="n">
        <v>210.877872</v>
      </c>
      <c r="M1092" s="2" t="n">
        <v>30.68357671</v>
      </c>
      <c r="N1092" s="2" t="n">
        <v>67.58588159</v>
      </c>
      <c r="O1092" s="2" t="n">
        <v>-0.297849929</v>
      </c>
      <c r="P1092" s="2" t="n">
        <v>0.901688898</v>
      </c>
      <c r="Q1092" s="2" t="n">
        <v>0.273610226</v>
      </c>
      <c r="R1092" s="2" t="n">
        <v>-0.152905187</v>
      </c>
      <c r="S1092" s="2" t="n">
        <v>0.007023028</v>
      </c>
      <c r="T1092" s="2" t="n">
        <v>-0.058107498</v>
      </c>
      <c r="U1092" s="2" t="n">
        <v>-0.006623478</v>
      </c>
      <c r="V1092" s="2" t="n">
        <v>100</v>
      </c>
      <c r="W1092" s="2" t="n">
        <v>8.39352226</v>
      </c>
      <c r="X1092" s="2" t="n">
        <v>9.408722895</v>
      </c>
      <c r="Y1092" s="2" t="n">
        <v>19.87074476</v>
      </c>
      <c r="Z1092" s="2" t="n">
        <v>115.5043514</v>
      </c>
      <c r="AA1092" s="2" t="n">
        <v>36.53202636</v>
      </c>
      <c r="AB1092" s="2" t="s">
        <v>69</v>
      </c>
      <c r="AC1092" s="2" t="n">
        <v>6.144750308</v>
      </c>
      <c r="AD1092" s="2" t="s">
        <v>45</v>
      </c>
      <c r="AE1092" s="2" t="n">
        <v>100</v>
      </c>
      <c r="AF1092" s="3" t="b">
        <f aca="false">TRUE()</f>
        <v>1</v>
      </c>
    </row>
    <row r="1093" customFormat="false" ht="15" hidden="false" customHeight="false" outlineLevel="0" collapsed="false">
      <c r="A1093" s="2" t="s">
        <v>1129</v>
      </c>
      <c r="B1093" s="2" t="s">
        <v>33</v>
      </c>
      <c r="C1093" s="2" t="n">
        <v>3340.20834</v>
      </c>
      <c r="D1093" s="2" t="n">
        <v>-2802.057884</v>
      </c>
      <c r="E1093" s="2" t="n">
        <v>5201.635152</v>
      </c>
      <c r="F1093" s="2" t="n">
        <v>5.92118887</v>
      </c>
      <c r="G1093" s="2" t="n">
        <v>4.701459319</v>
      </c>
      <c r="H1093" s="2" t="n">
        <v>-1.259250979</v>
      </c>
      <c r="I1093" s="2" t="n">
        <v>6789.621228</v>
      </c>
      <c r="J1093" s="2" t="n">
        <v>0.001100968</v>
      </c>
      <c r="K1093" s="2" t="n">
        <v>51.62572201</v>
      </c>
      <c r="L1093" s="2" t="n">
        <v>210.8711996</v>
      </c>
      <c r="M1093" s="2" t="n">
        <v>31.32753017</v>
      </c>
      <c r="N1093" s="2" t="n">
        <v>70.82858837</v>
      </c>
      <c r="O1093" s="2" t="n">
        <v>-0.288403377</v>
      </c>
      <c r="P1093" s="2" t="n">
        <v>0.896004449</v>
      </c>
      <c r="Q1093" s="2" t="n">
        <v>0.283501003</v>
      </c>
      <c r="R1093" s="2" t="n">
        <v>-0.183375848</v>
      </c>
      <c r="S1093" s="2" t="n">
        <v>-0.001463497</v>
      </c>
      <c r="T1093" s="2" t="n">
        <v>-0.065913083</v>
      </c>
      <c r="U1093" s="2" t="n">
        <v>-0.008682312</v>
      </c>
      <c r="V1093" s="2" t="n">
        <v>100</v>
      </c>
      <c r="W1093" s="2" t="n">
        <v>8.399541093</v>
      </c>
      <c r="X1093" s="2" t="n">
        <v>10.2246087</v>
      </c>
      <c r="Y1093" s="2" t="n">
        <v>20.0615103</v>
      </c>
      <c r="Z1093" s="2" t="n">
        <v>120.9554202</v>
      </c>
      <c r="AA1093" s="2" t="n">
        <v>35.07339928</v>
      </c>
      <c r="AB1093" s="2" t="s">
        <v>69</v>
      </c>
      <c r="AC1093" s="2" t="n">
        <v>4.407064885</v>
      </c>
      <c r="AD1093" s="2" t="s">
        <v>45</v>
      </c>
      <c r="AE1093" s="2" t="n">
        <v>100</v>
      </c>
      <c r="AF1093" s="3" t="b">
        <f aca="false">TRUE()</f>
        <v>1</v>
      </c>
    </row>
    <row r="1094" customFormat="false" ht="15" hidden="false" customHeight="false" outlineLevel="0" collapsed="false">
      <c r="A1094" s="2" t="s">
        <v>1130</v>
      </c>
      <c r="B1094" s="2" t="s">
        <v>33</v>
      </c>
      <c r="C1094" s="2" t="n">
        <v>3687.567616</v>
      </c>
      <c r="D1094" s="2" t="n">
        <v>-2513.776081</v>
      </c>
      <c r="E1094" s="2" t="n">
        <v>5114.205347</v>
      </c>
      <c r="F1094" s="2" t="n">
        <v>5.653053369</v>
      </c>
      <c r="G1094" s="2" t="n">
        <v>4.904278247</v>
      </c>
      <c r="H1094" s="2" t="n">
        <v>-1.653967953</v>
      </c>
      <c r="I1094" s="2" t="n">
        <v>6790.004817</v>
      </c>
      <c r="J1094" s="2" t="n">
        <v>0.00118603</v>
      </c>
      <c r="K1094" s="2" t="n">
        <v>51.62699859</v>
      </c>
      <c r="L1094" s="2" t="n">
        <v>210.8647198</v>
      </c>
      <c r="M1094" s="2" t="n">
        <v>32.90881703</v>
      </c>
      <c r="N1094" s="2" t="n">
        <v>73.13339068</v>
      </c>
      <c r="O1094" s="2" t="n">
        <v>-0.278627062</v>
      </c>
      <c r="P1094" s="2" t="n">
        <v>0.889292181</v>
      </c>
      <c r="Q1094" s="2" t="n">
        <v>0.293065872</v>
      </c>
      <c r="R1094" s="2" t="n">
        <v>-0.213632326</v>
      </c>
      <c r="S1094" s="2" t="n">
        <v>8.1E-005</v>
      </c>
      <c r="T1094" s="2" t="n">
        <v>-0.072285639</v>
      </c>
      <c r="U1094" s="2" t="n">
        <v>-0.013015974</v>
      </c>
      <c r="V1094" s="2" t="n">
        <v>100</v>
      </c>
      <c r="W1094" s="2" t="n">
        <v>8.41107081</v>
      </c>
      <c r="X1094" s="2" t="n">
        <v>10.36528035</v>
      </c>
      <c r="Y1094" s="2" t="n">
        <v>20.28808987</v>
      </c>
      <c r="Z1094" s="2" t="n">
        <v>122.3712906</v>
      </c>
      <c r="AA1094" s="2" t="n">
        <v>35.18818366</v>
      </c>
      <c r="AB1094" s="2" t="s">
        <v>69</v>
      </c>
      <c r="AC1094" s="2" t="n">
        <v>5.744852018</v>
      </c>
      <c r="AD1094" s="2" t="s">
        <v>45</v>
      </c>
      <c r="AE1094" s="2" t="n">
        <v>100</v>
      </c>
      <c r="AF1094" s="3" t="b">
        <f aca="false">TRUE()</f>
        <v>1</v>
      </c>
    </row>
    <row r="1095" customFormat="false" ht="15" hidden="false" customHeight="false" outlineLevel="0" collapsed="false">
      <c r="A1095" s="2" t="s">
        <v>1131</v>
      </c>
      <c r="B1095" s="2" t="s">
        <v>33</v>
      </c>
      <c r="C1095" s="2" t="n">
        <v>4018.057175</v>
      </c>
      <c r="D1095" s="2" t="n">
        <v>-2213.994262</v>
      </c>
      <c r="E1095" s="2" t="n">
        <v>5003.312142</v>
      </c>
      <c r="F1095" s="2" t="n">
        <v>5.35907661</v>
      </c>
      <c r="G1095" s="2" t="n">
        <v>5.084647311</v>
      </c>
      <c r="H1095" s="2" t="n">
        <v>-2.041068425</v>
      </c>
      <c r="I1095" s="2" t="n">
        <v>6790.481342</v>
      </c>
      <c r="J1095" s="2" t="n">
        <v>0.001267601</v>
      </c>
      <c r="K1095" s="2" t="n">
        <v>51.62858524</v>
      </c>
      <c r="L1095" s="2" t="n">
        <v>210.8584883</v>
      </c>
      <c r="M1095" s="2" t="n">
        <v>35.21297049</v>
      </c>
      <c r="N1095" s="2" t="n">
        <v>74.71469844</v>
      </c>
      <c r="O1095" s="2" t="n">
        <v>-0.268532441</v>
      </c>
      <c r="P1095" s="2" t="n">
        <v>0.881560135</v>
      </c>
      <c r="Q1095" s="2" t="n">
        <v>0.302294104</v>
      </c>
      <c r="R1095" s="2" t="n">
        <v>-0.243639755</v>
      </c>
      <c r="S1095" s="2" t="n">
        <v>-0.021902358</v>
      </c>
      <c r="T1095" s="2" t="n">
        <v>-0.073765209</v>
      </c>
      <c r="U1095" s="2" t="n">
        <v>-2.34E-005</v>
      </c>
      <c r="V1095" s="2" t="n">
        <v>100</v>
      </c>
      <c r="W1095" s="2" t="n">
        <v>8.407354065</v>
      </c>
      <c r="X1095" s="2" t="n">
        <v>9.791252414</v>
      </c>
      <c r="Y1095" s="2" t="n">
        <v>20.36469706</v>
      </c>
      <c r="Z1095" s="2" t="n">
        <v>117.6570541</v>
      </c>
      <c r="AA1095" s="2" t="n">
        <v>35.33852837</v>
      </c>
      <c r="AB1095" s="2" t="s">
        <v>69</v>
      </c>
      <c r="AC1095" s="2" t="n">
        <v>3.930497638</v>
      </c>
      <c r="AD1095" s="2" t="s">
        <v>45</v>
      </c>
      <c r="AE1095" s="2" t="n">
        <v>100</v>
      </c>
      <c r="AF1095" s="3" t="b">
        <f aca="false">TRUE()</f>
        <v>1</v>
      </c>
    </row>
    <row r="1096" customFormat="false" ht="15" hidden="false" customHeight="false" outlineLevel="0" collapsed="false">
      <c r="A1096" s="2" t="s">
        <v>1132</v>
      </c>
      <c r="B1096" s="2" t="s">
        <v>33</v>
      </c>
      <c r="C1096" s="2" t="n">
        <v>4330.166282</v>
      </c>
      <c r="D1096" s="2" t="n">
        <v>-1904.084516</v>
      </c>
      <c r="E1096" s="2" t="n">
        <v>4869.465773</v>
      </c>
      <c r="F1096" s="2" t="n">
        <v>5.040602319</v>
      </c>
      <c r="G1096" s="2" t="n">
        <v>5.241747013</v>
      </c>
      <c r="H1096" s="2" t="n">
        <v>-2.418783299</v>
      </c>
      <c r="I1096" s="2" t="n">
        <v>6791.042016</v>
      </c>
      <c r="J1096" s="2" t="n">
        <v>0.001343709</v>
      </c>
      <c r="K1096" s="2" t="n">
        <v>51.63045272</v>
      </c>
      <c r="L1096" s="2" t="n">
        <v>210.8525562</v>
      </c>
      <c r="M1096" s="2" t="n">
        <v>38.07084589</v>
      </c>
      <c r="N1096" s="2" t="n">
        <v>75.74160392</v>
      </c>
      <c r="O1096" s="2" t="n">
        <v>-0.258131343</v>
      </c>
      <c r="P1096" s="2" t="n">
        <v>0.872817532</v>
      </c>
      <c r="Q1096" s="2" t="n">
        <v>0.311175364</v>
      </c>
      <c r="R1096" s="2" t="n">
        <v>-0.2733636</v>
      </c>
      <c r="S1096" s="2" t="n">
        <v>0.012146838</v>
      </c>
      <c r="T1096" s="2" t="n">
        <v>-0.066367607</v>
      </c>
      <c r="U1096" s="2" t="n">
        <v>-0.006901049</v>
      </c>
      <c r="V1096" s="2" t="n">
        <v>100</v>
      </c>
      <c r="W1096" s="2" t="n">
        <v>8.390401952</v>
      </c>
      <c r="X1096" s="2" t="n">
        <v>10.77385738</v>
      </c>
      <c r="Y1096" s="2" t="n">
        <v>20.46303399</v>
      </c>
      <c r="Z1096" s="2" t="n">
        <v>125.9114699</v>
      </c>
      <c r="AA1096" s="2" t="n">
        <v>35.51447592</v>
      </c>
      <c r="AB1096" s="2" t="s">
        <v>69</v>
      </c>
      <c r="AC1096" s="2" t="n">
        <v>4.650677902</v>
      </c>
      <c r="AD1096" s="2" t="s">
        <v>45</v>
      </c>
      <c r="AE1096" s="2" t="n">
        <v>100</v>
      </c>
      <c r="AF1096" s="3" t="b">
        <f aca="false">TRUE()</f>
        <v>1</v>
      </c>
    </row>
    <row r="1097" customFormat="false" ht="15" hidden="false" customHeight="false" outlineLevel="0" collapsed="false">
      <c r="A1097" s="2" t="s">
        <v>1133</v>
      </c>
      <c r="B1097" s="2" t="s">
        <v>33</v>
      </c>
      <c r="C1097" s="2" t="n">
        <v>4622.468195</v>
      </c>
      <c r="D1097" s="2" t="n">
        <v>-1585.464962</v>
      </c>
      <c r="E1097" s="2" t="n">
        <v>4713.281394</v>
      </c>
      <c r="F1097" s="2" t="n">
        <v>4.699085594</v>
      </c>
      <c r="G1097" s="2" t="n">
        <v>5.374863151</v>
      </c>
      <c r="H1097" s="2" t="n">
        <v>-2.785385742</v>
      </c>
      <c r="I1097" s="2" t="n">
        <v>6791.676513</v>
      </c>
      <c r="J1097" s="2" t="n">
        <v>0.001412849</v>
      </c>
      <c r="K1097" s="2" t="n">
        <v>51.63256662</v>
      </c>
      <c r="L1097" s="2" t="n">
        <v>210.8469692</v>
      </c>
      <c r="M1097" s="2" t="n">
        <v>41.35068567</v>
      </c>
      <c r="N1097" s="2" t="n">
        <v>76.34581732</v>
      </c>
      <c r="O1097" s="2" t="n">
        <v>-0.247435955</v>
      </c>
      <c r="P1097" s="2" t="n">
        <v>0.863074762</v>
      </c>
      <c r="Q1097" s="2" t="n">
        <v>0.319699723</v>
      </c>
      <c r="R1097" s="2" t="n">
        <v>-0.302769697</v>
      </c>
      <c r="S1097" s="2" t="n">
        <v>0.002736273</v>
      </c>
      <c r="T1097" s="2" t="n">
        <v>-0.062454853</v>
      </c>
      <c r="U1097" s="2" t="n">
        <v>0.001316293</v>
      </c>
      <c r="V1097" s="2" t="n">
        <v>100</v>
      </c>
      <c r="W1097" s="2" t="n">
        <v>8.386295022</v>
      </c>
      <c r="X1097" s="2" t="n">
        <v>10.51003184</v>
      </c>
      <c r="Y1097" s="2" t="n">
        <v>20.96188455</v>
      </c>
      <c r="Z1097" s="2" t="n">
        <v>124.2542117</v>
      </c>
      <c r="AA1097" s="2" t="n">
        <v>36.113984</v>
      </c>
      <c r="AB1097" s="2" t="s">
        <v>69</v>
      </c>
      <c r="AC1097" s="2" t="n">
        <v>5.022778911</v>
      </c>
      <c r="AD1097" s="2" t="s">
        <v>45</v>
      </c>
      <c r="AE1097" s="2" t="n">
        <v>100</v>
      </c>
      <c r="AF1097" s="3" t="b">
        <f aca="false">TRUE()</f>
        <v>1</v>
      </c>
    </row>
    <row r="1098" customFormat="false" ht="15" hidden="false" customHeight="false" outlineLevel="0" collapsed="false">
      <c r="A1098" s="2" t="s">
        <v>1134</v>
      </c>
      <c r="B1098" s="2" t="s">
        <v>33</v>
      </c>
      <c r="C1098" s="2" t="n">
        <v>4893.62666</v>
      </c>
      <c r="D1098" s="2" t="n">
        <v>-1259.59333</v>
      </c>
      <c r="E1098" s="2" t="n">
        <v>4535.476306</v>
      </c>
      <c r="F1098" s="2" t="n">
        <v>4.336086646</v>
      </c>
      <c r="G1098" s="2" t="n">
        <v>5.483390144</v>
      </c>
      <c r="H1098" s="2" t="n">
        <v>-3.139198905</v>
      </c>
      <c r="I1098" s="2" t="n">
        <v>6792.373161</v>
      </c>
      <c r="J1098" s="2" t="n">
        <v>0.001473853</v>
      </c>
      <c r="K1098" s="2" t="n">
        <v>51.63488805</v>
      </c>
      <c r="L1098" s="2" t="n">
        <v>210.8417662</v>
      </c>
      <c r="M1098" s="2" t="n">
        <v>44.94924975</v>
      </c>
      <c r="N1098" s="2" t="n">
        <v>76.63053689</v>
      </c>
      <c r="O1098" s="2" t="n">
        <v>-0.236458803</v>
      </c>
      <c r="P1098" s="2" t="n">
        <v>0.85234337</v>
      </c>
      <c r="Q1098" s="2" t="n">
        <v>0.32785767</v>
      </c>
      <c r="R1098" s="2" t="n">
        <v>-0.331824294</v>
      </c>
      <c r="S1098" s="2" t="n">
        <v>-0.014965072</v>
      </c>
      <c r="T1098" s="2" t="n">
        <v>-0.073015967</v>
      </c>
      <c r="U1098" s="2" t="n">
        <v>-0.017267182</v>
      </c>
      <c r="V1098" s="2" t="n">
        <v>100</v>
      </c>
      <c r="W1098" s="2" t="n">
        <v>8.419190921</v>
      </c>
      <c r="X1098" s="2" t="n">
        <v>9.96853587</v>
      </c>
      <c r="Y1098" s="2" t="n">
        <v>20.95287317</v>
      </c>
      <c r="Z1098" s="2" t="n">
        <v>118.4835751</v>
      </c>
      <c r="AA1098" s="2" t="n">
        <v>34.55656836</v>
      </c>
      <c r="AB1098" s="2" t="s">
        <v>69</v>
      </c>
      <c r="AC1098" s="2" t="n">
        <v>4.999158595</v>
      </c>
      <c r="AD1098" s="2" t="s">
        <v>45</v>
      </c>
      <c r="AE1098" s="2" t="n">
        <v>100</v>
      </c>
      <c r="AF1098" s="3" t="b">
        <f aca="false">TRUE()</f>
        <v>1</v>
      </c>
    </row>
    <row r="1099" customFormat="false" ht="15" hidden="false" customHeight="false" outlineLevel="0" collapsed="false">
      <c r="A1099" s="2" t="s">
        <v>1135</v>
      </c>
      <c r="B1099" s="2" t="s">
        <v>33</v>
      </c>
      <c r="C1099" s="2" t="n">
        <v>5142.402018</v>
      </c>
      <c r="D1099" s="2" t="n">
        <v>-927.9603565</v>
      </c>
      <c r="E1099" s="2" t="n">
        <v>4336.866738</v>
      </c>
      <c r="F1099" s="2" t="n">
        <v>3.953264079</v>
      </c>
      <c r="G1099" s="2" t="n">
        <v>5.566833937</v>
      </c>
      <c r="H1099" s="2" t="n">
        <v>-3.478603493</v>
      </c>
      <c r="I1099" s="2" t="n">
        <v>6793.119155</v>
      </c>
      <c r="J1099" s="2" t="n">
        <v>0.00152579</v>
      </c>
      <c r="K1099" s="2" t="n">
        <v>51.63737435</v>
      </c>
      <c r="L1099" s="2" t="n">
        <v>210.8369796</v>
      </c>
      <c r="M1099" s="2" t="n">
        <v>48.78429106</v>
      </c>
      <c r="N1099" s="2" t="n">
        <v>76.67797386</v>
      </c>
      <c r="O1099" s="2" t="n">
        <v>-0.225212737</v>
      </c>
      <c r="P1099" s="2" t="n">
        <v>0.840636038</v>
      </c>
      <c r="Q1099" s="2" t="n">
        <v>0.335640117</v>
      </c>
      <c r="R1099" s="2" t="n">
        <v>-0.360494087</v>
      </c>
      <c r="S1099" s="2" t="n">
        <v>0.004384052</v>
      </c>
      <c r="T1099" s="2" t="n">
        <v>-0.063816687</v>
      </c>
      <c r="U1099" s="2" t="n">
        <v>-0.027097297</v>
      </c>
      <c r="V1099" s="2" t="n">
        <v>100</v>
      </c>
      <c r="W1099" s="2" t="n">
        <v>8.40273149</v>
      </c>
      <c r="X1099" s="2" t="n">
        <v>10.36919706</v>
      </c>
      <c r="Y1099" s="2" t="n">
        <v>20.98581694</v>
      </c>
      <c r="Z1099" s="2" t="n">
        <v>121.8539123</v>
      </c>
      <c r="AA1099" s="2" t="n">
        <v>34.72433362</v>
      </c>
      <c r="AB1099" s="2" t="s">
        <v>69</v>
      </c>
      <c r="AC1099" s="2" t="n">
        <v>4.424247844</v>
      </c>
      <c r="AD1099" s="2" t="s">
        <v>45</v>
      </c>
      <c r="AE1099" s="2" t="n">
        <v>100</v>
      </c>
      <c r="AF1099" s="3" t="b">
        <f aca="false">TRUE()</f>
        <v>1</v>
      </c>
    </row>
    <row r="1100" customFormat="false" ht="15" hidden="false" customHeight="false" outlineLevel="0" collapsed="false">
      <c r="A1100" s="2" t="s">
        <v>1136</v>
      </c>
      <c r="B1100" s="2" t="s">
        <v>33</v>
      </c>
      <c r="C1100" s="2" t="n">
        <v>5367.6569</v>
      </c>
      <c r="D1100" s="2" t="n">
        <v>-592.0830162</v>
      </c>
      <c r="E1100" s="2" t="n">
        <v>4118.364165</v>
      </c>
      <c r="F1100" s="2" t="n">
        <v>3.552367683</v>
      </c>
      <c r="G1100" s="2" t="n">
        <v>5.624814459</v>
      </c>
      <c r="H1100" s="2" t="n">
        <v>-3.802045166</v>
      </c>
      <c r="I1100" s="2" t="n">
        <v>6793.900796</v>
      </c>
      <c r="J1100" s="2" t="n">
        <v>0.001567909</v>
      </c>
      <c r="K1100" s="2" t="n">
        <v>51.63997985</v>
      </c>
      <c r="L1100" s="2" t="n">
        <v>210.8326338</v>
      </c>
      <c r="M1100" s="2" t="n">
        <v>52.78871863</v>
      </c>
      <c r="N1100" s="2" t="n">
        <v>76.55518967</v>
      </c>
      <c r="O1100" s="2" t="n">
        <v>-0.213710914</v>
      </c>
      <c r="P1100" s="2" t="n">
        <v>0.827966568</v>
      </c>
      <c r="Q1100" s="2" t="n">
        <v>0.343038411</v>
      </c>
      <c r="R1100" s="2" t="n">
        <v>-0.388746261</v>
      </c>
      <c r="S1100" s="2" t="n">
        <v>-0.003497253</v>
      </c>
      <c r="T1100" s="2" t="n">
        <v>-0.072427629</v>
      </c>
      <c r="U1100" s="2" t="n">
        <v>0.015198851</v>
      </c>
      <c r="V1100" s="2" t="n">
        <v>100</v>
      </c>
      <c r="W1100" s="2" t="n">
        <v>8.433729152</v>
      </c>
      <c r="X1100" s="2" t="n">
        <v>9.743766775</v>
      </c>
      <c r="Y1100" s="2" t="n">
        <v>20.62758093</v>
      </c>
      <c r="Z1100" s="2" t="n">
        <v>119.0291243</v>
      </c>
      <c r="AA1100" s="2" t="n">
        <v>36.85283438</v>
      </c>
      <c r="AB1100" s="2" t="s">
        <v>69</v>
      </c>
      <c r="AC1100" s="2" t="n">
        <v>5.212551567</v>
      </c>
      <c r="AD1100" s="2" t="s">
        <v>45</v>
      </c>
      <c r="AE1100" s="2" t="n">
        <v>100</v>
      </c>
      <c r="AF1100" s="3" t="b">
        <f aca="false">TRUE()</f>
        <v>1</v>
      </c>
    </row>
    <row r="1101" customFormat="false" ht="15" hidden="false" customHeight="false" outlineLevel="0" collapsed="false">
      <c r="A1101" s="2" t="s">
        <v>1137</v>
      </c>
      <c r="B1101" s="2" t="s">
        <v>33</v>
      </c>
      <c r="C1101" s="2" t="n">
        <v>5568.361468</v>
      </c>
      <c r="D1101" s="2" t="n">
        <v>-253.4976189</v>
      </c>
      <c r="E1101" s="2" t="n">
        <v>3880.971199</v>
      </c>
      <c r="F1101" s="2" t="n">
        <v>3.135230775</v>
      </c>
      <c r="G1101" s="2" t="n">
        <v>5.657067618</v>
      </c>
      <c r="H1101" s="2" t="n">
        <v>-4.108041724</v>
      </c>
      <c r="I1101" s="2" t="n">
        <v>6794.703739</v>
      </c>
      <c r="J1101" s="2" t="n">
        <v>0.001599596</v>
      </c>
      <c r="K1101" s="2" t="n">
        <v>51.64265674</v>
      </c>
      <c r="L1101" s="2" t="n">
        <v>210.828745</v>
      </c>
      <c r="M1101" s="2" t="n">
        <v>56.90618958</v>
      </c>
      <c r="N1101" s="2" t="n">
        <v>76.31850432</v>
      </c>
      <c r="O1101" s="2" t="n">
        <v>-0.201966779</v>
      </c>
      <c r="P1101" s="2" t="n">
        <v>0.814349866</v>
      </c>
      <c r="Q1101" s="2" t="n">
        <v>0.35004434</v>
      </c>
      <c r="R1101" s="2" t="n">
        <v>-0.416548528</v>
      </c>
      <c r="S1101" s="2" t="n">
        <v>0.011580447</v>
      </c>
      <c r="T1101" s="2" t="n">
        <v>-0.062302206</v>
      </c>
      <c r="U1101" s="2" t="n">
        <v>-0.003492283</v>
      </c>
      <c r="V1101" s="2" t="n">
        <v>99.28482224</v>
      </c>
      <c r="W1101" s="2" t="n">
        <v>8.410448356</v>
      </c>
      <c r="X1101" s="2" t="n">
        <v>-4.081653099</v>
      </c>
      <c r="Y1101" s="2" t="n">
        <v>19.55959945</v>
      </c>
      <c r="Z1101" s="2" t="n">
        <v>1.012856208</v>
      </c>
      <c r="AA1101" s="2" t="n">
        <v>35.3413888</v>
      </c>
      <c r="AB1101" s="2" t="s">
        <v>69</v>
      </c>
      <c r="AC1101" s="2" t="n">
        <v>5.175293943</v>
      </c>
      <c r="AD1101" s="2" t="s">
        <v>45</v>
      </c>
      <c r="AE1101" s="2" t="n">
        <v>100</v>
      </c>
      <c r="AF1101" s="3" t="b">
        <f aca="false">FALSE()</f>
        <v>0</v>
      </c>
    </row>
    <row r="1102" customFormat="false" ht="15" hidden="false" customHeight="false" outlineLevel="0" collapsed="false">
      <c r="A1102" s="2" t="s">
        <v>1138</v>
      </c>
      <c r="B1102" s="2" t="s">
        <v>33</v>
      </c>
      <c r="C1102" s="2" t="n">
        <v>5743.598185</v>
      </c>
      <c r="D1102" s="2" t="n">
        <v>86.24719652</v>
      </c>
      <c r="E1102" s="2" t="n">
        <v>3625.777048</v>
      </c>
      <c r="F1102" s="2" t="n">
        <v>2.703762092</v>
      </c>
      <c r="G1102" s="2" t="n">
        <v>5.663446809</v>
      </c>
      <c r="H1102" s="2" t="n">
        <v>-4.395190045</v>
      </c>
      <c r="I1102" s="2" t="n">
        <v>6795.51326</v>
      </c>
      <c r="J1102" s="2" t="n">
        <v>0.001620352</v>
      </c>
      <c r="K1102" s="2" t="n">
        <v>51.64535595</v>
      </c>
      <c r="L1102" s="2" t="n">
        <v>210.8253213</v>
      </c>
      <c r="M1102" s="2" t="n">
        <v>61.08775426</v>
      </c>
      <c r="N1102" s="2" t="n">
        <v>76.01685136</v>
      </c>
      <c r="O1102" s="2" t="n">
        <v>-0.189994049</v>
      </c>
      <c r="P1102" s="2" t="n">
        <v>0.799801918</v>
      </c>
      <c r="Q1102" s="2" t="n">
        <v>0.356650141</v>
      </c>
      <c r="R1102" s="2" t="n">
        <v>-0.443869159</v>
      </c>
      <c r="S1102" s="2" t="n">
        <v>0.016641161</v>
      </c>
      <c r="T1102" s="2" t="n">
        <v>-0.068321044</v>
      </c>
      <c r="U1102" s="2" t="n">
        <v>-0.002633767</v>
      </c>
      <c r="V1102" s="2" t="n">
        <v>98.56710852</v>
      </c>
      <c r="W1102" s="2" t="n">
        <v>8.358585626</v>
      </c>
      <c r="X1102" s="2" t="n">
        <v>-4.121541633</v>
      </c>
      <c r="Y1102" s="2" t="n">
        <v>18.52161345</v>
      </c>
      <c r="Z1102" s="2" t="n">
        <v>0.767124832</v>
      </c>
      <c r="AA1102" s="2" t="n">
        <v>35.21738348</v>
      </c>
      <c r="AB1102" s="2" t="s">
        <v>69</v>
      </c>
      <c r="AC1102" s="2" t="n">
        <v>5.408020953</v>
      </c>
      <c r="AD1102" s="2" t="s">
        <v>45</v>
      </c>
      <c r="AE1102" s="2" t="n">
        <v>100</v>
      </c>
      <c r="AF1102" s="3" t="b">
        <f aca="false">FALSE()</f>
        <v>0</v>
      </c>
    </row>
    <row r="1103" customFormat="false" ht="15" hidden="false" customHeight="false" outlineLevel="0" collapsed="false">
      <c r="A1103" s="2" t="s">
        <v>1139</v>
      </c>
      <c r="B1103" s="2" t="s">
        <v>33</v>
      </c>
      <c r="C1103" s="2" t="n">
        <v>5892.566094</v>
      </c>
      <c r="D1103" s="2" t="n">
        <v>425.5975442</v>
      </c>
      <c r="E1103" s="2" t="n">
        <v>3353.952573</v>
      </c>
      <c r="F1103" s="2" t="n">
        <v>2.259937259</v>
      </c>
      <c r="G1103" s="2" t="n">
        <v>5.643923892</v>
      </c>
      <c r="H1103" s="2" t="n">
        <v>-4.662172735</v>
      </c>
      <c r="I1103" s="2" t="n">
        <v>6796.314522</v>
      </c>
      <c r="J1103" s="2" t="n">
        <v>0.00162978</v>
      </c>
      <c r="K1103" s="2" t="n">
        <v>51.64802803</v>
      </c>
      <c r="L1103" s="2" t="n">
        <v>210.822362</v>
      </c>
      <c r="M1103" s="2" t="n">
        <v>65.28920943</v>
      </c>
      <c r="N1103" s="2" t="n">
        <v>75.69442487</v>
      </c>
      <c r="O1103" s="2" t="n">
        <v>-0.17780669</v>
      </c>
      <c r="P1103" s="2" t="n">
        <v>0.78433977</v>
      </c>
      <c r="Q1103" s="2" t="n">
        <v>0.362848509</v>
      </c>
      <c r="R1103" s="2" t="n">
        <v>-0.470677029</v>
      </c>
      <c r="S1103" s="2" t="n">
        <v>0.005313834</v>
      </c>
      <c r="T1103" s="2" t="n">
        <v>-0.055768225</v>
      </c>
      <c r="U1103" s="2" t="n">
        <v>-0.004490616</v>
      </c>
      <c r="V1103" s="2" t="n">
        <v>97.85106685</v>
      </c>
      <c r="W1103" s="2" t="n">
        <v>8.386096017</v>
      </c>
      <c r="X1103" s="2" t="n">
        <v>-4.098450577</v>
      </c>
      <c r="Y1103" s="2" t="n">
        <v>17.32216136</v>
      </c>
      <c r="Z1103" s="2" t="n">
        <v>0.350933076</v>
      </c>
      <c r="AA1103" s="2" t="n">
        <v>34.72093314</v>
      </c>
      <c r="AB1103" s="2" t="s">
        <v>69</v>
      </c>
      <c r="AC1103" s="2" t="n">
        <v>5.243299499</v>
      </c>
      <c r="AD1103" s="2" t="s">
        <v>45</v>
      </c>
      <c r="AE1103" s="2" t="n">
        <v>100</v>
      </c>
      <c r="AF1103" s="3" t="b">
        <f aca="false">FALSE()</f>
        <v>0</v>
      </c>
    </row>
    <row r="1104" customFormat="false" ht="15" hidden="false" customHeight="false" outlineLevel="0" collapsed="false">
      <c r="A1104" s="2" t="s">
        <v>1140</v>
      </c>
      <c r="B1104" s="2" t="s">
        <v>33</v>
      </c>
      <c r="C1104" s="2" t="n">
        <v>6014.58456</v>
      </c>
      <c r="D1104" s="2" t="n">
        <v>763.0014161</v>
      </c>
      <c r="E1104" s="2" t="n">
        <v>3066.74495</v>
      </c>
      <c r="F1104" s="2" t="n">
        <v>1.805789856</v>
      </c>
      <c r="G1104" s="2" t="n">
        <v>5.598589643</v>
      </c>
      <c r="H1104" s="2" t="n">
        <v>-4.90776445</v>
      </c>
      <c r="I1104" s="2" t="n">
        <v>6797.092854</v>
      </c>
      <c r="J1104" s="2" t="n">
        <v>0.001627586</v>
      </c>
      <c r="K1104" s="2" t="n">
        <v>51.6506241</v>
      </c>
      <c r="L1104" s="2" t="n">
        <v>210.8198582</v>
      </c>
      <c r="M1104" s="2" t="n">
        <v>69.46887099</v>
      </c>
      <c r="N1104" s="2" t="n">
        <v>75.39290673</v>
      </c>
      <c r="O1104" s="2" t="n">
        <v>-0.165418906</v>
      </c>
      <c r="P1104" s="2" t="n">
        <v>0.767981509</v>
      </c>
      <c r="Q1104" s="2" t="n">
        <v>0.3686326</v>
      </c>
      <c r="R1104" s="2" t="n">
        <v>-0.49694164</v>
      </c>
      <c r="S1104" s="2" t="n">
        <v>0.004199968</v>
      </c>
      <c r="T1104" s="2" t="n">
        <v>-0.065936903</v>
      </c>
      <c r="U1104" s="2" t="n">
        <v>-0.001004237</v>
      </c>
      <c r="V1104" s="2" t="n">
        <v>97.13854626</v>
      </c>
      <c r="W1104" s="2" t="n">
        <v>8.30154656</v>
      </c>
      <c r="X1104" s="2" t="n">
        <v>-4.119833355</v>
      </c>
      <c r="Y1104" s="2" t="n">
        <v>16.2804081</v>
      </c>
      <c r="Z1104" s="2" t="n">
        <v>0</v>
      </c>
      <c r="AA1104" s="2" t="n">
        <v>34.20098841</v>
      </c>
      <c r="AB1104" s="2" t="s">
        <v>69</v>
      </c>
      <c r="AC1104" s="2" t="n">
        <v>4.373338885</v>
      </c>
      <c r="AD1104" s="2" t="s">
        <v>45</v>
      </c>
      <c r="AE1104" s="2" t="n">
        <v>100</v>
      </c>
      <c r="AF1104" s="3" t="b">
        <f aca="false">FALSE()</f>
        <v>0</v>
      </c>
    </row>
    <row r="1105" customFormat="false" ht="15" hidden="false" customHeight="false" outlineLevel="0" collapsed="false">
      <c r="A1105" s="2" t="s">
        <v>1141</v>
      </c>
      <c r="B1105" s="2" t="s">
        <v>33</v>
      </c>
      <c r="C1105" s="2" t="n">
        <v>6109.096473</v>
      </c>
      <c r="D1105" s="2" t="n">
        <v>1096.915817</v>
      </c>
      <c r="E1105" s="2" t="n">
        <v>2765.471966</v>
      </c>
      <c r="F1105" s="2" t="n">
        <v>1.343402122</v>
      </c>
      <c r="G1105" s="2" t="n">
        <v>5.52765364</v>
      </c>
      <c r="H1105" s="2" t="n">
        <v>-5.130837841</v>
      </c>
      <c r="I1105" s="2" t="n">
        <v>6797.834014</v>
      </c>
      <c r="J1105" s="2" t="n">
        <v>0.001613581</v>
      </c>
      <c r="K1105" s="2" t="n">
        <v>51.65309668</v>
      </c>
      <c r="L1105" s="2" t="n">
        <v>210.8177923</v>
      </c>
      <c r="M1105" s="2" t="n">
        <v>73.58552102</v>
      </c>
      <c r="N1105" s="2" t="n">
        <v>75.15351956</v>
      </c>
      <c r="O1105" s="2" t="n">
        <v>-0.152845113</v>
      </c>
      <c r="P1105" s="2" t="n">
        <v>0.750746234</v>
      </c>
      <c r="Q1105" s="2" t="n">
        <v>0.373996042</v>
      </c>
      <c r="R1105" s="2" t="n">
        <v>-0.522633165</v>
      </c>
      <c r="S1105" s="2" t="n">
        <v>0.00684938</v>
      </c>
      <c r="T1105" s="2" t="n">
        <v>-0.072911312</v>
      </c>
      <c r="U1105" s="2" t="n">
        <v>-0.001175945</v>
      </c>
      <c r="V1105" s="2" t="n">
        <v>96.43282118</v>
      </c>
      <c r="W1105" s="2" t="n">
        <v>8.328377905</v>
      </c>
      <c r="X1105" s="2" t="n">
        <v>-4.067395091</v>
      </c>
      <c r="Y1105" s="2" t="n">
        <v>14.53170547</v>
      </c>
      <c r="Z1105" s="2" t="n">
        <v>0.761466415</v>
      </c>
      <c r="AA1105" s="2" t="n">
        <v>34.63626982</v>
      </c>
      <c r="AB1105" s="2" t="s">
        <v>69</v>
      </c>
      <c r="AC1105" s="2" t="n">
        <v>4.432101957</v>
      </c>
      <c r="AD1105" s="2" t="s">
        <v>45</v>
      </c>
      <c r="AE1105" s="2" t="n">
        <v>100</v>
      </c>
      <c r="AF1105" s="3" t="b">
        <f aca="false">FALSE()</f>
        <v>0</v>
      </c>
    </row>
    <row r="1106" customFormat="false" ht="15" hidden="false" customHeight="false" outlineLevel="0" collapsed="false">
      <c r="A1106" s="2" t="s">
        <v>1142</v>
      </c>
      <c r="B1106" s="2" t="s">
        <v>33</v>
      </c>
      <c r="C1106" s="2" t="n">
        <v>6175.67088</v>
      </c>
      <c r="D1106" s="2" t="n">
        <v>1425.813877</v>
      </c>
      <c r="E1106" s="2" t="n">
        <v>2451.515974</v>
      </c>
      <c r="F1106" s="2" t="n">
        <v>0.874895333</v>
      </c>
      <c r="G1106" s="2" t="n">
        <v>5.431443571</v>
      </c>
      <c r="H1106" s="2" t="n">
        <v>-5.33036908</v>
      </c>
      <c r="I1106" s="2" t="n">
        <v>6798.524453</v>
      </c>
      <c r="J1106" s="2" t="n">
        <v>0.001587698</v>
      </c>
      <c r="K1106" s="2" t="n">
        <v>51.65540062</v>
      </c>
      <c r="L1106" s="2" t="n">
        <v>210.816139</v>
      </c>
      <c r="M1106" s="2" t="n">
        <v>77.59630179</v>
      </c>
      <c r="N1106" s="2" t="n">
        <v>75.01913254</v>
      </c>
      <c r="O1106" s="2" t="n">
        <v>-0.140099924</v>
      </c>
      <c r="P1106" s="2" t="n">
        <v>0.732654033</v>
      </c>
      <c r="Q1106" s="2" t="n">
        <v>0.378932936</v>
      </c>
      <c r="R1106" s="2" t="n">
        <v>-0.547722475</v>
      </c>
      <c r="S1106" s="2" t="n">
        <v>-0.00413703</v>
      </c>
      <c r="T1106" s="2" t="n">
        <v>-0.072054194</v>
      </c>
      <c r="U1106" s="2" t="n">
        <v>0.005258152</v>
      </c>
      <c r="V1106" s="2" t="n">
        <v>95.71285239</v>
      </c>
      <c r="W1106" s="2" t="n">
        <v>8.264104659</v>
      </c>
      <c r="X1106" s="2" t="n">
        <v>-4.181759992</v>
      </c>
      <c r="Y1106" s="2" t="n">
        <v>13.44512584</v>
      </c>
      <c r="Z1106" s="2" t="n">
        <v>0</v>
      </c>
      <c r="AA1106" s="2" t="n">
        <v>34.55850224</v>
      </c>
      <c r="AB1106" s="2" t="s">
        <v>69</v>
      </c>
      <c r="AC1106" s="2" t="n">
        <v>5.71562329</v>
      </c>
      <c r="AD1106" s="2" t="s">
        <v>45</v>
      </c>
      <c r="AE1106" s="2" t="n">
        <v>100</v>
      </c>
      <c r="AF1106" s="3" t="b">
        <f aca="false">FALSE()</f>
        <v>0</v>
      </c>
    </row>
    <row r="1107" customFormat="false" ht="15" hidden="false" customHeight="false" outlineLevel="0" collapsed="false">
      <c r="A1107" s="2" t="s">
        <v>1143</v>
      </c>
      <c r="B1107" s="2" t="s">
        <v>33</v>
      </c>
      <c r="C1107" s="2" t="n">
        <v>6214.005032</v>
      </c>
      <c r="D1107" s="2" t="n">
        <v>1748.1919</v>
      </c>
      <c r="E1107" s="2" t="n">
        <v>2126.317521</v>
      </c>
      <c r="F1107" s="2" t="n">
        <v>0.40241989</v>
      </c>
      <c r="G1107" s="2" t="n">
        <v>5.310403949</v>
      </c>
      <c r="H1107" s="2" t="n">
        <v>-5.505442922</v>
      </c>
      <c r="I1107" s="2" t="n">
        <v>6799.151564</v>
      </c>
      <c r="J1107" s="2" t="n">
        <v>0.001550011</v>
      </c>
      <c r="K1107" s="2" t="n">
        <v>51.65749387</v>
      </c>
      <c r="L1107" s="2" t="n">
        <v>210.8148653</v>
      </c>
      <c r="M1107" s="2" t="n">
        <v>81.45431689</v>
      </c>
      <c r="N1107" s="2" t="n">
        <v>75.03666009</v>
      </c>
      <c r="O1107" s="2" t="n">
        <v>-0.127198126</v>
      </c>
      <c r="P1107" s="2" t="n">
        <v>0.71372596</v>
      </c>
      <c r="Q1107" s="2" t="n">
        <v>0.383437866</v>
      </c>
      <c r="R1107" s="2" t="n">
        <v>-0.572181173</v>
      </c>
      <c r="S1107" s="2" t="n">
        <v>0.011027822</v>
      </c>
      <c r="T1107" s="2" t="n">
        <v>-0.065288609</v>
      </c>
      <c r="U1107" s="2" t="n">
        <v>-0.024273082</v>
      </c>
      <c r="V1107" s="2" t="n">
        <v>95.00646361</v>
      </c>
      <c r="W1107" s="2" t="n">
        <v>8.296199575</v>
      </c>
      <c r="X1107" s="2" t="n">
        <v>-4.08701128</v>
      </c>
      <c r="Y1107" s="2" t="n">
        <v>12.76151006</v>
      </c>
      <c r="Z1107" s="2" t="n">
        <v>0</v>
      </c>
      <c r="AA1107" s="2" t="n">
        <v>33.90666124</v>
      </c>
      <c r="AB1107" s="2" t="s">
        <v>69</v>
      </c>
      <c r="AC1107" s="2" t="n">
        <v>4.481879514</v>
      </c>
      <c r="AD1107" s="2" t="s">
        <v>45</v>
      </c>
      <c r="AE1107" s="2" t="n">
        <v>100</v>
      </c>
      <c r="AF1107" s="3" t="b">
        <f aca="false">FALSE()</f>
        <v>0</v>
      </c>
    </row>
    <row r="1108" customFormat="false" ht="15" hidden="false" customHeight="false" outlineLevel="0" collapsed="false">
      <c r="A1108" s="2" t="s">
        <v>1144</v>
      </c>
      <c r="B1108" s="2" t="s">
        <v>33</v>
      </c>
      <c r="C1108" s="2" t="n">
        <v>6223.925827</v>
      </c>
      <c r="D1108" s="2" t="n">
        <v>2062.576323</v>
      </c>
      <c r="E1108" s="2" t="n">
        <v>1791.368697</v>
      </c>
      <c r="F1108" s="2" t="n">
        <v>-0.071854807</v>
      </c>
      <c r="G1108" s="2" t="n">
        <v>5.165094229</v>
      </c>
      <c r="H1108" s="2" t="n">
        <v>-5.655257255</v>
      </c>
      <c r="I1108" s="2" t="n">
        <v>6799.703908</v>
      </c>
      <c r="J1108" s="2" t="n">
        <v>0.001500762</v>
      </c>
      <c r="K1108" s="2" t="n">
        <v>51.6593383</v>
      </c>
      <c r="L1108" s="2" t="n">
        <v>210.8139315</v>
      </c>
      <c r="M1108" s="2" t="n">
        <v>85.10565181</v>
      </c>
      <c r="N1108" s="2" t="n">
        <v>75.26004093</v>
      </c>
      <c r="O1108" s="2" t="n">
        <v>-0.114154667</v>
      </c>
      <c r="P1108" s="2" t="n">
        <v>0.693984002</v>
      </c>
      <c r="Q1108" s="2" t="n">
        <v>0.3875059</v>
      </c>
      <c r="R1108" s="2" t="n">
        <v>-0.595981623</v>
      </c>
      <c r="S1108" s="2" t="n">
        <v>-0.00525307</v>
      </c>
      <c r="T1108" s="2" t="n">
        <v>-0.054845306</v>
      </c>
      <c r="U1108" s="2" t="n">
        <v>-0.014167295</v>
      </c>
      <c r="V1108" s="2" t="n">
        <v>94.24441727</v>
      </c>
      <c r="W1108" s="2" t="n">
        <v>8.271124995</v>
      </c>
      <c r="X1108" s="2" t="n">
        <v>-4.42240013</v>
      </c>
      <c r="Y1108" s="2" t="n">
        <v>11.36658373</v>
      </c>
      <c r="Z1108" s="2" t="n">
        <v>0.390853021</v>
      </c>
      <c r="AA1108" s="2" t="n">
        <v>36.96907728</v>
      </c>
      <c r="AB1108" s="2" t="s">
        <v>69</v>
      </c>
      <c r="AC1108" s="2" t="n">
        <v>5.73528687</v>
      </c>
      <c r="AD1108" s="2" t="s">
        <v>45</v>
      </c>
      <c r="AE1108" s="2" t="n">
        <v>100</v>
      </c>
      <c r="AF1108" s="3" t="b">
        <f aca="false">FALSE()</f>
        <v>0</v>
      </c>
    </row>
    <row r="1109" customFormat="false" ht="15" hidden="false" customHeight="false" outlineLevel="0" collapsed="false">
      <c r="A1109" s="2" t="s">
        <v>1145</v>
      </c>
      <c r="B1109" s="2" t="s">
        <v>33</v>
      </c>
      <c r="C1109" s="2" t="n">
        <v>6205.390643</v>
      </c>
      <c r="D1109" s="2" t="n">
        <v>2367.53054</v>
      </c>
      <c r="E1109" s="2" t="n">
        <v>1448.206222</v>
      </c>
      <c r="F1109" s="2" t="n">
        <v>-0.545750664</v>
      </c>
      <c r="G1109" s="2" t="n">
        <v>4.996186321</v>
      </c>
      <c r="H1109" s="2" t="n">
        <v>-5.779127108</v>
      </c>
      <c r="I1109" s="2" t="n">
        <v>6800.171429</v>
      </c>
      <c r="J1109" s="2" t="n">
        <v>0.001440404</v>
      </c>
      <c r="K1109" s="2" t="n">
        <v>51.66090033</v>
      </c>
      <c r="L1109" s="2" t="n">
        <v>210.8132915</v>
      </c>
      <c r="M1109" s="2" t="n">
        <v>88.48543437</v>
      </c>
      <c r="N1109" s="2" t="n">
        <v>75.75417737</v>
      </c>
      <c r="O1109" s="2" t="n">
        <v>-0.100984631</v>
      </c>
      <c r="P1109" s="2" t="n">
        <v>0.673451055</v>
      </c>
      <c r="Q1109" s="2" t="n">
        <v>0.391132597</v>
      </c>
      <c r="R1109" s="2" t="n">
        <v>-0.619096981</v>
      </c>
      <c r="S1109" s="2" t="n">
        <v>0.00461056</v>
      </c>
      <c r="T1109" s="2" t="n">
        <v>-0.066416731</v>
      </c>
      <c r="U1109" s="2" t="n">
        <v>-0.011457748</v>
      </c>
      <c r="V1109" s="2" t="n">
        <v>93.51441485</v>
      </c>
      <c r="W1109" s="2" t="n">
        <v>8.220710854</v>
      </c>
      <c r="X1109" s="2" t="n">
        <v>-4.262419291</v>
      </c>
      <c r="Y1109" s="2" t="n">
        <v>10.85664589</v>
      </c>
      <c r="Z1109" s="2" t="n">
        <v>0</v>
      </c>
      <c r="AA1109" s="2" t="n">
        <v>35.04011653</v>
      </c>
      <c r="AB1109" s="2" t="s">
        <v>69</v>
      </c>
      <c r="AC1109" s="2" t="n">
        <v>5.471275776</v>
      </c>
      <c r="AD1109" s="2" t="s">
        <v>45</v>
      </c>
      <c r="AE1109" s="2" t="n">
        <v>100</v>
      </c>
      <c r="AF1109" s="3" t="b">
        <f aca="false">FALSE()</f>
        <v>0</v>
      </c>
    </row>
    <row r="1110" customFormat="false" ht="15" hidden="false" customHeight="false" outlineLevel="0" collapsed="false">
      <c r="A1110" s="2" t="s">
        <v>1146</v>
      </c>
      <c r="B1110" s="2" t="s">
        <v>33</v>
      </c>
      <c r="C1110" s="2" t="n">
        <v>6158.487547</v>
      </c>
      <c r="D1110" s="2" t="n">
        <v>2661.66156</v>
      </c>
      <c r="E1110" s="2" t="n">
        <v>1098.404311</v>
      </c>
      <c r="F1110" s="2" t="n">
        <v>-1.017091304</v>
      </c>
      <c r="G1110" s="2" t="n">
        <v>4.804461505</v>
      </c>
      <c r="H1110" s="2" t="n">
        <v>-5.87648806</v>
      </c>
      <c r="I1110" s="2" t="n">
        <v>6800.545632</v>
      </c>
      <c r="J1110" s="2" t="n">
        <v>0.001369648</v>
      </c>
      <c r="K1110" s="2" t="n">
        <v>51.66215159</v>
      </c>
      <c r="L1110" s="2" t="n">
        <v>210.812894</v>
      </c>
      <c r="M1110" s="2" t="n">
        <v>91.51241203</v>
      </c>
      <c r="N1110" s="2" t="n">
        <v>76.6003575</v>
      </c>
      <c r="O1110" s="2" t="n">
        <v>-0.087703218</v>
      </c>
      <c r="P1110" s="2" t="n">
        <v>0.652150894</v>
      </c>
      <c r="Q1110" s="2" t="n">
        <v>0.394314011</v>
      </c>
      <c r="R1110" s="2" t="n">
        <v>-0.641501222</v>
      </c>
      <c r="S1110" s="2" t="n">
        <v>-0.005129411</v>
      </c>
      <c r="T1110" s="2" t="n">
        <v>-0.057270827</v>
      </c>
      <c r="U1110" s="2" t="n">
        <v>0.014625173</v>
      </c>
      <c r="V1110" s="2" t="n">
        <v>92.79904619</v>
      </c>
      <c r="W1110" s="2" t="n">
        <v>8.245049779</v>
      </c>
      <c r="X1110" s="2" t="n">
        <v>-4.164643818</v>
      </c>
      <c r="Y1110" s="2" t="n">
        <v>9.75754313</v>
      </c>
      <c r="Z1110" s="2" t="n">
        <v>2.047406564</v>
      </c>
      <c r="AA1110" s="2" t="n">
        <v>36.38510215</v>
      </c>
      <c r="AB1110" s="2" t="s">
        <v>69</v>
      </c>
      <c r="AC1110" s="2" t="n">
        <v>4.987774091</v>
      </c>
      <c r="AD1110" s="2" t="s">
        <v>45</v>
      </c>
      <c r="AE1110" s="2" t="n">
        <v>100</v>
      </c>
      <c r="AF1110" s="3" t="b">
        <f aca="false">FALSE()</f>
        <v>0</v>
      </c>
    </row>
    <row r="1111" customFormat="false" ht="15" hidden="false" customHeight="false" outlineLevel="0" collapsed="false">
      <c r="A1111" s="2" t="s">
        <v>1147</v>
      </c>
      <c r="B1111" s="2" t="s">
        <v>33</v>
      </c>
      <c r="C1111" s="2" t="n">
        <v>6083.434874</v>
      </c>
      <c r="D1111" s="2" t="n">
        <v>2943.626462</v>
      </c>
      <c r="E1111" s="2" t="n">
        <v>743.5673525</v>
      </c>
      <c r="F1111" s="2" t="n">
        <v>-1.483712514</v>
      </c>
      <c r="G1111" s="2" t="n">
        <v>4.59080675</v>
      </c>
      <c r="H1111" s="2" t="n">
        <v>-5.946899046</v>
      </c>
      <c r="I1111" s="2" t="n">
        <v>6800.819739</v>
      </c>
      <c r="J1111" s="2" t="n">
        <v>0.001289536</v>
      </c>
      <c r="K1111" s="2" t="n">
        <v>51.66306937</v>
      </c>
      <c r="L1111" s="2" t="n">
        <v>210.8126833</v>
      </c>
      <c r="M1111" s="2" t="n">
        <v>94.08133591</v>
      </c>
      <c r="N1111" s="2" t="n">
        <v>77.90387073</v>
      </c>
      <c r="O1111" s="2" t="n">
        <v>0.07432573</v>
      </c>
      <c r="P1111" s="2" t="n">
        <v>-0.630108141</v>
      </c>
      <c r="Q1111" s="2" t="n">
        <v>-0.39704669</v>
      </c>
      <c r="R1111" s="2" t="n">
        <v>0.663169166</v>
      </c>
      <c r="S1111" s="2" t="n">
        <v>-0.013495968</v>
      </c>
      <c r="T1111" s="2" t="n">
        <v>-0.066830778</v>
      </c>
      <c r="U1111" s="2" t="n">
        <v>-0.007984737</v>
      </c>
      <c r="V1111" s="2" t="n">
        <v>92.06667795</v>
      </c>
      <c r="W1111" s="2" t="n">
        <v>8.188933808</v>
      </c>
      <c r="X1111" s="2" t="n">
        <v>-4.292826899</v>
      </c>
      <c r="Y1111" s="2" t="n">
        <v>8.948189802</v>
      </c>
      <c r="Z1111" s="2" t="n">
        <v>0</v>
      </c>
      <c r="AA1111" s="2" t="n">
        <v>35.15367533</v>
      </c>
      <c r="AB1111" s="2" t="s">
        <v>69</v>
      </c>
      <c r="AC1111" s="2" t="n">
        <v>5.27489013</v>
      </c>
      <c r="AD1111" s="2" t="s">
        <v>45</v>
      </c>
      <c r="AE1111" s="2" t="n">
        <v>100</v>
      </c>
      <c r="AF1111" s="3" t="b">
        <f aca="false">FALSE()</f>
        <v>0</v>
      </c>
    </row>
    <row r="1112" customFormat="false" ht="15" hidden="false" customHeight="false" outlineLevel="0" collapsed="false">
      <c r="A1112" s="2" t="s">
        <v>1148</v>
      </c>
      <c r="B1112" s="2" t="s">
        <v>33</v>
      </c>
      <c r="C1112" s="2" t="n">
        <v>5980.580187</v>
      </c>
      <c r="D1112" s="2" t="n">
        <v>3212.138612</v>
      </c>
      <c r="E1112" s="2" t="n">
        <v>385.3224431</v>
      </c>
      <c r="F1112" s="2" t="n">
        <v>-1.943472664</v>
      </c>
      <c r="G1112" s="2" t="n">
        <v>4.356210469</v>
      </c>
      <c r="H1112" s="2" t="n">
        <v>-5.990044498</v>
      </c>
      <c r="I1112" s="2" t="n">
        <v>6800.98881</v>
      </c>
      <c r="J1112" s="2" t="n">
        <v>0.001201552</v>
      </c>
      <c r="K1112" s="2" t="n">
        <v>51.6636371</v>
      </c>
      <c r="L1112" s="2" t="n">
        <v>210.8126004</v>
      </c>
      <c r="M1112" s="2" t="n">
        <v>96.05228554</v>
      </c>
      <c r="N1112" s="2" t="n">
        <v>79.80468243</v>
      </c>
      <c r="O1112" s="2" t="n">
        <v>0.060867547</v>
      </c>
      <c r="P1112" s="2" t="n">
        <v>-0.607348236</v>
      </c>
      <c r="Q1112" s="2" t="n">
        <v>-0.399327685</v>
      </c>
      <c r="R1112" s="2" t="n">
        <v>0.684076504</v>
      </c>
      <c r="S1112" s="2" t="n">
        <v>0.01794563</v>
      </c>
      <c r="T1112" s="2" t="n">
        <v>-0.065296496</v>
      </c>
      <c r="U1112" s="2" t="n">
        <v>-0.0054879</v>
      </c>
      <c r="V1112" s="2" t="n">
        <v>91.35941349</v>
      </c>
      <c r="W1112" s="2" t="n">
        <v>8.224089504</v>
      </c>
      <c r="X1112" s="2" t="n">
        <v>-4.12795776</v>
      </c>
      <c r="Y1112" s="2" t="n">
        <v>8.248765282</v>
      </c>
      <c r="Z1112" s="2" t="n">
        <v>0</v>
      </c>
      <c r="AA1112" s="2" t="n">
        <v>33.94869409</v>
      </c>
      <c r="AB1112" s="2" t="s">
        <v>69</v>
      </c>
      <c r="AC1112" s="2" t="n">
        <v>4.964260753</v>
      </c>
      <c r="AD1112" s="2" t="s">
        <v>45</v>
      </c>
      <c r="AE1112" s="2" t="n">
        <v>100</v>
      </c>
      <c r="AF1112" s="3" t="b">
        <f aca="false">FALSE()</f>
        <v>0</v>
      </c>
    </row>
    <row r="1113" customFormat="false" ht="15" hidden="false" customHeight="false" outlineLevel="0" collapsed="false">
      <c r="A1113" s="2" t="s">
        <v>1149</v>
      </c>
      <c r="B1113" s="2" t="s">
        <v>33</v>
      </c>
      <c r="C1113" s="2" t="n">
        <v>5850.39861</v>
      </c>
      <c r="D1113" s="2" t="n">
        <v>3465.973606</v>
      </c>
      <c r="E1113" s="2" t="n">
        <v>25.31180579</v>
      </c>
      <c r="F1113" s="2" t="n">
        <v>-2.394263019</v>
      </c>
      <c r="G1113" s="2" t="n">
        <v>4.10175772</v>
      </c>
      <c r="H1113" s="2" t="n">
        <v>-6.005735832</v>
      </c>
      <c r="I1113" s="2" t="n">
        <v>6801.049832</v>
      </c>
      <c r="J1113" s="2" t="n">
        <v>0.001107775</v>
      </c>
      <c r="K1113" s="2" t="n">
        <v>51.66384458</v>
      </c>
      <c r="L1113" s="2" t="n">
        <v>210.8125838</v>
      </c>
      <c r="M1113" s="2" t="n">
        <v>97.23626319</v>
      </c>
      <c r="N1113" s="2" t="n">
        <v>82.49183914</v>
      </c>
      <c r="O1113" s="2" t="n">
        <v>0.04734411</v>
      </c>
      <c r="P1113" s="2" t="n">
        <v>-0.583897402</v>
      </c>
      <c r="Q1113" s="2" t="n">
        <v>-0.401154547</v>
      </c>
      <c r="R1113" s="2" t="n">
        <v>0.704199822</v>
      </c>
      <c r="S1113" s="2" t="n">
        <v>0.007112947</v>
      </c>
      <c r="T1113" s="2" t="n">
        <v>-0.061578493</v>
      </c>
      <c r="U1113" s="2" t="n">
        <v>0.012693253</v>
      </c>
      <c r="V1113" s="2" t="n">
        <v>90.67661636</v>
      </c>
      <c r="W1113" s="2" t="n">
        <v>8.190639741</v>
      </c>
      <c r="X1113" s="2" t="n">
        <v>-4.001428891</v>
      </c>
      <c r="Y1113" s="2" t="n">
        <v>7.065009276</v>
      </c>
      <c r="Z1113" s="2" t="n">
        <v>1.758415614</v>
      </c>
      <c r="AA1113" s="2" t="n">
        <v>34.53267811</v>
      </c>
      <c r="AB1113" s="2" t="s">
        <v>69</v>
      </c>
      <c r="AC1113" s="2" t="n">
        <v>4.71097013</v>
      </c>
      <c r="AD1113" s="2" t="s">
        <v>45</v>
      </c>
      <c r="AE1113" s="2" t="n">
        <v>100</v>
      </c>
      <c r="AF1113" s="3" t="b">
        <f aca="false">FALSE()</f>
        <v>0</v>
      </c>
    </row>
    <row r="1114" customFormat="false" ht="15" hidden="false" customHeight="false" outlineLevel="0" collapsed="false">
      <c r="A1114" s="2" t="s">
        <v>1150</v>
      </c>
      <c r="B1114" s="2" t="s">
        <v>33</v>
      </c>
      <c r="C1114" s="2" t="n">
        <v>5693.49055</v>
      </c>
      <c r="D1114" s="2" t="n">
        <v>3703.974913</v>
      </c>
      <c r="E1114" s="2" t="n">
        <v>-334.8148543</v>
      </c>
      <c r="F1114" s="2" t="n">
        <v>-2.834017879</v>
      </c>
      <c r="G1114" s="2" t="n">
        <v>3.82862489</v>
      </c>
      <c r="H1114" s="2" t="n">
        <v>-5.993912246</v>
      </c>
      <c r="I1114" s="2" t="n">
        <v>6801.00177</v>
      </c>
      <c r="J1114" s="2" t="n">
        <v>0.001011126</v>
      </c>
      <c r="K1114" s="2" t="n">
        <v>51.6636882</v>
      </c>
      <c r="L1114" s="2" t="n">
        <v>210.8125712</v>
      </c>
      <c r="M1114" s="2" t="n">
        <v>97.37798484</v>
      </c>
      <c r="N1114" s="2" t="n">
        <v>86.22067687</v>
      </c>
      <c r="O1114" s="2" t="n">
        <v>0.033770901</v>
      </c>
      <c r="P1114" s="2" t="n">
        <v>-0.559782616</v>
      </c>
      <c r="Q1114" s="2" t="n">
        <v>-0.402525334</v>
      </c>
      <c r="R1114" s="2" t="n">
        <v>0.723516624</v>
      </c>
      <c r="S1114" s="2" t="n">
        <v>-0.015266956</v>
      </c>
      <c r="T1114" s="2" t="n">
        <v>-0.071628477</v>
      </c>
      <c r="U1114" s="2" t="n">
        <v>0.00565128</v>
      </c>
      <c r="V1114" s="2" t="n">
        <v>89.9547513</v>
      </c>
      <c r="W1114" s="2" t="n">
        <v>8.141660625</v>
      </c>
      <c r="X1114" s="2" t="n">
        <v>-4.255829906</v>
      </c>
      <c r="Y1114" s="2" t="n">
        <v>6.944754436</v>
      </c>
      <c r="Z1114" s="2" t="n">
        <v>0.890044503</v>
      </c>
      <c r="AA1114" s="2" t="n">
        <v>35.53956728</v>
      </c>
      <c r="AB1114" s="2" t="s">
        <v>69</v>
      </c>
      <c r="AC1114" s="2" t="n">
        <v>5.649989176</v>
      </c>
      <c r="AD1114" s="2" t="s">
        <v>45</v>
      </c>
      <c r="AE1114" s="2" t="n">
        <v>100</v>
      </c>
      <c r="AF1114" s="3" t="b">
        <f aca="false">FALSE()</f>
        <v>0</v>
      </c>
    </row>
    <row r="1115" customFormat="false" ht="15" hidden="false" customHeight="false" outlineLevel="0" collapsed="false">
      <c r="A1115" s="2" t="s">
        <v>1151</v>
      </c>
      <c r="B1115" s="2" t="s">
        <v>33</v>
      </c>
      <c r="C1115" s="2" t="n">
        <v>5510.578812</v>
      </c>
      <c r="D1115" s="2" t="n">
        <v>3925.059183</v>
      </c>
      <c r="E1115" s="2" t="n">
        <v>-693.408023</v>
      </c>
      <c r="F1115" s="2" t="n">
        <v>-3.260724469</v>
      </c>
      <c r="G1115" s="2" t="n">
        <v>3.538073896</v>
      </c>
      <c r="H1115" s="2" t="n">
        <v>-5.954640829</v>
      </c>
      <c r="I1115" s="2" t="n">
        <v>6800.84558</v>
      </c>
      <c r="J1115" s="2" t="n">
        <v>0.000915726</v>
      </c>
      <c r="K1115" s="2" t="n">
        <v>51.66317095</v>
      </c>
      <c r="L1115" s="2" t="n">
        <v>210.8124999</v>
      </c>
      <c r="M1115" s="2" t="n">
        <v>96.14283288</v>
      </c>
      <c r="N1115" s="2" t="n">
        <v>91.32586785</v>
      </c>
      <c r="O1115" s="2" t="n">
        <v>0.020163425</v>
      </c>
      <c r="P1115" s="2" t="n">
        <v>-0.535031573</v>
      </c>
      <c r="Q1115" s="2" t="n">
        <v>-0.403438606</v>
      </c>
      <c r="R1115" s="2" t="n">
        <v>0.742005353</v>
      </c>
      <c r="S1115" s="2" t="n">
        <v>-0.018739478</v>
      </c>
      <c r="T1115" s="2" t="n">
        <v>-0.060596079</v>
      </c>
      <c r="U1115" s="2" t="n">
        <v>-0.015472313</v>
      </c>
      <c r="V1115" s="2" t="n">
        <v>89.23664519</v>
      </c>
      <c r="W1115" s="2" t="n">
        <v>8.10176343</v>
      </c>
      <c r="X1115" s="2" t="n">
        <v>-4.254517349</v>
      </c>
      <c r="Y1115" s="2" t="n">
        <v>6.047653226</v>
      </c>
      <c r="Z1115" s="2" t="n">
        <v>1.624986048</v>
      </c>
      <c r="AA1115" s="2" t="n">
        <v>36.09407912</v>
      </c>
      <c r="AB1115" s="2" t="s">
        <v>69</v>
      </c>
      <c r="AC1115" s="2" t="n">
        <v>5.094775423</v>
      </c>
      <c r="AD1115" s="2" t="s">
        <v>45</v>
      </c>
      <c r="AE1115" s="2" t="n">
        <v>100</v>
      </c>
      <c r="AF1115" s="3" t="b">
        <f aca="false">FALSE()</f>
        <v>0</v>
      </c>
    </row>
    <row r="1116" customFormat="false" ht="15" hidden="false" customHeight="false" outlineLevel="0" collapsed="false">
      <c r="A1116" s="2" t="s">
        <v>1152</v>
      </c>
      <c r="B1116" s="2" t="s">
        <v>33</v>
      </c>
      <c r="C1116" s="2" t="n">
        <v>5302.505137</v>
      </c>
      <c r="D1116" s="2" t="n">
        <v>4128.221192</v>
      </c>
      <c r="E1116" s="2" t="n">
        <v>-1048.826037</v>
      </c>
      <c r="F1116" s="2" t="n">
        <v>-3.672432519</v>
      </c>
      <c r="G1116" s="2" t="n">
        <v>3.231445945</v>
      </c>
      <c r="H1116" s="2" t="n">
        <v>-5.888115992</v>
      </c>
      <c r="I1116" s="2" t="n">
        <v>6800.584193</v>
      </c>
      <c r="J1116" s="2" t="n">
        <v>0.000827372</v>
      </c>
      <c r="K1116" s="2" t="n">
        <v>51.66230242</v>
      </c>
      <c r="L1116" s="2" t="n">
        <v>210.8123086</v>
      </c>
      <c r="M1116" s="2" t="n">
        <v>93.13234154</v>
      </c>
      <c r="N1116" s="2" t="n">
        <v>98.20593443</v>
      </c>
      <c r="O1116" s="2" t="n">
        <v>0.006537191</v>
      </c>
      <c r="P1116" s="2" t="n">
        <v>-0.509672652</v>
      </c>
      <c r="Q1116" s="2" t="n">
        <v>-0.403893433</v>
      </c>
      <c r="R1116" s="2" t="n">
        <v>0.75964541</v>
      </c>
      <c r="S1116" s="2" t="n">
        <v>0.005377882</v>
      </c>
      <c r="T1116" s="2" t="n">
        <v>-0.065578987</v>
      </c>
      <c r="U1116" s="2" t="n">
        <v>-0.010947055</v>
      </c>
      <c r="V1116" s="2" t="n">
        <v>88.48000276</v>
      </c>
      <c r="W1116" s="2" t="n">
        <v>8.120340704</v>
      </c>
      <c r="X1116" s="2" t="n">
        <v>-4.472575509</v>
      </c>
      <c r="Y1116" s="2" t="n">
        <v>5.516322315</v>
      </c>
      <c r="Z1116" s="2" t="n">
        <v>0</v>
      </c>
      <c r="AA1116" s="2" t="n">
        <v>36.31883695</v>
      </c>
      <c r="AB1116" s="2" t="s">
        <v>69</v>
      </c>
      <c r="AC1116" s="2" t="n">
        <v>5.257012602</v>
      </c>
      <c r="AD1116" s="2" t="s">
        <v>45</v>
      </c>
      <c r="AE1116" s="2" t="n">
        <v>100</v>
      </c>
      <c r="AF1116" s="3" t="b">
        <f aca="false">FALSE()</f>
        <v>0</v>
      </c>
    </row>
    <row r="1117" customFormat="false" ht="15" hidden="false" customHeight="false" outlineLevel="0" collapsed="false">
      <c r="A1117" s="2" t="s">
        <v>1153</v>
      </c>
      <c r="B1117" s="2" t="s">
        <v>33</v>
      </c>
      <c r="C1117" s="2" t="n">
        <v>5070.226175</v>
      </c>
      <c r="D1117" s="2" t="n">
        <v>4312.538403</v>
      </c>
      <c r="E1117" s="2" t="n">
        <v>-1399.442686</v>
      </c>
      <c r="F1117" s="2" t="n">
        <v>-4.067263458</v>
      </c>
      <c r="G1117" s="2" t="n">
        <v>2.910154904</v>
      </c>
      <c r="H1117" s="2" t="n">
        <v>-5.79465821</v>
      </c>
      <c r="I1117" s="2" t="n">
        <v>6800.222454</v>
      </c>
      <c r="J1117" s="2" t="n">
        <v>0.000753932</v>
      </c>
      <c r="K1117" s="2" t="n">
        <v>51.66109856</v>
      </c>
      <c r="L1117" s="2" t="n">
        <v>210.8119381</v>
      </c>
      <c r="M1117" s="2" t="n">
        <v>87.98865553</v>
      </c>
      <c r="N1117" s="2" t="n">
        <v>107.2187898</v>
      </c>
      <c r="O1117" s="2" t="n">
        <v>-0.007092306</v>
      </c>
      <c r="P1117" s="2" t="n">
        <v>-0.483734884</v>
      </c>
      <c r="Q1117" s="2" t="n">
        <v>-0.403889387</v>
      </c>
      <c r="R1117" s="2" t="n">
        <v>0.776417172</v>
      </c>
      <c r="S1117" s="2" t="n">
        <v>0.006903402</v>
      </c>
      <c r="T1117" s="2" t="n">
        <v>-0.064513905</v>
      </c>
      <c r="U1117" s="2" t="n">
        <v>-0.004827374</v>
      </c>
      <c r="V1117" s="2" t="n">
        <v>87.73759274</v>
      </c>
      <c r="W1117" s="2" t="n">
        <v>8.111943554</v>
      </c>
      <c r="X1117" s="2" t="n">
        <v>-4.392989251</v>
      </c>
      <c r="Y1117" s="2" t="n">
        <v>4.489956226</v>
      </c>
      <c r="Z1117" s="2" t="n">
        <v>0.564891407</v>
      </c>
      <c r="AA1117" s="2" t="n">
        <v>36.20057225</v>
      </c>
      <c r="AB1117" s="2" t="s">
        <v>69</v>
      </c>
      <c r="AC1117" s="2" t="n">
        <v>5.306547845</v>
      </c>
      <c r="AD1117" s="2" t="s">
        <v>45</v>
      </c>
      <c r="AE1117" s="2" t="n">
        <v>100</v>
      </c>
      <c r="AF1117" s="3" t="b">
        <f aca="false">FALSE()</f>
        <v>0</v>
      </c>
    </row>
    <row r="1118" customFormat="false" ht="15" hidden="false" customHeight="false" outlineLevel="0" collapsed="false">
      <c r="A1118" s="2" t="s">
        <v>1154</v>
      </c>
      <c r="B1118" s="2" t="s">
        <v>33</v>
      </c>
      <c r="C1118" s="2" t="n">
        <v>4814.808913</v>
      </c>
      <c r="D1118" s="2" t="n">
        <v>4477.175116</v>
      </c>
      <c r="E1118" s="2" t="n">
        <v>-1743.654725</v>
      </c>
      <c r="F1118" s="2" t="n">
        <v>-4.443419176</v>
      </c>
      <c r="G1118" s="2" t="n">
        <v>2.575680328</v>
      </c>
      <c r="H1118" s="2" t="n">
        <v>-5.674712108</v>
      </c>
      <c r="I1118" s="2" t="n">
        <v>6799.76703</v>
      </c>
      <c r="J1118" s="2" t="n">
        <v>0.000705013</v>
      </c>
      <c r="K1118" s="2" t="n">
        <v>51.65958143</v>
      </c>
      <c r="L1118" s="2" t="n">
        <v>210.8113325</v>
      </c>
      <c r="M1118" s="2" t="n">
        <v>80.67225886</v>
      </c>
      <c r="N1118" s="2" t="n">
        <v>118.4040086</v>
      </c>
      <c r="O1118" s="2" t="n">
        <v>-0.020709601</v>
      </c>
      <c r="P1118" s="2" t="n">
        <v>-0.457247915</v>
      </c>
      <c r="Q1118" s="2" t="n">
        <v>-0.403426549</v>
      </c>
      <c r="R1118" s="2" t="n">
        <v>0.792302011</v>
      </c>
      <c r="S1118" s="2" t="n">
        <v>-0.003287729</v>
      </c>
      <c r="T1118" s="2" t="n">
        <v>-0.056444726</v>
      </c>
      <c r="U1118" s="2" t="n">
        <v>0.010542805</v>
      </c>
      <c r="V1118" s="2" t="n">
        <v>86.99709867</v>
      </c>
      <c r="W1118" s="2" t="n">
        <v>8.059568073</v>
      </c>
      <c r="X1118" s="2" t="n">
        <v>-4.410126556</v>
      </c>
      <c r="Y1118" s="2" t="n">
        <v>3.567412634</v>
      </c>
      <c r="Z1118" s="2" t="n">
        <v>0</v>
      </c>
      <c r="AA1118" s="2" t="n">
        <v>35.54371519</v>
      </c>
      <c r="AB1118" s="2" t="s">
        <v>69</v>
      </c>
      <c r="AC1118" s="2" t="n">
        <v>4.654871411</v>
      </c>
      <c r="AD1118" s="2" t="s">
        <v>45</v>
      </c>
      <c r="AE1118" s="2" t="n">
        <v>100</v>
      </c>
      <c r="AF1118" s="3" t="b">
        <f aca="false">FALSE()</f>
        <v>0</v>
      </c>
    </row>
    <row r="1119" customFormat="false" ht="15" hidden="false" customHeight="false" outlineLevel="0" collapsed="false">
      <c r="A1119" s="2" t="s">
        <v>1155</v>
      </c>
      <c r="B1119" s="2" t="s">
        <v>33</v>
      </c>
      <c r="C1119" s="2" t="n">
        <v>4537.425603</v>
      </c>
      <c r="D1119" s="2" t="n">
        <v>4621.386193</v>
      </c>
      <c r="E1119" s="2" t="n">
        <v>-2079.889246</v>
      </c>
      <c r="F1119" s="2" t="n">
        <v>-4.799190286</v>
      </c>
      <c r="G1119" s="2" t="n">
        <v>2.229560191</v>
      </c>
      <c r="H1119" s="2" t="n">
        <v>-5.528843912</v>
      </c>
      <c r="I1119" s="2" t="n">
        <v>6799.226286</v>
      </c>
      <c r="J1119" s="2" t="n">
        <v>0.000689738</v>
      </c>
      <c r="K1119" s="2" t="n">
        <v>51.65777876</v>
      </c>
      <c r="L1119" s="2" t="n">
        <v>210.8104402</v>
      </c>
      <c r="M1119" s="2" t="n">
        <v>71.84991594</v>
      </c>
      <c r="N1119" s="2" t="n">
        <v>131.0948851</v>
      </c>
      <c r="O1119" s="2" t="n">
        <v>-0.03429928</v>
      </c>
      <c r="P1119" s="2" t="n">
        <v>-0.430241971</v>
      </c>
      <c r="Q1119" s="2" t="n">
        <v>-0.402505504</v>
      </c>
      <c r="R1119" s="2" t="n">
        <v>0.807282308</v>
      </c>
      <c r="S1119" s="2" t="n">
        <v>-0.000722216</v>
      </c>
      <c r="T1119" s="2" t="n">
        <v>-0.058909054</v>
      </c>
      <c r="U1119" s="2" t="n">
        <v>0.01591262</v>
      </c>
      <c r="V1119" s="2" t="n">
        <v>85.80907589</v>
      </c>
      <c r="W1119" s="2" t="n">
        <v>8.035937655</v>
      </c>
      <c r="X1119" s="2" t="n">
        <v>-7.096258858</v>
      </c>
      <c r="Y1119" s="2" t="n">
        <v>2.232604521</v>
      </c>
      <c r="Z1119" s="2" t="n">
        <v>0</v>
      </c>
      <c r="AA1119" s="2" t="n">
        <v>57.02509376</v>
      </c>
      <c r="AB1119" s="2" t="s">
        <v>34</v>
      </c>
      <c r="AC1119" s="2" t="n">
        <v>25.67567354</v>
      </c>
      <c r="AD1119" s="2" t="s">
        <v>35</v>
      </c>
      <c r="AE1119" s="2" t="n">
        <v>100</v>
      </c>
      <c r="AF1119" s="3" t="b">
        <f aca="false">FALSE()</f>
        <v>0</v>
      </c>
    </row>
    <row r="1120" customFormat="false" ht="15" hidden="false" customHeight="false" outlineLevel="0" collapsed="false">
      <c r="A1120" s="2" t="s">
        <v>1156</v>
      </c>
      <c r="B1120" s="2" t="s">
        <v>33</v>
      </c>
      <c r="C1120" s="2" t="n">
        <v>4239.348201</v>
      </c>
      <c r="D1120" s="2" t="n">
        <v>4744.520341</v>
      </c>
      <c r="E1120" s="2" t="n">
        <v>-2406.610884</v>
      </c>
      <c r="F1120" s="2" t="n">
        <v>-5.132963858</v>
      </c>
      <c r="G1120" s="2" t="n">
        <v>1.87338339</v>
      </c>
      <c r="H1120" s="2" t="n">
        <v>-5.357738283</v>
      </c>
      <c r="I1120" s="2" t="n">
        <v>6798.610127</v>
      </c>
      <c r="J1120" s="2" t="n">
        <v>0.000712655</v>
      </c>
      <c r="K1120" s="2" t="n">
        <v>51.65572345</v>
      </c>
      <c r="L1120" s="2" t="n">
        <v>210.8092149</v>
      </c>
      <c r="M1120" s="2" t="n">
        <v>62.92223136</v>
      </c>
      <c r="N1120" s="2" t="n">
        <v>143.8908729</v>
      </c>
      <c r="O1120" s="2" t="n">
        <v>-0.047845991</v>
      </c>
      <c r="P1120" s="2" t="n">
        <v>-0.402747826</v>
      </c>
      <c r="Q1120" s="2" t="n">
        <v>-0.401127341</v>
      </c>
      <c r="R1120" s="2" t="n">
        <v>0.821341467</v>
      </c>
      <c r="S1120" s="2" t="n">
        <v>0.01152337</v>
      </c>
      <c r="T1120" s="2" t="n">
        <v>-0.058038436</v>
      </c>
      <c r="U1120" s="2" t="n">
        <v>0.009542237</v>
      </c>
      <c r="V1120" s="2" t="n">
        <v>84.37890803</v>
      </c>
      <c r="W1120" s="2" t="n">
        <v>8.01773278</v>
      </c>
      <c r="X1120" s="2" t="n">
        <v>-8.562028573</v>
      </c>
      <c r="Y1120" s="2" t="n">
        <v>1.595811094</v>
      </c>
      <c r="Z1120" s="2" t="n">
        <v>0</v>
      </c>
      <c r="AA1120" s="2" t="n">
        <v>68.64805716</v>
      </c>
      <c r="AB1120" s="2" t="s">
        <v>34</v>
      </c>
      <c r="AC1120" s="2" t="n">
        <v>25.87598955</v>
      </c>
      <c r="AD1120" s="2" t="s">
        <v>38</v>
      </c>
      <c r="AE1120" s="2" t="n">
        <v>100</v>
      </c>
      <c r="AF1120" s="3" t="b">
        <f aca="false">FALSE()</f>
        <v>0</v>
      </c>
    </row>
    <row r="1121" customFormat="false" ht="15" hidden="false" customHeight="false" outlineLevel="0" collapsed="false">
      <c r="A1121" s="2" t="s">
        <v>1157</v>
      </c>
      <c r="B1121" s="2" t="s">
        <v>33</v>
      </c>
      <c r="C1121" s="2" t="n">
        <v>3921.942362</v>
      </c>
      <c r="D1121" s="2" t="n">
        <v>4846.022935</v>
      </c>
      <c r="E1121" s="2" t="n">
        <v>-2722.328811</v>
      </c>
      <c r="F1121" s="2" t="n">
        <v>-5.443230563</v>
      </c>
      <c r="G1121" s="2" t="n">
        <v>1.508782066</v>
      </c>
      <c r="H1121" s="2" t="n">
        <v>-5.162194589</v>
      </c>
      <c r="I1121" s="2" t="n">
        <v>6797.929817</v>
      </c>
      <c r="J1121" s="2" t="n">
        <v>0.000771132</v>
      </c>
      <c r="K1121" s="2" t="n">
        <v>51.653453</v>
      </c>
      <c r="L1121" s="2" t="n">
        <v>210.8076164</v>
      </c>
      <c r="M1121" s="2" t="n">
        <v>55.32117982</v>
      </c>
      <c r="N1121" s="2" t="n">
        <v>155.3600545</v>
      </c>
      <c r="O1121" s="2" t="n">
        <v>-0.061334468</v>
      </c>
      <c r="P1121" s="2" t="n">
        <v>-0.374796762</v>
      </c>
      <c r="Q1121" s="2" t="n">
        <v>-0.399293651</v>
      </c>
      <c r="R1121" s="2" t="n">
        <v>0.83446393</v>
      </c>
      <c r="S1121" s="2" t="n">
        <v>0.010379893</v>
      </c>
      <c r="T1121" s="2" t="n">
        <v>-0.065440132</v>
      </c>
      <c r="U1121" s="2" t="n">
        <v>-0.012851821</v>
      </c>
      <c r="V1121" s="2" t="n">
        <v>82.90098404</v>
      </c>
      <c r="W1121" s="2" t="n">
        <v>7.956198929</v>
      </c>
      <c r="X1121" s="2" t="n">
        <v>-8.916362212</v>
      </c>
      <c r="Y1121" s="2" t="n">
        <v>0.495916391</v>
      </c>
      <c r="Z1121" s="2" t="n">
        <v>0</v>
      </c>
      <c r="AA1121" s="2" t="n">
        <v>70.94035148</v>
      </c>
      <c r="AB1121" s="2" t="s">
        <v>34</v>
      </c>
      <c r="AC1121" s="2" t="n">
        <v>25.43130952</v>
      </c>
      <c r="AD1121" s="2" t="s">
        <v>38</v>
      </c>
      <c r="AE1121" s="2" t="n">
        <v>100</v>
      </c>
      <c r="AF1121" s="3" t="b">
        <f aca="false">FALSE()</f>
        <v>0</v>
      </c>
    </row>
    <row r="1122" customFormat="false" ht="15" hidden="false" customHeight="false" outlineLevel="0" collapsed="false">
      <c r="A1122" s="2" t="s">
        <v>1158</v>
      </c>
      <c r="B1122" s="2" t="s">
        <v>33</v>
      </c>
      <c r="C1122" s="2" t="n">
        <v>3586.661027</v>
      </c>
      <c r="D1122" s="2" t="n">
        <v>4925.438377</v>
      </c>
      <c r="E1122" s="2" t="n">
        <v>-3025.603496</v>
      </c>
      <c r="F1122" s="2" t="n">
        <v>-5.728591228</v>
      </c>
      <c r="G1122" s="2" t="n">
        <v>1.137423803</v>
      </c>
      <c r="H1122" s="2" t="n">
        <v>-4.943122637</v>
      </c>
      <c r="I1122" s="2" t="n">
        <v>6797.197771</v>
      </c>
      <c r="J1122" s="2" t="n">
        <v>0.000857233</v>
      </c>
      <c r="K1122" s="2" t="n">
        <v>51.65100876</v>
      </c>
      <c r="L1122" s="2" t="n">
        <v>210.8056111</v>
      </c>
      <c r="M1122" s="2" t="n">
        <v>49.77109221</v>
      </c>
      <c r="N1122" s="2" t="n">
        <v>164.7781546</v>
      </c>
      <c r="O1122" s="2" t="n">
        <v>-0.074749539</v>
      </c>
      <c r="P1122" s="2" t="n">
        <v>-0.346420537</v>
      </c>
      <c r="Q1122" s="2" t="n">
        <v>-0.397006525</v>
      </c>
      <c r="R1122" s="2" t="n">
        <v>0.846635185</v>
      </c>
      <c r="S1122" s="2" t="n">
        <v>0.01004218</v>
      </c>
      <c r="T1122" s="2" t="n">
        <v>-0.066226949</v>
      </c>
      <c r="U1122" s="2" t="n">
        <v>-0.002950947</v>
      </c>
      <c r="V1122" s="2" t="n">
        <v>81.44058468</v>
      </c>
      <c r="W1122" s="2" t="n">
        <v>7.923534309</v>
      </c>
      <c r="X1122" s="2" t="n">
        <v>-8.846957264</v>
      </c>
      <c r="Y1122" s="2" t="n">
        <v>0.636787642</v>
      </c>
      <c r="Z1122" s="2" t="n">
        <v>0</v>
      </c>
      <c r="AA1122" s="2" t="n">
        <v>70.09916941</v>
      </c>
      <c r="AB1122" s="2" t="s">
        <v>34</v>
      </c>
      <c r="AC1122" s="2" t="n">
        <v>25.18202054</v>
      </c>
      <c r="AD1122" s="2" t="s">
        <v>38</v>
      </c>
      <c r="AE1122" s="2" t="n">
        <v>100</v>
      </c>
      <c r="AF1122" s="3" t="b">
        <f aca="false">FALSE()</f>
        <v>0</v>
      </c>
    </row>
    <row r="1123" customFormat="false" ht="15" hidden="false" customHeight="false" outlineLevel="0" collapsed="false">
      <c r="A1123" s="2" t="s">
        <v>1159</v>
      </c>
      <c r="B1123" s="2" t="s">
        <v>33</v>
      </c>
      <c r="C1123" s="2" t="n">
        <v>3235.037635</v>
      </c>
      <c r="D1123" s="2" t="n">
        <v>4982.411994</v>
      </c>
      <c r="E1123" s="2" t="n">
        <v>-3315.053188</v>
      </c>
      <c r="F1123" s="2" t="n">
        <v>-5.987762745</v>
      </c>
      <c r="G1123" s="2" t="n">
        <v>0.761003747</v>
      </c>
      <c r="H1123" s="2" t="n">
        <v>-4.701537915</v>
      </c>
      <c r="I1123" s="2" t="n">
        <v>6796.427327</v>
      </c>
      <c r="J1123" s="2" t="n">
        <v>0.00096169</v>
      </c>
      <c r="K1123" s="2" t="n">
        <v>51.64843526</v>
      </c>
      <c r="L1123" s="2" t="n">
        <v>210.803173</v>
      </c>
      <c r="M1123" s="2" t="n">
        <v>46.26908685</v>
      </c>
      <c r="N1123" s="2" t="n">
        <v>172.1481084</v>
      </c>
      <c r="O1123" s="2" t="n">
        <v>-0.088076147</v>
      </c>
      <c r="P1123" s="2" t="n">
        <v>-0.317651348</v>
      </c>
      <c r="Q1123" s="2" t="n">
        <v>-0.394268551</v>
      </c>
      <c r="R1123" s="2" t="n">
        <v>0.857841782</v>
      </c>
      <c r="S1123" s="2" t="n">
        <v>-0.011685715</v>
      </c>
      <c r="T1123" s="2" t="n">
        <v>-0.070151458</v>
      </c>
      <c r="U1123" s="2" t="n">
        <v>0.016457226</v>
      </c>
      <c r="V1123" s="2" t="n">
        <v>79.99478513</v>
      </c>
      <c r="W1123" s="2" t="n">
        <v>7.893260194</v>
      </c>
      <c r="X1123" s="2" t="n">
        <v>-8.79210575</v>
      </c>
      <c r="Y1123" s="2" t="n">
        <v>0.183787995</v>
      </c>
      <c r="Z1123" s="2" t="n">
        <v>0.359487395</v>
      </c>
      <c r="AA1123" s="2" t="n">
        <v>69.75786574</v>
      </c>
      <c r="AB1123" s="2" t="s">
        <v>34</v>
      </c>
      <c r="AC1123" s="2" t="n">
        <v>24.4351893</v>
      </c>
      <c r="AD1123" s="2" t="s">
        <v>38</v>
      </c>
      <c r="AE1123" s="2" t="n">
        <v>100</v>
      </c>
      <c r="AF1123" s="3" t="b">
        <f aca="false">FALSE()</f>
        <v>0</v>
      </c>
    </row>
    <row r="1124" customFormat="false" ht="15" hidden="false" customHeight="false" outlineLevel="0" collapsed="false">
      <c r="A1124" s="2" t="s">
        <v>1160</v>
      </c>
      <c r="B1124" s="2" t="s">
        <v>33</v>
      </c>
      <c r="C1124" s="2" t="n">
        <v>2868.678995</v>
      </c>
      <c r="D1124" s="2" t="n">
        <v>5016.691445</v>
      </c>
      <c r="E1124" s="2" t="n">
        <v>-3589.360107</v>
      </c>
      <c r="F1124" s="2" t="n">
        <v>-6.21958335</v>
      </c>
      <c r="G1124" s="2" t="n">
        <v>0.381236717</v>
      </c>
      <c r="H1124" s="2" t="n">
        <v>-4.438556396</v>
      </c>
      <c r="I1124" s="2" t="n">
        <v>6795.632503</v>
      </c>
      <c r="J1124" s="2" t="n">
        <v>0.001076382</v>
      </c>
      <c r="K1124" s="2" t="n">
        <v>51.64577935</v>
      </c>
      <c r="L1124" s="2" t="n">
        <v>210.800284</v>
      </c>
      <c r="M1124" s="2" t="n">
        <v>44.4680423</v>
      </c>
      <c r="N1124" s="2" t="n">
        <v>177.8170887</v>
      </c>
      <c r="O1124" s="2" t="n">
        <v>-0.101299363</v>
      </c>
      <c r="P1124" s="2" t="n">
        <v>-0.288521798</v>
      </c>
      <c r="Q1124" s="2" t="n">
        <v>-0.391082813</v>
      </c>
      <c r="R1124" s="2" t="n">
        <v>0.868071336</v>
      </c>
      <c r="S1124" s="2" t="n">
        <v>0.001941363</v>
      </c>
      <c r="T1124" s="2" t="n">
        <v>-0.075342514</v>
      </c>
      <c r="U1124" s="2" t="n">
        <v>0.002071379</v>
      </c>
      <c r="V1124" s="2" t="n">
        <v>78.57742893</v>
      </c>
      <c r="W1124" s="2" t="n">
        <v>7.873918259</v>
      </c>
      <c r="X1124" s="2" t="n">
        <v>-8.640310357</v>
      </c>
      <c r="Y1124" s="2" t="n">
        <v>-0.087037769</v>
      </c>
      <c r="Z1124" s="2" t="n">
        <v>0.059225894</v>
      </c>
      <c r="AA1124" s="2" t="n">
        <v>68.09232338</v>
      </c>
      <c r="AB1124" s="2" t="s">
        <v>34</v>
      </c>
      <c r="AC1124" s="2" t="n">
        <v>25.10370324</v>
      </c>
      <c r="AD1124" s="2" t="s">
        <v>38</v>
      </c>
      <c r="AE1124" s="2" t="n">
        <v>100</v>
      </c>
      <c r="AF1124" s="3" t="b">
        <f aca="false">FALSE()</f>
        <v>0</v>
      </c>
    </row>
    <row r="1125" customFormat="false" ht="15" hidden="false" customHeight="false" outlineLevel="0" collapsed="false">
      <c r="A1125" s="2" t="s">
        <v>1161</v>
      </c>
      <c r="B1125" s="2" t="s">
        <v>33</v>
      </c>
      <c r="C1125" s="2" t="n">
        <v>2489.257866</v>
      </c>
      <c r="D1125" s="2" t="n">
        <v>5028.127675</v>
      </c>
      <c r="E1125" s="2" t="n">
        <v>-3847.276302</v>
      </c>
      <c r="F1125" s="2" t="n">
        <v>-6.423017249</v>
      </c>
      <c r="G1125" s="2" t="n">
        <v>-0.000150677</v>
      </c>
      <c r="H1125" s="2" t="n">
        <v>-4.155388941</v>
      </c>
      <c r="I1125" s="2" t="n">
        <v>6794.827743</v>
      </c>
      <c r="J1125" s="2" t="n">
        <v>0.00119492</v>
      </c>
      <c r="K1125" s="2" t="n">
        <v>51.64308934</v>
      </c>
      <c r="L1125" s="2" t="n">
        <v>210.7969341</v>
      </c>
      <c r="M1125" s="2" t="n">
        <v>43.96749073</v>
      </c>
      <c r="N1125" s="2" t="n">
        <v>182.1856116</v>
      </c>
      <c r="O1125" s="2" t="n">
        <v>-0.114404398</v>
      </c>
      <c r="P1125" s="2" t="n">
        <v>-0.259064859</v>
      </c>
      <c r="Q1125" s="2" t="n">
        <v>-0.387452882</v>
      </c>
      <c r="R1125" s="2" t="n">
        <v>0.877312542</v>
      </c>
      <c r="S1125" s="2" t="n">
        <v>-0.01097065</v>
      </c>
      <c r="T1125" s="2" t="n">
        <v>-0.060900293</v>
      </c>
      <c r="U1125" s="2" t="n">
        <v>-0.027167366</v>
      </c>
      <c r="V1125" s="2" t="n">
        <v>77.43951037</v>
      </c>
      <c r="W1125" s="2" t="n">
        <v>7.813706874</v>
      </c>
      <c r="X1125" s="2" t="n">
        <v>-6.990291798</v>
      </c>
      <c r="Y1125" s="2" t="n">
        <v>-0.781717106</v>
      </c>
      <c r="Z1125" s="2" t="n">
        <v>0.366558804</v>
      </c>
      <c r="AA1125" s="2" t="n">
        <v>54.98664988</v>
      </c>
      <c r="AB1125" s="2" t="s">
        <v>34</v>
      </c>
      <c r="AC1125" s="2" t="n">
        <v>25.641881</v>
      </c>
      <c r="AD1125" s="2" t="s">
        <v>45</v>
      </c>
      <c r="AE1125" s="2" t="n">
        <v>100</v>
      </c>
      <c r="AF1125" s="3" t="b">
        <f aca="false">FALSE()</f>
        <v>0</v>
      </c>
    </row>
    <row r="1126" customFormat="false" ht="15" hidden="false" customHeight="false" outlineLevel="0" collapsed="false">
      <c r="A1126" s="2" t="s">
        <v>1162</v>
      </c>
      <c r="B1126" s="2" t="s">
        <v>33</v>
      </c>
      <c r="C1126" s="2" t="n">
        <v>2098.505275</v>
      </c>
      <c r="D1126" s="2" t="n">
        <v>5016.67538</v>
      </c>
      <c r="E1126" s="2" t="n">
        <v>-4087.629174</v>
      </c>
      <c r="F1126" s="2" t="n">
        <v>-6.597158598</v>
      </c>
      <c r="G1126" s="2" t="n">
        <v>-0.381427835</v>
      </c>
      <c r="H1126" s="2" t="n">
        <v>-3.853335349</v>
      </c>
      <c r="I1126" s="2" t="n">
        <v>6794.027657</v>
      </c>
      <c r="J1126" s="2" t="n">
        <v>0.001312387</v>
      </c>
      <c r="K1126" s="2" t="n">
        <v>51.64041418</v>
      </c>
      <c r="L1126" s="2" t="n">
        <v>210.7931215</v>
      </c>
      <c r="M1126" s="2" t="n">
        <v>44.42743588</v>
      </c>
      <c r="N1126" s="2" t="n">
        <v>185.5937189</v>
      </c>
      <c r="O1126" s="2" t="n">
        <v>-0.127376621</v>
      </c>
      <c r="P1126" s="2" t="n">
        <v>-0.229313837</v>
      </c>
      <c r="Q1126" s="2" t="n">
        <v>-0.38338282</v>
      </c>
      <c r="R1126" s="2" t="n">
        <v>0.885555178</v>
      </c>
      <c r="S1126" s="2" t="n">
        <v>-0.016019895</v>
      </c>
      <c r="T1126" s="2" t="n">
        <v>-0.057409033</v>
      </c>
      <c r="U1126" s="2" t="n">
        <v>0.001012154</v>
      </c>
      <c r="V1126" s="2" t="n">
        <v>76.27867474</v>
      </c>
      <c r="W1126" s="2" t="n">
        <v>7.84861453</v>
      </c>
      <c r="X1126" s="2" t="n">
        <v>-7.099356197</v>
      </c>
      <c r="Y1126" s="2" t="n">
        <v>-1.635170751</v>
      </c>
      <c r="Z1126" s="2" t="n">
        <v>0</v>
      </c>
      <c r="AA1126" s="2" t="n">
        <v>55.7201102</v>
      </c>
      <c r="AB1126" s="2" t="s">
        <v>34</v>
      </c>
      <c r="AC1126" s="2" t="n">
        <v>25.71289774</v>
      </c>
      <c r="AD1126" s="2" t="s">
        <v>45</v>
      </c>
      <c r="AE1126" s="2" t="n">
        <v>100</v>
      </c>
      <c r="AF1126" s="3" t="b">
        <f aca="false">FALSE()</f>
        <v>0</v>
      </c>
    </row>
    <row r="1127" customFormat="false" ht="15" hidden="false" customHeight="false" outlineLevel="0" collapsed="false">
      <c r="A1127" s="2" t="s">
        <v>1163</v>
      </c>
      <c r="B1127" s="2" t="s">
        <v>33</v>
      </c>
      <c r="C1127" s="2" t="n">
        <v>1698.202619</v>
      </c>
      <c r="D1127" s="2" t="n">
        <v>4982.393019</v>
      </c>
      <c r="E1127" s="2" t="n">
        <v>-4309.326624</v>
      </c>
      <c r="F1127" s="2" t="n">
        <v>-6.741234847</v>
      </c>
      <c r="G1127" s="2" t="n">
        <v>-0.760867872</v>
      </c>
      <c r="H1127" s="2" t="n">
        <v>-3.533778112</v>
      </c>
      <c r="I1127" s="2" t="n">
        <v>6793.246757</v>
      </c>
      <c r="J1127" s="2" t="n">
        <v>0.001424943</v>
      </c>
      <c r="K1127" s="2" t="n">
        <v>51.63780252</v>
      </c>
      <c r="L1127" s="2" t="n">
        <v>210.7888531</v>
      </c>
      <c r="M1127" s="2" t="n">
        <v>45.58747469</v>
      </c>
      <c r="N1127" s="2" t="n">
        <v>188.3018557</v>
      </c>
      <c r="O1127" s="2" t="n">
        <v>-0.140201569</v>
      </c>
      <c r="P1127" s="2" t="n">
        <v>-0.19930234</v>
      </c>
      <c r="Q1127" s="2" t="n">
        <v>-0.378877169</v>
      </c>
      <c r="R1127" s="2" t="n">
        <v>0.892790114</v>
      </c>
      <c r="S1127" s="2" t="n">
        <v>0.027278307</v>
      </c>
      <c r="T1127" s="2" t="n">
        <v>-0.062186679</v>
      </c>
      <c r="U1127" s="2" t="n">
        <v>-0.006349464</v>
      </c>
      <c r="V1127" s="2" t="n">
        <v>75.14454076</v>
      </c>
      <c r="W1127" s="2" t="n">
        <v>7.780550227</v>
      </c>
      <c r="X1127" s="2" t="n">
        <v>-6.996732797</v>
      </c>
      <c r="Y1127" s="2" t="n">
        <v>-1.597351079</v>
      </c>
      <c r="Z1127" s="2" t="n">
        <v>0.103274362</v>
      </c>
      <c r="AA1127" s="2" t="n">
        <v>54.54170531</v>
      </c>
      <c r="AB1127" s="2" t="s">
        <v>34</v>
      </c>
      <c r="AC1127" s="2" t="n">
        <v>24.44092359</v>
      </c>
      <c r="AD1127" s="2" t="s">
        <v>45</v>
      </c>
      <c r="AE1127" s="2" t="n">
        <v>100</v>
      </c>
      <c r="AF1127" s="3" t="b">
        <f aca="false">FALSE()</f>
        <v>0</v>
      </c>
    </row>
    <row r="1128" customFormat="false" ht="15" hidden="false" customHeight="false" outlineLevel="0" collapsed="false">
      <c r="A1128" s="2" t="s">
        <v>1164</v>
      </c>
      <c r="B1128" s="2" t="s">
        <v>33</v>
      </c>
      <c r="C1128" s="2" t="n">
        <v>1290.173583</v>
      </c>
      <c r="D1128" s="2" t="n">
        <v>4925.442363</v>
      </c>
      <c r="E1128" s="2" t="n">
        <v>-4511.36182</v>
      </c>
      <c r="F1128" s="2" t="n">
        <v>-6.854609453</v>
      </c>
      <c r="G1128" s="2" t="n">
        <v>-1.136755183</v>
      </c>
      <c r="H1128" s="2" t="n">
        <v>-3.198175902</v>
      </c>
      <c r="I1128" s="2" t="n">
        <v>6792.499194</v>
      </c>
      <c r="J1128" s="2" t="n">
        <v>0.00152952</v>
      </c>
      <c r="K1128" s="2" t="n">
        <v>51.63530186</v>
      </c>
      <c r="L1128" s="2" t="n">
        <v>210.784144</v>
      </c>
      <c r="M1128" s="2" t="n">
        <v>47.25458184</v>
      </c>
      <c r="N1128" s="2" t="n">
        <v>190.5030863</v>
      </c>
      <c r="O1128" s="2" t="n">
        <v>-0.152864961</v>
      </c>
      <c r="P1128" s="2" t="n">
        <v>-0.169064242</v>
      </c>
      <c r="Q1128" s="2" t="n">
        <v>-0.373940952</v>
      </c>
      <c r="R1128" s="2" t="n">
        <v>0.899009316</v>
      </c>
      <c r="S1128" s="2" t="n">
        <v>0.00655326</v>
      </c>
      <c r="T1128" s="2" t="n">
        <v>-0.057205601</v>
      </c>
      <c r="U1128" s="2" t="n">
        <v>-0.001995869</v>
      </c>
      <c r="V1128" s="2" t="n">
        <v>73.98386097</v>
      </c>
      <c r="W1128" s="2" t="n">
        <v>7.755028826</v>
      </c>
      <c r="X1128" s="2" t="n">
        <v>-7.18406482</v>
      </c>
      <c r="Y1128" s="2" t="n">
        <v>-2.028733989</v>
      </c>
      <c r="Z1128" s="2" t="n">
        <v>0</v>
      </c>
      <c r="AA1128" s="2" t="n">
        <v>55.71262977</v>
      </c>
      <c r="AB1128" s="2" t="s">
        <v>34</v>
      </c>
      <c r="AC1128" s="2" t="n">
        <v>24.15776794</v>
      </c>
      <c r="AD1128" s="2" t="s">
        <v>45</v>
      </c>
      <c r="AE1128" s="2" t="n">
        <v>100</v>
      </c>
      <c r="AF1128" s="3" t="b">
        <f aca="false">FALSE()</f>
        <v>0</v>
      </c>
    </row>
    <row r="1129" customFormat="false" ht="15" hidden="false" customHeight="false" outlineLevel="0" collapsed="false">
      <c r="A1129" s="2" t="s">
        <v>1165</v>
      </c>
      <c r="B1129" s="2" t="s">
        <v>33</v>
      </c>
      <c r="C1129" s="2" t="n">
        <v>876.2759084</v>
      </c>
      <c r="D1129" s="2" t="n">
        <v>4846.087594</v>
      </c>
      <c r="E1129" s="2" t="n">
        <v>-4692.81757</v>
      </c>
      <c r="F1129" s="2" t="n">
        <v>-6.936783992</v>
      </c>
      <c r="G1129" s="2" t="n">
        <v>-1.507392854</v>
      </c>
      <c r="H1129" s="2" t="n">
        <v>-2.848056838</v>
      </c>
      <c r="I1129" s="2" t="n">
        <v>6791.798508</v>
      </c>
      <c r="J1129" s="2" t="n">
        <v>0.001623618</v>
      </c>
      <c r="K1129" s="2" t="n">
        <v>51.63295769</v>
      </c>
      <c r="L1129" s="2" t="n">
        <v>210.7790172</v>
      </c>
      <c r="M1129" s="2" t="n">
        <v>49.28577699</v>
      </c>
      <c r="N1129" s="2" t="n">
        <v>192.3404261</v>
      </c>
      <c r="O1129" s="2" t="n">
        <v>-0.165352711</v>
      </c>
      <c r="P1129" s="2" t="n">
        <v>-0.138633647</v>
      </c>
      <c r="Q1129" s="2" t="n">
        <v>-0.368579665</v>
      </c>
      <c r="R1129" s="2" t="n">
        <v>0.904205852</v>
      </c>
      <c r="S1129" s="2" t="n">
        <v>0.001852915</v>
      </c>
      <c r="T1129" s="2" t="n">
        <v>-0.053969023</v>
      </c>
      <c r="U1129" s="2" t="n">
        <v>0.004388488</v>
      </c>
      <c r="V1129" s="2" t="n">
        <v>72.85035737</v>
      </c>
      <c r="W1129" s="2" t="n">
        <v>7.736932193</v>
      </c>
      <c r="X1129" s="2" t="n">
        <v>-7.032266969</v>
      </c>
      <c r="Y1129" s="2" t="n">
        <v>-2.203733254</v>
      </c>
      <c r="Z1129" s="2" t="n">
        <v>0</v>
      </c>
      <c r="AA1129" s="2" t="n">
        <v>54.4081727</v>
      </c>
      <c r="AB1129" s="2" t="s">
        <v>34</v>
      </c>
      <c r="AC1129" s="2" t="n">
        <v>25.03581051</v>
      </c>
      <c r="AD1129" s="2" t="s">
        <v>45</v>
      </c>
      <c r="AE1129" s="2" t="n">
        <v>100</v>
      </c>
      <c r="AF1129" s="3" t="b">
        <f aca="false">FALSE()</f>
        <v>0</v>
      </c>
    </row>
    <row r="1130" customFormat="false" ht="15" hidden="false" customHeight="false" outlineLevel="0" collapsed="false">
      <c r="A1130" s="2" t="s">
        <v>1166</v>
      </c>
      <c r="B1130" s="2" t="s">
        <v>33</v>
      </c>
      <c r="C1130" s="2" t="n">
        <v>458.3930641</v>
      </c>
      <c r="D1130" s="2" t="n">
        <v>4744.693967</v>
      </c>
      <c r="E1130" s="2" t="n">
        <v>-4852.87028</v>
      </c>
      <c r="F1130" s="2" t="n">
        <v>-6.987399674</v>
      </c>
      <c r="G1130" s="2" t="n">
        <v>-1.871109872</v>
      </c>
      <c r="H1130" s="2" t="n">
        <v>-2.48501158</v>
      </c>
      <c r="I1130" s="2" t="n">
        <v>6791.157388</v>
      </c>
      <c r="J1130" s="2" t="n">
        <v>0.001705186</v>
      </c>
      <c r="K1130" s="2" t="n">
        <v>51.63081264</v>
      </c>
      <c r="L1130" s="2" t="n">
        <v>210.7735033</v>
      </c>
      <c r="M1130" s="2" t="n">
        <v>51.57335382</v>
      </c>
      <c r="N1130" s="2" t="n">
        <v>193.9216135</v>
      </c>
      <c r="O1130" s="2" t="n">
        <v>-0.17765094</v>
      </c>
      <c r="P1130" s="2" t="n">
        <v>-0.10804486</v>
      </c>
      <c r="Q1130" s="2" t="n">
        <v>-0.36279927</v>
      </c>
      <c r="R1130" s="2" t="n">
        <v>0.908373899</v>
      </c>
      <c r="S1130" s="2" t="n">
        <v>0.006885146</v>
      </c>
      <c r="T1130" s="2" t="n">
        <v>-0.064386857</v>
      </c>
      <c r="U1130" s="2" t="n">
        <v>0.024073257</v>
      </c>
      <c r="V1130" s="2" t="n">
        <v>71.72872468</v>
      </c>
      <c r="W1130" s="2" t="n">
        <v>7.707029765</v>
      </c>
      <c r="X1130" s="2" t="n">
        <v>-6.985618428</v>
      </c>
      <c r="Y1130" s="2" t="n">
        <v>-2.374910613</v>
      </c>
      <c r="Z1130" s="2" t="n">
        <v>1.151145548</v>
      </c>
      <c r="AA1130" s="2" t="n">
        <v>54.9895147</v>
      </c>
      <c r="AB1130" s="2" t="s">
        <v>34</v>
      </c>
      <c r="AC1130" s="2" t="n">
        <v>24.46435741</v>
      </c>
      <c r="AD1130" s="2" t="s">
        <v>45</v>
      </c>
      <c r="AE1130" s="2" t="n">
        <v>100</v>
      </c>
      <c r="AF1130" s="3" t="b">
        <f aca="false">FALSE()</f>
        <v>0</v>
      </c>
    </row>
    <row r="1131" customFormat="false" ht="15" hidden="false" customHeight="false" outlineLevel="0" collapsed="false">
      <c r="A1131" s="2" t="s">
        <v>1167</v>
      </c>
      <c r="B1131" s="2" t="s">
        <v>33</v>
      </c>
      <c r="C1131" s="2" t="n">
        <v>38.42583194</v>
      </c>
      <c r="D1131" s="2" t="n">
        <v>4621.726046</v>
      </c>
      <c r="E1131" s="2" t="n">
        <v>-4990.7935</v>
      </c>
      <c r="F1131" s="2" t="n">
        <v>-7.006238297</v>
      </c>
      <c r="G1131" s="2" t="n">
        <v>-2.226268153</v>
      </c>
      <c r="H1131" s="2" t="n">
        <v>-2.110686259</v>
      </c>
      <c r="I1131" s="2" t="n">
        <v>6790.587438</v>
      </c>
      <c r="J1131" s="2" t="n">
        <v>0.001772555</v>
      </c>
      <c r="K1131" s="2" t="n">
        <v>51.62890574</v>
      </c>
      <c r="L1131" s="2" t="n">
        <v>210.76764</v>
      </c>
      <c r="M1131" s="2" t="n">
        <v>54.03380336</v>
      </c>
      <c r="N1131" s="2" t="n">
        <v>195.3301857</v>
      </c>
      <c r="O1131" s="2" t="n">
        <v>-0.189745987</v>
      </c>
      <c r="P1131" s="2" t="n">
        <v>-0.077332349</v>
      </c>
      <c r="Q1131" s="2" t="n">
        <v>-0.356606197</v>
      </c>
      <c r="R1131" s="2" t="n">
        <v>0.911508743</v>
      </c>
      <c r="S1131" s="2" t="n">
        <v>0.013702831</v>
      </c>
      <c r="T1131" s="2" t="n">
        <v>-0.069600561</v>
      </c>
      <c r="U1131" s="2" t="n">
        <v>-0.005643391</v>
      </c>
      <c r="V1131" s="2" t="n">
        <v>73.14395448</v>
      </c>
      <c r="W1131" s="2" t="n">
        <v>7.790722124</v>
      </c>
      <c r="X1131" s="2" t="n">
        <v>8.719478037</v>
      </c>
      <c r="Y1131" s="2" t="n">
        <v>-1.587255871</v>
      </c>
      <c r="Z1131" s="2" t="n">
        <v>124.2839393</v>
      </c>
      <c r="AA1131" s="2" t="n">
        <v>56.35290886</v>
      </c>
      <c r="AB1131" s="2" t="s">
        <v>34</v>
      </c>
      <c r="AC1131" s="2" t="n">
        <v>25.58862267</v>
      </c>
      <c r="AD1131" s="2" t="s">
        <v>45</v>
      </c>
      <c r="AE1131" s="2" t="n">
        <v>100</v>
      </c>
      <c r="AF1131" s="3" t="b">
        <f aca="false">TRUE()</f>
        <v>1</v>
      </c>
    </row>
    <row r="1132" customFormat="false" ht="15" hidden="false" customHeight="false" outlineLevel="0" collapsed="false">
      <c r="A1132" s="2" t="s">
        <v>1168</v>
      </c>
      <c r="B1132" s="2" t="s">
        <v>33</v>
      </c>
      <c r="C1132" s="2" t="n">
        <v>-381.7161425</v>
      </c>
      <c r="D1132" s="2" t="n">
        <v>4477.745521</v>
      </c>
      <c r="E1132" s="2" t="n">
        <v>-5105.961032</v>
      </c>
      <c r="F1132" s="2" t="n">
        <v>-6.993222662</v>
      </c>
      <c r="G1132" s="2" t="n">
        <v>-2.571269341</v>
      </c>
      <c r="H1132" s="2" t="n">
        <v>-1.7267753</v>
      </c>
      <c r="I1132" s="2" t="n">
        <v>6790.09898</v>
      </c>
      <c r="J1132" s="2" t="n">
        <v>0.001824404</v>
      </c>
      <c r="K1132" s="2" t="n">
        <v>51.62727171</v>
      </c>
      <c r="L1132" s="2" t="n">
        <v>210.7614713</v>
      </c>
      <c r="M1132" s="2" t="n">
        <v>56.59978662</v>
      </c>
      <c r="N1132" s="2" t="n">
        <v>196.6335068</v>
      </c>
      <c r="O1132" s="2" t="n">
        <v>-0.201624419</v>
      </c>
      <c r="P1132" s="2" t="n">
        <v>-0.046530714</v>
      </c>
      <c r="Q1132" s="2" t="n">
        <v>-0.350007331</v>
      </c>
      <c r="R1132" s="2" t="n">
        <v>0.913606784</v>
      </c>
      <c r="S1132" s="2" t="n">
        <v>-0.00186366</v>
      </c>
      <c r="T1132" s="2" t="n">
        <v>-0.060381155</v>
      </c>
      <c r="U1132" s="2" t="n">
        <v>0.034359276</v>
      </c>
      <c r="V1132" s="2" t="n">
        <v>74.54439498</v>
      </c>
      <c r="W1132" s="2" t="n">
        <v>7.778814582</v>
      </c>
      <c r="X1132" s="2" t="n">
        <v>8.641566549</v>
      </c>
      <c r="Y1132" s="2" t="n">
        <v>-0.378633456</v>
      </c>
      <c r="Z1132" s="2" t="n">
        <v>121.6841773</v>
      </c>
      <c r="AA1132" s="2" t="n">
        <v>54.46303345</v>
      </c>
      <c r="AB1132" s="2" t="s">
        <v>34</v>
      </c>
      <c r="AC1132" s="2" t="n">
        <v>25.61661008</v>
      </c>
      <c r="AD1132" s="2" t="s">
        <v>45</v>
      </c>
      <c r="AE1132" s="2" t="n">
        <v>100</v>
      </c>
      <c r="AF1132" s="3" t="b">
        <f aca="false">TRUE()</f>
        <v>1</v>
      </c>
    </row>
    <row r="1133" customFormat="false" ht="15" hidden="false" customHeight="false" outlineLevel="0" collapsed="false">
      <c r="A1133" s="2" t="s">
        <v>1169</v>
      </c>
      <c r="B1133" s="2" t="s">
        <v>33</v>
      </c>
      <c r="C1133" s="2" t="n">
        <v>-800.12281</v>
      </c>
      <c r="D1133" s="2" t="n">
        <v>4313.408626</v>
      </c>
      <c r="E1133" s="2" t="n">
        <v>-5197.849614</v>
      </c>
      <c r="F1133" s="2" t="n">
        <v>-6.94841646</v>
      </c>
      <c r="G1133" s="2" t="n">
        <v>-2.904561391</v>
      </c>
      <c r="H1133" s="2" t="n">
        <v>-1.335014142</v>
      </c>
      <c r="I1133" s="2" t="n">
        <v>6789.700863</v>
      </c>
      <c r="J1133" s="2" t="n">
        <v>0.001859746</v>
      </c>
      <c r="K1133" s="2" t="n">
        <v>51.6259403</v>
      </c>
      <c r="L1133" s="2" t="n">
        <v>210.7550468</v>
      </c>
      <c r="M1133" s="2" t="n">
        <v>59.2142619</v>
      </c>
      <c r="N1133" s="2" t="n">
        <v>197.8886404</v>
      </c>
      <c r="O1133" s="2" t="n">
        <v>-0.213273045</v>
      </c>
      <c r="P1133" s="2" t="n">
        <v>-0.015674654</v>
      </c>
      <c r="Q1133" s="2" t="n">
        <v>-0.343010008</v>
      </c>
      <c r="R1133" s="2" t="n">
        <v>0.914665539</v>
      </c>
      <c r="S1133" s="2" t="n">
        <v>0.004675498</v>
      </c>
      <c r="T1133" s="2" t="n">
        <v>-0.062396893</v>
      </c>
      <c r="U1133" s="2" t="n">
        <v>-0.004631682</v>
      </c>
      <c r="V1133" s="2" t="n">
        <v>75.95943808</v>
      </c>
      <c r="W1133" s="2" t="n">
        <v>7.816521436</v>
      </c>
      <c r="X1133" s="2" t="n">
        <v>8.689551898</v>
      </c>
      <c r="Y1133" s="2" t="n">
        <v>0.458223251</v>
      </c>
      <c r="Z1133" s="2" t="n">
        <v>121.2579621</v>
      </c>
      <c r="AA1133" s="2" t="n">
        <v>53.33589345</v>
      </c>
      <c r="AB1133" s="2" t="s">
        <v>34</v>
      </c>
      <c r="AC1133" s="2" t="n">
        <v>24.63240178</v>
      </c>
      <c r="AD1133" s="2" t="s">
        <v>45</v>
      </c>
      <c r="AE1133" s="2" t="n">
        <v>100</v>
      </c>
      <c r="AF1133" s="3" t="b">
        <f aca="false">TRUE()</f>
        <v>1</v>
      </c>
    </row>
    <row r="1134" customFormat="false" ht="15" hidden="false" customHeight="false" outlineLevel="0" collapsed="false">
      <c r="A1134" s="2" t="s">
        <v>1170</v>
      </c>
      <c r="B1134" s="2" t="s">
        <v>33</v>
      </c>
      <c r="C1134" s="2" t="n">
        <v>-1214.892156</v>
      </c>
      <c r="D1134" s="2" t="n">
        <v>4129.463168</v>
      </c>
      <c r="E1134" s="2" t="n">
        <v>-5266.041158</v>
      </c>
      <c r="F1134" s="2" t="n">
        <v>-6.872023661</v>
      </c>
      <c r="G1134" s="2" t="n">
        <v>-3.224644928</v>
      </c>
      <c r="H1134" s="2" t="n">
        <v>-0.937171879</v>
      </c>
      <c r="I1134" s="2" t="n">
        <v>6789.400308</v>
      </c>
      <c r="J1134" s="2" t="n">
        <v>0.001877923</v>
      </c>
      <c r="K1134" s="2" t="n">
        <v>51.6249358</v>
      </c>
      <c r="L1134" s="2" t="n">
        <v>210.7484206</v>
      </c>
      <c r="M1134" s="2" t="n">
        <v>61.82600977</v>
      </c>
      <c r="N1134" s="2" t="n">
        <v>199.1468249</v>
      </c>
      <c r="O1134" s="2" t="n">
        <v>-0.224678927</v>
      </c>
      <c r="P1134" s="2" t="n">
        <v>0.015201068</v>
      </c>
      <c r="Q1134" s="2" t="n">
        <v>-0.335622011</v>
      </c>
      <c r="R1134" s="2" t="n">
        <v>0.914683646</v>
      </c>
      <c r="S1134" s="2" t="n">
        <v>0.012775765</v>
      </c>
      <c r="T1134" s="2" t="n">
        <v>-0.062518812</v>
      </c>
      <c r="U1134" s="2" t="n">
        <v>0.010509127</v>
      </c>
      <c r="V1134" s="2" t="n">
        <v>77.44781349</v>
      </c>
      <c r="W1134" s="2" t="n">
        <v>7.871530777</v>
      </c>
      <c r="X1134" s="2" t="n">
        <v>9.076000818</v>
      </c>
      <c r="Y1134" s="2" t="n">
        <v>1.802928557</v>
      </c>
      <c r="Z1134" s="2" t="n">
        <v>125.954865</v>
      </c>
      <c r="AA1134" s="2" t="n">
        <v>54.51284527</v>
      </c>
      <c r="AB1134" s="2" t="s">
        <v>34</v>
      </c>
      <c r="AC1134" s="2" t="n">
        <v>24.63227634</v>
      </c>
      <c r="AD1134" s="2" t="s">
        <v>45</v>
      </c>
      <c r="AE1134" s="2" t="n">
        <v>100</v>
      </c>
      <c r="AF1134" s="3" t="b">
        <f aca="false">TRUE()</f>
        <v>1</v>
      </c>
    </row>
    <row r="1135" customFormat="false" ht="15" hidden="false" customHeight="false" outlineLevel="0" collapsed="false">
      <c r="A1135" s="2" t="s">
        <v>1171</v>
      </c>
      <c r="B1135" s="2" t="s">
        <v>33</v>
      </c>
      <c r="C1135" s="2" t="n">
        <v>-1624.138585</v>
      </c>
      <c r="D1135" s="2" t="n">
        <v>3926.745184</v>
      </c>
      <c r="E1135" s="2" t="n">
        <v>-5310.224549</v>
      </c>
      <c r="F1135" s="2" t="n">
        <v>-6.764387422</v>
      </c>
      <c r="G1135" s="2" t="n">
        <v>-3.530079363</v>
      </c>
      <c r="H1135" s="2" t="n">
        <v>-0.535043846</v>
      </c>
      <c r="I1135" s="2" t="n">
        <v>6789.202782</v>
      </c>
      <c r="J1135" s="2" t="n">
        <v>0.001878618</v>
      </c>
      <c r="K1135" s="2" t="n">
        <v>51.62427654</v>
      </c>
      <c r="L1135" s="2" t="n">
        <v>210.7416508</v>
      </c>
      <c r="M1135" s="2" t="n">
        <v>64.38597692</v>
      </c>
      <c r="N1135" s="2" t="n">
        <v>200.4571297</v>
      </c>
      <c r="O1135" s="2" t="n">
        <v>-0.235829387</v>
      </c>
      <c r="P1135" s="2" t="n">
        <v>0.046061656</v>
      </c>
      <c r="Q1135" s="2" t="n">
        <v>-0.327851563</v>
      </c>
      <c r="R1135" s="2" t="n">
        <v>0.913660865</v>
      </c>
      <c r="S1135" s="2" t="n">
        <v>-0.009071831</v>
      </c>
      <c r="T1135" s="2" t="n">
        <v>-0.060548412</v>
      </c>
      <c r="U1135" s="2" t="n">
        <v>-0.026513645</v>
      </c>
      <c r="V1135" s="2" t="n">
        <v>78.73199902</v>
      </c>
      <c r="W1135" s="2" t="n">
        <v>7.91982571</v>
      </c>
      <c r="X1135" s="2" t="n">
        <v>7.783113873</v>
      </c>
      <c r="Y1135" s="2" t="n">
        <v>2.312251331</v>
      </c>
      <c r="Z1135" s="2" t="n">
        <v>118.0046755</v>
      </c>
      <c r="AA1135" s="2" t="n">
        <v>56.36377013</v>
      </c>
      <c r="AB1135" s="2" t="s">
        <v>34</v>
      </c>
      <c r="AC1135" s="2" t="n">
        <v>25.45904098</v>
      </c>
      <c r="AD1135" s="2" t="s">
        <v>45</v>
      </c>
      <c r="AE1135" s="2" t="n">
        <v>100</v>
      </c>
      <c r="AF1135" s="3" t="b">
        <f aca="false">TRUE()</f>
        <v>1</v>
      </c>
    </row>
    <row r="1136" customFormat="false" ht="15" hidden="false" customHeight="false" outlineLevel="0" collapsed="false">
      <c r="A1136" s="2" t="s">
        <v>1172</v>
      </c>
      <c r="B1136" s="2" t="s">
        <v>33</v>
      </c>
      <c r="C1136" s="2" t="n">
        <v>-2026.001233</v>
      </c>
      <c r="D1136" s="2" t="n">
        <v>3706.175235</v>
      </c>
      <c r="E1136" s="2" t="n">
        <v>-5330.196994</v>
      </c>
      <c r="F1136" s="2" t="n">
        <v>-6.625988528</v>
      </c>
      <c r="G1136" s="2" t="n">
        <v>-3.819488787</v>
      </c>
      <c r="H1136" s="2" t="n">
        <v>-0.130444151</v>
      </c>
      <c r="I1136" s="2" t="n">
        <v>6789.111893</v>
      </c>
      <c r="J1136" s="2" t="n">
        <v>0.001861866</v>
      </c>
      <c r="K1136" s="2" t="n">
        <v>51.6239746</v>
      </c>
      <c r="L1136" s="2" t="n">
        <v>210.7347978</v>
      </c>
      <c r="M1136" s="2" t="n">
        <v>66.84399288</v>
      </c>
      <c r="N1136" s="2" t="n">
        <v>201.8697392</v>
      </c>
      <c r="O1136" s="2" t="n">
        <v>-0.246712021</v>
      </c>
      <c r="P1136" s="2" t="n">
        <v>0.076872315</v>
      </c>
      <c r="Q1136" s="2" t="n">
        <v>-0.319707317</v>
      </c>
      <c r="R1136" s="2" t="n">
        <v>0.911598079</v>
      </c>
      <c r="S1136" s="2" t="n">
        <v>-0.005215471</v>
      </c>
      <c r="T1136" s="2" t="n">
        <v>-0.067128258</v>
      </c>
      <c r="U1136" s="2" t="n">
        <v>-0.006828413</v>
      </c>
      <c r="V1136" s="2" t="n">
        <v>80.11788426</v>
      </c>
      <c r="W1136" s="2" t="n">
        <v>7.914225422</v>
      </c>
      <c r="X1136" s="2" t="n">
        <v>8.405433003</v>
      </c>
      <c r="Y1136" s="2" t="n">
        <v>2.97439756</v>
      </c>
      <c r="Z1136" s="2" t="n">
        <v>121.4760185</v>
      </c>
      <c r="AA1136" s="2" t="n">
        <v>54.95352696</v>
      </c>
      <c r="AB1136" s="2" t="s">
        <v>34</v>
      </c>
      <c r="AC1136" s="2" t="n">
        <v>25.52990221</v>
      </c>
      <c r="AD1136" s="2" t="s">
        <v>45</v>
      </c>
      <c r="AE1136" s="2" t="n">
        <v>100</v>
      </c>
      <c r="AF1136" s="3" t="b">
        <f aca="false">TRUE()</f>
        <v>1</v>
      </c>
    </row>
    <row r="1137" customFormat="false" ht="15" hidden="false" customHeight="false" outlineLevel="0" collapsed="false">
      <c r="A1137" s="2" t="s">
        <v>1173</v>
      </c>
      <c r="B1137" s="2" t="s">
        <v>33</v>
      </c>
      <c r="C1137" s="2" t="n">
        <v>-2418.652162</v>
      </c>
      <c r="D1137" s="2" t="n">
        <v>3468.754353</v>
      </c>
      <c r="E1137" s="2" t="n">
        <v>-5325.864921</v>
      </c>
      <c r="F1137" s="2" t="n">
        <v>-6.45744337</v>
      </c>
      <c r="G1137" s="2" t="n">
        <v>-4.091567623</v>
      </c>
      <c r="H1137" s="2" t="n">
        <v>0.274801832</v>
      </c>
      <c r="I1137" s="2" t="n">
        <v>6789.129331</v>
      </c>
      <c r="J1137" s="2" t="n">
        <v>0.001828075</v>
      </c>
      <c r="K1137" s="2" t="n">
        <v>51.62403558</v>
      </c>
      <c r="L1137" s="2" t="n">
        <v>210.7279237</v>
      </c>
      <c r="M1137" s="2" t="n">
        <v>69.14549299</v>
      </c>
      <c r="N1137" s="2" t="n">
        <v>203.4392296</v>
      </c>
      <c r="O1137" s="2" t="n">
        <v>-0.257314709</v>
      </c>
      <c r="P1137" s="2" t="n">
        <v>0.107598285</v>
      </c>
      <c r="Q1137" s="2" t="n">
        <v>-0.311198353</v>
      </c>
      <c r="R1137" s="2" t="n">
        <v>0.908497295</v>
      </c>
      <c r="S1137" s="2" t="n">
        <v>0.003441502</v>
      </c>
      <c r="T1137" s="2" t="n">
        <v>-0.067549581</v>
      </c>
      <c r="U1137" s="2" t="n">
        <v>-0.005895958</v>
      </c>
      <c r="V1137" s="2" t="n">
        <v>81.43466701</v>
      </c>
      <c r="W1137" s="2" t="n">
        <v>7.991914646</v>
      </c>
      <c r="X1137" s="2" t="n">
        <v>7.908689591</v>
      </c>
      <c r="Y1137" s="2" t="n">
        <v>3.807422139</v>
      </c>
      <c r="Z1137" s="2" t="n">
        <v>117.7869655</v>
      </c>
      <c r="AA1137" s="2" t="n">
        <v>54.58139329</v>
      </c>
      <c r="AB1137" s="2" t="s">
        <v>34</v>
      </c>
      <c r="AC1137" s="2" t="n">
        <v>24.86449761</v>
      </c>
      <c r="AD1137" s="2" t="s">
        <v>45</v>
      </c>
      <c r="AE1137" s="2" t="n">
        <v>100</v>
      </c>
      <c r="AF1137" s="3" t="b">
        <f aca="false">TRUE()</f>
        <v>1</v>
      </c>
    </row>
    <row r="1138" customFormat="false" ht="15" hidden="false" customHeight="false" outlineLevel="0" collapsed="false">
      <c r="A1138" s="2" t="s">
        <v>1174</v>
      </c>
      <c r="B1138" s="2" t="s">
        <v>33</v>
      </c>
      <c r="C1138" s="2" t="n">
        <v>-2800.304426</v>
      </c>
      <c r="D1138" s="2" t="n">
        <v>3215.559657</v>
      </c>
      <c r="E1138" s="2" t="n">
        <v>-5297.244434</v>
      </c>
      <c r="F1138" s="2" t="n">
        <v>-6.259501479</v>
      </c>
      <c r="G1138" s="2" t="n">
        <v>-4.345086037</v>
      </c>
      <c r="H1138" s="2" t="n">
        <v>0.678865</v>
      </c>
      <c r="I1138" s="2" t="n">
        <v>6789.254834</v>
      </c>
      <c r="J1138" s="2" t="n">
        <v>0.001778048</v>
      </c>
      <c r="K1138" s="2" t="n">
        <v>51.62445846</v>
      </c>
      <c r="L1138" s="2" t="n">
        <v>210.7210909</v>
      </c>
      <c r="M1138" s="2" t="n">
        <v>71.22791977</v>
      </c>
      <c r="N1138" s="2" t="n">
        <v>205.2281684</v>
      </c>
      <c r="O1138" s="2" t="n">
        <v>-0.267625623</v>
      </c>
      <c r="P1138" s="2" t="n">
        <v>0.138204872</v>
      </c>
      <c r="Q1138" s="2" t="n">
        <v>-0.302334166</v>
      </c>
      <c r="R1138" s="2" t="n">
        <v>0.904361648</v>
      </c>
      <c r="S1138" s="2" t="n">
        <v>-0.017866645</v>
      </c>
      <c r="T1138" s="2" t="n">
        <v>-0.067408757</v>
      </c>
      <c r="U1138" s="2" t="n">
        <v>-0.013668907</v>
      </c>
      <c r="V1138" s="2" t="n">
        <v>82.72382472</v>
      </c>
      <c r="W1138" s="2" t="n">
        <v>7.98904573</v>
      </c>
      <c r="X1138" s="2" t="n">
        <v>7.745552082</v>
      </c>
      <c r="Y1138" s="2" t="n">
        <v>5.039903129</v>
      </c>
      <c r="Z1138" s="2" t="n">
        <v>114.8868884</v>
      </c>
      <c r="AA1138" s="2" t="n">
        <v>53.0073186</v>
      </c>
      <c r="AB1138" s="2" t="s">
        <v>34</v>
      </c>
      <c r="AC1138" s="2" t="n">
        <v>24.21431688</v>
      </c>
      <c r="AD1138" s="2" t="s">
        <v>45</v>
      </c>
      <c r="AE1138" s="2" t="n">
        <v>100</v>
      </c>
      <c r="AF1138" s="3" t="b">
        <f aca="false">TRUE()</f>
        <v>1</v>
      </c>
    </row>
    <row r="1139" customFormat="false" ht="15" hidden="false" customHeight="false" outlineLevel="0" collapsed="false">
      <c r="A1139" s="2" t="s">
        <v>1175</v>
      </c>
      <c r="B1139" s="2" t="s">
        <v>33</v>
      </c>
      <c r="C1139" s="2" t="n">
        <v>-3169.219974</v>
      </c>
      <c r="D1139" s="2" t="n">
        <v>2947.739656</v>
      </c>
      <c r="E1139" s="2" t="n">
        <v>-5244.461306</v>
      </c>
      <c r="F1139" s="2" t="n">
        <v>-6.033042608</v>
      </c>
      <c r="G1139" s="2" t="n">
        <v>-4.578895112</v>
      </c>
      <c r="H1139" s="2" t="n">
        <v>1.079920083</v>
      </c>
      <c r="I1139" s="2" t="n">
        <v>6789.486187</v>
      </c>
      <c r="J1139" s="2" t="n">
        <v>0.00171303</v>
      </c>
      <c r="K1139" s="2" t="n">
        <v>51.62523567</v>
      </c>
      <c r="L1139" s="2" t="n">
        <v>210.7143614</v>
      </c>
      <c r="M1139" s="2" t="n">
        <v>73.0164972</v>
      </c>
      <c r="N1139" s="2" t="n">
        <v>207.3113399</v>
      </c>
      <c r="O1139" s="2" t="n">
        <v>-0.277633242</v>
      </c>
      <c r="P1139" s="2" t="n">
        <v>0.168657483</v>
      </c>
      <c r="Q1139" s="2" t="n">
        <v>-0.293124664</v>
      </c>
      <c r="R1139" s="2" t="n">
        <v>0.8991954</v>
      </c>
      <c r="S1139" s="2" t="n">
        <v>0.004579009</v>
      </c>
      <c r="T1139" s="2" t="n">
        <v>-0.068460527</v>
      </c>
      <c r="U1139" s="2" t="n">
        <v>0.001589153</v>
      </c>
      <c r="V1139" s="2" t="n">
        <v>84.05957818</v>
      </c>
      <c r="W1139" s="2" t="n">
        <v>8.016479537</v>
      </c>
      <c r="X1139" s="2" t="n">
        <v>7.998045286</v>
      </c>
      <c r="Y1139" s="2" t="n">
        <v>6.324476491</v>
      </c>
      <c r="Z1139" s="2" t="n">
        <v>119.2071687</v>
      </c>
      <c r="AA1139" s="2" t="n">
        <v>55.09100235</v>
      </c>
      <c r="AB1139" s="2" t="s">
        <v>34</v>
      </c>
      <c r="AC1139" s="2" t="n">
        <v>25.53788475</v>
      </c>
      <c r="AD1139" s="2" t="s">
        <v>45</v>
      </c>
      <c r="AE1139" s="2" t="n">
        <v>100</v>
      </c>
      <c r="AF1139" s="3" t="b">
        <f aca="false">TRUE()</f>
        <v>1</v>
      </c>
    </row>
    <row r="1140" customFormat="false" ht="15" hidden="false" customHeight="false" outlineLevel="0" collapsed="false">
      <c r="A1140" s="2" t="s">
        <v>1176</v>
      </c>
      <c r="B1140" s="2" t="s">
        <v>33</v>
      </c>
      <c r="C1140" s="2" t="n">
        <v>-3523.717367</v>
      </c>
      <c r="D1140" s="2" t="n">
        <v>2666.509238</v>
      </c>
      <c r="E1140" s="2" t="n">
        <v>-5167.750518</v>
      </c>
      <c r="F1140" s="2" t="n">
        <v>-5.779073368</v>
      </c>
      <c r="G1140" s="2" t="n">
        <v>-4.791931769</v>
      </c>
      <c r="H1140" s="2" t="n">
        <v>1.476153228</v>
      </c>
      <c r="I1140" s="2" t="n">
        <v>6789.819263</v>
      </c>
      <c r="J1140" s="2" t="n">
        <v>0.00163476</v>
      </c>
      <c r="K1140" s="2" t="n">
        <v>51.62635315</v>
      </c>
      <c r="L1140" s="2" t="n">
        <v>210.7077949</v>
      </c>
      <c r="M1140" s="2" t="n">
        <v>74.4191305</v>
      </c>
      <c r="N1140" s="2" t="n">
        <v>209.7808463</v>
      </c>
      <c r="O1140" s="2" t="n">
        <v>-0.287326357</v>
      </c>
      <c r="P1140" s="2" t="n">
        <v>0.19892166</v>
      </c>
      <c r="Q1140" s="2" t="n">
        <v>-0.283580151</v>
      </c>
      <c r="R1140" s="2" t="n">
        <v>0.89300394</v>
      </c>
      <c r="S1140" s="2" t="n">
        <v>-0.001175733</v>
      </c>
      <c r="T1140" s="2" t="n">
        <v>-0.061931923</v>
      </c>
      <c r="U1140" s="2" t="n">
        <v>0.008313471</v>
      </c>
      <c r="V1140" s="2" t="n">
        <v>85.34690676</v>
      </c>
      <c r="W1140" s="2" t="n">
        <v>8.020982568</v>
      </c>
      <c r="X1140" s="2" t="n">
        <v>7.703765876</v>
      </c>
      <c r="Y1140" s="2" t="n">
        <v>7.160797492</v>
      </c>
      <c r="Z1140" s="2" t="n">
        <v>117.517353</v>
      </c>
      <c r="AA1140" s="2" t="n">
        <v>55.72558116</v>
      </c>
      <c r="AB1140" s="2" t="s">
        <v>34</v>
      </c>
      <c r="AC1140" s="2" t="n">
        <v>25.21024101</v>
      </c>
      <c r="AD1140" s="2" t="s">
        <v>45</v>
      </c>
      <c r="AE1140" s="2" t="n">
        <v>100</v>
      </c>
      <c r="AF1140" s="3" t="b">
        <f aca="false">TRUE()</f>
        <v>1</v>
      </c>
    </row>
    <row r="1141" customFormat="false" ht="15" hidden="false" customHeight="false" outlineLevel="0" collapsed="false">
      <c r="A1141" s="2" t="s">
        <v>1177</v>
      </c>
      <c r="B1141" s="2" t="s">
        <v>33</v>
      </c>
      <c r="C1141" s="2" t="n">
        <v>-3862.179272</v>
      </c>
      <c r="D1141" s="2" t="n">
        <v>2373.144385</v>
      </c>
      <c r="E1141" s="2" t="n">
        <v>-5067.455355</v>
      </c>
      <c r="F1141" s="2" t="n">
        <v>-5.498723402</v>
      </c>
      <c r="G1141" s="2" t="n">
        <v>-4.983223429</v>
      </c>
      <c r="H1141" s="2" t="n">
        <v>1.865769595</v>
      </c>
      <c r="I1141" s="2" t="n">
        <v>6790.248093</v>
      </c>
      <c r="J1141" s="2" t="n">
        <v>0.00154555</v>
      </c>
      <c r="K1141" s="2" t="n">
        <v>51.62779069</v>
      </c>
      <c r="L1141" s="2" t="n">
        <v>210.7014484</v>
      </c>
      <c r="M1141" s="2" t="n">
        <v>75.32039663</v>
      </c>
      <c r="N1141" s="2" t="n">
        <v>212.7521171</v>
      </c>
      <c r="O1141" s="2" t="n">
        <v>-0.296694085</v>
      </c>
      <c r="P1141" s="2" t="n">
        <v>0.228963113</v>
      </c>
      <c r="Q1141" s="2" t="n">
        <v>-0.273711327</v>
      </c>
      <c r="R1141" s="2" t="n">
        <v>0.885793781</v>
      </c>
      <c r="S1141" s="2" t="n">
        <v>-0.031952867</v>
      </c>
      <c r="T1141" s="2" t="n">
        <v>-0.06499989</v>
      </c>
      <c r="U1141" s="2" t="n">
        <v>-0.008215464</v>
      </c>
      <c r="V1141" s="2" t="n">
        <v>86.71462792</v>
      </c>
      <c r="W1141" s="2" t="n">
        <v>8.063689815</v>
      </c>
      <c r="X1141" s="2" t="n">
        <v>8.141510522</v>
      </c>
      <c r="Y1141" s="2" t="n">
        <v>7.50660102</v>
      </c>
      <c r="Z1141" s="2" t="n">
        <v>121.4323488</v>
      </c>
      <c r="AA1141" s="2" t="n">
        <v>55.78173334</v>
      </c>
      <c r="AB1141" s="2" t="s">
        <v>34</v>
      </c>
      <c r="AC1141" s="2" t="n">
        <v>24.84840332</v>
      </c>
      <c r="AD1141" s="2" t="s">
        <v>45</v>
      </c>
      <c r="AE1141" s="2" t="n">
        <v>100</v>
      </c>
      <c r="AF1141" s="3" t="b">
        <f aca="false">TRUE()</f>
        <v>1</v>
      </c>
    </row>
    <row r="1142" customFormat="false" ht="15" hidden="false" customHeight="false" outlineLevel="0" collapsed="false">
      <c r="A1142" s="2" t="s">
        <v>1178</v>
      </c>
      <c r="B1142" s="2" t="s">
        <v>33</v>
      </c>
      <c r="C1142" s="2" t="n">
        <v>-4183.059722</v>
      </c>
      <c r="D1142" s="2" t="n">
        <v>2068.976606</v>
      </c>
      <c r="E1142" s="2" t="n">
        <v>-4944.026028</v>
      </c>
      <c r="F1142" s="2" t="n">
        <v>-5.19324111</v>
      </c>
      <c r="G1142" s="2" t="n">
        <v>-5.151892401</v>
      </c>
      <c r="H1142" s="2" t="n">
        <v>2.247000949</v>
      </c>
      <c r="I1142" s="2" t="n">
        <v>6790.764964</v>
      </c>
      <c r="J1142" s="2" t="n">
        <v>0.001448405</v>
      </c>
      <c r="K1142" s="2" t="n">
        <v>51.62952219</v>
      </c>
      <c r="L1142" s="2" t="n">
        <v>210.6953751</v>
      </c>
      <c r="M1142" s="2" t="n">
        <v>75.57523996</v>
      </c>
      <c r="N1142" s="2" t="n">
        <v>216.3702142</v>
      </c>
      <c r="O1142" s="2" t="n">
        <v>-0.305725881</v>
      </c>
      <c r="P1142" s="2" t="n">
        <v>0.258747755</v>
      </c>
      <c r="Q1142" s="2" t="n">
        <v>-0.263529274</v>
      </c>
      <c r="R1142" s="2" t="n">
        <v>0.877572565</v>
      </c>
      <c r="S1142" s="2" t="n">
        <v>0.004092567</v>
      </c>
      <c r="T1142" s="2" t="n">
        <v>-0.067426917</v>
      </c>
      <c r="U1142" s="2" t="n">
        <v>-0.000328083</v>
      </c>
      <c r="V1142" s="2" t="n">
        <v>88.12767074</v>
      </c>
      <c r="W1142" s="2" t="n">
        <v>8.124469496</v>
      </c>
      <c r="X1142" s="2" t="n">
        <v>8.348367325</v>
      </c>
      <c r="Y1142" s="2" t="n">
        <v>7.922320125</v>
      </c>
      <c r="Z1142" s="2" t="n">
        <v>121.1932634</v>
      </c>
      <c r="AA1142" s="2" t="n">
        <v>53.36720775</v>
      </c>
      <c r="AB1142" s="2" t="s">
        <v>34</v>
      </c>
      <c r="AC1142" s="2" t="n">
        <v>24.0143863</v>
      </c>
      <c r="AD1142" s="2" t="s">
        <v>45</v>
      </c>
      <c r="AE1142" s="2" t="n">
        <v>100</v>
      </c>
      <c r="AF1142" s="3" t="b">
        <f aca="false">TRUE()</f>
        <v>1</v>
      </c>
    </row>
    <row r="1143" customFormat="false" ht="15" hidden="false" customHeight="false" outlineLevel="0" collapsed="false">
      <c r="A1143" s="2" t="s">
        <v>1179</v>
      </c>
      <c r="B1143" s="2" t="s">
        <v>33</v>
      </c>
      <c r="C1143" s="2" t="n">
        <v>-4484.891099</v>
      </c>
      <c r="D1143" s="2" t="n">
        <v>1755.387121</v>
      </c>
      <c r="E1143" s="2" t="n">
        <v>-4798.017855</v>
      </c>
      <c r="F1143" s="2" t="n">
        <v>-4.86398889</v>
      </c>
      <c r="G1143" s="2" t="n">
        <v>-5.297159983</v>
      </c>
      <c r="H1143" s="2" t="n">
        <v>2.618113248</v>
      </c>
      <c r="I1143" s="2" t="n">
        <v>6791.360562</v>
      </c>
      <c r="J1143" s="2" t="n">
        <v>0.001347187</v>
      </c>
      <c r="K1143" s="2" t="n">
        <v>51.63151621</v>
      </c>
      <c r="L1143" s="2" t="n">
        <v>210.689623</v>
      </c>
      <c r="M1143" s="2" t="n">
        <v>75.00469164</v>
      </c>
      <c r="N1143" s="2" t="n">
        <v>220.8141125</v>
      </c>
      <c r="O1143" s="2" t="n">
        <v>-0.314411544</v>
      </c>
      <c r="P1143" s="2" t="n">
        <v>0.288241739</v>
      </c>
      <c r="Q1143" s="2" t="n">
        <v>-0.253045445</v>
      </c>
      <c r="R1143" s="2" t="n">
        <v>0.868349057</v>
      </c>
      <c r="S1143" s="2" t="n">
        <v>0.006369554</v>
      </c>
      <c r="T1143" s="2" t="n">
        <v>-0.069739569</v>
      </c>
      <c r="U1143" s="2" t="n">
        <v>-0.001780666</v>
      </c>
      <c r="V1143" s="2" t="n">
        <v>89.50718289</v>
      </c>
      <c r="W1143" s="2" t="n">
        <v>8.131892184</v>
      </c>
      <c r="X1143" s="2" t="n">
        <v>8.142825999</v>
      </c>
      <c r="Y1143" s="2" t="n">
        <v>8.48879246</v>
      </c>
      <c r="Z1143" s="2" t="n">
        <v>121.785474</v>
      </c>
      <c r="AA1143" s="2" t="n">
        <v>55.56889092</v>
      </c>
      <c r="AB1143" s="2" t="s">
        <v>34</v>
      </c>
      <c r="AC1143" s="2" t="n">
        <v>25.47639851</v>
      </c>
      <c r="AD1143" s="2" t="s">
        <v>45</v>
      </c>
      <c r="AE1143" s="2" t="n">
        <v>100</v>
      </c>
      <c r="AF1143" s="3" t="b">
        <f aca="false">TRUE()</f>
        <v>1</v>
      </c>
    </row>
    <row r="1144" customFormat="false" ht="15" hidden="false" customHeight="false" outlineLevel="0" collapsed="false">
      <c r="A1144" s="2" t="s">
        <v>1180</v>
      </c>
      <c r="B1144" s="2" t="s">
        <v>33</v>
      </c>
      <c r="C1144" s="2" t="n">
        <v>-4766.290816</v>
      </c>
      <c r="D1144" s="2" t="n">
        <v>1433.800804</v>
      </c>
      <c r="E1144" s="2" t="n">
        <v>-4630.08898</v>
      </c>
      <c r="F1144" s="2" t="n">
        <v>-4.512437904</v>
      </c>
      <c r="G1144" s="2" t="n">
        <v>-5.418350254</v>
      </c>
      <c r="H1144" s="2" t="n">
        <v>2.977414202</v>
      </c>
      <c r="I1144" s="2" t="n">
        <v>6792.024128</v>
      </c>
      <c r="J1144" s="2" t="n">
        <v>0.00124681</v>
      </c>
      <c r="K1144" s="2" t="n">
        <v>51.6337365</v>
      </c>
      <c r="L1144" s="2" t="n">
        <v>210.6842344</v>
      </c>
      <c r="M1144" s="2" t="n">
        <v>73.39981388</v>
      </c>
      <c r="N1144" s="2" t="n">
        <v>226.2927556</v>
      </c>
      <c r="O1144" s="2" t="n">
        <v>-0.322741231</v>
      </c>
      <c r="P1144" s="2" t="n">
        <v>0.317411489</v>
      </c>
      <c r="Q1144" s="2" t="n">
        <v>-0.242271656</v>
      </c>
      <c r="R1144" s="2" t="n">
        <v>0.858133142</v>
      </c>
      <c r="S1144" s="2" t="n">
        <v>0.009641314</v>
      </c>
      <c r="T1144" s="2" t="n">
        <v>-0.073584704</v>
      </c>
      <c r="U1144" s="2" t="n">
        <v>0.003689262</v>
      </c>
      <c r="V1144" s="2" t="n">
        <v>90.85933521</v>
      </c>
      <c r="W1144" s="2" t="n">
        <v>8.143585158</v>
      </c>
      <c r="X1144" s="2" t="n">
        <v>7.969869519</v>
      </c>
      <c r="Y1144" s="2" t="n">
        <v>9.320575621</v>
      </c>
      <c r="Z1144" s="2" t="n">
        <v>118.8423477</v>
      </c>
      <c r="AA1144" s="2" t="n">
        <v>53.93903658</v>
      </c>
      <c r="AB1144" s="2" t="s">
        <v>34</v>
      </c>
      <c r="AC1144" s="2" t="n">
        <v>24.94831911</v>
      </c>
      <c r="AD1144" s="2" t="s">
        <v>45</v>
      </c>
      <c r="AE1144" s="2" t="n">
        <v>100</v>
      </c>
      <c r="AF1144" s="3" t="b">
        <f aca="false">TRUE()</f>
        <v>1</v>
      </c>
    </row>
    <row r="1145" customFormat="false" ht="15" hidden="false" customHeight="false" outlineLevel="0" collapsed="false">
      <c r="A1145" s="2" t="s">
        <v>1181</v>
      </c>
      <c r="B1145" s="2" t="s">
        <v>33</v>
      </c>
      <c r="C1145" s="2" t="n">
        <v>-5025.967679</v>
      </c>
      <c r="D1145" s="2" t="n">
        <v>1105.679913</v>
      </c>
      <c r="E1145" s="2" t="n">
        <v>-4440.997642</v>
      </c>
      <c r="F1145" s="2" t="n">
        <v>-4.140162357</v>
      </c>
      <c r="G1145" s="2" t="n">
        <v>-5.514893533</v>
      </c>
      <c r="H1145" s="2" t="n">
        <v>3.323260783</v>
      </c>
      <c r="I1145" s="2" t="n">
        <v>6792.74365</v>
      </c>
      <c r="J1145" s="2" t="n">
        <v>0.001153428</v>
      </c>
      <c r="K1145" s="2" t="n">
        <v>51.63614264</v>
      </c>
      <c r="L1145" s="2" t="n">
        <v>210.6792449</v>
      </c>
      <c r="M1145" s="2" t="n">
        <v>70.54726735</v>
      </c>
      <c r="N1145" s="2" t="n">
        <v>233.0194897</v>
      </c>
      <c r="O1145" s="2" t="n">
        <v>-0.330705467</v>
      </c>
      <c r="P1145" s="2" t="n">
        <v>0.34622374</v>
      </c>
      <c r="Q1145" s="2" t="n">
        <v>-0.231220075</v>
      </c>
      <c r="R1145" s="2" t="n">
        <v>0.846935826</v>
      </c>
      <c r="S1145" s="2" t="n">
        <v>0.002477851</v>
      </c>
      <c r="T1145" s="2" t="n">
        <v>-0.064134524</v>
      </c>
      <c r="U1145" s="2" t="n">
        <v>-0.001801346</v>
      </c>
      <c r="V1145" s="2" t="n">
        <v>92.28367403</v>
      </c>
      <c r="W1145" s="2" t="n">
        <v>8.195938249</v>
      </c>
      <c r="X1145" s="2" t="n">
        <v>8.34172505</v>
      </c>
      <c r="Y1145" s="2" t="n">
        <v>9.978840264</v>
      </c>
      <c r="Z1145" s="2" t="n">
        <v>123.2495487</v>
      </c>
      <c r="AA1145" s="2" t="n">
        <v>54.88128534</v>
      </c>
      <c r="AB1145" s="2" t="s">
        <v>34</v>
      </c>
      <c r="AC1145" s="2" t="n">
        <v>25.29795552</v>
      </c>
      <c r="AD1145" s="2" t="s">
        <v>45</v>
      </c>
      <c r="AE1145" s="2" t="n">
        <v>100</v>
      </c>
      <c r="AF1145" s="3" t="b">
        <f aca="false">TRUE()</f>
        <v>1</v>
      </c>
    </row>
    <row r="1146" customFormat="false" ht="15" hidden="false" customHeight="false" outlineLevel="0" collapsed="false">
      <c r="A1146" s="2" t="s">
        <v>1182</v>
      </c>
      <c r="B1146" s="2" t="s">
        <v>33</v>
      </c>
      <c r="C1146" s="2" t="n">
        <v>-5262.72788</v>
      </c>
      <c r="D1146" s="2" t="n">
        <v>772.5176194</v>
      </c>
      <c r="E1146" s="2" t="n">
        <v>-4231.599</v>
      </c>
      <c r="F1146" s="2" t="n">
        <v>-3.748833269</v>
      </c>
      <c r="G1146" s="2" t="n">
        <v>-5.58632947</v>
      </c>
      <c r="H1146" s="2" t="n">
        <v>3.654066664</v>
      </c>
      <c r="I1146" s="2" t="n">
        <v>6793.50608</v>
      </c>
      <c r="J1146" s="2" t="n">
        <v>0.001074427</v>
      </c>
      <c r="K1146" s="2" t="n">
        <v>51.6386908</v>
      </c>
      <c r="L1146" s="2" t="n">
        <v>210.674683</v>
      </c>
      <c r="M1146" s="2" t="n">
        <v>66.29793267</v>
      </c>
      <c r="N1146" s="2" t="n">
        <v>241.143441</v>
      </c>
      <c r="O1146" s="2" t="n">
        <v>-0.338295157</v>
      </c>
      <c r="P1146" s="2" t="n">
        <v>0.374645573</v>
      </c>
      <c r="Q1146" s="2" t="n">
        <v>-0.219903207</v>
      </c>
      <c r="R1146" s="2" t="n">
        <v>0.834769227</v>
      </c>
      <c r="S1146" s="2" t="n">
        <v>0.016792495</v>
      </c>
      <c r="T1146" s="2" t="n">
        <v>-0.067724579</v>
      </c>
      <c r="U1146" s="2" t="n">
        <v>0.012814351</v>
      </c>
      <c r="V1146" s="2" t="n">
        <v>93.55596249</v>
      </c>
      <c r="W1146" s="2" t="n">
        <v>8.249359542</v>
      </c>
      <c r="X1146" s="2" t="n">
        <v>7.402980301</v>
      </c>
      <c r="Y1146" s="2" t="n">
        <v>10.61319634</v>
      </c>
      <c r="Z1146" s="2" t="n">
        <v>116.7520448</v>
      </c>
      <c r="AA1146" s="2" t="n">
        <v>55.68219864</v>
      </c>
      <c r="AB1146" s="2" t="s">
        <v>34</v>
      </c>
      <c r="AC1146" s="2" t="n">
        <v>25.21134415</v>
      </c>
      <c r="AD1146" s="2" t="s">
        <v>45</v>
      </c>
      <c r="AE1146" s="2" t="n">
        <v>100</v>
      </c>
      <c r="AF1146" s="3" t="b">
        <f aca="false">TRUE()</f>
        <v>1</v>
      </c>
    </row>
    <row r="1147" customFormat="false" ht="15" hidden="false" customHeight="false" outlineLevel="0" collapsed="false">
      <c r="A1147" s="2" t="s">
        <v>1183</v>
      </c>
      <c r="B1147" s="2" t="s">
        <v>33</v>
      </c>
      <c r="C1147" s="2" t="n">
        <v>-5475.480609</v>
      </c>
      <c r="D1147" s="2" t="n">
        <v>435.8313676</v>
      </c>
      <c r="E1147" s="2" t="n">
        <v>-4002.841504</v>
      </c>
      <c r="F1147" s="2" t="n">
        <v>-3.340211751</v>
      </c>
      <c r="G1147" s="2" t="n">
        <v>-5.632309752</v>
      </c>
      <c r="H1147" s="2" t="n">
        <v>3.968309553</v>
      </c>
      <c r="I1147" s="2" t="n">
        <v>6794.297563</v>
      </c>
      <c r="J1147" s="2" t="n">
        <v>0.001017863</v>
      </c>
      <c r="K1147" s="2" t="n">
        <v>51.64133452</v>
      </c>
      <c r="L1147" s="2" t="n">
        <v>210.6705694</v>
      </c>
      <c r="M1147" s="2" t="n">
        <v>60.69249063</v>
      </c>
      <c r="N1147" s="2" t="n">
        <v>250.6239366</v>
      </c>
      <c r="O1147" s="2" t="n">
        <v>-0.345501594</v>
      </c>
      <c r="P1147" s="2" t="n">
        <v>0.402644451</v>
      </c>
      <c r="Q1147" s="2" t="n">
        <v>-0.208333885</v>
      </c>
      <c r="R1147" s="2" t="n">
        <v>0.821646571</v>
      </c>
      <c r="S1147" s="2" t="n">
        <v>0.004690359</v>
      </c>
      <c r="T1147" s="2" t="n">
        <v>-0.068977759</v>
      </c>
      <c r="U1147" s="2" t="n">
        <v>-0.003741566</v>
      </c>
      <c r="V1147" s="2" t="n">
        <v>94.8270059</v>
      </c>
      <c r="W1147" s="2" t="n">
        <v>8.269987118</v>
      </c>
      <c r="X1147" s="2" t="n">
        <v>7.37728885</v>
      </c>
      <c r="Y1147" s="2" t="n">
        <v>11.68082544</v>
      </c>
      <c r="Z1147" s="2" t="n">
        <v>117.7979266</v>
      </c>
      <c r="AA1147" s="2" t="n">
        <v>56.78784284</v>
      </c>
      <c r="AB1147" s="2" t="s">
        <v>34</v>
      </c>
      <c r="AC1147" s="2" t="n">
        <v>25.55447529</v>
      </c>
      <c r="AD1147" s="2" t="s">
        <v>45</v>
      </c>
      <c r="AE1147" s="2" t="n">
        <v>100</v>
      </c>
      <c r="AF1147" s="3" t="b">
        <f aca="false">TRUE()</f>
        <v>1</v>
      </c>
    </row>
    <row r="1148" customFormat="false" ht="15" hidden="false" customHeight="false" outlineLevel="0" collapsed="false">
      <c r="A1148" s="2" t="s">
        <v>1184</v>
      </c>
      <c r="B1148" s="2" t="s">
        <v>33</v>
      </c>
      <c r="C1148" s="2" t="n">
        <v>-5663.243243</v>
      </c>
      <c r="D1148" s="2" t="n">
        <v>97.15608039</v>
      </c>
      <c r="E1148" s="2" t="n">
        <v>-3755.76284</v>
      </c>
      <c r="F1148" s="2" t="n">
        <v>-2.916141778</v>
      </c>
      <c r="G1148" s="2" t="n">
        <v>-5.652600382</v>
      </c>
      <c r="H1148" s="2" t="n">
        <v>4.264538391</v>
      </c>
      <c r="I1148" s="2" t="n">
        <v>6795.103685</v>
      </c>
      <c r="J1148" s="2" t="n">
        <v>0.000990967</v>
      </c>
      <c r="K1148" s="2" t="n">
        <v>51.64402556</v>
      </c>
      <c r="L1148" s="2" t="n">
        <v>210.6669165</v>
      </c>
      <c r="M1148" s="2" t="n">
        <v>54.10031552</v>
      </c>
      <c r="N1148" s="2" t="n">
        <v>261.0916107</v>
      </c>
      <c r="O1148" s="2" t="n">
        <v>-0.352316473</v>
      </c>
      <c r="P1148" s="2" t="n">
        <v>0.430188259</v>
      </c>
      <c r="Q1148" s="2" t="n">
        <v>-0.196525257</v>
      </c>
      <c r="R1148" s="2" t="n">
        <v>0.807582187</v>
      </c>
      <c r="S1148" s="2" t="n">
        <v>-0.005076046</v>
      </c>
      <c r="T1148" s="2" t="n">
        <v>-0.052790904</v>
      </c>
      <c r="U1148" s="2" t="n">
        <v>0.002336637</v>
      </c>
      <c r="V1148" s="2" t="n">
        <v>96.68106413</v>
      </c>
      <c r="W1148" s="2" t="n">
        <v>8.317560393</v>
      </c>
      <c r="X1148" s="2" t="n">
        <v>10.69962715</v>
      </c>
      <c r="Y1148" s="2" t="n">
        <v>12.25784107</v>
      </c>
      <c r="Z1148" s="2" t="n">
        <v>123.3982869</v>
      </c>
      <c r="AA1148" s="2" t="n">
        <v>34.40349195</v>
      </c>
      <c r="AB1148" s="2" t="s">
        <v>69</v>
      </c>
      <c r="AC1148" s="2" t="n">
        <v>5.461532351</v>
      </c>
      <c r="AD1148" s="2" t="s">
        <v>45</v>
      </c>
      <c r="AE1148" s="2" t="n">
        <v>100</v>
      </c>
      <c r="AF1148" s="3" t="b">
        <f aca="false">TRUE()</f>
        <v>1</v>
      </c>
    </row>
    <row r="1149" customFormat="false" ht="15" hidden="false" customHeight="false" outlineLevel="0" collapsed="false">
      <c r="A1149" s="2" t="s">
        <v>1185</v>
      </c>
      <c r="B1149" s="2" t="s">
        <v>33</v>
      </c>
      <c r="C1149" s="2" t="n">
        <v>-5825.146089</v>
      </c>
      <c r="D1149" s="2" t="n">
        <v>-241.9627558</v>
      </c>
      <c r="E1149" s="2" t="n">
        <v>-3491.485443</v>
      </c>
      <c r="F1149" s="2" t="n">
        <v>-2.478542456</v>
      </c>
      <c r="G1149" s="2" t="n">
        <v>-5.647083498</v>
      </c>
      <c r="H1149" s="2" t="n">
        <v>4.541380371</v>
      </c>
      <c r="I1149" s="2" t="n">
        <v>6795.909739</v>
      </c>
      <c r="J1149" s="2" t="n">
        <v>0.000997875</v>
      </c>
      <c r="K1149" s="2" t="n">
        <v>51.64671476</v>
      </c>
      <c r="L1149" s="2" t="n">
        <v>210.6637284</v>
      </c>
      <c r="M1149" s="2" t="n">
        <v>47.23143009</v>
      </c>
      <c r="N1149" s="2" t="n">
        <v>271.83645</v>
      </c>
      <c r="O1149" s="2" t="n">
        <v>-0.358731901</v>
      </c>
      <c r="P1149" s="2" t="n">
        <v>0.457245337</v>
      </c>
      <c r="Q1149" s="2" t="n">
        <v>-0.184490769</v>
      </c>
      <c r="R1149" s="2" t="n">
        <v>0.792591497</v>
      </c>
      <c r="S1149" s="2" t="n">
        <v>-0.00453654</v>
      </c>
      <c r="T1149" s="2" t="n">
        <v>-0.059323062</v>
      </c>
      <c r="U1149" s="2" t="n">
        <v>0.015701977</v>
      </c>
      <c r="V1149" s="2" t="n">
        <v>98.44323812</v>
      </c>
      <c r="W1149" s="2" t="n">
        <v>8.382786267</v>
      </c>
      <c r="X1149" s="2" t="n">
        <v>10.09024312</v>
      </c>
      <c r="Y1149" s="2" t="n">
        <v>12.24462929</v>
      </c>
      <c r="Z1149" s="2" t="n">
        <v>119.8145634</v>
      </c>
      <c r="AA1149" s="2" t="n">
        <v>35.23021199</v>
      </c>
      <c r="AB1149" s="2" t="s">
        <v>69</v>
      </c>
      <c r="AC1149" s="2" t="n">
        <v>5.595425522</v>
      </c>
      <c r="AD1149" s="2" t="s">
        <v>45</v>
      </c>
      <c r="AE1149" s="2" t="n">
        <v>100</v>
      </c>
      <c r="AF1149" s="3" t="b">
        <f aca="false">TRUE()</f>
        <v>1</v>
      </c>
    </row>
    <row r="1150" customFormat="false" ht="15" hidden="false" customHeight="false" outlineLevel="0" collapsed="false">
      <c r="A1150" s="2" t="s">
        <v>1186</v>
      </c>
      <c r="B1150" s="2" t="s">
        <v>33</v>
      </c>
      <c r="C1150" s="2" t="n">
        <v>-5960.436652</v>
      </c>
      <c r="D1150" s="2" t="n">
        <v>-579.9761009</v>
      </c>
      <c r="E1150" s="2" t="n">
        <v>-3211.211598</v>
      </c>
      <c r="F1150" s="2" t="n">
        <v>-2.029399813</v>
      </c>
      <c r="G1150" s="2" t="n">
        <v>-5.615758703</v>
      </c>
      <c r="H1150" s="2" t="n">
        <v>4.797547724</v>
      </c>
      <c r="I1150" s="2" t="n">
        <v>6796.700987</v>
      </c>
      <c r="J1150" s="2" t="n">
        <v>0.001037947</v>
      </c>
      <c r="K1150" s="2" t="n">
        <v>51.64935297</v>
      </c>
      <c r="L1150" s="2" t="n">
        <v>210.6610008</v>
      </c>
      <c r="M1150" s="2" t="n">
        <v>40.91004283</v>
      </c>
      <c r="N1150" s="2" t="n">
        <v>282.0342563</v>
      </c>
      <c r="O1150" s="2" t="n">
        <v>-0.364740407</v>
      </c>
      <c r="P1150" s="2" t="n">
        <v>0.483784525</v>
      </c>
      <c r="Q1150" s="2" t="n">
        <v>-0.172244153</v>
      </c>
      <c r="R1150" s="2" t="n">
        <v>0.776691007</v>
      </c>
      <c r="S1150" s="2" t="n">
        <v>0.00876405</v>
      </c>
      <c r="T1150" s="2" t="n">
        <v>-0.06727765</v>
      </c>
      <c r="U1150" s="2" t="n">
        <v>-0.019654258</v>
      </c>
      <c r="V1150" s="2" t="n">
        <v>100</v>
      </c>
      <c r="W1150" s="2" t="n">
        <v>8.387539322</v>
      </c>
      <c r="X1150" s="2" t="n">
        <v>9.842884078</v>
      </c>
      <c r="Y1150" s="2" t="n">
        <v>12.65182445</v>
      </c>
      <c r="Z1150" s="2" t="n">
        <v>117.6801129</v>
      </c>
      <c r="AA1150" s="2" t="n">
        <v>35.12253561</v>
      </c>
      <c r="AB1150" s="2" t="s">
        <v>69</v>
      </c>
      <c r="AC1150" s="2" t="n">
        <v>4.555089182</v>
      </c>
      <c r="AD1150" s="2" t="s">
        <v>45</v>
      </c>
      <c r="AE1150" s="2" t="n">
        <v>100</v>
      </c>
      <c r="AF1150" s="3" t="b">
        <f aca="false">TRUE()</f>
        <v>1</v>
      </c>
    </row>
    <row r="1151" customFormat="false" ht="15" hidden="false" customHeight="false" outlineLevel="0" collapsed="false">
      <c r="A1151" s="2" t="s">
        <v>1187</v>
      </c>
      <c r="B1151" s="2" t="s">
        <v>33</v>
      </c>
      <c r="C1151" s="2" t="n">
        <v>-6068.483382</v>
      </c>
      <c r="D1151" s="2" t="n">
        <v>-915.3384348</v>
      </c>
      <c r="E1151" s="2" t="n">
        <v>-2916.218139</v>
      </c>
      <c r="F1151" s="2" t="n">
        <v>-1.570758112</v>
      </c>
      <c r="G1151" s="2" t="n">
        <v>-5.558743867</v>
      </c>
      <c r="H1151" s="2" t="n">
        <v>5.031844245</v>
      </c>
      <c r="I1151" s="2" t="n">
        <v>6797.462931</v>
      </c>
      <c r="J1151" s="2" t="n">
        <v>0.001106092</v>
      </c>
      <c r="K1151" s="2" t="n">
        <v>51.65189191</v>
      </c>
      <c r="L1151" s="2" t="n">
        <v>210.6587207</v>
      </c>
      <c r="M1151" s="2" t="n">
        <v>35.75070581</v>
      </c>
      <c r="N1151" s="2" t="n">
        <v>291.0704885</v>
      </c>
      <c r="O1151" s="2" t="n">
        <v>-0.370334955</v>
      </c>
      <c r="P1151" s="2" t="n">
        <v>0.509775194</v>
      </c>
      <c r="Q1151" s="2" t="n">
        <v>-0.15979941</v>
      </c>
      <c r="R1151" s="2" t="n">
        <v>0.759898297</v>
      </c>
      <c r="S1151" s="2" t="n">
        <v>0.01639939</v>
      </c>
      <c r="T1151" s="2" t="n">
        <v>-0.053720572</v>
      </c>
      <c r="U1151" s="2" t="n">
        <v>-0.010581971</v>
      </c>
      <c r="V1151" s="2" t="n">
        <v>100</v>
      </c>
      <c r="W1151" s="2" t="n">
        <v>8.394056792</v>
      </c>
      <c r="X1151" s="2" t="n">
        <v>9.882610293</v>
      </c>
      <c r="Y1151" s="2" t="n">
        <v>12.70160428</v>
      </c>
      <c r="Z1151" s="2" t="n">
        <v>116.0967467</v>
      </c>
      <c r="AA1151" s="2" t="n">
        <v>33.14155464</v>
      </c>
      <c r="AB1151" s="2" t="s">
        <v>69</v>
      </c>
      <c r="AC1151" s="2" t="n">
        <v>5.004977793</v>
      </c>
      <c r="AD1151" s="2" t="s">
        <v>45</v>
      </c>
      <c r="AE1151" s="2" t="n">
        <v>100</v>
      </c>
      <c r="AF1151" s="3" t="b">
        <f aca="false">TRUE()</f>
        <v>1</v>
      </c>
    </row>
    <row r="1152" customFormat="false" ht="15" hidden="false" customHeight="false" outlineLevel="0" collapsed="false">
      <c r="A1152" s="2" t="s">
        <v>1188</v>
      </c>
      <c r="B1152" s="2" t="s">
        <v>33</v>
      </c>
      <c r="C1152" s="2" t="n">
        <v>-6148.778909</v>
      </c>
      <c r="D1152" s="2" t="n">
        <v>-1246.514864</v>
      </c>
      <c r="E1152" s="2" t="n">
        <v>-2607.85077</v>
      </c>
      <c r="F1152" s="2" t="n">
        <v>-1.104710731</v>
      </c>
      <c r="G1152" s="2" t="n">
        <v>-5.476275369</v>
      </c>
      <c r="H1152" s="2" t="n">
        <v>5.243171489</v>
      </c>
      <c r="I1152" s="2" t="n">
        <v>6798.181581</v>
      </c>
      <c r="J1152" s="2" t="n">
        <v>0.001194804</v>
      </c>
      <c r="K1152" s="2" t="n">
        <v>51.65428507</v>
      </c>
      <c r="L1152" s="2" t="n">
        <v>210.6568673</v>
      </c>
      <c r="M1152" s="2" t="n">
        <v>32.00720697</v>
      </c>
      <c r="N1152" s="2" t="n">
        <v>298.6913704</v>
      </c>
      <c r="O1152" s="2" t="n">
        <v>-0.375508951</v>
      </c>
      <c r="P1152" s="2" t="n">
        <v>0.53518729</v>
      </c>
      <c r="Q1152" s="2" t="n">
        <v>-0.147170798</v>
      </c>
      <c r="R1152" s="2" t="n">
        <v>0.742232005</v>
      </c>
      <c r="S1152" s="2" t="n">
        <v>-0.002860375</v>
      </c>
      <c r="T1152" s="2" t="n">
        <v>-0.069248696</v>
      </c>
      <c r="U1152" s="2" t="n">
        <v>0.011461894</v>
      </c>
      <c r="V1152" s="2" t="n">
        <v>100</v>
      </c>
      <c r="W1152" s="2" t="n">
        <v>8.436069387</v>
      </c>
      <c r="X1152" s="2" t="n">
        <v>10.26067823</v>
      </c>
      <c r="Y1152" s="2" t="n">
        <v>13.0265175</v>
      </c>
      <c r="Z1152" s="2" t="n">
        <v>120.770276</v>
      </c>
      <c r="AA1152" s="2" t="n">
        <v>34.21048253</v>
      </c>
      <c r="AB1152" s="2" t="s">
        <v>69</v>
      </c>
      <c r="AC1152" s="2" t="n">
        <v>4.519798134</v>
      </c>
      <c r="AD1152" s="2" t="s">
        <v>45</v>
      </c>
      <c r="AE1152" s="2" t="n">
        <v>100</v>
      </c>
      <c r="AF1152" s="3" t="b">
        <f aca="false">TRUE()</f>
        <v>1</v>
      </c>
    </row>
    <row r="1153" customFormat="false" ht="15" hidden="false" customHeight="false" outlineLevel="0" collapsed="false">
      <c r="A1153" s="2" t="s">
        <v>1189</v>
      </c>
      <c r="B1153" s="2" t="s">
        <v>33</v>
      </c>
      <c r="C1153" s="2" t="n">
        <v>-6200.942697</v>
      </c>
      <c r="D1153" s="2" t="n">
        <v>-1571.988223</v>
      </c>
      <c r="E1153" s="2" t="n">
        <v>-2287.518022</v>
      </c>
      <c r="F1153" s="2" t="n">
        <v>-0.633390634</v>
      </c>
      <c r="G1153" s="2" t="n">
        <v>-5.368707762</v>
      </c>
      <c r="H1153" s="2" t="n">
        <v>5.430534582</v>
      </c>
      <c r="I1153" s="2" t="n">
        <v>6798.843712</v>
      </c>
      <c r="J1153" s="2" t="n">
        <v>0.001296266</v>
      </c>
      <c r="K1153" s="2" t="n">
        <v>51.65648857</v>
      </c>
      <c r="L1153" s="2" t="n">
        <v>210.6554115</v>
      </c>
      <c r="M1153" s="2" t="n">
        <v>29.64364165</v>
      </c>
      <c r="N1153" s="2" t="n">
        <v>304.9328185</v>
      </c>
      <c r="O1153" s="2" t="n">
        <v>-0.380256258</v>
      </c>
      <c r="P1153" s="2" t="n">
        <v>0.55999137</v>
      </c>
      <c r="Q1153" s="2" t="n">
        <v>-0.13437281</v>
      </c>
      <c r="R1153" s="2" t="n">
        <v>0.723711815</v>
      </c>
      <c r="S1153" s="2" t="n">
        <v>0.012020273</v>
      </c>
      <c r="T1153" s="2" t="n">
        <v>-0.07158682</v>
      </c>
      <c r="U1153" s="2" t="n">
        <v>0.020934867</v>
      </c>
      <c r="V1153" s="2" t="n">
        <v>100</v>
      </c>
      <c r="W1153" s="2" t="n">
        <v>8.386778453</v>
      </c>
      <c r="X1153" s="2" t="n">
        <v>8.999580121</v>
      </c>
      <c r="Y1153" s="2" t="n">
        <v>13.73425528</v>
      </c>
      <c r="Z1153" s="2" t="n">
        <v>110.2101999</v>
      </c>
      <c r="AA1153" s="2" t="n">
        <v>34.73271525</v>
      </c>
      <c r="AB1153" s="2" t="s">
        <v>69</v>
      </c>
      <c r="AC1153" s="2" t="n">
        <v>4.778601339</v>
      </c>
      <c r="AD1153" s="2" t="s">
        <v>45</v>
      </c>
      <c r="AE1153" s="2" t="n">
        <v>100</v>
      </c>
      <c r="AF1153" s="3" t="b">
        <f aca="false">TRUE()</f>
        <v>1</v>
      </c>
    </row>
    <row r="1154" customFormat="false" ht="15" hidden="false" customHeight="false" outlineLevel="0" collapsed="false">
      <c r="A1154" s="2" t="s">
        <v>1190</v>
      </c>
      <c r="B1154" s="2" t="s">
        <v>33</v>
      </c>
      <c r="C1154" s="2" t="n">
        <v>-6224.723129</v>
      </c>
      <c r="D1154" s="2" t="n">
        <v>-1890.266141</v>
      </c>
      <c r="E1154" s="2" t="n">
        <v>-1956.684874</v>
      </c>
      <c r="F1154" s="2" t="n">
        <v>-0.158960475</v>
      </c>
      <c r="G1154" s="2" t="n">
        <v>-5.236512824</v>
      </c>
      <c r="H1154" s="2" t="n">
        <v>5.593047613</v>
      </c>
      <c r="I1154" s="2" t="n">
        <v>6799.437113</v>
      </c>
      <c r="J1154" s="2" t="n">
        <v>0.001403541</v>
      </c>
      <c r="K1154" s="2" t="n">
        <v>51.65846198</v>
      </c>
      <c r="L1154" s="2" t="n">
        <v>210.6543173</v>
      </c>
      <c r="M1154" s="2" t="n">
        <v>28.47997719</v>
      </c>
      <c r="N1154" s="2" t="n">
        <v>309.974878</v>
      </c>
      <c r="O1154" s="2" t="n">
        <v>-0.384571202</v>
      </c>
      <c r="P1154" s="2" t="n">
        <v>0.584158643</v>
      </c>
      <c r="Q1154" s="2" t="n">
        <v>-0.12142016</v>
      </c>
      <c r="R1154" s="2" t="n">
        <v>0.704358443</v>
      </c>
      <c r="S1154" s="2" t="n">
        <v>-0.000335128</v>
      </c>
      <c r="T1154" s="2" t="n">
        <v>-0.063476086</v>
      </c>
      <c r="U1154" s="2" t="n">
        <v>-0.009201544</v>
      </c>
      <c r="V1154" s="2" t="n">
        <v>100</v>
      </c>
      <c r="W1154" s="2" t="n">
        <v>8.389925978</v>
      </c>
      <c r="X1154" s="2" t="n">
        <v>9.527626429</v>
      </c>
      <c r="Y1154" s="2" t="n">
        <v>14.02473243</v>
      </c>
      <c r="Z1154" s="2" t="n">
        <v>115.7302235</v>
      </c>
      <c r="AA1154" s="2" t="n">
        <v>35.79414304</v>
      </c>
      <c r="AB1154" s="2" t="s">
        <v>69</v>
      </c>
      <c r="AC1154" s="2" t="n">
        <v>5.644315341</v>
      </c>
      <c r="AD1154" s="2" t="s">
        <v>45</v>
      </c>
      <c r="AE1154" s="2" t="n">
        <v>100</v>
      </c>
      <c r="AF1154" s="3" t="b">
        <f aca="false">TRUE()</f>
        <v>1</v>
      </c>
    </row>
    <row r="1155" customFormat="false" ht="15" hidden="false" customHeight="false" outlineLevel="0" collapsed="false">
      <c r="A1155" s="2" t="s">
        <v>1191</v>
      </c>
      <c r="B1155" s="2" t="s">
        <v>33</v>
      </c>
      <c r="C1155" s="2" t="n">
        <v>-6219.998983</v>
      </c>
      <c r="D1155" s="2" t="n">
        <v>-2199.888029</v>
      </c>
      <c r="E1155" s="2" t="n">
        <v>-1616.866066</v>
      </c>
      <c r="F1155" s="2" t="n">
        <v>0.316397598</v>
      </c>
      <c r="G1155" s="2" t="n">
        <v>-5.080277983</v>
      </c>
      <c r="H1155" s="2" t="n">
        <v>5.729938531</v>
      </c>
      <c r="I1155" s="2" t="n">
        <v>6799.950812</v>
      </c>
      <c r="J1155" s="2" t="n">
        <v>0.001510926</v>
      </c>
      <c r="K1155" s="2" t="n">
        <v>51.66016903</v>
      </c>
      <c r="L1155" s="2" t="n">
        <v>210.6535418</v>
      </c>
      <c r="M1155" s="2" t="n">
        <v>28.30009782</v>
      </c>
      <c r="N1155" s="2" t="n">
        <v>314.0336767</v>
      </c>
      <c r="O1155" s="2" t="n">
        <v>-0.388448586</v>
      </c>
      <c r="P1155" s="2" t="n">
        <v>0.607661003</v>
      </c>
      <c r="Q1155" s="2" t="n">
        <v>-0.108327765</v>
      </c>
      <c r="R1155" s="2" t="n">
        <v>0.68419361</v>
      </c>
      <c r="S1155" s="2" t="n">
        <v>-0.004201549</v>
      </c>
      <c r="T1155" s="2" t="n">
        <v>-0.06234849</v>
      </c>
      <c r="U1155" s="2" t="n">
        <v>0.001207104</v>
      </c>
      <c r="V1155" s="2" t="n">
        <v>100</v>
      </c>
      <c r="W1155" s="2" t="n">
        <v>8.383653766</v>
      </c>
      <c r="X1155" s="2" t="n">
        <v>10.2459582</v>
      </c>
      <c r="Y1155" s="2" t="n">
        <v>14.07850342</v>
      </c>
      <c r="Z1155" s="2" t="n">
        <v>119.2981801</v>
      </c>
      <c r="AA1155" s="2" t="n">
        <v>33.39961406</v>
      </c>
      <c r="AB1155" s="2" t="s">
        <v>69</v>
      </c>
      <c r="AC1155" s="2" t="n">
        <v>4.614663589</v>
      </c>
      <c r="AD1155" s="2" t="s">
        <v>45</v>
      </c>
      <c r="AE1155" s="2" t="n">
        <v>100</v>
      </c>
      <c r="AF1155" s="3" t="b">
        <f aca="false">TRUE()</f>
        <v>1</v>
      </c>
    </row>
    <row r="1156" customFormat="false" ht="15" hidden="false" customHeight="false" outlineLevel="0" collapsed="false">
      <c r="A1156" s="2" t="s">
        <v>1192</v>
      </c>
      <c r="B1156" s="2" t="s">
        <v>33</v>
      </c>
      <c r="C1156" s="2" t="n">
        <v>-6186.78029</v>
      </c>
      <c r="D1156" s="2" t="n">
        <v>-2499.431958</v>
      </c>
      <c r="E1156" s="2" t="n">
        <v>-1269.619136</v>
      </c>
      <c r="F1156" s="2" t="n">
        <v>0.790492403</v>
      </c>
      <c r="G1156" s="2" t="n">
        <v>-4.900704103</v>
      </c>
      <c r="H1156" s="2" t="n">
        <v>5.840553512</v>
      </c>
      <c r="I1156" s="2" t="n">
        <v>6800.375285</v>
      </c>
      <c r="J1156" s="2" t="n">
        <v>0.001613882</v>
      </c>
      <c r="K1156" s="2" t="n">
        <v>51.6615783</v>
      </c>
      <c r="L1156" s="2" t="n">
        <v>210.6530364</v>
      </c>
      <c r="M1156" s="2" t="n">
        <v>28.90420213</v>
      </c>
      <c r="N1156" s="2" t="n">
        <v>317.309028</v>
      </c>
      <c r="O1156" s="2" t="n">
        <v>-0.391883697</v>
      </c>
      <c r="P1156" s="2" t="n">
        <v>0.630471075</v>
      </c>
      <c r="Q1156" s="2" t="n">
        <v>-0.095110725</v>
      </c>
      <c r="R1156" s="2" t="n">
        <v>0.663240033</v>
      </c>
      <c r="S1156" s="2" t="n">
        <v>0.007164652</v>
      </c>
      <c r="T1156" s="2" t="n">
        <v>-0.065329784</v>
      </c>
      <c r="U1156" s="2" t="n">
        <v>0.001726513</v>
      </c>
      <c r="V1156" s="2" t="n">
        <v>100</v>
      </c>
      <c r="W1156" s="2" t="n">
        <v>8.400128405</v>
      </c>
      <c r="X1156" s="2" t="n">
        <v>10.8997048</v>
      </c>
      <c r="Y1156" s="2" t="n">
        <v>14.71927935</v>
      </c>
      <c r="Z1156" s="2" t="n">
        <v>125.9230343</v>
      </c>
      <c r="AA1156" s="2" t="n">
        <v>34.36411446</v>
      </c>
      <c r="AB1156" s="2" t="s">
        <v>69</v>
      </c>
      <c r="AC1156" s="2" t="n">
        <v>3.894773493</v>
      </c>
      <c r="AD1156" s="2" t="s">
        <v>45</v>
      </c>
      <c r="AE1156" s="2" t="n">
        <v>100</v>
      </c>
      <c r="AF1156" s="3" t="b">
        <f aca="false">TRUE()</f>
        <v>1</v>
      </c>
    </row>
    <row r="1157" customFormat="false" ht="15" hidden="false" customHeight="false" outlineLevel="0" collapsed="false">
      <c r="A1157" s="2" t="s">
        <v>1193</v>
      </c>
      <c r="B1157" s="2" t="s">
        <v>33</v>
      </c>
      <c r="C1157" s="2" t="n">
        <v>-6125.208558</v>
      </c>
      <c r="D1157" s="2" t="n">
        <v>-2787.521377</v>
      </c>
      <c r="E1157" s="2" t="n">
        <v>-916.537208</v>
      </c>
      <c r="F1157" s="2" t="n">
        <v>1.261134355</v>
      </c>
      <c r="G1157" s="2" t="n">
        <v>-4.698602632</v>
      </c>
      <c r="H1157" s="2" t="n">
        <v>5.92436073</v>
      </c>
      <c r="I1157" s="2" t="n">
        <v>6800.702636</v>
      </c>
      <c r="J1157" s="2" t="n">
        <v>0.001708837</v>
      </c>
      <c r="K1157" s="2" t="n">
        <v>51.6626638</v>
      </c>
      <c r="L1157" s="2" t="n">
        <v>210.6527473</v>
      </c>
      <c r="M1157" s="2" t="n">
        <v>30.12549756</v>
      </c>
      <c r="N1157" s="2" t="n">
        <v>319.9677353</v>
      </c>
      <c r="O1157" s="2" t="n">
        <v>-0.394872316</v>
      </c>
      <c r="P1157" s="2" t="n">
        <v>0.652562244</v>
      </c>
      <c r="Q1157" s="2" t="n">
        <v>-0.081784305</v>
      </c>
      <c r="R1157" s="2" t="n">
        <v>0.641521394</v>
      </c>
      <c r="S1157" s="2" t="n">
        <v>-0.00487062</v>
      </c>
      <c r="T1157" s="2" t="n">
        <v>-0.065662833</v>
      </c>
      <c r="U1157" s="2" t="n">
        <v>-0.001591962</v>
      </c>
      <c r="V1157" s="2" t="n">
        <v>100</v>
      </c>
      <c r="W1157" s="2" t="n">
        <v>8.415536529</v>
      </c>
      <c r="X1157" s="2" t="n">
        <v>10.02191936</v>
      </c>
      <c r="Y1157" s="2" t="n">
        <v>15.07636335</v>
      </c>
      <c r="Z1157" s="2" t="n">
        <v>117.7677924</v>
      </c>
      <c r="AA1157" s="2" t="n">
        <v>33.42796394</v>
      </c>
      <c r="AB1157" s="2" t="s">
        <v>69</v>
      </c>
      <c r="AC1157" s="2" t="n">
        <v>5.30683999</v>
      </c>
      <c r="AD1157" s="2" t="s">
        <v>45</v>
      </c>
      <c r="AE1157" s="2" t="n">
        <v>100</v>
      </c>
      <c r="AF1157" s="3" t="b">
        <f aca="false">TRUE()</f>
        <v>1</v>
      </c>
    </row>
    <row r="1158" customFormat="false" ht="15" hidden="false" customHeight="false" outlineLevel="0" collapsed="false">
      <c r="A1158" s="2" t="s">
        <v>1194</v>
      </c>
      <c r="B1158" s="2" t="s">
        <v>33</v>
      </c>
      <c r="C1158" s="2" t="n">
        <v>-6035.556353</v>
      </c>
      <c r="D1158" s="2" t="n">
        <v>-3062.831656</v>
      </c>
      <c r="E1158" s="2" t="n">
        <v>-559.241577</v>
      </c>
      <c r="F1158" s="2" t="n">
        <v>1.726146226</v>
      </c>
      <c r="G1158" s="2" t="n">
        <v>-4.474892101</v>
      </c>
      <c r="H1158" s="2" t="n">
        <v>5.980953512</v>
      </c>
      <c r="I1158" s="2" t="n">
        <v>6800.92675</v>
      </c>
      <c r="J1158" s="2" t="n">
        <v>0.001793006</v>
      </c>
      <c r="K1158" s="2" t="n">
        <v>51.66340547</v>
      </c>
      <c r="L1158" s="2" t="n">
        <v>210.6526169</v>
      </c>
      <c r="M1158" s="2" t="n">
        <v>31.83053818</v>
      </c>
      <c r="N1158" s="2" t="n">
        <v>322.1432546</v>
      </c>
      <c r="O1158" s="2" t="n">
        <v>-0.397410725</v>
      </c>
      <c r="P1158" s="2" t="n">
        <v>0.673908701</v>
      </c>
      <c r="Q1158" s="2" t="n">
        <v>-0.068363915</v>
      </c>
      <c r="R1158" s="2" t="n">
        <v>0.619062318</v>
      </c>
      <c r="S1158" s="2" t="n">
        <v>0.006733292</v>
      </c>
      <c r="T1158" s="2" t="n">
        <v>-0.069122783</v>
      </c>
      <c r="U1158" s="2" t="n">
        <v>-0.012607993</v>
      </c>
      <c r="V1158" s="2" t="n">
        <v>100</v>
      </c>
      <c r="W1158" s="2" t="n">
        <v>8.388693484</v>
      </c>
      <c r="X1158" s="2" t="n">
        <v>10.25848588</v>
      </c>
      <c r="Y1158" s="2" t="n">
        <v>15.61147973</v>
      </c>
      <c r="Z1158" s="2" t="n">
        <v>123.8919113</v>
      </c>
      <c r="AA1158" s="2" t="n">
        <v>37.83661766</v>
      </c>
      <c r="AB1158" s="2" t="s">
        <v>69</v>
      </c>
      <c r="AC1158" s="2" t="n">
        <v>6.616746832</v>
      </c>
      <c r="AD1158" s="2" t="s">
        <v>45</v>
      </c>
      <c r="AE1158" s="2" t="n">
        <v>100</v>
      </c>
      <c r="AF1158" s="3" t="b">
        <f aca="false">TRUE()</f>
        <v>1</v>
      </c>
    </row>
    <row r="1159" customFormat="false" ht="15" hidden="false" customHeight="false" outlineLevel="0" collapsed="false">
      <c r="A1159" s="2" t="s">
        <v>1195</v>
      </c>
      <c r="B1159" s="2" t="s">
        <v>33</v>
      </c>
      <c r="C1159" s="2" t="n">
        <v>-5918.226239</v>
      </c>
      <c r="D1159" s="2" t="n">
        <v>-3324.096381</v>
      </c>
      <c r="E1159" s="2" t="n">
        <v>-199.37412</v>
      </c>
      <c r="F1159" s="2" t="n">
        <v>2.183373925</v>
      </c>
      <c r="G1159" s="2" t="n">
        <v>-4.230593998</v>
      </c>
      <c r="H1159" s="2" t="n">
        <v>6.010052817</v>
      </c>
      <c r="I1159" s="2" t="n">
        <v>6801.043409</v>
      </c>
      <c r="J1159" s="2" t="n">
        <v>0.001864241</v>
      </c>
      <c r="K1159" s="2" t="n">
        <v>51.66378955</v>
      </c>
      <c r="L1159" s="2" t="n">
        <v>210.6525844</v>
      </c>
      <c r="M1159" s="2" t="n">
        <v>33.91395223</v>
      </c>
      <c r="N1159" s="2" t="n">
        <v>323.940966</v>
      </c>
      <c r="O1159" s="2" t="n">
        <v>-0.399495719</v>
      </c>
      <c r="P1159" s="2" t="n">
        <v>0.69448547</v>
      </c>
      <c r="Q1159" s="2" t="n">
        <v>-0.05486509</v>
      </c>
      <c r="R1159" s="2" t="n">
        <v>0.595888349</v>
      </c>
      <c r="S1159" s="2" t="n">
        <v>0.000417236</v>
      </c>
      <c r="T1159" s="2" t="n">
        <v>-0.057413952</v>
      </c>
      <c r="U1159" s="2" t="n">
        <v>-0.014113675</v>
      </c>
      <c r="V1159" s="2" t="n">
        <v>100</v>
      </c>
      <c r="W1159" s="2" t="n">
        <v>8.385582043</v>
      </c>
      <c r="X1159" s="2" t="n">
        <v>10.25785822</v>
      </c>
      <c r="Y1159" s="2" t="n">
        <v>16.10270126</v>
      </c>
      <c r="Z1159" s="2" t="n">
        <v>119.8101572</v>
      </c>
      <c r="AA1159" s="2" t="n">
        <v>33.79204553</v>
      </c>
      <c r="AB1159" s="2" t="s">
        <v>69</v>
      </c>
      <c r="AC1159" s="2" t="n">
        <v>5.403853801</v>
      </c>
      <c r="AD1159" s="2" t="s">
        <v>45</v>
      </c>
      <c r="AE1159" s="2" t="n">
        <v>100</v>
      </c>
      <c r="AF1159" s="3" t="b">
        <f aca="false">TRUE()</f>
        <v>1</v>
      </c>
    </row>
    <row r="1160" customFormat="false" ht="15" hidden="false" customHeight="false" outlineLevel="0" collapsed="false">
      <c r="A1160" s="2" t="s">
        <v>1196</v>
      </c>
      <c r="B1160" s="2" t="s">
        <v>33</v>
      </c>
      <c r="C1160" s="2" t="n">
        <v>-5773.749063</v>
      </c>
      <c r="D1160" s="2" t="n">
        <v>-3570.113398</v>
      </c>
      <c r="E1160" s="2" t="n">
        <v>161.4104174</v>
      </c>
      <c r="F1160" s="2" t="n">
        <v>2.630697247</v>
      </c>
      <c r="G1160" s="2" t="n">
        <v>-3.966828031</v>
      </c>
      <c r="H1160" s="2" t="n">
        <v>6.011509024</v>
      </c>
      <c r="I1160" s="2" t="n">
        <v>6801.050377</v>
      </c>
      <c r="J1160" s="2" t="n">
        <v>0.001920927</v>
      </c>
      <c r="K1160" s="2" t="n">
        <v>51.66380882</v>
      </c>
      <c r="L1160" s="2" t="n">
        <v>210.6525873</v>
      </c>
      <c r="M1160" s="2" t="n">
        <v>36.29220729</v>
      </c>
      <c r="N1160" s="2" t="n">
        <v>325.4444083</v>
      </c>
      <c r="O1160" s="2" t="n">
        <v>-0.401124608</v>
      </c>
      <c r="P1160" s="2" t="n">
        <v>0.714268451</v>
      </c>
      <c r="Q1160" s="2" t="n">
        <v>-0.04130347</v>
      </c>
      <c r="R1160" s="2" t="n">
        <v>0.572025919</v>
      </c>
      <c r="S1160" s="2" t="n">
        <v>-0.000387557</v>
      </c>
      <c r="T1160" s="2" t="n">
        <v>-0.064863855</v>
      </c>
      <c r="U1160" s="2" t="n">
        <v>-0.001957742</v>
      </c>
      <c r="V1160" s="2" t="n">
        <v>100</v>
      </c>
      <c r="W1160" s="2" t="n">
        <v>8.398821744</v>
      </c>
      <c r="X1160" s="2" t="n">
        <v>11.29380497</v>
      </c>
      <c r="Y1160" s="2" t="n">
        <v>16.05722852</v>
      </c>
      <c r="Z1160" s="2" t="n">
        <v>127.0564948</v>
      </c>
      <c r="AA1160" s="2" t="n">
        <v>32.20184006</v>
      </c>
      <c r="AB1160" s="2" t="s">
        <v>69</v>
      </c>
      <c r="AC1160" s="2" t="n">
        <v>4.231003778</v>
      </c>
      <c r="AD1160" s="2" t="s">
        <v>45</v>
      </c>
      <c r="AE1160" s="2" t="n">
        <v>100</v>
      </c>
      <c r="AF1160" s="3" t="b">
        <f aca="false">TRUE()</f>
        <v>1</v>
      </c>
    </row>
    <row r="1161" customFormat="false" ht="15" hidden="false" customHeight="false" outlineLevel="0" collapsed="false">
      <c r="A1161" s="2" t="s">
        <v>1197</v>
      </c>
      <c r="B1161" s="2" t="s">
        <v>33</v>
      </c>
      <c r="C1161" s="2" t="n">
        <v>-5602.781604</v>
      </c>
      <c r="D1161" s="2" t="n">
        <v>-3799.750551</v>
      </c>
      <c r="E1161" s="2" t="n">
        <v>521.452222</v>
      </c>
      <c r="F1161" s="2" t="n">
        <v>3.066040486</v>
      </c>
      <c r="G1161" s="2" t="n">
        <v>-3.684806807</v>
      </c>
      <c r="H1161" s="2" t="n">
        <v>5.985302987</v>
      </c>
      <c r="I1161" s="2" t="n">
        <v>6800.947444</v>
      </c>
      <c r="J1161" s="2" t="n">
        <v>0.001961911</v>
      </c>
      <c r="K1161" s="2" t="n">
        <v>51.66346276</v>
      </c>
      <c r="L1161" s="2" t="n">
        <v>210.6525624</v>
      </c>
      <c r="M1161" s="2" t="n">
        <v>38.89802891</v>
      </c>
      <c r="N1161" s="2" t="n">
        <v>326.7208599</v>
      </c>
      <c r="O1161" s="2" t="n">
        <v>-0.40229523</v>
      </c>
      <c r="P1161" s="2" t="n">
        <v>0.733234451</v>
      </c>
      <c r="Q1161" s="2" t="n">
        <v>-0.027694778</v>
      </c>
      <c r="R1161" s="2" t="n">
        <v>0.547502318</v>
      </c>
      <c r="S1161" s="2" t="n">
        <v>-0.009646474</v>
      </c>
      <c r="T1161" s="2" t="n">
        <v>-0.072935238</v>
      </c>
      <c r="U1161" s="2" t="n">
        <v>-0.001721094</v>
      </c>
      <c r="V1161" s="2" t="n">
        <v>100</v>
      </c>
      <c r="W1161" s="2" t="n">
        <v>8.422073297</v>
      </c>
      <c r="X1161" s="2" t="n">
        <v>9.804447554</v>
      </c>
      <c r="Y1161" s="2" t="n">
        <v>16.30025542</v>
      </c>
      <c r="Z1161" s="2" t="n">
        <v>117.4727669</v>
      </c>
      <c r="AA1161" s="2" t="n">
        <v>34.89899096</v>
      </c>
      <c r="AB1161" s="2" t="s">
        <v>69</v>
      </c>
      <c r="AC1161" s="2" t="n">
        <v>5.216328076</v>
      </c>
      <c r="AD1161" s="2" t="s">
        <v>45</v>
      </c>
      <c r="AE1161" s="2" t="n">
        <v>100</v>
      </c>
      <c r="AF1161" s="3" t="b">
        <f aca="false">TRUE()</f>
        <v>1</v>
      </c>
    </row>
    <row r="1162" customFormat="false" ht="15" hidden="false" customHeight="false" outlineLevel="0" collapsed="false">
      <c r="A1162" s="2" t="s">
        <v>1198</v>
      </c>
      <c r="B1162" s="2" t="s">
        <v>33</v>
      </c>
      <c r="C1162" s="2" t="n">
        <v>-5406.10359</v>
      </c>
      <c r="D1162" s="2" t="n">
        <v>-4011.951079</v>
      </c>
      <c r="E1162" s="2" t="n">
        <v>879.0942548</v>
      </c>
      <c r="F1162" s="2" t="n">
        <v>3.487382848</v>
      </c>
      <c r="G1162" s="2" t="n">
        <v>-3.385829958</v>
      </c>
      <c r="H1162" s="2" t="n">
        <v>5.93154637</v>
      </c>
      <c r="I1162" s="2" t="n">
        <v>6800.736433</v>
      </c>
      <c r="J1162" s="2" t="n">
        <v>0.00198645</v>
      </c>
      <c r="K1162" s="2" t="n">
        <v>51.66275758</v>
      </c>
      <c r="L1162" s="2" t="n">
        <v>210.652447</v>
      </c>
      <c r="M1162" s="2" t="n">
        <v>41.67582361</v>
      </c>
      <c r="N1162" s="2" t="n">
        <v>327.8259155</v>
      </c>
      <c r="O1162" s="2" t="n">
        <v>-0.403005951</v>
      </c>
      <c r="P1162" s="2" t="n">
        <v>0.751361214</v>
      </c>
      <c r="Q1162" s="2" t="n">
        <v>-0.014054799</v>
      </c>
      <c r="R1162" s="2" t="n">
        <v>0.522345663</v>
      </c>
      <c r="S1162" s="2" t="n">
        <v>0.001597164</v>
      </c>
      <c r="T1162" s="2" t="n">
        <v>-0.0647189</v>
      </c>
      <c r="U1162" s="2" t="n">
        <v>-0.010347659</v>
      </c>
      <c r="V1162" s="2" t="n">
        <v>100</v>
      </c>
      <c r="W1162" s="2" t="n">
        <v>8.364446599</v>
      </c>
      <c r="X1162" s="2" t="n">
        <v>9.724481942</v>
      </c>
      <c r="Y1162" s="2" t="n">
        <v>17.00890066</v>
      </c>
      <c r="Z1162" s="2" t="n">
        <v>116.1923863</v>
      </c>
      <c r="AA1162" s="2" t="n">
        <v>34.85247638</v>
      </c>
      <c r="AB1162" s="2" t="s">
        <v>69</v>
      </c>
      <c r="AC1162" s="2" t="n">
        <v>4.325019073</v>
      </c>
      <c r="AD1162" s="2" t="s">
        <v>45</v>
      </c>
      <c r="AE1162" s="2" t="n">
        <v>100</v>
      </c>
      <c r="AF1162" s="3" t="b">
        <f aca="false">TRUE()</f>
        <v>1</v>
      </c>
    </row>
    <row r="1163" customFormat="false" ht="15" hidden="false" customHeight="false" outlineLevel="0" collapsed="false">
      <c r="A1163" s="2" t="s">
        <v>1199</v>
      </c>
      <c r="B1163" s="2" t="s">
        <v>33</v>
      </c>
      <c r="C1163" s="2" t="n">
        <v>-5184.614102</v>
      </c>
      <c r="D1163" s="2" t="n">
        <v>-4205.738654</v>
      </c>
      <c r="E1163" s="2" t="n">
        <v>1232.690091</v>
      </c>
      <c r="F1163" s="2" t="n">
        <v>3.892768576</v>
      </c>
      <c r="G1163" s="2" t="n">
        <v>-3.071277762</v>
      </c>
      <c r="H1163" s="2" t="n">
        <v>5.850481219</v>
      </c>
      <c r="I1163" s="2" t="n">
        <v>6800.421174</v>
      </c>
      <c r="J1163" s="2" t="n">
        <v>0.001994171</v>
      </c>
      <c r="K1163" s="2" t="n">
        <v>51.66170607</v>
      </c>
      <c r="L1163" s="2" t="n">
        <v>210.6521799</v>
      </c>
      <c r="M1163" s="2" t="n">
        <v>44.57800414</v>
      </c>
      <c r="N1163" s="2" t="n">
        <v>328.8071602</v>
      </c>
      <c r="O1163" s="2" t="n">
        <v>-0.403255674</v>
      </c>
      <c r="P1163" s="2" t="n">
        <v>0.768627461</v>
      </c>
      <c r="Q1163" s="2" t="n">
        <v>-0.00039936</v>
      </c>
      <c r="R1163" s="2" t="n">
        <v>0.496584865</v>
      </c>
      <c r="S1163" s="2" t="n">
        <v>-0.016353271</v>
      </c>
      <c r="T1163" s="2" t="n">
        <v>-0.070105102</v>
      </c>
      <c r="U1163" s="2" t="n">
        <v>0.003495273</v>
      </c>
      <c r="V1163" s="2" t="n">
        <v>100</v>
      </c>
      <c r="W1163" s="2" t="n">
        <v>8.403996494</v>
      </c>
      <c r="X1163" s="2" t="n">
        <v>10.46890798</v>
      </c>
      <c r="Y1163" s="2" t="n">
        <v>16.75361999</v>
      </c>
      <c r="Z1163" s="2" t="n">
        <v>122.2931169</v>
      </c>
      <c r="AA1163" s="2" t="n">
        <v>34.31245089</v>
      </c>
      <c r="AB1163" s="2" t="s">
        <v>69</v>
      </c>
      <c r="AC1163" s="2" t="n">
        <v>4.998547533</v>
      </c>
      <c r="AD1163" s="2" t="s">
        <v>45</v>
      </c>
      <c r="AE1163" s="2" t="n">
        <v>100</v>
      </c>
      <c r="AF1163" s="3" t="b">
        <f aca="false">TRUE()</f>
        <v>1</v>
      </c>
    </row>
    <row r="1164" customFormat="false" ht="15" hidden="false" customHeight="false" outlineLevel="0" collapsed="false">
      <c r="A1164" s="2" t="s">
        <v>1200</v>
      </c>
      <c r="B1164" s="2" t="s">
        <v>33</v>
      </c>
      <c r="C1164" s="2" t="n">
        <v>-4939.327368</v>
      </c>
      <c r="D1164" s="2" t="n">
        <v>-4380.222013</v>
      </c>
      <c r="E1164" s="2" t="n">
        <v>1580.611712</v>
      </c>
      <c r="F1164" s="2" t="n">
        <v>4.280316706</v>
      </c>
      <c r="G1164" s="2" t="n">
        <v>-2.742604304</v>
      </c>
      <c r="H1164" s="2" t="n">
        <v>5.742478814</v>
      </c>
      <c r="I1164" s="2" t="n">
        <v>6800.007429</v>
      </c>
      <c r="J1164" s="2" t="n">
        <v>0.001985044</v>
      </c>
      <c r="K1164" s="2" t="n">
        <v>51.66032744</v>
      </c>
      <c r="L1164" s="2" t="n">
        <v>210.6517027</v>
      </c>
      <c r="M1164" s="2" t="n">
        <v>47.56198704</v>
      </c>
      <c r="N1164" s="2" t="n">
        <v>329.7071718</v>
      </c>
      <c r="O1164" s="2" t="n">
        <v>-0.403043844</v>
      </c>
      <c r="P1164" s="2" t="n">
        <v>0.785012912</v>
      </c>
      <c r="Q1164" s="2" t="n">
        <v>0.013255691</v>
      </c>
      <c r="R1164" s="2" t="n">
        <v>0.470249588</v>
      </c>
      <c r="S1164" s="2" t="n">
        <v>-0.009430452</v>
      </c>
      <c r="T1164" s="2" t="n">
        <v>-0.062583521</v>
      </c>
      <c r="U1164" s="2" t="n">
        <v>-0.000660119</v>
      </c>
      <c r="V1164" s="2" t="n">
        <v>100</v>
      </c>
      <c r="W1164" s="2" t="n">
        <v>8.411493357</v>
      </c>
      <c r="X1164" s="2" t="n">
        <v>10.15107801</v>
      </c>
      <c r="Y1164" s="2" t="n">
        <v>16.98177782</v>
      </c>
      <c r="Z1164" s="2" t="n">
        <v>119.990225</v>
      </c>
      <c r="AA1164" s="2" t="n">
        <v>34.60449978</v>
      </c>
      <c r="AB1164" s="2" t="s">
        <v>69</v>
      </c>
      <c r="AC1164" s="2" t="n">
        <v>5.524489633</v>
      </c>
      <c r="AD1164" s="2" t="s">
        <v>45</v>
      </c>
      <c r="AE1164" s="2" t="n">
        <v>100</v>
      </c>
      <c r="AF1164" s="3" t="b">
        <f aca="false">TRUE()</f>
        <v>1</v>
      </c>
    </row>
    <row r="1165" customFormat="false" ht="15" hidden="false" customHeight="false" outlineLevel="0" collapsed="false">
      <c r="A1165" s="2" t="s">
        <v>1201</v>
      </c>
      <c r="B1165" s="2" t="s">
        <v>33</v>
      </c>
      <c r="C1165" s="2" t="n">
        <v>-4671.368005</v>
      </c>
      <c r="D1165" s="2" t="n">
        <v>-4534.599175</v>
      </c>
      <c r="E1165" s="2" t="n">
        <v>1921.257207</v>
      </c>
      <c r="F1165" s="2" t="n">
        <v>4.648230394</v>
      </c>
      <c r="G1165" s="2" t="n">
        <v>-2.401330225</v>
      </c>
      <c r="H1165" s="2" t="n">
        <v>5.608037774</v>
      </c>
      <c r="I1165" s="2" t="n">
        <v>6799.50279</v>
      </c>
      <c r="J1165" s="2" t="n">
        <v>0.001959358</v>
      </c>
      <c r="K1165" s="2" t="n">
        <v>51.65864691</v>
      </c>
      <c r="L1165" s="2" t="n">
        <v>210.6509609</v>
      </c>
      <c r="M1165" s="2" t="n">
        <v>50.58761809</v>
      </c>
      <c r="N1165" s="2" t="n">
        <v>330.5660951</v>
      </c>
      <c r="O1165" s="2" t="n">
        <v>-0.402370447</v>
      </c>
      <c r="P1165" s="2" t="n">
        <v>0.800498318</v>
      </c>
      <c r="Q1165" s="2" t="n">
        <v>0.026894511</v>
      </c>
      <c r="R1165" s="2" t="n">
        <v>0.44337022</v>
      </c>
      <c r="S1165" s="2" t="n">
        <v>-0.013049485</v>
      </c>
      <c r="T1165" s="2" t="n">
        <v>-0.064143414</v>
      </c>
      <c r="U1165" s="2" t="n">
        <v>-0.008027144</v>
      </c>
      <c r="V1165" s="2" t="n">
        <v>100</v>
      </c>
      <c r="W1165" s="2" t="n">
        <v>8.396926239</v>
      </c>
      <c r="X1165" s="2" t="n">
        <v>9.91090917</v>
      </c>
      <c r="Y1165" s="2" t="n">
        <v>17.10891099</v>
      </c>
      <c r="Z1165" s="2" t="n">
        <v>118.1126424</v>
      </c>
      <c r="AA1165" s="2" t="n">
        <v>34.89146916</v>
      </c>
      <c r="AB1165" s="2" t="s">
        <v>69</v>
      </c>
      <c r="AC1165" s="2" t="n">
        <v>5.020999544</v>
      </c>
      <c r="AD1165" s="2" t="s">
        <v>45</v>
      </c>
      <c r="AE1165" s="2" t="n">
        <v>100</v>
      </c>
      <c r="AF1165" s="3" t="b">
        <f aca="false">TRUE()</f>
        <v>1</v>
      </c>
    </row>
    <row r="1166" customFormat="false" ht="15" hidden="false" customHeight="false" outlineLevel="0" collapsed="false">
      <c r="A1166" s="2" t="s">
        <v>1202</v>
      </c>
      <c r="B1166" s="2" t="s">
        <v>33</v>
      </c>
      <c r="C1166" s="2" t="n">
        <v>-4381.965692</v>
      </c>
      <c r="D1166" s="2" t="n">
        <v>-4668.161207</v>
      </c>
      <c r="E1166" s="2" t="n">
        <v>2253.058339</v>
      </c>
      <c r="F1166" s="2" t="n">
        <v>4.994805738</v>
      </c>
      <c r="G1166" s="2" t="n">
        <v>-2.049035125</v>
      </c>
      <c r="H1166" s="2" t="n">
        <v>5.447781459</v>
      </c>
      <c r="I1166" s="2" t="n">
        <v>6798.916538</v>
      </c>
      <c r="J1166" s="2" t="n">
        <v>0.001917702</v>
      </c>
      <c r="K1166" s="2" t="n">
        <v>51.65669525</v>
      </c>
      <c r="L1166" s="2" t="n">
        <v>210.6499047</v>
      </c>
      <c r="M1166" s="2" t="n">
        <v>53.61479426</v>
      </c>
      <c r="N1166" s="2" t="n">
        <v>331.4240192</v>
      </c>
      <c r="O1166" s="2" t="n">
        <v>-0.401236017</v>
      </c>
      <c r="P1166" s="2" t="n">
        <v>0.81506549</v>
      </c>
      <c r="Q1166" s="2" t="n">
        <v>0.040501276</v>
      </c>
      <c r="R1166" s="2" t="n">
        <v>0.415977826</v>
      </c>
      <c r="S1166" s="2" t="n">
        <v>-0.005713461</v>
      </c>
      <c r="T1166" s="2" t="n">
        <v>-0.061346519</v>
      </c>
      <c r="U1166" s="2" t="n">
        <v>-0.023967358</v>
      </c>
      <c r="V1166" s="2" t="n">
        <v>100</v>
      </c>
      <c r="W1166" s="2" t="n">
        <v>8.40371227</v>
      </c>
      <c r="X1166" s="2" t="n">
        <v>9.67731095</v>
      </c>
      <c r="Y1166" s="2" t="n">
        <v>17.19412278</v>
      </c>
      <c r="Z1166" s="2" t="n">
        <v>116.9390134</v>
      </c>
      <c r="AA1166" s="2" t="n">
        <v>35.61367662</v>
      </c>
      <c r="AB1166" s="2" t="s">
        <v>69</v>
      </c>
      <c r="AC1166" s="2" t="n">
        <v>4.879650078</v>
      </c>
      <c r="AD1166" s="2" t="s">
        <v>45</v>
      </c>
      <c r="AE1166" s="2" t="n">
        <v>100</v>
      </c>
      <c r="AF1166" s="3" t="b">
        <f aca="false">TRUE()</f>
        <v>1</v>
      </c>
    </row>
    <row r="1167" customFormat="false" ht="15" hidden="false" customHeight="false" outlineLevel="0" collapsed="false">
      <c r="A1167" s="2" t="s">
        <v>1203</v>
      </c>
      <c r="B1167" s="2" t="s">
        <v>33</v>
      </c>
      <c r="C1167" s="2" t="n">
        <v>-4072.449351</v>
      </c>
      <c r="D1167" s="2" t="n">
        <v>-4780.29553</v>
      </c>
      <c r="E1167" s="2" t="n">
        <v>2574.487935</v>
      </c>
      <c r="F1167" s="2" t="n">
        <v>5.318440037</v>
      </c>
      <c r="G1167" s="2" t="n">
        <v>-1.687349673</v>
      </c>
      <c r="H1167" s="2" t="n">
        <v>5.262454697</v>
      </c>
      <c r="I1167" s="2" t="n">
        <v>6798.259469</v>
      </c>
      <c r="J1167" s="2" t="n">
        <v>0.001860948</v>
      </c>
      <c r="K1167" s="2" t="n">
        <v>51.65450829</v>
      </c>
      <c r="L1167" s="2" t="n">
        <v>210.6484902</v>
      </c>
      <c r="M1167" s="2" t="n">
        <v>56.60105827</v>
      </c>
      <c r="N1167" s="2" t="n">
        <v>332.3233829</v>
      </c>
      <c r="O1167" s="2" t="n">
        <v>-0.399641639</v>
      </c>
      <c r="P1167" s="2" t="n">
        <v>0.828697322</v>
      </c>
      <c r="Q1167" s="2" t="n">
        <v>0.054060209</v>
      </c>
      <c r="R1167" s="2" t="n">
        <v>0.388104113</v>
      </c>
      <c r="S1167" s="2" t="n">
        <v>0.016774194</v>
      </c>
      <c r="T1167" s="2" t="n">
        <v>-0.061002502</v>
      </c>
      <c r="U1167" s="2" t="n">
        <v>0.003565424</v>
      </c>
      <c r="V1167" s="2" t="n">
        <v>100</v>
      </c>
      <c r="W1167" s="2" t="n">
        <v>8.389714683</v>
      </c>
      <c r="X1167" s="2" t="n">
        <v>10.69696815</v>
      </c>
      <c r="Y1167" s="2" t="n">
        <v>18.08545388</v>
      </c>
      <c r="Z1167" s="2" t="n">
        <v>122.392095</v>
      </c>
      <c r="AA1167" s="2" t="n">
        <v>32.6475842</v>
      </c>
      <c r="AB1167" s="2" t="s">
        <v>69</v>
      </c>
      <c r="AC1167" s="2" t="n">
        <v>4.062992113</v>
      </c>
      <c r="AD1167" s="2" t="s">
        <v>45</v>
      </c>
      <c r="AE1167" s="2" t="n">
        <v>100</v>
      </c>
      <c r="AF1167" s="3" t="b">
        <f aca="false">TRUE()</f>
        <v>1</v>
      </c>
    </row>
    <row r="1168" customFormat="false" ht="15" hidden="false" customHeight="false" outlineLevel="0" collapsed="false">
      <c r="A1168" s="2" t="s">
        <v>1204</v>
      </c>
      <c r="B1168" s="2" t="s">
        <v>33</v>
      </c>
      <c r="C1168" s="2" t="n">
        <v>-3744.24084</v>
      </c>
      <c r="D1168" s="2" t="n">
        <v>-4870.488735</v>
      </c>
      <c r="E1168" s="2" t="n">
        <v>2884.067061</v>
      </c>
      <c r="F1168" s="2" t="n">
        <v>5.617639449</v>
      </c>
      <c r="G1168" s="2" t="n">
        <v>-1.317947488</v>
      </c>
      <c r="H1168" s="2" t="n">
        <v>5.052919845</v>
      </c>
      <c r="I1168" s="2" t="n">
        <v>6797.543696</v>
      </c>
      <c r="J1168" s="2" t="n">
        <v>0.001790241</v>
      </c>
      <c r="K1168" s="2" t="n">
        <v>51.65212617</v>
      </c>
      <c r="L1168" s="2" t="n">
        <v>210.64668</v>
      </c>
      <c r="M1168" s="2" t="n">
        <v>59.49893145</v>
      </c>
      <c r="N1168" s="2" t="n">
        <v>333.3116421</v>
      </c>
      <c r="O1168" s="2" t="n">
        <v>-0.397588943</v>
      </c>
      <c r="P1168" s="2" t="n">
        <v>0.841377815</v>
      </c>
      <c r="Q1168" s="2" t="n">
        <v>0.067555596</v>
      </c>
      <c r="R1168" s="2" t="n">
        <v>0.359781387</v>
      </c>
      <c r="S1168" s="2" t="n">
        <v>-0.0047111</v>
      </c>
      <c r="T1168" s="2" t="n">
        <v>-0.060198636</v>
      </c>
      <c r="U1168" s="2" t="n">
        <v>-0.019359548</v>
      </c>
      <c r="V1168" s="2" t="n">
        <v>100</v>
      </c>
      <c r="W1168" s="2" t="n">
        <v>8.383666613</v>
      </c>
      <c r="X1168" s="2" t="n">
        <v>9.528529129</v>
      </c>
      <c r="Y1168" s="2" t="n">
        <v>18.32762211</v>
      </c>
      <c r="Z1168" s="2" t="n">
        <v>114.4131691</v>
      </c>
      <c r="AA1168" s="2" t="n">
        <v>34.52915756</v>
      </c>
      <c r="AB1168" s="2" t="s">
        <v>69</v>
      </c>
      <c r="AC1168" s="2" t="n">
        <v>5.078379081</v>
      </c>
      <c r="AD1168" s="2" t="s">
        <v>45</v>
      </c>
      <c r="AE1168" s="2" t="n">
        <v>100</v>
      </c>
      <c r="AF1168" s="3" t="b">
        <f aca="false">TRUE()</f>
        <v>1</v>
      </c>
    </row>
    <row r="1169" customFormat="false" ht="15" hidden="false" customHeight="false" outlineLevel="0" collapsed="false">
      <c r="A1169" s="2" t="s">
        <v>1205</v>
      </c>
      <c r="B1169" s="2" t="s">
        <v>33</v>
      </c>
      <c r="C1169" s="2" t="n">
        <v>-3398.848202</v>
      </c>
      <c r="D1169" s="2" t="n">
        <v>-4938.328915</v>
      </c>
      <c r="E1169" s="2" t="n">
        <v>3180.37194</v>
      </c>
      <c r="F1169" s="2" t="n">
        <v>5.89102599</v>
      </c>
      <c r="G1169" s="2" t="n">
        <v>-0.942536849</v>
      </c>
      <c r="H1169" s="2" t="n">
        <v>4.820152263</v>
      </c>
      <c r="I1169" s="2" t="n">
        <v>6796.782419</v>
      </c>
      <c r="J1169" s="2" t="n">
        <v>0.00170699</v>
      </c>
      <c r="K1169" s="2" t="n">
        <v>51.64959267</v>
      </c>
      <c r="L1169" s="2" t="n">
        <v>210.6444439</v>
      </c>
      <c r="M1169" s="2" t="n">
        <v>62.25271871</v>
      </c>
      <c r="N1169" s="2" t="n">
        <v>334.4444638</v>
      </c>
      <c r="O1169" s="2" t="n">
        <v>-0.39508011</v>
      </c>
      <c r="P1169" s="2" t="n">
        <v>0.853092099</v>
      </c>
      <c r="Q1169" s="2" t="n">
        <v>0.08097181</v>
      </c>
      <c r="R1169" s="2" t="n">
        <v>0.331042509</v>
      </c>
      <c r="S1169" s="2" t="n">
        <v>0.001642321</v>
      </c>
      <c r="T1169" s="2" t="n">
        <v>-0.06561767</v>
      </c>
      <c r="U1169" s="2" t="n">
        <v>-0.006605869</v>
      </c>
      <c r="V1169" s="2" t="n">
        <v>100</v>
      </c>
      <c r="W1169" s="2" t="n">
        <v>8.406092528</v>
      </c>
      <c r="X1169" s="2" t="n">
        <v>10.23950408</v>
      </c>
      <c r="Y1169" s="2" t="n">
        <v>18.17604865</v>
      </c>
      <c r="Z1169" s="2" t="n">
        <v>120.2250343</v>
      </c>
      <c r="AA1169" s="2" t="n">
        <v>34.15081556</v>
      </c>
      <c r="AB1169" s="2" t="s">
        <v>69</v>
      </c>
      <c r="AC1169" s="2" t="n">
        <v>4.560451388</v>
      </c>
      <c r="AD1169" s="2" t="s">
        <v>45</v>
      </c>
      <c r="AE1169" s="2" t="n">
        <v>100</v>
      </c>
      <c r="AF1169" s="3" t="b">
        <f aca="false">TRUE()</f>
        <v>1</v>
      </c>
    </row>
    <row r="1170" customFormat="false" ht="15" hidden="false" customHeight="false" outlineLevel="0" collapsed="false">
      <c r="A1170" s="2" t="s">
        <v>1206</v>
      </c>
      <c r="B1170" s="2" t="s">
        <v>33</v>
      </c>
      <c r="C1170" s="2" t="n">
        <v>-3037.858527</v>
      </c>
      <c r="D1170" s="2" t="n">
        <v>-4983.507495</v>
      </c>
      <c r="E1170" s="2" t="n">
        <v>3462.040582</v>
      </c>
      <c r="F1170" s="2" t="n">
        <v>6.137343847</v>
      </c>
      <c r="G1170" s="2" t="n">
        <v>-0.562852307</v>
      </c>
      <c r="H1170" s="2" t="n">
        <v>4.565235213</v>
      </c>
      <c r="I1170" s="2" t="n">
        <v>6795.989681</v>
      </c>
      <c r="J1170" s="2" t="n">
        <v>0.001612872</v>
      </c>
      <c r="K1170" s="2" t="n">
        <v>51.64695435</v>
      </c>
      <c r="L1170" s="2" t="n">
        <v>210.6417597</v>
      </c>
      <c r="M1170" s="2" t="n">
        <v>64.79446873</v>
      </c>
      <c r="N1170" s="2" t="n">
        <v>335.7897667</v>
      </c>
      <c r="O1170" s="2" t="n">
        <v>-0.392117869</v>
      </c>
      <c r="P1170" s="2" t="n">
        <v>0.863826453</v>
      </c>
      <c r="Q1170" s="2" t="n">
        <v>0.094293332</v>
      </c>
      <c r="R1170" s="2" t="n">
        <v>0.301920856</v>
      </c>
      <c r="S1170" s="2" t="n">
        <v>-0.006112825</v>
      </c>
      <c r="T1170" s="2" t="n">
        <v>-0.056618063</v>
      </c>
      <c r="U1170" s="2" t="n">
        <v>0.004152399</v>
      </c>
      <c r="V1170" s="2" t="n">
        <v>100</v>
      </c>
      <c r="W1170" s="2" t="n">
        <v>8.40014189</v>
      </c>
      <c r="X1170" s="2" t="n">
        <v>10.05142486</v>
      </c>
      <c r="Y1170" s="2" t="n">
        <v>18.28379323</v>
      </c>
      <c r="Z1170" s="2" t="n">
        <v>118.5882825</v>
      </c>
      <c r="AA1170" s="2" t="n">
        <v>34.15488754</v>
      </c>
      <c r="AB1170" s="2" t="s">
        <v>69</v>
      </c>
      <c r="AC1170" s="2" t="n">
        <v>4.922724054</v>
      </c>
      <c r="AD1170" s="2" t="s">
        <v>45</v>
      </c>
      <c r="AE1170" s="2" t="n">
        <v>100</v>
      </c>
      <c r="AF1170" s="3" t="b">
        <f aca="false">TRUE()</f>
        <v>1</v>
      </c>
    </row>
    <row r="1171" customFormat="false" ht="15" hidden="false" customHeight="false" outlineLevel="0" collapsed="false">
      <c r="A1171" s="2" t="s">
        <v>1207</v>
      </c>
      <c r="B1171" s="2" t="s">
        <v>33</v>
      </c>
      <c r="C1171" s="2" t="n">
        <v>-2662.930443</v>
      </c>
      <c r="D1171" s="2" t="n">
        <v>-5005.820553</v>
      </c>
      <c r="E1171" s="2" t="n">
        <v>3727.779095</v>
      </c>
      <c r="F1171" s="2" t="n">
        <v>6.355464997</v>
      </c>
      <c r="G1171" s="2" t="n">
        <v>-0.180646237</v>
      </c>
      <c r="H1171" s="2" t="n">
        <v>4.289354248</v>
      </c>
      <c r="I1171" s="2" t="n">
        <v>6795.180106</v>
      </c>
      <c r="J1171" s="2" t="n">
        <v>0.001509847</v>
      </c>
      <c r="K1171" s="2" t="n">
        <v>51.64425974</v>
      </c>
      <c r="L1171" s="2" t="n">
        <v>210.6386135</v>
      </c>
      <c r="M1171" s="2" t="n">
        <v>67.03872278</v>
      </c>
      <c r="N1171" s="2" t="n">
        <v>337.432972</v>
      </c>
      <c r="O1171" s="2" t="n">
        <v>-0.388705495</v>
      </c>
      <c r="P1171" s="2" t="n">
        <v>0.873568322</v>
      </c>
      <c r="Q1171" s="2" t="n">
        <v>0.107504766</v>
      </c>
      <c r="R1171" s="2" t="n">
        <v>0.272450271</v>
      </c>
      <c r="S1171" s="2" t="n">
        <v>-0.012467939</v>
      </c>
      <c r="T1171" s="2" t="n">
        <v>-0.062642043</v>
      </c>
      <c r="U1171" s="2" t="n">
        <v>-0.005056127</v>
      </c>
      <c r="V1171" s="2" t="n">
        <v>100</v>
      </c>
      <c r="W1171" s="2" t="n">
        <v>8.391264568</v>
      </c>
      <c r="X1171" s="2" t="n">
        <v>10.10643301</v>
      </c>
      <c r="Y1171" s="2" t="n">
        <v>18.37358033</v>
      </c>
      <c r="Z1171" s="2" t="n">
        <v>118.8518633</v>
      </c>
      <c r="AA1171" s="2" t="n">
        <v>34.04611008</v>
      </c>
      <c r="AB1171" s="2" t="s">
        <v>69</v>
      </c>
      <c r="AC1171" s="2" t="n">
        <v>5.072930215</v>
      </c>
      <c r="AD1171" s="2" t="s">
        <v>45</v>
      </c>
      <c r="AE1171" s="2" t="n">
        <v>100</v>
      </c>
      <c r="AF1171" s="3" t="b">
        <f aca="false">TRUE()</f>
        <v>1</v>
      </c>
    </row>
    <row r="1172" customFormat="false" ht="15" hidden="false" customHeight="false" outlineLevel="0" collapsed="false">
      <c r="A1172" s="2" t="s">
        <v>1208</v>
      </c>
      <c r="B1172" s="2" t="s">
        <v>33</v>
      </c>
      <c r="C1172" s="2" t="n">
        <v>-2275.786301</v>
      </c>
      <c r="D1172" s="2" t="n">
        <v>-5005.169633</v>
      </c>
      <c r="E1172" s="2" t="n">
        <v>3976.36764</v>
      </c>
      <c r="F1172" s="2" t="n">
        <v>6.54439409</v>
      </c>
      <c r="G1172" s="2" t="n">
        <v>0.202319599</v>
      </c>
      <c r="H1172" s="2" t="n">
        <v>3.993791143</v>
      </c>
      <c r="I1172" s="2" t="n">
        <v>6794.368626</v>
      </c>
      <c r="J1172" s="2" t="n">
        <v>0.001400197</v>
      </c>
      <c r="K1172" s="2" t="n">
        <v>51.64155841</v>
      </c>
      <c r="L1172" s="2" t="n">
        <v>210.6349996</v>
      </c>
      <c r="M1172" s="2" t="n">
        <v>68.87570487</v>
      </c>
      <c r="N1172" s="2" t="n">
        <v>339.4838131</v>
      </c>
      <c r="O1172" s="2" t="n">
        <v>-0.384846807</v>
      </c>
      <c r="P1172" s="2" t="n">
        <v>0.882306333</v>
      </c>
      <c r="Q1172" s="2" t="n">
        <v>0.120590865</v>
      </c>
      <c r="R1172" s="2" t="n">
        <v>0.242665022</v>
      </c>
      <c r="S1172" s="2" t="n">
        <v>-0.01599932</v>
      </c>
      <c r="T1172" s="2" t="n">
        <v>-0.06079387</v>
      </c>
      <c r="U1172" s="2" t="n">
        <v>0.013364527</v>
      </c>
      <c r="V1172" s="2" t="n">
        <v>100</v>
      </c>
      <c r="W1172" s="2" t="n">
        <v>8.386747697</v>
      </c>
      <c r="X1172" s="2" t="n">
        <v>9.68896076</v>
      </c>
      <c r="Y1172" s="2" t="n">
        <v>17.93429823</v>
      </c>
      <c r="Z1172" s="2" t="n">
        <v>118.9336</v>
      </c>
      <c r="AA1172" s="2" t="n">
        <v>37.67473066</v>
      </c>
      <c r="AB1172" s="2" t="s">
        <v>69</v>
      </c>
      <c r="AC1172" s="2" t="n">
        <v>4.71564007</v>
      </c>
      <c r="AD1172" s="2" t="s">
        <v>45</v>
      </c>
      <c r="AE1172" s="2" t="n">
        <v>100</v>
      </c>
      <c r="AF1172" s="3" t="b">
        <f aca="false">TRUE()</f>
        <v>1</v>
      </c>
    </row>
    <row r="1173" customFormat="false" ht="15" hidden="false" customHeight="false" outlineLevel="0" collapsed="false">
      <c r="A1173" s="2" t="s">
        <v>1209</v>
      </c>
      <c r="B1173" s="2" t="s">
        <v>33</v>
      </c>
      <c r="C1173" s="2" t="n">
        <v>-1878.204083</v>
      </c>
      <c r="D1173" s="2" t="n">
        <v>-4981.562059</v>
      </c>
      <c r="E1173" s="2" t="n">
        <v>4206.666012</v>
      </c>
      <c r="F1173" s="2" t="n">
        <v>6.703272614</v>
      </c>
      <c r="G1173" s="2" t="n">
        <v>0.584282425</v>
      </c>
      <c r="H1173" s="2" t="n">
        <v>3.679917411</v>
      </c>
      <c r="I1173" s="2" t="n">
        <v>6793.570201</v>
      </c>
      <c r="J1173" s="2" t="n">
        <v>0.001286591</v>
      </c>
      <c r="K1173" s="2" t="n">
        <v>51.63890007</v>
      </c>
      <c r="L1173" s="2" t="n">
        <v>210.6309212</v>
      </c>
      <c r="M1173" s="2" t="n">
        <v>70.16289451</v>
      </c>
      <c r="N1173" s="2" t="n">
        <v>342.0847635</v>
      </c>
      <c r="O1173" s="2" t="n">
        <v>-0.38054616</v>
      </c>
      <c r="P1173" s="2" t="n">
        <v>0.890030311</v>
      </c>
      <c r="Q1173" s="2" t="n">
        <v>0.133536546</v>
      </c>
      <c r="R1173" s="2" t="n">
        <v>0.212599755</v>
      </c>
      <c r="S1173" s="2" t="n">
        <v>0.001808702</v>
      </c>
      <c r="T1173" s="2" t="n">
        <v>-0.060214491</v>
      </c>
      <c r="U1173" s="2" t="n">
        <v>0.003972946</v>
      </c>
      <c r="V1173" s="2" t="n">
        <v>100</v>
      </c>
      <c r="W1173" s="2" t="n">
        <v>8.396210397</v>
      </c>
      <c r="X1173" s="2" t="n">
        <v>9.715519232</v>
      </c>
      <c r="Y1173" s="2" t="n">
        <v>18.05944943</v>
      </c>
      <c r="Z1173" s="2" t="n">
        <v>117.9546084</v>
      </c>
      <c r="AA1173" s="2" t="n">
        <v>36.38106483</v>
      </c>
      <c r="AB1173" s="2" t="s">
        <v>69</v>
      </c>
      <c r="AC1173" s="2" t="n">
        <v>5.639474835</v>
      </c>
      <c r="AD1173" s="2" t="s">
        <v>45</v>
      </c>
      <c r="AE1173" s="2" t="n">
        <v>100</v>
      </c>
      <c r="AF1173" s="3" t="b">
        <f aca="false">TRUE()</f>
        <v>1</v>
      </c>
    </row>
    <row r="1174" customFormat="false" ht="15" hidden="false" customHeight="false" outlineLevel="0" collapsed="false">
      <c r="A1174" s="2" t="s">
        <v>1210</v>
      </c>
      <c r="B1174" s="2" t="s">
        <v>33</v>
      </c>
      <c r="C1174" s="2" t="n">
        <v>-1472.009084</v>
      </c>
      <c r="D1174" s="2" t="n">
        <v>-4935.110747</v>
      </c>
      <c r="E1174" s="2" t="n">
        <v>4417.618826</v>
      </c>
      <c r="F1174" s="2" t="n">
        <v>6.831382335</v>
      </c>
      <c r="G1174" s="2" t="n">
        <v>0.963486728</v>
      </c>
      <c r="H1174" s="2" t="n">
        <v>3.349187472</v>
      </c>
      <c r="I1174" s="2" t="n">
        <v>6792.799545</v>
      </c>
      <c r="J1174" s="2" t="n">
        <v>0.001172201</v>
      </c>
      <c r="K1174" s="2" t="n">
        <v>51.63633364</v>
      </c>
      <c r="L1174" s="2" t="n">
        <v>210.6263901</v>
      </c>
      <c r="M1174" s="2" t="n">
        <v>70.7160119</v>
      </c>
      <c r="N1174" s="2" t="n">
        <v>345.4200516</v>
      </c>
      <c r="O1174" s="2" t="n">
        <v>-0.375808447</v>
      </c>
      <c r="P1174" s="2" t="n">
        <v>0.896731288</v>
      </c>
      <c r="Q1174" s="2" t="n">
        <v>0.146326911</v>
      </c>
      <c r="R1174" s="2" t="n">
        <v>0.182289447</v>
      </c>
      <c r="S1174" s="2" t="n">
        <v>0.00539885</v>
      </c>
      <c r="T1174" s="2" t="n">
        <v>-0.063245976</v>
      </c>
      <c r="U1174" s="2" t="n">
        <v>0.001086989</v>
      </c>
      <c r="V1174" s="2" t="n">
        <v>100</v>
      </c>
      <c r="W1174" s="2" t="n">
        <v>8.405024276</v>
      </c>
      <c r="X1174" s="2" t="n">
        <v>9.646065556</v>
      </c>
      <c r="Y1174" s="2" t="n">
        <v>18.51727459</v>
      </c>
      <c r="Z1174" s="2" t="n">
        <v>117.9695751</v>
      </c>
      <c r="AA1174" s="2" t="n">
        <v>36.89415993</v>
      </c>
      <c r="AB1174" s="2" t="s">
        <v>69</v>
      </c>
      <c r="AC1174" s="2" t="n">
        <v>4.912896476</v>
      </c>
      <c r="AD1174" s="2" t="s">
        <v>45</v>
      </c>
      <c r="AE1174" s="2" t="n">
        <v>100</v>
      </c>
      <c r="AF1174" s="3" t="b">
        <f aca="false">TRUE()</f>
        <v>1</v>
      </c>
    </row>
    <row r="1175" customFormat="false" ht="15" hidden="false" customHeight="false" outlineLevel="0" collapsed="false">
      <c r="A1175" s="2" t="s">
        <v>1211</v>
      </c>
      <c r="B1175" s="2" t="s">
        <v>33</v>
      </c>
      <c r="C1175" s="2" t="n">
        <v>-1059.065414</v>
      </c>
      <c r="D1175" s="2" t="n">
        <v>-4866.033519</v>
      </c>
      <c r="E1175" s="2" t="n">
        <v>4608.260267</v>
      </c>
      <c r="F1175" s="2" t="n">
        <v>6.928148023</v>
      </c>
      <c r="G1175" s="2" t="n">
        <v>1.338192389</v>
      </c>
      <c r="H1175" s="2" t="n">
        <v>3.003131504</v>
      </c>
      <c r="I1175" s="2" t="n">
        <v>6792.07085</v>
      </c>
      <c r="J1175" s="2" t="n">
        <v>0.001060862</v>
      </c>
      <c r="K1175" s="2" t="n">
        <v>51.63390634</v>
      </c>
      <c r="L1175" s="2" t="n">
        <v>210.6214261</v>
      </c>
      <c r="M1175" s="2" t="n">
        <v>70.30359161</v>
      </c>
      <c r="N1175" s="2" t="n">
        <v>349.7210873</v>
      </c>
      <c r="O1175" s="2" t="n">
        <v>-0.370639088</v>
      </c>
      <c r="P1175" s="2" t="n">
        <v>0.902401515</v>
      </c>
      <c r="Q1175" s="2" t="n">
        <v>0.158947262</v>
      </c>
      <c r="R1175" s="2" t="n">
        <v>0.151769363</v>
      </c>
      <c r="S1175" s="2" t="n">
        <v>-0.000670079</v>
      </c>
      <c r="T1175" s="2" t="n">
        <v>-0.066164442</v>
      </c>
      <c r="U1175" s="2" t="n">
        <v>0.02678776</v>
      </c>
      <c r="V1175" s="2" t="n">
        <v>100</v>
      </c>
      <c r="W1175" s="2" t="n">
        <v>8.386124749</v>
      </c>
      <c r="X1175" s="2" t="n">
        <v>10.38250204</v>
      </c>
      <c r="Y1175" s="2" t="n">
        <v>18.8070785</v>
      </c>
      <c r="Z1175" s="2" t="n">
        <v>122.6921719</v>
      </c>
      <c r="AA1175" s="2" t="n">
        <v>35.6232146</v>
      </c>
      <c r="AB1175" s="2" t="s">
        <v>69</v>
      </c>
      <c r="AC1175" s="2" t="n">
        <v>5.359321118</v>
      </c>
      <c r="AD1175" s="2" t="s">
        <v>45</v>
      </c>
      <c r="AE1175" s="2" t="n">
        <v>100</v>
      </c>
      <c r="AF1175" s="3" t="b">
        <f aca="false">TRUE()</f>
        <v>1</v>
      </c>
    </row>
    <row r="1176" customFormat="false" ht="15" hidden="false" customHeight="false" outlineLevel="0" collapsed="false">
      <c r="A1176" s="2" t="s">
        <v>1212</v>
      </c>
      <c r="B1176" s="2" t="s">
        <v>33</v>
      </c>
      <c r="C1176" s="2" t="n">
        <v>-641.2673461</v>
      </c>
      <c r="D1176" s="2" t="n">
        <v>-4774.651944</v>
      </c>
      <c r="E1176" s="2" t="n">
        <v>4777.718427</v>
      </c>
      <c r="F1176" s="2" t="n">
        <v>6.993139466</v>
      </c>
      <c r="G1176" s="2" t="n">
        <v>1.706682627</v>
      </c>
      <c r="H1176" s="2" t="n">
        <v>2.643348051</v>
      </c>
      <c r="I1176" s="2" t="n">
        <v>6791.397526</v>
      </c>
      <c r="J1176" s="2" t="n">
        <v>0.000957285</v>
      </c>
      <c r="K1176" s="2" t="n">
        <v>51.63166285</v>
      </c>
      <c r="L1176" s="2" t="n">
        <v>210.6160573</v>
      </c>
      <c r="M1176" s="2" t="n">
        <v>68.65689249</v>
      </c>
      <c r="N1176" s="2" t="n">
        <v>355.2565526</v>
      </c>
      <c r="O1176" s="2" t="n">
        <v>-0.365044024</v>
      </c>
      <c r="P1176" s="2" t="n">
        <v>0.907034469</v>
      </c>
      <c r="Q1176" s="2" t="n">
        <v>0.171383122</v>
      </c>
      <c r="R1176" s="2" t="n">
        <v>0.121075007</v>
      </c>
      <c r="S1176" s="2" t="n">
        <v>-0.00962369</v>
      </c>
      <c r="T1176" s="2" t="n">
        <v>-0.068252137</v>
      </c>
      <c r="U1176" s="2" t="n">
        <v>-0.000175137</v>
      </c>
      <c r="V1176" s="2" t="n">
        <v>100</v>
      </c>
      <c r="W1176" s="2" t="n">
        <v>8.40262391</v>
      </c>
      <c r="X1176" s="2" t="n">
        <v>9.612028511</v>
      </c>
      <c r="Y1176" s="2" t="n">
        <v>19.73730083</v>
      </c>
      <c r="Z1176" s="2" t="n">
        <v>115.3828461</v>
      </c>
      <c r="AA1176" s="2" t="n">
        <v>34.61658549</v>
      </c>
      <c r="AB1176" s="2" t="s">
        <v>69</v>
      </c>
      <c r="AC1176" s="2" t="n">
        <v>5.47925643</v>
      </c>
      <c r="AD1176" s="2" t="s">
        <v>45</v>
      </c>
      <c r="AE1176" s="2" t="n">
        <v>100</v>
      </c>
      <c r="AF1176" s="3" t="b">
        <f aca="false">TRUE()</f>
        <v>1</v>
      </c>
    </row>
    <row r="1177" customFormat="false" ht="15" hidden="false" customHeight="false" outlineLevel="0" collapsed="false">
      <c r="A1177" s="2" t="s">
        <v>1213</v>
      </c>
      <c r="B1177" s="2" t="s">
        <v>33</v>
      </c>
      <c r="C1177" s="2" t="n">
        <v>-220.5305776</v>
      </c>
      <c r="D1177" s="2" t="n">
        <v>-4661.389699</v>
      </c>
      <c r="E1177" s="2" t="n">
        <v>4925.219166</v>
      </c>
      <c r="F1177" s="2" t="n">
        <v>7.026072822</v>
      </c>
      <c r="G1177" s="2" t="n">
        <v>2.067271734</v>
      </c>
      <c r="H1177" s="2" t="n">
        <v>2.271496402</v>
      </c>
      <c r="I1177" s="2" t="n">
        <v>6790.791952</v>
      </c>
      <c r="J1177" s="2" t="n">
        <v>0.000867202</v>
      </c>
      <c r="K1177" s="2" t="n">
        <v>51.62964443</v>
      </c>
      <c r="L1177" s="2" t="n">
        <v>210.6103192</v>
      </c>
      <c r="M1177" s="2" t="n">
        <v>65.52079533</v>
      </c>
      <c r="N1177" s="2" t="n">
        <v>2.281504203</v>
      </c>
      <c r="O1177" s="2" t="n">
        <v>-0.359029713</v>
      </c>
      <c r="P1177" s="2" t="n">
        <v>0.91062486</v>
      </c>
      <c r="Q1177" s="2" t="n">
        <v>0.183620249</v>
      </c>
      <c r="R1177" s="2" t="n">
        <v>0.090242077</v>
      </c>
      <c r="S1177" s="2" t="n">
        <v>-0.018068315</v>
      </c>
      <c r="T1177" s="2" t="n">
        <v>-0.065786344</v>
      </c>
      <c r="U1177" s="2" t="n">
        <v>-0.015685078</v>
      </c>
      <c r="V1177" s="2" t="n">
        <v>100</v>
      </c>
      <c r="W1177" s="2" t="n">
        <v>8.413080193</v>
      </c>
      <c r="X1177" s="2" t="n">
        <v>9.812202962</v>
      </c>
      <c r="Y1177" s="2" t="n">
        <v>19.45167905</v>
      </c>
      <c r="Z1177" s="2" t="n">
        <v>117.4583491</v>
      </c>
      <c r="AA1177" s="2" t="n">
        <v>34.90749874</v>
      </c>
      <c r="AB1177" s="2" t="s">
        <v>69</v>
      </c>
      <c r="AC1177" s="2" t="n">
        <v>5.442028175</v>
      </c>
      <c r="AD1177" s="2" t="s">
        <v>45</v>
      </c>
      <c r="AE1177" s="2" t="n">
        <v>100</v>
      </c>
      <c r="AF1177" s="3" t="b">
        <f aca="false">TRUE()</f>
        <v>1</v>
      </c>
    </row>
    <row r="1178" customFormat="false" ht="15" hidden="false" customHeight="false" outlineLevel="0" collapsed="false">
      <c r="A1178" s="2" t="s">
        <v>1214</v>
      </c>
      <c r="B1178" s="2" t="s">
        <v>33</v>
      </c>
      <c r="C1178" s="2" t="n">
        <v>201.2165778</v>
      </c>
      <c r="D1178" s="2" t="n">
        <v>-4526.770483</v>
      </c>
      <c r="E1178" s="2" t="n">
        <v>5050.089534</v>
      </c>
      <c r="F1178" s="2" t="n">
        <v>7.026811284</v>
      </c>
      <c r="G1178" s="2" t="n">
        <v>2.418312576</v>
      </c>
      <c r="H1178" s="2" t="n">
        <v>1.88928882</v>
      </c>
      <c r="I1178" s="2" t="n">
        <v>6790.26525</v>
      </c>
      <c r="J1178" s="2" t="n">
        <v>0.000797191</v>
      </c>
      <c r="K1178" s="2" t="n">
        <v>51.62788821</v>
      </c>
      <c r="L1178" s="2" t="n">
        <v>210.6042541</v>
      </c>
      <c r="M1178" s="2" t="n">
        <v>60.78238231</v>
      </c>
      <c r="N1178" s="2" t="n">
        <v>10.90879475</v>
      </c>
      <c r="O1178" s="2" t="n">
        <v>-0.352603119</v>
      </c>
      <c r="P1178" s="2" t="n">
        <v>0.913168636</v>
      </c>
      <c r="Q1178" s="2" t="n">
        <v>0.195644657</v>
      </c>
      <c r="R1178" s="2" t="n">
        <v>0.059306418</v>
      </c>
      <c r="S1178" s="2" t="n">
        <v>-0.01518388</v>
      </c>
      <c r="T1178" s="2" t="n">
        <v>-0.05444912</v>
      </c>
      <c r="U1178" s="2" t="n">
        <v>-0.010016338</v>
      </c>
      <c r="V1178" s="2" t="n">
        <v>100</v>
      </c>
      <c r="W1178" s="2" t="n">
        <v>8.408272398</v>
      </c>
      <c r="X1178" s="2" t="n">
        <v>10.86518025</v>
      </c>
      <c r="Y1178" s="2" t="n">
        <v>19.40318591</v>
      </c>
      <c r="Z1178" s="2" t="n">
        <v>124.5548067</v>
      </c>
      <c r="AA1178" s="2" t="n">
        <v>33.19741157</v>
      </c>
      <c r="AB1178" s="2" t="s">
        <v>69</v>
      </c>
      <c r="AC1178" s="2" t="n">
        <v>4.235098255</v>
      </c>
      <c r="AD1178" s="2" t="s">
        <v>45</v>
      </c>
      <c r="AE1178" s="2" t="n">
        <v>100</v>
      </c>
      <c r="AF1178" s="3" t="b">
        <f aca="false">TRUE()</f>
        <v>1</v>
      </c>
    </row>
    <row r="1179" customFormat="false" ht="15" hidden="false" customHeight="false" outlineLevel="0" collapsed="false">
      <c r="A1179" s="2" t="s">
        <v>1215</v>
      </c>
      <c r="B1179" s="2" t="s">
        <v>33</v>
      </c>
      <c r="C1179" s="2" t="n">
        <v>622.042016</v>
      </c>
      <c r="D1179" s="2" t="n">
        <v>-4371.415479</v>
      </c>
      <c r="E1179" s="2" t="n">
        <v>5151.760703</v>
      </c>
      <c r="F1179" s="2" t="n">
        <v>6.995365131</v>
      </c>
      <c r="G1179" s="2" t="n">
        <v>2.758203833</v>
      </c>
      <c r="H1179" s="2" t="n">
        <v>1.498482622</v>
      </c>
      <c r="I1179" s="2" t="n">
        <v>6789.827078</v>
      </c>
      <c r="J1179" s="2" t="n">
        <v>0.000753701</v>
      </c>
      <c r="K1179" s="2" t="n">
        <v>51.62642647</v>
      </c>
      <c r="L1179" s="2" t="n">
        <v>210.5979102</v>
      </c>
      <c r="M1179" s="2" t="n">
        <v>54.67668535</v>
      </c>
      <c r="N1179" s="2" t="n">
        <v>20.903325</v>
      </c>
      <c r="O1179" s="2" t="n">
        <v>-0.345771703</v>
      </c>
      <c r="P1179" s="2" t="n">
        <v>0.914662983</v>
      </c>
      <c r="Q1179" s="2" t="n">
        <v>0.207442624</v>
      </c>
      <c r="R1179" s="2" t="n">
        <v>0.028303977</v>
      </c>
      <c r="S1179" s="2" t="n">
        <v>-0.003258272</v>
      </c>
      <c r="T1179" s="2" t="n">
        <v>-0.065789811</v>
      </c>
      <c r="U1179" s="2" t="n">
        <v>0.007489595</v>
      </c>
      <c r="V1179" s="2" t="n">
        <v>100</v>
      </c>
      <c r="W1179" s="2" t="n">
        <v>8.409247049</v>
      </c>
      <c r="X1179" s="2" t="n">
        <v>9.96587604</v>
      </c>
      <c r="Y1179" s="2" t="n">
        <v>19.28498631</v>
      </c>
      <c r="Z1179" s="2" t="n">
        <v>119.4112266</v>
      </c>
      <c r="AA1179" s="2" t="n">
        <v>35.60571289</v>
      </c>
      <c r="AB1179" s="2" t="s">
        <v>69</v>
      </c>
      <c r="AC1179" s="2" t="n">
        <v>4.89540374</v>
      </c>
      <c r="AD1179" s="2" t="s">
        <v>45</v>
      </c>
      <c r="AE1179" s="2" t="n">
        <v>100</v>
      </c>
      <c r="AF1179" s="3" t="b">
        <f aca="false">TRUE()</f>
        <v>1</v>
      </c>
    </row>
    <row r="1180" customFormat="false" ht="15" hidden="false" customHeight="false" outlineLevel="0" collapsed="false">
      <c r="A1180" s="2" t="s">
        <v>1216</v>
      </c>
      <c r="B1180" s="2" t="s">
        <v>33</v>
      </c>
      <c r="C1180" s="2" t="n">
        <v>1040.018652</v>
      </c>
      <c r="D1180" s="2" t="n">
        <v>-4196.040399</v>
      </c>
      <c r="E1180" s="2" t="n">
        <v>5229.770435</v>
      </c>
      <c r="F1180" s="2" t="n">
        <v>6.931891151</v>
      </c>
      <c r="G1180" s="2" t="n">
        <v>3.085396967</v>
      </c>
      <c r="H1180" s="2" t="n">
        <v>1.100872169</v>
      </c>
      <c r="I1180" s="2" t="n">
        <v>6789.485458</v>
      </c>
      <c r="J1180" s="2" t="n">
        <v>0.000741035</v>
      </c>
      <c r="K1180" s="2" t="n">
        <v>51.62528606</v>
      </c>
      <c r="L1180" s="2" t="n">
        <v>210.591341</v>
      </c>
      <c r="M1180" s="2" t="n">
        <v>47.92545991</v>
      </c>
      <c r="N1180" s="2" t="n">
        <v>31.54327062</v>
      </c>
      <c r="O1180" s="2" t="n">
        <v>-0.338543414</v>
      </c>
      <c r="P1180" s="2" t="n">
        <v>0.915106329</v>
      </c>
      <c r="Q1180" s="2" t="n">
        <v>0.219000716</v>
      </c>
      <c r="R1180" s="2" t="n">
        <v>-0.002729246</v>
      </c>
      <c r="S1180" s="2" t="n">
        <v>-0.01298159</v>
      </c>
      <c r="T1180" s="2" t="n">
        <v>-0.06903222</v>
      </c>
      <c r="U1180" s="2" t="n">
        <v>-0.009705232</v>
      </c>
      <c r="V1180" s="2" t="n">
        <v>100</v>
      </c>
      <c r="W1180" s="2" t="n">
        <v>8.399825012</v>
      </c>
      <c r="X1180" s="2" t="n">
        <v>9.67224463</v>
      </c>
      <c r="Y1180" s="2" t="n">
        <v>19.07274016</v>
      </c>
      <c r="Z1180" s="2" t="n">
        <v>116.4950343</v>
      </c>
      <c r="AA1180" s="2" t="n">
        <v>35.24987189</v>
      </c>
      <c r="AB1180" s="2" t="s">
        <v>69</v>
      </c>
      <c r="AC1180" s="2" t="n">
        <v>6.009055278</v>
      </c>
      <c r="AD1180" s="2" t="s">
        <v>45</v>
      </c>
      <c r="AE1180" s="2" t="n">
        <v>100</v>
      </c>
      <c r="AF1180" s="3" t="b">
        <f aca="false">TRUE()</f>
        <v>1</v>
      </c>
    </row>
    <row r="1181" customFormat="false" ht="15" hidden="false" customHeight="false" outlineLevel="0" collapsed="false">
      <c r="A1181" s="2" t="s">
        <v>1217</v>
      </c>
      <c r="B1181" s="2" t="s">
        <v>33</v>
      </c>
      <c r="C1181" s="2" t="n">
        <v>1453.233179</v>
      </c>
      <c r="D1181" s="2" t="n">
        <v>-4001.45211</v>
      </c>
      <c r="E1181" s="2" t="n">
        <v>5283.765056</v>
      </c>
      <c r="F1181" s="2" t="n">
        <v>6.836691473</v>
      </c>
      <c r="G1181" s="2" t="n">
        <v>3.398402906</v>
      </c>
      <c r="H1181" s="2" t="n">
        <v>0.698280783</v>
      </c>
      <c r="I1181" s="2" t="n">
        <v>6789.24663</v>
      </c>
      <c r="J1181" s="2" t="n">
        <v>0.00075929</v>
      </c>
      <c r="K1181" s="2" t="n">
        <v>51.62448789</v>
      </c>
      <c r="L1181" s="2" t="n">
        <v>210.584604</v>
      </c>
      <c r="M1181" s="2" t="n">
        <v>41.55834873</v>
      </c>
      <c r="N1181" s="2" t="n">
        <v>41.79891911</v>
      </c>
      <c r="O1181" s="2" t="n">
        <v>-0.33092668</v>
      </c>
      <c r="P1181" s="2" t="n">
        <v>0.914498345</v>
      </c>
      <c r="Q1181" s="2" t="n">
        <v>0.230305793</v>
      </c>
      <c r="R1181" s="2" t="n">
        <v>-0.033757238</v>
      </c>
      <c r="S1181" s="2" t="n">
        <v>-0.003929689</v>
      </c>
      <c r="T1181" s="2" t="n">
        <v>-0.059699296</v>
      </c>
      <c r="U1181" s="2" t="n">
        <v>0.002148762</v>
      </c>
      <c r="V1181" s="2" t="n">
        <v>100</v>
      </c>
      <c r="W1181" s="2" t="n">
        <v>8.384340322</v>
      </c>
      <c r="X1181" s="2" t="n">
        <v>9.965144044</v>
      </c>
      <c r="Y1181" s="2" t="n">
        <v>18.9509585</v>
      </c>
      <c r="Z1181" s="2" t="n">
        <v>118.7572289</v>
      </c>
      <c r="AA1181" s="2" t="n">
        <v>35.20606991</v>
      </c>
      <c r="AB1181" s="2" t="s">
        <v>69</v>
      </c>
      <c r="AC1181" s="2" t="n">
        <v>4.510517486</v>
      </c>
      <c r="AD1181" s="2" t="s">
        <v>45</v>
      </c>
      <c r="AE1181" s="2" t="n">
        <v>100</v>
      </c>
      <c r="AF1181" s="3" t="b">
        <f aca="false">TRUE()</f>
        <v>1</v>
      </c>
    </row>
    <row r="1182" customFormat="false" ht="15" hidden="false" customHeight="false" outlineLevel="0" collapsed="false">
      <c r="A1182" s="2" t="s">
        <v>1218</v>
      </c>
      <c r="B1182" s="2" t="s">
        <v>33</v>
      </c>
      <c r="C1182" s="2" t="n">
        <v>1859.794734</v>
      </c>
      <c r="D1182" s="2" t="n">
        <v>-3788.544878</v>
      </c>
      <c r="E1182" s="2" t="n">
        <v>5313.500957</v>
      </c>
      <c r="F1182" s="2" t="n">
        <v>6.71021184</v>
      </c>
      <c r="G1182" s="2" t="n">
        <v>3.695798426</v>
      </c>
      <c r="H1182" s="2" t="n">
        <v>0.292552619</v>
      </c>
      <c r="I1182" s="2" t="n">
        <v>6789.114937</v>
      </c>
      <c r="J1182" s="2" t="n">
        <v>0.000804117</v>
      </c>
      <c r="K1182" s="2" t="n">
        <v>51.62404656</v>
      </c>
      <c r="L1182" s="2" t="n">
        <v>210.5777599</v>
      </c>
      <c r="M1182" s="2" t="n">
        <v>36.45181134</v>
      </c>
      <c r="N1182" s="2" t="n">
        <v>50.793741</v>
      </c>
      <c r="O1182" s="2" t="n">
        <v>-0.322930394</v>
      </c>
      <c r="P1182" s="2" t="n">
        <v>0.912839936</v>
      </c>
      <c r="Q1182" s="2" t="n">
        <v>0.24134503</v>
      </c>
      <c r="R1182" s="2" t="n">
        <v>-0.064744021</v>
      </c>
      <c r="S1182" s="2" t="n">
        <v>0.005305631</v>
      </c>
      <c r="T1182" s="2" t="n">
        <v>-0.068973474</v>
      </c>
      <c r="U1182" s="2" t="n">
        <v>-0.005643716</v>
      </c>
      <c r="V1182" s="2" t="n">
        <v>100</v>
      </c>
      <c r="W1182" s="2" t="n">
        <v>8.374431801</v>
      </c>
      <c r="X1182" s="2" t="n">
        <v>10.33624302</v>
      </c>
      <c r="Y1182" s="2" t="n">
        <v>19.49546595</v>
      </c>
      <c r="Z1182" s="2" t="n">
        <v>119.7009314</v>
      </c>
      <c r="AA1182" s="2" t="n">
        <v>33.14076916</v>
      </c>
      <c r="AB1182" s="2" t="s">
        <v>69</v>
      </c>
      <c r="AC1182" s="2" t="n">
        <v>4.283477615</v>
      </c>
      <c r="AD1182" s="2" t="s">
        <v>45</v>
      </c>
      <c r="AE1182" s="2" t="n">
        <v>100</v>
      </c>
      <c r="AF1182" s="3" t="b">
        <f aca="false">TRUE()</f>
        <v>1</v>
      </c>
    </row>
    <row r="1183" customFormat="false" ht="15" hidden="false" customHeight="false" outlineLevel="0" collapsed="false">
      <c r="A1183" s="2" t="s">
        <v>1219</v>
      </c>
      <c r="B1183" s="2" t="s">
        <v>33</v>
      </c>
      <c r="C1183" s="2" t="n">
        <v>2257.843455</v>
      </c>
      <c r="D1183" s="2" t="n">
        <v>-3558.296231</v>
      </c>
      <c r="E1183" s="2" t="n">
        <v>5318.845592</v>
      </c>
      <c r="F1183" s="2" t="n">
        <v>6.553039319</v>
      </c>
      <c r="G1183" s="2" t="n">
        <v>3.976232234</v>
      </c>
      <c r="H1183" s="2" t="n">
        <v>-0.114455483</v>
      </c>
      <c r="I1183" s="2" t="n">
        <v>6789.092748</v>
      </c>
      <c r="J1183" s="2" t="n">
        <v>0.000868657</v>
      </c>
      <c r="K1183" s="2" t="n">
        <v>51.62397011</v>
      </c>
      <c r="L1183" s="2" t="n">
        <v>210.5708713</v>
      </c>
      <c r="M1183" s="2" t="n">
        <v>33.01429101</v>
      </c>
      <c r="N1183" s="2" t="n">
        <v>58.1192236</v>
      </c>
      <c r="O1183" s="2" t="n">
        <v>-0.314563904</v>
      </c>
      <c r="P1183" s="2" t="n">
        <v>0.910133244</v>
      </c>
      <c r="Q1183" s="2" t="n">
        <v>0.252105927</v>
      </c>
      <c r="R1183" s="2" t="n">
        <v>-0.0956537</v>
      </c>
      <c r="S1183" s="2" t="n">
        <v>0.012503598</v>
      </c>
      <c r="T1183" s="2" t="n">
        <v>-0.058118287</v>
      </c>
      <c r="U1183" s="2" t="n">
        <v>0.00671357</v>
      </c>
      <c r="V1183" s="2" t="n">
        <v>100</v>
      </c>
      <c r="W1183" s="2" t="n">
        <v>8.394249276</v>
      </c>
      <c r="X1183" s="2" t="n">
        <v>9.828962226</v>
      </c>
      <c r="Y1183" s="2" t="n">
        <v>20.24504297</v>
      </c>
      <c r="Z1183" s="2" t="n">
        <v>117.5241295</v>
      </c>
      <c r="AA1183" s="2" t="n">
        <v>35.01737042</v>
      </c>
      <c r="AB1183" s="2" t="s">
        <v>69</v>
      </c>
      <c r="AC1183" s="2" t="n">
        <v>4.557069392</v>
      </c>
      <c r="AD1183" s="2" t="s">
        <v>45</v>
      </c>
      <c r="AE1183" s="2" t="n">
        <v>100</v>
      </c>
      <c r="AF1183" s="3" t="b">
        <f aca="false">TRUE()</f>
        <v>1</v>
      </c>
    </row>
    <row r="1184" customFormat="false" ht="15" hidden="false" customHeight="false" outlineLevel="0" collapsed="false">
      <c r="A1184" s="2" t="s">
        <v>1220</v>
      </c>
      <c r="B1184" s="2" t="s">
        <v>33</v>
      </c>
      <c r="C1184" s="2" t="n">
        <v>2645.558871</v>
      </c>
      <c r="D1184" s="2" t="n">
        <v>-3311.762472</v>
      </c>
      <c r="E1184" s="2" t="n">
        <v>5299.777998</v>
      </c>
      <c r="F1184" s="2" t="n">
        <v>6.36589949</v>
      </c>
      <c r="G1184" s="2" t="n">
        <v>4.238430741</v>
      </c>
      <c r="H1184" s="2" t="n">
        <v>-0.520882153</v>
      </c>
      <c r="I1184" s="2" t="n">
        <v>6789.180418</v>
      </c>
      <c r="J1184" s="2" t="n">
        <v>0.000945861</v>
      </c>
      <c r="K1184" s="2" t="n">
        <v>51.62425984</v>
      </c>
      <c r="L1184" s="2" t="n">
        <v>210.5640015</v>
      </c>
      <c r="M1184" s="2" t="n">
        <v>31.23287573</v>
      </c>
      <c r="N1184" s="2" t="n">
        <v>63.78821071</v>
      </c>
      <c r="O1184" s="2" t="n">
        <v>-0.305837</v>
      </c>
      <c r="P1184" s="2" t="n">
        <v>0.906381639</v>
      </c>
      <c r="Q1184" s="2" t="n">
        <v>0.262576322</v>
      </c>
      <c r="R1184" s="2" t="n">
        <v>-0.126450502</v>
      </c>
      <c r="S1184" s="2" t="n">
        <v>0.002623604</v>
      </c>
      <c r="T1184" s="2" t="n">
        <v>-0.064029073</v>
      </c>
      <c r="U1184" s="2" t="n">
        <v>0.017402664</v>
      </c>
      <c r="V1184" s="2" t="n">
        <v>100</v>
      </c>
      <c r="W1184" s="2" t="n">
        <v>8.432605521</v>
      </c>
      <c r="X1184" s="2" t="n">
        <v>9.935477218</v>
      </c>
      <c r="Y1184" s="2" t="n">
        <v>20.45407464</v>
      </c>
      <c r="Z1184" s="2" t="n">
        <v>118.7320228</v>
      </c>
      <c r="AA1184" s="2" t="n">
        <v>34.95006275</v>
      </c>
      <c r="AB1184" s="2" t="s">
        <v>69</v>
      </c>
      <c r="AC1184" s="2" t="n">
        <v>5.298895442</v>
      </c>
      <c r="AD1184" s="2" t="s">
        <v>45</v>
      </c>
      <c r="AE1184" s="2" t="n">
        <v>100</v>
      </c>
      <c r="AF1184" s="3" t="b">
        <f aca="false">TRUE()</f>
        <v>1</v>
      </c>
    </row>
    <row r="1185" customFormat="false" ht="15" hidden="false" customHeight="false" outlineLevel="0" collapsed="false">
      <c r="A1185" s="2" t="s">
        <v>1221</v>
      </c>
      <c r="B1185" s="2" t="s">
        <v>33</v>
      </c>
      <c r="C1185" s="2" t="n">
        <v>3021.168115</v>
      </c>
      <c r="D1185" s="2" t="n">
        <v>-3050.073848</v>
      </c>
      <c r="E1185" s="2" t="n">
        <v>5256.388822</v>
      </c>
      <c r="F1185" s="2" t="n">
        <v>6.149653101</v>
      </c>
      <c r="G1185" s="2" t="n">
        <v>4.481203508</v>
      </c>
      <c r="H1185" s="2" t="n">
        <v>-0.924869635</v>
      </c>
      <c r="I1185" s="2" t="n">
        <v>6789.376286</v>
      </c>
      <c r="J1185" s="2" t="n">
        <v>0.001029772</v>
      </c>
      <c r="K1185" s="2" t="n">
        <v>51.62491031</v>
      </c>
      <c r="L1185" s="2" t="n">
        <v>210.5572134</v>
      </c>
      <c r="M1185" s="2" t="n">
        <v>30.88141006</v>
      </c>
      <c r="N1185" s="2" t="n">
        <v>68.02679153</v>
      </c>
      <c r="O1185" s="2" t="n">
        <v>-0.296759902</v>
      </c>
      <c r="P1185" s="2" t="n">
        <v>0.901589714</v>
      </c>
      <c r="Q1185" s="2" t="n">
        <v>0.272744403</v>
      </c>
      <c r="R1185" s="2" t="n">
        <v>-0.157098819</v>
      </c>
      <c r="S1185" s="2" t="n">
        <v>-0.016508073</v>
      </c>
      <c r="T1185" s="2" t="n">
        <v>-0.061393354</v>
      </c>
      <c r="U1185" s="2" t="n">
        <v>-0.01038293</v>
      </c>
      <c r="V1185" s="2" t="n">
        <v>100</v>
      </c>
      <c r="W1185" s="2" t="n">
        <v>8.37187702</v>
      </c>
      <c r="X1185" s="2" t="n">
        <v>9.551712083</v>
      </c>
      <c r="Y1185" s="2" t="n">
        <v>20.30570799</v>
      </c>
      <c r="Z1185" s="2" t="n">
        <v>115.698749</v>
      </c>
      <c r="AA1185" s="2" t="n">
        <v>35.73299011</v>
      </c>
      <c r="AB1185" s="2" t="s">
        <v>69</v>
      </c>
      <c r="AC1185" s="2" t="n">
        <v>5.919143914</v>
      </c>
      <c r="AD1185" s="2" t="s">
        <v>45</v>
      </c>
      <c r="AE1185" s="2" t="n">
        <v>100</v>
      </c>
      <c r="AF1185" s="3" t="b">
        <f aca="false">TRUE()</f>
        <v>1</v>
      </c>
    </row>
    <row r="1186" customFormat="false" ht="15" hidden="false" customHeight="false" outlineLevel="0" collapsed="false">
      <c r="A1186" s="2" t="s">
        <v>1222</v>
      </c>
      <c r="B1186" s="2" t="s">
        <v>33</v>
      </c>
      <c r="C1186" s="2" t="n">
        <v>3382.953926</v>
      </c>
      <c r="D1186" s="2" t="n">
        <v>-2774.429412</v>
      </c>
      <c r="E1186" s="2" t="n">
        <v>5188.87986</v>
      </c>
      <c r="F1186" s="2" t="n">
        <v>5.905292229</v>
      </c>
      <c r="G1186" s="2" t="n">
        <v>4.703448369</v>
      </c>
      <c r="H1186" s="2" t="n">
        <v>-1.324571895</v>
      </c>
      <c r="I1186" s="2" t="n">
        <v>6789.676703</v>
      </c>
      <c r="J1186" s="2" t="n">
        <v>0.001115802</v>
      </c>
      <c r="K1186" s="2" t="n">
        <v>51.62590944</v>
      </c>
      <c r="L1186" s="2" t="n">
        <v>210.5505687</v>
      </c>
      <c r="M1186" s="2" t="n">
        <v>31.6827826</v>
      </c>
      <c r="N1186" s="2" t="n">
        <v>71.11201386</v>
      </c>
      <c r="O1186" s="2" t="n">
        <v>-0.287343245</v>
      </c>
      <c r="P1186" s="2" t="n">
        <v>0.895763276</v>
      </c>
      <c r="Q1186" s="2" t="n">
        <v>0.282598722</v>
      </c>
      <c r="R1186" s="2" t="n">
        <v>-0.187563258</v>
      </c>
      <c r="S1186" s="2" t="n">
        <v>-0.003883571</v>
      </c>
      <c r="T1186" s="2" t="n">
        <v>-0.051787228</v>
      </c>
      <c r="U1186" s="2" t="n">
        <v>0.007779332</v>
      </c>
      <c r="V1186" s="2" t="n">
        <v>100</v>
      </c>
      <c r="W1186" s="2" t="n">
        <v>8.394637926</v>
      </c>
      <c r="X1186" s="2" t="n">
        <v>10.19828516</v>
      </c>
      <c r="Y1186" s="2" t="n">
        <v>19.9994126</v>
      </c>
      <c r="Z1186" s="2" t="n">
        <v>120.506003</v>
      </c>
      <c r="AA1186" s="2" t="n">
        <v>34.89509159</v>
      </c>
      <c r="AB1186" s="2" t="s">
        <v>69</v>
      </c>
      <c r="AC1186" s="2" t="n">
        <v>5.567108515</v>
      </c>
      <c r="AD1186" s="2" t="s">
        <v>45</v>
      </c>
      <c r="AE1186" s="2" t="n">
        <v>100</v>
      </c>
      <c r="AF1186" s="3" t="b">
        <f aca="false">TRUE()</f>
        <v>1</v>
      </c>
    </row>
    <row r="1187" customFormat="false" ht="15" hidden="false" customHeight="false" outlineLevel="0" collapsed="false">
      <c r="A1187" s="2" t="s">
        <v>1223</v>
      </c>
      <c r="B1187" s="2" t="s">
        <v>33</v>
      </c>
      <c r="C1187" s="2" t="n">
        <v>3729.262391</v>
      </c>
      <c r="D1187" s="2" t="n">
        <v>-2486.091576</v>
      </c>
      <c r="E1187" s="2" t="n">
        <v>5097.563117</v>
      </c>
      <c r="F1187" s="2" t="n">
        <v>5.633935924</v>
      </c>
      <c r="G1187" s="2" t="n">
        <v>4.904156219</v>
      </c>
      <c r="H1187" s="2" t="n">
        <v>-1.718162688</v>
      </c>
      <c r="I1187" s="2" t="n">
        <v>6790.076103</v>
      </c>
      <c r="J1187" s="2" t="n">
        <v>0.00120054</v>
      </c>
      <c r="K1187" s="2" t="n">
        <v>51.62723877</v>
      </c>
      <c r="L1187" s="2" t="n">
        <v>210.5441259</v>
      </c>
      <c r="M1187" s="2" t="n">
        <v>33.38442244</v>
      </c>
      <c r="N1187" s="2" t="n">
        <v>73.29638834</v>
      </c>
      <c r="O1187" s="2" t="n">
        <v>-0.277598064</v>
      </c>
      <c r="P1187" s="2" t="n">
        <v>0.888909336</v>
      </c>
      <c r="Q1187" s="2" t="n">
        <v>0.292128205</v>
      </c>
      <c r="R1187" s="2" t="n">
        <v>-0.217808676</v>
      </c>
      <c r="S1187" s="2" t="n">
        <v>0.005300592</v>
      </c>
      <c r="T1187" s="2" t="n">
        <v>-0.069418879</v>
      </c>
      <c r="U1187" s="2" t="n">
        <v>-0.009583877</v>
      </c>
      <c r="V1187" s="2" t="n">
        <v>100</v>
      </c>
      <c r="W1187" s="2" t="n">
        <v>8.402601015</v>
      </c>
      <c r="X1187" s="2" t="n">
        <v>10.06287053</v>
      </c>
      <c r="Y1187" s="2" t="n">
        <v>19.97372106</v>
      </c>
      <c r="Z1187" s="2" t="n">
        <v>119.2058087</v>
      </c>
      <c r="AA1187" s="2" t="n">
        <v>34.65152259</v>
      </c>
      <c r="AB1187" s="2" t="s">
        <v>69</v>
      </c>
      <c r="AC1187" s="2" t="n">
        <v>4.694155982</v>
      </c>
      <c r="AD1187" s="2" t="s">
        <v>45</v>
      </c>
      <c r="AE1187" s="2" t="n">
        <v>100</v>
      </c>
      <c r="AF1187" s="3" t="b">
        <f aca="false">TRUE()</f>
        <v>1</v>
      </c>
    </row>
    <row r="1188" customFormat="false" ht="15" hidden="false" customHeight="false" outlineLevel="0" collapsed="false">
      <c r="A1188" s="2" t="s">
        <v>1224</v>
      </c>
      <c r="B1188" s="2" t="s">
        <v>33</v>
      </c>
      <c r="C1188" s="2" t="n">
        <v>4058.51043</v>
      </c>
      <c r="D1188" s="2" t="n">
        <v>-2186.380398</v>
      </c>
      <c r="E1188" s="2" t="n">
        <v>4982.859373</v>
      </c>
      <c r="F1188" s="2" t="n">
        <v>5.336825371</v>
      </c>
      <c r="G1188" s="2" t="n">
        <v>5.082415448</v>
      </c>
      <c r="H1188" s="2" t="n">
        <v>-2.103843565</v>
      </c>
      <c r="I1188" s="2" t="n">
        <v>6790.567111</v>
      </c>
      <c r="J1188" s="2" t="n">
        <v>0.001281458</v>
      </c>
      <c r="K1188" s="2" t="n">
        <v>51.62887374</v>
      </c>
      <c r="L1188" s="2" t="n">
        <v>210.5379402</v>
      </c>
      <c r="M1188" s="2" t="n">
        <v>35.7795488</v>
      </c>
      <c r="N1188" s="2" t="n">
        <v>74.78663945</v>
      </c>
      <c r="O1188" s="2" t="n">
        <v>-0.267535784</v>
      </c>
      <c r="P1188" s="2" t="n">
        <v>0.881036099</v>
      </c>
      <c r="Q1188" s="2" t="n">
        <v>0.301322161</v>
      </c>
      <c r="R1188" s="2" t="n">
        <v>-0.247800227</v>
      </c>
      <c r="S1188" s="2" t="n">
        <v>0.001094991</v>
      </c>
      <c r="T1188" s="2" t="n">
        <v>-0.073070363</v>
      </c>
      <c r="U1188" s="2" t="n">
        <v>0.00693362</v>
      </c>
      <c r="V1188" s="2" t="n">
        <v>100</v>
      </c>
      <c r="W1188" s="2" t="n">
        <v>8.399714388</v>
      </c>
      <c r="X1188" s="2" t="n">
        <v>10.23438251</v>
      </c>
      <c r="Y1188" s="2" t="n">
        <v>19.52666224</v>
      </c>
      <c r="Z1188" s="2" t="n">
        <v>121.1105864</v>
      </c>
      <c r="AA1188" s="2" t="n">
        <v>35.14469638</v>
      </c>
      <c r="AB1188" s="2" t="s">
        <v>69</v>
      </c>
      <c r="AC1188" s="2" t="n">
        <v>4.415679123</v>
      </c>
      <c r="AD1188" s="2" t="s">
        <v>45</v>
      </c>
      <c r="AE1188" s="2" t="n">
        <v>100</v>
      </c>
      <c r="AF1188" s="3" t="b">
        <f aca="false">TRUE()</f>
        <v>1</v>
      </c>
    </row>
    <row r="1189" customFormat="false" ht="15" hidden="false" customHeight="false" outlineLevel="0" collapsed="false">
      <c r="A1189" s="2" t="s">
        <v>1225</v>
      </c>
      <c r="B1189" s="2" t="s">
        <v>33</v>
      </c>
      <c r="C1189" s="2" t="n">
        <v>4369.192956</v>
      </c>
      <c r="D1189" s="2" t="n">
        <v>-1876.66761</v>
      </c>
      <c r="E1189" s="2" t="n">
        <v>4845.296284</v>
      </c>
      <c r="F1189" s="2" t="n">
        <v>5.015318547</v>
      </c>
      <c r="G1189" s="2" t="n">
        <v>5.23741601</v>
      </c>
      <c r="H1189" s="2" t="n">
        <v>-2.479851798</v>
      </c>
      <c r="I1189" s="2" t="n">
        <v>6791.140672</v>
      </c>
      <c r="J1189" s="2" t="n">
        <v>0.001356663</v>
      </c>
      <c r="K1189" s="2" t="n">
        <v>51.63078421</v>
      </c>
      <c r="L1189" s="2" t="n">
        <v>210.5320619</v>
      </c>
      <c r="M1189" s="2" t="n">
        <v>38.70556154</v>
      </c>
      <c r="N1189" s="2" t="n">
        <v>75.74531562</v>
      </c>
      <c r="O1189" s="2" t="n">
        <v>-0.257168196</v>
      </c>
      <c r="P1189" s="2" t="n">
        <v>0.872152952</v>
      </c>
      <c r="Q1189" s="2" t="n">
        <v>0.310170295</v>
      </c>
      <c r="R1189" s="2" t="n">
        <v>-0.277503398</v>
      </c>
      <c r="S1189" s="2" t="n">
        <v>-0.007551013</v>
      </c>
      <c r="T1189" s="2" t="n">
        <v>-0.070742733</v>
      </c>
      <c r="U1189" s="2" t="n">
        <v>0.018257381</v>
      </c>
      <c r="V1189" s="2" t="n">
        <v>100</v>
      </c>
      <c r="W1189" s="2" t="n">
        <v>8.37878615</v>
      </c>
      <c r="X1189" s="2" t="n">
        <v>9.817293411</v>
      </c>
      <c r="Y1189" s="2" t="n">
        <v>19.04410717</v>
      </c>
      <c r="Z1189" s="2" t="n">
        <v>119.253857</v>
      </c>
      <c r="AA1189" s="2" t="n">
        <v>36.99685495</v>
      </c>
      <c r="AB1189" s="2" t="s">
        <v>69</v>
      </c>
      <c r="AC1189" s="2" t="n">
        <v>5.925542108</v>
      </c>
      <c r="AD1189" s="2" t="s">
        <v>45</v>
      </c>
      <c r="AE1189" s="2" t="n">
        <v>100</v>
      </c>
      <c r="AF1189" s="3" t="b">
        <f aca="false">TRUE()</f>
        <v>1</v>
      </c>
    </row>
    <row r="1190" customFormat="false" ht="15" hidden="false" customHeight="false" outlineLevel="0" collapsed="false">
      <c r="A1190" s="2" t="s">
        <v>1226</v>
      </c>
      <c r="B1190" s="2" t="s">
        <v>33</v>
      </c>
      <c r="C1190" s="2" t="n">
        <v>4659.889722</v>
      </c>
      <c r="D1190" s="2" t="n">
        <v>-1558.370404</v>
      </c>
      <c r="E1190" s="2" t="n">
        <v>4685.506004</v>
      </c>
      <c r="F1190" s="2" t="n">
        <v>4.670884399</v>
      </c>
      <c r="G1190" s="2" t="n">
        <v>5.368453121</v>
      </c>
      <c r="H1190" s="2" t="n">
        <v>-2.844468199</v>
      </c>
      <c r="I1190" s="2" t="n">
        <v>6791.786226</v>
      </c>
      <c r="J1190" s="2" t="n">
        <v>0.001424705</v>
      </c>
      <c r="K1190" s="2" t="n">
        <v>51.63293502</v>
      </c>
      <c r="L1190" s="2" t="n">
        <v>210.5265354</v>
      </c>
      <c r="M1190" s="2" t="n">
        <v>42.03574547</v>
      </c>
      <c r="N1190" s="2" t="n">
        <v>76.29908544</v>
      </c>
      <c r="O1190" s="2" t="n">
        <v>-0.246507449</v>
      </c>
      <c r="P1190" s="2" t="n">
        <v>0.862270449</v>
      </c>
      <c r="Q1190" s="2" t="n">
        <v>0.318662716</v>
      </c>
      <c r="R1190" s="2" t="n">
        <v>-0.306884055</v>
      </c>
      <c r="S1190" s="2" t="n">
        <v>0.011065393</v>
      </c>
      <c r="T1190" s="2" t="n">
        <v>-0.063069101</v>
      </c>
      <c r="U1190" s="2" t="n">
        <v>-0.010573338</v>
      </c>
      <c r="V1190" s="2" t="n">
        <v>100</v>
      </c>
      <c r="W1190" s="2" t="n">
        <v>8.39640665</v>
      </c>
      <c r="X1190" s="2" t="n">
        <v>10.09805516</v>
      </c>
      <c r="Y1190" s="2" t="n">
        <v>19.18211371</v>
      </c>
      <c r="Z1190" s="2" t="n">
        <v>119.969056</v>
      </c>
      <c r="AA1190" s="2" t="n">
        <v>35.18167849</v>
      </c>
      <c r="AB1190" s="2" t="s">
        <v>69</v>
      </c>
      <c r="AC1190" s="2" t="n">
        <v>5.466709402</v>
      </c>
      <c r="AD1190" s="2" t="s">
        <v>45</v>
      </c>
      <c r="AE1190" s="2" t="n">
        <v>100</v>
      </c>
      <c r="AF1190" s="3" t="b">
        <f aca="false">TRUE()</f>
        <v>1</v>
      </c>
    </row>
    <row r="1191" customFormat="false" ht="15" hidden="false" customHeight="false" outlineLevel="0" collapsed="false">
      <c r="A1191" s="2" t="s">
        <v>1227</v>
      </c>
      <c r="B1191" s="2" t="s">
        <v>33</v>
      </c>
      <c r="C1191" s="2" t="n">
        <v>4929.271782</v>
      </c>
      <c r="D1191" s="2" t="n">
        <v>-1232.945026</v>
      </c>
      <c r="E1191" s="2" t="n">
        <v>4504.222338</v>
      </c>
      <c r="F1191" s="2" t="n">
        <v>4.305096527</v>
      </c>
      <c r="G1191" s="2" t="n">
        <v>5.474930547</v>
      </c>
      <c r="H1191" s="2" t="n">
        <v>-3.196024822</v>
      </c>
      <c r="I1191" s="2" t="n">
        <v>6792.491899</v>
      </c>
      <c r="J1191" s="2" t="n">
        <v>0.001484453</v>
      </c>
      <c r="K1191" s="2" t="n">
        <v>51.63528659</v>
      </c>
      <c r="L1191" s="2" t="n">
        <v>210.5213989</v>
      </c>
      <c r="M1191" s="2" t="n">
        <v>45.67058095</v>
      </c>
      <c r="N1191" s="2" t="n">
        <v>76.54742759</v>
      </c>
      <c r="O1191" s="2" t="n">
        <v>-0.235566032</v>
      </c>
      <c r="P1191" s="2" t="n">
        <v>0.851400297</v>
      </c>
      <c r="Q1191" s="2" t="n">
        <v>0.32678995</v>
      </c>
      <c r="R1191" s="2" t="n">
        <v>-0.335908481</v>
      </c>
      <c r="S1191" s="2" t="n">
        <v>0.001010126</v>
      </c>
      <c r="T1191" s="2" t="n">
        <v>-0.064117526</v>
      </c>
      <c r="U1191" s="2" t="n">
        <v>-0.004028247</v>
      </c>
      <c r="V1191" s="2" t="n">
        <v>100</v>
      </c>
      <c r="W1191" s="2" t="n">
        <v>8.343409894</v>
      </c>
      <c r="X1191" s="2" t="n">
        <v>10.84322494</v>
      </c>
      <c r="Y1191" s="2" t="n">
        <v>19.5133279</v>
      </c>
      <c r="Z1191" s="2" t="n">
        <v>124.8675424</v>
      </c>
      <c r="AA1191" s="2" t="n">
        <v>34.39807213</v>
      </c>
      <c r="AB1191" s="2" t="s">
        <v>69</v>
      </c>
      <c r="AC1191" s="2" t="n">
        <v>4.853592251</v>
      </c>
      <c r="AD1191" s="2" t="s">
        <v>45</v>
      </c>
      <c r="AE1191" s="2" t="n">
        <v>100</v>
      </c>
      <c r="AF1191" s="3" t="b">
        <f aca="false">TRUE()</f>
        <v>1</v>
      </c>
    </row>
    <row r="1192" customFormat="false" ht="15" hidden="false" customHeight="false" outlineLevel="0" collapsed="false">
      <c r="A1192" s="2" t="s">
        <v>1228</v>
      </c>
      <c r="B1192" s="2" t="s">
        <v>33</v>
      </c>
      <c r="C1192" s="2" t="n">
        <v>5176.107577</v>
      </c>
      <c r="D1192" s="2" t="n">
        <v>-901.8801664</v>
      </c>
      <c r="E1192" s="2" t="n">
        <v>4302.277446</v>
      </c>
      <c r="F1192" s="2" t="n">
        <v>3.919626399</v>
      </c>
      <c r="G1192" s="2" t="n">
        <v>5.556363475</v>
      </c>
      <c r="H1192" s="2" t="n">
        <v>-3.532912512</v>
      </c>
      <c r="I1192" s="2" t="n">
        <v>6793.244723</v>
      </c>
      <c r="J1192" s="2" t="n">
        <v>0.001535004</v>
      </c>
      <c r="K1192" s="2" t="n">
        <v>51.6377957</v>
      </c>
      <c r="L1192" s="2" t="n">
        <v>210.5166833</v>
      </c>
      <c r="M1192" s="2" t="n">
        <v>49.53050813</v>
      </c>
      <c r="N1192" s="2" t="n">
        <v>76.56986695</v>
      </c>
      <c r="O1192" s="2" t="n">
        <v>-0.224356755</v>
      </c>
      <c r="P1192" s="2" t="n">
        <v>0.839555338</v>
      </c>
      <c r="Q1192" s="2" t="n">
        <v>0.334542943</v>
      </c>
      <c r="R1192" s="2" t="n">
        <v>-0.364543413</v>
      </c>
      <c r="S1192" s="2" t="n">
        <v>0.009489375</v>
      </c>
      <c r="T1192" s="2" t="n">
        <v>-0.065001284</v>
      </c>
      <c r="U1192" s="2" t="n">
        <v>-0.005042264</v>
      </c>
      <c r="V1192" s="2" t="n">
        <v>100</v>
      </c>
      <c r="W1192" s="2" t="n">
        <v>8.412782355</v>
      </c>
      <c r="X1192" s="2" t="n">
        <v>9.865460952</v>
      </c>
      <c r="Y1192" s="2" t="n">
        <v>19.56835203</v>
      </c>
      <c r="Z1192" s="2" t="n">
        <v>118.2743465</v>
      </c>
      <c r="AA1192" s="2" t="n">
        <v>35.27837066</v>
      </c>
      <c r="AB1192" s="2" t="s">
        <v>69</v>
      </c>
      <c r="AC1192" s="2" t="n">
        <v>4.815209787</v>
      </c>
      <c r="AD1192" s="2" t="s">
        <v>45</v>
      </c>
      <c r="AE1192" s="2" t="n">
        <v>100</v>
      </c>
      <c r="AF1192" s="3" t="b">
        <f aca="false">TRUE()</f>
        <v>1</v>
      </c>
    </row>
    <row r="1193" customFormat="false" ht="15" hidden="false" customHeight="false" outlineLevel="0" collapsed="false">
      <c r="A1193" s="2" t="s">
        <v>1229</v>
      </c>
      <c r="B1193" s="2" t="s">
        <v>33</v>
      </c>
      <c r="C1193" s="2" t="n">
        <v>5399.26859</v>
      </c>
      <c r="D1193" s="2" t="n">
        <v>-566.6902036</v>
      </c>
      <c r="E1193" s="2" t="n">
        <v>4080.598092</v>
      </c>
      <c r="F1193" s="2" t="n">
        <v>3.51623608</v>
      </c>
      <c r="G1193" s="2" t="n">
        <v>5.61238094</v>
      </c>
      <c r="H1193" s="2" t="n">
        <v>-3.853588268</v>
      </c>
      <c r="I1193" s="2" t="n">
        <v>6794.030873</v>
      </c>
      <c r="J1193" s="2" t="n">
        <v>0.001575628</v>
      </c>
      <c r="K1193" s="2" t="n">
        <v>51.64041628</v>
      </c>
      <c r="L1193" s="2" t="n">
        <v>210.5124116</v>
      </c>
      <c r="M1193" s="2" t="n">
        <v>53.55034707</v>
      </c>
      <c r="N1193" s="2" t="n">
        <v>76.43155495</v>
      </c>
      <c r="O1193" s="2" t="n">
        <v>-0.21289273</v>
      </c>
      <c r="P1193" s="2" t="n">
        <v>0.826749536</v>
      </c>
      <c r="Q1193" s="2" t="n">
        <v>0.341913076</v>
      </c>
      <c r="R1193" s="2" t="n">
        <v>-0.392756081</v>
      </c>
      <c r="S1193" s="2" t="n">
        <v>-0.020186914</v>
      </c>
      <c r="T1193" s="2" t="n">
        <v>-0.065470785</v>
      </c>
      <c r="U1193" s="2" t="n">
        <v>0.016096337</v>
      </c>
      <c r="V1193" s="2" t="n">
        <v>100</v>
      </c>
      <c r="W1193" s="2" t="n">
        <v>8.369156358</v>
      </c>
      <c r="X1193" s="2" t="n">
        <v>10.28087157</v>
      </c>
      <c r="Y1193" s="2" t="n">
        <v>19.38161634</v>
      </c>
      <c r="Z1193" s="2" t="n">
        <v>120.5952467</v>
      </c>
      <c r="AA1193" s="2" t="n">
        <v>34.5530251</v>
      </c>
      <c r="AB1193" s="2" t="s">
        <v>69</v>
      </c>
      <c r="AC1193" s="2" t="n">
        <v>4.320306791</v>
      </c>
      <c r="AD1193" s="2" t="s">
        <v>45</v>
      </c>
      <c r="AE1193" s="2" t="n">
        <v>100</v>
      </c>
      <c r="AF1193" s="3" t="b">
        <f aca="false">TRUE()</f>
        <v>1</v>
      </c>
    </row>
    <row r="1194" customFormat="false" ht="15" hidden="false" customHeight="false" outlineLevel="0" collapsed="false">
      <c r="A1194" s="2" t="s">
        <v>1230</v>
      </c>
      <c r="B1194" s="2" t="s">
        <v>33</v>
      </c>
      <c r="C1194" s="2" t="n">
        <v>5597.734553</v>
      </c>
      <c r="D1194" s="2" t="n">
        <v>-228.9083105</v>
      </c>
      <c r="E1194" s="2" t="n">
        <v>3840.20146</v>
      </c>
      <c r="F1194" s="2" t="n">
        <v>3.096770509</v>
      </c>
      <c r="G1194" s="2" t="n">
        <v>5.642727787</v>
      </c>
      <c r="H1194" s="2" t="n">
        <v>-4.156582389</v>
      </c>
      <c r="I1194" s="2" t="n">
        <v>6794.835924</v>
      </c>
      <c r="J1194" s="2" t="n">
        <v>0.001605725</v>
      </c>
      <c r="K1194" s="2" t="n">
        <v>51.64310024</v>
      </c>
      <c r="L1194" s="2" t="n">
        <v>210.508599</v>
      </c>
      <c r="M1194" s="2" t="n">
        <v>57.67508317</v>
      </c>
      <c r="N1194" s="2" t="n">
        <v>76.18748426</v>
      </c>
      <c r="O1194" s="2" t="n">
        <v>-0.201187361</v>
      </c>
      <c r="P1194" s="2" t="n">
        <v>0.812997952</v>
      </c>
      <c r="Q1194" s="2" t="n">
        <v>0.348892166</v>
      </c>
      <c r="R1194" s="2" t="n">
        <v>-0.420514247</v>
      </c>
      <c r="S1194" s="2" t="n">
        <v>-0.006275686</v>
      </c>
      <c r="T1194" s="2" t="n">
        <v>-0.064580429</v>
      </c>
      <c r="U1194" s="2" t="n">
        <v>-0.006328946</v>
      </c>
      <c r="V1194" s="2" t="n">
        <v>99.21512278</v>
      </c>
      <c r="W1194" s="2" t="n">
        <v>8.389244064</v>
      </c>
      <c r="X1194" s="2" t="n">
        <v>-4.49076297</v>
      </c>
      <c r="Y1194" s="2" t="n">
        <v>17.78297191</v>
      </c>
      <c r="Z1194" s="2" t="n">
        <v>0</v>
      </c>
      <c r="AA1194" s="2" t="n">
        <v>37.67410659</v>
      </c>
      <c r="AB1194" s="2" t="s">
        <v>69</v>
      </c>
      <c r="AC1194" s="2" t="n">
        <v>5.32179269</v>
      </c>
      <c r="AD1194" s="2" t="s">
        <v>45</v>
      </c>
      <c r="AE1194" s="2" t="n">
        <v>100</v>
      </c>
      <c r="AF1194" s="3" t="b">
        <f aca="false">FALSE()</f>
        <v>0</v>
      </c>
    </row>
    <row r="1195" customFormat="false" ht="15" hidden="false" customHeight="false" outlineLevel="0" collapsed="false">
      <c r="A1195" s="2" t="s">
        <v>1231</v>
      </c>
      <c r="B1195" s="2" t="s">
        <v>33</v>
      </c>
      <c r="C1195" s="2" t="n">
        <v>5770.598177</v>
      </c>
      <c r="D1195" s="2" t="n">
        <v>109.9205414</v>
      </c>
      <c r="E1195" s="2" t="n">
        <v>3582.190547</v>
      </c>
      <c r="F1195" s="2" t="n">
        <v>2.66314933</v>
      </c>
      <c r="G1195" s="2" t="n">
        <v>5.64726613</v>
      </c>
      <c r="H1195" s="2" t="n">
        <v>-4.440505376</v>
      </c>
      <c r="I1195" s="2" t="n">
        <v>6795.645113</v>
      </c>
      <c r="J1195" s="2" t="n">
        <v>0.001624811</v>
      </c>
      <c r="K1195" s="2" t="n">
        <v>51.6457984</v>
      </c>
      <c r="L1195" s="2" t="n">
        <v>210.5052519</v>
      </c>
      <c r="M1195" s="2" t="n">
        <v>61.85664535</v>
      </c>
      <c r="N1195" s="2" t="n">
        <v>75.88571093</v>
      </c>
      <c r="O1195" s="2" t="n">
        <v>-0.189254319</v>
      </c>
      <c r="P1195" s="2" t="n">
        <v>0.798316729</v>
      </c>
      <c r="Q1195" s="2" t="n">
        <v>0.355472481</v>
      </c>
      <c r="R1195" s="2" t="n">
        <v>-0.447786243</v>
      </c>
      <c r="S1195" s="2" t="n">
        <v>-0.004640044</v>
      </c>
      <c r="T1195" s="2" t="n">
        <v>-0.061576741</v>
      </c>
      <c r="U1195" s="2" t="n">
        <v>0.011430756</v>
      </c>
      <c r="V1195" s="2" t="n">
        <v>98.4543148</v>
      </c>
      <c r="W1195" s="2" t="n">
        <v>8.329965705</v>
      </c>
      <c r="X1195" s="2" t="n">
        <v>-4.38402564</v>
      </c>
      <c r="Y1195" s="2" t="n">
        <v>16.24837246</v>
      </c>
      <c r="Z1195" s="2" t="n">
        <v>0</v>
      </c>
      <c r="AA1195" s="2" t="n">
        <v>36.51878324</v>
      </c>
      <c r="AB1195" s="2" t="s">
        <v>69</v>
      </c>
      <c r="AC1195" s="2" t="n">
        <v>5.492626955</v>
      </c>
      <c r="AD1195" s="2" t="s">
        <v>45</v>
      </c>
      <c r="AE1195" s="2" t="n">
        <v>100</v>
      </c>
      <c r="AF1195" s="3" t="b">
        <f aca="false">FALSE()</f>
        <v>0</v>
      </c>
    </row>
    <row r="1196" customFormat="false" ht="15" hidden="false" customHeight="false" outlineLevel="0" collapsed="false">
      <c r="A1196" s="2" t="s">
        <v>1232</v>
      </c>
      <c r="B1196" s="2" t="s">
        <v>33</v>
      </c>
      <c r="C1196" s="2" t="n">
        <v>5917.069382</v>
      </c>
      <c r="D1196" s="2" t="n">
        <v>448.2466494</v>
      </c>
      <c r="E1196" s="2" t="n">
        <v>3307.749151</v>
      </c>
      <c r="F1196" s="2" t="n">
        <v>2.21735829</v>
      </c>
      <c r="G1196" s="2" t="n">
        <v>5.625976303</v>
      </c>
      <c r="H1196" s="2" t="n">
        <v>-4.704054524</v>
      </c>
      <c r="I1196" s="2" t="n">
        <v>6796.443613</v>
      </c>
      <c r="J1196" s="2" t="n">
        <v>0.001632504</v>
      </c>
      <c r="K1196" s="2" t="n">
        <v>51.64846134</v>
      </c>
      <c r="L1196" s="2" t="n">
        <v>210.5023683</v>
      </c>
      <c r="M1196" s="2" t="n">
        <v>66.05134183</v>
      </c>
      <c r="N1196" s="2" t="n">
        <v>75.5699186</v>
      </c>
      <c r="O1196" s="2" t="n">
        <v>-0.177107524</v>
      </c>
      <c r="P1196" s="2" t="n">
        <v>0.782723066</v>
      </c>
      <c r="Q1196" s="2" t="n">
        <v>0.361646742</v>
      </c>
      <c r="R1196" s="2" t="n">
        <v>-0.474541001</v>
      </c>
      <c r="S1196" s="2" t="n">
        <v>-0.001409619</v>
      </c>
      <c r="T1196" s="2" t="n">
        <v>-0.066635996</v>
      </c>
      <c r="U1196" s="2" t="n">
        <v>-0.026216539</v>
      </c>
      <c r="V1196" s="2" t="n">
        <v>97.79495091</v>
      </c>
      <c r="W1196" s="2" t="n">
        <v>8.358850222</v>
      </c>
      <c r="X1196" s="2" t="n">
        <v>-3.786342124</v>
      </c>
      <c r="Y1196" s="2" t="n">
        <v>14.83128882</v>
      </c>
      <c r="Z1196" s="2" t="n">
        <v>2.701967934</v>
      </c>
      <c r="AA1196" s="2" t="n">
        <v>34.35143464</v>
      </c>
      <c r="AB1196" s="2" t="s">
        <v>69</v>
      </c>
      <c r="AC1196" s="2" t="n">
        <v>4.767163352</v>
      </c>
      <c r="AD1196" s="2" t="s">
        <v>45</v>
      </c>
      <c r="AE1196" s="2" t="n">
        <v>100</v>
      </c>
      <c r="AF1196" s="3" t="b">
        <f aca="false">FALSE()</f>
        <v>0</v>
      </c>
    </row>
    <row r="1197" customFormat="false" ht="15" hidden="false" customHeight="false" outlineLevel="0" collapsed="false">
      <c r="A1197" s="2" t="s">
        <v>1233</v>
      </c>
      <c r="B1197" s="2" t="s">
        <v>33</v>
      </c>
      <c r="C1197" s="2" t="n">
        <v>6036.478993</v>
      </c>
      <c r="D1197" s="2" t="n">
        <v>784.5226889</v>
      </c>
      <c r="E1197" s="2" t="n">
        <v>3018.136477</v>
      </c>
      <c r="F1197" s="2" t="n">
        <v>1.761440252</v>
      </c>
      <c r="G1197" s="2" t="n">
        <v>5.578957262</v>
      </c>
      <c r="H1197" s="2" t="n">
        <v>-4.94602019</v>
      </c>
      <c r="I1197" s="2" t="n">
        <v>6797.216803</v>
      </c>
      <c r="J1197" s="2" t="n">
        <v>0.001628522</v>
      </c>
      <c r="K1197" s="2" t="n">
        <v>51.65104032</v>
      </c>
      <c r="L1197" s="2" t="n">
        <v>210.4999379</v>
      </c>
      <c r="M1197" s="2" t="n">
        <v>70.21767429</v>
      </c>
      <c r="N1197" s="2" t="n">
        <v>75.28160445</v>
      </c>
      <c r="O1197" s="2" t="n">
        <v>-0.164761133</v>
      </c>
      <c r="P1197" s="2" t="n">
        <v>0.766235199</v>
      </c>
      <c r="Q1197" s="2" t="n">
        <v>0.367408133</v>
      </c>
      <c r="R1197" s="2" t="n">
        <v>-0.500748093</v>
      </c>
      <c r="S1197" s="2" t="n">
        <v>-0.002580989</v>
      </c>
      <c r="T1197" s="2" t="n">
        <v>-0.075005205</v>
      </c>
      <c r="U1197" s="2" t="n">
        <v>-0.012109178</v>
      </c>
      <c r="V1197" s="2" t="n">
        <v>97.04376721</v>
      </c>
      <c r="W1197" s="2" t="n">
        <v>8.329160221</v>
      </c>
      <c r="X1197" s="2" t="n">
        <v>-4.328985922</v>
      </c>
      <c r="Y1197" s="2" t="n">
        <v>13.31330013</v>
      </c>
      <c r="Z1197" s="2" t="n">
        <v>0.12323323</v>
      </c>
      <c r="AA1197" s="2" t="n">
        <v>36.18005057</v>
      </c>
      <c r="AB1197" s="2" t="s">
        <v>69</v>
      </c>
      <c r="AC1197" s="2" t="n">
        <v>4.90881952</v>
      </c>
      <c r="AD1197" s="2" t="s">
        <v>45</v>
      </c>
      <c r="AE1197" s="2" t="n">
        <v>100</v>
      </c>
      <c r="AF1197" s="3" t="b">
        <f aca="false">FALSE()</f>
        <v>0</v>
      </c>
    </row>
    <row r="1198" customFormat="false" ht="15" hidden="false" customHeight="false" outlineLevel="0" collapsed="false">
      <c r="A1198" s="2" t="s">
        <v>1234</v>
      </c>
      <c r="B1198" s="2" t="s">
        <v>33</v>
      </c>
      <c r="C1198" s="2" t="n">
        <v>6128.281892</v>
      </c>
      <c r="D1198" s="2" t="n">
        <v>1117.210829</v>
      </c>
      <c r="E1198" s="2" t="n">
        <v>2714.681368</v>
      </c>
      <c r="F1198" s="2" t="n">
        <v>1.297485838</v>
      </c>
      <c r="G1198" s="2" t="n">
        <v>5.506426434</v>
      </c>
      <c r="H1198" s="2" t="n">
        <v>-5.165291668</v>
      </c>
      <c r="I1198" s="2" t="n">
        <v>6797.950538</v>
      </c>
      <c r="J1198" s="2" t="n">
        <v>0.001612694</v>
      </c>
      <c r="K1198" s="2" t="n">
        <v>51.65348822</v>
      </c>
      <c r="L1198" s="2" t="n">
        <v>210.4979418</v>
      </c>
      <c r="M1198" s="2" t="n">
        <v>74.31429004</v>
      </c>
      <c r="N1198" s="2" t="n">
        <v>75.06212688</v>
      </c>
      <c r="O1198" s="2" t="n">
        <v>-0.152229512</v>
      </c>
      <c r="P1198" s="2" t="n">
        <v>0.748872377</v>
      </c>
      <c r="Q1198" s="2" t="n">
        <v>0.372750304</v>
      </c>
      <c r="R1198" s="2" t="n">
        <v>-0.526377763</v>
      </c>
      <c r="S1198" s="2" t="n">
        <v>-0.004755125</v>
      </c>
      <c r="T1198" s="2" t="n">
        <v>-0.059760097</v>
      </c>
      <c r="U1198" s="2" t="n">
        <v>0.006727628</v>
      </c>
      <c r="V1198" s="2" t="n">
        <v>96.31119779</v>
      </c>
      <c r="W1198" s="2" t="n">
        <v>8.272130902</v>
      </c>
      <c r="X1198" s="2" t="n">
        <v>-4.250819102</v>
      </c>
      <c r="Y1198" s="2" t="n">
        <v>12.17489671</v>
      </c>
      <c r="Z1198" s="2" t="n">
        <v>0.635505968</v>
      </c>
      <c r="AA1198" s="2" t="n">
        <v>35.79883802</v>
      </c>
      <c r="AB1198" s="2" t="s">
        <v>69</v>
      </c>
      <c r="AC1198" s="2" t="n">
        <v>4.87632978</v>
      </c>
      <c r="AD1198" s="2" t="s">
        <v>45</v>
      </c>
      <c r="AE1198" s="2" t="n">
        <v>100</v>
      </c>
      <c r="AF1198" s="3" t="b">
        <f aca="false">FALSE()</f>
        <v>0</v>
      </c>
    </row>
    <row r="1199" customFormat="false" ht="15" hidden="false" customHeight="false" outlineLevel="0" collapsed="false">
      <c r="A1199" s="2" t="s">
        <v>1235</v>
      </c>
      <c r="B1199" s="2" t="s">
        <v>33</v>
      </c>
      <c r="C1199" s="2" t="n">
        <v>6192.059591</v>
      </c>
      <c r="D1199" s="2" t="n">
        <v>1444.789824</v>
      </c>
      <c r="E1199" s="2" t="n">
        <v>2398.776206</v>
      </c>
      <c r="F1199" s="2" t="n">
        <v>0.827623745</v>
      </c>
      <c r="G1199" s="2" t="n">
        <v>5.408718976</v>
      </c>
      <c r="H1199" s="2" t="n">
        <v>-5.360862647</v>
      </c>
      <c r="I1199" s="2" t="n">
        <v>6798.631408</v>
      </c>
      <c r="J1199" s="2" t="n">
        <v>0.001584974</v>
      </c>
      <c r="K1199" s="2" t="n">
        <v>51.65576032</v>
      </c>
      <c r="L1199" s="2" t="n">
        <v>210.4963534</v>
      </c>
      <c r="M1199" s="2" t="n">
        <v>78.29784556</v>
      </c>
      <c r="N1199" s="2" t="n">
        <v>74.95484189</v>
      </c>
      <c r="O1199" s="2" t="n">
        <v>-0.139527225</v>
      </c>
      <c r="P1199" s="2" t="n">
        <v>0.730654833</v>
      </c>
      <c r="Q1199" s="2" t="n">
        <v>0.377667381</v>
      </c>
      <c r="R1199" s="2" t="n">
        <v>-0.551400959</v>
      </c>
      <c r="S1199" s="2" t="n">
        <v>-0.010808777</v>
      </c>
      <c r="T1199" s="2" t="n">
        <v>-0.060765912</v>
      </c>
      <c r="U1199" s="2" t="n">
        <v>-0.015047407</v>
      </c>
      <c r="V1199" s="2" t="n">
        <v>95.58702351</v>
      </c>
      <c r="W1199" s="2" t="n">
        <v>8.320790181</v>
      </c>
      <c r="X1199" s="2" t="n">
        <v>-4.177531821</v>
      </c>
      <c r="Y1199" s="2" t="n">
        <v>10.85289003</v>
      </c>
      <c r="Z1199" s="2" t="n">
        <v>0.64225215</v>
      </c>
      <c r="AA1199" s="2" t="n">
        <v>35.40261791</v>
      </c>
      <c r="AB1199" s="2" t="s">
        <v>69</v>
      </c>
      <c r="AC1199" s="2" t="n">
        <v>5.770705019</v>
      </c>
      <c r="AD1199" s="2" t="s">
        <v>45</v>
      </c>
      <c r="AE1199" s="2" t="n">
        <v>100</v>
      </c>
      <c r="AF1199" s="3" t="b">
        <f aca="false">FALSE()</f>
        <v>0</v>
      </c>
    </row>
    <row r="1200" customFormat="false" ht="15" hidden="false" customHeight="false" outlineLevel="0" collapsed="false">
      <c r="A1200" s="2" t="s">
        <v>1236</v>
      </c>
      <c r="B1200" s="2" t="s">
        <v>33</v>
      </c>
      <c r="C1200" s="2" t="n">
        <v>6227.522221</v>
      </c>
      <c r="D1200" s="2" t="n">
        <v>1765.762039</v>
      </c>
      <c r="E1200" s="2" t="n">
        <v>2071.870495</v>
      </c>
      <c r="F1200" s="2" t="n">
        <v>0.354010799</v>
      </c>
      <c r="G1200" s="2" t="n">
        <v>5.286286454</v>
      </c>
      <c r="H1200" s="2" t="n">
        <v>-5.531836187</v>
      </c>
      <c r="I1200" s="2" t="n">
        <v>6799.24698</v>
      </c>
      <c r="J1200" s="2" t="n">
        <v>0.00154546</v>
      </c>
      <c r="K1200" s="2" t="n">
        <v>51.65781518</v>
      </c>
      <c r="L1200" s="2" t="n">
        <v>210.4951385</v>
      </c>
      <c r="M1200" s="2" t="n">
        <v>82.12053712</v>
      </c>
      <c r="N1200" s="2" t="n">
        <v>75.00757216</v>
      </c>
      <c r="O1200" s="2" t="n">
        <v>-0.126669009</v>
      </c>
      <c r="P1200" s="2" t="n">
        <v>0.711603762</v>
      </c>
      <c r="Q1200" s="2" t="n">
        <v>0.382153967</v>
      </c>
      <c r="R1200" s="2" t="n">
        <v>-0.575789366</v>
      </c>
      <c r="S1200" s="2" t="n">
        <v>0.00509265</v>
      </c>
      <c r="T1200" s="2" t="n">
        <v>-0.06783413</v>
      </c>
      <c r="U1200" s="2" t="n">
        <v>-0.007062063</v>
      </c>
      <c r="V1200" s="2" t="n">
        <v>94.84640385</v>
      </c>
      <c r="W1200" s="2" t="n">
        <v>8.275124813</v>
      </c>
      <c r="X1200" s="2" t="n">
        <v>-4.295976738</v>
      </c>
      <c r="Y1200" s="2" t="n">
        <v>9.92706021</v>
      </c>
      <c r="Z1200" s="2" t="n">
        <v>0.572765628</v>
      </c>
      <c r="AA1200" s="2" t="n">
        <v>36.12250933</v>
      </c>
      <c r="AB1200" s="2" t="s">
        <v>69</v>
      </c>
      <c r="AC1200" s="2" t="n">
        <v>5.050656597</v>
      </c>
      <c r="AD1200" s="2" t="s">
        <v>45</v>
      </c>
      <c r="AE1200" s="2" t="n">
        <v>100</v>
      </c>
      <c r="AF1200" s="3" t="b">
        <f aca="false">FALSE()</f>
        <v>0</v>
      </c>
    </row>
    <row r="1201" customFormat="false" ht="15" hidden="false" customHeight="false" outlineLevel="0" collapsed="false">
      <c r="A1201" s="2" t="s">
        <v>1237</v>
      </c>
      <c r="B1201" s="2" t="s">
        <v>33</v>
      </c>
      <c r="C1201" s="2" t="n">
        <v>6234.509916</v>
      </c>
      <c r="D1201" s="2" t="n">
        <v>2078.660379</v>
      </c>
      <c r="E1201" s="2" t="n">
        <v>1735.464159</v>
      </c>
      <c r="F1201" s="2" t="n">
        <v>-0.12117823</v>
      </c>
      <c r="G1201" s="2" t="n">
        <v>5.139694909</v>
      </c>
      <c r="H1201" s="2" t="n">
        <v>-5.677429185</v>
      </c>
      <c r="I1201" s="2" t="n">
        <v>6799.786031</v>
      </c>
      <c r="J1201" s="2" t="n">
        <v>0.001494427</v>
      </c>
      <c r="K1201" s="2" t="n">
        <v>51.65961536</v>
      </c>
      <c r="L1201" s="2" t="n">
        <v>210.4942563</v>
      </c>
      <c r="M1201" s="2" t="n">
        <v>85.72700017</v>
      </c>
      <c r="N1201" s="2" t="n">
        <v>75.27570741</v>
      </c>
      <c r="O1201" s="2" t="n">
        <v>-0.113669757</v>
      </c>
      <c r="P1201" s="2" t="n">
        <v>0.691741291</v>
      </c>
      <c r="Q1201" s="2" t="n">
        <v>0.386205149</v>
      </c>
      <c r="R1201" s="2" t="n">
        <v>-0.599515434</v>
      </c>
      <c r="S1201" s="2" t="n">
        <v>-0.004430184</v>
      </c>
      <c r="T1201" s="2" t="n">
        <v>-0.066873308</v>
      </c>
      <c r="U1201" s="2" t="n">
        <v>-0.017074442</v>
      </c>
      <c r="V1201" s="2" t="n">
        <v>94.13591191</v>
      </c>
      <c r="W1201" s="2" t="n">
        <v>8.257606204</v>
      </c>
      <c r="X1201" s="2" t="n">
        <v>-4.129963563</v>
      </c>
      <c r="Y1201" s="2" t="n">
        <v>9.509075052</v>
      </c>
      <c r="Z1201" s="2" t="n">
        <v>0.47442944</v>
      </c>
      <c r="AA1201" s="2" t="n">
        <v>34.57804218</v>
      </c>
      <c r="AB1201" s="2" t="s">
        <v>69</v>
      </c>
      <c r="AC1201" s="2" t="n">
        <v>4.985356095</v>
      </c>
      <c r="AD1201" s="2" t="s">
        <v>45</v>
      </c>
      <c r="AE1201" s="2" t="n">
        <v>100</v>
      </c>
      <c r="AF1201" s="3" t="b">
        <f aca="false">FALSE()</f>
        <v>0</v>
      </c>
    </row>
    <row r="1202" customFormat="false" ht="15" hidden="false" customHeight="false" outlineLevel="0" collapsed="false">
      <c r="A1202" s="2" t="s">
        <v>1238</v>
      </c>
      <c r="B1202" s="2" t="s">
        <v>33</v>
      </c>
      <c r="C1202" s="2" t="n">
        <v>6212.993579</v>
      </c>
      <c r="D1202" s="2" t="n">
        <v>2382.055088</v>
      </c>
      <c r="E1202" s="2" t="n">
        <v>1391.100595</v>
      </c>
      <c r="F1202" s="2" t="n">
        <v>-0.595760963</v>
      </c>
      <c r="G1202" s="2" t="n">
        <v>4.969622338</v>
      </c>
      <c r="H1202" s="2" t="n">
        <v>-5.796976287</v>
      </c>
      <c r="I1202" s="2" t="n">
        <v>6800.238748</v>
      </c>
      <c r="J1202" s="2" t="n">
        <v>0.001432366</v>
      </c>
      <c r="K1202" s="2" t="n">
        <v>51.6611281</v>
      </c>
      <c r="L1202" s="2" t="n">
        <v>210.4936599</v>
      </c>
      <c r="M1202" s="2" t="n">
        <v>89.05018079</v>
      </c>
      <c r="N1202" s="2" t="n">
        <v>75.82633251</v>
      </c>
      <c r="O1202" s="2" t="n">
        <v>-0.100544501</v>
      </c>
      <c r="P1202" s="2" t="n">
        <v>0.671090452</v>
      </c>
      <c r="Q1202" s="2" t="n">
        <v>0.389816503</v>
      </c>
      <c r="R1202" s="2" t="n">
        <v>-0.622552409</v>
      </c>
      <c r="S1202" s="2" t="n">
        <v>0.007312304</v>
      </c>
      <c r="T1202" s="2" t="n">
        <v>-0.058942016</v>
      </c>
      <c r="U1202" s="2" t="n">
        <v>0.009843027</v>
      </c>
      <c r="V1202" s="2" t="n">
        <v>93.38248192</v>
      </c>
      <c r="W1202" s="2" t="n">
        <v>8.243343918</v>
      </c>
      <c r="X1202" s="2" t="n">
        <v>-4.38713224</v>
      </c>
      <c r="Y1202" s="2" t="n">
        <v>8.920371371</v>
      </c>
      <c r="Z1202" s="2" t="n">
        <v>0</v>
      </c>
      <c r="AA1202" s="2" t="n">
        <v>36.16463987</v>
      </c>
      <c r="AB1202" s="2" t="s">
        <v>69</v>
      </c>
      <c r="AC1202" s="2" t="n">
        <v>5.328441756</v>
      </c>
      <c r="AD1202" s="2" t="s">
        <v>45</v>
      </c>
      <c r="AE1202" s="2" t="n">
        <v>100</v>
      </c>
      <c r="AF1202" s="3" t="b">
        <f aca="false">FALSE()</f>
        <v>0</v>
      </c>
    </row>
    <row r="1203" customFormat="false" ht="15" hidden="false" customHeight="false" outlineLevel="0" collapsed="false">
      <c r="A1203" s="2" t="s">
        <v>1239</v>
      </c>
      <c r="B1203" s="2" t="s">
        <v>33</v>
      </c>
      <c r="C1203" s="2" t="n">
        <v>6163.075024</v>
      </c>
      <c r="D1203" s="2" t="n">
        <v>2674.560376</v>
      </c>
      <c r="E1203" s="2" t="n">
        <v>1040.3595</v>
      </c>
      <c r="F1203" s="2" t="n">
        <v>-1.067557853</v>
      </c>
      <c r="G1203" s="2" t="n">
        <v>4.776855555</v>
      </c>
      <c r="H1203" s="2" t="n">
        <v>-5.889933199</v>
      </c>
      <c r="I1203" s="2" t="n">
        <v>6800.59691</v>
      </c>
      <c r="J1203" s="2" t="n">
        <v>0.001360037</v>
      </c>
      <c r="K1203" s="2" t="n">
        <v>51.66232593</v>
      </c>
      <c r="L1203" s="2" t="n">
        <v>210.493297</v>
      </c>
      <c r="M1203" s="2" t="n">
        <v>92.00563244</v>
      </c>
      <c r="N1203" s="2" t="n">
        <v>76.74393038</v>
      </c>
      <c r="O1203" s="2" t="n">
        <v>-0.087308388</v>
      </c>
      <c r="P1203" s="2" t="n">
        <v>0.649675152</v>
      </c>
      <c r="Q1203" s="2" t="n">
        <v>0.392984097</v>
      </c>
      <c r="R1203" s="2" t="n">
        <v>-0.644874361</v>
      </c>
      <c r="S1203" s="2" t="n">
        <v>0.015699954</v>
      </c>
      <c r="T1203" s="2" t="n">
        <v>-0.05809522</v>
      </c>
      <c r="U1203" s="2" t="n">
        <v>0.019454725</v>
      </c>
      <c r="V1203" s="2" t="n">
        <v>92.71543781</v>
      </c>
      <c r="W1203" s="2" t="n">
        <v>8.238444882</v>
      </c>
      <c r="X1203" s="2" t="n">
        <v>-3.886427309</v>
      </c>
      <c r="Y1203" s="2" t="n">
        <v>8.308518759</v>
      </c>
      <c r="Z1203" s="2" t="n">
        <v>1.569978196</v>
      </c>
      <c r="AA1203" s="2" t="n">
        <v>33.58809537</v>
      </c>
      <c r="AB1203" s="2" t="s">
        <v>69</v>
      </c>
      <c r="AC1203" s="2" t="n">
        <v>4.915153417</v>
      </c>
      <c r="AD1203" s="2" t="s">
        <v>45</v>
      </c>
      <c r="AE1203" s="2" t="n">
        <v>100</v>
      </c>
      <c r="AF1203" s="3" t="b">
        <f aca="false">FALSE()</f>
        <v>0</v>
      </c>
    </row>
    <row r="1204" customFormat="false" ht="15" hidden="false" customHeight="false" outlineLevel="0" collapsed="false">
      <c r="A1204" s="2" t="s">
        <v>1240</v>
      </c>
      <c r="B1204" s="2" t="s">
        <v>33</v>
      </c>
      <c r="C1204" s="2" t="n">
        <v>6084.98649</v>
      </c>
      <c r="D1204" s="2" t="n">
        <v>2954.840835</v>
      </c>
      <c r="E1204" s="2" t="n">
        <v>684.8495264</v>
      </c>
      <c r="F1204" s="2" t="n">
        <v>-1.534402653</v>
      </c>
      <c r="G1204" s="2" t="n">
        <v>4.562286486</v>
      </c>
      <c r="H1204" s="2" t="n">
        <v>-5.955879383</v>
      </c>
      <c r="I1204" s="2" t="n">
        <v>6800.854034</v>
      </c>
      <c r="J1204" s="2" t="n">
        <v>0.00127855</v>
      </c>
      <c r="K1204" s="2" t="n">
        <v>51.66318713</v>
      </c>
      <c r="L1204" s="2" t="n">
        <v>210.4931115</v>
      </c>
      <c r="M1204" s="2" t="n">
        <v>94.4835038</v>
      </c>
      <c r="N1204" s="2" t="n">
        <v>78.13839353</v>
      </c>
      <c r="O1204" s="2" t="n">
        <v>0.073976663</v>
      </c>
      <c r="P1204" s="2" t="n">
        <v>-0.627520141</v>
      </c>
      <c r="Q1204" s="2" t="n">
        <v>-0.395704494</v>
      </c>
      <c r="R1204" s="2" t="n">
        <v>0.66645621</v>
      </c>
      <c r="S1204" s="2" t="n">
        <v>0.0021151</v>
      </c>
      <c r="T1204" s="2" t="n">
        <v>-0.064225448</v>
      </c>
      <c r="U1204" s="2" t="n">
        <v>0.004717336</v>
      </c>
      <c r="V1204" s="2" t="n">
        <v>92.02565514</v>
      </c>
      <c r="W1204" s="2" t="n">
        <v>8.214777654</v>
      </c>
      <c r="X1204" s="2" t="n">
        <v>-4.030488662</v>
      </c>
      <c r="Y1204" s="2" t="n">
        <v>7.327341814</v>
      </c>
      <c r="Z1204" s="2" t="n">
        <v>0.61985398</v>
      </c>
      <c r="AA1204" s="2" t="n">
        <v>33.72942217</v>
      </c>
      <c r="AB1204" s="2" t="s">
        <v>69</v>
      </c>
      <c r="AC1204" s="2" t="n">
        <v>5.114405296</v>
      </c>
      <c r="AD1204" s="2" t="s">
        <v>45</v>
      </c>
      <c r="AE1204" s="2" t="n">
        <v>100</v>
      </c>
      <c r="AF1204" s="3" t="b">
        <f aca="false">FALSE()</f>
        <v>0</v>
      </c>
    </row>
    <row r="1205" customFormat="false" ht="15" hidden="false" customHeight="false" outlineLevel="0" collapsed="false">
      <c r="A1205" s="2" t="s">
        <v>1241</v>
      </c>
      <c r="B1205" s="2" t="s">
        <v>33</v>
      </c>
      <c r="C1205" s="2" t="n">
        <v>5979.089533</v>
      </c>
      <c r="D1205" s="2" t="n">
        <v>3221.617622</v>
      </c>
      <c r="E1205" s="2" t="n">
        <v>326.2007925</v>
      </c>
      <c r="F1205" s="2" t="n">
        <v>-1.994152849</v>
      </c>
      <c r="G1205" s="2" t="n">
        <v>4.326907881</v>
      </c>
      <c r="H1205" s="2" t="n">
        <v>-5.994520094</v>
      </c>
      <c r="I1205" s="2" t="n">
        <v>6801.005491</v>
      </c>
      <c r="J1205" s="2" t="n">
        <v>0.001189473</v>
      </c>
      <c r="K1205" s="2" t="n">
        <v>51.66369615</v>
      </c>
      <c r="L1205" s="2" t="n">
        <v>210.4930437</v>
      </c>
      <c r="M1205" s="2" t="n">
        <v>96.33735876</v>
      </c>
      <c r="N1205" s="2" t="n">
        <v>80.15620364</v>
      </c>
      <c r="O1205" s="2" t="n">
        <v>0.060564652</v>
      </c>
      <c r="P1205" s="2" t="n">
        <v>-0.604650982</v>
      </c>
      <c r="Q1205" s="2" t="n">
        <v>-0.397974757</v>
      </c>
      <c r="R1205" s="2" t="n">
        <v>0.687273749</v>
      </c>
      <c r="S1205" s="2" t="n">
        <v>0.018700485</v>
      </c>
      <c r="T1205" s="2" t="n">
        <v>-0.060836052</v>
      </c>
      <c r="U1205" s="2" t="n">
        <v>0.01684883</v>
      </c>
      <c r="V1205" s="2" t="n">
        <v>91.34348106</v>
      </c>
      <c r="W1205" s="2" t="n">
        <v>8.196043417</v>
      </c>
      <c r="X1205" s="2" t="n">
        <v>-3.995141816</v>
      </c>
      <c r="Y1205" s="2" t="n">
        <v>6.921721657</v>
      </c>
      <c r="Z1205" s="2" t="n">
        <v>0</v>
      </c>
      <c r="AA1205" s="2" t="n">
        <v>32.74435578</v>
      </c>
      <c r="AB1205" s="2" t="s">
        <v>69</v>
      </c>
      <c r="AC1205" s="2" t="n">
        <v>5.467510095</v>
      </c>
      <c r="AD1205" s="2" t="s">
        <v>45</v>
      </c>
      <c r="AE1205" s="2" t="n">
        <v>100</v>
      </c>
      <c r="AF1205" s="3" t="b">
        <f aca="false">FALSE()</f>
        <v>0</v>
      </c>
    </row>
    <row r="1206" customFormat="false" ht="15" hidden="false" customHeight="false" outlineLevel="0" collapsed="false">
      <c r="A1206" s="2" t="s">
        <v>1242</v>
      </c>
      <c r="B1206" s="2" t="s">
        <v>33</v>
      </c>
      <c r="C1206" s="2" t="n">
        <v>5845.873288</v>
      </c>
      <c r="D1206" s="2" t="n">
        <v>3473.674368</v>
      </c>
      <c r="E1206" s="2" t="n">
        <v>-33.94271248</v>
      </c>
      <c r="F1206" s="2" t="n">
        <v>-2.444699974</v>
      </c>
      <c r="G1206" s="2" t="n">
        <v>4.071808487</v>
      </c>
      <c r="H1206" s="2" t="n">
        <v>-6.005687752</v>
      </c>
      <c r="I1206" s="2" t="n">
        <v>6801.04859</v>
      </c>
      <c r="J1206" s="2" t="n">
        <v>0.001095007</v>
      </c>
      <c r="K1206" s="2" t="n">
        <v>51.66384387</v>
      </c>
      <c r="L1206" s="2" t="n">
        <v>210.4930321</v>
      </c>
      <c r="M1206" s="2" t="n">
        <v>97.36929548</v>
      </c>
      <c r="N1206" s="2" t="n">
        <v>82.99531186</v>
      </c>
      <c r="O1206" s="2" t="n">
        <v>0.047087739</v>
      </c>
      <c r="P1206" s="2" t="n">
        <v>-0.581094021</v>
      </c>
      <c r="Q1206" s="2" t="n">
        <v>-0.399792446</v>
      </c>
      <c r="R1206" s="2" t="n">
        <v>0.707303672</v>
      </c>
      <c r="S1206" s="2" t="n">
        <v>-0.005152402</v>
      </c>
      <c r="T1206" s="2" t="n">
        <v>-0.070056011</v>
      </c>
      <c r="U1206" s="2" t="n">
        <v>0.005283771</v>
      </c>
      <c r="V1206" s="2" t="n">
        <v>90.60677458</v>
      </c>
      <c r="W1206" s="2" t="n">
        <v>8.174498704</v>
      </c>
      <c r="X1206" s="2" t="n">
        <v>-4.325881282</v>
      </c>
      <c r="Y1206" s="2" t="n">
        <v>5.940928334</v>
      </c>
      <c r="Z1206" s="2" t="n">
        <v>0.168935996</v>
      </c>
      <c r="AA1206" s="2" t="n">
        <v>35.53084693</v>
      </c>
      <c r="AB1206" s="2" t="s">
        <v>69</v>
      </c>
      <c r="AC1206" s="2" t="n">
        <v>5.001431288</v>
      </c>
      <c r="AD1206" s="2" t="s">
        <v>45</v>
      </c>
      <c r="AE1206" s="2" t="n">
        <v>100</v>
      </c>
      <c r="AF1206" s="3" t="b">
        <f aca="false">FALSE()</f>
        <v>0</v>
      </c>
    </row>
    <row r="1207" customFormat="false" ht="15" hidden="false" customHeight="false" outlineLevel="0" collapsed="false">
      <c r="A1207" s="2" t="s">
        <v>1243</v>
      </c>
      <c r="B1207" s="2" t="s">
        <v>33</v>
      </c>
      <c r="C1207" s="2" t="n">
        <v>5685.95212</v>
      </c>
      <c r="D1207" s="2" t="n">
        <v>3709.862778</v>
      </c>
      <c r="E1207" s="2" t="n">
        <v>-393.9307796</v>
      </c>
      <c r="F1207" s="2" t="n">
        <v>-2.883979742</v>
      </c>
      <c r="G1207" s="2" t="n">
        <v>3.798167703</v>
      </c>
      <c r="H1207" s="2" t="n">
        <v>-5.989342628</v>
      </c>
      <c r="I1207" s="2" t="n">
        <v>6800.982625</v>
      </c>
      <c r="J1207" s="2" t="n">
        <v>0.00099824</v>
      </c>
      <c r="K1207" s="2" t="n">
        <v>51.66362776</v>
      </c>
      <c r="L1207" s="2" t="n">
        <v>210.4930141</v>
      </c>
      <c r="M1207" s="2" t="n">
        <v>97.31286734</v>
      </c>
      <c r="N1207" s="2" t="n">
        <v>86.92221724</v>
      </c>
      <c r="O1207" s="2" t="n">
        <v>0.033561348</v>
      </c>
      <c r="P1207" s="2" t="n">
        <v>-0.55687635</v>
      </c>
      <c r="Q1207" s="2" t="n">
        <v>-0.401155626</v>
      </c>
      <c r="R1207" s="2" t="n">
        <v>0.726523593</v>
      </c>
      <c r="S1207" s="2" t="n">
        <v>-0.01130514</v>
      </c>
      <c r="T1207" s="2" t="n">
        <v>-0.070934608</v>
      </c>
      <c r="U1207" s="2" t="n">
        <v>0.0095451</v>
      </c>
      <c r="V1207" s="2" t="n">
        <v>89.89340414</v>
      </c>
      <c r="W1207" s="2" t="n">
        <v>8.167542826</v>
      </c>
      <c r="X1207" s="2" t="n">
        <v>-4.192421405</v>
      </c>
      <c r="Y1207" s="2" t="n">
        <v>5.478016371</v>
      </c>
      <c r="Z1207" s="2" t="n">
        <v>0.011391813</v>
      </c>
      <c r="AA1207" s="2" t="n">
        <v>34.25317318</v>
      </c>
      <c r="AB1207" s="2" t="s">
        <v>69</v>
      </c>
      <c r="AC1207" s="2" t="n">
        <v>4.819856942</v>
      </c>
      <c r="AD1207" s="2" t="s">
        <v>45</v>
      </c>
      <c r="AE1207" s="2" t="n">
        <v>100</v>
      </c>
      <c r="AF1207" s="3" t="b">
        <f aca="false">FALSE()</f>
        <v>0</v>
      </c>
    </row>
    <row r="1208" customFormat="false" ht="15" hidden="false" customHeight="false" outlineLevel="0" collapsed="false">
      <c r="A1208" s="2" t="s">
        <v>1244</v>
      </c>
      <c r="B1208" s="2" t="s">
        <v>33</v>
      </c>
      <c r="C1208" s="2" t="n">
        <v>5500.062674</v>
      </c>
      <c r="D1208" s="2" t="n">
        <v>3929.107894</v>
      </c>
      <c r="E1208" s="2" t="n">
        <v>-752.1146545</v>
      </c>
      <c r="F1208" s="2" t="n">
        <v>-3.309981926</v>
      </c>
      <c r="G1208" s="2" t="n">
        <v>3.507249763</v>
      </c>
      <c r="H1208" s="2" t="n">
        <v>-5.94557284</v>
      </c>
      <c r="I1208" s="2" t="n">
        <v>6800.80888</v>
      </c>
      <c r="J1208" s="2" t="n">
        <v>0.000903533</v>
      </c>
      <c r="K1208" s="2" t="n">
        <v>51.66305192</v>
      </c>
      <c r="L1208" s="2" t="n">
        <v>210.4929273</v>
      </c>
      <c r="M1208" s="2" t="n">
        <v>95.82255676</v>
      </c>
      <c r="N1208" s="2" t="n">
        <v>92.28249234</v>
      </c>
      <c r="O1208" s="2" t="n">
        <v>0.020000928</v>
      </c>
      <c r="P1208" s="2" t="n">
        <v>-0.532025776</v>
      </c>
      <c r="Q1208" s="2" t="n">
        <v>-0.402062865</v>
      </c>
      <c r="R1208" s="2" t="n">
        <v>0.744912068</v>
      </c>
      <c r="S1208" s="2" t="n">
        <v>0.007088095</v>
      </c>
      <c r="T1208" s="2" t="n">
        <v>-0.053239119</v>
      </c>
      <c r="U1208" s="2" t="n">
        <v>-0.023343957</v>
      </c>
      <c r="V1208" s="2" t="n">
        <v>89.12484887</v>
      </c>
      <c r="W1208" s="2" t="n">
        <v>8.171381069</v>
      </c>
      <c r="X1208" s="2" t="n">
        <v>-4.5146166</v>
      </c>
      <c r="Y1208" s="2" t="n">
        <v>5.02547733</v>
      </c>
      <c r="Z1208" s="2" t="n">
        <v>0</v>
      </c>
      <c r="AA1208" s="2" t="n">
        <v>36.89065262</v>
      </c>
      <c r="AB1208" s="2" t="s">
        <v>69</v>
      </c>
      <c r="AC1208" s="2" t="n">
        <v>5.273743417</v>
      </c>
      <c r="AD1208" s="2" t="s">
        <v>45</v>
      </c>
      <c r="AE1208" s="2" t="n">
        <v>100</v>
      </c>
      <c r="AF1208" s="3" t="b">
        <f aca="false">FALSE()</f>
        <v>0</v>
      </c>
    </row>
    <row r="1209" customFormat="false" ht="15" hidden="false" customHeight="false" outlineLevel="0" collapsed="false">
      <c r="A1209" s="2" t="s">
        <v>1245</v>
      </c>
      <c r="B1209" s="2" t="s">
        <v>33</v>
      </c>
      <c r="C1209" s="2" t="n">
        <v>5289.060347</v>
      </c>
      <c r="D1209" s="2" t="n">
        <v>4130.413006</v>
      </c>
      <c r="E1209" s="2" t="n">
        <v>-1106.854691</v>
      </c>
      <c r="F1209" s="2" t="n">
        <v>-3.720759913</v>
      </c>
      <c r="G1209" s="2" t="n">
        <v>3.20039748</v>
      </c>
      <c r="H1209" s="2" t="n">
        <v>-5.874593666</v>
      </c>
      <c r="I1209" s="2" t="n">
        <v>6800.530605</v>
      </c>
      <c r="J1209" s="2" t="n">
        <v>0.00081699</v>
      </c>
      <c r="K1209" s="2" t="n">
        <v>51.66212698</v>
      </c>
      <c r="L1209" s="2" t="n">
        <v>210.4927105</v>
      </c>
      <c r="M1209" s="2" t="n">
        <v>92.49849747</v>
      </c>
      <c r="N1209" s="2" t="n">
        <v>99.47606023</v>
      </c>
      <c r="O1209" s="2" t="n">
        <v>0.006421928</v>
      </c>
      <c r="P1209" s="2" t="n">
        <v>-0.506570788</v>
      </c>
      <c r="Q1209" s="2" t="n">
        <v>-0.402513235</v>
      </c>
      <c r="R1209" s="2" t="n">
        <v>0.762448616</v>
      </c>
      <c r="S1209" s="2" t="n">
        <v>0.001317439</v>
      </c>
      <c r="T1209" s="2" t="n">
        <v>-0.065875988</v>
      </c>
      <c r="U1209" s="2" t="n">
        <v>-0.00522511</v>
      </c>
      <c r="V1209" s="2" t="n">
        <v>88.39387056</v>
      </c>
      <c r="W1209" s="2" t="n">
        <v>8.14624846</v>
      </c>
      <c r="X1209" s="2" t="n">
        <v>-4.307130956</v>
      </c>
      <c r="Y1209" s="2" t="n">
        <v>4.362397245</v>
      </c>
      <c r="Z1209" s="2" t="n">
        <v>0</v>
      </c>
      <c r="AA1209" s="2" t="n">
        <v>35.08695892</v>
      </c>
      <c r="AB1209" s="2" t="s">
        <v>69</v>
      </c>
      <c r="AC1209" s="2" t="n">
        <v>5.424245925</v>
      </c>
      <c r="AD1209" s="2" t="s">
        <v>45</v>
      </c>
      <c r="AE1209" s="2" t="n">
        <v>100</v>
      </c>
      <c r="AF1209" s="3" t="b">
        <f aca="false">FALSE()</f>
        <v>0</v>
      </c>
    </row>
    <row r="1210" customFormat="false" ht="15" hidden="false" customHeight="false" outlineLevel="0" collapsed="false">
      <c r="A1210" s="2" t="s">
        <v>1246</v>
      </c>
      <c r="B1210" s="2" t="s">
        <v>33</v>
      </c>
      <c r="C1210" s="2" t="n">
        <v>5053.91519</v>
      </c>
      <c r="D1210" s="2" t="n">
        <v>4312.864163</v>
      </c>
      <c r="E1210" s="2" t="n">
        <v>-1456.527941</v>
      </c>
      <c r="F1210" s="2" t="n">
        <v>-4.114439866</v>
      </c>
      <c r="G1210" s="2" t="n">
        <v>2.879025608</v>
      </c>
      <c r="H1210" s="2" t="n">
        <v>-5.77674618</v>
      </c>
      <c r="I1210" s="2" t="n">
        <v>6800.152951</v>
      </c>
      <c r="J1210" s="2" t="n">
        <v>0.000746801</v>
      </c>
      <c r="K1210" s="2" t="n">
        <v>51.66086993</v>
      </c>
      <c r="L1210" s="2" t="n">
        <v>210.4923051</v>
      </c>
      <c r="M1210" s="2" t="n">
        <v>87.01295062</v>
      </c>
      <c r="N1210" s="2" t="n">
        <v>108.8307178</v>
      </c>
      <c r="O1210" s="2" t="n">
        <v>-0.007160213</v>
      </c>
      <c r="P1210" s="2" t="n">
        <v>-0.480540517</v>
      </c>
      <c r="Q1210" s="2" t="n">
        <v>-0.402506314</v>
      </c>
      <c r="R1210" s="2" t="n">
        <v>0.779113734</v>
      </c>
      <c r="S1210" s="2" t="n">
        <v>0.010994164</v>
      </c>
      <c r="T1210" s="2" t="n">
        <v>-0.07015261</v>
      </c>
      <c r="U1210" s="2" t="n">
        <v>-0.016994765</v>
      </c>
      <c r="V1210" s="2" t="n">
        <v>87.67801602</v>
      </c>
      <c r="W1210" s="2" t="n">
        <v>8.123336482</v>
      </c>
      <c r="X1210" s="2" t="n">
        <v>-4.229914427</v>
      </c>
      <c r="Y1210" s="2" t="n">
        <v>3.940245161</v>
      </c>
      <c r="Z1210" s="2" t="n">
        <v>0</v>
      </c>
      <c r="AA1210" s="2" t="n">
        <v>34.36101818</v>
      </c>
      <c r="AB1210" s="2" t="s">
        <v>69</v>
      </c>
      <c r="AC1210" s="2" t="n">
        <v>5.135583148</v>
      </c>
      <c r="AD1210" s="2" t="s">
        <v>45</v>
      </c>
      <c r="AE1210" s="2" t="n">
        <v>100</v>
      </c>
      <c r="AF1210" s="3" t="b">
        <f aca="false">FALSE()</f>
        <v>0</v>
      </c>
    </row>
    <row r="1211" customFormat="false" ht="15" hidden="false" customHeight="false" outlineLevel="0" collapsed="false">
      <c r="A1211" s="2" t="s">
        <v>1247</v>
      </c>
      <c r="B1211" s="2" t="s">
        <v>33</v>
      </c>
      <c r="C1211" s="2" t="n">
        <v>4795.707278</v>
      </c>
      <c r="D1211" s="2" t="n">
        <v>4475.634285</v>
      </c>
      <c r="E1211" s="2" t="n">
        <v>-1799.535645</v>
      </c>
      <c r="F1211" s="2" t="n">
        <v>-4.489229449</v>
      </c>
      <c r="G1211" s="2" t="n">
        <v>2.544613859</v>
      </c>
      <c r="H1211" s="2" t="n">
        <v>-5.652495231</v>
      </c>
      <c r="I1211" s="2" t="n">
        <v>6799.682876</v>
      </c>
      <c r="J1211" s="2" t="n">
        <v>0.000702683</v>
      </c>
      <c r="K1211" s="2" t="n">
        <v>51.65930379</v>
      </c>
      <c r="L1211" s="2" t="n">
        <v>210.4916557</v>
      </c>
      <c r="M1211" s="2" t="n">
        <v>79.41562392</v>
      </c>
      <c r="N1211" s="2" t="n">
        <v>120.2968161</v>
      </c>
      <c r="O1211" s="2" t="n">
        <v>-0.020730089</v>
      </c>
      <c r="P1211" s="2" t="n">
        <v>-0.453964711</v>
      </c>
      <c r="Q1211" s="2" t="n">
        <v>-0.402042181</v>
      </c>
      <c r="R1211" s="2" t="n">
        <v>0.794888916</v>
      </c>
      <c r="S1211" s="2" t="n">
        <v>0.007275869</v>
      </c>
      <c r="T1211" s="2" t="n">
        <v>-0.071356619</v>
      </c>
      <c r="U1211" s="2" t="n">
        <v>0.013696259</v>
      </c>
      <c r="V1211" s="2" t="n">
        <v>86.89227416</v>
      </c>
      <c r="W1211" s="2" t="n">
        <v>8.074325654</v>
      </c>
      <c r="X1211" s="2" t="n">
        <v>-4.671053745</v>
      </c>
      <c r="Y1211" s="2" t="n">
        <v>3.470586543</v>
      </c>
      <c r="Z1211" s="2" t="n">
        <v>0</v>
      </c>
      <c r="AA1211" s="2" t="n">
        <v>37.71560908</v>
      </c>
      <c r="AB1211" s="2" t="s">
        <v>69</v>
      </c>
      <c r="AC1211" s="2" t="n">
        <v>6.449400307</v>
      </c>
      <c r="AD1211" s="2" t="s">
        <v>45</v>
      </c>
      <c r="AE1211" s="2" t="n">
        <v>100</v>
      </c>
      <c r="AF1211" s="3" t="b">
        <f aca="false">FALSE()</f>
        <v>0</v>
      </c>
    </row>
    <row r="1212" customFormat="false" ht="15" hidden="false" customHeight="false" outlineLevel="0" collapsed="false">
      <c r="A1212" s="2" t="s">
        <v>1248</v>
      </c>
      <c r="B1212" s="2" t="s">
        <v>33</v>
      </c>
      <c r="C1212" s="2" t="n">
        <v>4515.621572</v>
      </c>
      <c r="D1212" s="2" t="n">
        <v>4617.986839</v>
      </c>
      <c r="E1212" s="2" t="n">
        <v>-2134.310581</v>
      </c>
      <c r="F1212" s="2" t="n">
        <v>-4.843426042</v>
      </c>
      <c r="G1212" s="2" t="n">
        <v>2.198699647</v>
      </c>
      <c r="H1212" s="2" t="n">
        <v>-5.502426784</v>
      </c>
      <c r="I1212" s="2" t="n">
        <v>6799.129009</v>
      </c>
      <c r="J1212" s="2" t="n">
        <v>0.000693294</v>
      </c>
      <c r="K1212" s="2" t="n">
        <v>51.65745719</v>
      </c>
      <c r="L1212" s="2" t="n">
        <v>210.4907117</v>
      </c>
      <c r="M1212" s="2" t="n">
        <v>70.50184299</v>
      </c>
      <c r="N1212" s="2" t="n">
        <v>133.079088</v>
      </c>
      <c r="O1212" s="2" t="n">
        <v>-0.034272344</v>
      </c>
      <c r="P1212" s="2" t="n">
        <v>-0.42687369</v>
      </c>
      <c r="Q1212" s="2" t="n">
        <v>-0.40112142</v>
      </c>
      <c r="R1212" s="2" t="n">
        <v>0.80975667</v>
      </c>
      <c r="S1212" s="2" t="n">
        <v>-0.0170697</v>
      </c>
      <c r="T1212" s="2" t="n">
        <v>-0.062907785</v>
      </c>
      <c r="U1212" s="2" t="n">
        <v>-0.020436581</v>
      </c>
      <c r="V1212" s="2" t="n">
        <v>85.74688991</v>
      </c>
      <c r="W1212" s="2" t="n">
        <v>8.080816161</v>
      </c>
      <c r="X1212" s="2" t="n">
        <v>-6.803575672</v>
      </c>
      <c r="Y1212" s="2" t="n">
        <v>2.670502568</v>
      </c>
      <c r="Z1212" s="2" t="n">
        <v>0</v>
      </c>
      <c r="AA1212" s="2" t="n">
        <v>54.97844424</v>
      </c>
      <c r="AB1212" s="2" t="s">
        <v>34</v>
      </c>
      <c r="AC1212" s="2" t="n">
        <v>24.95465958</v>
      </c>
      <c r="AD1212" s="2" t="s">
        <v>35</v>
      </c>
      <c r="AE1212" s="2" t="n">
        <v>100</v>
      </c>
      <c r="AF1212" s="3" t="b">
        <f aca="false">FALSE()</f>
        <v>0</v>
      </c>
    </row>
    <row r="1213" customFormat="false" ht="15" hidden="false" customHeight="false" outlineLevel="0" collapsed="false">
      <c r="A1213" s="2" t="s">
        <v>1249</v>
      </c>
      <c r="B1213" s="2" t="s">
        <v>33</v>
      </c>
      <c r="C1213" s="2" t="n">
        <v>4214.942304</v>
      </c>
      <c r="D1213" s="2" t="n">
        <v>4739.279083</v>
      </c>
      <c r="E1213" s="2" t="n">
        <v>-2459.324239</v>
      </c>
      <c r="F1213" s="2" t="n">
        <v>-5.175424425</v>
      </c>
      <c r="G1213" s="2" t="n">
        <v>1.842870597</v>
      </c>
      <c r="H1213" s="2" t="n">
        <v>-5.327244667</v>
      </c>
      <c r="I1213" s="2" t="n">
        <v>6798.501493</v>
      </c>
      <c r="J1213" s="2" t="n">
        <v>0.000722111</v>
      </c>
      <c r="K1213" s="2" t="n">
        <v>51.65536382</v>
      </c>
      <c r="L1213" s="2" t="n">
        <v>210.4894277</v>
      </c>
      <c r="M1213" s="2" t="n">
        <v>61.72840656</v>
      </c>
      <c r="N1213" s="2" t="n">
        <v>145.720793</v>
      </c>
      <c r="O1213" s="2" t="n">
        <v>-0.047771687</v>
      </c>
      <c r="P1213" s="2" t="n">
        <v>-0.399298317</v>
      </c>
      <c r="Q1213" s="2" t="n">
        <v>-0.399745119</v>
      </c>
      <c r="R1213" s="2" t="n">
        <v>0.823700528</v>
      </c>
      <c r="S1213" s="2" t="n">
        <v>0.024103345</v>
      </c>
      <c r="T1213" s="2" t="n">
        <v>-0.067472693</v>
      </c>
      <c r="U1213" s="2" t="n">
        <v>0.003981317</v>
      </c>
      <c r="V1213" s="2" t="n">
        <v>84.26412884</v>
      </c>
      <c r="W1213" s="2" t="n">
        <v>8.043186214</v>
      </c>
      <c r="X1213" s="2" t="n">
        <v>-8.84879812</v>
      </c>
      <c r="Y1213" s="2" t="n">
        <v>2.323082849</v>
      </c>
      <c r="Z1213" s="2" t="n">
        <v>0</v>
      </c>
      <c r="AA1213" s="2" t="n">
        <v>71.17253105</v>
      </c>
      <c r="AB1213" s="2" t="s">
        <v>34</v>
      </c>
      <c r="AC1213" s="2" t="n">
        <v>25.59343714</v>
      </c>
      <c r="AD1213" s="2" t="s">
        <v>38</v>
      </c>
      <c r="AE1213" s="2" t="n">
        <v>100</v>
      </c>
      <c r="AF1213" s="3" t="b">
        <f aca="false">FALSE()</f>
        <v>0</v>
      </c>
    </row>
    <row r="1214" customFormat="false" ht="15" hidden="false" customHeight="false" outlineLevel="0" collapsed="false">
      <c r="A1214" s="2" t="s">
        <v>1250</v>
      </c>
      <c r="B1214" s="2" t="s">
        <v>33</v>
      </c>
      <c r="C1214" s="2" t="n">
        <v>3895.046916</v>
      </c>
      <c r="D1214" s="2" t="n">
        <v>4838.964845</v>
      </c>
      <c r="E1214" s="2" t="n">
        <v>-2773.093773</v>
      </c>
      <c r="F1214" s="2" t="n">
        <v>-5.483723868</v>
      </c>
      <c r="G1214" s="2" t="n">
        <v>1.478756878</v>
      </c>
      <c r="H1214" s="2" t="n">
        <v>-5.127766745</v>
      </c>
      <c r="I1214" s="2" t="n">
        <v>6797.811795</v>
      </c>
      <c r="J1214" s="2" t="n">
        <v>0.000785457</v>
      </c>
      <c r="K1214" s="2" t="n">
        <v>51.65306185</v>
      </c>
      <c r="L1214" s="2" t="n">
        <v>210.4877643</v>
      </c>
      <c r="M1214" s="2" t="n">
        <v>54.44180515</v>
      </c>
      <c r="N1214" s="2" t="n">
        <v>156.8754975</v>
      </c>
      <c r="O1214" s="2" t="n">
        <v>-0.061212906</v>
      </c>
      <c r="P1214" s="2" t="n">
        <v>-0.37126996</v>
      </c>
      <c r="Q1214" s="2" t="n">
        <v>-0.397914863</v>
      </c>
      <c r="R1214" s="2" t="n">
        <v>0.836705061</v>
      </c>
      <c r="S1214" s="2" t="n">
        <v>0.014071265</v>
      </c>
      <c r="T1214" s="2" t="n">
        <v>-0.061575618</v>
      </c>
      <c r="U1214" s="2" t="n">
        <v>-0.000324611</v>
      </c>
      <c r="V1214" s="2" t="n">
        <v>82.79711164</v>
      </c>
      <c r="W1214" s="2" t="n">
        <v>8.021507577</v>
      </c>
      <c r="X1214" s="2" t="n">
        <v>-8.77850268</v>
      </c>
      <c r="Y1214" s="2" t="n">
        <v>1.64768392</v>
      </c>
      <c r="Z1214" s="2" t="n">
        <v>0</v>
      </c>
      <c r="AA1214" s="2" t="n">
        <v>70.41682576</v>
      </c>
      <c r="AB1214" s="2" t="s">
        <v>34</v>
      </c>
      <c r="AC1214" s="2" t="n">
        <v>25.47840063</v>
      </c>
      <c r="AD1214" s="2" t="s">
        <v>38</v>
      </c>
      <c r="AE1214" s="2" t="n">
        <v>100</v>
      </c>
      <c r="AF1214" s="3" t="b">
        <f aca="false">FALSE()</f>
        <v>0</v>
      </c>
    </row>
    <row r="1215" customFormat="false" ht="15" hidden="false" customHeight="false" outlineLevel="0" collapsed="false">
      <c r="A1215" s="2" t="s">
        <v>1251</v>
      </c>
      <c r="B1215" s="2" t="s">
        <v>33</v>
      </c>
      <c r="C1215" s="2" t="n">
        <v>3557.399596</v>
      </c>
      <c r="D1215" s="2" t="n">
        <v>4916.596845</v>
      </c>
      <c r="E1215" s="2" t="n">
        <v>-3074.188725</v>
      </c>
      <c r="F1215" s="2" t="n">
        <v>-5.766934622</v>
      </c>
      <c r="G1215" s="2" t="n">
        <v>1.108023425</v>
      </c>
      <c r="H1215" s="2" t="n">
        <v>-4.904920565</v>
      </c>
      <c r="I1215" s="2" t="n">
        <v>6797.072498</v>
      </c>
      <c r="J1215" s="2" t="n">
        <v>0.000874968</v>
      </c>
      <c r="K1215" s="2" t="n">
        <v>51.65059323</v>
      </c>
      <c r="L1215" s="2" t="n">
        <v>210.4856895</v>
      </c>
      <c r="M1215" s="2" t="n">
        <v>49.23435478</v>
      </c>
      <c r="N1215" s="2" t="n">
        <v>165.9509408</v>
      </c>
      <c r="O1215" s="2" t="n">
        <v>-0.07458089</v>
      </c>
      <c r="P1215" s="2" t="n">
        <v>-0.342820458</v>
      </c>
      <c r="Q1215" s="2" t="n">
        <v>-0.395632737</v>
      </c>
      <c r="R1215" s="2" t="n">
        <v>0.848755891</v>
      </c>
      <c r="S1215" s="2" t="n">
        <v>-0.003350711</v>
      </c>
      <c r="T1215" s="2" t="n">
        <v>-0.072967571</v>
      </c>
      <c r="U1215" s="2" t="n">
        <v>0.008419483</v>
      </c>
      <c r="V1215" s="2" t="n">
        <v>81.33994196</v>
      </c>
      <c r="W1215" s="2" t="n">
        <v>7.948021186</v>
      </c>
      <c r="X1215" s="2" t="n">
        <v>-8.800196037</v>
      </c>
      <c r="Y1215" s="2" t="n">
        <v>0.954823172</v>
      </c>
      <c r="Z1215" s="2" t="n">
        <v>0.542442338</v>
      </c>
      <c r="AA1215" s="2" t="n">
        <v>70.48658687</v>
      </c>
      <c r="AB1215" s="2" t="s">
        <v>34</v>
      </c>
      <c r="AC1215" s="2" t="n">
        <v>25.13063219</v>
      </c>
      <c r="AD1215" s="2" t="s">
        <v>38</v>
      </c>
      <c r="AE1215" s="2" t="n">
        <v>100</v>
      </c>
      <c r="AF1215" s="3" t="b">
        <f aca="false">FALSE()</f>
        <v>0</v>
      </c>
    </row>
    <row r="1216" customFormat="false" ht="15" hidden="false" customHeight="false" outlineLevel="0" collapsed="false">
      <c r="A1216" s="2" t="s">
        <v>1252</v>
      </c>
      <c r="B1216" s="2" t="s">
        <v>33</v>
      </c>
      <c r="C1216" s="2" t="n">
        <v>3203.544438</v>
      </c>
      <c r="D1216" s="2" t="n">
        <v>4971.828542</v>
      </c>
      <c r="E1216" s="2" t="n">
        <v>-3361.237455</v>
      </c>
      <c r="F1216" s="2" t="n">
        <v>-6.02378377</v>
      </c>
      <c r="G1216" s="2" t="n">
        <v>0.732362088</v>
      </c>
      <c r="H1216" s="2" t="n">
        <v>-4.659738531</v>
      </c>
      <c r="I1216" s="2" t="n">
        <v>6796.297068</v>
      </c>
      <c r="J1216" s="2" t="n">
        <v>0.000981469</v>
      </c>
      <c r="K1216" s="2" t="n">
        <v>51.64800292</v>
      </c>
      <c r="L1216" s="2" t="n">
        <v>210.4831783</v>
      </c>
      <c r="M1216" s="2" t="n">
        <v>46.02593849</v>
      </c>
      <c r="N1216" s="2" t="n">
        <v>173.027293</v>
      </c>
      <c r="O1216" s="2" t="n">
        <v>-0.087860638</v>
      </c>
      <c r="P1216" s="2" t="n">
        <v>-0.313982085</v>
      </c>
      <c r="Q1216" s="2" t="n">
        <v>-0.392901321</v>
      </c>
      <c r="R1216" s="2" t="n">
        <v>0.859839701</v>
      </c>
      <c r="S1216" s="2" t="n">
        <v>-0.000918481</v>
      </c>
      <c r="T1216" s="2" t="n">
        <v>-0.062264171</v>
      </c>
      <c r="U1216" s="2" t="n">
        <v>0.000520161</v>
      </c>
      <c r="V1216" s="2" t="n">
        <v>79.87037485</v>
      </c>
      <c r="W1216" s="2" t="n">
        <v>7.933676931</v>
      </c>
      <c r="X1216" s="2" t="n">
        <v>-8.891113431</v>
      </c>
      <c r="Y1216" s="2" t="n">
        <v>-0.025313568</v>
      </c>
      <c r="Z1216" s="2" t="n">
        <v>0</v>
      </c>
      <c r="AA1216" s="2" t="n">
        <v>70.53922151</v>
      </c>
      <c r="AB1216" s="2" t="s">
        <v>34</v>
      </c>
      <c r="AC1216" s="2" t="n">
        <v>24.89117647</v>
      </c>
      <c r="AD1216" s="2" t="s">
        <v>38</v>
      </c>
      <c r="AE1216" s="2" t="n">
        <v>100</v>
      </c>
      <c r="AF1216" s="3" t="b">
        <f aca="false">FALSE()</f>
        <v>0</v>
      </c>
    </row>
    <row r="1217" customFormat="false" ht="15" hidden="false" customHeight="false" outlineLevel="0" collapsed="false">
      <c r="A1217" s="2" t="s">
        <v>1253</v>
      </c>
      <c r="B1217" s="2" t="s">
        <v>33</v>
      </c>
      <c r="C1217" s="2" t="n">
        <v>2835.098275</v>
      </c>
      <c r="D1217" s="2" t="n">
        <v>5004.415519</v>
      </c>
      <c r="E1217" s="2" t="n">
        <v>-3632.933281</v>
      </c>
      <c r="F1217" s="2" t="n">
        <v>-6.253120442</v>
      </c>
      <c r="G1217" s="2" t="n">
        <v>0.353483762</v>
      </c>
      <c r="H1217" s="2" t="n">
        <v>-4.393352629</v>
      </c>
      <c r="I1217" s="2" t="n">
        <v>6795.499613</v>
      </c>
      <c r="J1217" s="2" t="n">
        <v>0.001097113</v>
      </c>
      <c r="K1217" s="2" t="n">
        <v>51.64533806</v>
      </c>
      <c r="L1217" s="2" t="n">
        <v>210.480214</v>
      </c>
      <c r="M1217" s="2" t="n">
        <v>44.45053989</v>
      </c>
      <c r="N1217" s="2" t="n">
        <v>178.4706215</v>
      </c>
      <c r="O1217" s="2" t="n">
        <v>-0.101037276</v>
      </c>
      <c r="P1217" s="2" t="n">
        <v>-0.284787514</v>
      </c>
      <c r="Q1217" s="2" t="n">
        <v>-0.389723689</v>
      </c>
      <c r="R1217" s="2" t="n">
        <v>0.869944243</v>
      </c>
      <c r="S1217" s="2" t="n">
        <v>-0.017585406</v>
      </c>
      <c r="T1217" s="2" t="n">
        <v>-0.065366821</v>
      </c>
      <c r="U1217" s="2" t="n">
        <v>0.01230558</v>
      </c>
      <c r="V1217" s="2" t="n">
        <v>78.49129192</v>
      </c>
      <c r="W1217" s="2" t="n">
        <v>7.899997526</v>
      </c>
      <c r="X1217" s="2" t="n">
        <v>-8.379240657</v>
      </c>
      <c r="Y1217" s="2" t="n">
        <v>-0.585173725</v>
      </c>
      <c r="Z1217" s="2" t="n">
        <v>1.344074958</v>
      </c>
      <c r="AA1217" s="2" t="n">
        <v>67.54005542</v>
      </c>
      <c r="AB1217" s="2" t="s">
        <v>34</v>
      </c>
      <c r="AC1217" s="2" t="n">
        <v>24.58909655</v>
      </c>
      <c r="AD1217" s="2" t="s">
        <v>38</v>
      </c>
      <c r="AE1217" s="2" t="n">
        <v>100</v>
      </c>
      <c r="AF1217" s="3" t="b">
        <f aca="false">FALSE()</f>
        <v>0</v>
      </c>
    </row>
    <row r="1218" customFormat="false" ht="15" hidden="false" customHeight="false" outlineLevel="0" collapsed="false">
      <c r="A1218" s="2" t="s">
        <v>1254</v>
      </c>
      <c r="B1218" s="2" t="s">
        <v>33</v>
      </c>
      <c r="C1218" s="2" t="n">
        <v>2453.743219</v>
      </c>
      <c r="D1218" s="2" t="n">
        <v>5014.216386</v>
      </c>
      <c r="E1218" s="2" t="n">
        <v>-3888.040287</v>
      </c>
      <c r="F1218" s="2" t="n">
        <v>-6.453920378</v>
      </c>
      <c r="G1218" s="2" t="n">
        <v>-0.02688945</v>
      </c>
      <c r="H1218" s="2" t="n">
        <v>-4.106988776</v>
      </c>
      <c r="I1218" s="2" t="n">
        <v>6794.694622</v>
      </c>
      <c r="J1218" s="2" t="n">
        <v>0.001215763</v>
      </c>
      <c r="K1218" s="2" t="n">
        <v>51.64264713</v>
      </c>
      <c r="L1218" s="2" t="n">
        <v>210.4767878</v>
      </c>
      <c r="M1218" s="2" t="n">
        <v>44.11541142</v>
      </c>
      <c r="N1218" s="2" t="n">
        <v>182.6737216</v>
      </c>
      <c r="O1218" s="2" t="n">
        <v>-0.114096075</v>
      </c>
      <c r="P1218" s="2" t="n">
        <v>-0.255269786</v>
      </c>
      <c r="Q1218" s="2" t="n">
        <v>-0.386103403</v>
      </c>
      <c r="R1218" s="2" t="n">
        <v>0.879058351</v>
      </c>
      <c r="S1218" s="2" t="n">
        <v>0.000416103</v>
      </c>
      <c r="T1218" s="2" t="n">
        <v>-0.065254474</v>
      </c>
      <c r="U1218" s="2" t="n">
        <v>-0.014894939</v>
      </c>
      <c r="V1218" s="2" t="n">
        <v>77.33858116</v>
      </c>
      <c r="W1218" s="2" t="n">
        <v>7.857866165</v>
      </c>
      <c r="X1218" s="2" t="n">
        <v>-7.041366603</v>
      </c>
      <c r="Y1218" s="2" t="n">
        <v>-1.321654764</v>
      </c>
      <c r="Z1218" s="2" t="n">
        <v>0</v>
      </c>
      <c r="AA1218" s="2" t="n">
        <v>55.33011638</v>
      </c>
      <c r="AB1218" s="2" t="s">
        <v>34</v>
      </c>
      <c r="AC1218" s="2" t="n">
        <v>26.16799798</v>
      </c>
      <c r="AD1218" s="2" t="s">
        <v>45</v>
      </c>
      <c r="AE1218" s="2" t="n">
        <v>100</v>
      </c>
      <c r="AF1218" s="3" t="b">
        <f aca="false">FALSE()</f>
        <v>0</v>
      </c>
    </row>
    <row r="1219" customFormat="false" ht="15" hidden="false" customHeight="false" outlineLevel="0" collapsed="false">
      <c r="A1219" s="2" t="s">
        <v>1255</v>
      </c>
      <c r="B1219" s="2" t="s">
        <v>33</v>
      </c>
      <c r="C1219" s="2" t="n">
        <v>2061.218937</v>
      </c>
      <c r="D1219" s="2" t="n">
        <v>5001.193217</v>
      </c>
      <c r="E1219" s="2" t="n">
        <v>-4125.398778</v>
      </c>
      <c r="F1219" s="2" t="n">
        <v>-6.625289843</v>
      </c>
      <c r="G1219" s="2" t="n">
        <v>-0.407032008</v>
      </c>
      <c r="H1219" s="2" t="n">
        <v>-3.801960814</v>
      </c>
      <c r="I1219" s="2" t="n">
        <v>6793.896705</v>
      </c>
      <c r="J1219" s="2" t="n">
        <v>0.00133269</v>
      </c>
      <c r="K1219" s="2" t="n">
        <v>51.6399791</v>
      </c>
      <c r="L1219" s="2" t="n">
        <v>210.4728996</v>
      </c>
      <c r="M1219" s="2" t="n">
        <v>44.69430956</v>
      </c>
      <c r="N1219" s="2" t="n">
        <v>185.962882</v>
      </c>
      <c r="O1219" s="2" t="n">
        <v>-0.127022456</v>
      </c>
      <c r="P1219" s="2" t="n">
        <v>-0.225462271</v>
      </c>
      <c r="Q1219" s="2" t="n">
        <v>-0.382044509</v>
      </c>
      <c r="R1219" s="2" t="n">
        <v>0.887171941</v>
      </c>
      <c r="S1219" s="2" t="n">
        <v>0.011264369</v>
      </c>
      <c r="T1219" s="2" t="n">
        <v>-0.070603014</v>
      </c>
      <c r="U1219" s="2" t="n">
        <v>0.00213909</v>
      </c>
      <c r="V1219" s="2" t="n">
        <v>76.26708029</v>
      </c>
      <c r="W1219" s="2" t="n">
        <v>7.849790645</v>
      </c>
      <c r="X1219" s="2" t="n">
        <v>-6.552027209</v>
      </c>
      <c r="Y1219" s="2" t="n">
        <v>-1.111295561</v>
      </c>
      <c r="Z1219" s="2" t="n">
        <v>2.825826969</v>
      </c>
      <c r="AA1219" s="2" t="n">
        <v>54.25786886</v>
      </c>
      <c r="AB1219" s="2" t="s">
        <v>34</v>
      </c>
      <c r="AC1219" s="2" t="n">
        <v>24.75233142</v>
      </c>
      <c r="AD1219" s="2" t="s">
        <v>45</v>
      </c>
      <c r="AE1219" s="2" t="n">
        <v>100</v>
      </c>
      <c r="AF1219" s="3" t="b">
        <f aca="false">FALSE()</f>
        <v>0</v>
      </c>
    </row>
    <row r="1220" customFormat="false" ht="15" hidden="false" customHeight="false" outlineLevel="0" collapsed="false">
      <c r="A1220" s="2" t="s">
        <v>1256</v>
      </c>
      <c r="B1220" s="2" t="s">
        <v>33</v>
      </c>
      <c r="C1220" s="2" t="n">
        <v>1659.314726</v>
      </c>
      <c r="D1220" s="2" t="n">
        <v>4965.411533</v>
      </c>
      <c r="E1220" s="2" t="n">
        <v>-4343.93037</v>
      </c>
      <c r="F1220" s="2" t="n">
        <v>-6.76646891</v>
      </c>
      <c r="G1220" s="2" t="n">
        <v>-0.7852226</v>
      </c>
      <c r="H1220" s="2" t="n">
        <v>-3.479664216</v>
      </c>
      <c r="I1220" s="2" t="n">
        <v>6793.120332</v>
      </c>
      <c r="J1220" s="2" t="n">
        <v>0.001444187</v>
      </c>
      <c r="K1220" s="2" t="n">
        <v>51.63738248</v>
      </c>
      <c r="L1220" s="2" t="n">
        <v>210.4685575</v>
      </c>
      <c r="M1220" s="2" t="n">
        <v>45.93908743</v>
      </c>
      <c r="N1220" s="2" t="n">
        <v>188.5862912</v>
      </c>
      <c r="O1220" s="2" t="n">
        <v>-0.139802013</v>
      </c>
      <c r="P1220" s="2" t="n">
        <v>-0.195398633</v>
      </c>
      <c r="Q1220" s="2" t="n">
        <v>-0.377551536</v>
      </c>
      <c r="R1220" s="2" t="n">
        <v>0.894276025</v>
      </c>
      <c r="S1220" s="2" t="n">
        <v>0.004450066</v>
      </c>
      <c r="T1220" s="2" t="n">
        <v>-0.065912861</v>
      </c>
      <c r="U1220" s="2" t="n">
        <v>0.015190837</v>
      </c>
      <c r="V1220" s="2" t="n">
        <v>75.14592062</v>
      </c>
      <c r="W1220" s="2" t="n">
        <v>7.787438068</v>
      </c>
      <c r="X1220" s="2" t="n">
        <v>-6.910573661</v>
      </c>
      <c r="Y1220" s="2" t="n">
        <v>-1.456691234</v>
      </c>
      <c r="Z1220" s="2" t="n">
        <v>0</v>
      </c>
      <c r="AA1220" s="2" t="n">
        <v>53.8156644</v>
      </c>
      <c r="AB1220" s="2" t="s">
        <v>34</v>
      </c>
      <c r="AC1220" s="2" t="n">
        <v>25.45085254</v>
      </c>
      <c r="AD1220" s="2" t="s">
        <v>45</v>
      </c>
      <c r="AE1220" s="2" t="n">
        <v>100</v>
      </c>
      <c r="AF1220" s="3" t="b">
        <f aca="false">FALSE()</f>
        <v>0</v>
      </c>
    </row>
    <row r="1221" customFormat="false" ht="15" hidden="false" customHeight="false" outlineLevel="0" collapsed="false">
      <c r="A1221" s="2" t="s">
        <v>1257</v>
      </c>
      <c r="B1221" s="2" t="s">
        <v>33</v>
      </c>
      <c r="C1221" s="2" t="n">
        <v>1249.861397</v>
      </c>
      <c r="D1221" s="2" t="n">
        <v>4907.039816</v>
      </c>
      <c r="E1221" s="2" t="n">
        <v>-4542.642697</v>
      </c>
      <c r="F1221" s="2" t="n">
        <v>-6.876834114</v>
      </c>
      <c r="G1221" s="2" t="n">
        <v>-1.159751667</v>
      </c>
      <c r="H1221" s="2" t="n">
        <v>-3.141569539</v>
      </c>
      <c r="I1221" s="2" t="n">
        <v>6792.379573</v>
      </c>
      <c r="J1221" s="2" t="n">
        <v>0.001547281</v>
      </c>
      <c r="K1221" s="2" t="n">
        <v>51.6349045</v>
      </c>
      <c r="L1221" s="2" t="n">
        <v>210.4637779</v>
      </c>
      <c r="M1221" s="2" t="n">
        <v>47.66593195</v>
      </c>
      <c r="N1221" s="2" t="n">
        <v>190.7278005</v>
      </c>
      <c r="O1221" s="2" t="n">
        <v>-0.152420517</v>
      </c>
      <c r="P1221" s="2" t="n">
        <v>-0.165112801</v>
      </c>
      <c r="Q1221" s="2" t="n">
        <v>-0.372629491</v>
      </c>
      <c r="R1221" s="2" t="n">
        <v>0.900362711</v>
      </c>
      <c r="S1221" s="2" t="n">
        <v>0.017375424</v>
      </c>
      <c r="T1221" s="2" t="n">
        <v>-0.054507782</v>
      </c>
      <c r="U1221" s="2" t="n">
        <v>0.005126565</v>
      </c>
      <c r="V1221" s="2" t="n">
        <v>74.03405141</v>
      </c>
      <c r="W1221" s="2" t="n">
        <v>7.810804592</v>
      </c>
      <c r="X1221" s="2" t="n">
        <v>-6.832807205</v>
      </c>
      <c r="Y1221" s="2" t="n">
        <v>-2.024776216</v>
      </c>
      <c r="Z1221" s="2" t="n">
        <v>0.723239582</v>
      </c>
      <c r="AA1221" s="2" t="n">
        <v>54.09296148</v>
      </c>
      <c r="AB1221" s="2" t="s">
        <v>34</v>
      </c>
      <c r="AC1221" s="2" t="n">
        <v>25.32236238</v>
      </c>
      <c r="AD1221" s="2" t="s">
        <v>45</v>
      </c>
      <c r="AE1221" s="2" t="n">
        <v>100</v>
      </c>
      <c r="AF1221" s="3" t="b">
        <f aca="false">FALSE()</f>
        <v>0</v>
      </c>
    </row>
    <row r="1222" customFormat="false" ht="15" hidden="false" customHeight="false" outlineLevel="0" collapsed="false">
      <c r="A1222" s="2" t="s">
        <v>1258</v>
      </c>
      <c r="B1222" s="2" t="s">
        <v>33</v>
      </c>
      <c r="C1222" s="2" t="n">
        <v>834.7230259</v>
      </c>
      <c r="D1222" s="2" t="n">
        <v>4826.348584</v>
      </c>
      <c r="E1222" s="2" t="n">
        <v>-4720.633706</v>
      </c>
      <c r="F1222" s="2" t="n">
        <v>-6.9559005</v>
      </c>
      <c r="G1222" s="2" t="n">
        <v>-1.52892877</v>
      </c>
      <c r="H1222" s="2" t="n">
        <v>-2.789215658</v>
      </c>
      <c r="I1222" s="2" t="n">
        <v>6791.687842</v>
      </c>
      <c r="J1222" s="2" t="n">
        <v>0.001639544</v>
      </c>
      <c r="K1222" s="2" t="n">
        <v>51.63259023</v>
      </c>
      <c r="L1222" s="2" t="n">
        <v>210.4585852</v>
      </c>
      <c r="M1222" s="2" t="n">
        <v>49.73835638</v>
      </c>
      <c r="N1222" s="2" t="n">
        <v>192.5239314</v>
      </c>
      <c r="O1222" s="2" t="n">
        <v>-0.164863936</v>
      </c>
      <c r="P1222" s="2" t="n">
        <v>-0.134638929</v>
      </c>
      <c r="Q1222" s="2" t="n">
        <v>-0.367283851</v>
      </c>
      <c r="R1222" s="2" t="n">
        <v>0.905425212</v>
      </c>
      <c r="S1222" s="2" t="n">
        <v>-0.012197233</v>
      </c>
      <c r="T1222" s="2" t="n">
        <v>-0.06609724</v>
      </c>
      <c r="U1222" s="2" t="n">
        <v>-0.025363655</v>
      </c>
      <c r="V1222" s="2" t="n">
        <v>72.94589465</v>
      </c>
      <c r="W1222" s="2" t="n">
        <v>7.772744784</v>
      </c>
      <c r="X1222" s="2" t="n">
        <v>-6.719830131</v>
      </c>
      <c r="Y1222" s="2" t="n">
        <v>-2.046184324</v>
      </c>
      <c r="Z1222" s="2" t="n">
        <v>1.032013098</v>
      </c>
      <c r="AA1222" s="2" t="n">
        <v>53.2635377</v>
      </c>
      <c r="AB1222" s="2" t="s">
        <v>34</v>
      </c>
      <c r="AC1222" s="2" t="n">
        <v>23.45854012</v>
      </c>
      <c r="AD1222" s="2" t="s">
        <v>45</v>
      </c>
      <c r="AE1222" s="2" t="n">
        <v>100</v>
      </c>
      <c r="AF1222" s="3" t="b">
        <f aca="false">FALSE()</f>
        <v>0</v>
      </c>
    </row>
    <row r="1223" customFormat="false" ht="15" hidden="false" customHeight="false" outlineLevel="0" collapsed="false">
      <c r="A1223" s="2" t="s">
        <v>1259</v>
      </c>
      <c r="B1223" s="2" t="s">
        <v>33</v>
      </c>
      <c r="C1223" s="2" t="n">
        <v>415.7885919</v>
      </c>
      <c r="D1223" s="2" t="n">
        <v>4723.709027</v>
      </c>
      <c r="E1223" s="2" t="n">
        <v>-4877.095559</v>
      </c>
      <c r="F1223" s="2" t="n">
        <v>-7.003323093</v>
      </c>
      <c r="G1223" s="2" t="n">
        <v>-1.891089765</v>
      </c>
      <c r="H1223" s="2" t="n">
        <v>-2.424202827</v>
      </c>
      <c r="I1223" s="2" t="n">
        <v>6791.057664</v>
      </c>
      <c r="J1223" s="2" t="n">
        <v>0.001718987</v>
      </c>
      <c r="K1223" s="2" t="n">
        <v>51.63048177</v>
      </c>
      <c r="L1223" s="2" t="n">
        <v>210.4530111</v>
      </c>
      <c r="M1223" s="2" t="n">
        <v>52.05309848</v>
      </c>
      <c r="N1223" s="2" t="n">
        <v>194.0779776</v>
      </c>
      <c r="O1223" s="2" t="n">
        <v>-0.17711844</v>
      </c>
      <c r="P1223" s="2" t="n">
        <v>-0.104011367</v>
      </c>
      <c r="Q1223" s="2" t="n">
        <v>-0.361520562</v>
      </c>
      <c r="R1223" s="2" t="n">
        <v>0.909457848</v>
      </c>
      <c r="S1223" s="2" t="n">
        <v>0.005212759</v>
      </c>
      <c r="T1223" s="2" t="n">
        <v>-0.065723119</v>
      </c>
      <c r="U1223" s="2" t="n">
        <v>0.002419084</v>
      </c>
      <c r="V1223" s="2" t="n">
        <v>71.80473171</v>
      </c>
      <c r="W1223" s="2" t="n">
        <v>7.746968058</v>
      </c>
      <c r="X1223" s="2" t="n">
        <v>-7.070613999</v>
      </c>
      <c r="Y1223" s="2" t="n">
        <v>-2.486185153</v>
      </c>
      <c r="Z1223" s="2" t="n">
        <v>0.41299284</v>
      </c>
      <c r="AA1223" s="2" t="n">
        <v>55.18881364</v>
      </c>
      <c r="AB1223" s="2" t="s">
        <v>34</v>
      </c>
      <c r="AC1223" s="2" t="n">
        <v>24.0583358</v>
      </c>
      <c r="AD1223" s="2" t="s">
        <v>45</v>
      </c>
      <c r="AE1223" s="2" t="n">
        <v>100</v>
      </c>
      <c r="AF1223" s="3" t="b">
        <f aca="false">FALSE()</f>
        <v>0</v>
      </c>
    </row>
    <row r="1224" customFormat="false" ht="15" hidden="false" customHeight="false" outlineLevel="0" collapsed="false">
      <c r="A1224" s="2" t="s">
        <v>1260</v>
      </c>
      <c r="B1224" s="2" t="s">
        <v>33</v>
      </c>
      <c r="C1224" s="2" t="n">
        <v>-5.036448074</v>
      </c>
      <c r="D1224" s="2" t="n">
        <v>4599.591222</v>
      </c>
      <c r="E1224" s="2" t="n">
        <v>-5011.318097</v>
      </c>
      <c r="F1224" s="2" t="n">
        <v>-7.018897793</v>
      </c>
      <c r="G1224" s="2" t="n">
        <v>-2.244603785</v>
      </c>
      <c r="H1224" s="2" t="n">
        <v>-2.048185597</v>
      </c>
      <c r="I1224" s="2" t="n">
        <v>6790.500447</v>
      </c>
      <c r="J1224" s="2" t="n">
        <v>0.001783995</v>
      </c>
      <c r="K1224" s="2" t="n">
        <v>51.62861748</v>
      </c>
      <c r="L1224" s="2" t="n">
        <v>210.4470944</v>
      </c>
      <c r="M1224" s="2" t="n">
        <v>54.52962312</v>
      </c>
      <c r="N1224" s="2" t="n">
        <v>195.4705021</v>
      </c>
      <c r="O1224" s="2" t="n">
        <v>-0.18917042</v>
      </c>
      <c r="P1224" s="2" t="n">
        <v>-0.073264624</v>
      </c>
      <c r="Q1224" s="2" t="n">
        <v>-0.35534603</v>
      </c>
      <c r="R1224" s="2" t="n">
        <v>0.912456051</v>
      </c>
      <c r="S1224" s="2" t="n">
        <v>-0.002112433</v>
      </c>
      <c r="T1224" s="2" t="n">
        <v>-0.063284073</v>
      </c>
      <c r="U1224" s="2" t="n">
        <v>-0.006495075</v>
      </c>
      <c r="V1224" s="2" t="n">
        <v>73.11490173</v>
      </c>
      <c r="W1224" s="2" t="n">
        <v>7.718159038</v>
      </c>
      <c r="X1224" s="2" t="n">
        <v>8.148077843</v>
      </c>
      <c r="Y1224" s="2" t="n">
        <v>-1.29845439</v>
      </c>
      <c r="Z1224" s="2" t="n">
        <v>116.5582217</v>
      </c>
      <c r="AA1224" s="2" t="n">
        <v>53.67006108</v>
      </c>
      <c r="AB1224" s="2" t="s">
        <v>34</v>
      </c>
      <c r="AC1224" s="2" t="n">
        <v>25.31124631</v>
      </c>
      <c r="AD1224" s="2" t="s">
        <v>45</v>
      </c>
      <c r="AE1224" s="2" t="n">
        <v>100</v>
      </c>
      <c r="AF1224" s="3" t="b">
        <f aca="false">TRUE()</f>
        <v>1</v>
      </c>
    </row>
    <row r="1225" customFormat="false" ht="15" hidden="false" customHeight="false" outlineLevel="0" collapsed="false">
      <c r="A1225" s="2" t="s">
        <v>1261</v>
      </c>
      <c r="B1225" s="2" t="s">
        <v>33</v>
      </c>
      <c r="C1225" s="2" t="n">
        <v>-425.8386275</v>
      </c>
      <c r="D1225" s="2" t="n">
        <v>4454.561928</v>
      </c>
      <c r="E1225" s="2" t="n">
        <v>-5122.691885</v>
      </c>
      <c r="F1225" s="2" t="n">
        <v>-7.002561739</v>
      </c>
      <c r="G1225" s="2" t="n">
        <v>-2.587880004</v>
      </c>
      <c r="H1225" s="2" t="n">
        <v>-1.662865616</v>
      </c>
      <c r="I1225" s="2" t="n">
        <v>6790.026281</v>
      </c>
      <c r="J1225" s="2" t="n">
        <v>0.001833298</v>
      </c>
      <c r="K1225" s="2" t="n">
        <v>51.62703131</v>
      </c>
      <c r="L1225" s="2" t="n">
        <v>210.4408801</v>
      </c>
      <c r="M1225" s="2" t="n">
        <v>57.10251083</v>
      </c>
      <c r="N1225" s="2" t="n">
        <v>196.766949</v>
      </c>
      <c r="O1225" s="2" t="n">
        <v>-0.201006493</v>
      </c>
      <c r="P1225" s="2" t="n">
        <v>-0.042433337</v>
      </c>
      <c r="Q1225" s="2" t="n">
        <v>-0.34876712</v>
      </c>
      <c r="R1225" s="2" t="n">
        <v>0.91441637</v>
      </c>
      <c r="S1225" s="2" t="n">
        <v>0.005760174</v>
      </c>
      <c r="T1225" s="2" t="n">
        <v>-0.062442264</v>
      </c>
      <c r="U1225" s="2" t="n">
        <v>0.007359841</v>
      </c>
      <c r="V1225" s="2" t="n">
        <v>74.58039945</v>
      </c>
      <c r="W1225" s="2" t="n">
        <v>7.793874264</v>
      </c>
      <c r="X1225" s="2" t="n">
        <v>9.02553574</v>
      </c>
      <c r="Y1225" s="2" t="n">
        <v>0.16734129</v>
      </c>
      <c r="Z1225" s="2" t="n">
        <v>125.657075</v>
      </c>
      <c r="AA1225" s="2" t="n">
        <v>55.31318427</v>
      </c>
      <c r="AB1225" s="2" t="s">
        <v>34</v>
      </c>
      <c r="AC1225" s="2" t="n">
        <v>25.08030249</v>
      </c>
      <c r="AD1225" s="2" t="s">
        <v>45</v>
      </c>
      <c r="AE1225" s="2" t="n">
        <v>100</v>
      </c>
      <c r="AF1225" s="3" t="b">
        <f aca="false">TRUE()</f>
        <v>1</v>
      </c>
    </row>
    <row r="1226" customFormat="false" ht="15" hidden="false" customHeight="false" outlineLevel="0" collapsed="false">
      <c r="A1226" s="2" t="s">
        <v>1262</v>
      </c>
      <c r="B1226" s="2" t="s">
        <v>33</v>
      </c>
      <c r="C1226" s="2" t="n">
        <v>-844.7049422</v>
      </c>
      <c r="D1226" s="2" t="n">
        <v>4289.281988</v>
      </c>
      <c r="E1226" s="2" t="n">
        <v>-5210.710823</v>
      </c>
      <c r="F1226" s="2" t="n">
        <v>-6.954393149</v>
      </c>
      <c r="G1226" s="2" t="n">
        <v>-2.919374187</v>
      </c>
      <c r="H1226" s="2" t="n">
        <v>-1.269984335</v>
      </c>
      <c r="I1226" s="2" t="n">
        <v>6789.643758</v>
      </c>
      <c r="J1226" s="2" t="n">
        <v>0.00186596</v>
      </c>
      <c r="K1226" s="2" t="n">
        <v>51.62575214</v>
      </c>
      <c r="L1226" s="2" t="n">
        <v>210.4344186</v>
      </c>
      <c r="M1226" s="2" t="n">
        <v>59.71585951</v>
      </c>
      <c r="N1226" s="2" t="n">
        <v>198.0232418</v>
      </c>
      <c r="O1226" s="2" t="n">
        <v>-0.212613514</v>
      </c>
      <c r="P1226" s="2" t="n">
        <v>-0.011552236</v>
      </c>
      <c r="Q1226" s="2" t="n">
        <v>-0.341791146</v>
      </c>
      <c r="R1226" s="2" t="n">
        <v>0.915336469</v>
      </c>
      <c r="S1226" s="2" t="n">
        <v>0.000200169</v>
      </c>
      <c r="T1226" s="2" t="n">
        <v>-0.061748492</v>
      </c>
      <c r="U1226" s="2" t="n">
        <v>-0.012455953</v>
      </c>
      <c r="V1226" s="2" t="n">
        <v>75.84072526</v>
      </c>
      <c r="W1226" s="2" t="n">
        <v>7.816223928</v>
      </c>
      <c r="X1226" s="2" t="n">
        <v>7.739752496</v>
      </c>
      <c r="Y1226" s="2" t="n">
        <v>1.432917179</v>
      </c>
      <c r="Z1226" s="2" t="n">
        <v>114.5261561</v>
      </c>
      <c r="AA1226" s="2" t="n">
        <v>54.03051743</v>
      </c>
      <c r="AB1226" s="2" t="s">
        <v>34</v>
      </c>
      <c r="AC1226" s="2" t="n">
        <v>24.10657617</v>
      </c>
      <c r="AD1226" s="2" t="s">
        <v>45</v>
      </c>
      <c r="AE1226" s="2" t="n">
        <v>100</v>
      </c>
      <c r="AF1226" s="3" t="b">
        <f aca="false">TRUE()</f>
        <v>1</v>
      </c>
    </row>
    <row r="1227" customFormat="false" ht="15" hidden="false" customHeight="false" outlineLevel="0" collapsed="false">
      <c r="A1227" s="2" t="s">
        <v>1263</v>
      </c>
      <c r="B1227" s="2" t="s">
        <v>33</v>
      </c>
      <c r="C1227" s="2" t="n">
        <v>-1259.731299</v>
      </c>
      <c r="D1227" s="2" t="n">
        <v>4104.503344</v>
      </c>
      <c r="E1227" s="2" t="n">
        <v>-5274.974305</v>
      </c>
      <c r="F1227" s="2" t="n">
        <v>-6.874610667</v>
      </c>
      <c r="G1227" s="2" t="n">
        <v>-3.237595001</v>
      </c>
      <c r="H1227" s="2" t="n">
        <v>-0.871315643</v>
      </c>
      <c r="I1227" s="2" t="n">
        <v>6789.359819</v>
      </c>
      <c r="J1227" s="2" t="n">
        <v>0.001881378</v>
      </c>
      <c r="K1227" s="2" t="n">
        <v>51.6248033</v>
      </c>
      <c r="L1227" s="2" t="n">
        <v>210.4277648</v>
      </c>
      <c r="M1227" s="2" t="n">
        <v>62.31897687</v>
      </c>
      <c r="N1227" s="2" t="n">
        <v>199.2900914</v>
      </c>
      <c r="O1227" s="2" t="n">
        <v>-0.223978592</v>
      </c>
      <c r="P1227" s="2" t="n">
        <v>0.019343886</v>
      </c>
      <c r="Q1227" s="2" t="n">
        <v>-0.334425866</v>
      </c>
      <c r="R1227" s="2" t="n">
        <v>0.915215136</v>
      </c>
      <c r="S1227" s="2" t="n">
        <v>-0.014689994</v>
      </c>
      <c r="T1227" s="2" t="n">
        <v>-0.066579512</v>
      </c>
      <c r="U1227" s="2" t="n">
        <v>0.008949277</v>
      </c>
      <c r="V1227" s="2" t="n">
        <v>77.20013019</v>
      </c>
      <c r="W1227" s="2" t="n">
        <v>7.815237424</v>
      </c>
      <c r="X1227" s="2" t="n">
        <v>8.349258402</v>
      </c>
      <c r="Y1227" s="2" t="n">
        <v>2.56576435</v>
      </c>
      <c r="Z1227" s="2" t="n">
        <v>119.9677663</v>
      </c>
      <c r="AA1227" s="2" t="n">
        <v>54.71632957</v>
      </c>
      <c r="AB1227" s="2" t="s">
        <v>34</v>
      </c>
      <c r="AC1227" s="2" t="n">
        <v>24.32947163</v>
      </c>
      <c r="AD1227" s="2" t="s">
        <v>45</v>
      </c>
      <c r="AE1227" s="2" t="n">
        <v>100</v>
      </c>
      <c r="AF1227" s="3" t="b">
        <f aca="false">TRUE()</f>
        <v>1</v>
      </c>
    </row>
    <row r="1228" customFormat="false" ht="15" hidden="false" customHeight="false" outlineLevel="0" collapsed="false">
      <c r="A1228" s="2" t="s">
        <v>1264</v>
      </c>
      <c r="B1228" s="2" t="s">
        <v>33</v>
      </c>
      <c r="C1228" s="2" t="n">
        <v>-1669.030909</v>
      </c>
      <c r="D1228" s="2" t="n">
        <v>3901.065677</v>
      </c>
      <c r="E1228" s="2" t="n">
        <v>-5315.188952</v>
      </c>
      <c r="F1228" s="2" t="n">
        <v>-6.763572225</v>
      </c>
      <c r="G1228" s="2" t="n">
        <v>-3.541110115</v>
      </c>
      <c r="H1228" s="2" t="n">
        <v>-0.468658439</v>
      </c>
      <c r="I1228" s="2" t="n">
        <v>6789.179628</v>
      </c>
      <c r="J1228" s="2" t="n">
        <v>0.001879289</v>
      </c>
      <c r="K1228" s="2" t="n">
        <v>51.62420213</v>
      </c>
      <c r="L1228" s="2" t="n">
        <v>210.4209771</v>
      </c>
      <c r="M1228" s="2" t="n">
        <v>64.86281218</v>
      </c>
      <c r="N1228" s="2" t="n">
        <v>200.6165645</v>
      </c>
      <c r="O1228" s="2" t="n">
        <v>-0.235089094</v>
      </c>
      <c r="P1228" s="2" t="n">
        <v>0.050220211</v>
      </c>
      <c r="Q1228" s="2" t="n">
        <v>-0.326679476</v>
      </c>
      <c r="R1228" s="2" t="n">
        <v>0.914052279</v>
      </c>
      <c r="S1228" s="2" t="n">
        <v>0.001176632</v>
      </c>
      <c r="T1228" s="2" t="n">
        <v>-0.061862956</v>
      </c>
      <c r="U1228" s="2" t="n">
        <v>0.004406059</v>
      </c>
      <c r="V1228" s="2" t="n">
        <v>78.5996586</v>
      </c>
      <c r="W1228" s="2" t="n">
        <v>7.856364236</v>
      </c>
      <c r="X1228" s="2" t="n">
        <v>8.550693668</v>
      </c>
      <c r="Y1228" s="2" t="n">
        <v>3.029048582</v>
      </c>
      <c r="Z1228" s="2" t="n">
        <v>120.68214</v>
      </c>
      <c r="AA1228" s="2" t="n">
        <v>53.50477604</v>
      </c>
      <c r="AB1228" s="2" t="s">
        <v>34</v>
      </c>
      <c r="AC1228" s="2" t="n">
        <v>24.17716989</v>
      </c>
      <c r="AD1228" s="2" t="s">
        <v>45</v>
      </c>
      <c r="AE1228" s="2" t="n">
        <v>100</v>
      </c>
      <c r="AF1228" s="3" t="b">
        <f aca="false">TRUE()</f>
        <v>1</v>
      </c>
    </row>
    <row r="1229" customFormat="false" ht="15" hidden="false" customHeight="false" outlineLevel="0" collapsed="false">
      <c r="A1229" s="2" t="s">
        <v>1265</v>
      </c>
      <c r="B1229" s="2" t="s">
        <v>33</v>
      </c>
      <c r="C1229" s="2" t="n">
        <v>-2070.7426</v>
      </c>
      <c r="D1229" s="2" t="n">
        <v>3679.892691</v>
      </c>
      <c r="E1229" s="2" t="n">
        <v>-5331.169882</v>
      </c>
      <c r="F1229" s="2" t="n">
        <v>-6.621773435</v>
      </c>
      <c r="G1229" s="2" t="n">
        <v>-3.828552052</v>
      </c>
      <c r="H1229" s="2" t="n">
        <v>-0.063829162</v>
      </c>
      <c r="I1229" s="2" t="n">
        <v>6789.106485</v>
      </c>
      <c r="J1229" s="2" t="n">
        <v>0.001859786</v>
      </c>
      <c r="K1229" s="2" t="n">
        <v>51.62395964</v>
      </c>
      <c r="L1229" s="2" t="n">
        <v>210.4141163</v>
      </c>
      <c r="M1229" s="2" t="n">
        <v>67.29669903</v>
      </c>
      <c r="N1229" s="2" t="n">
        <v>202.0533408</v>
      </c>
      <c r="O1229" s="2" t="n">
        <v>-0.245932659</v>
      </c>
      <c r="P1229" s="2" t="n">
        <v>0.081041924</v>
      </c>
      <c r="Q1229" s="2" t="n">
        <v>-0.318560604</v>
      </c>
      <c r="R1229" s="2" t="n">
        <v>0.911848932</v>
      </c>
      <c r="S1229" s="2" t="n">
        <v>-0.013213484</v>
      </c>
      <c r="T1229" s="2" t="n">
        <v>-0.06889132</v>
      </c>
      <c r="U1229" s="2" t="n">
        <v>0.000889269</v>
      </c>
      <c r="V1229" s="2" t="n">
        <v>79.99730915</v>
      </c>
      <c r="W1229" s="2" t="n">
        <v>7.898474033</v>
      </c>
      <c r="X1229" s="2" t="n">
        <v>8.493694581</v>
      </c>
      <c r="Y1229" s="2" t="n">
        <v>3.845572252</v>
      </c>
      <c r="Z1229" s="2" t="n">
        <v>121.8078804</v>
      </c>
      <c r="AA1229" s="2" t="n">
        <v>54.72065436</v>
      </c>
      <c r="AB1229" s="2" t="s">
        <v>34</v>
      </c>
      <c r="AC1229" s="2" t="n">
        <v>24.99404457</v>
      </c>
      <c r="AD1229" s="2" t="s">
        <v>45</v>
      </c>
      <c r="AE1229" s="2" t="n">
        <v>100</v>
      </c>
      <c r="AF1229" s="3" t="b">
        <f aca="false">TRUE()</f>
        <v>1</v>
      </c>
    </row>
    <row r="1230" customFormat="false" ht="15" hidden="false" customHeight="false" outlineLevel="0" collapsed="false">
      <c r="A1230" s="2" t="s">
        <v>1266</v>
      </c>
      <c r="B1230" s="2" t="s">
        <v>33</v>
      </c>
      <c r="C1230" s="2" t="n">
        <v>-2463.039019</v>
      </c>
      <c r="D1230" s="2" t="n">
        <v>3441.988052</v>
      </c>
      <c r="E1230" s="2" t="n">
        <v>-5322.841539</v>
      </c>
      <c r="F1230" s="2" t="n">
        <v>-6.449845532</v>
      </c>
      <c r="G1230" s="2" t="n">
        <v>-4.098623816</v>
      </c>
      <c r="H1230" s="2" t="n">
        <v>0.341345722</v>
      </c>
      <c r="I1230" s="2" t="n">
        <v>6789.141758</v>
      </c>
      <c r="J1230" s="2" t="n">
        <v>0.001823337</v>
      </c>
      <c r="K1230" s="2" t="n">
        <v>51.62408035</v>
      </c>
      <c r="L1230" s="2" t="n">
        <v>210.4072447</v>
      </c>
      <c r="M1230" s="2" t="n">
        <v>69.5650518</v>
      </c>
      <c r="N1230" s="2" t="n">
        <v>203.6560176</v>
      </c>
      <c r="O1230" s="2" t="n">
        <v>-0.256497209</v>
      </c>
      <c r="P1230" s="2" t="n">
        <v>0.111774248</v>
      </c>
      <c r="Q1230" s="2" t="n">
        <v>-0.310078301</v>
      </c>
      <c r="R1230" s="2" t="n">
        <v>0.908607256</v>
      </c>
      <c r="S1230" s="2" t="n">
        <v>-0.003877859</v>
      </c>
      <c r="T1230" s="2" t="n">
        <v>-0.066400454</v>
      </c>
      <c r="U1230" s="2" t="n">
        <v>0.0084488</v>
      </c>
      <c r="V1230" s="2" t="n">
        <v>81.34022609</v>
      </c>
      <c r="W1230" s="2" t="n">
        <v>7.949663452</v>
      </c>
      <c r="X1230" s="2" t="n">
        <v>8.108521035</v>
      </c>
      <c r="Y1230" s="2" t="n">
        <v>4.326174006</v>
      </c>
      <c r="Z1230" s="2" t="n">
        <v>119.6465817</v>
      </c>
      <c r="AA1230" s="2" t="n">
        <v>55.18656842</v>
      </c>
      <c r="AB1230" s="2" t="s">
        <v>34</v>
      </c>
      <c r="AC1230" s="2" t="n">
        <v>26.53236402</v>
      </c>
      <c r="AD1230" s="2" t="s">
        <v>45</v>
      </c>
      <c r="AE1230" s="2" t="n">
        <v>100</v>
      </c>
      <c r="AF1230" s="3" t="b">
        <f aca="false">TRUE()</f>
        <v>1</v>
      </c>
    </row>
    <row r="1231" customFormat="false" ht="15" hidden="false" customHeight="false" outlineLevel="0" collapsed="false">
      <c r="A1231" s="2" t="s">
        <v>1267</v>
      </c>
      <c r="B1231" s="2" t="s">
        <v>33</v>
      </c>
      <c r="C1231" s="2" t="n">
        <v>-2844.134693</v>
      </c>
      <c r="D1231" s="2" t="n">
        <v>3188.430995</v>
      </c>
      <c r="E1231" s="2" t="n">
        <v>-5290.238068</v>
      </c>
      <c r="F1231" s="2" t="n">
        <v>-6.248552861</v>
      </c>
      <c r="G1231" s="2" t="n">
        <v>-4.350104278</v>
      </c>
      <c r="H1231" s="2" t="n">
        <v>0.745037262</v>
      </c>
      <c r="I1231" s="2" t="n">
        <v>6789.284863</v>
      </c>
      <c r="J1231" s="2" t="n">
        <v>0.001770815</v>
      </c>
      <c r="K1231" s="2" t="n">
        <v>51.62456217</v>
      </c>
      <c r="L1231" s="2" t="n">
        <v>210.4004248</v>
      </c>
      <c r="M1231" s="2" t="n">
        <v>71.60369272</v>
      </c>
      <c r="N1231" s="2" t="n">
        <v>205.4887822</v>
      </c>
      <c r="O1231" s="2" t="n">
        <v>-0.266770958</v>
      </c>
      <c r="P1231" s="2" t="n">
        <v>0.14238248</v>
      </c>
      <c r="Q1231" s="2" t="n">
        <v>-0.301242033</v>
      </c>
      <c r="R1231" s="2" t="n">
        <v>0.904330538</v>
      </c>
      <c r="S1231" s="2" t="n">
        <v>-0.003819367</v>
      </c>
      <c r="T1231" s="2" t="n">
        <v>-0.064293815</v>
      </c>
      <c r="U1231" s="2" t="n">
        <v>0.005589473</v>
      </c>
      <c r="V1231" s="2" t="n">
        <v>82.67724647</v>
      </c>
      <c r="W1231" s="2" t="n">
        <v>7.95623288</v>
      </c>
      <c r="X1231" s="2" t="n">
        <v>8.066251844</v>
      </c>
      <c r="Y1231" s="2" t="n">
        <v>5.014234594</v>
      </c>
      <c r="Z1231" s="2" t="n">
        <v>118.6510004</v>
      </c>
      <c r="AA1231" s="2" t="n">
        <v>54.47402224</v>
      </c>
      <c r="AB1231" s="2" t="s">
        <v>34</v>
      </c>
      <c r="AC1231" s="2" t="n">
        <v>24.9043402</v>
      </c>
      <c r="AD1231" s="2" t="s">
        <v>45</v>
      </c>
      <c r="AE1231" s="2" t="n">
        <v>100</v>
      </c>
      <c r="AF1231" s="3" t="b">
        <f aca="false">TRUE()</f>
        <v>1</v>
      </c>
    </row>
    <row r="1232" customFormat="false" ht="15" hidden="false" customHeight="false" outlineLevel="0" collapsed="false">
      <c r="A1232" s="2" t="s">
        <v>1268</v>
      </c>
      <c r="B1232" s="2" t="s">
        <v>33</v>
      </c>
      <c r="C1232" s="2" t="n">
        <v>-3212.293933</v>
      </c>
      <c r="D1232" s="2" t="n">
        <v>2920.371614</v>
      </c>
      <c r="E1232" s="2" t="n">
        <v>-5233.503238</v>
      </c>
      <c r="F1232" s="2" t="n">
        <v>-6.018789912</v>
      </c>
      <c r="G1232" s="2" t="n">
        <v>-4.581853326</v>
      </c>
      <c r="H1232" s="2" t="n">
        <v>1.145421588</v>
      </c>
      <c r="I1232" s="2" t="n">
        <v>6789.533268</v>
      </c>
      <c r="J1232" s="2" t="n">
        <v>0.00170354</v>
      </c>
      <c r="K1232" s="2" t="n">
        <v>51.62539644</v>
      </c>
      <c r="L1232" s="2" t="n">
        <v>210.393718</v>
      </c>
      <c r="M1232" s="2" t="n">
        <v>73.33551075</v>
      </c>
      <c r="N1232" s="2" t="n">
        <v>207.6287541</v>
      </c>
      <c r="O1232" s="2" t="n">
        <v>-0.276742423</v>
      </c>
      <c r="P1232" s="2" t="n">
        <v>0.172832021</v>
      </c>
      <c r="Q1232" s="2" t="n">
        <v>-0.292061676</v>
      </c>
      <c r="R1232" s="2" t="n">
        <v>0.899023193</v>
      </c>
      <c r="S1232" s="2" t="n">
        <v>0.007471232</v>
      </c>
      <c r="T1232" s="2" t="n">
        <v>-0.058077196</v>
      </c>
      <c r="U1232" s="2" t="n">
        <v>-0.00187915</v>
      </c>
      <c r="V1232" s="2" t="n">
        <v>84.05522796</v>
      </c>
      <c r="W1232" s="2" t="n">
        <v>8.028120161</v>
      </c>
      <c r="X1232" s="2" t="n">
        <v>8.238928969</v>
      </c>
      <c r="Y1232" s="2" t="n">
        <v>5.654753498</v>
      </c>
      <c r="Z1232" s="2" t="n">
        <v>119.2962105</v>
      </c>
      <c r="AA1232" s="2" t="n">
        <v>53.15309871</v>
      </c>
      <c r="AB1232" s="2" t="s">
        <v>34</v>
      </c>
      <c r="AC1232" s="2" t="n">
        <v>24.87391187</v>
      </c>
      <c r="AD1232" s="2" t="s">
        <v>45</v>
      </c>
      <c r="AE1232" s="2" t="n">
        <v>100</v>
      </c>
      <c r="AF1232" s="3" t="b">
        <f aca="false">TRUE()</f>
        <v>1</v>
      </c>
    </row>
    <row r="1233" customFormat="false" ht="15" hidden="false" customHeight="false" outlineLevel="0" collapsed="false">
      <c r="A1233" s="2" t="s">
        <v>1269</v>
      </c>
      <c r="B1233" s="2" t="s">
        <v>33</v>
      </c>
      <c r="C1233" s="2" t="n">
        <v>-3565.83854</v>
      </c>
      <c r="D1233" s="2" t="n">
        <v>2639.025858</v>
      </c>
      <c r="E1233" s="2" t="n">
        <v>-5152.889907</v>
      </c>
      <c r="F1233" s="2" t="n">
        <v>-5.761577911</v>
      </c>
      <c r="G1233" s="2" t="n">
        <v>-4.79281676</v>
      </c>
      <c r="H1233" s="2" t="n">
        <v>1.540687494</v>
      </c>
      <c r="I1233" s="2" t="n">
        <v>6789.882537</v>
      </c>
      <c r="J1233" s="2" t="n">
        <v>0.001623337</v>
      </c>
      <c r="K1233" s="2" t="n">
        <v>51.62656807</v>
      </c>
      <c r="L1233" s="2" t="n">
        <v>210.3871838</v>
      </c>
      <c r="M1233" s="2" t="n">
        <v>74.66522568</v>
      </c>
      <c r="N1233" s="2" t="n">
        <v>210.1712208</v>
      </c>
      <c r="O1233" s="2" t="n">
        <v>-0.286400433</v>
      </c>
      <c r="P1233" s="2" t="n">
        <v>0.203088409</v>
      </c>
      <c r="Q1233" s="2" t="n">
        <v>-0.282547507</v>
      </c>
      <c r="R1233" s="2" t="n">
        <v>0.892690762</v>
      </c>
      <c r="S1233" s="2" t="n">
        <v>0.005635322</v>
      </c>
      <c r="T1233" s="2" t="n">
        <v>-0.062166515</v>
      </c>
      <c r="U1233" s="2" t="n">
        <v>-0.003462896</v>
      </c>
      <c r="V1233" s="2" t="n">
        <v>85.33834699</v>
      </c>
      <c r="W1233" s="2" t="n">
        <v>8.041809928</v>
      </c>
      <c r="X1233" s="2" t="n">
        <v>7.658688034</v>
      </c>
      <c r="Y1233" s="2" t="n">
        <v>6.3028043</v>
      </c>
      <c r="Z1233" s="2" t="n">
        <v>116.9300662</v>
      </c>
      <c r="AA1233" s="2" t="n">
        <v>55.34035269</v>
      </c>
      <c r="AB1233" s="2" t="s">
        <v>34</v>
      </c>
      <c r="AC1233" s="2" t="n">
        <v>24.99165069</v>
      </c>
      <c r="AD1233" s="2" t="s">
        <v>45</v>
      </c>
      <c r="AE1233" s="2" t="n">
        <v>100</v>
      </c>
      <c r="AF1233" s="3" t="b">
        <f aca="false">TRUE()</f>
        <v>1</v>
      </c>
    </row>
    <row r="1234" customFormat="false" ht="15" hidden="false" customHeight="false" outlineLevel="0" collapsed="false">
      <c r="A1234" s="2" t="s">
        <v>1270</v>
      </c>
      <c r="B1234" s="2" t="s">
        <v>33</v>
      </c>
      <c r="C1234" s="2" t="n">
        <v>-3903.155296</v>
      </c>
      <c r="D1234" s="2" t="n">
        <v>2345.670234</v>
      </c>
      <c r="E1234" s="2" t="n">
        <v>-5048.759035</v>
      </c>
      <c r="F1234" s="2" t="n">
        <v>-5.478060947</v>
      </c>
      <c r="G1234" s="2" t="n">
        <v>-4.982030932</v>
      </c>
      <c r="H1234" s="2" t="n">
        <v>1.929044033</v>
      </c>
      <c r="I1234" s="2" t="n">
        <v>6790.326406</v>
      </c>
      <c r="J1234" s="2" t="n">
        <v>0.001532619</v>
      </c>
      <c r="K1234" s="2" t="n">
        <v>51.62805585</v>
      </c>
      <c r="L1234" s="2" t="n">
        <v>210.3808788</v>
      </c>
      <c r="M1234" s="2" t="n">
        <v>75.47328837</v>
      </c>
      <c r="N1234" s="2" t="n">
        <v>213.235738</v>
      </c>
      <c r="O1234" s="2" t="n">
        <v>-0.295734143</v>
      </c>
      <c r="P1234" s="2" t="n">
        <v>0.233117358</v>
      </c>
      <c r="Q1234" s="2" t="n">
        <v>-0.27271019</v>
      </c>
      <c r="R1234" s="2" t="n">
        <v>0.885339916</v>
      </c>
      <c r="S1234" s="2" t="n">
        <v>-0.018889474</v>
      </c>
      <c r="T1234" s="2" t="n">
        <v>-0.064242659</v>
      </c>
      <c r="U1234" s="2" t="n">
        <v>0.005145325</v>
      </c>
      <c r="V1234" s="2" t="n">
        <v>86.60036657</v>
      </c>
      <c r="W1234" s="2" t="n">
        <v>8.082695619</v>
      </c>
      <c r="X1234" s="2" t="n">
        <v>7.494645655</v>
      </c>
      <c r="Y1234" s="2" t="n">
        <v>7.133011255</v>
      </c>
      <c r="Z1234" s="2" t="n">
        <v>115.0378015</v>
      </c>
      <c r="AA1234" s="2" t="n">
        <v>54.4608619</v>
      </c>
      <c r="AB1234" s="2" t="s">
        <v>34</v>
      </c>
      <c r="AC1234" s="2" t="n">
        <v>25.22818909</v>
      </c>
      <c r="AD1234" s="2" t="s">
        <v>45</v>
      </c>
      <c r="AE1234" s="2" t="n">
        <v>100</v>
      </c>
      <c r="AF1234" s="3" t="b">
        <f aca="false">TRUE()</f>
        <v>1</v>
      </c>
    </row>
    <row r="1235" customFormat="false" ht="15" hidden="false" customHeight="false" outlineLevel="0" collapsed="false">
      <c r="A1235" s="2" t="s">
        <v>1271</v>
      </c>
      <c r="B1235" s="2" t="s">
        <v>33</v>
      </c>
      <c r="C1235" s="2" t="n">
        <v>-4222.703206</v>
      </c>
      <c r="D1235" s="2" t="n">
        <v>2041.636235</v>
      </c>
      <c r="E1235" s="2" t="n">
        <v>-4921.578242</v>
      </c>
      <c r="F1235" s="2" t="n">
        <v>-5.169501639</v>
      </c>
      <c r="G1235" s="2" t="n">
        <v>-5.148627112</v>
      </c>
      <c r="H1235" s="2" t="n">
        <v>2.308728114</v>
      </c>
      <c r="I1235" s="2" t="n">
        <v>6790.856891</v>
      </c>
      <c r="J1235" s="2" t="n">
        <v>0.001434519</v>
      </c>
      <c r="K1235" s="2" t="n">
        <v>51.62983279</v>
      </c>
      <c r="L1235" s="2" t="n">
        <v>210.3748551</v>
      </c>
      <c r="M1235" s="2" t="n">
        <v>75.60971148</v>
      </c>
      <c r="N1235" s="2" t="n">
        <v>216.9722991</v>
      </c>
      <c r="O1235" s="2" t="n">
        <v>-0.30473304</v>
      </c>
      <c r="P1235" s="2" t="n">
        <v>0.262884789</v>
      </c>
      <c r="Q1235" s="2" t="n">
        <v>-0.262560773</v>
      </c>
      <c r="R1235" s="2" t="n">
        <v>0.87697845</v>
      </c>
      <c r="S1235" s="2" t="n">
        <v>-0.012033193</v>
      </c>
      <c r="T1235" s="2" t="n">
        <v>-0.068579307</v>
      </c>
      <c r="U1235" s="2" t="n">
        <v>0.002312242</v>
      </c>
      <c r="V1235" s="2" t="n">
        <v>88.03432408</v>
      </c>
      <c r="W1235" s="2" t="n">
        <v>8.138365399</v>
      </c>
      <c r="X1235" s="2" t="n">
        <v>8.457467445</v>
      </c>
      <c r="Y1235" s="2" t="n">
        <v>7.999667492</v>
      </c>
      <c r="Z1235" s="2" t="n">
        <v>121.9114572</v>
      </c>
      <c r="AA1235" s="2" t="n">
        <v>53.08149683</v>
      </c>
      <c r="AB1235" s="2" t="s">
        <v>34</v>
      </c>
      <c r="AC1235" s="2" t="n">
        <v>25.05868288</v>
      </c>
      <c r="AD1235" s="2" t="s">
        <v>45</v>
      </c>
      <c r="AE1235" s="2" t="n">
        <v>100</v>
      </c>
      <c r="AF1235" s="3" t="b">
        <f aca="false">TRUE()</f>
        <v>1</v>
      </c>
    </row>
    <row r="1236" customFormat="false" ht="15" hidden="false" customHeight="false" outlineLevel="0" collapsed="false">
      <c r="A1236" s="2" t="s">
        <v>1272</v>
      </c>
      <c r="B1236" s="2" t="s">
        <v>33</v>
      </c>
      <c r="C1236" s="2" t="n">
        <v>-4523.020472</v>
      </c>
      <c r="D1236" s="2" t="n">
        <v>1728.304532</v>
      </c>
      <c r="E1236" s="2" t="n">
        <v>-4771.919907</v>
      </c>
      <c r="F1236" s="2" t="n">
        <v>-4.837276327</v>
      </c>
      <c r="G1236" s="2" t="n">
        <v>-5.291835571</v>
      </c>
      <c r="H1236" s="2" t="n">
        <v>2.678012079</v>
      </c>
      <c r="I1236" s="2" t="n">
        <v>6791.464427</v>
      </c>
      <c r="J1236" s="2" t="n">
        <v>0.00133305</v>
      </c>
      <c r="K1236" s="2" t="n">
        <v>51.63186659</v>
      </c>
      <c r="L1236" s="2" t="n">
        <v>210.36916</v>
      </c>
      <c r="M1236" s="2" t="n">
        <v>74.8905802</v>
      </c>
      <c r="N1236" s="2" t="n">
        <v>221.5648252</v>
      </c>
      <c r="O1236" s="2" t="n">
        <v>-0.313386958</v>
      </c>
      <c r="P1236" s="2" t="n">
        <v>0.292356865</v>
      </c>
      <c r="Q1236" s="2" t="n">
        <v>-0.252110677</v>
      </c>
      <c r="R1236" s="2" t="n">
        <v>0.867615286</v>
      </c>
      <c r="S1236" s="2" t="n">
        <v>-0.02064364</v>
      </c>
      <c r="T1236" s="2" t="n">
        <v>-0.069118844</v>
      </c>
      <c r="U1236" s="2" t="n">
        <v>0.015080772</v>
      </c>
      <c r="V1236" s="2" t="n">
        <v>89.41886176</v>
      </c>
      <c r="W1236" s="2" t="n">
        <v>8.110197346</v>
      </c>
      <c r="X1236" s="2" t="n">
        <v>8.194351601</v>
      </c>
      <c r="Y1236" s="2" t="n">
        <v>8.386946414</v>
      </c>
      <c r="Z1236" s="2" t="n">
        <v>122.0393526</v>
      </c>
      <c r="AA1236" s="2" t="n">
        <v>55.58154398</v>
      </c>
      <c r="AB1236" s="2" t="s">
        <v>34</v>
      </c>
      <c r="AC1236" s="2" t="n">
        <v>24.75601857</v>
      </c>
      <c r="AD1236" s="2" t="s">
        <v>45</v>
      </c>
      <c r="AE1236" s="2" t="n">
        <v>100</v>
      </c>
      <c r="AF1236" s="3" t="b">
        <f aca="false">TRUE()</f>
        <v>1</v>
      </c>
    </row>
    <row r="1237" customFormat="false" ht="15" hidden="false" customHeight="false" outlineLevel="0" collapsed="false">
      <c r="A1237" s="2" t="s">
        <v>1273</v>
      </c>
      <c r="B1237" s="2" t="s">
        <v>33</v>
      </c>
      <c r="C1237" s="2" t="n">
        <v>-4802.731152</v>
      </c>
      <c r="D1237" s="2" t="n">
        <v>1407.098908</v>
      </c>
      <c r="E1237" s="2" t="n">
        <v>-4600.458815</v>
      </c>
      <c r="F1237" s="2" t="n">
        <v>-4.48286978</v>
      </c>
      <c r="G1237" s="2" t="n">
        <v>-5.410989338</v>
      </c>
      <c r="H1237" s="2" t="n">
        <v>3.035211258</v>
      </c>
      <c r="I1237" s="2" t="n">
        <v>6792.138036</v>
      </c>
      <c r="J1237" s="2" t="n">
        <v>0.001233312</v>
      </c>
      <c r="K1237" s="2" t="n">
        <v>51.63412029</v>
      </c>
      <c r="L1237" s="2" t="n">
        <v>210.3638348</v>
      </c>
      <c r="M1237" s="2" t="n">
        <v>73.10432872</v>
      </c>
      <c r="N1237" s="2" t="n">
        <v>227.2248884</v>
      </c>
      <c r="O1237" s="2" t="n">
        <v>-0.321686086</v>
      </c>
      <c r="P1237" s="2" t="n">
        <v>0.321500029</v>
      </c>
      <c r="Q1237" s="2" t="n">
        <v>-0.241371682</v>
      </c>
      <c r="R1237" s="2" t="n">
        <v>0.857260465</v>
      </c>
      <c r="S1237" s="2" t="n">
        <v>-0.015629809</v>
      </c>
      <c r="T1237" s="2" t="n">
        <v>-0.0674847</v>
      </c>
      <c r="U1237" s="2" t="n">
        <v>0.014348931</v>
      </c>
      <c r="V1237" s="2" t="n">
        <v>90.91249802</v>
      </c>
      <c r="W1237" s="2" t="n">
        <v>8.177467154</v>
      </c>
      <c r="X1237" s="2" t="n">
        <v>8.76732848</v>
      </c>
      <c r="Y1237" s="2" t="n">
        <v>9.209601061</v>
      </c>
      <c r="Z1237" s="2" t="n">
        <v>126.1734067</v>
      </c>
      <c r="AA1237" s="2" t="n">
        <v>54.47886603</v>
      </c>
      <c r="AB1237" s="2" t="s">
        <v>34</v>
      </c>
      <c r="AC1237" s="2" t="n">
        <v>25.11729523</v>
      </c>
      <c r="AD1237" s="2" t="s">
        <v>45</v>
      </c>
      <c r="AE1237" s="2" t="n">
        <v>100</v>
      </c>
      <c r="AF1237" s="3" t="b">
        <f aca="false">TRUE()</f>
        <v>1</v>
      </c>
    </row>
    <row r="1238" customFormat="false" ht="15" hidden="false" customHeight="false" outlineLevel="0" collapsed="false">
      <c r="A1238" s="2" t="s">
        <v>1274</v>
      </c>
      <c r="B1238" s="2" t="s">
        <v>33</v>
      </c>
      <c r="C1238" s="2" t="n">
        <v>-5060.551502</v>
      </c>
      <c r="D1238" s="2" t="n">
        <v>1079.479998</v>
      </c>
      <c r="E1238" s="2" t="n">
        <v>-4407.969353</v>
      </c>
      <c r="F1238" s="2" t="n">
        <v>-4.107869407</v>
      </c>
      <c r="G1238" s="2" t="n">
        <v>-5.505527644</v>
      </c>
      <c r="H1238" s="2" t="n">
        <v>3.378691469</v>
      </c>
      <c r="I1238" s="2" t="n">
        <v>6792.865522</v>
      </c>
      <c r="J1238" s="2" t="n">
        <v>0.001141659</v>
      </c>
      <c r="K1238" s="2" t="n">
        <v>51.63655284</v>
      </c>
      <c r="L1238" s="2" t="n">
        <v>210.3589138</v>
      </c>
      <c r="M1238" s="2" t="n">
        <v>70.04250996</v>
      </c>
      <c r="N1238" s="2" t="n">
        <v>234.1609423</v>
      </c>
      <c r="O1238" s="2" t="n">
        <v>-0.32962098</v>
      </c>
      <c r="P1238" s="2" t="n">
        <v>0.350281036</v>
      </c>
      <c r="Q1238" s="2" t="n">
        <v>-0.230355917</v>
      </c>
      <c r="R1238" s="2" t="n">
        <v>0.845925149</v>
      </c>
      <c r="S1238" s="2" t="n">
        <v>0.000769644</v>
      </c>
      <c r="T1238" s="2" t="n">
        <v>-0.061572125</v>
      </c>
      <c r="U1238" s="2" t="n">
        <v>0.019614518</v>
      </c>
      <c r="V1238" s="2" t="n">
        <v>92.20883528</v>
      </c>
      <c r="W1238" s="2" t="n">
        <v>8.218674892</v>
      </c>
      <c r="X1238" s="2" t="n">
        <v>7.571073124</v>
      </c>
      <c r="Y1238" s="2" t="n">
        <v>9.661619794</v>
      </c>
      <c r="Z1238" s="2" t="n">
        <v>116.8628698</v>
      </c>
      <c r="AA1238" s="2" t="n">
        <v>54.63868121</v>
      </c>
      <c r="AB1238" s="2" t="s">
        <v>34</v>
      </c>
      <c r="AC1238" s="2" t="n">
        <v>24.62548755</v>
      </c>
      <c r="AD1238" s="2" t="s">
        <v>45</v>
      </c>
      <c r="AE1238" s="2" t="n">
        <v>100</v>
      </c>
      <c r="AF1238" s="3" t="b">
        <f aca="false">TRUE()</f>
        <v>1</v>
      </c>
    </row>
    <row r="1239" customFormat="false" ht="15" hidden="false" customHeight="false" outlineLevel="0" collapsed="false">
      <c r="A1239" s="2" t="s">
        <v>1275</v>
      </c>
      <c r="B1239" s="2" t="s">
        <v>33</v>
      </c>
      <c r="C1239" s="2" t="n">
        <v>-5295.295943</v>
      </c>
      <c r="D1239" s="2" t="n">
        <v>746.9388157</v>
      </c>
      <c r="E1239" s="2" t="n">
        <v>-4195.322258</v>
      </c>
      <c r="F1239" s="2" t="n">
        <v>-3.713958974</v>
      </c>
      <c r="G1239" s="2" t="n">
        <v>-5.574998981</v>
      </c>
      <c r="H1239" s="2" t="n">
        <v>3.706876439</v>
      </c>
      <c r="I1239" s="2" t="n">
        <v>6793.633687</v>
      </c>
      <c r="J1239" s="2" t="n">
        <v>0.001065634</v>
      </c>
      <c r="K1239" s="2" t="n">
        <v>51.63911994</v>
      </c>
      <c r="L1239" s="2" t="n">
        <v>210.3544244</v>
      </c>
      <c r="M1239" s="2" t="n">
        <v>65.57692253</v>
      </c>
      <c r="N1239" s="2" t="n">
        <v>242.5011957</v>
      </c>
      <c r="O1239" s="2" t="n">
        <v>-0.337182574</v>
      </c>
      <c r="P1239" s="2" t="n">
        <v>0.378666994</v>
      </c>
      <c r="Q1239" s="2" t="n">
        <v>-0.219075851</v>
      </c>
      <c r="R1239" s="2" t="n">
        <v>0.833621611</v>
      </c>
      <c r="S1239" s="2" t="n">
        <v>0.00250249</v>
      </c>
      <c r="T1239" s="2" t="n">
        <v>-0.05921999</v>
      </c>
      <c r="U1239" s="2" t="n">
        <v>0.003610471</v>
      </c>
      <c r="V1239" s="2" t="n">
        <v>93.52371993</v>
      </c>
      <c r="W1239" s="2" t="n">
        <v>8.233585961</v>
      </c>
      <c r="X1239" s="2" t="n">
        <v>7.665489068</v>
      </c>
      <c r="Y1239" s="2" t="n">
        <v>9.881232894</v>
      </c>
      <c r="Z1239" s="2" t="n">
        <v>119.6212669</v>
      </c>
      <c r="AA1239" s="2" t="n">
        <v>56.50680369</v>
      </c>
      <c r="AB1239" s="2" t="s">
        <v>34</v>
      </c>
      <c r="AC1239" s="2" t="n">
        <v>24.97935134</v>
      </c>
      <c r="AD1239" s="2" t="s">
        <v>45</v>
      </c>
      <c r="AE1239" s="2" t="n">
        <v>100</v>
      </c>
      <c r="AF1239" s="3" t="b">
        <f aca="false">TRUE()</f>
        <v>1</v>
      </c>
    </row>
    <row r="1240" customFormat="false" ht="15" hidden="false" customHeight="false" outlineLevel="0" collapsed="false">
      <c r="A1240" s="2" t="s">
        <v>1276</v>
      </c>
      <c r="B1240" s="2" t="s">
        <v>33</v>
      </c>
      <c r="C1240" s="2" t="n">
        <v>-5505.882642</v>
      </c>
      <c r="D1240" s="2" t="n">
        <v>410.9901192</v>
      </c>
      <c r="E1240" s="2" t="n">
        <v>-3963.480922</v>
      </c>
      <c r="F1240" s="2" t="n">
        <v>-3.302911804</v>
      </c>
      <c r="G1240" s="2" t="n">
        <v>-5.619063777</v>
      </c>
      <c r="H1240" s="2" t="n">
        <v>4.018255122</v>
      </c>
      <c r="I1240" s="2" t="n">
        <v>6794.428568</v>
      </c>
      <c r="J1240" s="2" t="n">
        <v>0.001013281</v>
      </c>
      <c r="K1240" s="2" t="n">
        <v>51.64177477</v>
      </c>
      <c r="L1240" s="2" t="n">
        <v>210.3503858</v>
      </c>
      <c r="M1240" s="2" t="n">
        <v>59.79199542</v>
      </c>
      <c r="N1240" s="2" t="n">
        <v>252.1612276</v>
      </c>
      <c r="O1240" s="2" t="n">
        <v>-0.344362189</v>
      </c>
      <c r="P1240" s="2" t="n">
        <v>0.406625398</v>
      </c>
      <c r="Q1240" s="2" t="n">
        <v>-0.20754428</v>
      </c>
      <c r="R1240" s="2" t="n">
        <v>0.820363237</v>
      </c>
      <c r="S1240" s="2" t="n">
        <v>-0.002447472</v>
      </c>
      <c r="T1240" s="2" t="n">
        <v>-0.066526952</v>
      </c>
      <c r="U1240" s="2" t="n">
        <v>-0.006977046</v>
      </c>
      <c r="V1240" s="2" t="n">
        <v>94.88812658</v>
      </c>
      <c r="W1240" s="2" t="n">
        <v>8.301978136</v>
      </c>
      <c r="X1240" s="2" t="n">
        <v>7.88866435</v>
      </c>
      <c r="Y1240" s="2" t="n">
        <v>10.11693613</v>
      </c>
      <c r="Z1240" s="2" t="n">
        <v>119.708953</v>
      </c>
      <c r="AA1240" s="2" t="n">
        <v>54.21743407</v>
      </c>
      <c r="AB1240" s="2" t="s">
        <v>34</v>
      </c>
      <c r="AC1240" s="2" t="n">
        <v>24.27580331</v>
      </c>
      <c r="AD1240" s="2" t="s">
        <v>45</v>
      </c>
      <c r="AE1240" s="2" t="n">
        <v>100</v>
      </c>
      <c r="AF1240" s="3" t="b">
        <f aca="false">TRUE()</f>
        <v>1</v>
      </c>
    </row>
    <row r="1241" customFormat="false" ht="15" hidden="false" customHeight="false" outlineLevel="0" collapsed="false">
      <c r="A1241" s="2" t="s">
        <v>1277</v>
      </c>
      <c r="B1241" s="2" t="s">
        <v>33</v>
      </c>
      <c r="C1241" s="2" t="n">
        <v>-5691.33867</v>
      </c>
      <c r="D1241" s="2" t="n">
        <v>73.1656256</v>
      </c>
      <c r="E1241" s="2" t="n">
        <v>-3713.497262</v>
      </c>
      <c r="F1241" s="2" t="n">
        <v>-2.876583484</v>
      </c>
      <c r="G1241" s="2" t="n">
        <v>-5.637496649</v>
      </c>
      <c r="H1241" s="2" t="n">
        <v>4.311388863</v>
      </c>
      <c r="I1241" s="2" t="n">
        <v>6795.235685</v>
      </c>
      <c r="J1241" s="2" t="n">
        <v>0.000991488</v>
      </c>
      <c r="K1241" s="2" t="n">
        <v>51.64446888</v>
      </c>
      <c r="L1241" s="2" t="n">
        <v>210.3468092</v>
      </c>
      <c r="M1241" s="2" t="n">
        <v>53.11425769</v>
      </c>
      <c r="N1241" s="2" t="n">
        <v>262.7145177</v>
      </c>
      <c r="O1241" s="2" t="n">
        <v>-0.351151547</v>
      </c>
      <c r="P1241" s="2" t="n">
        <v>0.43412417</v>
      </c>
      <c r="Q1241" s="2" t="n">
        <v>-0.195774309</v>
      </c>
      <c r="R1241" s="2" t="n">
        <v>0.80616451</v>
      </c>
      <c r="S1241" s="2" t="n">
        <v>0.002623884</v>
      </c>
      <c r="T1241" s="2" t="n">
        <v>-0.067107616</v>
      </c>
      <c r="U1241" s="2" t="n">
        <v>0.018383124</v>
      </c>
      <c r="V1241" s="2" t="n">
        <v>96.66082011</v>
      </c>
      <c r="W1241" s="2" t="n">
        <v>8.300323487</v>
      </c>
      <c r="X1241" s="2" t="n">
        <v>10.25132209</v>
      </c>
      <c r="Y1241" s="2" t="n">
        <v>10.21729421</v>
      </c>
      <c r="Z1241" s="2" t="n">
        <v>120.743769</v>
      </c>
      <c r="AA1241" s="2" t="n">
        <v>35.65447953</v>
      </c>
      <c r="AB1241" s="2" t="s">
        <v>69</v>
      </c>
      <c r="AC1241" s="2" t="n">
        <v>5.221652621</v>
      </c>
      <c r="AD1241" s="2" t="s">
        <v>45</v>
      </c>
      <c r="AE1241" s="2" t="n">
        <v>100</v>
      </c>
      <c r="AF1241" s="3" t="b">
        <f aca="false">TRUE()</f>
        <v>1</v>
      </c>
    </row>
    <row r="1242" customFormat="false" ht="15" hidden="false" customHeight="false" outlineLevel="0" collapsed="false">
      <c r="A1242" s="2" t="s">
        <v>1278</v>
      </c>
      <c r="B1242" s="2" t="s">
        <v>33</v>
      </c>
      <c r="C1242" s="2" t="n">
        <v>-5850.804704</v>
      </c>
      <c r="D1242" s="2" t="n">
        <v>-264.9928966</v>
      </c>
      <c r="E1242" s="2" t="n">
        <v>-3446.507165</v>
      </c>
      <c r="F1242" s="2" t="n">
        <v>-2.436904065</v>
      </c>
      <c r="G1242" s="2" t="n">
        <v>-5.63018818</v>
      </c>
      <c r="H1242" s="2" t="n">
        <v>4.584918388</v>
      </c>
      <c r="I1242" s="2" t="n">
        <v>6796.040307</v>
      </c>
      <c r="J1242" s="2" t="n">
        <v>0.001003712</v>
      </c>
      <c r="K1242" s="2" t="n">
        <v>51.64715305</v>
      </c>
      <c r="L1242" s="2" t="n">
        <v>210.3436974</v>
      </c>
      <c r="M1242" s="2" t="n">
        <v>46.28984027</v>
      </c>
      <c r="N1242" s="2" t="n">
        <v>273.4149447</v>
      </c>
      <c r="O1242" s="2" t="n">
        <v>-0.357542779</v>
      </c>
      <c r="P1242" s="2" t="n">
        <v>0.461131693</v>
      </c>
      <c r="Q1242" s="2" t="n">
        <v>-0.183779344</v>
      </c>
      <c r="R1242" s="2" t="n">
        <v>0.791041007</v>
      </c>
      <c r="S1242" s="2" t="n">
        <v>0.007583542</v>
      </c>
      <c r="T1242" s="2" t="n">
        <v>-0.066338543</v>
      </c>
      <c r="U1242" s="2" t="n">
        <v>0.012791649</v>
      </c>
      <c r="V1242" s="2" t="n">
        <v>98.54828459</v>
      </c>
      <c r="W1242" s="2" t="n">
        <v>8.376546212</v>
      </c>
      <c r="X1242" s="2" t="n">
        <v>10.81571006</v>
      </c>
      <c r="Y1242" s="2" t="n">
        <v>11.06771526</v>
      </c>
      <c r="Z1242" s="2" t="n">
        <v>125.6535291</v>
      </c>
      <c r="AA1242" s="2" t="n">
        <v>35.055234</v>
      </c>
      <c r="AB1242" s="2" t="s">
        <v>69</v>
      </c>
      <c r="AC1242" s="2" t="n">
        <v>5.995344897</v>
      </c>
      <c r="AD1242" s="2" t="s">
        <v>45</v>
      </c>
      <c r="AE1242" s="2" t="n">
        <v>100</v>
      </c>
      <c r="AF1242" s="3" t="b">
        <f aca="false">TRUE()</f>
        <v>1</v>
      </c>
    </row>
    <row r="1243" customFormat="false" ht="15" hidden="false" customHeight="false" outlineLevel="0" collapsed="false">
      <c r="A1243" s="2" t="s">
        <v>1279</v>
      </c>
      <c r="B1243" s="2" t="s">
        <v>33</v>
      </c>
      <c r="C1243" s="2" t="n">
        <v>-5983.539251</v>
      </c>
      <c r="D1243" s="2" t="n">
        <v>-601.9406258</v>
      </c>
      <c r="E1243" s="2" t="n">
        <v>-3163.725526</v>
      </c>
      <c r="F1243" s="2" t="n">
        <v>-1.985869777</v>
      </c>
      <c r="G1243" s="2" t="n">
        <v>-5.597146217</v>
      </c>
      <c r="H1243" s="2" t="n">
        <v>4.837570547</v>
      </c>
      <c r="I1243" s="2" t="n">
        <v>6796.827718</v>
      </c>
      <c r="J1243" s="2" t="n">
        <v>0.00104854</v>
      </c>
      <c r="K1243" s="2" t="n">
        <v>51.64977821</v>
      </c>
      <c r="L1243" s="2" t="n">
        <v>210.3410444</v>
      </c>
      <c r="M1243" s="2" t="n">
        <v>40.12735427</v>
      </c>
      <c r="N1243" s="2" t="n">
        <v>283.4539081</v>
      </c>
      <c r="O1243" s="2" t="n">
        <v>-0.36352844</v>
      </c>
      <c r="P1243" s="2" t="n">
        <v>0.487616853</v>
      </c>
      <c r="Q1243" s="2" t="n">
        <v>-0.171573076</v>
      </c>
      <c r="R1243" s="2" t="n">
        <v>0.775009392</v>
      </c>
      <c r="S1243" s="2" t="n">
        <v>0.004647789</v>
      </c>
      <c r="T1243" s="2" t="n">
        <v>-0.063379765</v>
      </c>
      <c r="U1243" s="2" t="n">
        <v>0.001809366</v>
      </c>
      <c r="V1243" s="2" t="n">
        <v>100</v>
      </c>
      <c r="W1243" s="2" t="n">
        <v>8.412895299</v>
      </c>
      <c r="X1243" s="2" t="n">
        <v>10.27888762</v>
      </c>
      <c r="Y1243" s="2" t="n">
        <v>11.53620598</v>
      </c>
      <c r="Z1243" s="2" t="n">
        <v>120.001425</v>
      </c>
      <c r="AA1243" s="2" t="n">
        <v>33.52621961</v>
      </c>
      <c r="AB1243" s="2" t="s">
        <v>69</v>
      </c>
      <c r="AC1243" s="2" t="n">
        <v>5.064053062</v>
      </c>
      <c r="AD1243" s="2" t="s">
        <v>45</v>
      </c>
      <c r="AE1243" s="2" t="n">
        <v>100</v>
      </c>
      <c r="AF1243" s="3" t="b">
        <f aca="false">TRUE()</f>
        <v>1</v>
      </c>
    </row>
    <row r="1244" customFormat="false" ht="15" hidden="false" customHeight="false" outlineLevel="0" collapsed="false">
      <c r="A1244" s="2" t="s">
        <v>1280</v>
      </c>
      <c r="B1244" s="2" t="s">
        <v>33</v>
      </c>
      <c r="C1244" s="2" t="n">
        <v>-6088.922358</v>
      </c>
      <c r="D1244" s="2" t="n">
        <v>-936.1367483</v>
      </c>
      <c r="E1244" s="2" t="n">
        <v>-2866.440878</v>
      </c>
      <c r="F1244" s="2" t="n">
        <v>-1.525534277</v>
      </c>
      <c r="G1244" s="2" t="n">
        <v>-5.538496626</v>
      </c>
      <c r="H1244" s="2" t="n">
        <v>5.068164792</v>
      </c>
      <c r="I1244" s="2" t="n">
        <v>6797.583486</v>
      </c>
      <c r="J1244" s="2" t="n">
        <v>0.00112036</v>
      </c>
      <c r="K1244" s="2" t="n">
        <v>51.65229632</v>
      </c>
      <c r="L1244" s="2" t="n">
        <v>210.338836</v>
      </c>
      <c r="M1244" s="2" t="n">
        <v>35.18712022</v>
      </c>
      <c r="N1244" s="2" t="n">
        <v>292.2710985</v>
      </c>
      <c r="O1244" s="2" t="n">
        <v>-0.369101515</v>
      </c>
      <c r="P1244" s="2" t="n">
        <v>0.513549076</v>
      </c>
      <c r="Q1244" s="2" t="n">
        <v>-0.159169463</v>
      </c>
      <c r="R1244" s="2" t="n">
        <v>0.758087396</v>
      </c>
      <c r="S1244" s="2" t="n">
        <v>-0.008090055</v>
      </c>
      <c r="T1244" s="2" t="n">
        <v>-0.071165877</v>
      </c>
      <c r="U1244" s="2" t="n">
        <v>-0.010222433</v>
      </c>
      <c r="V1244" s="2" t="n">
        <v>100</v>
      </c>
      <c r="W1244" s="2" t="n">
        <v>8.370896052</v>
      </c>
      <c r="X1244" s="2" t="n">
        <v>10.11462231</v>
      </c>
      <c r="Y1244" s="2" t="n">
        <v>12.23008236</v>
      </c>
      <c r="Z1244" s="2" t="n">
        <v>119.8628593</v>
      </c>
      <c r="AA1244" s="2" t="n">
        <v>35.19440733</v>
      </c>
      <c r="AB1244" s="2" t="s">
        <v>69</v>
      </c>
      <c r="AC1244" s="2" t="n">
        <v>5.393299867</v>
      </c>
      <c r="AD1244" s="2" t="s">
        <v>45</v>
      </c>
      <c r="AE1244" s="2" t="n">
        <v>100</v>
      </c>
      <c r="AF1244" s="3" t="b">
        <f aca="false">TRUE()</f>
        <v>1</v>
      </c>
    </row>
    <row r="1245" customFormat="false" ht="15" hidden="false" customHeight="false" outlineLevel="0" collapsed="false">
      <c r="A1245" s="2" t="s">
        <v>1281</v>
      </c>
      <c r="B1245" s="2" t="s">
        <v>33</v>
      </c>
      <c r="C1245" s="2" t="n">
        <v>-6166.458783</v>
      </c>
      <c r="D1245" s="2" t="n">
        <v>-1266.051548</v>
      </c>
      <c r="E1245" s="2" t="n">
        <v>-2556.009655</v>
      </c>
      <c r="F1245" s="2" t="n">
        <v>-1.05799946</v>
      </c>
      <c r="G1245" s="2" t="n">
        <v>-5.4544835</v>
      </c>
      <c r="H1245" s="2" t="n">
        <v>5.275619307</v>
      </c>
      <c r="I1245" s="2" t="n">
        <v>6798.29373</v>
      </c>
      <c r="J1245" s="2" t="n">
        <v>0.001211507</v>
      </c>
      <c r="K1245" s="2" t="n">
        <v>51.65466124</v>
      </c>
      <c r="L1245" s="2" t="n">
        <v>210.3370501</v>
      </c>
      <c r="M1245" s="2" t="n">
        <v>31.66938855</v>
      </c>
      <c r="N1245" s="2" t="n">
        <v>299.6662772</v>
      </c>
      <c r="O1245" s="2" t="n">
        <v>-0.374255432</v>
      </c>
      <c r="P1245" s="2" t="n">
        <v>0.538898367</v>
      </c>
      <c r="Q1245" s="2" t="n">
        <v>-0.146582718</v>
      </c>
      <c r="R1245" s="2" t="n">
        <v>0.740293813</v>
      </c>
      <c r="S1245" s="2" t="n">
        <v>-0.004512957</v>
      </c>
      <c r="T1245" s="2" t="n">
        <v>-0.065361836</v>
      </c>
      <c r="U1245" s="2" t="n">
        <v>0.010429914</v>
      </c>
      <c r="V1245" s="2" t="n">
        <v>100</v>
      </c>
      <c r="W1245" s="2" t="n">
        <v>8.392326881</v>
      </c>
      <c r="X1245" s="2" t="n">
        <v>10.48945552</v>
      </c>
      <c r="Y1245" s="2" t="n">
        <v>13.06934761</v>
      </c>
      <c r="Z1245" s="2" t="n">
        <v>120.8499971</v>
      </c>
      <c r="AA1245" s="2" t="n">
        <v>32.81905757</v>
      </c>
      <c r="AB1245" s="2" t="s">
        <v>69</v>
      </c>
      <c r="AC1245" s="2" t="n">
        <v>4.951740598</v>
      </c>
      <c r="AD1245" s="2" t="s">
        <v>45</v>
      </c>
      <c r="AE1245" s="2" t="n">
        <v>100</v>
      </c>
      <c r="AF1245" s="3" t="b">
        <f aca="false">TRUE()</f>
        <v>1</v>
      </c>
    </row>
    <row r="1246" customFormat="false" ht="15" hidden="false" customHeight="false" outlineLevel="0" collapsed="false">
      <c r="A1246" s="2" t="s">
        <v>1282</v>
      </c>
      <c r="B1246" s="2" t="s">
        <v>33</v>
      </c>
      <c r="C1246" s="2" t="n">
        <v>-6215.780604</v>
      </c>
      <c r="D1246" s="2" t="n">
        <v>-1590.17349</v>
      </c>
      <c r="E1246" s="2" t="n">
        <v>-2233.850092</v>
      </c>
      <c r="F1246" s="2" t="n">
        <v>-0.585405864</v>
      </c>
      <c r="G1246" s="2" t="n">
        <v>-5.345468774</v>
      </c>
      <c r="H1246" s="2" t="n">
        <v>5.458956763</v>
      </c>
      <c r="I1246" s="2" t="n">
        <v>6798.945374</v>
      </c>
      <c r="J1246" s="2" t="n">
        <v>0.001314254</v>
      </c>
      <c r="K1246" s="2" t="n">
        <v>51.65682961</v>
      </c>
      <c r="L1246" s="2" t="n">
        <v>210.3356564</v>
      </c>
      <c r="M1246" s="2" t="n">
        <v>29.50729412</v>
      </c>
      <c r="N1246" s="2" t="n">
        <v>305.7063217</v>
      </c>
      <c r="O1246" s="2" t="n">
        <v>-0.378984074</v>
      </c>
      <c r="P1246" s="2" t="n">
        <v>0.563635345</v>
      </c>
      <c r="Q1246" s="2" t="n">
        <v>-0.133827289</v>
      </c>
      <c r="R1246" s="2" t="n">
        <v>0.721648478</v>
      </c>
      <c r="S1246" s="2" t="n">
        <v>0.024614764</v>
      </c>
      <c r="T1246" s="2" t="n">
        <v>-0.068436805</v>
      </c>
      <c r="U1246" s="2" t="n">
        <v>-0.017634506</v>
      </c>
      <c r="V1246" s="2" t="n">
        <v>100</v>
      </c>
      <c r="W1246" s="2" t="n">
        <v>8.434670461</v>
      </c>
      <c r="X1246" s="2" t="n">
        <v>10.62852974</v>
      </c>
      <c r="Y1246" s="2" t="n">
        <v>13.70680036</v>
      </c>
      <c r="Z1246" s="2" t="n">
        <v>122.3864678</v>
      </c>
      <c r="AA1246" s="2" t="n">
        <v>32.73832193</v>
      </c>
      <c r="AB1246" s="2" t="s">
        <v>69</v>
      </c>
      <c r="AC1246" s="2" t="n">
        <v>5.510875544</v>
      </c>
      <c r="AD1246" s="2" t="s">
        <v>45</v>
      </c>
      <c r="AE1246" s="2" t="n">
        <v>100</v>
      </c>
      <c r="AF1246" s="3" t="b">
        <f aca="false">TRUE()</f>
        <v>1</v>
      </c>
    </row>
    <row r="1247" customFormat="false" ht="15" hidden="false" customHeight="false" outlineLevel="0" collapsed="false">
      <c r="A1247" s="2" t="s">
        <v>1283</v>
      </c>
      <c r="B1247" s="2" t="s">
        <v>33</v>
      </c>
      <c r="C1247" s="2" t="n">
        <v>-6236.649243</v>
      </c>
      <c r="D1247" s="2" t="n">
        <v>-1907.016265</v>
      </c>
      <c r="E1247" s="2" t="n">
        <v>-1901.435797</v>
      </c>
      <c r="F1247" s="2" t="n">
        <v>-0.10992272</v>
      </c>
      <c r="G1247" s="2" t="n">
        <v>-5.211931229</v>
      </c>
      <c r="H1247" s="2" t="n">
        <v>5.617309625</v>
      </c>
      <c r="I1247" s="2" t="n">
        <v>6799.526395</v>
      </c>
      <c r="J1247" s="2" t="n">
        <v>0.001421853</v>
      </c>
      <c r="K1247" s="2" t="n">
        <v>51.65876162</v>
      </c>
      <c r="L1247" s="2" t="n">
        <v>210.3346176</v>
      </c>
      <c r="M1247" s="2" t="n">
        <v>28.51050266</v>
      </c>
      <c r="N1247" s="2" t="n">
        <v>310.5815786</v>
      </c>
      <c r="O1247" s="2" t="n">
        <v>-0.383281787</v>
      </c>
      <c r="P1247" s="2" t="n">
        <v>0.58773129</v>
      </c>
      <c r="Q1247" s="2" t="n">
        <v>-0.120917845</v>
      </c>
      <c r="R1247" s="2" t="n">
        <v>0.702172256</v>
      </c>
      <c r="S1247" s="2" t="n">
        <v>-0.00240708</v>
      </c>
      <c r="T1247" s="2" t="n">
        <v>-0.061903306</v>
      </c>
      <c r="U1247" s="2" t="n">
        <v>-0.002563287</v>
      </c>
      <c r="V1247" s="2" t="n">
        <v>100</v>
      </c>
      <c r="W1247" s="2" t="n">
        <v>8.421498567</v>
      </c>
      <c r="X1247" s="2" t="n">
        <v>10.03451783</v>
      </c>
      <c r="Y1247" s="2" t="n">
        <v>14.0952721</v>
      </c>
      <c r="Z1247" s="2" t="n">
        <v>120.0216554</v>
      </c>
      <c r="AA1247" s="2" t="n">
        <v>35.51597782</v>
      </c>
      <c r="AB1247" s="2" t="s">
        <v>69</v>
      </c>
      <c r="AC1247" s="2" t="n">
        <v>4.862313835</v>
      </c>
      <c r="AD1247" s="2" t="s">
        <v>45</v>
      </c>
      <c r="AE1247" s="2" t="n">
        <v>100</v>
      </c>
      <c r="AF1247" s="3" t="b">
        <f aca="false">TRUE()</f>
        <v>1</v>
      </c>
    </row>
    <row r="1248" customFormat="false" ht="15" hidden="false" customHeight="false" outlineLevel="0" collapsed="false">
      <c r="A1248" s="2" t="s">
        <v>1284</v>
      </c>
      <c r="B1248" s="2" t="s">
        <v>33</v>
      </c>
      <c r="C1248" s="2" t="n">
        <v>-6228.95688</v>
      </c>
      <c r="D1248" s="2" t="n">
        <v>-2215.125755</v>
      </c>
      <c r="E1248" s="2" t="n">
        <v>-1560.289011</v>
      </c>
      <c r="F1248" s="2" t="n">
        <v>0.366262307</v>
      </c>
      <c r="G1248" s="2" t="n">
        <v>-5.054464876</v>
      </c>
      <c r="H1248" s="2" t="n">
        <v>5.74992497</v>
      </c>
      <c r="I1248" s="2" t="n">
        <v>6800.026046</v>
      </c>
      <c r="J1248" s="2" t="n">
        <v>0.001528791</v>
      </c>
      <c r="K1248" s="2" t="n">
        <v>51.66042176</v>
      </c>
      <c r="L1248" s="2" t="n">
        <v>210.33389</v>
      </c>
      <c r="M1248" s="2" t="n">
        <v>28.46382707</v>
      </c>
      <c r="N1248" s="2" t="n">
        <v>314.5072472</v>
      </c>
      <c r="O1248" s="2" t="n">
        <v>-0.387143391</v>
      </c>
      <c r="P1248" s="2" t="n">
        <v>0.611158172</v>
      </c>
      <c r="Q1248" s="2" t="n">
        <v>-0.107869255</v>
      </c>
      <c r="R1248" s="2" t="n">
        <v>0.681887019</v>
      </c>
      <c r="S1248" s="2" t="n">
        <v>-0.02139789</v>
      </c>
      <c r="T1248" s="2" t="n">
        <v>-0.065250825</v>
      </c>
      <c r="U1248" s="2" t="n">
        <v>-0.0075798</v>
      </c>
      <c r="V1248" s="2" t="n">
        <v>100</v>
      </c>
      <c r="W1248" s="2" t="n">
        <v>8.421679325</v>
      </c>
      <c r="X1248" s="2" t="n">
        <v>9.760726477</v>
      </c>
      <c r="Y1248" s="2" t="n">
        <v>14.44003958</v>
      </c>
      <c r="Z1248" s="2" t="n">
        <v>118.9800537</v>
      </c>
      <c r="AA1248" s="2" t="n">
        <v>36.77834533</v>
      </c>
      <c r="AB1248" s="2" t="s">
        <v>69</v>
      </c>
      <c r="AC1248" s="2" t="n">
        <v>5.518567469</v>
      </c>
      <c r="AD1248" s="2" t="s">
        <v>45</v>
      </c>
      <c r="AE1248" s="2" t="n">
        <v>100</v>
      </c>
      <c r="AF1248" s="3" t="b">
        <f aca="false">TRUE()</f>
        <v>1</v>
      </c>
    </row>
    <row r="1249" customFormat="false" ht="15" hidden="false" customHeight="false" outlineLevel="0" collapsed="false">
      <c r="A1249" s="2" t="s">
        <v>1285</v>
      </c>
      <c r="B1249" s="2" t="s">
        <v>33</v>
      </c>
      <c r="C1249" s="2" t="n">
        <v>-6192.727246</v>
      </c>
      <c r="D1249" s="2" t="n">
        <v>-2513.086881</v>
      </c>
      <c r="E1249" s="2" t="n">
        <v>-1211.973605</v>
      </c>
      <c r="F1249" s="2" t="n">
        <v>0.840953615</v>
      </c>
      <c r="G1249" s="2" t="n">
        <v>-4.873776691</v>
      </c>
      <c r="H1249" s="2" t="n">
        <v>5.856168754</v>
      </c>
      <c r="I1249" s="2" t="n">
        <v>6800.43506</v>
      </c>
      <c r="J1249" s="2" t="n">
        <v>0.001630692</v>
      </c>
      <c r="K1249" s="2" t="n">
        <v>51.66177946</v>
      </c>
      <c r="L1249" s="2" t="n">
        <v>210.3334239</v>
      </c>
      <c r="M1249" s="2" t="n">
        <v>29.17251368</v>
      </c>
      <c r="N1249" s="2" t="n">
        <v>317.6780929</v>
      </c>
      <c r="O1249" s="2" t="n">
        <v>-0.39056419</v>
      </c>
      <c r="P1249" s="2" t="n">
        <v>0.633888695</v>
      </c>
      <c r="Q1249" s="2" t="n">
        <v>-0.094696571</v>
      </c>
      <c r="R1249" s="2" t="n">
        <v>0.660815629</v>
      </c>
      <c r="S1249" s="2" t="n">
        <v>0.012226915</v>
      </c>
      <c r="T1249" s="2" t="n">
        <v>-0.069352262</v>
      </c>
      <c r="U1249" s="2" t="n">
        <v>3.32E-006</v>
      </c>
      <c r="V1249" s="2" t="n">
        <v>100</v>
      </c>
      <c r="W1249" s="2" t="n">
        <v>8.379214487</v>
      </c>
      <c r="X1249" s="2" t="n">
        <v>10.14022381</v>
      </c>
      <c r="Y1249" s="2" t="n">
        <v>14.43382237</v>
      </c>
      <c r="Z1249" s="2" t="n">
        <v>119.6108249</v>
      </c>
      <c r="AA1249" s="2" t="n">
        <v>34.6437147</v>
      </c>
      <c r="AB1249" s="2" t="s">
        <v>69</v>
      </c>
      <c r="AC1249" s="2" t="n">
        <v>4.664454554</v>
      </c>
      <c r="AD1249" s="2" t="s">
        <v>45</v>
      </c>
      <c r="AE1249" s="2" t="n">
        <v>100</v>
      </c>
      <c r="AF1249" s="3" t="b">
        <f aca="false">TRUE()</f>
        <v>1</v>
      </c>
    </row>
    <row r="1250" customFormat="false" ht="15" hidden="false" customHeight="false" outlineLevel="0" collapsed="false">
      <c r="A1250" s="2" t="s">
        <v>1286</v>
      </c>
      <c r="B1250" s="2" t="s">
        <v>33</v>
      </c>
      <c r="C1250" s="2" t="n">
        <v>-6128.115779</v>
      </c>
      <c r="D1250" s="2" t="n">
        <v>-2799.530297</v>
      </c>
      <c r="E1250" s="2" t="n">
        <v>-858.0878344</v>
      </c>
      <c r="F1250" s="2" t="n">
        <v>1.311958345</v>
      </c>
      <c r="G1250" s="2" t="n">
        <v>-4.67068372</v>
      </c>
      <c r="H1250" s="2" t="n">
        <v>5.935529494</v>
      </c>
      <c r="I1250" s="2" t="n">
        <v>6800.745823</v>
      </c>
      <c r="J1250" s="2" t="n">
        <v>0.001724117</v>
      </c>
      <c r="K1250" s="2" t="n">
        <v>51.66280969</v>
      </c>
      <c r="L1250" s="2" t="n">
        <v>210.3331649</v>
      </c>
      <c r="M1250" s="2" t="n">
        <v>30.47540309</v>
      </c>
      <c r="N1250" s="2" t="n">
        <v>320.2552862</v>
      </c>
      <c r="O1250" s="2" t="n">
        <v>-0.393539979</v>
      </c>
      <c r="P1250" s="2" t="n">
        <v>0.655896334</v>
      </c>
      <c r="Q1250" s="2" t="n">
        <v>-0.081415009</v>
      </c>
      <c r="R1250" s="2" t="n">
        <v>0.63898191</v>
      </c>
      <c r="S1250" s="2" t="n">
        <v>0.013730881</v>
      </c>
      <c r="T1250" s="2" t="n">
        <v>-0.06237444</v>
      </c>
      <c r="U1250" s="2" t="n">
        <v>-0.018372023</v>
      </c>
      <c r="V1250" s="2" t="n">
        <v>100</v>
      </c>
      <c r="W1250" s="2" t="n">
        <v>8.40605733</v>
      </c>
      <c r="X1250" s="2" t="n">
        <v>10.30346819</v>
      </c>
      <c r="Y1250" s="2" t="n">
        <v>15.02933224</v>
      </c>
      <c r="Z1250" s="2" t="n">
        <v>122.8635445</v>
      </c>
      <c r="AA1250" s="2" t="n">
        <v>36.25200027</v>
      </c>
      <c r="AB1250" s="2" t="s">
        <v>69</v>
      </c>
      <c r="AC1250" s="2" t="n">
        <v>5.457152063</v>
      </c>
      <c r="AD1250" s="2" t="s">
        <v>45</v>
      </c>
      <c r="AE1250" s="2" t="n">
        <v>100</v>
      </c>
      <c r="AF1250" s="3" t="b">
        <f aca="false">TRUE()</f>
        <v>1</v>
      </c>
    </row>
    <row r="1251" customFormat="false" ht="15" hidden="false" customHeight="false" outlineLevel="0" collapsed="false">
      <c r="A1251" s="2" t="s">
        <v>1287</v>
      </c>
      <c r="B1251" s="2" t="s">
        <v>33</v>
      </c>
      <c r="C1251" s="2" t="n">
        <v>-6035.40914</v>
      </c>
      <c r="D1251" s="2" t="n">
        <v>-3073.138891</v>
      </c>
      <c r="E1251" s="2" t="n">
        <v>-500.2568882</v>
      </c>
      <c r="F1251" s="2" t="n">
        <v>1.777097162</v>
      </c>
      <c r="G1251" s="2" t="n">
        <v>-4.446109531</v>
      </c>
      <c r="H1251" s="2" t="n">
        <v>5.987621306</v>
      </c>
      <c r="I1251" s="2" t="n">
        <v>6800.952524</v>
      </c>
      <c r="J1251" s="2" t="n">
        <v>0.001806385</v>
      </c>
      <c r="K1251" s="2" t="n">
        <v>51.66349339</v>
      </c>
      <c r="L1251" s="2" t="n">
        <v>210.3330548</v>
      </c>
      <c r="M1251" s="2" t="n">
        <v>32.24394996</v>
      </c>
      <c r="N1251" s="2" t="n">
        <v>322.3673821</v>
      </c>
      <c r="O1251" s="2" t="n">
        <v>-0.396067054</v>
      </c>
      <c r="P1251" s="2" t="n">
        <v>0.677155367</v>
      </c>
      <c r="Q1251" s="2" t="n">
        <v>-0.068039929</v>
      </c>
      <c r="R1251" s="2" t="n">
        <v>0.61641063</v>
      </c>
      <c r="S1251" s="2" t="n">
        <v>0.000852488</v>
      </c>
      <c r="T1251" s="2" t="n">
        <v>-0.058872892</v>
      </c>
      <c r="U1251" s="2" t="n">
        <v>-0.001828499</v>
      </c>
      <c r="V1251" s="2" t="n">
        <v>100</v>
      </c>
      <c r="W1251" s="2" t="n">
        <v>8.432402123</v>
      </c>
      <c r="X1251" s="2" t="n">
        <v>9.925204</v>
      </c>
      <c r="Y1251" s="2" t="n">
        <v>15.35891168</v>
      </c>
      <c r="Z1251" s="2" t="n">
        <v>118.4144004</v>
      </c>
      <c r="AA1251" s="2" t="n">
        <v>34.7210891</v>
      </c>
      <c r="AB1251" s="2" t="s">
        <v>69</v>
      </c>
      <c r="AC1251" s="2" t="n">
        <v>5.348185036</v>
      </c>
      <c r="AD1251" s="2" t="s">
        <v>45</v>
      </c>
      <c r="AE1251" s="2" t="n">
        <v>100</v>
      </c>
      <c r="AF1251" s="3" t="b">
        <f aca="false">TRUE()</f>
        <v>1</v>
      </c>
    </row>
    <row r="1252" customFormat="false" ht="15" hidden="false" customHeight="false" outlineLevel="0" collapsed="false">
      <c r="A1252" s="2" t="s">
        <v>1288</v>
      </c>
      <c r="B1252" s="2" t="s">
        <v>33</v>
      </c>
      <c r="C1252" s="2" t="n">
        <v>-5915.024075</v>
      </c>
      <c r="D1252" s="2" t="n">
        <v>-3332.654059</v>
      </c>
      <c r="E1252" s="2" t="n">
        <v>-140.1252811</v>
      </c>
      <c r="F1252" s="2" t="n">
        <v>2.234215067</v>
      </c>
      <c r="G1252" s="2" t="n">
        <v>-4.201080053</v>
      </c>
      <c r="H1252" s="2" t="n">
        <v>6.012186279</v>
      </c>
      <c r="I1252" s="2" t="n">
        <v>6801.051266</v>
      </c>
      <c r="J1252" s="2" t="n">
        <v>0.001875438</v>
      </c>
      <c r="K1252" s="2" t="n">
        <v>51.66381786</v>
      </c>
      <c r="L1252" s="2" t="n">
        <v>210.3330324</v>
      </c>
      <c r="M1252" s="2" t="n">
        <v>34.37664639</v>
      </c>
      <c r="N1252" s="2" t="n">
        <v>324.1158966</v>
      </c>
      <c r="O1252" s="2" t="n">
        <v>-0.398142223</v>
      </c>
      <c r="P1252" s="2" t="n">
        <v>0.69764092</v>
      </c>
      <c r="Q1252" s="2" t="n">
        <v>-0.054586815</v>
      </c>
      <c r="R1252" s="2" t="n">
        <v>0.593127471</v>
      </c>
      <c r="S1252" s="2" t="n">
        <v>0.000656001</v>
      </c>
      <c r="T1252" s="2" t="n">
        <v>-0.057158539</v>
      </c>
      <c r="U1252" s="2" t="n">
        <v>-0.015759234</v>
      </c>
      <c r="V1252" s="2" t="n">
        <v>100</v>
      </c>
      <c r="W1252" s="2" t="n">
        <v>8.394294037</v>
      </c>
      <c r="X1252" s="2" t="n">
        <v>10.31075867</v>
      </c>
      <c r="Y1252" s="2" t="n">
        <v>15.93971209</v>
      </c>
      <c r="Z1252" s="2" t="n">
        <v>120.5288311</v>
      </c>
      <c r="AA1252" s="2" t="n">
        <v>33.97729113</v>
      </c>
      <c r="AB1252" s="2" t="s">
        <v>69</v>
      </c>
      <c r="AC1252" s="2" t="n">
        <v>5.449561742</v>
      </c>
      <c r="AD1252" s="2" t="s">
        <v>45</v>
      </c>
      <c r="AE1252" s="2" t="n">
        <v>100</v>
      </c>
      <c r="AF1252" s="3" t="b">
        <f aca="false">TRUE()</f>
        <v>1</v>
      </c>
    </row>
    <row r="1253" customFormat="false" ht="15" hidden="false" customHeight="false" outlineLevel="0" collapsed="false">
      <c r="A1253" s="2" t="s">
        <v>1289</v>
      </c>
      <c r="B1253" s="2" t="s">
        <v>33</v>
      </c>
      <c r="C1253" s="2" t="n">
        <v>-5767.505632</v>
      </c>
      <c r="D1253" s="2" t="n">
        <v>-3576.881701</v>
      </c>
      <c r="E1253" s="2" t="n">
        <v>220.6508792</v>
      </c>
      <c r="F1253" s="2" t="n">
        <v>2.681192147</v>
      </c>
      <c r="G1253" s="2" t="n">
        <v>-3.936718799</v>
      </c>
      <c r="H1253" s="2" t="n">
        <v>6.00909614</v>
      </c>
      <c r="I1253" s="2" t="n">
        <v>6801.040143</v>
      </c>
      <c r="J1253" s="2" t="n">
        <v>0.001929736</v>
      </c>
      <c r="K1253" s="2" t="n">
        <v>51.66377697</v>
      </c>
      <c r="L1253" s="2" t="n">
        <v>210.3330351</v>
      </c>
      <c r="M1253" s="2" t="n">
        <v>36.79285709</v>
      </c>
      <c r="N1253" s="2" t="n">
        <v>325.5814711</v>
      </c>
      <c r="O1253" s="2" t="n">
        <v>-0.399762808</v>
      </c>
      <c r="P1253" s="2" t="n">
        <v>0.717328993</v>
      </c>
      <c r="Q1253" s="2" t="n">
        <v>-0.041071253</v>
      </c>
      <c r="R1253" s="2" t="n">
        <v>0.569158998</v>
      </c>
      <c r="S1253" s="2" t="n">
        <v>0.00745207</v>
      </c>
      <c r="T1253" s="2" t="n">
        <v>-0.068564682</v>
      </c>
      <c r="U1253" s="2" t="n">
        <v>-0.007068484</v>
      </c>
      <c r="V1253" s="2" t="n">
        <v>100</v>
      </c>
      <c r="W1253" s="2" t="n">
        <v>8.396135</v>
      </c>
      <c r="X1253" s="2" t="n">
        <v>9.370900328</v>
      </c>
      <c r="Y1253" s="2" t="n">
        <v>16.3628448</v>
      </c>
      <c r="Z1253" s="2" t="n">
        <v>114.9299947</v>
      </c>
      <c r="AA1253" s="2" t="n">
        <v>36.25065047</v>
      </c>
      <c r="AB1253" s="2" t="s">
        <v>69</v>
      </c>
      <c r="AC1253" s="2" t="n">
        <v>5.384843258</v>
      </c>
      <c r="AD1253" s="2" t="s">
        <v>45</v>
      </c>
      <c r="AE1253" s="2" t="n">
        <v>100</v>
      </c>
      <c r="AF1253" s="3" t="b">
        <f aca="false">TRUE()</f>
        <v>1</v>
      </c>
    </row>
    <row r="1254" customFormat="false" ht="15" hidden="false" customHeight="false" outlineLevel="0" collapsed="false">
      <c r="A1254" s="2" t="s">
        <v>1290</v>
      </c>
      <c r="B1254" s="2" t="s">
        <v>33</v>
      </c>
      <c r="C1254" s="2" t="n">
        <v>-5593.524739</v>
      </c>
      <c r="D1254" s="2" t="n">
        <v>-3804.697921</v>
      </c>
      <c r="E1254" s="2" t="n">
        <v>580.4117017</v>
      </c>
      <c r="F1254" s="2" t="n">
        <v>3.115954198</v>
      </c>
      <c r="G1254" s="2" t="n">
        <v>-3.654241506</v>
      </c>
      <c r="H1254" s="2" t="n">
        <v>5.978353199</v>
      </c>
      <c r="I1254" s="2" t="n">
        <v>6800.91928</v>
      </c>
      <c r="J1254" s="2" t="n">
        <v>0.001968192</v>
      </c>
      <c r="K1254" s="2" t="n">
        <v>51.66337131</v>
      </c>
      <c r="L1254" s="2" t="n">
        <v>210.3329997</v>
      </c>
      <c r="M1254" s="2" t="n">
        <v>39.42740503</v>
      </c>
      <c r="N1254" s="2" t="n">
        <v>326.8292861</v>
      </c>
      <c r="O1254" s="2" t="n">
        <v>-0.400926655</v>
      </c>
      <c r="P1254" s="2" t="n">
        <v>0.7361965</v>
      </c>
      <c r="Q1254" s="2" t="n">
        <v>-0.027508916</v>
      </c>
      <c r="R1254" s="2" t="n">
        <v>0.544532634</v>
      </c>
      <c r="S1254" s="2" t="n">
        <v>0.004179591</v>
      </c>
      <c r="T1254" s="2" t="n">
        <v>-0.064540577</v>
      </c>
      <c r="U1254" s="2" t="n">
        <v>-0.005458836</v>
      </c>
      <c r="V1254" s="2" t="n">
        <v>100</v>
      </c>
      <c r="W1254" s="2" t="n">
        <v>8.396041047</v>
      </c>
      <c r="X1254" s="2" t="n">
        <v>10.27663997</v>
      </c>
      <c r="Y1254" s="2" t="n">
        <v>16.57143157</v>
      </c>
      <c r="Z1254" s="2" t="n">
        <v>120.5691785</v>
      </c>
      <c r="AA1254" s="2" t="n">
        <v>34.28608755</v>
      </c>
      <c r="AB1254" s="2" t="s">
        <v>69</v>
      </c>
      <c r="AC1254" s="2" t="n">
        <v>5.45204448</v>
      </c>
      <c r="AD1254" s="2" t="s">
        <v>45</v>
      </c>
      <c r="AE1254" s="2" t="n">
        <v>100</v>
      </c>
      <c r="AF1254" s="3" t="b">
        <f aca="false">TRUE()</f>
        <v>1</v>
      </c>
    </row>
    <row r="1255" customFormat="false" ht="15" hidden="false" customHeight="false" outlineLevel="0" collapsed="false">
      <c r="A1255" s="2" t="s">
        <v>1291</v>
      </c>
      <c r="B1255" s="2" t="s">
        <v>33</v>
      </c>
      <c r="C1255" s="2" t="n">
        <v>-5393.875149</v>
      </c>
      <c r="D1255" s="2" t="n">
        <v>-4015.05439</v>
      </c>
      <c r="E1255" s="2" t="n">
        <v>937.5013572</v>
      </c>
      <c r="F1255" s="2" t="n">
        <v>3.536483124</v>
      </c>
      <c r="G1255" s="2" t="n">
        <v>-3.354950244</v>
      </c>
      <c r="H1255" s="2" t="n">
        <v>5.920090549</v>
      </c>
      <c r="I1255" s="2" t="n">
        <v>6800.690833</v>
      </c>
      <c r="J1255" s="2" t="n">
        <v>0.001990123</v>
      </c>
      <c r="K1255" s="2" t="n">
        <v>51.66260819</v>
      </c>
      <c r="L1255" s="2" t="n">
        <v>210.3328635</v>
      </c>
      <c r="M1255" s="2" t="n">
        <v>42.22615648</v>
      </c>
      <c r="N1255" s="2" t="n">
        <v>327.9134762</v>
      </c>
      <c r="O1255" s="2" t="n">
        <v>-0.40163214</v>
      </c>
      <c r="P1255" s="2" t="n">
        <v>0.754221302</v>
      </c>
      <c r="Q1255" s="2" t="n">
        <v>-0.013915533</v>
      </c>
      <c r="R1255" s="2" t="n">
        <v>0.519276622</v>
      </c>
      <c r="S1255" s="2" t="n">
        <v>0.005160761</v>
      </c>
      <c r="T1255" s="2" t="n">
        <v>-0.062897326</v>
      </c>
      <c r="U1255" s="2" t="n">
        <v>0.00599517</v>
      </c>
      <c r="V1255" s="2" t="n">
        <v>100</v>
      </c>
      <c r="W1255" s="2" t="n">
        <v>8.368170047</v>
      </c>
      <c r="X1255" s="2" t="n">
        <v>10.67227625</v>
      </c>
      <c r="Y1255" s="2" t="n">
        <v>16.62877223</v>
      </c>
      <c r="Z1255" s="2" t="n">
        <v>123.7456973</v>
      </c>
      <c r="AA1255" s="2" t="n">
        <v>34.4382749</v>
      </c>
      <c r="AB1255" s="2" t="s">
        <v>69</v>
      </c>
      <c r="AC1255" s="2" t="n">
        <v>4.730371259</v>
      </c>
      <c r="AD1255" s="2" t="s">
        <v>45</v>
      </c>
      <c r="AE1255" s="2" t="n">
        <v>100</v>
      </c>
      <c r="AF1255" s="3" t="b">
        <f aca="false">TRUE()</f>
        <v>1</v>
      </c>
    </row>
    <row r="1256" customFormat="false" ht="15" hidden="false" customHeight="false" outlineLevel="0" collapsed="false">
      <c r="A1256" s="2" t="s">
        <v>1292</v>
      </c>
      <c r="B1256" s="2" t="s">
        <v>33</v>
      </c>
      <c r="C1256" s="2" t="n">
        <v>-5169.469763</v>
      </c>
      <c r="D1256" s="2" t="n">
        <v>-4206.983333</v>
      </c>
      <c r="E1256" s="2" t="n">
        <v>1290.275913</v>
      </c>
      <c r="F1256" s="2" t="n">
        <v>3.940827046</v>
      </c>
      <c r="G1256" s="2" t="n">
        <v>-3.040227006</v>
      </c>
      <c r="H1256" s="2" t="n">
        <v>5.834571532</v>
      </c>
      <c r="I1256" s="2" t="n">
        <v>6800.358953</v>
      </c>
      <c r="J1256" s="2" t="n">
        <v>0.001995211</v>
      </c>
      <c r="K1256" s="2" t="n">
        <v>51.66150147</v>
      </c>
      <c r="L1256" s="2" t="n">
        <v>210.3325658</v>
      </c>
      <c r="M1256" s="2" t="n">
        <v>45.1424723</v>
      </c>
      <c r="N1256" s="2" t="n">
        <v>328.8806778</v>
      </c>
      <c r="O1256" s="2" t="n">
        <v>-0.401878172</v>
      </c>
      <c r="P1256" s="2" t="n">
        <v>0.771382232</v>
      </c>
      <c r="Q1256" s="2" t="n">
        <v>-0.000306879</v>
      </c>
      <c r="R1256" s="2" t="n">
        <v>0.493419996</v>
      </c>
      <c r="S1256" s="2" t="n">
        <v>-0.007036518</v>
      </c>
      <c r="T1256" s="2" t="n">
        <v>-0.069376692</v>
      </c>
      <c r="U1256" s="2" t="n">
        <v>0.000936608</v>
      </c>
      <c r="V1256" s="2" t="n">
        <v>100</v>
      </c>
      <c r="W1256" s="2" t="n">
        <v>8.367611525</v>
      </c>
      <c r="X1256" s="2" t="n">
        <v>10.32038216</v>
      </c>
      <c r="Y1256" s="2" t="n">
        <v>16.58216772</v>
      </c>
      <c r="Z1256" s="2" t="n">
        <v>121.6529469</v>
      </c>
      <c r="AA1256" s="2" t="n">
        <v>35.29599819</v>
      </c>
      <c r="AB1256" s="2" t="s">
        <v>69</v>
      </c>
      <c r="AC1256" s="2" t="n">
        <v>6.043857018</v>
      </c>
      <c r="AD1256" s="2" t="s">
        <v>45</v>
      </c>
      <c r="AE1256" s="2" t="n">
        <v>100</v>
      </c>
      <c r="AF1256" s="3" t="b">
        <f aca="false">TRUE()</f>
        <v>1</v>
      </c>
    </row>
    <row r="1257" customFormat="false" ht="15" hidden="false" customHeight="false" outlineLevel="0" collapsed="false">
      <c r="A1257" s="2" t="s">
        <v>1293</v>
      </c>
      <c r="B1257" s="2" t="s">
        <v>33</v>
      </c>
      <c r="C1257" s="2" t="n">
        <v>-4921.336371</v>
      </c>
      <c r="D1257" s="2" t="n">
        <v>-4379.602123</v>
      </c>
      <c r="E1257" s="2" t="n">
        <v>1637.111112</v>
      </c>
      <c r="F1257" s="2" t="n">
        <v>4.32711003</v>
      </c>
      <c r="G1257" s="2" t="n">
        <v>-2.711526858</v>
      </c>
      <c r="H1257" s="2" t="n">
        <v>5.722188461</v>
      </c>
      <c r="I1257" s="2" t="n">
        <v>6799.929711</v>
      </c>
      <c r="J1257" s="2" t="n">
        <v>0.001983477</v>
      </c>
      <c r="K1257" s="2" t="n">
        <v>51.66007135</v>
      </c>
      <c r="L1257" s="2" t="n">
        <v>210.3320488</v>
      </c>
      <c r="M1257" s="2" t="n">
        <v>48.13429096</v>
      </c>
      <c r="N1257" s="2" t="n">
        <v>329.7729462</v>
      </c>
      <c r="O1257" s="2" t="n">
        <v>-0.401664201</v>
      </c>
      <c r="P1257" s="2" t="n">
        <v>0.787659136</v>
      </c>
      <c r="Q1257" s="2" t="n">
        <v>0.013301256</v>
      </c>
      <c r="R1257" s="2" t="n">
        <v>0.466992539</v>
      </c>
      <c r="S1257" s="2" t="n">
        <v>-0.01632519</v>
      </c>
      <c r="T1257" s="2" t="n">
        <v>-0.059245275</v>
      </c>
      <c r="U1257" s="2" t="n">
        <v>-0.018385944</v>
      </c>
      <c r="V1257" s="2" t="n">
        <v>100</v>
      </c>
      <c r="W1257" s="2" t="n">
        <v>8.442825444</v>
      </c>
      <c r="X1257" s="2" t="n">
        <v>10.36191347</v>
      </c>
      <c r="Y1257" s="2" t="n">
        <v>16.74614742</v>
      </c>
      <c r="Z1257" s="2" t="n">
        <v>123.7579647</v>
      </c>
      <c r="AA1257" s="2" t="n">
        <v>36.27413804</v>
      </c>
      <c r="AB1257" s="2" t="s">
        <v>69</v>
      </c>
      <c r="AC1257" s="2" t="n">
        <v>5.769829536</v>
      </c>
      <c r="AD1257" s="2" t="s">
        <v>45</v>
      </c>
      <c r="AE1257" s="2" t="n">
        <v>100</v>
      </c>
      <c r="AF1257" s="3" t="b">
        <f aca="false">TRUE()</f>
        <v>1</v>
      </c>
    </row>
    <row r="1258" customFormat="false" ht="15" hidden="false" customHeight="false" outlineLevel="0" collapsed="false">
      <c r="A1258" s="2" t="s">
        <v>1294</v>
      </c>
      <c r="B1258" s="2" t="s">
        <v>33</v>
      </c>
      <c r="C1258" s="2" t="n">
        <v>-4650.612807</v>
      </c>
      <c r="D1258" s="2" t="n">
        <v>-4532.117452</v>
      </c>
      <c r="E1258" s="2" t="n">
        <v>1976.410058</v>
      </c>
      <c r="F1258" s="2" t="n">
        <v>4.693541373</v>
      </c>
      <c r="G1258" s="2" t="n">
        <v>-2.370370674</v>
      </c>
      <c r="H1258" s="2" t="n">
        <v>5.583460608</v>
      </c>
      <c r="I1258" s="2" t="n">
        <v>6799.410988</v>
      </c>
      <c r="J1258" s="2" t="n">
        <v>0.001955258</v>
      </c>
      <c r="K1258" s="2" t="n">
        <v>51.65834402</v>
      </c>
      <c r="L1258" s="2" t="n">
        <v>210.3312586</v>
      </c>
      <c r="M1258" s="2" t="n">
        <v>51.16160138</v>
      </c>
      <c r="N1258" s="2" t="n">
        <v>330.6302823</v>
      </c>
      <c r="O1258" s="2" t="n">
        <v>-0.400990219</v>
      </c>
      <c r="P1258" s="2" t="n">
        <v>0.803032891</v>
      </c>
      <c r="Q1258" s="2" t="n">
        <v>0.026893081</v>
      </c>
      <c r="R1258" s="2" t="n">
        <v>0.440024752</v>
      </c>
      <c r="S1258" s="2" t="n">
        <v>-0.000108024</v>
      </c>
      <c r="T1258" s="2" t="n">
        <v>-0.059500235</v>
      </c>
      <c r="U1258" s="2" t="n">
        <v>0.000199679</v>
      </c>
      <c r="V1258" s="2" t="n">
        <v>100</v>
      </c>
      <c r="W1258" s="2" t="n">
        <v>8.396180945</v>
      </c>
      <c r="X1258" s="2" t="n">
        <v>9.835104417</v>
      </c>
      <c r="Y1258" s="2" t="n">
        <v>16.65460304</v>
      </c>
      <c r="Z1258" s="2" t="n">
        <v>117.7349909</v>
      </c>
      <c r="AA1258" s="2" t="n">
        <v>35.15767464</v>
      </c>
      <c r="AB1258" s="2" t="s">
        <v>69</v>
      </c>
      <c r="AC1258" s="2" t="n">
        <v>5.260056116</v>
      </c>
      <c r="AD1258" s="2" t="s">
        <v>45</v>
      </c>
      <c r="AE1258" s="2" t="n">
        <v>100</v>
      </c>
      <c r="AF1258" s="3" t="b">
        <f aca="false">TRUE()</f>
        <v>1</v>
      </c>
    </row>
    <row r="1259" customFormat="false" ht="15" hidden="false" customHeight="false" outlineLevel="0" collapsed="false">
      <c r="A1259" s="2" t="s">
        <v>1295</v>
      </c>
      <c r="B1259" s="2" t="s">
        <v>33</v>
      </c>
      <c r="C1259" s="2" t="n">
        <v>-4358.541576</v>
      </c>
      <c r="D1259" s="2" t="n">
        <v>-4663.829052</v>
      </c>
      <c r="E1259" s="2" t="n">
        <v>2306.610753</v>
      </c>
      <c r="F1259" s="2" t="n">
        <v>5.038424385</v>
      </c>
      <c r="G1259" s="2" t="n">
        <v>-2.018337544</v>
      </c>
      <c r="H1259" s="2" t="n">
        <v>5.4190315</v>
      </c>
      <c r="I1259" s="2" t="n">
        <v>6798.812326</v>
      </c>
      <c r="J1259" s="2" t="n">
        <v>0.001911189</v>
      </c>
      <c r="K1259" s="2" t="n">
        <v>51.65635113</v>
      </c>
      <c r="L1259" s="2" t="n">
        <v>210.3301464</v>
      </c>
      <c r="M1259" s="2" t="n">
        <v>54.18407684</v>
      </c>
      <c r="N1259" s="2" t="n">
        <v>331.4929981</v>
      </c>
      <c r="O1259" s="2" t="n">
        <v>-0.399856762</v>
      </c>
      <c r="P1259" s="2" t="n">
        <v>0.817485439</v>
      </c>
      <c r="Q1259" s="2" t="n">
        <v>0.040452831</v>
      </c>
      <c r="R1259" s="2" t="n">
        <v>0.412547809</v>
      </c>
      <c r="S1259" s="2" t="n">
        <v>-0.008005071</v>
      </c>
      <c r="T1259" s="2" t="n">
        <v>-0.075580866</v>
      </c>
      <c r="U1259" s="2" t="n">
        <v>0.004200128</v>
      </c>
      <c r="V1259" s="2" t="n">
        <v>100</v>
      </c>
      <c r="W1259" s="2" t="n">
        <v>8.407846675</v>
      </c>
      <c r="X1259" s="2" t="n">
        <v>9.983850731</v>
      </c>
      <c r="Y1259" s="2" t="n">
        <v>17.02495356</v>
      </c>
      <c r="Z1259" s="2" t="n">
        <v>117.5093224</v>
      </c>
      <c r="AA1259" s="2" t="n">
        <v>33.56663619</v>
      </c>
      <c r="AB1259" s="2" t="s">
        <v>69</v>
      </c>
      <c r="AC1259" s="2" t="n">
        <v>4.37623077</v>
      </c>
      <c r="AD1259" s="2" t="s">
        <v>45</v>
      </c>
      <c r="AE1259" s="2" t="n">
        <v>100</v>
      </c>
      <c r="AF1259" s="3" t="b">
        <f aca="false">TRUE()</f>
        <v>1</v>
      </c>
    </row>
    <row r="1260" customFormat="false" ht="15" hidden="false" customHeight="false" outlineLevel="0" collapsed="false">
      <c r="A1260" s="2" t="s">
        <v>1296</v>
      </c>
      <c r="B1260" s="2" t="s">
        <v>33</v>
      </c>
      <c r="C1260" s="2" t="n">
        <v>-4046.463956</v>
      </c>
      <c r="D1260" s="2" t="n">
        <v>-4774.132951</v>
      </c>
      <c r="E1260" s="2" t="n">
        <v>2626.193456</v>
      </c>
      <c r="F1260" s="2" t="n">
        <v>5.360164595</v>
      </c>
      <c r="G1260" s="2" t="n">
        <v>-1.657056877</v>
      </c>
      <c r="H1260" s="2" t="n">
        <v>5.229665527</v>
      </c>
      <c r="I1260" s="2" t="n">
        <v>6798.144751</v>
      </c>
      <c r="J1260" s="2" t="n">
        <v>0.001852184</v>
      </c>
      <c r="K1260" s="2" t="n">
        <v>51.65412925</v>
      </c>
      <c r="L1260" s="2" t="n">
        <v>210.3286692</v>
      </c>
      <c r="M1260" s="2" t="n">
        <v>57.15864656</v>
      </c>
      <c r="N1260" s="2" t="n">
        <v>332.4041454</v>
      </c>
      <c r="O1260" s="2" t="n">
        <v>-0.398264913</v>
      </c>
      <c r="P1260" s="2" t="n">
        <v>0.83099981</v>
      </c>
      <c r="Q1260" s="2" t="n">
        <v>0.053964784</v>
      </c>
      <c r="R1260" s="2" t="n">
        <v>0.384593522</v>
      </c>
      <c r="S1260" s="2" t="n">
        <v>0.023576992</v>
      </c>
      <c r="T1260" s="2" t="n">
        <v>-0.060791424</v>
      </c>
      <c r="U1260" s="2" t="n">
        <v>0.001362193</v>
      </c>
      <c r="V1260" s="2" t="n">
        <v>100</v>
      </c>
      <c r="W1260" s="2" t="n">
        <v>8.380241991</v>
      </c>
      <c r="X1260" s="2" t="n">
        <v>9.870652458</v>
      </c>
      <c r="Y1260" s="2" t="n">
        <v>17.31965746</v>
      </c>
      <c r="Z1260" s="2" t="n">
        <v>117.3068778</v>
      </c>
      <c r="AA1260" s="2" t="n">
        <v>34.5884216</v>
      </c>
      <c r="AB1260" s="2" t="s">
        <v>69</v>
      </c>
      <c r="AC1260" s="2" t="n">
        <v>5.34453124</v>
      </c>
      <c r="AD1260" s="2" t="s">
        <v>45</v>
      </c>
      <c r="AE1260" s="2" t="n">
        <v>100</v>
      </c>
      <c r="AF1260" s="3" t="b">
        <f aca="false">TRUE()</f>
        <v>1</v>
      </c>
    </row>
    <row r="1261" customFormat="false" ht="15" hidden="false" customHeight="false" outlineLevel="0" collapsed="false">
      <c r="A1261" s="2" t="s">
        <v>1297</v>
      </c>
      <c r="B1261" s="2" t="s">
        <v>33</v>
      </c>
      <c r="C1261" s="2" t="n">
        <v>-3715.813637</v>
      </c>
      <c r="D1261" s="2" t="n">
        <v>-4862.524256</v>
      </c>
      <c r="E1261" s="2" t="n">
        <v>2933.687817</v>
      </c>
      <c r="F1261" s="2" t="n">
        <v>5.657277348</v>
      </c>
      <c r="G1261" s="2" t="n">
        <v>-1.288200303</v>
      </c>
      <c r="H1261" s="2" t="n">
        <v>5.016243911</v>
      </c>
      <c r="I1261" s="2" t="n">
        <v>6797.42057</v>
      </c>
      <c r="J1261" s="2" t="n">
        <v>0.00177943</v>
      </c>
      <c r="K1261" s="2" t="n">
        <v>51.65171917</v>
      </c>
      <c r="L1261" s="2" t="n">
        <v>210.3267909</v>
      </c>
      <c r="M1261" s="2" t="n">
        <v>60.03676762</v>
      </c>
      <c r="N1261" s="2" t="n">
        <v>333.4122432</v>
      </c>
      <c r="O1261" s="2" t="n">
        <v>-0.396216305</v>
      </c>
      <c r="P1261" s="2" t="n">
        <v>0.843560142</v>
      </c>
      <c r="Q1261" s="2" t="n">
        <v>0.067413283</v>
      </c>
      <c r="R1261" s="2" t="n">
        <v>0.356194295</v>
      </c>
      <c r="S1261" s="2" t="n">
        <v>0.01527386</v>
      </c>
      <c r="T1261" s="2" t="n">
        <v>-0.062582795</v>
      </c>
      <c r="U1261" s="2" t="n">
        <v>0.001351151</v>
      </c>
      <c r="V1261" s="2" t="n">
        <v>100</v>
      </c>
      <c r="W1261" s="2" t="n">
        <v>8.349781423</v>
      </c>
      <c r="X1261" s="2" t="n">
        <v>10.54811479</v>
      </c>
      <c r="Y1261" s="2" t="n">
        <v>18.07263675</v>
      </c>
      <c r="Z1261" s="2" t="n">
        <v>121.0765546</v>
      </c>
      <c r="AA1261" s="2" t="n">
        <v>33.0021017</v>
      </c>
      <c r="AB1261" s="2" t="s">
        <v>69</v>
      </c>
      <c r="AC1261" s="2" t="n">
        <v>4.124442069</v>
      </c>
      <c r="AD1261" s="2" t="s">
        <v>45</v>
      </c>
      <c r="AE1261" s="2" t="n">
        <v>100</v>
      </c>
      <c r="AF1261" s="3" t="b">
        <f aca="false">TRUE()</f>
        <v>1</v>
      </c>
    </row>
    <row r="1262" customFormat="false" ht="15" hidden="false" customHeight="false" outlineLevel="0" collapsed="false">
      <c r="A1262" s="2" t="s">
        <v>1298</v>
      </c>
      <c r="B1262" s="2" t="s">
        <v>33</v>
      </c>
      <c r="C1262" s="2" t="n">
        <v>-3368.109922</v>
      </c>
      <c r="D1262" s="2" t="n">
        <v>-4928.599433</v>
      </c>
      <c r="E1262" s="2" t="n">
        <v>3227.679752</v>
      </c>
      <c r="F1262" s="2" t="n">
        <v>5.92839474</v>
      </c>
      <c r="G1262" s="2" t="n">
        <v>-0.913473396</v>
      </c>
      <c r="H1262" s="2" t="n">
        <v>4.77976008</v>
      </c>
      <c r="I1262" s="2" t="n">
        <v>6796.653141</v>
      </c>
      <c r="J1262" s="2" t="n">
        <v>0.001694377</v>
      </c>
      <c r="K1262" s="2" t="n">
        <v>51.64916518</v>
      </c>
      <c r="L1262" s="2" t="n">
        <v>210.3244825</v>
      </c>
      <c r="M1262" s="2" t="n">
        <v>62.76112532</v>
      </c>
      <c r="N1262" s="2" t="n">
        <v>334.5745775</v>
      </c>
      <c r="O1262" s="2" t="n">
        <v>-0.393713115</v>
      </c>
      <c r="P1262" s="2" t="n">
        <v>0.855151709</v>
      </c>
      <c r="Q1262" s="2" t="n">
        <v>0.080782759</v>
      </c>
      <c r="R1262" s="2" t="n">
        <v>0.327383083</v>
      </c>
      <c r="S1262" s="2" t="n">
        <v>-0.017580707</v>
      </c>
      <c r="T1262" s="2" t="n">
        <v>-0.057656292</v>
      </c>
      <c r="U1262" s="2" t="n">
        <v>-0.000700838</v>
      </c>
      <c r="V1262" s="2" t="n">
        <v>100</v>
      </c>
      <c r="W1262" s="2" t="n">
        <v>8.40262832</v>
      </c>
      <c r="X1262" s="2" t="n">
        <v>9.361652699</v>
      </c>
      <c r="Y1262" s="2" t="n">
        <v>18.09961098</v>
      </c>
      <c r="Z1262" s="2" t="n">
        <v>115.34523</v>
      </c>
      <c r="AA1262" s="2" t="n">
        <v>36.6827419</v>
      </c>
      <c r="AB1262" s="2" t="s">
        <v>69</v>
      </c>
      <c r="AC1262" s="2" t="n">
        <v>4.89035002</v>
      </c>
      <c r="AD1262" s="2" t="s">
        <v>45</v>
      </c>
      <c r="AE1262" s="2" t="n">
        <v>100</v>
      </c>
      <c r="AF1262" s="3" t="b">
        <f aca="false">TRUE()</f>
        <v>1</v>
      </c>
    </row>
    <row r="1263" customFormat="false" ht="15" hidden="false" customHeight="false" outlineLevel="0" collapsed="false">
      <c r="A1263" s="2" t="s">
        <v>1299</v>
      </c>
      <c r="B1263" s="2" t="s">
        <v>33</v>
      </c>
      <c r="C1263" s="2" t="n">
        <v>-3004.950525</v>
      </c>
      <c r="D1263" s="2" t="n">
        <v>-4972.058095</v>
      </c>
      <c r="E1263" s="2" t="n">
        <v>3506.818023</v>
      </c>
      <c r="F1263" s="2" t="n">
        <v>6.172271872</v>
      </c>
      <c r="G1263" s="2" t="n">
        <v>-0.534607305</v>
      </c>
      <c r="H1263" s="2" t="n">
        <v>4.521314478</v>
      </c>
      <c r="I1263" s="2" t="n">
        <v>6795.856619</v>
      </c>
      <c r="J1263" s="2" t="n">
        <v>0.001598747</v>
      </c>
      <c r="K1263" s="2" t="n">
        <v>51.64651423</v>
      </c>
      <c r="L1263" s="2" t="n">
        <v>210.3217232</v>
      </c>
      <c r="M1263" s="2" t="n">
        <v>65.26143793</v>
      </c>
      <c r="N1263" s="2" t="n">
        <v>335.9613966</v>
      </c>
      <c r="O1263" s="2" t="n">
        <v>-0.390758068</v>
      </c>
      <c r="P1263" s="2" t="n">
        <v>0.865760936</v>
      </c>
      <c r="Q1263" s="2" t="n">
        <v>0.094057747</v>
      </c>
      <c r="R1263" s="2" t="n">
        <v>0.29819335</v>
      </c>
      <c r="S1263" s="2" t="n">
        <v>-0.005032171</v>
      </c>
      <c r="T1263" s="2" t="n">
        <v>-0.060683938</v>
      </c>
      <c r="U1263" s="2" t="n">
        <v>0.000788022</v>
      </c>
      <c r="V1263" s="2" t="n">
        <v>100</v>
      </c>
      <c r="W1263" s="2" t="n">
        <v>8.397365129</v>
      </c>
      <c r="X1263" s="2" t="n">
        <v>9.701789554</v>
      </c>
      <c r="Y1263" s="2" t="n">
        <v>18.35683212</v>
      </c>
      <c r="Z1263" s="2" t="n">
        <v>114.7297984</v>
      </c>
      <c r="AA1263" s="2" t="n">
        <v>33.26032914</v>
      </c>
      <c r="AB1263" s="2" t="s">
        <v>69</v>
      </c>
      <c r="AC1263" s="2" t="n">
        <v>4.537867159</v>
      </c>
      <c r="AD1263" s="2" t="s">
        <v>45</v>
      </c>
      <c r="AE1263" s="2" t="n">
        <v>100</v>
      </c>
      <c r="AF1263" s="3" t="b">
        <f aca="false">TRUE()</f>
        <v>1</v>
      </c>
    </row>
    <row r="1264" customFormat="false" ht="15" hidden="false" customHeight="false" outlineLevel="0" collapsed="false">
      <c r="A1264" s="2" t="s">
        <v>1300</v>
      </c>
      <c r="B1264" s="2" t="s">
        <v>33</v>
      </c>
      <c r="C1264" s="2" t="n">
        <v>-2628.004022</v>
      </c>
      <c r="D1264" s="2" t="n">
        <v>-4992.704284</v>
      </c>
      <c r="E1264" s="2" t="n">
        <v>3769.820491</v>
      </c>
      <c r="F1264" s="2" t="n">
        <v>6.387792386</v>
      </c>
      <c r="G1264" s="2" t="n">
        <v>-0.153350339</v>
      </c>
      <c r="H1264" s="2" t="n">
        <v>4.242108881</v>
      </c>
      <c r="I1264" s="2" t="n">
        <v>6795.045697</v>
      </c>
      <c r="J1264" s="2" t="n">
        <v>0.001494546</v>
      </c>
      <c r="K1264" s="2" t="n">
        <v>51.64381509</v>
      </c>
      <c r="L1264" s="2" t="n">
        <v>210.3185003</v>
      </c>
      <c r="M1264" s="2" t="n">
        <v>67.44899758</v>
      </c>
      <c r="N1264" s="2" t="n">
        <v>337.6613698</v>
      </c>
      <c r="O1264" s="2" t="n">
        <v>-0.387354434</v>
      </c>
      <c r="P1264" s="2" t="n">
        <v>0.875375417</v>
      </c>
      <c r="Q1264" s="2" t="n">
        <v>0.107222911</v>
      </c>
      <c r="R1264" s="2" t="n">
        <v>0.268659021</v>
      </c>
      <c r="S1264" s="2" t="n">
        <v>-0.010263006</v>
      </c>
      <c r="T1264" s="2" t="n">
        <v>-0.065635433</v>
      </c>
      <c r="U1264" s="2" t="n">
        <v>-0.017195361</v>
      </c>
      <c r="V1264" s="2" t="n">
        <v>100</v>
      </c>
      <c r="W1264" s="2" t="n">
        <v>8.388710226</v>
      </c>
      <c r="X1264" s="2" t="n">
        <v>10.17083751</v>
      </c>
      <c r="Y1264" s="2" t="n">
        <v>18.26799152</v>
      </c>
      <c r="Z1264" s="2" t="n">
        <v>123.1869372</v>
      </c>
      <c r="AA1264" s="2" t="n">
        <v>37.86672855</v>
      </c>
      <c r="AB1264" s="2" t="s">
        <v>69</v>
      </c>
      <c r="AC1264" s="2" t="n">
        <v>4.821402961</v>
      </c>
      <c r="AD1264" s="2" t="s">
        <v>45</v>
      </c>
      <c r="AE1264" s="2" t="n">
        <v>100</v>
      </c>
      <c r="AF1264" s="3" t="b">
        <f aca="false">TRUE()</f>
        <v>1</v>
      </c>
    </row>
    <row r="1265" customFormat="false" ht="15" hidden="false" customHeight="false" outlineLevel="0" collapsed="false">
      <c r="A1265" s="2" t="s">
        <v>1301</v>
      </c>
      <c r="B1265" s="2" t="s">
        <v>33</v>
      </c>
      <c r="C1265" s="2" t="n">
        <v>-2239.001991</v>
      </c>
      <c r="D1265" s="2" t="n">
        <v>-4990.447246</v>
      </c>
      <c r="E1265" s="2" t="n">
        <v>4015.480016</v>
      </c>
      <c r="F1265" s="2" t="n">
        <v>6.573973289</v>
      </c>
      <c r="G1265" s="2" t="n">
        <v>0.228540435</v>
      </c>
      <c r="H1265" s="2" t="n">
        <v>3.943440251</v>
      </c>
      <c r="I1265" s="2" t="n">
        <v>6794.235333</v>
      </c>
      <c r="J1265" s="2" t="n">
        <v>0.001384111</v>
      </c>
      <c r="K1265" s="2" t="n">
        <v>51.64111742</v>
      </c>
      <c r="L1265" s="2" t="n">
        <v>210.3148097</v>
      </c>
      <c r="M1265" s="2" t="n">
        <v>69.20962406</v>
      </c>
      <c r="N1265" s="2" t="n">
        <v>339.7886342</v>
      </c>
      <c r="O1265" s="2" t="n">
        <v>-0.383506024</v>
      </c>
      <c r="P1265" s="2" t="n">
        <v>0.883983931</v>
      </c>
      <c r="Q1265" s="2" t="n">
        <v>0.120263058</v>
      </c>
      <c r="R1265" s="2" t="n">
        <v>0.23881444</v>
      </c>
      <c r="S1265" s="2" t="n">
        <v>0.006045404</v>
      </c>
      <c r="T1265" s="2" t="n">
        <v>-0.053072096</v>
      </c>
      <c r="U1265" s="2" t="n">
        <v>-0.010780005</v>
      </c>
      <c r="V1265" s="2" t="n">
        <v>100</v>
      </c>
      <c r="W1265" s="2" t="n">
        <v>8.372974965</v>
      </c>
      <c r="X1265" s="2" t="n">
        <v>10.35171726</v>
      </c>
      <c r="Y1265" s="2" t="n">
        <v>18.34020392</v>
      </c>
      <c r="Z1265" s="2" t="n">
        <v>120.8836885</v>
      </c>
      <c r="AA1265" s="2" t="n">
        <v>34.20901904</v>
      </c>
      <c r="AB1265" s="2" t="s">
        <v>69</v>
      </c>
      <c r="AC1265" s="2" t="n">
        <v>4.047348115</v>
      </c>
      <c r="AD1265" s="2" t="s">
        <v>45</v>
      </c>
      <c r="AE1265" s="2" t="n">
        <v>100</v>
      </c>
      <c r="AF1265" s="3" t="b">
        <f aca="false">TRUE()</f>
        <v>1</v>
      </c>
    </row>
    <row r="1266" customFormat="false" ht="15" hidden="false" customHeight="false" outlineLevel="0" collapsed="false">
      <c r="A1266" s="2" t="s">
        <v>1302</v>
      </c>
      <c r="B1266" s="2" t="s">
        <v>33</v>
      </c>
      <c r="C1266" s="2" t="n">
        <v>-1839.73088</v>
      </c>
      <c r="D1266" s="2" t="n">
        <v>-4965.301708</v>
      </c>
      <c r="E1266" s="2" t="n">
        <v>4242.669967</v>
      </c>
      <c r="F1266" s="2" t="n">
        <v>6.729969038</v>
      </c>
      <c r="G1266" s="2" t="n">
        <v>0.609307538</v>
      </c>
      <c r="H1266" s="2" t="n">
        <v>3.626694198</v>
      </c>
      <c r="I1266" s="2" t="n">
        <v>6793.440465</v>
      </c>
      <c r="J1266" s="2" t="n">
        <v>0.001270182</v>
      </c>
      <c r="K1266" s="2" t="n">
        <v>51.63847084</v>
      </c>
      <c r="L1266" s="2" t="n">
        <v>210.3106559</v>
      </c>
      <c r="M1266" s="2" t="n">
        <v>70.39507613</v>
      </c>
      <c r="N1266" s="2" t="n">
        <v>342.491383</v>
      </c>
      <c r="O1266" s="2" t="n">
        <v>-0.379217185</v>
      </c>
      <c r="P1266" s="2" t="n">
        <v>0.891576457</v>
      </c>
      <c r="Q1266" s="2" t="n">
        <v>0.133163163</v>
      </c>
      <c r="R1266" s="2" t="n">
        <v>0.208694324</v>
      </c>
      <c r="S1266" s="2" t="n">
        <v>-0.004880559</v>
      </c>
      <c r="T1266" s="2" t="n">
        <v>-0.053357057</v>
      </c>
      <c r="U1266" s="2" t="n">
        <v>0.004159793</v>
      </c>
      <c r="V1266" s="2" t="n">
        <v>100</v>
      </c>
      <c r="W1266" s="2" t="n">
        <v>8.385700533</v>
      </c>
      <c r="X1266" s="2" t="n">
        <v>10.22941339</v>
      </c>
      <c r="Y1266" s="2" t="n">
        <v>18.77041366</v>
      </c>
      <c r="Z1266" s="2" t="n">
        <v>119.5490477</v>
      </c>
      <c r="AA1266" s="2" t="n">
        <v>33.76825034</v>
      </c>
      <c r="AB1266" s="2" t="s">
        <v>69</v>
      </c>
      <c r="AC1266" s="2" t="n">
        <v>4.638120663</v>
      </c>
      <c r="AD1266" s="2" t="s">
        <v>45</v>
      </c>
      <c r="AE1266" s="2" t="n">
        <v>100</v>
      </c>
      <c r="AF1266" s="3" t="b">
        <f aca="false">TRUE()</f>
        <v>1</v>
      </c>
    </row>
    <row r="1267" customFormat="false" ht="15" hidden="false" customHeight="false" outlineLevel="0" collapsed="false">
      <c r="A1267" s="2" t="s">
        <v>1303</v>
      </c>
      <c r="B1267" s="2" t="s">
        <v>33</v>
      </c>
      <c r="C1267" s="2" t="n">
        <v>-1432.023658</v>
      </c>
      <c r="D1267" s="2" t="n">
        <v>-4917.387651</v>
      </c>
      <c r="E1267" s="2" t="n">
        <v>4450.349345</v>
      </c>
      <c r="F1267" s="2" t="n">
        <v>6.855074916</v>
      </c>
      <c r="G1267" s="2" t="n">
        <v>0.987201309</v>
      </c>
      <c r="H1267" s="2" t="n">
        <v>3.293338087</v>
      </c>
      <c r="I1267" s="2" t="n">
        <v>6792.67574</v>
      </c>
      <c r="J1267" s="2" t="n">
        <v>0.001156022</v>
      </c>
      <c r="K1267" s="2" t="n">
        <v>51.63592407</v>
      </c>
      <c r="L1267" s="2" t="n">
        <v>210.306052</v>
      </c>
      <c r="M1267" s="2" t="n">
        <v>70.81426776</v>
      </c>
      <c r="N1267" s="2" t="n">
        <v>345.9606503</v>
      </c>
      <c r="O1267" s="2" t="n">
        <v>-0.374492798</v>
      </c>
      <c r="P1267" s="2" t="n">
        <v>0.898144184</v>
      </c>
      <c r="Q1267" s="2" t="n">
        <v>0.145908383</v>
      </c>
      <c r="R1267" s="2" t="n">
        <v>0.178333715</v>
      </c>
      <c r="S1267" s="2" t="n">
        <v>-0.013409514</v>
      </c>
      <c r="T1267" s="2" t="n">
        <v>-0.067572261</v>
      </c>
      <c r="U1267" s="2" t="n">
        <v>0.006829468</v>
      </c>
      <c r="V1267" s="2" t="n">
        <v>100</v>
      </c>
      <c r="W1267" s="2" t="n">
        <v>8.416001373</v>
      </c>
      <c r="X1267" s="2" t="n">
        <v>9.856838648</v>
      </c>
      <c r="Y1267" s="2" t="n">
        <v>18.44025908</v>
      </c>
      <c r="Z1267" s="2" t="n">
        <v>116.969968</v>
      </c>
      <c r="AA1267" s="2" t="n">
        <v>34.01480042</v>
      </c>
      <c r="AB1267" s="2" t="s">
        <v>69</v>
      </c>
      <c r="AC1267" s="2" t="n">
        <v>4.816647409</v>
      </c>
      <c r="AD1267" s="2" t="s">
        <v>45</v>
      </c>
      <c r="AE1267" s="2" t="n">
        <v>100</v>
      </c>
      <c r="AF1267" s="3" t="b">
        <f aca="false">TRUE()</f>
        <v>1</v>
      </c>
    </row>
    <row r="1268" customFormat="false" ht="15" hidden="false" customHeight="false" outlineLevel="0" collapsed="false">
      <c r="A1268" s="2" t="s">
        <v>1304</v>
      </c>
      <c r="B1268" s="2" t="s">
        <v>33</v>
      </c>
      <c r="C1268" s="2" t="n">
        <v>-1017.751277</v>
      </c>
      <c r="D1268" s="2" t="n">
        <v>-4846.929598</v>
      </c>
      <c r="E1268" s="2" t="n">
        <v>4637.567465</v>
      </c>
      <c r="F1268" s="2" t="n">
        <v>6.948729676</v>
      </c>
      <c r="G1268" s="2" t="n">
        <v>1.360487995</v>
      </c>
      <c r="H1268" s="2" t="n">
        <v>2.944913849</v>
      </c>
      <c r="I1268" s="2" t="n">
        <v>6791.95524</v>
      </c>
      <c r="J1268" s="2" t="n">
        <v>0.001045589</v>
      </c>
      <c r="K1268" s="2" t="n">
        <v>51.63352398</v>
      </c>
      <c r="L1268" s="2" t="n">
        <v>210.3010193</v>
      </c>
      <c r="M1268" s="2" t="n">
        <v>70.22928185</v>
      </c>
      <c r="N1268" s="2" t="n">
        <v>350.4342967</v>
      </c>
      <c r="O1268" s="2" t="n">
        <v>-0.36933827</v>
      </c>
      <c r="P1268" s="2" t="n">
        <v>0.903679521</v>
      </c>
      <c r="Q1268" s="2" t="n">
        <v>0.158484077</v>
      </c>
      <c r="R1268" s="2" t="n">
        <v>0.147767936</v>
      </c>
      <c r="S1268" s="2" t="n">
        <v>-0.011445006</v>
      </c>
      <c r="T1268" s="2" t="n">
        <v>-0.073848099</v>
      </c>
      <c r="U1268" s="2" t="n">
        <v>0.004366376</v>
      </c>
      <c r="V1268" s="2" t="n">
        <v>100</v>
      </c>
      <c r="W1268" s="2" t="n">
        <v>8.398342209</v>
      </c>
      <c r="X1268" s="2" t="n">
        <v>10.41623526</v>
      </c>
      <c r="Y1268" s="2" t="n">
        <v>18.85663387</v>
      </c>
      <c r="Z1268" s="2" t="n">
        <v>123.6991808</v>
      </c>
      <c r="AA1268" s="2" t="n">
        <v>36.22007262</v>
      </c>
      <c r="AB1268" s="2" t="s">
        <v>69</v>
      </c>
      <c r="AC1268" s="2" t="n">
        <v>5.690271095</v>
      </c>
      <c r="AD1268" s="2" t="s">
        <v>45</v>
      </c>
      <c r="AE1268" s="2" t="n">
        <v>100</v>
      </c>
      <c r="AF1268" s="3" t="b">
        <f aca="false">TRUE()</f>
        <v>1</v>
      </c>
    </row>
    <row r="1269" customFormat="false" ht="15" hidden="false" customHeight="false" outlineLevel="0" collapsed="false">
      <c r="A1269" s="2" t="s">
        <v>1305</v>
      </c>
      <c r="B1269" s="2" t="s">
        <v>33</v>
      </c>
      <c r="C1269" s="2" t="n">
        <v>-598.8140085</v>
      </c>
      <c r="D1269" s="2" t="n">
        <v>-4754.255419</v>
      </c>
      <c r="E1269" s="2" t="n">
        <v>4803.468212</v>
      </c>
      <c r="F1269" s="2" t="n">
        <v>7.010517504</v>
      </c>
      <c r="G1269" s="2" t="n">
        <v>1.727457653</v>
      </c>
      <c r="H1269" s="2" t="n">
        <v>2.583030549</v>
      </c>
      <c r="I1269" s="2" t="n">
        <v>6791.292221</v>
      </c>
      <c r="J1269" s="2" t="n">
        <v>0.000943744</v>
      </c>
      <c r="K1269" s="2" t="n">
        <v>51.63131472</v>
      </c>
      <c r="L1269" s="2" t="n">
        <v>210.2955872</v>
      </c>
      <c r="M1269" s="2" t="n">
        <v>68.36964536</v>
      </c>
      <c r="N1269" s="2" t="n">
        <v>356.1827357</v>
      </c>
      <c r="O1269" s="2" t="n">
        <v>-0.36375953</v>
      </c>
      <c r="P1269" s="2" t="n">
        <v>0.908176107</v>
      </c>
      <c r="Q1269" s="2" t="n">
        <v>0.170875821</v>
      </c>
      <c r="R1269" s="2" t="n">
        <v>0.117032543</v>
      </c>
      <c r="S1269" s="2" t="n">
        <v>0.008320752</v>
      </c>
      <c r="T1269" s="2" t="n">
        <v>-0.063659276</v>
      </c>
      <c r="U1269" s="2" t="n">
        <v>-0.004420153</v>
      </c>
      <c r="V1269" s="2" t="n">
        <v>100</v>
      </c>
      <c r="W1269" s="2" t="n">
        <v>8.404962391</v>
      </c>
      <c r="X1269" s="2" t="n">
        <v>9.743766514</v>
      </c>
      <c r="Y1269" s="2" t="n">
        <v>19.29513964</v>
      </c>
      <c r="Z1269" s="2" t="n">
        <v>116.9829647</v>
      </c>
      <c r="AA1269" s="2" t="n">
        <v>35.08697365</v>
      </c>
      <c r="AB1269" s="2" t="s">
        <v>69</v>
      </c>
      <c r="AC1269" s="2" t="n">
        <v>4.967346634</v>
      </c>
      <c r="AD1269" s="2" t="s">
        <v>45</v>
      </c>
      <c r="AE1269" s="2" t="n">
        <v>100</v>
      </c>
      <c r="AF1269" s="3" t="b">
        <f aca="false">TRUE()</f>
        <v>1</v>
      </c>
    </row>
    <row r="1270" customFormat="false" ht="15" hidden="false" customHeight="false" outlineLevel="0" collapsed="false">
      <c r="A1270" s="2" t="s">
        <v>1306</v>
      </c>
      <c r="B1270" s="2" t="s">
        <v>33</v>
      </c>
      <c r="C1270" s="2" t="n">
        <v>-177.1326678</v>
      </c>
      <c r="D1270" s="2" t="n">
        <v>-4639.794675</v>
      </c>
      <c r="E1270" s="2" t="n">
        <v>4947.293839</v>
      </c>
      <c r="F1270" s="2" t="n">
        <v>7.040169285</v>
      </c>
      <c r="G1270" s="2" t="n">
        <v>2.086431845</v>
      </c>
      <c r="H1270" s="2" t="n">
        <v>2.209356737</v>
      </c>
      <c r="I1270" s="2" t="n">
        <v>6790.698873</v>
      </c>
      <c r="J1270" s="2" t="n">
        <v>0.000856371</v>
      </c>
      <c r="K1270" s="2" t="n">
        <v>51.62933695</v>
      </c>
      <c r="L1270" s="2" t="n">
        <v>210.2897923</v>
      </c>
      <c r="M1270" s="2" t="n">
        <v>64.99284201</v>
      </c>
      <c r="N1270" s="2" t="n">
        <v>3.448420316</v>
      </c>
      <c r="O1270" s="2" t="n">
        <v>-0.357763018</v>
      </c>
      <c r="P1270" s="2" t="n">
        <v>0.911628815</v>
      </c>
      <c r="Q1270" s="2" t="n">
        <v>0.183069429</v>
      </c>
      <c r="R1270" s="2" t="n">
        <v>0.086163282</v>
      </c>
      <c r="S1270" s="2" t="n">
        <v>0.00450245</v>
      </c>
      <c r="T1270" s="2" t="n">
        <v>-0.068170151</v>
      </c>
      <c r="U1270" s="2" t="n">
        <v>0.010200734</v>
      </c>
      <c r="V1270" s="2" t="n">
        <v>100</v>
      </c>
      <c r="W1270" s="2" t="n">
        <v>8.452363468</v>
      </c>
      <c r="X1270" s="2" t="n">
        <v>10.15311525</v>
      </c>
      <c r="Y1270" s="2" t="n">
        <v>19.48503957</v>
      </c>
      <c r="Z1270" s="2" t="n">
        <v>120.3232863</v>
      </c>
      <c r="AA1270" s="2" t="n">
        <v>34.50546587</v>
      </c>
      <c r="AB1270" s="2" t="s">
        <v>69</v>
      </c>
      <c r="AC1270" s="2" t="n">
        <v>4.701894792</v>
      </c>
      <c r="AD1270" s="2" t="s">
        <v>45</v>
      </c>
      <c r="AE1270" s="2" t="n">
        <v>100</v>
      </c>
      <c r="AF1270" s="3" t="b">
        <f aca="false">TRUE()</f>
        <v>1</v>
      </c>
    </row>
    <row r="1271" customFormat="false" ht="15" hidden="false" customHeight="false" outlineLevel="0" collapsed="false">
      <c r="A1271" s="2" t="s">
        <v>1307</v>
      </c>
      <c r="B1271" s="2" t="s">
        <v>33</v>
      </c>
      <c r="C1271" s="2" t="n">
        <v>245.3602031</v>
      </c>
      <c r="D1271" s="2" t="n">
        <v>-4504.076493</v>
      </c>
      <c r="E1271" s="2" t="n">
        <v>5068.388301</v>
      </c>
      <c r="F1271" s="2" t="n">
        <v>7.037563219</v>
      </c>
      <c r="G1271" s="2" t="n">
        <v>2.435771089</v>
      </c>
      <c r="H1271" s="2" t="n">
        <v>1.825612646</v>
      </c>
      <c r="I1271" s="2" t="n">
        <v>6790.186088</v>
      </c>
      <c r="J1271" s="2" t="n">
        <v>0.000790111</v>
      </c>
      <c r="K1271" s="2" t="n">
        <v>51.62762703</v>
      </c>
      <c r="L1271" s="2" t="n">
        <v>210.2836779</v>
      </c>
      <c r="M1271" s="2" t="n">
        <v>60.0265991</v>
      </c>
      <c r="N1271" s="2" t="n">
        <v>12.30355772</v>
      </c>
      <c r="O1271" s="2" t="n">
        <v>-0.351355682</v>
      </c>
      <c r="P1271" s="2" t="n">
        <v>0.914033754</v>
      </c>
      <c r="Q1271" s="2" t="n">
        <v>0.195050966</v>
      </c>
      <c r="R1271" s="2" t="n">
        <v>0.055196036</v>
      </c>
      <c r="S1271" s="2" t="n">
        <v>0.002830989</v>
      </c>
      <c r="T1271" s="2" t="n">
        <v>-0.065223133</v>
      </c>
      <c r="U1271" s="2" t="n">
        <v>0.00894571</v>
      </c>
      <c r="V1271" s="2" t="n">
        <v>100</v>
      </c>
      <c r="W1271" s="2" t="n">
        <v>8.420683802</v>
      </c>
      <c r="X1271" s="2" t="n">
        <v>10.29396802</v>
      </c>
      <c r="Y1271" s="2" t="n">
        <v>19.99229315</v>
      </c>
      <c r="Z1271" s="2" t="n">
        <v>122.2808173</v>
      </c>
      <c r="AA1271" s="2" t="n">
        <v>35.59856752</v>
      </c>
      <c r="AB1271" s="2" t="s">
        <v>69</v>
      </c>
      <c r="AC1271" s="2" t="n">
        <v>5.383676277</v>
      </c>
      <c r="AD1271" s="2" t="s">
        <v>45</v>
      </c>
      <c r="AE1271" s="2" t="n">
        <v>100</v>
      </c>
      <c r="AF1271" s="3" t="b">
        <f aca="false">TRUE()</f>
        <v>1</v>
      </c>
    </row>
    <row r="1272" customFormat="false" ht="15" hidden="false" customHeight="false" outlineLevel="0" collapsed="false">
      <c r="A1272" s="2" t="s">
        <v>1308</v>
      </c>
      <c r="B1272" s="2" t="s">
        <v>33</v>
      </c>
      <c r="C1272" s="2" t="n">
        <v>666.729179</v>
      </c>
      <c r="D1272" s="2" t="n">
        <v>-4347.727021</v>
      </c>
      <c r="E1272" s="2" t="n">
        <v>5166.200115</v>
      </c>
      <c r="F1272" s="2" t="n">
        <v>7.002724803</v>
      </c>
      <c r="G1272" s="2" t="n">
        <v>2.773882059</v>
      </c>
      <c r="H1272" s="2" t="n">
        <v>1.433562262</v>
      </c>
      <c r="I1272" s="2" t="n">
        <v>6789.76327</v>
      </c>
      <c r="J1272" s="2" t="n">
        <v>0.000751219</v>
      </c>
      <c r="K1272" s="2" t="n">
        <v>51.62621639</v>
      </c>
      <c r="L1272" s="2" t="n">
        <v>210.2772932</v>
      </c>
      <c r="M1272" s="2" t="n">
        <v>53.7772208</v>
      </c>
      <c r="N1272" s="2" t="n">
        <v>22.441776</v>
      </c>
      <c r="O1272" s="2" t="n">
        <v>-0.344544961</v>
      </c>
      <c r="P1272" s="2" t="n">
        <v>0.915388277</v>
      </c>
      <c r="Q1272" s="2" t="n">
        <v>0.206806764</v>
      </c>
      <c r="R1272" s="2" t="n">
        <v>0.024166787</v>
      </c>
      <c r="S1272" s="2" t="n">
        <v>-0.009629139</v>
      </c>
      <c r="T1272" s="2" t="n">
        <v>-0.067013565</v>
      </c>
      <c r="U1272" s="2" t="n">
        <v>-0.002132796</v>
      </c>
      <c r="V1272" s="2" t="n">
        <v>100</v>
      </c>
      <c r="W1272" s="2" t="n">
        <v>8.365172859</v>
      </c>
      <c r="X1272" s="2" t="n">
        <v>9.886215857</v>
      </c>
      <c r="Y1272" s="2" t="n">
        <v>20.34095707</v>
      </c>
      <c r="Z1272" s="2" t="n">
        <v>117.2876241</v>
      </c>
      <c r="AA1272" s="2" t="n">
        <v>34.58771952</v>
      </c>
      <c r="AB1272" s="2" t="s">
        <v>69</v>
      </c>
      <c r="AC1272" s="2" t="n">
        <v>4.64101986</v>
      </c>
      <c r="AD1272" s="2" t="s">
        <v>45</v>
      </c>
      <c r="AE1272" s="2" t="n">
        <v>100</v>
      </c>
      <c r="AF1272" s="3" t="b">
        <f aca="false">TRUE()</f>
        <v>1</v>
      </c>
    </row>
    <row r="1273" customFormat="false" ht="15" hidden="false" customHeight="false" outlineLevel="0" collapsed="false">
      <c r="A1273" s="2" t="s">
        <v>1309</v>
      </c>
      <c r="B1273" s="2" t="s">
        <v>33</v>
      </c>
      <c r="C1273" s="2" t="n">
        <v>1085.044772</v>
      </c>
      <c r="D1273" s="2" t="n">
        <v>-4171.466442</v>
      </c>
      <c r="E1273" s="2" t="n">
        <v>5240.284748</v>
      </c>
      <c r="F1273" s="2" t="n">
        <v>6.935826194</v>
      </c>
      <c r="G1273" s="2" t="n">
        <v>3.099224513</v>
      </c>
      <c r="H1273" s="2" t="n">
        <v>1.035005292</v>
      </c>
      <c r="I1273" s="2" t="n">
        <v>6789.438158</v>
      </c>
      <c r="J1273" s="2" t="n">
        <v>0.00074345</v>
      </c>
      <c r="K1273" s="2" t="n">
        <v>51.62513093</v>
      </c>
      <c r="L1273" s="2" t="n">
        <v>210.2706924</v>
      </c>
      <c r="M1273" s="2" t="n">
        <v>47.03310562</v>
      </c>
      <c r="N1273" s="2" t="n">
        <v>33.07460748</v>
      </c>
      <c r="O1273" s="2" t="n">
        <v>-0.337338785</v>
      </c>
      <c r="P1273" s="2" t="n">
        <v>0.915690979</v>
      </c>
      <c r="Q1273" s="2" t="n">
        <v>0.218323439</v>
      </c>
      <c r="R1273" s="2" t="n">
        <v>-0.006888434</v>
      </c>
      <c r="S1273" s="2" t="n">
        <v>-0.007731945</v>
      </c>
      <c r="T1273" s="2" t="n">
        <v>-0.059253384</v>
      </c>
      <c r="U1273" s="2" t="n">
        <v>-0.021044057</v>
      </c>
      <c r="V1273" s="2" t="n">
        <v>100</v>
      </c>
      <c r="W1273" s="2" t="n">
        <v>8.398807447</v>
      </c>
      <c r="X1273" s="2" t="n">
        <v>10.16299739</v>
      </c>
      <c r="Y1273" s="2" t="n">
        <v>20.28979993</v>
      </c>
      <c r="Z1273" s="2" t="n">
        <v>120.1178605</v>
      </c>
      <c r="AA1273" s="2" t="n">
        <v>34.76080231</v>
      </c>
      <c r="AB1273" s="2" t="s">
        <v>69</v>
      </c>
      <c r="AC1273" s="2" t="n">
        <v>4.828173362</v>
      </c>
      <c r="AD1273" s="2" t="s">
        <v>45</v>
      </c>
      <c r="AE1273" s="2" t="n">
        <v>100</v>
      </c>
      <c r="AF1273" s="3" t="b">
        <f aca="false">TRUE()</f>
        <v>1</v>
      </c>
    </row>
    <row r="1274" customFormat="false" ht="15" hidden="false" customHeight="false" outlineLevel="0" collapsed="false">
      <c r="A1274" s="2" t="s">
        <v>1310</v>
      </c>
      <c r="B1274" s="2" t="s">
        <v>33</v>
      </c>
      <c r="C1274" s="2" t="n">
        <v>1498.392196</v>
      </c>
      <c r="D1274" s="2" t="n">
        <v>-3976.105593</v>
      </c>
      <c r="E1274" s="2" t="n">
        <v>5290.306516</v>
      </c>
      <c r="F1274" s="2" t="n">
        <v>6.837184991</v>
      </c>
      <c r="G1274" s="2" t="n">
        <v>3.410317931</v>
      </c>
      <c r="H1274" s="2" t="n">
        <v>0.631769078</v>
      </c>
      <c r="I1274" s="2" t="n">
        <v>6789.216685</v>
      </c>
      <c r="J1274" s="2" t="n">
        <v>0.000766168</v>
      </c>
      <c r="K1274" s="2" t="n">
        <v>51.62439056</v>
      </c>
      <c r="L1274" s="2" t="n">
        <v>210.2639336</v>
      </c>
      <c r="M1274" s="2" t="n">
        <v>40.82805078</v>
      </c>
      <c r="N1274" s="2" t="n">
        <v>43.16818502</v>
      </c>
      <c r="O1274" s="2" t="n">
        <v>-0.329745559</v>
      </c>
      <c r="P1274" s="2" t="n">
        <v>0.914941695</v>
      </c>
      <c r="Q1274" s="2" t="n">
        <v>0.229587902</v>
      </c>
      <c r="R1274" s="2" t="n">
        <v>-0.037933595</v>
      </c>
      <c r="S1274" s="2" t="n">
        <v>-0.001023597</v>
      </c>
      <c r="T1274" s="2" t="n">
        <v>-0.05931355</v>
      </c>
      <c r="U1274" s="2" t="n">
        <v>0.00332185</v>
      </c>
      <c r="V1274" s="2" t="n">
        <v>100</v>
      </c>
      <c r="W1274" s="2" t="n">
        <v>8.370914144</v>
      </c>
      <c r="X1274" s="2" t="n">
        <v>10.05846092</v>
      </c>
      <c r="Y1274" s="2" t="n">
        <v>20.22537433</v>
      </c>
      <c r="Z1274" s="2" t="n">
        <v>119.3828545</v>
      </c>
      <c r="AA1274" s="2" t="n">
        <v>35.18434175</v>
      </c>
      <c r="AB1274" s="2" t="s">
        <v>69</v>
      </c>
      <c r="AC1274" s="2" t="n">
        <v>4.765550264</v>
      </c>
      <c r="AD1274" s="2" t="s">
        <v>45</v>
      </c>
      <c r="AE1274" s="2" t="n">
        <v>100</v>
      </c>
      <c r="AF1274" s="3" t="b">
        <f aca="false">TRUE()</f>
        <v>1</v>
      </c>
    </row>
    <row r="1275" customFormat="false" ht="15" hidden="false" customHeight="false" outlineLevel="0" collapsed="false">
      <c r="A1275" s="2" t="s">
        <v>1311</v>
      </c>
      <c r="B1275" s="2" t="s">
        <v>33</v>
      </c>
      <c r="C1275" s="2" t="n">
        <v>1904.880042</v>
      </c>
      <c r="D1275" s="2" t="n">
        <v>-3762.542187</v>
      </c>
      <c r="E1275" s="2" t="n">
        <v>5316.039996</v>
      </c>
      <c r="F1275" s="2" t="n">
        <v>6.707262441</v>
      </c>
      <c r="G1275" s="2" t="n">
        <v>3.705747867</v>
      </c>
      <c r="H1275" s="2" t="n">
        <v>0.225700459</v>
      </c>
      <c r="I1275" s="2" t="n">
        <v>6789.102874</v>
      </c>
      <c r="J1275" s="2" t="n">
        <v>0.00081449</v>
      </c>
      <c r="K1275" s="2" t="n">
        <v>51.62400882</v>
      </c>
      <c r="L1275" s="2" t="n">
        <v>210.2570778</v>
      </c>
      <c r="M1275" s="2" t="n">
        <v>35.97470655</v>
      </c>
      <c r="N1275" s="2" t="n">
        <v>51.90978835</v>
      </c>
      <c r="O1275" s="2" t="n">
        <v>-0.321774149</v>
      </c>
      <c r="P1275" s="2" t="n">
        <v>0.913141497</v>
      </c>
      <c r="Q1275" s="2" t="n">
        <v>0.240587376</v>
      </c>
      <c r="R1275" s="2" t="n">
        <v>-0.068932701</v>
      </c>
      <c r="S1275" s="2" t="n">
        <v>-9.12E-005</v>
      </c>
      <c r="T1275" s="2" t="n">
        <v>-0.066594459</v>
      </c>
      <c r="U1275" s="2" t="n">
        <v>0.026957518</v>
      </c>
      <c r="V1275" s="2" t="n">
        <v>100</v>
      </c>
      <c r="W1275" s="2" t="n">
        <v>8.375984503</v>
      </c>
      <c r="X1275" s="2" t="n">
        <v>9.64748948</v>
      </c>
      <c r="Y1275" s="2" t="n">
        <v>20.29051234</v>
      </c>
      <c r="Z1275" s="2" t="n">
        <v>116.4495354</v>
      </c>
      <c r="AA1275" s="2" t="n">
        <v>35.64231299</v>
      </c>
      <c r="AB1275" s="2" t="s">
        <v>69</v>
      </c>
      <c r="AC1275" s="2" t="n">
        <v>4.756261641</v>
      </c>
      <c r="AD1275" s="2" t="s">
        <v>45</v>
      </c>
      <c r="AE1275" s="2" t="n">
        <v>100</v>
      </c>
      <c r="AF1275" s="3" t="b">
        <f aca="false">TRUE()</f>
        <v>1</v>
      </c>
    </row>
    <row r="1276" customFormat="false" ht="15" hidden="false" customHeight="false" outlineLevel="0" collapsed="false">
      <c r="A1276" s="2" t="s">
        <v>1312</v>
      </c>
      <c r="B1276" s="2" t="s">
        <v>33</v>
      </c>
      <c r="C1276" s="2" t="n">
        <v>2302.648827</v>
      </c>
      <c r="D1276" s="2" t="n">
        <v>-3531.756668</v>
      </c>
      <c r="E1276" s="2" t="n">
        <v>5317.370949</v>
      </c>
      <c r="F1276" s="2" t="n">
        <v>6.546661103</v>
      </c>
      <c r="G1276" s="2" t="n">
        <v>3.984171989</v>
      </c>
      <c r="H1276" s="2" t="n">
        <v>-0.181342379</v>
      </c>
      <c r="I1276" s="2" t="n">
        <v>6789.098767</v>
      </c>
      <c r="J1276" s="2" t="n">
        <v>0.000881413</v>
      </c>
      <c r="K1276" s="2" t="n">
        <v>51.62399264</v>
      </c>
      <c r="L1276" s="2" t="n">
        <v>210.2501879</v>
      </c>
      <c r="M1276" s="2" t="n">
        <v>32.80585847</v>
      </c>
      <c r="N1276" s="2" t="n">
        <v>58.96656254</v>
      </c>
      <c r="O1276" s="2" t="n">
        <v>-0.313433879</v>
      </c>
      <c r="P1276" s="2" t="n">
        <v>0.910292696</v>
      </c>
      <c r="Q1276" s="2" t="n">
        <v>0.25130941</v>
      </c>
      <c r="R1276" s="2" t="n">
        <v>-0.099849847</v>
      </c>
      <c r="S1276" s="2" t="n">
        <v>-0.00587964</v>
      </c>
      <c r="T1276" s="2" t="n">
        <v>-0.064939112</v>
      </c>
      <c r="U1276" s="2" t="n">
        <v>-0.008952798</v>
      </c>
      <c r="V1276" s="2" t="n">
        <v>100</v>
      </c>
      <c r="W1276" s="2" t="n">
        <v>8.41055496</v>
      </c>
      <c r="X1276" s="2" t="n">
        <v>10.02350315</v>
      </c>
      <c r="Y1276" s="2" t="n">
        <v>20.637223</v>
      </c>
      <c r="Z1276" s="2" t="n">
        <v>118.7618056</v>
      </c>
      <c r="AA1276" s="2" t="n">
        <v>34.45858146</v>
      </c>
      <c r="AB1276" s="2" t="s">
        <v>69</v>
      </c>
      <c r="AC1276" s="2" t="n">
        <v>5.22488258</v>
      </c>
      <c r="AD1276" s="2" t="s">
        <v>45</v>
      </c>
      <c r="AE1276" s="2" t="n">
        <v>100</v>
      </c>
      <c r="AF1276" s="3" t="b">
        <f aca="false">TRUE()</f>
        <v>1</v>
      </c>
    </row>
    <row r="1277" customFormat="false" ht="15" hidden="false" customHeight="false" outlineLevel="0" collapsed="false">
      <c r="A1277" s="2" t="s">
        <v>1313</v>
      </c>
      <c r="B1277" s="2" t="s">
        <v>33</v>
      </c>
      <c r="C1277" s="2" t="n">
        <v>2689.879389</v>
      </c>
      <c r="D1277" s="2" t="n">
        <v>-3284.807712</v>
      </c>
      <c r="E1277" s="2" t="n">
        <v>5294.296763</v>
      </c>
      <c r="F1277" s="2" t="n">
        <v>6.356121978</v>
      </c>
      <c r="G1277" s="2" t="n">
        <v>4.244325816</v>
      </c>
      <c r="H1277" s="2" t="n">
        <v>-0.587498058</v>
      </c>
      <c r="I1277" s="2" t="n">
        <v>6789.204387</v>
      </c>
      <c r="J1277" s="2" t="n">
        <v>0.000960011</v>
      </c>
      <c r="K1277" s="2" t="n">
        <v>51.62434221</v>
      </c>
      <c r="L1277" s="2" t="n">
        <v>210.2433272</v>
      </c>
      <c r="M1277" s="2" t="n">
        <v>31.26310217</v>
      </c>
      <c r="N1277" s="2" t="n">
        <v>64.39684393</v>
      </c>
      <c r="O1277" s="2" t="n">
        <v>-0.304734511</v>
      </c>
      <c r="P1277" s="2" t="n">
        <v>0.906398828</v>
      </c>
      <c r="Q1277" s="2" t="n">
        <v>0.261741886</v>
      </c>
      <c r="R1277" s="2" t="n">
        <v>-0.130649253</v>
      </c>
      <c r="S1277" s="2" t="n">
        <v>-0.008020953</v>
      </c>
      <c r="T1277" s="2" t="n">
        <v>-0.065895959</v>
      </c>
      <c r="U1277" s="2" t="n">
        <v>0.016409065</v>
      </c>
      <c r="V1277" s="2" t="n">
        <v>100</v>
      </c>
      <c r="W1277" s="2" t="n">
        <v>8.351727753</v>
      </c>
      <c r="X1277" s="2" t="n">
        <v>9.770719808</v>
      </c>
      <c r="Y1277" s="2" t="n">
        <v>21.2349687</v>
      </c>
      <c r="Z1277" s="2" t="n">
        <v>116.5667886</v>
      </c>
      <c r="AA1277" s="2" t="n">
        <v>34.96439677</v>
      </c>
      <c r="AB1277" s="2" t="s">
        <v>69</v>
      </c>
      <c r="AC1277" s="2" t="n">
        <v>5.518397716</v>
      </c>
      <c r="AD1277" s="2" t="s">
        <v>45</v>
      </c>
      <c r="AE1277" s="2" t="n">
        <v>100</v>
      </c>
      <c r="AF1277" s="3" t="b">
        <f aca="false">TRUE()</f>
        <v>1</v>
      </c>
    </row>
    <row r="1278" customFormat="false" ht="15" hidden="false" customHeight="false" outlineLevel="0" collapsed="false">
      <c r="A1278" s="2" t="s">
        <v>1314</v>
      </c>
      <c r="B1278" s="2" t="s">
        <v>33</v>
      </c>
      <c r="C1278" s="2" t="n">
        <v>3064.801094</v>
      </c>
      <c r="D1278" s="2" t="n">
        <v>-3022.82739</v>
      </c>
      <c r="E1278" s="2" t="n">
        <v>5246.926395</v>
      </c>
      <c r="F1278" s="2" t="n">
        <v>6.136521112</v>
      </c>
      <c r="G1278" s="2" t="n">
        <v>4.485028134</v>
      </c>
      <c r="H1278" s="2" t="n">
        <v>-0.990910145</v>
      </c>
      <c r="I1278" s="2" t="n">
        <v>6789.417742</v>
      </c>
      <c r="J1278" s="2" t="n">
        <v>0.001044543</v>
      </c>
      <c r="K1278" s="2" t="n">
        <v>51.62505099</v>
      </c>
      <c r="L1278" s="2" t="n">
        <v>210.2365585</v>
      </c>
      <c r="M1278" s="2" t="n">
        <v>31.10563785</v>
      </c>
      <c r="N1278" s="2" t="n">
        <v>68.44136636</v>
      </c>
      <c r="O1278" s="2" t="n">
        <v>-0.295686234</v>
      </c>
      <c r="P1278" s="2" t="n">
        <v>0.901464654</v>
      </c>
      <c r="Q1278" s="2" t="n">
        <v>0.27187304</v>
      </c>
      <c r="R1278" s="2" t="n">
        <v>-0.161295317</v>
      </c>
      <c r="S1278" s="2" t="n">
        <v>0.003628098</v>
      </c>
      <c r="T1278" s="2" t="n">
        <v>-0.063133419</v>
      </c>
      <c r="U1278" s="2" t="n">
        <v>-0.004812611</v>
      </c>
      <c r="V1278" s="2" t="n">
        <v>100</v>
      </c>
      <c r="W1278" s="2" t="n">
        <v>8.367303326</v>
      </c>
      <c r="X1278" s="2" t="n">
        <v>10.26431237</v>
      </c>
      <c r="Y1278" s="2" t="n">
        <v>21.22330438</v>
      </c>
      <c r="Z1278" s="2" t="n">
        <v>119.5747737</v>
      </c>
      <c r="AA1278" s="2" t="n">
        <v>33.69015865</v>
      </c>
      <c r="AB1278" s="2" t="s">
        <v>69</v>
      </c>
      <c r="AC1278" s="2" t="n">
        <v>4.918331699</v>
      </c>
      <c r="AD1278" s="2" t="s">
        <v>45</v>
      </c>
      <c r="AE1278" s="2" t="n">
        <v>100</v>
      </c>
      <c r="AF1278" s="3" t="b">
        <f aca="false">TRUE()</f>
        <v>1</v>
      </c>
    </row>
    <row r="1279" customFormat="false" ht="15" hidden="false" customHeight="false" outlineLevel="0" collapsed="false">
      <c r="A1279" s="2" t="s">
        <v>1315</v>
      </c>
      <c r="B1279" s="2" t="s">
        <v>33</v>
      </c>
      <c r="C1279" s="2" t="n">
        <v>3425.699821</v>
      </c>
      <c r="D1279" s="2" t="n">
        <v>-2747.016021</v>
      </c>
      <c r="E1279" s="2" t="n">
        <v>5175.479832</v>
      </c>
      <c r="F1279" s="2" t="n">
        <v>5.888865701</v>
      </c>
      <c r="G1279" s="2" t="n">
        <v>4.705186086</v>
      </c>
      <c r="H1279" s="2" t="n">
        <v>-1.389735259</v>
      </c>
      <c r="I1279" s="2" t="n">
        <v>6789.734862</v>
      </c>
      <c r="J1279" s="2" t="n">
        <v>0.001130619</v>
      </c>
      <c r="K1279" s="2" t="n">
        <v>51.62610583</v>
      </c>
      <c r="L1279" s="2" t="n">
        <v>210.2299429</v>
      </c>
      <c r="M1279" s="2" t="n">
        <v>32.05807355</v>
      </c>
      <c r="N1279" s="2" t="n">
        <v>71.37545858</v>
      </c>
      <c r="O1279" s="2" t="n">
        <v>-0.286299652</v>
      </c>
      <c r="P1279" s="2" t="n">
        <v>0.895496147</v>
      </c>
      <c r="Q1279" s="2" t="n">
        <v>0.281691465</v>
      </c>
      <c r="R1279" s="2" t="n">
        <v>-0.19175265</v>
      </c>
      <c r="S1279" s="2" t="n">
        <v>7.48E-005</v>
      </c>
      <c r="T1279" s="2" t="n">
        <v>-0.069369862</v>
      </c>
      <c r="U1279" s="2" t="n">
        <v>-0.000507231</v>
      </c>
      <c r="V1279" s="2" t="n">
        <v>100</v>
      </c>
      <c r="W1279" s="2" t="n">
        <v>8.403228117</v>
      </c>
      <c r="X1279" s="2" t="n">
        <v>10.1769475</v>
      </c>
      <c r="Y1279" s="2" t="n">
        <v>21.85423743</v>
      </c>
      <c r="Z1279" s="2" t="n">
        <v>120.0607734</v>
      </c>
      <c r="AA1279" s="2" t="n">
        <v>34.54156202</v>
      </c>
      <c r="AB1279" s="2" t="s">
        <v>69</v>
      </c>
      <c r="AC1279" s="2" t="n">
        <v>4.081395002</v>
      </c>
      <c r="AD1279" s="2" t="s">
        <v>45</v>
      </c>
      <c r="AE1279" s="2" t="n">
        <v>100</v>
      </c>
      <c r="AF1279" s="3" t="b">
        <f aca="false">TRUE()</f>
        <v>1</v>
      </c>
    </row>
    <row r="1280" customFormat="false" ht="15" hidden="false" customHeight="false" outlineLevel="0" collapsed="false">
      <c r="A1280" s="2" t="s">
        <v>1316</v>
      </c>
      <c r="B1280" s="2" t="s">
        <v>33</v>
      </c>
      <c r="C1280" s="2" t="n">
        <v>3770.925703</v>
      </c>
      <c r="D1280" s="2" t="n">
        <v>-2458.636725</v>
      </c>
      <c r="E1280" s="2" t="n">
        <v>5080.287069</v>
      </c>
      <c r="F1280" s="2" t="n">
        <v>5.614289681</v>
      </c>
      <c r="G1280" s="2" t="n">
        <v>4.903799929</v>
      </c>
      <c r="H1280" s="2" t="n">
        <v>-1.782151131</v>
      </c>
      <c r="I1280" s="2" t="n">
        <v>6790.149877</v>
      </c>
      <c r="J1280" s="2" t="n">
        <v>0.001214978</v>
      </c>
      <c r="K1280" s="2" t="n">
        <v>51.62748724</v>
      </c>
      <c r="L1280" s="2" t="n">
        <v>210.2235388</v>
      </c>
      <c r="M1280" s="2" t="n">
        <v>33.87499137</v>
      </c>
      <c r="N1280" s="2" t="n">
        <v>73.44447872</v>
      </c>
      <c r="O1280" s="2" t="n">
        <v>-0.276585768</v>
      </c>
      <c r="P1280" s="2" t="n">
        <v>0.888500485</v>
      </c>
      <c r="Q1280" s="2" t="n">
        <v>0.291186129</v>
      </c>
      <c r="R1280" s="2" t="n">
        <v>-0.221986124</v>
      </c>
      <c r="S1280" s="2" t="n">
        <v>0.002629082</v>
      </c>
      <c r="T1280" s="2" t="n">
        <v>-0.057735015</v>
      </c>
      <c r="U1280" s="2" t="n">
        <v>0.000793479</v>
      </c>
      <c r="V1280" s="2" t="n">
        <v>100</v>
      </c>
      <c r="W1280" s="2" t="n">
        <v>8.374801066</v>
      </c>
      <c r="X1280" s="2" t="n">
        <v>10.00290681</v>
      </c>
      <c r="Y1280" s="2" t="n">
        <v>21.37080257</v>
      </c>
      <c r="Z1280" s="2" t="n">
        <v>119.0166006</v>
      </c>
      <c r="AA1280" s="2" t="n">
        <v>35.244246</v>
      </c>
      <c r="AB1280" s="2" t="s">
        <v>69</v>
      </c>
      <c r="AC1280" s="2" t="n">
        <v>5.217353934</v>
      </c>
      <c r="AD1280" s="2" t="s">
        <v>45</v>
      </c>
      <c r="AE1280" s="2" t="n">
        <v>100</v>
      </c>
      <c r="AF1280" s="3" t="b">
        <f aca="false">TRUE()</f>
        <v>1</v>
      </c>
    </row>
    <row r="1281" customFormat="false" ht="15" hidden="false" customHeight="false" outlineLevel="0" collapsed="false">
      <c r="A1281" s="2" t="s">
        <v>1317</v>
      </c>
      <c r="B1281" s="2" t="s">
        <v>33</v>
      </c>
      <c r="C1281" s="2" t="n">
        <v>4098.900586</v>
      </c>
      <c r="D1281" s="2" t="n">
        <v>-2159.009706</v>
      </c>
      <c r="E1281" s="2" t="n">
        <v>4961.786603</v>
      </c>
      <c r="F1281" s="2" t="n">
        <v>5.314048829</v>
      </c>
      <c r="G1281" s="2" t="n">
        <v>5.079967434</v>
      </c>
      <c r="H1281" s="2" t="n">
        <v>-2.166364595</v>
      </c>
      <c r="I1281" s="2" t="n">
        <v>6790.655123</v>
      </c>
      <c r="J1281" s="2" t="n">
        <v>0.001295201</v>
      </c>
      <c r="K1281" s="2" t="n">
        <v>51.62916972</v>
      </c>
      <c r="L1281" s="2" t="n">
        <v>210.2174003</v>
      </c>
      <c r="M1281" s="2" t="n">
        <v>36.3571547</v>
      </c>
      <c r="N1281" s="2" t="n">
        <v>74.84760769</v>
      </c>
      <c r="O1281" s="2" t="n">
        <v>-0.26655597</v>
      </c>
      <c r="P1281" s="2" t="n">
        <v>0.880486039</v>
      </c>
      <c r="Q1281" s="2" t="n">
        <v>0.300346382</v>
      </c>
      <c r="R1281" s="2" t="n">
        <v>-0.25196091</v>
      </c>
      <c r="S1281" s="2" t="n">
        <v>0.012070729</v>
      </c>
      <c r="T1281" s="2" t="n">
        <v>-0.06199392</v>
      </c>
      <c r="U1281" s="2" t="n">
        <v>0.007482453</v>
      </c>
      <c r="V1281" s="2" t="n">
        <v>100</v>
      </c>
      <c r="W1281" s="2" t="n">
        <v>8.38371017</v>
      </c>
      <c r="X1281" s="2" t="n">
        <v>10.33751094</v>
      </c>
      <c r="Y1281" s="2" t="n">
        <v>21.46085487</v>
      </c>
      <c r="Z1281" s="2" t="n">
        <v>122.4398921</v>
      </c>
      <c r="AA1281" s="2" t="n">
        <v>35.77319642</v>
      </c>
      <c r="AB1281" s="2" t="s">
        <v>69</v>
      </c>
      <c r="AC1281" s="2" t="n">
        <v>5.506404577</v>
      </c>
      <c r="AD1281" s="2" t="s">
        <v>45</v>
      </c>
      <c r="AE1281" s="2" t="n">
        <v>100</v>
      </c>
      <c r="AF1281" s="3" t="b">
        <f aca="false">TRUE()</f>
        <v>1</v>
      </c>
    </row>
    <row r="1282" customFormat="false" ht="15" hidden="false" customHeight="false" outlineLevel="0" collapsed="false">
      <c r="A1282" s="2" t="s">
        <v>1318</v>
      </c>
      <c r="B1282" s="2" t="s">
        <v>33</v>
      </c>
      <c r="C1282" s="2" t="n">
        <v>4408.125179</v>
      </c>
      <c r="D1282" s="2" t="n">
        <v>-1849.506276</v>
      </c>
      <c r="E1282" s="2" t="n">
        <v>4820.523448</v>
      </c>
      <c r="F1282" s="2" t="n">
        <v>4.989515367</v>
      </c>
      <c r="G1282" s="2" t="n">
        <v>5.232887928</v>
      </c>
      <c r="H1282" s="2" t="n">
        <v>-2.540619501</v>
      </c>
      <c r="I1282" s="2" t="n">
        <v>6791.241288</v>
      </c>
      <c r="J1282" s="2" t="n">
        <v>0.00136947</v>
      </c>
      <c r="K1282" s="2" t="n">
        <v>51.63112225</v>
      </c>
      <c r="L1282" s="2" t="n">
        <v>210.2115768</v>
      </c>
      <c r="M1282" s="2" t="n">
        <v>39.34825861</v>
      </c>
      <c r="N1282" s="2" t="n">
        <v>75.74109942</v>
      </c>
      <c r="O1282" s="2" t="n">
        <v>-0.256222015</v>
      </c>
      <c r="P1282" s="2" t="n">
        <v>0.871462361</v>
      </c>
      <c r="Q1282" s="2" t="n">
        <v>0.309161968</v>
      </c>
      <c r="R1282" s="2" t="n">
        <v>-0.281642522</v>
      </c>
      <c r="S1282" s="2" t="n">
        <v>-0.023471737</v>
      </c>
      <c r="T1282" s="2" t="n">
        <v>-0.064482312</v>
      </c>
      <c r="U1282" s="2" t="n">
        <v>-0.000794964</v>
      </c>
      <c r="V1282" s="2" t="n">
        <v>100</v>
      </c>
      <c r="W1282" s="2" t="n">
        <v>8.39897324</v>
      </c>
      <c r="X1282" s="2" t="n">
        <v>9.981251645</v>
      </c>
      <c r="Y1282" s="2" t="n">
        <v>21.83819962</v>
      </c>
      <c r="Z1282" s="2" t="n">
        <v>118.6123613</v>
      </c>
      <c r="AA1282" s="2" t="n">
        <v>34.78009581</v>
      </c>
      <c r="AB1282" s="2" t="s">
        <v>69</v>
      </c>
      <c r="AC1282" s="2" t="n">
        <v>4.89882312</v>
      </c>
      <c r="AD1282" s="2" t="s">
        <v>45</v>
      </c>
      <c r="AE1282" s="2" t="n">
        <v>100</v>
      </c>
      <c r="AF1282" s="3" t="b">
        <f aca="false">TRUE()</f>
        <v>1</v>
      </c>
    </row>
    <row r="1283" customFormat="false" ht="15" hidden="false" customHeight="false" outlineLevel="0" collapsed="false">
      <c r="A1283" s="2" t="s">
        <v>1319</v>
      </c>
      <c r="B1283" s="2" t="s">
        <v>33</v>
      </c>
      <c r="C1283" s="2" t="n">
        <v>4697.185869</v>
      </c>
      <c r="D1283" s="2" t="n">
        <v>-1531.542651</v>
      </c>
      <c r="E1283" s="2" t="n">
        <v>4657.146681</v>
      </c>
      <c r="F1283" s="2" t="n">
        <v>4.642172073</v>
      </c>
      <c r="G1283" s="2" t="n">
        <v>5.361865959</v>
      </c>
      <c r="H1283" s="2" t="n">
        <v>-2.903204516</v>
      </c>
      <c r="I1283" s="2" t="n">
        <v>6791.89758</v>
      </c>
      <c r="J1283" s="2" t="n">
        <v>0.001436387</v>
      </c>
      <c r="K1283" s="2" t="n">
        <v>51.6333089</v>
      </c>
      <c r="L1283" s="2" t="n">
        <v>210.206112</v>
      </c>
      <c r="M1283" s="2" t="n">
        <v>42.72639916</v>
      </c>
      <c r="N1283" s="2" t="n">
        <v>76.24681201</v>
      </c>
      <c r="O1283" s="2" t="n">
        <v>-0.245596015</v>
      </c>
      <c r="P1283" s="2" t="n">
        <v>0.861440167</v>
      </c>
      <c r="Q1283" s="2" t="n">
        <v>0.317623034</v>
      </c>
      <c r="R1283" s="2" t="n">
        <v>-0.310996856</v>
      </c>
      <c r="S1283" s="2" t="n">
        <v>0.010099736</v>
      </c>
      <c r="T1283" s="2" t="n">
        <v>-0.061753201</v>
      </c>
      <c r="U1283" s="2" t="n">
        <v>0.003807769</v>
      </c>
      <c r="V1283" s="2" t="n">
        <v>100</v>
      </c>
      <c r="W1283" s="2" t="n">
        <v>8.392859347</v>
      </c>
      <c r="X1283" s="2" t="n">
        <v>9.683721578</v>
      </c>
      <c r="Y1283" s="2" t="n">
        <v>22.40092421</v>
      </c>
      <c r="Z1283" s="2" t="n">
        <v>115.8854966</v>
      </c>
      <c r="AA1283" s="2" t="n">
        <v>34.61138342</v>
      </c>
      <c r="AB1283" s="2" t="s">
        <v>69</v>
      </c>
      <c r="AC1283" s="2" t="n">
        <v>5.335883608</v>
      </c>
      <c r="AD1283" s="2" t="s">
        <v>45</v>
      </c>
      <c r="AE1283" s="2" t="n">
        <v>100</v>
      </c>
      <c r="AF1283" s="3" t="b">
        <f aca="false">TRUE()</f>
        <v>1</v>
      </c>
    </row>
    <row r="1284" customFormat="false" ht="15" hidden="false" customHeight="false" outlineLevel="0" collapsed="false">
      <c r="A1284" s="2" t="s">
        <v>1320</v>
      </c>
      <c r="B1284" s="2" t="s">
        <v>33</v>
      </c>
      <c r="C1284" s="2" t="n">
        <v>4964.761164</v>
      </c>
      <c r="D1284" s="2" t="n">
        <v>-1206.573536</v>
      </c>
      <c r="E1284" s="2" t="n">
        <v>4472.406527</v>
      </c>
      <c r="F1284" s="2" t="n">
        <v>4.273605911</v>
      </c>
      <c r="G1284" s="2" t="n">
        <v>5.466314552</v>
      </c>
      <c r="H1284" s="2" t="n">
        <v>-3.252460808</v>
      </c>
      <c r="I1284" s="2" t="n">
        <v>6792.611929</v>
      </c>
      <c r="J1284" s="2" t="n">
        <v>0.001494857</v>
      </c>
      <c r="K1284" s="2" t="n">
        <v>51.63568943</v>
      </c>
      <c r="L1284" s="2" t="n">
        <v>210.2010428</v>
      </c>
      <c r="M1284" s="2" t="n">
        <v>46.39559432</v>
      </c>
      <c r="N1284" s="2" t="n">
        <v>76.46068739</v>
      </c>
      <c r="O1284" s="2" t="n">
        <v>-0.234690419</v>
      </c>
      <c r="P1284" s="2" t="n">
        <v>0.850431327</v>
      </c>
      <c r="Q1284" s="2" t="n">
        <v>0.32572014</v>
      </c>
      <c r="R1284" s="2" t="n">
        <v>-0.33999023</v>
      </c>
      <c r="S1284" s="2" t="n">
        <v>0.00566838</v>
      </c>
      <c r="T1284" s="2" t="n">
        <v>-0.064894787</v>
      </c>
      <c r="U1284" s="2" t="n">
        <v>-0.014289382</v>
      </c>
      <c r="V1284" s="2" t="n">
        <v>100</v>
      </c>
      <c r="W1284" s="2" t="n">
        <v>8.385009002</v>
      </c>
      <c r="X1284" s="2" t="n">
        <v>9.863329145</v>
      </c>
      <c r="Y1284" s="2" t="n">
        <v>21.96084732</v>
      </c>
      <c r="Z1284" s="2" t="n">
        <v>119.5059599</v>
      </c>
      <c r="AA1284" s="2" t="n">
        <v>36.80185626</v>
      </c>
      <c r="AB1284" s="2" t="s">
        <v>69</v>
      </c>
      <c r="AC1284" s="2" t="n">
        <v>5.999688633</v>
      </c>
      <c r="AD1284" s="2" t="s">
        <v>45</v>
      </c>
      <c r="AE1284" s="2" t="n">
        <v>100</v>
      </c>
      <c r="AF1284" s="3" t="b">
        <f aca="false">TRUE()</f>
        <v>1</v>
      </c>
    </row>
    <row r="1285" customFormat="false" ht="15" hidden="false" customHeight="false" outlineLevel="0" collapsed="false">
      <c r="A1285" s="2" t="s">
        <v>1321</v>
      </c>
      <c r="B1285" s="2" t="s">
        <v>33</v>
      </c>
      <c r="C1285" s="2" t="n">
        <v>5209.627743</v>
      </c>
      <c r="D1285" s="2" t="n">
        <v>-876.0855342</v>
      </c>
      <c r="E1285" s="2" t="n">
        <v>4267.150977</v>
      </c>
      <c r="F1285" s="2" t="n">
        <v>3.885501171</v>
      </c>
      <c r="G1285" s="2" t="n">
        <v>5.54575805</v>
      </c>
      <c r="H1285" s="2" t="n">
        <v>-3.586789558</v>
      </c>
      <c r="I1285" s="2" t="n">
        <v>6793.371209</v>
      </c>
      <c r="J1285" s="2" t="n">
        <v>0.001544004</v>
      </c>
      <c r="K1285" s="2" t="n">
        <v>51.63822011</v>
      </c>
      <c r="L1285" s="2" t="n">
        <v>210.1963987</v>
      </c>
      <c r="M1285" s="2" t="n">
        <v>50.27883452</v>
      </c>
      <c r="N1285" s="2" t="n">
        <v>76.45970111</v>
      </c>
      <c r="O1285" s="2" t="n">
        <v>-0.223517994</v>
      </c>
      <c r="P1285" s="2" t="n">
        <v>0.838448845</v>
      </c>
      <c r="Q1285" s="2" t="n">
        <v>0.333444266</v>
      </c>
      <c r="R1285" s="2" t="n">
        <v>-0.368589422</v>
      </c>
      <c r="S1285" s="2" t="n">
        <v>0.006328448</v>
      </c>
      <c r="T1285" s="2" t="n">
        <v>-0.067094134</v>
      </c>
      <c r="U1285" s="2" t="n">
        <v>-0.004328819</v>
      </c>
      <c r="V1285" s="2" t="n">
        <v>100</v>
      </c>
      <c r="W1285" s="2" t="n">
        <v>8.408834804</v>
      </c>
      <c r="X1285" s="2" t="n">
        <v>10.21421031</v>
      </c>
      <c r="Y1285" s="2" t="n">
        <v>21.78032575</v>
      </c>
      <c r="Z1285" s="2" t="n">
        <v>121.2857585</v>
      </c>
      <c r="AA1285" s="2" t="n">
        <v>35.39615135</v>
      </c>
      <c r="AB1285" s="2" t="s">
        <v>69</v>
      </c>
      <c r="AC1285" s="2" t="n">
        <v>4.86548642</v>
      </c>
      <c r="AD1285" s="2" t="s">
        <v>45</v>
      </c>
      <c r="AE1285" s="2" t="n">
        <v>100</v>
      </c>
      <c r="AF1285" s="3" t="b">
        <f aca="false">TRUE()</f>
        <v>1</v>
      </c>
    </row>
    <row r="1286" customFormat="false" ht="15" hidden="false" customHeight="false" outlineLevel="0" collapsed="false">
      <c r="A1286" s="2" t="s">
        <v>1322</v>
      </c>
      <c r="B1286" s="2" t="s">
        <v>33</v>
      </c>
      <c r="C1286" s="2" t="n">
        <v>5430.666079</v>
      </c>
      <c r="D1286" s="2" t="n">
        <v>-541.5903883</v>
      </c>
      <c r="E1286" s="2" t="n">
        <v>4042.321974</v>
      </c>
      <c r="F1286" s="2" t="n">
        <v>3.479632144</v>
      </c>
      <c r="G1286" s="2" t="n">
        <v>5.599834505</v>
      </c>
      <c r="H1286" s="2" t="n">
        <v>-3.904659299</v>
      </c>
      <c r="I1286" s="2" t="n">
        <v>6794.161478</v>
      </c>
      <c r="J1286" s="2" t="n">
        <v>0.001583114</v>
      </c>
      <c r="K1286" s="2" t="n">
        <v>51.64085447</v>
      </c>
      <c r="L1286" s="2" t="n">
        <v>210.1922017</v>
      </c>
      <c r="M1286" s="2" t="n">
        <v>54.31274921</v>
      </c>
      <c r="N1286" s="2" t="n">
        <v>76.30719614</v>
      </c>
      <c r="O1286" s="2" t="n">
        <v>-0.212091814</v>
      </c>
      <c r="P1286" s="2" t="n">
        <v>0.825506843</v>
      </c>
      <c r="Q1286" s="2" t="n">
        <v>0.340786824</v>
      </c>
      <c r="R1286" s="2" t="n">
        <v>-0.396761711</v>
      </c>
      <c r="S1286" s="2" t="n">
        <v>-0.007387191</v>
      </c>
      <c r="T1286" s="2" t="n">
        <v>-0.079198314</v>
      </c>
      <c r="U1286" s="2" t="n">
        <v>0.010445095</v>
      </c>
      <c r="V1286" s="2" t="n">
        <v>100</v>
      </c>
      <c r="W1286" s="2" t="n">
        <v>8.427448864</v>
      </c>
      <c r="X1286" s="2" t="n">
        <v>9.862803358</v>
      </c>
      <c r="Y1286" s="2" t="n">
        <v>22.32635492</v>
      </c>
      <c r="Z1286" s="2" t="n">
        <v>118.4031858</v>
      </c>
      <c r="AA1286" s="2" t="n">
        <v>35.28491483</v>
      </c>
      <c r="AB1286" s="2" t="s">
        <v>69</v>
      </c>
      <c r="AC1286" s="2" t="n">
        <v>5.565487214</v>
      </c>
      <c r="AD1286" s="2" t="s">
        <v>45</v>
      </c>
      <c r="AE1286" s="2" t="n">
        <v>100</v>
      </c>
      <c r="AF1286" s="3" t="b">
        <f aca="false">TRUE()</f>
        <v>1</v>
      </c>
    </row>
    <row r="1287" customFormat="false" ht="15" hidden="false" customHeight="false" outlineLevel="0" collapsed="false">
      <c r="A1287" s="2" t="s">
        <v>1323</v>
      </c>
      <c r="B1287" s="2" t="s">
        <v>33</v>
      </c>
      <c r="C1287" s="2" t="n">
        <v>5626.865608</v>
      </c>
      <c r="D1287" s="2" t="n">
        <v>-204.6181001</v>
      </c>
      <c r="E1287" s="2" t="n">
        <v>3798.951149</v>
      </c>
      <c r="F1287" s="2" t="n">
        <v>3.057855329</v>
      </c>
      <c r="G1287" s="2" t="n">
        <v>5.628297598</v>
      </c>
      <c r="H1287" s="2" t="n">
        <v>-4.204613024</v>
      </c>
      <c r="I1287" s="2" t="n">
        <v>6794.968236</v>
      </c>
      <c r="J1287" s="2" t="n">
        <v>0.001611607</v>
      </c>
      <c r="K1287" s="2" t="n">
        <v>51.64354418</v>
      </c>
      <c r="L1287" s="2" t="n">
        <v>210.1884654</v>
      </c>
      <c r="M1287" s="2" t="n">
        <v>58.44357525</v>
      </c>
      <c r="N1287" s="2" t="n">
        <v>76.05691473</v>
      </c>
      <c r="O1287" s="2" t="n">
        <v>-0.200425236</v>
      </c>
      <c r="P1287" s="2" t="n">
        <v>0.81162054</v>
      </c>
      <c r="Q1287" s="2" t="n">
        <v>0.347739663</v>
      </c>
      <c r="R1287" s="2" t="n">
        <v>-0.424474911</v>
      </c>
      <c r="S1287" s="2" t="n">
        <v>0.001599112</v>
      </c>
      <c r="T1287" s="2" t="n">
        <v>-0.058163841</v>
      </c>
      <c r="U1287" s="2" t="n">
        <v>0.004942201</v>
      </c>
      <c r="V1287" s="2" t="n">
        <v>99.29212107</v>
      </c>
      <c r="W1287" s="2" t="n">
        <v>8.374714629</v>
      </c>
      <c r="X1287" s="2" t="n">
        <v>-4.057235403</v>
      </c>
      <c r="Y1287" s="2" t="n">
        <v>21.1991951</v>
      </c>
      <c r="Z1287" s="2" t="n">
        <v>0</v>
      </c>
      <c r="AA1287" s="2" t="n">
        <v>33.97818869</v>
      </c>
      <c r="AB1287" s="2" t="s">
        <v>69</v>
      </c>
      <c r="AC1287" s="2" t="n">
        <v>4.566906793</v>
      </c>
      <c r="AD1287" s="2" t="s">
        <v>45</v>
      </c>
      <c r="AE1287" s="2" t="n">
        <v>100</v>
      </c>
      <c r="AF1287" s="3" t="b">
        <f aca="false">FALSE()</f>
        <v>0</v>
      </c>
    </row>
    <row r="1288" customFormat="false" ht="15" hidden="false" customHeight="false" outlineLevel="0" collapsed="false">
      <c r="A1288" s="2" t="s">
        <v>1324</v>
      </c>
      <c r="B1288" s="2" t="s">
        <v>33</v>
      </c>
      <c r="C1288" s="2" t="n">
        <v>5797.32942</v>
      </c>
      <c r="D1288" s="2" t="n">
        <v>133.290054</v>
      </c>
      <c r="E1288" s="2" t="n">
        <v>3538.155157</v>
      </c>
      <c r="F1288" s="2" t="n">
        <v>2.6221012</v>
      </c>
      <c r="G1288" s="2" t="n">
        <v>5.631018072</v>
      </c>
      <c r="H1288" s="2" t="n">
        <v>-4.485275033</v>
      </c>
      <c r="I1288" s="2" t="n">
        <v>6795.776693</v>
      </c>
      <c r="J1288" s="2" t="n">
        <v>0.00162901</v>
      </c>
      <c r="K1288" s="2" t="n">
        <v>51.64623995</v>
      </c>
      <c r="L1288" s="2" t="n">
        <v>210.1851949</v>
      </c>
      <c r="M1288" s="2" t="n">
        <v>62.62405912</v>
      </c>
      <c r="N1288" s="2" t="n">
        <v>75.7560964</v>
      </c>
      <c r="O1288" s="2" t="n">
        <v>-0.188531888</v>
      </c>
      <c r="P1288" s="2" t="n">
        <v>0.796806233</v>
      </c>
      <c r="Q1288" s="2" t="n">
        <v>0.354295081</v>
      </c>
      <c r="R1288" s="2" t="n">
        <v>-0.451697409</v>
      </c>
      <c r="S1288" s="2" t="n">
        <v>-0.002615385</v>
      </c>
      <c r="T1288" s="2" t="n">
        <v>-0.063694281</v>
      </c>
      <c r="U1288" s="2" t="n">
        <v>0.005840404</v>
      </c>
      <c r="V1288" s="2" t="n">
        <v>98.55532044</v>
      </c>
      <c r="W1288" s="2" t="n">
        <v>8.381736203</v>
      </c>
      <c r="X1288" s="2" t="n">
        <v>-4.219463521</v>
      </c>
      <c r="Y1288" s="2" t="n">
        <v>20.03827315</v>
      </c>
      <c r="Z1288" s="2" t="n">
        <v>0</v>
      </c>
      <c r="AA1288" s="2" t="n">
        <v>35.36643015</v>
      </c>
      <c r="AB1288" s="2" t="s">
        <v>69</v>
      </c>
      <c r="AC1288" s="2" t="n">
        <v>4.804821398</v>
      </c>
      <c r="AD1288" s="2" t="s">
        <v>45</v>
      </c>
      <c r="AE1288" s="2" t="n">
        <v>100</v>
      </c>
      <c r="AF1288" s="3" t="b">
        <f aca="false">FALSE()</f>
        <v>0</v>
      </c>
    </row>
    <row r="1289" customFormat="false" ht="15" hidden="false" customHeight="false" outlineLevel="0" collapsed="false">
      <c r="A1289" s="2" t="s">
        <v>1325</v>
      </c>
      <c r="B1289" s="2" t="s">
        <v>33</v>
      </c>
      <c r="C1289" s="2" t="n">
        <v>5941.278436</v>
      </c>
      <c r="D1289" s="2" t="n">
        <v>470.588577</v>
      </c>
      <c r="E1289" s="2" t="n">
        <v>3261.130589</v>
      </c>
      <c r="F1289" s="2" t="n">
        <v>2.174365543</v>
      </c>
      <c r="G1289" s="2" t="n">
        <v>5.607984633</v>
      </c>
      <c r="H1289" s="2" t="n">
        <v>-4.745357486</v>
      </c>
      <c r="I1289" s="2" t="n">
        <v>6796.572034</v>
      </c>
      <c r="J1289" s="2" t="n">
        <v>0.001634955</v>
      </c>
      <c r="K1289" s="2" t="n">
        <v>51.64889242</v>
      </c>
      <c r="L1289" s="2" t="n">
        <v>210.1823868</v>
      </c>
      <c r="M1289" s="2" t="n">
        <v>66.81096833</v>
      </c>
      <c r="N1289" s="2" t="n">
        <v>75.44796655</v>
      </c>
      <c r="O1289" s="2" t="n">
        <v>-0.176425644</v>
      </c>
      <c r="P1289" s="2" t="n">
        <v>0.781081276</v>
      </c>
      <c r="Q1289" s="2" t="n">
        <v>0.360445824</v>
      </c>
      <c r="R1289" s="2" t="n">
        <v>-0.478398203</v>
      </c>
      <c r="S1289" s="2" t="n">
        <v>0.012589775</v>
      </c>
      <c r="T1289" s="2" t="n">
        <v>-0.071339212</v>
      </c>
      <c r="U1289" s="2" t="n">
        <v>-0.00597345</v>
      </c>
      <c r="V1289" s="2" t="n">
        <v>97.85477338</v>
      </c>
      <c r="W1289" s="2" t="n">
        <v>8.343693852</v>
      </c>
      <c r="X1289" s="2" t="n">
        <v>-4.030140548</v>
      </c>
      <c r="Y1289" s="2" t="n">
        <v>18.83502164</v>
      </c>
      <c r="Z1289" s="2" t="n">
        <v>0</v>
      </c>
      <c r="AA1289" s="2" t="n">
        <v>33.62625892</v>
      </c>
      <c r="AB1289" s="2" t="s">
        <v>69</v>
      </c>
      <c r="AC1289" s="2" t="n">
        <v>4.432529983</v>
      </c>
      <c r="AD1289" s="2" t="s">
        <v>45</v>
      </c>
      <c r="AE1289" s="2" t="n">
        <v>100</v>
      </c>
      <c r="AF1289" s="3" t="b">
        <f aca="false">FALSE()</f>
        <v>0</v>
      </c>
    </row>
    <row r="1290" customFormat="false" ht="15" hidden="false" customHeight="false" outlineLevel="0" collapsed="false">
      <c r="A1290" s="2" t="s">
        <v>1326</v>
      </c>
      <c r="B1290" s="2" t="s">
        <v>33</v>
      </c>
      <c r="C1290" s="2" t="n">
        <v>6058.055062</v>
      </c>
      <c r="D1290" s="2" t="n">
        <v>805.7348436</v>
      </c>
      <c r="E1290" s="2" t="n">
        <v>2969.148523</v>
      </c>
      <c r="F1290" s="2" t="n">
        <v>1.716700405</v>
      </c>
      <c r="G1290" s="2" t="n">
        <v>5.559304319</v>
      </c>
      <c r="H1290" s="2" t="n">
        <v>-4.983666601</v>
      </c>
      <c r="I1290" s="2" t="n">
        <v>6797.339699</v>
      </c>
      <c r="J1290" s="2" t="n">
        <v>0.001629176</v>
      </c>
      <c r="K1290" s="2" t="n">
        <v>51.65145305</v>
      </c>
      <c r="L1290" s="2" t="n">
        <v>210.1800293</v>
      </c>
      <c r="M1290" s="2" t="n">
        <v>70.96294099</v>
      </c>
      <c r="N1290" s="2" t="n">
        <v>75.17388697</v>
      </c>
      <c r="O1290" s="2" t="n">
        <v>-0.164120611</v>
      </c>
      <c r="P1290" s="2" t="n">
        <v>0.764464054</v>
      </c>
      <c r="Q1290" s="2" t="n">
        <v>0.366185101</v>
      </c>
      <c r="R1290" s="2" t="n">
        <v>-0.504546932</v>
      </c>
      <c r="S1290" s="2" t="n">
        <v>0.004834073</v>
      </c>
      <c r="T1290" s="2" t="n">
        <v>-0.065355035</v>
      </c>
      <c r="U1290" s="2" t="n">
        <v>-0.00654045</v>
      </c>
      <c r="V1290" s="2" t="n">
        <v>97.12833071</v>
      </c>
      <c r="W1290" s="2" t="n">
        <v>8.32248529</v>
      </c>
      <c r="X1290" s="2" t="n">
        <v>-4.189763846</v>
      </c>
      <c r="Y1290" s="2" t="n">
        <v>17.06967278</v>
      </c>
      <c r="Z1290" s="2" t="n">
        <v>0</v>
      </c>
      <c r="AA1290" s="2" t="n">
        <v>34.86924798</v>
      </c>
      <c r="AB1290" s="2" t="s">
        <v>69</v>
      </c>
      <c r="AC1290" s="2" t="n">
        <v>5.397358516</v>
      </c>
      <c r="AD1290" s="2" t="s">
        <v>45</v>
      </c>
      <c r="AE1290" s="2" t="n">
        <v>100</v>
      </c>
      <c r="AF1290" s="3" t="b">
        <f aca="false">FALSE()</f>
        <v>0</v>
      </c>
    </row>
    <row r="1291" customFormat="false" ht="15" hidden="false" customHeight="false" outlineLevel="0" collapsed="false">
      <c r="A1291" s="2" t="s">
        <v>1327</v>
      </c>
      <c r="B1291" s="2" t="s">
        <v>33</v>
      </c>
      <c r="C1291" s="2" t="n">
        <v>6147.126285</v>
      </c>
      <c r="D1291" s="2" t="n">
        <v>1137.196198</v>
      </c>
      <c r="E1291" s="2" t="n">
        <v>2663.548694</v>
      </c>
      <c r="F1291" s="2" t="n">
        <v>1.251204678</v>
      </c>
      <c r="G1291" s="2" t="n">
        <v>5.4852023</v>
      </c>
      <c r="H1291" s="2" t="n">
        <v>-5.199108468</v>
      </c>
      <c r="I1291" s="2" t="n">
        <v>6798.065645</v>
      </c>
      <c r="J1291" s="2" t="n">
        <v>0.001611519</v>
      </c>
      <c r="K1291" s="2" t="n">
        <v>51.65387504</v>
      </c>
      <c r="L1291" s="2" t="n">
        <v>210.1781022</v>
      </c>
      <c r="M1291" s="2" t="n">
        <v>75.03843772</v>
      </c>
      <c r="N1291" s="2" t="n">
        <v>74.9754038</v>
      </c>
      <c r="O1291" s="2" t="n">
        <v>-0.151631109</v>
      </c>
      <c r="P1291" s="2" t="n">
        <v>0.746973964</v>
      </c>
      <c r="Q1291" s="2" t="n">
        <v>0.371506587</v>
      </c>
      <c r="R1291" s="2" t="n">
        <v>-0.530113912</v>
      </c>
      <c r="S1291" s="2" t="n">
        <v>0.000757748</v>
      </c>
      <c r="T1291" s="2" t="n">
        <v>-0.06118893</v>
      </c>
      <c r="U1291" s="2" t="n">
        <v>0.004017519</v>
      </c>
      <c r="V1291" s="2" t="n">
        <v>96.40835965</v>
      </c>
      <c r="W1291" s="2" t="n">
        <v>8.296967439</v>
      </c>
      <c r="X1291" s="2" t="n">
        <v>-4.165209891</v>
      </c>
      <c r="Y1291" s="2" t="n">
        <v>16.19186488</v>
      </c>
      <c r="Z1291" s="2" t="n">
        <v>0</v>
      </c>
      <c r="AA1291" s="2" t="n">
        <v>34.55861084</v>
      </c>
      <c r="AB1291" s="2" t="s">
        <v>69</v>
      </c>
      <c r="AC1291" s="2" t="n">
        <v>5.563497751</v>
      </c>
      <c r="AD1291" s="2" t="s">
        <v>45</v>
      </c>
      <c r="AE1291" s="2" t="n">
        <v>100</v>
      </c>
      <c r="AF1291" s="3" t="b">
        <f aca="false">FALSE()</f>
        <v>0</v>
      </c>
    </row>
    <row r="1292" customFormat="false" ht="15" hidden="false" customHeight="false" outlineLevel="0" collapsed="false">
      <c r="A1292" s="2" t="s">
        <v>1328</v>
      </c>
      <c r="B1292" s="2" t="s">
        <v>33</v>
      </c>
      <c r="C1292" s="2" t="n">
        <v>6208.086187</v>
      </c>
      <c r="D1292" s="2" t="n">
        <v>1463.457022</v>
      </c>
      <c r="E1292" s="2" t="n">
        <v>2345.733341</v>
      </c>
      <c r="F1292" s="2" t="n">
        <v>0.780014367</v>
      </c>
      <c r="G1292" s="2" t="n">
        <v>5.386021101</v>
      </c>
      <c r="H1292" s="2" t="n">
        <v>-5.39069443</v>
      </c>
      <c r="I1292" s="2" t="n">
        <v>6798.736607</v>
      </c>
      <c r="J1292" s="2" t="n">
        <v>0.001581959</v>
      </c>
      <c r="K1292" s="2" t="n">
        <v>51.65611418</v>
      </c>
      <c r="L1292" s="2" t="n">
        <v>210.1765778</v>
      </c>
      <c r="M1292" s="2" t="n">
        <v>78.99356901</v>
      </c>
      <c r="N1292" s="2" t="n">
        <v>74.89642002</v>
      </c>
      <c r="O1292" s="2" t="n">
        <v>-0.13897165</v>
      </c>
      <c r="P1292" s="2" t="n">
        <v>0.728631384</v>
      </c>
      <c r="Q1292" s="2" t="n">
        <v>0.376404428</v>
      </c>
      <c r="R1292" s="2" t="n">
        <v>-0.55507017</v>
      </c>
      <c r="S1292" s="2" t="n">
        <v>-0.011854716</v>
      </c>
      <c r="T1292" s="2" t="n">
        <v>-0.058003592</v>
      </c>
      <c r="U1292" s="2" t="n">
        <v>-0.003579353</v>
      </c>
      <c r="V1292" s="2" t="n">
        <v>95.66549698</v>
      </c>
      <c r="W1292" s="2" t="n">
        <v>8.319218659</v>
      </c>
      <c r="X1292" s="2" t="n">
        <v>-4.286148727</v>
      </c>
      <c r="Y1292" s="2" t="n">
        <v>15.30752814</v>
      </c>
      <c r="Z1292" s="2" t="n">
        <v>0</v>
      </c>
      <c r="AA1292" s="2" t="n">
        <v>35.65740846</v>
      </c>
      <c r="AB1292" s="2" t="s">
        <v>69</v>
      </c>
      <c r="AC1292" s="2" t="n">
        <v>4.82585044</v>
      </c>
      <c r="AD1292" s="2" t="s">
        <v>45</v>
      </c>
      <c r="AE1292" s="2" t="n">
        <v>100</v>
      </c>
      <c r="AF1292" s="3" t="b">
        <f aca="false">FALSE()</f>
        <v>0</v>
      </c>
    </row>
    <row r="1293" customFormat="false" ht="15" hidden="false" customHeight="false" outlineLevel="0" collapsed="false">
      <c r="A1293" s="2" t="s">
        <v>1329</v>
      </c>
      <c r="B1293" s="2" t="s">
        <v>33</v>
      </c>
      <c r="C1293" s="2" t="n">
        <v>6240.657881</v>
      </c>
      <c r="D1293" s="2" t="n">
        <v>1783.025738</v>
      </c>
      <c r="E1293" s="2" t="n">
        <v>2017.160745</v>
      </c>
      <c r="F1293" s="2" t="n">
        <v>0.305292585</v>
      </c>
      <c r="G1293" s="2" t="n">
        <v>5.262219232</v>
      </c>
      <c r="H1293" s="2" t="n">
        <v>-5.557545978</v>
      </c>
      <c r="I1293" s="2" t="n">
        <v>6799.340335</v>
      </c>
      <c r="J1293" s="2" t="n">
        <v>0.001540621</v>
      </c>
      <c r="K1293" s="2" t="n">
        <v>51.65812963</v>
      </c>
      <c r="L1293" s="2" t="n">
        <v>210.1754206</v>
      </c>
      <c r="M1293" s="2" t="n">
        <v>82.77954836</v>
      </c>
      <c r="N1293" s="2" t="n">
        <v>74.98574203</v>
      </c>
      <c r="O1293" s="2" t="n">
        <v>-0.126156921</v>
      </c>
      <c r="P1293" s="2" t="n">
        <v>0.70945765</v>
      </c>
      <c r="Q1293" s="2" t="n">
        <v>0.380873247</v>
      </c>
      <c r="R1293" s="2" t="n">
        <v>-0.579387473</v>
      </c>
      <c r="S1293" s="2" t="n">
        <v>0.008376659</v>
      </c>
      <c r="T1293" s="2" t="n">
        <v>-0.06382025</v>
      </c>
      <c r="U1293" s="2" t="n">
        <v>-0.005729715</v>
      </c>
      <c r="V1293" s="2" t="n">
        <v>94.92077897</v>
      </c>
      <c r="W1293" s="2" t="n">
        <v>8.288907979</v>
      </c>
      <c r="X1293" s="2" t="n">
        <v>-4.312566224</v>
      </c>
      <c r="Y1293" s="2" t="n">
        <v>14.06553581</v>
      </c>
      <c r="Z1293" s="2" t="n">
        <v>0</v>
      </c>
      <c r="AA1293" s="2" t="n">
        <v>35.74646459</v>
      </c>
      <c r="AB1293" s="2" t="s">
        <v>69</v>
      </c>
      <c r="AC1293" s="2" t="n">
        <v>4.915336152</v>
      </c>
      <c r="AD1293" s="2" t="s">
        <v>45</v>
      </c>
      <c r="AE1293" s="2" t="n">
        <v>100</v>
      </c>
      <c r="AF1293" s="3" t="b">
        <f aca="false">FALSE()</f>
        <v>0</v>
      </c>
    </row>
    <row r="1294" customFormat="false" ht="15" hidden="false" customHeight="false" outlineLevel="0" collapsed="false">
      <c r="A1294" s="2" t="s">
        <v>1330</v>
      </c>
      <c r="B1294" s="2" t="s">
        <v>33</v>
      </c>
      <c r="C1294" s="2" t="n">
        <v>6244.694825</v>
      </c>
      <c r="D1294" s="2" t="n">
        <v>2094.441713</v>
      </c>
      <c r="E1294" s="2" t="n">
        <v>1679.338477</v>
      </c>
      <c r="F1294" s="2" t="n">
        <v>-0.170780666</v>
      </c>
      <c r="G1294" s="2" t="n">
        <v>5.114369218</v>
      </c>
      <c r="H1294" s="2" t="n">
        <v>-5.698899127</v>
      </c>
      <c r="I1294" s="2" t="n">
        <v>6799.865825</v>
      </c>
      <c r="J1294" s="2" t="n">
        <v>0.001487812</v>
      </c>
      <c r="K1294" s="2" t="n">
        <v>51.65988467</v>
      </c>
      <c r="L1294" s="2" t="n">
        <v>210.1745888</v>
      </c>
      <c r="M1294" s="2" t="n">
        <v>86.33946172</v>
      </c>
      <c r="N1294" s="2" t="n">
        <v>75.30030999</v>
      </c>
      <c r="O1294" s="2" t="n">
        <v>-0.113201764</v>
      </c>
      <c r="P1294" s="2" t="n">
        <v>0.689475029</v>
      </c>
      <c r="Q1294" s="2" t="n">
        <v>0.384908151</v>
      </c>
      <c r="R1294" s="2" t="n">
        <v>-0.603038358</v>
      </c>
      <c r="S1294" s="2" t="n">
        <v>-0.00480275</v>
      </c>
      <c r="T1294" s="2" t="n">
        <v>-0.056551476</v>
      </c>
      <c r="U1294" s="2" t="n">
        <v>-0.0140299</v>
      </c>
      <c r="V1294" s="2" t="n">
        <v>94.18905814</v>
      </c>
      <c r="W1294" s="2" t="n">
        <v>8.233027292</v>
      </c>
      <c r="X1294" s="2" t="n">
        <v>-4.26606137</v>
      </c>
      <c r="Y1294" s="2" t="n">
        <v>13.21640746</v>
      </c>
      <c r="Z1294" s="2" t="n">
        <v>0</v>
      </c>
      <c r="AA1294" s="2" t="n">
        <v>35.12259969</v>
      </c>
      <c r="AB1294" s="2" t="s">
        <v>69</v>
      </c>
      <c r="AC1294" s="2" t="n">
        <v>5.205117422</v>
      </c>
      <c r="AD1294" s="2" t="s">
        <v>45</v>
      </c>
      <c r="AE1294" s="2" t="n">
        <v>100</v>
      </c>
      <c r="AF1294" s="3" t="b">
        <f aca="false">FALSE()</f>
        <v>0</v>
      </c>
    </row>
    <row r="1295" customFormat="false" ht="15" hidden="false" customHeight="false" outlineLevel="0" collapsed="false">
      <c r="A1295" s="2" t="s">
        <v>1331</v>
      </c>
      <c r="B1295" s="2" t="s">
        <v>33</v>
      </c>
      <c r="C1295" s="2" t="n">
        <v>6220.18153</v>
      </c>
      <c r="D1295" s="2" t="n">
        <v>2396.282027</v>
      </c>
      <c r="E1295" s="2" t="n">
        <v>1333.816417</v>
      </c>
      <c r="F1295" s="2" t="n">
        <v>-0.646018869</v>
      </c>
      <c r="G1295" s="2" t="n">
        <v>4.943155027</v>
      </c>
      <c r="H1295" s="2" t="n">
        <v>-5.814108232</v>
      </c>
      <c r="I1295" s="2" t="n">
        <v>6800.303514</v>
      </c>
      <c r="J1295" s="2" t="n">
        <v>0.001424063</v>
      </c>
      <c r="K1295" s="2" t="n">
        <v>51.66134737</v>
      </c>
      <c r="L1295" s="2" t="n">
        <v>210.1740345</v>
      </c>
      <c r="M1295" s="2" t="n">
        <v>89.60393801</v>
      </c>
      <c r="N1295" s="2" t="n">
        <v>75.90952677</v>
      </c>
      <c r="O1295" s="2" t="n">
        <v>-0.100121155</v>
      </c>
      <c r="P1295" s="2" t="n">
        <v>0.668706687</v>
      </c>
      <c r="Q1295" s="2" t="n">
        <v>0.388504731</v>
      </c>
      <c r="R1295" s="2" t="n">
        <v>-0.625996163</v>
      </c>
      <c r="S1295" s="2" t="n">
        <v>0.001433702</v>
      </c>
      <c r="T1295" s="2" t="n">
        <v>-0.068464386</v>
      </c>
      <c r="U1295" s="2" t="n">
        <v>-0.018286284</v>
      </c>
      <c r="V1295" s="2" t="n">
        <v>93.48750421</v>
      </c>
      <c r="W1295" s="2" t="n">
        <v>8.233964287</v>
      </c>
      <c r="X1295" s="2" t="n">
        <v>-4.089717597</v>
      </c>
      <c r="Y1295" s="2" t="n">
        <v>12.68675737</v>
      </c>
      <c r="Z1295" s="2" t="n">
        <v>0</v>
      </c>
      <c r="AA1295" s="2" t="n">
        <v>33.67458864</v>
      </c>
      <c r="AB1295" s="2" t="s">
        <v>69</v>
      </c>
      <c r="AC1295" s="2" t="n">
        <v>4.650011158</v>
      </c>
      <c r="AD1295" s="2" t="s">
        <v>45</v>
      </c>
      <c r="AE1295" s="2" t="n">
        <v>100</v>
      </c>
      <c r="AF1295" s="3" t="b">
        <f aca="false">FALSE()</f>
        <v>0</v>
      </c>
    </row>
    <row r="1296" customFormat="false" ht="15" hidden="false" customHeight="false" outlineLevel="0" collapsed="false">
      <c r="A1296" s="2" t="s">
        <v>1332</v>
      </c>
      <c r="B1296" s="2" t="s">
        <v>33</v>
      </c>
      <c r="C1296" s="2" t="n">
        <v>6167.23363</v>
      </c>
      <c r="D1296" s="2" t="n">
        <v>2687.168064</v>
      </c>
      <c r="E1296" s="2" t="n">
        <v>982.179546</v>
      </c>
      <c r="F1296" s="2" t="n">
        <v>-1.118239464</v>
      </c>
      <c r="G1296" s="2" t="n">
        <v>4.749368906</v>
      </c>
      <c r="H1296" s="2" t="n">
        <v>-5.902649202</v>
      </c>
      <c r="I1296" s="2" t="n">
        <v>6800.645457</v>
      </c>
      <c r="J1296" s="2" t="n">
        <v>0.001350187</v>
      </c>
      <c r="K1296" s="2" t="n">
        <v>51.66249117</v>
      </c>
      <c r="L1296" s="2" t="n">
        <v>210.1737048</v>
      </c>
      <c r="M1296" s="2" t="n">
        <v>92.48515002</v>
      </c>
      <c r="N1296" s="2" t="n">
        <v>76.90125673</v>
      </c>
      <c r="O1296" s="2" t="n">
        <v>0.086930189</v>
      </c>
      <c r="P1296" s="2" t="n">
        <v>-0.647176661</v>
      </c>
      <c r="Q1296" s="2" t="n">
        <v>-0.39165907</v>
      </c>
      <c r="R1296" s="2" t="n">
        <v>0.648235053</v>
      </c>
      <c r="S1296" s="2" t="n">
        <v>-0.000916816</v>
      </c>
      <c r="T1296" s="2" t="n">
        <v>-0.059362332</v>
      </c>
      <c r="U1296" s="2" t="n">
        <v>0.016228412</v>
      </c>
      <c r="V1296" s="2" t="n">
        <v>92.77712753</v>
      </c>
      <c r="W1296" s="2" t="n">
        <v>8.222170047</v>
      </c>
      <c r="X1296" s="2" t="n">
        <v>-4.147090154</v>
      </c>
      <c r="Y1296" s="2" t="n">
        <v>10.97076436</v>
      </c>
      <c r="Z1296" s="2" t="n">
        <v>0</v>
      </c>
      <c r="AA1296" s="2" t="n">
        <v>34.09808044</v>
      </c>
      <c r="AB1296" s="2" t="s">
        <v>69</v>
      </c>
      <c r="AC1296" s="2" t="n">
        <v>4.731768428</v>
      </c>
      <c r="AD1296" s="2" t="s">
        <v>45</v>
      </c>
      <c r="AE1296" s="2" t="n">
        <v>100</v>
      </c>
      <c r="AF1296" s="3" t="b">
        <f aca="false">FALSE()</f>
        <v>0</v>
      </c>
    </row>
    <row r="1297" customFormat="false" ht="15" hidden="false" customHeight="false" outlineLevel="0" collapsed="false">
      <c r="A1297" s="2" t="s">
        <v>1333</v>
      </c>
      <c r="B1297" s="2" t="s">
        <v>33</v>
      </c>
      <c r="C1297" s="2" t="n">
        <v>6086.097334</v>
      </c>
      <c r="D1297" s="2" t="n">
        <v>2965.771903</v>
      </c>
      <c r="E1297" s="2" t="n">
        <v>626.040578</v>
      </c>
      <c r="F1297" s="2" t="n">
        <v>-1.585274333</v>
      </c>
      <c r="G1297" s="2" t="n">
        <v>4.533907628</v>
      </c>
      <c r="H1297" s="2" t="n">
        <v>-5.964122086</v>
      </c>
      <c r="I1297" s="2" t="n">
        <v>6800.88547</v>
      </c>
      <c r="J1297" s="2" t="n">
        <v>0.001267362</v>
      </c>
      <c r="K1297" s="2" t="n">
        <v>51.66329536</v>
      </c>
      <c r="L1297" s="2" t="n">
        <v>210.1735427</v>
      </c>
      <c r="M1297" s="2" t="n">
        <v>94.86839016</v>
      </c>
      <c r="N1297" s="2" t="n">
        <v>78.39024934</v>
      </c>
      <c r="O1297" s="2" t="n">
        <v>0.073644056</v>
      </c>
      <c r="P1297" s="2" t="n">
        <v>-0.624909832</v>
      </c>
      <c r="Q1297" s="2" t="n">
        <v>-0.394367743</v>
      </c>
      <c r="R1297" s="2" t="n">
        <v>0.669730049</v>
      </c>
      <c r="S1297" s="2" t="n">
        <v>0.016822632</v>
      </c>
      <c r="T1297" s="2" t="n">
        <v>-0.064279954</v>
      </c>
      <c r="U1297" s="2" t="n">
        <v>-0.001231463</v>
      </c>
      <c r="V1297" s="2" t="n">
        <v>92.07410525</v>
      </c>
      <c r="W1297" s="2" t="n">
        <v>8.212692954</v>
      </c>
      <c r="X1297" s="2" t="n">
        <v>-4.108892168</v>
      </c>
      <c r="Y1297" s="2" t="n">
        <v>9.656294406</v>
      </c>
      <c r="Z1297" s="2" t="n">
        <v>0</v>
      </c>
      <c r="AA1297" s="2" t="n">
        <v>33.74506976</v>
      </c>
      <c r="AB1297" s="2" t="s">
        <v>69</v>
      </c>
      <c r="AC1297" s="2" t="n">
        <v>4.59930362</v>
      </c>
      <c r="AD1297" s="2" t="s">
        <v>45</v>
      </c>
      <c r="AE1297" s="2" t="n">
        <v>100</v>
      </c>
      <c r="AF1297" s="3" t="b">
        <f aca="false">FALSE()</f>
        <v>0</v>
      </c>
    </row>
    <row r="1298" customFormat="false" ht="15" hidden="false" customHeight="false" outlineLevel="0" collapsed="false">
      <c r="A1298" s="2" t="s">
        <v>1334</v>
      </c>
      <c r="B1298" s="2" t="s">
        <v>33</v>
      </c>
      <c r="C1298" s="2" t="n">
        <v>5977.148242</v>
      </c>
      <c r="D1298" s="2" t="n">
        <v>3230.82246</v>
      </c>
      <c r="E1298" s="2" t="n">
        <v>267.0324463</v>
      </c>
      <c r="F1298" s="2" t="n">
        <v>-2.044980243</v>
      </c>
      <c r="G1298" s="2" t="n">
        <v>4.297768172</v>
      </c>
      <c r="H1298" s="2" t="n">
        <v>-5.998253003</v>
      </c>
      <c r="I1298" s="2" t="n">
        <v>6801.019237</v>
      </c>
      <c r="J1298" s="2" t="n">
        <v>0.001177248</v>
      </c>
      <c r="K1298" s="2" t="n">
        <v>51.66374542</v>
      </c>
      <c r="L1298" s="2" t="n">
        <v>210.1734885</v>
      </c>
      <c r="M1298" s="2" t="n">
        <v>96.600381</v>
      </c>
      <c r="N1298" s="2" t="n">
        <v>80.52982823</v>
      </c>
      <c r="O1298" s="2" t="n">
        <v>0.060278026</v>
      </c>
      <c r="P1298" s="2" t="n">
        <v>-0.601931886</v>
      </c>
      <c r="Q1298" s="2" t="n">
        <v>-0.396627824</v>
      </c>
      <c r="R1298" s="2" t="n">
        <v>0.690457047</v>
      </c>
      <c r="S1298" s="2" t="n">
        <v>-0.006103616</v>
      </c>
      <c r="T1298" s="2" t="n">
        <v>-0.053560784</v>
      </c>
      <c r="U1298" s="2" t="n">
        <v>0.006330209</v>
      </c>
      <c r="V1298" s="2" t="n">
        <v>91.36994762</v>
      </c>
      <c r="W1298" s="2" t="n">
        <v>8.177862778</v>
      </c>
      <c r="X1298" s="2" t="n">
        <v>-4.133056127</v>
      </c>
      <c r="Y1298" s="2" t="n">
        <v>8.362329066</v>
      </c>
      <c r="Z1298" s="2" t="n">
        <v>1.592713734</v>
      </c>
      <c r="AA1298" s="2" t="n">
        <v>35.39227959</v>
      </c>
      <c r="AB1298" s="2" t="s">
        <v>69</v>
      </c>
      <c r="AC1298" s="2" t="n">
        <v>4.991976188</v>
      </c>
      <c r="AD1298" s="2" t="s">
        <v>45</v>
      </c>
      <c r="AE1298" s="2" t="n">
        <v>100</v>
      </c>
      <c r="AF1298" s="3" t="b">
        <f aca="false">FALSE()</f>
        <v>0</v>
      </c>
    </row>
    <row r="1299" customFormat="false" ht="15" hidden="false" customHeight="false" outlineLevel="0" collapsed="false">
      <c r="A1299" s="2" t="s">
        <v>1335</v>
      </c>
      <c r="B1299" s="2" t="s">
        <v>33</v>
      </c>
      <c r="C1299" s="2" t="n">
        <v>5840.889542</v>
      </c>
      <c r="D1299" s="2" t="n">
        <v>3481.111358</v>
      </c>
      <c r="E1299" s="2" t="n">
        <v>-93.19930037</v>
      </c>
      <c r="F1299" s="2" t="n">
        <v>-2.495249167</v>
      </c>
      <c r="G1299" s="2" t="n">
        <v>4.042042867</v>
      </c>
      <c r="H1299" s="2" t="n">
        <v>-6.004895399</v>
      </c>
      <c r="I1299" s="2" t="n">
        <v>6801.044393</v>
      </c>
      <c r="J1299" s="2" t="n">
        <v>0.001082171</v>
      </c>
      <c r="K1299" s="2" t="n">
        <v>51.6638333</v>
      </c>
      <c r="L1299" s="2" t="n">
        <v>210.1734802</v>
      </c>
      <c r="M1299" s="2" t="n">
        <v>97.47396851</v>
      </c>
      <c r="N1299" s="2" t="n">
        <v>83.52719725</v>
      </c>
      <c r="O1299" s="2" t="n">
        <v>0.046847426</v>
      </c>
      <c r="P1299" s="2" t="n">
        <v>-0.578269287</v>
      </c>
      <c r="Q1299" s="2" t="n">
        <v>-0.398436883</v>
      </c>
      <c r="R1299" s="2" t="n">
        <v>0.710392849</v>
      </c>
      <c r="S1299" s="2" t="n">
        <v>-0.005588871</v>
      </c>
      <c r="T1299" s="2" t="n">
        <v>-0.054722851</v>
      </c>
      <c r="U1299" s="2" t="n">
        <v>0.018978942</v>
      </c>
      <c r="V1299" s="2" t="n">
        <v>90.6376866</v>
      </c>
      <c r="W1299" s="2" t="n">
        <v>8.148150613</v>
      </c>
      <c r="X1299" s="2" t="n">
        <v>-4.313681833</v>
      </c>
      <c r="Y1299" s="2" t="n">
        <v>7.074095678</v>
      </c>
      <c r="Z1299" s="2" t="n">
        <v>0.274534837</v>
      </c>
      <c r="AA1299" s="2" t="n">
        <v>35.42306411</v>
      </c>
      <c r="AB1299" s="2" t="s">
        <v>69</v>
      </c>
      <c r="AC1299" s="2" t="n">
        <v>4.511813305</v>
      </c>
      <c r="AD1299" s="2" t="s">
        <v>45</v>
      </c>
      <c r="AE1299" s="2" t="n">
        <v>100</v>
      </c>
      <c r="AF1299" s="3" t="b">
        <f aca="false">FALSE()</f>
        <v>0</v>
      </c>
    </row>
    <row r="1300" customFormat="false" ht="15" hidden="false" customHeight="false" outlineLevel="0" collapsed="false">
      <c r="A1300" s="2" t="s">
        <v>1336</v>
      </c>
      <c r="B1300" s="2" t="s">
        <v>33</v>
      </c>
      <c r="C1300" s="2" t="n">
        <v>5677.949593</v>
      </c>
      <c r="D1300" s="2" t="n">
        <v>3715.498487</v>
      </c>
      <c r="E1300" s="2" t="n">
        <v>-453.0041575</v>
      </c>
      <c r="F1300" s="2" t="n">
        <v>-2.934018406</v>
      </c>
      <c r="G1300" s="2" t="n">
        <v>3.767914024</v>
      </c>
      <c r="H1300" s="2" t="n">
        <v>-5.984030619</v>
      </c>
      <c r="I1300" s="2" t="n">
        <v>6800.960558</v>
      </c>
      <c r="J1300" s="2" t="n">
        <v>0.000985401</v>
      </c>
      <c r="K1300" s="2" t="n">
        <v>51.66355757</v>
      </c>
      <c r="L1300" s="2" t="n">
        <v>210.1734551</v>
      </c>
      <c r="M1300" s="2" t="n">
        <v>97.21140057</v>
      </c>
      <c r="N1300" s="2" t="n">
        <v>87.66016137</v>
      </c>
      <c r="O1300" s="2" t="n">
        <v>0.033367625</v>
      </c>
      <c r="P1300" s="2" t="n">
        <v>-0.553949245</v>
      </c>
      <c r="Q1300" s="2" t="n">
        <v>-0.399792993</v>
      </c>
      <c r="R1300" s="2" t="n">
        <v>0.72951518</v>
      </c>
      <c r="S1300" s="2" t="n">
        <v>0.007895563</v>
      </c>
      <c r="T1300" s="2" t="n">
        <v>-0.059942961</v>
      </c>
      <c r="U1300" s="2" t="n">
        <v>-0.001974219</v>
      </c>
      <c r="V1300" s="2" t="n">
        <v>89.94971705</v>
      </c>
      <c r="W1300" s="2" t="n">
        <v>8.160353824</v>
      </c>
      <c r="X1300" s="2" t="n">
        <v>-4.046704244</v>
      </c>
      <c r="Y1300" s="2" t="n">
        <v>6.36899472</v>
      </c>
      <c r="Z1300" s="2" t="n">
        <v>0</v>
      </c>
      <c r="AA1300" s="2" t="n">
        <v>33.02253845</v>
      </c>
      <c r="AB1300" s="2" t="s">
        <v>69</v>
      </c>
      <c r="AC1300" s="2" t="n">
        <v>4.662900491</v>
      </c>
      <c r="AD1300" s="2" t="s">
        <v>45</v>
      </c>
      <c r="AE1300" s="2" t="n">
        <v>100</v>
      </c>
      <c r="AF1300" s="3" t="b">
        <f aca="false">FALSE()</f>
        <v>0</v>
      </c>
    </row>
    <row r="1301" customFormat="false" ht="15" hidden="false" customHeight="false" outlineLevel="0" collapsed="false">
      <c r="A1301" s="2" t="s">
        <v>1337</v>
      </c>
      <c r="B1301" s="2" t="s">
        <v>33</v>
      </c>
      <c r="C1301" s="2" t="n">
        <v>5489.078903</v>
      </c>
      <c r="D1301" s="2" t="n">
        <v>3932.917234</v>
      </c>
      <c r="E1301" s="2" t="n">
        <v>-810.7343383</v>
      </c>
      <c r="F1301" s="2" t="n">
        <v>-3.359280455</v>
      </c>
      <c r="G1301" s="2" t="n">
        <v>3.476648093</v>
      </c>
      <c r="H1301" s="2" t="n">
        <v>-5.935767794</v>
      </c>
      <c r="I1301" s="2" t="n">
        <v>6800.769343</v>
      </c>
      <c r="J1301" s="2" t="n">
        <v>0.000891543</v>
      </c>
      <c r="K1301" s="2" t="n">
        <v>51.66292341</v>
      </c>
      <c r="L1301" s="2" t="n">
        <v>210.1733511</v>
      </c>
      <c r="M1301" s="2" t="n">
        <v>95.45702561</v>
      </c>
      <c r="N1301" s="2" t="n">
        <v>93.28442744</v>
      </c>
      <c r="O1301" s="2" t="n">
        <v>0.019854012</v>
      </c>
      <c r="P1301" s="2" t="n">
        <v>-0.528999677</v>
      </c>
      <c r="Q1301" s="2" t="n">
        <v>-0.400694726</v>
      </c>
      <c r="R1301" s="2" t="n">
        <v>0.747802712</v>
      </c>
      <c r="S1301" s="2" t="n">
        <v>0.003785013</v>
      </c>
      <c r="T1301" s="2" t="n">
        <v>-0.0641552</v>
      </c>
      <c r="U1301" s="2" t="n">
        <v>0.007945397</v>
      </c>
      <c r="V1301" s="2" t="n">
        <v>89.22824423</v>
      </c>
      <c r="W1301" s="2" t="n">
        <v>8.13133322</v>
      </c>
      <c r="X1301" s="2" t="n">
        <v>-4.258919698</v>
      </c>
      <c r="Y1301" s="2" t="n">
        <v>5.788382538</v>
      </c>
      <c r="Z1301" s="2" t="n">
        <v>0.556027875</v>
      </c>
      <c r="AA1301" s="2" t="n">
        <v>35.1867231</v>
      </c>
      <c r="AB1301" s="2" t="s">
        <v>69</v>
      </c>
      <c r="AC1301" s="2" t="n">
        <v>4.649680566</v>
      </c>
      <c r="AD1301" s="2" t="s">
        <v>45</v>
      </c>
      <c r="AE1301" s="2" t="n">
        <v>100</v>
      </c>
      <c r="AF1301" s="3" t="b">
        <f aca="false">FALSE()</f>
        <v>0</v>
      </c>
    </row>
    <row r="1302" customFormat="false" ht="15" hidden="false" customHeight="false" outlineLevel="0" collapsed="false">
      <c r="A1302" s="2" t="s">
        <v>1338</v>
      </c>
      <c r="B1302" s="2" t="s">
        <v>33</v>
      </c>
      <c r="C1302" s="2" t="n">
        <v>5275.146534</v>
      </c>
      <c r="D1302" s="2" t="n">
        <v>4132.37934</v>
      </c>
      <c r="E1302" s="2" t="n">
        <v>-1164.75242</v>
      </c>
      <c r="F1302" s="2" t="n">
        <v>-3.769092529</v>
      </c>
      <c r="G1302" s="2" t="n">
        <v>3.169589398</v>
      </c>
      <c r="H1302" s="2" t="n">
        <v>-5.860343036</v>
      </c>
      <c r="I1302" s="2" t="n">
        <v>6800.474318</v>
      </c>
      <c r="J1302" s="2" t="n">
        <v>0.000807021</v>
      </c>
      <c r="K1302" s="2" t="n">
        <v>51.66194252</v>
      </c>
      <c r="L1302" s="2" t="n">
        <v>210.1731072</v>
      </c>
      <c r="M1302" s="2" t="n">
        <v>91.81286621</v>
      </c>
      <c r="N1302" s="2" t="n">
        <v>100.7980299</v>
      </c>
      <c r="O1302" s="2" t="n">
        <v>0.006321982</v>
      </c>
      <c r="P1302" s="2" t="n">
        <v>-0.503449179</v>
      </c>
      <c r="Q1302" s="2" t="n">
        <v>-0.401141158</v>
      </c>
      <c r="R1302" s="2" t="n">
        <v>0.76523508</v>
      </c>
      <c r="S1302" s="2" t="n">
        <v>-0.003746303</v>
      </c>
      <c r="T1302" s="2" t="n">
        <v>-0.057954997</v>
      </c>
      <c r="U1302" s="2" t="n">
        <v>0.001425337</v>
      </c>
      <c r="V1302" s="2" t="n">
        <v>88.51579668</v>
      </c>
      <c r="W1302" s="2" t="n">
        <v>8.095513853</v>
      </c>
      <c r="X1302" s="2" t="n">
        <v>-4.224250967</v>
      </c>
      <c r="Y1302" s="2" t="n">
        <v>4.976904057</v>
      </c>
      <c r="Z1302" s="2" t="n">
        <v>0</v>
      </c>
      <c r="AA1302" s="2" t="n">
        <v>34.19748222</v>
      </c>
      <c r="AB1302" s="2" t="s">
        <v>69</v>
      </c>
      <c r="AC1302" s="2" t="n">
        <v>4.467541891</v>
      </c>
      <c r="AD1302" s="2" t="s">
        <v>45</v>
      </c>
      <c r="AE1302" s="2" t="n">
        <v>100</v>
      </c>
      <c r="AF1302" s="3" t="b">
        <f aca="false">FALSE()</f>
        <v>0</v>
      </c>
    </row>
    <row r="1303" customFormat="false" ht="15" hidden="false" customHeight="false" outlineLevel="0" collapsed="false">
      <c r="A1303" s="2" t="s">
        <v>1339</v>
      </c>
      <c r="B1303" s="2" t="s">
        <v>33</v>
      </c>
      <c r="C1303" s="2" t="n">
        <v>5037.135943</v>
      </c>
      <c r="D1303" s="2" t="n">
        <v>4312.979377</v>
      </c>
      <c r="E1303" s="2" t="n">
        <v>-1513.438919</v>
      </c>
      <c r="F1303" s="2" t="n">
        <v>-4.161585698</v>
      </c>
      <c r="G1303" s="2" t="n">
        <v>2.848153485</v>
      </c>
      <c r="H1303" s="2" t="n">
        <v>-5.758117965</v>
      </c>
      <c r="I1303" s="2" t="n">
        <v>6800.080937</v>
      </c>
      <c r="J1303" s="2" t="n">
        <v>0.000740331</v>
      </c>
      <c r="K1303" s="2" t="n">
        <v>51.66063291</v>
      </c>
      <c r="L1303" s="2" t="n">
        <v>210.1726654</v>
      </c>
      <c r="M1303" s="2" t="n">
        <v>85.98904354</v>
      </c>
      <c r="N1303" s="2" t="n">
        <v>110.4909059</v>
      </c>
      <c r="O1303" s="2" t="n">
        <v>-0.007213087</v>
      </c>
      <c r="P1303" s="2" t="n">
        <v>-0.477326988</v>
      </c>
      <c r="Q1303" s="2" t="n">
        <v>-0.401131869</v>
      </c>
      <c r="R1303" s="2" t="n">
        <v>0.781792902</v>
      </c>
      <c r="S1303" s="2" t="n">
        <v>0.011934013</v>
      </c>
      <c r="T1303" s="2" t="n">
        <v>-0.065170563</v>
      </c>
      <c r="U1303" s="2" t="n">
        <v>-0.016475106</v>
      </c>
      <c r="V1303" s="2" t="n">
        <v>87.81609376</v>
      </c>
      <c r="W1303" s="2" t="n">
        <v>8.110260586</v>
      </c>
      <c r="X1303" s="2" t="n">
        <v>-4.141141971</v>
      </c>
      <c r="Y1303" s="2" t="n">
        <v>4.546886754</v>
      </c>
      <c r="Z1303" s="2" t="n">
        <v>1.029429576</v>
      </c>
      <c r="AA1303" s="2" t="n">
        <v>34.61517009</v>
      </c>
      <c r="AB1303" s="2" t="s">
        <v>69</v>
      </c>
      <c r="AC1303" s="2" t="n">
        <v>5.150837359</v>
      </c>
      <c r="AD1303" s="2" t="s">
        <v>45</v>
      </c>
      <c r="AE1303" s="2" t="n">
        <v>100</v>
      </c>
      <c r="AF1303" s="3" t="b">
        <f aca="false">FALSE()</f>
        <v>0</v>
      </c>
    </row>
    <row r="1304" customFormat="false" ht="15" hidden="false" customHeight="false" outlineLevel="0" collapsed="false">
      <c r="A1304" s="2" t="s">
        <v>1340</v>
      </c>
      <c r="B1304" s="2" t="s">
        <v>33</v>
      </c>
      <c r="C1304" s="2" t="n">
        <v>4776.140284</v>
      </c>
      <c r="D1304" s="2" t="n">
        <v>4473.898811</v>
      </c>
      <c r="E1304" s="2" t="n">
        <v>-1855.199763</v>
      </c>
      <c r="F1304" s="2" t="n">
        <v>-4.534973567</v>
      </c>
      <c r="G1304" s="2" t="n">
        <v>2.513820144</v>
      </c>
      <c r="H1304" s="2" t="n">
        <v>-5.629577581</v>
      </c>
      <c r="I1304" s="2" t="n">
        <v>6799.596444</v>
      </c>
      <c r="J1304" s="2" t="n">
        <v>0.000701229</v>
      </c>
      <c r="K1304" s="2" t="n">
        <v>51.65901854</v>
      </c>
      <c r="L1304" s="2" t="n">
        <v>210.1719709</v>
      </c>
      <c r="M1304" s="2" t="n">
        <v>78.13370993</v>
      </c>
      <c r="N1304" s="2" t="n">
        <v>122.2149616</v>
      </c>
      <c r="O1304" s="2" t="n">
        <v>-0.020735847</v>
      </c>
      <c r="P1304" s="2" t="n">
        <v>-0.450662946</v>
      </c>
      <c r="Q1304" s="2" t="n">
        <v>-0.400666939</v>
      </c>
      <c r="R1304" s="2" t="n">
        <v>0.797457797</v>
      </c>
      <c r="S1304" s="2" t="n">
        <v>-0.00635667</v>
      </c>
      <c r="T1304" s="2" t="n">
        <v>-0.070064146</v>
      </c>
      <c r="U1304" s="2" t="n">
        <v>0.010281191</v>
      </c>
      <c r="V1304" s="2" t="n">
        <v>87.1390335</v>
      </c>
      <c r="W1304" s="2" t="n">
        <v>8.127238893</v>
      </c>
      <c r="X1304" s="2" t="n">
        <v>-3.998761771</v>
      </c>
      <c r="Y1304" s="2" t="n">
        <v>4.098622386</v>
      </c>
      <c r="Z1304" s="2" t="n">
        <v>0</v>
      </c>
      <c r="AA1304" s="2" t="n">
        <v>32.49889219</v>
      </c>
      <c r="AB1304" s="2" t="s">
        <v>69</v>
      </c>
      <c r="AC1304" s="2" t="n">
        <v>4.836793695</v>
      </c>
      <c r="AD1304" s="2" t="s">
        <v>45</v>
      </c>
      <c r="AE1304" s="2" t="n">
        <v>100</v>
      </c>
      <c r="AF1304" s="3" t="b">
        <f aca="false">FALSE()</f>
        <v>0</v>
      </c>
    </row>
    <row r="1305" customFormat="false" ht="15" hidden="false" customHeight="false" outlineLevel="0" collapsed="false">
      <c r="A1305" s="2" t="s">
        <v>1341</v>
      </c>
      <c r="B1305" s="2" t="s">
        <v>33</v>
      </c>
      <c r="C1305" s="2" t="n">
        <v>4493.357209</v>
      </c>
      <c r="D1305" s="2" t="n">
        <v>4614.409642</v>
      </c>
      <c r="E1305" s="2" t="n">
        <v>-2188.473612</v>
      </c>
      <c r="F1305" s="2" t="n">
        <v>-4.88756045</v>
      </c>
      <c r="G1305" s="2" t="n">
        <v>2.168126148</v>
      </c>
      <c r="H1305" s="2" t="n">
        <v>-5.475327508</v>
      </c>
      <c r="I1305" s="2" t="n">
        <v>6799.029727</v>
      </c>
      <c r="J1305" s="2" t="n">
        <v>0.0006978</v>
      </c>
      <c r="K1305" s="2" t="n">
        <v>51.6571289</v>
      </c>
      <c r="L1305" s="2" t="n">
        <v>210.170974</v>
      </c>
      <c r="M1305" s="2" t="n">
        <v>69.16721353</v>
      </c>
      <c r="N1305" s="2" t="n">
        <v>135.0499077</v>
      </c>
      <c r="O1305" s="2" t="n">
        <v>-0.034230998</v>
      </c>
      <c r="P1305" s="2" t="n">
        <v>-0.423487468</v>
      </c>
      <c r="Q1305" s="2" t="n">
        <v>-0.39974695</v>
      </c>
      <c r="R1305" s="2" t="n">
        <v>0.812212397</v>
      </c>
      <c r="S1305" s="2" t="n">
        <v>0.011926722</v>
      </c>
      <c r="T1305" s="2" t="n">
        <v>-0.059299118</v>
      </c>
      <c r="U1305" s="2" t="n">
        <v>7.74E-006</v>
      </c>
      <c r="V1305" s="2" t="n">
        <v>86.01976391</v>
      </c>
      <c r="W1305" s="2" t="n">
        <v>8.066756082</v>
      </c>
      <c r="X1305" s="2" t="n">
        <v>-6.660042789</v>
      </c>
      <c r="Y1305" s="2" t="n">
        <v>3.679930499</v>
      </c>
      <c r="Z1305" s="2" t="n">
        <v>0</v>
      </c>
      <c r="AA1305" s="2" t="n">
        <v>53.72494068</v>
      </c>
      <c r="AB1305" s="2" t="s">
        <v>34</v>
      </c>
      <c r="AC1305" s="2" t="n">
        <v>24.49088662</v>
      </c>
      <c r="AD1305" s="2" t="s">
        <v>35</v>
      </c>
      <c r="AE1305" s="2" t="n">
        <v>100</v>
      </c>
      <c r="AF1305" s="3" t="b">
        <f aca="false">FALSE()</f>
        <v>0</v>
      </c>
    </row>
    <row r="1306" customFormat="false" ht="15" hidden="false" customHeight="false" outlineLevel="0" collapsed="false">
      <c r="A1306" s="2" t="s">
        <v>1342</v>
      </c>
      <c r="B1306" s="2" t="s">
        <v>33</v>
      </c>
      <c r="C1306" s="2" t="n">
        <v>4190.083199</v>
      </c>
      <c r="D1306" s="2" t="n">
        <v>4733.8776</v>
      </c>
      <c r="E1306" s="2" t="n">
        <v>-2511.738997</v>
      </c>
      <c r="F1306" s="2" t="n">
        <v>-5.217748996</v>
      </c>
      <c r="G1306" s="2" t="n">
        <v>1.812657776</v>
      </c>
      <c r="H1306" s="2" t="n">
        <v>-5.296090634</v>
      </c>
      <c r="I1306" s="2" t="n">
        <v>6798.391163</v>
      </c>
      <c r="J1306" s="2" t="n">
        <v>0.000732405</v>
      </c>
      <c r="K1306" s="2" t="n">
        <v>51.65499849</v>
      </c>
      <c r="L1306" s="2" t="n">
        <v>210.16963</v>
      </c>
      <c r="M1306" s="2" t="n">
        <v>60.58033535</v>
      </c>
      <c r="N1306" s="2" t="n">
        <v>147.5050208</v>
      </c>
      <c r="O1306" s="2" t="n">
        <v>-0.047683307</v>
      </c>
      <c r="P1306" s="2" t="n">
        <v>-0.395831508</v>
      </c>
      <c r="Q1306" s="2" t="n">
        <v>-0.398372986</v>
      </c>
      <c r="R1306" s="2" t="n">
        <v>0.826040364</v>
      </c>
      <c r="S1306" s="2" t="n">
        <v>-0.006319871</v>
      </c>
      <c r="T1306" s="2" t="n">
        <v>-0.069329939</v>
      </c>
      <c r="U1306" s="2" t="n">
        <v>-0.004611096</v>
      </c>
      <c r="V1306" s="2" t="n">
        <v>84.62761573</v>
      </c>
      <c r="W1306" s="2" t="n">
        <v>8.017640156</v>
      </c>
      <c r="X1306" s="2" t="n">
        <v>-8.334511266</v>
      </c>
      <c r="Y1306" s="2" t="n">
        <v>2.854055819</v>
      </c>
      <c r="Z1306" s="2" t="n">
        <v>1.020521974</v>
      </c>
      <c r="AA1306" s="2" t="n">
        <v>67.84363418</v>
      </c>
      <c r="AB1306" s="2" t="s">
        <v>34</v>
      </c>
      <c r="AC1306" s="2" t="n">
        <v>24.66450019</v>
      </c>
      <c r="AD1306" s="2" t="s">
        <v>38</v>
      </c>
      <c r="AE1306" s="2" t="n">
        <v>100</v>
      </c>
      <c r="AF1306" s="3" t="b">
        <f aca="false">FALSE()</f>
        <v>0</v>
      </c>
    </row>
    <row r="1307" customFormat="false" ht="15" hidden="false" customHeight="false" outlineLevel="0" collapsed="false">
      <c r="A1307" s="2" t="s">
        <v>1343</v>
      </c>
      <c r="B1307" s="2" t="s">
        <v>33</v>
      </c>
      <c r="C1307" s="2" t="n">
        <v>3867.707445</v>
      </c>
      <c r="D1307" s="2" t="n">
        <v>4831.764881</v>
      </c>
      <c r="E1307" s="2" t="n">
        <v>-2823.521241</v>
      </c>
      <c r="F1307" s="2" t="n">
        <v>-5.524047226</v>
      </c>
      <c r="G1307" s="2" t="n">
        <v>1.449043163</v>
      </c>
      <c r="H1307" s="2" t="n">
        <v>-5.092703202</v>
      </c>
      <c r="I1307" s="2" t="n">
        <v>6797.692416</v>
      </c>
      <c r="J1307" s="2" t="n">
        <v>0.0008004</v>
      </c>
      <c r="K1307" s="2" t="n">
        <v>51.65266615</v>
      </c>
      <c r="L1307" s="2" t="n">
        <v>210.167901</v>
      </c>
      <c r="M1307" s="2" t="n">
        <v>53.61867378</v>
      </c>
      <c r="N1307" s="2" t="n">
        <v>158.3347596</v>
      </c>
      <c r="O1307" s="2" t="n">
        <v>-0.061077621</v>
      </c>
      <c r="P1307" s="2" t="n">
        <v>-0.367726517</v>
      </c>
      <c r="Q1307" s="2" t="n">
        <v>-0.396546628</v>
      </c>
      <c r="R1307" s="2" t="n">
        <v>0.8389264</v>
      </c>
      <c r="S1307" s="2" t="n">
        <v>0.007657419</v>
      </c>
      <c r="T1307" s="2" t="n">
        <v>-0.065567753</v>
      </c>
      <c r="U1307" s="2" t="n">
        <v>-0.007241092</v>
      </c>
      <c r="V1307" s="2" t="n">
        <v>83.20027688</v>
      </c>
      <c r="W1307" s="2" t="n">
        <v>7.971051953</v>
      </c>
      <c r="X1307" s="2" t="n">
        <v>-8.595134653</v>
      </c>
      <c r="Y1307" s="2" t="n">
        <v>2.073919151</v>
      </c>
      <c r="Z1307" s="2" t="n">
        <v>0.620017214</v>
      </c>
      <c r="AA1307" s="2" t="n">
        <v>69.13228208</v>
      </c>
      <c r="AB1307" s="2" t="s">
        <v>34</v>
      </c>
      <c r="AC1307" s="2" t="n">
        <v>25.85762855</v>
      </c>
      <c r="AD1307" s="2" t="s">
        <v>38</v>
      </c>
      <c r="AE1307" s="2" t="n">
        <v>100</v>
      </c>
      <c r="AF1307" s="3" t="b">
        <f aca="false">FALSE()</f>
        <v>0</v>
      </c>
    </row>
    <row r="1308" customFormat="false" ht="15" hidden="false" customHeight="false" outlineLevel="0" collapsed="false">
      <c r="A1308" s="2" t="s">
        <v>1344</v>
      </c>
      <c r="B1308" s="2" t="s">
        <v>33</v>
      </c>
      <c r="C1308" s="2" t="n">
        <v>3527.705333</v>
      </c>
      <c r="D1308" s="2" t="n">
        <v>4907.632434</v>
      </c>
      <c r="E1308" s="2" t="n">
        <v>-3122.399131</v>
      </c>
      <c r="F1308" s="2" t="n">
        <v>-5.805074965</v>
      </c>
      <c r="G1308" s="2" t="n">
        <v>1.07894454</v>
      </c>
      <c r="H1308" s="2" t="n">
        <v>-4.866110375</v>
      </c>
      <c r="I1308" s="2" t="n">
        <v>6796.946232</v>
      </c>
      <c r="J1308" s="2" t="n">
        <v>0.000893094</v>
      </c>
      <c r="K1308" s="2" t="n">
        <v>51.65017437</v>
      </c>
      <c r="L1308" s="2" t="n">
        <v>210.1657559</v>
      </c>
      <c r="M1308" s="2" t="n">
        <v>48.74800121</v>
      </c>
      <c r="N1308" s="2" t="n">
        <v>167.0734065</v>
      </c>
      <c r="O1308" s="2" t="n">
        <v>-0.074398886</v>
      </c>
      <c r="P1308" s="2" t="n">
        <v>-0.339204415</v>
      </c>
      <c r="Q1308" s="2" t="n">
        <v>-0.394269954</v>
      </c>
      <c r="R1308" s="2" t="n">
        <v>0.850856259</v>
      </c>
      <c r="S1308" s="2" t="n">
        <v>-0.002332682</v>
      </c>
      <c r="T1308" s="2" t="n">
        <v>-0.065758711</v>
      </c>
      <c r="U1308" s="2" t="n">
        <v>-0.005124002</v>
      </c>
      <c r="V1308" s="2" t="n">
        <v>81.74730392</v>
      </c>
      <c r="W1308" s="2" t="n">
        <v>7.94561091</v>
      </c>
      <c r="X1308" s="2" t="n">
        <v>-8.777512889</v>
      </c>
      <c r="Y1308" s="2" t="n">
        <v>1.651307063</v>
      </c>
      <c r="Z1308" s="2" t="n">
        <v>0.716733008</v>
      </c>
      <c r="AA1308" s="2" t="n">
        <v>70.45943517</v>
      </c>
      <c r="AB1308" s="2" t="s">
        <v>34</v>
      </c>
      <c r="AC1308" s="2" t="n">
        <v>25.47819513</v>
      </c>
      <c r="AD1308" s="2" t="s">
        <v>38</v>
      </c>
      <c r="AE1308" s="2" t="n">
        <v>100</v>
      </c>
      <c r="AF1308" s="3" t="b">
        <f aca="false">FALSE()</f>
        <v>0</v>
      </c>
    </row>
    <row r="1309" customFormat="false" ht="15" hidden="false" customHeight="false" outlineLevel="0" collapsed="false">
      <c r="A1309" s="2" t="s">
        <v>1345</v>
      </c>
      <c r="B1309" s="2" t="s">
        <v>33</v>
      </c>
      <c r="C1309" s="2" t="n">
        <v>3171.63156</v>
      </c>
      <c r="D1309" s="2" t="n">
        <v>4961.141765</v>
      </c>
      <c r="E1309" s="2" t="n">
        <v>-3407.011306</v>
      </c>
      <c r="F1309" s="2" t="n">
        <v>-6.059569627</v>
      </c>
      <c r="G1309" s="2" t="n">
        <v>0.704050412</v>
      </c>
      <c r="H1309" s="2" t="n">
        <v>-4.617361327</v>
      </c>
      <c r="I1309" s="2" t="n">
        <v>6796.1662</v>
      </c>
      <c r="J1309" s="2" t="n">
        <v>0.001001454</v>
      </c>
      <c r="K1309" s="2" t="n">
        <v>51.64756851</v>
      </c>
      <c r="L1309" s="2" t="n">
        <v>210.1631712</v>
      </c>
      <c r="M1309" s="2" t="n">
        <v>45.8219441</v>
      </c>
      <c r="N1309" s="2" t="n">
        <v>173.867388</v>
      </c>
      <c r="O1309" s="2" t="n">
        <v>-0.087632157</v>
      </c>
      <c r="P1309" s="2" t="n">
        <v>-0.310297552</v>
      </c>
      <c r="Q1309" s="2" t="n">
        <v>-0.391545536</v>
      </c>
      <c r="R1309" s="2" t="n">
        <v>0.86181676</v>
      </c>
      <c r="S1309" s="2" t="n">
        <v>-0.005064771</v>
      </c>
      <c r="T1309" s="2" t="n">
        <v>-0.059363128</v>
      </c>
      <c r="U1309" s="2" t="n">
        <v>0.004656647</v>
      </c>
      <c r="V1309" s="2" t="n">
        <v>80.28406105</v>
      </c>
      <c r="W1309" s="2" t="n">
        <v>7.953543988</v>
      </c>
      <c r="X1309" s="2" t="n">
        <v>-8.830737323</v>
      </c>
      <c r="Y1309" s="2" t="n">
        <v>1.306435941</v>
      </c>
      <c r="Z1309" s="2" t="n">
        <v>0.924983247</v>
      </c>
      <c r="AA1309" s="2" t="n">
        <v>71.160641</v>
      </c>
      <c r="AB1309" s="2" t="s">
        <v>34</v>
      </c>
      <c r="AC1309" s="2" t="n">
        <v>25.12494011</v>
      </c>
      <c r="AD1309" s="2" t="s">
        <v>38</v>
      </c>
      <c r="AE1309" s="2" t="n">
        <v>100</v>
      </c>
      <c r="AF1309" s="3" t="b">
        <f aca="false">FALSE()</f>
        <v>0</v>
      </c>
    </row>
    <row r="1310" customFormat="false" ht="15" hidden="false" customHeight="false" outlineLevel="0" collapsed="false">
      <c r="A1310" s="2" t="s">
        <v>1346</v>
      </c>
      <c r="B1310" s="2" t="s">
        <v>33</v>
      </c>
      <c r="C1310" s="2" t="n">
        <v>2801.112921</v>
      </c>
      <c r="D1310" s="2" t="n">
        <v>4992.056282</v>
      </c>
      <c r="E1310" s="2" t="n">
        <v>-3676.062345</v>
      </c>
      <c r="F1310" s="2" t="n">
        <v>-6.286391371</v>
      </c>
      <c r="G1310" s="2" t="n">
        <v>0.326067715</v>
      </c>
      <c r="H1310" s="2" t="n">
        <v>-4.347603907</v>
      </c>
      <c r="I1310" s="2" t="n">
        <v>6795.366507</v>
      </c>
      <c r="J1310" s="2" t="n">
        <v>0.001117906</v>
      </c>
      <c r="K1310" s="2" t="n">
        <v>51.64489601</v>
      </c>
      <c r="L1310" s="2" t="n">
        <v>210.1601312</v>
      </c>
      <c r="M1310" s="2" t="n">
        <v>44.46159569</v>
      </c>
      <c r="N1310" s="2" t="n">
        <v>179.0956613</v>
      </c>
      <c r="O1310" s="2" t="n">
        <v>-0.100762619</v>
      </c>
      <c r="P1310" s="2" t="n">
        <v>-0.281038672</v>
      </c>
      <c r="Q1310" s="2" t="n">
        <v>-0.388376436</v>
      </c>
      <c r="R1310" s="2" t="n">
        <v>0.871795792</v>
      </c>
      <c r="S1310" s="2" t="n">
        <v>-0.002587915</v>
      </c>
      <c r="T1310" s="2" t="n">
        <v>-0.063104937</v>
      </c>
      <c r="U1310" s="2" t="n">
        <v>0.005211758</v>
      </c>
      <c r="V1310" s="2" t="n">
        <v>78.86219914</v>
      </c>
      <c r="W1310" s="2" t="n">
        <v>7.898501257</v>
      </c>
      <c r="X1310" s="2" t="n">
        <v>-8.640800259</v>
      </c>
      <c r="Y1310" s="2" t="n">
        <v>0.811384566</v>
      </c>
      <c r="Z1310" s="2" t="n">
        <v>2.603367777</v>
      </c>
      <c r="AA1310" s="2" t="n">
        <v>70.85273948</v>
      </c>
      <c r="AB1310" s="2" t="s">
        <v>34</v>
      </c>
      <c r="AC1310" s="2" t="n">
        <v>25.15505144</v>
      </c>
      <c r="AD1310" s="2" t="s">
        <v>38</v>
      </c>
      <c r="AE1310" s="2" t="n">
        <v>100</v>
      </c>
      <c r="AF1310" s="3" t="b">
        <f aca="false">FALSE()</f>
        <v>0</v>
      </c>
    </row>
    <row r="1311" customFormat="false" ht="15" hidden="false" customHeight="false" outlineLevel="0" collapsed="false">
      <c r="A1311" s="2" t="s">
        <v>1347</v>
      </c>
      <c r="B1311" s="2" t="s">
        <v>33</v>
      </c>
      <c r="C1311" s="2" t="n">
        <v>2417.840805</v>
      </c>
      <c r="D1311" s="2" t="n">
        <v>5000.242167</v>
      </c>
      <c r="E1311" s="2" t="n">
        <v>-3928.32851</v>
      </c>
      <c r="F1311" s="2" t="n">
        <v>-6.484527597</v>
      </c>
      <c r="G1311" s="2" t="n">
        <v>-0.053285986</v>
      </c>
      <c r="H1311" s="2" t="n">
        <v>-4.058078923</v>
      </c>
      <c r="I1311" s="2" t="n">
        <v>6794.561679</v>
      </c>
      <c r="J1311" s="2" t="n">
        <v>0.001236557</v>
      </c>
      <c r="K1311" s="2" t="n">
        <v>51.64220549</v>
      </c>
      <c r="L1311" s="2" t="n">
        <v>210.1566289</v>
      </c>
      <c r="M1311" s="2" t="n">
        <v>44.2836062</v>
      </c>
      <c r="N1311" s="2" t="n">
        <v>183.1416237</v>
      </c>
      <c r="O1311" s="2" t="n">
        <v>-0.113775595</v>
      </c>
      <c r="P1311" s="2" t="n">
        <v>-0.251460882</v>
      </c>
      <c r="Q1311" s="2" t="n">
        <v>-0.384766205</v>
      </c>
      <c r="R1311" s="2" t="n">
        <v>0.880782326</v>
      </c>
      <c r="S1311" s="2" t="n">
        <v>0.016612138</v>
      </c>
      <c r="T1311" s="2" t="n">
        <v>-0.067293499</v>
      </c>
      <c r="U1311" s="2" t="n">
        <v>0.009674405</v>
      </c>
      <c r="V1311" s="2" t="n">
        <v>77.74684189</v>
      </c>
      <c r="W1311" s="2" t="n">
        <v>7.859387125</v>
      </c>
      <c r="X1311" s="2" t="n">
        <v>-6.811873159</v>
      </c>
      <c r="Y1311" s="2" t="n">
        <v>-0.026065745</v>
      </c>
      <c r="Z1311" s="2" t="n">
        <v>1.1543879</v>
      </c>
      <c r="AA1311" s="2" t="n">
        <v>54.6915361</v>
      </c>
      <c r="AB1311" s="2" t="s">
        <v>34</v>
      </c>
      <c r="AC1311" s="2" t="n">
        <v>25.15442528</v>
      </c>
      <c r="AD1311" s="2" t="s">
        <v>45</v>
      </c>
      <c r="AE1311" s="2" t="n">
        <v>100</v>
      </c>
      <c r="AF1311" s="3" t="b">
        <f aca="false">FALSE()</f>
        <v>0</v>
      </c>
    </row>
    <row r="1312" customFormat="false" ht="15" hidden="false" customHeight="false" outlineLevel="0" collapsed="false">
      <c r="A1312" s="2" t="s">
        <v>1348</v>
      </c>
      <c r="B1312" s="2" t="s">
        <v>33</v>
      </c>
      <c r="C1312" s="2" t="n">
        <v>2023.563445</v>
      </c>
      <c r="D1312" s="2" t="n">
        <v>4985.668779</v>
      </c>
      <c r="E1312" s="2" t="n">
        <v>-4162.663152</v>
      </c>
      <c r="F1312" s="2" t="n">
        <v>-6.6530968</v>
      </c>
      <c r="G1312" s="2" t="n">
        <v>-0.43229023</v>
      </c>
      <c r="H1312" s="2" t="n">
        <v>-3.75011409</v>
      </c>
      <c r="I1312" s="2" t="n">
        <v>6793.766323</v>
      </c>
      <c r="J1312" s="2" t="n">
        <v>0.001352857</v>
      </c>
      <c r="K1312" s="2" t="n">
        <v>51.6395459</v>
      </c>
      <c r="L1312" s="2" t="n">
        <v>210.1526653</v>
      </c>
      <c r="M1312" s="2" t="n">
        <v>44.97539045</v>
      </c>
      <c r="N1312" s="2" t="n">
        <v>186.3179048</v>
      </c>
      <c r="O1312" s="2" t="n">
        <v>-0.126656564</v>
      </c>
      <c r="P1312" s="2" t="n">
        <v>-0.221597613</v>
      </c>
      <c r="Q1312" s="2" t="n">
        <v>-0.380718877</v>
      </c>
      <c r="R1312" s="2" t="n">
        <v>0.88876642</v>
      </c>
      <c r="S1312" s="2" t="n">
        <v>0.017284654</v>
      </c>
      <c r="T1312" s="2" t="n">
        <v>-0.064029168</v>
      </c>
      <c r="U1312" s="2" t="n">
        <v>0.011252677</v>
      </c>
      <c r="V1312" s="2" t="n">
        <v>76.60605299</v>
      </c>
      <c r="W1312" s="2" t="n">
        <v>7.822789294</v>
      </c>
      <c r="X1312" s="2" t="n">
        <v>-6.999788071</v>
      </c>
      <c r="Y1312" s="2" t="n">
        <v>-0.715323078</v>
      </c>
      <c r="Z1312" s="2" t="n">
        <v>0.276550857</v>
      </c>
      <c r="AA1312" s="2" t="n">
        <v>55.03441804</v>
      </c>
      <c r="AB1312" s="2" t="s">
        <v>34</v>
      </c>
      <c r="AC1312" s="2" t="n">
        <v>25.15186592</v>
      </c>
      <c r="AD1312" s="2" t="s">
        <v>45</v>
      </c>
      <c r="AE1312" s="2" t="n">
        <v>100</v>
      </c>
      <c r="AF1312" s="3" t="b">
        <f aca="false">FALSE()</f>
        <v>0</v>
      </c>
    </row>
    <row r="1313" customFormat="false" ht="15" hidden="false" customHeight="false" outlineLevel="0" collapsed="false">
      <c r="A1313" s="2" t="s">
        <v>1349</v>
      </c>
      <c r="B1313" s="2" t="s">
        <v>33</v>
      </c>
      <c r="C1313" s="2" t="n">
        <v>1620.07795</v>
      </c>
      <c r="D1313" s="2" t="n">
        <v>4948.4086</v>
      </c>
      <c r="E1313" s="2" t="n">
        <v>-4378.001733</v>
      </c>
      <c r="F1313" s="2" t="n">
        <v>-6.791351785</v>
      </c>
      <c r="G1313" s="2" t="n">
        <v>-0.809229288</v>
      </c>
      <c r="H1313" s="2" t="n">
        <v>-3.425117687</v>
      </c>
      <c r="I1313" s="2" t="n">
        <v>6792.994861</v>
      </c>
      <c r="J1313" s="2" t="n">
        <v>0.001463223</v>
      </c>
      <c r="K1313" s="2" t="n">
        <v>51.6369656</v>
      </c>
      <c r="L1313" s="2" t="n">
        <v>210.1482499</v>
      </c>
      <c r="M1313" s="2" t="n">
        <v>46.30053536</v>
      </c>
      <c r="N1313" s="2" t="n">
        <v>188.860959</v>
      </c>
      <c r="O1313" s="2" t="n">
        <v>-0.139391171</v>
      </c>
      <c r="P1313" s="2" t="n">
        <v>-0.191482589</v>
      </c>
      <c r="Q1313" s="2" t="n">
        <v>-0.376238965</v>
      </c>
      <c r="R1313" s="2" t="n">
        <v>0.895739226</v>
      </c>
      <c r="S1313" s="2" t="n">
        <v>-0.0018548</v>
      </c>
      <c r="T1313" s="2" t="n">
        <v>-0.061672445</v>
      </c>
      <c r="U1313" s="2" t="n">
        <v>-0.004990293</v>
      </c>
      <c r="V1313" s="2" t="n">
        <v>75.4845285</v>
      </c>
      <c r="W1313" s="2" t="n">
        <v>7.8125289</v>
      </c>
      <c r="X1313" s="2" t="n">
        <v>-6.890620957</v>
      </c>
      <c r="Y1313" s="2" t="n">
        <v>-1.426721065</v>
      </c>
      <c r="Z1313" s="2" t="n">
        <v>1.384906938</v>
      </c>
      <c r="AA1313" s="2" t="n">
        <v>55.2180823</v>
      </c>
      <c r="AB1313" s="2" t="s">
        <v>34</v>
      </c>
      <c r="AC1313" s="2" t="n">
        <v>24.79457653</v>
      </c>
      <c r="AD1313" s="2" t="s">
        <v>45</v>
      </c>
      <c r="AE1313" s="2" t="n">
        <v>100</v>
      </c>
      <c r="AF1313" s="3" t="b">
        <f aca="false">FALSE()</f>
        <v>0</v>
      </c>
    </row>
    <row r="1314" customFormat="false" ht="15" hidden="false" customHeight="false" outlineLevel="0" collapsed="false">
      <c r="A1314" s="2" t="s">
        <v>1350</v>
      </c>
      <c r="B1314" s="2" t="s">
        <v>33</v>
      </c>
      <c r="C1314" s="2" t="n">
        <v>1209.222169</v>
      </c>
      <c r="D1314" s="2" t="n">
        <v>4888.636726</v>
      </c>
      <c r="E1314" s="2" t="n">
        <v>-4573.366465</v>
      </c>
      <c r="F1314" s="2" t="n">
        <v>-6.898682272</v>
      </c>
      <c r="G1314" s="2" t="n">
        <v>-1.182399646</v>
      </c>
      <c r="H1314" s="2" t="n">
        <v>-3.08457197</v>
      </c>
      <c r="I1314" s="2" t="n">
        <v>6792.261269</v>
      </c>
      <c r="J1314" s="2" t="n">
        <v>0.001564773</v>
      </c>
      <c r="K1314" s="2" t="n">
        <v>51.63451153</v>
      </c>
      <c r="L1314" s="2" t="n">
        <v>210.1434005</v>
      </c>
      <c r="M1314" s="2" t="n">
        <v>48.08394068</v>
      </c>
      <c r="N1314" s="2" t="n">
        <v>190.9459242</v>
      </c>
      <c r="O1314" s="2" t="n">
        <v>-0.151965243</v>
      </c>
      <c r="P1314" s="2" t="n">
        <v>-0.16114979</v>
      </c>
      <c r="Q1314" s="2" t="n">
        <v>-0.37133146</v>
      </c>
      <c r="R1314" s="2" t="n">
        <v>0.901692995</v>
      </c>
      <c r="S1314" s="2" t="n">
        <v>-0.002533391</v>
      </c>
      <c r="T1314" s="2" t="n">
        <v>-0.06782372</v>
      </c>
      <c r="U1314" s="2" t="n">
        <v>-0.002778757</v>
      </c>
      <c r="V1314" s="2" t="n">
        <v>74.29651088</v>
      </c>
      <c r="W1314" s="2" t="n">
        <v>7.746435282</v>
      </c>
      <c r="X1314" s="2" t="n">
        <v>-7.361430623</v>
      </c>
      <c r="Y1314" s="2" t="n">
        <v>-1.604892022</v>
      </c>
      <c r="Z1314" s="2" t="n">
        <v>0</v>
      </c>
      <c r="AA1314" s="2" t="n">
        <v>57.0248459</v>
      </c>
      <c r="AB1314" s="2" t="s">
        <v>34</v>
      </c>
      <c r="AC1314" s="2" t="n">
        <v>24.91331657</v>
      </c>
      <c r="AD1314" s="2" t="s">
        <v>45</v>
      </c>
      <c r="AE1314" s="2" t="n">
        <v>100</v>
      </c>
      <c r="AF1314" s="3" t="b">
        <f aca="false">FALSE()</f>
        <v>0</v>
      </c>
    </row>
    <row r="1315" customFormat="false" ht="15" hidden="false" customHeight="false" outlineLevel="0" collapsed="false">
      <c r="A1315" s="2" t="s">
        <v>1351</v>
      </c>
      <c r="B1315" s="2" t="s">
        <v>33</v>
      </c>
      <c r="C1315" s="2" t="n">
        <v>792.8664085</v>
      </c>
      <c r="D1315" s="2" t="n">
        <v>4806.629915</v>
      </c>
      <c r="E1315" s="2" t="n">
        <v>-4747.870547</v>
      </c>
      <c r="F1315" s="2" t="n">
        <v>-6.974616876</v>
      </c>
      <c r="G1315" s="2" t="n">
        <v>-1.550117334</v>
      </c>
      <c r="H1315" s="2" t="n">
        <v>-2.730026381</v>
      </c>
      <c r="I1315" s="2" t="n">
        <v>6791.578833</v>
      </c>
      <c r="J1315" s="2" t="n">
        <v>0.001655151</v>
      </c>
      <c r="K1315" s="2" t="n">
        <v>51.63222831</v>
      </c>
      <c r="L1315" s="2" t="n">
        <v>210.1381427</v>
      </c>
      <c r="M1315" s="2" t="n">
        <v>50.19523275</v>
      </c>
      <c r="N1315" s="2" t="n">
        <v>192.7032084</v>
      </c>
      <c r="O1315" s="2" t="n">
        <v>-0.164364797</v>
      </c>
      <c r="P1315" s="2" t="n">
        <v>-0.130633422</v>
      </c>
      <c r="Q1315" s="2" t="n">
        <v>-0.36600182</v>
      </c>
      <c r="R1315" s="2" t="n">
        <v>0.906621084</v>
      </c>
      <c r="S1315" s="2" t="n">
        <v>0.008163759</v>
      </c>
      <c r="T1315" s="2" t="n">
        <v>-0.067361148</v>
      </c>
      <c r="U1315" s="2" t="n">
        <v>0.004944415</v>
      </c>
      <c r="V1315" s="2" t="n">
        <v>73.15315874</v>
      </c>
      <c r="W1315" s="2" t="n">
        <v>7.777530636</v>
      </c>
      <c r="X1315" s="2" t="n">
        <v>-7.056340276</v>
      </c>
      <c r="Y1315" s="2" t="n">
        <v>-1.543997522</v>
      </c>
      <c r="Z1315" s="2" t="n">
        <v>0.667376244</v>
      </c>
      <c r="AA1315" s="2" t="n">
        <v>55.54827892</v>
      </c>
      <c r="AB1315" s="2" t="s">
        <v>34</v>
      </c>
      <c r="AC1315" s="2" t="n">
        <v>25.3622618</v>
      </c>
      <c r="AD1315" s="2" t="s">
        <v>45</v>
      </c>
      <c r="AE1315" s="2" t="n">
        <v>100</v>
      </c>
      <c r="AF1315" s="3" t="b">
        <f aca="false">FALSE()</f>
        <v>0</v>
      </c>
    </row>
    <row r="1316" customFormat="false" ht="15" hidden="false" customHeight="false" outlineLevel="0" collapsed="false">
      <c r="A1316" s="2" t="s">
        <v>1352</v>
      </c>
      <c r="B1316" s="2" t="s">
        <v>33</v>
      </c>
      <c r="C1316" s="2" t="n">
        <v>372.9050577</v>
      </c>
      <c r="D1316" s="2" t="n">
        <v>4702.765195</v>
      </c>
      <c r="E1316" s="2" t="n">
        <v>-4900.721988</v>
      </c>
      <c r="F1316" s="2" t="n">
        <v>-7.018824525</v>
      </c>
      <c r="G1316" s="2" t="n">
        <v>-1.910725059</v>
      </c>
      <c r="H1316" s="2" t="n">
        <v>-2.36309058</v>
      </c>
      <c r="I1316" s="2" t="n">
        <v>6790.959908</v>
      </c>
      <c r="J1316" s="2" t="n">
        <v>0.001732427</v>
      </c>
      <c r="K1316" s="2" t="n">
        <v>51.63015748</v>
      </c>
      <c r="L1316" s="2" t="n">
        <v>210.1325094</v>
      </c>
      <c r="M1316" s="2" t="n">
        <v>52.53532253</v>
      </c>
      <c r="N1316" s="2" t="n">
        <v>194.2319315</v>
      </c>
      <c r="O1316" s="2" t="n">
        <v>-0.176576058</v>
      </c>
      <c r="P1316" s="2" t="n">
        <v>-0.099967876</v>
      </c>
      <c r="Q1316" s="2" t="n">
        <v>-0.360255973</v>
      </c>
      <c r="R1316" s="2" t="n">
        <v>0.910517959</v>
      </c>
      <c r="S1316" s="2" t="n">
        <v>0.002980397</v>
      </c>
      <c r="T1316" s="2" t="n">
        <v>-0.070547929</v>
      </c>
      <c r="U1316" s="2" t="n">
        <v>0.010460323</v>
      </c>
      <c r="V1316" s="2" t="n">
        <v>72.05891822</v>
      </c>
      <c r="W1316" s="2" t="n">
        <v>7.688958525</v>
      </c>
      <c r="X1316" s="2" t="n">
        <v>-6.831034991</v>
      </c>
      <c r="Y1316" s="2" t="n">
        <v>-1.845840999</v>
      </c>
      <c r="Z1316" s="2" t="n">
        <v>0.499200659</v>
      </c>
      <c r="AA1316" s="2" t="n">
        <v>53.02274539</v>
      </c>
      <c r="AB1316" s="2" t="s">
        <v>34</v>
      </c>
      <c r="AC1316" s="2" t="n">
        <v>24.59218428</v>
      </c>
      <c r="AD1316" s="2" t="s">
        <v>45</v>
      </c>
      <c r="AE1316" s="2" t="n">
        <v>100</v>
      </c>
      <c r="AF1316" s="3" t="b">
        <f aca="false">FALSE()</f>
        <v>0</v>
      </c>
    </row>
    <row r="1317" customFormat="false" ht="15" hidden="false" customHeight="false" outlineLevel="0" collapsed="false">
      <c r="A1317" s="2" t="s">
        <v>1353</v>
      </c>
      <c r="B1317" s="2" t="s">
        <v>33</v>
      </c>
      <c r="C1317" s="2" t="n">
        <v>-48.75186141</v>
      </c>
      <c r="D1317" s="2" t="n">
        <v>4577.518059</v>
      </c>
      <c r="E1317" s="2" t="n">
        <v>-5031.227005</v>
      </c>
      <c r="F1317" s="2" t="n">
        <v>-7.031115305</v>
      </c>
      <c r="G1317" s="2" t="n">
        <v>-2.262599148</v>
      </c>
      <c r="H1317" s="2" t="n">
        <v>-1.985427339</v>
      </c>
      <c r="I1317" s="2" t="n">
        <v>6790.415698</v>
      </c>
      <c r="J1317" s="2" t="n">
        <v>0.001795039</v>
      </c>
      <c r="K1317" s="2" t="n">
        <v>51.62833673</v>
      </c>
      <c r="L1317" s="2" t="n">
        <v>210.1265405</v>
      </c>
      <c r="M1317" s="2" t="n">
        <v>55.02645782</v>
      </c>
      <c r="N1317" s="2" t="n">
        <v>195.6098732</v>
      </c>
      <c r="O1317" s="2" t="n">
        <v>-0.188585462</v>
      </c>
      <c r="P1317" s="2" t="n">
        <v>-0.069187703</v>
      </c>
      <c r="Q1317" s="2" t="n">
        <v>-0.354100304</v>
      </c>
      <c r="R1317" s="2" t="n">
        <v>0.913379198</v>
      </c>
      <c r="S1317" s="2" t="n">
        <v>0.006701107</v>
      </c>
      <c r="T1317" s="2" t="n">
        <v>-0.06738491</v>
      </c>
      <c r="U1317" s="2" t="n">
        <v>-0.01442093</v>
      </c>
      <c r="V1317" s="2" t="n">
        <v>73.40082223</v>
      </c>
      <c r="W1317" s="2" t="n">
        <v>7.740293062</v>
      </c>
      <c r="X1317" s="2" t="n">
        <v>8.321570224</v>
      </c>
      <c r="Y1317" s="2" t="n">
        <v>-0.516064585</v>
      </c>
      <c r="Z1317" s="2" t="n">
        <v>120.4566544</v>
      </c>
      <c r="AA1317" s="2" t="n">
        <v>56.04526218</v>
      </c>
      <c r="AB1317" s="2" t="s">
        <v>34</v>
      </c>
      <c r="AC1317" s="2" t="n">
        <v>25.67472631</v>
      </c>
      <c r="AD1317" s="2" t="s">
        <v>45</v>
      </c>
      <c r="AE1317" s="2" t="n">
        <v>100</v>
      </c>
      <c r="AF1317" s="3" t="b">
        <f aca="false">TRUE()</f>
        <v>1</v>
      </c>
    </row>
    <row r="1318" customFormat="false" ht="15" hidden="false" customHeight="false" outlineLevel="0" collapsed="false">
      <c r="A1318" s="2" t="s">
        <v>1354</v>
      </c>
      <c r="B1318" s="2" t="s">
        <v>33</v>
      </c>
      <c r="C1318" s="2" t="n">
        <v>-470.187175</v>
      </c>
      <c r="D1318" s="2" t="n">
        <v>4431.460243</v>
      </c>
      <c r="E1318" s="2" t="n">
        <v>-5138.792999</v>
      </c>
      <c r="F1318" s="2" t="n">
        <v>-7.011440772</v>
      </c>
      <c r="G1318" s="2" t="n">
        <v>-2.604156275</v>
      </c>
      <c r="H1318" s="2" t="n">
        <v>-1.598745333</v>
      </c>
      <c r="I1318" s="2" t="n">
        <v>6789.956058</v>
      </c>
      <c r="J1318" s="2" t="n">
        <v>0.00184177</v>
      </c>
      <c r="K1318" s="2" t="n">
        <v>51.6267992</v>
      </c>
      <c r="L1318" s="2" t="n">
        <v>210.120282</v>
      </c>
      <c r="M1318" s="2" t="n">
        <v>57.60500124</v>
      </c>
      <c r="N1318" s="2" t="n">
        <v>196.9006949</v>
      </c>
      <c r="O1318" s="2" t="n">
        <v>-0.200379677</v>
      </c>
      <c r="P1318" s="2" t="n">
        <v>-0.038327576</v>
      </c>
      <c r="Q1318" s="2" t="n">
        <v>-0.347541655</v>
      </c>
      <c r="R1318" s="2" t="n">
        <v>0.915201497</v>
      </c>
      <c r="S1318" s="2" t="n">
        <v>-0.021241587</v>
      </c>
      <c r="T1318" s="2" t="n">
        <v>-0.063979378</v>
      </c>
      <c r="U1318" s="2" t="n">
        <v>0.014293926</v>
      </c>
      <c r="V1318" s="2" t="n">
        <v>74.74833104</v>
      </c>
      <c r="W1318" s="2" t="n">
        <v>7.785816411</v>
      </c>
      <c r="X1318" s="2" t="n">
        <v>8.307468277</v>
      </c>
      <c r="Y1318" s="2" t="n">
        <v>1.127118976</v>
      </c>
      <c r="Z1318" s="2" t="n">
        <v>120.3008882</v>
      </c>
      <c r="AA1318" s="2" t="n">
        <v>55.62046535</v>
      </c>
      <c r="AB1318" s="2" t="s">
        <v>34</v>
      </c>
      <c r="AC1318" s="2" t="n">
        <v>24.49957768</v>
      </c>
      <c r="AD1318" s="2" t="s">
        <v>45</v>
      </c>
      <c r="AE1318" s="2" t="n">
        <v>100</v>
      </c>
      <c r="AF1318" s="3" t="b">
        <f aca="false">TRUE()</f>
        <v>1</v>
      </c>
    </row>
    <row r="1319" customFormat="false" ht="15" hidden="false" customHeight="false" outlineLevel="0" collapsed="false">
      <c r="A1319" s="2" t="s">
        <v>1355</v>
      </c>
      <c r="B1319" s="2" t="s">
        <v>33</v>
      </c>
      <c r="C1319" s="2" t="n">
        <v>-889.4850426</v>
      </c>
      <c r="D1319" s="2" t="n">
        <v>4265.257108</v>
      </c>
      <c r="E1319" s="2" t="n">
        <v>-5222.931088</v>
      </c>
      <c r="F1319" s="2" t="n">
        <v>-6.959893747</v>
      </c>
      <c r="G1319" s="2" t="n">
        <v>-2.933859971</v>
      </c>
      <c r="H1319" s="2" t="n">
        <v>-1.204791824</v>
      </c>
      <c r="I1319" s="2" t="n">
        <v>6789.589318</v>
      </c>
      <c r="J1319" s="2" t="n">
        <v>0.001871736</v>
      </c>
      <c r="K1319" s="2" t="n">
        <v>51.6255729</v>
      </c>
      <c r="L1319" s="2" t="n">
        <v>210.113785</v>
      </c>
      <c r="M1319" s="2" t="n">
        <v>60.21608615</v>
      </c>
      <c r="N1319" s="2" t="n">
        <v>198.1592843</v>
      </c>
      <c r="O1319" s="2" t="n">
        <v>-0.211945605</v>
      </c>
      <c r="P1319" s="2" t="n">
        <v>-0.007422256</v>
      </c>
      <c r="Q1319" s="2" t="n">
        <v>-0.340587318</v>
      </c>
      <c r="R1319" s="2" t="n">
        <v>0.915982669</v>
      </c>
      <c r="S1319" s="2" t="n">
        <v>-0.012954216</v>
      </c>
      <c r="T1319" s="2" t="n">
        <v>-0.065213439</v>
      </c>
      <c r="U1319" s="2" t="n">
        <v>0.005159942</v>
      </c>
      <c r="V1319" s="2" t="n">
        <v>76.05690861</v>
      </c>
      <c r="W1319" s="2" t="n">
        <v>7.811690454</v>
      </c>
      <c r="X1319" s="2" t="n">
        <v>8.04073377</v>
      </c>
      <c r="Y1319" s="2" t="n">
        <v>2.24414982</v>
      </c>
      <c r="Z1319" s="2" t="n">
        <v>117.3290871</v>
      </c>
      <c r="AA1319" s="2" t="n">
        <v>54.51736382</v>
      </c>
      <c r="AB1319" s="2" t="s">
        <v>34</v>
      </c>
      <c r="AC1319" s="2" t="n">
        <v>24.92039953</v>
      </c>
      <c r="AD1319" s="2" t="s">
        <v>45</v>
      </c>
      <c r="AE1319" s="2" t="n">
        <v>100</v>
      </c>
      <c r="AF1319" s="3" t="b">
        <f aca="false">TRUE()</f>
        <v>1</v>
      </c>
    </row>
    <row r="1320" customFormat="false" ht="15" hidden="false" customHeight="false" outlineLevel="0" collapsed="false">
      <c r="A1320" s="2" t="s">
        <v>1356</v>
      </c>
      <c r="B1320" s="2" t="s">
        <v>33</v>
      </c>
      <c r="C1320" s="2" t="n">
        <v>-1304.739415</v>
      </c>
      <c r="D1320" s="2" t="n">
        <v>4079.66464</v>
      </c>
      <c r="E1320" s="2" t="n">
        <v>-5283.258201</v>
      </c>
      <c r="F1320" s="2" t="n">
        <v>-6.876707612</v>
      </c>
      <c r="G1320" s="2" t="n">
        <v>-3.250226907</v>
      </c>
      <c r="H1320" s="2" t="n">
        <v>-0.805345295</v>
      </c>
      <c r="I1320" s="2" t="n">
        <v>6789.322134</v>
      </c>
      <c r="J1320" s="2" t="n">
        <v>0.001884386</v>
      </c>
      <c r="K1320" s="2" t="n">
        <v>51.6246802</v>
      </c>
      <c r="L1320" s="2" t="n">
        <v>210.1071051</v>
      </c>
      <c r="M1320" s="2" t="n">
        <v>62.80946209</v>
      </c>
      <c r="N1320" s="2" t="n">
        <v>199.4359102</v>
      </c>
      <c r="O1320" s="2" t="n">
        <v>-0.2232704</v>
      </c>
      <c r="P1320" s="2" t="n">
        <v>0.023493436</v>
      </c>
      <c r="Q1320" s="2" t="n">
        <v>-0.333245025</v>
      </c>
      <c r="R1320" s="2" t="n">
        <v>0.91572165</v>
      </c>
      <c r="S1320" s="2" t="n">
        <v>-0.012941076</v>
      </c>
      <c r="T1320" s="2" t="n">
        <v>-0.069422034</v>
      </c>
      <c r="U1320" s="2" t="n">
        <v>0.005452732</v>
      </c>
      <c r="V1320" s="2" t="n">
        <v>77.38658851</v>
      </c>
      <c r="W1320" s="2" t="n">
        <v>7.871883264</v>
      </c>
      <c r="X1320" s="2" t="n">
        <v>8.10792455</v>
      </c>
      <c r="Y1320" s="2" t="n">
        <v>2.919586177</v>
      </c>
      <c r="Z1320" s="2" t="n">
        <v>119.3547189</v>
      </c>
      <c r="AA1320" s="2" t="n">
        <v>55.5300833</v>
      </c>
      <c r="AB1320" s="2" t="s">
        <v>34</v>
      </c>
      <c r="AC1320" s="2" t="n">
        <v>24.4998979</v>
      </c>
      <c r="AD1320" s="2" t="s">
        <v>45</v>
      </c>
      <c r="AE1320" s="2" t="n">
        <v>100</v>
      </c>
      <c r="AF1320" s="3" t="b">
        <f aca="false">TRUE()</f>
        <v>1</v>
      </c>
    </row>
    <row r="1321" customFormat="false" ht="15" hidden="false" customHeight="false" outlineLevel="0" collapsed="false">
      <c r="A1321" s="2" t="s">
        <v>1357</v>
      </c>
      <c r="B1321" s="2" t="s">
        <v>33</v>
      </c>
      <c r="C1321" s="2" t="n">
        <v>-1714.062436</v>
      </c>
      <c r="D1321" s="2" t="n">
        <v>3875.52608</v>
      </c>
      <c r="E1321" s="2" t="n">
        <v>-5319.498728</v>
      </c>
      <c r="F1321" s="2" t="n">
        <v>-6.76225513</v>
      </c>
      <c r="G1321" s="2" t="n">
        <v>-3.551832954</v>
      </c>
      <c r="H1321" s="2" t="n">
        <v>-0.402208007</v>
      </c>
      <c r="I1321" s="2" t="n">
        <v>6789.159371</v>
      </c>
      <c r="J1321" s="2" t="n">
        <v>0.001879512</v>
      </c>
      <c r="K1321" s="2" t="n">
        <v>51.62413742</v>
      </c>
      <c r="L1321" s="2" t="n">
        <v>210.1003012</v>
      </c>
      <c r="M1321" s="2" t="n">
        <v>65.33600378</v>
      </c>
      <c r="N1321" s="2" t="n">
        <v>200.7797134</v>
      </c>
      <c r="O1321" s="2" t="n">
        <v>-0.234341473</v>
      </c>
      <c r="P1321" s="2" t="n">
        <v>0.05438466</v>
      </c>
      <c r="Q1321" s="2" t="n">
        <v>-0.325522947</v>
      </c>
      <c r="R1321" s="2" t="n">
        <v>0.9144185</v>
      </c>
      <c r="S1321" s="2" t="n">
        <v>-0.005534485</v>
      </c>
      <c r="T1321" s="2" t="n">
        <v>-0.063731997</v>
      </c>
      <c r="U1321" s="2" t="n">
        <v>-0.015499248</v>
      </c>
      <c r="V1321" s="2" t="n">
        <v>78.75654325</v>
      </c>
      <c r="W1321" s="2" t="n">
        <v>7.871662353</v>
      </c>
      <c r="X1321" s="2" t="n">
        <v>8.353740875</v>
      </c>
      <c r="Y1321" s="2" t="n">
        <v>4.149260815</v>
      </c>
      <c r="Z1321" s="2" t="n">
        <v>120.8267187</v>
      </c>
      <c r="AA1321" s="2" t="n">
        <v>55.06889114</v>
      </c>
      <c r="AB1321" s="2" t="s">
        <v>34</v>
      </c>
      <c r="AC1321" s="2" t="n">
        <v>25.39504136</v>
      </c>
      <c r="AD1321" s="2" t="s">
        <v>45</v>
      </c>
      <c r="AE1321" s="2" t="n">
        <v>100</v>
      </c>
      <c r="AF1321" s="3" t="b">
        <f aca="false">TRUE()</f>
        <v>1</v>
      </c>
    </row>
    <row r="1322" customFormat="false" ht="15" hidden="false" customHeight="false" outlineLevel="0" collapsed="false">
      <c r="A1322" s="2" t="s">
        <v>1358</v>
      </c>
      <c r="B1322" s="2" t="s">
        <v>33</v>
      </c>
      <c r="C1322" s="2" t="n">
        <v>-2115.592756</v>
      </c>
      <c r="D1322" s="2" t="n">
        <v>3653.768191</v>
      </c>
      <c r="E1322" s="2" t="n">
        <v>-5331.485723</v>
      </c>
      <c r="F1322" s="2" t="n">
        <v>-6.617046799</v>
      </c>
      <c r="G1322" s="2" t="n">
        <v>-3.837319014</v>
      </c>
      <c r="H1322" s="2" t="n">
        <v>0.002801473</v>
      </c>
      <c r="I1322" s="2" t="n">
        <v>6789.104011</v>
      </c>
      <c r="J1322" s="2" t="n">
        <v>0.001857267</v>
      </c>
      <c r="K1322" s="2" t="n">
        <v>51.62395451</v>
      </c>
      <c r="L1322" s="2" t="n">
        <v>210.0934344</v>
      </c>
      <c r="M1322" s="2" t="n">
        <v>67.74447115</v>
      </c>
      <c r="N1322" s="2" t="n">
        <v>202.2419472</v>
      </c>
      <c r="O1322" s="2" t="n">
        <v>-0.245146507</v>
      </c>
      <c r="P1322" s="2" t="n">
        <v>0.085216581</v>
      </c>
      <c r="Q1322" s="2" t="n">
        <v>-0.317429685</v>
      </c>
      <c r="R1322" s="2" t="n">
        <v>0.912074405</v>
      </c>
      <c r="S1322" s="2" t="n">
        <v>-0.005593917</v>
      </c>
      <c r="T1322" s="2" t="n">
        <v>-0.065522301</v>
      </c>
      <c r="U1322" s="2" t="n">
        <v>0.017425403</v>
      </c>
      <c r="V1322" s="2" t="n">
        <v>80.07950461</v>
      </c>
      <c r="W1322" s="2" t="n">
        <v>7.938198187</v>
      </c>
      <c r="X1322" s="2" t="n">
        <v>7.999566607</v>
      </c>
      <c r="Y1322" s="2" t="n">
        <v>4.342491865</v>
      </c>
      <c r="Z1322" s="2" t="n">
        <v>118.2905687</v>
      </c>
      <c r="AA1322" s="2" t="n">
        <v>54.78842359</v>
      </c>
      <c r="AB1322" s="2" t="s">
        <v>34</v>
      </c>
      <c r="AC1322" s="2" t="n">
        <v>25.50469816</v>
      </c>
      <c r="AD1322" s="2" t="s">
        <v>45</v>
      </c>
      <c r="AE1322" s="2" t="n">
        <v>100</v>
      </c>
      <c r="AF1322" s="3" t="b">
        <f aca="false">TRUE()</f>
        <v>1</v>
      </c>
    </row>
    <row r="1323" customFormat="false" ht="15" hidden="false" customHeight="false" outlineLevel="0" collapsed="false">
      <c r="A1323" s="2" t="s">
        <v>1359</v>
      </c>
      <c r="B1323" s="2" t="s">
        <v>33</v>
      </c>
      <c r="C1323" s="2" t="n">
        <v>-2507.503738</v>
      </c>
      <c r="D1323" s="2" t="n">
        <v>3415.397193</v>
      </c>
      <c r="E1323" s="2" t="n">
        <v>-5319.161654</v>
      </c>
      <c r="F1323" s="2" t="n">
        <v>-6.441728745</v>
      </c>
      <c r="G1323" s="2" t="n">
        <v>-4.105396611</v>
      </c>
      <c r="H1323" s="2" t="n">
        <v>0.407855795</v>
      </c>
      <c r="I1323" s="2" t="n">
        <v>6789.157104</v>
      </c>
      <c r="J1323" s="2" t="n">
        <v>0.001818181</v>
      </c>
      <c r="K1323" s="2" t="n">
        <v>51.6241349</v>
      </c>
      <c r="L1323" s="2" t="n">
        <v>210.086567</v>
      </c>
      <c r="M1323" s="2" t="n">
        <v>69.97817174</v>
      </c>
      <c r="N1323" s="2" t="n">
        <v>203.8793152</v>
      </c>
      <c r="O1323" s="2" t="n">
        <v>-0.255673466</v>
      </c>
      <c r="P1323" s="2" t="n">
        <v>0.11595441</v>
      </c>
      <c r="Q1323" s="2" t="n">
        <v>-0.30897426</v>
      </c>
      <c r="R1323" s="2" t="n">
        <v>0.908691675</v>
      </c>
      <c r="S1323" s="2" t="n">
        <v>0.001416288</v>
      </c>
      <c r="T1323" s="2" t="n">
        <v>-0.072072194</v>
      </c>
      <c r="U1323" s="2" t="n">
        <v>-0.004551032</v>
      </c>
      <c r="V1323" s="2" t="n">
        <v>81.33159592</v>
      </c>
      <c r="W1323" s="2" t="n">
        <v>7.937528509</v>
      </c>
      <c r="X1323" s="2" t="n">
        <v>7.571674591</v>
      </c>
      <c r="Y1323" s="2" t="n">
        <v>5.113310087</v>
      </c>
      <c r="Z1323" s="2" t="n">
        <v>116.4928114</v>
      </c>
      <c r="AA1323" s="2" t="n">
        <v>56.39242843</v>
      </c>
      <c r="AB1323" s="2" t="s">
        <v>34</v>
      </c>
      <c r="AC1323" s="2" t="n">
        <v>25.33549665</v>
      </c>
      <c r="AD1323" s="2" t="s">
        <v>45</v>
      </c>
      <c r="AE1323" s="2" t="n">
        <v>100</v>
      </c>
      <c r="AF1323" s="3" t="b">
        <f aca="false">TRUE()</f>
        <v>1</v>
      </c>
    </row>
    <row r="1324" customFormat="false" ht="15" hidden="false" customHeight="false" outlineLevel="0" collapsed="false">
      <c r="A1324" s="2" t="s">
        <v>1360</v>
      </c>
      <c r="B1324" s="2" t="s">
        <v>33</v>
      </c>
      <c r="C1324" s="2" t="n">
        <v>-2888.01152</v>
      </c>
      <c r="D1324" s="2" t="n">
        <v>3161.494358</v>
      </c>
      <c r="E1324" s="2" t="n">
        <v>-5282.57871</v>
      </c>
      <c r="F1324" s="2" t="n">
        <v>-6.237080165</v>
      </c>
      <c r="G1324" s="2" t="n">
        <v>-4.354853259</v>
      </c>
      <c r="H1324" s="2" t="n">
        <v>0.811126362</v>
      </c>
      <c r="I1324" s="2" t="n">
        <v>6789.317744</v>
      </c>
      <c r="J1324" s="2" t="n">
        <v>0.001763196</v>
      </c>
      <c r="K1324" s="2" t="n">
        <v>51.62467543</v>
      </c>
      <c r="L1324" s="2" t="n">
        <v>210.0797615</v>
      </c>
      <c r="M1324" s="2" t="n">
        <v>71.97120688</v>
      </c>
      <c r="N1324" s="2" t="n">
        <v>205.7577259</v>
      </c>
      <c r="O1324" s="2" t="n">
        <v>-0.265910602</v>
      </c>
      <c r="P1324" s="2" t="n">
        <v>0.146563431</v>
      </c>
      <c r="Q1324" s="2" t="n">
        <v>-0.300166111</v>
      </c>
      <c r="R1324" s="2" t="n">
        <v>0.904273752</v>
      </c>
      <c r="S1324" s="2" t="n">
        <v>0.007724101</v>
      </c>
      <c r="T1324" s="2" t="n">
        <v>-0.067444545</v>
      </c>
      <c r="U1324" s="2" t="n">
        <v>0.015347209</v>
      </c>
      <c r="V1324" s="2" t="n">
        <v>82.76334092</v>
      </c>
      <c r="W1324" s="2" t="n">
        <v>7.988581629</v>
      </c>
      <c r="X1324" s="2" t="n">
        <v>8.602748672</v>
      </c>
      <c r="Y1324" s="2" t="n">
        <v>6.131916193</v>
      </c>
      <c r="Z1324" s="2" t="n">
        <v>123.8283361</v>
      </c>
      <c r="AA1324" s="2" t="n">
        <v>55.10457612</v>
      </c>
      <c r="AB1324" s="2" t="s">
        <v>34</v>
      </c>
      <c r="AC1324" s="2" t="n">
        <v>25.26132741</v>
      </c>
      <c r="AD1324" s="2" t="s">
        <v>45</v>
      </c>
      <c r="AE1324" s="2" t="n">
        <v>100</v>
      </c>
      <c r="AF1324" s="3" t="b">
        <f aca="false">TRUE()</f>
        <v>1</v>
      </c>
    </row>
    <row r="1325" customFormat="false" ht="15" hidden="false" customHeight="false" outlineLevel="0" collapsed="false">
      <c r="A1325" s="2" t="s">
        <v>1361</v>
      </c>
      <c r="B1325" s="2" t="s">
        <v>33</v>
      </c>
      <c r="C1325" s="2" t="n">
        <v>-3255.382911</v>
      </c>
      <c r="D1325" s="2" t="n">
        <v>2893.2113</v>
      </c>
      <c r="E1325" s="2" t="n">
        <v>-5221.898642</v>
      </c>
      <c r="F1325" s="2" t="n">
        <v>-6.004010321</v>
      </c>
      <c r="G1325" s="2" t="n">
        <v>-4.584557582</v>
      </c>
      <c r="H1325" s="2" t="n">
        <v>1.210790909</v>
      </c>
      <c r="I1325" s="2" t="n">
        <v>6789.583082</v>
      </c>
      <c r="J1325" s="2" t="n">
        <v>0.001693708</v>
      </c>
      <c r="K1325" s="2" t="n">
        <v>51.62556635</v>
      </c>
      <c r="L1325" s="2" t="n">
        <v>210.0730791</v>
      </c>
      <c r="M1325" s="2" t="n">
        <v>73.64401059</v>
      </c>
      <c r="N1325" s="2" t="n">
        <v>207.9567532</v>
      </c>
      <c r="O1325" s="2" t="n">
        <v>-0.275846471</v>
      </c>
      <c r="P1325" s="2" t="n">
        <v>0.17700904</v>
      </c>
      <c r="Q1325" s="2" t="n">
        <v>-0.291015084</v>
      </c>
      <c r="R1325" s="2" t="n">
        <v>0.898825203</v>
      </c>
      <c r="S1325" s="2" t="n">
        <v>0.000607651</v>
      </c>
      <c r="T1325" s="2" t="n">
        <v>-0.073501143</v>
      </c>
      <c r="U1325" s="2" t="n">
        <v>0.004946931</v>
      </c>
      <c r="V1325" s="2" t="n">
        <v>84.21028625</v>
      </c>
      <c r="W1325" s="2" t="n">
        <v>8.000642392</v>
      </c>
      <c r="X1325" s="2" t="n">
        <v>8.680974883</v>
      </c>
      <c r="Y1325" s="2" t="n">
        <v>6.827339244</v>
      </c>
      <c r="Z1325" s="2" t="n">
        <v>123.9490446</v>
      </c>
      <c r="AA1325" s="2" t="n">
        <v>54.49566895</v>
      </c>
      <c r="AB1325" s="2" t="s">
        <v>34</v>
      </c>
      <c r="AC1325" s="2" t="n">
        <v>25.33862882</v>
      </c>
      <c r="AD1325" s="2" t="s">
        <v>45</v>
      </c>
      <c r="AE1325" s="2" t="n">
        <v>100</v>
      </c>
      <c r="AF1325" s="3" t="b">
        <f aca="false">TRUE()</f>
        <v>1</v>
      </c>
    </row>
    <row r="1326" customFormat="false" ht="15" hidden="false" customHeight="false" outlineLevel="0" collapsed="false">
      <c r="A1326" s="2" t="s">
        <v>1362</v>
      </c>
      <c r="B1326" s="2" t="s">
        <v>33</v>
      </c>
      <c r="C1326" s="2" t="n">
        <v>-3607.943093</v>
      </c>
      <c r="D1326" s="2" t="n">
        <v>2611.764958</v>
      </c>
      <c r="E1326" s="2" t="n">
        <v>-5137.392156</v>
      </c>
      <c r="F1326" s="2" t="n">
        <v>-5.74355508</v>
      </c>
      <c r="G1326" s="2" t="n">
        <v>-4.793464188</v>
      </c>
      <c r="H1326" s="2" t="n">
        <v>1.605041083</v>
      </c>
      <c r="I1326" s="2" t="n">
        <v>6789.948375</v>
      </c>
      <c r="J1326" s="2" t="n">
        <v>0.001611631</v>
      </c>
      <c r="K1326" s="2" t="n">
        <v>51.62679156</v>
      </c>
      <c r="L1326" s="2" t="n">
        <v>210.0665788</v>
      </c>
      <c r="M1326" s="2" t="n">
        <v>74.89798005</v>
      </c>
      <c r="N1326" s="2" t="n">
        <v>210.5750074</v>
      </c>
      <c r="O1326" s="2" t="n">
        <v>-0.285469941</v>
      </c>
      <c r="P1326" s="2" t="n">
        <v>0.207256776</v>
      </c>
      <c r="Q1326" s="2" t="n">
        <v>-0.28153142</v>
      </c>
      <c r="R1326" s="2" t="n">
        <v>0.892351725</v>
      </c>
      <c r="S1326" s="2" t="n">
        <v>-0.001533037</v>
      </c>
      <c r="T1326" s="2" t="n">
        <v>-0.06243826</v>
      </c>
      <c r="U1326" s="2" t="n">
        <v>0.006017214</v>
      </c>
      <c r="V1326" s="2" t="n">
        <v>85.6529988</v>
      </c>
      <c r="W1326" s="2" t="n">
        <v>8.039783903</v>
      </c>
      <c r="X1326" s="2" t="n">
        <v>8.613440779</v>
      </c>
      <c r="Y1326" s="2" t="n">
        <v>7.675927985</v>
      </c>
      <c r="Z1326" s="2" t="n">
        <v>123.8623868</v>
      </c>
      <c r="AA1326" s="2" t="n">
        <v>54.61218427</v>
      </c>
      <c r="AB1326" s="2" t="s">
        <v>34</v>
      </c>
      <c r="AC1326" s="2" t="n">
        <v>25.28823707</v>
      </c>
      <c r="AD1326" s="2" t="s">
        <v>45</v>
      </c>
      <c r="AE1326" s="2" t="n">
        <v>100</v>
      </c>
      <c r="AF1326" s="3" t="b">
        <f aca="false">TRUE()</f>
        <v>1</v>
      </c>
    </row>
    <row r="1327" customFormat="false" ht="15" hidden="false" customHeight="false" outlineLevel="0" collapsed="false">
      <c r="A1327" s="2" t="s">
        <v>1363</v>
      </c>
      <c r="B1327" s="2" t="s">
        <v>33</v>
      </c>
      <c r="C1327" s="2" t="n">
        <v>-3944.083102</v>
      </c>
      <c r="D1327" s="2" t="n">
        <v>2318.432297</v>
      </c>
      <c r="E1327" s="2" t="n">
        <v>-5029.437853</v>
      </c>
      <c r="F1327" s="2" t="n">
        <v>-5.456872994</v>
      </c>
      <c r="G1327" s="2" t="n">
        <v>-4.98061829</v>
      </c>
      <c r="H1327" s="2" t="n">
        <v>1.992090037</v>
      </c>
      <c r="I1327" s="2" t="n">
        <v>6790.407069</v>
      </c>
      <c r="J1327" s="2" t="n">
        <v>0.001519486</v>
      </c>
      <c r="K1327" s="2" t="n">
        <v>51.62832887</v>
      </c>
      <c r="L1327" s="2" t="n">
        <v>210.0603166</v>
      </c>
      <c r="M1327" s="2" t="n">
        <v>75.60930644</v>
      </c>
      <c r="N1327" s="2" t="n">
        <v>213.7363039</v>
      </c>
      <c r="O1327" s="2" t="n">
        <v>-0.2947702</v>
      </c>
      <c r="P1327" s="2" t="n">
        <v>0.237272355</v>
      </c>
      <c r="Q1327" s="2" t="n">
        <v>-0.271725756</v>
      </c>
      <c r="R1327" s="2" t="n">
        <v>0.884860143</v>
      </c>
      <c r="S1327" s="2" t="n">
        <v>0.008644089</v>
      </c>
      <c r="T1327" s="2" t="n">
        <v>-0.059781286</v>
      </c>
      <c r="U1327" s="2" t="n">
        <v>0.013984437</v>
      </c>
      <c r="V1327" s="2" t="n">
        <v>87.08258452</v>
      </c>
      <c r="W1327" s="2" t="n">
        <v>8.082712528</v>
      </c>
      <c r="X1327" s="2" t="n">
        <v>8.489738329</v>
      </c>
      <c r="Y1327" s="2" t="n">
        <v>8.362541073</v>
      </c>
      <c r="Z1327" s="2" t="n">
        <v>123.2756716</v>
      </c>
      <c r="AA1327" s="2" t="n">
        <v>54.65555723</v>
      </c>
      <c r="AB1327" s="2" t="s">
        <v>34</v>
      </c>
      <c r="AC1327" s="2" t="n">
        <v>24.43393829</v>
      </c>
      <c r="AD1327" s="2" t="s">
        <v>45</v>
      </c>
      <c r="AE1327" s="2" t="n">
        <v>100</v>
      </c>
      <c r="AF1327" s="3" t="b">
        <f aca="false">TRUE()</f>
        <v>1</v>
      </c>
    </row>
    <row r="1328" customFormat="false" ht="15" hidden="false" customHeight="false" outlineLevel="0" collapsed="false">
      <c r="A1328" s="2" t="s">
        <v>1364</v>
      </c>
      <c r="B1328" s="2" t="s">
        <v>33</v>
      </c>
      <c r="C1328" s="2" t="n">
        <v>-4262.267059</v>
      </c>
      <c r="D1328" s="2" t="n">
        <v>2014.544741</v>
      </c>
      <c r="E1328" s="2" t="n">
        <v>-4898.52071</v>
      </c>
      <c r="F1328" s="2" t="n">
        <v>-5.145240912</v>
      </c>
      <c r="G1328" s="2" t="n">
        <v>-5.145160045</v>
      </c>
      <c r="H1328" s="2" t="n">
        <v>2.370180027</v>
      </c>
      <c r="I1328" s="2" t="n">
        <v>6790.95091</v>
      </c>
      <c r="J1328" s="2" t="n">
        <v>0.001420531</v>
      </c>
      <c r="K1328" s="2" t="n">
        <v>51.63015037</v>
      </c>
      <c r="L1328" s="2" t="n">
        <v>210.0543439</v>
      </c>
      <c r="M1328" s="2" t="n">
        <v>75.62300819</v>
      </c>
      <c r="N1328" s="2" t="n">
        <v>217.5956304</v>
      </c>
      <c r="O1328" s="2" t="n">
        <v>-0.303736772</v>
      </c>
      <c r="P1328" s="2" t="n">
        <v>0.267021706</v>
      </c>
      <c r="Q1328" s="2" t="n">
        <v>-0.261609104</v>
      </c>
      <c r="R1328" s="2" t="n">
        <v>0.876358408</v>
      </c>
      <c r="S1328" s="2" t="n">
        <v>-0.003218984</v>
      </c>
      <c r="T1328" s="2" t="n">
        <v>-0.062109664</v>
      </c>
      <c r="U1328" s="2" t="n">
        <v>0.006789965</v>
      </c>
      <c r="V1328" s="2" t="n">
        <v>88.46976488</v>
      </c>
      <c r="W1328" s="2" t="n">
        <v>8.088579257</v>
      </c>
      <c r="X1328" s="2" t="n">
        <v>8.231934868</v>
      </c>
      <c r="Y1328" s="2" t="n">
        <v>9.446334533</v>
      </c>
      <c r="Z1328" s="2" t="n">
        <v>121.2767708</v>
      </c>
      <c r="AA1328" s="2" t="n">
        <v>54.69211314</v>
      </c>
      <c r="AB1328" s="2" t="s">
        <v>34</v>
      </c>
      <c r="AC1328" s="2" t="n">
        <v>24.9449916</v>
      </c>
      <c r="AD1328" s="2" t="s">
        <v>45</v>
      </c>
      <c r="AE1328" s="2" t="n">
        <v>100</v>
      </c>
      <c r="AF1328" s="3" t="b">
        <f aca="false">TRUE()</f>
        <v>1</v>
      </c>
    </row>
    <row r="1329" customFormat="false" ht="15" hidden="false" customHeight="false" outlineLevel="0" collapsed="false">
      <c r="A1329" s="2" t="s">
        <v>1365</v>
      </c>
      <c r="B1329" s="2" t="s">
        <v>33</v>
      </c>
      <c r="C1329" s="2" t="n">
        <v>-4561.039124</v>
      </c>
      <c r="D1329" s="2" t="n">
        <v>1701.482353</v>
      </c>
      <c r="E1329" s="2" t="n">
        <v>-4745.230104</v>
      </c>
      <c r="F1329" s="2" t="n">
        <v>-4.810049116</v>
      </c>
      <c r="G1329" s="2" t="n">
        <v>-5.286328613</v>
      </c>
      <c r="H1329" s="2" t="n">
        <v>2.737589984</v>
      </c>
      <c r="I1329" s="2" t="n">
        <v>6791.570088</v>
      </c>
      <c r="J1329" s="2" t="n">
        <v>0.001318938</v>
      </c>
      <c r="K1329" s="2" t="n">
        <v>51.63222296</v>
      </c>
      <c r="L1329" s="2" t="n">
        <v>210.0487069</v>
      </c>
      <c r="M1329" s="2" t="n">
        <v>74.75040368</v>
      </c>
      <c r="N1329" s="2" t="n">
        <v>222.3416749</v>
      </c>
      <c r="O1329" s="2" t="n">
        <v>-0.312359521</v>
      </c>
      <c r="P1329" s="2" t="n">
        <v>0.296471004</v>
      </c>
      <c r="Q1329" s="2" t="n">
        <v>-0.251192849</v>
      </c>
      <c r="R1329" s="2" t="n">
        <v>0.866855597</v>
      </c>
      <c r="S1329" s="2" t="n">
        <v>-0.00126347</v>
      </c>
      <c r="T1329" s="2" t="n">
        <v>-0.059199126</v>
      </c>
      <c r="U1329" s="2" t="n">
        <v>0.009343145</v>
      </c>
      <c r="V1329" s="2" t="n">
        <v>89.72348794</v>
      </c>
      <c r="W1329" s="2" t="n">
        <v>8.159172421</v>
      </c>
      <c r="X1329" s="2" t="n">
        <v>7.37558954</v>
      </c>
      <c r="Y1329" s="2" t="n">
        <v>9.899842107</v>
      </c>
      <c r="Z1329" s="2" t="n">
        <v>116.2640535</v>
      </c>
      <c r="AA1329" s="2" t="n">
        <v>56.08534671</v>
      </c>
      <c r="AB1329" s="2" t="s">
        <v>34</v>
      </c>
      <c r="AC1329" s="2" t="n">
        <v>24.5383268</v>
      </c>
      <c r="AD1329" s="2" t="s">
        <v>45</v>
      </c>
      <c r="AE1329" s="2" t="n">
        <v>100</v>
      </c>
      <c r="AF1329" s="3" t="b">
        <f aca="false">TRUE()</f>
        <v>1</v>
      </c>
    </row>
    <row r="1330" customFormat="false" ht="15" hidden="false" customHeight="false" outlineLevel="0" collapsed="false">
      <c r="A1330" s="2" t="s">
        <v>1366</v>
      </c>
      <c r="B1330" s="2" t="s">
        <v>33</v>
      </c>
      <c r="C1330" s="2" t="n">
        <v>-4839.030146</v>
      </c>
      <c r="D1330" s="2" t="n">
        <v>1380.667779</v>
      </c>
      <c r="E1330" s="2" t="n">
        <v>-4570.257388</v>
      </c>
      <c r="F1330" s="2" t="n">
        <v>-4.45279597</v>
      </c>
      <c r="G1330" s="2" t="n">
        <v>-5.403465901</v>
      </c>
      <c r="H1330" s="2" t="n">
        <v>3.092643061</v>
      </c>
      <c r="I1330" s="2" t="n">
        <v>6792.253411</v>
      </c>
      <c r="J1330" s="2" t="n">
        <v>0.001219998</v>
      </c>
      <c r="K1330" s="2" t="n">
        <v>51.63450895</v>
      </c>
      <c r="L1330" s="2" t="n">
        <v>210.0434459</v>
      </c>
      <c r="M1330" s="2" t="n">
        <v>72.77807365</v>
      </c>
      <c r="N1330" s="2" t="n">
        <v>228.1878631</v>
      </c>
      <c r="O1330" s="2" t="n">
        <v>-0.32062867</v>
      </c>
      <c r="P1330" s="2" t="n">
        <v>0.325586711</v>
      </c>
      <c r="Q1330" s="2" t="n">
        <v>-0.240488735</v>
      </c>
      <c r="R1330" s="2" t="n">
        <v>0.856361908</v>
      </c>
      <c r="S1330" s="2" t="n">
        <v>0.010540086</v>
      </c>
      <c r="T1330" s="2" t="n">
        <v>-0.06223842</v>
      </c>
      <c r="U1330" s="2" t="n">
        <v>-0.014577984</v>
      </c>
      <c r="V1330" s="2" t="n">
        <v>90.94887262</v>
      </c>
      <c r="W1330" s="2" t="n">
        <v>8.179723438</v>
      </c>
      <c r="X1330" s="2" t="n">
        <v>7.190764481</v>
      </c>
      <c r="Y1330" s="2" t="n">
        <v>10.14733327</v>
      </c>
      <c r="Z1330" s="2" t="n">
        <v>115.6017547</v>
      </c>
      <c r="AA1330" s="2" t="n">
        <v>56.78328995</v>
      </c>
      <c r="AB1330" s="2" t="s">
        <v>34</v>
      </c>
      <c r="AC1330" s="2" t="n">
        <v>25.81714192</v>
      </c>
      <c r="AD1330" s="2" t="s">
        <v>45</v>
      </c>
      <c r="AE1330" s="2" t="n">
        <v>100</v>
      </c>
      <c r="AF1330" s="3" t="b">
        <f aca="false">TRUE()</f>
        <v>1</v>
      </c>
    </row>
    <row r="1331" customFormat="false" ht="15" hidden="false" customHeight="false" outlineLevel="0" collapsed="false">
      <c r="A1331" s="2" t="s">
        <v>1367</v>
      </c>
      <c r="B1331" s="2" t="s">
        <v>33</v>
      </c>
      <c r="C1331" s="2" t="n">
        <v>-5094.96397</v>
      </c>
      <c r="D1331" s="2" t="n">
        <v>1053.559983</v>
      </c>
      <c r="E1331" s="2" t="n">
        <v>-4374.393008</v>
      </c>
      <c r="F1331" s="2" t="n">
        <v>-4.075082069</v>
      </c>
      <c r="G1331" s="2" t="n">
        <v>-5.496019965</v>
      </c>
      <c r="H1331" s="2" t="n">
        <v>3.433714122</v>
      </c>
      <c r="I1331" s="2" t="n">
        <v>6792.988505</v>
      </c>
      <c r="J1331" s="2" t="n">
        <v>0.001130264</v>
      </c>
      <c r="K1331" s="2" t="n">
        <v>51.63696672</v>
      </c>
      <c r="L1331" s="2" t="n">
        <v>210.0385942</v>
      </c>
      <c r="M1331" s="2" t="n">
        <v>69.50436919</v>
      </c>
      <c r="N1331" s="2" t="n">
        <v>235.3358507</v>
      </c>
      <c r="O1331" s="2" t="n">
        <v>-0.328534804</v>
      </c>
      <c r="P1331" s="2" t="n">
        <v>0.354335605</v>
      </c>
      <c r="Q1331" s="2" t="n">
        <v>-0.229508858</v>
      </c>
      <c r="R1331" s="2" t="n">
        <v>0.844888659</v>
      </c>
      <c r="S1331" s="2" t="n">
        <v>0.01772099</v>
      </c>
      <c r="T1331" s="2" t="n">
        <v>-0.060371271</v>
      </c>
      <c r="U1331" s="2" t="n">
        <v>0.014074391</v>
      </c>
      <c r="V1331" s="2" t="n">
        <v>92.25562632</v>
      </c>
      <c r="W1331" s="2" t="n">
        <v>8.19929562</v>
      </c>
      <c r="X1331" s="2" t="n">
        <v>7.649947075</v>
      </c>
      <c r="Y1331" s="2" t="n">
        <v>10.43741762</v>
      </c>
      <c r="Z1331" s="2" t="n">
        <v>119.3037658</v>
      </c>
      <c r="AA1331" s="2" t="n">
        <v>56.57958823</v>
      </c>
      <c r="AB1331" s="2" t="s">
        <v>34</v>
      </c>
      <c r="AC1331" s="2" t="n">
        <v>26.56308647</v>
      </c>
      <c r="AD1331" s="2" t="s">
        <v>45</v>
      </c>
      <c r="AE1331" s="2" t="n">
        <v>100</v>
      </c>
      <c r="AF1331" s="3" t="b">
        <f aca="false">TRUE()</f>
        <v>1</v>
      </c>
    </row>
    <row r="1332" customFormat="false" ht="15" hidden="false" customHeight="false" outlineLevel="0" collapsed="false">
      <c r="A1332" s="2" t="s">
        <v>1368</v>
      </c>
      <c r="B1332" s="2" t="s">
        <v>33</v>
      </c>
      <c r="C1332" s="2" t="n">
        <v>-5327.663383</v>
      </c>
      <c r="D1332" s="2" t="n">
        <v>721.6477807</v>
      </c>
      <c r="E1332" s="2" t="n">
        <v>-4158.523183</v>
      </c>
      <c r="F1332" s="2" t="n">
        <v>-3.678603888</v>
      </c>
      <c r="G1332" s="2" t="n">
        <v>-5.563548056</v>
      </c>
      <c r="H1332" s="2" t="n">
        <v>3.759237146</v>
      </c>
      <c r="I1332" s="2" t="n">
        <v>6793.762028</v>
      </c>
      <c r="J1332" s="2" t="n">
        <v>0.001057416</v>
      </c>
      <c r="K1332" s="2" t="n">
        <v>51.63955149</v>
      </c>
      <c r="L1332" s="2" t="n">
        <v>210.0341778</v>
      </c>
      <c r="M1332" s="2" t="n">
        <v>64.8252906</v>
      </c>
      <c r="N1332" s="2" t="n">
        <v>243.8896449</v>
      </c>
      <c r="O1332" s="2" t="n">
        <v>-0.336068884</v>
      </c>
      <c r="P1332" s="2" t="n">
        <v>0.382684821</v>
      </c>
      <c r="Q1332" s="2" t="n">
        <v>-0.218265646</v>
      </c>
      <c r="R1332" s="2" t="n">
        <v>0.832448281</v>
      </c>
      <c r="S1332" s="2" t="n">
        <v>0.013824469</v>
      </c>
      <c r="T1332" s="2" t="n">
        <v>-0.063004819</v>
      </c>
      <c r="U1332" s="2" t="n">
        <v>-0.006255117</v>
      </c>
      <c r="V1332" s="2" t="n">
        <v>93.62991521</v>
      </c>
      <c r="W1332" s="2" t="n">
        <v>8.250369785</v>
      </c>
      <c r="X1332" s="2" t="n">
        <v>7.995504244</v>
      </c>
      <c r="Y1332" s="2" t="n">
        <v>11.10166279</v>
      </c>
      <c r="Z1332" s="2" t="n">
        <v>120.7445559</v>
      </c>
      <c r="AA1332" s="2" t="n">
        <v>54.77868923</v>
      </c>
      <c r="AB1332" s="2" t="s">
        <v>34</v>
      </c>
      <c r="AC1332" s="2" t="n">
        <v>25.62700962</v>
      </c>
      <c r="AD1332" s="2" t="s">
        <v>45</v>
      </c>
      <c r="AE1332" s="2" t="n">
        <v>100</v>
      </c>
      <c r="AF1332" s="3" t="b">
        <f aca="false">TRUE()</f>
        <v>1</v>
      </c>
    </row>
    <row r="1333" customFormat="false" ht="15" hidden="false" customHeight="false" outlineLevel="0" collapsed="false">
      <c r="A1333" s="2" t="s">
        <v>1369</v>
      </c>
      <c r="B1333" s="2" t="s">
        <v>33</v>
      </c>
      <c r="C1333" s="2" t="n">
        <v>-5536.05567</v>
      </c>
      <c r="D1333" s="2" t="n">
        <v>386.443211</v>
      </c>
      <c r="E1333" s="2" t="n">
        <v>-3923.626134</v>
      </c>
      <c r="F1333" s="2" t="n">
        <v>-3.265146921</v>
      </c>
      <c r="G1333" s="2" t="n">
        <v>-5.605719263</v>
      </c>
      <c r="H1333" s="2" t="n">
        <v>4.067712524</v>
      </c>
      <c r="I1333" s="2" t="n">
        <v>6794.559915</v>
      </c>
      <c r="J1333" s="2" t="n">
        <v>0.001009443</v>
      </c>
      <c r="K1333" s="2" t="n">
        <v>51.64221612</v>
      </c>
      <c r="L1333" s="2" t="n">
        <v>210.0302146</v>
      </c>
      <c r="M1333" s="2" t="n">
        <v>58.87223692</v>
      </c>
      <c r="N1333" s="2" t="n">
        <v>253.717855</v>
      </c>
      <c r="O1333" s="2" t="n">
        <v>-0.343222261</v>
      </c>
      <c r="P1333" s="2" t="n">
        <v>0.410601887</v>
      </c>
      <c r="Q1333" s="2" t="n">
        <v>-0.206771857</v>
      </c>
      <c r="R1333" s="2" t="n">
        <v>0.819054314</v>
      </c>
      <c r="S1333" s="2" t="n">
        <v>-0.002614173</v>
      </c>
      <c r="T1333" s="2" t="n">
        <v>-0.060432922</v>
      </c>
      <c r="U1333" s="2" t="n">
        <v>0.013970104</v>
      </c>
      <c r="V1333" s="2" t="n">
        <v>95.05390264</v>
      </c>
      <c r="W1333" s="2" t="n">
        <v>8.297920491</v>
      </c>
      <c r="X1333" s="2" t="n">
        <v>8.237171822</v>
      </c>
      <c r="Y1333" s="2" t="n">
        <v>11.53415649</v>
      </c>
      <c r="Z1333" s="2" t="n">
        <v>120.1922215</v>
      </c>
      <c r="AA1333" s="2" t="n">
        <v>51.84082467</v>
      </c>
      <c r="AB1333" s="2" t="s">
        <v>34</v>
      </c>
      <c r="AC1333" s="2" t="n">
        <v>24.1617934</v>
      </c>
      <c r="AD1333" s="2" t="s">
        <v>45</v>
      </c>
      <c r="AE1333" s="2" t="n">
        <v>100</v>
      </c>
      <c r="AF1333" s="3" t="b">
        <f aca="false">TRUE()</f>
        <v>1</v>
      </c>
    </row>
    <row r="1334" customFormat="false" ht="15" hidden="false" customHeight="false" outlineLevel="0" collapsed="false">
      <c r="A1334" s="2" t="s">
        <v>1370</v>
      </c>
      <c r="B1334" s="2" t="s">
        <v>33</v>
      </c>
      <c r="C1334" s="2" t="n">
        <v>-5719.177726</v>
      </c>
      <c r="D1334" s="2" t="n">
        <v>49.4747548</v>
      </c>
      <c r="E1334" s="2" t="n">
        <v>-3670.767888</v>
      </c>
      <c r="F1334" s="2" t="n">
        <v>-2.836578311</v>
      </c>
      <c r="G1334" s="2" t="n">
        <v>-5.622316723</v>
      </c>
      <c r="H1334" s="2" t="n">
        <v>4.357714196</v>
      </c>
      <c r="I1334" s="2" t="n">
        <v>6795.367629</v>
      </c>
      <c r="J1334" s="2" t="n">
        <v>0.000992836</v>
      </c>
      <c r="K1334" s="2" t="n">
        <v>51.64491197</v>
      </c>
      <c r="L1334" s="2" t="n">
        <v>210.0267144</v>
      </c>
      <c r="M1334" s="2" t="n">
        <v>52.12811442</v>
      </c>
      <c r="N1334" s="2" t="n">
        <v>264.3375837</v>
      </c>
      <c r="O1334" s="2" t="n">
        <v>-0.349986681</v>
      </c>
      <c r="P1334" s="2" t="n">
        <v>0.438054762</v>
      </c>
      <c r="Q1334" s="2" t="n">
        <v>-0.195040556</v>
      </c>
      <c r="R1334" s="2" t="n">
        <v>0.804721399</v>
      </c>
      <c r="S1334" s="2" t="n">
        <v>-0.012854956</v>
      </c>
      <c r="T1334" s="2" t="n">
        <v>-0.059796147</v>
      </c>
      <c r="U1334" s="2" t="n">
        <v>-0.02445466</v>
      </c>
      <c r="V1334" s="2" t="n">
        <v>96.82758469</v>
      </c>
      <c r="W1334" s="2" t="n">
        <v>8.329906302</v>
      </c>
      <c r="X1334" s="2" t="n">
        <v>10.22061176</v>
      </c>
      <c r="Y1334" s="2" t="n">
        <v>12.12956531</v>
      </c>
      <c r="Z1334" s="2" t="n">
        <v>121.6034639</v>
      </c>
      <c r="AA1334" s="2" t="n">
        <v>36.46672555</v>
      </c>
      <c r="AB1334" s="2" t="s">
        <v>69</v>
      </c>
      <c r="AC1334" s="2" t="n">
        <v>5.964036415</v>
      </c>
      <c r="AD1334" s="2" t="s">
        <v>45</v>
      </c>
      <c r="AE1334" s="2" t="n">
        <v>100</v>
      </c>
      <c r="AF1334" s="3" t="b">
        <f aca="false">TRUE()</f>
        <v>1</v>
      </c>
    </row>
    <row r="1335" customFormat="false" ht="15" hidden="false" customHeight="false" outlineLevel="0" collapsed="false">
      <c r="A1335" s="2" t="s">
        <v>1371</v>
      </c>
      <c r="B1335" s="2" t="s">
        <v>33</v>
      </c>
      <c r="C1335" s="2" t="n">
        <v>-5876.18073</v>
      </c>
      <c r="D1335" s="2" t="n">
        <v>-287.7195616</v>
      </c>
      <c r="E1335" s="2" t="n">
        <v>-3401.097653</v>
      </c>
      <c r="F1335" s="2" t="n">
        <v>-2.394838983</v>
      </c>
      <c r="G1335" s="2" t="n">
        <v>-5.613239378</v>
      </c>
      <c r="H1335" s="2" t="n">
        <v>4.627896602</v>
      </c>
      <c r="I1335" s="2" t="n">
        <v>6796.170422</v>
      </c>
      <c r="J1335" s="2" t="n">
        <v>0.001010333</v>
      </c>
      <c r="K1335" s="2" t="n">
        <v>51.64758979</v>
      </c>
      <c r="L1335" s="2" t="n">
        <v>210.0236786</v>
      </c>
      <c r="M1335" s="2" t="n">
        <v>45.36817091</v>
      </c>
      <c r="N1335" s="2" t="n">
        <v>274.9735931</v>
      </c>
      <c r="O1335" s="2" t="n">
        <v>-0.356354302</v>
      </c>
      <c r="P1335" s="2" t="n">
        <v>0.465011873</v>
      </c>
      <c r="Q1335" s="2" t="n">
        <v>-0.183085108</v>
      </c>
      <c r="R1335" s="2" t="n">
        <v>0.78946527</v>
      </c>
      <c r="S1335" s="2" t="n">
        <v>0.011040239</v>
      </c>
      <c r="T1335" s="2" t="n">
        <v>-0.067993837</v>
      </c>
      <c r="U1335" s="2" t="n">
        <v>-0.004695665</v>
      </c>
      <c r="V1335" s="2" t="n">
        <v>98.57799175</v>
      </c>
      <c r="W1335" s="2" t="n">
        <v>8.356836683</v>
      </c>
      <c r="X1335" s="2" t="n">
        <v>10.05398834</v>
      </c>
      <c r="Y1335" s="2" t="n">
        <v>13.17489971</v>
      </c>
      <c r="Z1335" s="2" t="n">
        <v>118.2412414</v>
      </c>
      <c r="AA1335" s="2" t="n">
        <v>34.22170285</v>
      </c>
      <c r="AB1335" s="2" t="s">
        <v>69</v>
      </c>
      <c r="AC1335" s="2" t="n">
        <v>5.011465175</v>
      </c>
      <c r="AD1335" s="2" t="s">
        <v>45</v>
      </c>
      <c r="AE1335" s="2" t="n">
        <v>100</v>
      </c>
      <c r="AF1335" s="3" t="b">
        <f aca="false">TRUE()</f>
        <v>1</v>
      </c>
    </row>
    <row r="1336" customFormat="false" ht="15" hidden="false" customHeight="false" outlineLevel="0" collapsed="false">
      <c r="A1336" s="2" t="s">
        <v>1372</v>
      </c>
      <c r="B1336" s="2" t="s">
        <v>33</v>
      </c>
      <c r="C1336" s="2" t="n">
        <v>-6006.334318</v>
      </c>
      <c r="D1336" s="2" t="n">
        <v>-623.5991545</v>
      </c>
      <c r="E1336" s="2" t="n">
        <v>-3115.842786</v>
      </c>
      <c r="F1336" s="2" t="n">
        <v>-1.941935288</v>
      </c>
      <c r="G1336" s="2" t="n">
        <v>-5.578503224</v>
      </c>
      <c r="H1336" s="2" t="n">
        <v>4.877001388</v>
      </c>
      <c r="I1336" s="2" t="n">
        <v>6796.953606</v>
      </c>
      <c r="J1336" s="2" t="n">
        <v>0.001059771</v>
      </c>
      <c r="K1336" s="2" t="n">
        <v>51.65020061</v>
      </c>
      <c r="L1336" s="2" t="n">
        <v>210.0210998</v>
      </c>
      <c r="M1336" s="2" t="n">
        <v>39.3774511</v>
      </c>
      <c r="N1336" s="2" t="n">
        <v>284.8408491</v>
      </c>
      <c r="O1336" s="2" t="n">
        <v>-0.362317699</v>
      </c>
      <c r="P1336" s="2" t="n">
        <v>0.491442156</v>
      </c>
      <c r="Q1336" s="2" t="n">
        <v>-0.170919162</v>
      </c>
      <c r="R1336" s="2" t="n">
        <v>0.773302743</v>
      </c>
      <c r="S1336" s="2" t="n">
        <v>0.004389789</v>
      </c>
      <c r="T1336" s="2" t="n">
        <v>-0.059737835</v>
      </c>
      <c r="U1336" s="2" t="n">
        <v>-0.000733548</v>
      </c>
      <c r="V1336" s="2" t="n">
        <v>100</v>
      </c>
      <c r="W1336" s="2" t="n">
        <v>8.360670671</v>
      </c>
      <c r="X1336" s="2" t="n">
        <v>9.696140047</v>
      </c>
      <c r="Y1336" s="2" t="n">
        <v>13.6463898</v>
      </c>
      <c r="Z1336" s="2" t="n">
        <v>116.1689882</v>
      </c>
      <c r="AA1336" s="2" t="n">
        <v>35.10275444</v>
      </c>
      <c r="AB1336" s="2" t="s">
        <v>69</v>
      </c>
      <c r="AC1336" s="2" t="n">
        <v>5.352496893</v>
      </c>
      <c r="AD1336" s="2" t="s">
        <v>45</v>
      </c>
      <c r="AE1336" s="2" t="n">
        <v>100</v>
      </c>
      <c r="AF1336" s="3" t="b">
        <f aca="false">TRUE()</f>
        <v>1</v>
      </c>
    </row>
    <row r="1337" customFormat="false" ht="15" hidden="false" customHeight="false" outlineLevel="0" collapsed="false">
      <c r="A1337" s="2" t="s">
        <v>1373</v>
      </c>
      <c r="B1337" s="2" t="s">
        <v>33</v>
      </c>
      <c r="C1337" s="2" t="n">
        <v>-6109.03025</v>
      </c>
      <c r="D1337" s="2" t="n">
        <v>-956.6279293</v>
      </c>
      <c r="E1337" s="2" t="n">
        <v>-2816.303366</v>
      </c>
      <c r="F1337" s="2" t="n">
        <v>-1.479930184</v>
      </c>
      <c r="G1337" s="2" t="n">
        <v>-5.518242033</v>
      </c>
      <c r="H1337" s="2" t="n">
        <v>5.103863825</v>
      </c>
      <c r="I1337" s="2" t="n">
        <v>6797.702822</v>
      </c>
      <c r="J1337" s="2" t="n">
        <v>0.001135075</v>
      </c>
      <c r="K1337" s="2" t="n">
        <v>51.65269663</v>
      </c>
      <c r="L1337" s="2" t="n">
        <v>210.0189626</v>
      </c>
      <c r="M1337" s="2" t="n">
        <v>34.65986967</v>
      </c>
      <c r="N1337" s="2" t="n">
        <v>293.4354486</v>
      </c>
      <c r="O1337" s="2" t="n">
        <v>-0.367869881</v>
      </c>
      <c r="P1337" s="2" t="n">
        <v>0.517315089</v>
      </c>
      <c r="Q1337" s="2" t="n">
        <v>-0.158556635</v>
      </c>
      <c r="R1337" s="2" t="n">
        <v>0.756251706</v>
      </c>
      <c r="S1337" s="2" t="n">
        <v>0.006899097</v>
      </c>
      <c r="T1337" s="2" t="n">
        <v>-0.071821013</v>
      </c>
      <c r="U1337" s="2" t="n">
        <v>-0.004620675</v>
      </c>
      <c r="V1337" s="2" t="n">
        <v>100</v>
      </c>
      <c r="W1337" s="2" t="n">
        <v>8.414391237</v>
      </c>
      <c r="X1337" s="2" t="n">
        <v>9.850061126</v>
      </c>
      <c r="Y1337" s="2" t="n">
        <v>13.90220842</v>
      </c>
      <c r="Z1337" s="2" t="n">
        <v>118.8819865</v>
      </c>
      <c r="AA1337" s="2" t="n">
        <v>35.9997185</v>
      </c>
      <c r="AB1337" s="2" t="s">
        <v>69</v>
      </c>
      <c r="AC1337" s="2" t="n">
        <v>5.99313234</v>
      </c>
      <c r="AD1337" s="2" t="s">
        <v>45</v>
      </c>
      <c r="AE1337" s="2" t="n">
        <v>100</v>
      </c>
      <c r="AF1337" s="3" t="b">
        <f aca="false">TRUE()</f>
        <v>1</v>
      </c>
    </row>
    <row r="1338" customFormat="false" ht="15" hidden="false" customHeight="false" outlineLevel="0" collapsed="false">
      <c r="A1338" s="2" t="s">
        <v>1374</v>
      </c>
      <c r="B1338" s="2" t="s">
        <v>33</v>
      </c>
      <c r="C1338" s="2" t="n">
        <v>-6183.78553</v>
      </c>
      <c r="D1338" s="2" t="n">
        <v>-1285.281355</v>
      </c>
      <c r="E1338" s="2" t="n">
        <v>-2503.846396</v>
      </c>
      <c r="F1338" s="2" t="n">
        <v>-1.010933975</v>
      </c>
      <c r="G1338" s="2" t="n">
        <v>-5.432707513</v>
      </c>
      <c r="H1338" s="2" t="n">
        <v>5.307418885</v>
      </c>
      <c r="I1338" s="2" t="n">
        <v>6798.404305</v>
      </c>
      <c r="J1338" s="2" t="n">
        <v>0.001228468</v>
      </c>
      <c r="K1338" s="2" t="n">
        <v>51.65503214</v>
      </c>
      <c r="L1338" s="2" t="n">
        <v>210.0172434</v>
      </c>
      <c r="M1338" s="2" t="n">
        <v>31.36512444</v>
      </c>
      <c r="N1338" s="2" t="n">
        <v>300.6077056</v>
      </c>
      <c r="O1338" s="2" t="n">
        <v>-0.373004298</v>
      </c>
      <c r="P1338" s="2" t="n">
        <v>0.542600737</v>
      </c>
      <c r="Q1338" s="2" t="n">
        <v>-0.146011693</v>
      </c>
      <c r="R1338" s="2" t="n">
        <v>0.738331104</v>
      </c>
      <c r="S1338" s="2" t="n">
        <v>0.015172652</v>
      </c>
      <c r="T1338" s="2" t="n">
        <v>-0.064670765</v>
      </c>
      <c r="U1338" s="2" t="n">
        <v>0.009937671</v>
      </c>
      <c r="V1338" s="2" t="n">
        <v>100</v>
      </c>
      <c r="W1338" s="2" t="n">
        <v>8.387753482</v>
      </c>
      <c r="X1338" s="2" t="n">
        <v>9.588645407</v>
      </c>
      <c r="Y1338" s="2" t="n">
        <v>14.52257484</v>
      </c>
      <c r="Z1338" s="2" t="n">
        <v>116.3751773</v>
      </c>
      <c r="AA1338" s="2" t="n">
        <v>35.94798338</v>
      </c>
      <c r="AB1338" s="2" t="s">
        <v>69</v>
      </c>
      <c r="AC1338" s="2" t="n">
        <v>4.697513339</v>
      </c>
      <c r="AD1338" s="2" t="s">
        <v>45</v>
      </c>
      <c r="AE1338" s="2" t="n">
        <v>100</v>
      </c>
      <c r="AF1338" s="3" t="b">
        <f aca="false">TRUE()</f>
        <v>1</v>
      </c>
    </row>
    <row r="1339" customFormat="false" ht="15" hidden="false" customHeight="false" outlineLevel="0" collapsed="false">
      <c r="A1339" s="2" t="s">
        <v>1375</v>
      </c>
      <c r="B1339" s="2" t="s">
        <v>33</v>
      </c>
      <c r="C1339" s="2" t="n">
        <v>-6230.244956</v>
      </c>
      <c r="D1339" s="2" t="n">
        <v>-1608.053529</v>
      </c>
      <c r="E1339" s="2" t="n">
        <v>-2179.899642</v>
      </c>
      <c r="F1339" s="2" t="n">
        <v>-0.537094655</v>
      </c>
      <c r="G1339" s="2" t="n">
        <v>-5.322268882</v>
      </c>
      <c r="H1339" s="2" t="n">
        <v>5.486706927</v>
      </c>
      <c r="I1339" s="2" t="n">
        <v>6799.045135</v>
      </c>
      <c r="J1339" s="2" t="n">
        <v>0.00133234</v>
      </c>
      <c r="K1339" s="2" t="n">
        <v>51.65716429</v>
      </c>
      <c r="L1339" s="2" t="n">
        <v>210.0159108</v>
      </c>
      <c r="M1339" s="2" t="n">
        <v>29.39914551</v>
      </c>
      <c r="N1339" s="2" t="n">
        <v>306.4517025</v>
      </c>
      <c r="O1339" s="2" t="n">
        <v>-0.377714851</v>
      </c>
      <c r="P1339" s="2" t="n">
        <v>0.567269786</v>
      </c>
      <c r="Q1339" s="2" t="n">
        <v>-0.133298741</v>
      </c>
      <c r="R1339" s="2" t="n">
        <v>0.719560926</v>
      </c>
      <c r="S1339" s="2" t="n">
        <v>-0.009592009</v>
      </c>
      <c r="T1339" s="2" t="n">
        <v>-0.069613328</v>
      </c>
      <c r="U1339" s="2" t="n">
        <v>0.00994428</v>
      </c>
      <c r="V1339" s="2" t="n">
        <v>100</v>
      </c>
      <c r="W1339" s="2" t="n">
        <v>8.436798762</v>
      </c>
      <c r="X1339" s="2" t="n">
        <v>10.16792343</v>
      </c>
      <c r="Y1339" s="2" t="n">
        <v>14.70526542</v>
      </c>
      <c r="Z1339" s="2" t="n">
        <v>121.5932579</v>
      </c>
      <c r="AA1339" s="2" t="n">
        <v>35.80853405</v>
      </c>
      <c r="AB1339" s="2" t="s">
        <v>69</v>
      </c>
      <c r="AC1339" s="2" t="n">
        <v>5.058218465</v>
      </c>
      <c r="AD1339" s="2" t="s">
        <v>45</v>
      </c>
      <c r="AE1339" s="2" t="n">
        <v>100</v>
      </c>
      <c r="AF1339" s="3" t="b">
        <f aca="false">TRUE()</f>
        <v>1</v>
      </c>
    </row>
    <row r="1340" customFormat="false" ht="15" hidden="false" customHeight="false" outlineLevel="0" collapsed="false">
      <c r="A1340" s="2" t="s">
        <v>1376</v>
      </c>
      <c r="B1340" s="2" t="s">
        <v>33</v>
      </c>
      <c r="C1340" s="2" t="n">
        <v>-6248.183089</v>
      </c>
      <c r="D1340" s="2" t="n">
        <v>-1923.464202</v>
      </c>
      <c r="E1340" s="2" t="n">
        <v>-1845.945157</v>
      </c>
      <c r="F1340" s="2" t="n">
        <v>-0.060587898</v>
      </c>
      <c r="G1340" s="2" t="n">
        <v>-5.187411826</v>
      </c>
      <c r="H1340" s="2" t="n">
        <v>5.640878921</v>
      </c>
      <c r="I1340" s="2" t="n">
        <v>6799.613486</v>
      </c>
      <c r="J1340" s="2" t="n">
        <v>0.001440132</v>
      </c>
      <c r="K1340" s="2" t="n">
        <v>51.65905394</v>
      </c>
      <c r="L1340" s="2" t="n">
        <v>210.0149263</v>
      </c>
      <c r="M1340" s="2" t="n">
        <v>28.56362752</v>
      </c>
      <c r="N1340" s="2" t="n">
        <v>311.1657569</v>
      </c>
      <c r="O1340" s="2" t="n">
        <v>-0.381995905</v>
      </c>
      <c r="P1340" s="2" t="n">
        <v>0.591293585</v>
      </c>
      <c r="Q1340" s="2" t="n">
        <v>-0.1204324</v>
      </c>
      <c r="R1340" s="2" t="n">
        <v>0.699962186</v>
      </c>
      <c r="S1340" s="2" t="n">
        <v>-0.000667231</v>
      </c>
      <c r="T1340" s="2" t="n">
        <v>-0.063613927</v>
      </c>
      <c r="U1340" s="2" t="n">
        <v>-0.005233444</v>
      </c>
      <c r="V1340" s="2" t="n">
        <v>100</v>
      </c>
      <c r="W1340" s="2" t="n">
        <v>8.386504865</v>
      </c>
      <c r="X1340" s="2" t="n">
        <v>10.82603973</v>
      </c>
      <c r="Y1340" s="2" t="n">
        <v>15.2343584</v>
      </c>
      <c r="Z1340" s="2" t="n">
        <v>123.3881029</v>
      </c>
      <c r="AA1340" s="2" t="n">
        <v>32.59546798</v>
      </c>
      <c r="AB1340" s="2" t="s">
        <v>69</v>
      </c>
      <c r="AC1340" s="2" t="n">
        <v>4.731481533</v>
      </c>
      <c r="AD1340" s="2" t="s">
        <v>45</v>
      </c>
      <c r="AE1340" s="2" t="n">
        <v>100</v>
      </c>
      <c r="AF1340" s="3" t="b">
        <f aca="false">TRUE()</f>
        <v>1</v>
      </c>
    </row>
    <row r="1341" customFormat="false" ht="15" hidden="false" customHeight="false" outlineLevel="0" collapsed="false">
      <c r="A1341" s="2" t="s">
        <v>1377</v>
      </c>
      <c r="B1341" s="2" t="s">
        <v>33</v>
      </c>
      <c r="C1341" s="2" t="n">
        <v>-6237.505603</v>
      </c>
      <c r="D1341" s="2" t="n">
        <v>-2230.065713</v>
      </c>
      <c r="E1341" s="2" t="n">
        <v>-1503.512497</v>
      </c>
      <c r="F1341" s="2" t="n">
        <v>0.41639325</v>
      </c>
      <c r="G1341" s="2" t="n">
        <v>-5.028736835</v>
      </c>
      <c r="H1341" s="2" t="n">
        <v>5.769201186</v>
      </c>
      <c r="I1341" s="2" t="n">
        <v>6800.098838</v>
      </c>
      <c r="J1341" s="2" t="n">
        <v>0.00154652</v>
      </c>
      <c r="K1341" s="2" t="n">
        <v>51.66066634</v>
      </c>
      <c r="L1341" s="2" t="n">
        <v>210.0142452</v>
      </c>
      <c r="M1341" s="2" t="n">
        <v>28.64527551</v>
      </c>
      <c r="N1341" s="2" t="n">
        <v>314.9631762</v>
      </c>
      <c r="O1341" s="2" t="n">
        <v>-0.385842297</v>
      </c>
      <c r="P1341" s="2" t="n">
        <v>0.614644182</v>
      </c>
      <c r="Q1341" s="2" t="n">
        <v>-0.107427494</v>
      </c>
      <c r="R1341" s="2" t="n">
        <v>0.679556903</v>
      </c>
      <c r="S1341" s="2" t="n">
        <v>0.004585717</v>
      </c>
      <c r="T1341" s="2" t="n">
        <v>-0.069149131</v>
      </c>
      <c r="U1341" s="2" t="n">
        <v>0.003730631</v>
      </c>
      <c r="V1341" s="2" t="n">
        <v>100</v>
      </c>
      <c r="W1341" s="2" t="n">
        <v>8.403181314</v>
      </c>
      <c r="X1341" s="2" t="n">
        <v>10.38704328</v>
      </c>
      <c r="Y1341" s="2" t="n">
        <v>15.72995093</v>
      </c>
      <c r="Z1341" s="2" t="n">
        <v>123.0422674</v>
      </c>
      <c r="AA1341" s="2" t="n">
        <v>35.75805937</v>
      </c>
      <c r="AB1341" s="2" t="s">
        <v>69</v>
      </c>
      <c r="AC1341" s="2" t="n">
        <v>5.171595901</v>
      </c>
      <c r="AD1341" s="2" t="s">
        <v>45</v>
      </c>
      <c r="AE1341" s="2" t="n">
        <v>100</v>
      </c>
      <c r="AF1341" s="3" t="b">
        <f aca="false">TRUE()</f>
        <v>1</v>
      </c>
    </row>
    <row r="1342" customFormat="false" ht="15" hidden="false" customHeight="false" outlineLevel="0" collapsed="false">
      <c r="A1342" s="2" t="s">
        <v>1378</v>
      </c>
      <c r="B1342" s="2" t="s">
        <v>33</v>
      </c>
      <c r="C1342" s="2" t="n">
        <v>-6198.250011</v>
      </c>
      <c r="D1342" s="2" t="n">
        <v>-2526.449818</v>
      </c>
      <c r="E1342" s="2" t="n">
        <v>-1154.171672</v>
      </c>
      <c r="F1342" s="2" t="n">
        <v>0.891648922</v>
      </c>
      <c r="G1342" s="2" t="n">
        <v>-4.846956895</v>
      </c>
      <c r="H1342" s="2" t="n">
        <v>5.871059563</v>
      </c>
      <c r="I1342" s="2" t="n">
        <v>6800.492185</v>
      </c>
      <c r="J1342" s="2" t="n">
        <v>0.001647285</v>
      </c>
      <c r="K1342" s="2" t="n">
        <v>51.6619718</v>
      </c>
      <c r="L1342" s="2" t="n">
        <v>210.013817</v>
      </c>
      <c r="M1342" s="2" t="n">
        <v>29.45459927</v>
      </c>
      <c r="N1342" s="2" t="n">
        <v>318.0334623</v>
      </c>
      <c r="O1342" s="2" t="n">
        <v>-0.389249345</v>
      </c>
      <c r="P1342" s="2" t="n">
        <v>0.637294362</v>
      </c>
      <c r="Q1342" s="2" t="n">
        <v>-0.094299026</v>
      </c>
      <c r="R1342" s="2" t="n">
        <v>0.658368086</v>
      </c>
      <c r="S1342" s="2" t="n">
        <v>-0.004351481</v>
      </c>
      <c r="T1342" s="2" t="n">
        <v>-0.063555842</v>
      </c>
      <c r="U1342" s="2" t="n">
        <v>-0.001222361</v>
      </c>
      <c r="V1342" s="2" t="n">
        <v>100</v>
      </c>
      <c r="W1342" s="2" t="n">
        <v>8.38069499</v>
      </c>
      <c r="X1342" s="2" t="n">
        <v>10.30712211</v>
      </c>
      <c r="Y1342" s="2" t="n">
        <v>15.80005819</v>
      </c>
      <c r="Z1342" s="2" t="n">
        <v>122.3745245</v>
      </c>
      <c r="AA1342" s="2" t="n">
        <v>35.99367788</v>
      </c>
      <c r="AB1342" s="2" t="s">
        <v>69</v>
      </c>
      <c r="AC1342" s="2" t="n">
        <v>5.577570733</v>
      </c>
      <c r="AD1342" s="2" t="s">
        <v>45</v>
      </c>
      <c r="AE1342" s="2" t="n">
        <v>100</v>
      </c>
      <c r="AF1342" s="3" t="b">
        <f aca="false">TRUE()</f>
        <v>1</v>
      </c>
    </row>
    <row r="1343" customFormat="false" ht="15" hidden="false" customHeight="false" outlineLevel="0" collapsed="false">
      <c r="A1343" s="2" t="s">
        <v>1379</v>
      </c>
      <c r="B1343" s="2" t="s">
        <v>33</v>
      </c>
      <c r="C1343" s="2" t="n">
        <v>-6130.585757</v>
      </c>
      <c r="D1343" s="2" t="n">
        <v>-2811.254353</v>
      </c>
      <c r="E1343" s="2" t="n">
        <v>-799.5258663</v>
      </c>
      <c r="F1343" s="2" t="n">
        <v>1.362983141</v>
      </c>
      <c r="G1343" s="2" t="n">
        <v>-4.642894543</v>
      </c>
      <c r="H1343" s="2" t="n">
        <v>5.94596299</v>
      </c>
      <c r="I1343" s="2" t="n">
        <v>6800.786201</v>
      </c>
      <c r="J1343" s="2" t="n">
        <v>0.001739115</v>
      </c>
      <c r="K1343" s="2" t="n">
        <v>51.66294624</v>
      </c>
      <c r="L1343" s="2" t="n">
        <v>210.0135865</v>
      </c>
      <c r="M1343" s="2" t="n">
        <v>30.83598707</v>
      </c>
      <c r="N1343" s="2" t="n">
        <v>320.5322378</v>
      </c>
      <c r="O1343" s="2" t="n">
        <v>-0.392212861</v>
      </c>
      <c r="P1343" s="2" t="n">
        <v>0.659217687</v>
      </c>
      <c r="Q1343" s="2" t="n">
        <v>-0.081062162</v>
      </c>
      <c r="R1343" s="2" t="n">
        <v>0.636419703</v>
      </c>
      <c r="S1343" s="2" t="n">
        <v>0.023202304</v>
      </c>
      <c r="T1343" s="2" t="n">
        <v>-0.055515081</v>
      </c>
      <c r="U1343" s="2" t="n">
        <v>-0.009782314</v>
      </c>
      <c r="V1343" s="2" t="n">
        <v>100</v>
      </c>
      <c r="W1343" s="2" t="n">
        <v>8.337610502</v>
      </c>
      <c r="X1343" s="2" t="n">
        <v>10.10987328</v>
      </c>
      <c r="Y1343" s="2" t="n">
        <v>16.07052073</v>
      </c>
      <c r="Z1343" s="2" t="n">
        <v>116.6288038</v>
      </c>
      <c r="AA1343" s="2" t="n">
        <v>32.33661821</v>
      </c>
      <c r="AB1343" s="2" t="s">
        <v>69</v>
      </c>
      <c r="AC1343" s="2" t="n">
        <v>4.435139983</v>
      </c>
      <c r="AD1343" s="2" t="s">
        <v>45</v>
      </c>
      <c r="AE1343" s="2" t="n">
        <v>100</v>
      </c>
      <c r="AF1343" s="3" t="b">
        <f aca="false">TRUE()</f>
        <v>1</v>
      </c>
    </row>
    <row r="1344" customFormat="false" ht="15" hidden="false" customHeight="false" outlineLevel="0" collapsed="false">
      <c r="A1344" s="2" t="s">
        <v>1380</v>
      </c>
      <c r="B1344" s="2" t="s">
        <v>33</v>
      </c>
      <c r="C1344" s="2" t="n">
        <v>-6034.813659</v>
      </c>
      <c r="D1344" s="2" t="n">
        <v>-3083.169698</v>
      </c>
      <c r="E1344" s="2" t="n">
        <v>-441.2039601</v>
      </c>
      <c r="F1344" s="2" t="n">
        <v>1.828214636</v>
      </c>
      <c r="G1344" s="2" t="n">
        <v>-4.417478285</v>
      </c>
      <c r="H1344" s="2" t="n">
        <v>5.993546441</v>
      </c>
      <c r="I1344" s="2" t="n">
        <v>6800.975383</v>
      </c>
      <c r="J1344" s="2" t="n">
        <v>0.001819434</v>
      </c>
      <c r="K1344" s="2" t="n">
        <v>51.66357161</v>
      </c>
      <c r="L1344" s="2" t="n">
        <v>210.013495</v>
      </c>
      <c r="M1344" s="2" t="n">
        <v>32.66562561</v>
      </c>
      <c r="N1344" s="2" t="n">
        <v>322.5833254</v>
      </c>
      <c r="O1344" s="2" t="n">
        <v>-0.394729155</v>
      </c>
      <c r="P1344" s="2" t="n">
        <v>0.68038853</v>
      </c>
      <c r="Q1344" s="2" t="n">
        <v>-0.067732214</v>
      </c>
      <c r="R1344" s="2" t="n">
        <v>0.613736662</v>
      </c>
      <c r="S1344" s="2" t="n">
        <v>-0.001824596</v>
      </c>
      <c r="T1344" s="2" t="n">
        <v>-0.063232778</v>
      </c>
      <c r="U1344" s="2" t="n">
        <v>0.006632164</v>
      </c>
      <c r="V1344" s="2" t="n">
        <v>100</v>
      </c>
      <c r="W1344" s="2" t="n">
        <v>8.376050548</v>
      </c>
      <c r="X1344" s="2" t="n">
        <v>10.44574751</v>
      </c>
      <c r="Y1344" s="2" t="n">
        <v>16.29934509</v>
      </c>
      <c r="Z1344" s="2" t="n">
        <v>120.4497099</v>
      </c>
      <c r="AA1344" s="2" t="n">
        <v>32.95560071</v>
      </c>
      <c r="AB1344" s="2" t="s">
        <v>69</v>
      </c>
      <c r="AC1344" s="2" t="n">
        <v>4.267710245</v>
      </c>
      <c r="AD1344" s="2" t="s">
        <v>45</v>
      </c>
      <c r="AE1344" s="2" t="n">
        <v>100</v>
      </c>
      <c r="AF1344" s="3" t="b">
        <f aca="false">TRUE()</f>
        <v>1</v>
      </c>
    </row>
    <row r="1345" customFormat="false" ht="15" hidden="false" customHeight="false" outlineLevel="0" collapsed="false">
      <c r="A1345" s="2" t="s">
        <v>1381</v>
      </c>
      <c r="B1345" s="2" t="s">
        <v>33</v>
      </c>
      <c r="C1345" s="2" t="n">
        <v>-5911.364698</v>
      </c>
      <c r="D1345" s="2" t="n">
        <v>-3340.94502</v>
      </c>
      <c r="E1345" s="2" t="n">
        <v>-80.85289696</v>
      </c>
      <c r="F1345" s="2" t="n">
        <v>2.28518767</v>
      </c>
      <c r="G1345" s="2" t="n">
        <v>-4.171738383</v>
      </c>
      <c r="H1345" s="2" t="n">
        <v>6.013573179</v>
      </c>
      <c r="I1345" s="2" t="n">
        <v>6801.056155</v>
      </c>
      <c r="J1345" s="2" t="n">
        <v>0.001886268</v>
      </c>
      <c r="K1345" s="2" t="n">
        <v>51.6638363</v>
      </c>
      <c r="L1345" s="2" t="n">
        <v>210.0134811</v>
      </c>
      <c r="M1345" s="2" t="n">
        <v>34.84570433</v>
      </c>
      <c r="N1345" s="2" t="n">
        <v>324.2845437</v>
      </c>
      <c r="O1345" s="2" t="n">
        <v>-0.396795043</v>
      </c>
      <c r="P1345" s="2" t="n">
        <v>0.700782112</v>
      </c>
      <c r="Q1345" s="2" t="n">
        <v>-0.054324612</v>
      </c>
      <c r="R1345" s="2" t="n">
        <v>0.590344781</v>
      </c>
      <c r="S1345" s="2" t="n">
        <v>0.006492478</v>
      </c>
      <c r="T1345" s="2" t="n">
        <v>-0.066184678</v>
      </c>
      <c r="U1345" s="2" t="n">
        <v>-0.018711203</v>
      </c>
      <c r="V1345" s="2" t="n">
        <v>100</v>
      </c>
      <c r="W1345" s="2" t="n">
        <v>8.37311006</v>
      </c>
      <c r="X1345" s="2" t="n">
        <v>10.15931573</v>
      </c>
      <c r="Y1345" s="2" t="n">
        <v>16.13468613</v>
      </c>
      <c r="Z1345" s="2" t="n">
        <v>118.9893572</v>
      </c>
      <c r="AA1345" s="2" t="n">
        <v>33.92428848</v>
      </c>
      <c r="AB1345" s="2" t="s">
        <v>69</v>
      </c>
      <c r="AC1345" s="2" t="n">
        <v>5.018100985</v>
      </c>
      <c r="AD1345" s="2" t="s">
        <v>45</v>
      </c>
      <c r="AE1345" s="2" t="n">
        <v>100</v>
      </c>
      <c r="AF1345" s="3" t="b">
        <f aca="false">TRUE()</f>
        <v>1</v>
      </c>
    </row>
    <row r="1346" customFormat="false" ht="15" hidden="false" customHeight="false" outlineLevel="0" collapsed="false">
      <c r="A1346" s="2" t="s">
        <v>1382</v>
      </c>
      <c r="B1346" s="2" t="s">
        <v>33</v>
      </c>
      <c r="C1346" s="2" t="n">
        <v>-5760.79817</v>
      </c>
      <c r="D1346" s="2" t="n">
        <v>-3583.394232</v>
      </c>
      <c r="E1346" s="2" t="n">
        <v>279.8700632</v>
      </c>
      <c r="F1346" s="2" t="n">
        <v>2.731782802</v>
      </c>
      <c r="G1346" s="2" t="n">
        <v>-3.90680205</v>
      </c>
      <c r="H1346" s="2" t="n">
        <v>6.005936308</v>
      </c>
      <c r="I1346" s="2" t="n">
        <v>6801.026943</v>
      </c>
      <c r="J1346" s="2" t="n">
        <v>0.001938152</v>
      </c>
      <c r="K1346" s="2" t="n">
        <v>51.66373526</v>
      </c>
      <c r="L1346" s="2" t="n">
        <v>210.0134819</v>
      </c>
      <c r="M1346" s="2" t="n">
        <v>37.2983452</v>
      </c>
      <c r="N1346" s="2" t="n">
        <v>325.7137764</v>
      </c>
      <c r="O1346" s="2" t="n">
        <v>-0.398407861</v>
      </c>
      <c r="P1346" s="2" t="n">
        <v>0.72037454</v>
      </c>
      <c r="Q1346" s="2" t="n">
        <v>-0.040854894</v>
      </c>
      <c r="R1346" s="2" t="n">
        <v>0.566270762</v>
      </c>
      <c r="S1346" s="2" t="n">
        <v>0.01088963</v>
      </c>
      <c r="T1346" s="2" t="n">
        <v>-0.069270196</v>
      </c>
      <c r="U1346" s="2" t="n">
        <v>0.000760471</v>
      </c>
      <c r="V1346" s="2" t="n">
        <v>100</v>
      </c>
      <c r="W1346" s="2" t="n">
        <v>8.388423566</v>
      </c>
      <c r="X1346" s="2" t="n">
        <v>9.986949793</v>
      </c>
      <c r="Y1346" s="2" t="n">
        <v>16.63240362</v>
      </c>
      <c r="Z1346" s="2" t="n">
        <v>119.8107331</v>
      </c>
      <c r="AA1346" s="2" t="n">
        <v>36.03596815</v>
      </c>
      <c r="AB1346" s="2" t="s">
        <v>69</v>
      </c>
      <c r="AC1346" s="2" t="n">
        <v>4.375589334</v>
      </c>
      <c r="AD1346" s="2" t="s">
        <v>45</v>
      </c>
      <c r="AE1346" s="2" t="n">
        <v>100</v>
      </c>
      <c r="AF1346" s="3" t="b">
        <f aca="false">TRUE()</f>
        <v>1</v>
      </c>
    </row>
    <row r="1347" customFormat="false" ht="15" hidden="false" customHeight="false" outlineLevel="0" collapsed="false">
      <c r="A1347" s="2" t="s">
        <v>1383</v>
      </c>
      <c r="B1347" s="2" t="s">
        <v>33</v>
      </c>
      <c r="C1347" s="2" t="n">
        <v>-5583.799182</v>
      </c>
      <c r="D1347" s="2" t="n">
        <v>-3809.401654</v>
      </c>
      <c r="E1347" s="2" t="n">
        <v>639.3051632</v>
      </c>
      <c r="F1347" s="2" t="n">
        <v>3.16592751</v>
      </c>
      <c r="G1347" s="2" t="n">
        <v>-3.623888055</v>
      </c>
      <c r="H1347" s="2" t="n">
        <v>5.970659596</v>
      </c>
      <c r="I1347" s="2" t="n">
        <v>6800.888207</v>
      </c>
      <c r="J1347" s="2" t="n">
        <v>0.001974065</v>
      </c>
      <c r="K1347" s="2" t="n">
        <v>51.6632702</v>
      </c>
      <c r="L1347" s="2" t="n">
        <v>210.0134341</v>
      </c>
      <c r="M1347" s="2" t="n">
        <v>39.96035746</v>
      </c>
      <c r="N1347" s="2" t="n">
        <v>326.9342174</v>
      </c>
      <c r="O1347" s="2" t="n">
        <v>-0.399565463</v>
      </c>
      <c r="P1347" s="2" t="n">
        <v>0.739142835</v>
      </c>
      <c r="Q1347" s="2" t="n">
        <v>-0.027338677</v>
      </c>
      <c r="R1347" s="2" t="n">
        <v>0.541542156</v>
      </c>
      <c r="S1347" s="2" t="n">
        <v>-0.004861642</v>
      </c>
      <c r="T1347" s="2" t="n">
        <v>-0.062750271</v>
      </c>
      <c r="U1347" s="2" t="n">
        <v>0.009199888</v>
      </c>
      <c r="V1347" s="2" t="n">
        <v>100</v>
      </c>
      <c r="W1347" s="2" t="n">
        <v>8.373407412</v>
      </c>
      <c r="X1347" s="2" t="n">
        <v>10.29945464</v>
      </c>
      <c r="Y1347" s="2" t="n">
        <v>17.06699431</v>
      </c>
      <c r="Z1347" s="2" t="n">
        <v>121.6604037</v>
      </c>
      <c r="AA1347" s="2" t="n">
        <v>35.41887385</v>
      </c>
      <c r="AB1347" s="2" t="s">
        <v>69</v>
      </c>
      <c r="AC1347" s="2" t="n">
        <v>5.057773086</v>
      </c>
      <c r="AD1347" s="2" t="s">
        <v>45</v>
      </c>
      <c r="AE1347" s="2" t="n">
        <v>100</v>
      </c>
      <c r="AF1347" s="3" t="b">
        <f aca="false">TRUE()</f>
        <v>1</v>
      </c>
    </row>
    <row r="1348" customFormat="false" ht="15" hidden="false" customHeight="false" outlineLevel="0" collapsed="false">
      <c r="A1348" s="2" t="s">
        <v>1384</v>
      </c>
      <c r="B1348" s="2" t="s">
        <v>33</v>
      </c>
      <c r="C1348" s="2" t="n">
        <v>-5381.17553</v>
      </c>
      <c r="D1348" s="2" t="n">
        <v>-4017.927332</v>
      </c>
      <c r="E1348" s="2" t="n">
        <v>995.7979943</v>
      </c>
      <c r="F1348" s="2" t="n">
        <v>3.585606579</v>
      </c>
      <c r="G1348" s="2" t="n">
        <v>-3.324300804</v>
      </c>
      <c r="H1348" s="2" t="n">
        <v>5.907897559</v>
      </c>
      <c r="I1348" s="2" t="n">
        <v>6800.642433</v>
      </c>
      <c r="J1348" s="2" t="n">
        <v>0.00199338</v>
      </c>
      <c r="K1348" s="2" t="n">
        <v>51.6624495</v>
      </c>
      <c r="L1348" s="2" t="n">
        <v>210.0132755</v>
      </c>
      <c r="M1348" s="2" t="n">
        <v>42.77897921</v>
      </c>
      <c r="N1348" s="2" t="n">
        <v>327.9986288</v>
      </c>
      <c r="O1348" s="2" t="n">
        <v>-0.400266232</v>
      </c>
      <c r="P1348" s="2" t="n">
        <v>0.757064971</v>
      </c>
      <c r="Q1348" s="2" t="n">
        <v>-0.013791638</v>
      </c>
      <c r="R1348" s="2" t="n">
        <v>0.516187334</v>
      </c>
      <c r="S1348" s="2" t="n">
        <v>-0.000340507</v>
      </c>
      <c r="T1348" s="2" t="n">
        <v>-0.063681239</v>
      </c>
      <c r="U1348" s="2" t="n">
        <v>0.009320668</v>
      </c>
      <c r="V1348" s="2" t="n">
        <v>100</v>
      </c>
      <c r="W1348" s="2" t="n">
        <v>8.413768221</v>
      </c>
      <c r="X1348" s="2" t="n">
        <v>10.24391629</v>
      </c>
      <c r="Y1348" s="2" t="n">
        <v>17.76229494</v>
      </c>
      <c r="Z1348" s="2" t="n">
        <v>122.0064255</v>
      </c>
      <c r="AA1348" s="2" t="n">
        <v>35.81648816</v>
      </c>
      <c r="AB1348" s="2" t="s">
        <v>69</v>
      </c>
      <c r="AC1348" s="2" t="n">
        <v>5.174359863</v>
      </c>
      <c r="AD1348" s="2" t="s">
        <v>45</v>
      </c>
      <c r="AE1348" s="2" t="n">
        <v>100</v>
      </c>
      <c r="AF1348" s="3" t="b">
        <f aca="false">TRUE()</f>
        <v>1</v>
      </c>
    </row>
    <row r="1349" customFormat="false" ht="15" hidden="false" customHeight="false" outlineLevel="0" collapsed="false">
      <c r="A1349" s="2" t="s">
        <v>1385</v>
      </c>
      <c r="B1349" s="2" t="s">
        <v>33</v>
      </c>
      <c r="C1349" s="2" t="n">
        <v>-5153.853952</v>
      </c>
      <c r="D1349" s="2" t="n">
        <v>-4208.011986</v>
      </c>
      <c r="E1349" s="2" t="n">
        <v>1347.707325</v>
      </c>
      <c r="F1349" s="2" t="n">
        <v>3.98887219</v>
      </c>
      <c r="G1349" s="2" t="n">
        <v>-3.009423912</v>
      </c>
      <c r="H1349" s="2" t="n">
        <v>5.817934801</v>
      </c>
      <c r="I1349" s="2" t="n">
        <v>6800.294094</v>
      </c>
      <c r="J1349" s="2" t="n">
        <v>0.001995836</v>
      </c>
      <c r="K1349" s="2" t="n">
        <v>51.66128809</v>
      </c>
      <c r="L1349" s="2" t="n">
        <v>210.0129457</v>
      </c>
      <c r="M1349" s="2" t="n">
        <v>45.70844804</v>
      </c>
      <c r="N1349" s="2" t="n">
        <v>328.9527698</v>
      </c>
      <c r="O1349" s="2" t="n">
        <v>-0.400509086</v>
      </c>
      <c r="P1349" s="2" t="n">
        <v>0.774119902</v>
      </c>
      <c r="Q1349" s="2" t="n">
        <v>-0.000229498</v>
      </c>
      <c r="R1349" s="2" t="n">
        <v>0.49023545</v>
      </c>
      <c r="S1349" s="2" t="n">
        <v>0.005005419</v>
      </c>
      <c r="T1349" s="2" t="n">
        <v>-0.057350315</v>
      </c>
      <c r="U1349" s="2" t="n">
        <v>-0.016297425</v>
      </c>
      <c r="V1349" s="2" t="n">
        <v>100</v>
      </c>
      <c r="W1349" s="2" t="n">
        <v>8.395879526</v>
      </c>
      <c r="X1349" s="2" t="n">
        <v>9.969561911</v>
      </c>
      <c r="Y1349" s="2" t="n">
        <v>17.61192197</v>
      </c>
      <c r="Z1349" s="2" t="n">
        <v>118.5288372</v>
      </c>
      <c r="AA1349" s="2" t="n">
        <v>34.82559644</v>
      </c>
      <c r="AB1349" s="2" t="s">
        <v>69</v>
      </c>
      <c r="AC1349" s="2" t="n">
        <v>4.332366264</v>
      </c>
      <c r="AD1349" s="2" t="s">
        <v>45</v>
      </c>
      <c r="AE1349" s="2" t="n">
        <v>100</v>
      </c>
      <c r="AF1349" s="3" t="b">
        <f aca="false">TRUE()</f>
        <v>1</v>
      </c>
    </row>
    <row r="1350" customFormat="false" ht="15" hidden="false" customHeight="false" outlineLevel="0" collapsed="false">
      <c r="A1350" s="2" t="s">
        <v>1386</v>
      </c>
      <c r="B1350" s="2" t="s">
        <v>33</v>
      </c>
      <c r="C1350" s="2" t="n">
        <v>-4902.875793</v>
      </c>
      <c r="D1350" s="2" t="n">
        <v>-4378.781561</v>
      </c>
      <c r="E1350" s="2" t="n">
        <v>1693.41287</v>
      </c>
      <c r="F1350" s="2" t="n">
        <v>4.37385362</v>
      </c>
      <c r="G1350" s="2" t="n">
        <v>-2.680713332</v>
      </c>
      <c r="H1350" s="2" t="n">
        <v>5.701184613</v>
      </c>
      <c r="I1350" s="2" t="n">
        <v>6799.849568</v>
      </c>
      <c r="J1350" s="2" t="n">
        <v>0.001981504</v>
      </c>
      <c r="K1350" s="2" t="n">
        <v>51.6598072</v>
      </c>
      <c r="L1350" s="2" t="n">
        <v>210.0123873</v>
      </c>
      <c r="M1350" s="2" t="n">
        <v>48.70716305</v>
      </c>
      <c r="N1350" s="2" t="n">
        <v>329.8382346</v>
      </c>
      <c r="O1350" s="2" t="n">
        <v>-0.400293478</v>
      </c>
      <c r="P1350" s="2" t="n">
        <v>0.790287595</v>
      </c>
      <c r="Q1350" s="2" t="n">
        <v>0.013332008</v>
      </c>
      <c r="R1350" s="2" t="n">
        <v>0.463716408</v>
      </c>
      <c r="S1350" s="2" t="n">
        <v>0.000899384</v>
      </c>
      <c r="T1350" s="2" t="n">
        <v>-0.060697975</v>
      </c>
      <c r="U1350" s="2" t="n">
        <v>-0.017164735</v>
      </c>
      <c r="V1350" s="2" t="n">
        <v>100</v>
      </c>
      <c r="W1350" s="2" t="n">
        <v>8.436810318</v>
      </c>
      <c r="X1350" s="2" t="n">
        <v>10.63622293</v>
      </c>
      <c r="Y1350" s="2" t="n">
        <v>17.73282866</v>
      </c>
      <c r="Z1350" s="2" t="n">
        <v>123.066975</v>
      </c>
      <c r="AA1350" s="2" t="n">
        <v>33.33117961</v>
      </c>
      <c r="AB1350" s="2" t="s">
        <v>69</v>
      </c>
      <c r="AC1350" s="2" t="n">
        <v>3.731466242</v>
      </c>
      <c r="AD1350" s="2" t="s">
        <v>45</v>
      </c>
      <c r="AE1350" s="2" t="n">
        <v>100</v>
      </c>
      <c r="AF1350" s="3" t="b">
        <f aca="false">TRUE()</f>
        <v>1</v>
      </c>
    </row>
    <row r="1351" customFormat="false" ht="15" hidden="false" customHeight="false" outlineLevel="0" collapsed="false">
      <c r="A1351" s="2" t="s">
        <v>1387</v>
      </c>
      <c r="B1351" s="2" t="s">
        <v>33</v>
      </c>
      <c r="C1351" s="2" t="n">
        <v>-4629.3921</v>
      </c>
      <c r="D1351" s="2" t="n">
        <v>-4529.45135</v>
      </c>
      <c r="E1351" s="2" t="n">
        <v>2031.322948</v>
      </c>
      <c r="F1351" s="2" t="n">
        <v>4.738766488</v>
      </c>
      <c r="G1351" s="2" t="n">
        <v>-2.339690089</v>
      </c>
      <c r="H1351" s="2" t="n">
        <v>5.558186853</v>
      </c>
      <c r="I1351" s="2" t="n">
        <v>6799.317017</v>
      </c>
      <c r="J1351" s="2" t="n">
        <v>0.001950768</v>
      </c>
      <c r="K1351" s="2" t="n">
        <v>51.65803393</v>
      </c>
      <c r="L1351" s="2" t="n">
        <v>210.0115474</v>
      </c>
      <c r="M1351" s="2" t="n">
        <v>51.73519934</v>
      </c>
      <c r="N1351" s="2" t="n">
        <v>330.6949369</v>
      </c>
      <c r="O1351" s="2" t="n">
        <v>-0.399619402</v>
      </c>
      <c r="P1351" s="2" t="n">
        <v>0.805549056</v>
      </c>
      <c r="Q1351" s="2" t="n">
        <v>0.026877146</v>
      </c>
      <c r="R1351" s="2" t="n">
        <v>0.436660819</v>
      </c>
      <c r="S1351" s="2" t="n">
        <v>-0.009283558</v>
      </c>
      <c r="T1351" s="2" t="n">
        <v>-0.069691944</v>
      </c>
      <c r="U1351" s="2" t="n">
        <v>0.011274027</v>
      </c>
      <c r="V1351" s="2" t="n">
        <v>100</v>
      </c>
      <c r="W1351" s="2" t="n">
        <v>8.375285183</v>
      </c>
      <c r="X1351" s="2" t="n">
        <v>9.94853967</v>
      </c>
      <c r="Y1351" s="2" t="n">
        <v>17.83172543</v>
      </c>
      <c r="Z1351" s="2" t="n">
        <v>120.2162844</v>
      </c>
      <c r="AA1351" s="2" t="n">
        <v>36.89442751</v>
      </c>
      <c r="AB1351" s="2" t="s">
        <v>69</v>
      </c>
      <c r="AC1351" s="2" t="n">
        <v>5.032106536</v>
      </c>
      <c r="AD1351" s="2" t="s">
        <v>45</v>
      </c>
      <c r="AE1351" s="2" t="n">
        <v>100</v>
      </c>
      <c r="AF1351" s="3" t="b">
        <f aca="false">TRUE()</f>
        <v>1</v>
      </c>
    </row>
    <row r="1352" customFormat="false" ht="15" hidden="false" customHeight="false" outlineLevel="0" collapsed="false">
      <c r="A1352" s="2" t="s">
        <v>1388</v>
      </c>
      <c r="B1352" s="2" t="s">
        <v>33</v>
      </c>
      <c r="C1352" s="2" t="n">
        <v>-4334.658176</v>
      </c>
      <c r="D1352" s="2" t="n">
        <v>-4659.329673</v>
      </c>
      <c r="E1352" s="2" t="n">
        <v>2359.882</v>
      </c>
      <c r="F1352" s="2" t="n">
        <v>5.081921493</v>
      </c>
      <c r="G1352" s="2" t="n">
        <v>-1.987932676</v>
      </c>
      <c r="H1352" s="2" t="n">
        <v>5.389605123</v>
      </c>
      <c r="I1352" s="2" t="n">
        <v>6798.70624</v>
      </c>
      <c r="J1352" s="2" t="n">
        <v>0.001904307</v>
      </c>
      <c r="K1352" s="2" t="n">
        <v>51.65600079</v>
      </c>
      <c r="L1352" s="2" t="n">
        <v>210.010378</v>
      </c>
      <c r="M1352" s="2" t="n">
        <v>54.75194858</v>
      </c>
      <c r="N1352" s="2" t="n">
        <v>331.5634699</v>
      </c>
      <c r="O1352" s="2" t="n">
        <v>-0.398487399</v>
      </c>
      <c r="P1352" s="2" t="n">
        <v>0.819886358</v>
      </c>
      <c r="Q1352" s="2" t="n">
        <v>0.040390203</v>
      </c>
      <c r="R1352" s="2" t="n">
        <v>0.409099968</v>
      </c>
      <c r="S1352" s="2" t="n">
        <v>-0.012644453</v>
      </c>
      <c r="T1352" s="2" t="n">
        <v>-0.065822227</v>
      </c>
      <c r="U1352" s="2" t="n">
        <v>-0.003592067</v>
      </c>
      <c r="V1352" s="2" t="n">
        <v>100</v>
      </c>
      <c r="W1352" s="2" t="n">
        <v>8.388735458</v>
      </c>
      <c r="X1352" s="2" t="n">
        <v>10.23701182</v>
      </c>
      <c r="Y1352" s="2" t="n">
        <v>17.8979982</v>
      </c>
      <c r="Z1352" s="2" t="n">
        <v>120.0799545</v>
      </c>
      <c r="AA1352" s="2" t="n">
        <v>34.2043705</v>
      </c>
      <c r="AB1352" s="2" t="s">
        <v>69</v>
      </c>
      <c r="AC1352" s="2" t="n">
        <v>4.722216402</v>
      </c>
      <c r="AD1352" s="2" t="s">
        <v>45</v>
      </c>
      <c r="AE1352" s="2" t="n">
        <v>100</v>
      </c>
      <c r="AF1352" s="3" t="b">
        <f aca="false">TRUE()</f>
        <v>1</v>
      </c>
    </row>
    <row r="1353" customFormat="false" ht="15" hidden="false" customHeight="false" outlineLevel="0" collapsed="false">
      <c r="A1353" s="2" t="s">
        <v>1389</v>
      </c>
      <c r="B1353" s="2" t="s">
        <v>33</v>
      </c>
      <c r="C1353" s="2" t="n">
        <v>-4020.027623</v>
      </c>
      <c r="D1353" s="2" t="n">
        <v>-4767.821091</v>
      </c>
      <c r="E1353" s="2" t="n">
        <v>2677.577908</v>
      </c>
      <c r="F1353" s="2" t="n">
        <v>5.401732561</v>
      </c>
      <c r="G1353" s="2" t="n">
        <v>-1.627069176</v>
      </c>
      <c r="H1353" s="2" t="n">
        <v>5.196223271</v>
      </c>
      <c r="I1353" s="2" t="n">
        <v>6798.02849</v>
      </c>
      <c r="J1353" s="2" t="n">
        <v>0.00184308</v>
      </c>
      <c r="K1353" s="2" t="n">
        <v>51.65374507</v>
      </c>
      <c r="L1353" s="2" t="n">
        <v>210.0088373</v>
      </c>
      <c r="M1353" s="2" t="n">
        <v>57.71366192</v>
      </c>
      <c r="N1353" s="2" t="n">
        <v>332.4875626</v>
      </c>
      <c r="O1353" s="2" t="n">
        <v>-0.396898552</v>
      </c>
      <c r="P1353" s="2" t="n">
        <v>0.833282667</v>
      </c>
      <c r="Q1353" s="2" t="n">
        <v>0.053855516</v>
      </c>
      <c r="R1353" s="2" t="n">
        <v>0.381065768</v>
      </c>
      <c r="S1353" s="2" t="n">
        <v>0.021586237</v>
      </c>
      <c r="T1353" s="2" t="n">
        <v>-0.053936064</v>
      </c>
      <c r="U1353" s="2" t="n">
        <v>-0.010540902</v>
      </c>
      <c r="V1353" s="2" t="n">
        <v>100</v>
      </c>
      <c r="W1353" s="2" t="n">
        <v>8.388867056</v>
      </c>
      <c r="X1353" s="2" t="n">
        <v>9.823638487</v>
      </c>
      <c r="Y1353" s="2" t="n">
        <v>18.05985805</v>
      </c>
      <c r="Z1353" s="2" t="n">
        <v>117.7266099</v>
      </c>
      <c r="AA1353" s="2" t="n">
        <v>35.31741261</v>
      </c>
      <c r="AB1353" s="2" t="s">
        <v>69</v>
      </c>
      <c r="AC1353" s="2" t="n">
        <v>5.077523128</v>
      </c>
      <c r="AD1353" s="2" t="s">
        <v>45</v>
      </c>
      <c r="AE1353" s="2" t="n">
        <v>100</v>
      </c>
      <c r="AF1353" s="3" t="b">
        <f aca="false">TRUE()</f>
        <v>1</v>
      </c>
    </row>
    <row r="1354" customFormat="false" ht="15" hidden="false" customHeight="false" outlineLevel="0" collapsed="false">
      <c r="A1354" s="2" t="s">
        <v>1390</v>
      </c>
      <c r="B1354" s="2" t="s">
        <v>33</v>
      </c>
      <c r="C1354" s="2" t="n">
        <v>-3686.945927</v>
      </c>
      <c r="D1354" s="2" t="n">
        <v>-4854.429138</v>
      </c>
      <c r="E1354" s="2" t="n">
        <v>2982.949095</v>
      </c>
      <c r="F1354" s="2" t="n">
        <v>5.696724389</v>
      </c>
      <c r="G1354" s="2" t="n">
        <v>-1.258769161</v>
      </c>
      <c r="H1354" s="2" t="n">
        <v>4.978941263</v>
      </c>
      <c r="I1354" s="2" t="n">
        <v>6797.296262</v>
      </c>
      <c r="J1354" s="2" t="n">
        <v>0.001768315</v>
      </c>
      <c r="K1354" s="2" t="n">
        <v>51.65130822</v>
      </c>
      <c r="L1354" s="2" t="n">
        <v>210.0068901</v>
      </c>
      <c r="M1354" s="2" t="n">
        <v>60.57065494</v>
      </c>
      <c r="N1354" s="2" t="n">
        <v>333.5168746</v>
      </c>
      <c r="O1354" s="2" t="n">
        <v>-0.39485449</v>
      </c>
      <c r="P1354" s="2" t="n">
        <v>0.845722263</v>
      </c>
      <c r="Q1354" s="2" t="n">
        <v>0.067257484</v>
      </c>
      <c r="R1354" s="2" t="n">
        <v>0.352590722</v>
      </c>
      <c r="S1354" s="2" t="n">
        <v>0.019969673</v>
      </c>
      <c r="T1354" s="2" t="n">
        <v>-0.064600983</v>
      </c>
      <c r="U1354" s="2" t="n">
        <v>0.007062487</v>
      </c>
      <c r="V1354" s="2" t="n">
        <v>100</v>
      </c>
      <c r="W1354" s="2" t="n">
        <v>8.392029414</v>
      </c>
      <c r="X1354" s="2" t="n">
        <v>9.738920226</v>
      </c>
      <c r="Y1354" s="2" t="n">
        <v>18.32876742</v>
      </c>
      <c r="Z1354" s="2" t="n">
        <v>117.2566573</v>
      </c>
      <c r="AA1354" s="2" t="n">
        <v>35.5273523</v>
      </c>
      <c r="AB1354" s="2" t="s">
        <v>69</v>
      </c>
      <c r="AC1354" s="2" t="n">
        <v>4.470298362</v>
      </c>
      <c r="AD1354" s="2" t="s">
        <v>45</v>
      </c>
      <c r="AE1354" s="2" t="n">
        <v>100</v>
      </c>
      <c r="AF1354" s="3" t="b">
        <f aca="false">TRUE()</f>
        <v>1</v>
      </c>
    </row>
    <row r="1355" customFormat="false" ht="15" hidden="false" customHeight="false" outlineLevel="0" collapsed="false">
      <c r="A1355" s="2" t="s">
        <v>1391</v>
      </c>
      <c r="B1355" s="2" t="s">
        <v>33</v>
      </c>
      <c r="C1355" s="2" t="n">
        <v>-3336.943591</v>
      </c>
      <c r="D1355" s="2" t="n">
        <v>-4918.758566</v>
      </c>
      <c r="E1355" s="2" t="n">
        <v>3274.591347</v>
      </c>
      <c r="F1355" s="2" t="n">
        <v>5.965539315</v>
      </c>
      <c r="G1355" s="2" t="n">
        <v>-0.884735442</v>
      </c>
      <c r="H1355" s="2" t="n">
        <v>4.738770455</v>
      </c>
      <c r="I1355" s="2" t="n">
        <v>6796.523061</v>
      </c>
      <c r="J1355" s="2" t="n">
        <v>0.001681504</v>
      </c>
      <c r="K1355" s="2" t="n">
        <v>51.64873502</v>
      </c>
      <c r="L1355" s="2" t="n">
        <v>210.0045089</v>
      </c>
      <c r="M1355" s="2" t="n">
        <v>63.26389632</v>
      </c>
      <c r="N1355" s="2" t="n">
        <v>334.7104079</v>
      </c>
      <c r="O1355" s="2" t="n">
        <v>-0.39235739</v>
      </c>
      <c r="P1355" s="2" t="n">
        <v>0.857190561</v>
      </c>
      <c r="Q1355" s="2" t="n">
        <v>0.080580592</v>
      </c>
      <c r="R1355" s="2" t="n">
        <v>0.323707877</v>
      </c>
      <c r="S1355" s="2" t="n">
        <v>-0.00587451</v>
      </c>
      <c r="T1355" s="2" t="n">
        <v>-0.066949512</v>
      </c>
      <c r="U1355" s="2" t="n">
        <v>-0.010884878</v>
      </c>
      <c r="V1355" s="2" t="n">
        <v>100</v>
      </c>
      <c r="W1355" s="2" t="n">
        <v>8.383005984</v>
      </c>
      <c r="X1355" s="2" t="n">
        <v>10.2345399</v>
      </c>
      <c r="Y1355" s="2" t="n">
        <v>18.91429298</v>
      </c>
      <c r="Z1355" s="2" t="n">
        <v>121.5612622</v>
      </c>
      <c r="AA1355" s="2" t="n">
        <v>35.76505306</v>
      </c>
      <c r="AB1355" s="2" t="s">
        <v>69</v>
      </c>
      <c r="AC1355" s="2" t="n">
        <v>4.705891324</v>
      </c>
      <c r="AD1355" s="2" t="s">
        <v>45</v>
      </c>
      <c r="AE1355" s="2" t="n">
        <v>100</v>
      </c>
      <c r="AF1355" s="3" t="b">
        <f aca="false">TRUE()</f>
        <v>1</v>
      </c>
    </row>
    <row r="1356" customFormat="false" ht="15" hidden="false" customHeight="false" outlineLevel="0" collapsed="false">
      <c r="A1356" s="2" t="s">
        <v>1392</v>
      </c>
      <c r="B1356" s="2" t="s">
        <v>33</v>
      </c>
      <c r="C1356" s="2" t="n">
        <v>-2971.628895</v>
      </c>
      <c r="D1356" s="2" t="n">
        <v>-4960.517084</v>
      </c>
      <c r="E1356" s="2" t="n">
        <v>3551.164348</v>
      </c>
      <c r="F1356" s="2" t="n">
        <v>6.206943499</v>
      </c>
      <c r="G1356" s="2" t="n">
        <v>-0.506695717</v>
      </c>
      <c r="H1356" s="2" t="n">
        <v>4.476828324</v>
      </c>
      <c r="I1356" s="2" t="n">
        <v>6795.723152</v>
      </c>
      <c r="J1356" s="2" t="n">
        <v>0.001584411</v>
      </c>
      <c r="K1356" s="2" t="n">
        <v>51.64607277</v>
      </c>
      <c r="L1356" s="2" t="n">
        <v>210.001674</v>
      </c>
      <c r="M1356" s="2" t="n">
        <v>65.7206494</v>
      </c>
      <c r="N1356" s="2" t="n">
        <v>336.1408646</v>
      </c>
      <c r="O1356" s="2" t="n">
        <v>-0.389409971</v>
      </c>
      <c r="P1356" s="2" t="n">
        <v>0.867674132</v>
      </c>
      <c r="Q1356" s="2" t="n">
        <v>0.093809435</v>
      </c>
      <c r="R1356" s="2" t="n">
        <v>0.294450783</v>
      </c>
      <c r="S1356" s="2" t="n">
        <v>0.007900111</v>
      </c>
      <c r="T1356" s="2" t="n">
        <v>-0.062456169</v>
      </c>
      <c r="U1356" s="2" t="n">
        <v>-0.007076374</v>
      </c>
      <c r="V1356" s="2" t="n">
        <v>100</v>
      </c>
      <c r="W1356" s="2" t="n">
        <v>8.395333353</v>
      </c>
      <c r="X1356" s="2" t="n">
        <v>10.10942019</v>
      </c>
      <c r="Y1356" s="2" t="n">
        <v>18.91618606</v>
      </c>
      <c r="Z1356" s="2" t="n">
        <v>117.2272218</v>
      </c>
      <c r="AA1356" s="2" t="n">
        <v>32.35526928</v>
      </c>
      <c r="AB1356" s="2" t="s">
        <v>69</v>
      </c>
      <c r="AC1356" s="2" t="n">
        <v>4.786617839</v>
      </c>
      <c r="AD1356" s="2" t="s">
        <v>45</v>
      </c>
      <c r="AE1356" s="2" t="n">
        <v>100</v>
      </c>
      <c r="AF1356" s="3" t="b">
        <f aca="false">TRUE()</f>
        <v>1</v>
      </c>
    </row>
    <row r="1357" customFormat="false" ht="15" hidden="false" customHeight="false" outlineLevel="0" collapsed="false">
      <c r="A1357" s="2" t="s">
        <v>1393</v>
      </c>
      <c r="B1357" s="2" t="s">
        <v>33</v>
      </c>
      <c r="C1357" s="2" t="n">
        <v>-2592.680293</v>
      </c>
      <c r="D1357" s="2" t="n">
        <v>-4979.516607</v>
      </c>
      <c r="E1357" s="2" t="n">
        <v>3811.397873</v>
      </c>
      <c r="F1357" s="2" t="n">
        <v>6.419832396</v>
      </c>
      <c r="G1357" s="2" t="n">
        <v>-0.126394193</v>
      </c>
      <c r="H1357" s="2" t="n">
        <v>4.194332707</v>
      </c>
      <c r="I1357" s="2" t="n">
        <v>6794.911288</v>
      </c>
      <c r="J1357" s="2" t="n">
        <v>0.001479091</v>
      </c>
      <c r="K1357" s="2" t="n">
        <v>51.64337044</v>
      </c>
      <c r="L1357" s="2" t="n">
        <v>209.9983743</v>
      </c>
      <c r="M1357" s="2" t="n">
        <v>67.84879947</v>
      </c>
      <c r="N1357" s="2" t="n">
        <v>337.9003203</v>
      </c>
      <c r="O1357" s="2" t="n">
        <v>-0.386015498</v>
      </c>
      <c r="P1357" s="2" t="n">
        <v>0.877160722</v>
      </c>
      <c r="Q1357" s="2" t="n">
        <v>0.106928731</v>
      </c>
      <c r="R1357" s="2" t="n">
        <v>0.264853449</v>
      </c>
      <c r="S1357" s="2" t="n">
        <v>-0.011285842</v>
      </c>
      <c r="T1357" s="2" t="n">
        <v>-0.071992843</v>
      </c>
      <c r="U1357" s="2" t="n">
        <v>0.003070036</v>
      </c>
      <c r="V1357" s="2" t="n">
        <v>100</v>
      </c>
      <c r="W1357" s="2" t="n">
        <v>8.383553906</v>
      </c>
      <c r="X1357" s="2" t="n">
        <v>9.811554993</v>
      </c>
      <c r="Y1357" s="2" t="n">
        <v>18.85444856</v>
      </c>
      <c r="Z1357" s="2" t="n">
        <v>118.6243477</v>
      </c>
      <c r="AA1357" s="2" t="n">
        <v>36.36864754</v>
      </c>
      <c r="AB1357" s="2" t="s">
        <v>69</v>
      </c>
      <c r="AC1357" s="2" t="n">
        <v>4.882690981</v>
      </c>
      <c r="AD1357" s="2" t="s">
        <v>45</v>
      </c>
      <c r="AE1357" s="2" t="n">
        <v>100</v>
      </c>
      <c r="AF1357" s="3" t="b">
        <f aca="false">TRUE()</f>
        <v>1</v>
      </c>
    </row>
    <row r="1358" customFormat="false" ht="15" hidden="false" customHeight="false" outlineLevel="0" collapsed="false">
      <c r="A1358" s="2" t="s">
        <v>1394</v>
      </c>
      <c r="B1358" s="2" t="s">
        <v>33</v>
      </c>
      <c r="C1358" s="2" t="n">
        <v>-2201.838511</v>
      </c>
      <c r="D1358" s="2" t="n">
        <v>-4975.673988</v>
      </c>
      <c r="E1358" s="2" t="n">
        <v>4054.097628</v>
      </c>
      <c r="F1358" s="2" t="n">
        <v>6.603235501</v>
      </c>
      <c r="G1358" s="2" t="n">
        <v>0.254416796</v>
      </c>
      <c r="H1358" s="2" t="n">
        <v>3.89259558</v>
      </c>
      <c r="I1358" s="2" t="n">
        <v>6794.102444</v>
      </c>
      <c r="J1358" s="2" t="n">
        <v>0.001367939</v>
      </c>
      <c r="K1358" s="2" t="n">
        <v>51.64067776</v>
      </c>
      <c r="L1358" s="2" t="n">
        <v>209.994607</v>
      </c>
      <c r="M1358" s="2" t="n">
        <v>69.52957474</v>
      </c>
      <c r="N1358" s="2" t="n">
        <v>340.1075025</v>
      </c>
      <c r="O1358" s="2" t="n">
        <v>-0.382177774</v>
      </c>
      <c r="P1358" s="2" t="n">
        <v>0.885639261</v>
      </c>
      <c r="Q1358" s="2" t="n">
        <v>0.119923346</v>
      </c>
      <c r="R1358" s="2" t="n">
        <v>0.234950291</v>
      </c>
      <c r="S1358" s="2" t="n">
        <v>-0.002605296</v>
      </c>
      <c r="T1358" s="2" t="n">
        <v>-0.071095311</v>
      </c>
      <c r="U1358" s="2" t="n">
        <v>0.006965782</v>
      </c>
      <c r="V1358" s="2" t="n">
        <v>100</v>
      </c>
      <c r="W1358" s="2" t="n">
        <v>8.447942334</v>
      </c>
      <c r="X1358" s="2" t="n">
        <v>9.934480698</v>
      </c>
      <c r="Y1358" s="2" t="n">
        <v>18.9895643</v>
      </c>
      <c r="Z1358" s="2" t="n">
        <v>120.60871</v>
      </c>
      <c r="AA1358" s="2" t="n">
        <v>36.68278993</v>
      </c>
      <c r="AB1358" s="2" t="s">
        <v>69</v>
      </c>
      <c r="AC1358" s="2" t="n">
        <v>5.641380926</v>
      </c>
      <c r="AD1358" s="2" t="s">
        <v>45</v>
      </c>
      <c r="AE1358" s="2" t="n">
        <v>100</v>
      </c>
      <c r="AF1358" s="3" t="b">
        <f aca="false">TRUE()</f>
        <v>1</v>
      </c>
    </row>
    <row r="1359" customFormat="false" ht="15" hidden="false" customHeight="false" outlineLevel="0" collapsed="false">
      <c r="A1359" s="2" t="s">
        <v>1395</v>
      </c>
      <c r="B1359" s="2" t="s">
        <v>33</v>
      </c>
      <c r="C1359" s="2" t="n">
        <v>-1800.898378</v>
      </c>
      <c r="D1359" s="2" t="n">
        <v>-4949.011255</v>
      </c>
      <c r="E1359" s="2" t="n">
        <v>4278.150699</v>
      </c>
      <c r="F1359" s="2" t="n">
        <v>6.75632037</v>
      </c>
      <c r="G1359" s="2" t="n">
        <v>0.633985083</v>
      </c>
      <c r="H1359" s="2" t="n">
        <v>3.573016465</v>
      </c>
      <c r="I1359" s="2" t="n">
        <v>6793.311529</v>
      </c>
      <c r="J1359" s="2" t="n">
        <v>0.001253767</v>
      </c>
      <c r="K1359" s="2" t="n">
        <v>51.63804426</v>
      </c>
      <c r="L1359" s="2" t="n">
        <v>209.9903781</v>
      </c>
      <c r="M1359" s="2" t="n">
        <v>70.60883158</v>
      </c>
      <c r="N1359" s="2" t="n">
        <v>342.9165065</v>
      </c>
      <c r="O1359" s="2" t="n">
        <v>-0.377901135</v>
      </c>
      <c r="P1359" s="2" t="n">
        <v>0.893099884</v>
      </c>
      <c r="Q1359" s="2" t="n">
        <v>0.132778307</v>
      </c>
      <c r="R1359" s="2" t="n">
        <v>0.204776098</v>
      </c>
      <c r="S1359" s="2" t="n">
        <v>0.00139035</v>
      </c>
      <c r="T1359" s="2" t="n">
        <v>-0.06802179</v>
      </c>
      <c r="U1359" s="2" t="n">
        <v>0.011893246</v>
      </c>
      <c r="V1359" s="2" t="n">
        <v>100</v>
      </c>
      <c r="W1359" s="2" t="n">
        <v>8.407032084</v>
      </c>
      <c r="X1359" s="2" t="n">
        <v>10.24964493</v>
      </c>
      <c r="Y1359" s="2" t="n">
        <v>19.20164597</v>
      </c>
      <c r="Z1359" s="2" t="n">
        <v>120.3556027</v>
      </c>
      <c r="AA1359" s="2" t="n">
        <v>34.18650893</v>
      </c>
      <c r="AB1359" s="2" t="s">
        <v>69</v>
      </c>
      <c r="AC1359" s="2" t="n">
        <v>5.325633153</v>
      </c>
      <c r="AD1359" s="2" t="s">
        <v>45</v>
      </c>
      <c r="AE1359" s="2" t="n">
        <v>100</v>
      </c>
      <c r="AF1359" s="3" t="b">
        <f aca="false">TRUE()</f>
        <v>1</v>
      </c>
    </row>
    <row r="1360" customFormat="false" ht="15" hidden="false" customHeight="false" outlineLevel="0" collapsed="false">
      <c r="A1360" s="2" t="s">
        <v>1396</v>
      </c>
      <c r="B1360" s="2" t="s">
        <v>33</v>
      </c>
      <c r="C1360" s="2" t="n">
        <v>-1391.70044</v>
      </c>
      <c r="D1360" s="2" t="n">
        <v>-4899.655358</v>
      </c>
      <c r="E1360" s="2" t="n">
        <v>4482.530599</v>
      </c>
      <c r="F1360" s="2" t="n">
        <v>6.878395917</v>
      </c>
      <c r="G1360" s="2" t="n">
        <v>1.010566872</v>
      </c>
      <c r="H1360" s="2" t="n">
        <v>3.237075481</v>
      </c>
      <c r="I1360" s="2" t="n">
        <v>6792.553116</v>
      </c>
      <c r="J1360" s="2" t="n">
        <v>0.001139934</v>
      </c>
      <c r="K1360" s="2" t="n">
        <v>51.63551843</v>
      </c>
      <c r="L1360" s="2" t="n">
        <v>209.9857021</v>
      </c>
      <c r="M1360" s="2" t="n">
        <v>70.8886226</v>
      </c>
      <c r="N1360" s="2" t="n">
        <v>346.5252265</v>
      </c>
      <c r="O1360" s="2" t="n">
        <v>-0.373190453</v>
      </c>
      <c r="P1360" s="2" t="n">
        <v>0.899533937</v>
      </c>
      <c r="Q1360" s="2" t="n">
        <v>0.145478829</v>
      </c>
      <c r="R1360" s="2" t="n">
        <v>0.174365973</v>
      </c>
      <c r="S1360" s="2" t="n">
        <v>-0.018701546</v>
      </c>
      <c r="T1360" s="2" t="n">
        <v>-0.067241117</v>
      </c>
      <c r="U1360" s="2" t="n">
        <v>-0.013130247</v>
      </c>
      <c r="V1360" s="2" t="n">
        <v>100</v>
      </c>
      <c r="W1360" s="2" t="n">
        <v>8.342442997</v>
      </c>
      <c r="X1360" s="2" t="n">
        <v>10.9063557</v>
      </c>
      <c r="Y1360" s="2" t="n">
        <v>19.54214666</v>
      </c>
      <c r="Z1360" s="2" t="n">
        <v>126.1509227</v>
      </c>
      <c r="AA1360" s="2" t="n">
        <v>35.16527197</v>
      </c>
      <c r="AB1360" s="2" t="s">
        <v>69</v>
      </c>
      <c r="AC1360" s="2" t="n">
        <v>4.444827987</v>
      </c>
      <c r="AD1360" s="2" t="s">
        <v>45</v>
      </c>
      <c r="AE1360" s="2" t="n">
        <v>100</v>
      </c>
      <c r="AF1360" s="3" t="b">
        <f aca="false">TRUE()</f>
        <v>1</v>
      </c>
    </row>
    <row r="1361" customFormat="false" ht="15" hidden="false" customHeight="false" outlineLevel="0" collapsed="false">
      <c r="A1361" s="2" t="s">
        <v>1397</v>
      </c>
      <c r="B1361" s="2" t="s">
        <v>33</v>
      </c>
      <c r="C1361" s="2" t="n">
        <v>-976.1223969</v>
      </c>
      <c r="D1361" s="2" t="n">
        <v>-4827.837423</v>
      </c>
      <c r="E1361" s="2" t="n">
        <v>4666.301891</v>
      </c>
      <c r="F1361" s="2" t="n">
        <v>6.968914993</v>
      </c>
      <c r="G1361" s="2" t="n">
        <v>1.38243478</v>
      </c>
      <c r="H1361" s="2" t="n">
        <v>2.886326116</v>
      </c>
      <c r="I1361" s="2" t="n">
        <v>6791.841169</v>
      </c>
      <c r="J1361" s="2" t="n">
        <v>0.001030525</v>
      </c>
      <c r="K1361" s="2" t="n">
        <v>51.63314673</v>
      </c>
      <c r="L1361" s="2" t="n">
        <v>209.9806016</v>
      </c>
      <c r="M1361" s="2" t="n">
        <v>70.12496785</v>
      </c>
      <c r="N1361" s="2" t="n">
        <v>351.1775857</v>
      </c>
      <c r="O1361" s="2" t="n">
        <v>-0.368051121</v>
      </c>
      <c r="P1361" s="2" t="n">
        <v>0.904933989</v>
      </c>
      <c r="Q1361" s="2" t="n">
        <v>0.158010325</v>
      </c>
      <c r="R1361" s="2" t="n">
        <v>0.143755299</v>
      </c>
      <c r="S1361" s="2" t="n">
        <v>0.015810487</v>
      </c>
      <c r="T1361" s="2" t="n">
        <v>-0.062467636</v>
      </c>
      <c r="U1361" s="2" t="n">
        <v>-0.011772171</v>
      </c>
      <c r="V1361" s="2" t="n">
        <v>100</v>
      </c>
      <c r="W1361" s="2" t="n">
        <v>8.392810406</v>
      </c>
      <c r="X1361" s="2" t="n">
        <v>10.22197307</v>
      </c>
      <c r="Y1361" s="2" t="n">
        <v>19.51102869</v>
      </c>
      <c r="Z1361" s="2" t="n">
        <v>119.3531655</v>
      </c>
      <c r="AA1361" s="2" t="n">
        <v>33.56208359</v>
      </c>
      <c r="AB1361" s="2" t="s">
        <v>69</v>
      </c>
      <c r="AC1361" s="2" t="n">
        <v>5.419396849</v>
      </c>
      <c r="AD1361" s="2" t="s">
        <v>45</v>
      </c>
      <c r="AE1361" s="2" t="n">
        <v>100</v>
      </c>
      <c r="AF1361" s="3" t="b">
        <f aca="false">TRUE()</f>
        <v>1</v>
      </c>
    </row>
    <row r="1362" customFormat="false" ht="15" hidden="false" customHeight="false" outlineLevel="0" collapsed="false">
      <c r="A1362" s="2" t="s">
        <v>1398</v>
      </c>
      <c r="B1362" s="2" t="s">
        <v>33</v>
      </c>
      <c r="C1362" s="2" t="n">
        <v>-556.0704041</v>
      </c>
      <c r="D1362" s="2" t="n">
        <v>-4733.891524</v>
      </c>
      <c r="E1362" s="2" t="n">
        <v>4828.624358</v>
      </c>
      <c r="F1362" s="2" t="n">
        <v>7.027476277</v>
      </c>
      <c r="G1362" s="2" t="n">
        <v>1.747885694</v>
      </c>
      <c r="H1362" s="2" t="n">
        <v>2.522387752</v>
      </c>
      <c r="I1362" s="2" t="n">
        <v>6791.188787</v>
      </c>
      <c r="J1362" s="2" t="n">
        <v>0.000930556</v>
      </c>
      <c r="K1362" s="2" t="n">
        <v>51.63097282</v>
      </c>
      <c r="L1362" s="2" t="n">
        <v>209.9751072</v>
      </c>
      <c r="M1362" s="2" t="n">
        <v>68.04715527</v>
      </c>
      <c r="N1362" s="2" t="n">
        <v>357.1442355</v>
      </c>
      <c r="O1362" s="2" t="n">
        <v>-0.362489052</v>
      </c>
      <c r="P1362" s="2" t="n">
        <v>0.909293839</v>
      </c>
      <c r="Q1362" s="2" t="n">
        <v>0.170358425</v>
      </c>
      <c r="R1362" s="2" t="n">
        <v>0.112979682</v>
      </c>
      <c r="S1362" s="2" t="n">
        <v>-0.002351091</v>
      </c>
      <c r="T1362" s="2" t="n">
        <v>-0.067325663</v>
      </c>
      <c r="U1362" s="2" t="n">
        <v>-0.017102122</v>
      </c>
      <c r="V1362" s="2" t="n">
        <v>100</v>
      </c>
      <c r="W1362" s="2" t="n">
        <v>8.381635331</v>
      </c>
      <c r="X1362" s="2" t="n">
        <v>9.794472819</v>
      </c>
      <c r="Y1362" s="2" t="n">
        <v>19.5553561</v>
      </c>
      <c r="Z1362" s="2" t="n">
        <v>118.5861169</v>
      </c>
      <c r="AA1362" s="2" t="n">
        <v>36.49241744</v>
      </c>
      <c r="AB1362" s="2" t="s">
        <v>69</v>
      </c>
      <c r="AC1362" s="2" t="n">
        <v>5.778052119</v>
      </c>
      <c r="AD1362" s="2" t="s">
        <v>45</v>
      </c>
      <c r="AE1362" s="2" t="n">
        <v>100</v>
      </c>
      <c r="AF1362" s="3" t="b">
        <f aca="false">TRUE()</f>
        <v>1</v>
      </c>
    </row>
    <row r="1363" customFormat="false" ht="15" hidden="false" customHeight="false" outlineLevel="0" collapsed="false">
      <c r="A1363" s="2" t="s">
        <v>1399</v>
      </c>
      <c r="B1363" s="2" t="s">
        <v>33</v>
      </c>
      <c r="C1363" s="2" t="n">
        <v>-133.4702867</v>
      </c>
      <c r="D1363" s="2" t="n">
        <v>-4618.253002</v>
      </c>
      <c r="E1363" s="2" t="n">
        <v>4968.756735</v>
      </c>
      <c r="F1363" s="2" t="n">
        <v>7.053825479</v>
      </c>
      <c r="G1363" s="2" t="n">
        <v>2.105248429</v>
      </c>
      <c r="H1363" s="2" t="n">
        <v>2.146937989</v>
      </c>
      <c r="I1363" s="2" t="n">
        <v>6790.60796</v>
      </c>
      <c r="J1363" s="2" t="n">
        <v>0.000846055</v>
      </c>
      <c r="K1363" s="2" t="n">
        <v>51.62903667</v>
      </c>
      <c r="L1363" s="2" t="n">
        <v>209.9692566</v>
      </c>
      <c r="M1363" s="2" t="n">
        <v>64.42873392</v>
      </c>
      <c r="N1363" s="2" t="n">
        <v>4.651563572</v>
      </c>
      <c r="O1363" s="2" t="n">
        <v>-0.356510673</v>
      </c>
      <c r="P1363" s="2" t="n">
        <v>0.912608522</v>
      </c>
      <c r="Q1363" s="2" t="n">
        <v>0.182508998</v>
      </c>
      <c r="R1363" s="2" t="n">
        <v>0.082074913</v>
      </c>
      <c r="S1363" s="2" t="n">
        <v>0.022181414</v>
      </c>
      <c r="T1363" s="2" t="n">
        <v>-0.064599672</v>
      </c>
      <c r="U1363" s="2" t="n">
        <v>0.010939454</v>
      </c>
      <c r="V1363" s="2" t="n">
        <v>100</v>
      </c>
      <c r="W1363" s="2" t="n">
        <v>8.397934927</v>
      </c>
      <c r="X1363" s="2" t="n">
        <v>9.842143384</v>
      </c>
      <c r="Y1363" s="2" t="n">
        <v>19.71974599</v>
      </c>
      <c r="Z1363" s="2" t="n">
        <v>117.9671349</v>
      </c>
      <c r="AA1363" s="2" t="n">
        <v>35.31345517</v>
      </c>
      <c r="AB1363" s="2" t="s">
        <v>69</v>
      </c>
      <c r="AC1363" s="2" t="n">
        <v>5.694599653</v>
      </c>
      <c r="AD1363" s="2" t="s">
        <v>45</v>
      </c>
      <c r="AE1363" s="2" t="n">
        <v>100</v>
      </c>
      <c r="AF1363" s="3" t="b">
        <f aca="false">TRUE()</f>
        <v>1</v>
      </c>
    </row>
    <row r="1364" customFormat="false" ht="15" hidden="false" customHeight="false" outlineLevel="0" collapsed="false">
      <c r="A1364" s="2" t="s">
        <v>1400</v>
      </c>
      <c r="B1364" s="2" t="s">
        <v>33</v>
      </c>
      <c r="C1364" s="2" t="n">
        <v>289.7413037</v>
      </c>
      <c r="D1364" s="2" t="n">
        <v>-4481.456323</v>
      </c>
      <c r="E1364" s="2" t="n">
        <v>5086.059963</v>
      </c>
      <c r="F1364" s="2" t="n">
        <v>7.047855889</v>
      </c>
      <c r="G1364" s="2" t="n">
        <v>2.452891132</v>
      </c>
      <c r="H1364" s="2" t="n">
        <v>1.761704823</v>
      </c>
      <c r="I1364" s="2" t="n">
        <v>6790.10935</v>
      </c>
      <c r="J1364" s="2" t="n">
        <v>0.000783697</v>
      </c>
      <c r="K1364" s="2" t="n">
        <v>51.6273739</v>
      </c>
      <c r="L1364" s="2" t="n">
        <v>209.9630943</v>
      </c>
      <c r="M1364" s="2" t="n">
        <v>59.24317535</v>
      </c>
      <c r="N1364" s="2" t="n">
        <v>13.72603204</v>
      </c>
      <c r="O1364" s="2" t="n">
        <v>-0.35012291</v>
      </c>
      <c r="P1364" s="2" t="n">
        <v>0.914874314</v>
      </c>
      <c r="Q1364" s="2" t="n">
        <v>0.19444816</v>
      </c>
      <c r="R1364" s="2" t="n">
        <v>0.051076917</v>
      </c>
      <c r="S1364" s="2" t="n">
        <v>0.008880509</v>
      </c>
      <c r="T1364" s="2" t="n">
        <v>-0.06865299</v>
      </c>
      <c r="U1364" s="2" t="n">
        <v>8.9E-007</v>
      </c>
      <c r="V1364" s="2" t="n">
        <v>100</v>
      </c>
      <c r="W1364" s="2" t="n">
        <v>8.384517341</v>
      </c>
      <c r="X1364" s="2" t="n">
        <v>9.937674764</v>
      </c>
      <c r="Y1364" s="2" t="n">
        <v>19.77264335</v>
      </c>
      <c r="Z1364" s="2" t="n">
        <v>118.2054595</v>
      </c>
      <c r="AA1364" s="2" t="n">
        <v>34.88285309</v>
      </c>
      <c r="AB1364" s="2" t="s">
        <v>69</v>
      </c>
      <c r="AC1364" s="2" t="n">
        <v>4.87030037</v>
      </c>
      <c r="AD1364" s="2" t="s">
        <v>45</v>
      </c>
      <c r="AE1364" s="2" t="n">
        <v>100</v>
      </c>
      <c r="AF1364" s="3" t="b">
        <f aca="false">TRUE()</f>
        <v>1</v>
      </c>
    </row>
    <row r="1365" customFormat="false" ht="15" hidden="false" customHeight="false" outlineLevel="0" collapsed="false">
      <c r="A1365" s="2" t="s">
        <v>1401</v>
      </c>
      <c r="B1365" s="2" t="s">
        <v>33</v>
      </c>
      <c r="C1365" s="2" t="n">
        <v>711.6257438</v>
      </c>
      <c r="D1365" s="2" t="n">
        <v>-4324.132499</v>
      </c>
      <c r="E1365" s="2" t="n">
        <v>5179.999972</v>
      </c>
      <c r="F1365" s="2" t="n">
        <v>7.009608298</v>
      </c>
      <c r="G1365" s="2" t="n">
        <v>2.789228438</v>
      </c>
      <c r="H1365" s="2" t="n">
        <v>1.368458689</v>
      </c>
      <c r="I1365" s="2" t="n">
        <v>6789.702098</v>
      </c>
      <c r="J1365" s="2" t="n">
        <v>0.00074949</v>
      </c>
      <c r="K1365" s="2" t="n">
        <v>51.62601507</v>
      </c>
      <c r="L1365" s="2" t="n">
        <v>209.9566702</v>
      </c>
      <c r="M1365" s="2" t="n">
        <v>52.87044637</v>
      </c>
      <c r="N1365" s="2" t="n">
        <v>23.98760605</v>
      </c>
      <c r="O1365" s="2" t="n">
        <v>-0.343333185</v>
      </c>
      <c r="P1365" s="2" t="n">
        <v>0.916088731</v>
      </c>
      <c r="Q1365" s="2" t="n">
        <v>0.206162295</v>
      </c>
      <c r="R1365" s="2" t="n">
        <v>0.020021706</v>
      </c>
      <c r="S1365" s="2" t="n">
        <v>-0.020081478</v>
      </c>
      <c r="T1365" s="2" t="n">
        <v>-0.066525046</v>
      </c>
      <c r="U1365" s="2" t="n">
        <v>0.003715924</v>
      </c>
      <c r="V1365" s="2" t="n">
        <v>100</v>
      </c>
      <c r="W1365" s="2" t="n">
        <v>8.40145767</v>
      </c>
      <c r="X1365" s="2" t="n">
        <v>10.28905022</v>
      </c>
      <c r="Y1365" s="2" t="n">
        <v>19.83447442</v>
      </c>
      <c r="Z1365" s="2" t="n">
        <v>122.1262007</v>
      </c>
      <c r="AA1365" s="2" t="n">
        <v>35.68318077</v>
      </c>
      <c r="AB1365" s="2" t="s">
        <v>69</v>
      </c>
      <c r="AC1365" s="2" t="n">
        <v>4.587766976</v>
      </c>
      <c r="AD1365" s="2" t="s">
        <v>45</v>
      </c>
      <c r="AE1365" s="2" t="n">
        <v>100</v>
      </c>
      <c r="AF1365" s="3" t="b">
        <f aca="false">TRUE()</f>
        <v>1</v>
      </c>
    </row>
    <row r="1366" customFormat="false" ht="15" hidden="false" customHeight="false" outlineLevel="0" collapsed="false">
      <c r="A1366" s="2" t="s">
        <v>1402</v>
      </c>
      <c r="B1366" s="2" t="s">
        <v>33</v>
      </c>
      <c r="C1366" s="2" t="n">
        <v>1130.25127</v>
      </c>
      <c r="D1366" s="2" t="n">
        <v>-4147.006096</v>
      </c>
      <c r="E1366" s="2" t="n">
        <v>5250.149989</v>
      </c>
      <c r="F1366" s="2" t="n">
        <v>6.939270305</v>
      </c>
      <c r="G1366" s="2" t="n">
        <v>3.112728361</v>
      </c>
      <c r="H1366" s="2" t="n">
        <v>0.969004428</v>
      </c>
      <c r="I1366" s="2" t="n">
        <v>6789.393654</v>
      </c>
      <c r="J1366" s="2" t="n">
        <v>0.000746594</v>
      </c>
      <c r="K1366" s="2" t="n">
        <v>51.62498512</v>
      </c>
      <c r="L1366" s="2" t="n">
        <v>209.9500393</v>
      </c>
      <c r="M1366" s="2" t="n">
        <v>46.15898062</v>
      </c>
      <c r="N1366" s="2" t="n">
        <v>34.58778257</v>
      </c>
      <c r="O1366" s="2" t="n">
        <v>-0.336149405</v>
      </c>
      <c r="P1366" s="2" t="n">
        <v>0.916250535</v>
      </c>
      <c r="Q1366" s="2" t="n">
        <v>0.21763807</v>
      </c>
      <c r="R1366" s="2" t="n">
        <v>-0.011054661</v>
      </c>
      <c r="S1366" s="2" t="n">
        <v>0.012207464</v>
      </c>
      <c r="T1366" s="2" t="n">
        <v>-0.069100058</v>
      </c>
      <c r="U1366" s="2" t="n">
        <v>0.009652226</v>
      </c>
      <c r="V1366" s="2" t="n">
        <v>100</v>
      </c>
      <c r="W1366" s="2" t="n">
        <v>8.375817909</v>
      </c>
      <c r="X1366" s="2" t="n">
        <v>10.60503884</v>
      </c>
      <c r="Y1366" s="2" t="n">
        <v>19.90470395</v>
      </c>
      <c r="Z1366" s="2" t="n">
        <v>125.2360351</v>
      </c>
      <c r="AA1366" s="2" t="n">
        <v>36.41016081</v>
      </c>
      <c r="AB1366" s="2" t="s">
        <v>69</v>
      </c>
      <c r="AC1366" s="2" t="n">
        <v>5.283944577</v>
      </c>
      <c r="AD1366" s="2" t="s">
        <v>45</v>
      </c>
      <c r="AE1366" s="2" t="n">
        <v>100</v>
      </c>
      <c r="AF1366" s="3" t="b">
        <f aca="false">TRUE()</f>
        <v>1</v>
      </c>
    </row>
    <row r="1367" customFormat="false" ht="15" hidden="false" customHeight="false" outlineLevel="0" collapsed="false">
      <c r="A1367" s="2" t="s">
        <v>1403</v>
      </c>
      <c r="B1367" s="2" t="s">
        <v>33</v>
      </c>
      <c r="C1367" s="2" t="n">
        <v>1543.701749</v>
      </c>
      <c r="D1367" s="2" t="n">
        <v>-3950.891827</v>
      </c>
      <c r="E1367" s="2" t="n">
        <v>5296.192356</v>
      </c>
      <c r="F1367" s="2" t="n">
        <v>6.837175035</v>
      </c>
      <c r="G1367" s="2" t="n">
        <v>3.421918891</v>
      </c>
      <c r="H1367" s="2" t="n">
        <v>0.56517318</v>
      </c>
      <c r="I1367" s="2" t="n">
        <v>6789.189647</v>
      </c>
      <c r="J1367" s="2" t="n">
        <v>0.000773649</v>
      </c>
      <c r="K1367" s="2" t="n">
        <v>51.62430293</v>
      </c>
      <c r="L1367" s="2" t="n">
        <v>209.9432603</v>
      </c>
      <c r="M1367" s="2" t="n">
        <v>40.13453259</v>
      </c>
      <c r="N1367" s="2" t="n">
        <v>44.50073699</v>
      </c>
      <c r="O1367" s="2" t="n">
        <v>-0.328579951</v>
      </c>
      <c r="P1367" s="2" t="n">
        <v>0.915359727</v>
      </c>
      <c r="Q1367" s="2" t="n">
        <v>0.228862445</v>
      </c>
      <c r="R1367" s="2" t="n">
        <v>-0.042116129</v>
      </c>
      <c r="S1367" s="2" t="n">
        <v>0.006318625</v>
      </c>
      <c r="T1367" s="2" t="n">
        <v>-0.062961224</v>
      </c>
      <c r="U1367" s="2" t="n">
        <v>-0.004128497</v>
      </c>
      <c r="V1367" s="2" t="n">
        <v>100</v>
      </c>
      <c r="W1367" s="2" t="n">
        <v>8.380274097</v>
      </c>
      <c r="X1367" s="2" t="n">
        <v>10.42821433</v>
      </c>
      <c r="Y1367" s="2" t="n">
        <v>20.54208254</v>
      </c>
      <c r="Z1367" s="2" t="n">
        <v>122.1999536</v>
      </c>
      <c r="AA1367" s="2" t="n">
        <v>34.8086592</v>
      </c>
      <c r="AB1367" s="2" t="s">
        <v>69</v>
      </c>
      <c r="AC1367" s="2" t="n">
        <v>5.137361824</v>
      </c>
      <c r="AD1367" s="2" t="s">
        <v>45</v>
      </c>
      <c r="AE1367" s="2" t="n">
        <v>100</v>
      </c>
      <c r="AF1367" s="3" t="b">
        <f aca="false">TRUE()</f>
        <v>1</v>
      </c>
    </row>
    <row r="1368" customFormat="false" ht="15" hidden="false" customHeight="false" outlineLevel="0" collapsed="false">
      <c r="A1368" s="2" t="s">
        <v>1404</v>
      </c>
      <c r="B1368" s="2" t="s">
        <v>33</v>
      </c>
      <c r="C1368" s="2" t="n">
        <v>1950.085357</v>
      </c>
      <c r="D1368" s="2" t="n">
        <v>-3736.690766</v>
      </c>
      <c r="E1368" s="2" t="n">
        <v>5317.919864</v>
      </c>
      <c r="F1368" s="2" t="n">
        <v>6.703799295</v>
      </c>
      <c r="G1368" s="2" t="n">
        <v>3.715394303</v>
      </c>
      <c r="H1368" s="2" t="n">
        <v>0.158814251</v>
      </c>
      <c r="I1368" s="2" t="n">
        <v>6789.093777</v>
      </c>
      <c r="J1368" s="2" t="n">
        <v>0.000825297</v>
      </c>
      <c r="K1368" s="2" t="n">
        <v>51.62398097</v>
      </c>
      <c r="L1368" s="2" t="n">
        <v>209.9363945</v>
      </c>
      <c r="M1368" s="2" t="n">
        <v>35.54032317</v>
      </c>
      <c r="N1368" s="2" t="n">
        <v>52.98317837</v>
      </c>
      <c r="O1368" s="2" t="n">
        <v>-0.320633666</v>
      </c>
      <c r="P1368" s="2" t="n">
        <v>0.913417547</v>
      </c>
      <c r="Q1368" s="2" t="n">
        <v>0.239822692</v>
      </c>
      <c r="R1368" s="2" t="n">
        <v>-0.07312669</v>
      </c>
      <c r="S1368" s="2" t="n">
        <v>-0.01466597</v>
      </c>
      <c r="T1368" s="2" t="n">
        <v>-0.06424427</v>
      </c>
      <c r="U1368" s="2" t="n">
        <v>-0.017472173</v>
      </c>
      <c r="V1368" s="2" t="n">
        <v>100</v>
      </c>
      <c r="W1368" s="2" t="n">
        <v>8.414686806</v>
      </c>
      <c r="X1368" s="2" t="n">
        <v>10.05757939</v>
      </c>
      <c r="Y1368" s="2" t="n">
        <v>20.38023695</v>
      </c>
      <c r="Z1368" s="2" t="n">
        <v>120.1136149</v>
      </c>
      <c r="AA1368" s="2" t="n">
        <v>35.48223432</v>
      </c>
      <c r="AB1368" s="2" t="s">
        <v>69</v>
      </c>
      <c r="AC1368" s="2" t="n">
        <v>5.082358635</v>
      </c>
      <c r="AD1368" s="2" t="s">
        <v>45</v>
      </c>
      <c r="AE1368" s="2" t="n">
        <v>100</v>
      </c>
      <c r="AF1368" s="3" t="b">
        <f aca="false">TRUE()</f>
        <v>1</v>
      </c>
    </row>
    <row r="1369" customFormat="false" ht="15" hidden="false" customHeight="false" outlineLevel="0" collapsed="false">
      <c r="A1369" s="2" t="s">
        <v>1405</v>
      </c>
      <c r="B1369" s="2" t="s">
        <v>33</v>
      </c>
      <c r="C1369" s="2" t="n">
        <v>2347.543131</v>
      </c>
      <c r="D1369" s="2" t="n">
        <v>-3505.386189</v>
      </c>
      <c r="E1369" s="2" t="n">
        <v>5315.236602</v>
      </c>
      <c r="F1369" s="2" t="n">
        <v>6.539761182</v>
      </c>
      <c r="G1369" s="2" t="n">
        <v>3.991821168</v>
      </c>
      <c r="H1369" s="2" t="n">
        <v>-0.248213048</v>
      </c>
      <c r="I1369" s="2" t="n">
        <v>6789.107755</v>
      </c>
      <c r="J1369" s="2" t="n">
        <v>0.00089444</v>
      </c>
      <c r="K1369" s="2" t="n">
        <v>51.62402506</v>
      </c>
      <c r="L1369" s="2" t="n">
        <v>209.929505</v>
      </c>
      <c r="M1369" s="2" t="n">
        <v>32.63688406</v>
      </c>
      <c r="N1369" s="2" t="n">
        <v>59.77450573</v>
      </c>
      <c r="O1369" s="2" t="n">
        <v>-0.312319847</v>
      </c>
      <c r="P1369" s="2" t="n">
        <v>0.910426473</v>
      </c>
      <c r="Q1369" s="2" t="n">
        <v>0.250506406</v>
      </c>
      <c r="R1369" s="2" t="n">
        <v>-0.104050428</v>
      </c>
      <c r="S1369" s="2" t="n">
        <v>0.02274185</v>
      </c>
      <c r="T1369" s="2" t="n">
        <v>-0.06583085</v>
      </c>
      <c r="U1369" s="2" t="n">
        <v>0.003478087</v>
      </c>
      <c r="V1369" s="2" t="n">
        <v>100</v>
      </c>
      <c r="W1369" s="2" t="n">
        <v>8.439651941</v>
      </c>
      <c r="X1369" s="2" t="n">
        <v>9.928355378</v>
      </c>
      <c r="Y1369" s="2" t="n">
        <v>19.87784792</v>
      </c>
      <c r="Z1369" s="2" t="n">
        <v>119.029017</v>
      </c>
      <c r="AA1369" s="2" t="n">
        <v>35.23715328</v>
      </c>
      <c r="AB1369" s="2" t="s">
        <v>69</v>
      </c>
      <c r="AC1369" s="2" t="n">
        <v>4.745405085</v>
      </c>
      <c r="AD1369" s="2" t="s">
        <v>45</v>
      </c>
      <c r="AE1369" s="2" t="n">
        <v>100</v>
      </c>
      <c r="AF1369" s="3" t="b">
        <f aca="false">TRUE()</f>
        <v>1</v>
      </c>
    </row>
    <row r="1370" customFormat="false" ht="15" hidden="false" customHeight="false" outlineLevel="0" collapsed="false">
      <c r="A1370" s="2" t="s">
        <v>1406</v>
      </c>
      <c r="B1370" s="2" t="s">
        <v>33</v>
      </c>
      <c r="C1370" s="2" t="n">
        <v>2734.257358</v>
      </c>
      <c r="D1370" s="2" t="n">
        <v>-3258.039064</v>
      </c>
      <c r="E1370" s="2" t="n">
        <v>5288.158304</v>
      </c>
      <c r="F1370" s="2" t="n">
        <v>6.345817153</v>
      </c>
      <c r="G1370" s="2" t="n">
        <v>4.249944052</v>
      </c>
      <c r="H1370" s="2" t="n">
        <v>-0.654047546</v>
      </c>
      <c r="I1370" s="2" t="n">
        <v>6789.231273</v>
      </c>
      <c r="J1370" s="2" t="n">
        <v>0.000974303</v>
      </c>
      <c r="K1370" s="2" t="n">
        <v>51.6244343</v>
      </c>
      <c r="L1370" s="2" t="n">
        <v>209.9226551</v>
      </c>
      <c r="M1370" s="2" t="n">
        <v>31.3258424</v>
      </c>
      <c r="N1370" s="2" t="n">
        <v>64.97302407</v>
      </c>
      <c r="O1370" s="2" t="n">
        <v>-0.303648226</v>
      </c>
      <c r="P1370" s="2" t="n">
        <v>0.906390209</v>
      </c>
      <c r="Q1370" s="2" t="n">
        <v>0.260901515</v>
      </c>
      <c r="R1370" s="2" t="n">
        <v>-0.134851562</v>
      </c>
      <c r="S1370" s="2" t="n">
        <v>0.000737968</v>
      </c>
      <c r="T1370" s="2" t="n">
        <v>-0.060434568</v>
      </c>
      <c r="U1370" s="2" t="n">
        <v>-0.002362786</v>
      </c>
      <c r="V1370" s="2" t="n">
        <v>100</v>
      </c>
      <c r="W1370" s="2" t="n">
        <v>8.398770652</v>
      </c>
      <c r="X1370" s="2" t="n">
        <v>9.550873399</v>
      </c>
      <c r="Y1370" s="2" t="n">
        <v>19.40273999</v>
      </c>
      <c r="Z1370" s="2" t="n">
        <v>115.7555035</v>
      </c>
      <c r="AA1370" s="2" t="n">
        <v>35.53990832</v>
      </c>
      <c r="AB1370" s="2" t="s">
        <v>69</v>
      </c>
      <c r="AC1370" s="2" t="n">
        <v>5.498435785</v>
      </c>
      <c r="AD1370" s="2" t="s">
        <v>45</v>
      </c>
      <c r="AE1370" s="2" t="n">
        <v>100</v>
      </c>
      <c r="AF1370" s="3" t="b">
        <f aca="false">TRUE()</f>
        <v>1</v>
      </c>
    </row>
    <row r="1371" customFormat="false" ht="15" hidden="false" customHeight="false" outlineLevel="0" collapsed="false">
      <c r="A1371" s="2" t="s">
        <v>1407</v>
      </c>
      <c r="B1371" s="2" t="s">
        <v>33</v>
      </c>
      <c r="C1371" s="2" t="n">
        <v>3108.459776</v>
      </c>
      <c r="D1371" s="2" t="n">
        <v>-2995.78321</v>
      </c>
      <c r="E1371" s="2" t="n">
        <v>5236.812227</v>
      </c>
      <c r="F1371" s="2" t="n">
        <v>6.122858582</v>
      </c>
      <c r="G1371" s="2" t="n">
        <v>4.488590898</v>
      </c>
      <c r="H1371" s="2" t="n">
        <v>-1.056834357</v>
      </c>
      <c r="I1371" s="2" t="n">
        <v>6789.46201</v>
      </c>
      <c r="J1371" s="2" t="n">
        <v>0.001059359</v>
      </c>
      <c r="K1371" s="2" t="n">
        <v>51.62520104</v>
      </c>
      <c r="L1371" s="2" t="n">
        <v>209.9159075</v>
      </c>
      <c r="M1371" s="2" t="n">
        <v>31.35518013</v>
      </c>
      <c r="N1371" s="2" t="n">
        <v>68.83068577</v>
      </c>
      <c r="O1371" s="2" t="n">
        <v>-0.294628963</v>
      </c>
      <c r="P1371" s="2" t="n">
        <v>0.901313682</v>
      </c>
      <c r="Q1371" s="2" t="n">
        <v>0.270996299</v>
      </c>
      <c r="R1371" s="2" t="n">
        <v>-0.165494489</v>
      </c>
      <c r="S1371" s="2" t="n">
        <v>0.000497453</v>
      </c>
      <c r="T1371" s="2" t="n">
        <v>-0.064165507</v>
      </c>
      <c r="U1371" s="2" t="n">
        <v>0.000693158</v>
      </c>
      <c r="V1371" s="2" t="n">
        <v>100</v>
      </c>
      <c r="W1371" s="2" t="n">
        <v>8.431902277</v>
      </c>
      <c r="X1371" s="2" t="n">
        <v>10.50738528</v>
      </c>
      <c r="Y1371" s="2" t="n">
        <v>19.54619148</v>
      </c>
      <c r="Z1371" s="2" t="n">
        <v>123.522598</v>
      </c>
      <c r="AA1371" s="2" t="n">
        <v>34.9253522</v>
      </c>
      <c r="AB1371" s="2" t="s">
        <v>69</v>
      </c>
      <c r="AC1371" s="2" t="n">
        <v>5.566447586</v>
      </c>
      <c r="AD1371" s="2" t="s">
        <v>45</v>
      </c>
      <c r="AE1371" s="2" t="n">
        <v>100</v>
      </c>
      <c r="AF1371" s="3" t="b">
        <f aca="false">TRUE()</f>
        <v>1</v>
      </c>
    </row>
    <row r="1372" customFormat="false" ht="15" hidden="false" customHeight="false" outlineLevel="0" collapsed="false">
      <c r="A1372" s="2" t="s">
        <v>1408</v>
      </c>
      <c r="B1372" s="2" t="s">
        <v>33</v>
      </c>
      <c r="C1372" s="2" t="n">
        <v>3468.43955</v>
      </c>
      <c r="D1372" s="2" t="n">
        <v>-2719.820141</v>
      </c>
      <c r="E1372" s="2" t="n">
        <v>5161.436524</v>
      </c>
      <c r="F1372" s="2" t="n">
        <v>5.871907805</v>
      </c>
      <c r="G1372" s="2" t="n">
        <v>4.706678088</v>
      </c>
      <c r="H1372" s="2" t="n">
        <v>-1.45473297</v>
      </c>
      <c r="I1372" s="2" t="n">
        <v>6789.795677</v>
      </c>
      <c r="J1372" s="2" t="n">
        <v>0.001145409</v>
      </c>
      <c r="K1372" s="2" t="n">
        <v>51.62631108</v>
      </c>
      <c r="L1372" s="2" t="n">
        <v>209.9093227</v>
      </c>
      <c r="M1372" s="2" t="n">
        <v>32.45253119</v>
      </c>
      <c r="N1372" s="2" t="n">
        <v>71.61979411</v>
      </c>
      <c r="O1372" s="2" t="n">
        <v>-0.285272631</v>
      </c>
      <c r="P1372" s="2" t="n">
        <v>0.895203034</v>
      </c>
      <c r="Q1372" s="2" t="n">
        <v>0.280779395</v>
      </c>
      <c r="R1372" s="2" t="n">
        <v>-0.195943832</v>
      </c>
      <c r="S1372" s="2" t="n">
        <v>0.008519383</v>
      </c>
      <c r="T1372" s="2" t="n">
        <v>-0.065847984</v>
      </c>
      <c r="U1372" s="2" t="n">
        <v>-0.010080149</v>
      </c>
      <c r="V1372" s="2" t="n">
        <v>100</v>
      </c>
      <c r="W1372" s="2" t="n">
        <v>8.432526714</v>
      </c>
      <c r="X1372" s="2" t="n">
        <v>9.317053152</v>
      </c>
      <c r="Y1372" s="2" t="n">
        <v>20.1447068</v>
      </c>
      <c r="Z1372" s="2" t="n">
        <v>112.1095999</v>
      </c>
      <c r="AA1372" s="2" t="n">
        <v>33.54330033</v>
      </c>
      <c r="AB1372" s="2" t="s">
        <v>69</v>
      </c>
      <c r="AC1372" s="2" t="n">
        <v>4.907246801</v>
      </c>
      <c r="AD1372" s="2" t="s">
        <v>45</v>
      </c>
      <c r="AE1372" s="2" t="n">
        <v>100</v>
      </c>
      <c r="AF1372" s="3" t="b">
        <f aca="false">TRUE()</f>
        <v>1</v>
      </c>
    </row>
    <row r="1373" customFormat="false" ht="15" hidden="false" customHeight="false" outlineLevel="0" collapsed="false">
      <c r="A1373" s="2" t="s">
        <v>1409</v>
      </c>
      <c r="B1373" s="2" t="s">
        <v>33</v>
      </c>
      <c r="C1373" s="2" t="n">
        <v>3812.551002</v>
      </c>
      <c r="D1373" s="2" t="n">
        <v>-2431.413617</v>
      </c>
      <c r="E1373" s="2" t="n">
        <v>5062.379144</v>
      </c>
      <c r="F1373" s="2" t="n">
        <v>5.594113653</v>
      </c>
      <c r="G1373" s="2" t="n">
        <v>4.903215162</v>
      </c>
      <c r="H1373" s="2" t="n">
        <v>-1.845925306</v>
      </c>
      <c r="I1373" s="2" t="n">
        <v>6790.226101</v>
      </c>
      <c r="J1373" s="2" t="n">
        <v>0.001229336</v>
      </c>
      <c r="K1373" s="2" t="n">
        <v>51.62774389</v>
      </c>
      <c r="L1373" s="2" t="n">
        <v>209.9029586</v>
      </c>
      <c r="M1373" s="2" t="n">
        <v>34.37984862</v>
      </c>
      <c r="N1373" s="2" t="n">
        <v>73.57833678</v>
      </c>
      <c r="O1373" s="2" t="n">
        <v>-0.2755902</v>
      </c>
      <c r="P1373" s="2" t="n">
        <v>0.888065608</v>
      </c>
      <c r="Q1373" s="2" t="n">
        <v>0.29023981</v>
      </c>
      <c r="R1373" s="2" t="n">
        <v>-0.226164476</v>
      </c>
      <c r="S1373" s="2" t="n">
        <v>0.015005031</v>
      </c>
      <c r="T1373" s="2" t="n">
        <v>-0.056353421</v>
      </c>
      <c r="U1373" s="2" t="n">
        <v>0.01038348</v>
      </c>
      <c r="V1373" s="2" t="n">
        <v>100</v>
      </c>
      <c r="W1373" s="2" t="n">
        <v>8.352888093</v>
      </c>
      <c r="X1373" s="2" t="n">
        <v>9.906529635</v>
      </c>
      <c r="Y1373" s="2" t="n">
        <v>20.54652111</v>
      </c>
      <c r="Z1373" s="2" t="n">
        <v>118.027257</v>
      </c>
      <c r="AA1373" s="2" t="n">
        <v>35.27912357</v>
      </c>
      <c r="AB1373" s="2" t="s">
        <v>69</v>
      </c>
      <c r="AC1373" s="2" t="n">
        <v>5.971320953</v>
      </c>
      <c r="AD1373" s="2" t="s">
        <v>45</v>
      </c>
      <c r="AE1373" s="2" t="n">
        <v>100</v>
      </c>
      <c r="AF1373" s="3" t="b">
        <f aca="false">TRUE()</f>
        <v>1</v>
      </c>
    </row>
    <row r="1374" customFormat="false" ht="15" hidden="false" customHeight="false" outlineLevel="0" collapsed="false">
      <c r="A1374" s="2" t="s">
        <v>1410</v>
      </c>
      <c r="B1374" s="2" t="s">
        <v>33</v>
      </c>
      <c r="C1374" s="2" t="n">
        <v>4139.221051</v>
      </c>
      <c r="D1374" s="2" t="n">
        <v>-2131.883923</v>
      </c>
      <c r="E1374" s="2" t="n">
        <v>4940.096246</v>
      </c>
      <c r="F1374" s="2" t="n">
        <v>5.290746498</v>
      </c>
      <c r="G1374" s="2" t="n">
        <v>5.077309195</v>
      </c>
      <c r="H1374" s="2" t="n">
        <v>-2.228623699</v>
      </c>
      <c r="I1374" s="2" t="n">
        <v>6790.745337</v>
      </c>
      <c r="J1374" s="2" t="n">
        <v>0.001308824</v>
      </c>
      <c r="K1374" s="2" t="n">
        <v>51.62947304</v>
      </c>
      <c r="L1374" s="2" t="n">
        <v>209.8968686</v>
      </c>
      <c r="M1374" s="2" t="n">
        <v>36.9452695</v>
      </c>
      <c r="N1374" s="2" t="n">
        <v>74.89812164</v>
      </c>
      <c r="O1374" s="2" t="n">
        <v>-0.265593022</v>
      </c>
      <c r="P1374" s="2" t="n">
        <v>0.879909941</v>
      </c>
      <c r="Q1374" s="2" t="n">
        <v>0.299366935</v>
      </c>
      <c r="R1374" s="2" t="n">
        <v>-0.256121612</v>
      </c>
      <c r="S1374" s="2" t="n">
        <v>-0.001352701</v>
      </c>
      <c r="T1374" s="2" t="n">
        <v>-0.065546265</v>
      </c>
      <c r="U1374" s="2" t="n">
        <v>-0.00964118</v>
      </c>
      <c r="V1374" s="2" t="n">
        <v>100</v>
      </c>
      <c r="W1374" s="2" t="n">
        <v>8.400557621</v>
      </c>
      <c r="X1374" s="2" t="n">
        <v>10.79147263</v>
      </c>
      <c r="Y1374" s="2" t="n">
        <v>20.80566689</v>
      </c>
      <c r="Z1374" s="2" t="n">
        <v>123.604559</v>
      </c>
      <c r="AA1374" s="2" t="n">
        <v>32.95017141</v>
      </c>
      <c r="AB1374" s="2" t="s">
        <v>69</v>
      </c>
      <c r="AC1374" s="2" t="n">
        <v>5.026467037</v>
      </c>
      <c r="AD1374" s="2" t="s">
        <v>45</v>
      </c>
      <c r="AE1374" s="2" t="n">
        <v>100</v>
      </c>
      <c r="AF1374" s="3" t="b">
        <f aca="false">TRUE()</f>
        <v>1</v>
      </c>
    </row>
    <row r="1375" customFormat="false" ht="15" hidden="false" customHeight="false" outlineLevel="0" collapsed="false">
      <c r="A1375" s="2" t="s">
        <v>1411</v>
      </c>
      <c r="B1375" s="2" t="s">
        <v>33</v>
      </c>
      <c r="C1375" s="2" t="n">
        <v>4446.956343</v>
      </c>
      <c r="D1375" s="2" t="n">
        <v>-1822.601894</v>
      </c>
      <c r="E1375" s="2" t="n">
        <v>4795.150139</v>
      </c>
      <c r="F1375" s="2" t="n">
        <v>4.963192797</v>
      </c>
      <c r="G1375" s="2" t="n">
        <v>5.228168806</v>
      </c>
      <c r="H1375" s="2" t="n">
        <v>-2.601078787</v>
      </c>
      <c r="I1375" s="2" t="n">
        <v>6791.343815</v>
      </c>
      <c r="J1375" s="2" t="n">
        <v>0.001382126</v>
      </c>
      <c r="K1375" s="2" t="n">
        <v>51.63146666</v>
      </c>
      <c r="L1375" s="2" t="n">
        <v>209.8911013</v>
      </c>
      <c r="M1375" s="2" t="n">
        <v>39.99853477</v>
      </c>
      <c r="N1375" s="2" t="n">
        <v>75.72935743</v>
      </c>
      <c r="O1375" s="2" t="n">
        <v>-0.255292819</v>
      </c>
      <c r="P1375" s="2" t="n">
        <v>0.870745749</v>
      </c>
      <c r="Q1375" s="2" t="n">
        <v>0.308150552</v>
      </c>
      <c r="R1375" s="2" t="n">
        <v>-0.285780779</v>
      </c>
      <c r="S1375" s="2" t="n">
        <v>-0.009808581</v>
      </c>
      <c r="T1375" s="2" t="n">
        <v>-0.061420666</v>
      </c>
      <c r="U1375" s="2" t="n">
        <v>0.017596492</v>
      </c>
      <c r="V1375" s="2" t="n">
        <v>100</v>
      </c>
      <c r="W1375" s="2" t="n">
        <v>8.399947057</v>
      </c>
      <c r="X1375" s="2" t="n">
        <v>9.428793134</v>
      </c>
      <c r="Y1375" s="2" t="n">
        <v>20.94984063</v>
      </c>
      <c r="Z1375" s="2" t="n">
        <v>116.9947838</v>
      </c>
      <c r="AA1375" s="2" t="n">
        <v>37.79342063</v>
      </c>
      <c r="AB1375" s="2" t="s">
        <v>69</v>
      </c>
      <c r="AC1375" s="2" t="n">
        <v>5.919074257</v>
      </c>
      <c r="AD1375" s="2" t="s">
        <v>45</v>
      </c>
      <c r="AE1375" s="2" t="n">
        <v>100</v>
      </c>
      <c r="AF1375" s="3" t="b">
        <f aca="false">TRUE()</f>
        <v>1</v>
      </c>
    </row>
    <row r="1376" customFormat="false" ht="15" hidden="false" customHeight="false" outlineLevel="0" collapsed="false">
      <c r="A1376" s="2" t="s">
        <v>1412</v>
      </c>
      <c r="B1376" s="2" t="s">
        <v>33</v>
      </c>
      <c r="C1376" s="2" t="n">
        <v>4734.350045</v>
      </c>
      <c r="D1376" s="2" t="n">
        <v>-1504.982714</v>
      </c>
      <c r="E1376" s="2" t="n">
        <v>4628.206752</v>
      </c>
      <c r="F1376" s="2" t="n">
        <v>4.612949142</v>
      </c>
      <c r="G1376" s="2" t="n">
        <v>5.355107792</v>
      </c>
      <c r="H1376" s="2" t="n">
        <v>-2.961587306</v>
      </c>
      <c r="I1376" s="2" t="n">
        <v>6792.010519</v>
      </c>
      <c r="J1376" s="2" t="n">
        <v>0.001447892</v>
      </c>
      <c r="K1376" s="2" t="n">
        <v>51.63368806</v>
      </c>
      <c r="L1376" s="2" t="n">
        <v>209.8856992</v>
      </c>
      <c r="M1376" s="2" t="n">
        <v>43.42232846</v>
      </c>
      <c r="N1376" s="2" t="n">
        <v>76.1893151</v>
      </c>
      <c r="O1376" s="2" t="n">
        <v>-0.244701665</v>
      </c>
      <c r="P1376" s="2" t="n">
        <v>0.860583913</v>
      </c>
      <c r="Q1376" s="2" t="n">
        <v>0.316580844</v>
      </c>
      <c r="R1376" s="2" t="n">
        <v>-0.315107906</v>
      </c>
      <c r="S1376" s="2" t="n">
        <v>0.020360182</v>
      </c>
      <c r="T1376" s="2" t="n">
        <v>-0.065791442</v>
      </c>
      <c r="U1376" s="2" t="n">
        <v>0.006731737</v>
      </c>
      <c r="V1376" s="2" t="n">
        <v>100</v>
      </c>
      <c r="W1376" s="2" t="n">
        <v>8.41055213</v>
      </c>
      <c r="X1376" s="2" t="n">
        <v>9.469217066</v>
      </c>
      <c r="Y1376" s="2" t="n">
        <v>21.4951939</v>
      </c>
      <c r="Z1376" s="2" t="n">
        <v>115.4123077</v>
      </c>
      <c r="AA1376" s="2" t="n">
        <v>35.77096389</v>
      </c>
      <c r="AB1376" s="2" t="s">
        <v>69</v>
      </c>
      <c r="AC1376" s="2" t="n">
        <v>5.23194165</v>
      </c>
      <c r="AD1376" s="2" t="s">
        <v>45</v>
      </c>
      <c r="AE1376" s="2" t="n">
        <v>100</v>
      </c>
      <c r="AF1376" s="3" t="b">
        <f aca="false">TRUE()</f>
        <v>1</v>
      </c>
    </row>
    <row r="1377" customFormat="false" ht="15" hidden="false" customHeight="false" outlineLevel="0" collapsed="false">
      <c r="A1377" s="2" t="s">
        <v>1413</v>
      </c>
      <c r="B1377" s="2" t="s">
        <v>33</v>
      </c>
      <c r="C1377" s="2" t="n">
        <v>5000.088261</v>
      </c>
      <c r="D1377" s="2" t="n">
        <v>-1180.479503</v>
      </c>
      <c r="E1377" s="2" t="n">
        <v>4440.032635</v>
      </c>
      <c r="F1377" s="2" t="n">
        <v>4.241615827</v>
      </c>
      <c r="G1377" s="2" t="n">
        <v>5.45754835</v>
      </c>
      <c r="H1377" s="2" t="n">
        <v>-3.308499737</v>
      </c>
      <c r="I1377" s="2" t="n">
        <v>6792.733189</v>
      </c>
      <c r="J1377" s="2" t="n">
        <v>0.001505063</v>
      </c>
      <c r="K1377" s="2" t="n">
        <v>51.63609639</v>
      </c>
      <c r="L1377" s="2" t="n">
        <v>209.880698</v>
      </c>
      <c r="M1377" s="2" t="n">
        <v>47.12403143</v>
      </c>
      <c r="N1377" s="2" t="n">
        <v>76.37057457</v>
      </c>
      <c r="O1377" s="2" t="n">
        <v>-0.233831968</v>
      </c>
      <c r="P1377" s="2" t="n">
        <v>0.849436465</v>
      </c>
      <c r="Q1377" s="2" t="n">
        <v>0.324648406</v>
      </c>
      <c r="R1377" s="2" t="n">
        <v>-0.344069347</v>
      </c>
      <c r="S1377" s="2" t="n">
        <v>-0.008811812</v>
      </c>
      <c r="T1377" s="2" t="n">
        <v>-0.066931514</v>
      </c>
      <c r="U1377" s="2" t="n">
        <v>-0.004559074</v>
      </c>
      <c r="V1377" s="2" t="n">
        <v>100</v>
      </c>
      <c r="W1377" s="2" t="n">
        <v>8.413429991</v>
      </c>
      <c r="X1377" s="2" t="n">
        <v>10.138308</v>
      </c>
      <c r="Y1377" s="2" t="n">
        <v>21.58551281</v>
      </c>
      <c r="Z1377" s="2" t="n">
        <v>120.2527011</v>
      </c>
      <c r="AA1377" s="2" t="n">
        <v>34.95475651</v>
      </c>
      <c r="AB1377" s="2" t="s">
        <v>69</v>
      </c>
      <c r="AC1377" s="2" t="n">
        <v>4.683942354</v>
      </c>
      <c r="AD1377" s="2" t="s">
        <v>45</v>
      </c>
      <c r="AE1377" s="2" t="n">
        <v>100</v>
      </c>
      <c r="AF1377" s="3" t="b">
        <f aca="false">TRUE()</f>
        <v>1</v>
      </c>
    </row>
    <row r="1378" customFormat="false" ht="15" hidden="false" customHeight="false" outlineLevel="0" collapsed="false">
      <c r="A1378" s="2" t="s">
        <v>1414</v>
      </c>
      <c r="B1378" s="2" t="s">
        <v>33</v>
      </c>
      <c r="C1378" s="2" t="n">
        <v>5242.956048</v>
      </c>
      <c r="D1378" s="2" t="n">
        <v>-850.5767304</v>
      </c>
      <c r="E1378" s="2" t="n">
        <v>4231.491513</v>
      </c>
      <c r="F1378" s="2" t="n">
        <v>3.850889926</v>
      </c>
      <c r="G1378" s="2" t="n">
        <v>5.535023888</v>
      </c>
      <c r="H1378" s="2" t="n">
        <v>-3.640227802</v>
      </c>
      <c r="I1378" s="2" t="n">
        <v>6793.498549</v>
      </c>
      <c r="J1378" s="2" t="n">
        <v>0.001552786</v>
      </c>
      <c r="K1378" s="2" t="n">
        <v>51.63864738</v>
      </c>
      <c r="L1378" s="2" t="n">
        <v>209.8761261</v>
      </c>
      <c r="M1378" s="2" t="n">
        <v>51.02905383</v>
      </c>
      <c r="N1378" s="2" t="n">
        <v>76.34769257</v>
      </c>
      <c r="O1378" s="2" t="n">
        <v>-0.222696456</v>
      </c>
      <c r="P1378" s="2" t="n">
        <v>0.83731657</v>
      </c>
      <c r="Q1378" s="2" t="n">
        <v>0.332344251</v>
      </c>
      <c r="R1378" s="2" t="n">
        <v>-0.372631922</v>
      </c>
      <c r="S1378" s="2" t="n">
        <v>-0.005774787</v>
      </c>
      <c r="T1378" s="2" t="n">
        <v>-0.056829945</v>
      </c>
      <c r="U1378" s="2" t="n">
        <v>-0.001644959</v>
      </c>
      <c r="V1378" s="2" t="n">
        <v>100</v>
      </c>
      <c r="W1378" s="2" t="n">
        <v>8.419590352</v>
      </c>
      <c r="X1378" s="2" t="n">
        <v>9.727051178</v>
      </c>
      <c r="Y1378" s="2" t="n">
        <v>21.34895046</v>
      </c>
      <c r="Z1378" s="2" t="n">
        <v>117.4726681</v>
      </c>
      <c r="AA1378" s="2" t="n">
        <v>35.57488189</v>
      </c>
      <c r="AB1378" s="2" t="s">
        <v>69</v>
      </c>
      <c r="AC1378" s="2" t="n">
        <v>5.156769791</v>
      </c>
      <c r="AD1378" s="2" t="s">
        <v>45</v>
      </c>
      <c r="AE1378" s="2" t="n">
        <v>100</v>
      </c>
      <c r="AF1378" s="3" t="b">
        <f aca="false">TRUE()</f>
        <v>1</v>
      </c>
    </row>
    <row r="1379" customFormat="false" ht="15" hidden="false" customHeight="false" outlineLevel="0" collapsed="false">
      <c r="A1379" s="2" t="s">
        <v>1415</v>
      </c>
      <c r="B1379" s="2" t="s">
        <v>33</v>
      </c>
      <c r="C1379" s="2" t="n">
        <v>5461.843006</v>
      </c>
      <c r="D1379" s="2" t="n">
        <v>-516.783467</v>
      </c>
      <c r="E1379" s="2" t="n">
        <v>4003.540391</v>
      </c>
      <c r="F1379" s="2" t="n">
        <v>3.442557902</v>
      </c>
      <c r="G1379" s="2" t="n">
        <v>5.587181381</v>
      </c>
      <c r="H1379" s="2" t="n">
        <v>-3.955251762</v>
      </c>
      <c r="I1379" s="2" t="n">
        <v>6794.292545</v>
      </c>
      <c r="J1379" s="2" t="n">
        <v>0.001590367</v>
      </c>
      <c r="K1379" s="2" t="n">
        <v>51.64129421</v>
      </c>
      <c r="L1379" s="2" t="n">
        <v>209.8720042</v>
      </c>
      <c r="M1379" s="2" t="n">
        <v>55.07573751</v>
      </c>
      <c r="N1379" s="2" t="n">
        <v>76.18230066</v>
      </c>
      <c r="O1379" s="2" t="n">
        <v>-0.21130816</v>
      </c>
      <c r="P1379" s="2" t="n">
        <v>0.824238507</v>
      </c>
      <c r="Q1379" s="2" t="n">
        <v>0.339659823</v>
      </c>
      <c r="R1379" s="2" t="n">
        <v>-0.40076296</v>
      </c>
      <c r="S1379" s="2" t="n">
        <v>0.000265676</v>
      </c>
      <c r="T1379" s="2" t="n">
        <v>-0.068953648</v>
      </c>
      <c r="U1379" s="2" t="n">
        <v>0.019252131</v>
      </c>
      <c r="V1379" s="2" t="n">
        <v>100</v>
      </c>
      <c r="W1379" s="2" t="n">
        <v>8.423436174</v>
      </c>
      <c r="X1379" s="2" t="n">
        <v>9.977509463</v>
      </c>
      <c r="Y1379" s="2" t="n">
        <v>21.71546537</v>
      </c>
      <c r="Z1379" s="2" t="n">
        <v>120.0903931</v>
      </c>
      <c r="AA1379" s="2" t="n">
        <v>36.04547896</v>
      </c>
      <c r="AB1379" s="2" t="s">
        <v>69</v>
      </c>
      <c r="AC1379" s="2" t="n">
        <v>4.912448139</v>
      </c>
      <c r="AD1379" s="2" t="s">
        <v>45</v>
      </c>
      <c r="AE1379" s="2" t="n">
        <v>100</v>
      </c>
      <c r="AF1379" s="3" t="b">
        <f aca="false">TRUE()</f>
        <v>1</v>
      </c>
    </row>
    <row r="1380" customFormat="false" ht="15" hidden="false" customHeight="false" outlineLevel="0" collapsed="false">
      <c r="A1380" s="2" t="s">
        <v>1416</v>
      </c>
      <c r="B1380" s="2" t="s">
        <v>33</v>
      </c>
      <c r="C1380" s="2" t="n">
        <v>5655.74841</v>
      </c>
      <c r="D1380" s="2" t="n">
        <v>-180.6265114</v>
      </c>
      <c r="E1380" s="2" t="n">
        <v>3757.225228</v>
      </c>
      <c r="F1380" s="2" t="n">
        <v>3.01848775</v>
      </c>
      <c r="G1380" s="2" t="n">
        <v>5.613783259</v>
      </c>
      <c r="H1380" s="2" t="n">
        <v>-4.25212749</v>
      </c>
      <c r="I1380" s="2" t="n">
        <v>6795.100611</v>
      </c>
      <c r="J1380" s="2" t="n">
        <v>0.001617239</v>
      </c>
      <c r="K1380" s="2" t="n">
        <v>51.64398834</v>
      </c>
      <c r="L1380" s="2" t="n">
        <v>209.8683443</v>
      </c>
      <c r="M1380" s="2" t="n">
        <v>59.21149691</v>
      </c>
      <c r="N1380" s="2" t="n">
        <v>75.92696455</v>
      </c>
      <c r="O1380" s="2" t="n">
        <v>-0.199680394</v>
      </c>
      <c r="P1380" s="2" t="n">
        <v>0.810217654</v>
      </c>
      <c r="Q1380" s="2" t="n">
        <v>0.346587</v>
      </c>
      <c r="R1380" s="2" t="n">
        <v>-0.428430326</v>
      </c>
      <c r="S1380" s="2" t="n">
        <v>0.014782846</v>
      </c>
      <c r="T1380" s="2" t="n">
        <v>-0.069187361</v>
      </c>
      <c r="U1380" s="2" t="n">
        <v>0.005817583</v>
      </c>
      <c r="V1380" s="2" t="n">
        <v>99.26376708</v>
      </c>
      <c r="W1380" s="2" t="n">
        <v>8.371618232</v>
      </c>
      <c r="X1380" s="2" t="n">
        <v>-4.221308163</v>
      </c>
      <c r="Y1380" s="2" t="n">
        <v>20.65290312</v>
      </c>
      <c r="Z1380" s="2" t="n">
        <v>0.856308977</v>
      </c>
      <c r="AA1380" s="2" t="n">
        <v>36.19548936</v>
      </c>
      <c r="AB1380" s="2" t="s">
        <v>69</v>
      </c>
      <c r="AC1380" s="2" t="n">
        <v>4.771670509</v>
      </c>
      <c r="AD1380" s="2" t="s">
        <v>45</v>
      </c>
      <c r="AE1380" s="2" t="n">
        <v>100</v>
      </c>
      <c r="AF1380" s="3" t="b">
        <f aca="false">FALSE()</f>
        <v>0</v>
      </c>
    </row>
    <row r="1381" customFormat="false" ht="15" hidden="false" customHeight="false" outlineLevel="0" collapsed="false">
      <c r="A1381" s="2" t="s">
        <v>1417</v>
      </c>
      <c r="B1381" s="2" t="s">
        <v>33</v>
      </c>
      <c r="C1381" s="2" t="n">
        <v>5823.785855</v>
      </c>
      <c r="D1381" s="2" t="n">
        <v>156.3565818</v>
      </c>
      <c r="E1381" s="2" t="n">
        <v>3493.676195</v>
      </c>
      <c r="F1381" s="2" t="n">
        <v>2.580620696</v>
      </c>
      <c r="G1381" s="2" t="n">
        <v>5.614708792</v>
      </c>
      <c r="H1381" s="2" t="n">
        <v>-4.529493269</v>
      </c>
      <c r="I1381" s="2" t="n">
        <v>6795.907933</v>
      </c>
      <c r="J1381" s="2" t="n">
        <v>0.001632946</v>
      </c>
      <c r="K1381" s="2" t="n">
        <v>51.64668038</v>
      </c>
      <c r="L1381" s="2" t="n">
        <v>209.8651503</v>
      </c>
      <c r="M1381" s="2" t="n">
        <v>63.38983685</v>
      </c>
      <c r="N1381" s="2" t="n">
        <v>75.62816642</v>
      </c>
      <c r="O1381" s="2" t="n">
        <v>-0.187826739</v>
      </c>
      <c r="P1381" s="2" t="n">
        <v>0.795270463</v>
      </c>
      <c r="Q1381" s="2" t="n">
        <v>0.353118108</v>
      </c>
      <c r="R1381" s="2" t="n">
        <v>-0.455602468</v>
      </c>
      <c r="S1381" s="2" t="n">
        <v>-0.012413642</v>
      </c>
      <c r="T1381" s="2" t="n">
        <v>-0.065168375</v>
      </c>
      <c r="U1381" s="2" t="n">
        <v>2.46E-005</v>
      </c>
      <c r="V1381" s="2" t="n">
        <v>98.53912202</v>
      </c>
      <c r="W1381" s="2" t="n">
        <v>8.393589794</v>
      </c>
      <c r="X1381" s="2" t="n">
        <v>-4.143991264</v>
      </c>
      <c r="Y1381" s="2" t="n">
        <v>19.22546177</v>
      </c>
      <c r="Z1381" s="2" t="n">
        <v>0.782190704</v>
      </c>
      <c r="AA1381" s="2" t="n">
        <v>35.56515348</v>
      </c>
      <c r="AB1381" s="2" t="s">
        <v>69</v>
      </c>
      <c r="AC1381" s="2" t="n">
        <v>6.3074546</v>
      </c>
      <c r="AD1381" s="2" t="s">
        <v>45</v>
      </c>
      <c r="AE1381" s="2" t="n">
        <v>100</v>
      </c>
      <c r="AF1381" s="3" t="b">
        <f aca="false">FALSE()</f>
        <v>0</v>
      </c>
    </row>
    <row r="1382" customFormat="false" ht="15" hidden="false" customHeight="false" outlineLevel="0" collapsed="false">
      <c r="A1382" s="2" t="s">
        <v>1418</v>
      </c>
      <c r="B1382" s="2" t="s">
        <v>33</v>
      </c>
      <c r="C1382" s="2" t="n">
        <v>5965.187392</v>
      </c>
      <c r="D1382" s="2" t="n">
        <v>492.6245416</v>
      </c>
      <c r="E1382" s="2" t="n">
        <v>3214.102537</v>
      </c>
      <c r="F1382" s="2" t="n">
        <v>2.130962476</v>
      </c>
      <c r="G1382" s="2" t="n">
        <v>5.589954964</v>
      </c>
      <c r="H1382" s="2" t="n">
        <v>-4.786076291</v>
      </c>
      <c r="I1382" s="2" t="n">
        <v>6796.699721</v>
      </c>
      <c r="J1382" s="2" t="n">
        <v>0.001637132</v>
      </c>
      <c r="K1382" s="2" t="n">
        <v>51.64932106</v>
      </c>
      <c r="L1382" s="2" t="n">
        <v>209.8624173</v>
      </c>
      <c r="M1382" s="2" t="n">
        <v>67.56793269</v>
      </c>
      <c r="N1382" s="2" t="n">
        <v>75.3287249</v>
      </c>
      <c r="O1382" s="2" t="n">
        <v>-0.175761026</v>
      </c>
      <c r="P1382" s="2" t="n">
        <v>0.779414439</v>
      </c>
      <c r="Q1382" s="2" t="n">
        <v>0.35924592</v>
      </c>
      <c r="R1382" s="2" t="n">
        <v>-0.482248446</v>
      </c>
      <c r="S1382" s="2" t="n">
        <v>-0.001484721</v>
      </c>
      <c r="T1382" s="2" t="n">
        <v>-0.064579874</v>
      </c>
      <c r="U1382" s="2" t="n">
        <v>0.002173216</v>
      </c>
      <c r="V1382" s="2" t="n">
        <v>97.78674918</v>
      </c>
      <c r="W1382" s="2" t="n">
        <v>8.351645993</v>
      </c>
      <c r="X1382" s="2" t="n">
        <v>-4.324165092</v>
      </c>
      <c r="Y1382" s="2" t="n">
        <v>17.70163546</v>
      </c>
      <c r="Z1382" s="2" t="n">
        <v>0</v>
      </c>
      <c r="AA1382" s="2" t="n">
        <v>36.11389606</v>
      </c>
      <c r="AB1382" s="2" t="s">
        <v>69</v>
      </c>
      <c r="AC1382" s="2" t="n">
        <v>5.156086809</v>
      </c>
      <c r="AD1382" s="2" t="s">
        <v>45</v>
      </c>
      <c r="AE1382" s="2" t="n">
        <v>100</v>
      </c>
      <c r="AF1382" s="3" t="b">
        <f aca="false">FALSE()</f>
        <v>0</v>
      </c>
    </row>
    <row r="1383" customFormat="false" ht="15" hidden="false" customHeight="false" outlineLevel="0" collapsed="false">
      <c r="A1383" s="2" t="s">
        <v>1419</v>
      </c>
      <c r="B1383" s="2" t="s">
        <v>33</v>
      </c>
      <c r="C1383" s="2" t="n">
        <v>6079.307124</v>
      </c>
      <c r="D1383" s="2" t="n">
        <v>826.6394569</v>
      </c>
      <c r="E1383" s="2" t="n">
        <v>2919.787043</v>
      </c>
      <c r="F1383" s="2" t="n">
        <v>1.671574219</v>
      </c>
      <c r="G1383" s="2" t="n">
        <v>5.539636791</v>
      </c>
      <c r="H1383" s="2" t="n">
        <v>-5.020698799</v>
      </c>
      <c r="I1383" s="2" t="n">
        <v>6797.461479</v>
      </c>
      <c r="J1383" s="2" t="n">
        <v>0.001629547</v>
      </c>
      <c r="K1383" s="2" t="n">
        <v>51.65186206</v>
      </c>
      <c r="L1383" s="2" t="n">
        <v>209.8601322</v>
      </c>
      <c r="M1383" s="2" t="n">
        <v>71.70450957</v>
      </c>
      <c r="N1383" s="2" t="n">
        <v>75.06991579</v>
      </c>
      <c r="O1383" s="2" t="n">
        <v>-0.163497313</v>
      </c>
      <c r="P1383" s="2" t="n">
        <v>0.762668119</v>
      </c>
      <c r="Q1383" s="2" t="n">
        <v>0.364963669</v>
      </c>
      <c r="R1383" s="2" t="n">
        <v>-0.508337968</v>
      </c>
      <c r="S1383" s="2" t="n">
        <v>0.011241245</v>
      </c>
      <c r="T1383" s="2" t="n">
        <v>-0.058057073</v>
      </c>
      <c r="U1383" s="2" t="n">
        <v>0.017746853</v>
      </c>
      <c r="V1383" s="2" t="n">
        <v>97.10709413</v>
      </c>
      <c r="W1383" s="2" t="n">
        <v>8.319323838</v>
      </c>
      <c r="X1383" s="2" t="n">
        <v>-3.921405528</v>
      </c>
      <c r="Y1383" s="2" t="n">
        <v>16.46636</v>
      </c>
      <c r="Z1383" s="2" t="n">
        <v>1.109830762</v>
      </c>
      <c r="AA1383" s="2" t="n">
        <v>33.73327325</v>
      </c>
      <c r="AB1383" s="2" t="s">
        <v>69</v>
      </c>
      <c r="AC1383" s="2" t="n">
        <v>5.135969877</v>
      </c>
      <c r="AD1383" s="2" t="s">
        <v>45</v>
      </c>
      <c r="AE1383" s="2" t="n">
        <v>100</v>
      </c>
      <c r="AF1383" s="3" t="b">
        <f aca="false">FALSE()</f>
        <v>0</v>
      </c>
    </row>
    <row r="1384" customFormat="false" ht="15" hidden="false" customHeight="false" outlineLevel="0" collapsed="false">
      <c r="A1384" s="2" t="s">
        <v>1420</v>
      </c>
      <c r="B1384" s="2" t="s">
        <v>33</v>
      </c>
      <c r="C1384" s="2" t="n">
        <v>6165.624254</v>
      </c>
      <c r="D1384" s="2" t="n">
        <v>1156.873855</v>
      </c>
      <c r="E1384" s="2" t="n">
        <v>2612.080177</v>
      </c>
      <c r="F1384" s="2" t="n">
        <v>1.204562979</v>
      </c>
      <c r="G1384" s="2" t="n">
        <v>5.463987086</v>
      </c>
      <c r="H1384" s="2" t="n">
        <v>-5.232283826</v>
      </c>
      <c r="I1384" s="2" t="n">
        <v>6798.179276</v>
      </c>
      <c r="J1384" s="2" t="n">
        <v>0.001610056</v>
      </c>
      <c r="K1384" s="2" t="n">
        <v>51.65425696</v>
      </c>
      <c r="L1384" s="2" t="n">
        <v>209.8582735</v>
      </c>
      <c r="M1384" s="2" t="n">
        <v>75.75778857</v>
      </c>
      <c r="N1384" s="2" t="n">
        <v>74.8935258</v>
      </c>
      <c r="O1384" s="2" t="n">
        <v>-0.15104987</v>
      </c>
      <c r="P1384" s="2" t="n">
        <v>0.745051046</v>
      </c>
      <c r="Q1384" s="2" t="n">
        <v>0.370265052</v>
      </c>
      <c r="R1384" s="2" t="n">
        <v>-0.533841425</v>
      </c>
      <c r="S1384" s="2" t="n">
        <v>-0.000625392</v>
      </c>
      <c r="T1384" s="2" t="n">
        <v>-0.049386891</v>
      </c>
      <c r="U1384" s="2" t="n">
        <v>0.003035542</v>
      </c>
      <c r="V1384" s="2" t="n">
        <v>96.40299874</v>
      </c>
      <c r="W1384" s="2" t="n">
        <v>8.322269601</v>
      </c>
      <c r="X1384" s="2" t="n">
        <v>-4.060980991</v>
      </c>
      <c r="Y1384" s="2" t="n">
        <v>14.92046277</v>
      </c>
      <c r="Z1384" s="2" t="n">
        <v>0.130614398</v>
      </c>
      <c r="AA1384" s="2" t="n">
        <v>33.92719305</v>
      </c>
      <c r="AB1384" s="2" t="s">
        <v>69</v>
      </c>
      <c r="AC1384" s="2" t="n">
        <v>5.381654588</v>
      </c>
      <c r="AD1384" s="2" t="s">
        <v>45</v>
      </c>
      <c r="AE1384" s="2" t="n">
        <v>100</v>
      </c>
      <c r="AF1384" s="3" t="b">
        <f aca="false">FALSE()</f>
        <v>0</v>
      </c>
    </row>
    <row r="1385" customFormat="false" ht="15" hidden="false" customHeight="false" outlineLevel="0" collapsed="false">
      <c r="A1385" s="2" t="s">
        <v>1421</v>
      </c>
      <c r="B1385" s="2" t="s">
        <v>33</v>
      </c>
      <c r="C1385" s="2" t="n">
        <v>6223.745544</v>
      </c>
      <c r="D1385" s="2" t="n">
        <v>1481.817748</v>
      </c>
      <c r="E1385" s="2" t="n">
        <v>2292.393865</v>
      </c>
      <c r="F1385" s="2" t="n">
        <v>0.732071941</v>
      </c>
      <c r="G1385" s="2" t="n">
        <v>5.363355637</v>
      </c>
      <c r="H1385" s="2" t="n">
        <v>-5.419860506</v>
      </c>
      <c r="I1385" s="2" t="n">
        <v>6798.839997</v>
      </c>
      <c r="J1385" s="2" t="n">
        <v>0.001578654</v>
      </c>
      <c r="K1385" s="2" t="n">
        <v>51.65646203</v>
      </c>
      <c r="L1385" s="2" t="n">
        <v>209.856812</v>
      </c>
      <c r="M1385" s="2" t="n">
        <v>79.68327207</v>
      </c>
      <c r="N1385" s="2" t="n">
        <v>74.844067</v>
      </c>
      <c r="O1385" s="2" t="n">
        <v>-0.138433161</v>
      </c>
      <c r="P1385" s="2" t="n">
        <v>0.726583742</v>
      </c>
      <c r="Q1385" s="2" t="n">
        <v>0.375144238</v>
      </c>
      <c r="R1385" s="2" t="n">
        <v>-0.558729923</v>
      </c>
      <c r="S1385" s="2" t="n">
        <v>0.01066812</v>
      </c>
      <c r="T1385" s="2" t="n">
        <v>-0.062798992</v>
      </c>
      <c r="U1385" s="2" t="n">
        <v>-0.003918233</v>
      </c>
      <c r="V1385" s="2" t="n">
        <v>95.68035667</v>
      </c>
      <c r="W1385" s="2" t="n">
        <v>8.277113678</v>
      </c>
      <c r="X1385" s="2" t="n">
        <v>-4.190690217</v>
      </c>
      <c r="Y1385" s="2" t="n">
        <v>14.40538149</v>
      </c>
      <c r="Z1385" s="2" t="n">
        <v>0</v>
      </c>
      <c r="AA1385" s="2" t="n">
        <v>34.68681932</v>
      </c>
      <c r="AB1385" s="2" t="s">
        <v>69</v>
      </c>
      <c r="AC1385" s="2" t="n">
        <v>5.203894503</v>
      </c>
      <c r="AD1385" s="2" t="s">
        <v>45</v>
      </c>
      <c r="AE1385" s="2" t="n">
        <v>100</v>
      </c>
      <c r="AF1385" s="3" t="b">
        <f aca="false">FALSE()</f>
        <v>0</v>
      </c>
    </row>
    <row r="1386" customFormat="false" ht="15" hidden="false" customHeight="false" outlineLevel="0" collapsed="false">
      <c r="A1386" s="2" t="s">
        <v>1422</v>
      </c>
      <c r="B1386" s="2" t="s">
        <v>33</v>
      </c>
      <c r="C1386" s="2" t="n">
        <v>6253.407183</v>
      </c>
      <c r="D1386" s="2" t="n">
        <v>1799.985612</v>
      </c>
      <c r="E1386" s="2" t="n">
        <v>1962.194977</v>
      </c>
      <c r="F1386" s="2" t="n">
        <v>0.256270376</v>
      </c>
      <c r="G1386" s="2" t="n">
        <v>5.238207793</v>
      </c>
      <c r="H1386" s="2" t="n">
        <v>-5.582568881</v>
      </c>
      <c r="I1386" s="2" t="n">
        <v>6799.431581</v>
      </c>
      <c r="J1386" s="2" t="n">
        <v>0.001535494</v>
      </c>
      <c r="K1386" s="2" t="n">
        <v>51.65843706</v>
      </c>
      <c r="L1386" s="2" t="n">
        <v>209.8557114</v>
      </c>
      <c r="M1386" s="2" t="n">
        <v>83.43111237</v>
      </c>
      <c r="N1386" s="2" t="n">
        <v>74.97140799</v>
      </c>
      <c r="O1386" s="2" t="n">
        <v>-0.12566182</v>
      </c>
      <c r="P1386" s="2" t="n">
        <v>0.707287687</v>
      </c>
      <c r="Q1386" s="2" t="n">
        <v>0.379595868</v>
      </c>
      <c r="R1386" s="2" t="n">
        <v>-0.58297531</v>
      </c>
      <c r="S1386" s="2" t="n">
        <v>0.001830624</v>
      </c>
      <c r="T1386" s="2" t="n">
        <v>-0.062801409</v>
      </c>
      <c r="U1386" s="2" t="n">
        <v>0.010866948</v>
      </c>
      <c r="V1386" s="2" t="n">
        <v>94.92873546</v>
      </c>
      <c r="W1386" s="2" t="n">
        <v>8.216633548</v>
      </c>
      <c r="X1386" s="2" t="n">
        <v>-4.390827248</v>
      </c>
      <c r="Y1386" s="2" t="n">
        <v>14.01139397</v>
      </c>
      <c r="Z1386" s="2" t="n">
        <v>0</v>
      </c>
      <c r="AA1386" s="2" t="n">
        <v>36.07781847</v>
      </c>
      <c r="AB1386" s="2" t="s">
        <v>69</v>
      </c>
      <c r="AC1386" s="2" t="n">
        <v>5.771240933</v>
      </c>
      <c r="AD1386" s="2" t="s">
        <v>45</v>
      </c>
      <c r="AE1386" s="2" t="n">
        <v>100</v>
      </c>
      <c r="AF1386" s="3" t="b">
        <f aca="false">FALSE()</f>
        <v>0</v>
      </c>
    </row>
    <row r="1387" customFormat="false" ht="15" hidden="false" customHeight="false" outlineLevel="0" collapsed="false">
      <c r="A1387" s="2" t="s">
        <v>1423</v>
      </c>
      <c r="B1387" s="2" t="s">
        <v>33</v>
      </c>
      <c r="C1387" s="2" t="n">
        <v>6254.476045</v>
      </c>
      <c r="D1387" s="2" t="n">
        <v>2109.923265</v>
      </c>
      <c r="E1387" s="2" t="n">
        <v>1622.998547</v>
      </c>
      <c r="F1387" s="2" t="n">
        <v>-0.220656624</v>
      </c>
      <c r="G1387" s="2" t="n">
        <v>5.089122453</v>
      </c>
      <c r="H1387" s="2" t="n">
        <v>-5.719664193</v>
      </c>
      <c r="I1387" s="2" t="n">
        <v>6799.94325</v>
      </c>
      <c r="J1387" s="2" t="n">
        <v>0.001480918</v>
      </c>
      <c r="K1387" s="2" t="n">
        <v>51.66014609</v>
      </c>
      <c r="L1387" s="2" t="n">
        <v>209.8549287</v>
      </c>
      <c r="M1387" s="2" t="n">
        <v>86.94274177</v>
      </c>
      <c r="N1387" s="2" t="n">
        <v>75.33414344</v>
      </c>
      <c r="O1387" s="2" t="n">
        <v>-0.112750638</v>
      </c>
      <c r="P1387" s="2" t="n">
        <v>0.687185283</v>
      </c>
      <c r="Q1387" s="2" t="n">
        <v>0.383615065</v>
      </c>
      <c r="R1387" s="2" t="n">
        <v>-0.606550214</v>
      </c>
      <c r="S1387" s="2" t="n">
        <v>0.014316147</v>
      </c>
      <c r="T1387" s="2" t="n">
        <v>-0.067749985</v>
      </c>
      <c r="U1387" s="2" t="n">
        <v>-0.00728024</v>
      </c>
      <c r="V1387" s="2" t="n">
        <v>94.21031195</v>
      </c>
      <c r="W1387" s="2" t="n">
        <v>8.23645158</v>
      </c>
      <c r="X1387" s="2" t="n">
        <v>-4.186794237</v>
      </c>
      <c r="Y1387" s="2" t="n">
        <v>12.99489411</v>
      </c>
      <c r="Z1387" s="2" t="n">
        <v>0.465402827</v>
      </c>
      <c r="AA1387" s="2" t="n">
        <v>34.94973084</v>
      </c>
      <c r="AB1387" s="2" t="s">
        <v>69</v>
      </c>
      <c r="AC1387" s="2" t="n">
        <v>5.373454309</v>
      </c>
      <c r="AD1387" s="2" t="s">
        <v>45</v>
      </c>
      <c r="AE1387" s="2" t="n">
        <v>100</v>
      </c>
      <c r="AF1387" s="3" t="b">
        <f aca="false">FALSE()</f>
        <v>0</v>
      </c>
    </row>
    <row r="1388" customFormat="false" ht="15" hidden="false" customHeight="false" outlineLevel="0" collapsed="false">
      <c r="A1388" s="2" t="s">
        <v>1424</v>
      </c>
      <c r="B1388" s="2" t="s">
        <v>33</v>
      </c>
      <c r="C1388" s="2" t="n">
        <v>6226.950327</v>
      </c>
      <c r="D1388" s="2" t="n">
        <v>2410.214604</v>
      </c>
      <c r="E1388" s="2" t="n">
        <v>1276.36074</v>
      </c>
      <c r="F1388" s="2" t="n">
        <v>-0.696518557</v>
      </c>
      <c r="G1388" s="2" t="n">
        <v>4.916789456</v>
      </c>
      <c r="H1388" s="2" t="n">
        <v>-5.830520598</v>
      </c>
      <c r="I1388" s="2" t="n">
        <v>6800.365694</v>
      </c>
      <c r="J1388" s="2" t="n">
        <v>0.001415498</v>
      </c>
      <c r="K1388" s="2" t="n">
        <v>51.66155802</v>
      </c>
      <c r="L1388" s="2" t="n">
        <v>209.8544151</v>
      </c>
      <c r="M1388" s="2" t="n">
        <v>90.14632998</v>
      </c>
      <c r="N1388" s="2" t="n">
        <v>76.00413628</v>
      </c>
      <c r="O1388" s="2" t="n">
        <v>-0.099714539</v>
      </c>
      <c r="P1388" s="2" t="n">
        <v>0.666299832</v>
      </c>
      <c r="Q1388" s="2" t="n">
        <v>0.387197439</v>
      </c>
      <c r="R1388" s="2" t="n">
        <v>-0.629428064</v>
      </c>
      <c r="S1388" s="2" t="n">
        <v>-0.015736381</v>
      </c>
      <c r="T1388" s="2" t="n">
        <v>-0.067201662</v>
      </c>
      <c r="U1388" s="2" t="n">
        <v>0.00230368</v>
      </c>
      <c r="V1388" s="2" t="n">
        <v>93.51989949</v>
      </c>
      <c r="W1388" s="2" t="n">
        <v>8.237014702</v>
      </c>
      <c r="X1388" s="2" t="n">
        <v>-4.02327778</v>
      </c>
      <c r="Y1388" s="2" t="n">
        <v>11.92565511</v>
      </c>
      <c r="Z1388" s="2" t="n">
        <v>1.22101926</v>
      </c>
      <c r="AA1388" s="2" t="n">
        <v>34.36081748</v>
      </c>
      <c r="AB1388" s="2" t="s">
        <v>69</v>
      </c>
      <c r="AC1388" s="2" t="n">
        <v>4.771377397</v>
      </c>
      <c r="AD1388" s="2" t="s">
        <v>45</v>
      </c>
      <c r="AE1388" s="2" t="n">
        <v>100</v>
      </c>
      <c r="AF1388" s="3" t="b">
        <f aca="false">FALSE()</f>
        <v>0</v>
      </c>
    </row>
    <row r="1389" customFormat="false" ht="15" hidden="false" customHeight="false" outlineLevel="0" collapsed="false">
      <c r="A1389" s="2" t="s">
        <v>1425</v>
      </c>
      <c r="B1389" s="2" t="s">
        <v>33</v>
      </c>
      <c r="C1389" s="2" t="n">
        <v>6170.959556</v>
      </c>
      <c r="D1389" s="2" t="n">
        <v>2699.488169</v>
      </c>
      <c r="E1389" s="2" t="n">
        <v>923.8716259</v>
      </c>
      <c r="F1389" s="2" t="n">
        <v>-1.169130007</v>
      </c>
      <c r="G1389" s="2" t="n">
        <v>4.722006369</v>
      </c>
      <c r="H1389" s="2" t="n">
        <v>-5.914634281</v>
      </c>
      <c r="I1389" s="2" t="n">
        <v>6800.691249</v>
      </c>
      <c r="J1389" s="2" t="n">
        <v>0.001340102</v>
      </c>
      <c r="K1389" s="2" t="n">
        <v>51.66264724</v>
      </c>
      <c r="L1389" s="2" t="n">
        <v>209.8541169</v>
      </c>
      <c r="M1389" s="2" t="n">
        <v>92.95047363</v>
      </c>
      <c r="N1389" s="2" t="n">
        <v>77.0728278</v>
      </c>
      <c r="O1389" s="2" t="n">
        <v>0.086568562</v>
      </c>
      <c r="P1389" s="2" t="n">
        <v>-0.644655503</v>
      </c>
      <c r="Q1389" s="2" t="n">
        <v>-0.390339084</v>
      </c>
      <c r="R1389" s="2" t="n">
        <v>0.651583123</v>
      </c>
      <c r="S1389" s="2" t="n">
        <v>-0.001487346</v>
      </c>
      <c r="T1389" s="2" t="n">
        <v>-0.067615675</v>
      </c>
      <c r="U1389" s="2" t="n">
        <v>0.000178784</v>
      </c>
      <c r="V1389" s="2" t="n">
        <v>92.74500052</v>
      </c>
      <c r="W1389" s="2" t="n">
        <v>8.256129681</v>
      </c>
      <c r="X1389" s="2" t="n">
        <v>-4.505155835</v>
      </c>
      <c r="Y1389" s="2" t="n">
        <v>11.20376807</v>
      </c>
      <c r="Z1389" s="2" t="n">
        <v>0.223237936</v>
      </c>
      <c r="AA1389" s="2" t="n">
        <v>37.41838875</v>
      </c>
      <c r="AB1389" s="2" t="s">
        <v>69</v>
      </c>
      <c r="AC1389" s="2" t="n">
        <v>5.578996526</v>
      </c>
      <c r="AD1389" s="2" t="s">
        <v>45</v>
      </c>
      <c r="AE1389" s="2" t="n">
        <v>100</v>
      </c>
      <c r="AF1389" s="3" t="b">
        <f aca="false">FALSE()</f>
        <v>0</v>
      </c>
    </row>
    <row r="1390" customFormat="false" ht="15" hidden="false" customHeight="false" outlineLevel="0" collapsed="false">
      <c r="A1390" s="2" t="s">
        <v>1426</v>
      </c>
      <c r="B1390" s="2" t="s">
        <v>33</v>
      </c>
      <c r="C1390" s="2" t="n">
        <v>6086.763972</v>
      </c>
      <c r="D1390" s="2" t="n">
        <v>2976.423493</v>
      </c>
      <c r="E1390" s="2" t="n">
        <v>567.1477737</v>
      </c>
      <c r="F1390" s="2" t="n">
        <v>-1.636321147</v>
      </c>
      <c r="G1390" s="2" t="n">
        <v>4.505674705</v>
      </c>
      <c r="H1390" s="2" t="n">
        <v>-5.971625931</v>
      </c>
      <c r="I1390" s="2" t="n">
        <v>6800.914031</v>
      </c>
      <c r="J1390" s="2" t="n">
        <v>0.00125598</v>
      </c>
      <c r="K1390" s="2" t="n">
        <v>51.66339401</v>
      </c>
      <c r="L1390" s="2" t="n">
        <v>209.8539769</v>
      </c>
      <c r="M1390" s="2" t="n">
        <v>95.23534475</v>
      </c>
      <c r="N1390" s="2" t="n">
        <v>78.66008854</v>
      </c>
      <c r="O1390" s="2" t="n">
        <v>0.073327844</v>
      </c>
      <c r="P1390" s="2" t="n">
        <v>-0.622277302</v>
      </c>
      <c r="Q1390" s="2" t="n">
        <v>-0.393036589</v>
      </c>
      <c r="R1390" s="2" t="n">
        <v>0.67299051</v>
      </c>
      <c r="S1390" s="2" t="n">
        <v>0.012608725</v>
      </c>
      <c r="T1390" s="2" t="n">
        <v>-0.060096358</v>
      </c>
      <c r="U1390" s="2" t="n">
        <v>-0.000320131</v>
      </c>
      <c r="V1390" s="2" t="n">
        <v>92.0064906</v>
      </c>
      <c r="W1390" s="2" t="n">
        <v>8.205732265</v>
      </c>
      <c r="X1390" s="2" t="n">
        <v>-4.319964961</v>
      </c>
      <c r="Y1390" s="2" t="n">
        <v>10.47963833</v>
      </c>
      <c r="Z1390" s="2" t="n">
        <v>0.58557877</v>
      </c>
      <c r="AA1390" s="2" t="n">
        <v>36.03405463</v>
      </c>
      <c r="AB1390" s="2" t="s">
        <v>69</v>
      </c>
      <c r="AC1390" s="2" t="n">
        <v>5.410968899</v>
      </c>
      <c r="AD1390" s="2" t="s">
        <v>45</v>
      </c>
      <c r="AE1390" s="2" t="n">
        <v>100</v>
      </c>
      <c r="AF1390" s="3" t="b">
        <f aca="false">FALSE()</f>
        <v>0</v>
      </c>
    </row>
    <row r="1391" customFormat="false" ht="15" hidden="false" customHeight="false" outlineLevel="0" collapsed="false">
      <c r="A1391" s="2" t="s">
        <v>1427</v>
      </c>
      <c r="B1391" s="2" t="s">
        <v>33</v>
      </c>
      <c r="C1391" s="2" t="n">
        <v>5974.75327</v>
      </c>
      <c r="D1391" s="2" t="n">
        <v>3239.757214</v>
      </c>
      <c r="E1391" s="2" t="n">
        <v>207.8247273</v>
      </c>
      <c r="F1391" s="2" t="n">
        <v>-2.095948196</v>
      </c>
      <c r="G1391" s="2" t="n">
        <v>4.268795567</v>
      </c>
      <c r="H1391" s="2" t="n">
        <v>-6.00124257</v>
      </c>
      <c r="I1391" s="2" t="n">
        <v>6801.030042</v>
      </c>
      <c r="J1391" s="2" t="n">
        <v>0.001164887</v>
      </c>
      <c r="K1391" s="2" t="n">
        <v>51.66378488</v>
      </c>
      <c r="L1391" s="2" t="n">
        <v>209.8539345</v>
      </c>
      <c r="M1391" s="2" t="n">
        <v>96.84049223</v>
      </c>
      <c r="N1391" s="2" t="n">
        <v>80.92641639</v>
      </c>
      <c r="O1391" s="2" t="n">
        <v>0.060007598</v>
      </c>
      <c r="P1391" s="2" t="n">
        <v>-0.599191039</v>
      </c>
      <c r="Q1391" s="2" t="n">
        <v>-0.395287037</v>
      </c>
      <c r="R1391" s="2" t="n">
        <v>0.693626229</v>
      </c>
      <c r="S1391" s="2" t="n">
        <v>-0.014145323</v>
      </c>
      <c r="T1391" s="2" t="n">
        <v>-0.067015485</v>
      </c>
      <c r="U1391" s="2" t="n">
        <v>0.002432855</v>
      </c>
      <c r="V1391" s="2" t="n">
        <v>91.30044896</v>
      </c>
      <c r="W1391" s="2" t="n">
        <v>8.196352279</v>
      </c>
      <c r="X1391" s="2" t="n">
        <v>-4.134765992</v>
      </c>
      <c r="Y1391" s="2" t="n">
        <v>9.711597544</v>
      </c>
      <c r="Z1391" s="2" t="n">
        <v>0</v>
      </c>
      <c r="AA1391" s="2" t="n">
        <v>33.88999866</v>
      </c>
      <c r="AB1391" s="2" t="s">
        <v>69</v>
      </c>
      <c r="AC1391" s="2" t="n">
        <v>4.571216285</v>
      </c>
      <c r="AD1391" s="2" t="s">
        <v>45</v>
      </c>
      <c r="AE1391" s="2" t="n">
        <v>100</v>
      </c>
      <c r="AF1391" s="3" t="b">
        <f aca="false">FALSE()</f>
        <v>0</v>
      </c>
    </row>
    <row r="1392" customFormat="false" ht="15" hidden="false" customHeight="false" outlineLevel="0" collapsed="false">
      <c r="A1392" s="2" t="s">
        <v>1428</v>
      </c>
      <c r="B1392" s="2" t="s">
        <v>33</v>
      </c>
      <c r="C1392" s="2" t="n">
        <v>5835.444735</v>
      </c>
      <c r="D1392" s="2" t="n">
        <v>3488.288906</v>
      </c>
      <c r="E1392" s="2" t="n">
        <v>-152.4506128</v>
      </c>
      <c r="F1392" s="2" t="n">
        <v>-2.545903737</v>
      </c>
      <c r="G1392" s="2" t="n">
        <v>4.012464765</v>
      </c>
      <c r="H1392" s="2" t="n">
        <v>-6.003358687</v>
      </c>
      <c r="I1392" s="2" t="n">
        <v>6801.037242</v>
      </c>
      <c r="J1392" s="2" t="n">
        <v>0.001069285</v>
      </c>
      <c r="K1392" s="2" t="n">
        <v>51.66381289</v>
      </c>
      <c r="L1392" s="2" t="n">
        <v>209.8539277</v>
      </c>
      <c r="M1392" s="2" t="n">
        <v>97.54917622</v>
      </c>
      <c r="N1392" s="2" t="n">
        <v>84.08860152</v>
      </c>
      <c r="O1392" s="2" t="n">
        <v>0.046623096</v>
      </c>
      <c r="P1392" s="2" t="n">
        <v>-0.575423299</v>
      </c>
      <c r="Q1392" s="2" t="n">
        <v>-0.397088008</v>
      </c>
      <c r="R1392" s="2" t="n">
        <v>0.713467188</v>
      </c>
      <c r="S1392" s="2" t="n">
        <v>0.003922803</v>
      </c>
      <c r="T1392" s="2" t="n">
        <v>-0.068738052</v>
      </c>
      <c r="U1392" s="2" t="n">
        <v>-0.002426124</v>
      </c>
      <c r="V1392" s="2" t="n">
        <v>90.57316722</v>
      </c>
      <c r="W1392" s="2" t="n">
        <v>8.159287608</v>
      </c>
      <c r="X1392" s="2" t="n">
        <v>-4.278501441</v>
      </c>
      <c r="Y1392" s="2" t="n">
        <v>8.841979297</v>
      </c>
      <c r="Z1392" s="2" t="n">
        <v>0</v>
      </c>
      <c r="AA1392" s="2" t="n">
        <v>34.90952379</v>
      </c>
      <c r="AB1392" s="2" t="s">
        <v>69</v>
      </c>
      <c r="AC1392" s="2" t="n">
        <v>5.216952077</v>
      </c>
      <c r="AD1392" s="2" t="s">
        <v>45</v>
      </c>
      <c r="AE1392" s="2" t="n">
        <v>100</v>
      </c>
      <c r="AF1392" s="3" t="b">
        <f aca="false">FALSE()</f>
        <v>0</v>
      </c>
    </row>
    <row r="1393" customFormat="false" ht="15" hidden="false" customHeight="false" outlineLevel="0" collapsed="false">
      <c r="A1393" s="2" t="s">
        <v>1429</v>
      </c>
      <c r="B1393" s="2" t="s">
        <v>33</v>
      </c>
      <c r="C1393" s="2" t="n">
        <v>5669.480748</v>
      </c>
      <c r="D1393" s="2" t="n">
        <v>3720.886598</v>
      </c>
      <c r="E1393" s="2" t="n">
        <v>-512.0276548</v>
      </c>
      <c r="F1393" s="2" t="n">
        <v>-2.984126832</v>
      </c>
      <c r="G1393" s="2" t="n">
        <v>3.737867416</v>
      </c>
      <c r="H1393" s="2" t="n">
        <v>-5.977976704</v>
      </c>
      <c r="I1393" s="2" t="n">
        <v>6800.935579</v>
      </c>
      <c r="J1393" s="2" t="n">
        <v>0.000972629</v>
      </c>
      <c r="K1393" s="2" t="n">
        <v>51.66347767</v>
      </c>
      <c r="L1393" s="2" t="n">
        <v>209.8538939</v>
      </c>
      <c r="M1393" s="2" t="n">
        <v>97.07228155</v>
      </c>
      <c r="N1393" s="2" t="n">
        <v>88.43581238</v>
      </c>
      <c r="O1393" s="2" t="n">
        <v>0.03318965</v>
      </c>
      <c r="P1393" s="2" t="n">
        <v>-0.551001404</v>
      </c>
      <c r="Q1393" s="2" t="n">
        <v>-0.39843758</v>
      </c>
      <c r="R1393" s="2" t="n">
        <v>0.732491225</v>
      </c>
      <c r="S1393" s="2" t="n">
        <v>-0.013184183</v>
      </c>
      <c r="T1393" s="2" t="n">
        <v>-0.066235463</v>
      </c>
      <c r="U1393" s="2" t="n">
        <v>0.016649429</v>
      </c>
      <c r="V1393" s="2" t="n">
        <v>89.89621889</v>
      </c>
      <c r="W1393" s="2" t="n">
        <v>8.126777776</v>
      </c>
      <c r="X1393" s="2" t="n">
        <v>-3.998327576</v>
      </c>
      <c r="Y1393" s="2" t="n">
        <v>7.874465073</v>
      </c>
      <c r="Z1393" s="2" t="n">
        <v>0.467678377</v>
      </c>
      <c r="AA1393" s="2" t="n">
        <v>32.96119807</v>
      </c>
      <c r="AB1393" s="2" t="s">
        <v>69</v>
      </c>
      <c r="AC1393" s="2" t="n">
        <v>4.618954908</v>
      </c>
      <c r="AD1393" s="2" t="s">
        <v>45</v>
      </c>
      <c r="AE1393" s="2" t="n">
        <v>100</v>
      </c>
      <c r="AF1393" s="3" t="b">
        <f aca="false">FALSE()</f>
        <v>0</v>
      </c>
    </row>
    <row r="1394" customFormat="false" ht="15" hidden="false" customHeight="false" outlineLevel="0" collapsed="false">
      <c r="A1394" s="2" t="s">
        <v>1430</v>
      </c>
      <c r="B1394" s="2" t="s">
        <v>33</v>
      </c>
      <c r="C1394" s="2" t="n">
        <v>5477.625703</v>
      </c>
      <c r="D1394" s="2" t="n">
        <v>3936.491963</v>
      </c>
      <c r="E1394" s="2" t="n">
        <v>-869.2597872</v>
      </c>
      <c r="F1394" s="2" t="n">
        <v>-3.408612872</v>
      </c>
      <c r="G1394" s="2" t="n">
        <v>3.44627209</v>
      </c>
      <c r="H1394" s="2" t="n">
        <v>-5.925226743</v>
      </c>
      <c r="I1394" s="2" t="n">
        <v>6800.72699</v>
      </c>
      <c r="J1394" s="2" t="n">
        <v>0.000879786</v>
      </c>
      <c r="K1394" s="2" t="n">
        <v>51.66278551</v>
      </c>
      <c r="L1394" s="2" t="n">
        <v>209.853771</v>
      </c>
      <c r="M1394" s="2" t="n">
        <v>95.04505818</v>
      </c>
      <c r="N1394" s="2" t="n">
        <v>94.33285459</v>
      </c>
      <c r="O1394" s="2" t="n">
        <v>0.019722593</v>
      </c>
      <c r="P1394" s="2" t="n">
        <v>-0.525953384</v>
      </c>
      <c r="Q1394" s="2" t="n">
        <v>-0.399334331</v>
      </c>
      <c r="R1394" s="2" t="n">
        <v>0.750677127</v>
      </c>
      <c r="S1394" s="2" t="n">
        <v>-0.001568826</v>
      </c>
      <c r="T1394" s="2" t="n">
        <v>-0.062353008</v>
      </c>
      <c r="U1394" s="2" t="n">
        <v>0.016957719</v>
      </c>
      <c r="V1394" s="2" t="n">
        <v>89.12557301</v>
      </c>
      <c r="W1394" s="2" t="n">
        <v>8.147176354</v>
      </c>
      <c r="X1394" s="2" t="n">
        <v>-4.540346314</v>
      </c>
      <c r="Y1394" s="2" t="n">
        <v>6.970424833</v>
      </c>
      <c r="Z1394" s="2" t="n">
        <v>0</v>
      </c>
      <c r="AA1394" s="2" t="n">
        <v>36.99100213</v>
      </c>
      <c r="AB1394" s="2" t="s">
        <v>69</v>
      </c>
      <c r="AC1394" s="2" t="n">
        <v>4.858697574</v>
      </c>
      <c r="AD1394" s="2" t="s">
        <v>45</v>
      </c>
      <c r="AE1394" s="2" t="n">
        <v>100</v>
      </c>
      <c r="AF1394" s="3" t="b">
        <f aca="false">FALSE()</f>
        <v>0</v>
      </c>
    </row>
    <row r="1395" customFormat="false" ht="15" hidden="false" customHeight="false" outlineLevel="0" collapsed="false">
      <c r="A1395" s="2" t="s">
        <v>1431</v>
      </c>
      <c r="B1395" s="2" t="s">
        <v>33</v>
      </c>
      <c r="C1395" s="2" t="n">
        <v>5260.762339</v>
      </c>
      <c r="D1395" s="2" t="n">
        <v>4134.125135</v>
      </c>
      <c r="E1395" s="2" t="n">
        <v>-1222.512016</v>
      </c>
      <c r="F1395" s="2" t="n">
        <v>-3.817423075</v>
      </c>
      <c r="G1395" s="2" t="n">
        <v>3.139024528</v>
      </c>
      <c r="H1395" s="2" t="n">
        <v>-5.845365713</v>
      </c>
      <c r="I1395" s="2" t="n">
        <v>6800.415359</v>
      </c>
      <c r="J1395" s="2" t="n">
        <v>0.000797503</v>
      </c>
      <c r="K1395" s="2" t="n">
        <v>51.66174915</v>
      </c>
      <c r="L1395" s="2" t="n">
        <v>209.8534985</v>
      </c>
      <c r="M1395" s="2" t="n">
        <v>91.07529685</v>
      </c>
      <c r="N1395" s="2" t="n">
        <v>102.1719947</v>
      </c>
      <c r="O1395" s="2" t="n">
        <v>0.00623726</v>
      </c>
      <c r="P1395" s="2" t="n">
        <v>-0.500307941</v>
      </c>
      <c r="Q1395" s="2" t="n">
        <v>-0.399777341</v>
      </c>
      <c r="R1395" s="2" t="n">
        <v>0.768004647</v>
      </c>
      <c r="S1395" s="2" t="n">
        <v>-0.004637826</v>
      </c>
      <c r="T1395" s="2" t="n">
        <v>-0.069047672</v>
      </c>
      <c r="U1395" s="2" t="n">
        <v>0.010741235</v>
      </c>
      <c r="V1395" s="2" t="n">
        <v>88.4330233</v>
      </c>
      <c r="W1395" s="2" t="n">
        <v>8.12445448</v>
      </c>
      <c r="X1395" s="2" t="n">
        <v>-4.091645317</v>
      </c>
      <c r="Y1395" s="2" t="n">
        <v>5.80019738</v>
      </c>
      <c r="Z1395" s="2" t="n">
        <v>0</v>
      </c>
      <c r="AA1395" s="2" t="n">
        <v>33.24238613</v>
      </c>
      <c r="AB1395" s="2" t="s">
        <v>69</v>
      </c>
      <c r="AC1395" s="2" t="n">
        <v>4.621194859</v>
      </c>
      <c r="AD1395" s="2" t="s">
        <v>45</v>
      </c>
      <c r="AE1395" s="2" t="n">
        <v>100</v>
      </c>
      <c r="AF1395" s="3" t="b">
        <f aca="false">FALSE()</f>
        <v>0</v>
      </c>
    </row>
    <row r="1396" customFormat="false" ht="15" hidden="false" customHeight="false" outlineLevel="0" collapsed="false">
      <c r="A1396" s="2" t="s">
        <v>1432</v>
      </c>
      <c r="B1396" s="2" t="s">
        <v>33</v>
      </c>
      <c r="C1396" s="2" t="n">
        <v>5019.887516</v>
      </c>
      <c r="D1396" s="2" t="n">
        <v>4312.889141</v>
      </c>
      <c r="E1396" s="2" t="n">
        <v>-1570.168526</v>
      </c>
      <c r="F1396" s="2" t="n">
        <v>-4.208693587</v>
      </c>
      <c r="G1396" s="2" t="n">
        <v>2.81754098</v>
      </c>
      <c r="H1396" s="2" t="n">
        <v>-5.738775725</v>
      </c>
      <c r="I1396" s="2" t="n">
        <v>6800.006446</v>
      </c>
      <c r="J1396" s="2" t="n">
        <v>0.000734559</v>
      </c>
      <c r="K1396" s="2" t="n">
        <v>51.6603876</v>
      </c>
      <c r="L1396" s="2" t="n">
        <v>209.8530187</v>
      </c>
      <c r="M1396" s="2" t="n">
        <v>84.91934071</v>
      </c>
      <c r="N1396" s="2" t="n">
        <v>112.1969478</v>
      </c>
      <c r="O1396" s="2" t="n">
        <v>-0.007251025</v>
      </c>
      <c r="P1396" s="2" t="n">
        <v>-0.474094413</v>
      </c>
      <c r="Q1396" s="2" t="n">
        <v>-0.399766189</v>
      </c>
      <c r="R1396" s="2" t="n">
        <v>0.784454526</v>
      </c>
      <c r="S1396" s="2" t="n">
        <v>-0.004256485</v>
      </c>
      <c r="T1396" s="2" t="n">
        <v>-0.05345406</v>
      </c>
      <c r="U1396" s="2" t="n">
        <v>0.009321744</v>
      </c>
      <c r="V1396" s="2" t="n">
        <v>87.73314053</v>
      </c>
      <c r="W1396" s="2" t="n">
        <v>8.108225512</v>
      </c>
      <c r="X1396" s="2" t="n">
        <v>-4.14324603</v>
      </c>
      <c r="Y1396" s="2" t="n">
        <v>4.749239419</v>
      </c>
      <c r="Z1396" s="2" t="n">
        <v>0</v>
      </c>
      <c r="AA1396" s="2" t="n">
        <v>33.59437316</v>
      </c>
      <c r="AB1396" s="2" t="s">
        <v>69</v>
      </c>
      <c r="AC1396" s="2" t="n">
        <v>5.198465164</v>
      </c>
      <c r="AD1396" s="2" t="s">
        <v>45</v>
      </c>
      <c r="AE1396" s="2" t="n">
        <v>100</v>
      </c>
      <c r="AF1396" s="3" t="b">
        <f aca="false">FALSE()</f>
        <v>0</v>
      </c>
    </row>
    <row r="1397" customFormat="false" ht="15" hidden="false" customHeight="false" outlineLevel="0" collapsed="false">
      <c r="A1397" s="2" t="s">
        <v>1433</v>
      </c>
      <c r="B1397" s="2" t="s">
        <v>33</v>
      </c>
      <c r="C1397" s="2" t="n">
        <v>4756.107455</v>
      </c>
      <c r="D1397" s="2" t="n">
        <v>4471.973927</v>
      </c>
      <c r="E1397" s="2" t="n">
        <v>-1910.640132</v>
      </c>
      <c r="F1397" s="2" t="n">
        <v>-4.580644125</v>
      </c>
      <c r="G1397" s="2" t="n">
        <v>2.483301227</v>
      </c>
      <c r="H1397" s="2" t="n">
        <v>-5.60596186</v>
      </c>
      <c r="I1397" s="2" t="n">
        <v>6799.507773</v>
      </c>
      <c r="J1397" s="2" t="n">
        <v>0.000700672</v>
      </c>
      <c r="K1397" s="2" t="n">
        <v>51.65872579</v>
      </c>
      <c r="L1397" s="2" t="n">
        <v>209.8522778</v>
      </c>
      <c r="M1397" s="2" t="n">
        <v>76.83206166</v>
      </c>
      <c r="N1397" s="2" t="n">
        <v>124.1529007</v>
      </c>
      <c r="O1397" s="2" t="n">
        <v>-0.020726974</v>
      </c>
      <c r="P1397" s="2" t="n">
        <v>-0.447342742</v>
      </c>
      <c r="Q1397" s="2" t="n">
        <v>-0.399300956</v>
      </c>
      <c r="R1397" s="2" t="n">
        <v>0.800008506</v>
      </c>
      <c r="S1397" s="2" t="n">
        <v>-0.002439228</v>
      </c>
      <c r="T1397" s="2" t="n">
        <v>-0.071256119</v>
      </c>
      <c r="U1397" s="2" t="n">
        <v>0.002572759</v>
      </c>
      <c r="V1397" s="2" t="n">
        <v>86.57305102</v>
      </c>
      <c r="W1397" s="2" t="n">
        <v>8.101057552</v>
      </c>
      <c r="X1397" s="2" t="n">
        <v>-6.873707032</v>
      </c>
      <c r="Y1397" s="2" t="n">
        <v>3.651975111</v>
      </c>
      <c r="Z1397" s="2" t="n">
        <v>0</v>
      </c>
      <c r="AA1397" s="2" t="n">
        <v>55.68429626</v>
      </c>
      <c r="AB1397" s="2" t="s">
        <v>34</v>
      </c>
      <c r="AC1397" s="2" t="n">
        <v>26.59947095</v>
      </c>
      <c r="AD1397" s="2" t="s">
        <v>35</v>
      </c>
      <c r="AE1397" s="2" t="n">
        <v>100</v>
      </c>
      <c r="AF1397" s="3" t="b">
        <f aca="false">FALSE()</f>
        <v>0</v>
      </c>
    </row>
    <row r="1398" customFormat="false" ht="15" hidden="false" customHeight="false" outlineLevel="0" collapsed="false">
      <c r="A1398" s="2" t="s">
        <v>1434</v>
      </c>
      <c r="B1398" s="2" t="s">
        <v>33</v>
      </c>
      <c r="C1398" s="2" t="n">
        <v>4470.632483</v>
      </c>
      <c r="D1398" s="2" t="n">
        <v>4610.659947</v>
      </c>
      <c r="E1398" s="2" t="n">
        <v>-2242.371568</v>
      </c>
      <c r="F1398" s="2" t="n">
        <v>-4.931586099</v>
      </c>
      <c r="G1398" s="2" t="n">
        <v>2.137841325</v>
      </c>
      <c r="H1398" s="2" t="n">
        <v>-5.447549305</v>
      </c>
      <c r="I1398" s="2" t="n">
        <v>6798.928488</v>
      </c>
      <c r="J1398" s="2" t="n">
        <v>0.000703248</v>
      </c>
      <c r="K1398" s="2" t="n">
        <v>51.65679406</v>
      </c>
      <c r="L1398" s="2" t="n">
        <v>209.8512267</v>
      </c>
      <c r="M1398" s="2" t="n">
        <v>67.85199477</v>
      </c>
      <c r="N1398" s="2" t="n">
        <v>137.0013769</v>
      </c>
      <c r="O1398" s="2" t="n">
        <v>-0.034175344</v>
      </c>
      <c r="P1398" s="2" t="n">
        <v>-0.420083434</v>
      </c>
      <c r="Q1398" s="2" t="n">
        <v>-0.398382224</v>
      </c>
      <c r="R1398" s="2" t="n">
        <v>0.814649347</v>
      </c>
      <c r="S1398" s="2" t="n">
        <v>0.008205549</v>
      </c>
      <c r="T1398" s="2" t="n">
        <v>-0.071941522</v>
      </c>
      <c r="U1398" s="2" t="n">
        <v>-0.007484143</v>
      </c>
      <c r="V1398" s="2" t="n">
        <v>85.40883739</v>
      </c>
      <c r="W1398" s="2" t="n">
        <v>8.038470118</v>
      </c>
      <c r="X1398" s="2" t="n">
        <v>-6.951851976</v>
      </c>
      <c r="Y1398" s="2" t="n">
        <v>3.16743188</v>
      </c>
      <c r="Z1398" s="2" t="n">
        <v>0.055970254</v>
      </c>
      <c r="AA1398" s="2" t="n">
        <v>55.93822463</v>
      </c>
      <c r="AB1398" s="2" t="s">
        <v>34</v>
      </c>
      <c r="AC1398" s="2" t="n">
        <v>24.8461676</v>
      </c>
      <c r="AD1398" s="2" t="s">
        <v>35</v>
      </c>
      <c r="AE1398" s="2" t="n">
        <v>100</v>
      </c>
      <c r="AF1398" s="3" t="b">
        <f aca="false">FALSE()</f>
        <v>0</v>
      </c>
    </row>
    <row r="1399" customFormat="false" ht="15" hidden="false" customHeight="false" outlineLevel="0" collapsed="false">
      <c r="A1399" s="2" t="s">
        <v>1435</v>
      </c>
      <c r="B1399" s="2" t="s">
        <v>33</v>
      </c>
      <c r="C1399" s="2" t="n">
        <v>4164.771298</v>
      </c>
      <c r="D1399" s="2" t="n">
        <v>4728.321321</v>
      </c>
      <c r="E1399" s="2" t="n">
        <v>-2563.848596</v>
      </c>
      <c r="F1399" s="2" t="n">
        <v>-5.259930186</v>
      </c>
      <c r="G1399" s="2" t="n">
        <v>1.782746139</v>
      </c>
      <c r="H1399" s="2" t="n">
        <v>-5.264279909</v>
      </c>
      <c r="I1399" s="2" t="n">
        <v>6798.279191</v>
      </c>
      <c r="J1399" s="2" t="n">
        <v>0.000743505</v>
      </c>
      <c r="K1399" s="2" t="n">
        <v>51.65462766</v>
      </c>
      <c r="L1399" s="2" t="n">
        <v>209.8498219</v>
      </c>
      <c r="M1399" s="2" t="n">
        <v>59.48084331</v>
      </c>
      <c r="N1399" s="2" t="n">
        <v>149.2407309</v>
      </c>
      <c r="O1399" s="2" t="n">
        <v>-0.04758096</v>
      </c>
      <c r="P1399" s="2" t="n">
        <v>-0.392347532</v>
      </c>
      <c r="Q1399" s="2" t="n">
        <v>-0.397011069</v>
      </c>
      <c r="R1399" s="2" t="n">
        <v>0.828360837</v>
      </c>
      <c r="S1399" s="2" t="n">
        <v>-0.00872596</v>
      </c>
      <c r="T1399" s="2" t="n">
        <v>-0.062884739</v>
      </c>
      <c r="U1399" s="2" t="n">
        <v>-0.002971176</v>
      </c>
      <c r="V1399" s="2" t="n">
        <v>83.91545294</v>
      </c>
      <c r="W1399" s="2" t="n">
        <v>8.009653275</v>
      </c>
      <c r="X1399" s="2" t="n">
        <v>-8.949507682</v>
      </c>
      <c r="Y1399" s="2" t="n">
        <v>2.514118973</v>
      </c>
      <c r="Z1399" s="2" t="n">
        <v>0.053860967</v>
      </c>
      <c r="AA1399" s="2" t="n">
        <v>71.73631448</v>
      </c>
      <c r="AB1399" s="2" t="s">
        <v>34</v>
      </c>
      <c r="AC1399" s="2" t="n">
        <v>25.31507671</v>
      </c>
      <c r="AD1399" s="2" t="s">
        <v>38</v>
      </c>
      <c r="AE1399" s="2" t="n">
        <v>100</v>
      </c>
      <c r="AF1399" s="3" t="b">
        <f aca="false">FALSE()</f>
        <v>0</v>
      </c>
    </row>
    <row r="1400" customFormat="false" ht="15" hidden="false" customHeight="false" outlineLevel="0" collapsed="false">
      <c r="A1400" s="2" t="s">
        <v>1436</v>
      </c>
      <c r="B1400" s="2" t="s">
        <v>33</v>
      </c>
      <c r="C1400" s="2" t="n">
        <v>3839.924801</v>
      </c>
      <c r="D1400" s="2" t="n">
        <v>4824.428532</v>
      </c>
      <c r="E1400" s="2" t="n">
        <v>-2873.60489</v>
      </c>
      <c r="F1400" s="2" t="n">
        <v>-5.564193314</v>
      </c>
      <c r="G1400" s="2" t="n">
        <v>1.419641709</v>
      </c>
      <c r="H1400" s="2" t="n">
        <v>-5.057008174</v>
      </c>
      <c r="I1400" s="2" t="n">
        <v>6797.571741</v>
      </c>
      <c r="J1400" s="2" t="n">
        <v>0.000815925</v>
      </c>
      <c r="K1400" s="2" t="n">
        <v>51.65226609</v>
      </c>
      <c r="L1400" s="2" t="n">
        <v>209.8480264</v>
      </c>
      <c r="M1400" s="2" t="n">
        <v>52.85136615</v>
      </c>
      <c r="N1400" s="2" t="n">
        <v>159.7382604</v>
      </c>
      <c r="O1400" s="2" t="n">
        <v>-0.060928727</v>
      </c>
      <c r="P1400" s="2" t="n">
        <v>-0.364166572</v>
      </c>
      <c r="Q1400" s="2" t="n">
        <v>-0.39518907</v>
      </c>
      <c r="R1400" s="2" t="n">
        <v>0.841127813</v>
      </c>
      <c r="S1400" s="2" t="n">
        <v>0.004317242</v>
      </c>
      <c r="T1400" s="2" t="n">
        <v>-0.079673359</v>
      </c>
      <c r="U1400" s="2" t="n">
        <v>-0.006036782</v>
      </c>
      <c r="V1400" s="2" t="n">
        <v>82.44660536</v>
      </c>
      <c r="W1400" s="2" t="n">
        <v>7.967443918</v>
      </c>
      <c r="X1400" s="2" t="n">
        <v>-8.849096967</v>
      </c>
      <c r="Y1400" s="2" t="n">
        <v>1.756765598</v>
      </c>
      <c r="Z1400" s="2" t="n">
        <v>0</v>
      </c>
      <c r="AA1400" s="2" t="n">
        <v>70.50468381</v>
      </c>
      <c r="AB1400" s="2" t="s">
        <v>34</v>
      </c>
      <c r="AC1400" s="2" t="n">
        <v>24.95305575</v>
      </c>
      <c r="AD1400" s="2" t="s">
        <v>38</v>
      </c>
      <c r="AE1400" s="2" t="n">
        <v>100</v>
      </c>
      <c r="AF1400" s="3" t="b">
        <f aca="false">FALSE()</f>
        <v>0</v>
      </c>
    </row>
    <row r="1401" customFormat="false" ht="15" hidden="false" customHeight="false" outlineLevel="0" collapsed="false">
      <c r="A1401" s="2" t="s">
        <v>1437</v>
      </c>
      <c r="B1401" s="2" t="s">
        <v>33</v>
      </c>
      <c r="C1401" s="2" t="n">
        <v>3497.579528</v>
      </c>
      <c r="D1401" s="2" t="n">
        <v>4898.55067</v>
      </c>
      <c r="E1401" s="2" t="n">
        <v>-3170.228656</v>
      </c>
      <c r="F1401" s="2" t="n">
        <v>-5.843005026</v>
      </c>
      <c r="G1401" s="2" t="n">
        <v>1.050187509</v>
      </c>
      <c r="H1401" s="2" t="n">
        <v>-4.826696744</v>
      </c>
      <c r="I1401" s="2" t="n">
        <v>6796.819038</v>
      </c>
      <c r="J1401" s="2" t="n">
        <v>0.000911581</v>
      </c>
      <c r="K1401" s="2" t="n">
        <v>51.64975236</v>
      </c>
      <c r="L1401" s="2" t="n">
        <v>209.8458103</v>
      </c>
      <c r="M1401" s="2" t="n">
        <v>48.31024708</v>
      </c>
      <c r="N1401" s="2" t="n">
        <v>168.1473362</v>
      </c>
      <c r="O1401" s="2" t="n">
        <v>-0.074203645</v>
      </c>
      <c r="P1401" s="2" t="n">
        <v>-0.335572551</v>
      </c>
      <c r="Q1401" s="2" t="n">
        <v>-0.392918295</v>
      </c>
      <c r="R1401" s="2" t="n">
        <v>0.852936161</v>
      </c>
      <c r="S1401" s="2" t="n">
        <v>-0.005953724</v>
      </c>
      <c r="T1401" s="2" t="n">
        <v>-0.066568698</v>
      </c>
      <c r="U1401" s="2" t="n">
        <v>0.000971104</v>
      </c>
      <c r="V1401" s="2" t="n">
        <v>80.98492419</v>
      </c>
      <c r="W1401" s="2" t="n">
        <v>7.932423858</v>
      </c>
      <c r="X1401" s="2" t="n">
        <v>-8.844799219</v>
      </c>
      <c r="Y1401" s="2" t="n">
        <v>1.254340573</v>
      </c>
      <c r="Z1401" s="2" t="n">
        <v>0</v>
      </c>
      <c r="AA1401" s="2" t="n">
        <v>70.16069635</v>
      </c>
      <c r="AB1401" s="2" t="s">
        <v>34</v>
      </c>
      <c r="AC1401" s="2" t="n">
        <v>25.60162911</v>
      </c>
      <c r="AD1401" s="2" t="s">
        <v>38</v>
      </c>
      <c r="AE1401" s="2" t="n">
        <v>100</v>
      </c>
      <c r="AF1401" s="3" t="b">
        <f aca="false">FALSE()</f>
        <v>0</v>
      </c>
    </row>
    <row r="1402" customFormat="false" ht="15" hidden="false" customHeight="false" outlineLevel="0" collapsed="false">
      <c r="A1402" s="2" t="s">
        <v>1438</v>
      </c>
      <c r="B1402" s="2" t="s">
        <v>33</v>
      </c>
      <c r="C1402" s="2" t="n">
        <v>3139.300723</v>
      </c>
      <c r="D1402" s="2" t="n">
        <v>4950.357195</v>
      </c>
      <c r="E1402" s="2" t="n">
        <v>-3452.36898</v>
      </c>
      <c r="F1402" s="2" t="n">
        <v>-6.095113211</v>
      </c>
      <c r="G1402" s="2" t="n">
        <v>0.67606865</v>
      </c>
      <c r="H1402" s="2" t="n">
        <v>-4.574411419</v>
      </c>
      <c r="I1402" s="2" t="n">
        <v>6796.034787</v>
      </c>
      <c r="J1402" s="2" t="n">
        <v>0.001021619</v>
      </c>
      <c r="K1402" s="2" t="n">
        <v>51.64713225</v>
      </c>
      <c r="L1402" s="2" t="n">
        <v>209.8431516</v>
      </c>
      <c r="M1402" s="2" t="n">
        <v>45.65525699</v>
      </c>
      <c r="N1402" s="2" t="n">
        <v>174.6702401</v>
      </c>
      <c r="O1402" s="2" t="n">
        <v>-0.087390829</v>
      </c>
      <c r="P1402" s="2" t="n">
        <v>-0.306597896</v>
      </c>
      <c r="Q1402" s="2" t="n">
        <v>-0.390201309</v>
      </c>
      <c r="R1402" s="2" t="n">
        <v>0.863772836</v>
      </c>
      <c r="S1402" s="2" t="n">
        <v>0.003066005</v>
      </c>
      <c r="T1402" s="2" t="n">
        <v>-0.071707415</v>
      </c>
      <c r="U1402" s="2" t="n">
        <v>0.007599414</v>
      </c>
      <c r="V1402" s="2" t="n">
        <v>79.55210682</v>
      </c>
      <c r="W1402" s="2" t="n">
        <v>7.886174889</v>
      </c>
      <c r="X1402" s="2" t="n">
        <v>-8.720987623</v>
      </c>
      <c r="Y1402" s="2" t="n">
        <v>0.809814613</v>
      </c>
      <c r="Z1402" s="2" t="n">
        <v>0</v>
      </c>
      <c r="AA1402" s="2" t="n">
        <v>68.7752336</v>
      </c>
      <c r="AB1402" s="2" t="s">
        <v>34</v>
      </c>
      <c r="AC1402" s="2" t="n">
        <v>24.78539127</v>
      </c>
      <c r="AD1402" s="2" t="s">
        <v>38</v>
      </c>
      <c r="AE1402" s="2" t="n">
        <v>100</v>
      </c>
      <c r="AF1402" s="3" t="b">
        <f aca="false">FALSE()</f>
        <v>0</v>
      </c>
    </row>
    <row r="1403" customFormat="false" ht="15" hidden="false" customHeight="false" outlineLevel="0" collapsed="false">
      <c r="A1403" s="2" t="s">
        <v>1439</v>
      </c>
      <c r="B1403" s="2" t="s">
        <v>33</v>
      </c>
      <c r="C1403" s="2" t="n">
        <v>2766.725075</v>
      </c>
      <c r="D1403" s="2" t="n">
        <v>4979.61925</v>
      </c>
      <c r="E1403" s="2" t="n">
        <v>-3718.741854</v>
      </c>
      <c r="F1403" s="2" t="n">
        <v>-6.319389187</v>
      </c>
      <c r="G1403" s="2" t="n">
        <v>0.298988077</v>
      </c>
      <c r="H1403" s="2" t="n">
        <v>-4.301315759</v>
      </c>
      <c r="I1403" s="2" t="n">
        <v>6795.233248</v>
      </c>
      <c r="J1403" s="2" t="n">
        <v>0.001138742</v>
      </c>
      <c r="K1403" s="2" t="n">
        <v>51.64445343</v>
      </c>
      <c r="L1403" s="2" t="n">
        <v>209.8400358</v>
      </c>
      <c r="M1403" s="2" t="n">
        <v>44.49973491</v>
      </c>
      <c r="N1403" s="2" t="n">
        <v>179.693683</v>
      </c>
      <c r="O1403" s="2" t="n">
        <v>-0.100475517</v>
      </c>
      <c r="P1403" s="2" t="n">
        <v>-0.277275421</v>
      </c>
      <c r="Q1403" s="2" t="n">
        <v>-0.387041163</v>
      </c>
      <c r="R1403" s="2" t="n">
        <v>0.873625864</v>
      </c>
      <c r="S1403" s="2" t="n">
        <v>-0.003015216</v>
      </c>
      <c r="T1403" s="2" t="n">
        <v>-0.069806514</v>
      </c>
      <c r="U1403" s="2" t="n">
        <v>-0.015340599</v>
      </c>
      <c r="V1403" s="2" t="n">
        <v>78.09329045</v>
      </c>
      <c r="W1403" s="2" t="n">
        <v>7.886980613</v>
      </c>
      <c r="X1403" s="2" t="n">
        <v>-8.878326124</v>
      </c>
      <c r="Y1403" s="2" t="n">
        <v>1.024831636</v>
      </c>
      <c r="Z1403" s="2" t="n">
        <v>0.76404764</v>
      </c>
      <c r="AA1403" s="2" t="n">
        <v>70.78723365</v>
      </c>
      <c r="AB1403" s="2" t="s">
        <v>34</v>
      </c>
      <c r="AC1403" s="2" t="n">
        <v>25.48734457</v>
      </c>
      <c r="AD1403" s="2" t="s">
        <v>38</v>
      </c>
      <c r="AE1403" s="2" t="n">
        <v>100</v>
      </c>
      <c r="AF1403" s="3" t="b">
        <f aca="false">FALSE()</f>
        <v>0</v>
      </c>
    </row>
    <row r="1404" customFormat="false" ht="15" hidden="false" customHeight="false" outlineLevel="0" collapsed="false">
      <c r="A1404" s="2" t="s">
        <v>1440</v>
      </c>
      <c r="B1404" s="2" t="s">
        <v>33</v>
      </c>
      <c r="C1404" s="2" t="n">
        <v>2381.55318</v>
      </c>
      <c r="D1404" s="2" t="n">
        <v>4986.210493</v>
      </c>
      <c r="E1404" s="2" t="n">
        <v>-3968.135871</v>
      </c>
      <c r="F1404" s="2" t="n">
        <v>-6.514832141</v>
      </c>
      <c r="G1404" s="2" t="n">
        <v>-0.07934121</v>
      </c>
      <c r="H1404" s="2" t="n">
        <v>-4.008665298</v>
      </c>
      <c r="I1404" s="2" t="n">
        <v>6794.428981</v>
      </c>
      <c r="J1404" s="2" t="n">
        <v>0.001257287</v>
      </c>
      <c r="K1404" s="2" t="n">
        <v>51.64176465</v>
      </c>
      <c r="L1404" s="2" t="n">
        <v>209.8364573</v>
      </c>
      <c r="M1404" s="2" t="n">
        <v>44.47099813</v>
      </c>
      <c r="N1404" s="2" t="n">
        <v>183.5903947</v>
      </c>
      <c r="O1404" s="2" t="n">
        <v>-0.113443088</v>
      </c>
      <c r="P1404" s="2" t="n">
        <v>-0.247638298</v>
      </c>
      <c r="Q1404" s="2" t="n">
        <v>-0.383441395</v>
      </c>
      <c r="R1404" s="2" t="n">
        <v>0.882484354</v>
      </c>
      <c r="S1404" s="2" t="n">
        <v>0.012242569</v>
      </c>
      <c r="T1404" s="2" t="n">
        <v>-0.071026034</v>
      </c>
      <c r="U1404" s="2" t="n">
        <v>-0.019666195</v>
      </c>
      <c r="V1404" s="2" t="n">
        <v>76.98487128</v>
      </c>
      <c r="W1404" s="2" t="n">
        <v>7.833090494</v>
      </c>
      <c r="X1404" s="2" t="n">
        <v>-6.792225877</v>
      </c>
      <c r="Y1404" s="2" t="n">
        <v>0.476392743</v>
      </c>
      <c r="Z1404" s="2" t="n">
        <v>1.75567393</v>
      </c>
      <c r="AA1404" s="2" t="n">
        <v>54.95979389</v>
      </c>
      <c r="AB1404" s="2" t="s">
        <v>34</v>
      </c>
      <c r="AC1404" s="2" t="n">
        <v>25.88439363</v>
      </c>
      <c r="AD1404" s="2" t="s">
        <v>45</v>
      </c>
      <c r="AE1404" s="2" t="n">
        <v>100</v>
      </c>
      <c r="AF1404" s="3" t="b">
        <f aca="false">FALSE()</f>
        <v>0</v>
      </c>
    </row>
    <row r="1405" customFormat="false" ht="15" hidden="false" customHeight="false" outlineLevel="0" collapsed="false">
      <c r="A1405" s="2" t="s">
        <v>1441</v>
      </c>
      <c r="B1405" s="2" t="s">
        <v>33</v>
      </c>
      <c r="C1405" s="2" t="n">
        <v>1985.541754</v>
      </c>
      <c r="D1405" s="2" t="n">
        <v>4970.107471</v>
      </c>
      <c r="E1405" s="2" t="n">
        <v>-4199.417563</v>
      </c>
      <c r="F1405" s="2" t="n">
        <v>-6.680572914</v>
      </c>
      <c r="G1405" s="2" t="n">
        <v>-0.457203845</v>
      </c>
      <c r="H1405" s="2" t="n">
        <v>-3.697801452</v>
      </c>
      <c r="I1405" s="2" t="n">
        <v>6793.636577</v>
      </c>
      <c r="J1405" s="2" t="n">
        <v>0.001372873</v>
      </c>
      <c r="K1405" s="2" t="n">
        <v>51.63911481</v>
      </c>
      <c r="L1405" s="2" t="n">
        <v>209.8324185</v>
      </c>
      <c r="M1405" s="2" t="n">
        <v>45.26991311</v>
      </c>
      <c r="N1405" s="2" t="n">
        <v>186.6595528</v>
      </c>
      <c r="O1405" s="2" t="n">
        <v>-0.126279076</v>
      </c>
      <c r="P1405" s="2" t="n">
        <v>-0.21772002</v>
      </c>
      <c r="Q1405" s="2" t="n">
        <v>-0.379406025</v>
      </c>
      <c r="R1405" s="2" t="n">
        <v>0.890338506</v>
      </c>
      <c r="S1405" s="2" t="n">
        <v>-0.015142059</v>
      </c>
      <c r="T1405" s="2" t="n">
        <v>-0.068805426</v>
      </c>
      <c r="U1405" s="2" t="n">
        <v>0.001051579</v>
      </c>
      <c r="V1405" s="2" t="n">
        <v>75.87147367</v>
      </c>
      <c r="W1405" s="2" t="n">
        <v>7.816813248</v>
      </c>
      <c r="X1405" s="2" t="n">
        <v>-6.836940295</v>
      </c>
      <c r="Y1405" s="2" t="n">
        <v>0.192308583</v>
      </c>
      <c r="Z1405" s="2" t="n">
        <v>2.167514477</v>
      </c>
      <c r="AA1405" s="2" t="n">
        <v>55.61059995</v>
      </c>
      <c r="AB1405" s="2" t="s">
        <v>34</v>
      </c>
      <c r="AC1405" s="2" t="n">
        <v>25.15618664</v>
      </c>
      <c r="AD1405" s="2" t="s">
        <v>45</v>
      </c>
      <c r="AE1405" s="2" t="n">
        <v>100</v>
      </c>
      <c r="AF1405" s="3" t="b">
        <f aca="false">FALSE()</f>
        <v>0</v>
      </c>
    </row>
    <row r="1406" customFormat="false" ht="15" hidden="false" customHeight="false" outlineLevel="0" collapsed="false">
      <c r="A1406" s="2" t="s">
        <v>1442</v>
      </c>
      <c r="B1406" s="2" t="s">
        <v>33</v>
      </c>
      <c r="C1406" s="2" t="n">
        <v>1580.495634</v>
      </c>
      <c r="D1406" s="2" t="n">
        <v>4931.389532</v>
      </c>
      <c r="E1406" s="2" t="n">
        <v>-4411.536364</v>
      </c>
      <c r="F1406" s="2" t="n">
        <v>-6.815877161</v>
      </c>
      <c r="G1406" s="2" t="n">
        <v>-0.832889691</v>
      </c>
      <c r="H1406" s="2" t="n">
        <v>-3.370145127</v>
      </c>
      <c r="I1406" s="2" t="n">
        <v>6792.870403</v>
      </c>
      <c r="J1406" s="2" t="n">
        <v>0.001482039</v>
      </c>
      <c r="K1406" s="2" t="n">
        <v>51.63655211</v>
      </c>
      <c r="L1406" s="2" t="n">
        <v>209.8279304</v>
      </c>
      <c r="M1406" s="2" t="n">
        <v>46.67127319</v>
      </c>
      <c r="N1406" s="2" t="n">
        <v>189.1264045</v>
      </c>
      <c r="O1406" s="2" t="n">
        <v>-0.13896918</v>
      </c>
      <c r="P1406" s="2" t="n">
        <v>-0.187554368</v>
      </c>
      <c r="Q1406" s="2" t="n">
        <v>-0.374939553</v>
      </c>
      <c r="R1406" s="2" t="n">
        <v>0.897179613</v>
      </c>
      <c r="S1406" s="2" t="n">
        <v>-0.009958919</v>
      </c>
      <c r="T1406" s="2" t="n">
        <v>-0.073721913</v>
      </c>
      <c r="U1406" s="2" t="n">
        <v>0.00144747</v>
      </c>
      <c r="V1406" s="2" t="n">
        <v>74.73637832</v>
      </c>
      <c r="W1406" s="2" t="n">
        <v>7.787619275</v>
      </c>
      <c r="X1406" s="2" t="n">
        <v>-6.996307202</v>
      </c>
      <c r="Y1406" s="2" t="n">
        <v>-0.382631389</v>
      </c>
      <c r="Z1406" s="2" t="n">
        <v>0</v>
      </c>
      <c r="AA1406" s="2" t="n">
        <v>54.48457682</v>
      </c>
      <c r="AB1406" s="2" t="s">
        <v>34</v>
      </c>
      <c r="AC1406" s="2" t="n">
        <v>24.84874119</v>
      </c>
      <c r="AD1406" s="2" t="s">
        <v>45</v>
      </c>
      <c r="AE1406" s="2" t="n">
        <v>100</v>
      </c>
      <c r="AF1406" s="3" t="b">
        <f aca="false">FALSE()</f>
        <v>0</v>
      </c>
    </row>
    <row r="1407" customFormat="false" ht="15" hidden="false" customHeight="false" outlineLevel="0" collapsed="false">
      <c r="A1407" s="2" t="s">
        <v>1443</v>
      </c>
      <c r="B1407" s="2" t="s">
        <v>33</v>
      </c>
      <c r="C1407" s="2" t="n">
        <v>1168.25961</v>
      </c>
      <c r="D1407" s="2" t="n">
        <v>4870.238289</v>
      </c>
      <c r="E1407" s="2" t="n">
        <v>-4603.529184</v>
      </c>
      <c r="F1407" s="2" t="n">
        <v>-6.920147882</v>
      </c>
      <c r="G1407" s="2" t="n">
        <v>-1.204701278</v>
      </c>
      <c r="H1407" s="2" t="n">
        <v>-3.027190096</v>
      </c>
      <c r="I1407" s="2" t="n">
        <v>6792.14434</v>
      </c>
      <c r="J1407" s="2" t="n">
        <v>0.001581987</v>
      </c>
      <c r="K1407" s="2" t="n">
        <v>51.63412314</v>
      </c>
      <c r="L1407" s="2" t="n">
        <v>209.8230118</v>
      </c>
      <c r="M1407" s="2" t="n">
        <v>48.50821207</v>
      </c>
      <c r="N1407" s="2" t="n">
        <v>191.1578535</v>
      </c>
      <c r="O1407" s="2" t="n">
        <v>-0.151499277</v>
      </c>
      <c r="P1407" s="2" t="n">
        <v>-0.157175374</v>
      </c>
      <c r="Q1407" s="2" t="n">
        <v>-0.37004695</v>
      </c>
      <c r="R1407" s="2" t="n">
        <v>0.903000069</v>
      </c>
      <c r="S1407" s="2" t="n">
        <v>-0.021568949</v>
      </c>
      <c r="T1407" s="2" t="n">
        <v>-0.061208276</v>
      </c>
      <c r="U1407" s="2" t="n">
        <v>-0.01233051</v>
      </c>
      <c r="V1407" s="2" t="n">
        <v>73.60356805</v>
      </c>
      <c r="W1407" s="2" t="n">
        <v>7.760586629</v>
      </c>
      <c r="X1407" s="2" t="n">
        <v>-7.006544123</v>
      </c>
      <c r="Y1407" s="2" t="n">
        <v>-0.901807005</v>
      </c>
      <c r="Z1407" s="2" t="n">
        <v>0</v>
      </c>
      <c r="AA1407" s="2" t="n">
        <v>54.37489264</v>
      </c>
      <c r="AB1407" s="2" t="s">
        <v>34</v>
      </c>
      <c r="AC1407" s="2" t="n">
        <v>24.31235923</v>
      </c>
      <c r="AD1407" s="2" t="s">
        <v>45</v>
      </c>
      <c r="AE1407" s="2" t="n">
        <v>100</v>
      </c>
      <c r="AF1407" s="3" t="b">
        <f aca="false">FALSE()</f>
        <v>0</v>
      </c>
    </row>
    <row r="1408" customFormat="false" ht="15" hidden="false" customHeight="false" outlineLevel="0" collapsed="false">
      <c r="A1408" s="2" t="s">
        <v>1444</v>
      </c>
      <c r="B1408" s="2" t="s">
        <v>33</v>
      </c>
      <c r="C1408" s="2" t="n">
        <v>750.7101217</v>
      </c>
      <c r="D1408" s="2" t="n">
        <v>4786.936641</v>
      </c>
      <c r="E1408" s="2" t="n">
        <v>-4774.524573</v>
      </c>
      <c r="F1408" s="2" t="n">
        <v>-6.992927364</v>
      </c>
      <c r="G1408" s="2" t="n">
        <v>-1.570961095</v>
      </c>
      <c r="H1408" s="2" t="n">
        <v>-2.670496178</v>
      </c>
      <c r="I1408" s="2" t="n">
        <v>6791.471534</v>
      </c>
      <c r="J1408" s="2" t="n">
        <v>0.001670431</v>
      </c>
      <c r="K1408" s="2" t="n">
        <v>51.6318721</v>
      </c>
      <c r="L1408" s="2" t="n">
        <v>209.8176898</v>
      </c>
      <c r="M1408" s="2" t="n">
        <v>50.65610929</v>
      </c>
      <c r="N1408" s="2" t="n">
        <v>192.878554</v>
      </c>
      <c r="O1408" s="2" t="n">
        <v>-0.163855439</v>
      </c>
      <c r="P1408" s="2" t="n">
        <v>-0.126617291</v>
      </c>
      <c r="Q1408" s="2" t="n">
        <v>-0.364733659</v>
      </c>
      <c r="R1408" s="2" t="n">
        <v>0.907793377</v>
      </c>
      <c r="S1408" s="2" t="n">
        <v>0.011300399</v>
      </c>
      <c r="T1408" s="2" t="n">
        <v>-0.062979789</v>
      </c>
      <c r="U1408" s="2" t="n">
        <v>0.003961436</v>
      </c>
      <c r="V1408" s="2" t="n">
        <v>72.47557078</v>
      </c>
      <c r="W1408" s="2" t="n">
        <v>7.762459549</v>
      </c>
      <c r="X1408" s="2" t="n">
        <v>-6.975091937</v>
      </c>
      <c r="Y1408" s="2" t="n">
        <v>-1.097231194</v>
      </c>
      <c r="Z1408" s="2" t="n">
        <v>0.063270255</v>
      </c>
      <c r="AA1408" s="2" t="n">
        <v>54.20713926</v>
      </c>
      <c r="AB1408" s="2" t="s">
        <v>34</v>
      </c>
      <c r="AC1408" s="2" t="n">
        <v>24.59586578</v>
      </c>
      <c r="AD1408" s="2" t="s">
        <v>45</v>
      </c>
      <c r="AE1408" s="2" t="n">
        <v>100</v>
      </c>
      <c r="AF1408" s="3" t="b">
        <f aca="false">FALSE()</f>
        <v>0</v>
      </c>
    </row>
    <row r="1409" customFormat="false" ht="15" hidden="false" customHeight="false" outlineLevel="0" collapsed="false">
      <c r="A1409" s="2" t="s">
        <v>1445</v>
      </c>
      <c r="B1409" s="2" t="s">
        <v>33</v>
      </c>
      <c r="C1409" s="2" t="n">
        <v>329.7468626</v>
      </c>
      <c r="D1409" s="2" t="n">
        <v>4681.867359</v>
      </c>
      <c r="E1409" s="2" t="n">
        <v>-4923.746484</v>
      </c>
      <c r="F1409" s="2" t="n">
        <v>-7.033898529</v>
      </c>
      <c r="G1409" s="2" t="n">
        <v>-1.930018682</v>
      </c>
      <c r="H1409" s="2" t="n">
        <v>-2.301682244</v>
      </c>
      <c r="I1409" s="2" t="n">
        <v>6790.864166</v>
      </c>
      <c r="J1409" s="2" t="n">
        <v>0.001745499</v>
      </c>
      <c r="K1409" s="2" t="n">
        <v>51.62983993</v>
      </c>
      <c r="L1409" s="2" t="n">
        <v>209.8119984</v>
      </c>
      <c r="M1409" s="2" t="n">
        <v>53.01979346</v>
      </c>
      <c r="N1409" s="2" t="n">
        <v>194.3837077</v>
      </c>
      <c r="O1409" s="2" t="n">
        <v>-0.176023937</v>
      </c>
      <c r="P1409" s="2" t="n">
        <v>-0.095914557</v>
      </c>
      <c r="Q1409" s="2" t="n">
        <v>-0.359005586</v>
      </c>
      <c r="R1409" s="2" t="n">
        <v>0.911554146</v>
      </c>
      <c r="S1409" s="2" t="n">
        <v>0.002648595</v>
      </c>
      <c r="T1409" s="2" t="n">
        <v>-0.063511601</v>
      </c>
      <c r="U1409" s="2" t="n">
        <v>0.011576752</v>
      </c>
      <c r="V1409" s="2" t="n">
        <v>73.72640942</v>
      </c>
      <c r="W1409" s="2" t="n">
        <v>7.793907122</v>
      </c>
      <c r="X1409" s="2" t="n">
        <v>7.703486003</v>
      </c>
      <c r="Y1409" s="2" t="n">
        <v>-0.094238433</v>
      </c>
      <c r="Z1409" s="2" t="n">
        <v>114.656583</v>
      </c>
      <c r="AA1409" s="2" t="n">
        <v>54.61632857</v>
      </c>
      <c r="AB1409" s="2" t="s">
        <v>34</v>
      </c>
      <c r="AC1409" s="2" t="n">
        <v>24.8412375</v>
      </c>
      <c r="AD1409" s="2" t="s">
        <v>45</v>
      </c>
      <c r="AE1409" s="2" t="n">
        <v>100</v>
      </c>
      <c r="AF1409" s="3" t="b">
        <f aca="false">TRUE()</f>
        <v>1</v>
      </c>
    </row>
    <row r="1410" customFormat="false" ht="15" hidden="false" customHeight="false" outlineLevel="0" collapsed="false">
      <c r="A1410" s="2" t="s">
        <v>1446</v>
      </c>
      <c r="B1410" s="2" t="s">
        <v>33</v>
      </c>
      <c r="C1410" s="2" t="n">
        <v>-92.71569053</v>
      </c>
      <c r="D1410" s="2" t="n">
        <v>4555.51126</v>
      </c>
      <c r="E1410" s="2" t="n">
        <v>-5050.517592</v>
      </c>
      <c r="F1410" s="2" t="n">
        <v>-7.042885731</v>
      </c>
      <c r="G1410" s="2" t="n">
        <v>-2.280257535</v>
      </c>
      <c r="H1410" s="2" t="n">
        <v>-1.922419095</v>
      </c>
      <c r="I1410" s="2" t="n">
        <v>6790.333231</v>
      </c>
      <c r="J1410" s="2" t="n">
        <v>0.001805683</v>
      </c>
      <c r="K1410" s="2" t="n">
        <v>51.62806361</v>
      </c>
      <c r="L1410" s="2" t="n">
        <v>209.8059787</v>
      </c>
      <c r="M1410" s="2" t="n">
        <v>55.52411483</v>
      </c>
      <c r="N1410" s="2" t="n">
        <v>195.7484914</v>
      </c>
      <c r="O1410" s="2" t="n">
        <v>-0.18799126</v>
      </c>
      <c r="P1410" s="2" t="n">
        <v>-0.065101759</v>
      </c>
      <c r="Q1410" s="2" t="n">
        <v>-0.352869096</v>
      </c>
      <c r="R1410" s="2" t="n">
        <v>0.914278102</v>
      </c>
      <c r="S1410" s="2" t="n">
        <v>0.00785985</v>
      </c>
      <c r="T1410" s="2" t="n">
        <v>-0.061279635</v>
      </c>
      <c r="U1410" s="2" t="n">
        <v>0.008968276</v>
      </c>
      <c r="V1410" s="2" t="n">
        <v>75.09911232</v>
      </c>
      <c r="W1410" s="2" t="n">
        <v>7.770098307</v>
      </c>
      <c r="X1410" s="2" t="n">
        <v>8.479910654</v>
      </c>
      <c r="Y1410" s="2" t="n">
        <v>0.325470185</v>
      </c>
      <c r="Z1410" s="2" t="n">
        <v>119.5987678</v>
      </c>
      <c r="AA1410" s="2" t="n">
        <v>53.70902834</v>
      </c>
      <c r="AB1410" s="2" t="s">
        <v>34</v>
      </c>
      <c r="AC1410" s="2" t="n">
        <v>25.41389347</v>
      </c>
      <c r="AD1410" s="2" t="s">
        <v>45</v>
      </c>
      <c r="AE1410" s="2" t="n">
        <v>100</v>
      </c>
      <c r="AF1410" s="3" t="b">
        <f aca="false">TRUE()</f>
        <v>1</v>
      </c>
    </row>
    <row r="1411" customFormat="false" ht="15" hidden="false" customHeight="false" outlineLevel="0" collapsed="false">
      <c r="A1411" s="2" t="s">
        <v>1447</v>
      </c>
      <c r="B1411" s="2" t="s">
        <v>33</v>
      </c>
      <c r="C1411" s="2" t="n">
        <v>-514.7567721</v>
      </c>
      <c r="D1411" s="2" t="n">
        <v>4408.444961</v>
      </c>
      <c r="E1411" s="2" t="n">
        <v>-5154.262203</v>
      </c>
      <c r="F1411" s="2" t="n">
        <v>-7.019855021</v>
      </c>
      <c r="G1411" s="2" t="n">
        <v>-2.620101792</v>
      </c>
      <c r="H1411" s="2" t="n">
        <v>-1.534422231</v>
      </c>
      <c r="I1411" s="2" t="n">
        <v>6789.888344</v>
      </c>
      <c r="J1411" s="2" t="n">
        <v>0.001849818</v>
      </c>
      <c r="K1411" s="2" t="n">
        <v>51.62657549</v>
      </c>
      <c r="L1411" s="2" t="n">
        <v>209.7996773</v>
      </c>
      <c r="M1411" s="2" t="n">
        <v>58.10708715</v>
      </c>
      <c r="N1411" s="2" t="n">
        <v>197.0349151</v>
      </c>
      <c r="O1411" s="2" t="n">
        <v>-0.199744121</v>
      </c>
      <c r="P1411" s="2" t="n">
        <v>-0.034213607</v>
      </c>
      <c r="Q1411" s="2" t="n">
        <v>-0.346331008</v>
      </c>
      <c r="R1411" s="2" t="n">
        <v>0.915962089</v>
      </c>
      <c r="S1411" s="2" t="n">
        <v>0.007938085</v>
      </c>
      <c r="T1411" s="2" t="n">
        <v>-0.062999225</v>
      </c>
      <c r="U1411" s="2" t="n">
        <v>0.013353827</v>
      </c>
      <c r="V1411" s="2" t="n">
        <v>76.41933599</v>
      </c>
      <c r="W1411" s="2" t="n">
        <v>7.86293805</v>
      </c>
      <c r="X1411" s="2" t="n">
        <v>8.059422008</v>
      </c>
      <c r="Y1411" s="2" t="n">
        <v>1.917345114</v>
      </c>
      <c r="Z1411" s="2" t="n">
        <v>117.9679145</v>
      </c>
      <c r="AA1411" s="2" t="n">
        <v>54.59717853</v>
      </c>
      <c r="AB1411" s="2" t="s">
        <v>34</v>
      </c>
      <c r="AC1411" s="2" t="n">
        <v>24.71822617</v>
      </c>
      <c r="AD1411" s="2" t="s">
        <v>45</v>
      </c>
      <c r="AE1411" s="2" t="n">
        <v>100</v>
      </c>
      <c r="AF1411" s="3" t="b">
        <f aca="false">TRUE()</f>
        <v>1</v>
      </c>
    </row>
    <row r="1412" customFormat="false" ht="15" hidden="false" customHeight="false" outlineLevel="0" collapsed="false">
      <c r="A1412" s="2" t="s">
        <v>1448</v>
      </c>
      <c r="B1412" s="2" t="s">
        <v>33</v>
      </c>
      <c r="C1412" s="2" t="n">
        <v>-934.4578252</v>
      </c>
      <c r="D1412" s="2" t="n">
        <v>4241.338252</v>
      </c>
      <c r="E1412" s="2" t="n">
        <v>-5234.508713</v>
      </c>
      <c r="F1412" s="2" t="n">
        <v>-6.964913892</v>
      </c>
      <c r="G1412" s="2" t="n">
        <v>-2.948022712</v>
      </c>
      <c r="H1412" s="2" t="n">
        <v>-1.139444528</v>
      </c>
      <c r="I1412" s="2" t="n">
        <v>6789.537569</v>
      </c>
      <c r="J1412" s="2" t="n">
        <v>0.001877071</v>
      </c>
      <c r="K1412" s="2" t="n">
        <v>51.62540267</v>
      </c>
      <c r="L1412" s="2" t="n">
        <v>209.7931463</v>
      </c>
      <c r="M1412" s="2" t="n">
        <v>60.71477895</v>
      </c>
      <c r="N1412" s="2" t="n">
        <v>198.2969308</v>
      </c>
      <c r="O1412" s="2" t="n">
        <v>-0.21126947</v>
      </c>
      <c r="P1412" s="2" t="n">
        <v>-0.003284892</v>
      </c>
      <c r="Q1412" s="2" t="n">
        <v>-0.339398589</v>
      </c>
      <c r="R1412" s="2" t="n">
        <v>0.916604068</v>
      </c>
      <c r="S1412" s="2" t="n">
        <v>-0.01117408</v>
      </c>
      <c r="T1412" s="2" t="n">
        <v>-0.059534295</v>
      </c>
      <c r="U1412" s="2" t="n">
        <v>0.005436874</v>
      </c>
      <c r="V1412" s="2" t="n">
        <v>77.76427277</v>
      </c>
      <c r="W1412" s="2" t="n">
        <v>7.846768259</v>
      </c>
      <c r="X1412" s="2" t="n">
        <v>8.227204294</v>
      </c>
      <c r="Y1412" s="2" t="n">
        <v>2.868975049</v>
      </c>
      <c r="Z1412" s="2" t="n">
        <v>119.2324726</v>
      </c>
      <c r="AA1412" s="2" t="n">
        <v>54.67550711</v>
      </c>
      <c r="AB1412" s="2" t="s">
        <v>34</v>
      </c>
      <c r="AC1412" s="2" t="n">
        <v>24.80452923</v>
      </c>
      <c r="AD1412" s="2" t="s">
        <v>45</v>
      </c>
      <c r="AE1412" s="2" t="n">
        <v>100</v>
      </c>
      <c r="AF1412" s="3" t="b">
        <f aca="false">TRUE()</f>
        <v>1</v>
      </c>
    </row>
    <row r="1413" customFormat="false" ht="15" hidden="false" customHeight="false" outlineLevel="0" collapsed="false">
      <c r="A1413" s="2" t="s">
        <v>1449</v>
      </c>
      <c r="B1413" s="2" t="s">
        <v>33</v>
      </c>
      <c r="C1413" s="2" t="n">
        <v>-1349.910969</v>
      </c>
      <c r="D1413" s="2" t="n">
        <v>4054.951076</v>
      </c>
      <c r="E1413" s="2" t="n">
        <v>-5290.891627</v>
      </c>
      <c r="F1413" s="2" t="n">
        <v>-6.878310529</v>
      </c>
      <c r="G1413" s="2" t="n">
        <v>-3.262544922</v>
      </c>
      <c r="H1413" s="2" t="n">
        <v>-0.739268859</v>
      </c>
      <c r="I1413" s="2" t="n">
        <v>6789.287274</v>
      </c>
      <c r="J1413" s="2" t="n">
        <v>0.001886945</v>
      </c>
      <c r="K1413" s="2" t="n">
        <v>51.62456656</v>
      </c>
      <c r="L1413" s="2" t="n">
        <v>209.7864419</v>
      </c>
      <c r="M1413" s="2" t="n">
        <v>63.29729829</v>
      </c>
      <c r="N1413" s="2" t="n">
        <v>199.5844484</v>
      </c>
      <c r="O1413" s="2" t="n">
        <v>-0.222554505</v>
      </c>
      <c r="P1413" s="2" t="n">
        <v>0.027649538</v>
      </c>
      <c r="Q1413" s="2" t="n">
        <v>-0.332079549</v>
      </c>
      <c r="R1413" s="2" t="n">
        <v>0.916203126</v>
      </c>
      <c r="S1413" s="2" t="n">
        <v>-0.006208215</v>
      </c>
      <c r="T1413" s="2" t="n">
        <v>-0.058124306</v>
      </c>
      <c r="U1413" s="2" t="n">
        <v>0.002255735</v>
      </c>
      <c r="V1413" s="2" t="n">
        <v>79.18514009</v>
      </c>
      <c r="W1413" s="2" t="n">
        <v>7.868993854</v>
      </c>
      <c r="X1413" s="2" t="n">
        <v>8.667134949</v>
      </c>
      <c r="Y1413" s="2" t="n">
        <v>3.466033874</v>
      </c>
      <c r="Z1413" s="2" t="n">
        <v>124.2886872</v>
      </c>
      <c r="AA1413" s="2" t="n">
        <v>56.08705555</v>
      </c>
      <c r="AB1413" s="2" t="s">
        <v>34</v>
      </c>
      <c r="AC1413" s="2" t="n">
        <v>24.1853586</v>
      </c>
      <c r="AD1413" s="2" t="s">
        <v>45</v>
      </c>
      <c r="AE1413" s="2" t="n">
        <v>100</v>
      </c>
      <c r="AF1413" s="3" t="b">
        <f aca="false">TRUE()</f>
        <v>1</v>
      </c>
    </row>
    <row r="1414" customFormat="false" ht="15" hidden="false" customHeight="false" outlineLevel="0" collapsed="false">
      <c r="A1414" s="2" t="s">
        <v>1450</v>
      </c>
      <c r="B1414" s="2" t="s">
        <v>33</v>
      </c>
      <c r="C1414" s="2" t="n">
        <v>-1759.227405</v>
      </c>
      <c r="D1414" s="2" t="n">
        <v>3850.130146</v>
      </c>
      <c r="E1414" s="2" t="n">
        <v>-5323.153142</v>
      </c>
      <c r="F1414" s="2" t="n">
        <v>-6.760432588</v>
      </c>
      <c r="G1414" s="2" t="n">
        <v>-3.562252446</v>
      </c>
      <c r="H1414" s="2" t="n">
        <v>-0.335700645</v>
      </c>
      <c r="I1414" s="2" t="n">
        <v>6789.14202</v>
      </c>
      <c r="J1414" s="2" t="n">
        <v>0.001879289</v>
      </c>
      <c r="K1414" s="2" t="n">
        <v>51.62408244</v>
      </c>
      <c r="L1414" s="2" t="n">
        <v>209.7796234</v>
      </c>
      <c r="M1414" s="2" t="n">
        <v>65.80536861</v>
      </c>
      <c r="N1414" s="2" t="n">
        <v>200.9467597</v>
      </c>
      <c r="O1414" s="2" t="n">
        <v>-0.233586681</v>
      </c>
      <c r="P1414" s="2" t="n">
        <v>0.058554821</v>
      </c>
      <c r="Q1414" s="2" t="n">
        <v>-0.324382032</v>
      </c>
      <c r="R1414" s="2" t="n">
        <v>0.914759473</v>
      </c>
      <c r="S1414" s="2" t="n">
        <v>0.013524504</v>
      </c>
      <c r="T1414" s="2" t="n">
        <v>-0.062680894</v>
      </c>
      <c r="U1414" s="2" t="n">
        <v>-0.026421025</v>
      </c>
      <c r="V1414" s="2" t="n">
        <v>80.56098928</v>
      </c>
      <c r="W1414" s="2" t="n">
        <v>7.956116289</v>
      </c>
      <c r="X1414" s="2" t="n">
        <v>8.300627934</v>
      </c>
      <c r="Y1414" s="2" t="n">
        <v>4.632323959</v>
      </c>
      <c r="Z1414" s="2" t="n">
        <v>119.2685122</v>
      </c>
      <c r="AA1414" s="2" t="n">
        <v>53.22775113</v>
      </c>
      <c r="AB1414" s="2" t="s">
        <v>34</v>
      </c>
      <c r="AC1414" s="2" t="n">
        <v>24.60368628</v>
      </c>
      <c r="AD1414" s="2" t="s">
        <v>45</v>
      </c>
      <c r="AE1414" s="2" t="n">
        <v>100</v>
      </c>
      <c r="AF1414" s="3" t="b">
        <f aca="false">TRUE()</f>
        <v>1</v>
      </c>
    </row>
    <row r="1415" customFormat="false" ht="15" hidden="false" customHeight="false" outlineLevel="0" collapsed="false">
      <c r="A1415" s="2" t="s">
        <v>1451</v>
      </c>
      <c r="B1415" s="2" t="s">
        <v>33</v>
      </c>
      <c r="C1415" s="2" t="n">
        <v>-2160.545739</v>
      </c>
      <c r="D1415" s="2" t="n">
        <v>3627.805205</v>
      </c>
      <c r="E1415" s="2" t="n">
        <v>-5331.144266</v>
      </c>
      <c r="F1415" s="2" t="n">
        <v>-6.611805503</v>
      </c>
      <c r="G1415" s="2" t="n">
        <v>-3.845794505</v>
      </c>
      <c r="H1415" s="2" t="n">
        <v>0.069439624</v>
      </c>
      <c r="I1415" s="2" t="n">
        <v>6789.104474</v>
      </c>
      <c r="J1415" s="2" t="n">
        <v>0.001854312</v>
      </c>
      <c r="K1415" s="2" t="n">
        <v>51.62395921</v>
      </c>
      <c r="L1415" s="2" t="n">
        <v>209.7727522</v>
      </c>
      <c r="M1415" s="2" t="n">
        <v>68.18709773</v>
      </c>
      <c r="N1415" s="2" t="n">
        <v>202.4357698</v>
      </c>
      <c r="O1415" s="2" t="n">
        <v>-0.244353725</v>
      </c>
      <c r="P1415" s="2" t="n">
        <v>0.089396104</v>
      </c>
      <c r="Q1415" s="2" t="n">
        <v>-0.316314609</v>
      </c>
      <c r="R1415" s="2" t="n">
        <v>0.912274444</v>
      </c>
      <c r="S1415" s="2" t="n">
        <v>0.009475896</v>
      </c>
      <c r="T1415" s="2" t="n">
        <v>-0.062384558</v>
      </c>
      <c r="U1415" s="2" t="n">
        <v>0.005011912</v>
      </c>
      <c r="V1415" s="2" t="n">
        <v>81.84022955</v>
      </c>
      <c r="W1415" s="2" t="n">
        <v>7.95298867</v>
      </c>
      <c r="X1415" s="2" t="n">
        <v>7.720812279</v>
      </c>
      <c r="Y1415" s="2" t="n">
        <v>5.169739732</v>
      </c>
      <c r="Z1415" s="2" t="n">
        <v>116.2662512</v>
      </c>
      <c r="AA1415" s="2" t="n">
        <v>54.86271863</v>
      </c>
      <c r="AB1415" s="2" t="s">
        <v>34</v>
      </c>
      <c r="AC1415" s="2" t="n">
        <v>25.23243565</v>
      </c>
      <c r="AD1415" s="2" t="s">
        <v>45</v>
      </c>
      <c r="AE1415" s="2" t="n">
        <v>100</v>
      </c>
      <c r="AF1415" s="3" t="b">
        <f aca="false">TRUE()</f>
        <v>1</v>
      </c>
    </row>
    <row r="1416" customFormat="false" ht="15" hidden="false" customHeight="false" outlineLevel="0" collapsed="false">
      <c r="A1416" s="2" t="s">
        <v>1452</v>
      </c>
      <c r="B1416" s="2" t="s">
        <v>33</v>
      </c>
      <c r="C1416" s="2" t="n">
        <v>-2552.040185</v>
      </c>
      <c r="D1416" s="2" t="n">
        <v>3388.984947</v>
      </c>
      <c r="E1416" s="2" t="n">
        <v>-5314.825507</v>
      </c>
      <c r="F1416" s="2" t="n">
        <v>-6.433090336</v>
      </c>
      <c r="G1416" s="2" t="n">
        <v>-4.111891086</v>
      </c>
      <c r="H1416" s="2" t="n">
        <v>0.474323914</v>
      </c>
      <c r="I1416" s="2" t="n">
        <v>6789.175364</v>
      </c>
      <c r="J1416" s="2" t="n">
        <v>0.001812611</v>
      </c>
      <c r="K1416" s="2" t="n">
        <v>51.62419921</v>
      </c>
      <c r="L1416" s="2" t="n">
        <v>209.7658908</v>
      </c>
      <c r="M1416" s="2" t="n">
        <v>70.38459864</v>
      </c>
      <c r="N1416" s="2" t="n">
        <v>204.1093768</v>
      </c>
      <c r="O1416" s="2" t="n">
        <v>-0.254843639</v>
      </c>
      <c r="P1416" s="2" t="n">
        <v>0.120138584</v>
      </c>
      <c r="Q1416" s="2" t="n">
        <v>-0.307886277</v>
      </c>
      <c r="R1416" s="2" t="n">
        <v>0.908750505</v>
      </c>
      <c r="S1416" s="2" t="n">
        <v>-0.015681161</v>
      </c>
      <c r="T1416" s="2" t="n">
        <v>-0.066276068</v>
      </c>
      <c r="U1416" s="2" t="n">
        <v>0.023751181</v>
      </c>
      <c r="V1416" s="2" t="n">
        <v>83.18082984</v>
      </c>
      <c r="W1416" s="2" t="n">
        <v>7.993743357</v>
      </c>
      <c r="X1416" s="2" t="n">
        <v>8.049897455</v>
      </c>
      <c r="Y1416" s="2" t="n">
        <v>5.252873871</v>
      </c>
      <c r="Z1416" s="2" t="n">
        <v>118.0991933</v>
      </c>
      <c r="AA1416" s="2" t="n">
        <v>53.75037895</v>
      </c>
      <c r="AB1416" s="2" t="s">
        <v>34</v>
      </c>
      <c r="AC1416" s="2" t="n">
        <v>25.08814388</v>
      </c>
      <c r="AD1416" s="2" t="s">
        <v>45</v>
      </c>
      <c r="AE1416" s="2" t="n">
        <v>100</v>
      </c>
      <c r="AF1416" s="3" t="b">
        <f aca="false">TRUE()</f>
        <v>1</v>
      </c>
    </row>
    <row r="1417" customFormat="false" ht="15" hidden="false" customHeight="false" outlineLevel="0" collapsed="false">
      <c r="A1417" s="2" t="s">
        <v>1453</v>
      </c>
      <c r="B1417" s="2" t="s">
        <v>33</v>
      </c>
      <c r="C1417" s="2" t="n">
        <v>-2931.928627</v>
      </c>
      <c r="D1417" s="2" t="n">
        <v>3134.75261</v>
      </c>
      <c r="E1417" s="2" t="n">
        <v>-5274.267087</v>
      </c>
      <c r="F1417" s="2" t="n">
        <v>-6.225081177</v>
      </c>
      <c r="G1417" s="2" t="n">
        <v>-4.359338279</v>
      </c>
      <c r="H1417" s="2" t="n">
        <v>0.877124193</v>
      </c>
      <c r="I1417" s="2" t="n">
        <v>6789.353462</v>
      </c>
      <c r="J1417" s="2" t="n">
        <v>0.001755196</v>
      </c>
      <c r="K1417" s="2" t="n">
        <v>51.62479818</v>
      </c>
      <c r="L1417" s="2" t="n">
        <v>209.7591013</v>
      </c>
      <c r="M1417" s="2" t="n">
        <v>72.33014852</v>
      </c>
      <c r="N1417" s="2" t="n">
        <v>206.035313</v>
      </c>
      <c r="O1417" s="2" t="n">
        <v>-0.265044716</v>
      </c>
      <c r="P1417" s="2" t="n">
        <v>0.150747537</v>
      </c>
      <c r="Q1417" s="2" t="n">
        <v>-0.299106442</v>
      </c>
      <c r="R1417" s="2" t="n">
        <v>0.904191249</v>
      </c>
      <c r="S1417" s="2" t="n">
        <v>0.007021419</v>
      </c>
      <c r="T1417" s="2" t="n">
        <v>-0.066349983</v>
      </c>
      <c r="U1417" s="2" t="n">
        <v>-0.005106216</v>
      </c>
      <c r="V1417" s="2" t="n">
        <v>84.43088789</v>
      </c>
      <c r="W1417" s="2" t="n">
        <v>8.061729768</v>
      </c>
      <c r="X1417" s="2" t="n">
        <v>7.442917092</v>
      </c>
      <c r="Y1417" s="2" t="n">
        <v>6.150881927</v>
      </c>
      <c r="Z1417" s="2" t="n">
        <v>114.5977708</v>
      </c>
      <c r="AA1417" s="2" t="n">
        <v>54.5949845</v>
      </c>
      <c r="AB1417" s="2" t="s">
        <v>34</v>
      </c>
      <c r="AC1417" s="2" t="n">
        <v>24.3782097</v>
      </c>
      <c r="AD1417" s="2" t="s">
        <v>45</v>
      </c>
      <c r="AE1417" s="2" t="n">
        <v>100</v>
      </c>
      <c r="AF1417" s="3" t="b">
        <f aca="false">TRUE()</f>
        <v>1</v>
      </c>
    </row>
    <row r="1418" customFormat="false" ht="15" hidden="false" customHeight="false" outlineLevel="0" collapsed="false">
      <c r="A1418" s="2" t="s">
        <v>1454</v>
      </c>
      <c r="B1418" s="2" t="s">
        <v>33</v>
      </c>
      <c r="C1418" s="2" t="n">
        <v>-3298.480509</v>
      </c>
      <c r="D1418" s="2" t="n">
        <v>2866.261254</v>
      </c>
      <c r="E1418" s="2" t="n">
        <v>-5209.648727</v>
      </c>
      <c r="F1418" s="2" t="n">
        <v>-5.988702092</v>
      </c>
      <c r="G1418" s="2" t="n">
        <v>-4.587013377</v>
      </c>
      <c r="H1418" s="2" t="n">
        <v>1.276020003</v>
      </c>
      <c r="I1418" s="2" t="n">
        <v>6789.635606</v>
      </c>
      <c r="J1418" s="2" t="n">
        <v>0.001683543</v>
      </c>
      <c r="K1418" s="2" t="n">
        <v>51.62574533</v>
      </c>
      <c r="L1418" s="2" t="n">
        <v>209.7524449</v>
      </c>
      <c r="M1418" s="2" t="n">
        <v>73.94160371</v>
      </c>
      <c r="N1418" s="2" t="n">
        <v>208.2957301</v>
      </c>
      <c r="O1418" s="2" t="n">
        <v>-0.27494555</v>
      </c>
      <c r="P1418" s="2" t="n">
        <v>0.181188354</v>
      </c>
      <c r="Q1418" s="2" t="n">
        <v>-0.28998492</v>
      </c>
      <c r="R1418" s="2" t="n">
        <v>0.898601397</v>
      </c>
      <c r="S1418" s="2" t="n">
        <v>0.00039313</v>
      </c>
      <c r="T1418" s="2" t="n">
        <v>-0.065731538</v>
      </c>
      <c r="U1418" s="2" t="n">
        <v>-0.016429846</v>
      </c>
      <c r="V1418" s="2" t="n">
        <v>85.78195932</v>
      </c>
      <c r="W1418" s="2" t="n">
        <v>8.026641586</v>
      </c>
      <c r="X1418" s="2" t="n">
        <v>8.079522141</v>
      </c>
      <c r="Y1418" s="2" t="n">
        <v>7.21033394</v>
      </c>
      <c r="Z1418" s="2" t="n">
        <v>120.2465531</v>
      </c>
      <c r="AA1418" s="2" t="n">
        <v>55.39512464</v>
      </c>
      <c r="AB1418" s="2" t="s">
        <v>34</v>
      </c>
      <c r="AC1418" s="2" t="n">
        <v>24.6708553</v>
      </c>
      <c r="AD1418" s="2" t="s">
        <v>45</v>
      </c>
      <c r="AE1418" s="2" t="n">
        <v>100</v>
      </c>
      <c r="AF1418" s="3" t="b">
        <f aca="false">TRUE()</f>
        <v>1</v>
      </c>
    </row>
    <row r="1419" customFormat="false" ht="15" hidden="false" customHeight="false" outlineLevel="0" collapsed="false">
      <c r="A1419" s="2" t="s">
        <v>1455</v>
      </c>
      <c r="B1419" s="2" t="s">
        <v>33</v>
      </c>
      <c r="C1419" s="2" t="n">
        <v>-3650.024536</v>
      </c>
      <c r="D1419" s="2" t="n">
        <v>2584.728741</v>
      </c>
      <c r="E1419" s="2" t="n">
        <v>-5121.258955</v>
      </c>
      <c r="F1419" s="2" t="n">
        <v>-5.725003614</v>
      </c>
      <c r="G1419" s="2" t="n">
        <v>-4.793879726</v>
      </c>
      <c r="H1419" s="2" t="n">
        <v>1.66920605</v>
      </c>
      <c r="I1419" s="2" t="n">
        <v>6790.016747</v>
      </c>
      <c r="J1419" s="2" t="n">
        <v>0.001599656</v>
      </c>
      <c r="K1419" s="2" t="n">
        <v>51.62702353</v>
      </c>
      <c r="L1419" s="2" t="n">
        <v>209.7459801</v>
      </c>
      <c r="M1419" s="2" t="n">
        <v>75.11690055</v>
      </c>
      <c r="N1419" s="2" t="n">
        <v>210.9926991</v>
      </c>
      <c r="O1419" s="2" t="n">
        <v>-0.284535044</v>
      </c>
      <c r="P1419" s="2" t="n">
        <v>0.211426572</v>
      </c>
      <c r="Q1419" s="2" t="n">
        <v>-0.280531923</v>
      </c>
      <c r="R1419" s="2" t="n">
        <v>0.891986801</v>
      </c>
      <c r="S1419" s="2" t="n">
        <v>-0.000290546</v>
      </c>
      <c r="T1419" s="2" t="n">
        <v>-0.07151325</v>
      </c>
      <c r="U1419" s="2" t="n">
        <v>0.000998823</v>
      </c>
      <c r="V1419" s="2" t="n">
        <v>87.06674905</v>
      </c>
      <c r="W1419" s="2" t="n">
        <v>8.095169947</v>
      </c>
      <c r="X1419" s="2" t="n">
        <v>7.618111498</v>
      </c>
      <c r="Y1419" s="2" t="n">
        <v>7.685957639</v>
      </c>
      <c r="Z1419" s="2" t="n">
        <v>117.060634</v>
      </c>
      <c r="AA1419" s="2" t="n">
        <v>55.39072674</v>
      </c>
      <c r="AB1419" s="2" t="s">
        <v>34</v>
      </c>
      <c r="AC1419" s="2" t="n">
        <v>25.59932574</v>
      </c>
      <c r="AD1419" s="2" t="s">
        <v>45</v>
      </c>
      <c r="AE1419" s="2" t="n">
        <v>100</v>
      </c>
      <c r="AF1419" s="3" t="b">
        <f aca="false">TRUE()</f>
        <v>1</v>
      </c>
    </row>
    <row r="1420" customFormat="false" ht="15" hidden="false" customHeight="false" outlineLevel="0" collapsed="false">
      <c r="A1420" s="2" t="s">
        <v>1456</v>
      </c>
      <c r="B1420" s="2" t="s">
        <v>33</v>
      </c>
      <c r="C1420" s="2" t="n">
        <v>-3984.956138</v>
      </c>
      <c r="D1420" s="2" t="n">
        <v>2291.432435</v>
      </c>
      <c r="E1420" s="2" t="n">
        <v>-5009.493972</v>
      </c>
      <c r="F1420" s="2" t="n">
        <v>-5.435158773</v>
      </c>
      <c r="G1420" s="2" t="n">
        <v>-4.978991324</v>
      </c>
      <c r="H1420" s="2" t="n">
        <v>2.054899794</v>
      </c>
      <c r="I1420" s="2" t="n">
        <v>6790.490044</v>
      </c>
      <c r="J1420" s="2" t="n">
        <v>0.001506163</v>
      </c>
      <c r="K1420" s="2" t="n">
        <v>51.6286096</v>
      </c>
      <c r="L1420" s="2" t="n">
        <v>209.7397621</v>
      </c>
      <c r="M1420" s="2" t="n">
        <v>75.72784261</v>
      </c>
      <c r="N1420" s="2" t="n">
        <v>214.2544231</v>
      </c>
      <c r="O1420" s="2" t="n">
        <v>-0.293802422</v>
      </c>
      <c r="P1420" s="2" t="n">
        <v>0.241427913</v>
      </c>
      <c r="Q1420" s="2" t="n">
        <v>-0.27075805</v>
      </c>
      <c r="R1420" s="2" t="n">
        <v>0.884354441</v>
      </c>
      <c r="S1420" s="2" t="n">
        <v>-0.002114376</v>
      </c>
      <c r="T1420" s="2" t="n">
        <v>-0.066082257</v>
      </c>
      <c r="U1420" s="2" t="n">
        <v>0.019034676</v>
      </c>
      <c r="V1420" s="2" t="n">
        <v>88.45956572</v>
      </c>
      <c r="W1420" s="2" t="n">
        <v>8.116188558</v>
      </c>
      <c r="X1420" s="2" t="n">
        <v>8.23726552</v>
      </c>
      <c r="Y1420" s="2" t="n">
        <v>8.562818001</v>
      </c>
      <c r="Z1420" s="2" t="n">
        <v>121.1119227</v>
      </c>
      <c r="AA1420" s="2" t="n">
        <v>54.25672253</v>
      </c>
      <c r="AB1420" s="2" t="s">
        <v>34</v>
      </c>
      <c r="AC1420" s="2" t="n">
        <v>25.16030736</v>
      </c>
      <c r="AD1420" s="2" t="s">
        <v>45</v>
      </c>
      <c r="AE1420" s="2" t="n">
        <v>100</v>
      </c>
      <c r="AF1420" s="3" t="b">
        <f aca="false">TRUE()</f>
        <v>1</v>
      </c>
    </row>
    <row r="1421" customFormat="false" ht="15" hidden="false" customHeight="false" outlineLevel="0" collapsed="false">
      <c r="A1421" s="2" t="s">
        <v>1457</v>
      </c>
      <c r="B1421" s="2" t="s">
        <v>33</v>
      </c>
      <c r="C1421" s="2" t="n">
        <v>-4301.744696</v>
      </c>
      <c r="D1421" s="2" t="n">
        <v>1987.703631</v>
      </c>
      <c r="E1421" s="2" t="n">
        <v>-4874.856059</v>
      </c>
      <c r="F1421" s="2" t="n">
        <v>-5.120458654</v>
      </c>
      <c r="G1421" s="2" t="n">
        <v>-5.14149714</v>
      </c>
      <c r="H1421" s="2" t="n">
        <v>2.43134904</v>
      </c>
      <c r="I1421" s="2" t="n">
        <v>6791.046976</v>
      </c>
      <c r="J1421" s="2" t="n">
        <v>0.001406458</v>
      </c>
      <c r="K1421" s="2" t="n">
        <v>51.63047477</v>
      </c>
      <c r="L1421" s="2" t="n">
        <v>209.7338415</v>
      </c>
      <c r="M1421" s="2" t="n">
        <v>75.61441557</v>
      </c>
      <c r="N1421" s="2" t="n">
        <v>218.2409227</v>
      </c>
      <c r="O1421" s="2" t="n">
        <v>-0.302737242</v>
      </c>
      <c r="P1421" s="2" t="n">
        <v>0.271158314</v>
      </c>
      <c r="Q1421" s="2" t="n">
        <v>-0.260674284</v>
      </c>
      <c r="R1421" s="2" t="n">
        <v>0.875712424</v>
      </c>
      <c r="S1421" s="2" t="n">
        <v>-0.005103652</v>
      </c>
      <c r="T1421" s="2" t="n">
        <v>-0.070725162</v>
      </c>
      <c r="U1421" s="2" t="n">
        <v>-0.019704332</v>
      </c>
      <c r="V1421" s="2" t="n">
        <v>89.76709706</v>
      </c>
      <c r="W1421" s="2" t="n">
        <v>8.167505951</v>
      </c>
      <c r="X1421" s="2" t="n">
        <v>7.68429242</v>
      </c>
      <c r="Y1421" s="2" t="n">
        <v>9.447122869</v>
      </c>
      <c r="Z1421" s="2" t="n">
        <v>117.1470326</v>
      </c>
      <c r="AA1421" s="2" t="n">
        <v>54.38552857</v>
      </c>
      <c r="AB1421" s="2" t="s">
        <v>34</v>
      </c>
      <c r="AC1421" s="2" t="n">
        <v>25.54020923</v>
      </c>
      <c r="AD1421" s="2" t="s">
        <v>45</v>
      </c>
      <c r="AE1421" s="2" t="n">
        <v>100</v>
      </c>
      <c r="AF1421" s="3" t="b">
        <f aca="false">TRUE()</f>
        <v>1</v>
      </c>
    </row>
    <row r="1422" customFormat="false" ht="15" hidden="false" customHeight="false" outlineLevel="0" collapsed="false">
      <c r="A1422" s="2" t="s">
        <v>1458</v>
      </c>
      <c r="B1422" s="2" t="s">
        <v>33</v>
      </c>
      <c r="C1422" s="2" t="n">
        <v>-4598.940472</v>
      </c>
      <c r="D1422" s="2" t="n">
        <v>1674.921732</v>
      </c>
      <c r="E1422" s="2" t="n">
        <v>-4717.951528</v>
      </c>
      <c r="F1422" s="2" t="n">
        <v>-4.782307481</v>
      </c>
      <c r="G1422" s="2" t="n">
        <v>-5.280645149</v>
      </c>
      <c r="H1422" s="2" t="n">
        <v>2.796839514</v>
      </c>
      <c r="I1422" s="2" t="n">
        <v>6791.677493</v>
      </c>
      <c r="J1422" s="2" t="n">
        <v>0.001304876</v>
      </c>
      <c r="K1422" s="2" t="n">
        <v>51.63258513</v>
      </c>
      <c r="L1422" s="2" t="n">
        <v>209.7282638</v>
      </c>
      <c r="M1422" s="2" t="n">
        <v>74.58341538</v>
      </c>
      <c r="N1422" s="2" t="n">
        <v>223.1454083</v>
      </c>
      <c r="O1422" s="2" t="n">
        <v>-0.3113294</v>
      </c>
      <c r="P1422" s="2" t="n">
        <v>0.300583965</v>
      </c>
      <c r="Q1422" s="2" t="n">
        <v>-0.250291973</v>
      </c>
      <c r="R1422" s="2" t="n">
        <v>0.866069981</v>
      </c>
      <c r="S1422" s="2" t="n">
        <v>-0.002338882</v>
      </c>
      <c r="T1422" s="2" t="n">
        <v>-0.070363997</v>
      </c>
      <c r="U1422" s="2" t="n">
        <v>-0.000779805</v>
      </c>
      <c r="V1422" s="2" t="n">
        <v>91.09978827</v>
      </c>
      <c r="W1422" s="2" t="n">
        <v>8.18833389</v>
      </c>
      <c r="X1422" s="2" t="n">
        <v>7.812233742</v>
      </c>
      <c r="Y1422" s="2" t="n">
        <v>9.631837786</v>
      </c>
      <c r="Z1422" s="2" t="n">
        <v>118.1546595</v>
      </c>
      <c r="AA1422" s="2" t="n">
        <v>54.18548117</v>
      </c>
      <c r="AB1422" s="2" t="s">
        <v>34</v>
      </c>
      <c r="AC1422" s="2" t="n">
        <v>25.26310932</v>
      </c>
      <c r="AD1422" s="2" t="s">
        <v>45</v>
      </c>
      <c r="AE1422" s="2" t="n">
        <v>100</v>
      </c>
      <c r="AF1422" s="3" t="b">
        <f aca="false">TRUE()</f>
        <v>1</v>
      </c>
    </row>
    <row r="1423" customFormat="false" ht="15" hidden="false" customHeight="false" outlineLevel="0" collapsed="false">
      <c r="A1423" s="2" t="s">
        <v>1459</v>
      </c>
      <c r="B1423" s="2" t="s">
        <v>33</v>
      </c>
      <c r="C1423" s="2" t="n">
        <v>-4875.181242</v>
      </c>
      <c r="D1423" s="2" t="n">
        <v>1354.508198</v>
      </c>
      <c r="E1423" s="2" t="n">
        <v>-4539.48822</v>
      </c>
      <c r="F1423" s="2" t="n">
        <v>-4.422217199</v>
      </c>
      <c r="G1423" s="2" t="n">
        <v>-5.395786049</v>
      </c>
      <c r="H1423" s="2" t="n">
        <v>3.149702394</v>
      </c>
      <c r="I1423" s="2" t="n">
        <v>6792.370197</v>
      </c>
      <c r="J1423" s="2" t="n">
        <v>0.001206898</v>
      </c>
      <c r="K1423" s="2" t="n">
        <v>51.63490229</v>
      </c>
      <c r="L1423" s="2" t="n">
        <v>209.7230679</v>
      </c>
      <c r="M1423" s="2" t="n">
        <v>72.42048306</v>
      </c>
      <c r="N1423" s="2" t="n">
        <v>229.1822455</v>
      </c>
      <c r="O1423" s="2" t="n">
        <v>-0.319569149</v>
      </c>
      <c r="P1423" s="2" t="n">
        <v>0.329671345</v>
      </c>
      <c r="Q1423" s="2" t="n">
        <v>-0.239622826</v>
      </c>
      <c r="R1423" s="2" t="n">
        <v>0.855437469</v>
      </c>
      <c r="S1423" s="2" t="n">
        <v>0.010827458</v>
      </c>
      <c r="T1423" s="2" t="n">
        <v>-0.066419765</v>
      </c>
      <c r="U1423" s="2" t="n">
        <v>-0.022022254</v>
      </c>
      <c r="V1423" s="2" t="n">
        <v>92.44876365</v>
      </c>
      <c r="W1423" s="2" t="n">
        <v>8.20008719</v>
      </c>
      <c r="X1423" s="2" t="n">
        <v>7.896357275</v>
      </c>
      <c r="Y1423" s="2" t="n">
        <v>9.856068486</v>
      </c>
      <c r="Z1423" s="2" t="n">
        <v>118.4967616</v>
      </c>
      <c r="AA1423" s="2" t="n">
        <v>53.74594345</v>
      </c>
      <c r="AB1423" s="2" t="s">
        <v>34</v>
      </c>
      <c r="AC1423" s="2" t="n">
        <v>24.40481693</v>
      </c>
      <c r="AD1423" s="2" t="s">
        <v>45</v>
      </c>
      <c r="AE1423" s="2" t="n">
        <v>100</v>
      </c>
      <c r="AF1423" s="3" t="b">
        <f aca="false">TRUE()</f>
        <v>1</v>
      </c>
    </row>
    <row r="1424" customFormat="false" ht="15" hidden="false" customHeight="false" outlineLevel="0" collapsed="false">
      <c r="A1424" s="2" t="s">
        <v>1460</v>
      </c>
      <c r="B1424" s="2" t="s">
        <v>33</v>
      </c>
      <c r="C1424" s="2" t="n">
        <v>-5129.198583</v>
      </c>
      <c r="D1424" s="2" t="n">
        <v>1027.92028</v>
      </c>
      <c r="E1424" s="2" t="n">
        <v>-4340.272554</v>
      </c>
      <c r="F1424" s="2" t="n">
        <v>-4.041801567</v>
      </c>
      <c r="G1424" s="2" t="n">
        <v>-5.486376647</v>
      </c>
      <c r="H1424" s="2" t="n">
        <v>3.488321788</v>
      </c>
      <c r="I1424" s="2" t="n">
        <v>6793.112537</v>
      </c>
      <c r="J1424" s="2" t="n">
        <v>0.001119273</v>
      </c>
      <c r="K1424" s="2" t="n">
        <v>51.63738408</v>
      </c>
      <c r="L1424" s="2" t="n">
        <v>209.7182862</v>
      </c>
      <c r="M1424" s="2" t="n">
        <v>68.93288929</v>
      </c>
      <c r="N1424" s="2" t="n">
        <v>236.5441707</v>
      </c>
      <c r="O1424" s="2" t="n">
        <v>-0.327447104</v>
      </c>
      <c r="P1424" s="2" t="n">
        <v>0.358387257</v>
      </c>
      <c r="Q1424" s="2" t="n">
        <v>-0.2286789</v>
      </c>
      <c r="R1424" s="2" t="n">
        <v>0.843826362</v>
      </c>
      <c r="S1424" s="2" t="n">
        <v>0.005034081</v>
      </c>
      <c r="T1424" s="2" t="n">
        <v>-0.059425106</v>
      </c>
      <c r="U1424" s="2" t="n">
        <v>0.00450194</v>
      </c>
      <c r="V1424" s="2" t="n">
        <v>93.77030866</v>
      </c>
      <c r="W1424" s="2" t="n">
        <v>8.280442285</v>
      </c>
      <c r="X1424" s="2" t="n">
        <v>7.660721272</v>
      </c>
      <c r="Y1424" s="2" t="n">
        <v>10.20626645</v>
      </c>
      <c r="Z1424" s="2" t="n">
        <v>118.1301576</v>
      </c>
      <c r="AA1424" s="2" t="n">
        <v>54.69599722</v>
      </c>
      <c r="AB1424" s="2" t="s">
        <v>34</v>
      </c>
      <c r="AC1424" s="2" t="n">
        <v>25.45735586</v>
      </c>
      <c r="AD1424" s="2" t="s">
        <v>45</v>
      </c>
      <c r="AE1424" s="2" t="n">
        <v>100</v>
      </c>
      <c r="AF1424" s="3" t="b">
        <f aca="false">TRUE()</f>
        <v>1</v>
      </c>
    </row>
    <row r="1425" customFormat="false" ht="15" hidden="false" customHeight="false" outlineLevel="0" collapsed="false">
      <c r="A1425" s="2" t="s">
        <v>1461</v>
      </c>
      <c r="B1425" s="2" t="s">
        <v>33</v>
      </c>
      <c r="C1425" s="2" t="n">
        <v>-5359.823792</v>
      </c>
      <c r="D1425" s="2" t="n">
        <v>696.6445581</v>
      </c>
      <c r="E1425" s="2" t="n">
        <v>-4121.206129</v>
      </c>
      <c r="F1425" s="2" t="n">
        <v>-3.642769735</v>
      </c>
      <c r="G1425" s="2" t="n">
        <v>-5.551982867</v>
      </c>
      <c r="H1425" s="2" t="n">
        <v>3.811142127</v>
      </c>
      <c r="I1425" s="2" t="n">
        <v>6793.891039</v>
      </c>
      <c r="J1425" s="2" t="n">
        <v>0.001049802</v>
      </c>
      <c r="K1425" s="2" t="n">
        <v>51.63998525</v>
      </c>
      <c r="L1425" s="2" t="n">
        <v>209.7139433</v>
      </c>
      <c r="M1425" s="2" t="n">
        <v>64.04425823</v>
      </c>
      <c r="N1425" s="2" t="n">
        <v>245.3075674</v>
      </c>
      <c r="O1425" s="2" t="n">
        <v>-0.334954254</v>
      </c>
      <c r="P1425" s="2" t="n">
        <v>0.386698863</v>
      </c>
      <c r="Q1425" s="2" t="n">
        <v>-0.217472589</v>
      </c>
      <c r="R1425" s="2" t="n">
        <v>0.831249247</v>
      </c>
      <c r="S1425" s="2" t="n">
        <v>-0.004302847</v>
      </c>
      <c r="T1425" s="2" t="n">
        <v>-0.063890008</v>
      </c>
      <c r="U1425" s="2" t="n">
        <v>-0.013861073</v>
      </c>
      <c r="V1425" s="2" t="n">
        <v>95.02401035</v>
      </c>
      <c r="W1425" s="2" t="n">
        <v>8.264484019</v>
      </c>
      <c r="X1425" s="2" t="n">
        <v>7.28148076</v>
      </c>
      <c r="Y1425" s="2" t="n">
        <v>11.08865608</v>
      </c>
      <c r="Z1425" s="2" t="n">
        <v>115.8765181</v>
      </c>
      <c r="AA1425" s="2" t="n">
        <v>55.6988367</v>
      </c>
      <c r="AB1425" s="2" t="s">
        <v>34</v>
      </c>
      <c r="AC1425" s="2" t="n">
        <v>24.52876571</v>
      </c>
      <c r="AD1425" s="2" t="s">
        <v>45</v>
      </c>
      <c r="AE1425" s="2" t="n">
        <v>100</v>
      </c>
      <c r="AF1425" s="3" t="b">
        <f aca="false">TRUE()</f>
        <v>1</v>
      </c>
    </row>
    <row r="1426" customFormat="false" ht="15" hidden="false" customHeight="false" outlineLevel="0" collapsed="false">
      <c r="A1426" s="2" t="s">
        <v>1462</v>
      </c>
      <c r="B1426" s="2" t="s">
        <v>33</v>
      </c>
      <c r="C1426" s="2" t="n">
        <v>-5565.993401</v>
      </c>
      <c r="D1426" s="2" t="n">
        <v>362.1903167</v>
      </c>
      <c r="E1426" s="2" t="n">
        <v>-3883.281885</v>
      </c>
      <c r="F1426" s="2" t="n">
        <v>-3.22691932</v>
      </c>
      <c r="G1426" s="2" t="n">
        <v>-5.59228237</v>
      </c>
      <c r="H1426" s="2" t="n">
        <v>4.116675431</v>
      </c>
      <c r="I1426" s="2" t="n">
        <v>6794.69154</v>
      </c>
      <c r="J1426" s="2" t="n">
        <v>0.001006369</v>
      </c>
      <c r="K1426" s="2" t="n">
        <v>51.64265836</v>
      </c>
      <c r="L1426" s="2" t="n">
        <v>209.7100557</v>
      </c>
      <c r="M1426" s="2" t="n">
        <v>57.93583852</v>
      </c>
      <c r="N1426" s="2" t="n">
        <v>255.2911956</v>
      </c>
      <c r="O1426" s="2" t="n">
        <v>-0.342081976</v>
      </c>
      <c r="P1426" s="2" t="n">
        <v>0.414573726</v>
      </c>
      <c r="Q1426" s="2" t="n">
        <v>-0.206016608</v>
      </c>
      <c r="R1426" s="2" t="n">
        <v>0.81771982</v>
      </c>
      <c r="S1426" s="2" t="n">
        <v>-0.004905225</v>
      </c>
      <c r="T1426" s="2" t="n">
        <v>-0.069236929</v>
      </c>
      <c r="U1426" s="2" t="n">
        <v>0.001827291</v>
      </c>
      <c r="V1426" s="2" t="n">
        <v>96.34457808</v>
      </c>
      <c r="W1426" s="2" t="n">
        <v>8.314133825</v>
      </c>
      <c r="X1426" s="2" t="n">
        <v>7.624035425</v>
      </c>
      <c r="Y1426" s="2" t="n">
        <v>11.77301824</v>
      </c>
      <c r="Z1426" s="2" t="n">
        <v>118.1751973</v>
      </c>
      <c r="AA1426" s="2" t="n">
        <v>54.78794646</v>
      </c>
      <c r="AB1426" s="2" t="s">
        <v>34</v>
      </c>
      <c r="AC1426" s="2" t="n">
        <v>24.56234681</v>
      </c>
      <c r="AD1426" s="2" t="s">
        <v>45</v>
      </c>
      <c r="AE1426" s="2" t="n">
        <v>100</v>
      </c>
      <c r="AF1426" s="3" t="b">
        <f aca="false">TRUE()</f>
        <v>1</v>
      </c>
    </row>
    <row r="1427" customFormat="false" ht="15" hidden="false" customHeight="false" outlineLevel="0" collapsed="false">
      <c r="A1427" s="2" t="s">
        <v>1463</v>
      </c>
      <c r="B1427" s="2" t="s">
        <v>33</v>
      </c>
      <c r="C1427" s="2" t="n">
        <v>-5746.754268</v>
      </c>
      <c r="D1427" s="2" t="n">
        <v>26.08277296</v>
      </c>
      <c r="E1427" s="2" t="n">
        <v>-3627.579833</v>
      </c>
      <c r="F1427" s="2" t="n">
        <v>-2.796128961</v>
      </c>
      <c r="G1427" s="2" t="n">
        <v>-5.60706673</v>
      </c>
      <c r="H1427" s="2" t="n">
        <v>4.403508422</v>
      </c>
      <c r="I1427" s="2" t="n">
        <v>6795.499451</v>
      </c>
      <c r="J1427" s="2" t="n">
        <v>0.000995011</v>
      </c>
      <c r="K1427" s="2" t="n">
        <v>51.64535462</v>
      </c>
      <c r="L1427" s="2" t="n">
        <v>209.706632</v>
      </c>
      <c r="M1427" s="2" t="n">
        <v>51.14516151</v>
      </c>
      <c r="N1427" s="2" t="n">
        <v>265.957533</v>
      </c>
      <c r="O1427" s="2" t="n">
        <v>-0.348822042</v>
      </c>
      <c r="P1427" s="2" t="n">
        <v>0.441979844</v>
      </c>
      <c r="Q1427" s="2" t="n">
        <v>-0.194323984</v>
      </c>
      <c r="R1427" s="2" t="n">
        <v>0.80325288</v>
      </c>
      <c r="S1427" s="2" t="n">
        <v>-0.000763645</v>
      </c>
      <c r="T1427" s="2" t="n">
        <v>-0.07286452</v>
      </c>
      <c r="U1427" s="2" t="n">
        <v>-0.010614299</v>
      </c>
      <c r="V1427" s="2" t="n">
        <v>98.04221442</v>
      </c>
      <c r="W1427" s="2" t="n">
        <v>8.346490444</v>
      </c>
      <c r="X1427" s="2" t="n">
        <v>9.762971031</v>
      </c>
      <c r="Y1427" s="2" t="n">
        <v>12.42302002</v>
      </c>
      <c r="Z1427" s="2" t="n">
        <v>116.9112333</v>
      </c>
      <c r="AA1427" s="2" t="n">
        <v>35.42468888</v>
      </c>
      <c r="AB1427" s="2" t="s">
        <v>69</v>
      </c>
      <c r="AC1427" s="2" t="n">
        <v>5.539211263</v>
      </c>
      <c r="AD1427" s="2" t="s">
        <v>45</v>
      </c>
      <c r="AE1427" s="2" t="n">
        <v>100</v>
      </c>
      <c r="AF1427" s="3" t="b">
        <f aca="false">TRUE()</f>
        <v>1</v>
      </c>
    </row>
    <row r="1428" customFormat="false" ht="15" hidden="false" customHeight="false" outlineLevel="0" collapsed="false">
      <c r="A1428" s="2" t="s">
        <v>1464</v>
      </c>
      <c r="B1428" s="2" t="s">
        <v>33</v>
      </c>
      <c r="C1428" s="2" t="n">
        <v>-5901.2682</v>
      </c>
      <c r="D1428" s="2" t="n">
        <v>-310.1438119</v>
      </c>
      <c r="E1428" s="2" t="n">
        <v>-3355.262366</v>
      </c>
      <c r="F1428" s="2" t="n">
        <v>-2.352350387</v>
      </c>
      <c r="G1428" s="2" t="n">
        <v>-5.596243155</v>
      </c>
      <c r="H1428" s="2" t="n">
        <v>4.670309437</v>
      </c>
      <c r="I1428" s="2" t="n">
        <v>6796.300017</v>
      </c>
      <c r="J1428" s="2" t="n">
        <v>0.00101772</v>
      </c>
      <c r="K1428" s="2" t="n">
        <v>51.64802476</v>
      </c>
      <c r="L1428" s="2" t="n">
        <v>209.703672</v>
      </c>
      <c r="M1428" s="2" t="n">
        <v>44.46895931</v>
      </c>
      <c r="N1428" s="2" t="n">
        <v>276.5098578</v>
      </c>
      <c r="O1428" s="2" t="n">
        <v>-0.355166633</v>
      </c>
      <c r="P1428" s="2" t="n">
        <v>0.468885688</v>
      </c>
      <c r="Q1428" s="2" t="n">
        <v>-0.182408043</v>
      </c>
      <c r="R1428" s="2" t="n">
        <v>0.787864316</v>
      </c>
      <c r="S1428" s="2" t="n">
        <v>-0.008745</v>
      </c>
      <c r="T1428" s="2" t="n">
        <v>-0.070287216</v>
      </c>
      <c r="U1428" s="2" t="n">
        <v>0.009999295</v>
      </c>
      <c r="V1428" s="2" t="n">
        <v>99.91331341</v>
      </c>
      <c r="W1428" s="2" t="n">
        <v>8.404961763</v>
      </c>
      <c r="X1428" s="2" t="n">
        <v>10.68568237</v>
      </c>
      <c r="Y1428" s="2" t="n">
        <v>12.73409137</v>
      </c>
      <c r="Z1428" s="2" t="n">
        <v>123.1731261</v>
      </c>
      <c r="AA1428" s="2" t="n">
        <v>33.36037437</v>
      </c>
      <c r="AB1428" s="2" t="s">
        <v>69</v>
      </c>
      <c r="AC1428" s="2" t="n">
        <v>5.041942174</v>
      </c>
      <c r="AD1428" s="2" t="s">
        <v>45</v>
      </c>
      <c r="AE1428" s="2" t="n">
        <v>100</v>
      </c>
      <c r="AF1428" s="3" t="b">
        <f aca="false">TRUE()</f>
        <v>1</v>
      </c>
    </row>
    <row r="1429" customFormat="false" ht="15" hidden="false" customHeight="false" outlineLevel="0" collapsed="false">
      <c r="A1429" s="2" t="s">
        <v>1465</v>
      </c>
      <c r="B1429" s="2" t="s">
        <v>33</v>
      </c>
      <c r="C1429" s="2" t="n">
        <v>-6028.816089</v>
      </c>
      <c r="D1429" s="2" t="n">
        <v>-644.9531089</v>
      </c>
      <c r="E1429" s="2" t="n">
        <v>-3067.569159</v>
      </c>
      <c r="F1429" s="2" t="n">
        <v>-1.897599988</v>
      </c>
      <c r="G1429" s="2" t="n">
        <v>-5.559835701</v>
      </c>
      <c r="H1429" s="2" t="n">
        <v>4.915835087</v>
      </c>
      <c r="I1429" s="2" t="n">
        <v>6797.078586</v>
      </c>
      <c r="J1429" s="2" t="n">
        <v>0.001071613</v>
      </c>
      <c r="K1429" s="2" t="n">
        <v>51.65061993</v>
      </c>
      <c r="L1429" s="2" t="n">
        <v>209.7011671</v>
      </c>
      <c r="M1429" s="2" t="n">
        <v>38.66136928</v>
      </c>
      <c r="N1429" s="2" t="n">
        <v>286.1940435</v>
      </c>
      <c r="O1429" s="2" t="n">
        <v>-0.361108349</v>
      </c>
      <c r="P1429" s="2" t="n">
        <v>0.495260243</v>
      </c>
      <c r="Q1429" s="2" t="n">
        <v>-0.170282389</v>
      </c>
      <c r="R1429" s="2" t="n">
        <v>0.771571098</v>
      </c>
      <c r="S1429" s="2" t="n">
        <v>-0.008460246</v>
      </c>
      <c r="T1429" s="2" t="n">
        <v>-0.056904992</v>
      </c>
      <c r="U1429" s="2" t="n">
        <v>-0.013551234</v>
      </c>
      <c r="V1429" s="2" t="n">
        <v>100</v>
      </c>
      <c r="W1429" s="2" t="n">
        <v>8.431567261</v>
      </c>
      <c r="X1429" s="2" t="n">
        <v>9.417246129</v>
      </c>
      <c r="Y1429" s="2" t="n">
        <v>13.36354426</v>
      </c>
      <c r="Z1429" s="2" t="n">
        <v>114.1035049</v>
      </c>
      <c r="AA1429" s="2" t="n">
        <v>34.70136073</v>
      </c>
      <c r="AB1429" s="2" t="s">
        <v>69</v>
      </c>
      <c r="AC1429" s="2" t="n">
        <v>4.581233963</v>
      </c>
      <c r="AD1429" s="2" t="s">
        <v>45</v>
      </c>
      <c r="AE1429" s="2" t="n">
        <v>100</v>
      </c>
      <c r="AF1429" s="3" t="b">
        <f aca="false">TRUE()</f>
        <v>1</v>
      </c>
    </row>
    <row r="1430" customFormat="false" ht="15" hidden="false" customHeight="false" outlineLevel="0" collapsed="false">
      <c r="A1430" s="2" t="s">
        <v>1466</v>
      </c>
      <c r="B1430" s="2" t="s">
        <v>33</v>
      </c>
      <c r="C1430" s="2" t="n">
        <v>-6128.801528</v>
      </c>
      <c r="D1430" s="2" t="n">
        <v>-976.813755</v>
      </c>
      <c r="E1430" s="2" t="n">
        <v>-2765.811683</v>
      </c>
      <c r="F1430" s="2" t="n">
        <v>-1.433949921</v>
      </c>
      <c r="G1430" s="2" t="n">
        <v>-5.497985948</v>
      </c>
      <c r="H1430" s="2" t="n">
        <v>5.13893663</v>
      </c>
      <c r="I1430" s="2" t="n">
        <v>6797.820878</v>
      </c>
      <c r="J1430" s="2" t="n">
        <v>0.001150206</v>
      </c>
      <c r="K1430" s="2" t="n">
        <v>51.65309264</v>
      </c>
      <c r="L1430" s="2" t="n">
        <v>209.6991004</v>
      </c>
      <c r="M1430" s="2" t="n">
        <v>34.16875891</v>
      </c>
      <c r="N1430" s="2" t="n">
        <v>294.5637343</v>
      </c>
      <c r="O1430" s="2" t="n">
        <v>-0.366640219</v>
      </c>
      <c r="P1430" s="2" t="n">
        <v>0.521073044</v>
      </c>
      <c r="Q1430" s="2" t="n">
        <v>-0.157960896</v>
      </c>
      <c r="R1430" s="2" t="n">
        <v>0.75439127</v>
      </c>
      <c r="S1430" s="2" t="n">
        <v>0.006951424</v>
      </c>
      <c r="T1430" s="2" t="n">
        <v>-0.073739164</v>
      </c>
      <c r="U1430" s="2" t="n">
        <v>0.003349761</v>
      </c>
      <c r="V1430" s="2" t="n">
        <v>100</v>
      </c>
      <c r="W1430" s="2" t="n">
        <v>8.413951861</v>
      </c>
      <c r="X1430" s="2" t="n">
        <v>10.2726083</v>
      </c>
      <c r="Y1430" s="2" t="n">
        <v>13.64120001</v>
      </c>
      <c r="Z1430" s="2" t="n">
        <v>120.7960085</v>
      </c>
      <c r="AA1430" s="2" t="n">
        <v>34.36277674</v>
      </c>
      <c r="AB1430" s="2" t="s">
        <v>69</v>
      </c>
      <c r="AC1430" s="2" t="n">
        <v>5.243892323</v>
      </c>
      <c r="AD1430" s="2" t="s">
        <v>45</v>
      </c>
      <c r="AE1430" s="2" t="n">
        <v>100</v>
      </c>
      <c r="AF1430" s="3" t="b">
        <f aca="false">TRUE()</f>
        <v>1</v>
      </c>
    </row>
    <row r="1431" customFormat="false" ht="15" hidden="false" customHeight="false" outlineLevel="0" collapsed="false">
      <c r="A1431" s="2" t="s">
        <v>1467</v>
      </c>
      <c r="B1431" s="2" t="s">
        <v>33</v>
      </c>
      <c r="C1431" s="2" t="n">
        <v>-6200.753877</v>
      </c>
      <c r="D1431" s="2" t="n">
        <v>-1304.20641</v>
      </c>
      <c r="E1431" s="2" t="n">
        <v>-2451.367341</v>
      </c>
      <c r="F1431" s="2" t="n">
        <v>-0.963518792</v>
      </c>
      <c r="G1431" s="2" t="n">
        <v>-5.410953128</v>
      </c>
      <c r="H1431" s="2" t="n">
        <v>5.338565979</v>
      </c>
      <c r="I1431" s="2" t="n">
        <v>6798.51325</v>
      </c>
      <c r="J1431" s="2" t="n">
        <v>0.001245662</v>
      </c>
      <c r="K1431" s="2" t="n">
        <v>51.65539757</v>
      </c>
      <c r="L1431" s="2" t="n">
        <v>209.6974471</v>
      </c>
      <c r="M1431" s="2" t="n">
        <v>31.09362569</v>
      </c>
      <c r="N1431" s="2" t="n">
        <v>301.5164446</v>
      </c>
      <c r="O1431" s="2" t="n">
        <v>-0.371755712</v>
      </c>
      <c r="P1431" s="2" t="n">
        <v>0.546294214</v>
      </c>
      <c r="Q1431" s="2" t="n">
        <v>-0.145457688</v>
      </c>
      <c r="R1431" s="2" t="n">
        <v>0.73634393</v>
      </c>
      <c r="S1431" s="2" t="n">
        <v>-0.001275085</v>
      </c>
      <c r="T1431" s="2" t="n">
        <v>-0.060592981</v>
      </c>
      <c r="U1431" s="2" t="n">
        <v>0.007940585</v>
      </c>
      <c r="V1431" s="2" t="n">
        <v>100</v>
      </c>
      <c r="W1431" s="2" t="n">
        <v>8.424984591</v>
      </c>
      <c r="X1431" s="2" t="n">
        <v>9.879283211</v>
      </c>
      <c r="Y1431" s="2" t="n">
        <v>14.21142384</v>
      </c>
      <c r="Z1431" s="2" t="n">
        <v>118.76368</v>
      </c>
      <c r="AA1431" s="2" t="n">
        <v>35.53087116</v>
      </c>
      <c r="AB1431" s="2" t="s">
        <v>69</v>
      </c>
      <c r="AC1431" s="2" t="n">
        <v>5.574851891</v>
      </c>
      <c r="AD1431" s="2" t="s">
        <v>45</v>
      </c>
      <c r="AE1431" s="2" t="n">
        <v>100</v>
      </c>
      <c r="AF1431" s="3" t="b">
        <f aca="false">TRUE()</f>
        <v>1</v>
      </c>
    </row>
    <row r="1432" customFormat="false" ht="15" hidden="false" customHeight="false" outlineLevel="0" collapsed="false">
      <c r="A1432" s="2" t="s">
        <v>1468</v>
      </c>
      <c r="B1432" s="2" t="s">
        <v>33</v>
      </c>
      <c r="C1432" s="2" t="n">
        <v>-6244.330764</v>
      </c>
      <c r="D1432" s="2" t="n">
        <v>-1625.630805</v>
      </c>
      <c r="E1432" s="2" t="n">
        <v>-2125.673258</v>
      </c>
      <c r="F1432" s="2" t="n">
        <v>-0.48846193</v>
      </c>
      <c r="G1432" s="2" t="n">
        <v>-5.29911364</v>
      </c>
      <c r="H1432" s="2" t="n">
        <v>5.513781319</v>
      </c>
      <c r="I1432" s="2" t="n">
        <v>6799.142947</v>
      </c>
      <c r="J1432" s="2" t="n">
        <v>0.001350501</v>
      </c>
      <c r="K1432" s="2" t="n">
        <v>51.65749245</v>
      </c>
      <c r="L1432" s="2" t="n">
        <v>209.6961745</v>
      </c>
      <c r="M1432" s="2" t="n">
        <v>29.3182801</v>
      </c>
      <c r="N1432" s="2" t="n">
        <v>307.1698767</v>
      </c>
      <c r="O1432" s="2" t="n">
        <v>-0.37644875</v>
      </c>
      <c r="P1432" s="2" t="n">
        <v>0.570894509</v>
      </c>
      <c r="Q1432" s="2" t="n">
        <v>-0.132787124</v>
      </c>
      <c r="R1432" s="2" t="n">
        <v>0.717449217</v>
      </c>
      <c r="S1432" s="2" t="n">
        <v>0.008824612</v>
      </c>
      <c r="T1432" s="2" t="n">
        <v>-0.060990099</v>
      </c>
      <c r="U1432" s="2" t="n">
        <v>-0.007257524</v>
      </c>
      <c r="V1432" s="2" t="n">
        <v>100</v>
      </c>
      <c r="W1432" s="2" t="n">
        <v>8.427682117</v>
      </c>
      <c r="X1432" s="2" t="n">
        <v>10.50638123</v>
      </c>
      <c r="Y1432" s="2" t="n">
        <v>14.22406889</v>
      </c>
      <c r="Z1432" s="2" t="n">
        <v>121.41573</v>
      </c>
      <c r="AA1432" s="2" t="n">
        <v>32.87128882</v>
      </c>
      <c r="AB1432" s="2" t="s">
        <v>69</v>
      </c>
      <c r="AC1432" s="2" t="n">
        <v>3.853849313</v>
      </c>
      <c r="AD1432" s="2" t="s">
        <v>45</v>
      </c>
      <c r="AE1432" s="2" t="n">
        <v>100</v>
      </c>
      <c r="AF1432" s="3" t="b">
        <f aca="false">TRUE()</f>
        <v>1</v>
      </c>
    </row>
    <row r="1433" customFormat="false" ht="15" hidden="false" customHeight="false" outlineLevel="0" collapsed="false">
      <c r="A1433" s="2" t="s">
        <v>1469</v>
      </c>
      <c r="B1433" s="2" t="s">
        <v>33</v>
      </c>
      <c r="C1433" s="2" t="n">
        <v>-6259.319986</v>
      </c>
      <c r="D1433" s="2" t="n">
        <v>-1939.612741</v>
      </c>
      <c r="E1433" s="2" t="n">
        <v>-1790.219751</v>
      </c>
      <c r="F1433" s="2" t="n">
        <v>-0.01096132</v>
      </c>
      <c r="G1433" s="2" t="n">
        <v>-5.162959977</v>
      </c>
      <c r="H1433" s="2" t="n">
        <v>5.663752258</v>
      </c>
      <c r="I1433" s="2" t="n">
        <v>6799.698341</v>
      </c>
      <c r="J1433" s="2" t="n">
        <v>0.001458361</v>
      </c>
      <c r="K1433" s="2" t="n">
        <v>51.65933879</v>
      </c>
      <c r="L1433" s="2" t="n">
        <v>209.6952431</v>
      </c>
      <c r="M1433" s="2" t="n">
        <v>28.6385257</v>
      </c>
      <c r="N1433" s="2" t="n">
        <v>311.7282393</v>
      </c>
      <c r="O1433" s="2" t="n">
        <v>-0.380713715</v>
      </c>
      <c r="P1433" s="2" t="n">
        <v>0.594845346</v>
      </c>
      <c r="Q1433" s="2" t="n">
        <v>-0.11996378</v>
      </c>
      <c r="R1433" s="2" t="n">
        <v>0.697728295</v>
      </c>
      <c r="S1433" s="2" t="n">
        <v>-0.009975824</v>
      </c>
      <c r="T1433" s="2" t="n">
        <v>-0.058440535</v>
      </c>
      <c r="U1433" s="2" t="n">
        <v>-0.002429157</v>
      </c>
      <c r="V1433" s="2" t="n">
        <v>100</v>
      </c>
      <c r="W1433" s="2" t="n">
        <v>8.382734454</v>
      </c>
      <c r="X1433" s="2" t="n">
        <v>9.211880299</v>
      </c>
      <c r="Y1433" s="2" t="n">
        <v>14.37458824</v>
      </c>
      <c r="Z1433" s="2" t="n">
        <v>114.0143051</v>
      </c>
      <c r="AA1433" s="2" t="n">
        <v>36.79355874</v>
      </c>
      <c r="AB1433" s="2" t="s">
        <v>69</v>
      </c>
      <c r="AC1433" s="2" t="n">
        <v>4.715543701</v>
      </c>
      <c r="AD1433" s="2" t="s">
        <v>45</v>
      </c>
      <c r="AE1433" s="2" t="n">
        <v>100</v>
      </c>
      <c r="AF1433" s="3" t="b">
        <f aca="false">TRUE()</f>
        <v>1</v>
      </c>
    </row>
    <row r="1434" customFormat="false" ht="15" hidden="false" customHeight="false" outlineLevel="0" collapsed="false">
      <c r="A1434" s="2" t="s">
        <v>1470</v>
      </c>
      <c r="B1434" s="2" t="s">
        <v>33</v>
      </c>
      <c r="C1434" s="2" t="n">
        <v>-6245.6408</v>
      </c>
      <c r="D1434" s="2" t="n">
        <v>-2244.711008</v>
      </c>
      <c r="E1434" s="2" t="n">
        <v>-1446.5435</v>
      </c>
      <c r="F1434" s="2" t="n">
        <v>0.466784757</v>
      </c>
      <c r="G1434" s="2" t="n">
        <v>-5.003099006</v>
      </c>
      <c r="H1434" s="2" t="n">
        <v>5.78776447</v>
      </c>
      <c r="I1434" s="2" t="n">
        <v>6800.16915</v>
      </c>
      <c r="J1434" s="2" t="n">
        <v>0.001564098</v>
      </c>
      <c r="K1434" s="2" t="n">
        <v>51.66090264</v>
      </c>
      <c r="L1434" s="2" t="n">
        <v>209.6946071</v>
      </c>
      <c r="M1434" s="2" t="n">
        <v>28.84376853</v>
      </c>
      <c r="N1434" s="2" t="n">
        <v>315.4021387</v>
      </c>
      <c r="O1434" s="2" t="n">
        <v>-0.38454546</v>
      </c>
      <c r="P1434" s="2" t="n">
        <v>0.618118853</v>
      </c>
      <c r="Q1434" s="2" t="n">
        <v>-0.10700243</v>
      </c>
      <c r="R1434" s="2" t="n">
        <v>0.677203332</v>
      </c>
      <c r="S1434" s="2" t="n">
        <v>0.0115817</v>
      </c>
      <c r="T1434" s="2" t="n">
        <v>-0.064423817</v>
      </c>
      <c r="U1434" s="2" t="n">
        <v>-0.01549064</v>
      </c>
      <c r="V1434" s="2" t="n">
        <v>100</v>
      </c>
      <c r="W1434" s="2" t="n">
        <v>8.381614195</v>
      </c>
      <c r="X1434" s="2" t="n">
        <v>9.76375771</v>
      </c>
      <c r="Y1434" s="2" t="n">
        <v>14.38878366</v>
      </c>
      <c r="Z1434" s="2" t="n">
        <v>118.1222813</v>
      </c>
      <c r="AA1434" s="2" t="n">
        <v>36.2862311</v>
      </c>
      <c r="AB1434" s="2" t="s">
        <v>69</v>
      </c>
      <c r="AC1434" s="2" t="n">
        <v>5.706737009</v>
      </c>
      <c r="AD1434" s="2" t="s">
        <v>45</v>
      </c>
      <c r="AE1434" s="2" t="n">
        <v>100</v>
      </c>
      <c r="AF1434" s="3" t="b">
        <f aca="false">TRUE()</f>
        <v>1</v>
      </c>
    </row>
    <row r="1435" customFormat="false" ht="15" hidden="false" customHeight="false" outlineLevel="0" collapsed="false">
      <c r="A1435" s="2" t="s">
        <v>1471</v>
      </c>
      <c r="B1435" s="2" t="s">
        <v>33</v>
      </c>
      <c r="C1435" s="2" t="n">
        <v>-6203.344584</v>
      </c>
      <c r="D1435" s="2" t="n">
        <v>-2539.524177</v>
      </c>
      <c r="E1435" s="2" t="n">
        <v>-1096.220459</v>
      </c>
      <c r="F1435" s="2" t="n">
        <v>0.94257232</v>
      </c>
      <c r="G1435" s="2" t="n">
        <v>-4.82024962</v>
      </c>
      <c r="H1435" s="2" t="n">
        <v>5.885223775</v>
      </c>
      <c r="I1435" s="2" t="n">
        <v>6800.546631</v>
      </c>
      <c r="J1435" s="2" t="n">
        <v>0.001663648</v>
      </c>
      <c r="K1435" s="2" t="n">
        <v>51.6621552</v>
      </c>
      <c r="L1435" s="2" t="n">
        <v>209.6942153</v>
      </c>
      <c r="M1435" s="2" t="n">
        <v>29.74993029</v>
      </c>
      <c r="N1435" s="2" t="n">
        <v>318.3756649</v>
      </c>
      <c r="O1435" s="2" t="n">
        <v>-0.387939319</v>
      </c>
      <c r="P1435" s="2" t="n">
        <v>0.640687897</v>
      </c>
      <c r="Q1435" s="2" t="n">
        <v>-0.093918032</v>
      </c>
      <c r="R1435" s="2" t="n">
        <v>0.655897482</v>
      </c>
      <c r="S1435" s="2" t="n">
        <v>-0.009190806</v>
      </c>
      <c r="T1435" s="2" t="n">
        <v>-0.066815793</v>
      </c>
      <c r="U1435" s="2" t="n">
        <v>0.0169291</v>
      </c>
      <c r="V1435" s="2" t="n">
        <v>100</v>
      </c>
      <c r="W1435" s="2" t="n">
        <v>8.359078461</v>
      </c>
      <c r="X1435" s="2" t="n">
        <v>9.743676563</v>
      </c>
      <c r="Y1435" s="2" t="n">
        <v>14.43949238</v>
      </c>
      <c r="Z1435" s="2" t="n">
        <v>114.6506529</v>
      </c>
      <c r="AA1435" s="2" t="n">
        <v>33.20249605</v>
      </c>
      <c r="AB1435" s="2" t="s">
        <v>69</v>
      </c>
      <c r="AC1435" s="2" t="n">
        <v>4.441980642</v>
      </c>
      <c r="AD1435" s="2" t="s">
        <v>45</v>
      </c>
      <c r="AE1435" s="2" t="n">
        <v>100</v>
      </c>
      <c r="AF1435" s="3" t="b">
        <f aca="false">TRUE()</f>
        <v>1</v>
      </c>
    </row>
    <row r="1436" customFormat="false" ht="15" hidden="false" customHeight="false" outlineLevel="0" collapsed="false">
      <c r="A1436" s="2" t="s">
        <v>1472</v>
      </c>
      <c r="B1436" s="2" t="s">
        <v>33</v>
      </c>
      <c r="C1436" s="2" t="n">
        <v>-6132.614861</v>
      </c>
      <c r="D1436" s="2" t="n">
        <v>-2822.69724</v>
      </c>
      <c r="E1436" s="2" t="n">
        <v>-740.8585391</v>
      </c>
      <c r="F1436" s="2" t="n">
        <v>1.414202438</v>
      </c>
      <c r="G1436" s="2" t="n">
        <v>-4.615239746</v>
      </c>
      <c r="H1436" s="2" t="n">
        <v>5.955659615</v>
      </c>
      <c r="I1436" s="2" t="n">
        <v>6800.82375</v>
      </c>
      <c r="J1436" s="2" t="n">
        <v>0.001753823</v>
      </c>
      <c r="K1436" s="2" t="n">
        <v>51.66307335</v>
      </c>
      <c r="L1436" s="2" t="n">
        <v>209.6940118</v>
      </c>
      <c r="M1436" s="2" t="n">
        <v>31.20684042</v>
      </c>
      <c r="N1436" s="2" t="n">
        <v>320.7989992</v>
      </c>
      <c r="O1436" s="2" t="n">
        <v>-0.390891117</v>
      </c>
      <c r="P1436" s="2" t="n">
        <v>0.662526129</v>
      </c>
      <c r="Q1436" s="2" t="n">
        <v>-0.080725702</v>
      </c>
      <c r="R1436" s="2" t="n">
        <v>0.633834856</v>
      </c>
      <c r="S1436" s="2" t="n">
        <v>0.002806149</v>
      </c>
      <c r="T1436" s="2" t="n">
        <v>-0.063885502</v>
      </c>
      <c r="U1436" s="2" t="n">
        <v>0.027664661</v>
      </c>
      <c r="V1436" s="2" t="n">
        <v>100</v>
      </c>
      <c r="W1436" s="2" t="n">
        <v>8.395253639</v>
      </c>
      <c r="X1436" s="2" t="n">
        <v>9.978733919</v>
      </c>
      <c r="Y1436" s="2" t="n">
        <v>14.93756365</v>
      </c>
      <c r="Z1436" s="2" t="n">
        <v>119.1994702</v>
      </c>
      <c r="AA1436" s="2" t="n">
        <v>35.42546794</v>
      </c>
      <c r="AB1436" s="2" t="s">
        <v>69</v>
      </c>
      <c r="AC1436" s="2" t="n">
        <v>4.916212581</v>
      </c>
      <c r="AD1436" s="2" t="s">
        <v>45</v>
      </c>
      <c r="AE1436" s="2" t="n">
        <v>100</v>
      </c>
      <c r="AF1436" s="3" t="b">
        <f aca="false">TRUE()</f>
        <v>1</v>
      </c>
    </row>
    <row r="1437" customFormat="false" ht="15" hidden="false" customHeight="false" outlineLevel="0" collapsed="false">
      <c r="A1437" s="2" t="s">
        <v>1473</v>
      </c>
      <c r="B1437" s="2" t="s">
        <v>33</v>
      </c>
      <c r="C1437" s="2" t="n">
        <v>-6033.766664</v>
      </c>
      <c r="D1437" s="2" t="n">
        <v>-3092.928041</v>
      </c>
      <c r="E1437" s="2" t="n">
        <v>-382.0901072</v>
      </c>
      <c r="F1437" s="2" t="n">
        <v>1.87949207</v>
      </c>
      <c r="G1437" s="2" t="n">
        <v>-4.38900272</v>
      </c>
      <c r="H1437" s="2" t="n">
        <v>5.998727882</v>
      </c>
      <c r="I1437" s="2" t="n">
        <v>6800.995314</v>
      </c>
      <c r="J1437" s="2" t="n">
        <v>0.001832146</v>
      </c>
      <c r="K1437" s="2" t="n">
        <v>51.66364009</v>
      </c>
      <c r="L1437" s="2" t="n">
        <v>209.6939373</v>
      </c>
      <c r="M1437" s="2" t="n">
        <v>33.09524716</v>
      </c>
      <c r="N1437" s="2" t="n">
        <v>322.7914028</v>
      </c>
      <c r="O1437" s="2" t="n">
        <v>-0.393397177</v>
      </c>
      <c r="P1437" s="2" t="n">
        <v>0.683608015</v>
      </c>
      <c r="Q1437" s="2" t="n">
        <v>-0.067440701</v>
      </c>
      <c r="R1437" s="2" t="n">
        <v>0.611040501</v>
      </c>
      <c r="S1437" s="2" t="n">
        <v>-0.013751874</v>
      </c>
      <c r="T1437" s="2" t="n">
        <v>-0.070034901</v>
      </c>
      <c r="U1437" s="2" t="n">
        <v>0.003439076</v>
      </c>
      <c r="V1437" s="2" t="n">
        <v>100</v>
      </c>
      <c r="W1437" s="2" t="n">
        <v>8.384165264</v>
      </c>
      <c r="X1437" s="2" t="n">
        <v>10.4845281</v>
      </c>
      <c r="Y1437" s="2" t="n">
        <v>15.42456069</v>
      </c>
      <c r="Z1437" s="2" t="n">
        <v>122.7333775</v>
      </c>
      <c r="AA1437" s="2" t="n">
        <v>34.82936119</v>
      </c>
      <c r="AB1437" s="2" t="s">
        <v>69</v>
      </c>
      <c r="AC1437" s="2" t="n">
        <v>4.459139008</v>
      </c>
      <c r="AD1437" s="2" t="s">
        <v>45</v>
      </c>
      <c r="AE1437" s="2" t="n">
        <v>100</v>
      </c>
      <c r="AF1437" s="3" t="b">
        <f aca="false">TRUE()</f>
        <v>1</v>
      </c>
    </row>
    <row r="1438" customFormat="false" ht="15" hidden="false" customHeight="false" outlineLevel="0" collapsed="false">
      <c r="A1438" s="2" t="s">
        <v>1474</v>
      </c>
      <c r="B1438" s="2" t="s">
        <v>33</v>
      </c>
      <c r="C1438" s="2" t="n">
        <v>-5907.245267</v>
      </c>
      <c r="D1438" s="2" t="n">
        <v>-3348.97348</v>
      </c>
      <c r="E1438" s="2" t="n">
        <v>-21.56432713</v>
      </c>
      <c r="F1438" s="2" t="n">
        <v>2.336284917</v>
      </c>
      <c r="G1438" s="2" t="n">
        <v>-4.142573037</v>
      </c>
      <c r="H1438" s="2" t="n">
        <v>6.014213056</v>
      </c>
      <c r="I1438" s="2" t="n">
        <v>6801.058072</v>
      </c>
      <c r="J1438" s="2" t="n">
        <v>0.001896727</v>
      </c>
      <c r="K1438" s="2" t="n">
        <v>51.66384485</v>
      </c>
      <c r="L1438" s="2" t="n">
        <v>209.6939301</v>
      </c>
      <c r="M1438" s="2" t="n">
        <v>35.32087469</v>
      </c>
      <c r="N1438" s="2" t="n">
        <v>324.4471589</v>
      </c>
      <c r="O1438" s="2" t="n">
        <v>-0.395454328</v>
      </c>
      <c r="P1438" s="2" t="n">
        <v>0.703908877</v>
      </c>
      <c r="Q1438" s="2" t="n">
        <v>-0.05407841</v>
      </c>
      <c r="R1438" s="2" t="n">
        <v>0.587540375</v>
      </c>
      <c r="S1438" s="2" t="n">
        <v>-0.005036933</v>
      </c>
      <c r="T1438" s="2" t="n">
        <v>-0.060430102</v>
      </c>
      <c r="U1438" s="2" t="n">
        <v>0.010248792</v>
      </c>
      <c r="V1438" s="2" t="n">
        <v>100</v>
      </c>
      <c r="W1438" s="2" t="n">
        <v>8.407476371</v>
      </c>
      <c r="X1438" s="2" t="n">
        <v>10.33455986</v>
      </c>
      <c r="Y1438" s="2" t="n">
        <v>15.80508149</v>
      </c>
      <c r="Z1438" s="2" t="n">
        <v>122.9930073</v>
      </c>
      <c r="AA1438" s="2" t="n">
        <v>36.10543951</v>
      </c>
      <c r="AB1438" s="2" t="s">
        <v>69</v>
      </c>
      <c r="AC1438" s="2" t="n">
        <v>5.251322174</v>
      </c>
      <c r="AD1438" s="2" t="s">
        <v>45</v>
      </c>
      <c r="AE1438" s="2" t="n">
        <v>100</v>
      </c>
      <c r="AF1438" s="3" t="b">
        <f aca="false">TRUE()</f>
        <v>1</v>
      </c>
    </row>
    <row r="1439" customFormat="false" ht="15" hidden="false" customHeight="false" outlineLevel="0" collapsed="false">
      <c r="A1439" s="2" t="s">
        <v>1475</v>
      </c>
      <c r="B1439" s="2" t="s">
        <v>33</v>
      </c>
      <c r="C1439" s="2" t="n">
        <v>-5753.624249</v>
      </c>
      <c r="D1439" s="2" t="n">
        <v>-3589.655442</v>
      </c>
      <c r="E1439" s="2" t="n">
        <v>339.0605998</v>
      </c>
      <c r="F1439" s="2" t="n">
        <v>2.782462189</v>
      </c>
      <c r="G1439" s="2" t="n">
        <v>-3.877081506</v>
      </c>
      <c r="H1439" s="2" t="n">
        <v>6.002029644</v>
      </c>
      <c r="I1439" s="2" t="n">
        <v>6801.010782</v>
      </c>
      <c r="J1439" s="2" t="n">
        <v>0.001946173</v>
      </c>
      <c r="K1439" s="2" t="n">
        <v>51.6636837</v>
      </c>
      <c r="L1439" s="2" t="n">
        <v>209.6939272</v>
      </c>
      <c r="M1439" s="2" t="n">
        <v>37.80846743</v>
      </c>
      <c r="N1439" s="2" t="n">
        <v>325.8415286</v>
      </c>
      <c r="O1439" s="2" t="n">
        <v>-0.397059913</v>
      </c>
      <c r="P1439" s="2" t="n">
        <v>0.723404925</v>
      </c>
      <c r="Q1439" s="2" t="n">
        <v>-0.040654314</v>
      </c>
      <c r="R1439" s="2" t="n">
        <v>0.56336131</v>
      </c>
      <c r="S1439" s="2" t="n">
        <v>0.004842259</v>
      </c>
      <c r="T1439" s="2" t="n">
        <v>-0.064984815</v>
      </c>
      <c r="U1439" s="2" t="n">
        <v>-0.008203403</v>
      </c>
      <c r="V1439" s="2" t="n">
        <v>100</v>
      </c>
      <c r="W1439" s="2" t="n">
        <v>8.399591564</v>
      </c>
      <c r="X1439" s="2" t="n">
        <v>9.914495187</v>
      </c>
      <c r="Y1439" s="2" t="n">
        <v>16.13753318</v>
      </c>
      <c r="Z1439" s="2" t="n">
        <v>119.8106529</v>
      </c>
      <c r="AA1439" s="2" t="n">
        <v>36.53294279</v>
      </c>
      <c r="AB1439" s="2" t="s">
        <v>69</v>
      </c>
      <c r="AC1439" s="2" t="n">
        <v>4.941536979</v>
      </c>
      <c r="AD1439" s="2" t="s">
        <v>45</v>
      </c>
      <c r="AE1439" s="2" t="n">
        <v>100</v>
      </c>
      <c r="AF1439" s="3" t="b">
        <f aca="false">TRUE()</f>
        <v>1</v>
      </c>
    </row>
    <row r="1440" customFormat="false" ht="15" hidden="false" customHeight="false" outlineLevel="0" collapsed="false">
      <c r="A1440" s="2" t="s">
        <v>1476</v>
      </c>
      <c r="B1440" s="2" t="s">
        <v>33</v>
      </c>
      <c r="C1440" s="2" t="n">
        <v>-5573.602931</v>
      </c>
      <c r="D1440" s="2" t="n">
        <v>-3813.866413</v>
      </c>
      <c r="E1440" s="2" t="n">
        <v>698.1252611</v>
      </c>
      <c r="F1440" s="2" t="n">
        <v>3.215953227</v>
      </c>
      <c r="G1440" s="2" t="n">
        <v>-3.59374983</v>
      </c>
      <c r="H1440" s="2" t="n">
        <v>5.962222876</v>
      </c>
      <c r="I1440" s="2" t="n">
        <v>6800.854238</v>
      </c>
      <c r="J1440" s="2" t="n">
        <v>0.001979526</v>
      </c>
      <c r="K1440" s="2" t="n">
        <v>51.66315945</v>
      </c>
      <c r="L1440" s="2" t="n">
        <v>209.6938655</v>
      </c>
      <c r="M1440" s="2" t="n">
        <v>40.49671397</v>
      </c>
      <c r="N1440" s="2" t="n">
        <v>327.0358259</v>
      </c>
      <c r="O1440" s="2" t="n">
        <v>-0.398211797</v>
      </c>
      <c r="P1440" s="2" t="n">
        <v>0.742073291</v>
      </c>
      <c r="Q1440" s="2" t="n">
        <v>-0.027183977</v>
      </c>
      <c r="R1440" s="2" t="n">
        <v>0.538530989</v>
      </c>
      <c r="S1440" s="2" t="n">
        <v>0.007290602</v>
      </c>
      <c r="T1440" s="2" t="n">
        <v>-0.062958682</v>
      </c>
      <c r="U1440" s="2" t="n">
        <v>0.013094263</v>
      </c>
      <c r="V1440" s="2" t="n">
        <v>100</v>
      </c>
      <c r="W1440" s="2" t="n">
        <v>8.415768971</v>
      </c>
      <c r="X1440" s="2" t="n">
        <v>10.01821994</v>
      </c>
      <c r="Y1440" s="2" t="n">
        <v>16.25201183</v>
      </c>
      <c r="Z1440" s="2" t="n">
        <v>121.1338967</v>
      </c>
      <c r="AA1440" s="2" t="n">
        <v>36.82287225</v>
      </c>
      <c r="AB1440" s="2" t="s">
        <v>69</v>
      </c>
      <c r="AC1440" s="2" t="n">
        <v>4.980622495</v>
      </c>
      <c r="AD1440" s="2" t="s">
        <v>45</v>
      </c>
      <c r="AE1440" s="2" t="n">
        <v>100</v>
      </c>
      <c r="AF1440" s="3" t="b">
        <f aca="false">TRUE()</f>
        <v>1</v>
      </c>
    </row>
    <row r="1441" customFormat="false" ht="15" hidden="false" customHeight="false" outlineLevel="0" collapsed="false">
      <c r="A1441" s="2" t="s">
        <v>1477</v>
      </c>
      <c r="B1441" s="2" t="s">
        <v>33</v>
      </c>
      <c r="C1441" s="2" t="n">
        <v>-5368.003169</v>
      </c>
      <c r="D1441" s="2" t="n">
        <v>-4020.57476</v>
      </c>
      <c r="E1441" s="2" t="n">
        <v>1053.97688</v>
      </c>
      <c r="F1441" s="2" t="n">
        <v>3.634745881</v>
      </c>
      <c r="G1441" s="2" t="n">
        <v>-3.293884653</v>
      </c>
      <c r="H1441" s="2" t="n">
        <v>5.894968674</v>
      </c>
      <c r="I1441" s="2" t="n">
        <v>6800.591256</v>
      </c>
      <c r="J1441" s="2" t="n">
        <v>0.00199622</v>
      </c>
      <c r="K1441" s="2" t="n">
        <v>51.66228158</v>
      </c>
      <c r="L1441" s="2" t="n">
        <v>209.6936828</v>
      </c>
      <c r="M1441" s="2" t="n">
        <v>43.33413948</v>
      </c>
      <c r="N1441" s="2" t="n">
        <v>328.0815255</v>
      </c>
      <c r="O1441" s="2" t="n">
        <v>-0.398908369</v>
      </c>
      <c r="P1441" s="2" t="n">
        <v>0.759892063</v>
      </c>
      <c r="Q1441" s="2" t="n">
        <v>-0.013683026</v>
      </c>
      <c r="R1441" s="2" t="n">
        <v>0.513077908</v>
      </c>
      <c r="S1441" s="2" t="n">
        <v>0.005759117</v>
      </c>
      <c r="T1441" s="2" t="n">
        <v>-0.062411931</v>
      </c>
      <c r="U1441" s="2" t="n">
        <v>0.012852236</v>
      </c>
      <c r="V1441" s="2" t="n">
        <v>100</v>
      </c>
      <c r="W1441" s="2" t="n">
        <v>8.401169588</v>
      </c>
      <c r="X1441" s="2" t="n">
        <v>9.930925933</v>
      </c>
      <c r="Y1441" s="2" t="n">
        <v>16.27385156</v>
      </c>
      <c r="Z1441" s="2" t="n">
        <v>118.4266374</v>
      </c>
      <c r="AA1441" s="2" t="n">
        <v>34.99524443</v>
      </c>
      <c r="AB1441" s="2" t="s">
        <v>69</v>
      </c>
      <c r="AC1441" s="2" t="n">
        <v>5.094338074</v>
      </c>
      <c r="AD1441" s="2" t="s">
        <v>45</v>
      </c>
      <c r="AE1441" s="2" t="n">
        <v>100</v>
      </c>
      <c r="AF1441" s="3" t="b">
        <f aca="false">TRUE()</f>
        <v>1</v>
      </c>
    </row>
    <row r="1442" customFormat="false" ht="15" hidden="false" customHeight="false" outlineLevel="0" collapsed="false">
      <c r="A1442" s="2" t="s">
        <v>1478</v>
      </c>
      <c r="B1442" s="2" t="s">
        <v>33</v>
      </c>
      <c r="C1442" s="2" t="n">
        <v>-5137.765546</v>
      </c>
      <c r="D1442" s="2" t="n">
        <v>-4208.829638</v>
      </c>
      <c r="E1442" s="2" t="n">
        <v>1404.977136</v>
      </c>
      <c r="F1442" s="2" t="n">
        <v>4.036896577</v>
      </c>
      <c r="G1442" s="2" t="n">
        <v>-2.978871115</v>
      </c>
      <c r="H1442" s="2" t="n">
        <v>5.800572866</v>
      </c>
      <c r="I1442" s="2" t="n">
        <v>6800.22663</v>
      </c>
      <c r="J1442" s="2" t="n">
        <v>0.001996046</v>
      </c>
      <c r="K1442" s="2" t="n">
        <v>51.66106606</v>
      </c>
      <c r="L1442" s="2" t="n">
        <v>209.6933192</v>
      </c>
      <c r="M1442" s="2" t="n">
        <v>46.27578884</v>
      </c>
      <c r="N1442" s="2" t="n">
        <v>329.0235788</v>
      </c>
      <c r="O1442" s="2" t="n">
        <v>-0.399148553</v>
      </c>
      <c r="P1442" s="2" t="n">
        <v>0.776840315</v>
      </c>
      <c r="Q1442" s="2" t="n">
        <v>-0.000167124</v>
      </c>
      <c r="R1442" s="2" t="n">
        <v>0.487031344</v>
      </c>
      <c r="S1442" s="2" t="n">
        <v>0.01082842</v>
      </c>
      <c r="T1442" s="2" t="n">
        <v>-0.058220545</v>
      </c>
      <c r="U1442" s="2" t="n">
        <v>0.00376623</v>
      </c>
      <c r="V1442" s="2" t="n">
        <v>100</v>
      </c>
      <c r="W1442" s="2" t="n">
        <v>8.384115912</v>
      </c>
      <c r="X1442" s="2" t="n">
        <v>10.06505023</v>
      </c>
      <c r="Y1442" s="2" t="n">
        <v>16.88565434</v>
      </c>
      <c r="Z1442" s="2" t="n">
        <v>119.9699224</v>
      </c>
      <c r="AA1442" s="2" t="n">
        <v>35.58337462</v>
      </c>
      <c r="AB1442" s="2" t="s">
        <v>69</v>
      </c>
      <c r="AC1442" s="2" t="n">
        <v>4.794080246</v>
      </c>
      <c r="AD1442" s="2" t="s">
        <v>45</v>
      </c>
      <c r="AE1442" s="2" t="n">
        <v>100</v>
      </c>
      <c r="AF1442" s="3" t="b">
        <f aca="false">TRUE()</f>
        <v>1</v>
      </c>
    </row>
    <row r="1443" customFormat="false" ht="15" hidden="false" customHeight="false" outlineLevel="0" collapsed="false">
      <c r="A1443" s="2" t="s">
        <v>1479</v>
      </c>
      <c r="B1443" s="2" t="s">
        <v>33</v>
      </c>
      <c r="C1443" s="2" t="n">
        <v>-4883.944962</v>
      </c>
      <c r="D1443" s="2" t="n">
        <v>-4377.765498</v>
      </c>
      <c r="E1443" s="2" t="n">
        <v>1749.50992</v>
      </c>
      <c r="F1443" s="2" t="n">
        <v>4.420539983</v>
      </c>
      <c r="G1443" s="2" t="n">
        <v>-2.65016597</v>
      </c>
      <c r="H1443" s="2" t="n">
        <v>5.679469669</v>
      </c>
      <c r="I1443" s="2" t="n">
        <v>6799.767037</v>
      </c>
      <c r="J1443" s="2" t="n">
        <v>0.001979125</v>
      </c>
      <c r="K1443" s="2" t="n">
        <v>51.65953512</v>
      </c>
      <c r="L1443" s="2" t="n">
        <v>209.6927182</v>
      </c>
      <c r="M1443" s="2" t="n">
        <v>49.28046161</v>
      </c>
      <c r="N1443" s="2" t="n">
        <v>329.9031786</v>
      </c>
      <c r="O1443" s="2" t="n">
        <v>-0.398931807</v>
      </c>
      <c r="P1443" s="2" t="n">
        <v>0.792898137</v>
      </c>
      <c r="Q1443" s="2" t="n">
        <v>0.013348047</v>
      </c>
      <c r="R1443" s="2" t="n">
        <v>0.460421316</v>
      </c>
      <c r="S1443" s="2" t="n">
        <v>0.005800842</v>
      </c>
      <c r="T1443" s="2" t="n">
        <v>-0.068974595</v>
      </c>
      <c r="U1443" s="2" t="n">
        <v>0.018828737</v>
      </c>
      <c r="V1443" s="2" t="n">
        <v>100</v>
      </c>
      <c r="W1443" s="2" t="n">
        <v>8.388797167</v>
      </c>
      <c r="X1443" s="2" t="n">
        <v>9.906765707</v>
      </c>
      <c r="Y1443" s="2" t="n">
        <v>17.54130651</v>
      </c>
      <c r="Z1443" s="2" t="n">
        <v>118.5405109</v>
      </c>
      <c r="AA1443" s="2" t="n">
        <v>35.43466276</v>
      </c>
      <c r="AB1443" s="2" t="s">
        <v>69</v>
      </c>
      <c r="AC1443" s="2" t="n">
        <v>5.054593863</v>
      </c>
      <c r="AD1443" s="2" t="s">
        <v>45</v>
      </c>
      <c r="AE1443" s="2" t="n">
        <v>100</v>
      </c>
      <c r="AF1443" s="3" t="b">
        <f aca="false">TRUE()</f>
        <v>1</v>
      </c>
    </row>
    <row r="1444" customFormat="false" ht="15" hidden="false" customHeight="false" outlineLevel="0" collapsed="false">
      <c r="A1444" s="2" t="s">
        <v>1480</v>
      </c>
      <c r="B1444" s="2" t="s">
        <v>33</v>
      </c>
      <c r="C1444" s="2" t="n">
        <v>-4607.70566</v>
      </c>
      <c r="D1444" s="2" t="n">
        <v>-4526.606162</v>
      </c>
      <c r="E1444" s="2" t="n">
        <v>2085.988971</v>
      </c>
      <c r="F1444" s="2" t="n">
        <v>4.783898221</v>
      </c>
      <c r="G1444" s="2" t="n">
        <v>-2.309290307</v>
      </c>
      <c r="H1444" s="2" t="n">
        <v>5.532219454</v>
      </c>
      <c r="I1444" s="2" t="n">
        <v>6799.220921</v>
      </c>
      <c r="J1444" s="2" t="n">
        <v>0.001945889</v>
      </c>
      <c r="K1444" s="2" t="n">
        <v>51.65771678</v>
      </c>
      <c r="L1444" s="2" t="n">
        <v>209.6918273</v>
      </c>
      <c r="M1444" s="2" t="n">
        <v>52.30826237</v>
      </c>
      <c r="N1444" s="2" t="n">
        <v>330.7602087</v>
      </c>
      <c r="O1444" s="2" t="n">
        <v>-0.398258128</v>
      </c>
      <c r="P1444" s="2" t="n">
        <v>0.808046664</v>
      </c>
      <c r="Q1444" s="2" t="n">
        <v>0.026846806</v>
      </c>
      <c r="R1444" s="2" t="n">
        <v>0.433278549</v>
      </c>
      <c r="S1444" s="2" t="n">
        <v>0.010094851</v>
      </c>
      <c r="T1444" s="2" t="n">
        <v>-0.05792471</v>
      </c>
      <c r="U1444" s="2" t="n">
        <v>0.012166155</v>
      </c>
      <c r="V1444" s="2" t="n">
        <v>100</v>
      </c>
      <c r="W1444" s="2" t="n">
        <v>8.429755672</v>
      </c>
      <c r="X1444" s="2" t="n">
        <v>10.28137432</v>
      </c>
      <c r="Y1444" s="2" t="n">
        <v>18.31173666</v>
      </c>
      <c r="Z1444" s="2" t="n">
        <v>120.2921678</v>
      </c>
      <c r="AA1444" s="2" t="n">
        <v>33.62269436</v>
      </c>
      <c r="AB1444" s="2" t="s">
        <v>69</v>
      </c>
      <c r="AC1444" s="2" t="n">
        <v>4.452948479</v>
      </c>
      <c r="AD1444" s="2" t="s">
        <v>45</v>
      </c>
      <c r="AE1444" s="2" t="n">
        <v>100</v>
      </c>
      <c r="AF1444" s="3" t="b">
        <f aca="false">TRUE()</f>
        <v>1</v>
      </c>
    </row>
    <row r="1445" customFormat="false" ht="15" hidden="false" customHeight="false" outlineLevel="0" collapsed="false">
      <c r="A1445" s="2" t="s">
        <v>1481</v>
      </c>
      <c r="B1445" s="2" t="s">
        <v>33</v>
      </c>
      <c r="C1445" s="2" t="n">
        <v>-4310.315718</v>
      </c>
      <c r="D1445" s="2" t="n">
        <v>-4654.668464</v>
      </c>
      <c r="E1445" s="2" t="n">
        <v>2412.865366</v>
      </c>
      <c r="F1445" s="2" t="n">
        <v>5.12528955</v>
      </c>
      <c r="G1445" s="2" t="n">
        <v>-1.957821949</v>
      </c>
      <c r="H1445" s="2" t="n">
        <v>5.359505805</v>
      </c>
      <c r="I1445" s="2" t="n">
        <v>6798.598334</v>
      </c>
      <c r="J1445" s="2" t="n">
        <v>0.001897061</v>
      </c>
      <c r="K1445" s="2" t="n">
        <v>51.65564439</v>
      </c>
      <c r="L1445" s="2" t="n">
        <v>209.6905996</v>
      </c>
      <c r="M1445" s="2" t="n">
        <v>55.31824255</v>
      </c>
      <c r="N1445" s="2" t="n">
        <v>331.6356016</v>
      </c>
      <c r="O1445" s="2" t="n">
        <v>-0.397128057</v>
      </c>
      <c r="P1445" s="2" t="n">
        <v>0.822268104</v>
      </c>
      <c r="Q1445" s="2" t="n">
        <v>0.040313499</v>
      </c>
      <c r="R1445" s="2" t="n">
        <v>0.405634434</v>
      </c>
      <c r="S1445" s="2" t="n">
        <v>0.007319587</v>
      </c>
      <c r="T1445" s="2" t="n">
        <v>-0.057237032</v>
      </c>
      <c r="U1445" s="2" t="n">
        <v>-0.002063724</v>
      </c>
      <c r="V1445" s="2" t="n">
        <v>100</v>
      </c>
      <c r="W1445" s="2" t="n">
        <v>8.414720309</v>
      </c>
      <c r="X1445" s="2" t="n">
        <v>10.21618797</v>
      </c>
      <c r="Y1445" s="2" t="n">
        <v>18.27367042</v>
      </c>
      <c r="Z1445" s="2" t="n">
        <v>121.6707485</v>
      </c>
      <c r="AA1445" s="2" t="n">
        <v>35.70438409</v>
      </c>
      <c r="AB1445" s="2" t="s">
        <v>69</v>
      </c>
      <c r="AC1445" s="2" t="n">
        <v>5.164520894</v>
      </c>
      <c r="AD1445" s="2" t="s">
        <v>45</v>
      </c>
      <c r="AE1445" s="2" t="n">
        <v>100</v>
      </c>
      <c r="AF1445" s="3" t="b">
        <f aca="false">TRUE()</f>
        <v>1</v>
      </c>
    </row>
    <row r="1446" customFormat="false" ht="15" hidden="false" customHeight="false" outlineLevel="0" collapsed="false">
      <c r="A1446" s="2" t="s">
        <v>1482</v>
      </c>
      <c r="B1446" s="2" t="s">
        <v>33</v>
      </c>
      <c r="C1446" s="2" t="n">
        <v>-3993.141031</v>
      </c>
      <c r="D1446" s="2" t="n">
        <v>-4761.365414</v>
      </c>
      <c r="E1446" s="2" t="n">
        <v>2728.634804</v>
      </c>
      <c r="F1446" s="2" t="n">
        <v>5.443136467</v>
      </c>
      <c r="G1446" s="2" t="n">
        <v>-1.597387576</v>
      </c>
      <c r="H1446" s="2" t="n">
        <v>5.16213192</v>
      </c>
      <c r="I1446" s="2" t="n">
        <v>6797.910745</v>
      </c>
      <c r="J1446" s="2" t="n">
        <v>0.001833643</v>
      </c>
      <c r="K1446" s="2" t="n">
        <v>51.65335596</v>
      </c>
      <c r="L1446" s="2" t="n">
        <v>209.6889942</v>
      </c>
      <c r="M1446" s="2" t="n">
        <v>58.26590921</v>
      </c>
      <c r="N1446" s="2" t="n">
        <v>332.5738297</v>
      </c>
      <c r="O1446" s="2" t="n">
        <v>-0.395542677</v>
      </c>
      <c r="P1446" s="2" t="n">
        <v>0.835545757</v>
      </c>
      <c r="Q1446" s="2" t="n">
        <v>0.053732515</v>
      </c>
      <c r="R1446" s="2" t="n">
        <v>0.377520987</v>
      </c>
      <c r="S1446" s="2" t="n">
        <v>-0.004509513</v>
      </c>
      <c r="T1446" s="2" t="n">
        <v>-0.064447664</v>
      </c>
      <c r="U1446" s="2" t="n">
        <v>-0.00610125</v>
      </c>
      <c r="V1446" s="2" t="n">
        <v>100</v>
      </c>
      <c r="W1446" s="2" t="n">
        <v>8.373663628</v>
      </c>
      <c r="X1446" s="2" t="n">
        <v>10.08777577</v>
      </c>
      <c r="Y1446" s="2" t="n">
        <v>18.80430261</v>
      </c>
      <c r="Z1446" s="2" t="n">
        <v>119.0602566</v>
      </c>
      <c r="AA1446" s="2" t="n">
        <v>34.5886156</v>
      </c>
      <c r="AB1446" s="2" t="s">
        <v>69</v>
      </c>
      <c r="AC1446" s="2" t="n">
        <v>5.238273155</v>
      </c>
      <c r="AD1446" s="2" t="s">
        <v>45</v>
      </c>
      <c r="AE1446" s="2" t="n">
        <v>100</v>
      </c>
      <c r="AF1446" s="3" t="b">
        <f aca="false">TRUE()</f>
        <v>1</v>
      </c>
    </row>
    <row r="1447" customFormat="false" ht="15" hidden="false" customHeight="false" outlineLevel="0" collapsed="false">
      <c r="A1447" s="2" t="s">
        <v>1483</v>
      </c>
      <c r="B1447" s="2" t="s">
        <v>33</v>
      </c>
      <c r="C1447" s="2" t="n">
        <v>-3657.63883</v>
      </c>
      <c r="D1447" s="2" t="n">
        <v>-4846.208892</v>
      </c>
      <c r="E1447" s="2" t="n">
        <v>3031.844661</v>
      </c>
      <c r="F1447" s="2" t="n">
        <v>5.735973185</v>
      </c>
      <c r="G1447" s="2" t="n">
        <v>-1.229654641</v>
      </c>
      <c r="H1447" s="2" t="n">
        <v>4.941016382</v>
      </c>
      <c r="I1447" s="2" t="n">
        <v>6797.170833</v>
      </c>
      <c r="J1447" s="2" t="n">
        <v>0.001756903</v>
      </c>
      <c r="K1447" s="2" t="n">
        <v>51.65089355</v>
      </c>
      <c r="L1447" s="2" t="n">
        <v>209.6869774</v>
      </c>
      <c r="M1447" s="2" t="n">
        <v>61.1003567</v>
      </c>
      <c r="N1447" s="2" t="n">
        <v>333.6257731</v>
      </c>
      <c r="O1447" s="2" t="n">
        <v>-0.393503618</v>
      </c>
      <c r="P1447" s="2" t="n">
        <v>0.847864043</v>
      </c>
      <c r="Q1447" s="2" t="n">
        <v>0.067088312</v>
      </c>
      <c r="R1447" s="2" t="n">
        <v>0.348970809</v>
      </c>
      <c r="S1447" s="2" t="n">
        <v>0.005701527</v>
      </c>
      <c r="T1447" s="2" t="n">
        <v>-0.063607267</v>
      </c>
      <c r="U1447" s="2" t="n">
        <v>0.00109098</v>
      </c>
      <c r="V1447" s="2" t="n">
        <v>100</v>
      </c>
      <c r="W1447" s="2" t="n">
        <v>8.376402053</v>
      </c>
      <c r="X1447" s="2" t="n">
        <v>10.58263624</v>
      </c>
      <c r="Y1447" s="2" t="n">
        <v>18.86000854</v>
      </c>
      <c r="Z1447" s="2" t="n">
        <v>123.8302644</v>
      </c>
      <c r="AA1447" s="2" t="n">
        <v>35.18584854</v>
      </c>
      <c r="AB1447" s="2" t="s">
        <v>69</v>
      </c>
      <c r="AC1447" s="2" t="n">
        <v>5.426588079</v>
      </c>
      <c r="AD1447" s="2" t="s">
        <v>45</v>
      </c>
      <c r="AE1447" s="2" t="n">
        <v>100</v>
      </c>
      <c r="AF1447" s="3" t="b">
        <f aca="false">TRUE()</f>
        <v>1</v>
      </c>
    </row>
    <row r="1448" customFormat="false" ht="15" hidden="false" customHeight="false" outlineLevel="0" collapsed="false">
      <c r="A1448" s="2" t="s">
        <v>1484</v>
      </c>
      <c r="B1448" s="2" t="s">
        <v>33</v>
      </c>
      <c r="C1448" s="2" t="n">
        <v>-3305.35077</v>
      </c>
      <c r="D1448" s="2" t="n">
        <v>-4908.811846</v>
      </c>
      <c r="E1448" s="2" t="n">
        <v>3321.100775</v>
      </c>
      <c r="F1448" s="2" t="n">
        <v>6.002452439</v>
      </c>
      <c r="G1448" s="2" t="n">
        <v>-0.856323134</v>
      </c>
      <c r="H1448" s="2" t="n">
        <v>4.697188337</v>
      </c>
      <c r="I1448" s="2" t="n">
        <v>6796.392246</v>
      </c>
      <c r="J1448" s="2" t="n">
        <v>0.001668377</v>
      </c>
      <c r="K1448" s="2" t="n">
        <v>51.64830241</v>
      </c>
      <c r="L1448" s="2" t="n">
        <v>209.6845228</v>
      </c>
      <c r="M1448" s="2" t="n">
        <v>63.76073643</v>
      </c>
      <c r="N1448" s="2" t="n">
        <v>334.8522501</v>
      </c>
      <c r="O1448" s="2" t="n">
        <v>-0.39101305</v>
      </c>
      <c r="P1448" s="2" t="n">
        <v>0.859208524</v>
      </c>
      <c r="Q1448" s="2" t="n">
        <v>0.080365431</v>
      </c>
      <c r="R1448" s="2" t="n">
        <v>0.320017037</v>
      </c>
      <c r="S1448" s="2" t="n">
        <v>0.025538508</v>
      </c>
      <c r="T1448" s="2" t="n">
        <v>-0.065980834</v>
      </c>
      <c r="U1448" s="2" t="n">
        <v>0.00203593</v>
      </c>
      <c r="V1448" s="2" t="n">
        <v>100</v>
      </c>
      <c r="W1448" s="2" t="n">
        <v>8.409000269</v>
      </c>
      <c r="X1448" s="2" t="n">
        <v>10.14360264</v>
      </c>
      <c r="Y1448" s="2" t="n">
        <v>18.72093235</v>
      </c>
      <c r="Z1448" s="2" t="n">
        <v>120.6350963</v>
      </c>
      <c r="AA1448" s="2" t="n">
        <v>35.33753891</v>
      </c>
      <c r="AB1448" s="2" t="s">
        <v>69</v>
      </c>
      <c r="AC1448" s="2" t="n">
        <v>5.379398116</v>
      </c>
      <c r="AD1448" s="2" t="s">
        <v>45</v>
      </c>
      <c r="AE1448" s="2" t="n">
        <v>100</v>
      </c>
      <c r="AF1448" s="3" t="b">
        <f aca="false">TRUE()</f>
        <v>1</v>
      </c>
    </row>
    <row r="1449" customFormat="false" ht="15" hidden="false" customHeight="false" outlineLevel="0" collapsed="false">
      <c r="A1449" s="2" t="s">
        <v>1485</v>
      </c>
      <c r="B1449" s="2" t="s">
        <v>33</v>
      </c>
      <c r="C1449" s="2" t="n">
        <v>-2937.89563</v>
      </c>
      <c r="D1449" s="2" t="n">
        <v>-4948.889992</v>
      </c>
      <c r="E1449" s="2" t="n">
        <v>3595.073917</v>
      </c>
      <c r="F1449" s="2" t="n">
        <v>6.241351599</v>
      </c>
      <c r="G1449" s="2" t="n">
        <v>-0.479117262</v>
      </c>
      <c r="H1449" s="2" t="n">
        <v>4.431782146</v>
      </c>
      <c r="I1449" s="2" t="n">
        <v>6795.589347</v>
      </c>
      <c r="J1449" s="2" t="n">
        <v>0.001569871</v>
      </c>
      <c r="K1449" s="2" t="n">
        <v>51.64563017</v>
      </c>
      <c r="L1449" s="2" t="n">
        <v>209.6816121</v>
      </c>
      <c r="M1449" s="2" t="n">
        <v>66.17172781</v>
      </c>
      <c r="N1449" s="2" t="n">
        <v>336.3285461</v>
      </c>
      <c r="O1449" s="2" t="n">
        <v>-0.388073691</v>
      </c>
      <c r="P1449" s="2" t="n">
        <v>0.869565918</v>
      </c>
      <c r="Q1449" s="2" t="n">
        <v>0.09354852</v>
      </c>
      <c r="R1449" s="2" t="n">
        <v>0.290693308</v>
      </c>
      <c r="S1449" s="2" t="n">
        <v>0.004385894</v>
      </c>
      <c r="T1449" s="2" t="n">
        <v>-0.072819089</v>
      </c>
      <c r="U1449" s="2" t="n">
        <v>0.017527084</v>
      </c>
      <c r="V1449" s="2" t="n">
        <v>100</v>
      </c>
      <c r="W1449" s="2" t="n">
        <v>8.399913505</v>
      </c>
      <c r="X1449" s="2" t="n">
        <v>10.34498355</v>
      </c>
      <c r="Y1449" s="2" t="n">
        <v>18.61067431</v>
      </c>
      <c r="Z1449" s="2" t="n">
        <v>121.6993966</v>
      </c>
      <c r="AA1449" s="2" t="n">
        <v>34.80242954</v>
      </c>
      <c r="AB1449" s="2" t="s">
        <v>69</v>
      </c>
      <c r="AC1449" s="2" t="n">
        <v>4.794604744</v>
      </c>
      <c r="AD1449" s="2" t="s">
        <v>45</v>
      </c>
      <c r="AE1449" s="2" t="n">
        <v>100</v>
      </c>
      <c r="AF1449" s="3" t="b">
        <f aca="false">TRUE()</f>
        <v>1</v>
      </c>
    </row>
    <row r="1450" customFormat="false" ht="15" hidden="false" customHeight="false" outlineLevel="0" collapsed="false">
      <c r="A1450" s="2" t="s">
        <v>1486</v>
      </c>
      <c r="B1450" s="2" t="s">
        <v>33</v>
      </c>
      <c r="C1450" s="2" t="n">
        <v>-2556.961673</v>
      </c>
      <c r="D1450" s="2" t="n">
        <v>-4966.263023</v>
      </c>
      <c r="E1450" s="2" t="n">
        <v>3852.505937</v>
      </c>
      <c r="F1450" s="2" t="n">
        <v>6.451578074</v>
      </c>
      <c r="G1450" s="2" t="n">
        <v>-0.099777083</v>
      </c>
      <c r="H1450" s="2" t="n">
        <v>4.146031536</v>
      </c>
      <c r="I1450" s="2" t="n">
        <v>6794.776945</v>
      </c>
      <c r="J1450" s="2" t="n">
        <v>0.001463492</v>
      </c>
      <c r="K1450" s="2" t="n">
        <v>51.642926</v>
      </c>
      <c r="L1450" s="2" t="n">
        <v>209.6782355</v>
      </c>
      <c r="M1450" s="2" t="n">
        <v>68.23764674</v>
      </c>
      <c r="N1450" s="2" t="n">
        <v>338.1503049</v>
      </c>
      <c r="O1450" s="2" t="n">
        <v>-0.384688796</v>
      </c>
      <c r="P1450" s="2" t="n">
        <v>0.878924119</v>
      </c>
      <c r="Q1450" s="2" t="n">
        <v>0.106622356</v>
      </c>
      <c r="R1450" s="2" t="n">
        <v>0.26103371</v>
      </c>
      <c r="S1450" s="2" t="n">
        <v>0.041512414</v>
      </c>
      <c r="T1450" s="2" t="n">
        <v>-0.058611099</v>
      </c>
      <c r="U1450" s="2" t="n">
        <v>0.010369434</v>
      </c>
      <c r="V1450" s="2" t="n">
        <v>100</v>
      </c>
      <c r="W1450" s="2" t="n">
        <v>8.384149427</v>
      </c>
      <c r="X1450" s="2" t="n">
        <v>10.59093643</v>
      </c>
      <c r="Y1450" s="2" t="n">
        <v>19.19694413</v>
      </c>
      <c r="Z1450" s="2" t="n">
        <v>122.3789127</v>
      </c>
      <c r="AA1450" s="2" t="n">
        <v>33.58291907</v>
      </c>
      <c r="AB1450" s="2" t="s">
        <v>69</v>
      </c>
      <c r="AC1450" s="2" t="n">
        <v>5.319561179</v>
      </c>
      <c r="AD1450" s="2" t="s">
        <v>45</v>
      </c>
      <c r="AE1450" s="2" t="n">
        <v>100</v>
      </c>
      <c r="AF1450" s="3" t="b">
        <f aca="false">TRUE()</f>
        <v>1</v>
      </c>
    </row>
    <row r="1451" customFormat="false" ht="15" hidden="false" customHeight="false" outlineLevel="0" collapsed="false">
      <c r="A1451" s="2" t="s">
        <v>1487</v>
      </c>
      <c r="B1451" s="2" t="s">
        <v>33</v>
      </c>
      <c r="C1451" s="2" t="n">
        <v>-2164.29869</v>
      </c>
      <c r="D1451" s="2" t="n">
        <v>-4960.8553</v>
      </c>
      <c r="E1451" s="2" t="n">
        <v>4092.215534</v>
      </c>
      <c r="F1451" s="2" t="n">
        <v>6.632173982</v>
      </c>
      <c r="G1451" s="2" t="n">
        <v>0.279949821</v>
      </c>
      <c r="H1451" s="2" t="n">
        <v>3.841263327</v>
      </c>
      <c r="I1451" s="2" t="n">
        <v>6793.970024</v>
      </c>
      <c r="J1451" s="2" t="n">
        <v>0.001351692</v>
      </c>
      <c r="K1451" s="2" t="n">
        <v>51.64023965</v>
      </c>
      <c r="L1451" s="2" t="n">
        <v>209.6743918</v>
      </c>
      <c r="M1451" s="2" t="n">
        <v>69.8349408</v>
      </c>
      <c r="N1451" s="2" t="n">
        <v>340.4410341</v>
      </c>
      <c r="O1451" s="2" t="n">
        <v>-0.380862159</v>
      </c>
      <c r="P1451" s="2" t="n">
        <v>0.887272212</v>
      </c>
      <c r="Q1451" s="2" t="n">
        <v>0.119571859</v>
      </c>
      <c r="R1451" s="2" t="n">
        <v>0.231072735</v>
      </c>
      <c r="S1451" s="2" t="n">
        <v>-0.012735293</v>
      </c>
      <c r="T1451" s="2" t="n">
        <v>-0.059717454</v>
      </c>
      <c r="U1451" s="2" t="n">
        <v>-0.000574141</v>
      </c>
      <c r="V1451" s="2" t="n">
        <v>100</v>
      </c>
      <c r="W1451" s="2" t="n">
        <v>8.377975853</v>
      </c>
      <c r="X1451" s="2" t="n">
        <v>10.26542672</v>
      </c>
      <c r="Y1451" s="2" t="n">
        <v>18.97392137</v>
      </c>
      <c r="Z1451" s="2" t="n">
        <v>121.5749227</v>
      </c>
      <c r="AA1451" s="2" t="n">
        <v>35.57142549</v>
      </c>
      <c r="AB1451" s="2" t="s">
        <v>69</v>
      </c>
      <c r="AC1451" s="2" t="n">
        <v>4.576251402</v>
      </c>
      <c r="AD1451" s="2" t="s">
        <v>45</v>
      </c>
      <c r="AE1451" s="2" t="n">
        <v>100</v>
      </c>
      <c r="AF1451" s="3" t="b">
        <f aca="false">TRUE()</f>
        <v>1</v>
      </c>
    </row>
    <row r="1452" customFormat="false" ht="15" hidden="false" customHeight="false" outlineLevel="0" collapsed="false">
      <c r="A1452" s="2" t="s">
        <v>1488</v>
      </c>
      <c r="B1452" s="2" t="s">
        <v>33</v>
      </c>
      <c r="C1452" s="2" t="n">
        <v>-1761.709803</v>
      </c>
      <c r="D1452" s="2" t="n">
        <v>-4932.696061</v>
      </c>
      <c r="E1452" s="2" t="n">
        <v>4313.103647</v>
      </c>
      <c r="F1452" s="2" t="n">
        <v>6.782320103</v>
      </c>
      <c r="G1452" s="2" t="n">
        <v>0.658316621</v>
      </c>
      <c r="H1452" s="2" t="n">
        <v>3.518890766</v>
      </c>
      <c r="I1452" s="2" t="n">
        <v>6793.183456</v>
      </c>
      <c r="J1452" s="2" t="n">
        <v>0.00123736</v>
      </c>
      <c r="K1452" s="2" t="n">
        <v>51.63762055</v>
      </c>
      <c r="L1452" s="2" t="n">
        <v>209.6700882</v>
      </c>
      <c r="M1452" s="2" t="n">
        <v>70.80339232</v>
      </c>
      <c r="N1452" s="2" t="n">
        <v>343.3609021</v>
      </c>
      <c r="O1452" s="2" t="n">
        <v>-0.37659811</v>
      </c>
      <c r="P1452" s="2" t="n">
        <v>0.894600486</v>
      </c>
      <c r="Q1452" s="2" t="n">
        <v>0.132382113</v>
      </c>
      <c r="R1452" s="2" t="n">
        <v>0.200845238</v>
      </c>
      <c r="S1452" s="2" t="n">
        <v>-0.014052714</v>
      </c>
      <c r="T1452" s="2" t="n">
        <v>-0.067128338</v>
      </c>
      <c r="U1452" s="2" t="n">
        <v>-0.010813065</v>
      </c>
      <c r="V1452" s="2" t="n">
        <v>100</v>
      </c>
      <c r="W1452" s="2" t="n">
        <v>8.386585382</v>
      </c>
      <c r="X1452" s="2" t="n">
        <v>10.30645833</v>
      </c>
      <c r="Y1452" s="2" t="n">
        <v>18.93909744</v>
      </c>
      <c r="Z1452" s="2" t="n">
        <v>120.3025743</v>
      </c>
      <c r="AA1452" s="2" t="n">
        <v>33.86658149</v>
      </c>
      <c r="AB1452" s="2" t="s">
        <v>69</v>
      </c>
      <c r="AC1452" s="2" t="n">
        <v>4.992298031</v>
      </c>
      <c r="AD1452" s="2" t="s">
        <v>45</v>
      </c>
      <c r="AE1452" s="2" t="n">
        <v>100</v>
      </c>
      <c r="AF1452" s="3" t="b">
        <f aca="false">TRUE()</f>
        <v>1</v>
      </c>
    </row>
    <row r="1453" customFormat="false" ht="15" hidden="false" customHeight="false" outlineLevel="0" collapsed="false">
      <c r="A1453" s="2" t="s">
        <v>1489</v>
      </c>
      <c r="B1453" s="2" t="s">
        <v>33</v>
      </c>
      <c r="C1453" s="2" t="n">
        <v>-1351.043041</v>
      </c>
      <c r="D1453" s="2" t="n">
        <v>-4881.919125</v>
      </c>
      <c r="E1453" s="2" t="n">
        <v>4514.158433</v>
      </c>
      <c r="F1453" s="2" t="n">
        <v>6.901339098</v>
      </c>
      <c r="G1453" s="2" t="n">
        <v>1.033585392</v>
      </c>
      <c r="H1453" s="2" t="n">
        <v>3.180406535</v>
      </c>
      <c r="I1453" s="2" t="n">
        <v>6792.431734</v>
      </c>
      <c r="J1453" s="2" t="n">
        <v>0.001123955</v>
      </c>
      <c r="K1453" s="2" t="n">
        <v>51.63511691</v>
      </c>
      <c r="L1453" s="2" t="n">
        <v>209.6653406</v>
      </c>
      <c r="M1453" s="2" t="n">
        <v>70.93818056</v>
      </c>
      <c r="N1453" s="2" t="n">
        <v>347.1146759</v>
      </c>
      <c r="O1453" s="2" t="n">
        <v>-0.371901507</v>
      </c>
      <c r="P1453" s="2" t="n">
        <v>0.900900447</v>
      </c>
      <c r="Q1453" s="2" t="n">
        <v>0.145038386</v>
      </c>
      <c r="R1453" s="2" t="n">
        <v>0.170386388</v>
      </c>
      <c r="S1453" s="2" t="n">
        <v>-0.009807629</v>
      </c>
      <c r="T1453" s="2" t="n">
        <v>-0.062484824</v>
      </c>
      <c r="U1453" s="2" t="n">
        <v>0.001055219</v>
      </c>
      <c r="V1453" s="2" t="n">
        <v>100</v>
      </c>
      <c r="W1453" s="2" t="n">
        <v>8.394067365</v>
      </c>
      <c r="X1453" s="2" t="n">
        <v>10.44740013</v>
      </c>
      <c r="Y1453" s="2" t="n">
        <v>19.64896053</v>
      </c>
      <c r="Z1453" s="2" t="n">
        <v>121.7330269</v>
      </c>
      <c r="AA1453" s="2" t="n">
        <v>34.03684641</v>
      </c>
      <c r="AB1453" s="2" t="s">
        <v>69</v>
      </c>
      <c r="AC1453" s="2" t="n">
        <v>5.330485532</v>
      </c>
      <c r="AD1453" s="2" t="s">
        <v>45</v>
      </c>
      <c r="AE1453" s="2" t="n">
        <v>100</v>
      </c>
      <c r="AF1453" s="3" t="b">
        <f aca="false">TRUE()</f>
        <v>1</v>
      </c>
    </row>
    <row r="1454" customFormat="false" ht="15" hidden="false" customHeight="false" outlineLevel="0" collapsed="false">
      <c r="A1454" s="2" t="s">
        <v>1490</v>
      </c>
      <c r="B1454" s="2" t="s">
        <v>33</v>
      </c>
      <c r="C1454" s="2" t="n">
        <v>-934.1827464</v>
      </c>
      <c r="D1454" s="2" t="n">
        <v>-4808.76212</v>
      </c>
      <c r="E1454" s="2" t="n">
        <v>4694.459809</v>
      </c>
      <c r="F1454" s="2" t="n">
        <v>6.988698026</v>
      </c>
      <c r="G1454" s="2" t="n">
        <v>1.404035119</v>
      </c>
      <c r="H1454" s="2" t="n">
        <v>2.82737548</v>
      </c>
      <c r="I1454" s="2" t="n">
        <v>6791.728696</v>
      </c>
      <c r="J1454" s="2" t="n">
        <v>0.001015693</v>
      </c>
      <c r="K1454" s="2" t="n">
        <v>51.63277479</v>
      </c>
      <c r="L1454" s="2" t="n">
        <v>209.6601731</v>
      </c>
      <c r="M1454" s="2" t="n">
        <v>69.98977146</v>
      </c>
      <c r="N1454" s="2" t="n">
        <v>351.951832</v>
      </c>
      <c r="O1454" s="2" t="n">
        <v>-0.366777729</v>
      </c>
      <c r="P1454" s="2" t="n">
        <v>0.906164822</v>
      </c>
      <c r="Q1454" s="2" t="n">
        <v>0.157526146</v>
      </c>
      <c r="R1454" s="2" t="n">
        <v>0.139731622</v>
      </c>
      <c r="S1454" s="2" t="n">
        <v>-0.000916952</v>
      </c>
      <c r="T1454" s="2" t="n">
        <v>-0.071223603</v>
      </c>
      <c r="U1454" s="2" t="n">
        <v>0.012430886</v>
      </c>
      <c r="V1454" s="2" t="n">
        <v>100</v>
      </c>
      <c r="W1454" s="2" t="n">
        <v>8.401335282</v>
      </c>
      <c r="X1454" s="2" t="n">
        <v>10.5414463</v>
      </c>
      <c r="Y1454" s="2" t="n">
        <v>19.79092349</v>
      </c>
      <c r="Z1454" s="2" t="n">
        <v>123.2786627</v>
      </c>
      <c r="AA1454" s="2" t="n">
        <v>34.71643794</v>
      </c>
      <c r="AB1454" s="2" t="s">
        <v>69</v>
      </c>
      <c r="AC1454" s="2" t="n">
        <v>5.147733421</v>
      </c>
      <c r="AD1454" s="2" t="s">
        <v>45</v>
      </c>
      <c r="AE1454" s="2" t="n">
        <v>100</v>
      </c>
      <c r="AF1454" s="3" t="b">
        <f aca="false">TRUE()</f>
        <v>1</v>
      </c>
    </row>
    <row r="1455" customFormat="false" ht="15" hidden="false" customHeight="false" outlineLevel="0" collapsed="false">
      <c r="A1455" s="2" t="s">
        <v>1491</v>
      </c>
      <c r="B1455" s="2" t="s">
        <v>33</v>
      </c>
      <c r="C1455" s="2" t="n">
        <v>-513.0408545</v>
      </c>
      <c r="D1455" s="2" t="n">
        <v>-4713.565229</v>
      </c>
      <c r="E1455" s="2" t="n">
        <v>4853.183566</v>
      </c>
      <c r="F1455" s="2" t="n">
        <v>7.044010158</v>
      </c>
      <c r="G1455" s="2" t="n">
        <v>1.767969516</v>
      </c>
      <c r="H1455" s="2" t="n">
        <v>2.461427092</v>
      </c>
      <c r="I1455" s="2" t="n">
        <v>6791.087276</v>
      </c>
      <c r="J1455" s="2" t="n">
        <v>0.000917746</v>
      </c>
      <c r="K1455" s="2" t="n">
        <v>51.6306373</v>
      </c>
      <c r="L1455" s="2" t="n">
        <v>209.6546174</v>
      </c>
      <c r="M1455" s="2" t="n">
        <v>67.68895702</v>
      </c>
      <c r="N1455" s="2" t="n">
        <v>358.1415172</v>
      </c>
      <c r="O1455" s="2" t="n">
        <v>-0.361232677</v>
      </c>
      <c r="P1455" s="2" t="n">
        <v>0.910387573</v>
      </c>
      <c r="Q1455" s="2" t="n">
        <v>0.169831079</v>
      </c>
      <c r="R1455" s="2" t="n">
        <v>0.108916597</v>
      </c>
      <c r="S1455" s="2" t="n">
        <v>-0.018667963</v>
      </c>
      <c r="T1455" s="2" t="n">
        <v>-0.067990166</v>
      </c>
      <c r="U1455" s="2" t="n">
        <v>-0.003564023</v>
      </c>
      <c r="V1455" s="2" t="n">
        <v>100</v>
      </c>
      <c r="W1455" s="2" t="n">
        <v>8.395498287</v>
      </c>
      <c r="X1455" s="2" t="n">
        <v>10.60355418</v>
      </c>
      <c r="Y1455" s="2" t="n">
        <v>19.55442168</v>
      </c>
      <c r="Z1455" s="2" t="n">
        <v>123.1993008</v>
      </c>
      <c r="AA1455" s="2" t="n">
        <v>34.17717985</v>
      </c>
      <c r="AB1455" s="2" t="s">
        <v>69</v>
      </c>
      <c r="AC1455" s="2" t="n">
        <v>4.477905487</v>
      </c>
      <c r="AD1455" s="2" t="s">
        <v>45</v>
      </c>
      <c r="AE1455" s="2" t="n">
        <v>100</v>
      </c>
      <c r="AF1455" s="3" t="b">
        <f aca="false">TRUE()</f>
        <v>1</v>
      </c>
    </row>
    <row r="1456" customFormat="false" ht="15" hidden="false" customHeight="false" outlineLevel="0" collapsed="false">
      <c r="A1456" s="2" t="s">
        <v>1492</v>
      </c>
      <c r="B1456" s="2" t="s">
        <v>33</v>
      </c>
      <c r="C1456" s="2" t="n">
        <v>-89.54808364</v>
      </c>
      <c r="D1456" s="2" t="n">
        <v>-4596.769477</v>
      </c>
      <c r="E1456" s="2" t="n">
        <v>4989.605009</v>
      </c>
      <c r="F1456" s="2" t="n">
        <v>7.067036118</v>
      </c>
      <c r="G1456" s="2" t="n">
        <v>2.123724629</v>
      </c>
      <c r="H1456" s="2" t="n">
        <v>2.084247817</v>
      </c>
      <c r="I1456" s="2" t="n">
        <v>6790.519259</v>
      </c>
      <c r="J1456" s="2" t="n">
        <v>0.000836279</v>
      </c>
      <c r="K1456" s="2" t="n">
        <v>51.62874376</v>
      </c>
      <c r="L1456" s="2" t="n">
        <v>209.6487123</v>
      </c>
      <c r="M1456" s="2" t="n">
        <v>63.82914131</v>
      </c>
      <c r="N1456" s="2" t="n">
        <v>5.890263495</v>
      </c>
      <c r="O1456" s="2" t="n">
        <v>-0.355272757</v>
      </c>
      <c r="P1456" s="2" t="n">
        <v>0.913563898</v>
      </c>
      <c r="Q1456" s="2" t="n">
        <v>0.181939103</v>
      </c>
      <c r="R1456" s="2" t="n">
        <v>0.077977148</v>
      </c>
      <c r="S1456" s="2" t="n">
        <v>-0.018404117</v>
      </c>
      <c r="T1456" s="2" t="n">
        <v>-0.061066801</v>
      </c>
      <c r="U1456" s="2" t="n">
        <v>0.001463922</v>
      </c>
      <c r="V1456" s="2" t="n">
        <v>100</v>
      </c>
      <c r="W1456" s="2" t="n">
        <v>8.416842323</v>
      </c>
      <c r="X1456" s="2" t="n">
        <v>9.436431356</v>
      </c>
      <c r="Y1456" s="2" t="n">
        <v>19.6386949</v>
      </c>
      <c r="Z1456" s="2" t="n">
        <v>115.6763</v>
      </c>
      <c r="AA1456" s="2" t="n">
        <v>36.25134519</v>
      </c>
      <c r="AB1456" s="2" t="s">
        <v>69</v>
      </c>
      <c r="AC1456" s="2" t="n">
        <v>5.088488882</v>
      </c>
      <c r="AD1456" s="2" t="s">
        <v>45</v>
      </c>
      <c r="AE1456" s="2" t="n">
        <v>100</v>
      </c>
      <c r="AF1456" s="3" t="b">
        <f aca="false">TRUE()</f>
        <v>1</v>
      </c>
    </row>
    <row r="1457" customFormat="false" ht="15" hidden="false" customHeight="false" outlineLevel="0" collapsed="false">
      <c r="A1457" s="2" t="s">
        <v>1493</v>
      </c>
      <c r="B1457" s="2" t="s">
        <v>33</v>
      </c>
      <c r="C1457" s="2" t="n">
        <v>334.3549241</v>
      </c>
      <c r="D1457" s="2" t="n">
        <v>-4458.914568</v>
      </c>
      <c r="E1457" s="2" t="n">
        <v>5103.102142</v>
      </c>
      <c r="F1457" s="2" t="n">
        <v>7.057684373</v>
      </c>
      <c r="G1457" s="2" t="n">
        <v>2.469676207</v>
      </c>
      <c r="H1457" s="2" t="n">
        <v>1.697573198</v>
      </c>
      <c r="I1457" s="2" t="n">
        <v>6790.035073</v>
      </c>
      <c r="J1457" s="2" t="n">
        <v>0.000777966</v>
      </c>
      <c r="K1457" s="2" t="n">
        <v>51.62712897</v>
      </c>
      <c r="L1457" s="2" t="n">
        <v>209.6425034</v>
      </c>
      <c r="M1457" s="2" t="n">
        <v>58.4345992</v>
      </c>
      <c r="N1457" s="2" t="n">
        <v>15.17372932</v>
      </c>
      <c r="O1457" s="2" t="n">
        <v>-0.348904878</v>
      </c>
      <c r="P1457" s="2" t="n">
        <v>0.915690237</v>
      </c>
      <c r="Q1457" s="2" t="n">
        <v>0.193836388</v>
      </c>
      <c r="R1457" s="2" t="n">
        <v>0.046949238</v>
      </c>
      <c r="S1457" s="2" t="n">
        <v>0.004860451</v>
      </c>
      <c r="T1457" s="2" t="n">
        <v>-0.064517598</v>
      </c>
      <c r="U1457" s="2" t="n">
        <v>-0.012156361</v>
      </c>
      <c r="V1457" s="2" t="n">
        <v>100</v>
      </c>
      <c r="W1457" s="2" t="n">
        <v>8.342503681</v>
      </c>
      <c r="X1457" s="2" t="n">
        <v>10.32421643</v>
      </c>
      <c r="Y1457" s="2" t="n">
        <v>19.44072378</v>
      </c>
      <c r="Z1457" s="2" t="n">
        <v>121.2730533</v>
      </c>
      <c r="AA1457" s="2" t="n">
        <v>35.14323977</v>
      </c>
      <c r="AB1457" s="2" t="s">
        <v>69</v>
      </c>
      <c r="AC1457" s="2" t="n">
        <v>5.9680514</v>
      </c>
      <c r="AD1457" s="2" t="s">
        <v>45</v>
      </c>
      <c r="AE1457" s="2" t="n">
        <v>100</v>
      </c>
      <c r="AF1457" s="3" t="b">
        <f aca="false">TRUE()</f>
        <v>1</v>
      </c>
    </row>
    <row r="1458" customFormat="false" ht="15" hidden="false" customHeight="false" outlineLevel="0" collapsed="false">
      <c r="A1458" s="2" t="s">
        <v>1494</v>
      </c>
      <c r="B1458" s="2" t="s">
        <v>33</v>
      </c>
      <c r="C1458" s="2" t="n">
        <v>756.7264713</v>
      </c>
      <c r="D1458" s="2" t="n">
        <v>-4300.636289</v>
      </c>
      <c r="E1458" s="2" t="n">
        <v>5193.158372</v>
      </c>
      <c r="F1458" s="2" t="n">
        <v>7.016011084</v>
      </c>
      <c r="G1458" s="2" t="n">
        <v>2.804246817</v>
      </c>
      <c r="H1458" s="2" t="n">
        <v>1.303179907</v>
      </c>
      <c r="I1458" s="2" t="n">
        <v>6789.64359</v>
      </c>
      <c r="J1458" s="2" t="n">
        <v>0.000748517</v>
      </c>
      <c r="K1458" s="2" t="n">
        <v>51.62582263</v>
      </c>
      <c r="L1458" s="2" t="n">
        <v>209.6360414</v>
      </c>
      <c r="M1458" s="2" t="n">
        <v>51.9602629</v>
      </c>
      <c r="N1458" s="2" t="n">
        <v>25.53691408</v>
      </c>
      <c r="O1458" s="2" t="n">
        <v>-0.342136443</v>
      </c>
      <c r="P1458" s="2" t="n">
        <v>0.916764272</v>
      </c>
      <c r="Q1458" s="2" t="n">
        <v>0.20550937</v>
      </c>
      <c r="R1458" s="2" t="n">
        <v>0.015868913</v>
      </c>
      <c r="S1458" s="2" t="n">
        <v>-0.006271179</v>
      </c>
      <c r="T1458" s="2" t="n">
        <v>-0.068449201</v>
      </c>
      <c r="U1458" s="2" t="n">
        <v>0.002631227</v>
      </c>
      <c r="V1458" s="2" t="n">
        <v>100</v>
      </c>
      <c r="W1458" s="2" t="n">
        <v>8.410412668</v>
      </c>
      <c r="X1458" s="2" t="n">
        <v>9.769347863</v>
      </c>
      <c r="Y1458" s="2" t="n">
        <v>19.44525952</v>
      </c>
      <c r="Z1458" s="2" t="n">
        <v>115.7408479</v>
      </c>
      <c r="AA1458" s="2" t="n">
        <v>33.57660082</v>
      </c>
      <c r="AB1458" s="2" t="s">
        <v>69</v>
      </c>
      <c r="AC1458" s="2" t="n">
        <v>4.822695492</v>
      </c>
      <c r="AD1458" s="2" t="s">
        <v>45</v>
      </c>
      <c r="AE1458" s="2" t="n">
        <v>100</v>
      </c>
      <c r="AF1458" s="3" t="b">
        <f aca="false">TRUE()</f>
        <v>1</v>
      </c>
    </row>
    <row r="1459" customFormat="false" ht="15" hidden="false" customHeight="false" outlineLevel="0" collapsed="false">
      <c r="A1459" s="2" t="s">
        <v>1495</v>
      </c>
      <c r="B1459" s="2" t="s">
        <v>33</v>
      </c>
      <c r="C1459" s="2" t="n">
        <v>1175.632646</v>
      </c>
      <c r="D1459" s="2" t="n">
        <v>-4122.663494</v>
      </c>
      <c r="E1459" s="2" t="n">
        <v>5259.364736</v>
      </c>
      <c r="F1459" s="2" t="n">
        <v>6.942219356</v>
      </c>
      <c r="G1459" s="2" t="n">
        <v>3.125912684</v>
      </c>
      <c r="H1459" s="2" t="n">
        <v>0.902877699</v>
      </c>
      <c r="I1459" s="2" t="n">
        <v>6789.35197</v>
      </c>
      <c r="J1459" s="2" t="n">
        <v>0.000750454</v>
      </c>
      <c r="K1459" s="2" t="n">
        <v>51.6248487</v>
      </c>
      <c r="L1459" s="2" t="n">
        <v>209.629382</v>
      </c>
      <c r="M1459" s="2" t="n">
        <v>45.30657234</v>
      </c>
      <c r="N1459" s="2" t="n">
        <v>36.07930817</v>
      </c>
      <c r="O1459" s="2" t="n">
        <v>-0.334975337</v>
      </c>
      <c r="P1459" s="2" t="n">
        <v>0.916784931</v>
      </c>
      <c r="Q1459" s="2" t="n">
        <v>0.216944763</v>
      </c>
      <c r="R1459" s="2" t="n">
        <v>-0.015227743</v>
      </c>
      <c r="S1459" s="2" t="n">
        <v>-0.007303801</v>
      </c>
      <c r="T1459" s="2" t="n">
        <v>-0.06663536</v>
      </c>
      <c r="U1459" s="2" t="n">
        <v>0.020651952</v>
      </c>
      <c r="V1459" s="2" t="n">
        <v>100</v>
      </c>
      <c r="W1459" s="2" t="n">
        <v>8.398556089</v>
      </c>
      <c r="X1459" s="2" t="n">
        <v>10.10253652</v>
      </c>
      <c r="Y1459" s="2" t="n">
        <v>19.26305737</v>
      </c>
      <c r="Z1459" s="2" t="n">
        <v>120.1278277</v>
      </c>
      <c r="AA1459" s="2" t="n">
        <v>35.28110808</v>
      </c>
      <c r="AB1459" s="2" t="s">
        <v>69</v>
      </c>
      <c r="AC1459" s="2" t="n">
        <v>5.100978635</v>
      </c>
      <c r="AD1459" s="2" t="s">
        <v>45</v>
      </c>
      <c r="AE1459" s="2" t="n">
        <v>100</v>
      </c>
      <c r="AF1459" s="3" t="b">
        <f aca="false">TRUE()</f>
        <v>1</v>
      </c>
    </row>
    <row r="1460" customFormat="false" ht="15" hidden="false" customHeight="false" outlineLevel="0" collapsed="false">
      <c r="A1460" s="2" t="s">
        <v>1496</v>
      </c>
      <c r="B1460" s="2" t="s">
        <v>33</v>
      </c>
      <c r="C1460" s="2" t="n">
        <v>1589.156102</v>
      </c>
      <c r="D1460" s="2" t="n">
        <v>-3925.814686</v>
      </c>
      <c r="E1460" s="2" t="n">
        <v>5301.421644</v>
      </c>
      <c r="F1460" s="2" t="n">
        <v>6.836657901</v>
      </c>
      <c r="G1460" s="2" t="n">
        <v>3.43321026</v>
      </c>
      <c r="H1460" s="2" t="n">
        <v>0.498501296</v>
      </c>
      <c r="I1460" s="2" t="n">
        <v>6789.165531</v>
      </c>
      <c r="J1460" s="2" t="n">
        <v>0.00078171</v>
      </c>
      <c r="K1460" s="2" t="n">
        <v>51.62422503</v>
      </c>
      <c r="L1460" s="2" t="n">
        <v>209.6225844</v>
      </c>
      <c r="M1460" s="2" t="n">
        <v>39.47938271</v>
      </c>
      <c r="N1460" s="2" t="n">
        <v>45.79498617</v>
      </c>
      <c r="O1460" s="2" t="n">
        <v>-0.327429916</v>
      </c>
      <c r="P1460" s="2" t="n">
        <v>0.915752381</v>
      </c>
      <c r="Q1460" s="2" t="n">
        <v>0.228129579</v>
      </c>
      <c r="R1460" s="2" t="n">
        <v>-0.046304655</v>
      </c>
      <c r="S1460" s="2" t="n">
        <v>-0.003084979</v>
      </c>
      <c r="T1460" s="2" t="n">
        <v>-0.065837356</v>
      </c>
      <c r="U1460" s="2" t="n">
        <v>0.008146285</v>
      </c>
      <c r="V1460" s="2" t="n">
        <v>100</v>
      </c>
      <c r="W1460" s="2" t="n">
        <v>8.393933345</v>
      </c>
      <c r="X1460" s="2" t="n">
        <v>9.657535853</v>
      </c>
      <c r="Y1460" s="2" t="n">
        <v>19.72209536</v>
      </c>
      <c r="Z1460" s="2" t="n">
        <v>115.953491</v>
      </c>
      <c r="AA1460" s="2" t="n">
        <v>34.88877881</v>
      </c>
      <c r="AB1460" s="2" t="s">
        <v>69</v>
      </c>
      <c r="AC1460" s="2" t="n">
        <v>4.790511748</v>
      </c>
      <c r="AD1460" s="2" t="s">
        <v>45</v>
      </c>
      <c r="AE1460" s="2" t="n">
        <v>100</v>
      </c>
      <c r="AF1460" s="3" t="b">
        <f aca="false">TRUE()</f>
        <v>1</v>
      </c>
    </row>
    <row r="1461" customFormat="false" ht="15" hidden="false" customHeight="false" outlineLevel="0" collapsed="false">
      <c r="A1461" s="2" t="s">
        <v>1497</v>
      </c>
      <c r="B1461" s="2" t="s">
        <v>33</v>
      </c>
      <c r="C1461" s="2" t="n">
        <v>1995.404737</v>
      </c>
      <c r="D1461" s="2" t="n">
        <v>-3710.994211</v>
      </c>
      <c r="E1461" s="2" t="n">
        <v>5319.140128</v>
      </c>
      <c r="F1461" s="2" t="n">
        <v>6.69981914</v>
      </c>
      <c r="G1461" s="2" t="n">
        <v>3.724742491</v>
      </c>
      <c r="H1461" s="2" t="n">
        <v>0.09190225</v>
      </c>
      <c r="I1461" s="2" t="n">
        <v>6789.087651</v>
      </c>
      <c r="J1461" s="2" t="n">
        <v>0.000836512</v>
      </c>
      <c r="K1461" s="2" t="n">
        <v>51.62396301</v>
      </c>
      <c r="L1461" s="2" t="n">
        <v>209.6157104</v>
      </c>
      <c r="M1461" s="2" t="n">
        <v>35.14848964</v>
      </c>
      <c r="N1461" s="2" t="n">
        <v>54.01408238</v>
      </c>
      <c r="O1461" s="2" t="n">
        <v>-0.319508999</v>
      </c>
      <c r="P1461" s="2" t="n">
        <v>0.913668033</v>
      </c>
      <c r="Q1461" s="2" t="n">
        <v>0.239051137</v>
      </c>
      <c r="R1461" s="2" t="n">
        <v>-0.077325801</v>
      </c>
      <c r="S1461" s="2" t="n">
        <v>0.001469994</v>
      </c>
      <c r="T1461" s="2" t="n">
        <v>-0.068902502</v>
      </c>
      <c r="U1461" s="2" t="n">
        <v>0.009365938</v>
      </c>
      <c r="V1461" s="2" t="n">
        <v>100</v>
      </c>
      <c r="W1461" s="2" t="n">
        <v>8.399009716</v>
      </c>
      <c r="X1461" s="2" t="n">
        <v>10.69948038</v>
      </c>
      <c r="Y1461" s="2" t="n">
        <v>19.85000637</v>
      </c>
      <c r="Z1461" s="2" t="n">
        <v>125.432135</v>
      </c>
      <c r="AA1461" s="2" t="n">
        <v>35.5670953</v>
      </c>
      <c r="AB1461" s="2" t="s">
        <v>69</v>
      </c>
      <c r="AC1461" s="2" t="n">
        <v>5.703749187</v>
      </c>
      <c r="AD1461" s="2" t="s">
        <v>45</v>
      </c>
      <c r="AE1461" s="2" t="n">
        <v>100</v>
      </c>
      <c r="AF1461" s="3" t="b">
        <f aca="false">TRUE()</f>
        <v>1</v>
      </c>
    </row>
    <row r="1462" customFormat="false" ht="15" hidden="false" customHeight="false" outlineLevel="0" collapsed="false">
      <c r="A1462" s="2" t="s">
        <v>1498</v>
      </c>
      <c r="B1462" s="2" t="s">
        <v>33</v>
      </c>
      <c r="C1462" s="2" t="n">
        <v>2392.520243</v>
      </c>
      <c r="D1462" s="2" t="n">
        <v>-3479.188096</v>
      </c>
      <c r="E1462" s="2" t="n">
        <v>5312.44261</v>
      </c>
      <c r="F1462" s="2" t="n">
        <v>6.532336747</v>
      </c>
      <c r="G1462" s="2" t="n">
        <v>3.999184789</v>
      </c>
      <c r="H1462" s="2" t="n">
        <v>-0.315059221</v>
      </c>
      <c r="I1462" s="2" t="n">
        <v>6789.119709</v>
      </c>
      <c r="J1462" s="2" t="n">
        <v>0.000907718</v>
      </c>
      <c r="K1462" s="2" t="n">
        <v>51.62406737</v>
      </c>
      <c r="L1462" s="2" t="n">
        <v>209.608823</v>
      </c>
      <c r="M1462" s="2" t="n">
        <v>32.50634412</v>
      </c>
      <c r="N1462" s="2" t="n">
        <v>60.54407658</v>
      </c>
      <c r="O1462" s="2" t="n">
        <v>-0.311221855</v>
      </c>
      <c r="P1462" s="2" t="n">
        <v>0.910534528</v>
      </c>
      <c r="Q1462" s="2" t="n">
        <v>0.249697076</v>
      </c>
      <c r="R1462" s="2" t="n">
        <v>-0.108255256</v>
      </c>
      <c r="S1462" s="2" t="n">
        <v>-0.005816493</v>
      </c>
      <c r="T1462" s="2" t="n">
        <v>-0.067480792</v>
      </c>
      <c r="U1462" s="2" t="n">
        <v>0.002869952</v>
      </c>
      <c r="V1462" s="2" t="n">
        <v>100</v>
      </c>
      <c r="W1462" s="2" t="n">
        <v>8.401245724</v>
      </c>
      <c r="X1462" s="2" t="n">
        <v>10.34529922</v>
      </c>
      <c r="Y1462" s="2" t="n">
        <v>19.38954236</v>
      </c>
      <c r="Z1462" s="2" t="n">
        <v>120.6198274</v>
      </c>
      <c r="AA1462" s="2" t="n">
        <v>33.70642653</v>
      </c>
      <c r="AB1462" s="2" t="s">
        <v>69</v>
      </c>
      <c r="AC1462" s="2" t="n">
        <v>4.977571906</v>
      </c>
      <c r="AD1462" s="2" t="s">
        <v>45</v>
      </c>
      <c r="AE1462" s="2" t="n">
        <v>100</v>
      </c>
      <c r="AF1462" s="3" t="b">
        <f aca="false">TRUE()</f>
        <v>1</v>
      </c>
    </row>
    <row r="1463" customFormat="false" ht="15" hidden="false" customHeight="false" outlineLevel="0" collapsed="false">
      <c r="A1463" s="2" t="s">
        <v>1499</v>
      </c>
      <c r="B1463" s="2" t="s">
        <v>33</v>
      </c>
      <c r="C1463" s="2" t="n">
        <v>2778.686499</v>
      </c>
      <c r="D1463" s="2" t="n">
        <v>-3231.459523</v>
      </c>
      <c r="E1463" s="2" t="n">
        <v>5281.363177</v>
      </c>
      <c r="F1463" s="2" t="n">
        <v>6.334982676</v>
      </c>
      <c r="G1463" s="2" t="n">
        <v>4.255290704</v>
      </c>
      <c r="H1463" s="2" t="n">
        <v>-0.720522376</v>
      </c>
      <c r="I1463" s="2" t="n">
        <v>6789.261064</v>
      </c>
      <c r="J1463" s="2" t="n">
        <v>0.000988721</v>
      </c>
      <c r="K1463" s="2" t="n">
        <v>51.62453608</v>
      </c>
      <c r="L1463" s="2" t="n">
        <v>209.6019857</v>
      </c>
      <c r="M1463" s="2" t="n">
        <v>31.41991073</v>
      </c>
      <c r="N1463" s="2" t="n">
        <v>65.51793653</v>
      </c>
      <c r="O1463" s="2" t="n">
        <v>-0.302578188</v>
      </c>
      <c r="P1463" s="2" t="n">
        <v>0.906355741</v>
      </c>
      <c r="Q1463" s="2" t="n">
        <v>0.260055371</v>
      </c>
      <c r="R1463" s="2" t="n">
        <v>-0.139057236</v>
      </c>
      <c r="S1463" s="2" t="n">
        <v>0.018571274</v>
      </c>
      <c r="T1463" s="2" t="n">
        <v>-0.068322468</v>
      </c>
      <c r="U1463" s="2" t="n">
        <v>-0.007971044</v>
      </c>
      <c r="V1463" s="2" t="n">
        <v>100</v>
      </c>
      <c r="W1463" s="2" t="n">
        <v>8.412904243</v>
      </c>
      <c r="X1463" s="2" t="n">
        <v>10.56771737</v>
      </c>
      <c r="Y1463" s="2" t="n">
        <v>19.85758129</v>
      </c>
      <c r="Z1463" s="2" t="n">
        <v>125.6395501</v>
      </c>
      <c r="AA1463" s="2" t="n">
        <v>36.73435581</v>
      </c>
      <c r="AB1463" s="2" t="s">
        <v>69</v>
      </c>
      <c r="AC1463" s="2" t="n">
        <v>5.285953733</v>
      </c>
      <c r="AD1463" s="2" t="s">
        <v>45</v>
      </c>
      <c r="AE1463" s="2" t="n">
        <v>100</v>
      </c>
      <c r="AF1463" s="3" t="b">
        <f aca="false">TRUE()</f>
        <v>1</v>
      </c>
    </row>
    <row r="1464" customFormat="false" ht="15" hidden="false" customHeight="false" outlineLevel="0" collapsed="false">
      <c r="A1464" s="2" t="s">
        <v>1500</v>
      </c>
      <c r="B1464" s="2" t="s">
        <v>33</v>
      </c>
      <c r="C1464" s="2" t="n">
        <v>3152.137756</v>
      </c>
      <c r="D1464" s="2" t="n">
        <v>-2968.943983</v>
      </c>
      <c r="E1464" s="2" t="n">
        <v>5226.047367</v>
      </c>
      <c r="F1464" s="2" t="n">
        <v>6.108663653</v>
      </c>
      <c r="G1464" s="2" t="n">
        <v>4.491897268</v>
      </c>
      <c r="H1464" s="2" t="n">
        <v>-1.122634089</v>
      </c>
      <c r="I1464" s="2" t="n">
        <v>6789.509069</v>
      </c>
      <c r="J1464" s="2" t="n">
        <v>0.001074208</v>
      </c>
      <c r="K1464" s="2" t="n">
        <v>51.6253604</v>
      </c>
      <c r="L1464" s="2" t="n">
        <v>209.5952607</v>
      </c>
      <c r="M1464" s="2" t="n">
        <v>31.62898947</v>
      </c>
      <c r="N1464" s="2" t="n">
        <v>69.19579692</v>
      </c>
      <c r="O1464" s="2" t="n">
        <v>-0.293588129</v>
      </c>
      <c r="P1464" s="2" t="n">
        <v>0.901136765</v>
      </c>
      <c r="Q1464" s="2" t="n">
        <v>0.270114345</v>
      </c>
      <c r="R1464" s="2" t="n">
        <v>-0.169696145</v>
      </c>
      <c r="S1464" s="2" t="n">
        <v>0.016207647</v>
      </c>
      <c r="T1464" s="2" t="n">
        <v>-0.070159047</v>
      </c>
      <c r="U1464" s="2" t="n">
        <v>0.006863923</v>
      </c>
      <c r="V1464" s="2" t="n">
        <v>100</v>
      </c>
      <c r="W1464" s="2" t="n">
        <v>8.395026662</v>
      </c>
      <c r="X1464" s="2" t="n">
        <v>10.33801578</v>
      </c>
      <c r="Y1464" s="2" t="n">
        <v>19.78582461</v>
      </c>
      <c r="Z1464" s="2" t="n">
        <v>122.0064327</v>
      </c>
      <c r="AA1464" s="2" t="n">
        <v>35.21851461</v>
      </c>
      <c r="AB1464" s="2" t="s">
        <v>69</v>
      </c>
      <c r="AC1464" s="2" t="n">
        <v>4.998160773</v>
      </c>
      <c r="AD1464" s="2" t="s">
        <v>45</v>
      </c>
      <c r="AE1464" s="2" t="n">
        <v>100</v>
      </c>
      <c r="AF1464" s="3" t="b">
        <f aca="false">TRUE()</f>
        <v>1</v>
      </c>
    </row>
    <row r="1465" customFormat="false" ht="15" hidden="false" customHeight="false" outlineLevel="0" collapsed="false">
      <c r="A1465" s="2" t="s">
        <v>1501</v>
      </c>
      <c r="B1465" s="2" t="s">
        <v>33</v>
      </c>
      <c r="C1465" s="2" t="n">
        <v>3511.166612</v>
      </c>
      <c r="D1465" s="2" t="n">
        <v>-2692.844113</v>
      </c>
      <c r="E1465" s="2" t="n">
        <v>5146.751474</v>
      </c>
      <c r="F1465" s="2" t="n">
        <v>5.854417171</v>
      </c>
      <c r="G1465" s="2" t="n">
        <v>4.707930027</v>
      </c>
      <c r="H1465" s="2" t="n">
        <v>-1.51955694</v>
      </c>
      <c r="I1465" s="2" t="n">
        <v>6789.859119</v>
      </c>
      <c r="J1465" s="2" t="n">
        <v>0.001160163</v>
      </c>
      <c r="K1465" s="2" t="n">
        <v>51.62652508</v>
      </c>
      <c r="L1465" s="2" t="n">
        <v>209.5887083</v>
      </c>
      <c r="M1465" s="2" t="n">
        <v>32.86531723</v>
      </c>
      <c r="N1465" s="2" t="n">
        <v>71.84585847</v>
      </c>
      <c r="O1465" s="2" t="n">
        <v>-0.284262216</v>
      </c>
      <c r="P1465" s="2" t="n">
        <v>0.894883909</v>
      </c>
      <c r="Q1465" s="2" t="n">
        <v>0.279862676</v>
      </c>
      <c r="R1465" s="2" t="n">
        <v>-0.200136612</v>
      </c>
      <c r="S1465" s="2" t="n">
        <v>-0.003670351</v>
      </c>
      <c r="T1465" s="2" t="n">
        <v>-0.06508269</v>
      </c>
      <c r="U1465" s="2" t="n">
        <v>-0.014576474</v>
      </c>
      <c r="V1465" s="2" t="n">
        <v>100</v>
      </c>
      <c r="W1465" s="2" t="n">
        <v>8.386746189</v>
      </c>
      <c r="X1465" s="2" t="n">
        <v>10.51575544</v>
      </c>
      <c r="Y1465" s="2" t="n">
        <v>20.06590861</v>
      </c>
      <c r="Z1465" s="2" t="n">
        <v>121.5726849</v>
      </c>
      <c r="AA1465" s="2" t="n">
        <v>33.37971302</v>
      </c>
      <c r="AB1465" s="2" t="s">
        <v>69</v>
      </c>
      <c r="AC1465" s="2" t="n">
        <v>4.210493351</v>
      </c>
      <c r="AD1465" s="2" t="s">
        <v>45</v>
      </c>
      <c r="AE1465" s="2" t="n">
        <v>100</v>
      </c>
      <c r="AF1465" s="3" t="b">
        <f aca="false">TRUE()</f>
        <v>1</v>
      </c>
    </row>
    <row r="1466" customFormat="false" ht="15" hidden="false" customHeight="false" outlineLevel="0" collapsed="false">
      <c r="A1466" s="2" t="s">
        <v>1502</v>
      </c>
      <c r="B1466" s="2" t="s">
        <v>33</v>
      </c>
      <c r="C1466" s="2" t="n">
        <v>3854.13172</v>
      </c>
      <c r="D1466" s="2" t="n">
        <v>-2404.424248</v>
      </c>
      <c r="E1466" s="2" t="n">
        <v>5043.841359</v>
      </c>
      <c r="F1466" s="2" t="n">
        <v>5.573406967</v>
      </c>
      <c r="G1466" s="2" t="n">
        <v>4.902407731</v>
      </c>
      <c r="H1466" s="2" t="n">
        <v>-1.909477258</v>
      </c>
      <c r="I1466" s="2" t="n">
        <v>6790.304739</v>
      </c>
      <c r="J1466" s="2" t="n">
        <v>0.001243608</v>
      </c>
      <c r="K1466" s="2" t="n">
        <v>51.62800858</v>
      </c>
      <c r="L1466" s="2" t="n">
        <v>209.5823857</v>
      </c>
      <c r="M1466" s="2" t="n">
        <v>34.89834642</v>
      </c>
      <c r="N1466" s="2" t="n">
        <v>73.69861004</v>
      </c>
      <c r="O1466" s="2" t="n">
        <v>-0.274611388</v>
      </c>
      <c r="P1466" s="2" t="n">
        <v>0.887604684</v>
      </c>
      <c r="Q1466" s="2" t="n">
        <v>0.289289414</v>
      </c>
      <c r="R1466" s="2" t="n">
        <v>-0.230343539</v>
      </c>
      <c r="S1466" s="2" t="n">
        <v>0.019126847</v>
      </c>
      <c r="T1466" s="2" t="n">
        <v>-0.074231984</v>
      </c>
      <c r="U1466" s="2" t="n">
        <v>0.002786471</v>
      </c>
      <c r="V1466" s="2" t="n">
        <v>100</v>
      </c>
      <c r="W1466" s="2" t="n">
        <v>8.38918749</v>
      </c>
      <c r="X1466" s="2" t="n">
        <v>10.90011834</v>
      </c>
      <c r="Y1466" s="2" t="n">
        <v>19.96682498</v>
      </c>
      <c r="Z1466" s="2" t="n">
        <v>126.9777352</v>
      </c>
      <c r="AA1466" s="2" t="n">
        <v>35.53459871</v>
      </c>
      <c r="AB1466" s="2" t="s">
        <v>69</v>
      </c>
      <c r="AC1466" s="2" t="n">
        <v>5.035597809</v>
      </c>
      <c r="AD1466" s="2" t="s">
        <v>45</v>
      </c>
      <c r="AE1466" s="2" t="n">
        <v>100</v>
      </c>
      <c r="AF1466" s="3" t="b">
        <f aca="false">TRUE()</f>
        <v>1</v>
      </c>
    </row>
    <row r="1467" customFormat="false" ht="15" hidden="false" customHeight="false" outlineLevel="0" collapsed="false">
      <c r="A1467" s="2" t="s">
        <v>1503</v>
      </c>
      <c r="B1467" s="2" t="s">
        <v>33</v>
      </c>
      <c r="C1467" s="2" t="n">
        <v>4179.465218</v>
      </c>
      <c r="D1467" s="2" t="n">
        <v>-2105.004691</v>
      </c>
      <c r="E1467" s="2" t="n">
        <v>4917.790792</v>
      </c>
      <c r="F1467" s="2" t="n">
        <v>5.266918007</v>
      </c>
      <c r="G1467" s="2" t="n">
        <v>5.07444668</v>
      </c>
      <c r="H1467" s="2" t="n">
        <v>-2.290613088</v>
      </c>
      <c r="I1467" s="2" t="n">
        <v>6790.837707</v>
      </c>
      <c r="J1467" s="2" t="n">
        <v>0.001322323</v>
      </c>
      <c r="K1467" s="2" t="n">
        <v>51.62978355</v>
      </c>
      <c r="L1467" s="2" t="n">
        <v>209.5763456</v>
      </c>
      <c r="M1467" s="2" t="n">
        <v>37.54339502</v>
      </c>
      <c r="N1467" s="2" t="n">
        <v>74.93867923</v>
      </c>
      <c r="O1467" s="2" t="n">
        <v>-0.264646963</v>
      </c>
      <c r="P1467" s="2" t="n">
        <v>0.879307791</v>
      </c>
      <c r="Q1467" s="2" t="n">
        <v>0.298383986</v>
      </c>
      <c r="R1467" s="2" t="n">
        <v>-0.260282138</v>
      </c>
      <c r="S1467" s="2" t="n">
        <v>-0.025680291</v>
      </c>
      <c r="T1467" s="2" t="n">
        <v>-0.066218208</v>
      </c>
      <c r="U1467" s="2" t="n">
        <v>-0.0009029</v>
      </c>
      <c r="V1467" s="2" t="n">
        <v>100</v>
      </c>
      <c r="W1467" s="2" t="n">
        <v>8.380280446</v>
      </c>
      <c r="X1467" s="2" t="n">
        <v>9.809466867</v>
      </c>
      <c r="Y1467" s="2" t="n">
        <v>20.07911625</v>
      </c>
      <c r="Z1467" s="2" t="n">
        <v>116.3654883</v>
      </c>
      <c r="AA1467" s="2" t="n">
        <v>34.15940496</v>
      </c>
      <c r="AB1467" s="2" t="s">
        <v>69</v>
      </c>
      <c r="AC1467" s="2" t="n">
        <v>4.797499423</v>
      </c>
      <c r="AD1467" s="2" t="s">
        <v>45</v>
      </c>
      <c r="AE1467" s="2" t="n">
        <v>100</v>
      </c>
      <c r="AF1467" s="3" t="b">
        <f aca="false">TRUE()</f>
        <v>1</v>
      </c>
    </row>
    <row r="1468" customFormat="false" ht="15" hidden="false" customHeight="false" outlineLevel="0" collapsed="false">
      <c r="A1468" s="2" t="s">
        <v>1504</v>
      </c>
      <c r="B1468" s="2" t="s">
        <v>33</v>
      </c>
      <c r="C1468" s="2" t="n">
        <v>4485.679835</v>
      </c>
      <c r="D1468" s="2" t="n">
        <v>-1795.955745</v>
      </c>
      <c r="E1468" s="2" t="n">
        <v>4769.179312</v>
      </c>
      <c r="F1468" s="2" t="n">
        <v>4.936350972</v>
      </c>
      <c r="G1468" s="2" t="n">
        <v>5.223264702</v>
      </c>
      <c r="H1468" s="2" t="n">
        <v>-2.661222072</v>
      </c>
      <c r="I1468" s="2" t="n">
        <v>6791.448201</v>
      </c>
      <c r="J1468" s="2" t="n">
        <v>0.001394626</v>
      </c>
      <c r="K1468" s="2" t="n">
        <v>51.63181728</v>
      </c>
      <c r="L1468" s="2" t="n">
        <v>209.5706355</v>
      </c>
      <c r="M1468" s="2" t="n">
        <v>40.65600251</v>
      </c>
      <c r="N1468" s="2" t="n">
        <v>75.71047696</v>
      </c>
      <c r="O1468" s="2" t="n">
        <v>-0.254380624</v>
      </c>
      <c r="P1468" s="2" t="n">
        <v>0.87000311</v>
      </c>
      <c r="Q1468" s="2" t="n">
        <v>0.307136213</v>
      </c>
      <c r="R1468" s="2" t="n">
        <v>-0.289917975</v>
      </c>
      <c r="S1468" s="2" t="n">
        <v>-0.000815661</v>
      </c>
      <c r="T1468" s="2" t="n">
        <v>-0.05809133</v>
      </c>
      <c r="U1468" s="2" t="n">
        <v>0.024730158</v>
      </c>
      <c r="V1468" s="2" t="n">
        <v>100</v>
      </c>
      <c r="W1468" s="2" t="n">
        <v>8.395250315</v>
      </c>
      <c r="X1468" s="2" t="n">
        <v>9.619727387</v>
      </c>
      <c r="Y1468" s="2" t="n">
        <v>19.99749469</v>
      </c>
      <c r="Z1468" s="2" t="n">
        <v>115.9221704</v>
      </c>
      <c r="AA1468" s="2" t="n">
        <v>35.16215099</v>
      </c>
      <c r="AB1468" s="2" t="s">
        <v>69</v>
      </c>
      <c r="AC1468" s="2" t="n">
        <v>5.756609361</v>
      </c>
      <c r="AD1468" s="2" t="s">
        <v>45</v>
      </c>
      <c r="AE1468" s="2" t="n">
        <v>100</v>
      </c>
      <c r="AF1468" s="3" t="b">
        <f aca="false">TRUE()</f>
        <v>1</v>
      </c>
    </row>
    <row r="1469" customFormat="false" ht="15" hidden="false" customHeight="false" outlineLevel="0" collapsed="false">
      <c r="A1469" s="2" t="s">
        <v>1505</v>
      </c>
      <c r="B1469" s="2" t="s">
        <v>33</v>
      </c>
      <c r="C1469" s="2" t="n">
        <v>4771.375661</v>
      </c>
      <c r="D1469" s="2" t="n">
        <v>-1478.691509</v>
      </c>
      <c r="E1469" s="2" t="n">
        <v>4598.689618</v>
      </c>
      <c r="F1469" s="2" t="n">
        <v>4.583216246</v>
      </c>
      <c r="G1469" s="2" t="n">
        <v>5.348184758</v>
      </c>
      <c r="H1469" s="2" t="n">
        <v>-3.019609218</v>
      </c>
      <c r="I1469" s="2" t="n">
        <v>6792.124987</v>
      </c>
      <c r="J1469" s="2" t="n">
        <v>0.001459217</v>
      </c>
      <c r="K1469" s="2" t="n">
        <v>51.63407234</v>
      </c>
      <c r="L1469" s="2" t="n">
        <v>209.565297</v>
      </c>
      <c r="M1469" s="2" t="n">
        <v>44.12322564</v>
      </c>
      <c r="N1469" s="2" t="n">
        <v>76.12690229</v>
      </c>
      <c r="O1469" s="2" t="n">
        <v>-0.243824408</v>
      </c>
      <c r="P1469" s="2" t="n">
        <v>0.859701688</v>
      </c>
      <c r="Q1469" s="2" t="n">
        <v>0.315536314</v>
      </c>
      <c r="R1469" s="2" t="n">
        <v>-0.319217011</v>
      </c>
      <c r="S1469" s="2" t="n">
        <v>0.007924011</v>
      </c>
      <c r="T1469" s="2" t="n">
        <v>-0.063902453</v>
      </c>
      <c r="U1469" s="2" t="n">
        <v>0.00350341</v>
      </c>
      <c r="V1469" s="2" t="n">
        <v>100</v>
      </c>
      <c r="W1469" s="2" t="n">
        <v>8.404977422</v>
      </c>
      <c r="X1469" s="2" t="n">
        <v>10.11025836</v>
      </c>
      <c r="Y1469" s="2" t="n">
        <v>20.56869522</v>
      </c>
      <c r="Z1469" s="2" t="n">
        <v>122.2369176</v>
      </c>
      <c r="AA1469" s="2" t="n">
        <v>37.26042436</v>
      </c>
      <c r="AB1469" s="2" t="s">
        <v>69</v>
      </c>
      <c r="AC1469" s="2" t="n">
        <v>5.543996883</v>
      </c>
      <c r="AD1469" s="2" t="s">
        <v>45</v>
      </c>
      <c r="AE1469" s="2" t="n">
        <v>100</v>
      </c>
      <c r="AF1469" s="3" t="b">
        <f aca="false">TRUE()</f>
        <v>1</v>
      </c>
    </row>
    <row r="1470" customFormat="false" ht="15" hidden="false" customHeight="false" outlineLevel="0" collapsed="false">
      <c r="A1470" s="2" t="s">
        <v>1506</v>
      </c>
      <c r="B1470" s="2" t="s">
        <v>33</v>
      </c>
      <c r="C1470" s="2" t="n">
        <v>5035.246537</v>
      </c>
      <c r="D1470" s="2" t="n">
        <v>-1154.663472</v>
      </c>
      <c r="E1470" s="2" t="n">
        <v>4407.104496</v>
      </c>
      <c r="F1470" s="2" t="n">
        <v>4.209127422</v>
      </c>
      <c r="G1470" s="2" t="n">
        <v>5.44863813</v>
      </c>
      <c r="H1470" s="2" t="n">
        <v>-3.364134529</v>
      </c>
      <c r="I1470" s="2" t="n">
        <v>6792.855621</v>
      </c>
      <c r="J1470" s="2" t="n">
        <v>0.001515067</v>
      </c>
      <c r="K1470" s="2" t="n">
        <v>51.63650725</v>
      </c>
      <c r="L1470" s="2" t="n">
        <v>209.5603646</v>
      </c>
      <c r="M1470" s="2" t="n">
        <v>47.85564124</v>
      </c>
      <c r="N1470" s="2" t="n">
        <v>76.27734</v>
      </c>
      <c r="O1470" s="2" t="n">
        <v>-0.232990684</v>
      </c>
      <c r="P1470" s="2" t="n">
        <v>0.848415718</v>
      </c>
      <c r="Q1470" s="2" t="n">
        <v>0.323574916</v>
      </c>
      <c r="R1470" s="2" t="n">
        <v>-0.348145637</v>
      </c>
      <c r="S1470" s="2" t="n">
        <v>-0.011140786</v>
      </c>
      <c r="T1470" s="2" t="n">
        <v>-0.064647533</v>
      </c>
      <c r="U1470" s="2" t="n">
        <v>0.001384345</v>
      </c>
      <c r="V1470" s="2" t="n">
        <v>100</v>
      </c>
      <c r="W1470" s="2" t="n">
        <v>8.367494617</v>
      </c>
      <c r="X1470" s="2" t="n">
        <v>9.672362004</v>
      </c>
      <c r="Y1470" s="2" t="n">
        <v>20.69812407</v>
      </c>
      <c r="Z1470" s="2" t="n">
        <v>114.5357491</v>
      </c>
      <c r="AA1470" s="2" t="n">
        <v>33.60231211</v>
      </c>
      <c r="AB1470" s="2" t="s">
        <v>69</v>
      </c>
      <c r="AC1470" s="2" t="n">
        <v>5.14605963</v>
      </c>
      <c r="AD1470" s="2" t="s">
        <v>45</v>
      </c>
      <c r="AE1470" s="2" t="n">
        <v>100</v>
      </c>
      <c r="AF1470" s="3" t="b">
        <f aca="false">TRUE()</f>
        <v>1</v>
      </c>
    </row>
    <row r="1471" customFormat="false" ht="15" hidden="false" customHeight="false" outlineLevel="0" collapsed="false">
      <c r="A1471" s="2" t="s">
        <v>1507</v>
      </c>
      <c r="B1471" s="2" t="s">
        <v>33</v>
      </c>
      <c r="C1471" s="2" t="n">
        <v>5276.086039</v>
      </c>
      <c r="D1471" s="2" t="n">
        <v>-825.3539287</v>
      </c>
      <c r="E1471" s="2" t="n">
        <v>4195.303302</v>
      </c>
      <c r="F1471" s="2" t="n">
        <v>3.815794313</v>
      </c>
      <c r="G1471" s="2" t="n">
        <v>5.524167204</v>
      </c>
      <c r="H1471" s="2" t="n">
        <v>-3.693220467</v>
      </c>
      <c r="I1471" s="2" t="n">
        <v>6793.62668</v>
      </c>
      <c r="J1471" s="2" t="n">
        <v>0.001561347</v>
      </c>
      <c r="K1471" s="2" t="n">
        <v>51.63907729</v>
      </c>
      <c r="L1471" s="2" t="n">
        <v>209.5558656</v>
      </c>
      <c r="M1471" s="2" t="n">
        <v>51.7809548</v>
      </c>
      <c r="N1471" s="2" t="n">
        <v>76.23405246</v>
      </c>
      <c r="O1471" s="2" t="n">
        <v>-0.221892139</v>
      </c>
      <c r="P1471" s="2" t="n">
        <v>0.836158525</v>
      </c>
      <c r="Q1471" s="2" t="n">
        <v>0.331243067</v>
      </c>
      <c r="R1471" s="2" t="n">
        <v>-0.37667072</v>
      </c>
      <c r="S1471" s="2" t="n">
        <v>-0.011964396</v>
      </c>
      <c r="T1471" s="2" t="n">
        <v>-0.065492602</v>
      </c>
      <c r="U1471" s="2" t="n">
        <v>0.010972945</v>
      </c>
      <c r="V1471" s="2" t="n">
        <v>100</v>
      </c>
      <c r="W1471" s="2" t="n">
        <v>8.398215295</v>
      </c>
      <c r="X1471" s="2" t="n">
        <v>10.13340622</v>
      </c>
      <c r="Y1471" s="2" t="n">
        <v>20.89554057</v>
      </c>
      <c r="Z1471" s="2" t="n">
        <v>120.5491488</v>
      </c>
      <c r="AA1471" s="2" t="n">
        <v>35.44662168</v>
      </c>
      <c r="AB1471" s="2" t="s">
        <v>69</v>
      </c>
      <c r="AC1471" s="2" t="n">
        <v>4.547939296</v>
      </c>
      <c r="AD1471" s="2" t="s">
        <v>45</v>
      </c>
      <c r="AE1471" s="2" t="n">
        <v>100</v>
      </c>
      <c r="AF1471" s="3" t="b">
        <f aca="false">TRUE()</f>
        <v>1</v>
      </c>
    </row>
    <row r="1472" customFormat="false" ht="15" hidden="false" customHeight="false" outlineLevel="0" collapsed="false">
      <c r="A1472" s="2" t="s">
        <v>1508</v>
      </c>
      <c r="B1472" s="2" t="s">
        <v>33</v>
      </c>
      <c r="C1472" s="2" t="n">
        <v>5492.793032</v>
      </c>
      <c r="D1472" s="2" t="n">
        <v>-492.2692404</v>
      </c>
      <c r="E1472" s="2" t="n">
        <v>3964.25799</v>
      </c>
      <c r="F1472" s="2" t="n">
        <v>3.405015499</v>
      </c>
      <c r="G1472" s="2" t="n">
        <v>5.574427787</v>
      </c>
      <c r="H1472" s="2" t="n">
        <v>-4.005359215</v>
      </c>
      <c r="I1472" s="2" t="n">
        <v>6794.42401</v>
      </c>
      <c r="J1472" s="2" t="n">
        <v>0.001597382</v>
      </c>
      <c r="K1472" s="2" t="n">
        <v>51.64173529</v>
      </c>
      <c r="L1472" s="2" t="n">
        <v>209.551819</v>
      </c>
      <c r="M1472" s="2" t="n">
        <v>55.83912782</v>
      </c>
      <c r="N1472" s="2" t="n">
        <v>76.05705256</v>
      </c>
      <c r="O1472" s="2" t="n">
        <v>-0.210541761</v>
      </c>
      <c r="P1472" s="2" t="n">
        <v>0.822944548</v>
      </c>
      <c r="Q1472" s="2" t="n">
        <v>0.33853224</v>
      </c>
      <c r="R1472" s="2" t="n">
        <v>-0.404759634</v>
      </c>
      <c r="S1472" s="2" t="n">
        <v>-0.013990675</v>
      </c>
      <c r="T1472" s="2" t="n">
        <v>-0.065280473</v>
      </c>
      <c r="U1472" s="2" t="n">
        <v>0.006331384</v>
      </c>
      <c r="V1472" s="2" t="n">
        <v>100</v>
      </c>
      <c r="W1472" s="2" t="n">
        <v>8.380226265</v>
      </c>
      <c r="X1472" s="2" t="n">
        <v>10.60290434</v>
      </c>
      <c r="Y1472" s="2" t="n">
        <v>20.75383966</v>
      </c>
      <c r="Z1472" s="2" t="n">
        <v>122.9105329</v>
      </c>
      <c r="AA1472" s="2" t="n">
        <v>34.05579547</v>
      </c>
      <c r="AB1472" s="2" t="s">
        <v>69</v>
      </c>
      <c r="AC1472" s="2" t="n">
        <v>4.601353659</v>
      </c>
      <c r="AD1472" s="2" t="s">
        <v>45</v>
      </c>
      <c r="AE1472" s="2" t="n">
        <v>100</v>
      </c>
      <c r="AF1472" s="3" t="b">
        <f aca="false">TRUE()</f>
        <v>1</v>
      </c>
    </row>
    <row r="1473" customFormat="false" ht="15" hidden="false" customHeight="false" outlineLevel="0" collapsed="false">
      <c r="A1473" s="2" t="s">
        <v>1509</v>
      </c>
      <c r="B1473" s="2" t="s">
        <v>33</v>
      </c>
      <c r="C1473" s="2" t="n">
        <v>5684.376762</v>
      </c>
      <c r="D1473" s="2" t="n">
        <v>-156.9329726</v>
      </c>
      <c r="E1473" s="2" t="n">
        <v>3715.028717</v>
      </c>
      <c r="F1473" s="2" t="n">
        <v>2.978670401</v>
      </c>
      <c r="G1473" s="2" t="n">
        <v>5.599190958</v>
      </c>
      <c r="H1473" s="2" t="n">
        <v>-4.299119711</v>
      </c>
      <c r="I1473" s="2" t="n">
        <v>6795.232982</v>
      </c>
      <c r="J1473" s="2" t="n">
        <v>0.00162262</v>
      </c>
      <c r="K1473" s="2" t="n">
        <v>51.64443248</v>
      </c>
      <c r="L1473" s="2" t="n">
        <v>209.5482357</v>
      </c>
      <c r="M1473" s="2" t="n">
        <v>59.97868124</v>
      </c>
      <c r="N1473" s="2" t="n">
        <v>75.79780053</v>
      </c>
      <c r="O1473" s="2" t="n">
        <v>-0.198952821</v>
      </c>
      <c r="P1473" s="2" t="n">
        <v>0.80878932</v>
      </c>
      <c r="Q1473" s="2" t="n">
        <v>0.345434343</v>
      </c>
      <c r="R1473" s="2" t="n">
        <v>-0.432380301</v>
      </c>
      <c r="S1473" s="2" t="n">
        <v>-0.005752161</v>
      </c>
      <c r="T1473" s="2" t="n">
        <v>-0.068808165</v>
      </c>
      <c r="U1473" s="2" t="n">
        <v>-0.011375095</v>
      </c>
      <c r="V1473" s="2" t="n">
        <v>99.27637087</v>
      </c>
      <c r="W1473" s="2" t="n">
        <v>8.403735275</v>
      </c>
      <c r="X1473" s="2" t="n">
        <v>-4.133185698</v>
      </c>
      <c r="Y1473" s="2" t="n">
        <v>19.13267013</v>
      </c>
      <c r="Z1473" s="2" t="n">
        <v>0</v>
      </c>
      <c r="AA1473" s="2" t="n">
        <v>34.73419845</v>
      </c>
      <c r="AB1473" s="2" t="s">
        <v>69</v>
      </c>
      <c r="AC1473" s="2" t="n">
        <v>4.954696859</v>
      </c>
      <c r="AD1473" s="2" t="s">
        <v>45</v>
      </c>
      <c r="AE1473" s="2" t="n">
        <v>100</v>
      </c>
      <c r="AF1473" s="3" t="b">
        <f aca="false">FALSE()</f>
        <v>0</v>
      </c>
    </row>
    <row r="1474" customFormat="false" ht="15" hidden="false" customHeight="false" outlineLevel="0" collapsed="false">
      <c r="A1474" s="2" t="s">
        <v>1510</v>
      </c>
      <c r="B1474" s="2" t="s">
        <v>33</v>
      </c>
      <c r="C1474" s="2" t="n">
        <v>5849.961459</v>
      </c>
      <c r="D1474" s="2" t="n">
        <v>179.1210663</v>
      </c>
      <c r="E1474" s="2" t="n">
        <v>3448.759038</v>
      </c>
      <c r="F1474" s="2" t="n">
        <v>2.538710921</v>
      </c>
      <c r="G1474" s="2" t="n">
        <v>5.598344424</v>
      </c>
      <c r="H1474" s="2" t="n">
        <v>-4.573154401</v>
      </c>
      <c r="I1474" s="2" t="n">
        <v>6796.038769</v>
      </c>
      <c r="J1474" s="2" t="n">
        <v>0.001636617</v>
      </c>
      <c r="K1474" s="2" t="n">
        <v>51.64711947</v>
      </c>
      <c r="L1474" s="2" t="n">
        <v>209.545118</v>
      </c>
      <c r="M1474" s="2" t="n">
        <v>64.15382059</v>
      </c>
      <c r="N1474" s="2" t="n">
        <v>75.50207889</v>
      </c>
      <c r="O1474" s="2" t="n">
        <v>-0.187138856</v>
      </c>
      <c r="P1474" s="2" t="n">
        <v>0.79370945</v>
      </c>
      <c r="Q1474" s="2" t="n">
        <v>0.351941729</v>
      </c>
      <c r="R1474" s="2" t="n">
        <v>-0.459501228</v>
      </c>
      <c r="S1474" s="2" t="n">
        <v>-0.016462343</v>
      </c>
      <c r="T1474" s="2" t="n">
        <v>-0.061327402</v>
      </c>
      <c r="U1474" s="2" t="n">
        <v>0.002256469</v>
      </c>
      <c r="V1474" s="2" t="n">
        <v>98.55849442</v>
      </c>
      <c r="W1474" s="2" t="n">
        <v>8.390896689</v>
      </c>
      <c r="X1474" s="2" t="n">
        <v>-4.106601564</v>
      </c>
      <c r="Y1474" s="2" t="n">
        <v>18.17566084</v>
      </c>
      <c r="Z1474" s="2" t="n">
        <v>0.529184991</v>
      </c>
      <c r="AA1474" s="2" t="n">
        <v>34.98725446</v>
      </c>
      <c r="AB1474" s="2" t="s">
        <v>69</v>
      </c>
      <c r="AC1474" s="2" t="n">
        <v>4.932444602</v>
      </c>
      <c r="AD1474" s="2" t="s">
        <v>45</v>
      </c>
      <c r="AE1474" s="2" t="n">
        <v>100</v>
      </c>
      <c r="AF1474" s="3" t="b">
        <f aca="false">FALSE()</f>
        <v>0</v>
      </c>
    </row>
    <row r="1475" customFormat="false" ht="15" hidden="false" customHeight="false" outlineLevel="0" collapsed="false">
      <c r="A1475" s="2" t="s">
        <v>1511</v>
      </c>
      <c r="B1475" s="2" t="s">
        <v>33</v>
      </c>
      <c r="C1475" s="2" t="n">
        <v>5988.790425</v>
      </c>
      <c r="D1475" s="2" t="n">
        <v>514.3558504</v>
      </c>
      <c r="E1475" s="2" t="n">
        <v>3166.670696</v>
      </c>
      <c r="F1475" s="2" t="n">
        <v>2.087152652</v>
      </c>
      <c r="G1475" s="2" t="n">
        <v>5.571893344</v>
      </c>
      <c r="H1475" s="2" t="n">
        <v>-4.826205681</v>
      </c>
      <c r="I1475" s="2" t="n">
        <v>6796.82661</v>
      </c>
      <c r="J1475" s="2" t="n">
        <v>0.001639033</v>
      </c>
      <c r="K1475" s="2" t="n">
        <v>51.64974705</v>
      </c>
      <c r="L1475" s="2" t="n">
        <v>209.5424598</v>
      </c>
      <c r="M1475" s="2" t="n">
        <v>68.32207829</v>
      </c>
      <c r="N1475" s="2" t="n">
        <v>75.21235024</v>
      </c>
      <c r="O1475" s="2" t="n">
        <v>-0.175113648</v>
      </c>
      <c r="P1475" s="2" t="n">
        <v>0.777722593</v>
      </c>
      <c r="Q1475" s="2" t="n">
        <v>0.358047195</v>
      </c>
      <c r="R1475" s="2" t="n">
        <v>-0.486091539</v>
      </c>
      <c r="S1475" s="2" t="n">
        <v>-0.008651977</v>
      </c>
      <c r="T1475" s="2" t="n">
        <v>-0.0674824</v>
      </c>
      <c r="U1475" s="2" t="n">
        <v>-0.017031465</v>
      </c>
      <c r="V1475" s="2" t="n">
        <v>97.8618807</v>
      </c>
      <c r="W1475" s="2" t="n">
        <v>8.377937984</v>
      </c>
      <c r="X1475" s="2" t="n">
        <v>-3.991132266</v>
      </c>
      <c r="Y1475" s="2" t="n">
        <v>17.02136103</v>
      </c>
      <c r="Z1475" s="2" t="n">
        <v>0</v>
      </c>
      <c r="AA1475" s="2" t="n">
        <v>33.43745861</v>
      </c>
      <c r="AB1475" s="2" t="s">
        <v>69</v>
      </c>
      <c r="AC1475" s="2" t="n">
        <v>5.163841844</v>
      </c>
      <c r="AD1475" s="2" t="s">
        <v>45</v>
      </c>
      <c r="AE1475" s="2" t="n">
        <v>100</v>
      </c>
      <c r="AF1475" s="3" t="b">
        <f aca="false">FALSE()</f>
        <v>0</v>
      </c>
    </row>
    <row r="1476" customFormat="false" ht="15" hidden="false" customHeight="false" outlineLevel="0" collapsed="false">
      <c r="A1476" s="2" t="s">
        <v>1512</v>
      </c>
      <c r="B1476" s="2" t="s">
        <v>33</v>
      </c>
      <c r="C1476" s="2" t="n">
        <v>6100.229581</v>
      </c>
      <c r="D1476" s="2" t="n">
        <v>847.2381956</v>
      </c>
      <c r="E1476" s="2" t="n">
        <v>2870.058043</v>
      </c>
      <c r="F1476" s="2" t="n">
        <v>1.626065704</v>
      </c>
      <c r="G1476" s="2" t="n">
        <v>5.519960616</v>
      </c>
      <c r="H1476" s="2" t="n">
        <v>-5.057111973</v>
      </c>
      <c r="I1476" s="2" t="n">
        <v>6797.582084</v>
      </c>
      <c r="J1476" s="2" t="n">
        <v>0.001629634</v>
      </c>
      <c r="K1476" s="2" t="n">
        <v>51.65226717</v>
      </c>
      <c r="L1476" s="2" t="n">
        <v>209.5402465</v>
      </c>
      <c r="M1476" s="2" t="n">
        <v>72.44221686</v>
      </c>
      <c r="N1476" s="2" t="n">
        <v>74.96985407</v>
      </c>
      <c r="O1476" s="2" t="n">
        <v>-0.162891209</v>
      </c>
      <c r="P1476" s="2" t="n">
        <v>0.760847438</v>
      </c>
      <c r="Q1476" s="2" t="n">
        <v>0.363744001</v>
      </c>
      <c r="R1476" s="2" t="n">
        <v>-0.512121013</v>
      </c>
      <c r="S1476" s="2" t="n">
        <v>-0.000273605</v>
      </c>
      <c r="T1476" s="2" t="n">
        <v>-0.066072822</v>
      </c>
      <c r="U1476" s="2" t="n">
        <v>0.004349846</v>
      </c>
      <c r="V1476" s="2" t="n">
        <v>97.16534896</v>
      </c>
      <c r="W1476" s="2" t="n">
        <v>8.34750242</v>
      </c>
      <c r="X1476" s="2" t="n">
        <v>-4.00521281</v>
      </c>
      <c r="Y1476" s="2" t="n">
        <v>16.15333213</v>
      </c>
      <c r="Z1476" s="2" t="n">
        <v>0</v>
      </c>
      <c r="AA1476" s="2" t="n">
        <v>33.43352362</v>
      </c>
      <c r="AB1476" s="2" t="s">
        <v>69</v>
      </c>
      <c r="AC1476" s="2" t="n">
        <v>4.758634011</v>
      </c>
      <c r="AD1476" s="2" t="s">
        <v>45</v>
      </c>
      <c r="AE1476" s="2" t="n">
        <v>100</v>
      </c>
      <c r="AF1476" s="3" t="b">
        <f aca="false">FALSE()</f>
        <v>0</v>
      </c>
    </row>
    <row r="1477" customFormat="false" ht="15" hidden="false" customHeight="false" outlineLevel="0" collapsed="false">
      <c r="A1477" s="2" t="s">
        <v>1513</v>
      </c>
      <c r="B1477" s="2" t="s">
        <v>33</v>
      </c>
      <c r="C1477" s="2" t="n">
        <v>6183.770458</v>
      </c>
      <c r="D1477" s="2" t="n">
        <v>1176.245819</v>
      </c>
      <c r="E1477" s="2" t="n">
        <v>2560.2821</v>
      </c>
      <c r="F1477" s="2" t="n">
        <v>1.157565175</v>
      </c>
      <c r="G1477" s="2" t="n">
        <v>5.442786592</v>
      </c>
      <c r="H1477" s="2" t="n">
        <v>-5.264813404</v>
      </c>
      <c r="I1477" s="2" t="n">
        <v>6798.291375</v>
      </c>
      <c r="J1477" s="2" t="n">
        <v>0.001608302</v>
      </c>
      <c r="K1477" s="2" t="n">
        <v>51.65463378</v>
      </c>
      <c r="L1477" s="2" t="n">
        <v>209.5384554</v>
      </c>
      <c r="M1477" s="2" t="n">
        <v>76.47216396</v>
      </c>
      <c r="N1477" s="2" t="n">
        <v>74.81667152</v>
      </c>
      <c r="O1477" s="2" t="n">
        <v>-0.150485761</v>
      </c>
      <c r="P1477" s="2" t="n">
        <v>0.743103673</v>
      </c>
      <c r="Q1477" s="2" t="n">
        <v>0.369025864</v>
      </c>
      <c r="R1477" s="2" t="n">
        <v>-0.537560116</v>
      </c>
      <c r="S1477" s="2" t="n">
        <v>9.34E-005</v>
      </c>
      <c r="T1477" s="2" t="n">
        <v>-0.06348264</v>
      </c>
      <c r="U1477" s="2" t="n">
        <v>-0.01524828</v>
      </c>
      <c r="V1477" s="2" t="n">
        <v>96.46105245</v>
      </c>
      <c r="W1477" s="2" t="n">
        <v>8.309136539</v>
      </c>
      <c r="X1477" s="2" t="n">
        <v>-4.068561426</v>
      </c>
      <c r="Y1477" s="2" t="n">
        <v>15.0201215</v>
      </c>
      <c r="Z1477" s="2" t="n">
        <v>0</v>
      </c>
      <c r="AA1477" s="2" t="n">
        <v>33.80623241</v>
      </c>
      <c r="AB1477" s="2" t="s">
        <v>69</v>
      </c>
      <c r="AC1477" s="2" t="n">
        <v>4.458910392</v>
      </c>
      <c r="AD1477" s="2" t="s">
        <v>45</v>
      </c>
      <c r="AE1477" s="2" t="n">
        <v>100</v>
      </c>
      <c r="AF1477" s="3" t="b">
        <f aca="false">FALSE()</f>
        <v>0</v>
      </c>
    </row>
    <row r="1478" customFormat="false" ht="15" hidden="false" customHeight="false" outlineLevel="0" collapsed="false">
      <c r="A1478" s="2" t="s">
        <v>1514</v>
      </c>
      <c r="B1478" s="2" t="s">
        <v>33</v>
      </c>
      <c r="C1478" s="2" t="n">
        <v>6239.032599</v>
      </c>
      <c r="D1478" s="2" t="n">
        <v>1499.874364</v>
      </c>
      <c r="E1478" s="2" t="n">
        <v>2238.764302</v>
      </c>
      <c r="F1478" s="2" t="n">
        <v>0.683801308</v>
      </c>
      <c r="G1478" s="2" t="n">
        <v>5.340728219</v>
      </c>
      <c r="H1478" s="2" t="n">
        <v>-5.44835703</v>
      </c>
      <c r="I1478" s="2" t="n">
        <v>6798.941526</v>
      </c>
      <c r="J1478" s="2" t="n">
        <v>0.001575058</v>
      </c>
      <c r="K1478" s="2" t="n">
        <v>51.65680368</v>
      </c>
      <c r="L1478" s="2" t="n">
        <v>209.537056</v>
      </c>
      <c r="M1478" s="2" t="n">
        <v>80.36674969</v>
      </c>
      <c r="N1478" s="2" t="n">
        <v>74.79798795</v>
      </c>
      <c r="O1478" s="2" t="n">
        <v>-0.137911716</v>
      </c>
      <c r="P1478" s="2" t="n">
        <v>0.724511966</v>
      </c>
      <c r="Q1478" s="2" t="n">
        <v>0.373886973</v>
      </c>
      <c r="R1478" s="2" t="n">
        <v>-0.562380032</v>
      </c>
      <c r="S1478" s="2" t="n">
        <v>0.028292192</v>
      </c>
      <c r="T1478" s="2" t="n">
        <v>-0.063554772</v>
      </c>
      <c r="U1478" s="2" t="n">
        <v>-0.000676305</v>
      </c>
      <c r="V1478" s="2" t="n">
        <v>95.69252746</v>
      </c>
      <c r="W1478" s="2" t="n">
        <v>8.288867972</v>
      </c>
      <c r="X1478" s="2" t="n">
        <v>-4.450450819</v>
      </c>
      <c r="Y1478" s="2" t="n">
        <v>13.96615298</v>
      </c>
      <c r="Z1478" s="2" t="n">
        <v>0.665217744</v>
      </c>
      <c r="AA1478" s="2" t="n">
        <v>37.554417</v>
      </c>
      <c r="AB1478" s="2" t="s">
        <v>69</v>
      </c>
      <c r="AC1478" s="2" t="n">
        <v>5.001707942</v>
      </c>
      <c r="AD1478" s="2" t="s">
        <v>45</v>
      </c>
      <c r="AE1478" s="2" t="n">
        <v>100</v>
      </c>
      <c r="AF1478" s="3" t="b">
        <f aca="false">FALSE()</f>
        <v>0</v>
      </c>
    </row>
    <row r="1479" customFormat="false" ht="15" hidden="false" customHeight="false" outlineLevel="0" collapsed="false">
      <c r="A1479" s="2" t="s">
        <v>1515</v>
      </c>
      <c r="B1479" s="2" t="s">
        <v>33</v>
      </c>
      <c r="C1479" s="2" t="n">
        <v>6265.765366</v>
      </c>
      <c r="D1479" s="2" t="n">
        <v>1816.644355</v>
      </c>
      <c r="E1479" s="2" t="n">
        <v>1906.979932</v>
      </c>
      <c r="F1479" s="2" t="n">
        <v>0.206949395</v>
      </c>
      <c r="G1479" s="2" t="n">
        <v>5.214257582</v>
      </c>
      <c r="H1479" s="2" t="n">
        <v>-5.606901568</v>
      </c>
      <c r="I1479" s="2" t="n">
        <v>6799.520673</v>
      </c>
      <c r="J1479" s="2" t="n">
        <v>0.001530081</v>
      </c>
      <c r="K1479" s="2" t="n">
        <v>51.65873732</v>
      </c>
      <c r="L1479" s="2" t="n">
        <v>209.5360108</v>
      </c>
      <c r="M1479" s="2" t="n">
        <v>84.07498339</v>
      </c>
      <c r="N1479" s="2" t="n">
        <v>74.96481585</v>
      </c>
      <c r="O1479" s="2" t="n">
        <v>-0.125183659</v>
      </c>
      <c r="P1479" s="2" t="n">
        <v>0.705093936</v>
      </c>
      <c r="Q1479" s="2" t="n">
        <v>0.378321988</v>
      </c>
      <c r="R1479" s="2" t="n">
        <v>-0.586552697</v>
      </c>
      <c r="S1479" s="2" t="n">
        <v>-0.001893363</v>
      </c>
      <c r="T1479" s="2" t="n">
        <v>-0.071636648</v>
      </c>
      <c r="U1479" s="2" t="n">
        <v>0.013431272</v>
      </c>
      <c r="V1479" s="2" t="n">
        <v>94.9715893</v>
      </c>
      <c r="W1479" s="2" t="n">
        <v>8.287860562</v>
      </c>
      <c r="X1479" s="2" t="n">
        <v>-4.175387766</v>
      </c>
      <c r="Y1479" s="2" t="n">
        <v>12.72577873</v>
      </c>
      <c r="Z1479" s="2" t="n">
        <v>0</v>
      </c>
      <c r="AA1479" s="2" t="n">
        <v>34.6050316</v>
      </c>
      <c r="AB1479" s="2" t="s">
        <v>69</v>
      </c>
      <c r="AC1479" s="2" t="n">
        <v>5.764133184</v>
      </c>
      <c r="AD1479" s="2" t="s">
        <v>45</v>
      </c>
      <c r="AE1479" s="2" t="n">
        <v>100</v>
      </c>
      <c r="AF1479" s="3" t="b">
        <f aca="false">FALSE()</f>
        <v>0</v>
      </c>
    </row>
    <row r="1480" customFormat="false" ht="15" hidden="false" customHeight="false" outlineLevel="0" collapsed="false">
      <c r="A1480" s="2" t="s">
        <v>1516</v>
      </c>
      <c r="B1480" s="2" t="s">
        <v>33</v>
      </c>
      <c r="C1480" s="2" t="n">
        <v>6263.849137</v>
      </c>
      <c r="D1480" s="2" t="n">
        <v>2125.108049</v>
      </c>
      <c r="E1480" s="2" t="n">
        <v>1566.451292</v>
      </c>
      <c r="F1480" s="2" t="n">
        <v>-0.270800526</v>
      </c>
      <c r="G1480" s="2" t="n">
        <v>5.063959848</v>
      </c>
      <c r="H1480" s="2" t="n">
        <v>-5.739721587</v>
      </c>
      <c r="I1480" s="2" t="n">
        <v>6800.018266</v>
      </c>
      <c r="J1480" s="2" t="n">
        <v>0.001473747</v>
      </c>
      <c r="K1480" s="2" t="n">
        <v>51.66039949</v>
      </c>
      <c r="L1480" s="2" t="n">
        <v>209.5352758</v>
      </c>
      <c r="M1480" s="2" t="n">
        <v>87.53653474</v>
      </c>
      <c r="N1480" s="2" t="n">
        <v>75.3775134</v>
      </c>
      <c r="O1480" s="2" t="n">
        <v>-0.112316329</v>
      </c>
      <c r="P1480" s="2" t="n">
        <v>0.684872124</v>
      </c>
      <c r="Q1480" s="2" t="n">
        <v>0.382326051</v>
      </c>
      <c r="R1480" s="2" t="n">
        <v>-0.610050823</v>
      </c>
      <c r="S1480" s="2" t="n">
        <v>0.008414164</v>
      </c>
      <c r="T1480" s="2" t="n">
        <v>-0.062139733</v>
      </c>
      <c r="U1480" s="2" t="n">
        <v>-0.021966356</v>
      </c>
      <c r="V1480" s="2" t="n">
        <v>94.2289821</v>
      </c>
      <c r="W1480" s="2" t="n">
        <v>8.251412834</v>
      </c>
      <c r="X1480" s="2" t="n">
        <v>-4.319883938</v>
      </c>
      <c r="Y1480" s="2" t="n">
        <v>11.78987198</v>
      </c>
      <c r="Z1480" s="2" t="n">
        <v>0</v>
      </c>
      <c r="AA1480" s="2" t="n">
        <v>35.64514577</v>
      </c>
      <c r="AB1480" s="2" t="s">
        <v>69</v>
      </c>
      <c r="AC1480" s="2" t="n">
        <v>4.392455171</v>
      </c>
      <c r="AD1480" s="2" t="s">
        <v>45</v>
      </c>
      <c r="AE1480" s="2" t="n">
        <v>100</v>
      </c>
      <c r="AF1480" s="3" t="b">
        <f aca="false">FALSE()</f>
        <v>0</v>
      </c>
    </row>
    <row r="1481" customFormat="false" ht="15" hidden="false" customHeight="false" outlineLevel="0" collapsed="false">
      <c r="A1481" s="2" t="s">
        <v>1517</v>
      </c>
      <c r="B1481" s="2" t="s">
        <v>33</v>
      </c>
      <c r="C1481" s="2" t="n">
        <v>6233.295876</v>
      </c>
      <c r="D1481" s="2" t="n">
        <v>2423.856143</v>
      </c>
      <c r="E1481" s="2" t="n">
        <v>1218.740642</v>
      </c>
      <c r="F1481" s="2" t="n">
        <v>-0.747254121</v>
      </c>
      <c r="G1481" s="2" t="n">
        <v>4.890530616</v>
      </c>
      <c r="H1481" s="2" t="n">
        <v>-5.846211133</v>
      </c>
      <c r="I1481" s="2" t="n">
        <v>6800.425255</v>
      </c>
      <c r="J1481" s="2" t="n">
        <v>0.001406675</v>
      </c>
      <c r="K1481" s="2" t="n">
        <v>51.66175996</v>
      </c>
      <c r="L1481" s="2" t="n">
        <v>209.5348014</v>
      </c>
      <c r="M1481" s="2" t="n">
        <v>90.67696529</v>
      </c>
      <c r="N1481" s="2" t="n">
        <v>76.11055256</v>
      </c>
      <c r="O1481" s="2" t="n">
        <v>-0.099324595</v>
      </c>
      <c r="P1481" s="2" t="n">
        <v>0.663869965</v>
      </c>
      <c r="Q1481" s="2" t="n">
        <v>0.385894783</v>
      </c>
      <c r="R1481" s="2" t="n">
        <v>-0.632847937</v>
      </c>
      <c r="S1481" s="2" t="n">
        <v>0.001921709</v>
      </c>
      <c r="T1481" s="2" t="n">
        <v>-0.071326071</v>
      </c>
      <c r="U1481" s="2" t="n">
        <v>-0.002858397</v>
      </c>
      <c r="V1481" s="2" t="n">
        <v>93.52220486</v>
      </c>
      <c r="W1481" s="2" t="n">
        <v>8.242351418</v>
      </c>
      <c r="X1481" s="2" t="n">
        <v>-4.115974435</v>
      </c>
      <c r="Y1481" s="2" t="n">
        <v>10.31736855</v>
      </c>
      <c r="Z1481" s="2" t="n">
        <v>0.695356701</v>
      </c>
      <c r="AA1481" s="2" t="n">
        <v>34.62066442</v>
      </c>
      <c r="AB1481" s="2" t="s">
        <v>69</v>
      </c>
      <c r="AC1481" s="2" t="n">
        <v>4.949693119</v>
      </c>
      <c r="AD1481" s="2" t="s">
        <v>45</v>
      </c>
      <c r="AE1481" s="2" t="n">
        <v>100</v>
      </c>
      <c r="AF1481" s="3" t="b">
        <f aca="false">FALSE()</f>
        <v>0</v>
      </c>
    </row>
    <row r="1482" customFormat="false" ht="15" hidden="false" customHeight="false" outlineLevel="0" collapsed="false">
      <c r="A1482" s="2" t="s">
        <v>1518</v>
      </c>
      <c r="B1482" s="2" t="s">
        <v>33</v>
      </c>
      <c r="C1482" s="2" t="n">
        <v>6174.249072</v>
      </c>
      <c r="D1482" s="2" t="n">
        <v>2711.524305</v>
      </c>
      <c r="E1482" s="2" t="n">
        <v>865.4429346</v>
      </c>
      <c r="F1482" s="2" t="n">
        <v>-1.220223276</v>
      </c>
      <c r="G1482" s="2" t="n">
        <v>4.694772672</v>
      </c>
      <c r="H1482" s="2" t="n">
        <v>-5.925886737</v>
      </c>
      <c r="I1482" s="2" t="n">
        <v>6800.73426</v>
      </c>
      <c r="J1482" s="2" t="n">
        <v>0.001329788</v>
      </c>
      <c r="K1482" s="2" t="n">
        <v>51.66279404</v>
      </c>
      <c r="L1482" s="2" t="n">
        <v>209.5345333</v>
      </c>
      <c r="M1482" s="2" t="n">
        <v>93.40109083</v>
      </c>
      <c r="N1482" s="2" t="n">
        <v>77.25915615</v>
      </c>
      <c r="O1482" s="2" t="n">
        <v>0.086223444</v>
      </c>
      <c r="P1482" s="2" t="n">
        <v>-0.642111759</v>
      </c>
      <c r="Q1482" s="2" t="n">
        <v>-0.389024294</v>
      </c>
      <c r="R1482" s="2" t="n">
        <v>0.654918396</v>
      </c>
      <c r="S1482" s="2" t="n">
        <v>-0.004294097</v>
      </c>
      <c r="T1482" s="2" t="n">
        <v>-0.070043464</v>
      </c>
      <c r="U1482" s="2" t="n">
        <v>-0.014438162</v>
      </c>
      <c r="V1482" s="2" t="n">
        <v>92.80218109</v>
      </c>
      <c r="W1482" s="2" t="n">
        <v>8.256284094</v>
      </c>
      <c r="X1482" s="2" t="n">
        <v>-4.186040664</v>
      </c>
      <c r="Y1482" s="2" t="n">
        <v>9.685556094</v>
      </c>
      <c r="Z1482" s="2" t="n">
        <v>0.156264432</v>
      </c>
      <c r="AA1482" s="2" t="n">
        <v>34.71740538</v>
      </c>
      <c r="AB1482" s="2" t="s">
        <v>69</v>
      </c>
      <c r="AC1482" s="2" t="n">
        <v>5.537018544</v>
      </c>
      <c r="AD1482" s="2" t="s">
        <v>45</v>
      </c>
      <c r="AE1482" s="2" t="n">
        <v>100</v>
      </c>
      <c r="AF1482" s="3" t="b">
        <f aca="false">FALSE()</f>
        <v>0</v>
      </c>
    </row>
    <row r="1483" customFormat="false" ht="15" hidden="false" customHeight="false" outlineLevel="0" collapsed="false">
      <c r="A1483" s="2" t="s">
        <v>1519</v>
      </c>
      <c r="B1483" s="2" t="s">
        <v>33</v>
      </c>
      <c r="C1483" s="2" t="n">
        <v>6086.983053</v>
      </c>
      <c r="D1483" s="2" t="n">
        <v>2986.799493</v>
      </c>
      <c r="E1483" s="2" t="n">
        <v>508.1783936</v>
      </c>
      <c r="F1483" s="2" t="n">
        <v>-1.687536622</v>
      </c>
      <c r="G1483" s="2" t="n">
        <v>4.477592161</v>
      </c>
      <c r="H1483" s="2" t="n">
        <v>-5.978389784</v>
      </c>
      <c r="I1483" s="2" t="n">
        <v>6800.939701</v>
      </c>
      <c r="J1483" s="2" t="n">
        <v>0.001244411</v>
      </c>
      <c r="K1483" s="2" t="n">
        <v>51.66348303</v>
      </c>
      <c r="L1483" s="2" t="n">
        <v>209.5344135</v>
      </c>
      <c r="M1483" s="2" t="n">
        <v>95.58368885</v>
      </c>
      <c r="N1483" s="2" t="n">
        <v>78.94858997</v>
      </c>
      <c r="O1483" s="2" t="n">
        <v>0.073027959</v>
      </c>
      <c r="P1483" s="2" t="n">
        <v>-0.619622638</v>
      </c>
      <c r="Q1483" s="2" t="n">
        <v>-0.391711184</v>
      </c>
      <c r="R1483" s="2" t="n">
        <v>0.676237423</v>
      </c>
      <c r="S1483" s="2" t="n">
        <v>0.002336264</v>
      </c>
      <c r="T1483" s="2" t="n">
        <v>-0.067927029</v>
      </c>
      <c r="U1483" s="2" t="n">
        <v>8.55E-005</v>
      </c>
      <c r="V1483" s="2" t="n">
        <v>92.0613694</v>
      </c>
      <c r="W1483" s="2" t="n">
        <v>8.195882389</v>
      </c>
      <c r="X1483" s="2" t="n">
        <v>-4.33863728</v>
      </c>
      <c r="Y1483" s="2" t="n">
        <v>8.531076996</v>
      </c>
      <c r="Z1483" s="2" t="n">
        <v>0.271753852</v>
      </c>
      <c r="AA1483" s="2" t="n">
        <v>35.83071473</v>
      </c>
      <c r="AB1483" s="2" t="s">
        <v>69</v>
      </c>
      <c r="AC1483" s="2" t="n">
        <v>4.631357925</v>
      </c>
      <c r="AD1483" s="2" t="s">
        <v>45</v>
      </c>
      <c r="AE1483" s="2" t="n">
        <v>100</v>
      </c>
      <c r="AF1483" s="3" t="b">
        <f aca="false">FALSE()</f>
        <v>0</v>
      </c>
    </row>
    <row r="1484" customFormat="false" ht="15" hidden="false" customHeight="false" outlineLevel="0" collapsed="false">
      <c r="A1484" s="2" t="s">
        <v>1520</v>
      </c>
      <c r="B1484" s="2" t="s">
        <v>33</v>
      </c>
      <c r="C1484" s="2" t="n">
        <v>5971.901663</v>
      </c>
      <c r="D1484" s="2" t="n">
        <v>3248.426032</v>
      </c>
      <c r="E1484" s="2" t="n">
        <v>148.5849668</v>
      </c>
      <c r="F1484" s="2" t="n">
        <v>-2.147049998</v>
      </c>
      <c r="G1484" s="2" t="n">
        <v>4.239994208</v>
      </c>
      <c r="H1484" s="2" t="n">
        <v>-6.003488229</v>
      </c>
      <c r="I1484" s="2" t="n">
        <v>6801.0379</v>
      </c>
      <c r="J1484" s="2" t="n">
        <v>0.001152403</v>
      </c>
      <c r="K1484" s="2" t="n">
        <v>51.66381452</v>
      </c>
      <c r="L1484" s="2" t="n">
        <v>209.5343813</v>
      </c>
      <c r="M1484" s="2" t="n">
        <v>97.05679747</v>
      </c>
      <c r="N1484" s="2" t="n">
        <v>81.34686323</v>
      </c>
      <c r="O1484" s="2" t="n">
        <v>0.059753296</v>
      </c>
      <c r="P1484" s="2" t="n">
        <v>-0.596428535</v>
      </c>
      <c r="Q1484" s="2" t="n">
        <v>-0.393952546</v>
      </c>
      <c r="R1484" s="2" t="n">
        <v>0.696781126</v>
      </c>
      <c r="S1484" s="2" t="n">
        <v>0.003918377</v>
      </c>
      <c r="T1484" s="2" t="n">
        <v>-0.06369574</v>
      </c>
      <c r="U1484" s="2" t="n">
        <v>0.008928973</v>
      </c>
      <c r="V1484" s="2" t="n">
        <v>91.34900295</v>
      </c>
      <c r="W1484" s="2" t="n">
        <v>8.196479005</v>
      </c>
      <c r="X1484" s="2" t="n">
        <v>-4.171741278</v>
      </c>
      <c r="Y1484" s="2" t="n">
        <v>7.196593449</v>
      </c>
      <c r="Z1484" s="2" t="n">
        <v>0.98598933</v>
      </c>
      <c r="AA1484" s="2" t="n">
        <v>35.17957913</v>
      </c>
      <c r="AB1484" s="2" t="s">
        <v>69</v>
      </c>
      <c r="AC1484" s="2" t="n">
        <v>5.058614666</v>
      </c>
      <c r="AD1484" s="2" t="s">
        <v>45</v>
      </c>
      <c r="AE1484" s="2" t="n">
        <v>100</v>
      </c>
      <c r="AF1484" s="3" t="b">
        <f aca="false">FALSE()</f>
        <v>0</v>
      </c>
    </row>
    <row r="1485" customFormat="false" ht="15" hidden="false" customHeight="false" outlineLevel="0" collapsed="false">
      <c r="A1485" s="2" t="s">
        <v>1521</v>
      </c>
      <c r="B1485" s="2" t="s">
        <v>33</v>
      </c>
      <c r="C1485" s="2" t="n">
        <v>5829.536321</v>
      </c>
      <c r="D1485" s="2" t="n">
        <v>3495.211399</v>
      </c>
      <c r="E1485" s="2" t="n">
        <v>-211.6893019</v>
      </c>
      <c r="F1485" s="2" t="n">
        <v>-2.59665677</v>
      </c>
      <c r="G1485" s="2" t="n">
        <v>3.983077994</v>
      </c>
      <c r="H1485" s="2" t="n">
        <v>-6.001077623</v>
      </c>
      <c r="I1485" s="2" t="n">
        <v>6801.02714</v>
      </c>
      <c r="J1485" s="2" t="n">
        <v>0.001056363</v>
      </c>
      <c r="K1485" s="2" t="n">
        <v>51.66378262</v>
      </c>
      <c r="L1485" s="2" t="n">
        <v>209.5343744</v>
      </c>
      <c r="M1485" s="2" t="n">
        <v>97.59377876</v>
      </c>
      <c r="N1485" s="2" t="n">
        <v>84.6806647</v>
      </c>
      <c r="O1485" s="2" t="n">
        <v>0.046414672</v>
      </c>
      <c r="P1485" s="2" t="n">
        <v>-0.572556154</v>
      </c>
      <c r="Q1485" s="2" t="n">
        <v>-0.395745966</v>
      </c>
      <c r="R1485" s="2" t="n">
        <v>0.716526523</v>
      </c>
      <c r="S1485" s="2" t="n">
        <v>-0.003111494</v>
      </c>
      <c r="T1485" s="2" t="n">
        <v>-0.062186762</v>
      </c>
      <c r="U1485" s="2" t="n">
        <v>-0.003764898</v>
      </c>
      <c r="V1485" s="2" t="n">
        <v>90.61305279</v>
      </c>
      <c r="W1485" s="2" t="n">
        <v>8.168860653</v>
      </c>
      <c r="X1485" s="2" t="n">
        <v>-4.324422863</v>
      </c>
      <c r="Y1485" s="2" t="n">
        <v>6.510910908</v>
      </c>
      <c r="Z1485" s="2" t="n">
        <v>0.605810801</v>
      </c>
      <c r="AA1485" s="2" t="n">
        <v>35.93141858</v>
      </c>
      <c r="AB1485" s="2" t="s">
        <v>69</v>
      </c>
      <c r="AC1485" s="2" t="n">
        <v>4.899025684</v>
      </c>
      <c r="AD1485" s="2" t="s">
        <v>45</v>
      </c>
      <c r="AE1485" s="2" t="n">
        <v>100</v>
      </c>
      <c r="AF1485" s="3" t="b">
        <f aca="false">FALSE()</f>
        <v>0</v>
      </c>
    </row>
    <row r="1486" customFormat="false" ht="15" hidden="false" customHeight="false" outlineLevel="0" collapsed="false">
      <c r="A1486" s="2" t="s">
        <v>1522</v>
      </c>
      <c r="B1486" s="2" t="s">
        <v>33</v>
      </c>
      <c r="C1486" s="2" t="n">
        <v>5660.543461</v>
      </c>
      <c r="D1486" s="2" t="n">
        <v>3726.031715</v>
      </c>
      <c r="E1486" s="2" t="n">
        <v>-570.9939414</v>
      </c>
      <c r="F1486" s="2" t="n">
        <v>-3.034297937</v>
      </c>
      <c r="G1486" s="2" t="n">
        <v>3.708031348</v>
      </c>
      <c r="H1486" s="2" t="n">
        <v>-5.971181459</v>
      </c>
      <c r="I1486" s="2" t="n">
        <v>6800.907699</v>
      </c>
      <c r="J1486" s="2" t="n">
        <v>0.000959948</v>
      </c>
      <c r="K1486" s="2" t="n">
        <v>51.66338809</v>
      </c>
      <c r="L1486" s="2" t="n">
        <v>209.5343302</v>
      </c>
      <c r="M1486" s="2" t="n">
        <v>96.89420206</v>
      </c>
      <c r="N1486" s="2" t="n">
        <v>89.25047867</v>
      </c>
      <c r="O1486" s="2" t="n">
        <v>0.033027342</v>
      </c>
      <c r="P1486" s="2" t="n">
        <v>-0.548032931</v>
      </c>
      <c r="Q1486" s="2" t="n">
        <v>-0.397089531</v>
      </c>
      <c r="R1486" s="2" t="n">
        <v>0.735451566</v>
      </c>
      <c r="S1486" s="2" t="n">
        <v>-0.014213777</v>
      </c>
      <c r="T1486" s="2" t="n">
        <v>-0.066105053</v>
      </c>
      <c r="U1486" s="2" t="n">
        <v>0.00041231</v>
      </c>
      <c r="V1486" s="2" t="n">
        <v>89.87898887</v>
      </c>
      <c r="W1486" s="2" t="n">
        <v>8.187921666</v>
      </c>
      <c r="X1486" s="2" t="n">
        <v>-4.303298133</v>
      </c>
      <c r="Y1486" s="2" t="n">
        <v>5.323601018</v>
      </c>
      <c r="Z1486" s="2" t="n">
        <v>1.647551609</v>
      </c>
      <c r="AA1486" s="2" t="n">
        <v>36.88261962</v>
      </c>
      <c r="AB1486" s="2" t="s">
        <v>69</v>
      </c>
      <c r="AC1486" s="2" t="n">
        <v>6.008681369</v>
      </c>
      <c r="AD1486" s="2" t="s">
        <v>45</v>
      </c>
      <c r="AE1486" s="2" t="n">
        <v>100</v>
      </c>
      <c r="AF1486" s="3" t="b">
        <f aca="false">FALSE()</f>
        <v>0</v>
      </c>
    </row>
    <row r="1487" customFormat="false" ht="15" hidden="false" customHeight="false" outlineLevel="0" collapsed="false">
      <c r="A1487" s="2" t="s">
        <v>1523</v>
      </c>
      <c r="B1487" s="2" t="s">
        <v>33</v>
      </c>
      <c r="C1487" s="2" t="n">
        <v>5465.70138</v>
      </c>
      <c r="D1487" s="2" t="n">
        <v>3939.836882</v>
      </c>
      <c r="E1487" s="2" t="n">
        <v>-927.6837226</v>
      </c>
      <c r="F1487" s="2" t="n">
        <v>-3.457971958</v>
      </c>
      <c r="G1487" s="2" t="n">
        <v>3.416124862</v>
      </c>
      <c r="H1487" s="2" t="n">
        <v>-5.91395083</v>
      </c>
      <c r="I1487" s="2" t="n">
        <v>6800.681838</v>
      </c>
      <c r="J1487" s="2" t="n">
        <v>0.000868294</v>
      </c>
      <c r="K1487" s="2" t="n">
        <v>51.66263826</v>
      </c>
      <c r="L1487" s="2" t="n">
        <v>209.5341868</v>
      </c>
      <c r="M1487" s="2" t="n">
        <v>94.585566</v>
      </c>
      <c r="N1487" s="2" t="n">
        <v>95.4288624</v>
      </c>
      <c r="O1487" s="2" t="n">
        <v>0.019606582</v>
      </c>
      <c r="P1487" s="2" t="n">
        <v>-0.522887007</v>
      </c>
      <c r="Q1487" s="2" t="n">
        <v>-0.397981821</v>
      </c>
      <c r="R1487" s="2" t="n">
        <v>0.753535155</v>
      </c>
      <c r="S1487" s="2" t="n">
        <v>0.010855233</v>
      </c>
      <c r="T1487" s="2" t="n">
        <v>-0.063369865</v>
      </c>
      <c r="U1487" s="2" t="n">
        <v>-0.008429974</v>
      </c>
      <c r="V1487" s="2" t="n">
        <v>89.14293628</v>
      </c>
      <c r="W1487" s="2" t="n">
        <v>8.182514435</v>
      </c>
      <c r="X1487" s="2" t="n">
        <v>-4.31780773</v>
      </c>
      <c r="Y1487" s="2" t="n">
        <v>5.041717271</v>
      </c>
      <c r="Z1487" s="2" t="n">
        <v>0</v>
      </c>
      <c r="AA1487" s="2" t="n">
        <v>35.33052408</v>
      </c>
      <c r="AB1487" s="2" t="s">
        <v>69</v>
      </c>
      <c r="AC1487" s="2" t="n">
        <v>4.178932375</v>
      </c>
      <c r="AD1487" s="2" t="s">
        <v>45</v>
      </c>
      <c r="AE1487" s="2" t="n">
        <v>100</v>
      </c>
      <c r="AF1487" s="3" t="b">
        <f aca="false">FALSE()</f>
        <v>0</v>
      </c>
    </row>
    <row r="1488" customFormat="false" ht="15" hidden="false" customHeight="false" outlineLevel="0" collapsed="false">
      <c r="A1488" s="2" t="s">
        <v>1524</v>
      </c>
      <c r="B1488" s="2" t="s">
        <v>33</v>
      </c>
      <c r="C1488" s="2" t="n">
        <v>5245.906502</v>
      </c>
      <c r="D1488" s="2" t="n">
        <v>4135.655367</v>
      </c>
      <c r="E1488" s="2" t="n">
        <v>-1280.126286</v>
      </c>
      <c r="F1488" s="2" t="n">
        <v>-3.865744228</v>
      </c>
      <c r="G1488" s="2" t="n">
        <v>3.108705599</v>
      </c>
      <c r="H1488" s="2" t="n">
        <v>-5.8296634</v>
      </c>
      <c r="I1488" s="2" t="n">
        <v>6800.353758</v>
      </c>
      <c r="J1488" s="2" t="n">
        <v>0.000788474</v>
      </c>
      <c r="K1488" s="2" t="n">
        <v>51.66154694</v>
      </c>
      <c r="L1488" s="2" t="n">
        <v>209.5338841</v>
      </c>
      <c r="M1488" s="2" t="n">
        <v>90.28594068</v>
      </c>
      <c r="N1488" s="2" t="n">
        <v>103.5978033</v>
      </c>
      <c r="O1488" s="2" t="n">
        <v>0.006167673</v>
      </c>
      <c r="P1488" s="2" t="n">
        <v>-0.497147188</v>
      </c>
      <c r="Q1488" s="2" t="n">
        <v>-0.39842192</v>
      </c>
      <c r="R1488" s="2" t="n">
        <v>0.770757165</v>
      </c>
      <c r="S1488" s="2" t="n">
        <v>0.011736861</v>
      </c>
      <c r="T1488" s="2" t="n">
        <v>-0.06874464</v>
      </c>
      <c r="U1488" s="2" t="n">
        <v>-0.002614846</v>
      </c>
      <c r="V1488" s="2" t="n">
        <v>88.40068049</v>
      </c>
      <c r="W1488" s="2" t="n">
        <v>8.112517187</v>
      </c>
      <c r="X1488" s="2" t="n">
        <v>-4.391766086</v>
      </c>
      <c r="Y1488" s="2" t="n">
        <v>4.721822505</v>
      </c>
      <c r="Z1488" s="2" t="n">
        <v>0.072528053</v>
      </c>
      <c r="AA1488" s="2" t="n">
        <v>35.70080591</v>
      </c>
      <c r="AB1488" s="2" t="s">
        <v>69</v>
      </c>
      <c r="AC1488" s="2" t="n">
        <v>6.052794018</v>
      </c>
      <c r="AD1488" s="2" t="s">
        <v>45</v>
      </c>
      <c r="AE1488" s="2" t="n">
        <v>100</v>
      </c>
      <c r="AF1488" s="3" t="b">
        <f aca="false">FALSE()</f>
        <v>0</v>
      </c>
    </row>
    <row r="1489" customFormat="false" ht="15" hidden="false" customHeight="false" outlineLevel="0" collapsed="false">
      <c r="A1489" s="2" t="s">
        <v>1525</v>
      </c>
      <c r="B1489" s="2" t="s">
        <v>33</v>
      </c>
      <c r="C1489" s="2" t="n">
        <v>5002.169089</v>
      </c>
      <c r="D1489" s="2" t="n">
        <v>4312.598587</v>
      </c>
      <c r="E1489" s="2" t="n">
        <v>-1626.709689</v>
      </c>
      <c r="F1489" s="2" t="n">
        <v>-4.255756145</v>
      </c>
      <c r="G1489" s="2" t="n">
        <v>2.787190428</v>
      </c>
      <c r="H1489" s="2" t="n">
        <v>-5.718721714</v>
      </c>
      <c r="I1489" s="2" t="n">
        <v>6799.929514</v>
      </c>
      <c r="J1489" s="2" t="n">
        <v>0.000729523</v>
      </c>
      <c r="K1489" s="2" t="n">
        <v>51.66013414</v>
      </c>
      <c r="L1489" s="2" t="n">
        <v>209.5333649</v>
      </c>
      <c r="M1489" s="2" t="n">
        <v>83.80675657</v>
      </c>
      <c r="N1489" s="2" t="n">
        <v>113.9459292</v>
      </c>
      <c r="O1489" s="2" t="n">
        <v>-0.007274123</v>
      </c>
      <c r="P1489" s="2" t="n">
        <v>-0.470842914</v>
      </c>
      <c r="Q1489" s="2" t="n">
        <v>-0.398409408</v>
      </c>
      <c r="R1489" s="2" t="n">
        <v>0.787098457</v>
      </c>
      <c r="S1489" s="2" t="n">
        <v>0.001016512</v>
      </c>
      <c r="T1489" s="2" t="n">
        <v>-0.052880207</v>
      </c>
      <c r="U1489" s="2" t="n">
        <v>0.003188309</v>
      </c>
      <c r="V1489" s="2" t="n">
        <v>87.64779442</v>
      </c>
      <c r="W1489" s="2" t="n">
        <v>8.087466516</v>
      </c>
      <c r="X1489" s="2" t="n">
        <v>-4.468461327</v>
      </c>
      <c r="Y1489" s="2" t="n">
        <v>4.412630823</v>
      </c>
      <c r="Z1489" s="2" t="n">
        <v>0</v>
      </c>
      <c r="AA1489" s="2" t="n">
        <v>36.13853136</v>
      </c>
      <c r="AB1489" s="2" t="s">
        <v>69</v>
      </c>
      <c r="AC1489" s="2" t="n">
        <v>5.03484469</v>
      </c>
      <c r="AD1489" s="2" t="s">
        <v>45</v>
      </c>
      <c r="AE1489" s="2" t="n">
        <v>100</v>
      </c>
      <c r="AF1489" s="3" t="b">
        <f aca="false">FALSE()</f>
        <v>0</v>
      </c>
    </row>
    <row r="1490" customFormat="false" ht="15" hidden="false" customHeight="false" outlineLevel="0" collapsed="false">
      <c r="A1490" s="2" t="s">
        <v>1526</v>
      </c>
      <c r="B1490" s="2" t="s">
        <v>33</v>
      </c>
      <c r="C1490" s="2" t="n">
        <v>4735.608418</v>
      </c>
      <c r="D1490" s="2" t="n">
        <v>4469.864891</v>
      </c>
      <c r="E1490" s="2" t="n">
        <v>-1965.849828</v>
      </c>
      <c r="F1490" s="2" t="n">
        <v>-4.626233701</v>
      </c>
      <c r="G1490" s="2" t="n">
        <v>2.45305904</v>
      </c>
      <c r="H1490" s="2" t="n">
        <v>-5.581650855</v>
      </c>
      <c r="I1490" s="2" t="n">
        <v>6799.416909</v>
      </c>
      <c r="J1490" s="2" t="n">
        <v>0.000701032</v>
      </c>
      <c r="K1490" s="2" t="n">
        <v>51.6584257</v>
      </c>
      <c r="L1490" s="2" t="n">
        <v>209.5325762</v>
      </c>
      <c r="M1490" s="2" t="n">
        <v>75.51651639</v>
      </c>
      <c r="N1490" s="2" t="n">
        <v>126.1047961</v>
      </c>
      <c r="O1490" s="2" t="n">
        <v>-0.020703572</v>
      </c>
      <c r="P1490" s="2" t="n">
        <v>-0.444004224</v>
      </c>
      <c r="Q1490" s="2" t="n">
        <v>-0.397944365</v>
      </c>
      <c r="R1490" s="2" t="n">
        <v>0.802540898</v>
      </c>
      <c r="S1490" s="2" t="n">
        <v>-0.002562936</v>
      </c>
      <c r="T1490" s="2" t="n">
        <v>-0.07248005</v>
      </c>
      <c r="U1490" s="2" t="n">
        <v>-0.000730352</v>
      </c>
      <c r="V1490" s="2" t="n">
        <v>86.50299836</v>
      </c>
      <c r="W1490" s="2" t="n">
        <v>8.040166498</v>
      </c>
      <c r="X1490" s="2" t="n">
        <v>-6.834461841</v>
      </c>
      <c r="Y1490" s="2" t="n">
        <v>3.71984293</v>
      </c>
      <c r="Z1490" s="2" t="n">
        <v>0</v>
      </c>
      <c r="AA1490" s="2" t="n">
        <v>54.95021113</v>
      </c>
      <c r="AB1490" s="2" t="s">
        <v>34</v>
      </c>
      <c r="AC1490" s="2" t="n">
        <v>25.28735736</v>
      </c>
      <c r="AD1490" s="2" t="s">
        <v>35</v>
      </c>
      <c r="AE1490" s="2" t="n">
        <v>100</v>
      </c>
      <c r="AF1490" s="3" t="b">
        <f aca="false">FALSE()</f>
        <v>0</v>
      </c>
    </row>
    <row r="1491" customFormat="false" ht="15" hidden="false" customHeight="false" outlineLevel="0" collapsed="false">
      <c r="A1491" s="2" t="s">
        <v>1527</v>
      </c>
      <c r="B1491" s="2" t="s">
        <v>33</v>
      </c>
      <c r="C1491" s="2" t="n">
        <v>4447.447467</v>
      </c>
      <c r="D1491" s="2" t="n">
        <v>4606.743114</v>
      </c>
      <c r="E1491" s="2" t="n">
        <v>-2295.997708</v>
      </c>
      <c r="F1491" s="2" t="n">
        <v>-4.975495568</v>
      </c>
      <c r="G1491" s="2" t="n">
        <v>2.107846701</v>
      </c>
      <c r="H1491" s="2" t="n">
        <v>-5.419095485</v>
      </c>
      <c r="I1491" s="2" t="n">
        <v>6798.82534</v>
      </c>
      <c r="J1491" s="2" t="n">
        <v>0.000709626</v>
      </c>
      <c r="K1491" s="2" t="n">
        <v>51.65645282</v>
      </c>
      <c r="L1491" s="2" t="n">
        <v>209.5314697</v>
      </c>
      <c r="M1491" s="2" t="n">
        <v>66.56179956</v>
      </c>
      <c r="N1491" s="2" t="n">
        <v>138.9278831</v>
      </c>
      <c r="O1491" s="2" t="n">
        <v>-0.03410549</v>
      </c>
      <c r="P1491" s="2" t="n">
        <v>-0.416661718</v>
      </c>
      <c r="Q1491" s="2" t="n">
        <v>-0.397027368</v>
      </c>
      <c r="R1491" s="2" t="n">
        <v>0.817067377</v>
      </c>
      <c r="S1491" s="2" t="n">
        <v>-0.000855304</v>
      </c>
      <c r="T1491" s="2" t="n">
        <v>-0.068447206</v>
      </c>
      <c r="U1491" s="2" t="n">
        <v>0.000108165</v>
      </c>
      <c r="V1491" s="2" t="n">
        <v>85.35571185</v>
      </c>
      <c r="W1491" s="2" t="n">
        <v>8.050477008</v>
      </c>
      <c r="X1491" s="2" t="n">
        <v>-6.840557711</v>
      </c>
      <c r="Y1491" s="2" t="n">
        <v>3.010529942</v>
      </c>
      <c r="Z1491" s="2" t="n">
        <v>0</v>
      </c>
      <c r="AA1491" s="2" t="n">
        <v>55.06975257</v>
      </c>
      <c r="AB1491" s="2" t="s">
        <v>34</v>
      </c>
      <c r="AC1491" s="2" t="n">
        <v>24.82615658</v>
      </c>
      <c r="AD1491" s="2" t="s">
        <v>35</v>
      </c>
      <c r="AE1491" s="2" t="n">
        <v>100</v>
      </c>
      <c r="AF1491" s="3" t="b">
        <f aca="false">FALSE()</f>
        <v>0</v>
      </c>
    </row>
    <row r="1492" customFormat="false" ht="15" hidden="false" customHeight="false" outlineLevel="0" collapsed="false">
      <c r="A1492" s="2" t="s">
        <v>1528</v>
      </c>
      <c r="B1492" s="2" t="s">
        <v>33</v>
      </c>
      <c r="C1492" s="2" t="n">
        <v>4139.007118</v>
      </c>
      <c r="D1492" s="2" t="n">
        <v>4722.615685</v>
      </c>
      <c r="E1492" s="2" t="n">
        <v>-2615.64651</v>
      </c>
      <c r="F1492" s="2" t="n">
        <v>-5.301960612</v>
      </c>
      <c r="G1492" s="2" t="n">
        <v>1.753136791</v>
      </c>
      <c r="H1492" s="2" t="n">
        <v>-5.231816304</v>
      </c>
      <c r="I1492" s="2" t="n">
        <v>6798.165631</v>
      </c>
      <c r="J1492" s="2" t="n">
        <v>0.00075538</v>
      </c>
      <c r="K1492" s="2" t="n">
        <v>51.65425151</v>
      </c>
      <c r="L1492" s="2" t="n">
        <v>209.530003</v>
      </c>
      <c r="M1492" s="2" t="n">
        <v>58.43216107</v>
      </c>
      <c r="N1492" s="2" t="n">
        <v>150.9256928</v>
      </c>
      <c r="O1492" s="2" t="n">
        <v>-0.047464757</v>
      </c>
      <c r="P1492" s="2" t="n">
        <v>-0.388846524</v>
      </c>
      <c r="Q1492" s="2" t="n">
        <v>-0.395659492</v>
      </c>
      <c r="R1492" s="2" t="n">
        <v>0.830661811</v>
      </c>
      <c r="S1492" s="2" t="n">
        <v>0.02421047</v>
      </c>
      <c r="T1492" s="2" t="n">
        <v>-0.065239789</v>
      </c>
      <c r="U1492" s="2" t="n">
        <v>-0.002792342</v>
      </c>
      <c r="V1492" s="2" t="n">
        <v>83.90238919</v>
      </c>
      <c r="W1492" s="2" t="n">
        <v>8.018886394</v>
      </c>
      <c r="X1492" s="2" t="n">
        <v>-8.699398443</v>
      </c>
      <c r="Y1492" s="2" t="n">
        <v>2.41014047</v>
      </c>
      <c r="Z1492" s="2" t="n">
        <v>0.058086407</v>
      </c>
      <c r="AA1492" s="2" t="n">
        <v>69.81757421</v>
      </c>
      <c r="AB1492" s="2" t="s">
        <v>34</v>
      </c>
      <c r="AC1492" s="2" t="n">
        <v>24.54987501</v>
      </c>
      <c r="AD1492" s="2" t="s">
        <v>38</v>
      </c>
      <c r="AE1492" s="2" t="n">
        <v>100</v>
      </c>
      <c r="AF1492" s="3" t="b">
        <f aca="false">FALSE()</f>
        <v>0</v>
      </c>
    </row>
    <row r="1493" customFormat="false" ht="15" hidden="false" customHeight="false" outlineLevel="0" collapsed="false">
      <c r="A1493" s="2" t="s">
        <v>1529</v>
      </c>
      <c r="B1493" s="2" t="s">
        <v>33</v>
      </c>
      <c r="C1493" s="2" t="n">
        <v>3811.699942</v>
      </c>
      <c r="D1493" s="2" t="n">
        <v>4816.961292</v>
      </c>
      <c r="E1493" s="2" t="n">
        <v>-2923.338437</v>
      </c>
      <c r="F1493" s="2" t="n">
        <v>-5.604154816</v>
      </c>
      <c r="G1493" s="2" t="n">
        <v>1.390553196</v>
      </c>
      <c r="H1493" s="2" t="n">
        <v>-5.020685953</v>
      </c>
      <c r="I1493" s="2" t="n">
        <v>6797.449826</v>
      </c>
      <c r="J1493" s="2" t="n">
        <v>0.000831994</v>
      </c>
      <c r="K1493" s="2" t="n">
        <v>51.65186187</v>
      </c>
      <c r="L1493" s="2" t="n">
        <v>209.5281402</v>
      </c>
      <c r="M1493" s="2" t="n">
        <v>52.13914196</v>
      </c>
      <c r="N1493" s="2" t="n">
        <v>161.0867404</v>
      </c>
      <c r="O1493" s="2" t="n">
        <v>-0.060766337</v>
      </c>
      <c r="P1493" s="2" t="n">
        <v>-0.360590262</v>
      </c>
      <c r="Q1493" s="2" t="n">
        <v>-0.393842307</v>
      </c>
      <c r="R1493" s="2" t="n">
        <v>0.843309168</v>
      </c>
      <c r="S1493" s="2" t="n">
        <v>-0.005382416</v>
      </c>
      <c r="T1493" s="2" t="n">
        <v>-0.069471189</v>
      </c>
      <c r="U1493" s="2" t="n">
        <v>-0.017510833</v>
      </c>
      <c r="V1493" s="2" t="n">
        <v>82.43988027</v>
      </c>
      <c r="W1493" s="2" t="n">
        <v>7.964832187</v>
      </c>
      <c r="X1493" s="2" t="n">
        <v>-8.813798721</v>
      </c>
      <c r="Y1493" s="2" t="n">
        <v>1.719249003</v>
      </c>
      <c r="Z1493" s="2" t="n">
        <v>0</v>
      </c>
      <c r="AA1493" s="2" t="n">
        <v>70.20042775</v>
      </c>
      <c r="AB1493" s="2" t="s">
        <v>34</v>
      </c>
      <c r="AC1493" s="2" t="n">
        <v>24.51453039</v>
      </c>
      <c r="AD1493" s="2" t="s">
        <v>38</v>
      </c>
      <c r="AE1493" s="2" t="n">
        <v>100</v>
      </c>
      <c r="AF1493" s="3" t="b">
        <f aca="false">FALSE()</f>
        <v>0</v>
      </c>
    </row>
    <row r="1494" customFormat="false" ht="15" hidden="false" customHeight="false" outlineLevel="0" collapsed="false">
      <c r="A1494" s="2" t="s">
        <v>1530</v>
      </c>
      <c r="B1494" s="2" t="s">
        <v>33</v>
      </c>
      <c r="C1494" s="2" t="n">
        <v>3467.023576</v>
      </c>
      <c r="D1494" s="2" t="n">
        <v>4889.357073</v>
      </c>
      <c r="E1494" s="2" t="n">
        <v>-3217.671289</v>
      </c>
      <c r="F1494" s="2" t="n">
        <v>-5.880717592</v>
      </c>
      <c r="G1494" s="2" t="n">
        <v>1.021752581</v>
      </c>
      <c r="H1494" s="2" t="n">
        <v>-4.786684423</v>
      </c>
      <c r="I1494" s="2" t="n">
        <v>6796.690975</v>
      </c>
      <c r="J1494" s="2" t="n">
        <v>0.000930397</v>
      </c>
      <c r="K1494" s="2" t="n">
        <v>51.64932744</v>
      </c>
      <c r="L1494" s="2" t="n">
        <v>209.5258526</v>
      </c>
      <c r="M1494" s="2" t="n">
        <v>47.91925662</v>
      </c>
      <c r="N1494" s="2" t="n">
        <v>169.174566</v>
      </c>
      <c r="O1494" s="2" t="n">
        <v>-0.073995286</v>
      </c>
      <c r="P1494" s="2" t="n">
        <v>-0.331925009</v>
      </c>
      <c r="Q1494" s="2" t="n">
        <v>-0.391577876</v>
      </c>
      <c r="R1494" s="2" t="n">
        <v>0.85499547</v>
      </c>
      <c r="S1494" s="2" t="n">
        <v>0.005239648</v>
      </c>
      <c r="T1494" s="2" t="n">
        <v>-0.055144036</v>
      </c>
      <c r="U1494" s="2" t="n">
        <v>-0.000971456</v>
      </c>
      <c r="V1494" s="2" t="n">
        <v>80.96834595</v>
      </c>
      <c r="W1494" s="2" t="n">
        <v>7.974451808</v>
      </c>
      <c r="X1494" s="2" t="n">
        <v>-8.857492547</v>
      </c>
      <c r="Y1494" s="2" t="n">
        <v>1.458573444</v>
      </c>
      <c r="Z1494" s="2" t="n">
        <v>0</v>
      </c>
      <c r="AA1494" s="2" t="n">
        <v>70.63364746</v>
      </c>
      <c r="AB1494" s="2" t="s">
        <v>34</v>
      </c>
      <c r="AC1494" s="2" t="n">
        <v>25.43666766</v>
      </c>
      <c r="AD1494" s="2" t="s">
        <v>38</v>
      </c>
      <c r="AE1494" s="2" t="n">
        <v>100</v>
      </c>
      <c r="AF1494" s="3" t="b">
        <f aca="false">FALSE()</f>
        <v>0</v>
      </c>
    </row>
    <row r="1495" customFormat="false" ht="15" hidden="false" customHeight="false" outlineLevel="0" collapsed="false">
      <c r="A1495" s="2" t="s">
        <v>1531</v>
      </c>
      <c r="B1495" s="2" t="s">
        <v>33</v>
      </c>
      <c r="C1495" s="2" t="n">
        <v>3106.553749</v>
      </c>
      <c r="D1495" s="2" t="n">
        <v>4939.480355</v>
      </c>
      <c r="E1495" s="2" t="n">
        <v>-3497.304763</v>
      </c>
      <c r="F1495" s="2" t="n">
        <v>-6.130407439</v>
      </c>
      <c r="G1495" s="2" t="n">
        <v>0.648416625</v>
      </c>
      <c r="H1495" s="2" t="n">
        <v>-4.530893996</v>
      </c>
      <c r="I1495" s="2" t="n">
        <v>6795.902892</v>
      </c>
      <c r="J1495" s="2" t="n">
        <v>0.001041941</v>
      </c>
      <c r="K1495" s="2" t="n">
        <v>51.64669436</v>
      </c>
      <c r="L1495" s="2" t="n">
        <v>209.5231194</v>
      </c>
      <c r="M1495" s="2" t="n">
        <v>45.52408597</v>
      </c>
      <c r="N1495" s="2" t="n">
        <v>175.4376408</v>
      </c>
      <c r="O1495" s="2" t="n">
        <v>-0.087136774</v>
      </c>
      <c r="P1495" s="2" t="n">
        <v>-0.302883264</v>
      </c>
      <c r="Q1495" s="2" t="n">
        <v>-0.388868752</v>
      </c>
      <c r="R1495" s="2" t="n">
        <v>0.865707806</v>
      </c>
      <c r="S1495" s="2" t="n">
        <v>0.005876755</v>
      </c>
      <c r="T1495" s="2" t="n">
        <v>-0.06864981</v>
      </c>
      <c r="U1495" s="2" t="n">
        <v>0.005334715</v>
      </c>
      <c r="V1495" s="2" t="n">
        <v>79.47928389</v>
      </c>
      <c r="W1495" s="2" t="n">
        <v>7.90755312</v>
      </c>
      <c r="X1495" s="2" t="n">
        <v>-9.038823738</v>
      </c>
      <c r="Y1495" s="2" t="n">
        <v>0.79116156</v>
      </c>
      <c r="Z1495" s="2" t="n">
        <v>0.063075674</v>
      </c>
      <c r="AA1495" s="2" t="n">
        <v>71.53805452</v>
      </c>
      <c r="AB1495" s="2" t="s">
        <v>34</v>
      </c>
      <c r="AC1495" s="2" t="n">
        <v>24.99426779</v>
      </c>
      <c r="AD1495" s="2" t="s">
        <v>38</v>
      </c>
      <c r="AE1495" s="2" t="n">
        <v>100</v>
      </c>
      <c r="AF1495" s="3" t="b">
        <f aca="false">FALSE()</f>
        <v>0</v>
      </c>
    </row>
    <row r="1496" customFormat="false" ht="15" hidden="false" customHeight="false" outlineLevel="0" collapsed="false">
      <c r="A1496" s="2" t="s">
        <v>1532</v>
      </c>
      <c r="B1496" s="2" t="s">
        <v>33</v>
      </c>
      <c r="C1496" s="2" t="n">
        <v>2731.936979</v>
      </c>
      <c r="D1496" s="2" t="n">
        <v>4967.109922</v>
      </c>
      <c r="E1496" s="2" t="n">
        <v>-3760.96642</v>
      </c>
      <c r="F1496" s="2" t="n">
        <v>-6.35210697</v>
      </c>
      <c r="G1496" s="2" t="n">
        <v>0.272244244</v>
      </c>
      <c r="H1496" s="2" t="n">
        <v>-4.254493781</v>
      </c>
      <c r="I1496" s="2" t="n">
        <v>6795.099903</v>
      </c>
      <c r="J1496" s="2" t="n">
        <v>0.001159601</v>
      </c>
      <c r="K1496" s="2" t="n">
        <v>51.64401054</v>
      </c>
      <c r="L1496" s="2" t="n">
        <v>209.5199278</v>
      </c>
      <c r="M1496" s="2" t="n">
        <v>44.5635533</v>
      </c>
      <c r="N1496" s="2" t="n">
        <v>180.2660911</v>
      </c>
      <c r="O1496" s="2" t="n">
        <v>-0.100176096</v>
      </c>
      <c r="P1496" s="2" t="n">
        <v>-0.273497912</v>
      </c>
      <c r="Q1496" s="2" t="n">
        <v>-0.385717977</v>
      </c>
      <c r="R1496" s="2" t="n">
        <v>0.875434341</v>
      </c>
      <c r="S1496" s="2" t="n">
        <v>-0.004627654</v>
      </c>
      <c r="T1496" s="2" t="n">
        <v>-0.050268639</v>
      </c>
      <c r="U1496" s="2" t="n">
        <v>0.001558251</v>
      </c>
      <c r="V1496" s="2" t="n">
        <v>78.01975745</v>
      </c>
      <c r="W1496" s="2" t="n">
        <v>7.84271838</v>
      </c>
      <c r="X1496" s="2" t="n">
        <v>-8.932778905</v>
      </c>
      <c r="Y1496" s="2" t="n">
        <v>0.400492118</v>
      </c>
      <c r="Z1496" s="2" t="n">
        <v>0.413840934</v>
      </c>
      <c r="AA1496" s="2" t="n">
        <v>70.47111024</v>
      </c>
      <c r="AB1496" s="2" t="s">
        <v>34</v>
      </c>
      <c r="AC1496" s="2" t="n">
        <v>24.90529867</v>
      </c>
      <c r="AD1496" s="2" t="s">
        <v>38</v>
      </c>
      <c r="AE1496" s="2" t="n">
        <v>100</v>
      </c>
      <c r="AF1496" s="3" t="b">
        <f aca="false">FALSE()</f>
        <v>0</v>
      </c>
    </row>
    <row r="1497" customFormat="false" ht="15" hidden="false" customHeight="false" outlineLevel="0" collapsed="false">
      <c r="A1497" s="2" t="s">
        <v>1533</v>
      </c>
      <c r="B1497" s="2" t="s">
        <v>33</v>
      </c>
      <c r="C1497" s="2" t="n">
        <v>2344.882996</v>
      </c>
      <c r="D1497" s="2" t="n">
        <v>4972.126814</v>
      </c>
      <c r="E1497" s="2" t="n">
        <v>-4007.457328</v>
      </c>
      <c r="F1497" s="2" t="n">
        <v>-6.544827282</v>
      </c>
      <c r="G1497" s="2" t="n">
        <v>-0.105056148</v>
      </c>
      <c r="H1497" s="2" t="n">
        <v>-3.95875388</v>
      </c>
      <c r="I1497" s="2" t="n">
        <v>6794.296591</v>
      </c>
      <c r="J1497" s="2" t="n">
        <v>0.001277938</v>
      </c>
      <c r="K1497" s="2" t="n">
        <v>51.64132482</v>
      </c>
      <c r="L1497" s="2" t="n">
        <v>209.5162732</v>
      </c>
      <c r="M1497" s="2" t="n">
        <v>44.67656743</v>
      </c>
      <c r="N1497" s="2" t="n">
        <v>184.0210547</v>
      </c>
      <c r="O1497" s="2" t="n">
        <v>-0.113098684</v>
      </c>
      <c r="P1497" s="2" t="n">
        <v>-0.243802189</v>
      </c>
      <c r="Q1497" s="2" t="n">
        <v>-0.382129075</v>
      </c>
      <c r="R1497" s="2" t="n">
        <v>0.884164323</v>
      </c>
      <c r="S1497" s="2" t="n">
        <v>0.003362992</v>
      </c>
      <c r="T1497" s="2" t="n">
        <v>-0.061342816</v>
      </c>
      <c r="U1497" s="2" t="n">
        <v>0.006339529</v>
      </c>
      <c r="V1497" s="2" t="n">
        <v>76.86108546</v>
      </c>
      <c r="W1497" s="2" t="n">
        <v>7.837665397</v>
      </c>
      <c r="X1497" s="2" t="n">
        <v>-7.09602318</v>
      </c>
      <c r="Y1497" s="2" t="n">
        <v>-0.256938108</v>
      </c>
      <c r="Z1497" s="2" t="n">
        <v>0</v>
      </c>
      <c r="AA1497" s="2" t="n">
        <v>55.61625533</v>
      </c>
      <c r="AB1497" s="2" t="s">
        <v>34</v>
      </c>
      <c r="AC1497" s="2" t="n">
        <v>24.31084913</v>
      </c>
      <c r="AD1497" s="2" t="s">
        <v>45</v>
      </c>
      <c r="AE1497" s="2" t="n">
        <v>100</v>
      </c>
      <c r="AF1497" s="3" t="b">
        <f aca="false">FALSE()</f>
        <v>0</v>
      </c>
    </row>
    <row r="1498" customFormat="false" ht="15" hidden="false" customHeight="false" outlineLevel="0" collapsed="false">
      <c r="A1498" s="2" t="s">
        <v>1534</v>
      </c>
      <c r="B1498" s="2" t="s">
        <v>33</v>
      </c>
      <c r="C1498" s="2" t="n">
        <v>1947.156914</v>
      </c>
      <c r="D1498" s="2" t="n">
        <v>4954.514669</v>
      </c>
      <c r="E1498" s="2" t="n">
        <v>-4235.657338</v>
      </c>
      <c r="F1498" s="2" t="n">
        <v>-6.70771168</v>
      </c>
      <c r="G1498" s="2" t="n">
        <v>-0.481774299</v>
      </c>
      <c r="H1498" s="2" t="n">
        <v>-3.645029233</v>
      </c>
      <c r="I1498" s="2" t="n">
        <v>6793.50753</v>
      </c>
      <c r="J1498" s="2" t="n">
        <v>0.001392729</v>
      </c>
      <c r="K1498" s="2" t="n">
        <v>51.63868604</v>
      </c>
      <c r="L1498" s="2" t="n">
        <v>209.5121595</v>
      </c>
      <c r="M1498" s="2" t="n">
        <v>45.57715269</v>
      </c>
      <c r="N1498" s="2" t="n">
        <v>186.9885509</v>
      </c>
      <c r="O1498" s="2" t="n">
        <v>-0.125890127</v>
      </c>
      <c r="P1498" s="2" t="n">
        <v>-0.21382965</v>
      </c>
      <c r="Q1498" s="2" t="n">
        <v>-0.378106054</v>
      </c>
      <c r="R1498" s="2" t="n">
        <v>0.891888092</v>
      </c>
      <c r="S1498" s="2" t="n">
        <v>0.010944528</v>
      </c>
      <c r="T1498" s="2" t="n">
        <v>-0.06432059</v>
      </c>
      <c r="U1498" s="2" t="n">
        <v>-0.008168033</v>
      </c>
      <c r="V1498" s="2" t="n">
        <v>75.70917126</v>
      </c>
      <c r="W1498" s="2" t="n">
        <v>7.823748036</v>
      </c>
      <c r="X1498" s="2" t="n">
        <v>-7.06718589</v>
      </c>
      <c r="Y1498" s="2" t="n">
        <v>-0.516625644</v>
      </c>
      <c r="Z1498" s="2" t="n">
        <v>0.019750423</v>
      </c>
      <c r="AA1498" s="2" t="n">
        <v>55.31163214</v>
      </c>
      <c r="AB1498" s="2" t="s">
        <v>34</v>
      </c>
      <c r="AC1498" s="2" t="n">
        <v>25.07959507</v>
      </c>
      <c r="AD1498" s="2" t="s">
        <v>45</v>
      </c>
      <c r="AE1498" s="2" t="n">
        <v>100</v>
      </c>
      <c r="AF1498" s="3" t="b">
        <f aca="false">FALSE()</f>
        <v>0</v>
      </c>
    </row>
    <row r="1499" customFormat="false" ht="15" hidden="false" customHeight="false" outlineLevel="0" collapsed="false">
      <c r="A1499" s="2" t="s">
        <v>1535</v>
      </c>
      <c r="B1499" s="2" t="s">
        <v>33</v>
      </c>
      <c r="C1499" s="2" t="n">
        <v>1540.57121</v>
      </c>
      <c r="D1499" s="2" t="n">
        <v>4914.359606</v>
      </c>
      <c r="E1499" s="2" t="n">
        <v>-4444.529981</v>
      </c>
      <c r="F1499" s="2" t="n">
        <v>-6.840038775</v>
      </c>
      <c r="G1499" s="2" t="n">
        <v>-0.856205665</v>
      </c>
      <c r="H1499" s="2" t="n">
        <v>-3.314753194</v>
      </c>
      <c r="I1499" s="2" t="n">
        <v>6792.747022</v>
      </c>
      <c r="J1499" s="2" t="n">
        <v>0.001500625</v>
      </c>
      <c r="K1499" s="2" t="n">
        <v>51.63614219</v>
      </c>
      <c r="L1499" s="2" t="n">
        <v>209.507599</v>
      </c>
      <c r="M1499" s="2" t="n">
        <v>47.05078302</v>
      </c>
      <c r="N1499" s="2" t="n">
        <v>189.3831457</v>
      </c>
      <c r="O1499" s="2" t="n">
        <v>-0.138536175</v>
      </c>
      <c r="P1499" s="2" t="n">
        <v>-0.183614131</v>
      </c>
      <c r="Q1499" s="2" t="n">
        <v>-0.373653394</v>
      </c>
      <c r="R1499" s="2" t="n">
        <v>0.898597084</v>
      </c>
      <c r="S1499" s="2" t="n">
        <v>0.015201228</v>
      </c>
      <c r="T1499" s="2" t="n">
        <v>-0.070939514</v>
      </c>
      <c r="U1499" s="2" t="n">
        <v>0.001004593</v>
      </c>
      <c r="V1499" s="2" t="n">
        <v>74.59270538</v>
      </c>
      <c r="W1499" s="2" t="n">
        <v>7.754609885</v>
      </c>
      <c r="X1499" s="2" t="n">
        <v>-6.910774784</v>
      </c>
      <c r="Y1499" s="2" t="n">
        <v>-0.615311525</v>
      </c>
      <c r="Z1499" s="2" t="n">
        <v>0</v>
      </c>
      <c r="AA1499" s="2" t="n">
        <v>53.59036245</v>
      </c>
      <c r="AB1499" s="2" t="s">
        <v>34</v>
      </c>
      <c r="AC1499" s="2" t="n">
        <v>25.37689041</v>
      </c>
      <c r="AD1499" s="2" t="s">
        <v>45</v>
      </c>
      <c r="AE1499" s="2" t="n">
        <v>100</v>
      </c>
      <c r="AF1499" s="3" t="b">
        <f aca="false">FALSE()</f>
        <v>0</v>
      </c>
    </row>
    <row r="1500" customFormat="false" ht="15" hidden="false" customHeight="false" outlineLevel="0" collapsed="false">
      <c r="A1500" s="2" t="s">
        <v>1536</v>
      </c>
      <c r="B1500" s="2" t="s">
        <v>33</v>
      </c>
      <c r="C1500" s="2" t="n">
        <v>1126.977519</v>
      </c>
      <c r="D1500" s="2" t="n">
        <v>4851.849657</v>
      </c>
      <c r="E1500" s="2" t="n">
        <v>-4633.126977</v>
      </c>
      <c r="F1500" s="2" t="n">
        <v>-6.941224957</v>
      </c>
      <c r="G1500" s="2" t="n">
        <v>-1.22665882</v>
      </c>
      <c r="H1500" s="2" t="n">
        <v>-2.969430868</v>
      </c>
      <c r="I1500" s="2" t="n">
        <v>6792.028843</v>
      </c>
      <c r="J1500" s="2" t="n">
        <v>0.001598914</v>
      </c>
      <c r="K1500" s="2" t="n">
        <v>51.63373954</v>
      </c>
      <c r="L1500" s="2" t="n">
        <v>209.5026121</v>
      </c>
      <c r="M1500" s="2" t="n">
        <v>48.93836818</v>
      </c>
      <c r="N1500" s="2" t="n">
        <v>191.3639664</v>
      </c>
      <c r="O1500" s="2" t="n">
        <v>-0.15102276</v>
      </c>
      <c r="P1500" s="2" t="n">
        <v>-0.153189717</v>
      </c>
      <c r="Q1500" s="2" t="n">
        <v>-0.368776054</v>
      </c>
      <c r="R1500" s="2" t="n">
        <v>0.904283838</v>
      </c>
      <c r="S1500" s="2" t="n">
        <v>-0.003012512</v>
      </c>
      <c r="T1500" s="2" t="n">
        <v>-0.06535064</v>
      </c>
      <c r="U1500" s="2" t="n">
        <v>-0.011259551</v>
      </c>
      <c r="V1500" s="2" t="n">
        <v>73.44322379</v>
      </c>
      <c r="W1500" s="2" t="n">
        <v>7.736779966</v>
      </c>
      <c r="X1500" s="2" t="n">
        <v>-7.131534849</v>
      </c>
      <c r="Y1500" s="2" t="n">
        <v>-1.316711199</v>
      </c>
      <c r="Z1500" s="2" t="n">
        <v>0</v>
      </c>
      <c r="AA1500" s="2" t="n">
        <v>55.17511595</v>
      </c>
      <c r="AB1500" s="2" t="s">
        <v>34</v>
      </c>
      <c r="AC1500" s="2" t="n">
        <v>24.86958494</v>
      </c>
      <c r="AD1500" s="2" t="s">
        <v>45</v>
      </c>
      <c r="AE1500" s="2" t="n">
        <v>100</v>
      </c>
      <c r="AF1500" s="3" t="b">
        <f aca="false">FALSE()</f>
        <v>0</v>
      </c>
    </row>
    <row r="1501" customFormat="false" ht="15" hidden="false" customHeight="false" outlineLevel="0" collapsed="false">
      <c r="A1501" s="2" t="s">
        <v>1537</v>
      </c>
      <c r="B1501" s="2" t="s">
        <v>33</v>
      </c>
      <c r="C1501" s="2" t="n">
        <v>708.2583164</v>
      </c>
      <c r="D1501" s="2" t="n">
        <v>4767.273768</v>
      </c>
      <c r="E1501" s="2" t="n">
        <v>-4800.592335</v>
      </c>
      <c r="F1501" s="2" t="n">
        <v>-7.010826276</v>
      </c>
      <c r="G1501" s="2" t="n">
        <v>-1.591462699</v>
      </c>
      <c r="H1501" s="2" t="n">
        <v>-2.610632261</v>
      </c>
      <c r="I1501" s="2" t="n">
        <v>6791.365999</v>
      </c>
      <c r="J1501" s="2" t="n">
        <v>0.001685377</v>
      </c>
      <c r="K1501" s="2" t="n">
        <v>51.63152179</v>
      </c>
      <c r="L1501" s="2" t="n">
        <v>209.4972268</v>
      </c>
      <c r="M1501" s="2" t="n">
        <v>51.1207008</v>
      </c>
      <c r="N1501" s="2" t="n">
        <v>193.0502534</v>
      </c>
      <c r="O1501" s="2" t="n">
        <v>-0.163336002</v>
      </c>
      <c r="P1501" s="2" t="n">
        <v>-0.122590706</v>
      </c>
      <c r="Q1501" s="2" t="n">
        <v>-0.363479454</v>
      </c>
      <c r="R1501" s="2" t="n">
        <v>0.908941998</v>
      </c>
      <c r="S1501" s="2" t="n">
        <v>0.008374768</v>
      </c>
      <c r="T1501" s="2" t="n">
        <v>-0.069300336</v>
      </c>
      <c r="U1501" s="2" t="n">
        <v>-0.013973866</v>
      </c>
      <c r="V1501" s="2" t="n">
        <v>72.32697891</v>
      </c>
      <c r="W1501" s="2" t="n">
        <v>7.74150067</v>
      </c>
      <c r="X1501" s="2" t="n">
        <v>-6.921106969</v>
      </c>
      <c r="Y1501" s="2" t="n">
        <v>-1.689548122</v>
      </c>
      <c r="Z1501" s="2" t="n">
        <v>0.789647675</v>
      </c>
      <c r="AA1501" s="2" t="n">
        <v>54.36940191</v>
      </c>
      <c r="AB1501" s="2" t="s">
        <v>34</v>
      </c>
      <c r="AC1501" s="2" t="n">
        <v>24.79121951</v>
      </c>
      <c r="AD1501" s="2" t="s">
        <v>45</v>
      </c>
      <c r="AE1501" s="2" t="n">
        <v>100</v>
      </c>
      <c r="AF1501" s="3" t="b">
        <f aca="false">FALSE()</f>
        <v>0</v>
      </c>
    </row>
    <row r="1502" customFormat="false" ht="15" hidden="false" customHeight="false" outlineLevel="0" collapsed="false">
      <c r="A1502" s="2" t="s">
        <v>1538</v>
      </c>
      <c r="B1502" s="2" t="s">
        <v>33</v>
      </c>
      <c r="C1502" s="2" t="n">
        <v>286.3184897</v>
      </c>
      <c r="D1502" s="2" t="n">
        <v>4661.020357</v>
      </c>
      <c r="E1502" s="2" t="n">
        <v>-4946.166037</v>
      </c>
      <c r="F1502" s="2" t="n">
        <v>-7.048539737</v>
      </c>
      <c r="G1502" s="2" t="n">
        <v>-1.948973655</v>
      </c>
      <c r="H1502" s="2" t="n">
        <v>-2.239985263</v>
      </c>
      <c r="I1502" s="2" t="n">
        <v>6790.770487</v>
      </c>
      <c r="J1502" s="2" t="n">
        <v>0.001758197</v>
      </c>
      <c r="K1502" s="2" t="n">
        <v>51.62952928</v>
      </c>
      <c r="L1502" s="2" t="n">
        <v>209.4914784</v>
      </c>
      <c r="M1502" s="2" t="n">
        <v>53.50628603</v>
      </c>
      <c r="N1502" s="2" t="n">
        <v>194.5335315</v>
      </c>
      <c r="O1502" s="2" t="n">
        <v>-0.175462224</v>
      </c>
      <c r="P1502" s="2" t="n">
        <v>-0.09185158</v>
      </c>
      <c r="Q1502" s="2" t="n">
        <v>-0.357769482</v>
      </c>
      <c r="R1502" s="2" t="n">
        <v>0.912566323</v>
      </c>
      <c r="S1502" s="2" t="n">
        <v>-0.007577806</v>
      </c>
      <c r="T1502" s="2" t="n">
        <v>-0.071904284</v>
      </c>
      <c r="U1502" s="2" t="n">
        <v>0.009653413</v>
      </c>
      <c r="V1502" s="2" t="n">
        <v>73.68700548</v>
      </c>
      <c r="W1502" s="2" t="n">
        <v>7.74073306</v>
      </c>
      <c r="X1502" s="2" t="n">
        <v>8.433474538</v>
      </c>
      <c r="Y1502" s="2" t="n">
        <v>-0.450381381</v>
      </c>
      <c r="Z1502" s="2" t="n">
        <v>119.0706373</v>
      </c>
      <c r="AA1502" s="2" t="n">
        <v>53.78936214</v>
      </c>
      <c r="AB1502" s="2" t="s">
        <v>34</v>
      </c>
      <c r="AC1502" s="2" t="n">
        <v>25.03011809</v>
      </c>
      <c r="AD1502" s="2" t="s">
        <v>45</v>
      </c>
      <c r="AE1502" s="2" t="n">
        <v>100</v>
      </c>
      <c r="AF1502" s="3" t="b">
        <f aca="false">TRUE()</f>
        <v>1</v>
      </c>
    </row>
    <row r="1503" customFormat="false" ht="15" hidden="false" customHeight="false" outlineLevel="0" collapsed="false">
      <c r="A1503" s="2" t="s">
        <v>1539</v>
      </c>
      <c r="B1503" s="2" t="s">
        <v>33</v>
      </c>
      <c r="C1503" s="2" t="n">
        <v>-136.9231405</v>
      </c>
      <c r="D1503" s="2" t="n">
        <v>4533.575469</v>
      </c>
      <c r="E1503" s="2" t="n">
        <v>-5069.187301</v>
      </c>
      <c r="F1503" s="2" t="n">
        <v>-7.054204046</v>
      </c>
      <c r="G1503" s="2" t="n">
        <v>-2.297582323</v>
      </c>
      <c r="H1503" s="2" t="n">
        <v>-1.859168506</v>
      </c>
      <c r="I1503" s="2" t="n">
        <v>6790.253088</v>
      </c>
      <c r="J1503" s="2" t="n">
        <v>0.001815923</v>
      </c>
      <c r="K1503" s="2" t="n">
        <v>51.62779828</v>
      </c>
      <c r="L1503" s="2" t="n">
        <v>209.485409</v>
      </c>
      <c r="M1503" s="2" t="n">
        <v>56.02240566</v>
      </c>
      <c r="N1503" s="2" t="n">
        <v>195.8865455</v>
      </c>
      <c r="O1503" s="2" t="n">
        <v>-0.187387962</v>
      </c>
      <c r="P1503" s="2" t="n">
        <v>-0.061006965</v>
      </c>
      <c r="Q1503" s="2" t="n">
        <v>-0.351652481</v>
      </c>
      <c r="R1503" s="2" t="n">
        <v>0.915152684</v>
      </c>
      <c r="S1503" s="2" t="n">
        <v>-0.026551622</v>
      </c>
      <c r="T1503" s="2" t="n">
        <v>-0.070333047</v>
      </c>
      <c r="U1503" s="2" t="n">
        <v>-0.001257095</v>
      </c>
      <c r="V1503" s="2" t="n">
        <v>74.98911463</v>
      </c>
      <c r="W1503" s="2" t="n">
        <v>7.805633928</v>
      </c>
      <c r="X1503" s="2" t="n">
        <v>8.007195823</v>
      </c>
      <c r="Y1503" s="2" t="n">
        <v>0.608687764</v>
      </c>
      <c r="Z1503" s="2" t="n">
        <v>118.104616</v>
      </c>
      <c r="AA1503" s="2" t="n">
        <v>55.60337659</v>
      </c>
      <c r="AB1503" s="2" t="s">
        <v>34</v>
      </c>
      <c r="AC1503" s="2" t="n">
        <v>25.5749058</v>
      </c>
      <c r="AD1503" s="2" t="s">
        <v>45</v>
      </c>
      <c r="AE1503" s="2" t="n">
        <v>100</v>
      </c>
      <c r="AF1503" s="3" t="b">
        <f aca="false">TRUE()</f>
        <v>1</v>
      </c>
    </row>
    <row r="1504" customFormat="false" ht="15" hidden="false" customHeight="false" outlineLevel="0" collapsed="false">
      <c r="A1504" s="2" t="s">
        <v>1540</v>
      </c>
      <c r="B1504" s="2" t="s">
        <v>33</v>
      </c>
      <c r="C1504" s="2" t="n">
        <v>-559.5423331</v>
      </c>
      <c r="D1504" s="2" t="n">
        <v>4385.520514</v>
      </c>
      <c r="E1504" s="2" t="n">
        <v>-5169.097403</v>
      </c>
      <c r="F1504" s="2" t="n">
        <v>-7.027799824</v>
      </c>
      <c r="G1504" s="2" t="n">
        <v>-2.635720275</v>
      </c>
      <c r="H1504" s="2" t="n">
        <v>-1.469904117</v>
      </c>
      <c r="I1504" s="2" t="n">
        <v>6789.823174</v>
      </c>
      <c r="J1504" s="2" t="n">
        <v>0.001857438</v>
      </c>
      <c r="K1504" s="2" t="n">
        <v>51.6263603</v>
      </c>
      <c r="L1504" s="2" t="n">
        <v>209.4790662</v>
      </c>
      <c r="M1504" s="2" t="n">
        <v>58.60859963</v>
      </c>
      <c r="N1504" s="2" t="n">
        <v>197.1697787</v>
      </c>
      <c r="O1504" s="2" t="n">
        <v>-0.199099975</v>
      </c>
      <c r="P1504" s="2" t="n">
        <v>-0.030091605</v>
      </c>
      <c r="Q1504" s="2" t="n">
        <v>-0.345135248</v>
      </c>
      <c r="R1504" s="2" t="n">
        <v>0.916698072</v>
      </c>
      <c r="S1504" s="2" t="n">
        <v>-0.000194008</v>
      </c>
      <c r="T1504" s="2" t="n">
        <v>-0.060937746</v>
      </c>
      <c r="U1504" s="2" t="n">
        <v>0.010668229</v>
      </c>
      <c r="V1504" s="2" t="n">
        <v>76.38583601</v>
      </c>
      <c r="W1504" s="2" t="n">
        <v>7.810814783</v>
      </c>
      <c r="X1504" s="2" t="n">
        <v>8.583307631</v>
      </c>
      <c r="Y1504" s="2" t="n">
        <v>1.748639425</v>
      </c>
      <c r="Z1504" s="2" t="n">
        <v>121.0941874</v>
      </c>
      <c r="AA1504" s="2" t="n">
        <v>54.05156128</v>
      </c>
      <c r="AB1504" s="2" t="s">
        <v>34</v>
      </c>
      <c r="AC1504" s="2" t="n">
        <v>24.10516299</v>
      </c>
      <c r="AD1504" s="2" t="s">
        <v>45</v>
      </c>
      <c r="AE1504" s="2" t="n">
        <v>100</v>
      </c>
      <c r="AF1504" s="3" t="b">
        <f aca="false">TRUE()</f>
        <v>1</v>
      </c>
    </row>
    <row r="1505" customFormat="false" ht="15" hidden="false" customHeight="false" outlineLevel="0" collapsed="false">
      <c r="A1505" s="2" t="s">
        <v>1541</v>
      </c>
      <c r="B1505" s="2" t="s">
        <v>33</v>
      </c>
      <c r="C1505" s="2" t="n">
        <v>-979.6179358</v>
      </c>
      <c r="D1505" s="2" t="n">
        <v>4217.52962</v>
      </c>
      <c r="E1505" s="2" t="n">
        <v>-5245.442074</v>
      </c>
      <c r="F1505" s="2" t="n">
        <v>-6.969449305</v>
      </c>
      <c r="G1505" s="2" t="n">
        <v>-2.961866453</v>
      </c>
      <c r="H1505" s="2" t="n">
        <v>-1.073950386</v>
      </c>
      <c r="I1505" s="2" t="n">
        <v>6789.488537</v>
      </c>
      <c r="J1505" s="2" t="n">
        <v>0.001881963</v>
      </c>
      <c r="K1505" s="2" t="n">
        <v>51.62524155</v>
      </c>
      <c r="L1505" s="2" t="n">
        <v>209.4725027</v>
      </c>
      <c r="M1505" s="2" t="n">
        <v>61.2117749</v>
      </c>
      <c r="N1505" s="2" t="n">
        <v>198.4363444</v>
      </c>
      <c r="O1505" s="2" t="n">
        <v>-0.210585262</v>
      </c>
      <c r="P1505" s="2" t="n">
        <v>0.000859678</v>
      </c>
      <c r="Q1505" s="2" t="n">
        <v>-0.338225027</v>
      </c>
      <c r="R1505" s="2" t="n">
        <v>0.9172006</v>
      </c>
      <c r="S1505" s="2" t="n">
        <v>-0.005277558</v>
      </c>
      <c r="T1505" s="2" t="n">
        <v>-0.060153241</v>
      </c>
      <c r="U1505" s="2" t="n">
        <v>0.007527213</v>
      </c>
      <c r="V1505" s="2" t="n">
        <v>77.76702591</v>
      </c>
      <c r="W1505" s="2" t="n">
        <v>7.92287097</v>
      </c>
      <c r="X1505" s="2" t="n">
        <v>8.3678146</v>
      </c>
      <c r="Y1505" s="2" t="n">
        <v>2.395561725</v>
      </c>
      <c r="Z1505" s="2" t="n">
        <v>121.3769697</v>
      </c>
      <c r="AA1505" s="2" t="n">
        <v>55.07985432</v>
      </c>
      <c r="AB1505" s="2" t="s">
        <v>34</v>
      </c>
      <c r="AC1505" s="2" t="n">
        <v>25.43019679</v>
      </c>
      <c r="AD1505" s="2" t="s">
        <v>45</v>
      </c>
      <c r="AE1505" s="2" t="n">
        <v>100</v>
      </c>
      <c r="AF1505" s="3" t="b">
        <f aca="false">TRUE()</f>
        <v>1</v>
      </c>
    </row>
    <row r="1506" customFormat="false" ht="15" hidden="false" customHeight="false" outlineLevel="0" collapsed="false">
      <c r="A1506" s="2" t="s">
        <v>1542</v>
      </c>
      <c r="B1506" s="2" t="s">
        <v>33</v>
      </c>
      <c r="C1506" s="2" t="n">
        <v>-1395.24036</v>
      </c>
      <c r="D1506" s="2" t="n">
        <v>4030.366599</v>
      </c>
      <c r="E1506" s="2" t="n">
        <v>-5297.873441</v>
      </c>
      <c r="F1506" s="2" t="n">
        <v>-6.879415544</v>
      </c>
      <c r="G1506" s="2" t="n">
        <v>-3.274553394</v>
      </c>
      <c r="H1506" s="2" t="n">
        <v>-0.673094373</v>
      </c>
      <c r="I1506" s="2" t="n">
        <v>6789.255256</v>
      </c>
      <c r="J1506" s="2" t="n">
        <v>0.001889055</v>
      </c>
      <c r="K1506" s="2" t="n">
        <v>51.62446245</v>
      </c>
      <c r="L1506" s="2" t="n">
        <v>209.4657754</v>
      </c>
      <c r="M1506" s="2" t="n">
        <v>63.78231638</v>
      </c>
      <c r="N1506" s="2" t="n">
        <v>199.7358751</v>
      </c>
      <c r="O1506" s="2" t="n">
        <v>-0.221831062</v>
      </c>
      <c r="P1506" s="2" t="n">
        <v>0.031812012</v>
      </c>
      <c r="Q1506" s="2" t="n">
        <v>-0.3309295</v>
      </c>
      <c r="R1506" s="2" t="n">
        <v>0.916659502</v>
      </c>
      <c r="S1506" s="2" t="n">
        <v>0.012458942</v>
      </c>
      <c r="T1506" s="2" t="n">
        <v>-0.074831</v>
      </c>
      <c r="U1506" s="2" t="n">
        <v>0.002565685</v>
      </c>
      <c r="V1506" s="2" t="n">
        <v>79.18802727</v>
      </c>
      <c r="W1506" s="2" t="n">
        <v>7.932298628</v>
      </c>
      <c r="X1506" s="2" t="n">
        <v>8.598776733</v>
      </c>
      <c r="Y1506" s="2" t="n">
        <v>3.314616351</v>
      </c>
      <c r="Z1506" s="2" t="n">
        <v>121.4621671</v>
      </c>
      <c r="AA1506" s="2" t="n">
        <v>53.25410217</v>
      </c>
      <c r="AB1506" s="2" t="s">
        <v>34</v>
      </c>
      <c r="AC1506" s="2" t="n">
        <v>25.33765933</v>
      </c>
      <c r="AD1506" s="2" t="s">
        <v>45</v>
      </c>
      <c r="AE1506" s="2" t="n">
        <v>100</v>
      </c>
      <c r="AF1506" s="3" t="b">
        <f aca="false">TRUE()</f>
        <v>1</v>
      </c>
    </row>
    <row r="1507" customFormat="false" ht="15" hidden="false" customHeight="false" outlineLevel="0" collapsed="false">
      <c r="A1507" s="2" t="s">
        <v>1543</v>
      </c>
      <c r="B1507" s="2" t="s">
        <v>33</v>
      </c>
      <c r="C1507" s="2" t="n">
        <v>-1804.519997</v>
      </c>
      <c r="D1507" s="2" t="n">
        <v>3824.881553</v>
      </c>
      <c r="E1507" s="2" t="n">
        <v>-5326.151535</v>
      </c>
      <c r="F1507" s="2" t="n">
        <v>-6.758101144</v>
      </c>
      <c r="G1507" s="2" t="n">
        <v>-3.572373222</v>
      </c>
      <c r="H1507" s="2" t="n">
        <v>-0.269144458</v>
      </c>
      <c r="I1507" s="2" t="n">
        <v>6789.127584</v>
      </c>
      <c r="J1507" s="2" t="n">
        <v>0.001878618</v>
      </c>
      <c r="K1507" s="2" t="n">
        <v>51.62403724</v>
      </c>
      <c r="L1507" s="2" t="n">
        <v>209.458944</v>
      </c>
      <c r="M1507" s="2" t="n">
        <v>66.2707198</v>
      </c>
      <c r="N1507" s="2" t="n">
        <v>201.1178902</v>
      </c>
      <c r="O1507" s="2" t="n">
        <v>-0.232824877</v>
      </c>
      <c r="P1507" s="2" t="n">
        <v>0.062730512</v>
      </c>
      <c r="Q1507" s="2" t="n">
        <v>-0.323256786</v>
      </c>
      <c r="R1507" s="2" t="n">
        <v>0.915075139</v>
      </c>
      <c r="S1507" s="2" t="n">
        <v>-0.000569691</v>
      </c>
      <c r="T1507" s="2" t="n">
        <v>-0.065566026</v>
      </c>
      <c r="U1507" s="2" t="n">
        <v>0.0049531</v>
      </c>
      <c r="V1507" s="2" t="n">
        <v>80.49440982</v>
      </c>
      <c r="W1507" s="2" t="n">
        <v>7.939186792</v>
      </c>
      <c r="X1507" s="2" t="n">
        <v>7.898335721</v>
      </c>
      <c r="Y1507" s="2" t="n">
        <v>3.931203027</v>
      </c>
      <c r="Z1507" s="2" t="n">
        <v>118.3094932</v>
      </c>
      <c r="AA1507" s="2" t="n">
        <v>55.60313053</v>
      </c>
      <c r="AB1507" s="2" t="s">
        <v>34</v>
      </c>
      <c r="AC1507" s="2" t="n">
        <v>25.28606008</v>
      </c>
      <c r="AD1507" s="2" t="s">
        <v>45</v>
      </c>
      <c r="AE1507" s="2" t="n">
        <v>100</v>
      </c>
      <c r="AF1507" s="3" t="b">
        <f aca="false">TRUE()</f>
        <v>1</v>
      </c>
    </row>
    <row r="1508" customFormat="false" ht="15" hidden="false" customHeight="false" outlineLevel="0" collapsed="false">
      <c r="A1508" s="2" t="s">
        <v>1544</v>
      </c>
      <c r="B1508" s="2" t="s">
        <v>33</v>
      </c>
      <c r="C1508" s="2" t="n">
        <v>-2205.595537</v>
      </c>
      <c r="D1508" s="2" t="n">
        <v>3602.007125</v>
      </c>
      <c r="E1508" s="2" t="n">
        <v>-5330.145344</v>
      </c>
      <c r="F1508" s="2" t="n">
        <v>-6.606046527</v>
      </c>
      <c r="G1508" s="2" t="n">
        <v>-3.853983419</v>
      </c>
      <c r="H1508" s="2" t="n">
        <v>0.136077152</v>
      </c>
      <c r="I1508" s="2" t="n">
        <v>6789.107872</v>
      </c>
      <c r="J1508" s="2" t="n">
        <v>0.001850924</v>
      </c>
      <c r="K1508" s="2" t="n">
        <v>51.62397375</v>
      </c>
      <c r="L1508" s="2" t="n">
        <v>209.4520701</v>
      </c>
      <c r="M1508" s="2" t="n">
        <v>68.62436144</v>
      </c>
      <c r="N1508" s="2" t="n">
        <v>202.635026</v>
      </c>
      <c r="O1508" s="2" t="n">
        <v>-0.243554471</v>
      </c>
      <c r="P1508" s="2" t="n">
        <v>0.093580309</v>
      </c>
      <c r="Q1508" s="2" t="n">
        <v>-0.315215429</v>
      </c>
      <c r="R1508" s="2" t="n">
        <v>0.912449001</v>
      </c>
      <c r="S1508" s="2" t="n">
        <v>0.016460053</v>
      </c>
      <c r="T1508" s="2" t="n">
        <v>-0.07953747</v>
      </c>
      <c r="U1508" s="2" t="n">
        <v>0.000633432</v>
      </c>
      <c r="V1508" s="2" t="n">
        <v>81.93542702</v>
      </c>
      <c r="W1508" s="2" t="n">
        <v>7.968601825</v>
      </c>
      <c r="X1508" s="2" t="n">
        <v>8.680170855</v>
      </c>
      <c r="Y1508" s="2" t="n">
        <v>5.617965744</v>
      </c>
      <c r="Z1508" s="2" t="n">
        <v>122.967891</v>
      </c>
      <c r="AA1508" s="2" t="n">
        <v>53.79906567</v>
      </c>
      <c r="AB1508" s="2" t="s">
        <v>34</v>
      </c>
      <c r="AC1508" s="2" t="n">
        <v>25.07523796</v>
      </c>
      <c r="AD1508" s="2" t="s">
        <v>45</v>
      </c>
      <c r="AE1508" s="2" t="n">
        <v>100</v>
      </c>
      <c r="AF1508" s="3" t="b">
        <f aca="false">TRUE()</f>
        <v>1</v>
      </c>
    </row>
    <row r="1509" customFormat="false" ht="15" hidden="false" customHeight="false" outlineLevel="0" collapsed="false">
      <c r="A1509" s="2" t="s">
        <v>1545</v>
      </c>
      <c r="B1509" s="2" t="s">
        <v>33</v>
      </c>
      <c r="C1509" s="2" t="n">
        <v>-2596.642179</v>
      </c>
      <c r="D1509" s="2" t="n">
        <v>3362.754407</v>
      </c>
      <c r="E1509" s="2" t="n">
        <v>-5309.833414</v>
      </c>
      <c r="F1509" s="2" t="n">
        <v>-6.423927736</v>
      </c>
      <c r="G1509" s="2" t="n">
        <v>-4.118112374</v>
      </c>
      <c r="H1509" s="2" t="n">
        <v>0.540741944</v>
      </c>
      <c r="I1509" s="2" t="n">
        <v>6789.196527</v>
      </c>
      <c r="J1509" s="2" t="n">
        <v>0.001806631</v>
      </c>
      <c r="K1509" s="2" t="n">
        <v>51.62427324</v>
      </c>
      <c r="L1509" s="2" t="n">
        <v>209.4452163</v>
      </c>
      <c r="M1509" s="2" t="n">
        <v>70.78407016</v>
      </c>
      <c r="N1509" s="2" t="n">
        <v>204.3464646</v>
      </c>
      <c r="O1509" s="2" t="n">
        <v>-0.254007889</v>
      </c>
      <c r="P1509" s="2" t="n">
        <v>0.124326587</v>
      </c>
      <c r="Q1509" s="2" t="n">
        <v>-0.306814397</v>
      </c>
      <c r="R1509" s="2" t="n">
        <v>0.908783703</v>
      </c>
      <c r="S1509" s="2" t="n">
        <v>-0.0114847</v>
      </c>
      <c r="T1509" s="2" t="n">
        <v>-0.058720763</v>
      </c>
      <c r="U1509" s="2" t="n">
        <v>-0.00055993</v>
      </c>
      <c r="V1509" s="2" t="n">
        <v>83.35933562</v>
      </c>
      <c r="W1509" s="2" t="n">
        <v>7.995284771</v>
      </c>
      <c r="X1509" s="2" t="n">
        <v>8.548490137</v>
      </c>
      <c r="Y1509" s="2" t="n">
        <v>6.602724303</v>
      </c>
      <c r="Z1509" s="2" t="n">
        <v>122.7963586</v>
      </c>
      <c r="AA1509" s="2" t="n">
        <v>54.44874557</v>
      </c>
      <c r="AB1509" s="2" t="s">
        <v>34</v>
      </c>
      <c r="AC1509" s="2" t="n">
        <v>24.90883649</v>
      </c>
      <c r="AD1509" s="2" t="s">
        <v>45</v>
      </c>
      <c r="AE1509" s="2" t="n">
        <v>100</v>
      </c>
      <c r="AF1509" s="3" t="b">
        <f aca="false">TRUE()</f>
        <v>1</v>
      </c>
    </row>
    <row r="1510" customFormat="false" ht="15" hidden="false" customHeight="false" outlineLevel="0" collapsed="false">
      <c r="A1510" s="2" t="s">
        <v>1546</v>
      </c>
      <c r="B1510" s="2" t="s">
        <v>33</v>
      </c>
      <c r="C1510" s="2" t="n">
        <v>-2975.879691</v>
      </c>
      <c r="D1510" s="2" t="n">
        <v>3108.208527</v>
      </c>
      <c r="E1510" s="2" t="n">
        <v>-5265.304005</v>
      </c>
      <c r="F1510" s="2" t="n">
        <v>-6.212553792</v>
      </c>
      <c r="G1510" s="2" t="n">
        <v>-4.363564686</v>
      </c>
      <c r="H1510" s="2" t="n">
        <v>0.943022654</v>
      </c>
      <c r="I1510" s="2" t="n">
        <v>6789.392001</v>
      </c>
      <c r="J1510" s="2" t="n">
        <v>0.001746823</v>
      </c>
      <c r="K1510" s="2" t="n">
        <v>51.62493037</v>
      </c>
      <c r="L1510" s="2" t="n">
        <v>209.4384446</v>
      </c>
      <c r="M1510" s="2" t="n">
        <v>72.68019294</v>
      </c>
      <c r="N1510" s="2" t="n">
        <v>206.3218683</v>
      </c>
      <c r="O1510" s="2" t="n">
        <v>-0.264173462</v>
      </c>
      <c r="P1510" s="2" t="n">
        <v>0.154934612</v>
      </c>
      <c r="Q1510" s="2" t="n">
        <v>-0.298063066</v>
      </c>
      <c r="R1510" s="2" t="n">
        <v>0.904082992</v>
      </c>
      <c r="S1510" s="2" t="n">
        <v>0.021439419</v>
      </c>
      <c r="T1510" s="2" t="n">
        <v>-0.068086517</v>
      </c>
      <c r="U1510" s="2" t="n">
        <v>-0.021549652</v>
      </c>
      <c r="V1510" s="2" t="n">
        <v>84.67554152</v>
      </c>
      <c r="W1510" s="2" t="n">
        <v>8.021108794</v>
      </c>
      <c r="X1510" s="2" t="n">
        <v>7.876452573</v>
      </c>
      <c r="Y1510" s="2" t="n">
        <v>7.201085568</v>
      </c>
      <c r="Z1510" s="2" t="n">
        <v>117.1949272</v>
      </c>
      <c r="AA1510" s="2" t="n">
        <v>54.01704418</v>
      </c>
      <c r="AB1510" s="2" t="s">
        <v>34</v>
      </c>
      <c r="AC1510" s="2" t="n">
        <v>25.56217508</v>
      </c>
      <c r="AD1510" s="2" t="s">
        <v>45</v>
      </c>
      <c r="AE1510" s="2" t="n">
        <v>100</v>
      </c>
      <c r="AF1510" s="3" t="b">
        <f aca="false">TRUE()</f>
        <v>1</v>
      </c>
    </row>
    <row r="1511" customFormat="false" ht="15" hidden="false" customHeight="false" outlineLevel="0" collapsed="false">
      <c r="A1511" s="2" t="s">
        <v>1547</v>
      </c>
      <c r="B1511" s="2" t="s">
        <v>33</v>
      </c>
      <c r="C1511" s="2" t="n">
        <v>-3341.580293</v>
      </c>
      <c r="D1511" s="2" t="n">
        <v>2839.523924</v>
      </c>
      <c r="E1511" s="2" t="n">
        <v>-5196.754785</v>
      </c>
      <c r="F1511" s="2" t="n">
        <v>-5.972863594</v>
      </c>
      <c r="G1511" s="2" t="n">
        <v>-4.589226249</v>
      </c>
      <c r="H1511" s="2" t="n">
        <v>1.341100838</v>
      </c>
      <c r="I1511" s="2" t="n">
        <v>6789.690815</v>
      </c>
      <c r="J1511" s="2" t="n">
        <v>0.001673054</v>
      </c>
      <c r="K1511" s="2" t="n">
        <v>51.62593329</v>
      </c>
      <c r="L1511" s="2" t="n">
        <v>209.4318157</v>
      </c>
      <c r="M1511" s="2" t="n">
        <v>74.22788301</v>
      </c>
      <c r="N1511" s="2" t="n">
        <v>208.646092</v>
      </c>
      <c r="O1511" s="2" t="n">
        <v>-0.274039822</v>
      </c>
      <c r="P1511" s="2" t="n">
        <v>0.185369773</v>
      </c>
      <c r="Q1511" s="2" t="n">
        <v>-0.288971221</v>
      </c>
      <c r="R1511" s="2" t="n">
        <v>0.898351744</v>
      </c>
      <c r="S1511" s="2" t="n">
        <v>0.001879226</v>
      </c>
      <c r="T1511" s="2" t="n">
        <v>-0.069114222</v>
      </c>
      <c r="U1511" s="2" t="n">
        <v>0.016240274</v>
      </c>
      <c r="V1511" s="2" t="n">
        <v>85.97226433</v>
      </c>
      <c r="W1511" s="2" t="n">
        <v>8.108865138</v>
      </c>
      <c r="X1511" s="2" t="n">
        <v>7.675882368</v>
      </c>
      <c r="Y1511" s="2" t="n">
        <v>8.363100561</v>
      </c>
      <c r="Z1511" s="2" t="n">
        <v>118.2545547</v>
      </c>
      <c r="AA1511" s="2" t="n">
        <v>56.01185972</v>
      </c>
      <c r="AB1511" s="2" t="s">
        <v>34</v>
      </c>
      <c r="AC1511" s="2" t="n">
        <v>25.22777517</v>
      </c>
      <c r="AD1511" s="2" t="s">
        <v>45</v>
      </c>
      <c r="AE1511" s="2" t="n">
        <v>100</v>
      </c>
      <c r="AF1511" s="3" t="b">
        <f aca="false">TRUE()</f>
        <v>1</v>
      </c>
    </row>
    <row r="1512" customFormat="false" ht="15" hidden="false" customHeight="false" outlineLevel="0" collapsed="false">
      <c r="A1512" s="2" t="s">
        <v>1548</v>
      </c>
      <c r="B1512" s="2" t="s">
        <v>33</v>
      </c>
      <c r="C1512" s="2" t="n">
        <v>-3692.076351</v>
      </c>
      <c r="D1512" s="2" t="n">
        <v>2557.919318</v>
      </c>
      <c r="E1512" s="2" t="n">
        <v>-5104.492075</v>
      </c>
      <c r="F1512" s="2" t="n">
        <v>-5.705922364</v>
      </c>
      <c r="G1512" s="2" t="n">
        <v>-4.794069077</v>
      </c>
      <c r="H1512" s="2" t="n">
        <v>1.733174467</v>
      </c>
      <c r="I1512" s="2" t="n">
        <v>6790.08762</v>
      </c>
      <c r="J1512" s="2" t="n">
        <v>0.001587421</v>
      </c>
      <c r="K1512" s="2" t="n">
        <v>51.62726384</v>
      </c>
      <c r="L1512" s="2" t="n">
        <v>209.4253878</v>
      </c>
      <c r="M1512" s="2" t="n">
        <v>75.32147723</v>
      </c>
      <c r="N1512" s="2" t="n">
        <v>211.424806</v>
      </c>
      <c r="O1512" s="2" t="n">
        <v>-0.283595906</v>
      </c>
      <c r="P1512" s="2" t="n">
        <v>0.215597607</v>
      </c>
      <c r="Q1512" s="2" t="n">
        <v>-0.279549042</v>
      </c>
      <c r="R1512" s="2" t="n">
        <v>0.891595966</v>
      </c>
      <c r="S1512" s="2" t="n">
        <v>-0.002331083</v>
      </c>
      <c r="T1512" s="2" t="n">
        <v>-0.060998194</v>
      </c>
      <c r="U1512" s="2" t="n">
        <v>-0.003880883</v>
      </c>
      <c r="V1512" s="2" t="n">
        <v>87.31894061</v>
      </c>
      <c r="W1512" s="2" t="n">
        <v>8.07060881</v>
      </c>
      <c r="X1512" s="2" t="n">
        <v>8.009366244</v>
      </c>
      <c r="Y1512" s="2" t="n">
        <v>8.905439506</v>
      </c>
      <c r="Z1512" s="2" t="n">
        <v>118.8943093</v>
      </c>
      <c r="AA1512" s="2" t="n">
        <v>54.25384758</v>
      </c>
      <c r="AB1512" s="2" t="s">
        <v>34</v>
      </c>
      <c r="AC1512" s="2" t="n">
        <v>24.67092138</v>
      </c>
      <c r="AD1512" s="2" t="s">
        <v>45</v>
      </c>
      <c r="AE1512" s="2" t="n">
        <v>100</v>
      </c>
      <c r="AF1512" s="3" t="b">
        <f aca="false">TRUE()</f>
        <v>1</v>
      </c>
    </row>
    <row r="1513" customFormat="false" ht="15" hidden="false" customHeight="false" outlineLevel="0" collapsed="false">
      <c r="A1513" s="2" t="s">
        <v>1549</v>
      </c>
      <c r="B1513" s="2" t="s">
        <v>33</v>
      </c>
      <c r="C1513" s="2" t="n">
        <v>-4025.767835</v>
      </c>
      <c r="D1513" s="2" t="n">
        <v>2264.672411</v>
      </c>
      <c r="E1513" s="2" t="n">
        <v>-4988.929634</v>
      </c>
      <c r="F1513" s="2" t="n">
        <v>-5.412917625</v>
      </c>
      <c r="G1513" s="2" t="n">
        <v>-4.977155879</v>
      </c>
      <c r="H1513" s="2" t="n">
        <v>2.11746551</v>
      </c>
      <c r="I1513" s="2" t="n">
        <v>6790.57529</v>
      </c>
      <c r="J1513" s="2" t="n">
        <v>0.001492667</v>
      </c>
      <c r="K1513" s="2" t="n">
        <v>51.62889792</v>
      </c>
      <c r="L1513" s="2" t="n">
        <v>209.4192154</v>
      </c>
      <c r="M1513" s="2" t="n">
        <v>75.82827123</v>
      </c>
      <c r="N1513" s="2" t="n">
        <v>214.7907214</v>
      </c>
      <c r="O1513" s="2" t="n">
        <v>-0.292830975</v>
      </c>
      <c r="P1513" s="2" t="n">
        <v>0.245583841</v>
      </c>
      <c r="Q1513" s="2" t="n">
        <v>-0.269807097</v>
      </c>
      <c r="R1513" s="2" t="n">
        <v>0.883822792</v>
      </c>
      <c r="S1513" s="2" t="n">
        <v>-0.004674565</v>
      </c>
      <c r="T1513" s="2" t="n">
        <v>-0.062702078</v>
      </c>
      <c r="U1513" s="2" t="n">
        <v>0.013905463</v>
      </c>
      <c r="V1513" s="2" t="n">
        <v>88.606231</v>
      </c>
      <c r="W1513" s="2" t="n">
        <v>8.128002061</v>
      </c>
      <c r="X1513" s="2" t="n">
        <v>7.60210666</v>
      </c>
      <c r="Y1513" s="2" t="n">
        <v>9.393873717</v>
      </c>
      <c r="Z1513" s="2" t="n">
        <v>116.1976223</v>
      </c>
      <c r="AA1513" s="2" t="n">
        <v>54.40768367</v>
      </c>
      <c r="AB1513" s="2" t="s">
        <v>34</v>
      </c>
      <c r="AC1513" s="2" t="n">
        <v>24.19811392</v>
      </c>
      <c r="AD1513" s="2" t="s">
        <v>45</v>
      </c>
      <c r="AE1513" s="2" t="n">
        <v>100</v>
      </c>
      <c r="AF1513" s="3" t="b">
        <f aca="false">TRUE()</f>
        <v>1</v>
      </c>
    </row>
    <row r="1514" customFormat="false" ht="15" hidden="false" customHeight="false" outlineLevel="0" collapsed="false">
      <c r="A1514" s="2" t="s">
        <v>1550</v>
      </c>
      <c r="B1514" s="2" t="s">
        <v>33</v>
      </c>
      <c r="C1514" s="2" t="n">
        <v>-4341.129522</v>
      </c>
      <c r="D1514" s="2" t="n">
        <v>1961.114314</v>
      </c>
      <c r="E1514" s="2" t="n">
        <v>-4850.586993</v>
      </c>
      <c r="F1514" s="2" t="n">
        <v>-5.095154705</v>
      </c>
      <c r="G1514" s="2" t="n">
        <v>-5.137644359</v>
      </c>
      <c r="H1514" s="2" t="n">
        <v>2.492227531</v>
      </c>
      <c r="I1514" s="2" t="n">
        <v>6791.145041</v>
      </c>
      <c r="J1514" s="2" t="n">
        <v>0.001392321</v>
      </c>
      <c r="K1514" s="2" t="n">
        <v>51.63080584</v>
      </c>
      <c r="L1514" s="2" t="n">
        <v>209.4133482</v>
      </c>
      <c r="M1514" s="2" t="n">
        <v>75.58320803</v>
      </c>
      <c r="N1514" s="2" t="n">
        <v>218.9089015</v>
      </c>
      <c r="O1514" s="2" t="n">
        <v>-0.301734617</v>
      </c>
      <c r="P1514" s="2" t="n">
        <v>0.275294423</v>
      </c>
      <c r="Q1514" s="2" t="n">
        <v>-0.259756332</v>
      </c>
      <c r="R1514" s="2" t="n">
        <v>0.875040485</v>
      </c>
      <c r="S1514" s="2" t="n">
        <v>-0.000379956</v>
      </c>
      <c r="T1514" s="2" t="n">
        <v>-0.071192854</v>
      </c>
      <c r="U1514" s="2" t="n">
        <v>0.001684988</v>
      </c>
      <c r="V1514" s="2" t="n">
        <v>89.89074859</v>
      </c>
      <c r="W1514" s="2" t="n">
        <v>8.14185568</v>
      </c>
      <c r="X1514" s="2" t="n">
        <v>7.572824531</v>
      </c>
      <c r="Y1514" s="2" t="n">
        <v>10.0194904</v>
      </c>
      <c r="Z1514" s="2" t="n">
        <v>117.6595662</v>
      </c>
      <c r="AA1514" s="2" t="n">
        <v>56.00272182</v>
      </c>
      <c r="AB1514" s="2" t="s">
        <v>34</v>
      </c>
      <c r="AC1514" s="2" t="n">
        <v>25.04445142</v>
      </c>
      <c r="AD1514" s="2" t="s">
        <v>45</v>
      </c>
      <c r="AE1514" s="2" t="n">
        <v>100</v>
      </c>
      <c r="AF1514" s="3" t="b">
        <f aca="false">TRUE()</f>
        <v>1</v>
      </c>
    </row>
    <row r="1515" customFormat="false" ht="15" hidden="false" customHeight="false" outlineLevel="0" collapsed="false">
      <c r="A1515" s="2" t="s">
        <v>1551</v>
      </c>
      <c r="B1515" s="2" t="s">
        <v>33</v>
      </c>
      <c r="C1515" s="2" t="n">
        <v>-4636.717923</v>
      </c>
      <c r="D1515" s="2" t="n">
        <v>1648.623718</v>
      </c>
      <c r="E1515" s="2" t="n">
        <v>-4690.087332</v>
      </c>
      <c r="F1515" s="2" t="n">
        <v>-4.754051762</v>
      </c>
      <c r="G1515" s="2" t="n">
        <v>-5.274791227</v>
      </c>
      <c r="H1515" s="2" t="n">
        <v>2.855753251</v>
      </c>
      <c r="I1515" s="2" t="n">
        <v>6791.786591</v>
      </c>
      <c r="J1515" s="2" t="n">
        <v>0.001290886</v>
      </c>
      <c r="K1515" s="2" t="n">
        <v>51.63295293</v>
      </c>
      <c r="L1515" s="2" t="n">
        <v>209.4078308</v>
      </c>
      <c r="M1515" s="2" t="n">
        <v>74.38888005</v>
      </c>
      <c r="N1515" s="2" t="n">
        <v>223.9767606</v>
      </c>
      <c r="O1515" s="2" t="n">
        <v>-0.310296762</v>
      </c>
      <c r="P1515" s="2" t="n">
        <v>0.304695556</v>
      </c>
      <c r="Q1515" s="2" t="n">
        <v>-0.249408062</v>
      </c>
      <c r="R1515" s="2" t="n">
        <v>0.865258433</v>
      </c>
      <c r="S1515" s="2" t="n">
        <v>0.020774998</v>
      </c>
      <c r="T1515" s="2" t="n">
        <v>-0.058226573</v>
      </c>
      <c r="U1515" s="2" t="n">
        <v>-0.011770715</v>
      </c>
      <c r="V1515" s="2" t="n">
        <v>91.26583148</v>
      </c>
      <c r="W1515" s="2" t="n">
        <v>8.190579363</v>
      </c>
      <c r="X1515" s="2" t="n">
        <v>8.058523758</v>
      </c>
      <c r="Y1515" s="2" t="n">
        <v>11.0330361</v>
      </c>
      <c r="Z1515" s="2" t="n">
        <v>120.094634</v>
      </c>
      <c r="AA1515" s="2" t="n">
        <v>54.09065565</v>
      </c>
      <c r="AB1515" s="2" t="s">
        <v>34</v>
      </c>
      <c r="AC1515" s="2" t="n">
        <v>25.27754212</v>
      </c>
      <c r="AD1515" s="2" t="s">
        <v>45</v>
      </c>
      <c r="AE1515" s="2" t="n">
        <v>100</v>
      </c>
      <c r="AF1515" s="3" t="b">
        <f aca="false">TRUE()</f>
        <v>1</v>
      </c>
    </row>
    <row r="1516" customFormat="false" ht="15" hidden="false" customHeight="false" outlineLevel="0" collapsed="false">
      <c r="A1516" s="2" t="s">
        <v>1552</v>
      </c>
      <c r="B1516" s="2" t="s">
        <v>33</v>
      </c>
      <c r="C1516" s="2" t="n">
        <v>-4911.177884</v>
      </c>
      <c r="D1516" s="2" t="n">
        <v>1328.620851</v>
      </c>
      <c r="E1516" s="2" t="n">
        <v>-4508.154904</v>
      </c>
      <c r="F1516" s="2" t="n">
        <v>-4.39113431</v>
      </c>
      <c r="G1516" s="2" t="n">
        <v>-5.387955898</v>
      </c>
      <c r="H1516" s="2" t="n">
        <v>3.206382075</v>
      </c>
      <c r="I1516" s="2" t="n">
        <v>6792.488336</v>
      </c>
      <c r="J1516" s="2" t="n">
        <v>0.001194039</v>
      </c>
      <c r="K1516" s="2" t="n">
        <v>51.63530013</v>
      </c>
      <c r="L1516" s="2" t="n">
        <v>209.402701</v>
      </c>
      <c r="M1516" s="2" t="n">
        <v>72.03105471</v>
      </c>
      <c r="N1516" s="2" t="n">
        <v>230.2085378</v>
      </c>
      <c r="O1516" s="2" t="n">
        <v>-0.318507691</v>
      </c>
      <c r="P1516" s="2" t="n">
        <v>0.333753739</v>
      </c>
      <c r="Q1516" s="2" t="n">
        <v>-0.23877396</v>
      </c>
      <c r="R1516" s="2" t="n">
        <v>0.85448715</v>
      </c>
      <c r="S1516" s="2" t="n">
        <v>-0.003445172</v>
      </c>
      <c r="T1516" s="2" t="n">
        <v>-0.061004191</v>
      </c>
      <c r="U1516" s="2" t="n">
        <v>0.002879998</v>
      </c>
      <c r="V1516" s="2" t="n">
        <v>92.64730712</v>
      </c>
      <c r="W1516" s="2" t="n">
        <v>8.208091037</v>
      </c>
      <c r="X1516" s="2" t="n">
        <v>8.078715312</v>
      </c>
      <c r="Y1516" s="2" t="n">
        <v>11.06734226</v>
      </c>
      <c r="Z1516" s="2" t="n">
        <v>121.353158</v>
      </c>
      <c r="AA1516" s="2" t="n">
        <v>55.04232731</v>
      </c>
      <c r="AB1516" s="2" t="s">
        <v>34</v>
      </c>
      <c r="AC1516" s="2" t="n">
        <v>24.75842671</v>
      </c>
      <c r="AD1516" s="2" t="s">
        <v>45</v>
      </c>
      <c r="AE1516" s="2" t="n">
        <v>100</v>
      </c>
      <c r="AF1516" s="3" t="b">
        <f aca="false">TRUE()</f>
        <v>1</v>
      </c>
    </row>
    <row r="1517" customFormat="false" ht="15" hidden="false" customHeight="false" outlineLevel="0" collapsed="false">
      <c r="A1517" s="2" t="s">
        <v>1553</v>
      </c>
      <c r="B1517" s="2" t="s">
        <v>33</v>
      </c>
      <c r="C1517" s="2" t="n">
        <v>-5163.248853</v>
      </c>
      <c r="D1517" s="2" t="n">
        <v>1002.561208</v>
      </c>
      <c r="E1517" s="2" t="n">
        <v>-4305.612008</v>
      </c>
      <c r="F1517" s="2" t="n">
        <v>-4.008029245</v>
      </c>
      <c r="G1517" s="2" t="n">
        <v>-5.476603842</v>
      </c>
      <c r="H1517" s="2" t="n">
        <v>3.542507559</v>
      </c>
      <c r="I1517" s="2" t="n">
        <v>6793.23756</v>
      </c>
      <c r="J1517" s="2" t="n">
        <v>0.001108719</v>
      </c>
      <c r="K1517" s="2" t="n">
        <v>51.6378047</v>
      </c>
      <c r="L1517" s="2" t="n">
        <v>209.39799</v>
      </c>
      <c r="M1517" s="2" t="n">
        <v>68.32826255</v>
      </c>
      <c r="N1517" s="2" t="n">
        <v>237.78571</v>
      </c>
      <c r="O1517" s="2" t="n">
        <v>-0.326358048</v>
      </c>
      <c r="P1517" s="2" t="n">
        <v>0.362435799</v>
      </c>
      <c r="Q1517" s="2" t="n">
        <v>-0.227866046</v>
      </c>
      <c r="R1517" s="2" t="n">
        <v>0.842738264</v>
      </c>
      <c r="S1517" s="2" t="n">
        <v>0.000828906</v>
      </c>
      <c r="T1517" s="2" t="n">
        <v>-0.055890223</v>
      </c>
      <c r="U1517" s="2" t="n">
        <v>0.00142031</v>
      </c>
      <c r="V1517" s="2" t="n">
        <v>94.01597672</v>
      </c>
      <c r="W1517" s="2" t="n">
        <v>8.266973676</v>
      </c>
      <c r="X1517" s="2" t="n">
        <v>7.946818693</v>
      </c>
      <c r="Y1517" s="2" t="n">
        <v>11.53157072</v>
      </c>
      <c r="Z1517" s="2" t="n">
        <v>121.2088436</v>
      </c>
      <c r="AA1517" s="2" t="n">
        <v>55.51270264</v>
      </c>
      <c r="AB1517" s="2" t="s">
        <v>34</v>
      </c>
      <c r="AC1517" s="2" t="n">
        <v>25.10817516</v>
      </c>
      <c r="AD1517" s="2" t="s">
        <v>45</v>
      </c>
      <c r="AE1517" s="2" t="n">
        <v>100</v>
      </c>
      <c r="AF1517" s="3" t="b">
        <f aca="false">TRUE()</f>
        <v>1</v>
      </c>
    </row>
    <row r="1518" customFormat="false" ht="15" hidden="false" customHeight="false" outlineLevel="0" collapsed="false">
      <c r="A1518" s="2" t="s">
        <v>1554</v>
      </c>
      <c r="B1518" s="2" t="s">
        <v>33</v>
      </c>
      <c r="C1518" s="2" t="n">
        <v>-5391.770774</v>
      </c>
      <c r="D1518" s="2" t="n">
        <v>671.9290958</v>
      </c>
      <c r="E1518" s="2" t="n">
        <v>-4083.375519</v>
      </c>
      <c r="F1518" s="2" t="n">
        <v>-3.606458357</v>
      </c>
      <c r="G1518" s="2" t="n">
        <v>-5.540309575</v>
      </c>
      <c r="H1518" s="2" t="n">
        <v>3.862584777</v>
      </c>
      <c r="I1518" s="2" t="n">
        <v>6794.020656</v>
      </c>
      <c r="J1518" s="2" t="n">
        <v>0.00104282</v>
      </c>
      <c r="K1518" s="2" t="n">
        <v>51.64042099</v>
      </c>
      <c r="L1518" s="2" t="n">
        <v>209.3937209</v>
      </c>
      <c r="M1518" s="2" t="n">
        <v>63.23526696</v>
      </c>
      <c r="N1518" s="2" t="n">
        <v>246.7535217</v>
      </c>
      <c r="O1518" s="2" t="n">
        <v>-0.33383885</v>
      </c>
      <c r="P1518" s="2" t="n">
        <v>0.390708928</v>
      </c>
      <c r="Q1518" s="2" t="n">
        <v>-0.216696674</v>
      </c>
      <c r="R1518" s="2" t="n">
        <v>0.830024522</v>
      </c>
      <c r="S1518" s="2" t="n">
        <v>-0.005057152</v>
      </c>
      <c r="T1518" s="2" t="n">
        <v>-0.06532292</v>
      </c>
      <c r="U1518" s="2" t="n">
        <v>-0.007905147</v>
      </c>
      <c r="V1518" s="2" t="n">
        <v>95.37627165</v>
      </c>
      <c r="W1518" s="2" t="n">
        <v>8.2803234</v>
      </c>
      <c r="X1518" s="2" t="n">
        <v>7.885459734</v>
      </c>
      <c r="Y1518" s="2" t="n">
        <v>12.11759574</v>
      </c>
      <c r="Z1518" s="2" t="n">
        <v>120.1276905</v>
      </c>
      <c r="AA1518" s="2" t="n">
        <v>54.83353374</v>
      </c>
      <c r="AB1518" s="2" t="s">
        <v>34</v>
      </c>
      <c r="AC1518" s="2" t="n">
        <v>25.05144225</v>
      </c>
      <c r="AD1518" s="2" t="s">
        <v>45</v>
      </c>
      <c r="AE1518" s="2" t="n">
        <v>100</v>
      </c>
      <c r="AF1518" s="3" t="b">
        <f aca="false">TRUE()</f>
        <v>1</v>
      </c>
    </row>
    <row r="1519" customFormat="false" ht="15" hidden="false" customHeight="false" outlineLevel="0" collapsed="false">
      <c r="A1519" s="2" t="s">
        <v>1555</v>
      </c>
      <c r="B1519" s="2" t="s">
        <v>33</v>
      </c>
      <c r="C1519" s="2" t="n">
        <v>-5595.689567</v>
      </c>
      <c r="D1519" s="2" t="n">
        <v>338.2310146</v>
      </c>
      <c r="E1519" s="2" t="n">
        <v>-3842.452983</v>
      </c>
      <c r="F1519" s="2" t="n">
        <v>-3.188231334</v>
      </c>
      <c r="G1519" s="2" t="n">
        <v>-5.578759244</v>
      </c>
      <c r="H1519" s="2" t="n">
        <v>4.165137572</v>
      </c>
      <c r="I1519" s="2" t="n">
        <v>6794.823377</v>
      </c>
      <c r="J1519" s="2" t="n">
        <v>0.001004077</v>
      </c>
      <c r="K1519" s="2" t="n">
        <v>51.64310127</v>
      </c>
      <c r="L1519" s="2" t="n">
        <v>209.3899093</v>
      </c>
      <c r="M1519" s="2" t="n">
        <v>56.98559444</v>
      </c>
      <c r="N1519" s="2" t="n">
        <v>256.8784551</v>
      </c>
      <c r="O1519" s="2" t="n">
        <v>-0.340941501</v>
      </c>
      <c r="P1519" s="2" t="n">
        <v>0.418540725</v>
      </c>
      <c r="Q1519" s="2" t="n">
        <v>-0.205278523</v>
      </c>
      <c r="R1519" s="2" t="n">
        <v>0.816359775</v>
      </c>
      <c r="S1519" s="2" t="n">
        <v>0.001201838</v>
      </c>
      <c r="T1519" s="2" t="n">
        <v>-0.069550056</v>
      </c>
      <c r="U1519" s="2" t="n">
        <v>0.007732702</v>
      </c>
      <c r="V1519" s="2" t="n">
        <v>96.73551859</v>
      </c>
      <c r="W1519" s="2" t="n">
        <v>8.281484877</v>
      </c>
      <c r="X1519" s="2" t="n">
        <v>7.878279532</v>
      </c>
      <c r="Y1519" s="2" t="n">
        <v>12.78882741</v>
      </c>
      <c r="Z1519" s="2" t="n">
        <v>120.3240354</v>
      </c>
      <c r="AA1519" s="2" t="n">
        <v>55.08018261</v>
      </c>
      <c r="AB1519" s="2" t="s">
        <v>34</v>
      </c>
      <c r="AC1519" s="2" t="n">
        <v>25.29209747</v>
      </c>
      <c r="AD1519" s="2" t="s">
        <v>45</v>
      </c>
      <c r="AE1519" s="2" t="n">
        <v>100</v>
      </c>
      <c r="AF1519" s="3" t="b">
        <f aca="false">TRUE()</f>
        <v>1</v>
      </c>
    </row>
    <row r="1520" customFormat="false" ht="15" hidden="false" customHeight="false" outlineLevel="0" collapsed="false">
      <c r="A1520" s="2" t="s">
        <v>1556</v>
      </c>
      <c r="B1520" s="2" t="s">
        <v>33</v>
      </c>
      <c r="C1520" s="2" t="n">
        <v>-5774.062181</v>
      </c>
      <c r="D1520" s="2" t="n">
        <v>2.988890804</v>
      </c>
      <c r="E1520" s="2" t="n">
        <v>-3583.938269</v>
      </c>
      <c r="F1520" s="2" t="n">
        <v>-2.755238253</v>
      </c>
      <c r="G1520" s="2" t="n">
        <v>-5.591752772</v>
      </c>
      <c r="H1520" s="2" t="n">
        <v>4.448765635</v>
      </c>
      <c r="I1520" s="2" t="n">
        <v>6795.631087</v>
      </c>
      <c r="J1520" s="2" t="n">
        <v>0.000998011</v>
      </c>
      <c r="K1520" s="2" t="n">
        <v>51.64579661</v>
      </c>
      <c r="L1520" s="2" t="n">
        <v>209.386562</v>
      </c>
      <c r="M1520" s="2" t="n">
        <v>50.16864059</v>
      </c>
      <c r="N1520" s="2" t="n">
        <v>267.5711242</v>
      </c>
      <c r="O1520" s="2" t="n">
        <v>-0.347657796</v>
      </c>
      <c r="P1520" s="2" t="n">
        <v>0.445899226</v>
      </c>
      <c r="Q1520" s="2" t="n">
        <v>-0.19362458</v>
      </c>
      <c r="R1520" s="2" t="n">
        <v>0.801758979</v>
      </c>
      <c r="S1520" s="2" t="n">
        <v>-0.004061924</v>
      </c>
      <c r="T1520" s="2" t="n">
        <v>-0.067356632</v>
      </c>
      <c r="U1520" s="2" t="n">
        <v>-0.007377258</v>
      </c>
      <c r="V1520" s="2" t="n">
        <v>98.40925582</v>
      </c>
      <c r="W1520" s="2" t="n">
        <v>8.316444838</v>
      </c>
      <c r="X1520" s="2" t="n">
        <v>9.660304225</v>
      </c>
      <c r="Y1520" s="2" t="n">
        <v>13.30288492</v>
      </c>
      <c r="Z1520" s="2" t="n">
        <v>115.8047244</v>
      </c>
      <c r="AA1520" s="2" t="n">
        <v>35.46533719</v>
      </c>
      <c r="AB1520" s="2" t="s">
        <v>69</v>
      </c>
      <c r="AC1520" s="2" t="n">
        <v>5.522703808</v>
      </c>
      <c r="AD1520" s="2" t="s">
        <v>45</v>
      </c>
      <c r="AE1520" s="2" t="n">
        <v>100</v>
      </c>
      <c r="AF1520" s="3" t="b">
        <f aca="false">TRUE()</f>
        <v>1</v>
      </c>
    </row>
    <row r="1521" customFormat="false" ht="15" hidden="false" customHeight="false" outlineLevel="0" collapsed="false">
      <c r="A1521" s="2" t="s">
        <v>1557</v>
      </c>
      <c r="B1521" s="2" t="s">
        <v>33</v>
      </c>
      <c r="C1521" s="2" t="n">
        <v>-5926.061184</v>
      </c>
      <c r="D1521" s="2" t="n">
        <v>-332.2668007</v>
      </c>
      <c r="E1521" s="2" t="n">
        <v>-3309.006819</v>
      </c>
      <c r="F1521" s="2" t="n">
        <v>-2.309441571</v>
      </c>
      <c r="G1521" s="2" t="n">
        <v>-5.579205545</v>
      </c>
      <c r="H1521" s="2" t="n">
        <v>4.712151378</v>
      </c>
      <c r="I1521" s="2" t="n">
        <v>6796.42903</v>
      </c>
      <c r="J1521" s="2" t="n">
        <v>0.001025853</v>
      </c>
      <c r="K1521" s="2" t="n">
        <v>51.64845774</v>
      </c>
      <c r="L1521" s="2" t="n">
        <v>209.3836776</v>
      </c>
      <c r="M1521" s="2" t="n">
        <v>43.59452513</v>
      </c>
      <c r="N1521" s="2" t="n">
        <v>278.0214195</v>
      </c>
      <c r="O1521" s="2" t="n">
        <v>-0.35397994</v>
      </c>
      <c r="P1521" s="2" t="n">
        <v>0.472752948</v>
      </c>
      <c r="Q1521" s="2" t="n">
        <v>-0.181748127</v>
      </c>
      <c r="R1521" s="2" t="n">
        <v>0.786238177</v>
      </c>
      <c r="S1521" s="2" t="n">
        <v>-0.00731935</v>
      </c>
      <c r="T1521" s="2" t="n">
        <v>-0.070203132</v>
      </c>
      <c r="U1521" s="2" t="n">
        <v>0.007707321</v>
      </c>
      <c r="V1521" s="2" t="n">
        <v>100</v>
      </c>
      <c r="W1521" s="2" t="n">
        <v>8.425441358</v>
      </c>
      <c r="X1521" s="2" t="n">
        <v>10.29235544</v>
      </c>
      <c r="Y1521" s="2" t="n">
        <v>13.66443338</v>
      </c>
      <c r="Z1521" s="2" t="n">
        <v>119.6183526</v>
      </c>
      <c r="AA1521" s="2" t="n">
        <v>32.90071542</v>
      </c>
      <c r="AB1521" s="2" t="s">
        <v>69</v>
      </c>
      <c r="AC1521" s="2" t="n">
        <v>4.757405659</v>
      </c>
      <c r="AD1521" s="2" t="s">
        <v>45</v>
      </c>
      <c r="AE1521" s="2" t="n">
        <v>100</v>
      </c>
      <c r="AF1521" s="3" t="b">
        <f aca="false">TRUE()</f>
        <v>1</v>
      </c>
    </row>
    <row r="1522" customFormat="false" ht="15" hidden="false" customHeight="false" outlineLevel="0" collapsed="false">
      <c r="A1522" s="2" t="s">
        <v>1558</v>
      </c>
      <c r="B1522" s="2" t="s">
        <v>33</v>
      </c>
      <c r="C1522" s="2" t="n">
        <v>-6050.978846</v>
      </c>
      <c r="D1522" s="2" t="n">
        <v>-666.004002</v>
      </c>
      <c r="E1522" s="2" t="n">
        <v>-3018.91048</v>
      </c>
      <c r="F1522" s="2" t="n">
        <v>-1.852867627</v>
      </c>
      <c r="G1522" s="2" t="n">
        <v>-5.541149585</v>
      </c>
      <c r="H1522" s="2" t="n">
        <v>4.954066554</v>
      </c>
      <c r="I1522" s="2" t="n">
        <v>6797.202597</v>
      </c>
      <c r="J1522" s="2" t="n">
        <v>0.001084034</v>
      </c>
      <c r="K1522" s="2" t="n">
        <v>51.65103599</v>
      </c>
      <c r="L1522" s="2" t="n">
        <v>209.3812461</v>
      </c>
      <c r="M1522" s="2" t="n">
        <v>37.97991833</v>
      </c>
      <c r="N1522" s="2" t="n">
        <v>287.512682</v>
      </c>
      <c r="O1522" s="2" t="n">
        <v>-0.359900554</v>
      </c>
      <c r="P1522" s="2" t="n">
        <v>0.499070927</v>
      </c>
      <c r="Q1522" s="2" t="n">
        <v>-0.169662728</v>
      </c>
      <c r="R1522" s="2" t="n">
        <v>0.769814497</v>
      </c>
      <c r="S1522" s="2" t="n">
        <v>-0.006203194</v>
      </c>
      <c r="T1522" s="2" t="n">
        <v>-0.064505931</v>
      </c>
      <c r="U1522" s="2" t="n">
        <v>0.002353122</v>
      </c>
      <c r="V1522" s="2" t="n">
        <v>100</v>
      </c>
      <c r="W1522" s="2" t="n">
        <v>8.389491607</v>
      </c>
      <c r="X1522" s="2" t="n">
        <v>9.728999476</v>
      </c>
      <c r="Y1522" s="2" t="n">
        <v>13.75014385</v>
      </c>
      <c r="Z1522" s="2" t="n">
        <v>116.1047041</v>
      </c>
      <c r="AA1522" s="2" t="n">
        <v>34.48334465</v>
      </c>
      <c r="AB1522" s="2" t="s">
        <v>69</v>
      </c>
      <c r="AC1522" s="2" t="n">
        <v>5.066993651</v>
      </c>
      <c r="AD1522" s="2" t="s">
        <v>45</v>
      </c>
      <c r="AE1522" s="2" t="n">
        <v>100</v>
      </c>
      <c r="AF1522" s="3" t="b">
        <f aca="false">TRUE()</f>
        <v>1</v>
      </c>
    </row>
    <row r="1523" customFormat="false" ht="15" hidden="false" customHeight="false" outlineLevel="0" collapsed="false">
      <c r="A1523" s="2" t="s">
        <v>1559</v>
      </c>
      <c r="B1523" s="2" t="s">
        <v>33</v>
      </c>
      <c r="C1523" s="2" t="n">
        <v>-6148.23071</v>
      </c>
      <c r="D1523" s="2" t="n">
        <v>-996.6960912</v>
      </c>
      <c r="E1523" s="2" t="n">
        <v>-2714.971955</v>
      </c>
      <c r="F1523" s="2" t="n">
        <v>-1.387597683</v>
      </c>
      <c r="G1523" s="2" t="n">
        <v>-5.47773419</v>
      </c>
      <c r="H1523" s="2" t="n">
        <v>5.173378565</v>
      </c>
      <c r="I1523" s="2" t="n">
        <v>6797.937595</v>
      </c>
      <c r="J1523" s="2" t="n">
        <v>0.001165725</v>
      </c>
      <c r="K1523" s="2" t="n">
        <v>51.65348415</v>
      </c>
      <c r="L1523" s="2" t="n">
        <v>209.3792493</v>
      </c>
      <c r="M1523" s="2" t="n">
        <v>33.71346385</v>
      </c>
      <c r="N1523" s="2" t="n">
        <v>295.6562797</v>
      </c>
      <c r="O1523" s="2" t="n">
        <v>-0.36541269</v>
      </c>
      <c r="P1523" s="2" t="n">
        <v>0.524822753</v>
      </c>
      <c r="Q1523" s="2" t="n">
        <v>-0.157382215</v>
      </c>
      <c r="R1523" s="2" t="n">
        <v>0.752506135</v>
      </c>
      <c r="S1523" s="2" t="n">
        <v>-0.009507839</v>
      </c>
      <c r="T1523" s="2" t="n">
        <v>-0.069802945</v>
      </c>
      <c r="U1523" s="2" t="n">
        <v>0.002610115</v>
      </c>
      <c r="V1523" s="2" t="n">
        <v>100</v>
      </c>
      <c r="W1523" s="2" t="n">
        <v>8.366747429</v>
      </c>
      <c r="X1523" s="2" t="n">
        <v>9.776826183</v>
      </c>
      <c r="Y1523" s="2" t="n">
        <v>14.16075596</v>
      </c>
      <c r="Z1523" s="2" t="n">
        <v>117.6432226</v>
      </c>
      <c r="AA1523" s="2" t="n">
        <v>35.84298723</v>
      </c>
      <c r="AB1523" s="2" t="s">
        <v>69</v>
      </c>
      <c r="AC1523" s="2" t="n">
        <v>4.954532799</v>
      </c>
      <c r="AD1523" s="2" t="s">
        <v>45</v>
      </c>
      <c r="AE1523" s="2" t="n">
        <v>100</v>
      </c>
      <c r="AF1523" s="3" t="b">
        <f aca="false">TRUE()</f>
        <v>1</v>
      </c>
    </row>
    <row r="1524" customFormat="false" ht="15" hidden="false" customHeight="false" outlineLevel="0" collapsed="false">
      <c r="A1524" s="2" t="s">
        <v>1560</v>
      </c>
      <c r="B1524" s="2" t="s">
        <v>33</v>
      </c>
      <c r="C1524" s="2" t="n">
        <v>-6217.358609</v>
      </c>
      <c r="D1524" s="2" t="n">
        <v>-1322.828924</v>
      </c>
      <c r="E1524" s="2" t="n">
        <v>-2398.578881</v>
      </c>
      <c r="F1524" s="2" t="n">
        <v>-0.915758531</v>
      </c>
      <c r="G1524" s="2" t="n">
        <v>-5.389226013</v>
      </c>
      <c r="H1524" s="2" t="n">
        <v>5.369056419</v>
      </c>
      <c r="I1524" s="2" t="n">
        <v>6798.620511</v>
      </c>
      <c r="J1524" s="2" t="n">
        <v>0.001263061</v>
      </c>
      <c r="K1524" s="2" t="n">
        <v>51.65575736</v>
      </c>
      <c r="L1524" s="2" t="n">
        <v>209.3776609</v>
      </c>
      <c r="M1524" s="2" t="n">
        <v>30.85406422</v>
      </c>
      <c r="N1524" s="2" t="n">
        <v>302.3933225</v>
      </c>
      <c r="O1524" s="2" t="n">
        <v>-0.370509836</v>
      </c>
      <c r="P1524" s="2" t="n">
        <v>0.549978613</v>
      </c>
      <c r="Q1524" s="2" t="n">
        <v>-0.144920666</v>
      </c>
      <c r="R1524" s="2" t="n">
        <v>0.734332341</v>
      </c>
      <c r="S1524" s="2" t="n">
        <v>-0.014744281</v>
      </c>
      <c r="T1524" s="2" t="n">
        <v>-0.061562515</v>
      </c>
      <c r="U1524" s="2" t="n">
        <v>-0.002848738</v>
      </c>
      <c r="V1524" s="2" t="n">
        <v>100</v>
      </c>
      <c r="W1524" s="2" t="n">
        <v>8.41840179</v>
      </c>
      <c r="X1524" s="2" t="n">
        <v>9.817583673</v>
      </c>
      <c r="Y1524" s="2" t="n">
        <v>13.97302638</v>
      </c>
      <c r="Z1524" s="2" t="n">
        <v>118.3642456</v>
      </c>
      <c r="AA1524" s="2" t="n">
        <v>35.71588163</v>
      </c>
      <c r="AB1524" s="2" t="s">
        <v>69</v>
      </c>
      <c r="AC1524" s="2" t="n">
        <v>4.391598437</v>
      </c>
      <c r="AD1524" s="2" t="s">
        <v>45</v>
      </c>
      <c r="AE1524" s="2" t="n">
        <v>100</v>
      </c>
      <c r="AF1524" s="3" t="b">
        <f aca="false">TRUE()</f>
        <v>1</v>
      </c>
    </row>
    <row r="1525" customFormat="false" ht="15" hidden="false" customHeight="false" outlineLevel="0" collapsed="false">
      <c r="A1525" s="2" t="s">
        <v>1561</v>
      </c>
      <c r="B1525" s="2" t="s">
        <v>33</v>
      </c>
      <c r="C1525" s="2" t="n">
        <v>-6258.033101</v>
      </c>
      <c r="D1525" s="2" t="n">
        <v>-1642.907863</v>
      </c>
      <c r="E1525" s="2" t="n">
        <v>-2071.177567</v>
      </c>
      <c r="F1525" s="2" t="n">
        <v>-0.439512713</v>
      </c>
      <c r="G1525" s="2" t="n">
        <v>-5.276008545</v>
      </c>
      <c r="H1525" s="2" t="n">
        <v>5.540176269</v>
      </c>
      <c r="I1525" s="2" t="n">
        <v>6799.238758</v>
      </c>
      <c r="J1525" s="2" t="n">
        <v>0.001368717</v>
      </c>
      <c r="K1525" s="2" t="n">
        <v>51.65781391</v>
      </c>
      <c r="L1525" s="2" t="n">
        <v>209.3764473</v>
      </c>
      <c r="M1525" s="2" t="n">
        <v>29.26378997</v>
      </c>
      <c r="N1525" s="2" t="n">
        <v>307.8617523</v>
      </c>
      <c r="O1525" s="2" t="n">
        <v>-0.375185931</v>
      </c>
      <c r="P1525" s="2" t="n">
        <v>0.574509328</v>
      </c>
      <c r="Q1525" s="2" t="n">
        <v>-0.132292396</v>
      </c>
      <c r="R1525" s="2" t="n">
        <v>0.715313407</v>
      </c>
      <c r="S1525" s="2" t="n">
        <v>-0.01275764</v>
      </c>
      <c r="T1525" s="2" t="n">
        <v>-0.057994776</v>
      </c>
      <c r="U1525" s="2" t="n">
        <v>0.004221386</v>
      </c>
      <c r="V1525" s="2" t="n">
        <v>100</v>
      </c>
      <c r="W1525" s="2" t="n">
        <v>8.379562746</v>
      </c>
      <c r="X1525" s="2" t="n">
        <v>10.60844019</v>
      </c>
      <c r="Y1525" s="2" t="n">
        <v>14.52180715</v>
      </c>
      <c r="Z1525" s="2" t="n">
        <v>124.5017239</v>
      </c>
      <c r="AA1525" s="2" t="n">
        <v>35.60763372</v>
      </c>
      <c r="AB1525" s="2" t="s">
        <v>69</v>
      </c>
      <c r="AC1525" s="2" t="n">
        <v>5.308168199</v>
      </c>
      <c r="AD1525" s="2" t="s">
        <v>45</v>
      </c>
      <c r="AE1525" s="2" t="n">
        <v>100</v>
      </c>
      <c r="AF1525" s="3" t="b">
        <f aca="false">TRUE()</f>
        <v>1</v>
      </c>
    </row>
    <row r="1526" customFormat="false" ht="15" hidden="false" customHeight="false" outlineLevel="0" collapsed="false">
      <c r="A1526" s="2" t="s">
        <v>1562</v>
      </c>
      <c r="B1526" s="2" t="s">
        <v>33</v>
      </c>
      <c r="C1526" s="2" t="n">
        <v>-6270.055318</v>
      </c>
      <c r="D1526" s="2" t="n">
        <v>-1955.464754</v>
      </c>
      <c r="E1526" s="2" t="n">
        <v>-1734.266411</v>
      </c>
      <c r="F1526" s="2" t="n">
        <v>0.038951611</v>
      </c>
      <c r="G1526" s="2" t="n">
        <v>-5.13858098</v>
      </c>
      <c r="H1526" s="2" t="n">
        <v>5.685926482</v>
      </c>
      <c r="I1526" s="2" t="n">
        <v>6799.780917</v>
      </c>
      <c r="J1526" s="2" t="n">
        <v>0.001476521</v>
      </c>
      <c r="K1526" s="2" t="n">
        <v>51.65961603</v>
      </c>
      <c r="L1526" s="2" t="n">
        <v>209.3755677</v>
      </c>
      <c r="M1526" s="2" t="n">
        <v>28.73439479</v>
      </c>
      <c r="N1526" s="2" t="n">
        <v>312.2698281</v>
      </c>
      <c r="O1526" s="2" t="n">
        <v>-0.379435375</v>
      </c>
      <c r="P1526" s="2" t="n">
        <v>0.598386391</v>
      </c>
      <c r="Q1526" s="2" t="n">
        <v>-0.119511935</v>
      </c>
      <c r="R1526" s="2" t="n">
        <v>0.695470647</v>
      </c>
      <c r="S1526" s="2" t="n">
        <v>-0.004318293</v>
      </c>
      <c r="T1526" s="2" t="n">
        <v>-0.064086521</v>
      </c>
      <c r="U1526" s="2" t="n">
        <v>-0.015072346</v>
      </c>
      <c r="V1526" s="2" t="n">
        <v>100</v>
      </c>
      <c r="W1526" s="2" t="n">
        <v>8.395647658</v>
      </c>
      <c r="X1526" s="2" t="n">
        <v>9.514649485</v>
      </c>
      <c r="Y1526" s="2" t="n">
        <v>15.06084075</v>
      </c>
      <c r="Z1526" s="2" t="n">
        <v>117.5255083</v>
      </c>
      <c r="AA1526" s="2" t="n">
        <v>37.6438636</v>
      </c>
      <c r="AB1526" s="2" t="s">
        <v>69</v>
      </c>
      <c r="AC1526" s="2" t="n">
        <v>5.402338714</v>
      </c>
      <c r="AD1526" s="2" t="s">
        <v>45</v>
      </c>
      <c r="AE1526" s="2" t="n">
        <v>100</v>
      </c>
      <c r="AF1526" s="3" t="b">
        <f aca="false">TRUE()</f>
        <v>1</v>
      </c>
    </row>
    <row r="1527" customFormat="false" ht="15" hidden="false" customHeight="false" outlineLevel="0" collapsed="false">
      <c r="A1527" s="2" t="s">
        <v>1563</v>
      </c>
      <c r="B1527" s="2" t="s">
        <v>33</v>
      </c>
      <c r="C1527" s="2" t="n">
        <v>-6253.358191</v>
      </c>
      <c r="D1527" s="2" t="n">
        <v>-2259.064822</v>
      </c>
      <c r="E1527" s="2" t="n">
        <v>-1389.389025</v>
      </c>
      <c r="F1527" s="2" t="n">
        <v>0.517431071</v>
      </c>
      <c r="G1527" s="2" t="n">
        <v>-4.977556465</v>
      </c>
      <c r="H1527" s="2" t="n">
        <v>5.8056122</v>
      </c>
      <c r="I1527" s="2" t="n">
        <v>6800.236944</v>
      </c>
      <c r="J1527" s="2" t="n">
        <v>0.001581513</v>
      </c>
      <c r="K1527" s="2" t="n">
        <v>51.66113055</v>
      </c>
      <c r="L1527" s="2" t="n">
        <v>209.3749755</v>
      </c>
      <c r="M1527" s="2" t="n">
        <v>29.05865634</v>
      </c>
      <c r="N1527" s="2" t="n">
        <v>315.8247844</v>
      </c>
      <c r="O1527" s="2" t="n">
        <v>-0.383253037</v>
      </c>
      <c r="P1527" s="2" t="n">
        <v>0.621582004</v>
      </c>
      <c r="Q1527" s="2" t="n">
        <v>-0.10659401</v>
      </c>
      <c r="R1527" s="2" t="n">
        <v>0.674826376</v>
      </c>
      <c r="S1527" s="2" t="n">
        <v>0.012881172</v>
      </c>
      <c r="T1527" s="2" t="n">
        <v>-0.065715651</v>
      </c>
      <c r="U1527" s="2" t="n">
        <v>-0.001713415</v>
      </c>
      <c r="V1527" s="2" t="n">
        <v>100</v>
      </c>
      <c r="W1527" s="2" t="n">
        <v>8.364099938</v>
      </c>
      <c r="X1527" s="2" t="n">
        <v>9.944599615</v>
      </c>
      <c r="Y1527" s="2" t="n">
        <v>15.32353367</v>
      </c>
      <c r="Z1527" s="2" t="n">
        <v>119.9984115</v>
      </c>
      <c r="AA1527" s="2" t="n">
        <v>36.82078644</v>
      </c>
      <c r="AB1527" s="2" t="s">
        <v>69</v>
      </c>
      <c r="AC1527" s="2" t="n">
        <v>5.021788665</v>
      </c>
      <c r="AD1527" s="2" t="s">
        <v>45</v>
      </c>
      <c r="AE1527" s="2" t="n">
        <v>100</v>
      </c>
      <c r="AF1527" s="3" t="b">
        <f aca="false">TRUE()</f>
        <v>1</v>
      </c>
    </row>
    <row r="1528" customFormat="false" ht="15" hidden="false" customHeight="false" outlineLevel="0" collapsed="false">
      <c r="A1528" s="2" t="s">
        <v>1564</v>
      </c>
      <c r="B1528" s="2" t="s">
        <v>33</v>
      </c>
      <c r="C1528" s="2" t="n">
        <v>-6208.007042</v>
      </c>
      <c r="D1528" s="2" t="n">
        <v>-2552.313436</v>
      </c>
      <c r="E1528" s="2" t="n">
        <v>-1038.127111</v>
      </c>
      <c r="F1528" s="2" t="n">
        <v>0.993717726</v>
      </c>
      <c r="G1528" s="2" t="n">
        <v>-4.793659697</v>
      </c>
      <c r="H1528" s="2" t="n">
        <v>5.898659317</v>
      </c>
      <c r="I1528" s="2" t="n">
        <v>6800.598369</v>
      </c>
      <c r="J1528" s="2" t="n">
        <v>0.001679772</v>
      </c>
      <c r="K1528" s="2" t="n">
        <v>51.66232958</v>
      </c>
      <c r="L1528" s="2" t="n">
        <v>209.3746186</v>
      </c>
      <c r="M1528" s="2" t="n">
        <v>30.05799904</v>
      </c>
      <c r="N1528" s="2" t="n">
        <v>318.7052085</v>
      </c>
      <c r="O1528" s="2" t="n">
        <v>-0.386634267</v>
      </c>
      <c r="P1528" s="2" t="n">
        <v>0.644069122</v>
      </c>
      <c r="Q1528" s="2" t="n">
        <v>-0.09355353</v>
      </c>
      <c r="R1528" s="2" t="n">
        <v>0.653403892</v>
      </c>
      <c r="S1528" s="2" t="n">
        <v>0.001180388</v>
      </c>
      <c r="T1528" s="2" t="n">
        <v>-0.068439992</v>
      </c>
      <c r="U1528" s="2" t="n">
        <v>-0.00479591</v>
      </c>
      <c r="V1528" s="2" t="n">
        <v>100</v>
      </c>
      <c r="W1528" s="2" t="n">
        <v>8.387415695</v>
      </c>
      <c r="X1528" s="2" t="n">
        <v>10.1094762</v>
      </c>
      <c r="Y1528" s="2" t="n">
        <v>15.36055047</v>
      </c>
      <c r="Z1528" s="2" t="n">
        <v>117.5002229</v>
      </c>
      <c r="AA1528" s="2" t="n">
        <v>32.70784354</v>
      </c>
      <c r="AB1528" s="2" t="s">
        <v>69</v>
      </c>
      <c r="AC1528" s="2" t="n">
        <v>4.53369731</v>
      </c>
      <c r="AD1528" s="2" t="s">
        <v>45</v>
      </c>
      <c r="AE1528" s="2" t="n">
        <v>100</v>
      </c>
      <c r="AF1528" s="3" t="b">
        <f aca="false">TRUE()</f>
        <v>1</v>
      </c>
    </row>
    <row r="1529" customFormat="false" ht="15" hidden="false" customHeight="false" outlineLevel="0" collapsed="false">
      <c r="A1529" s="2" t="s">
        <v>1565</v>
      </c>
      <c r="B1529" s="2" t="s">
        <v>33</v>
      </c>
      <c r="C1529" s="2" t="n">
        <v>-6134.199539</v>
      </c>
      <c r="D1529" s="2" t="n">
        <v>-2833.862718</v>
      </c>
      <c r="E1529" s="2" t="n">
        <v>-682.0931061</v>
      </c>
      <c r="F1529" s="2" t="n">
        <v>1.465609855</v>
      </c>
      <c r="G1529" s="2" t="n">
        <v>-4.587723889</v>
      </c>
      <c r="H1529" s="2" t="n">
        <v>5.964617857</v>
      </c>
      <c r="I1529" s="2" t="n">
        <v>6800.85845</v>
      </c>
      <c r="J1529" s="2" t="n">
        <v>0.001768233</v>
      </c>
      <c r="K1529" s="2" t="n">
        <v>51.66319098</v>
      </c>
      <c r="L1529" s="2" t="n">
        <v>209.3744404</v>
      </c>
      <c r="M1529" s="2" t="n">
        <v>31.58757018</v>
      </c>
      <c r="N1529" s="2" t="n">
        <v>321.0559637</v>
      </c>
      <c r="O1529" s="2" t="n">
        <v>-0.3895749</v>
      </c>
      <c r="P1529" s="2" t="n">
        <v>0.665821484</v>
      </c>
      <c r="Q1529" s="2" t="n">
        <v>-0.080405564</v>
      </c>
      <c r="R1529" s="2" t="n">
        <v>0.63122745</v>
      </c>
      <c r="S1529" s="2" t="n">
        <v>0.010674832</v>
      </c>
      <c r="T1529" s="2" t="n">
        <v>-0.06385562</v>
      </c>
      <c r="U1529" s="2" t="n">
        <v>-0.006098204</v>
      </c>
      <c r="V1529" s="2" t="n">
        <v>100</v>
      </c>
      <c r="W1529" s="2" t="n">
        <v>8.378764278</v>
      </c>
      <c r="X1529" s="2" t="n">
        <v>10.04873581</v>
      </c>
      <c r="Y1529" s="2" t="n">
        <v>15.71825288</v>
      </c>
      <c r="Z1529" s="2" t="n">
        <v>118.6433838</v>
      </c>
      <c r="AA1529" s="2" t="n">
        <v>34.44739515</v>
      </c>
      <c r="AB1529" s="2" t="s">
        <v>69</v>
      </c>
      <c r="AC1529" s="2" t="n">
        <v>4.975917409</v>
      </c>
      <c r="AD1529" s="2" t="s">
        <v>45</v>
      </c>
      <c r="AE1529" s="2" t="n">
        <v>100</v>
      </c>
      <c r="AF1529" s="3" t="b">
        <f aca="false">TRUE()</f>
        <v>1</v>
      </c>
    </row>
    <row r="1530" customFormat="false" ht="15" hidden="false" customHeight="false" outlineLevel="0" collapsed="false">
      <c r="A1530" s="2" t="s">
        <v>1566</v>
      </c>
      <c r="B1530" s="2" t="s">
        <v>33</v>
      </c>
      <c r="C1530" s="2" t="n">
        <v>-6032.264998</v>
      </c>
      <c r="D1530" s="2" t="n">
        <v>-3102.417944</v>
      </c>
      <c r="E1530" s="2" t="n">
        <v>-322.9226564</v>
      </c>
      <c r="F1530" s="2" t="n">
        <v>1.930922819</v>
      </c>
      <c r="G1530" s="2" t="n">
        <v>-4.360687106</v>
      </c>
      <c r="H1530" s="2" t="n">
        <v>6.003164687</v>
      </c>
      <c r="I1530" s="2" t="n">
        <v>6801.012306</v>
      </c>
      <c r="J1530" s="2" t="n">
        <v>0.001844515</v>
      </c>
      <c r="K1530" s="2" t="n">
        <v>51.66369878</v>
      </c>
      <c r="L1530" s="2" t="n">
        <v>209.3743813</v>
      </c>
      <c r="M1530" s="2" t="n">
        <v>33.53250842</v>
      </c>
      <c r="N1530" s="2" t="n">
        <v>322.9919204</v>
      </c>
      <c r="O1530" s="2" t="n">
        <v>-0.392071273</v>
      </c>
      <c r="P1530" s="2" t="n">
        <v>0.686813651</v>
      </c>
      <c r="Q1530" s="2" t="n">
        <v>-0.067165321</v>
      </c>
      <c r="R1530" s="2" t="n">
        <v>0.608322238</v>
      </c>
      <c r="S1530" s="2" t="n">
        <v>-0.007520984</v>
      </c>
      <c r="T1530" s="2" t="n">
        <v>-0.066546935</v>
      </c>
      <c r="U1530" s="2" t="n">
        <v>0.009924583</v>
      </c>
      <c r="V1530" s="2" t="n">
        <v>100</v>
      </c>
      <c r="W1530" s="2" t="n">
        <v>8.391992913</v>
      </c>
      <c r="X1530" s="2" t="n">
        <v>10.22346906</v>
      </c>
      <c r="Y1530" s="2" t="n">
        <v>15.75230213</v>
      </c>
      <c r="Z1530" s="2" t="n">
        <v>119.6305608</v>
      </c>
      <c r="AA1530" s="2" t="n">
        <v>33.83528087</v>
      </c>
      <c r="AB1530" s="2" t="s">
        <v>69</v>
      </c>
      <c r="AC1530" s="2" t="n">
        <v>3.974683615</v>
      </c>
      <c r="AD1530" s="2" t="s">
        <v>45</v>
      </c>
      <c r="AE1530" s="2" t="n">
        <v>100</v>
      </c>
      <c r="AF1530" s="3" t="b">
        <f aca="false">TRUE()</f>
        <v>1</v>
      </c>
    </row>
    <row r="1531" customFormat="false" ht="15" hidden="false" customHeight="false" outlineLevel="0" collapsed="false">
      <c r="A1531" s="2" t="s">
        <v>1567</v>
      </c>
      <c r="B1531" s="2" t="s">
        <v>33</v>
      </c>
      <c r="C1531" s="2" t="n">
        <v>-5902.663028</v>
      </c>
      <c r="D1531" s="2" t="n">
        <v>-3356.743712</v>
      </c>
      <c r="E1531" s="2" t="n">
        <v>37.73306244</v>
      </c>
      <c r="F1531" s="2" t="n">
        <v>2.38749993</v>
      </c>
      <c r="G1531" s="2" t="n">
        <v>-4.113587973</v>
      </c>
      <c r="H1531" s="2" t="n">
        <v>6.014105546</v>
      </c>
      <c r="I1531" s="2" t="n">
        <v>6801.057014</v>
      </c>
      <c r="J1531" s="2" t="n">
        <v>0.001906809</v>
      </c>
      <c r="K1531" s="2" t="n">
        <v>51.6638435</v>
      </c>
      <c r="L1531" s="2" t="n">
        <v>209.3743791</v>
      </c>
      <c r="M1531" s="2" t="n">
        <v>35.80191451</v>
      </c>
      <c r="N1531" s="2" t="n">
        <v>324.6039851</v>
      </c>
      <c r="O1531" s="2" t="n">
        <v>-0.394120226</v>
      </c>
      <c r="P1531" s="2" t="n">
        <v>0.707021046</v>
      </c>
      <c r="Q1531" s="2" t="n">
        <v>-0.053848134</v>
      </c>
      <c r="R1531" s="2" t="n">
        <v>0.584714346</v>
      </c>
      <c r="S1531" s="2" t="n">
        <v>0.001455066</v>
      </c>
      <c r="T1531" s="2" t="n">
        <v>-0.064031177</v>
      </c>
      <c r="U1531" s="2" t="n">
        <v>0.005362626</v>
      </c>
      <c r="V1531" s="2" t="n">
        <v>100</v>
      </c>
      <c r="W1531" s="2" t="n">
        <v>8.390148201</v>
      </c>
      <c r="X1531" s="2" t="n">
        <v>10.63846777</v>
      </c>
      <c r="Y1531" s="2" t="n">
        <v>16.30755068</v>
      </c>
      <c r="Z1531" s="2" t="n">
        <v>123.2761813</v>
      </c>
      <c r="AA1531" s="2" t="n">
        <v>34.01786005</v>
      </c>
      <c r="AB1531" s="2" t="s">
        <v>69</v>
      </c>
      <c r="AC1531" s="2" t="n">
        <v>4.535937419</v>
      </c>
      <c r="AD1531" s="2" t="s">
        <v>45</v>
      </c>
      <c r="AE1531" s="2" t="n">
        <v>100</v>
      </c>
      <c r="AF1531" s="3" t="b">
        <f aca="false">TRUE()</f>
        <v>1</v>
      </c>
    </row>
    <row r="1532" customFormat="false" ht="15" hidden="false" customHeight="false" outlineLevel="0" collapsed="false">
      <c r="A1532" s="2" t="s">
        <v>1568</v>
      </c>
      <c r="B1532" s="2" t="s">
        <v>33</v>
      </c>
      <c r="C1532" s="2" t="n">
        <v>-5745.981536</v>
      </c>
      <c r="D1532" s="2" t="n">
        <v>-3595.669831</v>
      </c>
      <c r="E1532" s="2" t="n">
        <v>398.2151182</v>
      </c>
      <c r="F1532" s="2" t="n">
        <v>2.833223232</v>
      </c>
      <c r="G1532" s="2" t="n">
        <v>-3.847560796</v>
      </c>
      <c r="H1532" s="2" t="n">
        <v>5.997376362</v>
      </c>
      <c r="I1532" s="2" t="n">
        <v>6800.991665</v>
      </c>
      <c r="J1532" s="2" t="n">
        <v>0.001953794</v>
      </c>
      <c r="K1532" s="2" t="n">
        <v>51.66362232</v>
      </c>
      <c r="L1532" s="2" t="n">
        <v>209.3743709</v>
      </c>
      <c r="M1532" s="2" t="n">
        <v>38.32302536</v>
      </c>
      <c r="N1532" s="2" t="n">
        <v>325.9649261</v>
      </c>
      <c r="O1532" s="2" t="n">
        <v>-0.395719111</v>
      </c>
      <c r="P1532" s="2" t="n">
        <v>0.726419983</v>
      </c>
      <c r="Q1532" s="2" t="n">
        <v>-0.040469434</v>
      </c>
      <c r="R1532" s="2" t="n">
        <v>0.560430744</v>
      </c>
      <c r="S1532" s="2" t="n">
        <v>0.012319283</v>
      </c>
      <c r="T1532" s="2" t="n">
        <v>-0.066621766</v>
      </c>
      <c r="U1532" s="2" t="n">
        <v>0.009495578</v>
      </c>
      <c r="V1532" s="2" t="n">
        <v>100</v>
      </c>
      <c r="W1532" s="2" t="n">
        <v>8.382881751</v>
      </c>
      <c r="X1532" s="2" t="n">
        <v>9.845130063</v>
      </c>
      <c r="Y1532" s="2" t="n">
        <v>16.52328107</v>
      </c>
      <c r="Z1532" s="2" t="n">
        <v>118.2107598</v>
      </c>
      <c r="AA1532" s="2" t="n">
        <v>35.68019863</v>
      </c>
      <c r="AB1532" s="2" t="s">
        <v>69</v>
      </c>
      <c r="AC1532" s="2" t="n">
        <v>5.681943287</v>
      </c>
      <c r="AD1532" s="2" t="s">
        <v>45</v>
      </c>
      <c r="AE1532" s="2" t="n">
        <v>100</v>
      </c>
      <c r="AF1532" s="3" t="b">
        <f aca="false">TRUE()</f>
        <v>1</v>
      </c>
    </row>
    <row r="1533" customFormat="false" ht="15" hidden="false" customHeight="false" outlineLevel="0" collapsed="false">
      <c r="A1533" s="2" t="s">
        <v>1569</v>
      </c>
      <c r="B1533" s="2" t="s">
        <v>33</v>
      </c>
      <c r="C1533" s="2" t="n">
        <v>-5562.93408</v>
      </c>
      <c r="D1533" s="2" t="n">
        <v>-3818.096905</v>
      </c>
      <c r="E1533" s="2" t="n">
        <v>756.864655</v>
      </c>
      <c r="F1533" s="2" t="n">
        <v>3.26602411</v>
      </c>
      <c r="G1533" s="2" t="n">
        <v>-3.56383011</v>
      </c>
      <c r="H1533" s="2" t="n">
        <v>5.953043831</v>
      </c>
      <c r="I1533" s="2" t="n">
        <v>6800.817388</v>
      </c>
      <c r="J1533" s="2" t="n">
        <v>0.001984575</v>
      </c>
      <c r="K1533" s="2" t="n">
        <v>51.66303913</v>
      </c>
      <c r="L1533" s="2" t="n">
        <v>209.3742935</v>
      </c>
      <c r="M1533" s="2" t="n">
        <v>41.03630605</v>
      </c>
      <c r="N1533" s="2" t="n">
        <v>327.1342804</v>
      </c>
      <c r="O1533" s="2" t="n">
        <v>-0.3968658</v>
      </c>
      <c r="P1533" s="2" t="n">
        <v>0.744987706</v>
      </c>
      <c r="Q1533" s="2" t="n">
        <v>-0.027044734</v>
      </c>
      <c r="R1533" s="2" t="n">
        <v>0.535499241</v>
      </c>
      <c r="S1533" s="2" t="n">
        <v>0.00351626</v>
      </c>
      <c r="T1533" s="2" t="n">
        <v>-0.068866505</v>
      </c>
      <c r="U1533" s="2" t="n">
        <v>-0.000714427</v>
      </c>
      <c r="V1533" s="2" t="n">
        <v>100</v>
      </c>
      <c r="W1533" s="2" t="n">
        <v>8.382520549</v>
      </c>
      <c r="X1533" s="2" t="n">
        <v>9.883327643</v>
      </c>
      <c r="Y1533" s="2" t="n">
        <v>17.04387909</v>
      </c>
      <c r="Z1533" s="2" t="n">
        <v>118.1239626</v>
      </c>
      <c r="AA1533" s="2" t="n">
        <v>35.27676556</v>
      </c>
      <c r="AB1533" s="2" t="s">
        <v>69</v>
      </c>
      <c r="AC1533" s="2" t="n">
        <v>4.617168152</v>
      </c>
      <c r="AD1533" s="2" t="s">
        <v>45</v>
      </c>
      <c r="AE1533" s="2" t="n">
        <v>100</v>
      </c>
      <c r="AF1533" s="3" t="b">
        <f aca="false">TRUE()</f>
        <v>1</v>
      </c>
    </row>
    <row r="1534" customFormat="false" ht="15" hidden="false" customHeight="false" outlineLevel="0" collapsed="false">
      <c r="A1534" s="2" t="s">
        <v>1570</v>
      </c>
      <c r="B1534" s="2" t="s">
        <v>33</v>
      </c>
      <c r="C1534" s="2" t="n">
        <v>-5354.356599</v>
      </c>
      <c r="D1534" s="2" t="n">
        <v>-4023.001567</v>
      </c>
      <c r="E1534" s="2" t="n">
        <v>1112.030738</v>
      </c>
      <c r="F1534" s="2" t="n">
        <v>3.683893666</v>
      </c>
      <c r="G1534" s="2" t="n">
        <v>-3.263704701</v>
      </c>
      <c r="H1534" s="2" t="n">
        <v>5.881305259</v>
      </c>
      <c r="I1534" s="2" t="n">
        <v>6800.537327</v>
      </c>
      <c r="J1534" s="2" t="n">
        <v>0.001998643</v>
      </c>
      <c r="K1534" s="2" t="n">
        <v>51.66210451</v>
      </c>
      <c r="L1534" s="2" t="n">
        <v>209.3740851</v>
      </c>
      <c r="M1534" s="2" t="n">
        <v>43.89148695</v>
      </c>
      <c r="N1534" s="2" t="n">
        <v>328.1623169</v>
      </c>
      <c r="O1534" s="2" t="n">
        <v>-0.397558691</v>
      </c>
      <c r="P1534" s="2" t="n">
        <v>0.762702419</v>
      </c>
      <c r="Q1534" s="2" t="n">
        <v>-0.013589607</v>
      </c>
      <c r="R1534" s="2" t="n">
        <v>0.509948459</v>
      </c>
      <c r="S1534" s="2" t="n">
        <v>0.000244406</v>
      </c>
      <c r="T1534" s="2" t="n">
        <v>-0.064382231</v>
      </c>
      <c r="U1534" s="2" t="n">
        <v>-0.001652051</v>
      </c>
      <c r="V1534" s="2" t="n">
        <v>100</v>
      </c>
      <c r="W1534" s="2" t="n">
        <v>8.392585908</v>
      </c>
      <c r="X1534" s="2" t="n">
        <v>9.686095739</v>
      </c>
      <c r="Y1534" s="2" t="n">
        <v>17.45181802</v>
      </c>
      <c r="Z1534" s="2" t="n">
        <v>118.3536771</v>
      </c>
      <c r="AA1534" s="2" t="n">
        <v>37.06228652</v>
      </c>
      <c r="AB1534" s="2" t="s">
        <v>69</v>
      </c>
      <c r="AC1534" s="2" t="n">
        <v>5.174488278</v>
      </c>
      <c r="AD1534" s="2" t="s">
        <v>45</v>
      </c>
      <c r="AE1534" s="2" t="n">
        <v>100</v>
      </c>
      <c r="AF1534" s="3" t="b">
        <f aca="false">TRUE()</f>
        <v>1</v>
      </c>
    </row>
    <row r="1535" customFormat="false" ht="15" hidden="false" customHeight="false" outlineLevel="0" collapsed="false">
      <c r="A1535" s="2" t="s">
        <v>1571</v>
      </c>
      <c r="B1535" s="2" t="s">
        <v>33</v>
      </c>
      <c r="C1535" s="2" t="n">
        <v>-5121.203524</v>
      </c>
      <c r="D1535" s="2" t="n">
        <v>-4209.441346</v>
      </c>
      <c r="E1535" s="2" t="n">
        <v>1462.078169</v>
      </c>
      <c r="F1535" s="2" t="n">
        <v>4.08489275</v>
      </c>
      <c r="G1535" s="2" t="n">
        <v>-2.948571146</v>
      </c>
      <c r="H1535" s="2" t="n">
        <v>5.782487661</v>
      </c>
      <c r="I1535" s="2" t="n">
        <v>6800.156591</v>
      </c>
      <c r="J1535" s="2" t="n">
        <v>0.001995842</v>
      </c>
      <c r="K1535" s="2" t="n">
        <v>51.66083548</v>
      </c>
      <c r="L1535" s="2" t="n">
        <v>209.3736863</v>
      </c>
      <c r="M1535" s="2" t="n">
        <v>46.84435278</v>
      </c>
      <c r="N1535" s="2" t="n">
        <v>329.0932466</v>
      </c>
      <c r="O1535" s="2" t="n">
        <v>-0.397796711</v>
      </c>
      <c r="P1535" s="2" t="n">
        <v>0.779543315</v>
      </c>
      <c r="Q1535" s="2" t="n">
        <v>-0.000119663</v>
      </c>
      <c r="R1535" s="2" t="n">
        <v>0.483807796</v>
      </c>
      <c r="S1535" s="2" t="n">
        <v>0.000990096</v>
      </c>
      <c r="T1535" s="2" t="n">
        <v>-0.065648431</v>
      </c>
      <c r="U1535" s="2" t="n">
        <v>0.013400566</v>
      </c>
      <c r="V1535" s="2" t="n">
        <v>100</v>
      </c>
      <c r="W1535" s="2" t="n">
        <v>8.381903998</v>
      </c>
      <c r="X1535" s="2" t="n">
        <v>9.848468731</v>
      </c>
      <c r="Y1535" s="2" t="n">
        <v>17.9834791</v>
      </c>
      <c r="Z1535" s="2" t="n">
        <v>117.4277477</v>
      </c>
      <c r="AA1535" s="2" t="n">
        <v>34.87882822</v>
      </c>
      <c r="AB1535" s="2" t="s">
        <v>69</v>
      </c>
      <c r="AC1535" s="2" t="n">
        <v>5.167569975</v>
      </c>
      <c r="AD1535" s="2" t="s">
        <v>45</v>
      </c>
      <c r="AE1535" s="2" t="n">
        <v>100</v>
      </c>
      <c r="AF1535" s="3" t="b">
        <f aca="false">TRUE()</f>
        <v>1</v>
      </c>
    </row>
    <row r="1536" customFormat="false" ht="15" hidden="false" customHeight="false" outlineLevel="0" collapsed="false">
      <c r="A1536" s="2" t="s">
        <v>1572</v>
      </c>
      <c r="B1536" s="2" t="s">
        <v>33</v>
      </c>
      <c r="C1536" s="2" t="n">
        <v>-4864.543304</v>
      </c>
      <c r="D1536" s="2" t="n">
        <v>-4376.55913</v>
      </c>
      <c r="E1536" s="2" t="n">
        <v>1805.395218</v>
      </c>
      <c r="F1536" s="2" t="n">
        <v>4.467161607</v>
      </c>
      <c r="G1536" s="2" t="n">
        <v>-2.619886909</v>
      </c>
      <c r="H1536" s="2" t="n">
        <v>5.657046122</v>
      </c>
      <c r="I1536" s="2" t="n">
        <v>6799.682159</v>
      </c>
      <c r="J1536" s="2" t="n">
        <v>0.001976343</v>
      </c>
      <c r="K1536" s="2" t="n">
        <v>51.65925524</v>
      </c>
      <c r="L1536" s="2" t="n">
        <v>209.3730411</v>
      </c>
      <c r="M1536" s="2" t="n">
        <v>49.85404421</v>
      </c>
      <c r="N1536" s="2" t="n">
        <v>329.9679207</v>
      </c>
      <c r="O1536" s="2" t="n">
        <v>-0.397579322</v>
      </c>
      <c r="P1536" s="2" t="n">
        <v>0.79549061</v>
      </c>
      <c r="Q1536" s="2" t="n">
        <v>0.013349469</v>
      </c>
      <c r="R1536" s="2" t="n">
        <v>0.457107387</v>
      </c>
      <c r="S1536" s="2" t="n">
        <v>-0.00923001</v>
      </c>
      <c r="T1536" s="2" t="n">
        <v>-0.057945255</v>
      </c>
      <c r="U1536" s="2" t="n">
        <v>0.018562166</v>
      </c>
      <c r="V1536" s="2" t="n">
        <v>100</v>
      </c>
      <c r="W1536" s="2" t="n">
        <v>8.404230651</v>
      </c>
      <c r="X1536" s="2" t="n">
        <v>9.487546957</v>
      </c>
      <c r="Y1536" s="2" t="n">
        <v>18.00788602</v>
      </c>
      <c r="Z1536" s="2" t="n">
        <v>114.4917554</v>
      </c>
      <c r="AA1536" s="2" t="n">
        <v>34.75622245</v>
      </c>
      <c r="AB1536" s="2" t="s">
        <v>69</v>
      </c>
      <c r="AC1536" s="2" t="n">
        <v>5.636410402</v>
      </c>
      <c r="AD1536" s="2" t="s">
        <v>45</v>
      </c>
      <c r="AE1536" s="2" t="n">
        <v>100</v>
      </c>
      <c r="AF1536" s="3" t="b">
        <f aca="false">TRUE()</f>
        <v>1</v>
      </c>
    </row>
    <row r="1537" customFormat="false" ht="15" hidden="false" customHeight="false" outlineLevel="0" collapsed="false">
      <c r="A1537" s="2" t="s">
        <v>1573</v>
      </c>
      <c r="B1537" s="2" t="s">
        <v>33</v>
      </c>
      <c r="C1537" s="2" t="n">
        <v>-4585.553366</v>
      </c>
      <c r="D1537" s="2" t="n">
        <v>-4523.5872</v>
      </c>
      <c r="E1537" s="2" t="n">
        <v>2140.40125</v>
      </c>
      <c r="F1537" s="2" t="n">
        <v>4.828929039</v>
      </c>
      <c r="G1537" s="2" t="n">
        <v>-2.279173061</v>
      </c>
      <c r="H1537" s="2" t="n">
        <v>5.505561447</v>
      </c>
      <c r="I1537" s="2" t="n">
        <v>6799.122748</v>
      </c>
      <c r="J1537" s="2" t="n">
        <v>0.001940624</v>
      </c>
      <c r="K1537" s="2" t="n">
        <v>51.65739273</v>
      </c>
      <c r="L1537" s="2" t="n">
        <v>209.3720979</v>
      </c>
      <c r="M1537" s="2" t="n">
        <v>52.88063869</v>
      </c>
      <c r="N1537" s="2" t="n">
        <v>330.8262493</v>
      </c>
      <c r="O1537" s="2" t="n">
        <v>-0.396906525</v>
      </c>
      <c r="P1537" s="2" t="n">
        <v>0.81052557</v>
      </c>
      <c r="Q1537" s="2" t="n">
        <v>0.026802165</v>
      </c>
      <c r="R1537" s="2" t="n">
        <v>0.429878069</v>
      </c>
      <c r="S1537" s="2" t="n">
        <v>0.003771234</v>
      </c>
      <c r="T1537" s="2" t="n">
        <v>-0.068158282</v>
      </c>
      <c r="U1537" s="2" t="n">
        <v>-0.02355964</v>
      </c>
      <c r="V1537" s="2" t="n">
        <v>100</v>
      </c>
      <c r="W1537" s="2" t="n">
        <v>8.434610137</v>
      </c>
      <c r="X1537" s="2" t="n">
        <v>9.972197064</v>
      </c>
      <c r="Y1537" s="2" t="n">
        <v>17.57354658</v>
      </c>
      <c r="Z1537" s="2" t="n">
        <v>119.336323</v>
      </c>
      <c r="AA1537" s="2" t="n">
        <v>35.2247286</v>
      </c>
      <c r="AB1537" s="2" t="s">
        <v>69</v>
      </c>
      <c r="AC1537" s="2" t="n">
        <v>5.167737351</v>
      </c>
      <c r="AD1537" s="2" t="s">
        <v>45</v>
      </c>
      <c r="AE1537" s="2" t="n">
        <v>100</v>
      </c>
      <c r="AF1537" s="3" t="b">
        <f aca="false">TRUE()</f>
        <v>1</v>
      </c>
    </row>
    <row r="1538" customFormat="false" ht="15" hidden="false" customHeight="false" outlineLevel="0" collapsed="false">
      <c r="A1538" s="2" t="s">
        <v>1574</v>
      </c>
      <c r="B1538" s="2" t="s">
        <v>33</v>
      </c>
      <c r="C1538" s="2" t="n">
        <v>-4285.514535</v>
      </c>
      <c r="D1538" s="2" t="n">
        <v>-4649.850827</v>
      </c>
      <c r="E1538" s="2" t="n">
        <v>2465.554173</v>
      </c>
      <c r="F1538" s="2" t="n">
        <v>5.168521041</v>
      </c>
      <c r="G1538" s="2" t="n">
        <v>-1.928006677</v>
      </c>
      <c r="H1538" s="2" t="n">
        <v>5.32873711</v>
      </c>
      <c r="I1538" s="2" t="n">
        <v>6798.488658</v>
      </c>
      <c r="J1538" s="2" t="n">
        <v>0.001889454</v>
      </c>
      <c r="K1538" s="2" t="n">
        <v>51.65528211</v>
      </c>
      <c r="L1538" s="2" t="n">
        <v>209.3708108</v>
      </c>
      <c r="M1538" s="2" t="n">
        <v>55.88278808</v>
      </c>
      <c r="N1538" s="2" t="n">
        <v>331.7095638</v>
      </c>
      <c r="O1538" s="2" t="n">
        <v>-0.395778861</v>
      </c>
      <c r="P1538" s="2" t="n">
        <v>0.824630533</v>
      </c>
      <c r="Q1538" s="2" t="n">
        <v>0.040222825</v>
      </c>
      <c r="R1538" s="2" t="n">
        <v>0.402151341</v>
      </c>
      <c r="S1538" s="2" t="n">
        <v>-0.000126968</v>
      </c>
      <c r="T1538" s="2" t="n">
        <v>-0.063929399</v>
      </c>
      <c r="U1538" s="2" t="n">
        <v>-0.017162979</v>
      </c>
      <c r="V1538" s="2" t="n">
        <v>100</v>
      </c>
      <c r="W1538" s="2" t="n">
        <v>8.41581531</v>
      </c>
      <c r="X1538" s="2" t="n">
        <v>9.939670896</v>
      </c>
      <c r="Y1538" s="2" t="n">
        <v>18.15447091</v>
      </c>
      <c r="Z1538" s="2" t="n">
        <v>118.9184097</v>
      </c>
      <c r="AA1538" s="2" t="n">
        <v>35.26797521</v>
      </c>
      <c r="AB1538" s="2" t="s">
        <v>69</v>
      </c>
      <c r="AC1538" s="2" t="n">
        <v>5.924024395</v>
      </c>
      <c r="AD1538" s="2" t="s">
        <v>45</v>
      </c>
      <c r="AE1538" s="2" t="n">
        <v>100</v>
      </c>
      <c r="AF1538" s="3" t="b">
        <f aca="false">TRUE()</f>
        <v>1</v>
      </c>
    </row>
    <row r="1539" customFormat="false" ht="15" hidden="false" customHeight="false" outlineLevel="0" collapsed="false">
      <c r="A1539" s="2" t="s">
        <v>1575</v>
      </c>
      <c r="B1539" s="2" t="s">
        <v>33</v>
      </c>
      <c r="C1539" s="2" t="n">
        <v>-3965.80496</v>
      </c>
      <c r="D1539" s="2" t="n">
        <v>-4754.77139</v>
      </c>
      <c r="E1539" s="2" t="n">
        <v>2779.357692</v>
      </c>
      <c r="F1539" s="2" t="n">
        <v>5.484368851</v>
      </c>
      <c r="G1539" s="2" t="n">
        <v>-1.568012969</v>
      </c>
      <c r="H1539" s="2" t="n">
        <v>5.127395547</v>
      </c>
      <c r="I1539" s="2" t="n">
        <v>6797.791572</v>
      </c>
      <c r="J1539" s="2" t="n">
        <v>0.001823876</v>
      </c>
      <c r="K1539" s="2" t="n">
        <v>51.65296211</v>
      </c>
      <c r="L1539" s="2" t="n">
        <v>209.36914</v>
      </c>
      <c r="M1539" s="2" t="n">
        <v>58.8151877</v>
      </c>
      <c r="N1539" s="2" t="n">
        <v>332.6631475</v>
      </c>
      <c r="O1539" s="2" t="n">
        <v>-0.394197414</v>
      </c>
      <c r="P1539" s="2" t="n">
        <v>0.837788939</v>
      </c>
      <c r="Q1539" s="2" t="n">
        <v>0.053595894</v>
      </c>
      <c r="R1539" s="2" t="n">
        <v>0.373959319</v>
      </c>
      <c r="S1539" s="2" t="n">
        <v>0.021920039</v>
      </c>
      <c r="T1539" s="2" t="n">
        <v>-0.066694203</v>
      </c>
      <c r="U1539" s="2" t="n">
        <v>0.0160541</v>
      </c>
      <c r="V1539" s="2" t="n">
        <v>100</v>
      </c>
      <c r="W1539" s="2" t="n">
        <v>8.407346829</v>
      </c>
      <c r="X1539" s="2" t="n">
        <v>9.793496947</v>
      </c>
      <c r="Y1539" s="2" t="n">
        <v>18.38669464</v>
      </c>
      <c r="Z1539" s="2" t="n">
        <v>117.8515084</v>
      </c>
      <c r="AA1539" s="2" t="n">
        <v>35.51418291</v>
      </c>
      <c r="AB1539" s="2" t="s">
        <v>69</v>
      </c>
      <c r="AC1539" s="2" t="n">
        <v>5.453503812</v>
      </c>
      <c r="AD1539" s="2" t="s">
        <v>45</v>
      </c>
      <c r="AE1539" s="2" t="n">
        <v>100</v>
      </c>
      <c r="AF1539" s="3" t="b">
        <f aca="false">TRUE()</f>
        <v>1</v>
      </c>
    </row>
    <row r="1540" customFormat="false" ht="15" hidden="false" customHeight="false" outlineLevel="0" collapsed="false">
      <c r="A1540" s="2" t="s">
        <v>1576</v>
      </c>
      <c r="B1540" s="2" t="s">
        <v>33</v>
      </c>
      <c r="C1540" s="2" t="n">
        <v>-3627.893574</v>
      </c>
      <c r="D1540" s="2" t="n">
        <v>-4837.869029</v>
      </c>
      <c r="E1540" s="2" t="n">
        <v>3080.368325</v>
      </c>
      <c r="F1540" s="2" t="n">
        <v>5.775016359</v>
      </c>
      <c r="G1540" s="2" t="n">
        <v>-1.200857207</v>
      </c>
      <c r="H1540" s="2" t="n">
        <v>4.90247383</v>
      </c>
      <c r="I1540" s="2" t="n">
        <v>6797.044344</v>
      </c>
      <c r="J1540" s="2" t="n">
        <v>0.0017452</v>
      </c>
      <c r="K1540" s="2" t="n">
        <v>51.65047536</v>
      </c>
      <c r="L1540" s="2" t="n">
        <v>209.3670528</v>
      </c>
      <c r="M1540" s="2" t="n">
        <v>61.62562827</v>
      </c>
      <c r="N1540" s="2" t="n">
        <v>333.7391833</v>
      </c>
      <c r="O1540" s="2" t="n">
        <v>-0.392163807</v>
      </c>
      <c r="P1540" s="2" t="n">
        <v>0.849985351</v>
      </c>
      <c r="Q1540" s="2" t="n">
        <v>0.066905884</v>
      </c>
      <c r="R1540" s="2" t="n">
        <v>0.345334699</v>
      </c>
      <c r="S1540" s="2" t="n">
        <v>0.001394723</v>
      </c>
      <c r="T1540" s="2" t="n">
        <v>-0.058440366</v>
      </c>
      <c r="U1540" s="2" t="n">
        <v>0.003788096</v>
      </c>
      <c r="V1540" s="2" t="n">
        <v>100</v>
      </c>
      <c r="W1540" s="2" t="n">
        <v>8.403693044</v>
      </c>
      <c r="X1540" s="2" t="n">
        <v>10.2072253</v>
      </c>
      <c r="Y1540" s="2" t="n">
        <v>18.44925387</v>
      </c>
      <c r="Z1540" s="2" t="n">
        <v>120.4005097</v>
      </c>
      <c r="AA1540" s="2" t="n">
        <v>34.6221214</v>
      </c>
      <c r="AB1540" s="2" t="s">
        <v>69</v>
      </c>
      <c r="AC1540" s="2" t="n">
        <v>5.847099487</v>
      </c>
      <c r="AD1540" s="2" t="s">
        <v>45</v>
      </c>
      <c r="AE1540" s="2" t="n">
        <v>100</v>
      </c>
      <c r="AF1540" s="3" t="b">
        <f aca="false">TRUE()</f>
        <v>1</v>
      </c>
    </row>
    <row r="1541" customFormat="false" ht="15" hidden="false" customHeight="false" outlineLevel="0" collapsed="false">
      <c r="A1541" s="2" t="s">
        <v>1577</v>
      </c>
      <c r="B1541" s="2" t="s">
        <v>33</v>
      </c>
      <c r="C1541" s="2" t="n">
        <v>-3273.333125</v>
      </c>
      <c r="D1541" s="2" t="n">
        <v>-4898.764799</v>
      </c>
      <c r="E1541" s="2" t="n">
        <v>3367.202132</v>
      </c>
      <c r="F1541" s="2" t="n">
        <v>6.039126855</v>
      </c>
      <c r="G1541" s="2" t="n">
        <v>-0.82823651</v>
      </c>
      <c r="H1541" s="2" t="n">
        <v>4.655018756</v>
      </c>
      <c r="I1541" s="2" t="n">
        <v>6796.260759</v>
      </c>
      <c r="J1541" s="2" t="n">
        <v>0.001655004</v>
      </c>
      <c r="K1541" s="2" t="n">
        <v>51.64786756</v>
      </c>
      <c r="L1541" s="2" t="n">
        <v>209.3645243</v>
      </c>
      <c r="M1541" s="2" t="n">
        <v>64.25133954</v>
      </c>
      <c r="N1541" s="2" t="n">
        <v>335.0004103</v>
      </c>
      <c r="O1541" s="2" t="n">
        <v>-0.389680212</v>
      </c>
      <c r="P1541" s="2" t="n">
        <v>0.861205472</v>
      </c>
      <c r="Q1541" s="2" t="n">
        <v>0.080137394</v>
      </c>
      <c r="R1541" s="2" t="n">
        <v>0.316310711</v>
      </c>
      <c r="S1541" s="2" t="n">
        <v>-0.001858594</v>
      </c>
      <c r="T1541" s="2" t="n">
        <v>-0.06935657</v>
      </c>
      <c r="U1541" s="2" t="n">
        <v>0.011986516</v>
      </c>
      <c r="V1541" s="2" t="n">
        <v>100</v>
      </c>
      <c r="W1541" s="2" t="n">
        <v>8.400322101</v>
      </c>
      <c r="X1541" s="2" t="n">
        <v>10.69233917</v>
      </c>
      <c r="Y1541" s="2" t="n">
        <v>18.61519553</v>
      </c>
      <c r="Z1541" s="2" t="n">
        <v>123.6611481</v>
      </c>
      <c r="AA1541" s="2" t="n">
        <v>33.842055</v>
      </c>
      <c r="AB1541" s="2" t="s">
        <v>69</v>
      </c>
      <c r="AC1541" s="2" t="n">
        <v>4.664889453</v>
      </c>
      <c r="AD1541" s="2" t="s">
        <v>45</v>
      </c>
      <c r="AE1541" s="2" t="n">
        <v>100</v>
      </c>
      <c r="AF1541" s="3" t="b">
        <f aca="false">TRUE()</f>
        <v>1</v>
      </c>
    </row>
    <row r="1542" customFormat="false" ht="15" hidden="false" customHeight="false" outlineLevel="0" collapsed="false">
      <c r="A1542" s="2" t="s">
        <v>1578</v>
      </c>
      <c r="B1542" s="2" t="s">
        <v>33</v>
      </c>
      <c r="C1542" s="2" t="n">
        <v>-2903.75283</v>
      </c>
      <c r="D1542" s="2" t="n">
        <v>-4937.182335</v>
      </c>
      <c r="E1542" s="2" t="n">
        <v>3638.541142</v>
      </c>
      <c r="F1542" s="2" t="n">
        <v>6.275489069</v>
      </c>
      <c r="G1542" s="2" t="n">
        <v>-0.451871543</v>
      </c>
      <c r="H1542" s="2" t="n">
        <v>4.38618141</v>
      </c>
      <c r="I1542" s="2" t="n">
        <v>6795.45527</v>
      </c>
      <c r="J1542" s="2" t="n">
        <v>0.001555138</v>
      </c>
      <c r="K1542" s="2" t="n">
        <v>51.64518666</v>
      </c>
      <c r="L1542" s="2" t="n">
        <v>209.3615375</v>
      </c>
      <c r="M1542" s="2" t="n">
        <v>66.61428328</v>
      </c>
      <c r="N1542" s="2" t="n">
        <v>336.5248306</v>
      </c>
      <c r="O1542" s="2" t="n">
        <v>-0.386749337</v>
      </c>
      <c r="P1542" s="2" t="n">
        <v>0.871436169</v>
      </c>
      <c r="Q1542" s="2" t="n">
        <v>0.093275126</v>
      </c>
      <c r="R1542" s="2" t="n">
        <v>0.286921076</v>
      </c>
      <c r="S1542" s="2" t="n">
        <v>-0.008242747</v>
      </c>
      <c r="T1542" s="2" t="n">
        <v>-0.062738877</v>
      </c>
      <c r="U1542" s="2" t="n">
        <v>0.019283329</v>
      </c>
      <c r="V1542" s="2" t="n">
        <v>100</v>
      </c>
      <c r="W1542" s="2" t="n">
        <v>8.412968579</v>
      </c>
      <c r="X1542" s="2" t="n">
        <v>9.887794682</v>
      </c>
      <c r="Y1542" s="2" t="n">
        <v>18.95174864</v>
      </c>
      <c r="Z1542" s="2" t="n">
        <v>118.9114884</v>
      </c>
      <c r="AA1542" s="2" t="n">
        <v>35.72578243</v>
      </c>
      <c r="AB1542" s="2" t="s">
        <v>69</v>
      </c>
      <c r="AC1542" s="2" t="n">
        <v>5.713039061</v>
      </c>
      <c r="AD1542" s="2" t="s">
        <v>45</v>
      </c>
      <c r="AE1542" s="2" t="n">
        <v>100</v>
      </c>
      <c r="AF1542" s="3" t="b">
        <f aca="false">TRUE()</f>
        <v>1</v>
      </c>
    </row>
    <row r="1543" customFormat="false" ht="15" hidden="false" customHeight="false" outlineLevel="0" collapsed="false">
      <c r="A1543" s="2" t="s">
        <v>1579</v>
      </c>
      <c r="B1543" s="2" t="s">
        <v>33</v>
      </c>
      <c r="C1543" s="2" t="n">
        <v>-2520.850679</v>
      </c>
      <c r="D1543" s="2" t="n">
        <v>-4952.94901</v>
      </c>
      <c r="E1543" s="2" t="n">
        <v>3893.139434</v>
      </c>
      <c r="F1543" s="2" t="n">
        <v>6.483022502</v>
      </c>
      <c r="G1543" s="2" t="n">
        <v>-0.073498188</v>
      </c>
      <c r="H1543" s="2" t="n">
        <v>4.097211248</v>
      </c>
      <c r="I1543" s="2" t="n">
        <v>6794.642736</v>
      </c>
      <c r="J1543" s="2" t="n">
        <v>0.00144776</v>
      </c>
      <c r="K1543" s="2" t="n">
        <v>51.64248199</v>
      </c>
      <c r="L1543" s="2" t="n">
        <v>209.358084</v>
      </c>
      <c r="M1543" s="2" t="n">
        <v>68.61503901</v>
      </c>
      <c r="N1543" s="2" t="n">
        <v>338.4118238</v>
      </c>
      <c r="O1543" s="2" t="n">
        <v>-0.383374432</v>
      </c>
      <c r="P1543" s="2" t="n">
        <v>0.880665489</v>
      </c>
      <c r="Q1543" s="2" t="n">
        <v>0.106303913</v>
      </c>
      <c r="R1543" s="2" t="n">
        <v>0.25719996</v>
      </c>
      <c r="S1543" s="2" t="n">
        <v>0.005473156</v>
      </c>
      <c r="T1543" s="2" t="n">
        <v>-0.060770062</v>
      </c>
      <c r="U1543" s="2" t="n">
        <v>-0.013521641</v>
      </c>
      <c r="V1543" s="2" t="n">
        <v>100</v>
      </c>
      <c r="W1543" s="2" t="n">
        <v>8.406140993</v>
      </c>
      <c r="X1543" s="2" t="n">
        <v>10.06537085</v>
      </c>
      <c r="Y1543" s="2" t="n">
        <v>19.16010483</v>
      </c>
      <c r="Z1543" s="2" t="n">
        <v>120.7548368</v>
      </c>
      <c r="AA1543" s="2" t="n">
        <v>36.14391021</v>
      </c>
      <c r="AB1543" s="2" t="s">
        <v>69</v>
      </c>
      <c r="AC1543" s="2" t="n">
        <v>5.45063837</v>
      </c>
      <c r="AD1543" s="2" t="s">
        <v>45</v>
      </c>
      <c r="AE1543" s="2" t="n">
        <v>100</v>
      </c>
      <c r="AF1543" s="3" t="b">
        <f aca="false">TRUE()</f>
        <v>1</v>
      </c>
    </row>
    <row r="1544" customFormat="false" ht="15" hidden="false" customHeight="false" outlineLevel="0" collapsed="false">
      <c r="A1544" s="2" t="s">
        <v>1580</v>
      </c>
      <c r="B1544" s="2" t="s">
        <v>33</v>
      </c>
      <c r="C1544" s="2" t="n">
        <v>-2126.385454</v>
      </c>
      <c r="D1544" s="2" t="n">
        <v>-4945.996601</v>
      </c>
      <c r="E1544" s="2" t="n">
        <v>4129.828849</v>
      </c>
      <c r="F1544" s="2" t="n">
        <v>6.660782031</v>
      </c>
      <c r="G1544" s="2" t="n">
        <v>0.305140758</v>
      </c>
      <c r="H1544" s="2" t="n">
        <v>3.789449753</v>
      </c>
      <c r="I1544" s="2" t="n">
        <v>6793.838139</v>
      </c>
      <c r="J1544" s="2" t="n">
        <v>0.001335383</v>
      </c>
      <c r="K1544" s="2" t="n">
        <v>51.63980331</v>
      </c>
      <c r="L1544" s="2" t="n">
        <v>209.3541639</v>
      </c>
      <c r="M1544" s="2" t="n">
        <v>70.12508397</v>
      </c>
      <c r="N1544" s="2" t="n">
        <v>340.7898671</v>
      </c>
      <c r="O1544" s="2" t="n">
        <v>-0.379559283</v>
      </c>
      <c r="P1544" s="2" t="n">
        <v>0.888882669</v>
      </c>
      <c r="Q1544" s="2" t="n">
        <v>0.119208729</v>
      </c>
      <c r="R1544" s="2" t="n">
        <v>0.227181931</v>
      </c>
      <c r="S1544" s="2" t="n">
        <v>-0.013947691</v>
      </c>
      <c r="T1544" s="2" t="n">
        <v>-0.060619367</v>
      </c>
      <c r="U1544" s="2" t="n">
        <v>-0.014203939</v>
      </c>
      <c r="V1544" s="2" t="n">
        <v>100</v>
      </c>
      <c r="W1544" s="2" t="n">
        <v>8.425919288</v>
      </c>
      <c r="X1544" s="2" t="n">
        <v>10.23336107</v>
      </c>
      <c r="Y1544" s="2" t="n">
        <v>19.08215571</v>
      </c>
      <c r="Z1544" s="2" t="n">
        <v>120.7419087</v>
      </c>
      <c r="AA1544" s="2" t="n">
        <v>34.51643422</v>
      </c>
      <c r="AB1544" s="2" t="s">
        <v>69</v>
      </c>
      <c r="AC1544" s="2" t="n">
        <v>4.90796106</v>
      </c>
      <c r="AD1544" s="2" t="s">
        <v>45</v>
      </c>
      <c r="AE1544" s="2" t="n">
        <v>100</v>
      </c>
      <c r="AF1544" s="3" t="b">
        <f aca="false">TRUE()</f>
        <v>1</v>
      </c>
    </row>
    <row r="1545" customFormat="false" ht="15" hidden="false" customHeight="false" outlineLevel="0" collapsed="false">
      <c r="A1545" s="2" t="s">
        <v>1581</v>
      </c>
      <c r="B1545" s="2" t="s">
        <v>33</v>
      </c>
      <c r="C1545" s="2" t="n">
        <v>-1722.168476</v>
      </c>
      <c r="D1545" s="2" t="n">
        <v>-4916.361457</v>
      </c>
      <c r="E1545" s="2" t="n">
        <v>4347.524315</v>
      </c>
      <c r="F1545" s="2" t="n">
        <v>6.807961781</v>
      </c>
      <c r="G1545" s="2" t="n">
        <v>0.682303816</v>
      </c>
      <c r="H1545" s="2" t="n">
        <v>3.464323714</v>
      </c>
      <c r="I1545" s="2" t="n">
        <v>6793.056311</v>
      </c>
      <c r="J1545" s="2" t="n">
        <v>0.001220976</v>
      </c>
      <c r="K1545" s="2" t="n">
        <v>51.63719991</v>
      </c>
      <c r="L1545" s="2" t="n">
        <v>209.3497861</v>
      </c>
      <c r="M1545" s="2" t="n">
        <v>70.97796806</v>
      </c>
      <c r="N1545" s="2" t="n">
        <v>343.8253602</v>
      </c>
      <c r="O1545" s="2" t="n">
        <v>-0.375308209</v>
      </c>
      <c r="P1545" s="2" t="n">
        <v>0.896078156</v>
      </c>
      <c r="Q1545" s="2" t="n">
        <v>0.131974715</v>
      </c>
      <c r="R1545" s="2" t="n">
        <v>0.19690191</v>
      </c>
      <c r="S1545" s="2" t="n">
        <v>-0.013844061</v>
      </c>
      <c r="T1545" s="2" t="n">
        <v>-0.070538037</v>
      </c>
      <c r="U1545" s="2" t="n">
        <v>-0.002721889</v>
      </c>
      <c r="V1545" s="2" t="n">
        <v>100</v>
      </c>
      <c r="W1545" s="2" t="n">
        <v>8.409454393</v>
      </c>
      <c r="X1545" s="2" t="n">
        <v>9.347017179</v>
      </c>
      <c r="Y1545" s="2" t="n">
        <v>19.09531965</v>
      </c>
      <c r="Z1545" s="2" t="n">
        <v>114.2161708</v>
      </c>
      <c r="AA1545" s="2" t="n">
        <v>35.6128561</v>
      </c>
      <c r="AB1545" s="2" t="s">
        <v>69</v>
      </c>
      <c r="AC1545" s="2" t="n">
        <v>5.454133845</v>
      </c>
      <c r="AD1545" s="2" t="s">
        <v>45</v>
      </c>
      <c r="AE1545" s="2" t="n">
        <v>100</v>
      </c>
      <c r="AF1545" s="3" t="b">
        <f aca="false">TRUE()</f>
        <v>1</v>
      </c>
    </row>
    <row r="1546" customFormat="false" ht="15" hidden="false" customHeight="false" outlineLevel="0" collapsed="false">
      <c r="A1546" s="2" t="s">
        <v>1582</v>
      </c>
      <c r="B1546" s="2" t="s">
        <v>33</v>
      </c>
      <c r="C1546" s="2" t="n">
        <v>-1310.05516</v>
      </c>
      <c r="D1546" s="2" t="n">
        <v>-4864.184169</v>
      </c>
      <c r="E1546" s="2" t="n">
        <v>4545.228753</v>
      </c>
      <c r="F1546" s="2" t="n">
        <v>6.923898277</v>
      </c>
      <c r="G1546" s="2" t="n">
        <v>1.056258943</v>
      </c>
      <c r="H1546" s="2" t="n">
        <v>3.123338183</v>
      </c>
      <c r="I1546" s="2" t="n">
        <v>6792.311654</v>
      </c>
      <c r="J1546" s="2" t="n">
        <v>0.001108102</v>
      </c>
      <c r="K1546" s="2" t="n">
        <v>51.63471971</v>
      </c>
      <c r="L1546" s="2" t="n">
        <v>209.3449676</v>
      </c>
      <c r="M1546" s="2" t="n">
        <v>70.96203698</v>
      </c>
      <c r="N1546" s="2" t="n">
        <v>347.7299031</v>
      </c>
      <c r="O1546" s="2" t="n">
        <v>-0.370626053</v>
      </c>
      <c r="P1546" s="2" t="n">
        <v>0.902243611</v>
      </c>
      <c r="Q1546" s="2" t="n">
        <v>0.144587193</v>
      </c>
      <c r="R1546" s="2" t="n">
        <v>0.166395127</v>
      </c>
      <c r="S1546" s="2" t="n">
        <v>0.003867996</v>
      </c>
      <c r="T1546" s="2" t="n">
        <v>-0.062122314</v>
      </c>
      <c r="U1546" s="2" t="n">
        <v>-0.003439006</v>
      </c>
      <c r="V1546" s="2" t="n">
        <v>100</v>
      </c>
      <c r="W1546" s="2" t="n">
        <v>8.403700721</v>
      </c>
      <c r="X1546" s="2" t="n">
        <v>9.6971234</v>
      </c>
      <c r="Y1546" s="2" t="n">
        <v>19.28709811</v>
      </c>
      <c r="Z1546" s="2" t="n">
        <v>116.1827914</v>
      </c>
      <c r="AA1546" s="2" t="n">
        <v>34.69106852</v>
      </c>
      <c r="AB1546" s="2" t="s">
        <v>69</v>
      </c>
      <c r="AC1546" s="2" t="n">
        <v>5.153526454</v>
      </c>
      <c r="AD1546" s="2" t="s">
        <v>45</v>
      </c>
      <c r="AE1546" s="2" t="n">
        <v>100</v>
      </c>
      <c r="AF1546" s="3" t="b">
        <f aca="false">TRUE()</f>
        <v>1</v>
      </c>
    </row>
    <row r="1547" customFormat="false" ht="15" hidden="false" customHeight="false" outlineLevel="0" collapsed="false">
      <c r="A1547" s="2" t="s">
        <v>1583</v>
      </c>
      <c r="B1547" s="2" t="s">
        <v>33</v>
      </c>
      <c r="C1547" s="2" t="n">
        <v>-891.9363886</v>
      </c>
      <c r="D1547" s="2" t="n">
        <v>-4789.708771</v>
      </c>
      <c r="E1547" s="2" t="n">
        <v>4722.037555</v>
      </c>
      <c r="F1547" s="2" t="n">
        <v>7.008072891</v>
      </c>
      <c r="G1547" s="2" t="n">
        <v>1.425291489</v>
      </c>
      <c r="H1547" s="2" t="n">
        <v>2.768069159</v>
      </c>
      <c r="I1547" s="2" t="n">
        <v>6791.617876</v>
      </c>
      <c r="J1547" s="2" t="n">
        <v>0.001001114</v>
      </c>
      <c r="K1547" s="2" t="n">
        <v>51.63240834</v>
      </c>
      <c r="L1547" s="2" t="n">
        <v>209.3397339</v>
      </c>
      <c r="M1547" s="2" t="n">
        <v>69.82284797</v>
      </c>
      <c r="N1547" s="2" t="n">
        <v>352.7578803</v>
      </c>
      <c r="O1547" s="2" t="n">
        <v>-0.365518185</v>
      </c>
      <c r="P1547" s="2" t="n">
        <v>0.907371925</v>
      </c>
      <c r="Q1547" s="2" t="n">
        <v>0.157031683</v>
      </c>
      <c r="R1547" s="2" t="n">
        <v>0.135697074</v>
      </c>
      <c r="S1547" s="2" t="n">
        <v>0.005640489</v>
      </c>
      <c r="T1547" s="2" t="n">
        <v>-0.071063846</v>
      </c>
      <c r="U1547" s="2" t="n">
        <v>-0.003157732</v>
      </c>
      <c r="V1547" s="2" t="n">
        <v>100</v>
      </c>
      <c r="W1547" s="2" t="n">
        <v>8.412930515</v>
      </c>
      <c r="X1547" s="2" t="n">
        <v>10.44377983</v>
      </c>
      <c r="Y1547" s="2" t="n">
        <v>19.46772586</v>
      </c>
      <c r="Z1547" s="2" t="n">
        <v>120.5519078</v>
      </c>
      <c r="AA1547" s="2" t="n">
        <v>32.68911376</v>
      </c>
      <c r="AB1547" s="2" t="s">
        <v>69</v>
      </c>
      <c r="AC1547" s="2" t="n">
        <v>5.118004064</v>
      </c>
      <c r="AD1547" s="2" t="s">
        <v>45</v>
      </c>
      <c r="AE1547" s="2" t="n">
        <v>100</v>
      </c>
      <c r="AF1547" s="3" t="b">
        <f aca="false">TRUE()</f>
        <v>1</v>
      </c>
    </row>
    <row r="1548" customFormat="false" ht="15" hidden="false" customHeight="false" outlineLevel="0" collapsed="false">
      <c r="A1548" s="2" t="s">
        <v>1584</v>
      </c>
      <c r="B1548" s="2" t="s">
        <v>33</v>
      </c>
      <c r="C1548" s="2" t="n">
        <v>-469.7297656</v>
      </c>
      <c r="D1548" s="2" t="n">
        <v>-4693.281456</v>
      </c>
      <c r="E1548" s="2" t="n">
        <v>4877.142613</v>
      </c>
      <c r="F1548" s="2" t="n">
        <v>7.060113586</v>
      </c>
      <c r="G1548" s="2" t="n">
        <v>1.78771198</v>
      </c>
      <c r="H1548" s="2" t="n">
        <v>2.400156045</v>
      </c>
      <c r="I1548" s="2" t="n">
        <v>6790.987737</v>
      </c>
      <c r="J1548" s="2" t="n">
        <v>0.000905339</v>
      </c>
      <c r="K1548" s="2" t="n">
        <v>51.63030835</v>
      </c>
      <c r="L1548" s="2" t="n">
        <v>209.3341179</v>
      </c>
      <c r="M1548" s="2" t="n">
        <v>67.29471036</v>
      </c>
      <c r="N1548" s="2" t="n">
        <v>359.1749207</v>
      </c>
      <c r="O1548" s="2" t="n">
        <v>-0.359990486</v>
      </c>
      <c r="P1548" s="2" t="n">
        <v>0.911457221</v>
      </c>
      <c r="Q1548" s="2" t="n">
        <v>0.169293926</v>
      </c>
      <c r="R1548" s="2" t="n">
        <v>0.10484346</v>
      </c>
      <c r="S1548" s="2" t="n">
        <v>-0.006293745</v>
      </c>
      <c r="T1548" s="2" t="n">
        <v>-0.069280577</v>
      </c>
      <c r="U1548" s="2" t="n">
        <v>0.009067194</v>
      </c>
      <c r="V1548" s="2" t="n">
        <v>100</v>
      </c>
      <c r="W1548" s="2" t="n">
        <v>8.381426904</v>
      </c>
      <c r="X1548" s="2" t="n">
        <v>9.874002175</v>
      </c>
      <c r="Y1548" s="2" t="n">
        <v>19.75463381</v>
      </c>
      <c r="Z1548" s="2" t="n">
        <v>116.7254116</v>
      </c>
      <c r="AA1548" s="2" t="n">
        <v>33.96718415</v>
      </c>
      <c r="AB1548" s="2" t="s">
        <v>69</v>
      </c>
      <c r="AC1548" s="2" t="n">
        <v>5.372300688</v>
      </c>
      <c r="AD1548" s="2" t="s">
        <v>45</v>
      </c>
      <c r="AE1548" s="2" t="n">
        <v>100</v>
      </c>
      <c r="AF1548" s="3" t="b">
        <f aca="false">TRUE()</f>
        <v>1</v>
      </c>
    </row>
    <row r="1549" customFormat="false" ht="15" hidden="false" customHeight="false" outlineLevel="0" collapsed="false">
      <c r="A1549" s="2" t="s">
        <v>1585</v>
      </c>
      <c r="B1549" s="2" t="s">
        <v>33</v>
      </c>
      <c r="C1549" s="2" t="n">
        <v>-45.37078758</v>
      </c>
      <c r="D1549" s="2" t="n">
        <v>-4575.348836</v>
      </c>
      <c r="E1549" s="2" t="n">
        <v>5009.835892</v>
      </c>
      <c r="F1549" s="2" t="n">
        <v>7.079795993</v>
      </c>
      <c r="G1549" s="2" t="n">
        <v>2.141863677</v>
      </c>
      <c r="H1549" s="2" t="n">
        <v>2.021293916</v>
      </c>
      <c r="I1549" s="2" t="n">
        <v>6790.432815</v>
      </c>
      <c r="J1549" s="2" t="n">
        <v>0.000827067</v>
      </c>
      <c r="K1549" s="2" t="n">
        <v>51.62845835</v>
      </c>
      <c r="L1549" s="2" t="n">
        <v>209.3281596</v>
      </c>
      <c r="M1549" s="2" t="n">
        <v>63.19498342</v>
      </c>
      <c r="N1549" s="2" t="n">
        <v>7.163600592</v>
      </c>
      <c r="O1549" s="2" t="n">
        <v>-0.354049348</v>
      </c>
      <c r="P1549" s="2" t="n">
        <v>0.91449486</v>
      </c>
      <c r="Q1549" s="2" t="n">
        <v>0.181359891</v>
      </c>
      <c r="R1549" s="2" t="n">
        <v>0.073870161</v>
      </c>
      <c r="S1549" s="2" t="n">
        <v>-0.006480813</v>
      </c>
      <c r="T1549" s="2" t="n">
        <v>-0.063807902</v>
      </c>
      <c r="U1549" s="2" t="n">
        <v>-0.005278983</v>
      </c>
      <c r="V1549" s="2" t="n">
        <v>100</v>
      </c>
      <c r="W1549" s="2" t="n">
        <v>8.395368414</v>
      </c>
      <c r="X1549" s="2" t="n">
        <v>10.3191886</v>
      </c>
      <c r="Y1549" s="2" t="n">
        <v>19.80552422</v>
      </c>
      <c r="Z1549" s="2" t="n">
        <v>122.8431353</v>
      </c>
      <c r="AA1549" s="2" t="n">
        <v>36.20974527</v>
      </c>
      <c r="AB1549" s="2" t="s">
        <v>69</v>
      </c>
      <c r="AC1549" s="2" t="n">
        <v>5.361035596</v>
      </c>
      <c r="AD1549" s="2" t="s">
        <v>45</v>
      </c>
      <c r="AE1549" s="2" t="n">
        <v>100</v>
      </c>
      <c r="AF1549" s="3" t="b">
        <f aca="false">TRUE()</f>
        <v>1</v>
      </c>
    </row>
    <row r="1550" customFormat="false" ht="15" hidden="false" customHeight="false" outlineLevel="0" collapsed="false">
      <c r="A1550" s="2" t="s">
        <v>1586</v>
      </c>
      <c r="B1550" s="2" t="s">
        <v>33</v>
      </c>
      <c r="C1550" s="2" t="n">
        <v>379.1960337</v>
      </c>
      <c r="D1550" s="2" t="n">
        <v>-4436.455761</v>
      </c>
      <c r="E1550" s="2" t="n">
        <v>5119.512535</v>
      </c>
      <c r="F1550" s="2" t="n">
        <v>7.067043834</v>
      </c>
      <c r="G1550" s="2" t="n">
        <v>2.486129905</v>
      </c>
      <c r="H1550" s="2" t="n">
        <v>1.633225651</v>
      </c>
      <c r="I1550" s="2" t="n">
        <v>6789.963294</v>
      </c>
      <c r="J1550" s="2" t="n">
        <v>0.000772937</v>
      </c>
      <c r="K1550" s="2" t="n">
        <v>51.62689236</v>
      </c>
      <c r="L1550" s="2" t="n">
        <v>209.3219054</v>
      </c>
      <c r="M1550" s="2" t="n">
        <v>57.60363649</v>
      </c>
      <c r="N1550" s="2" t="n">
        <v>16.64388348</v>
      </c>
      <c r="O1550" s="2" t="n">
        <v>-0.347701661</v>
      </c>
      <c r="P1550" s="2" t="n">
        <v>0.916481446</v>
      </c>
      <c r="Q1550" s="2" t="n">
        <v>0.193215801</v>
      </c>
      <c r="R1550" s="2" t="n">
        <v>0.042813179</v>
      </c>
      <c r="S1550" s="2" t="n">
        <v>-0.007055156</v>
      </c>
      <c r="T1550" s="2" t="n">
        <v>-0.073843126</v>
      </c>
      <c r="U1550" s="2" t="n">
        <v>0.007146279</v>
      </c>
      <c r="V1550" s="2" t="n">
        <v>100</v>
      </c>
      <c r="W1550" s="2" t="n">
        <v>8.407965205</v>
      </c>
      <c r="X1550" s="2" t="n">
        <v>9.778383939</v>
      </c>
      <c r="Y1550" s="2" t="n">
        <v>20.45354277</v>
      </c>
      <c r="Z1550" s="2" t="n">
        <v>118.7008014</v>
      </c>
      <c r="AA1550" s="2" t="n">
        <v>36.48448946</v>
      </c>
      <c r="AB1550" s="2" t="s">
        <v>69</v>
      </c>
      <c r="AC1550" s="2" t="n">
        <v>5.299950217</v>
      </c>
      <c r="AD1550" s="2" t="s">
        <v>45</v>
      </c>
      <c r="AE1550" s="2" t="n">
        <v>100</v>
      </c>
      <c r="AF1550" s="3" t="b">
        <f aca="false">TRUE()</f>
        <v>1</v>
      </c>
    </row>
    <row r="1551" customFormat="false" ht="15" hidden="false" customHeight="false" outlineLevel="0" collapsed="false">
      <c r="A1551" s="2" t="s">
        <v>1587</v>
      </c>
      <c r="B1551" s="2" t="s">
        <v>33</v>
      </c>
      <c r="C1551" s="2" t="n">
        <v>802.0260521</v>
      </c>
      <c r="D1551" s="2" t="n">
        <v>-4277.242698</v>
      </c>
      <c r="E1551" s="2" t="n">
        <v>5205.673488</v>
      </c>
      <c r="F1551" s="2" t="n">
        <v>7.021928713</v>
      </c>
      <c r="G1551" s="2" t="n">
        <v>2.818941122</v>
      </c>
      <c r="H1551" s="2" t="n">
        <v>1.237733945</v>
      </c>
      <c r="I1551" s="2" t="n">
        <v>6789.587776</v>
      </c>
      <c r="J1551" s="2" t="n">
        <v>0.000748301</v>
      </c>
      <c r="K1551" s="2" t="n">
        <v>51.62563916</v>
      </c>
      <c r="L1551" s="2" t="n">
        <v>209.315407</v>
      </c>
      <c r="M1551" s="2" t="n">
        <v>51.05063044</v>
      </c>
      <c r="N1551" s="2" t="n">
        <v>27.08573977</v>
      </c>
      <c r="O1551" s="2" t="n">
        <v>-0.340954806</v>
      </c>
      <c r="P1551" s="2" t="n">
        <v>0.917414829</v>
      </c>
      <c r="Q1551" s="2" t="n">
        <v>0.20484814</v>
      </c>
      <c r="R1551" s="2" t="n">
        <v>0.01170859</v>
      </c>
      <c r="S1551" s="2" t="n">
        <v>-0.004343033</v>
      </c>
      <c r="T1551" s="2" t="n">
        <v>-0.066631374</v>
      </c>
      <c r="U1551" s="2" t="n">
        <v>0.000899604</v>
      </c>
      <c r="V1551" s="2" t="n">
        <v>100</v>
      </c>
      <c r="W1551" s="2" t="n">
        <v>8.382015795</v>
      </c>
      <c r="X1551" s="2" t="n">
        <v>10.09198074</v>
      </c>
      <c r="Y1551" s="2" t="n">
        <v>20.08019741</v>
      </c>
      <c r="Z1551" s="2" t="n">
        <v>117.6844993</v>
      </c>
      <c r="AA1551" s="2" t="n">
        <v>33.09335737</v>
      </c>
      <c r="AB1551" s="2" t="s">
        <v>69</v>
      </c>
      <c r="AC1551" s="2" t="n">
        <v>4.863153879</v>
      </c>
      <c r="AD1551" s="2" t="s">
        <v>45</v>
      </c>
      <c r="AE1551" s="2" t="n">
        <v>100</v>
      </c>
      <c r="AF1551" s="3" t="b">
        <f aca="false">TRUE()</f>
        <v>1</v>
      </c>
    </row>
    <row r="1552" customFormat="false" ht="15" hidden="false" customHeight="false" outlineLevel="0" collapsed="false">
      <c r="A1552" s="2" t="s">
        <v>1588</v>
      </c>
      <c r="B1552" s="2" t="s">
        <v>33</v>
      </c>
      <c r="C1552" s="2" t="n">
        <v>1221.183338</v>
      </c>
      <c r="D1552" s="2" t="n">
        <v>-4098.442699</v>
      </c>
      <c r="E1552" s="2" t="n">
        <v>5267.927651</v>
      </c>
      <c r="F1552" s="2" t="n">
        <v>6.94466931</v>
      </c>
      <c r="G1552" s="2" t="n">
        <v>3.138781728</v>
      </c>
      <c r="H1552" s="2" t="n">
        <v>0.836633248</v>
      </c>
      <c r="I1552" s="2" t="n">
        <v>6789.313127</v>
      </c>
      <c r="J1552" s="2" t="n">
        <v>0.000755012</v>
      </c>
      <c r="K1552" s="2" t="n">
        <v>51.62472174</v>
      </c>
      <c r="L1552" s="2" t="n">
        <v>209.3087208</v>
      </c>
      <c r="M1552" s="2" t="n">
        <v>44.47912348</v>
      </c>
      <c r="N1552" s="2" t="n">
        <v>37.54594134</v>
      </c>
      <c r="O1552" s="2" t="n">
        <v>-0.333816646</v>
      </c>
      <c r="P1552" s="2" t="n">
        <v>0.917294102</v>
      </c>
      <c r="Q1552" s="2" t="n">
        <v>0.216243675</v>
      </c>
      <c r="R1552" s="2" t="n">
        <v>-0.019407497</v>
      </c>
      <c r="S1552" s="2" t="n">
        <v>-0.000978264</v>
      </c>
      <c r="T1552" s="2" t="n">
        <v>-0.064776038</v>
      </c>
      <c r="U1552" s="2" t="n">
        <v>0.002045524</v>
      </c>
      <c r="V1552" s="2" t="n">
        <v>100</v>
      </c>
      <c r="W1552" s="2" t="n">
        <v>8.412160309</v>
      </c>
      <c r="X1552" s="2" t="n">
        <v>10.69914054</v>
      </c>
      <c r="Y1552" s="2" t="n">
        <v>20.20971395</v>
      </c>
      <c r="Z1552" s="2" t="n">
        <v>123.7191689</v>
      </c>
      <c r="AA1552" s="2" t="n">
        <v>33.7162835</v>
      </c>
      <c r="AB1552" s="2" t="s">
        <v>69</v>
      </c>
      <c r="AC1552" s="2" t="n">
        <v>5.338453132</v>
      </c>
      <c r="AD1552" s="2" t="s">
        <v>45</v>
      </c>
      <c r="AE1552" s="2" t="n">
        <v>100</v>
      </c>
      <c r="AF1552" s="3" t="b">
        <f aca="false">TRUE()</f>
        <v>1</v>
      </c>
    </row>
    <row r="1553" customFormat="false" ht="15" hidden="false" customHeight="false" outlineLevel="0" collapsed="false">
      <c r="A1553" s="2" t="s">
        <v>1589</v>
      </c>
      <c r="B1553" s="2" t="s">
        <v>33</v>
      </c>
      <c r="C1553" s="2" t="n">
        <v>1634.749464</v>
      </c>
      <c r="D1553" s="2" t="n">
        <v>-3900.877967</v>
      </c>
      <c r="E1553" s="2" t="n">
        <v>5305.993534</v>
      </c>
      <c r="F1553" s="2" t="n">
        <v>6.835629983</v>
      </c>
      <c r="G1553" s="2" t="n">
        <v>3.444196585</v>
      </c>
      <c r="H1553" s="2" t="n">
        <v>0.431761647</v>
      </c>
      <c r="I1553" s="2" t="n">
        <v>6789.14435</v>
      </c>
      <c r="J1553" s="2" t="n">
        <v>0.000790324</v>
      </c>
      <c r="K1553" s="2" t="n">
        <v>51.62415691</v>
      </c>
      <c r="L1553" s="2" t="n">
        <v>209.3019063</v>
      </c>
      <c r="M1553" s="2" t="n">
        <v>38.86387486</v>
      </c>
      <c r="N1553" s="2" t="n">
        <v>47.04965859</v>
      </c>
      <c r="O1553" s="2" t="n">
        <v>-0.326295513</v>
      </c>
      <c r="P1553" s="2" t="n">
        <v>0.916119601</v>
      </c>
      <c r="Q1553" s="2" t="n">
        <v>0.227389462</v>
      </c>
      <c r="R1553" s="2" t="n">
        <v>-0.050498988</v>
      </c>
      <c r="S1553" s="2" t="n">
        <v>-0.000617073</v>
      </c>
      <c r="T1553" s="2" t="n">
        <v>-0.070317784</v>
      </c>
      <c r="U1553" s="2" t="n">
        <v>-0.017227831</v>
      </c>
      <c r="V1553" s="2" t="n">
        <v>100</v>
      </c>
      <c r="W1553" s="2" t="n">
        <v>8.385921884</v>
      </c>
      <c r="X1553" s="2" t="n">
        <v>9.758208705</v>
      </c>
      <c r="Y1553" s="2" t="n">
        <v>19.99026186</v>
      </c>
      <c r="Z1553" s="2" t="n">
        <v>117.9243396</v>
      </c>
      <c r="AA1553" s="2" t="n">
        <v>36.0927637</v>
      </c>
      <c r="AB1553" s="2" t="s">
        <v>69</v>
      </c>
      <c r="AC1553" s="2" t="n">
        <v>4.908824571</v>
      </c>
      <c r="AD1553" s="2" t="s">
        <v>45</v>
      </c>
      <c r="AE1553" s="2" t="n">
        <v>100</v>
      </c>
      <c r="AF1553" s="3" t="b">
        <f aca="false">TRUE()</f>
        <v>1</v>
      </c>
    </row>
    <row r="1554" customFormat="false" ht="15" hidden="false" customHeight="false" outlineLevel="0" collapsed="false">
      <c r="A1554" s="2" t="s">
        <v>1590</v>
      </c>
      <c r="B1554" s="2" t="s">
        <v>33</v>
      </c>
      <c r="C1554" s="2" t="n">
        <v>2040.832184</v>
      </c>
      <c r="D1554" s="2" t="n">
        <v>-3685.456041</v>
      </c>
      <c r="E1554" s="2" t="n">
        <v>5319.700433</v>
      </c>
      <c r="F1554" s="2" t="n">
        <v>6.695318813</v>
      </c>
      <c r="G1554" s="2" t="n">
        <v>3.733797252</v>
      </c>
      <c r="H1554" s="2" t="n">
        <v>0.024972718</v>
      </c>
      <c r="I1554" s="2" t="n">
        <v>6789.084498</v>
      </c>
      <c r="J1554" s="2" t="n">
        <v>0.000848108</v>
      </c>
      <c r="K1554" s="2" t="n">
        <v>51.62395497</v>
      </c>
      <c r="L1554" s="2" t="n">
        <v>209.2950257</v>
      </c>
      <c r="M1554" s="2" t="n">
        <v>34.7988493</v>
      </c>
      <c r="N1554" s="2" t="n">
        <v>55.00285673</v>
      </c>
      <c r="O1554" s="2" t="n">
        <v>-0.318400202</v>
      </c>
      <c r="P1554" s="2" t="n">
        <v>0.913892902</v>
      </c>
      <c r="Q1554" s="2" t="n">
        <v>0.238272869</v>
      </c>
      <c r="R1554" s="2" t="n">
        <v>-0.081529846</v>
      </c>
      <c r="S1554" s="2" t="n">
        <v>0.004381255</v>
      </c>
      <c r="T1554" s="2" t="n">
        <v>-0.064198977</v>
      </c>
      <c r="U1554" s="2" t="n">
        <v>-0.006649148</v>
      </c>
      <c r="V1554" s="2" t="n">
        <v>100</v>
      </c>
      <c r="W1554" s="2" t="n">
        <v>8.403571542</v>
      </c>
      <c r="X1554" s="2" t="n">
        <v>9.910178215</v>
      </c>
      <c r="Y1554" s="2" t="n">
        <v>19.45170426</v>
      </c>
      <c r="Z1554" s="2" t="n">
        <v>118.9665985</v>
      </c>
      <c r="AA1554" s="2" t="n">
        <v>35.68570685</v>
      </c>
      <c r="AB1554" s="2" t="s">
        <v>69</v>
      </c>
      <c r="AC1554" s="2" t="n">
        <v>5.724310942</v>
      </c>
      <c r="AD1554" s="2" t="s">
        <v>45</v>
      </c>
      <c r="AE1554" s="2" t="n">
        <v>100</v>
      </c>
      <c r="AF1554" s="3" t="b">
        <f aca="false">TRUE()</f>
        <v>1</v>
      </c>
    </row>
    <row r="1555" customFormat="false" ht="15" hidden="false" customHeight="false" outlineLevel="0" collapsed="false">
      <c r="A1555" s="2" t="s">
        <v>1591</v>
      </c>
      <c r="B1555" s="2" t="s">
        <v>33</v>
      </c>
      <c r="C1555" s="2" t="n">
        <v>2437.57399</v>
      </c>
      <c r="D1555" s="2" t="n">
        <v>-3453.165611</v>
      </c>
      <c r="E1555" s="2" t="n">
        <v>5308.989117</v>
      </c>
      <c r="F1555" s="2" t="n">
        <v>6.524385097</v>
      </c>
      <c r="G1555" s="2" t="n">
        <v>4.006267928</v>
      </c>
      <c r="H1555" s="2" t="n">
        <v>-0.381872631</v>
      </c>
      <c r="I1555" s="2" t="n">
        <v>6789.134621</v>
      </c>
      <c r="J1555" s="2" t="n">
        <v>0.000921225</v>
      </c>
      <c r="K1555" s="2" t="n">
        <v>51.62411954</v>
      </c>
      <c r="L1555" s="2" t="n">
        <v>209.2881422</v>
      </c>
      <c r="M1555" s="2" t="n">
        <v>32.41316248</v>
      </c>
      <c r="N1555" s="2" t="n">
        <v>61.27635094</v>
      </c>
      <c r="O1555" s="2" t="n">
        <v>-0.310139952</v>
      </c>
      <c r="P1555" s="2" t="n">
        <v>0.910616816</v>
      </c>
      <c r="Q1555" s="2" t="n">
        <v>0.248881581</v>
      </c>
      <c r="R1555" s="2" t="n">
        <v>-0.11246414</v>
      </c>
      <c r="S1555" s="2" t="n">
        <v>-0.002279415</v>
      </c>
      <c r="T1555" s="2" t="n">
        <v>-0.069003062</v>
      </c>
      <c r="U1555" s="2" t="n">
        <v>-0.001775801</v>
      </c>
      <c r="V1555" s="2" t="n">
        <v>100</v>
      </c>
      <c r="W1555" s="2" t="n">
        <v>8.406637075</v>
      </c>
      <c r="X1555" s="2" t="n">
        <v>10.2912232</v>
      </c>
      <c r="Y1555" s="2" t="n">
        <v>19.93825967</v>
      </c>
      <c r="Z1555" s="2" t="n">
        <v>120.5401514</v>
      </c>
      <c r="AA1555" s="2" t="n">
        <v>34.02557288</v>
      </c>
      <c r="AB1555" s="2" t="s">
        <v>69</v>
      </c>
      <c r="AC1555" s="2" t="n">
        <v>5.085060809</v>
      </c>
      <c r="AD1555" s="2" t="s">
        <v>45</v>
      </c>
      <c r="AE1555" s="2" t="n">
        <v>100</v>
      </c>
      <c r="AF1555" s="3" t="b">
        <f aca="false">TRUE()</f>
        <v>1</v>
      </c>
    </row>
    <row r="1556" customFormat="false" ht="15" hidden="false" customHeight="false" outlineLevel="0" collapsed="false">
      <c r="A1556" s="2" t="s">
        <v>1592</v>
      </c>
      <c r="B1556" s="2" t="s">
        <v>33</v>
      </c>
      <c r="C1556" s="2" t="n">
        <v>2823.16049</v>
      </c>
      <c r="D1556" s="2" t="n">
        <v>-3205.071999</v>
      </c>
      <c r="E1556" s="2" t="n">
        <v>5273.912019</v>
      </c>
      <c r="F1556" s="2" t="n">
        <v>6.323616316</v>
      </c>
      <c r="G1556" s="2" t="n">
        <v>4.260371077</v>
      </c>
      <c r="H1556" s="2" t="n">
        <v>-0.786914308</v>
      </c>
      <c r="I1556" s="2" t="n">
        <v>6789.293745</v>
      </c>
      <c r="J1556" s="2" t="n">
        <v>0.001003248</v>
      </c>
      <c r="K1556" s="2" t="n">
        <v>51.62464749</v>
      </c>
      <c r="L1556" s="2" t="n">
        <v>209.2813191</v>
      </c>
      <c r="M1556" s="2" t="n">
        <v>31.54413543</v>
      </c>
      <c r="N1556" s="2" t="n">
        <v>66.03275281</v>
      </c>
      <c r="O1556" s="2" t="n">
        <v>-0.30152444</v>
      </c>
      <c r="P1556" s="2" t="n">
        <v>0.906295385</v>
      </c>
      <c r="Q1556" s="2" t="n">
        <v>0.259203616</v>
      </c>
      <c r="R1556" s="2" t="n">
        <v>-0.143266087</v>
      </c>
      <c r="S1556" s="2" t="n">
        <v>-0.005643313</v>
      </c>
      <c r="T1556" s="2" t="n">
        <v>-0.067497902</v>
      </c>
      <c r="U1556" s="2" t="n">
        <v>0.015230949</v>
      </c>
      <c r="V1556" s="2" t="n">
        <v>100</v>
      </c>
      <c r="W1556" s="2" t="n">
        <v>8.386439711</v>
      </c>
      <c r="X1556" s="2" t="n">
        <v>10.44524778</v>
      </c>
      <c r="Y1556" s="2" t="n">
        <v>20.11396561</v>
      </c>
      <c r="Z1556" s="2" t="n">
        <v>122.5638396</v>
      </c>
      <c r="AA1556" s="2" t="n">
        <v>34.96539884</v>
      </c>
      <c r="AB1556" s="2" t="s">
        <v>69</v>
      </c>
      <c r="AC1556" s="2" t="n">
        <v>4.38684058</v>
      </c>
      <c r="AD1556" s="2" t="s">
        <v>45</v>
      </c>
      <c r="AE1556" s="2" t="n">
        <v>100</v>
      </c>
      <c r="AF1556" s="3" t="b">
        <f aca="false">TRUE()</f>
        <v>1</v>
      </c>
    </row>
    <row r="1557" customFormat="false" ht="15" hidden="false" customHeight="false" outlineLevel="0" collapsed="false">
      <c r="A1557" s="2" t="s">
        <v>1593</v>
      </c>
      <c r="B1557" s="2" t="s">
        <v>33</v>
      </c>
      <c r="C1557" s="2" t="n">
        <v>3195.828594</v>
      </c>
      <c r="D1557" s="2" t="n">
        <v>-2942.312292</v>
      </c>
      <c r="E1557" s="2" t="n">
        <v>5214.632945</v>
      </c>
      <c r="F1557" s="2" t="n">
        <v>6.093934577</v>
      </c>
      <c r="G1557" s="2" t="n">
        <v>4.494952753</v>
      </c>
      <c r="H1557" s="2" t="n">
        <v>-1.188301168</v>
      </c>
      <c r="I1557" s="2" t="n">
        <v>6789.558896</v>
      </c>
      <c r="J1557" s="2" t="n">
        <v>0.001089077</v>
      </c>
      <c r="K1557" s="2" t="n">
        <v>51.625529</v>
      </c>
      <c r="L1557" s="2" t="n">
        <v>209.2746184</v>
      </c>
      <c r="M1557" s="2" t="n">
        <v>31.92605186</v>
      </c>
      <c r="N1557" s="2" t="n">
        <v>69.53771357</v>
      </c>
      <c r="O1557" s="2" t="n">
        <v>-0.292563767</v>
      </c>
      <c r="P1557" s="2" t="n">
        <v>0.900933871</v>
      </c>
      <c r="Q1557" s="2" t="n">
        <v>0.269227341</v>
      </c>
      <c r="R1557" s="2" t="n">
        <v>-0.173900092</v>
      </c>
      <c r="S1557" s="2" t="n">
        <v>-0.012815805</v>
      </c>
      <c r="T1557" s="2" t="n">
        <v>-0.068417156</v>
      </c>
      <c r="U1557" s="2" t="n">
        <v>0.001579079</v>
      </c>
      <c r="V1557" s="2" t="n">
        <v>100</v>
      </c>
      <c r="W1557" s="2" t="n">
        <v>8.413710439</v>
      </c>
      <c r="X1557" s="2" t="n">
        <v>9.365515168</v>
      </c>
      <c r="Y1557" s="2" t="n">
        <v>19.80893823</v>
      </c>
      <c r="Z1557" s="2" t="n">
        <v>115.7727402</v>
      </c>
      <c r="AA1557" s="2" t="n">
        <v>36.9740075</v>
      </c>
      <c r="AB1557" s="2" t="s">
        <v>69</v>
      </c>
      <c r="AC1557" s="2" t="n">
        <v>5.242683089</v>
      </c>
      <c r="AD1557" s="2" t="s">
        <v>45</v>
      </c>
      <c r="AE1557" s="2" t="n">
        <v>100</v>
      </c>
      <c r="AF1557" s="3" t="b">
        <f aca="false">TRUE()</f>
        <v>1</v>
      </c>
    </row>
    <row r="1558" customFormat="false" ht="15" hidden="false" customHeight="false" outlineLevel="0" collapsed="false">
      <c r="A1558" s="2" t="s">
        <v>1594</v>
      </c>
      <c r="B1558" s="2" t="s">
        <v>33</v>
      </c>
      <c r="C1558" s="2" t="n">
        <v>3553.874476</v>
      </c>
      <c r="D1558" s="2" t="n">
        <v>-2666.090185</v>
      </c>
      <c r="E1558" s="2" t="n">
        <v>5131.426298</v>
      </c>
      <c r="F1558" s="2" t="n">
        <v>5.836392544</v>
      </c>
      <c r="G1558" s="2" t="n">
        <v>4.708947593</v>
      </c>
      <c r="H1558" s="2" t="n">
        <v>-1.5841991</v>
      </c>
      <c r="I1558" s="2" t="n">
        <v>6789.925155</v>
      </c>
      <c r="J1558" s="2" t="n">
        <v>0.001174873</v>
      </c>
      <c r="K1558" s="2" t="n">
        <v>51.62674774</v>
      </c>
      <c r="L1558" s="2" t="n">
        <v>209.2680999</v>
      </c>
      <c r="M1558" s="2" t="n">
        <v>33.29562612</v>
      </c>
      <c r="N1558" s="2" t="n">
        <v>72.05445697</v>
      </c>
      <c r="O1558" s="2" t="n">
        <v>-0.283268438</v>
      </c>
      <c r="P1558" s="2" t="n">
        <v>0.894538748</v>
      </c>
      <c r="Q1558" s="2" t="n">
        <v>0.278941474</v>
      </c>
      <c r="R1558" s="2" t="n">
        <v>-0.204330798</v>
      </c>
      <c r="S1558" s="2" t="n">
        <v>0.019846955</v>
      </c>
      <c r="T1558" s="2" t="n">
        <v>-0.069319733</v>
      </c>
      <c r="U1558" s="2" t="n">
        <v>-0.009769578</v>
      </c>
      <c r="V1558" s="2" t="n">
        <v>100</v>
      </c>
      <c r="W1558" s="2" t="n">
        <v>8.38377035</v>
      </c>
      <c r="X1558" s="2" t="n">
        <v>10.39943011</v>
      </c>
      <c r="Y1558" s="2" t="n">
        <v>19.86426727</v>
      </c>
      <c r="Z1558" s="2" t="n">
        <v>120.6778281</v>
      </c>
      <c r="AA1558" s="2" t="n">
        <v>33.49139426</v>
      </c>
      <c r="AB1558" s="2" t="s">
        <v>69</v>
      </c>
      <c r="AC1558" s="2" t="n">
        <v>4.364151723</v>
      </c>
      <c r="AD1558" s="2" t="s">
        <v>45</v>
      </c>
      <c r="AE1558" s="2" t="n">
        <v>100</v>
      </c>
      <c r="AF1558" s="3" t="b">
        <f aca="false">TRUE()</f>
        <v>1</v>
      </c>
    </row>
    <row r="1559" customFormat="false" ht="15" hidden="false" customHeight="false" outlineLevel="0" collapsed="false">
      <c r="A1559" s="2" t="s">
        <v>1595</v>
      </c>
      <c r="B1559" s="2" t="s">
        <v>33</v>
      </c>
      <c r="C1559" s="2" t="n">
        <v>3895.661266</v>
      </c>
      <c r="D1559" s="2" t="n">
        <v>-2377.670518</v>
      </c>
      <c r="E1559" s="2" t="n">
        <v>5024.675811</v>
      </c>
      <c r="F1559" s="2" t="n">
        <v>5.552168867</v>
      </c>
      <c r="G1559" s="2" t="n">
        <v>4.90138348</v>
      </c>
      <c r="H1559" s="2" t="n">
        <v>-1.972799054</v>
      </c>
      <c r="I1559" s="2" t="n">
        <v>6790.385751</v>
      </c>
      <c r="J1559" s="2" t="n">
        <v>0.001257787</v>
      </c>
      <c r="K1559" s="2" t="n">
        <v>51.6282812</v>
      </c>
      <c r="L1559" s="2" t="n">
        <v>209.2618202</v>
      </c>
      <c r="M1559" s="2" t="n">
        <v>35.42986324</v>
      </c>
      <c r="N1559" s="2" t="n">
        <v>73.80591981</v>
      </c>
      <c r="O1559" s="2" t="n">
        <v>-0.273649359</v>
      </c>
      <c r="P1559" s="2" t="n">
        <v>0.887117693</v>
      </c>
      <c r="Q1559" s="2" t="n">
        <v>0.288335105</v>
      </c>
      <c r="R1559" s="2" t="n">
        <v>-0.234523121</v>
      </c>
      <c r="S1559" s="2" t="n">
        <v>-0.007915103</v>
      </c>
      <c r="T1559" s="2" t="n">
        <v>-0.063167763</v>
      </c>
      <c r="U1559" s="2" t="n">
        <v>0.026843766</v>
      </c>
      <c r="V1559" s="2" t="n">
        <v>100</v>
      </c>
      <c r="W1559" s="2" t="n">
        <v>8.382075469</v>
      </c>
      <c r="X1559" s="2" t="n">
        <v>9.702149393</v>
      </c>
      <c r="Y1559" s="2" t="n">
        <v>19.86221523</v>
      </c>
      <c r="Z1559" s="2" t="n">
        <v>116.6005791</v>
      </c>
      <c r="AA1559" s="2" t="n">
        <v>35.27643069</v>
      </c>
      <c r="AB1559" s="2" t="s">
        <v>69</v>
      </c>
      <c r="AC1559" s="2" t="n">
        <v>5.317772286</v>
      </c>
      <c r="AD1559" s="2" t="s">
        <v>45</v>
      </c>
      <c r="AE1559" s="2" t="n">
        <v>100</v>
      </c>
      <c r="AF1559" s="3" t="b">
        <f aca="false">TRUE()</f>
        <v>1</v>
      </c>
    </row>
    <row r="1560" customFormat="false" ht="15" hidden="false" customHeight="false" outlineLevel="0" collapsed="false">
      <c r="A1560" s="2" t="s">
        <v>1596</v>
      </c>
      <c r="B1560" s="2" t="s">
        <v>33</v>
      </c>
      <c r="C1560" s="2" t="n">
        <v>4219.626466</v>
      </c>
      <c r="D1560" s="2" t="n">
        <v>-2078.373557</v>
      </c>
      <c r="E1560" s="2" t="n">
        <v>4894.87281</v>
      </c>
      <c r="F1560" s="2" t="n">
        <v>5.242563104</v>
      </c>
      <c r="G1560" s="2" t="n">
        <v>5.07138586</v>
      </c>
      <c r="H1560" s="2" t="n">
        <v>-2.352325002</v>
      </c>
      <c r="I1560" s="2" t="n">
        <v>6790.932187</v>
      </c>
      <c r="J1560" s="2" t="n">
        <v>0.001335691</v>
      </c>
      <c r="K1560" s="2" t="n">
        <v>51.63010111</v>
      </c>
      <c r="L1560" s="2" t="n">
        <v>209.2558312</v>
      </c>
      <c r="M1560" s="2" t="n">
        <v>38.15105259</v>
      </c>
      <c r="N1560" s="2" t="n">
        <v>74.96975893</v>
      </c>
      <c r="O1560" s="2" t="n">
        <v>-0.263717811</v>
      </c>
      <c r="P1560" s="2" t="n">
        <v>0.878679575</v>
      </c>
      <c r="Q1560" s="2" t="n">
        <v>0.297397702</v>
      </c>
      <c r="R1560" s="2" t="n">
        <v>-0.264442295</v>
      </c>
      <c r="S1560" s="2" t="n">
        <v>0.006793542</v>
      </c>
      <c r="T1560" s="2" t="n">
        <v>-0.066969922</v>
      </c>
      <c r="U1560" s="2" t="n">
        <v>0.01213334</v>
      </c>
      <c r="V1560" s="2" t="n">
        <v>100</v>
      </c>
      <c r="W1560" s="2" t="n">
        <v>8.373131998</v>
      </c>
      <c r="X1560" s="2" t="n">
        <v>10.43385713</v>
      </c>
      <c r="Y1560" s="2" t="n">
        <v>20.18921139</v>
      </c>
      <c r="Z1560" s="2" t="n">
        <v>121.6525932</v>
      </c>
      <c r="AA1560" s="2" t="n">
        <v>34.28853025</v>
      </c>
      <c r="AB1560" s="2" t="s">
        <v>69</v>
      </c>
      <c r="AC1560" s="2" t="n">
        <v>4.953505742</v>
      </c>
      <c r="AD1560" s="2" t="s">
        <v>45</v>
      </c>
      <c r="AE1560" s="2" t="n">
        <v>100</v>
      </c>
      <c r="AF1560" s="3" t="b">
        <f aca="false">TRUE()</f>
        <v>1</v>
      </c>
    </row>
    <row r="1561" customFormat="false" ht="15" hidden="false" customHeight="false" outlineLevel="0" collapsed="false">
      <c r="A1561" s="2" t="s">
        <v>1597</v>
      </c>
      <c r="B1561" s="2" t="s">
        <v>33</v>
      </c>
      <c r="C1561" s="2" t="n">
        <v>4524.289033</v>
      </c>
      <c r="D1561" s="2" t="n">
        <v>-1769.569015</v>
      </c>
      <c r="E1561" s="2" t="n">
        <v>4742.613994</v>
      </c>
      <c r="F1561" s="2" t="n">
        <v>4.908990146</v>
      </c>
      <c r="G1561" s="2" t="n">
        <v>5.218181688</v>
      </c>
      <c r="H1561" s="2" t="n">
        <v>-2.721041801</v>
      </c>
      <c r="I1561" s="2" t="n">
        <v>6791.554396</v>
      </c>
      <c r="J1561" s="2" t="n">
        <v>0.001406967</v>
      </c>
      <c r="K1561" s="2" t="n">
        <v>51.63217393</v>
      </c>
      <c r="L1561" s="2" t="n">
        <v>209.2501796</v>
      </c>
      <c r="M1561" s="2" t="n">
        <v>41.32028839</v>
      </c>
      <c r="N1561" s="2" t="n">
        <v>75.68483127</v>
      </c>
      <c r="O1561" s="2" t="n">
        <v>-0.253485444</v>
      </c>
      <c r="P1561" s="2" t="n">
        <v>0.869234439</v>
      </c>
      <c r="Q1561" s="2" t="n">
        <v>0.306119118</v>
      </c>
      <c r="R1561" s="2" t="n">
        <v>-0.294053916</v>
      </c>
      <c r="S1561" s="2" t="n">
        <v>-0.001455366</v>
      </c>
      <c r="T1561" s="2" t="n">
        <v>-0.060420281</v>
      </c>
      <c r="U1561" s="2" t="n">
        <v>-0.005081351</v>
      </c>
      <c r="V1561" s="2" t="n">
        <v>100</v>
      </c>
      <c r="W1561" s="2" t="n">
        <v>8.396457282</v>
      </c>
      <c r="X1561" s="2" t="n">
        <v>10.04944593</v>
      </c>
      <c r="Y1561" s="2" t="n">
        <v>19.99328544</v>
      </c>
      <c r="Z1561" s="2" t="n">
        <v>120.0633208</v>
      </c>
      <c r="AA1561" s="2" t="n">
        <v>35.68357737</v>
      </c>
      <c r="AB1561" s="2" t="s">
        <v>69</v>
      </c>
      <c r="AC1561" s="2" t="n">
        <v>5.387380368</v>
      </c>
      <c r="AD1561" s="2" t="s">
        <v>45</v>
      </c>
      <c r="AE1561" s="2" t="n">
        <v>100</v>
      </c>
      <c r="AF1561" s="3" t="b">
        <f aca="false">TRUE()</f>
        <v>1</v>
      </c>
    </row>
    <row r="1562" customFormat="false" ht="15" hidden="false" customHeight="false" outlineLevel="0" collapsed="false">
      <c r="A1562" s="2" t="s">
        <v>1598</v>
      </c>
      <c r="B1562" s="2" t="s">
        <v>33</v>
      </c>
      <c r="C1562" s="2" t="n">
        <v>4808.256125</v>
      </c>
      <c r="D1562" s="2" t="n">
        <v>-1452.669857</v>
      </c>
      <c r="E1562" s="2" t="n">
        <v>4568.598752</v>
      </c>
      <c r="F1562" s="2" t="n">
        <v>4.552974147</v>
      </c>
      <c r="G1562" s="2" t="n">
        <v>5.341103002</v>
      </c>
      <c r="H1562" s="2" t="n">
        <v>-3.077262941</v>
      </c>
      <c r="I1562" s="2" t="n">
        <v>6792.240928</v>
      </c>
      <c r="J1562" s="2" t="n">
        <v>0.001470357</v>
      </c>
      <c r="K1562" s="2" t="n">
        <v>51.63446152</v>
      </c>
      <c r="L1562" s="2" t="n">
        <v>209.2449057</v>
      </c>
      <c r="M1562" s="2" t="n">
        <v>44.82879289</v>
      </c>
      <c r="N1562" s="2" t="n">
        <v>76.05987117</v>
      </c>
      <c r="O1562" s="2" t="n">
        <v>-0.242964253</v>
      </c>
      <c r="P1562" s="2" t="n">
        <v>0.858793493</v>
      </c>
      <c r="Q1562" s="2" t="n">
        <v>0.31448961</v>
      </c>
      <c r="R1562" s="2" t="n">
        <v>-0.323323977</v>
      </c>
      <c r="S1562" s="2" t="n">
        <v>-0.002240145</v>
      </c>
      <c r="T1562" s="2" t="n">
        <v>-0.059963531</v>
      </c>
      <c r="U1562" s="2" t="n">
        <v>-0.012590325</v>
      </c>
      <c r="V1562" s="2" t="n">
        <v>100</v>
      </c>
      <c r="W1562" s="2" t="n">
        <v>8.406258827</v>
      </c>
      <c r="X1562" s="2" t="n">
        <v>10.24005275</v>
      </c>
      <c r="Y1562" s="2" t="n">
        <v>19.73298794</v>
      </c>
      <c r="Z1562" s="2" t="n">
        <v>121.3192242</v>
      </c>
      <c r="AA1562" s="2" t="n">
        <v>35.2386904</v>
      </c>
      <c r="AB1562" s="2" t="s">
        <v>69</v>
      </c>
      <c r="AC1562" s="2" t="n">
        <v>4.458632059</v>
      </c>
      <c r="AD1562" s="2" t="s">
        <v>45</v>
      </c>
      <c r="AE1562" s="2" t="n">
        <v>100</v>
      </c>
      <c r="AF1562" s="3" t="b">
        <f aca="false">TRUE()</f>
        <v>1</v>
      </c>
    </row>
    <row r="1563" customFormat="false" ht="15" hidden="false" customHeight="false" outlineLevel="0" collapsed="false">
      <c r="A1563" s="2" t="s">
        <v>1599</v>
      </c>
      <c r="B1563" s="2" t="s">
        <v>33</v>
      </c>
      <c r="C1563" s="2" t="n">
        <v>5070.229462</v>
      </c>
      <c r="D1563" s="2" t="n">
        <v>-1129.125893</v>
      </c>
      <c r="E1563" s="2" t="n">
        <v>4373.626016</v>
      </c>
      <c r="F1563" s="2" t="n">
        <v>4.176141961</v>
      </c>
      <c r="G1563" s="2" t="n">
        <v>5.439590087</v>
      </c>
      <c r="H1563" s="2" t="n">
        <v>-3.41935815</v>
      </c>
      <c r="I1563" s="2" t="n">
        <v>6792.979163</v>
      </c>
      <c r="J1563" s="2" t="n">
        <v>0.001524865</v>
      </c>
      <c r="K1563" s="2" t="n">
        <v>51.63692182</v>
      </c>
      <c r="L1563" s="2" t="n">
        <v>209.2400429</v>
      </c>
      <c r="M1563" s="2" t="n">
        <v>48.59017969</v>
      </c>
      <c r="N1563" s="2" t="n">
        <v>76.18122758</v>
      </c>
      <c r="O1563" s="2" t="n">
        <v>-0.23216657</v>
      </c>
      <c r="P1563" s="2" t="n">
        <v>0.847369092</v>
      </c>
      <c r="Q1563" s="2" t="n">
        <v>0.322499838</v>
      </c>
      <c r="R1563" s="2" t="n">
        <v>-0.352218909</v>
      </c>
      <c r="S1563" s="2" t="n">
        <v>0.002601354</v>
      </c>
      <c r="T1563" s="2" t="n">
        <v>-0.067557801</v>
      </c>
      <c r="U1563" s="2" t="n">
        <v>0.001611334</v>
      </c>
      <c r="V1563" s="2" t="n">
        <v>100</v>
      </c>
      <c r="W1563" s="2" t="n">
        <v>8.386548438</v>
      </c>
      <c r="X1563" s="2" t="n">
        <v>9.501950369</v>
      </c>
      <c r="Y1563" s="2" t="n">
        <v>19.99492074</v>
      </c>
      <c r="Z1563" s="2" t="n">
        <v>116.7871493</v>
      </c>
      <c r="AA1563" s="2" t="n">
        <v>37.09858225</v>
      </c>
      <c r="AB1563" s="2" t="s">
        <v>69</v>
      </c>
      <c r="AC1563" s="2" t="n">
        <v>4.965251523</v>
      </c>
      <c r="AD1563" s="2" t="s">
        <v>45</v>
      </c>
      <c r="AE1563" s="2" t="n">
        <v>100</v>
      </c>
      <c r="AF1563" s="3" t="b">
        <f aca="false">TRUE()</f>
        <v>1</v>
      </c>
    </row>
    <row r="1564" customFormat="false" ht="15" hidden="false" customHeight="false" outlineLevel="0" collapsed="false">
      <c r="A1564" s="2" t="s">
        <v>1600</v>
      </c>
      <c r="B1564" s="2" t="s">
        <v>33</v>
      </c>
      <c r="C1564" s="2" t="n">
        <v>5309.011277</v>
      </c>
      <c r="D1564" s="2" t="n">
        <v>-800.4172057</v>
      </c>
      <c r="E1564" s="2" t="n">
        <v>4158.590664</v>
      </c>
      <c r="F1564" s="2" t="n">
        <v>3.780216098</v>
      </c>
      <c r="G1564" s="2" t="n">
        <v>5.513194212</v>
      </c>
      <c r="H1564" s="2" t="n">
        <v>-3.745760826</v>
      </c>
      <c r="I1564" s="2" t="n">
        <v>6793.755539</v>
      </c>
      <c r="J1564" s="2" t="n">
        <v>0.001569684</v>
      </c>
      <c r="K1564" s="2" t="n">
        <v>51.63950964</v>
      </c>
      <c r="L1564" s="2" t="n">
        <v>209.2356171</v>
      </c>
      <c r="M1564" s="2" t="n">
        <v>52.53433097</v>
      </c>
      <c r="N1564" s="2" t="n">
        <v>76.11898711</v>
      </c>
      <c r="O1564" s="2" t="n">
        <v>-0.22110504</v>
      </c>
      <c r="P1564" s="2" t="n">
        <v>0.834974724</v>
      </c>
      <c r="Q1564" s="2" t="n">
        <v>0.330140881</v>
      </c>
      <c r="R1564" s="2" t="n">
        <v>-0.380705622</v>
      </c>
      <c r="S1564" s="2" t="n">
        <v>0.000574258</v>
      </c>
      <c r="T1564" s="2" t="n">
        <v>-0.059146588</v>
      </c>
      <c r="U1564" s="2" t="n">
        <v>0.005803274</v>
      </c>
      <c r="V1564" s="2" t="n">
        <v>100</v>
      </c>
      <c r="W1564" s="2" t="n">
        <v>8.399511275</v>
      </c>
      <c r="X1564" s="2" t="n">
        <v>10.17876725</v>
      </c>
      <c r="Y1564" s="2" t="n">
        <v>20.36490276</v>
      </c>
      <c r="Z1564" s="2" t="n">
        <v>118.656496</v>
      </c>
      <c r="AA1564" s="2" t="n">
        <v>33.1598257</v>
      </c>
      <c r="AB1564" s="2" t="s">
        <v>69</v>
      </c>
      <c r="AC1564" s="2" t="n">
        <v>4.821097605</v>
      </c>
      <c r="AD1564" s="2" t="s">
        <v>45</v>
      </c>
      <c r="AE1564" s="2" t="n">
        <v>100</v>
      </c>
      <c r="AF1564" s="3" t="b">
        <f aca="false">TRUE()</f>
        <v>1</v>
      </c>
    </row>
    <row r="1565" customFormat="false" ht="15" hidden="false" customHeight="false" outlineLevel="0" collapsed="false">
      <c r="A1565" s="2" t="s">
        <v>1601</v>
      </c>
      <c r="B1565" s="2" t="s">
        <v>33</v>
      </c>
      <c r="C1565" s="2" t="n">
        <v>5523.509839</v>
      </c>
      <c r="D1565" s="2" t="n">
        <v>-468.0474125</v>
      </c>
      <c r="E1565" s="2" t="n">
        <v>3924.479482</v>
      </c>
      <c r="F1565" s="2" t="n">
        <v>3.367007193</v>
      </c>
      <c r="G1565" s="2" t="n">
        <v>5.561579924</v>
      </c>
      <c r="H1565" s="2" t="n">
        <v>-4.05497527</v>
      </c>
      <c r="I1565" s="2" t="n">
        <v>6794.555806</v>
      </c>
      <c r="J1565" s="2" t="n">
        <v>0.001604156</v>
      </c>
      <c r="K1565" s="2" t="n">
        <v>51.64217747</v>
      </c>
      <c r="L1565" s="2" t="n">
        <v>209.2316462</v>
      </c>
      <c r="M1565" s="2" t="n">
        <v>56.60273915</v>
      </c>
      <c r="N1565" s="2" t="n">
        <v>75.93163273</v>
      </c>
      <c r="O1565" s="2" t="n">
        <v>-0.20979261</v>
      </c>
      <c r="P1565" s="2" t="n">
        <v>0.821624985</v>
      </c>
      <c r="Q1565" s="2" t="n">
        <v>0.337404242</v>
      </c>
      <c r="R1565" s="2" t="n">
        <v>-0.408751541</v>
      </c>
      <c r="S1565" s="2" t="n">
        <v>0.001459988</v>
      </c>
      <c r="T1565" s="2" t="n">
        <v>-0.056010609</v>
      </c>
      <c r="U1565" s="2" t="n">
        <v>0.005283203</v>
      </c>
      <c r="V1565" s="2" t="n">
        <v>100</v>
      </c>
      <c r="W1565" s="2" t="n">
        <v>8.370589791</v>
      </c>
      <c r="X1565" s="2" t="n">
        <v>10.22886137</v>
      </c>
      <c r="Y1565" s="2" t="n">
        <v>20.36653395</v>
      </c>
      <c r="Z1565" s="2" t="n">
        <v>119.8213761</v>
      </c>
      <c r="AA1565" s="2" t="n">
        <v>34.19977351</v>
      </c>
      <c r="AB1565" s="2" t="s">
        <v>69</v>
      </c>
      <c r="AC1565" s="2" t="n">
        <v>4.686037223</v>
      </c>
      <c r="AD1565" s="2" t="s">
        <v>45</v>
      </c>
      <c r="AE1565" s="2" t="n">
        <v>100</v>
      </c>
      <c r="AF1565" s="3" t="b">
        <f aca="false">TRUE()</f>
        <v>1</v>
      </c>
    </row>
    <row r="1566" customFormat="false" ht="15" hidden="false" customHeight="false" outlineLevel="0" collapsed="false">
      <c r="A1566" s="2" t="s">
        <v>1602</v>
      </c>
      <c r="B1566" s="2" t="s">
        <v>33</v>
      </c>
      <c r="C1566" s="2" t="n">
        <v>5712.744496</v>
      </c>
      <c r="D1566" s="2" t="n">
        <v>-133.5368167</v>
      </c>
      <c r="E1566" s="2" t="n">
        <v>3672.366701</v>
      </c>
      <c r="F1566" s="2" t="n">
        <v>2.938406027</v>
      </c>
      <c r="G1566" s="2" t="n">
        <v>5.584526862</v>
      </c>
      <c r="H1566" s="2" t="n">
        <v>-4.345583671</v>
      </c>
      <c r="I1566" s="2" t="n">
        <v>6795.365284</v>
      </c>
      <c r="J1566" s="2" t="n">
        <v>0.001627745</v>
      </c>
      <c r="K1566" s="2" t="n">
        <v>51.64487641</v>
      </c>
      <c r="L1566" s="2" t="n">
        <v>209.2281395</v>
      </c>
      <c r="M1566" s="2" t="n">
        <v>60.74496315</v>
      </c>
      <c r="N1566" s="2" t="n">
        <v>75.66958769</v>
      </c>
      <c r="O1566" s="2" t="n">
        <v>-0.198242505</v>
      </c>
      <c r="P1566" s="2" t="n">
        <v>0.807335566</v>
      </c>
      <c r="Q1566" s="2" t="n">
        <v>0.344281859</v>
      </c>
      <c r="R1566" s="2" t="n">
        <v>-0.436324644</v>
      </c>
      <c r="S1566" s="2" t="n">
        <v>0.005419842</v>
      </c>
      <c r="T1566" s="2" t="n">
        <v>-0.065481801</v>
      </c>
      <c r="U1566" s="2" t="n">
        <v>0.007170004</v>
      </c>
      <c r="V1566" s="2" t="n">
        <v>99.29012992</v>
      </c>
      <c r="W1566" s="2" t="n">
        <v>8.399198407</v>
      </c>
      <c r="X1566" s="2" t="n">
        <v>-4.056787579</v>
      </c>
      <c r="Y1566" s="2" t="n">
        <v>18.88202235</v>
      </c>
      <c r="Z1566" s="2" t="n">
        <v>0</v>
      </c>
      <c r="AA1566" s="2" t="n">
        <v>34.07376378</v>
      </c>
      <c r="AB1566" s="2" t="s">
        <v>69</v>
      </c>
      <c r="AC1566" s="2" t="n">
        <v>4.280315862</v>
      </c>
      <c r="AD1566" s="2" t="s">
        <v>45</v>
      </c>
      <c r="AE1566" s="2" t="n">
        <v>100</v>
      </c>
      <c r="AF1566" s="3" t="b">
        <f aca="false">FALSE()</f>
        <v>0</v>
      </c>
    </row>
    <row r="1567" customFormat="false" ht="15" hidden="false" customHeight="false" outlineLevel="0" collapsed="false">
      <c r="A1567" s="2" t="s">
        <v>1603</v>
      </c>
      <c r="B1567" s="2" t="s">
        <v>33</v>
      </c>
      <c r="C1567" s="2" t="n">
        <v>5875.850242</v>
      </c>
      <c r="D1567" s="2" t="n">
        <v>201.5845427</v>
      </c>
      <c r="E1567" s="2" t="n">
        <v>3403.409118</v>
      </c>
      <c r="F1567" s="2" t="n">
        <v>2.496375093</v>
      </c>
      <c r="G1567" s="2" t="n">
        <v>5.58193107</v>
      </c>
      <c r="H1567" s="2" t="n">
        <v>-4.616252814</v>
      </c>
      <c r="I1567" s="2" t="n">
        <v>6796.169135</v>
      </c>
      <c r="J1567" s="2" t="n">
        <v>0.00164002</v>
      </c>
      <c r="K1567" s="2" t="n">
        <v>51.647557</v>
      </c>
      <c r="L1567" s="2" t="n">
        <v>209.2250981</v>
      </c>
      <c r="M1567" s="2" t="n">
        <v>64.91585302</v>
      </c>
      <c r="N1567" s="2" t="n">
        <v>75.37799106</v>
      </c>
      <c r="O1567" s="2" t="n">
        <v>-0.186468217</v>
      </c>
      <c r="P1567" s="2" t="n">
        <v>0.792123227</v>
      </c>
      <c r="Q1567" s="2" t="n">
        <v>0.350766108</v>
      </c>
      <c r="R1567" s="2" t="n">
        <v>-0.463393498</v>
      </c>
      <c r="S1567" s="2" t="n">
        <v>-0.001158279</v>
      </c>
      <c r="T1567" s="2" t="n">
        <v>-0.065770227</v>
      </c>
      <c r="U1567" s="2" t="n">
        <v>0.002556046</v>
      </c>
      <c r="V1567" s="2" t="n">
        <v>98.56742976</v>
      </c>
      <c r="W1567" s="2" t="n">
        <v>8.381492961</v>
      </c>
      <c r="X1567" s="2" t="n">
        <v>-4.138833949</v>
      </c>
      <c r="Y1567" s="2" t="n">
        <v>17.45626604</v>
      </c>
      <c r="Z1567" s="2" t="n">
        <v>0</v>
      </c>
      <c r="AA1567" s="2" t="n">
        <v>34.68960761</v>
      </c>
      <c r="AB1567" s="2" t="s">
        <v>69</v>
      </c>
      <c r="AC1567" s="2" t="n">
        <v>5.80209106</v>
      </c>
      <c r="AD1567" s="2" t="s">
        <v>45</v>
      </c>
      <c r="AE1567" s="2" t="n">
        <v>100</v>
      </c>
      <c r="AF1567" s="3" t="b">
        <f aca="false">FALSE()</f>
        <v>0</v>
      </c>
    </row>
    <row r="1568" customFormat="false" ht="15" hidden="false" customHeight="false" outlineLevel="0" collapsed="false">
      <c r="A1568" s="2" t="s">
        <v>1604</v>
      </c>
      <c r="B1568" s="2" t="s">
        <v>33</v>
      </c>
      <c r="C1568" s="2" t="n">
        <v>6012.081754</v>
      </c>
      <c r="D1568" s="2" t="n">
        <v>535.7839022</v>
      </c>
      <c r="E1568" s="2" t="n">
        <v>3118.840826</v>
      </c>
      <c r="F1568" s="2" t="n">
        <v>2.042939748</v>
      </c>
      <c r="G1568" s="2" t="n">
        <v>5.553805786</v>
      </c>
      <c r="H1568" s="2" t="n">
        <v>-4.865740465</v>
      </c>
      <c r="I1568" s="2" t="n">
        <v>6796.952638</v>
      </c>
      <c r="J1568" s="2" t="n">
        <v>0.001640656</v>
      </c>
      <c r="K1568" s="2" t="n">
        <v>51.65017018</v>
      </c>
      <c r="L1568" s="2" t="n">
        <v>209.2225143</v>
      </c>
      <c r="M1568" s="2" t="n">
        <v>69.07324795</v>
      </c>
      <c r="N1568" s="2" t="n">
        <v>75.09899973</v>
      </c>
      <c r="O1568" s="2" t="n">
        <v>-0.174483484</v>
      </c>
      <c r="P1568" s="2" t="n">
        <v>0.776005779</v>
      </c>
      <c r="Q1568" s="2" t="n">
        <v>0.356849816</v>
      </c>
      <c r="R1568" s="2" t="n">
        <v>-0.489927294</v>
      </c>
      <c r="S1568" s="2" t="n">
        <v>0.000929725</v>
      </c>
      <c r="T1568" s="2" t="n">
        <v>-0.059166352</v>
      </c>
      <c r="U1568" s="2" t="n">
        <v>0.004287197</v>
      </c>
      <c r="V1568" s="2" t="n">
        <v>97.80743799</v>
      </c>
      <c r="W1568" s="2" t="n">
        <v>8.354014943</v>
      </c>
      <c r="X1568" s="2" t="n">
        <v>-4.366715327</v>
      </c>
      <c r="Y1568" s="2" t="n">
        <v>16.69755501</v>
      </c>
      <c r="Z1568" s="2" t="n">
        <v>0.457524543</v>
      </c>
      <c r="AA1568" s="2" t="n">
        <v>36.93712964</v>
      </c>
      <c r="AB1568" s="2" t="s">
        <v>69</v>
      </c>
      <c r="AC1568" s="2" t="n">
        <v>5.529180756</v>
      </c>
      <c r="AD1568" s="2" t="s">
        <v>45</v>
      </c>
      <c r="AE1568" s="2" t="n">
        <v>100</v>
      </c>
      <c r="AF1568" s="3" t="b">
        <f aca="false">FALSE()</f>
        <v>0</v>
      </c>
    </row>
    <row r="1569" customFormat="false" ht="15" hidden="false" customHeight="false" outlineLevel="0" collapsed="false">
      <c r="A1569" s="2" t="s">
        <v>1605</v>
      </c>
      <c r="B1569" s="2" t="s">
        <v>33</v>
      </c>
      <c r="C1569" s="2" t="n">
        <v>6120.816886</v>
      </c>
      <c r="D1569" s="2" t="n">
        <v>867.532816</v>
      </c>
      <c r="E1569" s="2" t="n">
        <v>2819.967577</v>
      </c>
      <c r="F1569" s="2" t="n">
        <v>1.580178976</v>
      </c>
      <c r="G1569" s="2" t="n">
        <v>5.500281689</v>
      </c>
      <c r="H1569" s="2" t="n">
        <v>-5.092901386</v>
      </c>
      <c r="I1569" s="2" t="n">
        <v>6797.701451</v>
      </c>
      <c r="J1569" s="2" t="n">
        <v>0.001629435</v>
      </c>
      <c r="K1569" s="2" t="n">
        <v>51.65266816</v>
      </c>
      <c r="L1569" s="2" t="n">
        <v>209.2203722</v>
      </c>
      <c r="M1569" s="2" t="n">
        <v>73.17589785</v>
      </c>
      <c r="N1569" s="2" t="n">
        <v>74.87386682</v>
      </c>
      <c r="O1569" s="2" t="n">
        <v>-0.162302269</v>
      </c>
      <c r="P1569" s="2" t="n">
        <v>0.759002058</v>
      </c>
      <c r="Q1569" s="2" t="n">
        <v>0.362526261</v>
      </c>
      <c r="R1569" s="2" t="n">
        <v>-0.51589588</v>
      </c>
      <c r="S1569" s="2" t="n">
        <v>0.00865363</v>
      </c>
      <c r="T1569" s="2" t="n">
        <v>-0.064659753</v>
      </c>
      <c r="U1569" s="2" t="n">
        <v>-0.029438877</v>
      </c>
      <c r="V1569" s="2" t="n">
        <v>97.06590072</v>
      </c>
      <c r="W1569" s="2" t="n">
        <v>8.328937655</v>
      </c>
      <c r="X1569" s="2" t="n">
        <v>-4.273508871</v>
      </c>
      <c r="Y1569" s="2" t="n">
        <v>15.58653421</v>
      </c>
      <c r="Z1569" s="2" t="n">
        <v>0</v>
      </c>
      <c r="AA1569" s="2" t="n">
        <v>35.59378895</v>
      </c>
      <c r="AB1569" s="2" t="s">
        <v>69</v>
      </c>
      <c r="AC1569" s="2" t="n">
        <v>5.090617077</v>
      </c>
      <c r="AD1569" s="2" t="s">
        <v>45</v>
      </c>
      <c r="AE1569" s="2" t="n">
        <v>100</v>
      </c>
      <c r="AF1569" s="3" t="b">
        <f aca="false">FALSE()</f>
        <v>0</v>
      </c>
    </row>
    <row r="1570" customFormat="false" ht="15" hidden="false" customHeight="false" outlineLevel="0" collapsed="false">
      <c r="A1570" s="2" t="s">
        <v>1606</v>
      </c>
      <c r="B1570" s="2" t="s">
        <v>33</v>
      </c>
      <c r="C1570" s="2" t="n">
        <v>6201.559608</v>
      </c>
      <c r="D1570" s="2" t="n">
        <v>1195.314196</v>
      </c>
      <c r="E1570" s="2" t="n">
        <v>2508.160786</v>
      </c>
      <c r="F1570" s="2" t="n">
        <v>1.110215804</v>
      </c>
      <c r="G1570" s="2" t="n">
        <v>5.421606569</v>
      </c>
      <c r="H1570" s="2" t="n">
        <v>-5.296692942</v>
      </c>
      <c r="I1570" s="2" t="n">
        <v>6798.401884</v>
      </c>
      <c r="J1570" s="2" t="n">
        <v>0.001606258</v>
      </c>
      <c r="K1570" s="2" t="n">
        <v>51.65500531</v>
      </c>
      <c r="L1570" s="2" t="n">
        <v>209.2186478</v>
      </c>
      <c r="M1570" s="2" t="n">
        <v>77.18138184</v>
      </c>
      <c r="N1570" s="2" t="n">
        <v>74.74502304</v>
      </c>
      <c r="O1570" s="2" t="n">
        <v>-0.149938745</v>
      </c>
      <c r="P1570" s="2" t="n">
        <v>0.7411319</v>
      </c>
      <c r="Q1570" s="2" t="n">
        <v>0.367789185</v>
      </c>
      <c r="R1570" s="2" t="n">
        <v>-0.541269799</v>
      </c>
      <c r="S1570" s="2" t="n">
        <v>-0.005627478</v>
      </c>
      <c r="T1570" s="2" t="n">
        <v>-0.06821796</v>
      </c>
      <c r="U1570" s="2" t="n">
        <v>-0.006821263</v>
      </c>
      <c r="V1570" s="2" t="n">
        <v>96.3919496</v>
      </c>
      <c r="W1570" s="2" t="n">
        <v>8.290924584</v>
      </c>
      <c r="X1570" s="2" t="n">
        <v>-3.901815001</v>
      </c>
      <c r="Y1570" s="2" t="n">
        <v>14.30627373</v>
      </c>
      <c r="Z1570" s="2" t="n">
        <v>1.678270151</v>
      </c>
      <c r="AA1570" s="2" t="n">
        <v>34.02792406</v>
      </c>
      <c r="AB1570" s="2" t="s">
        <v>69</v>
      </c>
      <c r="AC1570" s="2" t="n">
        <v>4.851204285</v>
      </c>
      <c r="AD1570" s="2" t="s">
        <v>45</v>
      </c>
      <c r="AE1570" s="2" t="n">
        <v>100</v>
      </c>
      <c r="AF1570" s="3" t="b">
        <f aca="false">FALSE()</f>
        <v>0</v>
      </c>
    </row>
    <row r="1571" customFormat="false" ht="15" hidden="false" customHeight="false" outlineLevel="0" collapsed="false">
      <c r="A1571" s="2" t="s">
        <v>1607</v>
      </c>
      <c r="B1571" s="2" t="s">
        <v>33</v>
      </c>
      <c r="C1571" s="2" t="n">
        <v>6253.942346</v>
      </c>
      <c r="D1571" s="2" t="n">
        <v>1517.629317</v>
      </c>
      <c r="E1571" s="2" t="n">
        <v>2184.851219</v>
      </c>
      <c r="F1571" s="2" t="n">
        <v>0.635207406</v>
      </c>
      <c r="G1571" s="2" t="n">
        <v>5.318144429</v>
      </c>
      <c r="H1571" s="2" t="n">
        <v>-5.476180242</v>
      </c>
      <c r="I1571" s="2" t="n">
        <v>6799.041143</v>
      </c>
      <c r="J1571" s="2" t="n">
        <v>0.001571171</v>
      </c>
      <c r="K1571" s="2" t="n">
        <v>51.65713897</v>
      </c>
      <c r="L1571" s="2" t="n">
        <v>209.2173094</v>
      </c>
      <c r="M1571" s="2" t="n">
        <v>81.0437914</v>
      </c>
      <c r="N1571" s="2" t="n">
        <v>74.75839336</v>
      </c>
      <c r="O1571" s="2" t="n">
        <v>-0.137407275</v>
      </c>
      <c r="P1571" s="2" t="n">
        <v>0.722416115</v>
      </c>
      <c r="Q1571" s="2" t="n">
        <v>0.372632794</v>
      </c>
      <c r="R1571" s="2" t="n">
        <v>-0.566020315</v>
      </c>
      <c r="S1571" s="2" t="n">
        <v>0.001046654</v>
      </c>
      <c r="T1571" s="2" t="n">
        <v>-0.0623914</v>
      </c>
      <c r="U1571" s="2" t="n">
        <v>-0.006595579</v>
      </c>
      <c r="V1571" s="2" t="n">
        <v>95.63557438</v>
      </c>
      <c r="W1571" s="2" t="n">
        <v>8.317705749</v>
      </c>
      <c r="X1571" s="2" t="n">
        <v>-4.364906813</v>
      </c>
      <c r="Y1571" s="2" t="n">
        <v>13.07773703</v>
      </c>
      <c r="Z1571" s="2" t="n">
        <v>0.529742824</v>
      </c>
      <c r="AA1571" s="2" t="n">
        <v>36.83575332</v>
      </c>
      <c r="AB1571" s="2" t="s">
        <v>69</v>
      </c>
      <c r="AC1571" s="2" t="n">
        <v>6.015181721</v>
      </c>
      <c r="AD1571" s="2" t="s">
        <v>45</v>
      </c>
      <c r="AE1571" s="2" t="n">
        <v>100</v>
      </c>
      <c r="AF1571" s="3" t="b">
        <f aca="false">FALSE()</f>
        <v>0</v>
      </c>
    </row>
    <row r="1572" customFormat="false" ht="15" hidden="false" customHeight="false" outlineLevel="0" collapsed="false">
      <c r="A1572" s="2" t="s">
        <v>1608</v>
      </c>
      <c r="B1572" s="2" t="s">
        <v>33</v>
      </c>
      <c r="C1572" s="2" t="n">
        <v>6277.727732</v>
      </c>
      <c r="D1572" s="2" t="n">
        <v>1833.004744</v>
      </c>
      <c r="E1572" s="2" t="n">
        <v>1851.522386</v>
      </c>
      <c r="F1572" s="2" t="n">
        <v>0.157334957</v>
      </c>
      <c r="G1572" s="2" t="n">
        <v>5.190373984</v>
      </c>
      <c r="H1572" s="2" t="n">
        <v>-5.630540794</v>
      </c>
      <c r="I1572" s="2" t="n">
        <v>6799.607566</v>
      </c>
      <c r="J1572" s="2" t="n">
        <v>0.001524381</v>
      </c>
      <c r="K1572" s="2" t="n">
        <v>51.65903026</v>
      </c>
      <c r="L1572" s="2" t="n">
        <v>209.2163184</v>
      </c>
      <c r="M1572" s="2" t="n">
        <v>84.71090767</v>
      </c>
      <c r="N1572" s="2" t="n">
        <v>74.96621942</v>
      </c>
      <c r="O1572" s="2" t="n">
        <v>-0.124722392</v>
      </c>
      <c r="P1572" s="2" t="n">
        <v>0.702876464</v>
      </c>
      <c r="Q1572" s="2" t="n">
        <v>0.377051769</v>
      </c>
      <c r="R1572" s="2" t="n">
        <v>-0.59011945</v>
      </c>
      <c r="S1572" s="2" t="n">
        <v>-0.00295592</v>
      </c>
      <c r="T1572" s="2" t="n">
        <v>-0.071722405</v>
      </c>
      <c r="U1572" s="2" t="n">
        <v>0.000752024</v>
      </c>
      <c r="V1572" s="2" t="n">
        <v>94.8747917</v>
      </c>
      <c r="W1572" s="2" t="n">
        <v>8.278343206</v>
      </c>
      <c r="X1572" s="2" t="n">
        <v>-4.411217055</v>
      </c>
      <c r="Y1572" s="2" t="n">
        <v>11.66530303</v>
      </c>
      <c r="Z1572" s="2" t="n">
        <v>0</v>
      </c>
      <c r="AA1572" s="2" t="n">
        <v>36.51756873</v>
      </c>
      <c r="AB1572" s="2" t="s">
        <v>69</v>
      </c>
      <c r="AC1572" s="2" t="n">
        <v>5.427275979</v>
      </c>
      <c r="AD1572" s="2" t="s">
        <v>45</v>
      </c>
      <c r="AE1572" s="2" t="n">
        <v>100</v>
      </c>
      <c r="AF1572" s="3" t="b">
        <f aca="false">FALSE()</f>
        <v>0</v>
      </c>
    </row>
    <row r="1573" customFormat="false" ht="15" hidden="false" customHeight="false" outlineLevel="0" collapsed="false">
      <c r="A1573" s="2" t="s">
        <v>1609</v>
      </c>
      <c r="B1573" s="2" t="s">
        <v>33</v>
      </c>
      <c r="C1573" s="2" t="n">
        <v>6272.809734</v>
      </c>
      <c r="D1573" s="2" t="n">
        <v>2139.999158</v>
      </c>
      <c r="E1573" s="2" t="n">
        <v>1509.703668</v>
      </c>
      <c r="F1573" s="2" t="n">
        <v>-0.321206709</v>
      </c>
      <c r="G1573" s="2" t="n">
        <v>5.038886566</v>
      </c>
      <c r="H1573" s="2" t="n">
        <v>-5.759068598</v>
      </c>
      <c r="I1573" s="2" t="n">
        <v>6800.090835</v>
      </c>
      <c r="J1573" s="2" t="n">
        <v>0.001466301</v>
      </c>
      <c r="K1573" s="2" t="n">
        <v>51.66064474</v>
      </c>
      <c r="L1573" s="2" t="n">
        <v>209.2156299</v>
      </c>
      <c r="M1573" s="2" t="n">
        <v>88.12052362</v>
      </c>
      <c r="N1573" s="2" t="n">
        <v>75.430737</v>
      </c>
      <c r="O1573" s="2" t="n">
        <v>-0.111898783</v>
      </c>
      <c r="P1573" s="2" t="n">
        <v>0.682535623</v>
      </c>
      <c r="Q1573" s="2" t="n">
        <v>0.381041265</v>
      </c>
      <c r="R1573" s="2" t="n">
        <v>-0.613540006</v>
      </c>
      <c r="S1573" s="2" t="n">
        <v>-0.012015303</v>
      </c>
      <c r="T1573" s="2" t="n">
        <v>-0.065775194</v>
      </c>
      <c r="U1573" s="2" t="n">
        <v>0.00409843</v>
      </c>
      <c r="V1573" s="2" t="n">
        <v>94.14873018</v>
      </c>
      <c r="W1573" s="2" t="n">
        <v>8.267907549</v>
      </c>
      <c r="X1573" s="2" t="n">
        <v>-4.215208346</v>
      </c>
      <c r="Y1573" s="2" t="n">
        <v>10.75909649</v>
      </c>
      <c r="Z1573" s="2" t="n">
        <v>0.255403111</v>
      </c>
      <c r="AA1573" s="2" t="n">
        <v>35.10635601</v>
      </c>
      <c r="AB1573" s="2" t="s">
        <v>69</v>
      </c>
      <c r="AC1573" s="2" t="n">
        <v>4.864644789</v>
      </c>
      <c r="AD1573" s="2" t="s">
        <v>45</v>
      </c>
      <c r="AE1573" s="2" t="n">
        <v>100</v>
      </c>
      <c r="AF1573" s="3" t="b">
        <f aca="false">FALSE()</f>
        <v>0</v>
      </c>
    </row>
    <row r="1574" customFormat="false" ht="15" hidden="false" customHeight="false" outlineLevel="0" collapsed="false">
      <c r="A1574" s="2" t="s">
        <v>1610</v>
      </c>
      <c r="B1574" s="2" t="s">
        <v>33</v>
      </c>
      <c r="C1574" s="2" t="n">
        <v>6239.214159</v>
      </c>
      <c r="D1574" s="2" t="n">
        <v>2437.210038</v>
      </c>
      <c r="E1574" s="2" t="n">
        <v>1160.963222</v>
      </c>
      <c r="F1574" s="2" t="n">
        <v>-0.798219575</v>
      </c>
      <c r="G1574" s="2" t="n">
        <v>4.864383429</v>
      </c>
      <c r="H1574" s="2" t="n">
        <v>-5.861177674</v>
      </c>
      <c r="I1574" s="2" t="n">
        <v>6800.482167</v>
      </c>
      <c r="J1574" s="2" t="n">
        <v>0.001397597</v>
      </c>
      <c r="K1574" s="2" t="n">
        <v>51.66195307</v>
      </c>
      <c r="L1574" s="2" t="n">
        <v>209.2151933</v>
      </c>
      <c r="M1574" s="2" t="n">
        <v>91.19543634</v>
      </c>
      <c r="N1574" s="2" t="n">
        <v>76.22918329</v>
      </c>
      <c r="O1574" s="2" t="n">
        <v>-0.098951266</v>
      </c>
      <c r="P1574" s="2" t="n">
        <v>0.661417163</v>
      </c>
      <c r="Q1574" s="2" t="n">
        <v>0.384596919</v>
      </c>
      <c r="R1574" s="2" t="n">
        <v>-0.636255603</v>
      </c>
      <c r="S1574" s="2" t="n">
        <v>0.011484077</v>
      </c>
      <c r="T1574" s="2" t="n">
        <v>-0.058492435</v>
      </c>
      <c r="U1574" s="2" t="n">
        <v>0.013803847</v>
      </c>
      <c r="V1574" s="2" t="n">
        <v>93.44381006</v>
      </c>
      <c r="W1574" s="2" t="n">
        <v>8.26021448</v>
      </c>
      <c r="X1574" s="2" t="n">
        <v>-4.096281717</v>
      </c>
      <c r="Y1574" s="2" t="n">
        <v>9.762153356</v>
      </c>
      <c r="Z1574" s="2" t="n">
        <v>1.578711771</v>
      </c>
      <c r="AA1574" s="2" t="n">
        <v>35.41487733</v>
      </c>
      <c r="AB1574" s="2" t="s">
        <v>69</v>
      </c>
      <c r="AC1574" s="2" t="n">
        <v>4.864037125</v>
      </c>
      <c r="AD1574" s="2" t="s">
        <v>45</v>
      </c>
      <c r="AE1574" s="2" t="n">
        <v>100</v>
      </c>
      <c r="AF1574" s="3" t="b">
        <f aca="false">FALSE()</f>
        <v>0</v>
      </c>
    </row>
    <row r="1575" customFormat="false" ht="15" hidden="false" customHeight="false" outlineLevel="0" collapsed="false">
      <c r="A1575" s="2" t="s">
        <v>1611</v>
      </c>
      <c r="B1575" s="2" t="s">
        <v>33</v>
      </c>
      <c r="C1575" s="2" t="n">
        <v>6177.098526</v>
      </c>
      <c r="D1575" s="2" t="n">
        <v>2723.280154</v>
      </c>
      <c r="E1575" s="2" t="n">
        <v>806.9006858</v>
      </c>
      <c r="F1575" s="2" t="n">
        <v>-1.271512991</v>
      </c>
      <c r="G1575" s="2" t="n">
        <v>4.667672468</v>
      </c>
      <c r="H1575" s="2" t="n">
        <v>-5.936404965</v>
      </c>
      <c r="I1575" s="2" t="n">
        <v>6800.774469</v>
      </c>
      <c r="J1575" s="2" t="n">
        <v>0.001319251</v>
      </c>
      <c r="K1575" s="2" t="n">
        <v>51.66293151</v>
      </c>
      <c r="L1575" s="2" t="n">
        <v>209.2149537</v>
      </c>
      <c r="M1575" s="2" t="n">
        <v>93.83646689</v>
      </c>
      <c r="N1575" s="2" t="n">
        <v>77.46077663</v>
      </c>
      <c r="O1575" s="2" t="n">
        <v>0.085894773</v>
      </c>
      <c r="P1575" s="2" t="n">
        <v>-0.639545513</v>
      </c>
      <c r="Q1575" s="2" t="n">
        <v>-0.387714854</v>
      </c>
      <c r="R1575" s="2" t="n">
        <v>0.658240698</v>
      </c>
      <c r="S1575" s="2" t="n">
        <v>0.013403873</v>
      </c>
      <c r="T1575" s="2" t="n">
        <v>-0.066099334</v>
      </c>
      <c r="U1575" s="2" t="n">
        <v>0.008444747</v>
      </c>
      <c r="V1575" s="2" t="n">
        <v>92.7124277</v>
      </c>
      <c r="W1575" s="2" t="n">
        <v>8.267579817</v>
      </c>
      <c r="X1575" s="2" t="n">
        <v>-4.246267242</v>
      </c>
      <c r="Y1575" s="2" t="n">
        <v>9.104535535</v>
      </c>
      <c r="Z1575" s="2" t="n">
        <v>0.458432169</v>
      </c>
      <c r="AA1575" s="2" t="n">
        <v>35.56478551</v>
      </c>
      <c r="AB1575" s="2" t="s">
        <v>69</v>
      </c>
      <c r="AC1575" s="2" t="n">
        <v>6.180068625</v>
      </c>
      <c r="AD1575" s="2" t="s">
        <v>45</v>
      </c>
      <c r="AE1575" s="2" t="n">
        <v>100</v>
      </c>
      <c r="AF1575" s="3" t="b">
        <f aca="false">FALSE()</f>
        <v>0</v>
      </c>
    </row>
    <row r="1576" customFormat="false" ht="15" hidden="false" customHeight="false" outlineLevel="0" collapsed="false">
      <c r="A1576" s="2" t="s">
        <v>1612</v>
      </c>
      <c r="B1576" s="2" t="s">
        <v>33</v>
      </c>
      <c r="C1576" s="2" t="n">
        <v>6086.751312</v>
      </c>
      <c r="D1576" s="2" t="n">
        <v>2996.903857</v>
      </c>
      <c r="E1576" s="2" t="n">
        <v>449.139731</v>
      </c>
      <c r="F1576" s="2" t="n">
        <v>-1.738914215</v>
      </c>
      <c r="G1576" s="2" t="n">
        <v>4.44966436</v>
      </c>
      <c r="H1576" s="2" t="n">
        <v>-5.984412605</v>
      </c>
      <c r="I1576" s="2" t="n">
        <v>6800.962468</v>
      </c>
      <c r="J1576" s="2" t="n">
        <v>0.001232666</v>
      </c>
      <c r="K1576" s="2" t="n">
        <v>51.66356237</v>
      </c>
      <c r="L1576" s="2" t="n">
        <v>209.2148525</v>
      </c>
      <c r="M1576" s="2" t="n">
        <v>95.91271428</v>
      </c>
      <c r="N1576" s="2" t="n">
        <v>79.25646194</v>
      </c>
      <c r="O1576" s="2" t="n">
        <v>0.072744332</v>
      </c>
      <c r="P1576" s="2" t="n">
        <v>-0.61694593</v>
      </c>
      <c r="Q1576" s="2" t="n">
        <v>-0.39039168</v>
      </c>
      <c r="R1576" s="2" t="n">
        <v>0.679470616</v>
      </c>
      <c r="S1576" s="2" t="n">
        <v>-0.008160082</v>
      </c>
      <c r="T1576" s="2" t="n">
        <v>-0.06558531</v>
      </c>
      <c r="U1576" s="2" t="n">
        <v>0.029236434</v>
      </c>
      <c r="V1576" s="2" t="n">
        <v>92.02771895</v>
      </c>
      <c r="W1576" s="2" t="n">
        <v>8.165840201</v>
      </c>
      <c r="X1576" s="2" t="n">
        <v>-4.024817952</v>
      </c>
      <c r="Y1576" s="2" t="n">
        <v>8.195808865</v>
      </c>
      <c r="Z1576" s="2" t="n">
        <v>1.426974164</v>
      </c>
      <c r="AA1576" s="2" t="n">
        <v>34.2929944</v>
      </c>
      <c r="AB1576" s="2" t="s">
        <v>69</v>
      </c>
      <c r="AC1576" s="2" t="n">
        <v>4.456320678</v>
      </c>
      <c r="AD1576" s="2" t="s">
        <v>45</v>
      </c>
      <c r="AE1576" s="2" t="n">
        <v>100</v>
      </c>
      <c r="AF1576" s="3" t="b">
        <f aca="false">FALSE()</f>
        <v>0</v>
      </c>
    </row>
    <row r="1577" customFormat="false" ht="15" hidden="false" customHeight="false" outlineLevel="0" collapsed="false">
      <c r="A1577" s="2" t="s">
        <v>1613</v>
      </c>
      <c r="B1577" s="2" t="s">
        <v>33</v>
      </c>
      <c r="C1577" s="2" t="n">
        <v>5968.590556</v>
      </c>
      <c r="D1577" s="2" t="n">
        <v>3256.833117</v>
      </c>
      <c r="E1577" s="2" t="n">
        <v>89.32050324</v>
      </c>
      <c r="F1577" s="2" t="n">
        <v>-2.198278877</v>
      </c>
      <c r="G1577" s="2" t="n">
        <v>4.211368142</v>
      </c>
      <c r="H1577" s="2" t="n">
        <v>-6.004989512</v>
      </c>
      <c r="I1577" s="2" t="n">
        <v>6801.042804</v>
      </c>
      <c r="J1577" s="2" t="n">
        <v>0.001139807</v>
      </c>
      <c r="K1577" s="2" t="n">
        <v>51.66383431</v>
      </c>
      <c r="L1577" s="2" t="n">
        <v>209.2148288</v>
      </c>
      <c r="M1577" s="2" t="n">
        <v>97.24836643</v>
      </c>
      <c r="N1577" s="2" t="n">
        <v>81.7920992</v>
      </c>
      <c r="O1577" s="2" t="n">
        <v>0.059515046</v>
      </c>
      <c r="P1577" s="2" t="n">
        <v>-0.59364447</v>
      </c>
      <c r="Q1577" s="2" t="n">
        <v>-0.392624499</v>
      </c>
      <c r="R1577" s="2" t="n">
        <v>0.699921571</v>
      </c>
      <c r="S1577" s="2" t="n">
        <v>0.001783076</v>
      </c>
      <c r="T1577" s="2" t="n">
        <v>-0.063115417</v>
      </c>
      <c r="U1577" s="2" t="n">
        <v>-0.013466114</v>
      </c>
      <c r="V1577" s="2" t="n">
        <v>91.33775622</v>
      </c>
      <c r="W1577" s="2" t="n">
        <v>8.208084771</v>
      </c>
      <c r="X1577" s="2" t="n">
        <v>-4.034828093</v>
      </c>
      <c r="Y1577" s="2" t="n">
        <v>7.284649296</v>
      </c>
      <c r="Z1577" s="2" t="n">
        <v>1.717803507</v>
      </c>
      <c r="AA1577" s="2" t="n">
        <v>34.83601453</v>
      </c>
      <c r="AB1577" s="2" t="s">
        <v>69</v>
      </c>
      <c r="AC1577" s="2" t="n">
        <v>4.280276232</v>
      </c>
      <c r="AD1577" s="2" t="s">
        <v>45</v>
      </c>
      <c r="AE1577" s="2" t="n">
        <v>100</v>
      </c>
      <c r="AF1577" s="3" t="b">
        <f aca="false">FALSE()</f>
        <v>0</v>
      </c>
    </row>
    <row r="1578" customFormat="false" ht="15" hidden="false" customHeight="false" outlineLevel="0" collapsed="false">
      <c r="A1578" s="2" t="s">
        <v>1614</v>
      </c>
      <c r="B1578" s="2" t="s">
        <v>33</v>
      </c>
      <c r="C1578" s="2" t="n">
        <v>5823.161848</v>
      </c>
      <c r="D1578" s="2" t="n">
        <v>3501.883275</v>
      </c>
      <c r="E1578" s="2" t="n">
        <v>-270.908018</v>
      </c>
      <c r="F1578" s="2" t="n">
        <v>-2.647501297</v>
      </c>
      <c r="G1578" s="2" t="n">
        <v>3.953886273</v>
      </c>
      <c r="H1578" s="2" t="n">
        <v>-5.99805231</v>
      </c>
      <c r="I1578" s="2" t="n">
        <v>6801.01409</v>
      </c>
      <c r="J1578" s="2" t="n">
        <v>0.001043424</v>
      </c>
      <c r="K1578" s="2" t="n">
        <v>51.66374253</v>
      </c>
      <c r="L1578" s="2" t="n">
        <v>209.21482</v>
      </c>
      <c r="M1578" s="2" t="n">
        <v>97.60660476</v>
      </c>
      <c r="N1578" s="2" t="n">
        <v>85.30455828</v>
      </c>
      <c r="O1578" s="2" t="n">
        <v>0.046222074</v>
      </c>
      <c r="P1578" s="2" t="n">
        <v>-0.569667954</v>
      </c>
      <c r="Q1578" s="2" t="n">
        <v>-0.394410905</v>
      </c>
      <c r="R1578" s="2" t="n">
        <v>0.719570691</v>
      </c>
      <c r="S1578" s="2" t="n">
        <v>-0.000897792</v>
      </c>
      <c r="T1578" s="2" t="n">
        <v>-0.060064982</v>
      </c>
      <c r="U1578" s="2" t="n">
        <v>-0.000764858</v>
      </c>
      <c r="V1578" s="2" t="n">
        <v>90.60472391</v>
      </c>
      <c r="W1578" s="2" t="n">
        <v>8.160342119</v>
      </c>
      <c r="X1578" s="2" t="n">
        <v>-4.311773988</v>
      </c>
      <c r="Y1578" s="2" t="n">
        <v>6.282103989</v>
      </c>
      <c r="Z1578" s="2" t="n">
        <v>0</v>
      </c>
      <c r="AA1578" s="2" t="n">
        <v>35.18555089</v>
      </c>
      <c r="AB1578" s="2" t="s">
        <v>69</v>
      </c>
      <c r="AC1578" s="2" t="n">
        <v>5.086148359</v>
      </c>
      <c r="AD1578" s="2" t="s">
        <v>45</v>
      </c>
      <c r="AE1578" s="2" t="n">
        <v>100</v>
      </c>
      <c r="AF1578" s="3" t="b">
        <f aca="false">FALSE()</f>
        <v>0</v>
      </c>
    </row>
    <row r="1579" customFormat="false" ht="15" hidden="false" customHeight="false" outlineLevel="0" collapsed="false">
      <c r="A1579" s="2" t="s">
        <v>1615</v>
      </c>
      <c r="B1579" s="2" t="s">
        <v>33</v>
      </c>
      <c r="C1579" s="2" t="n">
        <v>5651.135703</v>
      </c>
      <c r="D1579" s="2" t="n">
        <v>3730.938488</v>
      </c>
      <c r="E1579" s="2" t="n">
        <v>-629.8956907</v>
      </c>
      <c r="F1579" s="2" t="n">
        <v>-3.084524588</v>
      </c>
      <c r="G1579" s="2" t="n">
        <v>3.678409189</v>
      </c>
      <c r="H1579" s="2" t="n">
        <v>-5.963645558</v>
      </c>
      <c r="I1579" s="2" t="n">
        <v>6800.876931</v>
      </c>
      <c r="J1579" s="2" t="n">
        <v>0.000947382</v>
      </c>
      <c r="K1579" s="2" t="n">
        <v>51.66328887</v>
      </c>
      <c r="L1579" s="2" t="n">
        <v>209.2147637</v>
      </c>
      <c r="M1579" s="2" t="n">
        <v>96.67585848</v>
      </c>
      <c r="N1579" s="2" t="n">
        <v>90.105464</v>
      </c>
      <c r="O1579" s="2" t="n">
        <v>0.032880616</v>
      </c>
      <c r="P1579" s="2" t="n">
        <v>-0.545043933</v>
      </c>
      <c r="Q1579" s="2" t="n">
        <v>-0.395748989</v>
      </c>
      <c r="R1579" s="2" t="n">
        <v>0.738396041</v>
      </c>
      <c r="S1579" s="2" t="n">
        <v>-0.007815879</v>
      </c>
      <c r="T1579" s="2" t="n">
        <v>-0.054860699</v>
      </c>
      <c r="U1579" s="2" t="n">
        <v>-0.016906124</v>
      </c>
      <c r="V1579" s="2" t="n">
        <v>89.91258914</v>
      </c>
      <c r="W1579" s="2" t="n">
        <v>8.150816231</v>
      </c>
      <c r="X1579" s="2" t="n">
        <v>-4.075968315</v>
      </c>
      <c r="Y1579" s="2" t="n">
        <v>5.744387074</v>
      </c>
      <c r="Z1579" s="2" t="n">
        <v>1.622730831</v>
      </c>
      <c r="AA1579" s="2" t="n">
        <v>34.84519953</v>
      </c>
      <c r="AB1579" s="2" t="s">
        <v>69</v>
      </c>
      <c r="AC1579" s="2" t="n">
        <v>4.652089726</v>
      </c>
      <c r="AD1579" s="2" t="s">
        <v>45</v>
      </c>
      <c r="AE1579" s="2" t="n">
        <v>100</v>
      </c>
      <c r="AF1579" s="3" t="b">
        <f aca="false">FALSE()</f>
        <v>0</v>
      </c>
    </row>
    <row r="1580" customFormat="false" ht="15" hidden="false" customHeight="false" outlineLevel="0" collapsed="false">
      <c r="A1580" s="2" t="s">
        <v>1616</v>
      </c>
      <c r="B1580" s="2" t="s">
        <v>33</v>
      </c>
      <c r="C1580" s="2" t="n">
        <v>5453.304337</v>
      </c>
      <c r="D1580" s="2" t="n">
        <v>3942.956834</v>
      </c>
      <c r="E1580" s="2" t="n">
        <v>-985.9988756</v>
      </c>
      <c r="F1580" s="2" t="n">
        <v>-3.507350452</v>
      </c>
      <c r="G1580" s="2" t="n">
        <v>3.386209412</v>
      </c>
      <c r="H1580" s="2" t="n">
        <v>-5.901941293</v>
      </c>
      <c r="I1580" s="2" t="n">
        <v>6800.633911</v>
      </c>
      <c r="J1580" s="2" t="n">
        <v>0.000857099</v>
      </c>
      <c r="K1580" s="2" t="n">
        <v>51.66248174</v>
      </c>
      <c r="L1580" s="2" t="n">
        <v>209.2145982</v>
      </c>
      <c r="M1580" s="2" t="n">
        <v>94.07757879</v>
      </c>
      <c r="N1580" s="2" t="n">
        <v>96.57342134</v>
      </c>
      <c r="O1580" s="2" t="n">
        <v>0.019505892</v>
      </c>
      <c r="P1580" s="2" t="n">
        <v>-0.519800657</v>
      </c>
      <c r="Q1580" s="2" t="n">
        <v>-0.396637338</v>
      </c>
      <c r="R1580" s="2" t="n">
        <v>0.756376639</v>
      </c>
      <c r="S1580" s="2" t="n">
        <v>-0.007300269</v>
      </c>
      <c r="T1580" s="2" t="n">
        <v>-0.061500697</v>
      </c>
      <c r="U1580" s="2" t="n">
        <v>0.01867474</v>
      </c>
      <c r="V1580" s="2" t="n">
        <v>89.20671542</v>
      </c>
      <c r="W1580" s="2" t="n">
        <v>8.167651668</v>
      </c>
      <c r="X1580" s="2" t="n">
        <v>-4.148308468</v>
      </c>
      <c r="Y1580" s="2" t="n">
        <v>5.314466168</v>
      </c>
      <c r="Z1580" s="2" t="n">
        <v>1.71548024</v>
      </c>
      <c r="AA1580" s="2" t="n">
        <v>35.59741882</v>
      </c>
      <c r="AB1580" s="2" t="s">
        <v>69</v>
      </c>
      <c r="AC1580" s="2" t="n">
        <v>5.044994235</v>
      </c>
      <c r="AD1580" s="2" t="s">
        <v>45</v>
      </c>
      <c r="AE1580" s="2" t="n">
        <v>100</v>
      </c>
      <c r="AF1580" s="3" t="b">
        <f aca="false">FALSE()</f>
        <v>0</v>
      </c>
    </row>
    <row r="1581" customFormat="false" ht="15" hidden="false" customHeight="false" outlineLevel="0" collapsed="false">
      <c r="A1581" s="2" t="s">
        <v>1617</v>
      </c>
      <c r="B1581" s="2" t="s">
        <v>33</v>
      </c>
      <c r="C1581" s="2" t="n">
        <v>5230.577865</v>
      </c>
      <c r="D1581" s="2" t="n">
        <v>4136.975047</v>
      </c>
      <c r="E1581" s="2" t="n">
        <v>-1337.588053</v>
      </c>
      <c r="F1581" s="2" t="n">
        <v>-3.914048637</v>
      </c>
      <c r="G1581" s="2" t="n">
        <v>3.078635235</v>
      </c>
      <c r="H1581" s="2" t="n">
        <v>-5.813237892</v>
      </c>
      <c r="I1581" s="2" t="n">
        <v>6800.289542</v>
      </c>
      <c r="J1581" s="2" t="n">
        <v>0.000779973</v>
      </c>
      <c r="K1581" s="2" t="n">
        <v>51.66133599</v>
      </c>
      <c r="L1581" s="2" t="n">
        <v>209.2142637</v>
      </c>
      <c r="M1581" s="2" t="n">
        <v>89.44528935</v>
      </c>
      <c r="N1581" s="2" t="n">
        <v>105.0749642</v>
      </c>
      <c r="O1581" s="2" t="n">
        <v>0.006113124</v>
      </c>
      <c r="P1581" s="2" t="n">
        <v>-0.493967036</v>
      </c>
      <c r="Q1581" s="2" t="n">
        <v>-0.397075034</v>
      </c>
      <c r="R1581" s="2" t="n">
        <v>0.773492478</v>
      </c>
      <c r="S1581" s="2" t="n">
        <v>-0.002232871</v>
      </c>
      <c r="T1581" s="2" t="n">
        <v>-0.074282436</v>
      </c>
      <c r="U1581" s="2" t="n">
        <v>-0.004152445</v>
      </c>
      <c r="V1581" s="2" t="n">
        <v>88.44744632</v>
      </c>
      <c r="W1581" s="2" t="n">
        <v>8.114074156</v>
      </c>
      <c r="X1581" s="2" t="n">
        <v>-4.491568112</v>
      </c>
      <c r="Y1581" s="2" t="n">
        <v>4.380756045</v>
      </c>
      <c r="Z1581" s="2" t="n">
        <v>0</v>
      </c>
      <c r="AA1581" s="2" t="n">
        <v>36.44491674</v>
      </c>
      <c r="AB1581" s="2" t="s">
        <v>69</v>
      </c>
      <c r="AC1581" s="2" t="n">
        <v>6.059214256</v>
      </c>
      <c r="AD1581" s="2" t="s">
        <v>45</v>
      </c>
      <c r="AE1581" s="2" t="n">
        <v>100</v>
      </c>
      <c r="AF1581" s="3" t="b">
        <f aca="false">FALSE()</f>
        <v>0</v>
      </c>
    </row>
    <row r="1582" customFormat="false" ht="15" hidden="false" customHeight="false" outlineLevel="0" collapsed="false">
      <c r="A1582" s="2" t="s">
        <v>1618</v>
      </c>
      <c r="B1582" s="2" t="s">
        <v>33</v>
      </c>
      <c r="C1582" s="2" t="n">
        <v>4983.979947</v>
      </c>
      <c r="D1582" s="2" t="n">
        <v>4312.112869</v>
      </c>
      <c r="E1582" s="2" t="n">
        <v>-1683.055353</v>
      </c>
      <c r="F1582" s="2" t="n">
        <v>-4.302765959</v>
      </c>
      <c r="G1582" s="2" t="n">
        <v>2.757104061</v>
      </c>
      <c r="H1582" s="2" t="n">
        <v>-5.697958272</v>
      </c>
      <c r="I1582" s="2" t="n">
        <v>6799.850179</v>
      </c>
      <c r="J1582" s="2" t="n">
        <v>0.000725257</v>
      </c>
      <c r="K1582" s="2" t="n">
        <v>51.65987263</v>
      </c>
      <c r="L1582" s="2" t="n">
        <v>209.2137037</v>
      </c>
      <c r="M1582" s="2" t="n">
        <v>82.65471504</v>
      </c>
      <c r="N1582" s="2" t="n">
        <v>115.7344263</v>
      </c>
      <c r="O1582" s="2" t="n">
        <v>-0.007282479</v>
      </c>
      <c r="P1582" s="2" t="n">
        <v>-0.467572612</v>
      </c>
      <c r="Q1582" s="2" t="n">
        <v>-0.39706166</v>
      </c>
      <c r="R1582" s="2" t="n">
        <v>0.789724544</v>
      </c>
      <c r="S1582" s="2" t="n">
        <v>-0.003253339</v>
      </c>
      <c r="T1582" s="2" t="n">
        <v>-0.062736759</v>
      </c>
      <c r="U1582" s="2" t="n">
        <v>0.000732212</v>
      </c>
      <c r="V1582" s="2" t="n">
        <v>87.71389136</v>
      </c>
      <c r="W1582" s="2" t="n">
        <v>8.100758067</v>
      </c>
      <c r="X1582" s="2" t="n">
        <v>-4.346585601</v>
      </c>
      <c r="Y1582" s="2" t="n">
        <v>3.570979879</v>
      </c>
      <c r="Z1582" s="2" t="n">
        <v>0</v>
      </c>
      <c r="AA1582" s="2" t="n">
        <v>35.21063837</v>
      </c>
      <c r="AB1582" s="2" t="s">
        <v>69</v>
      </c>
      <c r="AC1582" s="2" t="n">
        <v>4.462793175</v>
      </c>
      <c r="AD1582" s="2" t="s">
        <v>45</v>
      </c>
      <c r="AE1582" s="2" t="n">
        <v>100</v>
      </c>
      <c r="AF1582" s="3" t="b">
        <f aca="false">FALSE()</f>
        <v>0</v>
      </c>
    </row>
    <row r="1583" customFormat="false" ht="15" hidden="false" customHeight="false" outlineLevel="0" collapsed="false">
      <c r="A1583" s="2" t="s">
        <v>1619</v>
      </c>
      <c r="B1583" s="2" t="s">
        <v>33</v>
      </c>
      <c r="C1583" s="2" t="n">
        <v>4714.642904</v>
      </c>
      <c r="D1583" s="2" t="n">
        <v>4467.57698</v>
      </c>
      <c r="E1583" s="2" t="n">
        <v>-2020.821955</v>
      </c>
      <c r="F1583" s="2" t="n">
        <v>-4.671734859</v>
      </c>
      <c r="G1583" s="2" t="n">
        <v>2.423095412</v>
      </c>
      <c r="H1583" s="2" t="n">
        <v>-5.556647441</v>
      </c>
      <c r="I1583" s="2" t="n">
        <v>6799.323894</v>
      </c>
      <c r="J1583" s="2" t="n">
        <v>0.000702321</v>
      </c>
      <c r="K1583" s="2" t="n">
        <v>51.65811841</v>
      </c>
      <c r="L1583" s="2" t="n">
        <v>209.2128659</v>
      </c>
      <c r="M1583" s="2" t="n">
        <v>74.19311251</v>
      </c>
      <c r="N1583" s="2" t="n">
        <v>128.0646097</v>
      </c>
      <c r="O1583" s="2" t="n">
        <v>-0.020665744</v>
      </c>
      <c r="P1583" s="2" t="n">
        <v>-0.44064752</v>
      </c>
      <c r="Q1583" s="2" t="n">
        <v>-0.396597294</v>
      </c>
      <c r="R1583" s="2" t="n">
        <v>0.805054829</v>
      </c>
      <c r="S1583" s="2" t="n">
        <v>0.005793383</v>
      </c>
      <c r="T1583" s="2" t="n">
        <v>-0.061659096</v>
      </c>
      <c r="U1583" s="2" t="n">
        <v>-0.002299643</v>
      </c>
      <c r="V1583" s="2" t="n">
        <v>86.56780488</v>
      </c>
      <c r="W1583" s="2" t="n">
        <v>8.054838033</v>
      </c>
      <c r="X1583" s="2" t="n">
        <v>-6.829702913</v>
      </c>
      <c r="Y1583" s="2" t="n">
        <v>2.905879477</v>
      </c>
      <c r="Z1583" s="2" t="n">
        <v>0</v>
      </c>
      <c r="AA1583" s="2" t="n">
        <v>55.01215078</v>
      </c>
      <c r="AB1583" s="2" t="s">
        <v>34</v>
      </c>
      <c r="AC1583" s="2" t="n">
        <v>25.06282674</v>
      </c>
      <c r="AD1583" s="2" t="s">
        <v>35</v>
      </c>
      <c r="AE1583" s="2" t="n">
        <v>100</v>
      </c>
      <c r="AF1583" s="3" t="b">
        <f aca="false">FALSE()</f>
        <v>0</v>
      </c>
    </row>
    <row r="1584" customFormat="false" ht="15" hidden="false" customHeight="false" outlineLevel="0" collapsed="false">
      <c r="A1584" s="2" t="s">
        <v>1620</v>
      </c>
      <c r="B1584" s="2" t="s">
        <v>33</v>
      </c>
      <c r="C1584" s="2" t="n">
        <v>4423.802336</v>
      </c>
      <c r="D1584" s="2" t="n">
        <v>4602.664518</v>
      </c>
      <c r="E1584" s="2" t="n">
        <v>-2349.345324</v>
      </c>
      <c r="F1584" s="2" t="n">
        <v>-5.019281432</v>
      </c>
      <c r="G1584" s="2" t="n">
        <v>2.078143688</v>
      </c>
      <c r="H1584" s="2" t="n">
        <v>-5.389969441</v>
      </c>
      <c r="I1584" s="2" t="n">
        <v>6798.720335</v>
      </c>
      <c r="J1584" s="2" t="n">
        <v>0.000716919</v>
      </c>
      <c r="K1584" s="2" t="n">
        <v>51.65610536</v>
      </c>
      <c r="L1584" s="2" t="n">
        <v>209.2117029</v>
      </c>
      <c r="M1584" s="2" t="n">
        <v>65.30180792</v>
      </c>
      <c r="N1584" s="2" t="n">
        <v>140.8242464</v>
      </c>
      <c r="O1584" s="2" t="n">
        <v>-0.034021541</v>
      </c>
      <c r="P1584" s="2" t="n">
        <v>-0.41322245</v>
      </c>
      <c r="Q1584" s="2" t="n">
        <v>-0.395682509</v>
      </c>
      <c r="R1584" s="2" t="n">
        <v>0.819466347</v>
      </c>
      <c r="S1584" s="2" t="n">
        <v>0.001632516</v>
      </c>
      <c r="T1584" s="2" t="n">
        <v>-0.065905208</v>
      </c>
      <c r="U1584" s="2" t="n">
        <v>0.01544138</v>
      </c>
      <c r="V1584" s="2" t="n">
        <v>85.46604943</v>
      </c>
      <c r="W1584" s="2" t="n">
        <v>8.046160087</v>
      </c>
      <c r="X1584" s="2" t="n">
        <v>-6.572608679</v>
      </c>
      <c r="Y1584" s="2" t="n">
        <v>2.809855344</v>
      </c>
      <c r="Z1584" s="2" t="n">
        <v>0.676772795</v>
      </c>
      <c r="AA1584" s="2" t="n">
        <v>53.56103441</v>
      </c>
      <c r="AB1584" s="2" t="s">
        <v>34</v>
      </c>
      <c r="AC1584" s="2" t="n">
        <v>24.51002225</v>
      </c>
      <c r="AD1584" s="2" t="s">
        <v>35</v>
      </c>
      <c r="AE1584" s="2" t="n">
        <v>100</v>
      </c>
      <c r="AF1584" s="3" t="b">
        <f aca="false">FALSE()</f>
        <v>0</v>
      </c>
    </row>
    <row r="1585" customFormat="false" ht="15" hidden="false" customHeight="false" outlineLevel="0" collapsed="false">
      <c r="A1585" s="2" t="s">
        <v>1621</v>
      </c>
      <c r="B1585" s="2" t="s">
        <v>33</v>
      </c>
      <c r="C1585" s="2" t="n">
        <v>4112.791279</v>
      </c>
      <c r="D1585" s="2" t="n">
        <v>4716.766142</v>
      </c>
      <c r="E1585" s="2" t="n">
        <v>-2667.126249</v>
      </c>
      <c r="F1585" s="2" t="n">
        <v>-5.343832889</v>
      </c>
      <c r="G1585" s="2" t="n">
        <v>1.723830724</v>
      </c>
      <c r="H1585" s="2" t="n">
        <v>-5.198703712</v>
      </c>
      <c r="I1585" s="2" t="n">
        <v>6798.050539</v>
      </c>
      <c r="J1585" s="2" t="n">
        <v>0.000767995</v>
      </c>
      <c r="K1585" s="2" t="n">
        <v>51.65387021</v>
      </c>
      <c r="L1585" s="2" t="n">
        <v>209.2101733</v>
      </c>
      <c r="M1585" s="2" t="n">
        <v>57.43595182</v>
      </c>
      <c r="N1585" s="2" t="n">
        <v>152.5582435</v>
      </c>
      <c r="O1585" s="2" t="n">
        <v>-0.04733481</v>
      </c>
      <c r="P1585" s="2" t="n">
        <v>-0.385328618</v>
      </c>
      <c r="Q1585" s="2" t="n">
        <v>-0.394318377</v>
      </c>
      <c r="R1585" s="2" t="n">
        <v>0.832943149</v>
      </c>
      <c r="S1585" s="2" t="n">
        <v>-0.002490843</v>
      </c>
      <c r="T1585" s="2" t="n">
        <v>-0.068576516</v>
      </c>
      <c r="U1585" s="2" t="n">
        <v>0.026019741</v>
      </c>
      <c r="V1585" s="2" t="n">
        <v>83.99508936</v>
      </c>
      <c r="W1585" s="2" t="n">
        <v>7.99564757</v>
      </c>
      <c r="X1585" s="2" t="n">
        <v>-8.830564739</v>
      </c>
      <c r="Y1585" s="2" t="n">
        <v>2.219453984</v>
      </c>
      <c r="Z1585" s="2" t="n">
        <v>0</v>
      </c>
      <c r="AA1585" s="2" t="n">
        <v>70.6060835</v>
      </c>
      <c r="AB1585" s="2" t="s">
        <v>34</v>
      </c>
      <c r="AC1585" s="2" t="n">
        <v>26.11736662</v>
      </c>
      <c r="AD1585" s="2" t="s">
        <v>38</v>
      </c>
      <c r="AE1585" s="2" t="n">
        <v>100</v>
      </c>
      <c r="AF1585" s="3" t="b">
        <f aca="false">FALSE()</f>
        <v>0</v>
      </c>
    </row>
    <row r="1586" customFormat="false" ht="15" hidden="false" customHeight="false" outlineLevel="0" collapsed="false">
      <c r="A1586" s="2" t="s">
        <v>1622</v>
      </c>
      <c r="B1586" s="2" t="s">
        <v>33</v>
      </c>
      <c r="C1586" s="2" t="n">
        <v>3783.03393</v>
      </c>
      <c r="D1586" s="2" t="n">
        <v>4809.368654</v>
      </c>
      <c r="E1586" s="2" t="n">
        <v>-2972.715639</v>
      </c>
      <c r="F1586" s="2" t="n">
        <v>-5.643924426</v>
      </c>
      <c r="G1586" s="2" t="n">
        <v>1.36177819</v>
      </c>
      <c r="H1586" s="2" t="n">
        <v>-4.983740911</v>
      </c>
      <c r="I1586" s="2" t="n">
        <v>6797.326733</v>
      </c>
      <c r="J1586" s="2" t="n">
        <v>0.000848573</v>
      </c>
      <c r="K1586" s="2" t="n">
        <v>51.65145368</v>
      </c>
      <c r="L1586" s="2" t="n">
        <v>209.2082424</v>
      </c>
      <c r="M1586" s="2" t="n">
        <v>51.4809924</v>
      </c>
      <c r="N1586" s="2" t="n">
        <v>162.3812087</v>
      </c>
      <c r="O1586" s="2" t="n">
        <v>-0.060590567</v>
      </c>
      <c r="P1586" s="2" t="n">
        <v>-0.356997727</v>
      </c>
      <c r="Q1586" s="2" t="n">
        <v>-0.392506459</v>
      </c>
      <c r="R1586" s="2" t="n">
        <v>0.845470334</v>
      </c>
      <c r="S1586" s="2" t="n">
        <v>-0.016758418</v>
      </c>
      <c r="T1586" s="2" t="n">
        <v>-0.070262547</v>
      </c>
      <c r="U1586" s="2" t="n">
        <v>-0.002473085</v>
      </c>
      <c r="V1586" s="2" t="n">
        <v>82.54818063</v>
      </c>
      <c r="W1586" s="2" t="n">
        <v>7.969602947</v>
      </c>
      <c r="X1586" s="2" t="n">
        <v>-8.714564503</v>
      </c>
      <c r="Y1586" s="2" t="n">
        <v>2.016148792</v>
      </c>
      <c r="Z1586" s="2" t="n">
        <v>0.318626568</v>
      </c>
      <c r="AA1586" s="2" t="n">
        <v>69.77024552</v>
      </c>
      <c r="AB1586" s="2" t="s">
        <v>34</v>
      </c>
      <c r="AC1586" s="2" t="n">
        <v>25.23212479</v>
      </c>
      <c r="AD1586" s="2" t="s">
        <v>38</v>
      </c>
      <c r="AE1586" s="2" t="n">
        <v>100</v>
      </c>
      <c r="AF1586" s="3" t="b">
        <f aca="false">FALSE()</f>
        <v>0</v>
      </c>
    </row>
    <row r="1587" customFormat="false" ht="15" hidden="false" customHeight="false" outlineLevel="0" collapsed="false">
      <c r="A1587" s="2" t="s">
        <v>1623</v>
      </c>
      <c r="B1587" s="2" t="s">
        <v>33</v>
      </c>
      <c r="C1587" s="2" t="n">
        <v>3436.038973</v>
      </c>
      <c r="D1587" s="2" t="n">
        <v>4880.057158</v>
      </c>
      <c r="E1587" s="2" t="n">
        <v>-3264.721064</v>
      </c>
      <c r="F1587" s="2" t="n">
        <v>-5.918205464</v>
      </c>
      <c r="G1587" s="2" t="n">
        <v>0.993639896</v>
      </c>
      <c r="H1587" s="2" t="n">
        <v>-4.74607824</v>
      </c>
      <c r="I1587" s="2" t="n">
        <v>6796.562108</v>
      </c>
      <c r="J1587" s="2" t="n">
        <v>0.000949512</v>
      </c>
      <c r="K1587" s="2" t="n">
        <v>51.64889979</v>
      </c>
      <c r="L1587" s="2" t="n">
        <v>209.2058827</v>
      </c>
      <c r="M1587" s="2" t="n">
        <v>47.57316791</v>
      </c>
      <c r="N1587" s="2" t="n">
        <v>170.1569579</v>
      </c>
      <c r="O1587" s="2" t="n">
        <v>-0.073773928</v>
      </c>
      <c r="P1587" s="2" t="n">
        <v>-0.328261931</v>
      </c>
      <c r="Q1587" s="2" t="n">
        <v>-0.390248812</v>
      </c>
      <c r="R1587" s="2" t="n">
        <v>0.857034058</v>
      </c>
      <c r="S1587" s="2" t="n">
        <v>-0.01584723</v>
      </c>
      <c r="T1587" s="2" t="n">
        <v>-0.060879302</v>
      </c>
      <c r="U1587" s="2" t="n">
        <v>-0.001988989</v>
      </c>
      <c r="V1587" s="2" t="n">
        <v>81.11322551</v>
      </c>
      <c r="W1587" s="2" t="n">
        <v>7.947271986</v>
      </c>
      <c r="X1587" s="2" t="n">
        <v>-8.666853971</v>
      </c>
      <c r="Y1587" s="2" t="n">
        <v>1.904218876</v>
      </c>
      <c r="Z1587" s="2" t="n">
        <v>1.351047306</v>
      </c>
      <c r="AA1587" s="2" t="n">
        <v>70.22889307</v>
      </c>
      <c r="AB1587" s="2" t="s">
        <v>34</v>
      </c>
      <c r="AC1587" s="2" t="n">
        <v>24.81274151</v>
      </c>
      <c r="AD1587" s="2" t="s">
        <v>38</v>
      </c>
      <c r="AE1587" s="2" t="n">
        <v>100</v>
      </c>
      <c r="AF1587" s="3" t="b">
        <f aca="false">FALSE()</f>
        <v>0</v>
      </c>
    </row>
    <row r="1588" customFormat="false" ht="15" hidden="false" customHeight="false" outlineLevel="0" collapsed="false">
      <c r="A1588" s="2" t="s">
        <v>1624</v>
      </c>
      <c r="B1588" s="2" t="s">
        <v>33</v>
      </c>
      <c r="C1588" s="2" t="n">
        <v>3073.392563</v>
      </c>
      <c r="D1588" s="2" t="n">
        <v>4928.516756</v>
      </c>
      <c r="E1588" s="2" t="n">
        <v>-3541.81299</v>
      </c>
      <c r="F1588" s="2" t="n">
        <v>-6.165445253</v>
      </c>
      <c r="G1588" s="2" t="n">
        <v>0.621094048</v>
      </c>
      <c r="H1588" s="2" t="n">
        <v>-4.486814315</v>
      </c>
      <c r="I1588" s="2" t="n">
        <v>6795.77058</v>
      </c>
      <c r="J1588" s="2" t="n">
        <v>0.001062397</v>
      </c>
      <c r="K1588" s="2" t="n">
        <v>51.64625504</v>
      </c>
      <c r="L1588" s="2" t="n">
        <v>209.2030748</v>
      </c>
      <c r="M1588" s="2" t="n">
        <v>45.42670047</v>
      </c>
      <c r="N1588" s="2" t="n">
        <v>176.1713208</v>
      </c>
      <c r="O1588" s="2" t="n">
        <v>-0.086870117</v>
      </c>
      <c r="P1588" s="2" t="n">
        <v>-0.299153803</v>
      </c>
      <c r="Q1588" s="2" t="n">
        <v>-0.387547977</v>
      </c>
      <c r="R1588" s="2" t="n">
        <v>0.867621548</v>
      </c>
      <c r="S1588" s="2" t="n">
        <v>-0.01280413</v>
      </c>
      <c r="T1588" s="2" t="n">
        <v>-0.067472454</v>
      </c>
      <c r="U1588" s="2" t="n">
        <v>0.001299311</v>
      </c>
      <c r="V1588" s="2" t="n">
        <v>79.6821866</v>
      </c>
      <c r="W1588" s="2" t="n">
        <v>7.910322344</v>
      </c>
      <c r="X1588" s="2" t="n">
        <v>-8.683573796</v>
      </c>
      <c r="Y1588" s="2" t="n">
        <v>1.108277291</v>
      </c>
      <c r="Z1588" s="2" t="n">
        <v>0.924884194</v>
      </c>
      <c r="AA1588" s="2" t="n">
        <v>69.61475202</v>
      </c>
      <c r="AB1588" s="2" t="s">
        <v>34</v>
      </c>
      <c r="AC1588" s="2" t="n">
        <v>24.59035895</v>
      </c>
      <c r="AD1588" s="2" t="s">
        <v>38</v>
      </c>
      <c r="AE1588" s="2" t="n">
        <v>100</v>
      </c>
      <c r="AF1588" s="3" t="b">
        <f aca="false">FALSE()</f>
        <v>0</v>
      </c>
    </row>
    <row r="1589" customFormat="false" ht="15" hidden="false" customHeight="false" outlineLevel="0" collapsed="false">
      <c r="A1589" s="2" t="s">
        <v>1625</v>
      </c>
      <c r="B1589" s="2" t="s">
        <v>33</v>
      </c>
      <c r="C1589" s="2" t="n">
        <v>2696.750978</v>
      </c>
      <c r="D1589" s="2" t="n">
        <v>4954.533779</v>
      </c>
      <c r="E1589" s="2" t="n">
        <v>-3802.730705</v>
      </c>
      <c r="F1589" s="2" t="n">
        <v>-6.384537832</v>
      </c>
      <c r="G1589" s="2" t="n">
        <v>0.245835502</v>
      </c>
      <c r="H1589" s="2" t="n">
        <v>-4.207143639</v>
      </c>
      <c r="I1589" s="2" t="n">
        <v>6794.966536</v>
      </c>
      <c r="J1589" s="2" t="n">
        <v>0.001180468</v>
      </c>
      <c r="K1589" s="2" t="n">
        <v>51.64356755</v>
      </c>
      <c r="L1589" s="2" t="n">
        <v>209.199807</v>
      </c>
      <c r="M1589" s="2" t="n">
        <v>44.65171529</v>
      </c>
      <c r="N1589" s="2" t="n">
        <v>180.8142213</v>
      </c>
      <c r="O1589" s="2" t="n">
        <v>-0.099864483</v>
      </c>
      <c r="P1589" s="2" t="n">
        <v>-0.269706296</v>
      </c>
      <c r="Q1589" s="2" t="n">
        <v>-0.384406986</v>
      </c>
      <c r="R1589" s="2" t="n">
        <v>0.877221106</v>
      </c>
      <c r="S1589" s="2" t="n">
        <v>0.007051803</v>
      </c>
      <c r="T1589" s="2" t="n">
        <v>-0.065016468</v>
      </c>
      <c r="U1589" s="2" t="n">
        <v>0.002436527</v>
      </c>
      <c r="V1589" s="2" t="n">
        <v>78.26657897</v>
      </c>
      <c r="W1589" s="2" t="n">
        <v>7.870984897</v>
      </c>
      <c r="X1589" s="2" t="n">
        <v>-8.632867011</v>
      </c>
      <c r="Y1589" s="2" t="n">
        <v>0.95993942</v>
      </c>
      <c r="Z1589" s="2" t="n">
        <v>0</v>
      </c>
      <c r="AA1589" s="2" t="n">
        <v>67.94916586</v>
      </c>
      <c r="AB1589" s="2" t="s">
        <v>34</v>
      </c>
      <c r="AC1589" s="2" t="n">
        <v>24.83496322</v>
      </c>
      <c r="AD1589" s="2" t="s">
        <v>38</v>
      </c>
      <c r="AE1589" s="2" t="n">
        <v>100</v>
      </c>
      <c r="AF1589" s="3" t="b">
        <f aca="false">FALSE()</f>
        <v>0</v>
      </c>
    </row>
    <row r="1590" customFormat="false" ht="15" hidden="false" customHeight="false" outlineLevel="0" collapsed="false">
      <c r="A1590" s="2" t="s">
        <v>1626</v>
      </c>
      <c r="B1590" s="2" t="s">
        <v>33</v>
      </c>
      <c r="C1590" s="2" t="n">
        <v>2307.833002</v>
      </c>
      <c r="D1590" s="2" t="n">
        <v>4957.996556</v>
      </c>
      <c r="E1590" s="2" t="n">
        <v>-4046.287896</v>
      </c>
      <c r="F1590" s="2" t="n">
        <v>-6.57450633</v>
      </c>
      <c r="G1590" s="2" t="n">
        <v>-0.130431938</v>
      </c>
      <c r="H1590" s="2" t="n">
        <v>-3.908350711</v>
      </c>
      <c r="I1590" s="2" t="n">
        <v>6794.164576</v>
      </c>
      <c r="J1590" s="2" t="n">
        <v>0.001298496</v>
      </c>
      <c r="K1590" s="2" t="n">
        <v>51.64088621</v>
      </c>
      <c r="L1590" s="2" t="n">
        <v>209.1960764</v>
      </c>
      <c r="M1590" s="2" t="n">
        <v>44.89934852</v>
      </c>
      <c r="N1590" s="2" t="n">
        <v>184.4345694</v>
      </c>
      <c r="O1590" s="2" t="n">
        <v>-0.112742514</v>
      </c>
      <c r="P1590" s="2" t="n">
        <v>-0.239952711</v>
      </c>
      <c r="Q1590" s="2" t="n">
        <v>-0.380829349</v>
      </c>
      <c r="R1590" s="2" t="n">
        <v>0.88582212</v>
      </c>
      <c r="S1590" s="2" t="n">
        <v>-0.006801824</v>
      </c>
      <c r="T1590" s="2" t="n">
        <v>-0.070848689</v>
      </c>
      <c r="U1590" s="2" t="n">
        <v>-0.007096238</v>
      </c>
      <c r="V1590" s="2" t="n">
        <v>77.06074602</v>
      </c>
      <c r="W1590" s="2" t="n">
        <v>7.852754377</v>
      </c>
      <c r="X1590" s="2" t="n">
        <v>-7.370659907</v>
      </c>
      <c r="Y1590" s="2" t="n">
        <v>1.2891482</v>
      </c>
      <c r="Z1590" s="2" t="n">
        <v>0</v>
      </c>
      <c r="AA1590" s="2" t="n">
        <v>57.87998185</v>
      </c>
      <c r="AB1590" s="2" t="s">
        <v>34</v>
      </c>
      <c r="AC1590" s="2" t="n">
        <v>25.81221934</v>
      </c>
      <c r="AD1590" s="2" t="s">
        <v>45</v>
      </c>
      <c r="AE1590" s="2" t="n">
        <v>100</v>
      </c>
      <c r="AF1590" s="3" t="b">
        <f aca="false">FALSE()</f>
        <v>0</v>
      </c>
    </row>
    <row r="1591" customFormat="false" ht="15" hidden="false" customHeight="false" outlineLevel="0" collapsed="false">
      <c r="A1591" s="2" t="s">
        <v>1627</v>
      </c>
      <c r="B1591" s="2" t="s">
        <v>33</v>
      </c>
      <c r="C1591" s="2" t="n">
        <v>1908.41207</v>
      </c>
      <c r="D1591" s="2" t="n">
        <v>4938.895719</v>
      </c>
      <c r="E1591" s="2" t="n">
        <v>-4271.377865</v>
      </c>
      <c r="F1591" s="2" t="n">
        <v>-6.734506634</v>
      </c>
      <c r="G1591" s="2" t="n">
        <v>-0.506003142</v>
      </c>
      <c r="H1591" s="2" t="n">
        <v>-3.591803824</v>
      </c>
      <c r="I1591" s="2" t="n">
        <v>6793.379244</v>
      </c>
      <c r="J1591" s="2" t="n">
        <v>0.001412411</v>
      </c>
      <c r="K1591" s="2" t="n">
        <v>51.63825979</v>
      </c>
      <c r="L1591" s="2" t="n">
        <v>209.1918882</v>
      </c>
      <c r="M1591" s="2" t="n">
        <v>45.89642242</v>
      </c>
      <c r="N1591" s="2" t="n">
        <v>187.305586</v>
      </c>
      <c r="O1591" s="2" t="n">
        <v>-0.12548985</v>
      </c>
      <c r="P1591" s="2" t="n">
        <v>-0.209926662</v>
      </c>
      <c r="Q1591" s="2" t="n">
        <v>-0.376819059</v>
      </c>
      <c r="R1591" s="2" t="n">
        <v>0.893415072</v>
      </c>
      <c r="S1591" s="2" t="n">
        <v>0.011400221</v>
      </c>
      <c r="T1591" s="2" t="n">
        <v>-0.059617985</v>
      </c>
      <c r="U1591" s="2" t="n">
        <v>-0.004854782</v>
      </c>
      <c r="V1591" s="2" t="n">
        <v>75.89668614</v>
      </c>
      <c r="W1591" s="2" t="n">
        <v>7.804327351</v>
      </c>
      <c r="X1591" s="2" t="n">
        <v>-7.159473409</v>
      </c>
      <c r="Y1591" s="2" t="n">
        <v>0.555153132</v>
      </c>
      <c r="Z1591" s="2" t="n">
        <v>0</v>
      </c>
      <c r="AA1591" s="2" t="n">
        <v>55.87487415</v>
      </c>
      <c r="AB1591" s="2" t="s">
        <v>34</v>
      </c>
      <c r="AC1591" s="2" t="n">
        <v>26.15603328</v>
      </c>
      <c r="AD1591" s="2" t="s">
        <v>45</v>
      </c>
      <c r="AE1591" s="2" t="n">
        <v>100</v>
      </c>
      <c r="AF1591" s="3" t="b">
        <f aca="false">FALSE()</f>
        <v>0</v>
      </c>
    </row>
    <row r="1592" customFormat="false" ht="15" hidden="false" customHeight="false" outlineLevel="0" collapsed="false">
      <c r="A1592" s="2" t="s">
        <v>1628</v>
      </c>
      <c r="B1592" s="2" t="s">
        <v>33</v>
      </c>
      <c r="C1592" s="2" t="n">
        <v>1500.308203</v>
      </c>
      <c r="D1592" s="2" t="n">
        <v>4897.324062</v>
      </c>
      <c r="E1592" s="2" t="n">
        <v>-4476.978365</v>
      </c>
      <c r="F1592" s="2" t="n">
        <v>-6.86383042</v>
      </c>
      <c r="G1592" s="2" t="n">
        <v>-0.879179168</v>
      </c>
      <c r="H1592" s="2" t="n">
        <v>-3.258948597</v>
      </c>
      <c r="I1592" s="2" t="n">
        <v>6792.624776</v>
      </c>
      <c r="J1592" s="2" t="n">
        <v>0.001518972</v>
      </c>
      <c r="K1592" s="2" t="n">
        <v>51.63573606</v>
      </c>
      <c r="L1592" s="2" t="n">
        <v>209.1872559</v>
      </c>
      <c r="M1592" s="2" t="n">
        <v>47.43857252</v>
      </c>
      <c r="N1592" s="2" t="n">
        <v>189.6316751</v>
      </c>
      <c r="O1592" s="2" t="n">
        <v>-0.138092296</v>
      </c>
      <c r="P1592" s="2" t="n">
        <v>-0.179662041</v>
      </c>
      <c r="Q1592" s="2" t="n">
        <v>-0.372380583</v>
      </c>
      <c r="R1592" s="2" t="n">
        <v>0.899991539</v>
      </c>
      <c r="S1592" s="2" t="n">
        <v>0.018688332</v>
      </c>
      <c r="T1592" s="2" t="n">
        <v>-0.054823627</v>
      </c>
      <c r="U1592" s="2" t="n">
        <v>-0.000359396</v>
      </c>
      <c r="V1592" s="2" t="n">
        <v>74.72674974</v>
      </c>
      <c r="W1592" s="2" t="n">
        <v>7.807218152</v>
      </c>
      <c r="X1592" s="2" t="n">
        <v>-7.192952211</v>
      </c>
      <c r="Y1592" s="2" t="n">
        <v>0.147033888</v>
      </c>
      <c r="Z1592" s="2" t="n">
        <v>0</v>
      </c>
      <c r="AA1592" s="2" t="n">
        <v>56.15694707</v>
      </c>
      <c r="AB1592" s="2" t="s">
        <v>34</v>
      </c>
      <c r="AC1592" s="2" t="n">
        <v>24.43570323</v>
      </c>
      <c r="AD1592" s="2" t="s">
        <v>45</v>
      </c>
      <c r="AE1592" s="2" t="n">
        <v>100</v>
      </c>
      <c r="AF1592" s="3" t="b">
        <f aca="false">FALSE()</f>
        <v>0</v>
      </c>
    </row>
    <row r="1593" customFormat="false" ht="15" hidden="false" customHeight="false" outlineLevel="0" collapsed="false">
      <c r="A1593" s="2" t="s">
        <v>1629</v>
      </c>
      <c r="B1593" s="2" t="s">
        <v>33</v>
      </c>
      <c r="C1593" s="2" t="n">
        <v>1085.379788</v>
      </c>
      <c r="D1593" s="2" t="n">
        <v>4833.475942</v>
      </c>
      <c r="E1593" s="2" t="n">
        <v>-4662.156038</v>
      </c>
      <c r="F1593" s="2" t="n">
        <v>-6.961907569</v>
      </c>
      <c r="G1593" s="2" t="n">
        <v>-1.248274626</v>
      </c>
      <c r="H1593" s="2" t="n">
        <v>-2.911301283</v>
      </c>
      <c r="I1593" s="2" t="n">
        <v>6791.914836</v>
      </c>
      <c r="J1593" s="2" t="n">
        <v>0.001615547</v>
      </c>
      <c r="K1593" s="2" t="n">
        <v>51.63336091</v>
      </c>
      <c r="L1593" s="2" t="n">
        <v>209.1822013</v>
      </c>
      <c r="M1593" s="2" t="n">
        <v>49.37404791</v>
      </c>
      <c r="N1593" s="2" t="n">
        <v>191.564624</v>
      </c>
      <c r="O1593" s="2" t="n">
        <v>-0.150535833</v>
      </c>
      <c r="P1593" s="2" t="n">
        <v>-0.149192983</v>
      </c>
      <c r="Q1593" s="2" t="n">
        <v>-0.367518858</v>
      </c>
      <c r="R1593" s="2" t="n">
        <v>0.905544204</v>
      </c>
      <c r="S1593" s="2" t="n">
        <v>-0.017226589</v>
      </c>
      <c r="T1593" s="2" t="n">
        <v>-0.059203704</v>
      </c>
      <c r="U1593" s="2" t="n">
        <v>-0.015614022</v>
      </c>
      <c r="V1593" s="2" t="n">
        <v>73.59290863</v>
      </c>
      <c r="W1593" s="2" t="n">
        <v>7.736503308</v>
      </c>
      <c r="X1593" s="2" t="n">
        <v>-7.03475087</v>
      </c>
      <c r="Y1593" s="2" t="n">
        <v>-0.707433719</v>
      </c>
      <c r="Z1593" s="2" t="n">
        <v>0</v>
      </c>
      <c r="AA1593" s="2" t="n">
        <v>54.42437337</v>
      </c>
      <c r="AB1593" s="2" t="s">
        <v>34</v>
      </c>
      <c r="AC1593" s="2" t="n">
        <v>24.70897666</v>
      </c>
      <c r="AD1593" s="2" t="s">
        <v>45</v>
      </c>
      <c r="AE1593" s="2" t="n">
        <v>100</v>
      </c>
      <c r="AF1593" s="3" t="b">
        <f aca="false">FALSE()</f>
        <v>0</v>
      </c>
    </row>
    <row r="1594" customFormat="false" ht="15" hidden="false" customHeight="false" outlineLevel="0" collapsed="false">
      <c r="A1594" s="2" t="s">
        <v>1630</v>
      </c>
      <c r="B1594" s="2" t="s">
        <v>33</v>
      </c>
      <c r="C1594" s="2" t="n">
        <v>665.5152287</v>
      </c>
      <c r="D1594" s="2" t="n">
        <v>4747.646253</v>
      </c>
      <c r="E1594" s="2" t="n">
        <v>-4826.070452</v>
      </c>
      <c r="F1594" s="2" t="n">
        <v>-7.028307987</v>
      </c>
      <c r="G1594" s="2" t="n">
        <v>-1.611624883</v>
      </c>
      <c r="H1594" s="2" t="n">
        <v>-2.550441885</v>
      </c>
      <c r="I1594" s="2" t="n">
        <v>6791.262279</v>
      </c>
      <c r="J1594" s="2" t="n">
        <v>0.001699982</v>
      </c>
      <c r="K1594" s="2" t="n">
        <v>51.63117755</v>
      </c>
      <c r="L1594" s="2" t="n">
        <v>209.1767537</v>
      </c>
      <c r="M1594" s="2" t="n">
        <v>51.58873293</v>
      </c>
      <c r="N1594" s="2" t="n">
        <v>193.218581</v>
      </c>
      <c r="O1594" s="2" t="n">
        <v>-0.162806632</v>
      </c>
      <c r="P1594" s="2" t="n">
        <v>-0.118553834</v>
      </c>
      <c r="Q1594" s="2" t="n">
        <v>-0.362239288</v>
      </c>
      <c r="R1594" s="2" t="n">
        <v>0.910066859</v>
      </c>
      <c r="S1594" s="2" t="n">
        <v>0.012837789</v>
      </c>
      <c r="T1594" s="2" t="n">
        <v>-0.057625376</v>
      </c>
      <c r="U1594" s="2" t="n">
        <v>-0.00906051</v>
      </c>
      <c r="V1594" s="2" t="n">
        <v>72.45911283</v>
      </c>
      <c r="W1594" s="2" t="n">
        <v>7.731717621</v>
      </c>
      <c r="X1594" s="2" t="n">
        <v>-7.038823885</v>
      </c>
      <c r="Y1594" s="2" t="n">
        <v>-1.541918064</v>
      </c>
      <c r="Z1594" s="2" t="n">
        <v>1.949962299</v>
      </c>
      <c r="AA1594" s="2" t="n">
        <v>56.37216096</v>
      </c>
      <c r="AB1594" s="2" t="s">
        <v>34</v>
      </c>
      <c r="AC1594" s="2" t="n">
        <v>24.63481105</v>
      </c>
      <c r="AD1594" s="2" t="s">
        <v>45</v>
      </c>
      <c r="AE1594" s="2" t="n">
        <v>100</v>
      </c>
      <c r="AF1594" s="3" t="b">
        <f aca="false">FALSE()</f>
        <v>0</v>
      </c>
    </row>
    <row r="1595" customFormat="false" ht="15" hidden="false" customHeight="false" outlineLevel="0" collapsed="false">
      <c r="A1595" s="2" t="s">
        <v>1631</v>
      </c>
      <c r="B1595" s="2" t="s">
        <v>33</v>
      </c>
      <c r="C1595" s="2" t="n">
        <v>242.6245026</v>
      </c>
      <c r="D1595" s="2" t="n">
        <v>4640.22897</v>
      </c>
      <c r="E1595" s="2" t="n">
        <v>-4967.977711</v>
      </c>
      <c r="F1595" s="2" t="n">
        <v>-7.062742851</v>
      </c>
      <c r="G1595" s="2" t="n">
        <v>-1.967593085</v>
      </c>
      <c r="H1595" s="2" t="n">
        <v>-2.178007117</v>
      </c>
      <c r="I1595" s="2" t="n">
        <v>6790.678916</v>
      </c>
      <c r="J1595" s="2" t="n">
        <v>0.001770517</v>
      </c>
      <c r="K1595" s="2" t="n">
        <v>51.62922569</v>
      </c>
      <c r="L1595" s="2" t="n">
        <v>209.1709495</v>
      </c>
      <c r="M1595" s="2" t="n">
        <v>53.99458168</v>
      </c>
      <c r="N1595" s="2" t="n">
        <v>194.6816216</v>
      </c>
      <c r="O1595" s="2" t="n">
        <v>-0.174891066</v>
      </c>
      <c r="P1595" s="2" t="n">
        <v>-0.087779116</v>
      </c>
      <c r="Q1595" s="2" t="n">
        <v>-0.356547739</v>
      </c>
      <c r="R1595" s="2" t="n">
        <v>0.913554405</v>
      </c>
      <c r="S1595" s="2" t="n">
        <v>-0.018188914</v>
      </c>
      <c r="T1595" s="2" t="n">
        <v>-0.06754743</v>
      </c>
      <c r="U1595" s="2" t="n">
        <v>0.007035188</v>
      </c>
      <c r="V1595" s="2" t="n">
        <v>73.80449757</v>
      </c>
      <c r="W1595" s="2" t="n">
        <v>7.773464525</v>
      </c>
      <c r="X1595" s="2" t="n">
        <v>8.307552914</v>
      </c>
      <c r="Y1595" s="2" t="n">
        <v>-0.470237079</v>
      </c>
      <c r="Z1595" s="2" t="n">
        <v>119.0050432</v>
      </c>
      <c r="AA1595" s="2" t="n">
        <v>54.42657534</v>
      </c>
      <c r="AB1595" s="2" t="s">
        <v>34</v>
      </c>
      <c r="AC1595" s="2" t="n">
        <v>24.54710203</v>
      </c>
      <c r="AD1595" s="2" t="s">
        <v>45</v>
      </c>
      <c r="AE1595" s="2" t="n">
        <v>100</v>
      </c>
      <c r="AF1595" s="3" t="b">
        <f aca="false">TRUE()</f>
        <v>1</v>
      </c>
    </row>
    <row r="1596" customFormat="false" ht="15" hidden="false" customHeight="false" outlineLevel="0" collapsed="false">
      <c r="A1596" s="2" t="s">
        <v>1632</v>
      </c>
      <c r="B1596" s="2" t="s">
        <v>33</v>
      </c>
      <c r="C1596" s="2" t="n">
        <v>-181.36934</v>
      </c>
      <c r="D1596" s="2" t="n">
        <v>4511.715271</v>
      </c>
      <c r="E1596" s="2" t="n">
        <v>-5087.23365</v>
      </c>
      <c r="F1596" s="2" t="n">
        <v>-7.065065301</v>
      </c>
      <c r="G1596" s="2" t="n">
        <v>-2.314576977</v>
      </c>
      <c r="H1596" s="2" t="n">
        <v>-1.795683245</v>
      </c>
      <c r="I1596" s="2" t="n">
        <v>6790.175309</v>
      </c>
      <c r="J1596" s="2" t="n">
        <v>0.001825753</v>
      </c>
      <c r="K1596" s="2" t="n">
        <v>51.62754086</v>
      </c>
      <c r="L1596" s="2" t="n">
        <v>209.1648317</v>
      </c>
      <c r="M1596" s="2" t="n">
        <v>56.52114551</v>
      </c>
      <c r="N1596" s="2" t="n">
        <v>196.0242202</v>
      </c>
      <c r="O1596" s="2" t="n">
        <v>-0.186775717</v>
      </c>
      <c r="P1596" s="2" t="n">
        <v>-0.056903495</v>
      </c>
      <c r="Q1596" s="2" t="n">
        <v>-0.350450534</v>
      </c>
      <c r="R1596" s="2" t="n">
        <v>0.916002864</v>
      </c>
      <c r="S1596" s="2" t="n">
        <v>-0.011397773</v>
      </c>
      <c r="T1596" s="2" t="n">
        <v>-0.061046109</v>
      </c>
      <c r="U1596" s="2" t="n">
        <v>0.000470552</v>
      </c>
      <c r="V1596" s="2" t="n">
        <v>75.16841004</v>
      </c>
      <c r="W1596" s="2" t="n">
        <v>7.791840814</v>
      </c>
      <c r="X1596" s="2" t="n">
        <v>8.402096475</v>
      </c>
      <c r="Y1596" s="2" t="n">
        <v>1.075959207</v>
      </c>
      <c r="Z1596" s="2" t="n">
        <v>119.3733014</v>
      </c>
      <c r="AA1596" s="2" t="n">
        <v>53.90550314</v>
      </c>
      <c r="AB1596" s="2" t="s">
        <v>34</v>
      </c>
      <c r="AC1596" s="2" t="n">
        <v>24.83627969</v>
      </c>
      <c r="AD1596" s="2" t="s">
        <v>45</v>
      </c>
      <c r="AE1596" s="2" t="n">
        <v>100</v>
      </c>
      <c r="AF1596" s="3" t="b">
        <f aca="false">TRUE()</f>
        <v>1</v>
      </c>
    </row>
    <row r="1597" customFormat="false" ht="15" hidden="false" customHeight="false" outlineLevel="0" collapsed="false">
      <c r="A1597" s="2" t="s">
        <v>1633</v>
      </c>
      <c r="B1597" s="2" t="s">
        <v>33</v>
      </c>
      <c r="C1597" s="2" t="n">
        <v>-604.538701</v>
      </c>
      <c r="D1597" s="2" t="n">
        <v>4362.691269</v>
      </c>
      <c r="E1597" s="2" t="n">
        <v>-5183.296584</v>
      </c>
      <c r="F1597" s="2" t="n">
        <v>-7.035270602</v>
      </c>
      <c r="G1597" s="2" t="n">
        <v>-2.651015524</v>
      </c>
      <c r="H1597" s="2" t="n">
        <v>-1.405198824</v>
      </c>
      <c r="I1597" s="2" t="n">
        <v>6789.760579</v>
      </c>
      <c r="J1597" s="2" t="n">
        <v>0.001864627</v>
      </c>
      <c r="K1597" s="2" t="n">
        <v>51.62615374</v>
      </c>
      <c r="L1597" s="2" t="n">
        <v>209.1584489</v>
      </c>
      <c r="M1597" s="2" t="n">
        <v>59.1093712</v>
      </c>
      <c r="N1597" s="2" t="n">
        <v>197.3054532</v>
      </c>
      <c r="O1597" s="2" t="n">
        <v>-0.198447393</v>
      </c>
      <c r="P1597" s="2" t="n">
        <v>-0.025961747</v>
      </c>
      <c r="Q1597" s="2" t="n">
        <v>-0.343954446</v>
      </c>
      <c r="R1597" s="2" t="n">
        <v>0.917409374</v>
      </c>
      <c r="S1597" s="2" t="n">
        <v>0.003314321</v>
      </c>
      <c r="T1597" s="2" t="n">
        <v>-0.062368953</v>
      </c>
      <c r="U1597" s="2" t="n">
        <v>0.021727066</v>
      </c>
      <c r="V1597" s="2" t="n">
        <v>76.55283478</v>
      </c>
      <c r="W1597" s="2" t="n">
        <v>7.837153631</v>
      </c>
      <c r="X1597" s="2" t="n">
        <v>8.47914825</v>
      </c>
      <c r="Y1597" s="2" t="n">
        <v>1.965961157</v>
      </c>
      <c r="Z1597" s="2" t="n">
        <v>120.734432</v>
      </c>
      <c r="AA1597" s="2" t="n">
        <v>54.28204449</v>
      </c>
      <c r="AB1597" s="2" t="s">
        <v>34</v>
      </c>
      <c r="AC1597" s="2" t="n">
        <v>24.63382186</v>
      </c>
      <c r="AD1597" s="2" t="s">
        <v>45</v>
      </c>
      <c r="AE1597" s="2" t="n">
        <v>100</v>
      </c>
      <c r="AF1597" s="3" t="b">
        <f aca="false">TRUE()</f>
        <v>1</v>
      </c>
    </row>
    <row r="1598" customFormat="false" ht="15" hidden="false" customHeight="false" outlineLevel="0" collapsed="false">
      <c r="A1598" s="2" t="s">
        <v>1634</v>
      </c>
      <c r="B1598" s="2" t="s">
        <v>33</v>
      </c>
      <c r="C1598" s="2" t="n">
        <v>-1024.959954</v>
      </c>
      <c r="D1598" s="2" t="n">
        <v>4193.83534</v>
      </c>
      <c r="E1598" s="2" t="n">
        <v>-5255.72963</v>
      </c>
      <c r="F1598" s="2" t="n">
        <v>-6.973495798</v>
      </c>
      <c r="G1598" s="2" t="n">
        <v>-2.975395314</v>
      </c>
      <c r="H1598" s="2" t="n">
        <v>-1.008317358</v>
      </c>
      <c r="I1598" s="2" t="n">
        <v>6789.442247</v>
      </c>
      <c r="J1598" s="2" t="n">
        <v>0.00188641</v>
      </c>
      <c r="K1598" s="2" t="n">
        <v>51.62508962</v>
      </c>
      <c r="L1598" s="2" t="n">
        <v>209.1518545</v>
      </c>
      <c r="M1598" s="2" t="n">
        <v>61.70691052</v>
      </c>
      <c r="N1598" s="2" t="n">
        <v>198.5776885</v>
      </c>
      <c r="O1598" s="2" t="n">
        <v>-0.209893135</v>
      </c>
      <c r="P1598" s="2" t="n">
        <v>0.005011275</v>
      </c>
      <c r="Q1598" s="2" t="n">
        <v>-0.337066694</v>
      </c>
      <c r="R1598" s="2" t="n">
        <v>0.917772195</v>
      </c>
      <c r="S1598" s="2" t="n">
        <v>0.014709245</v>
      </c>
      <c r="T1598" s="2" t="n">
        <v>-0.067187033</v>
      </c>
      <c r="U1598" s="2" t="n">
        <v>0.007219028</v>
      </c>
      <c r="V1598" s="2" t="n">
        <v>77.92007795</v>
      </c>
      <c r="W1598" s="2" t="n">
        <v>7.866004458</v>
      </c>
      <c r="X1598" s="2" t="n">
        <v>8.343203044</v>
      </c>
      <c r="Y1598" s="2" t="n">
        <v>3.571240708</v>
      </c>
      <c r="Z1598" s="2" t="n">
        <v>120.8345701</v>
      </c>
      <c r="AA1598" s="2" t="n">
        <v>55.20689775</v>
      </c>
      <c r="AB1598" s="2" t="s">
        <v>34</v>
      </c>
      <c r="AC1598" s="2" t="n">
        <v>24.04387867</v>
      </c>
      <c r="AD1598" s="2" t="s">
        <v>45</v>
      </c>
      <c r="AE1598" s="2" t="n">
        <v>100</v>
      </c>
      <c r="AF1598" s="3" t="b">
        <f aca="false">TRUE()</f>
        <v>1</v>
      </c>
    </row>
    <row r="1599" customFormat="false" ht="15" hidden="false" customHeight="false" outlineLevel="0" collapsed="false">
      <c r="A1599" s="2" t="s">
        <v>1635</v>
      </c>
      <c r="B1599" s="2" t="s">
        <v>33</v>
      </c>
      <c r="C1599" s="2" t="n">
        <v>-1440.721931</v>
      </c>
      <c r="D1599" s="2" t="n">
        <v>4005.91508</v>
      </c>
      <c r="E1599" s="2" t="n">
        <v>-5304.20258</v>
      </c>
      <c r="F1599" s="2" t="n">
        <v>-6.880018874</v>
      </c>
      <c r="G1599" s="2" t="n">
        <v>-3.286256742</v>
      </c>
      <c r="H1599" s="2" t="n">
        <v>-0.606829892</v>
      </c>
      <c r="I1599" s="2" t="n">
        <v>6789.226096</v>
      </c>
      <c r="J1599" s="2" t="n">
        <v>0.001890715</v>
      </c>
      <c r="K1599" s="2" t="n">
        <v>51.62436791</v>
      </c>
      <c r="L1599" s="2" t="n">
        <v>209.1451059</v>
      </c>
      <c r="M1599" s="2" t="n">
        <v>64.26434502</v>
      </c>
      <c r="N1599" s="2" t="n">
        <v>199.8903617</v>
      </c>
      <c r="O1599" s="2" t="n">
        <v>-0.221100229</v>
      </c>
      <c r="P1599" s="2" t="n">
        <v>0.035980677</v>
      </c>
      <c r="Q1599" s="2" t="n">
        <v>-0.329794936</v>
      </c>
      <c r="R1599" s="2" t="n">
        <v>0.917090715</v>
      </c>
      <c r="S1599" s="2" t="n">
        <v>0.000749896</v>
      </c>
      <c r="T1599" s="2" t="n">
        <v>-0.052246664</v>
      </c>
      <c r="U1599" s="2" t="n">
        <v>-0.003650204</v>
      </c>
      <c r="V1599" s="2" t="n">
        <v>79.22301137</v>
      </c>
      <c r="W1599" s="2" t="n">
        <v>7.923612277</v>
      </c>
      <c r="X1599" s="2" t="n">
        <v>7.892966256</v>
      </c>
      <c r="Y1599" s="2" t="n">
        <v>4.761240422</v>
      </c>
      <c r="Z1599" s="2" t="n">
        <v>118.2181346</v>
      </c>
      <c r="AA1599" s="2" t="n">
        <v>55.67733023</v>
      </c>
      <c r="AB1599" s="2" t="s">
        <v>34</v>
      </c>
      <c r="AC1599" s="2" t="n">
        <v>25.00134541</v>
      </c>
      <c r="AD1599" s="2" t="s">
        <v>45</v>
      </c>
      <c r="AE1599" s="2" t="n">
        <v>100</v>
      </c>
      <c r="AF1599" s="3" t="b">
        <f aca="false">TRUE()</f>
        <v>1</v>
      </c>
    </row>
    <row r="1600" customFormat="false" ht="15" hidden="false" customHeight="false" outlineLevel="0" collapsed="false">
      <c r="A1600" s="2" t="s">
        <v>1636</v>
      </c>
      <c r="B1600" s="2" t="s">
        <v>33</v>
      </c>
      <c r="C1600" s="2" t="n">
        <v>-1849.934338</v>
      </c>
      <c r="D1600" s="2" t="n">
        <v>3799.7839</v>
      </c>
      <c r="E1600" s="2" t="n">
        <v>-5328.493332</v>
      </c>
      <c r="F1600" s="2" t="n">
        <v>-6.75525744</v>
      </c>
      <c r="G1600" s="2" t="n">
        <v>-3.582199977</v>
      </c>
      <c r="H1600" s="2" t="n">
        <v>-0.202547559</v>
      </c>
      <c r="I1600" s="2" t="n">
        <v>6789.116072</v>
      </c>
      <c r="J1600" s="2" t="n">
        <v>0.001877503</v>
      </c>
      <c r="K1600" s="2" t="n">
        <v>51.62400182</v>
      </c>
      <c r="L1600" s="2" t="n">
        <v>209.1382633</v>
      </c>
      <c r="M1600" s="2" t="n">
        <v>66.73186639</v>
      </c>
      <c r="N1600" s="2" t="n">
        <v>201.2932959</v>
      </c>
      <c r="O1600" s="2" t="n">
        <v>-0.232056217</v>
      </c>
      <c r="P1600" s="2" t="n">
        <v>0.06691155</v>
      </c>
      <c r="Q1600" s="2" t="n">
        <v>-0.322147263</v>
      </c>
      <c r="R1600" s="2" t="n">
        <v>0.915365445</v>
      </c>
      <c r="S1600" s="2" t="n">
        <v>-0.005425239</v>
      </c>
      <c r="T1600" s="2" t="n">
        <v>-0.066928868</v>
      </c>
      <c r="U1600" s="2" t="n">
        <v>-0.007870959</v>
      </c>
      <c r="V1600" s="2" t="n">
        <v>80.46075596</v>
      </c>
      <c r="W1600" s="2" t="n">
        <v>7.929525085</v>
      </c>
      <c r="X1600" s="2" t="n">
        <v>7.492471414</v>
      </c>
      <c r="Y1600" s="2" t="n">
        <v>5.67089565</v>
      </c>
      <c r="Z1600" s="2" t="n">
        <v>115.1783981</v>
      </c>
      <c r="AA1600" s="2" t="n">
        <v>55.76665808</v>
      </c>
      <c r="AB1600" s="2" t="s">
        <v>34</v>
      </c>
      <c r="AC1600" s="2" t="n">
        <v>24.29265035</v>
      </c>
      <c r="AD1600" s="2" t="s">
        <v>45</v>
      </c>
      <c r="AE1600" s="2" t="n">
        <v>100</v>
      </c>
      <c r="AF1600" s="3" t="b">
        <f aca="false">TRUE()</f>
        <v>1</v>
      </c>
    </row>
    <row r="1601" customFormat="false" ht="15" hidden="false" customHeight="false" outlineLevel="0" collapsed="false">
      <c r="A1601" s="2" t="s">
        <v>1637</v>
      </c>
      <c r="B1601" s="2" t="s">
        <v>33</v>
      </c>
      <c r="C1601" s="2" t="n">
        <v>-2250.736087</v>
      </c>
      <c r="D1601" s="2" t="n">
        <v>3576.377261</v>
      </c>
      <c r="E1601" s="2" t="n">
        <v>-5328.488866</v>
      </c>
      <c r="F1601" s="2" t="n">
        <v>-6.599766952</v>
      </c>
      <c r="G1601" s="2" t="n">
        <v>-3.861890708</v>
      </c>
      <c r="H1601" s="2" t="n">
        <v>0.202705917</v>
      </c>
      <c r="I1601" s="2" t="n">
        <v>6789.114207</v>
      </c>
      <c r="J1601" s="2" t="n">
        <v>0.001847105</v>
      </c>
      <c r="K1601" s="2" t="n">
        <v>51.62399812</v>
      </c>
      <c r="L1601" s="2" t="n">
        <v>209.1313884</v>
      </c>
      <c r="M1601" s="2" t="n">
        <v>69.05603882</v>
      </c>
      <c r="N1601" s="2" t="n">
        <v>202.8399393</v>
      </c>
      <c r="O1601" s="2" t="n">
        <v>-0.242748905</v>
      </c>
      <c r="P1601" s="2" t="n">
        <v>0.097769011</v>
      </c>
      <c r="Q1601" s="2" t="n">
        <v>-0.314132193</v>
      </c>
      <c r="R1601" s="2" t="n">
        <v>0.912598025</v>
      </c>
      <c r="S1601" s="2" t="n">
        <v>-0.014587306</v>
      </c>
      <c r="T1601" s="2" t="n">
        <v>-0.07239438</v>
      </c>
      <c r="U1601" s="2" t="n">
        <v>0.030266516</v>
      </c>
      <c r="V1601" s="2" t="n">
        <v>81.83632131</v>
      </c>
      <c r="W1601" s="2" t="n">
        <v>7.970860479</v>
      </c>
      <c r="X1601" s="2" t="n">
        <v>8.283564515</v>
      </c>
      <c r="Y1601" s="2" t="n">
        <v>6.359587247</v>
      </c>
      <c r="Z1601" s="2" t="n">
        <v>121.4134524</v>
      </c>
      <c r="AA1601" s="2" t="n">
        <v>55.38631542</v>
      </c>
      <c r="AB1601" s="2" t="s">
        <v>34</v>
      </c>
      <c r="AC1601" s="2" t="n">
        <v>24.95131004</v>
      </c>
      <c r="AD1601" s="2" t="s">
        <v>45</v>
      </c>
      <c r="AE1601" s="2" t="n">
        <v>100</v>
      </c>
      <c r="AF1601" s="3" t="b">
        <f aca="false">TRUE()</f>
        <v>1</v>
      </c>
    </row>
    <row r="1602" customFormat="false" ht="15" hidden="false" customHeight="false" outlineLevel="0" collapsed="false">
      <c r="A1602" s="2" t="s">
        <v>1638</v>
      </c>
      <c r="B1602" s="2" t="s">
        <v>33</v>
      </c>
      <c r="C1602" s="2" t="n">
        <v>-2641.303497</v>
      </c>
      <c r="D1602" s="2" t="n">
        <v>3336.708577</v>
      </c>
      <c r="E1602" s="2" t="n">
        <v>-5304.185776</v>
      </c>
      <c r="F1602" s="2" t="n">
        <v>-6.41423848</v>
      </c>
      <c r="G1602" s="2" t="n">
        <v>-4.124065657</v>
      </c>
      <c r="H1602" s="2" t="n">
        <v>0.607101751</v>
      </c>
      <c r="I1602" s="2" t="n">
        <v>6789.220586</v>
      </c>
      <c r="J1602" s="2" t="n">
        <v>0.001800246</v>
      </c>
      <c r="K1602" s="2" t="n">
        <v>51.62435697</v>
      </c>
      <c r="L1602" s="2" t="n">
        <v>209.1245438</v>
      </c>
      <c r="M1602" s="2" t="n">
        <v>71.17631533</v>
      </c>
      <c r="N1602" s="2" t="n">
        <v>204.5908497</v>
      </c>
      <c r="O1602" s="2" t="n">
        <v>-0.253166378</v>
      </c>
      <c r="P1602" s="2" t="n">
        <v>0.128518231</v>
      </c>
      <c r="Q1602" s="2" t="n">
        <v>-0.305758663</v>
      </c>
      <c r="R1602" s="2" t="n">
        <v>0.908791225</v>
      </c>
      <c r="S1602" s="2" t="n">
        <v>-0.013120821</v>
      </c>
      <c r="T1602" s="2" t="n">
        <v>-0.06760773</v>
      </c>
      <c r="U1602" s="2" t="n">
        <v>0.01326185</v>
      </c>
      <c r="V1602" s="2" t="n">
        <v>83.28296789</v>
      </c>
      <c r="W1602" s="2" t="n">
        <v>7.998981424</v>
      </c>
      <c r="X1602" s="2" t="n">
        <v>8.680984762</v>
      </c>
      <c r="Y1602" s="2" t="n">
        <v>6.896999047</v>
      </c>
      <c r="Z1602" s="2" t="n">
        <v>124.4345203</v>
      </c>
      <c r="AA1602" s="2" t="n">
        <v>54.99548448</v>
      </c>
      <c r="AB1602" s="2" t="s">
        <v>34</v>
      </c>
      <c r="AC1602" s="2" t="n">
        <v>25.67009128</v>
      </c>
      <c r="AD1602" s="2" t="s">
        <v>45</v>
      </c>
      <c r="AE1602" s="2" t="n">
        <v>100</v>
      </c>
      <c r="AF1602" s="3" t="b">
        <f aca="false">TRUE()</f>
        <v>1</v>
      </c>
    </row>
    <row r="1603" customFormat="false" ht="15" hidden="false" customHeight="false" outlineLevel="0" collapsed="false">
      <c r="A1603" s="2" t="s">
        <v>1639</v>
      </c>
      <c r="B1603" s="2" t="s">
        <v>33</v>
      </c>
      <c r="C1603" s="2" t="n">
        <v>-3019.858355</v>
      </c>
      <c r="D1603" s="2" t="n">
        <v>3081.864797</v>
      </c>
      <c r="E1603" s="2" t="n">
        <v>-5255.69035</v>
      </c>
      <c r="F1603" s="2" t="n">
        <v>-6.19949601</v>
      </c>
      <c r="G1603" s="2" t="n">
        <v>-4.367537872</v>
      </c>
      <c r="H1603" s="2" t="n">
        <v>1.008813651</v>
      </c>
      <c r="I1603" s="2" t="n">
        <v>6789.433341</v>
      </c>
      <c r="J1603" s="2" t="n">
        <v>0.001738082</v>
      </c>
      <c r="K1603" s="2" t="n">
        <v>51.62507194</v>
      </c>
      <c r="L1603" s="2" t="n">
        <v>209.1177915</v>
      </c>
      <c r="M1603" s="2" t="n">
        <v>73.02100394</v>
      </c>
      <c r="N1603" s="2" t="n">
        <v>206.6177281</v>
      </c>
      <c r="O1603" s="2" t="n">
        <v>-0.263297004</v>
      </c>
      <c r="P1603" s="2" t="n">
        <v>0.159124469</v>
      </c>
      <c r="Q1603" s="2" t="n">
        <v>-0.29703602</v>
      </c>
      <c r="R1603" s="2" t="n">
        <v>0.903948944</v>
      </c>
      <c r="S1603" s="2" t="n">
        <v>0.000795862</v>
      </c>
      <c r="T1603" s="2" t="n">
        <v>-0.062651586</v>
      </c>
      <c r="U1603" s="2" t="n">
        <v>0.003909306</v>
      </c>
      <c r="V1603" s="2" t="n">
        <v>84.70634448</v>
      </c>
      <c r="W1603" s="2" t="n">
        <v>8.047934731</v>
      </c>
      <c r="X1603" s="2" t="n">
        <v>8.489392426</v>
      </c>
      <c r="Y1603" s="2" t="n">
        <v>7.480857676</v>
      </c>
      <c r="Z1603" s="2" t="n">
        <v>122.5222361</v>
      </c>
      <c r="AA1603" s="2" t="n">
        <v>54.20015995</v>
      </c>
      <c r="AB1603" s="2" t="s">
        <v>34</v>
      </c>
      <c r="AC1603" s="2" t="n">
        <v>24.514976</v>
      </c>
      <c r="AD1603" s="2" t="s">
        <v>45</v>
      </c>
      <c r="AE1603" s="2" t="n">
        <v>100</v>
      </c>
      <c r="AF1603" s="3" t="b">
        <f aca="false">TRUE()</f>
        <v>1</v>
      </c>
    </row>
    <row r="1604" customFormat="false" ht="15" hidden="false" customHeight="false" outlineLevel="0" collapsed="false">
      <c r="A1604" s="2" t="s">
        <v>1640</v>
      </c>
      <c r="B1604" s="2" t="s">
        <v>33</v>
      </c>
      <c r="C1604" s="2" t="n">
        <v>-3384.6758</v>
      </c>
      <c r="D1604" s="2" t="n">
        <v>2813.001668</v>
      </c>
      <c r="E1604" s="2" t="n">
        <v>-5183.218185</v>
      </c>
      <c r="F1604" s="2" t="n">
        <v>-5.956493304</v>
      </c>
      <c r="G1604" s="2" t="n">
        <v>-4.591201776</v>
      </c>
      <c r="H1604" s="2" t="n">
        <v>1.406025396</v>
      </c>
      <c r="I1604" s="2" t="n">
        <v>6789.748682</v>
      </c>
      <c r="J1604" s="2" t="n">
        <v>0.001662249</v>
      </c>
      <c r="K1604" s="2" t="n">
        <v>51.62613014</v>
      </c>
      <c r="L1604" s="2" t="n">
        <v>209.1111918</v>
      </c>
      <c r="M1604" s="2" t="n">
        <v>74.50242678</v>
      </c>
      <c r="N1604" s="2" t="n">
        <v>209.0082606</v>
      </c>
      <c r="O1604" s="2" t="n">
        <v>-0.273129451</v>
      </c>
      <c r="P1604" s="2" t="n">
        <v>0.18955311</v>
      </c>
      <c r="Q1604" s="2" t="n">
        <v>-0.287974019</v>
      </c>
      <c r="R1604" s="2" t="n">
        <v>0.898076214</v>
      </c>
      <c r="S1604" s="2" t="n">
        <v>-0.001147487</v>
      </c>
      <c r="T1604" s="2" t="n">
        <v>-0.06057502</v>
      </c>
      <c r="U1604" s="2" t="n">
        <v>-0.013802824</v>
      </c>
      <c r="V1604" s="2" t="n">
        <v>86.09468322</v>
      </c>
      <c r="W1604" s="2" t="n">
        <v>8.0435994</v>
      </c>
      <c r="X1604" s="2" t="n">
        <v>8.284880455</v>
      </c>
      <c r="Y1604" s="2" t="n">
        <v>7.738413815</v>
      </c>
      <c r="Z1604" s="2" t="n">
        <v>120.7624363</v>
      </c>
      <c r="AA1604" s="2" t="n">
        <v>54.12217683</v>
      </c>
      <c r="AB1604" s="2" t="s">
        <v>34</v>
      </c>
      <c r="AC1604" s="2" t="n">
        <v>24.67315141</v>
      </c>
      <c r="AD1604" s="2" t="s">
        <v>45</v>
      </c>
      <c r="AE1604" s="2" t="n">
        <v>100</v>
      </c>
      <c r="AF1604" s="3" t="b">
        <f aca="false">TRUE()</f>
        <v>1</v>
      </c>
    </row>
    <row r="1605" customFormat="false" ht="15" hidden="false" customHeight="false" outlineLevel="0" collapsed="false">
      <c r="A1605" s="2" t="s">
        <v>1641</v>
      </c>
      <c r="B1605" s="2" t="s">
        <v>33</v>
      </c>
      <c r="C1605" s="2" t="n">
        <v>-3734.091999</v>
      </c>
      <c r="D1605" s="2" t="n">
        <v>2531.338708</v>
      </c>
      <c r="E1605" s="2" t="n">
        <v>-5087.093362</v>
      </c>
      <c r="F1605" s="2" t="n">
        <v>-5.686310294</v>
      </c>
      <c r="G1605" s="2" t="n">
        <v>-4.794037978</v>
      </c>
      <c r="H1605" s="2" t="n">
        <v>1.796938422</v>
      </c>
      <c r="I1605" s="2" t="n">
        <v>6790.160959</v>
      </c>
      <c r="J1605" s="2" t="n">
        <v>0.00157494</v>
      </c>
      <c r="K1605" s="2" t="n">
        <v>51.6275124</v>
      </c>
      <c r="L1605" s="2" t="n">
        <v>209.1048023</v>
      </c>
      <c r="M1605" s="2" t="n">
        <v>75.51118298</v>
      </c>
      <c r="N1605" s="2" t="n">
        <v>211.8718551</v>
      </c>
      <c r="O1605" s="2" t="n">
        <v>-0.282652693</v>
      </c>
      <c r="P1605" s="2" t="n">
        <v>0.219769693</v>
      </c>
      <c r="Q1605" s="2" t="n">
        <v>-0.278582806</v>
      </c>
      <c r="R1605" s="2" t="n">
        <v>0.891179195</v>
      </c>
      <c r="S1605" s="2" t="n">
        <v>0.00551941</v>
      </c>
      <c r="T1605" s="2" t="n">
        <v>-0.074002716</v>
      </c>
      <c r="U1605" s="2" t="n">
        <v>0.006583395</v>
      </c>
      <c r="V1605" s="2" t="n">
        <v>87.49600276</v>
      </c>
      <c r="W1605" s="2" t="n">
        <v>8.094492444</v>
      </c>
      <c r="X1605" s="2" t="n">
        <v>8.309765975</v>
      </c>
      <c r="Y1605" s="2" t="n">
        <v>8.945356184</v>
      </c>
      <c r="Z1605" s="2" t="n">
        <v>120.8189197</v>
      </c>
      <c r="AA1605" s="2" t="n">
        <v>53.55558184</v>
      </c>
      <c r="AB1605" s="2" t="s">
        <v>34</v>
      </c>
      <c r="AC1605" s="2" t="n">
        <v>25.39231561</v>
      </c>
      <c r="AD1605" s="2" t="s">
        <v>45</v>
      </c>
      <c r="AE1605" s="2" t="n">
        <v>100</v>
      </c>
      <c r="AF1605" s="3" t="b">
        <f aca="false">TRUE()</f>
        <v>1</v>
      </c>
    </row>
    <row r="1606" customFormat="false" ht="15" hidden="false" customHeight="false" outlineLevel="0" collapsed="false">
      <c r="A1606" s="2" t="s">
        <v>1642</v>
      </c>
      <c r="B1606" s="2" t="s">
        <v>33</v>
      </c>
      <c r="C1606" s="2" t="n">
        <v>-4066.511603</v>
      </c>
      <c r="D1606" s="2" t="n">
        <v>2238.153898</v>
      </c>
      <c r="E1606" s="2" t="n">
        <v>-4967.747156</v>
      </c>
      <c r="F1606" s="2" t="n">
        <v>-5.390149007</v>
      </c>
      <c r="G1606" s="2" t="n">
        <v>-4.975117825</v>
      </c>
      <c r="H1606" s="2" t="n">
        <v>2.179779418</v>
      </c>
      <c r="I1606" s="2" t="n">
        <v>6790.662765</v>
      </c>
      <c r="J1606" s="2" t="n">
        <v>0.001479012</v>
      </c>
      <c r="K1606" s="2" t="n">
        <v>51.62919367</v>
      </c>
      <c r="L1606" s="2" t="n">
        <v>209.0986768</v>
      </c>
      <c r="M1606" s="2" t="n">
        <v>75.90994966</v>
      </c>
      <c r="N1606" s="2" t="n">
        <v>215.3458413</v>
      </c>
      <c r="O1606" s="2" t="n">
        <v>-0.291856023</v>
      </c>
      <c r="P1606" s="2" t="n">
        <v>0.249739951</v>
      </c>
      <c r="Q1606" s="2" t="n">
        <v>-0.268872917</v>
      </c>
      <c r="R1606" s="2" t="n">
        <v>0.883265177</v>
      </c>
      <c r="S1606" s="2" t="n">
        <v>3.16E-005</v>
      </c>
      <c r="T1606" s="2" t="n">
        <v>-0.067479665</v>
      </c>
      <c r="U1606" s="2" t="n">
        <v>-0.002235382</v>
      </c>
      <c r="V1606" s="2" t="n">
        <v>88.81061146</v>
      </c>
      <c r="W1606" s="2" t="n">
        <v>8.130394026</v>
      </c>
      <c r="X1606" s="2" t="n">
        <v>7.76115127</v>
      </c>
      <c r="Y1606" s="2" t="n">
        <v>9.436825544</v>
      </c>
      <c r="Z1606" s="2" t="n">
        <v>117.7567896</v>
      </c>
      <c r="AA1606" s="2" t="n">
        <v>54.6555717</v>
      </c>
      <c r="AB1606" s="2" t="s">
        <v>34</v>
      </c>
      <c r="AC1606" s="2" t="n">
        <v>25.34565347</v>
      </c>
      <c r="AD1606" s="2" t="s">
        <v>45</v>
      </c>
      <c r="AE1606" s="2" t="n">
        <v>100</v>
      </c>
      <c r="AF1606" s="3" t="b">
        <f aca="false">TRUE()</f>
        <v>1</v>
      </c>
    </row>
    <row r="1607" customFormat="false" ht="15" hidden="false" customHeight="false" outlineLevel="0" collapsed="false">
      <c r="A1607" s="2" t="s">
        <v>1643</v>
      </c>
      <c r="B1607" s="2" t="s">
        <v>33</v>
      </c>
      <c r="C1607" s="2" t="n">
        <v>-4380.414933</v>
      </c>
      <c r="D1607" s="2" t="n">
        <v>1934.778106</v>
      </c>
      <c r="E1607" s="2" t="n">
        <v>-4825.716291</v>
      </c>
      <c r="F1607" s="2" t="n">
        <v>-5.069329018</v>
      </c>
      <c r="G1607" s="2" t="n">
        <v>-5.13360768</v>
      </c>
      <c r="H1607" s="2" t="n">
        <v>2.552807909</v>
      </c>
      <c r="I1607" s="2" t="n">
        <v>6791.245059</v>
      </c>
      <c r="J1607" s="2" t="n">
        <v>0.001378138</v>
      </c>
      <c r="K1607" s="2" t="n">
        <v>51.63114341</v>
      </c>
      <c r="L1607" s="2" t="n">
        <v>209.0928643</v>
      </c>
      <c r="M1607" s="2" t="n">
        <v>75.52865115</v>
      </c>
      <c r="N1607" s="2" t="n">
        <v>219.6003014</v>
      </c>
      <c r="O1607" s="2" t="n">
        <v>-0.300729062</v>
      </c>
      <c r="P1607" s="2" t="n">
        <v>0.279429842</v>
      </c>
      <c r="Q1607" s="2" t="n">
        <v>-0.258855264</v>
      </c>
      <c r="R1607" s="2" t="n">
        <v>0.87434258</v>
      </c>
      <c r="S1607" s="2" t="n">
        <v>-0.00176288</v>
      </c>
      <c r="T1607" s="2" t="n">
        <v>-0.063826138</v>
      </c>
      <c r="U1607" s="2" t="n">
        <v>0.007645617</v>
      </c>
      <c r="V1607" s="2" t="n">
        <v>90.08254001</v>
      </c>
      <c r="W1607" s="2" t="n">
        <v>8.129650317</v>
      </c>
      <c r="X1607" s="2" t="n">
        <v>7.509864212</v>
      </c>
      <c r="Y1607" s="2" t="n">
        <v>10.36285927</v>
      </c>
      <c r="Z1607" s="2" t="n">
        <v>116.473185</v>
      </c>
      <c r="AA1607" s="2" t="n">
        <v>55.42061501</v>
      </c>
      <c r="AB1607" s="2" t="s">
        <v>34</v>
      </c>
      <c r="AC1607" s="2" t="n">
        <v>25.2453298</v>
      </c>
      <c r="AD1607" s="2" t="s">
        <v>45</v>
      </c>
      <c r="AE1607" s="2" t="n">
        <v>100</v>
      </c>
      <c r="AF1607" s="3" t="b">
        <f aca="false">TRUE()</f>
        <v>1</v>
      </c>
    </row>
    <row r="1608" customFormat="false" ht="15" hidden="false" customHeight="false" outlineLevel="0" collapsed="false">
      <c r="A1608" s="2" t="s">
        <v>1644</v>
      </c>
      <c r="B1608" s="2" t="s">
        <v>33</v>
      </c>
      <c r="C1608" s="2" t="n">
        <v>-4674.364886</v>
      </c>
      <c r="D1608" s="2" t="n">
        <v>1622.589266</v>
      </c>
      <c r="E1608" s="2" t="n">
        <v>-4661.640747</v>
      </c>
      <c r="F1608" s="2" t="n">
        <v>-4.725282415</v>
      </c>
      <c r="G1608" s="2" t="n">
        <v>-5.268772911</v>
      </c>
      <c r="H1608" s="2" t="n">
        <v>2.914323813</v>
      </c>
      <c r="I1608" s="2" t="n">
        <v>6791.897328</v>
      </c>
      <c r="J1608" s="2" t="n">
        <v>0.001276993</v>
      </c>
      <c r="K1608" s="2" t="n">
        <v>51.63332619</v>
      </c>
      <c r="L1608" s="2" t="n">
        <v>209.0874081</v>
      </c>
      <c r="M1608" s="2" t="n">
        <v>74.16607984</v>
      </c>
      <c r="N1608" s="2" t="n">
        <v>224.8364497</v>
      </c>
      <c r="O1608" s="2" t="n">
        <v>-0.309261771</v>
      </c>
      <c r="P1608" s="2" t="n">
        <v>0.308805585</v>
      </c>
      <c r="Q1608" s="2" t="n">
        <v>-0.248541127</v>
      </c>
      <c r="R1608" s="2" t="n">
        <v>0.864420948</v>
      </c>
      <c r="S1608" s="2" t="n">
        <v>0.005076334</v>
      </c>
      <c r="T1608" s="2" t="n">
        <v>-0.062607493</v>
      </c>
      <c r="U1608" s="2" t="n">
        <v>0.012407303</v>
      </c>
      <c r="V1608" s="2" t="n">
        <v>91.4511946</v>
      </c>
      <c r="W1608" s="2" t="n">
        <v>8.215517258</v>
      </c>
      <c r="X1608" s="2" t="n">
        <v>7.996504493</v>
      </c>
      <c r="Y1608" s="2" t="n">
        <v>10.98159369</v>
      </c>
      <c r="Z1608" s="2" t="n">
        <v>120.9847267</v>
      </c>
      <c r="AA1608" s="2" t="n">
        <v>55.28930606</v>
      </c>
      <c r="AB1608" s="2" t="s">
        <v>34</v>
      </c>
      <c r="AC1608" s="2" t="n">
        <v>25.58260158</v>
      </c>
      <c r="AD1608" s="2" t="s">
        <v>45</v>
      </c>
      <c r="AE1608" s="2" t="n">
        <v>100</v>
      </c>
      <c r="AF1608" s="3" t="b">
        <f aca="false">TRUE()</f>
        <v>1</v>
      </c>
    </row>
    <row r="1609" customFormat="false" ht="15" hidden="false" customHeight="false" outlineLevel="0" collapsed="false">
      <c r="A1609" s="2" t="s">
        <v>1645</v>
      </c>
      <c r="B1609" s="2" t="s">
        <v>33</v>
      </c>
      <c r="C1609" s="2" t="n">
        <v>-4947.013522</v>
      </c>
      <c r="D1609" s="2" t="n">
        <v>1303.006326</v>
      </c>
      <c r="E1609" s="2" t="n">
        <v>-4476.261105</v>
      </c>
      <c r="F1609" s="2" t="n">
        <v>-4.359548263</v>
      </c>
      <c r="G1609" s="2" t="n">
        <v>-5.379981565</v>
      </c>
      <c r="H1609" s="2" t="n">
        <v>3.262674967</v>
      </c>
      <c r="I1609" s="2" t="n">
        <v>6792.607771</v>
      </c>
      <c r="J1609" s="2" t="n">
        <v>0.001181451</v>
      </c>
      <c r="K1609" s="2" t="n">
        <v>51.63570227</v>
      </c>
      <c r="L1609" s="2" t="n">
        <v>209.0823453</v>
      </c>
      <c r="M1609" s="2" t="n">
        <v>71.60936105</v>
      </c>
      <c r="N1609" s="2" t="n">
        <v>231.2671677</v>
      </c>
      <c r="O1609" s="2" t="n">
        <v>-0.31744446</v>
      </c>
      <c r="P1609" s="2" t="n">
        <v>0.337833701</v>
      </c>
      <c r="Q1609" s="2" t="n">
        <v>-0.237942143</v>
      </c>
      <c r="R1609" s="2" t="n">
        <v>0.85351095</v>
      </c>
      <c r="S1609" s="2" t="n">
        <v>-0.010521922</v>
      </c>
      <c r="T1609" s="2" t="n">
        <v>-0.075255763</v>
      </c>
      <c r="U1609" s="2" t="n">
        <v>-0.015492628</v>
      </c>
      <c r="V1609" s="2" t="n">
        <v>92.86842329</v>
      </c>
      <c r="W1609" s="2" t="n">
        <v>8.227847076</v>
      </c>
      <c r="X1609" s="2" t="n">
        <v>8.267895146</v>
      </c>
      <c r="Y1609" s="2" t="n">
        <v>11.30448357</v>
      </c>
      <c r="Z1609" s="2" t="n">
        <v>122.1642371</v>
      </c>
      <c r="AA1609" s="2" t="n">
        <v>54.13726022</v>
      </c>
      <c r="AB1609" s="2" t="s">
        <v>34</v>
      </c>
      <c r="AC1609" s="2" t="n">
        <v>24.77852726</v>
      </c>
      <c r="AD1609" s="2" t="s">
        <v>45</v>
      </c>
      <c r="AE1609" s="2" t="n">
        <v>100</v>
      </c>
      <c r="AF1609" s="3" t="b">
        <f aca="false">TRUE()</f>
        <v>1</v>
      </c>
    </row>
    <row r="1610" customFormat="false" ht="15" hidden="false" customHeight="false" outlineLevel="0" collapsed="false">
      <c r="A1610" s="2" t="s">
        <v>1646</v>
      </c>
      <c r="B1610" s="2" t="s">
        <v>33</v>
      </c>
      <c r="C1610" s="2" t="n">
        <v>-5197.108303</v>
      </c>
      <c r="D1610" s="2" t="n">
        <v>977.4829858</v>
      </c>
      <c r="E1610" s="2" t="n">
        <v>-4270.415453</v>
      </c>
      <c r="F1610" s="2" t="n">
        <v>-3.973766565</v>
      </c>
      <c r="G1610" s="2" t="n">
        <v>-5.466707697</v>
      </c>
      <c r="H1610" s="2" t="n">
        <v>3.59626457</v>
      </c>
      <c r="I1610" s="2" t="n">
        <v>6793.363509</v>
      </c>
      <c r="J1610" s="2" t="n">
        <v>0.001098633</v>
      </c>
      <c r="K1610" s="2" t="n">
        <v>51.6382284</v>
      </c>
      <c r="L1610" s="2" t="n">
        <v>209.0777055</v>
      </c>
      <c r="M1610" s="2" t="n">
        <v>67.69084324</v>
      </c>
      <c r="N1610" s="2" t="n">
        <v>239.0601145</v>
      </c>
      <c r="O1610" s="2" t="n">
        <v>-0.325267801</v>
      </c>
      <c r="P1610" s="2" t="n">
        <v>0.36648104</v>
      </c>
      <c r="Q1610" s="2" t="n">
        <v>-0.227070294</v>
      </c>
      <c r="R1610" s="2" t="n">
        <v>0.841624374</v>
      </c>
      <c r="S1610" s="2" t="n">
        <v>-0.015006051</v>
      </c>
      <c r="T1610" s="2" t="n">
        <v>-0.064581374</v>
      </c>
      <c r="U1610" s="2" t="n">
        <v>0.018921838</v>
      </c>
      <c r="V1610" s="2" t="n">
        <v>94.31386097</v>
      </c>
      <c r="W1610" s="2" t="n">
        <v>8.271595755</v>
      </c>
      <c r="X1610" s="2" t="n">
        <v>8.387862628</v>
      </c>
      <c r="Y1610" s="2" t="n">
        <v>11.82433199</v>
      </c>
      <c r="Z1610" s="2" t="n">
        <v>125.9562191</v>
      </c>
      <c r="AA1610" s="2" t="n">
        <v>56.57521018</v>
      </c>
      <c r="AB1610" s="2" t="s">
        <v>34</v>
      </c>
      <c r="AC1610" s="2" t="n">
        <v>24.67174988</v>
      </c>
      <c r="AD1610" s="2" t="s">
        <v>45</v>
      </c>
      <c r="AE1610" s="2" t="n">
        <v>100</v>
      </c>
      <c r="AF1610" s="3" t="b">
        <f aca="false">TRUE()</f>
        <v>1</v>
      </c>
    </row>
    <row r="1611" customFormat="false" ht="15" hidden="false" customHeight="false" outlineLevel="0" collapsed="false">
      <c r="A1611" s="2" t="s">
        <v>1647</v>
      </c>
      <c r="B1611" s="2" t="s">
        <v>33</v>
      </c>
      <c r="C1611" s="2" t="n">
        <v>-5423.497955</v>
      </c>
      <c r="D1611" s="2" t="n">
        <v>647.5012451</v>
      </c>
      <c r="E1611" s="2" t="n">
        <v>-4045.03584</v>
      </c>
      <c r="F1611" s="2" t="n">
        <v>-3.569671711</v>
      </c>
      <c r="G1611" s="2" t="n">
        <v>-5.528534331</v>
      </c>
      <c r="H1611" s="2" t="n">
        <v>3.913558539</v>
      </c>
      <c r="I1611" s="2" t="n">
        <v>6794.150816</v>
      </c>
      <c r="J1611" s="2" t="n">
        <v>0.0010365</v>
      </c>
      <c r="K1611" s="2" t="n">
        <v>51.64085851</v>
      </c>
      <c r="L1611" s="2" t="n">
        <v>209.0735108</v>
      </c>
      <c r="M1611" s="2" t="n">
        <v>62.39998087</v>
      </c>
      <c r="N1611" s="2" t="n">
        <v>248.2258438</v>
      </c>
      <c r="O1611" s="2" t="n">
        <v>-0.332722839</v>
      </c>
      <c r="P1611" s="2" t="n">
        <v>0.394714826</v>
      </c>
      <c r="Q1611" s="2" t="n">
        <v>-0.215937898</v>
      </c>
      <c r="R1611" s="2" t="n">
        <v>0.82877412</v>
      </c>
      <c r="S1611" s="2" t="n">
        <v>0.012781549</v>
      </c>
      <c r="T1611" s="2" t="n">
        <v>-0.056434887</v>
      </c>
      <c r="U1611" s="2" t="n">
        <v>0.001958928</v>
      </c>
      <c r="V1611" s="2" t="n">
        <v>95.78645388</v>
      </c>
      <c r="W1611" s="2" t="n">
        <v>8.279731586</v>
      </c>
      <c r="X1611" s="2" t="n">
        <v>8.53704719</v>
      </c>
      <c r="Y1611" s="2" t="n">
        <v>12.07733783</v>
      </c>
      <c r="Z1611" s="2" t="n">
        <v>124.6729102</v>
      </c>
      <c r="AA1611" s="2" t="n">
        <v>53.98845096</v>
      </c>
      <c r="AB1611" s="2" t="s">
        <v>34</v>
      </c>
      <c r="AC1611" s="2" t="n">
        <v>25.13711933</v>
      </c>
      <c r="AD1611" s="2" t="s">
        <v>45</v>
      </c>
      <c r="AE1611" s="2" t="n">
        <v>100</v>
      </c>
      <c r="AF1611" s="3" t="b">
        <f aca="false">TRUE()</f>
        <v>1</v>
      </c>
    </row>
    <row r="1612" customFormat="false" ht="15" hidden="false" customHeight="false" outlineLevel="0" collapsed="false">
      <c r="A1612" s="2" t="s">
        <v>1648</v>
      </c>
      <c r="B1612" s="2" t="s">
        <v>33</v>
      </c>
      <c r="C1612" s="2" t="n">
        <v>-5625.137924</v>
      </c>
      <c r="D1612" s="2" t="n">
        <v>314.5647878</v>
      </c>
      <c r="E1612" s="2" t="n">
        <v>-3801.144298</v>
      </c>
      <c r="F1612" s="2" t="n">
        <v>-3.149085412</v>
      </c>
      <c r="G1612" s="2" t="n">
        <v>-5.565156012</v>
      </c>
      <c r="H1612" s="2" t="n">
        <v>4.213092729</v>
      </c>
      <c r="I1612" s="2" t="n">
        <v>6794.95536</v>
      </c>
      <c r="J1612" s="2" t="n">
        <v>0.00100258</v>
      </c>
      <c r="K1612" s="2" t="n">
        <v>51.64354463</v>
      </c>
      <c r="L1612" s="2" t="n">
        <v>209.0697753</v>
      </c>
      <c r="M1612" s="2" t="n">
        <v>56.02444523</v>
      </c>
      <c r="N1612" s="2" t="n">
        <v>258.4766932</v>
      </c>
      <c r="O1612" s="2" t="n">
        <v>-0.339801001</v>
      </c>
      <c r="P1612" s="2" t="n">
        <v>0.422502692</v>
      </c>
      <c r="Q1612" s="2" t="n">
        <v>-0.204557593</v>
      </c>
      <c r="R1612" s="2" t="n">
        <v>0.8149742</v>
      </c>
      <c r="S1612" s="2" t="n">
        <v>-0.008628006</v>
      </c>
      <c r="T1612" s="2" t="n">
        <v>-0.067761589</v>
      </c>
      <c r="U1612" s="2" t="n">
        <v>-0.007137376</v>
      </c>
      <c r="V1612" s="2" t="n">
        <v>97.12593256</v>
      </c>
      <c r="W1612" s="2" t="n">
        <v>8.332058848</v>
      </c>
      <c r="X1612" s="2" t="n">
        <v>7.716577398</v>
      </c>
      <c r="Y1612" s="2" t="n">
        <v>12.71236074</v>
      </c>
      <c r="Z1612" s="2" t="n">
        <v>119.0907587</v>
      </c>
      <c r="AA1612" s="2" t="n">
        <v>54.79578171</v>
      </c>
      <c r="AB1612" s="2" t="s">
        <v>34</v>
      </c>
      <c r="AC1612" s="2" t="n">
        <v>25.77435525</v>
      </c>
      <c r="AD1612" s="2" t="s">
        <v>45</v>
      </c>
      <c r="AE1612" s="2" t="n">
        <v>100</v>
      </c>
      <c r="AF1612" s="3" t="b">
        <f aca="false">TRUE()</f>
        <v>1</v>
      </c>
    </row>
    <row r="1613" customFormat="false" ht="15" hidden="false" customHeight="false" outlineLevel="0" collapsed="false">
      <c r="A1613" s="2" t="s">
        <v>1649</v>
      </c>
      <c r="B1613" s="2" t="s">
        <v>33</v>
      </c>
      <c r="C1613" s="2" t="n">
        <v>-5801.095385</v>
      </c>
      <c r="D1613" s="2" t="n">
        <v>-19.80777484</v>
      </c>
      <c r="E1613" s="2" t="n">
        <v>-3539.84843</v>
      </c>
      <c r="F1613" s="2" t="n">
        <v>-2.713909117</v>
      </c>
      <c r="G1613" s="2" t="n">
        <v>-5.576380928</v>
      </c>
      <c r="H1613" s="2" t="n">
        <v>4.493479987</v>
      </c>
      <c r="I1613" s="2" t="n">
        <v>6795.76247</v>
      </c>
      <c r="J1613" s="2" t="n">
        <v>0.001001832</v>
      </c>
      <c r="K1613" s="2" t="n">
        <v>51.64623771</v>
      </c>
      <c r="L1613" s="2" t="n">
        <v>209.0665044</v>
      </c>
      <c r="M1613" s="2" t="n">
        <v>49.20172347</v>
      </c>
      <c r="N1613" s="2" t="n">
        <v>269.1751854</v>
      </c>
      <c r="O1613" s="2" t="n">
        <v>-0.346494107</v>
      </c>
      <c r="P1613" s="2" t="n">
        <v>0.449812717</v>
      </c>
      <c r="Q1613" s="2" t="n">
        <v>-0.192942326</v>
      </c>
      <c r="R1613" s="2" t="n">
        <v>0.800239722</v>
      </c>
      <c r="S1613" s="2" t="n">
        <v>1.75E-005</v>
      </c>
      <c r="T1613" s="2" t="n">
        <v>-0.067321621</v>
      </c>
      <c r="U1613" s="2" t="n">
        <v>-0.000970302</v>
      </c>
      <c r="V1613" s="2" t="n">
        <v>98.96297849</v>
      </c>
      <c r="W1613" s="2" t="n">
        <v>8.369747112</v>
      </c>
      <c r="X1613" s="2" t="n">
        <v>10.53534871</v>
      </c>
      <c r="Y1613" s="2" t="n">
        <v>12.99679038</v>
      </c>
      <c r="Z1613" s="2" t="n">
        <v>124.2501806</v>
      </c>
      <c r="AA1613" s="2" t="n">
        <v>36.07197617</v>
      </c>
      <c r="AB1613" s="2" t="s">
        <v>69</v>
      </c>
      <c r="AC1613" s="2" t="n">
        <v>5.957183639</v>
      </c>
      <c r="AD1613" s="2" t="s">
        <v>45</v>
      </c>
      <c r="AE1613" s="2" t="n">
        <v>100</v>
      </c>
      <c r="AF1613" s="3" t="b">
        <f aca="false">TRUE()</f>
        <v>1</v>
      </c>
    </row>
    <row r="1614" customFormat="false" ht="15" hidden="false" customHeight="false" outlineLevel="0" collapsed="false">
      <c r="A1614" s="2" t="s">
        <v>1650</v>
      </c>
      <c r="B1614" s="2" t="s">
        <v>33</v>
      </c>
      <c r="C1614" s="2" t="n">
        <v>-5950.553791</v>
      </c>
      <c r="D1614" s="2" t="n">
        <v>-354.089774</v>
      </c>
      <c r="E1614" s="2" t="n">
        <v>-3262.336585</v>
      </c>
      <c r="F1614" s="2" t="n">
        <v>-2.266115934</v>
      </c>
      <c r="G1614" s="2" t="n">
        <v>-5.56213255</v>
      </c>
      <c r="H1614" s="2" t="n">
        <v>4.753416979</v>
      </c>
      <c r="I1614" s="2" t="n">
        <v>6796.557394</v>
      </c>
      <c r="J1614" s="2" t="n">
        <v>0.00103471</v>
      </c>
      <c r="K1614" s="2" t="n">
        <v>51.64888852</v>
      </c>
      <c r="L1614" s="2" t="n">
        <v>209.0636954</v>
      </c>
      <c r="M1614" s="2" t="n">
        <v>42.74695819</v>
      </c>
      <c r="N1614" s="2" t="n">
        <v>279.5061883</v>
      </c>
      <c r="O1614" s="2" t="n">
        <v>-0.352794386</v>
      </c>
      <c r="P1614" s="2" t="n">
        <v>0.476613463</v>
      </c>
      <c r="Q1614" s="2" t="n">
        <v>-0.181105339</v>
      </c>
      <c r="R1614" s="2" t="n">
        <v>0.784586888</v>
      </c>
      <c r="S1614" s="2" t="n">
        <v>-0.004414479</v>
      </c>
      <c r="T1614" s="2" t="n">
        <v>-0.060748202</v>
      </c>
      <c r="U1614" s="2" t="n">
        <v>-0.01770736</v>
      </c>
      <c r="V1614" s="2" t="n">
        <v>100</v>
      </c>
      <c r="W1614" s="2" t="n">
        <v>8.39629091</v>
      </c>
      <c r="X1614" s="2" t="n">
        <v>10.31788249</v>
      </c>
      <c r="Y1614" s="2" t="n">
        <v>13.35168183</v>
      </c>
      <c r="Z1614" s="2" t="n">
        <v>121.2396985</v>
      </c>
      <c r="AA1614" s="2" t="n">
        <v>34.60775547</v>
      </c>
      <c r="AB1614" s="2" t="s">
        <v>69</v>
      </c>
      <c r="AC1614" s="2" t="n">
        <v>4.797343529</v>
      </c>
      <c r="AD1614" s="2" t="s">
        <v>45</v>
      </c>
      <c r="AE1614" s="2" t="n">
        <v>100</v>
      </c>
      <c r="AF1614" s="3" t="b">
        <f aca="false">TRUE()</f>
        <v>1</v>
      </c>
    </row>
    <row r="1615" customFormat="false" ht="15" hidden="false" customHeight="false" outlineLevel="0" collapsed="false">
      <c r="A1615" s="2" t="s">
        <v>1651</v>
      </c>
      <c r="B1615" s="2" t="s">
        <v>33</v>
      </c>
      <c r="C1615" s="2" t="n">
        <v>-6072.816915</v>
      </c>
      <c r="D1615" s="2" t="n">
        <v>-686.7534365</v>
      </c>
      <c r="E1615" s="2" t="n">
        <v>-2969.872635</v>
      </c>
      <c r="F1615" s="2" t="n">
        <v>-1.807742064</v>
      </c>
      <c r="G1615" s="2" t="n">
        <v>-5.522450776</v>
      </c>
      <c r="H1615" s="2" t="n">
        <v>4.991690767</v>
      </c>
      <c r="I1615" s="2" t="n">
        <v>6797.325575</v>
      </c>
      <c r="J1615" s="2" t="n">
        <v>0.001097007</v>
      </c>
      <c r="K1615" s="2" t="n">
        <v>51.65144856</v>
      </c>
      <c r="L1615" s="2" t="n">
        <v>209.0613368</v>
      </c>
      <c r="M1615" s="2" t="n">
        <v>37.33369372</v>
      </c>
      <c r="N1615" s="2" t="n">
        <v>288.796169</v>
      </c>
      <c r="O1615" s="2" t="n">
        <v>-0.358694479</v>
      </c>
      <c r="P1615" s="2" t="n">
        <v>0.502874018</v>
      </c>
      <c r="Q1615" s="2" t="n">
        <v>-0.169060154</v>
      </c>
      <c r="R1615" s="2" t="n">
        <v>0.768032979</v>
      </c>
      <c r="S1615" s="2" t="n">
        <v>-0.009143586</v>
      </c>
      <c r="T1615" s="2" t="n">
        <v>-0.069709587</v>
      </c>
      <c r="U1615" s="2" t="n">
        <v>-0.00247068</v>
      </c>
      <c r="V1615" s="2" t="n">
        <v>100</v>
      </c>
      <c r="W1615" s="2" t="n">
        <v>8.414501556</v>
      </c>
      <c r="X1615" s="2" t="n">
        <v>10.58233297</v>
      </c>
      <c r="Y1615" s="2" t="n">
        <v>13.57167999</v>
      </c>
      <c r="Z1615" s="2" t="n">
        <v>124.7228396</v>
      </c>
      <c r="AA1615" s="2" t="n">
        <v>35.67778231</v>
      </c>
      <c r="AB1615" s="2" t="s">
        <v>69</v>
      </c>
      <c r="AC1615" s="2" t="n">
        <v>5.067764732</v>
      </c>
      <c r="AD1615" s="2" t="s">
        <v>45</v>
      </c>
      <c r="AE1615" s="2" t="n">
        <v>100</v>
      </c>
      <c r="AF1615" s="3" t="b">
        <f aca="false">TRUE()</f>
        <v>1</v>
      </c>
    </row>
    <row r="1616" customFormat="false" ht="15" hidden="false" customHeight="false" outlineLevel="0" collapsed="false">
      <c r="A1616" s="2" t="s">
        <v>1652</v>
      </c>
      <c r="B1616" s="2" t="s">
        <v>33</v>
      </c>
      <c r="C1616" s="2" t="n">
        <v>-6167.312369</v>
      </c>
      <c r="D1616" s="2" t="n">
        <v>-1016.276891</v>
      </c>
      <c r="E1616" s="2" t="n">
        <v>-2663.790355</v>
      </c>
      <c r="F1616" s="2" t="n">
        <v>-1.340877767</v>
      </c>
      <c r="G1616" s="2" t="n">
        <v>-5.457492528</v>
      </c>
      <c r="H1616" s="2" t="n">
        <v>5.207185062</v>
      </c>
      <c r="I1616" s="2" t="n">
        <v>6798.052914</v>
      </c>
      <c r="J1616" s="2" t="n">
        <v>0.0011816</v>
      </c>
      <c r="K1616" s="2" t="n">
        <v>51.65387097</v>
      </c>
      <c r="L1616" s="2" t="n">
        <v>209.0594091</v>
      </c>
      <c r="M1616" s="2" t="n">
        <v>33.29354785</v>
      </c>
      <c r="N1616" s="2" t="n">
        <v>296.7135217</v>
      </c>
      <c r="O1616" s="2" t="n">
        <v>-0.364187458</v>
      </c>
      <c r="P1616" s="2" t="n">
        <v>0.52856403</v>
      </c>
      <c r="Q1616" s="2" t="n">
        <v>-0.156820558</v>
      </c>
      <c r="R1616" s="2" t="n">
        <v>0.750596346</v>
      </c>
      <c r="S1616" s="2" t="n">
        <v>0.011671374</v>
      </c>
      <c r="T1616" s="2" t="n">
        <v>-0.065392739</v>
      </c>
      <c r="U1616" s="2" t="n">
        <v>-0.008291436</v>
      </c>
      <c r="V1616" s="2" t="n">
        <v>100</v>
      </c>
      <c r="W1616" s="2" t="n">
        <v>8.352641576</v>
      </c>
      <c r="X1616" s="2" t="n">
        <v>10.38971476</v>
      </c>
      <c r="Y1616" s="2" t="n">
        <v>13.87742583</v>
      </c>
      <c r="Z1616" s="2" t="n">
        <v>122.0976141</v>
      </c>
      <c r="AA1616" s="2" t="n">
        <v>35.31605063</v>
      </c>
      <c r="AB1616" s="2" t="s">
        <v>69</v>
      </c>
      <c r="AC1616" s="2" t="n">
        <v>4.708118987</v>
      </c>
      <c r="AD1616" s="2" t="s">
        <v>45</v>
      </c>
      <c r="AE1616" s="2" t="n">
        <v>100</v>
      </c>
      <c r="AF1616" s="3" t="b">
        <f aca="false">TRUE()</f>
        <v>1</v>
      </c>
    </row>
    <row r="1617" customFormat="false" ht="15" hidden="false" customHeight="false" outlineLevel="0" collapsed="false">
      <c r="A1617" s="2" t="s">
        <v>1653</v>
      </c>
      <c r="B1617" s="2" t="s">
        <v>33</v>
      </c>
      <c r="C1617" s="2" t="n">
        <v>-6233.594567</v>
      </c>
      <c r="D1617" s="2" t="n">
        <v>-1341.151192</v>
      </c>
      <c r="E1617" s="2" t="n">
        <v>-2345.487449</v>
      </c>
      <c r="F1617" s="2" t="n">
        <v>-0.867657912</v>
      </c>
      <c r="G1617" s="2" t="n">
        <v>-5.367531788</v>
      </c>
      <c r="H1617" s="2" t="n">
        <v>5.398886116</v>
      </c>
      <c r="I1617" s="2" t="n">
        <v>6798.726032</v>
      </c>
      <c r="J1617" s="2" t="n">
        <v>0.001280641</v>
      </c>
      <c r="K1617" s="2" t="n">
        <v>51.65611133</v>
      </c>
      <c r="L1617" s="2" t="n">
        <v>209.0578848</v>
      </c>
      <c r="M1617" s="2" t="n">
        <v>30.64558266</v>
      </c>
      <c r="N1617" s="2" t="n">
        <v>303.2391966</v>
      </c>
      <c r="O1617" s="2" t="n">
        <v>-0.369266831</v>
      </c>
      <c r="P1617" s="2" t="n">
        <v>0.553653748</v>
      </c>
      <c r="Q1617" s="2" t="n">
        <v>-0.144400589</v>
      </c>
      <c r="R1617" s="2" t="n">
        <v>0.732296391</v>
      </c>
      <c r="S1617" s="2" t="n">
        <v>-0.004645444</v>
      </c>
      <c r="T1617" s="2" t="n">
        <v>-0.076187359</v>
      </c>
      <c r="U1617" s="2" t="n">
        <v>-0.016308378</v>
      </c>
      <c r="V1617" s="2" t="n">
        <v>100</v>
      </c>
      <c r="W1617" s="2" t="n">
        <v>8.421144827</v>
      </c>
      <c r="X1617" s="2" t="n">
        <v>10.1595787</v>
      </c>
      <c r="Y1617" s="2" t="n">
        <v>14.10877371</v>
      </c>
      <c r="Z1617" s="2" t="n">
        <v>118.0294703</v>
      </c>
      <c r="AA1617" s="2" t="n">
        <v>32.47418675</v>
      </c>
      <c r="AB1617" s="2" t="s">
        <v>69</v>
      </c>
      <c r="AC1617" s="2" t="n">
        <v>3.485988718</v>
      </c>
      <c r="AD1617" s="2" t="s">
        <v>45</v>
      </c>
      <c r="AE1617" s="2" t="n">
        <v>100</v>
      </c>
      <c r="AF1617" s="3" t="b">
        <f aca="false">TRUE()</f>
        <v>1</v>
      </c>
    </row>
    <row r="1618" customFormat="false" ht="15" hidden="false" customHeight="false" outlineLevel="0" collapsed="false">
      <c r="A1618" s="2" t="s">
        <v>1654</v>
      </c>
      <c r="B1618" s="2" t="s">
        <v>33</v>
      </c>
      <c r="C1618" s="2" t="n">
        <v>-6271.347104</v>
      </c>
      <c r="D1618" s="2" t="n">
        <v>-1659.887329</v>
      </c>
      <c r="E1618" s="2" t="n">
        <v>-2016.419234</v>
      </c>
      <c r="F1618" s="2" t="n">
        <v>-0.390252122</v>
      </c>
      <c r="G1618" s="2" t="n">
        <v>-5.252959035</v>
      </c>
      <c r="H1618" s="2" t="n">
        <v>5.565888185</v>
      </c>
      <c r="I1618" s="2" t="n">
        <v>6799.332521</v>
      </c>
      <c r="J1618" s="2" t="n">
        <v>0.001386966</v>
      </c>
      <c r="K1618" s="2" t="n">
        <v>51.65812853</v>
      </c>
      <c r="L1618" s="2" t="n">
        <v>209.056729</v>
      </c>
      <c r="M1618" s="2" t="n">
        <v>29.23477884</v>
      </c>
      <c r="N1618" s="2" t="n">
        <v>308.5282258</v>
      </c>
      <c r="O1618" s="2" t="n">
        <v>-0.373926555</v>
      </c>
      <c r="P1618" s="2" t="n">
        <v>0.578114061</v>
      </c>
      <c r="Q1618" s="2" t="n">
        <v>-0.131814513</v>
      </c>
      <c r="R1618" s="2" t="n">
        <v>0.713153558</v>
      </c>
      <c r="S1618" s="2" t="n">
        <v>-0.011961277</v>
      </c>
      <c r="T1618" s="2" t="n">
        <v>-0.074540384</v>
      </c>
      <c r="U1618" s="2" t="n">
        <v>-0.001592104</v>
      </c>
      <c r="V1618" s="2" t="n">
        <v>100</v>
      </c>
      <c r="W1618" s="2" t="n">
        <v>8.387388552</v>
      </c>
      <c r="X1618" s="2" t="n">
        <v>10.67780978</v>
      </c>
      <c r="Y1618" s="2" t="n">
        <v>14.49458332</v>
      </c>
      <c r="Z1618" s="2" t="n">
        <v>123.5701475</v>
      </c>
      <c r="AA1618" s="2" t="n">
        <v>34.01120801</v>
      </c>
      <c r="AB1618" s="2" t="s">
        <v>69</v>
      </c>
      <c r="AC1618" s="2" t="n">
        <v>5.30864704</v>
      </c>
      <c r="AD1618" s="2" t="s">
        <v>45</v>
      </c>
      <c r="AE1618" s="2" t="n">
        <v>100</v>
      </c>
      <c r="AF1618" s="3" t="b">
        <f aca="false">TRUE()</f>
        <v>1</v>
      </c>
    </row>
    <row r="1619" customFormat="false" ht="15" hidden="false" customHeight="false" outlineLevel="0" collapsed="false">
      <c r="A1619" s="2" t="s">
        <v>1655</v>
      </c>
      <c r="B1619" s="2" t="s">
        <v>33</v>
      </c>
      <c r="C1619" s="2" t="n">
        <v>-6280.384542</v>
      </c>
      <c r="D1619" s="2" t="n">
        <v>-1971.023187</v>
      </c>
      <c r="E1619" s="2" t="n">
        <v>-1678.092</v>
      </c>
      <c r="F1619" s="2" t="n">
        <v>0.089145402</v>
      </c>
      <c r="G1619" s="2" t="n">
        <v>-5.114280072</v>
      </c>
      <c r="H1619" s="2" t="n">
        <v>5.707398522</v>
      </c>
      <c r="I1619" s="2" t="n">
        <v>6799.861171</v>
      </c>
      <c r="J1619" s="2" t="n">
        <v>0.001494598</v>
      </c>
      <c r="K1619" s="2" t="n">
        <v>51.65988551</v>
      </c>
      <c r="L1619" s="2" t="n">
        <v>209.0559001</v>
      </c>
      <c r="M1619" s="2" t="n">
        <v>28.85045672</v>
      </c>
      <c r="N1619" s="2" t="n">
        <v>312.7913016</v>
      </c>
      <c r="O1619" s="2" t="n">
        <v>-0.378161046</v>
      </c>
      <c r="P1619" s="2" t="n">
        <v>0.601916536</v>
      </c>
      <c r="Q1619" s="2" t="n">
        <v>-0.119076816</v>
      </c>
      <c r="R1619" s="2" t="n">
        <v>0.69318931</v>
      </c>
      <c r="S1619" s="2" t="n">
        <v>-0.002684514</v>
      </c>
      <c r="T1619" s="2" t="n">
        <v>-0.064948244</v>
      </c>
      <c r="U1619" s="2" t="n">
        <v>-0.002117816</v>
      </c>
      <c r="V1619" s="2" t="n">
        <v>100</v>
      </c>
      <c r="W1619" s="2" t="n">
        <v>8.368928855</v>
      </c>
      <c r="X1619" s="2" t="n">
        <v>10.22193654</v>
      </c>
      <c r="Y1619" s="2" t="n">
        <v>14.88722473</v>
      </c>
      <c r="Z1619" s="2" t="n">
        <v>121.7178257</v>
      </c>
      <c r="AA1619" s="2" t="n">
        <v>36.17116605</v>
      </c>
      <c r="AB1619" s="2" t="s">
        <v>69</v>
      </c>
      <c r="AC1619" s="2" t="n">
        <v>5.29592866</v>
      </c>
      <c r="AD1619" s="2" t="s">
        <v>45</v>
      </c>
      <c r="AE1619" s="2" t="n">
        <v>100</v>
      </c>
      <c r="AF1619" s="3" t="b">
        <f aca="false">TRUE()</f>
        <v>1</v>
      </c>
    </row>
    <row r="1620" customFormat="false" ht="15" hidden="false" customHeight="false" outlineLevel="0" collapsed="false">
      <c r="A1620" s="2" t="s">
        <v>1656</v>
      </c>
      <c r="B1620" s="2" t="s">
        <v>33</v>
      </c>
      <c r="C1620" s="2" t="n">
        <v>-6260.653572</v>
      </c>
      <c r="D1620" s="2" t="n">
        <v>-2273.130409</v>
      </c>
      <c r="E1620" s="2" t="n">
        <v>-1332.056104</v>
      </c>
      <c r="F1620" s="2" t="n">
        <v>0.568326349</v>
      </c>
      <c r="G1620" s="2" t="n">
        <v>-4.95211422</v>
      </c>
      <c r="H1620" s="2" t="n">
        <v>5.822741842</v>
      </c>
      <c r="I1620" s="2" t="n">
        <v>6800.302187</v>
      </c>
      <c r="J1620" s="2" t="n">
        <v>0.00159875</v>
      </c>
      <c r="K1620" s="2" t="n">
        <v>51.66134995</v>
      </c>
      <c r="L1620" s="2" t="n">
        <v>209.0553502</v>
      </c>
      <c r="M1620" s="2" t="n">
        <v>29.28931342</v>
      </c>
      <c r="N1620" s="2" t="n">
        <v>316.2317391</v>
      </c>
      <c r="O1620" s="2" t="n">
        <v>-0.381965187</v>
      </c>
      <c r="P1620" s="2" t="n">
        <v>0.625033457</v>
      </c>
      <c r="Q1620" s="2" t="n">
        <v>-0.106202179</v>
      </c>
      <c r="R1620" s="2" t="n">
        <v>0.672426108</v>
      </c>
      <c r="S1620" s="2" t="n">
        <v>0.004731317</v>
      </c>
      <c r="T1620" s="2" t="n">
        <v>-0.066742389</v>
      </c>
      <c r="U1620" s="2" t="n">
        <v>-0.004189723</v>
      </c>
      <c r="V1620" s="2" t="n">
        <v>100</v>
      </c>
      <c r="W1620" s="2" t="n">
        <v>8.406599803</v>
      </c>
      <c r="X1620" s="2" t="n">
        <v>9.916699214</v>
      </c>
      <c r="Y1620" s="2" t="n">
        <v>14.79757656</v>
      </c>
      <c r="Z1620" s="2" t="n">
        <v>118.0186555</v>
      </c>
      <c r="AA1620" s="2" t="n">
        <v>34.65293379</v>
      </c>
      <c r="AB1620" s="2" t="s">
        <v>69</v>
      </c>
      <c r="AC1620" s="2" t="n">
        <v>3.491104773</v>
      </c>
      <c r="AD1620" s="2" t="s">
        <v>45</v>
      </c>
      <c r="AE1620" s="2" t="n">
        <v>100</v>
      </c>
      <c r="AF1620" s="3" t="b">
        <f aca="false">TRUE()</f>
        <v>1</v>
      </c>
    </row>
    <row r="1621" customFormat="false" ht="15" hidden="false" customHeight="false" outlineLevel="0" collapsed="false">
      <c r="A1621" s="2" t="s">
        <v>1657</v>
      </c>
      <c r="B1621" s="2" t="s">
        <v>33</v>
      </c>
      <c r="C1621" s="2" t="n">
        <v>-6212.23354</v>
      </c>
      <c r="D1621" s="2" t="n">
        <v>-2564.821142</v>
      </c>
      <c r="E1621" s="2" t="n">
        <v>-979.8987958</v>
      </c>
      <c r="F1621" s="2" t="n">
        <v>1.045078978</v>
      </c>
      <c r="G1621" s="2" t="n">
        <v>-4.767191882</v>
      </c>
      <c r="H1621" s="2" t="n">
        <v>5.911364207</v>
      </c>
      <c r="I1621" s="2" t="n">
        <v>6800.647371</v>
      </c>
      <c r="J1621" s="2" t="n">
        <v>0.001695647</v>
      </c>
      <c r="K1621" s="2" t="n">
        <v>51.66249484</v>
      </c>
      <c r="L1621" s="2" t="n">
        <v>209.0550266</v>
      </c>
      <c r="M1621" s="2" t="n">
        <v>30.37831789</v>
      </c>
      <c r="N1621" s="2" t="n">
        <v>319.0225809</v>
      </c>
      <c r="O1621" s="2" t="n">
        <v>-0.385334343</v>
      </c>
      <c r="P1621" s="2" t="n">
        <v>0.64743786</v>
      </c>
      <c r="Q1621" s="2" t="n">
        <v>-0.093205461</v>
      </c>
      <c r="R1621" s="2" t="n">
        <v>0.650887397</v>
      </c>
      <c r="S1621" s="2" t="n">
        <v>-0.001788814</v>
      </c>
      <c r="T1621" s="2" t="n">
        <v>-0.065238386</v>
      </c>
      <c r="U1621" s="2" t="n">
        <v>0.006924641</v>
      </c>
      <c r="V1621" s="2" t="n">
        <v>100</v>
      </c>
      <c r="W1621" s="2" t="n">
        <v>8.378063306</v>
      </c>
      <c r="X1621" s="2" t="n">
        <v>9.933813041</v>
      </c>
      <c r="Y1621" s="2" t="n">
        <v>15.49722117</v>
      </c>
      <c r="Z1621" s="2" t="n">
        <v>117.6947562</v>
      </c>
      <c r="AA1621" s="2" t="n">
        <v>34.46864166</v>
      </c>
      <c r="AB1621" s="2" t="s">
        <v>69</v>
      </c>
      <c r="AC1621" s="2" t="n">
        <v>5.268465236</v>
      </c>
      <c r="AD1621" s="2" t="s">
        <v>45</v>
      </c>
      <c r="AE1621" s="2" t="n">
        <v>100</v>
      </c>
      <c r="AF1621" s="3" t="b">
        <f aca="false">TRUE()</f>
        <v>1</v>
      </c>
    </row>
    <row r="1622" customFormat="false" ht="15" hidden="false" customHeight="false" outlineLevel="0" collapsed="false">
      <c r="A1622" s="2" t="s">
        <v>1658</v>
      </c>
      <c r="B1622" s="2" t="s">
        <v>33</v>
      </c>
      <c r="C1622" s="2" t="n">
        <v>-6135.336328</v>
      </c>
      <c r="D1622" s="2" t="n">
        <v>-2844.754612</v>
      </c>
      <c r="E1622" s="2" t="n">
        <v>-623.2368369</v>
      </c>
      <c r="F1622" s="2" t="n">
        <v>1.51719894</v>
      </c>
      <c r="G1622" s="2" t="n">
        <v>-4.560351455</v>
      </c>
      <c r="H1622" s="2" t="n">
        <v>5.972836296</v>
      </c>
      <c r="I1622" s="2" t="n">
        <v>6800.89028</v>
      </c>
      <c r="J1622" s="2" t="n">
        <v>0.001782337</v>
      </c>
      <c r="K1622" s="2" t="n">
        <v>51.66329906</v>
      </c>
      <c r="L1622" s="2" t="n">
        <v>209.0548722</v>
      </c>
      <c r="M1622" s="2" t="n">
        <v>31.9777987</v>
      </c>
      <c r="N1622" s="2" t="n">
        <v>321.3035089</v>
      </c>
      <c r="O1622" s="2" t="n">
        <v>-0.388264363</v>
      </c>
      <c r="P1622" s="2" t="n">
        <v>0.669103577</v>
      </c>
      <c r="Q1622" s="2" t="n">
        <v>-0.080101683</v>
      </c>
      <c r="R1622" s="2" t="n">
        <v>0.628597572</v>
      </c>
      <c r="S1622" s="2" t="n">
        <v>-0.007557115</v>
      </c>
      <c r="T1622" s="2" t="n">
        <v>-0.060220135</v>
      </c>
      <c r="U1622" s="2" t="n">
        <v>0.005466633</v>
      </c>
      <c r="V1622" s="2" t="n">
        <v>100</v>
      </c>
      <c r="W1622" s="2" t="n">
        <v>8.369172448</v>
      </c>
      <c r="X1622" s="2" t="n">
        <v>9.908458898</v>
      </c>
      <c r="Y1622" s="2" t="n">
        <v>15.88868983</v>
      </c>
      <c r="Z1622" s="2" t="n">
        <v>117.9972399</v>
      </c>
      <c r="AA1622" s="2" t="n">
        <v>35.07163868</v>
      </c>
      <c r="AB1622" s="2" t="s">
        <v>69</v>
      </c>
      <c r="AC1622" s="2" t="n">
        <v>4.765923414</v>
      </c>
      <c r="AD1622" s="2" t="s">
        <v>45</v>
      </c>
      <c r="AE1622" s="2" t="n">
        <v>100</v>
      </c>
      <c r="AF1622" s="3" t="b">
        <f aca="false">TRUE()</f>
        <v>1</v>
      </c>
    </row>
    <row r="1623" customFormat="false" ht="15" hidden="false" customHeight="false" outlineLevel="0" collapsed="false">
      <c r="A1623" s="2" t="s">
        <v>1659</v>
      </c>
      <c r="B1623" s="2" t="s">
        <v>33</v>
      </c>
      <c r="C1623" s="2" t="n">
        <v>-6030.305589</v>
      </c>
      <c r="D1623" s="2" t="n">
        <v>-3111.643493</v>
      </c>
      <c r="E1623" s="2" t="n">
        <v>-263.7089454</v>
      </c>
      <c r="F1623" s="2" t="n">
        <v>1.982500171</v>
      </c>
      <c r="G1623" s="2" t="n">
        <v>-4.33253563</v>
      </c>
      <c r="H1623" s="2" t="n">
        <v>6.006856008</v>
      </c>
      <c r="I1623" s="2" t="n">
        <v>6801.026348</v>
      </c>
      <c r="J1623" s="2" t="n">
        <v>0.001856534</v>
      </c>
      <c r="K1623" s="2" t="n">
        <v>51.66374766</v>
      </c>
      <c r="L1623" s="2" t="n">
        <v>209.0548267</v>
      </c>
      <c r="M1623" s="2" t="n">
        <v>33.97711443</v>
      </c>
      <c r="N1623" s="2" t="n">
        <v>323.1851734</v>
      </c>
      <c r="O1623" s="2" t="n">
        <v>-0.390751593</v>
      </c>
      <c r="P1623" s="2" t="n">
        <v>0.690005266</v>
      </c>
      <c r="Q1623" s="2" t="n">
        <v>-0.066906005</v>
      </c>
      <c r="R1623" s="2" t="n">
        <v>0.605581962</v>
      </c>
      <c r="S1623" s="2" t="n">
        <v>-0.023152797</v>
      </c>
      <c r="T1623" s="2" t="n">
        <v>-0.072199724</v>
      </c>
      <c r="U1623" s="2" t="n">
        <v>0.011890336</v>
      </c>
      <c r="V1623" s="2" t="n">
        <v>100</v>
      </c>
      <c r="W1623" s="2" t="n">
        <v>8.376454669</v>
      </c>
      <c r="X1623" s="2" t="n">
        <v>10.40422509</v>
      </c>
      <c r="Y1623" s="2" t="n">
        <v>16.18319616</v>
      </c>
      <c r="Z1623" s="2" t="n">
        <v>121.2436451</v>
      </c>
      <c r="AA1623" s="2" t="n">
        <v>34.09312528</v>
      </c>
      <c r="AB1623" s="2" t="s">
        <v>69</v>
      </c>
      <c r="AC1623" s="2" t="n">
        <v>4.196520676</v>
      </c>
      <c r="AD1623" s="2" t="s">
        <v>45</v>
      </c>
      <c r="AE1623" s="2" t="n">
        <v>100</v>
      </c>
      <c r="AF1623" s="3" t="b">
        <f aca="false">TRUE()</f>
        <v>1</v>
      </c>
    </row>
    <row r="1624" customFormat="false" ht="15" hidden="false" customHeight="false" outlineLevel="0" collapsed="false">
      <c r="A1624" s="2" t="s">
        <v>1660</v>
      </c>
      <c r="B1624" s="2" t="s">
        <v>33</v>
      </c>
      <c r="C1624" s="2" t="n">
        <v>-5897.615321</v>
      </c>
      <c r="D1624" s="2" t="n">
        <v>-3364.260041</v>
      </c>
      <c r="E1624" s="2" t="n">
        <v>97.03190037</v>
      </c>
      <c r="F1624" s="2" t="n">
        <v>2.438825774</v>
      </c>
      <c r="G1624" s="2" t="n">
        <v>-4.084787062</v>
      </c>
      <c r="H1624" s="2" t="n">
        <v>6.013250378</v>
      </c>
      <c r="I1624" s="2" t="n">
        <v>6801.05298</v>
      </c>
      <c r="J1624" s="2" t="n">
        <v>0.001916511</v>
      </c>
      <c r="K1624" s="2" t="n">
        <v>51.66383226</v>
      </c>
      <c r="L1624" s="2" t="n">
        <v>209.0548279</v>
      </c>
      <c r="M1624" s="2" t="n">
        <v>36.28858874</v>
      </c>
      <c r="N1624" s="2" t="n">
        <v>324.7552576</v>
      </c>
      <c r="O1624" s="2" t="n">
        <v>-0.392792884</v>
      </c>
      <c r="P1624" s="2" t="n">
        <v>0.710118449</v>
      </c>
      <c r="Q1624" s="2" t="n">
        <v>-0.053633709</v>
      </c>
      <c r="R1624" s="2" t="n">
        <v>0.581866793</v>
      </c>
      <c r="S1624" s="2" t="n">
        <v>-0.003436323</v>
      </c>
      <c r="T1624" s="2" t="n">
        <v>-0.056761948</v>
      </c>
      <c r="U1624" s="2" t="n">
        <v>-0.001847637</v>
      </c>
      <c r="V1624" s="2" t="n">
        <v>100</v>
      </c>
      <c r="W1624" s="2" t="n">
        <v>8.378314922</v>
      </c>
      <c r="X1624" s="2" t="n">
        <v>10.40696269</v>
      </c>
      <c r="Y1624" s="2" t="n">
        <v>16.53408308</v>
      </c>
      <c r="Z1624" s="2" t="n">
        <v>121.1071595</v>
      </c>
      <c r="AA1624" s="2" t="n">
        <v>33.91434875</v>
      </c>
      <c r="AB1624" s="2" t="s">
        <v>69</v>
      </c>
      <c r="AC1624" s="2" t="n">
        <v>4.823092076</v>
      </c>
      <c r="AD1624" s="2" t="s">
        <v>45</v>
      </c>
      <c r="AE1624" s="2" t="n">
        <v>100</v>
      </c>
      <c r="AF1624" s="3" t="b">
        <f aca="false">TRUE()</f>
        <v>1</v>
      </c>
    </row>
    <row r="1625" customFormat="false" ht="15" hidden="false" customHeight="false" outlineLevel="0" collapsed="false">
      <c r="A1625" s="2" t="s">
        <v>1661</v>
      </c>
      <c r="B1625" s="2" t="s">
        <v>33</v>
      </c>
      <c r="C1625" s="2" t="n">
        <v>-5737.867792</v>
      </c>
      <c r="D1625" s="2" t="n">
        <v>-3601.441947</v>
      </c>
      <c r="E1625" s="2" t="n">
        <v>457.3262484</v>
      </c>
      <c r="F1625" s="2" t="n">
        <v>2.884058804</v>
      </c>
      <c r="G1625" s="2" t="n">
        <v>-3.818243454</v>
      </c>
      <c r="H1625" s="2" t="n">
        <v>5.991976772</v>
      </c>
      <c r="I1625" s="2" t="n">
        <v>6800.969602</v>
      </c>
      <c r="J1625" s="2" t="n">
        <v>0.001961013</v>
      </c>
      <c r="K1625" s="2" t="n">
        <v>51.66355114</v>
      </c>
      <c r="L1625" s="2" t="n">
        <v>209.0548126</v>
      </c>
      <c r="M1625" s="2" t="n">
        <v>38.84182594</v>
      </c>
      <c r="N1625" s="2" t="n">
        <v>326.0841621</v>
      </c>
      <c r="O1625" s="2" t="n">
        <v>-0.394385598</v>
      </c>
      <c r="P1625" s="2" t="n">
        <v>0.729419548</v>
      </c>
      <c r="Q1625" s="2" t="n">
        <v>-0.040300174</v>
      </c>
      <c r="R1625" s="2" t="n">
        <v>0.557479165</v>
      </c>
      <c r="S1625" s="2" t="n">
        <v>-0.004856285</v>
      </c>
      <c r="T1625" s="2" t="n">
        <v>-0.062861821</v>
      </c>
      <c r="U1625" s="2" t="n">
        <v>0.015148233</v>
      </c>
      <c r="V1625" s="2" t="n">
        <v>100</v>
      </c>
      <c r="W1625" s="2" t="n">
        <v>8.403539828</v>
      </c>
      <c r="X1625" s="2" t="n">
        <v>10.26128443</v>
      </c>
      <c r="Y1625" s="2" t="n">
        <v>16.69554322</v>
      </c>
      <c r="Z1625" s="2" t="n">
        <v>120.1761615</v>
      </c>
      <c r="AA1625" s="2" t="n">
        <v>33.94504904</v>
      </c>
      <c r="AB1625" s="2" t="s">
        <v>69</v>
      </c>
      <c r="AC1625" s="2" t="n">
        <v>4.305748266</v>
      </c>
      <c r="AD1625" s="2" t="s">
        <v>45</v>
      </c>
      <c r="AE1625" s="2" t="n">
        <v>100</v>
      </c>
      <c r="AF1625" s="3" t="b">
        <f aca="false">TRUE()</f>
        <v>1</v>
      </c>
    </row>
    <row r="1626" customFormat="false" ht="15" hidden="false" customHeight="false" outlineLevel="0" collapsed="false">
      <c r="A1626" s="2" t="s">
        <v>1662</v>
      </c>
      <c r="B1626" s="2" t="s">
        <v>33</v>
      </c>
      <c r="C1626" s="2" t="n">
        <v>-5551.790825</v>
      </c>
      <c r="D1626" s="2" t="n">
        <v>-3822.09788</v>
      </c>
      <c r="E1626" s="2" t="n">
        <v>815.5160105</v>
      </c>
      <c r="F1626" s="2" t="n">
        <v>3.316132878</v>
      </c>
      <c r="G1626" s="2" t="n">
        <v>-3.534132075</v>
      </c>
      <c r="H1626" s="2" t="n">
        <v>5.943123347</v>
      </c>
      <c r="I1626" s="2" t="n">
        <v>6800.777674</v>
      </c>
      <c r="J1626" s="2" t="n">
        <v>0.00198921</v>
      </c>
      <c r="K1626" s="2" t="n">
        <v>51.6629093</v>
      </c>
      <c r="L1626" s="2" t="n">
        <v>209.0547179</v>
      </c>
      <c r="M1626" s="2" t="n">
        <v>41.57896856</v>
      </c>
      <c r="N1626" s="2" t="n">
        <v>327.229746</v>
      </c>
      <c r="O1626" s="2" t="n">
        <v>-0.395527614</v>
      </c>
      <c r="P1626" s="2" t="n">
        <v>0.747885918</v>
      </c>
      <c r="Q1626" s="2" t="n">
        <v>-0.026920862</v>
      </c>
      <c r="R1626" s="2" t="n">
        <v>0.532447018</v>
      </c>
      <c r="S1626" s="2" t="n">
        <v>-0.002069275</v>
      </c>
      <c r="T1626" s="2" t="n">
        <v>-0.065512968</v>
      </c>
      <c r="U1626" s="2" t="n">
        <v>0.005462772</v>
      </c>
      <c r="V1626" s="2" t="n">
        <v>100</v>
      </c>
      <c r="W1626" s="2" t="n">
        <v>8.421687067</v>
      </c>
      <c r="X1626" s="2" t="n">
        <v>10.00289038</v>
      </c>
      <c r="Y1626" s="2" t="n">
        <v>16.77785008</v>
      </c>
      <c r="Z1626" s="2" t="n">
        <v>120.4349081</v>
      </c>
      <c r="AA1626" s="2" t="n">
        <v>36.19369552</v>
      </c>
      <c r="AB1626" s="2" t="s">
        <v>69</v>
      </c>
      <c r="AC1626" s="2" t="n">
        <v>5.572093142</v>
      </c>
      <c r="AD1626" s="2" t="s">
        <v>45</v>
      </c>
      <c r="AE1626" s="2" t="n">
        <v>100</v>
      </c>
      <c r="AF1626" s="3" t="b">
        <f aca="false">TRUE()</f>
        <v>1</v>
      </c>
    </row>
    <row r="1627" customFormat="false" ht="15" hidden="false" customHeight="false" outlineLevel="0" collapsed="false">
      <c r="A1627" s="2" t="s">
        <v>1663</v>
      </c>
      <c r="B1627" s="2" t="s">
        <v>33</v>
      </c>
      <c r="C1627" s="2" t="n">
        <v>-5340.234455</v>
      </c>
      <c r="D1627" s="2" t="n">
        <v>-4025.212683</v>
      </c>
      <c r="E1627" s="2" t="n">
        <v>1169.952306</v>
      </c>
      <c r="F1627" s="2" t="n">
        <v>3.73304253</v>
      </c>
      <c r="G1627" s="2" t="n">
        <v>-3.233763761</v>
      </c>
      <c r="H1627" s="2" t="n">
        <v>5.866908774</v>
      </c>
      <c r="I1627" s="2" t="n">
        <v>6800.480669</v>
      </c>
      <c r="J1627" s="2" t="n">
        <v>0.002000649</v>
      </c>
      <c r="K1627" s="2" t="n">
        <v>51.66191838</v>
      </c>
      <c r="L1627" s="2" t="n">
        <v>209.0544822</v>
      </c>
      <c r="M1627" s="2" t="n">
        <v>44.45087309</v>
      </c>
      <c r="N1627" s="2" t="n">
        <v>328.2411515</v>
      </c>
      <c r="O1627" s="2" t="n">
        <v>-0.396217335</v>
      </c>
      <c r="P1627" s="2" t="n">
        <v>0.76549588</v>
      </c>
      <c r="Q1627" s="2" t="n">
        <v>-0.013511292</v>
      </c>
      <c r="R1627" s="2" t="n">
        <v>0.506799098</v>
      </c>
      <c r="S1627" s="2" t="n">
        <v>0.010158094</v>
      </c>
      <c r="T1627" s="2" t="n">
        <v>-0.061115844</v>
      </c>
      <c r="U1627" s="2" t="n">
        <v>0.001341698</v>
      </c>
      <c r="V1627" s="2" t="n">
        <v>100</v>
      </c>
      <c r="W1627" s="2" t="n">
        <v>8.38873337</v>
      </c>
      <c r="X1627" s="2" t="n">
        <v>10.30405902</v>
      </c>
      <c r="Y1627" s="2" t="n">
        <v>17.30457084</v>
      </c>
      <c r="Z1627" s="2" t="n">
        <v>122.3772385</v>
      </c>
      <c r="AA1627" s="2" t="n">
        <v>35.93923467</v>
      </c>
      <c r="AB1627" s="2" t="s">
        <v>69</v>
      </c>
      <c r="AC1627" s="2" t="n">
        <v>5.062528096</v>
      </c>
      <c r="AD1627" s="2" t="s">
        <v>45</v>
      </c>
      <c r="AE1627" s="2" t="n">
        <v>100</v>
      </c>
      <c r="AF1627" s="3" t="b">
        <f aca="false">TRUE()</f>
        <v>1</v>
      </c>
    </row>
    <row r="1628" customFormat="false" ht="15" hidden="false" customHeight="false" outlineLevel="0" collapsed="false">
      <c r="A1628" s="2" t="s">
        <v>1664</v>
      </c>
      <c r="B1628" s="2" t="s">
        <v>33</v>
      </c>
      <c r="C1628" s="2" t="n">
        <v>-5104.166967</v>
      </c>
      <c r="D1628" s="2" t="n">
        <v>-4209.852196</v>
      </c>
      <c r="E1628" s="2" t="n">
        <v>1519.003263</v>
      </c>
      <c r="F1628" s="2" t="n">
        <v>4.132853224</v>
      </c>
      <c r="G1628" s="2" t="n">
        <v>-2.918526433</v>
      </c>
      <c r="H1628" s="2" t="n">
        <v>5.763681213</v>
      </c>
      <c r="I1628" s="2" t="n">
        <v>6800.084012</v>
      </c>
      <c r="J1628" s="2" t="n">
        <v>0.001995225</v>
      </c>
      <c r="K1628" s="2" t="n">
        <v>51.66059646</v>
      </c>
      <c r="L1628" s="2" t="n">
        <v>209.0540467</v>
      </c>
      <c r="M1628" s="2" t="n">
        <v>47.41399827</v>
      </c>
      <c r="N1628" s="2" t="n">
        <v>329.1619151</v>
      </c>
      <c r="O1628" s="2" t="n">
        <v>-0.396453694</v>
      </c>
      <c r="P1628" s="2" t="n">
        <v>0.782228748</v>
      </c>
      <c r="Q1628" s="2" t="n">
        <v>-8.7E-005</v>
      </c>
      <c r="R1628" s="2" t="n">
        <v>0.480564924</v>
      </c>
      <c r="S1628" s="2" t="n">
        <v>0.004745843</v>
      </c>
      <c r="T1628" s="2" t="n">
        <v>-0.070753063</v>
      </c>
      <c r="U1628" s="2" t="n">
        <v>-0.004279183</v>
      </c>
      <c r="V1628" s="2" t="n">
        <v>100</v>
      </c>
      <c r="W1628" s="2" t="n">
        <v>8.40601021</v>
      </c>
      <c r="X1628" s="2" t="n">
        <v>10.39596762</v>
      </c>
      <c r="Y1628" s="2" t="n">
        <v>17.1404876</v>
      </c>
      <c r="Z1628" s="2" t="n">
        <v>122.13997</v>
      </c>
      <c r="AA1628" s="2" t="n">
        <v>34.75136003</v>
      </c>
      <c r="AB1628" s="2" t="s">
        <v>69</v>
      </c>
      <c r="AC1628" s="2" t="n">
        <v>4.552997767</v>
      </c>
      <c r="AD1628" s="2" t="s">
        <v>45</v>
      </c>
      <c r="AE1628" s="2" t="n">
        <v>100</v>
      </c>
      <c r="AF1628" s="3" t="b">
        <f aca="false">TRUE()</f>
        <v>1</v>
      </c>
    </row>
    <row r="1629" customFormat="false" ht="15" hidden="false" customHeight="false" outlineLevel="0" collapsed="false">
      <c r="A1629" s="2" t="s">
        <v>1665</v>
      </c>
      <c r="B1629" s="2" t="s">
        <v>33</v>
      </c>
      <c r="C1629" s="2" t="n">
        <v>-4844.670354</v>
      </c>
      <c r="D1629" s="2" t="n">
        <v>-4375.167677</v>
      </c>
      <c r="E1629" s="2" t="n">
        <v>1861.061744</v>
      </c>
      <c r="F1629" s="2" t="n">
        <v>4.513710959</v>
      </c>
      <c r="G1629" s="2" t="n">
        <v>-2.589878178</v>
      </c>
      <c r="H1629" s="2" t="n">
        <v>5.633916554</v>
      </c>
      <c r="I1629" s="2" t="n">
        <v>6799.594974</v>
      </c>
      <c r="J1629" s="2" t="n">
        <v>0.00197316</v>
      </c>
      <c r="K1629" s="2" t="n">
        <v>51.65896769</v>
      </c>
      <c r="L1629" s="2" t="n">
        <v>209.0533559</v>
      </c>
      <c r="M1629" s="2" t="n">
        <v>50.4277674</v>
      </c>
      <c r="N1629" s="2" t="n">
        <v>330.0326045</v>
      </c>
      <c r="O1629" s="2" t="n">
        <v>-0.396236157</v>
      </c>
      <c r="P1629" s="2" t="n">
        <v>0.798064866</v>
      </c>
      <c r="Q1629" s="2" t="n">
        <v>0.013336375</v>
      </c>
      <c r="R1629" s="2" t="n">
        <v>0.453774745</v>
      </c>
      <c r="S1629" s="2" t="n">
        <v>0.005679745</v>
      </c>
      <c r="T1629" s="2" t="n">
        <v>-0.068336711</v>
      </c>
      <c r="U1629" s="2" t="n">
        <v>0.022879744</v>
      </c>
      <c r="V1629" s="2" t="n">
        <v>100</v>
      </c>
      <c r="W1629" s="2" t="n">
        <v>8.40133114</v>
      </c>
      <c r="X1629" s="2" t="n">
        <v>10.16530543</v>
      </c>
      <c r="Y1629" s="2" t="n">
        <v>17.13740873</v>
      </c>
      <c r="Z1629" s="2" t="n">
        <v>120.1192829</v>
      </c>
      <c r="AA1629" s="2" t="n">
        <v>34.71718585</v>
      </c>
      <c r="AB1629" s="2" t="s">
        <v>69</v>
      </c>
      <c r="AC1629" s="2" t="n">
        <v>4.634631808</v>
      </c>
      <c r="AD1629" s="2" t="s">
        <v>45</v>
      </c>
      <c r="AE1629" s="2" t="n">
        <v>100</v>
      </c>
      <c r="AF1629" s="3" t="b">
        <f aca="false">TRUE()</f>
        <v>1</v>
      </c>
    </row>
    <row r="1630" customFormat="false" ht="15" hidden="false" customHeight="false" outlineLevel="0" collapsed="false">
      <c r="A1630" s="2" t="s">
        <v>1666</v>
      </c>
      <c r="B1630" s="2" t="s">
        <v>33</v>
      </c>
      <c r="C1630" s="2" t="n">
        <v>-4562.935203</v>
      </c>
      <c r="D1630" s="2" t="n">
        <v>-4520.399795</v>
      </c>
      <c r="E1630" s="2" t="n">
        <v>2194.552935</v>
      </c>
      <c r="F1630" s="2" t="n">
        <v>4.873851398</v>
      </c>
      <c r="G1630" s="2" t="n">
        <v>-2.249339971</v>
      </c>
      <c r="H1630" s="2" t="n">
        <v>5.478215958</v>
      </c>
      <c r="I1630" s="2" t="n">
        <v>6799.022546</v>
      </c>
      <c r="J1630" s="2" t="n">
        <v>0.001934979</v>
      </c>
      <c r="K1630" s="2" t="n">
        <v>51.65706193</v>
      </c>
      <c r="L1630" s="2" t="n">
        <v>209.0523592</v>
      </c>
      <c r="M1630" s="2" t="n">
        <v>53.45217414</v>
      </c>
      <c r="N1630" s="2" t="n">
        <v>330.893213</v>
      </c>
      <c r="O1630" s="2" t="n">
        <v>-0.395564724</v>
      </c>
      <c r="P1630" s="2" t="n">
        <v>0.812985627</v>
      </c>
      <c r="Q1630" s="2" t="n">
        <v>0.026743328</v>
      </c>
      <c r="R1630" s="2" t="n">
        <v>0.426459511</v>
      </c>
      <c r="S1630" s="2" t="n">
        <v>-0.013637638</v>
      </c>
      <c r="T1630" s="2" t="n">
        <v>-0.060255513</v>
      </c>
      <c r="U1630" s="2" t="n">
        <v>-0.004155739</v>
      </c>
      <c r="V1630" s="2" t="n">
        <v>100</v>
      </c>
      <c r="W1630" s="2" t="n">
        <v>8.422951609</v>
      </c>
      <c r="X1630" s="2" t="n">
        <v>10.23887544</v>
      </c>
      <c r="Y1630" s="2" t="n">
        <v>17.2577928</v>
      </c>
      <c r="Z1630" s="2" t="n">
        <v>119.6715635</v>
      </c>
      <c r="AA1630" s="2" t="n">
        <v>33.43001116</v>
      </c>
      <c r="AB1630" s="2" t="s">
        <v>69</v>
      </c>
      <c r="AC1630" s="2" t="n">
        <v>4.414352928</v>
      </c>
      <c r="AD1630" s="2" t="s">
        <v>45</v>
      </c>
      <c r="AE1630" s="2" t="n">
        <v>100</v>
      </c>
      <c r="AF1630" s="3" t="b">
        <f aca="false">TRUE()</f>
        <v>1</v>
      </c>
    </row>
    <row r="1631" customFormat="false" ht="15" hidden="false" customHeight="false" outlineLevel="0" collapsed="false">
      <c r="A1631" s="2" t="s">
        <v>1667</v>
      </c>
      <c r="B1631" s="2" t="s">
        <v>33</v>
      </c>
      <c r="C1631" s="2" t="n">
        <v>-4260.255063</v>
      </c>
      <c r="D1631" s="2" t="n">
        <v>-4644.882178</v>
      </c>
      <c r="E1631" s="2" t="n">
        <v>2517.941773</v>
      </c>
      <c r="F1631" s="2" t="n">
        <v>5.211608448</v>
      </c>
      <c r="G1631" s="2" t="n">
        <v>-1.898488068</v>
      </c>
      <c r="H1631" s="2" t="n">
        <v>5.297302689</v>
      </c>
      <c r="I1631" s="2" t="n">
        <v>6798.377267</v>
      </c>
      <c r="J1631" s="2" t="n">
        <v>0.001881492</v>
      </c>
      <c r="K1631" s="2" t="n">
        <v>51.65491412</v>
      </c>
      <c r="L1631" s="2" t="n">
        <v>209.0510115</v>
      </c>
      <c r="M1631" s="2" t="n">
        <v>56.44541057</v>
      </c>
      <c r="N1631" s="2" t="n">
        <v>331.7855311</v>
      </c>
      <c r="O1631" s="2" t="n">
        <v>-0.394439939</v>
      </c>
      <c r="P1631" s="2" t="n">
        <v>0.826973505</v>
      </c>
      <c r="Q1631" s="2" t="n">
        <v>0.040118291</v>
      </c>
      <c r="R1631" s="2" t="n">
        <v>0.398650823</v>
      </c>
      <c r="S1631" s="2" t="n">
        <v>-0.008179501</v>
      </c>
      <c r="T1631" s="2" t="n">
        <v>-0.065813013</v>
      </c>
      <c r="U1631" s="2" t="n">
        <v>0.022611735</v>
      </c>
      <c r="V1631" s="2" t="n">
        <v>100</v>
      </c>
      <c r="W1631" s="2" t="n">
        <v>8.447918148</v>
      </c>
      <c r="X1631" s="2" t="n">
        <v>10.20582947</v>
      </c>
      <c r="Y1631" s="2" t="n">
        <v>16.97748041</v>
      </c>
      <c r="Z1631" s="2" t="n">
        <v>121.9602585</v>
      </c>
      <c r="AA1631" s="2" t="n">
        <v>35.74224655</v>
      </c>
      <c r="AB1631" s="2" t="s">
        <v>69</v>
      </c>
      <c r="AC1631" s="2" t="n">
        <v>5.467783013</v>
      </c>
      <c r="AD1631" s="2" t="s">
        <v>45</v>
      </c>
      <c r="AE1631" s="2" t="n">
        <v>100</v>
      </c>
      <c r="AF1631" s="3" t="b">
        <f aca="false">TRUE()</f>
        <v>1</v>
      </c>
    </row>
    <row r="1632" customFormat="false" ht="15" hidden="false" customHeight="false" outlineLevel="0" collapsed="false">
      <c r="A1632" s="2" t="s">
        <v>1668</v>
      </c>
      <c r="B1632" s="2" t="s">
        <v>33</v>
      </c>
      <c r="C1632" s="2" t="n">
        <v>-3938.020297</v>
      </c>
      <c r="D1632" s="2" t="n">
        <v>-4748.044494</v>
      </c>
      <c r="E1632" s="2" t="n">
        <v>2829.740161</v>
      </c>
      <c r="F1632" s="2" t="n">
        <v>5.525422253</v>
      </c>
      <c r="G1632" s="2" t="n">
        <v>-1.538946139</v>
      </c>
      <c r="H1632" s="2" t="n">
        <v>5.092018308</v>
      </c>
      <c r="I1632" s="2" t="n">
        <v>6797.671031</v>
      </c>
      <c r="J1632" s="2" t="n">
        <v>0.001813786</v>
      </c>
      <c r="K1632" s="2" t="n">
        <v>51.6525637</v>
      </c>
      <c r="L1632" s="2" t="n">
        <v>209.0492743</v>
      </c>
      <c r="M1632" s="2" t="n">
        <v>59.36129079</v>
      </c>
      <c r="N1632" s="2" t="n">
        <v>332.7557224</v>
      </c>
      <c r="O1632" s="2" t="n">
        <v>-0.392862882</v>
      </c>
      <c r="P1632" s="2" t="n">
        <v>0.840012079</v>
      </c>
      <c r="Q1632" s="2" t="n">
        <v>0.053445766</v>
      </c>
      <c r="R1632" s="2" t="n">
        <v>0.370380902</v>
      </c>
      <c r="S1632" s="2" t="n">
        <v>-0.007834269</v>
      </c>
      <c r="T1632" s="2" t="n">
        <v>-0.057079798</v>
      </c>
      <c r="U1632" s="2" t="n">
        <v>-0.002437671</v>
      </c>
      <c r="V1632" s="2" t="n">
        <v>100</v>
      </c>
      <c r="W1632" s="2" t="n">
        <v>8.386449705</v>
      </c>
      <c r="X1632" s="2" t="n">
        <v>10.79643819</v>
      </c>
      <c r="Y1632" s="2" t="n">
        <v>16.98003838</v>
      </c>
      <c r="Z1632" s="2" t="n">
        <v>125.3940074</v>
      </c>
      <c r="AA1632" s="2" t="n">
        <v>34.85022149</v>
      </c>
      <c r="AB1632" s="2" t="s">
        <v>69</v>
      </c>
      <c r="AC1632" s="2" t="n">
        <v>5.644345434</v>
      </c>
      <c r="AD1632" s="2" t="s">
        <v>45</v>
      </c>
      <c r="AE1632" s="2" t="n">
        <v>100</v>
      </c>
      <c r="AF1632" s="3" t="b">
        <f aca="false">TRUE()</f>
        <v>1</v>
      </c>
    </row>
    <row r="1633" customFormat="false" ht="15" hidden="false" customHeight="false" outlineLevel="0" collapsed="false">
      <c r="A1633" s="2" t="s">
        <v>1669</v>
      </c>
      <c r="B1633" s="2" t="s">
        <v>33</v>
      </c>
      <c r="C1633" s="2" t="n">
        <v>-3597.71149</v>
      </c>
      <c r="D1633" s="2" t="n">
        <v>-4829.415058</v>
      </c>
      <c r="E1633" s="2" t="n">
        <v>3128.513938</v>
      </c>
      <c r="F1633" s="2" t="n">
        <v>5.813846548</v>
      </c>
      <c r="G1633" s="2" t="n">
        <v>-1.172377216</v>
      </c>
      <c r="H1633" s="2" t="n">
        <v>4.863318248</v>
      </c>
      <c r="I1633" s="2" t="n">
        <v>6796.916859</v>
      </c>
      <c r="J1633" s="2" t="n">
        <v>0.001733213</v>
      </c>
      <c r="K1633" s="2" t="n">
        <v>51.65005384</v>
      </c>
      <c r="L1633" s="2" t="n">
        <v>209.0471162</v>
      </c>
      <c r="M1633" s="2" t="n">
        <v>62.14621671</v>
      </c>
      <c r="N1633" s="2" t="n">
        <v>333.8573579</v>
      </c>
      <c r="O1633" s="2" t="n">
        <v>-0.390835177</v>
      </c>
      <c r="P1633" s="2" t="n">
        <v>0.852086053</v>
      </c>
      <c r="Q1633" s="2" t="n">
        <v>0.066710319</v>
      </c>
      <c r="R1633" s="2" t="n">
        <v>0.341682536</v>
      </c>
      <c r="S1633" s="2" t="n">
        <v>-0.002944149</v>
      </c>
      <c r="T1633" s="2" t="n">
        <v>-0.067486167</v>
      </c>
      <c r="U1633" s="2" t="n">
        <v>-0.006379807</v>
      </c>
      <c r="V1633" s="2" t="n">
        <v>100</v>
      </c>
      <c r="W1633" s="2" t="n">
        <v>8.401052916</v>
      </c>
      <c r="X1633" s="2" t="n">
        <v>10.22988915</v>
      </c>
      <c r="Y1633" s="2" t="n">
        <v>16.90197494</v>
      </c>
      <c r="Z1633" s="2" t="n">
        <v>119.6655055</v>
      </c>
      <c r="AA1633" s="2" t="n">
        <v>33.72366542</v>
      </c>
      <c r="AB1633" s="2" t="s">
        <v>69</v>
      </c>
      <c r="AC1633" s="2" t="n">
        <v>5.387193393</v>
      </c>
      <c r="AD1633" s="2" t="s">
        <v>45</v>
      </c>
      <c r="AE1633" s="2" t="n">
        <v>100</v>
      </c>
      <c r="AF1633" s="3" t="b">
        <f aca="false">TRUE()</f>
        <v>1</v>
      </c>
    </row>
    <row r="1634" customFormat="false" ht="15" hidden="false" customHeight="false" outlineLevel="0" collapsed="false">
      <c r="A1634" s="2" t="s">
        <v>1670</v>
      </c>
      <c r="B1634" s="2" t="s">
        <v>33</v>
      </c>
      <c r="C1634" s="2" t="n">
        <v>-3240.892426</v>
      </c>
      <c r="D1634" s="2" t="n">
        <v>-4888.622944</v>
      </c>
      <c r="E1634" s="2" t="n">
        <v>3412.889563</v>
      </c>
      <c r="F1634" s="2" t="n">
        <v>6.075555329</v>
      </c>
      <c r="G1634" s="2" t="n">
        <v>-0.800475496</v>
      </c>
      <c r="H1634" s="2" t="n">
        <v>4.612266812</v>
      </c>
      <c r="I1634" s="2" t="n">
        <v>6796.128664</v>
      </c>
      <c r="J1634" s="2" t="n">
        <v>0.001641392</v>
      </c>
      <c r="K1634" s="2" t="n">
        <v>51.64743068</v>
      </c>
      <c r="L1634" s="2" t="n">
        <v>209.0445132</v>
      </c>
      <c r="M1634" s="2" t="n">
        <v>64.73538816</v>
      </c>
      <c r="N1634" s="2" t="n">
        <v>335.1552057</v>
      </c>
      <c r="O1634" s="2" t="n">
        <v>-0.388358989</v>
      </c>
      <c r="P1634" s="2" t="n">
        <v>0.863181277</v>
      </c>
      <c r="Q1634" s="2" t="n">
        <v>0.079896603</v>
      </c>
      <c r="R1634" s="2" t="n">
        <v>0.312589047</v>
      </c>
      <c r="S1634" s="2" t="n">
        <v>0.006815859</v>
      </c>
      <c r="T1634" s="2" t="n">
        <v>-0.065596289</v>
      </c>
      <c r="U1634" s="2" t="n">
        <v>-0.004836636</v>
      </c>
      <c r="V1634" s="2" t="n">
        <v>100</v>
      </c>
      <c r="W1634" s="2" t="n">
        <v>8.407413687</v>
      </c>
      <c r="X1634" s="2" t="n">
        <v>10.20360868</v>
      </c>
      <c r="Y1634" s="2" t="n">
        <v>16.89629183</v>
      </c>
      <c r="Z1634" s="2" t="n">
        <v>120.6767454</v>
      </c>
      <c r="AA1634" s="2" t="n">
        <v>34.89078611</v>
      </c>
      <c r="AB1634" s="2" t="s">
        <v>69</v>
      </c>
      <c r="AC1634" s="2" t="n">
        <v>5.110606701</v>
      </c>
      <c r="AD1634" s="2" t="s">
        <v>45</v>
      </c>
      <c r="AE1634" s="2" t="n">
        <v>100</v>
      </c>
      <c r="AF1634" s="3" t="b">
        <f aca="false">TRUE()</f>
        <v>1</v>
      </c>
    </row>
    <row r="1635" customFormat="false" ht="15" hidden="false" customHeight="false" outlineLevel="0" collapsed="false">
      <c r="A1635" s="2" t="s">
        <v>1671</v>
      </c>
      <c r="B1635" s="2" t="s">
        <v>33</v>
      </c>
      <c r="C1635" s="2" t="n">
        <v>-2869.20269</v>
      </c>
      <c r="D1635" s="2" t="n">
        <v>-4925.399612</v>
      </c>
      <c r="E1635" s="2" t="n">
        <v>3681.560487</v>
      </c>
      <c r="F1635" s="2" t="n">
        <v>6.309348835</v>
      </c>
      <c r="G1635" s="2" t="n">
        <v>-0.424958059</v>
      </c>
      <c r="H1635" s="2" t="n">
        <v>4.340031652</v>
      </c>
      <c r="I1635" s="2" t="n">
        <v>6795.320987</v>
      </c>
      <c r="J1635" s="2" t="n">
        <v>0.00154022</v>
      </c>
      <c r="K1635" s="2" t="n">
        <v>51.64474246</v>
      </c>
      <c r="L1635" s="2" t="n">
        <v>209.0414501</v>
      </c>
      <c r="M1635" s="2" t="n">
        <v>67.04791081</v>
      </c>
      <c r="N1635" s="2" t="n">
        <v>336.7301232</v>
      </c>
      <c r="O1635" s="2" t="n">
        <v>-0.38543702</v>
      </c>
      <c r="P1635" s="2" t="n">
        <v>0.873284766</v>
      </c>
      <c r="Q1635" s="2" t="n">
        <v>0.092989378</v>
      </c>
      <c r="R1635" s="2" t="n">
        <v>0.283134239</v>
      </c>
      <c r="S1635" s="2" t="n">
        <v>0.009188191</v>
      </c>
      <c r="T1635" s="2" t="n">
        <v>-0.066936447</v>
      </c>
      <c r="U1635" s="2" t="n">
        <v>0.00283759</v>
      </c>
      <c r="V1635" s="2" t="n">
        <v>100</v>
      </c>
      <c r="W1635" s="2" t="n">
        <v>8.398733725</v>
      </c>
      <c r="X1635" s="2" t="n">
        <v>9.628330376</v>
      </c>
      <c r="Y1635" s="2" t="n">
        <v>16.80815618</v>
      </c>
      <c r="Z1635" s="2" t="n">
        <v>117.6157236</v>
      </c>
      <c r="AA1635" s="2" t="n">
        <v>36.74994053</v>
      </c>
      <c r="AB1635" s="2" t="s">
        <v>69</v>
      </c>
      <c r="AC1635" s="2" t="n">
        <v>4.87930127</v>
      </c>
      <c r="AD1635" s="2" t="s">
        <v>45</v>
      </c>
      <c r="AE1635" s="2" t="n">
        <v>100</v>
      </c>
      <c r="AF1635" s="3" t="b">
        <f aca="false">TRUE()</f>
        <v>1</v>
      </c>
    </row>
    <row r="1636" customFormat="false" ht="15" hidden="false" customHeight="false" outlineLevel="0" collapsed="false">
      <c r="A1636" s="2" t="s">
        <v>1672</v>
      </c>
      <c r="B1636" s="2" t="s">
        <v>33</v>
      </c>
      <c r="C1636" s="2" t="n">
        <v>-2484.34993</v>
      </c>
      <c r="D1636" s="2" t="n">
        <v>-4939.580025</v>
      </c>
      <c r="E1636" s="2" t="n">
        <v>3933.293173</v>
      </c>
      <c r="F1636" s="2" t="n">
        <v>6.514158801</v>
      </c>
      <c r="G1636" s="2" t="n">
        <v>-0.047556577</v>
      </c>
      <c r="H1636" s="2" t="n">
        <v>4.047877787</v>
      </c>
      <c r="I1636" s="2" t="n">
        <v>6794.508725</v>
      </c>
      <c r="J1636" s="2" t="n">
        <v>0.001431904</v>
      </c>
      <c r="K1636" s="2" t="n">
        <v>51.64203864</v>
      </c>
      <c r="L1636" s="2" t="n">
        <v>209.0379197</v>
      </c>
      <c r="M1636" s="2" t="n">
        <v>68.98045669</v>
      </c>
      <c r="N1636" s="2" t="n">
        <v>338.6853967</v>
      </c>
      <c r="O1636" s="2" t="n">
        <v>-0.382072514</v>
      </c>
      <c r="P1636" s="2" t="n">
        <v>0.882384717</v>
      </c>
      <c r="Q1636" s="2" t="n">
        <v>0.10597353</v>
      </c>
      <c r="R1636" s="2" t="n">
        <v>0.253352357</v>
      </c>
      <c r="S1636" s="2" t="n">
        <v>-0.002929064</v>
      </c>
      <c r="T1636" s="2" t="n">
        <v>-0.057588407</v>
      </c>
      <c r="U1636" s="2" t="n">
        <v>0.001681742</v>
      </c>
      <c r="V1636" s="2" t="n">
        <v>100</v>
      </c>
      <c r="W1636" s="2" t="n">
        <v>8.42795716</v>
      </c>
      <c r="X1636" s="2" t="n">
        <v>9.864002613</v>
      </c>
      <c r="Y1636" s="2" t="n">
        <v>16.75297019</v>
      </c>
      <c r="Z1636" s="2" t="n">
        <v>118.1830183</v>
      </c>
      <c r="AA1636" s="2" t="n">
        <v>35.0496269</v>
      </c>
      <c r="AB1636" s="2" t="s">
        <v>69</v>
      </c>
      <c r="AC1636" s="2" t="n">
        <v>5.640386658</v>
      </c>
      <c r="AD1636" s="2" t="s">
        <v>45</v>
      </c>
      <c r="AE1636" s="2" t="n">
        <v>100</v>
      </c>
      <c r="AF1636" s="3" t="b">
        <f aca="false">TRUE()</f>
        <v>1</v>
      </c>
    </row>
    <row r="1637" customFormat="false" ht="15" hidden="false" customHeight="false" outlineLevel="0" collapsed="false">
      <c r="A1637" s="2" t="s">
        <v>1673</v>
      </c>
      <c r="B1637" s="2" t="s">
        <v>33</v>
      </c>
      <c r="C1637" s="2" t="n">
        <v>-2088.101826</v>
      </c>
      <c r="D1637" s="2" t="n">
        <v>-4931.103279</v>
      </c>
      <c r="E1637" s="2" t="n">
        <v>4166.93275</v>
      </c>
      <c r="F1637" s="2" t="n">
        <v>6.689052991</v>
      </c>
      <c r="G1637" s="2" t="n">
        <v>0.32999096</v>
      </c>
      <c r="H1637" s="2" t="n">
        <v>3.737161182</v>
      </c>
      <c r="I1637" s="2" t="n">
        <v>6793.706855</v>
      </c>
      <c r="J1637" s="2" t="n">
        <v>0.001319024</v>
      </c>
      <c r="K1637" s="2" t="n">
        <v>51.63936896</v>
      </c>
      <c r="L1637" s="2" t="n">
        <v>209.0339235</v>
      </c>
      <c r="M1637" s="2" t="n">
        <v>70.39934352</v>
      </c>
      <c r="N1637" s="2" t="n">
        <v>341.1546619</v>
      </c>
      <c r="O1637" s="2" t="n">
        <v>-0.378269247</v>
      </c>
      <c r="P1637" s="2" t="n">
        <v>0.890470523</v>
      </c>
      <c r="Q1637" s="2" t="n">
        <v>0.118834089</v>
      </c>
      <c r="R1637" s="2" t="n">
        <v>0.223278039</v>
      </c>
      <c r="S1637" s="2" t="n">
        <v>-0.0163775</v>
      </c>
      <c r="T1637" s="2" t="n">
        <v>-0.068577362</v>
      </c>
      <c r="U1637" s="2" t="n">
        <v>0.008133727</v>
      </c>
      <c r="V1637" s="2" t="n">
        <v>100</v>
      </c>
      <c r="W1637" s="2" t="n">
        <v>8.438102985</v>
      </c>
      <c r="X1637" s="2" t="n">
        <v>10.86641457</v>
      </c>
      <c r="Y1637" s="2" t="n">
        <v>16.56114472</v>
      </c>
      <c r="Z1637" s="2" t="n">
        <v>126.8143978</v>
      </c>
      <c r="AA1637" s="2" t="n">
        <v>35.12247263</v>
      </c>
      <c r="AB1637" s="2" t="s">
        <v>69</v>
      </c>
      <c r="AC1637" s="2" t="n">
        <v>4.865429775</v>
      </c>
      <c r="AD1637" s="2" t="s">
        <v>45</v>
      </c>
      <c r="AE1637" s="2" t="n">
        <v>100</v>
      </c>
      <c r="AF1637" s="3" t="b">
        <f aca="false">TRUE()</f>
        <v>1</v>
      </c>
    </row>
    <row r="1638" customFormat="false" ht="15" hidden="false" customHeight="false" outlineLevel="0" collapsed="false">
      <c r="A1638" s="2" t="s">
        <v>1674</v>
      </c>
      <c r="B1638" s="2" t="s">
        <v>33</v>
      </c>
      <c r="C1638" s="2" t="n">
        <v>-1682.277812</v>
      </c>
      <c r="D1638" s="2" t="n">
        <v>-4900.012737</v>
      </c>
      <c r="E1638" s="2" t="n">
        <v>4381.408268</v>
      </c>
      <c r="F1638" s="2" t="n">
        <v>6.833238998</v>
      </c>
      <c r="G1638" s="2" t="n">
        <v>0.705948439</v>
      </c>
      <c r="H1638" s="2" t="n">
        <v>3.40932198</v>
      </c>
      <c r="I1638" s="2" t="n">
        <v>6792.930157</v>
      </c>
      <c r="J1638" s="2" t="n">
        <v>0.001204629</v>
      </c>
      <c r="K1638" s="2" t="n">
        <v>51.63678256</v>
      </c>
      <c r="L1638" s="2" t="n">
        <v>209.0294719</v>
      </c>
      <c r="M1638" s="2" t="n">
        <v>71.13174782</v>
      </c>
      <c r="N1638" s="2" t="n">
        <v>344.3106914</v>
      </c>
      <c r="O1638" s="2" t="n">
        <v>-0.374031526</v>
      </c>
      <c r="P1638" s="2" t="n">
        <v>0.897532788</v>
      </c>
      <c r="Q1638" s="2" t="n">
        <v>0.13155625</v>
      </c>
      <c r="R1638" s="2" t="n">
        <v>0.192946276</v>
      </c>
      <c r="S1638" s="2" t="n">
        <v>0.003640502</v>
      </c>
      <c r="T1638" s="2" t="n">
        <v>-0.057815236</v>
      </c>
      <c r="U1638" s="2" t="n">
        <v>0.005389039</v>
      </c>
      <c r="V1638" s="2" t="n">
        <v>100</v>
      </c>
      <c r="W1638" s="2" t="n">
        <v>8.440287805</v>
      </c>
      <c r="X1638" s="2" t="n">
        <v>9.400771285</v>
      </c>
      <c r="Y1638" s="2" t="n">
        <v>17.14673296</v>
      </c>
      <c r="Z1638" s="2" t="n">
        <v>115.1704465</v>
      </c>
      <c r="AA1638" s="2" t="n">
        <v>35.82523122</v>
      </c>
      <c r="AB1638" s="2" t="s">
        <v>69</v>
      </c>
      <c r="AC1638" s="2" t="n">
        <v>5.298524528</v>
      </c>
      <c r="AD1638" s="2" t="s">
        <v>45</v>
      </c>
      <c r="AE1638" s="2" t="n">
        <v>100</v>
      </c>
      <c r="AF1638" s="3" t="b">
        <f aca="false">TRUE()</f>
        <v>1</v>
      </c>
    </row>
    <row r="1639" customFormat="false" ht="15" hidden="false" customHeight="false" outlineLevel="0" collapsed="false">
      <c r="A1639" s="2" t="s">
        <v>1675</v>
      </c>
      <c r="B1639" s="2" t="s">
        <v>33</v>
      </c>
      <c r="C1639" s="2" t="n">
        <v>-1268.740589</v>
      </c>
      <c r="D1639" s="2" t="n">
        <v>-4846.455667</v>
      </c>
      <c r="E1639" s="2" t="n">
        <v>4575.737537</v>
      </c>
      <c r="F1639" s="2" t="n">
        <v>6.946067328</v>
      </c>
      <c r="G1639" s="2" t="n">
        <v>1.0785897</v>
      </c>
      <c r="H1639" s="2" t="n">
        <v>3.065877409</v>
      </c>
      <c r="I1639" s="2" t="n">
        <v>6792.192937</v>
      </c>
      <c r="J1639" s="2" t="n">
        <v>0.001092393</v>
      </c>
      <c r="K1639" s="2" t="n">
        <v>51.63432703</v>
      </c>
      <c r="L1639" s="2" t="n">
        <v>209.0245832</v>
      </c>
      <c r="M1639" s="2" t="n">
        <v>70.95928261</v>
      </c>
      <c r="N1639" s="2" t="n">
        <v>348.371817</v>
      </c>
      <c r="O1639" s="2" t="n">
        <v>-0.369364184</v>
      </c>
      <c r="P1639" s="2" t="n">
        <v>0.903563332</v>
      </c>
      <c r="Q1639" s="2" t="n">
        <v>0.144125388</v>
      </c>
      <c r="R1639" s="2" t="n">
        <v>0.162392356</v>
      </c>
      <c r="S1639" s="2" t="n">
        <v>-0.021351956</v>
      </c>
      <c r="T1639" s="2" t="n">
        <v>-0.065719222</v>
      </c>
      <c r="U1639" s="2" t="n">
        <v>0.000285818</v>
      </c>
      <c r="V1639" s="2" t="n">
        <v>100</v>
      </c>
      <c r="W1639" s="2" t="n">
        <v>8.399198523</v>
      </c>
      <c r="X1639" s="2" t="n">
        <v>10.09161268</v>
      </c>
      <c r="Y1639" s="2" t="n">
        <v>17.44190183</v>
      </c>
      <c r="Z1639" s="2" t="n">
        <v>118.6197898</v>
      </c>
      <c r="AA1639" s="2" t="n">
        <v>33.85833151</v>
      </c>
      <c r="AB1639" s="2" t="s">
        <v>69</v>
      </c>
      <c r="AC1639" s="2" t="n">
        <v>4.427697111</v>
      </c>
      <c r="AD1639" s="2" t="s">
        <v>45</v>
      </c>
      <c r="AE1639" s="2" t="n">
        <v>100</v>
      </c>
      <c r="AF1639" s="3" t="b">
        <f aca="false">TRUE()</f>
        <v>1</v>
      </c>
    </row>
    <row r="1640" customFormat="false" ht="15" hidden="false" customHeight="false" outlineLevel="0" collapsed="false">
      <c r="A1640" s="2" t="s">
        <v>1676</v>
      </c>
      <c r="B1640" s="2" t="s">
        <v>33</v>
      </c>
      <c r="C1640" s="2" t="n">
        <v>-849.3874731</v>
      </c>
      <c r="D1640" s="2" t="n">
        <v>-4770.68241</v>
      </c>
      <c r="E1640" s="2" t="n">
        <v>4749.031531</v>
      </c>
      <c r="F1640" s="2" t="n">
        <v>7.02703377</v>
      </c>
      <c r="G1640" s="2" t="n">
        <v>1.446206458</v>
      </c>
      <c r="H1640" s="2" t="n">
        <v>2.708414423</v>
      </c>
      <c r="I1640" s="2" t="n">
        <v>6791.508764</v>
      </c>
      <c r="J1640" s="2" t="n">
        <v>0.000986808</v>
      </c>
      <c r="K1640" s="2" t="n">
        <v>51.63204758</v>
      </c>
      <c r="L1640" s="2" t="n">
        <v>209.0192842</v>
      </c>
      <c r="M1640" s="2" t="n">
        <v>69.62339672</v>
      </c>
      <c r="N1640" s="2" t="n">
        <v>353.5965309</v>
      </c>
      <c r="O1640" s="2" t="n">
        <v>-0.364272574</v>
      </c>
      <c r="P1640" s="2" t="n">
        <v>0.908555206</v>
      </c>
      <c r="Q1640" s="2" t="n">
        <v>0.156527079</v>
      </c>
      <c r="R1640" s="2" t="n">
        <v>0.131651827</v>
      </c>
      <c r="S1640" s="2" t="n">
        <v>0.00687011</v>
      </c>
      <c r="T1640" s="2" t="n">
        <v>-0.068976622</v>
      </c>
      <c r="U1640" s="2" t="n">
        <v>0.00866837</v>
      </c>
      <c r="V1640" s="2" t="n">
        <v>100</v>
      </c>
      <c r="W1640" s="2" t="n">
        <v>8.381808742</v>
      </c>
      <c r="X1640" s="2" t="n">
        <v>10.21778962</v>
      </c>
      <c r="Y1640" s="2" t="n">
        <v>17.12438293</v>
      </c>
      <c r="Z1640" s="2" t="n">
        <v>121.6426123</v>
      </c>
      <c r="AA1640" s="2" t="n">
        <v>35.99905398</v>
      </c>
      <c r="AB1640" s="2" t="s">
        <v>69</v>
      </c>
      <c r="AC1640" s="2" t="n">
        <v>5.813400441</v>
      </c>
      <c r="AD1640" s="2" t="s">
        <v>45</v>
      </c>
      <c r="AE1640" s="2" t="n">
        <v>100</v>
      </c>
      <c r="AF1640" s="3" t="b">
        <f aca="false">TRUE()</f>
        <v>1</v>
      </c>
    </row>
    <row r="1641" customFormat="false" ht="15" hidden="false" customHeight="false" outlineLevel="0" collapsed="false">
      <c r="A1641" s="2" t="s">
        <v>1677</v>
      </c>
      <c r="B1641" s="2" t="s">
        <v>33</v>
      </c>
      <c r="C1641" s="2" t="n">
        <v>-426.1416264</v>
      </c>
      <c r="D1641" s="2" t="n">
        <v>-4673.045072</v>
      </c>
      <c r="E1641" s="2" t="n">
        <v>4900.498345</v>
      </c>
      <c r="F1641" s="2" t="n">
        <v>7.075781075</v>
      </c>
      <c r="G1641" s="2" t="n">
        <v>1.807116039</v>
      </c>
      <c r="H1641" s="2" t="n">
        <v>2.338582125</v>
      </c>
      <c r="I1641" s="2" t="n">
        <v>6790.890221</v>
      </c>
      <c r="J1641" s="2" t="n">
        <v>0.000893359</v>
      </c>
      <c r="K1641" s="2" t="n">
        <v>51.62998612</v>
      </c>
      <c r="L1641" s="2" t="n">
        <v>209.013609</v>
      </c>
      <c r="M1641" s="2" t="n">
        <v>66.86421838</v>
      </c>
      <c r="N1641" s="2" t="n">
        <v>0.24464275</v>
      </c>
      <c r="O1641" s="2" t="n">
        <v>-0.358762564</v>
      </c>
      <c r="P1641" s="2" t="n">
        <v>0.912502695</v>
      </c>
      <c r="Q1641" s="2" t="n">
        <v>0.168747112</v>
      </c>
      <c r="R1641" s="2" t="n">
        <v>0.100760445</v>
      </c>
      <c r="S1641" s="2" t="n">
        <v>-0.020963794</v>
      </c>
      <c r="T1641" s="2" t="n">
        <v>-0.068908276</v>
      </c>
      <c r="U1641" s="2" t="n">
        <v>-0.012801805</v>
      </c>
      <c r="V1641" s="2" t="n">
        <v>100</v>
      </c>
      <c r="W1641" s="2" t="n">
        <v>8.425852448</v>
      </c>
      <c r="X1641" s="2" t="n">
        <v>10.61143734</v>
      </c>
      <c r="Y1641" s="2" t="n">
        <v>17.67387558</v>
      </c>
      <c r="Z1641" s="2" t="n">
        <v>124.1922605</v>
      </c>
      <c r="AA1641" s="2" t="n">
        <v>34.78185518</v>
      </c>
      <c r="AB1641" s="2" t="s">
        <v>69</v>
      </c>
      <c r="AC1641" s="2" t="n">
        <v>4.227962617</v>
      </c>
      <c r="AD1641" s="2" t="s">
        <v>45</v>
      </c>
      <c r="AE1641" s="2" t="n">
        <v>100</v>
      </c>
      <c r="AF1641" s="3" t="b">
        <f aca="false">TRUE()</f>
        <v>1</v>
      </c>
    </row>
    <row r="1642" customFormat="false" ht="15" hidden="false" customHeight="false" outlineLevel="0" collapsed="false">
      <c r="A1642" s="2" t="s">
        <v>1678</v>
      </c>
      <c r="B1642" s="2" t="s">
        <v>33</v>
      </c>
      <c r="C1642" s="2" t="n">
        <v>-0.94320621</v>
      </c>
      <c r="D1642" s="2" t="n">
        <v>-4553.995759</v>
      </c>
      <c r="E1642" s="2" t="n">
        <v>5029.446688</v>
      </c>
      <c r="F1642" s="2" t="n">
        <v>7.092099971</v>
      </c>
      <c r="G1642" s="2" t="n">
        <v>2.159668895</v>
      </c>
      <c r="H1642" s="2" t="n">
        <v>1.958084015</v>
      </c>
      <c r="I1642" s="2" t="n">
        <v>6790.348672</v>
      </c>
      <c r="J1642" s="2" t="n">
        <v>0.000818444</v>
      </c>
      <c r="K1642" s="2" t="n">
        <v>51.62818059</v>
      </c>
      <c r="L1642" s="2" t="n">
        <v>209.0075987</v>
      </c>
      <c r="M1642" s="2" t="n">
        <v>62.52744303</v>
      </c>
      <c r="N1642" s="2" t="n">
        <v>8.470391847</v>
      </c>
      <c r="O1642" s="2" t="n">
        <v>-0.352840526</v>
      </c>
      <c r="P1642" s="2" t="n">
        <v>0.915401325</v>
      </c>
      <c r="Q1642" s="2" t="n">
        <v>0.180771512</v>
      </c>
      <c r="R1642" s="2" t="n">
        <v>0.06975413</v>
      </c>
      <c r="S1642" s="2" t="n">
        <v>0.00147976</v>
      </c>
      <c r="T1642" s="2" t="n">
        <v>-0.063916414</v>
      </c>
      <c r="U1642" s="2" t="n">
        <v>-0.003649937</v>
      </c>
      <c r="V1642" s="2" t="n">
        <v>100</v>
      </c>
      <c r="W1642" s="2" t="n">
        <v>8.393983368</v>
      </c>
      <c r="X1642" s="2" t="n">
        <v>10.61017671</v>
      </c>
      <c r="Y1642" s="2" t="n">
        <v>18.13039775</v>
      </c>
      <c r="Z1642" s="2" t="n">
        <v>121.5704183</v>
      </c>
      <c r="AA1642" s="2" t="n">
        <v>32.50877143</v>
      </c>
      <c r="AB1642" s="2" t="s">
        <v>69</v>
      </c>
      <c r="AC1642" s="2" t="n">
        <v>5.206663312</v>
      </c>
      <c r="AD1642" s="2" t="s">
        <v>45</v>
      </c>
      <c r="AE1642" s="2" t="n">
        <v>100</v>
      </c>
      <c r="AF1642" s="3" t="b">
        <f aca="false">TRUE()</f>
        <v>1</v>
      </c>
    </row>
    <row r="1643" customFormat="false" ht="15" hidden="false" customHeight="false" outlineLevel="0" collapsed="false">
      <c r="A1643" s="2" t="s">
        <v>1679</v>
      </c>
      <c r="B1643" s="2" t="s">
        <v>33</v>
      </c>
      <c r="C1643" s="2" t="n">
        <v>424.259528</v>
      </c>
      <c r="D1643" s="2" t="n">
        <v>-4414.084372</v>
      </c>
      <c r="E1643" s="2" t="n">
        <v>5135.288917</v>
      </c>
      <c r="F1643" s="2" t="n">
        <v>7.075929513</v>
      </c>
      <c r="G1643" s="2" t="n">
        <v>2.502255898</v>
      </c>
      <c r="H1643" s="2" t="n">
        <v>1.568670091</v>
      </c>
      <c r="I1643" s="2" t="n">
        <v>6789.89405</v>
      </c>
      <c r="J1643" s="2" t="n">
        <v>0.000768624</v>
      </c>
      <c r="K1643" s="2" t="n">
        <v>51.62666419</v>
      </c>
      <c r="L1643" s="2" t="n">
        <v>209.0013007</v>
      </c>
      <c r="M1643" s="2" t="n">
        <v>56.75331288</v>
      </c>
      <c r="N1643" s="2" t="n">
        <v>18.1334686</v>
      </c>
      <c r="O1643" s="2" t="n">
        <v>-0.346513331</v>
      </c>
      <c r="P1643" s="2" t="n">
        <v>0.917247866</v>
      </c>
      <c r="Q1643" s="2" t="n">
        <v>0.19258655</v>
      </c>
      <c r="R1643" s="2" t="n">
        <v>0.038668919</v>
      </c>
      <c r="S1643" s="2" t="n">
        <v>0.000858614</v>
      </c>
      <c r="T1643" s="2" t="n">
        <v>-0.0591797</v>
      </c>
      <c r="U1643" s="2" t="n">
        <v>-0.003749247</v>
      </c>
      <c r="V1643" s="2" t="n">
        <v>100</v>
      </c>
      <c r="W1643" s="2" t="n">
        <v>8.41230509</v>
      </c>
      <c r="X1643" s="2" t="n">
        <v>9.721427214</v>
      </c>
      <c r="Y1643" s="2" t="n">
        <v>18.53282784</v>
      </c>
      <c r="Z1643" s="2" t="n">
        <v>116.8231772</v>
      </c>
      <c r="AA1643" s="2" t="n">
        <v>35.04356554</v>
      </c>
      <c r="AB1643" s="2" t="s">
        <v>69</v>
      </c>
      <c r="AC1643" s="2" t="n">
        <v>4.991472088</v>
      </c>
      <c r="AD1643" s="2" t="s">
        <v>45</v>
      </c>
      <c r="AE1643" s="2" t="n">
        <v>100</v>
      </c>
      <c r="AF1643" s="3" t="b">
        <f aca="false">TRUE()</f>
        <v>1</v>
      </c>
    </row>
    <row r="1644" customFormat="false" ht="15" hidden="false" customHeight="false" outlineLevel="0" collapsed="false">
      <c r="A1644" s="2" t="s">
        <v>1680</v>
      </c>
      <c r="B1644" s="2" t="s">
        <v>33</v>
      </c>
      <c r="C1644" s="2" t="n">
        <v>847.5191083</v>
      </c>
      <c r="D1644" s="2" t="n">
        <v>-4253.955965</v>
      </c>
      <c r="E1644" s="2" t="n">
        <v>5217.543576</v>
      </c>
      <c r="F1644" s="2" t="n">
        <v>7.027356825</v>
      </c>
      <c r="G1644" s="2" t="n">
        <v>2.833315361</v>
      </c>
      <c r="H1644" s="2" t="n">
        <v>1.172128855</v>
      </c>
      <c r="I1644" s="2" t="n">
        <v>6789.534685</v>
      </c>
      <c r="J1644" s="2" t="n">
        <v>0.00074884</v>
      </c>
      <c r="K1644" s="2" t="n">
        <v>51.62546475</v>
      </c>
      <c r="L1644" s="2" t="n">
        <v>208.9947674</v>
      </c>
      <c r="M1644" s="2" t="n">
        <v>50.1455176</v>
      </c>
      <c r="N1644" s="2" t="n">
        <v>28.63011423</v>
      </c>
      <c r="O1644" s="2" t="n">
        <v>-0.33978834</v>
      </c>
      <c r="P1644" s="2" t="n">
        <v>0.918040332</v>
      </c>
      <c r="Q1644" s="2" t="n">
        <v>0.204178761</v>
      </c>
      <c r="R1644" s="2" t="n">
        <v>0.007540918</v>
      </c>
      <c r="S1644" s="2" t="n">
        <v>0.017907961</v>
      </c>
      <c r="T1644" s="2" t="n">
        <v>-0.061106863</v>
      </c>
      <c r="U1644" s="2" t="n">
        <v>-0.002879969</v>
      </c>
      <c r="V1644" s="2" t="n">
        <v>100</v>
      </c>
      <c r="W1644" s="2" t="n">
        <v>8.40993863</v>
      </c>
      <c r="X1644" s="2" t="n">
        <v>9.548585719</v>
      </c>
      <c r="Y1644" s="2" t="n">
        <v>18.32685104</v>
      </c>
      <c r="Z1644" s="2" t="n">
        <v>115.6679263</v>
      </c>
      <c r="AA1644" s="2" t="n">
        <v>35.36490639</v>
      </c>
      <c r="AB1644" s="2" t="s">
        <v>69</v>
      </c>
      <c r="AC1644" s="2" t="n">
        <v>5.238526835</v>
      </c>
      <c r="AD1644" s="2" t="s">
        <v>45</v>
      </c>
      <c r="AE1644" s="2" t="n">
        <v>100</v>
      </c>
      <c r="AF1644" s="3" t="b">
        <f aca="false">TRUE()</f>
        <v>1</v>
      </c>
    </row>
    <row r="1645" customFormat="false" ht="15" hidden="false" customHeight="false" outlineLevel="0" collapsed="false">
      <c r="A1645" s="2" t="s">
        <v>1681</v>
      </c>
      <c r="B1645" s="2" t="s">
        <v>33</v>
      </c>
      <c r="C1645" s="2" t="n">
        <v>1266.897718</v>
      </c>
      <c r="D1645" s="2" t="n">
        <v>-4074.347701</v>
      </c>
      <c r="E1645" s="2" t="n">
        <v>5275.837474</v>
      </c>
      <c r="F1645" s="2" t="n">
        <v>6.946616224</v>
      </c>
      <c r="G1645" s="2" t="n">
        <v>3.151339813</v>
      </c>
      <c r="H1645" s="2" t="n">
        <v>0.770279236</v>
      </c>
      <c r="I1645" s="2" t="n">
        <v>6789.277143</v>
      </c>
      <c r="J1645" s="2" t="n">
        <v>0.00076025</v>
      </c>
      <c r="K1645" s="2" t="n">
        <v>51.62460431</v>
      </c>
      <c r="L1645" s="2" t="n">
        <v>208.9880559</v>
      </c>
      <c r="M1645" s="2" t="n">
        <v>43.67960351</v>
      </c>
      <c r="N1645" s="2" t="n">
        <v>38.98471231</v>
      </c>
      <c r="O1645" s="2" t="n">
        <v>-0.332673393</v>
      </c>
      <c r="P1645" s="2" t="n">
        <v>0.917777985</v>
      </c>
      <c r="Q1645" s="2" t="n">
        <v>0.21553496</v>
      </c>
      <c r="R1645" s="2" t="n">
        <v>-0.023593739</v>
      </c>
      <c r="S1645" s="2" t="n">
        <v>0.017205052</v>
      </c>
      <c r="T1645" s="2" t="n">
        <v>-0.065585423</v>
      </c>
      <c r="U1645" s="2" t="n">
        <v>0.015807467</v>
      </c>
      <c r="V1645" s="2" t="n">
        <v>100</v>
      </c>
      <c r="W1645" s="2" t="n">
        <v>8.445227296</v>
      </c>
      <c r="X1645" s="2" t="n">
        <v>9.799242902</v>
      </c>
      <c r="Y1645" s="2" t="n">
        <v>18.32654701</v>
      </c>
      <c r="Z1645" s="2" t="n">
        <v>117.1936406</v>
      </c>
      <c r="AA1645" s="2" t="n">
        <v>34.43680692</v>
      </c>
      <c r="AB1645" s="2" t="s">
        <v>69</v>
      </c>
      <c r="AC1645" s="2" t="n">
        <v>5.538576705</v>
      </c>
      <c r="AD1645" s="2" t="s">
        <v>45</v>
      </c>
      <c r="AE1645" s="2" t="n">
        <v>100</v>
      </c>
      <c r="AF1645" s="3" t="b">
        <f aca="false">TRUE()</f>
        <v>1</v>
      </c>
    </row>
    <row r="1646" customFormat="false" ht="15" hidden="false" customHeight="false" outlineLevel="0" collapsed="false">
      <c r="A1646" s="2" t="s">
        <v>1682</v>
      </c>
      <c r="B1646" s="2" t="s">
        <v>33</v>
      </c>
      <c r="C1646" s="2" t="n">
        <v>1680.475982</v>
      </c>
      <c r="D1646" s="2" t="n">
        <v>-3876.085394</v>
      </c>
      <c r="E1646" s="2" t="n">
        <v>5309.907257</v>
      </c>
      <c r="F1646" s="2" t="n">
        <v>6.83408777</v>
      </c>
      <c r="G1646" s="2" t="n">
        <v>3.454882476</v>
      </c>
      <c r="H1646" s="2" t="n">
        <v>0.364962464</v>
      </c>
      <c r="I1646" s="2" t="n">
        <v>6789.126113</v>
      </c>
      <c r="J1646" s="2" t="n">
        <v>0.000799465</v>
      </c>
      <c r="K1646" s="2" t="n">
        <v>51.6240986</v>
      </c>
      <c r="L1646" s="2" t="n">
        <v>208.9812262</v>
      </c>
      <c r="M1646" s="2" t="n">
        <v>38.28898167</v>
      </c>
      <c r="N1646" s="2" t="n">
        <v>48.26378134</v>
      </c>
      <c r="O1646" s="2" t="n">
        <v>-0.325176799</v>
      </c>
      <c r="P1646" s="2" t="n">
        <v>0.916461328</v>
      </c>
      <c r="Q1646" s="2" t="n">
        <v>0.226642252</v>
      </c>
      <c r="R1646" s="2" t="n">
        <v>-0.05469894</v>
      </c>
      <c r="S1646" s="2" t="n">
        <v>-0.004874721</v>
      </c>
      <c r="T1646" s="2" t="n">
        <v>-0.06424117</v>
      </c>
      <c r="U1646" s="2" t="n">
        <v>0.012483886</v>
      </c>
      <c r="V1646" s="2" t="n">
        <v>100</v>
      </c>
      <c r="W1646" s="2" t="n">
        <v>8.413241543</v>
      </c>
      <c r="X1646" s="2" t="n">
        <v>9.744309199</v>
      </c>
      <c r="Y1646" s="2" t="n">
        <v>18.84044821</v>
      </c>
      <c r="Z1646" s="2" t="n">
        <v>117.7953945</v>
      </c>
      <c r="AA1646" s="2" t="n">
        <v>35.81416752</v>
      </c>
      <c r="AB1646" s="2" t="s">
        <v>69</v>
      </c>
      <c r="AC1646" s="2" t="n">
        <v>5.009418189</v>
      </c>
      <c r="AD1646" s="2" t="s">
        <v>45</v>
      </c>
      <c r="AE1646" s="2" t="n">
        <v>100</v>
      </c>
      <c r="AF1646" s="3" t="b">
        <f aca="false">TRUE()</f>
        <v>1</v>
      </c>
    </row>
    <row r="1647" customFormat="false" ht="15" hidden="false" customHeight="false" outlineLevel="0" collapsed="false">
      <c r="A1647" s="2" t="s">
        <v>1683</v>
      </c>
      <c r="B1647" s="2" t="s">
        <v>33</v>
      </c>
      <c r="C1647" s="2" t="n">
        <v>2086.361652</v>
      </c>
      <c r="D1647" s="2" t="n">
        <v>-3660.07969</v>
      </c>
      <c r="E1647" s="2" t="n">
        <v>5319.600507</v>
      </c>
      <c r="F1647" s="2" t="n">
        <v>6.690295253</v>
      </c>
      <c r="G1647" s="2" t="n">
        <v>3.74256347</v>
      </c>
      <c r="H1647" s="2" t="n">
        <v>-0.041966076</v>
      </c>
      <c r="I1647" s="2" t="n">
        <v>6789.084322</v>
      </c>
      <c r="J1647" s="2" t="n">
        <v>0.000860062</v>
      </c>
      <c r="K1647" s="2" t="n">
        <v>51.62395685</v>
      </c>
      <c r="L1647" s="2" t="n">
        <v>208.9743408</v>
      </c>
      <c r="M1647" s="2" t="n">
        <v>34.4908844</v>
      </c>
      <c r="N1647" s="2" t="n">
        <v>55.95001891</v>
      </c>
      <c r="O1647" s="2" t="n">
        <v>-0.317307325</v>
      </c>
      <c r="P1647" s="2" t="n">
        <v>0.914092104</v>
      </c>
      <c r="Q1647" s="2" t="n">
        <v>0.237488049</v>
      </c>
      <c r="R1647" s="2" t="n">
        <v>-0.085738637</v>
      </c>
      <c r="S1647" s="2" t="n">
        <v>-0.007882832</v>
      </c>
      <c r="T1647" s="2" t="n">
        <v>-0.065969275</v>
      </c>
      <c r="U1647" s="2" t="n">
        <v>0.001449323</v>
      </c>
      <c r="V1647" s="2" t="n">
        <v>100</v>
      </c>
      <c r="W1647" s="2" t="n">
        <v>8.404117482</v>
      </c>
      <c r="X1647" s="2" t="n">
        <v>9.854350963</v>
      </c>
      <c r="Y1647" s="2" t="n">
        <v>19.02379086</v>
      </c>
      <c r="Z1647" s="2" t="n">
        <v>117.8842335</v>
      </c>
      <c r="AA1647" s="2" t="n">
        <v>35.06711029</v>
      </c>
      <c r="AB1647" s="2" t="s">
        <v>69</v>
      </c>
      <c r="AC1647" s="2" t="n">
        <v>5.286270531</v>
      </c>
      <c r="AD1647" s="2" t="s">
        <v>45</v>
      </c>
      <c r="AE1647" s="2" t="n">
        <v>100</v>
      </c>
      <c r="AF1647" s="3" t="b">
        <f aca="false">TRUE()</f>
        <v>1</v>
      </c>
    </row>
    <row r="1648" customFormat="false" ht="15" hidden="false" customHeight="false" outlineLevel="0" collapsed="false">
      <c r="A1648" s="2" t="s">
        <v>1684</v>
      </c>
      <c r="B1648" s="2" t="s">
        <v>33</v>
      </c>
      <c r="C1648" s="2" t="n">
        <v>2482.698154</v>
      </c>
      <c r="D1648" s="2" t="n">
        <v>-3427.32187</v>
      </c>
      <c r="E1648" s="2" t="n">
        <v>5304.876346</v>
      </c>
      <c r="F1648" s="2" t="n">
        <v>6.515903633</v>
      </c>
      <c r="G1648" s="2" t="n">
        <v>4.013075714</v>
      </c>
      <c r="H1648" s="2" t="n">
        <v>-0.448645008</v>
      </c>
      <c r="I1648" s="2" t="n">
        <v>6789.152486</v>
      </c>
      <c r="J1648" s="2" t="n">
        <v>0.000934941</v>
      </c>
      <c r="K1648" s="2" t="n">
        <v>51.62418156</v>
      </c>
      <c r="L1648" s="2" t="n">
        <v>208.9674628</v>
      </c>
      <c r="M1648" s="2" t="n">
        <v>32.35622469</v>
      </c>
      <c r="N1648" s="2" t="n">
        <v>61.97244304</v>
      </c>
      <c r="O1648" s="2" t="n">
        <v>-0.309074184</v>
      </c>
      <c r="P1648" s="2" t="n">
        <v>0.910673293</v>
      </c>
      <c r="Q1648" s="2" t="n">
        <v>0.248060082</v>
      </c>
      <c r="R1648" s="2" t="n">
        <v>-0.116676893</v>
      </c>
      <c r="S1648" s="2" t="n">
        <v>-0.008240231</v>
      </c>
      <c r="T1648" s="2" t="n">
        <v>-0.05479578</v>
      </c>
      <c r="U1648" s="2" t="n">
        <v>-0.010098854</v>
      </c>
      <c r="V1648" s="2" t="n">
        <v>100</v>
      </c>
      <c r="W1648" s="2" t="n">
        <v>8.40579961</v>
      </c>
      <c r="X1648" s="2" t="n">
        <v>9.861703624</v>
      </c>
      <c r="Y1648" s="2" t="n">
        <v>18.94365746</v>
      </c>
      <c r="Z1648" s="2" t="n">
        <v>119.691828</v>
      </c>
      <c r="AA1648" s="2" t="n">
        <v>36.79632353</v>
      </c>
      <c r="AB1648" s="2" t="s">
        <v>69</v>
      </c>
      <c r="AC1648" s="2" t="n">
        <v>5.786367975</v>
      </c>
      <c r="AD1648" s="2" t="s">
        <v>45</v>
      </c>
      <c r="AE1648" s="2" t="n">
        <v>100</v>
      </c>
      <c r="AF1648" s="3" t="b">
        <f aca="false">TRUE()</f>
        <v>1</v>
      </c>
    </row>
    <row r="1649" customFormat="false" ht="15" hidden="false" customHeight="false" outlineLevel="0" collapsed="false">
      <c r="A1649" s="2" t="s">
        <v>1685</v>
      </c>
      <c r="B1649" s="2" t="s">
        <v>33</v>
      </c>
      <c r="C1649" s="2" t="n">
        <v>2867.672972</v>
      </c>
      <c r="D1649" s="2" t="n">
        <v>-3178.879312</v>
      </c>
      <c r="E1649" s="2" t="n">
        <v>5265.805549</v>
      </c>
      <c r="F1649" s="2" t="n">
        <v>6.311715951</v>
      </c>
      <c r="G1649" s="2" t="n">
        <v>4.265190524</v>
      </c>
      <c r="H1649" s="2" t="n">
        <v>-0.85321511</v>
      </c>
      <c r="I1649" s="2" t="n">
        <v>6789.329301</v>
      </c>
      <c r="J1649" s="2" t="n">
        <v>0.00101787</v>
      </c>
      <c r="K1649" s="2" t="n">
        <v>51.62476849</v>
      </c>
      <c r="L1649" s="2" t="n">
        <v>208.9606556</v>
      </c>
      <c r="M1649" s="2" t="n">
        <v>31.69736358</v>
      </c>
      <c r="N1649" s="2" t="n">
        <v>66.51862552</v>
      </c>
      <c r="O1649" s="2" t="n">
        <v>-0.300487023</v>
      </c>
      <c r="P1649" s="2" t="n">
        <v>0.906209105</v>
      </c>
      <c r="Q1649" s="2" t="n">
        <v>0.258346414</v>
      </c>
      <c r="R1649" s="2" t="n">
        <v>-0.147477923</v>
      </c>
      <c r="S1649" s="2" t="n">
        <v>-0.00546505</v>
      </c>
      <c r="T1649" s="2" t="n">
        <v>-0.068209774</v>
      </c>
      <c r="U1649" s="2" t="n">
        <v>0.013277204</v>
      </c>
      <c r="V1649" s="2" t="n">
        <v>100</v>
      </c>
      <c r="W1649" s="2" t="n">
        <v>8.379955925</v>
      </c>
      <c r="X1649" s="2" t="n">
        <v>10.19962741</v>
      </c>
      <c r="Y1649" s="2" t="n">
        <v>18.8610056</v>
      </c>
      <c r="Z1649" s="2" t="n">
        <v>120.3415789</v>
      </c>
      <c r="AA1649" s="2" t="n">
        <v>34.86915071</v>
      </c>
      <c r="AB1649" s="2" t="s">
        <v>69</v>
      </c>
      <c r="AC1649" s="2" t="n">
        <v>5.180474357</v>
      </c>
      <c r="AD1649" s="2" t="s">
        <v>45</v>
      </c>
      <c r="AE1649" s="2" t="n">
        <v>100</v>
      </c>
      <c r="AF1649" s="3" t="b">
        <f aca="false">TRUE()</f>
        <v>1</v>
      </c>
    </row>
    <row r="1650" customFormat="false" ht="15" hidden="false" customHeight="false" outlineLevel="0" collapsed="false">
      <c r="A1650" s="2" t="s">
        <v>1686</v>
      </c>
      <c r="B1650" s="2" t="s">
        <v>33</v>
      </c>
      <c r="C1650" s="2" t="n">
        <v>3239.525818</v>
      </c>
      <c r="D1650" s="2" t="n">
        <v>-2915.890632</v>
      </c>
      <c r="E1650" s="2" t="n">
        <v>5202.570172</v>
      </c>
      <c r="F1650" s="2" t="n">
        <v>6.078669716</v>
      </c>
      <c r="G1650" s="2" t="n">
        <v>4.497762905</v>
      </c>
      <c r="H1650" s="2" t="n">
        <v>-1.253827435</v>
      </c>
      <c r="I1650" s="2" t="n">
        <v>6789.611467</v>
      </c>
      <c r="J1650" s="2" t="n">
        <v>0.001103957</v>
      </c>
      <c r="K1650" s="2" t="n">
        <v>51.62570674</v>
      </c>
      <c r="L1650" s="2" t="n">
        <v>208.9539808</v>
      </c>
      <c r="M1650" s="2" t="n">
        <v>32.24538714</v>
      </c>
      <c r="N1650" s="2" t="n">
        <v>69.85741561</v>
      </c>
      <c r="O1650" s="2" t="n">
        <v>-0.291555913</v>
      </c>
      <c r="P1650" s="2" t="n">
        <v>0.900704968</v>
      </c>
      <c r="Q1650" s="2" t="n">
        <v>0.268335451</v>
      </c>
      <c r="R1650" s="2" t="n">
        <v>-0.17810614</v>
      </c>
      <c r="S1650" s="2" t="n">
        <v>0.009019813</v>
      </c>
      <c r="T1650" s="2" t="n">
        <v>-0.071014012</v>
      </c>
      <c r="U1650" s="2" t="n">
        <v>0.011713036</v>
      </c>
      <c r="V1650" s="2" t="n">
        <v>100</v>
      </c>
      <c r="W1650" s="2" t="n">
        <v>8.413359118</v>
      </c>
      <c r="X1650" s="2" t="n">
        <v>10.11814227</v>
      </c>
      <c r="Y1650" s="2" t="n">
        <v>18.91456941</v>
      </c>
      <c r="Z1650" s="2" t="n">
        <v>119.972622</v>
      </c>
      <c r="AA1650" s="2" t="n">
        <v>34.84505749</v>
      </c>
      <c r="AB1650" s="2" t="s">
        <v>69</v>
      </c>
      <c r="AC1650" s="2" t="n">
        <v>4.738099449</v>
      </c>
      <c r="AD1650" s="2" t="s">
        <v>45</v>
      </c>
      <c r="AE1650" s="2" t="n">
        <v>100</v>
      </c>
      <c r="AF1650" s="3" t="b">
        <f aca="false">TRUE()</f>
        <v>1</v>
      </c>
    </row>
    <row r="1651" customFormat="false" ht="15" hidden="false" customHeight="false" outlineLevel="0" collapsed="false">
      <c r="A1651" s="2" t="s">
        <v>1687</v>
      </c>
      <c r="B1651" s="2" t="s">
        <v>33</v>
      </c>
      <c r="C1651" s="2" t="n">
        <v>3596.556585</v>
      </c>
      <c r="D1651" s="2" t="n">
        <v>-2639.560512</v>
      </c>
      <c r="E1651" s="2" t="n">
        <v>5115.462694</v>
      </c>
      <c r="F1651" s="2" t="n">
        <v>5.81783278</v>
      </c>
      <c r="G1651" s="2" t="n">
        <v>4.70973651</v>
      </c>
      <c r="H1651" s="2" t="n">
        <v>-1.648651396</v>
      </c>
      <c r="I1651" s="2" t="n">
        <v>6789.993754</v>
      </c>
      <c r="J1651" s="2" t="n">
        <v>0.001189531</v>
      </c>
      <c r="K1651" s="2" t="n">
        <v>51.62697895</v>
      </c>
      <c r="L1651" s="2" t="n">
        <v>208.9474978</v>
      </c>
      <c r="M1651" s="2" t="n">
        <v>33.74268402</v>
      </c>
      <c r="N1651" s="2" t="n">
        <v>72.24636321</v>
      </c>
      <c r="O1651" s="2" t="n">
        <v>-0.282291327</v>
      </c>
      <c r="P1651" s="2" t="n">
        <v>0.894167524</v>
      </c>
      <c r="Q1651" s="2" t="n">
        <v>0.278015954</v>
      </c>
      <c r="R1651" s="2" t="n">
        <v>-0.208526196</v>
      </c>
      <c r="S1651" s="2" t="n">
        <v>-0.007627767</v>
      </c>
      <c r="T1651" s="2" t="n">
        <v>-0.061714452</v>
      </c>
      <c r="U1651" s="2" t="n">
        <v>-0.009612784</v>
      </c>
      <c r="V1651" s="2" t="n">
        <v>100</v>
      </c>
      <c r="W1651" s="2" t="n">
        <v>8.375442997</v>
      </c>
      <c r="X1651" s="2" t="n">
        <v>10.23112013</v>
      </c>
      <c r="Y1651" s="2" t="n">
        <v>18.56883936</v>
      </c>
      <c r="Z1651" s="2" t="n">
        <v>119.973143</v>
      </c>
      <c r="AA1651" s="2" t="n">
        <v>34.2829795</v>
      </c>
      <c r="AB1651" s="2" t="s">
        <v>69</v>
      </c>
      <c r="AC1651" s="2" t="n">
        <v>4.975993824</v>
      </c>
      <c r="AD1651" s="2" t="s">
        <v>45</v>
      </c>
      <c r="AE1651" s="2" t="n">
        <v>100</v>
      </c>
      <c r="AF1651" s="3" t="b">
        <f aca="false">TRUE()</f>
        <v>1</v>
      </c>
    </row>
    <row r="1652" customFormat="false" ht="15" hidden="false" customHeight="false" outlineLevel="0" collapsed="false">
      <c r="A1652" s="2" t="s">
        <v>1688</v>
      </c>
      <c r="B1652" s="2" t="s">
        <v>33</v>
      </c>
      <c r="C1652" s="2" t="n">
        <v>3937.13303</v>
      </c>
      <c r="D1652" s="2" t="n">
        <v>-2351.154237</v>
      </c>
      <c r="E1652" s="2" t="n">
        <v>5004.884678</v>
      </c>
      <c r="F1652" s="2" t="n">
        <v>5.530398711</v>
      </c>
      <c r="G1652" s="2" t="n">
        <v>4.900148281</v>
      </c>
      <c r="H1652" s="2" t="n">
        <v>-2.035882784</v>
      </c>
      <c r="I1652" s="2" t="n">
        <v>6790.469098</v>
      </c>
      <c r="J1652" s="2" t="n">
        <v>0.001271867</v>
      </c>
      <c r="K1652" s="2" t="n">
        <v>51.62856161</v>
      </c>
      <c r="L1652" s="2" t="n">
        <v>208.9412624</v>
      </c>
      <c r="M1652" s="2" t="n">
        <v>35.97380261</v>
      </c>
      <c r="N1652" s="2" t="n">
        <v>73.90086231</v>
      </c>
      <c r="O1652" s="2" t="n">
        <v>-0.272704136</v>
      </c>
      <c r="P1652" s="2" t="n">
        <v>0.886604619</v>
      </c>
      <c r="Q1652" s="2" t="n">
        <v>0.287377051</v>
      </c>
      <c r="R1652" s="2" t="n">
        <v>-0.238703027</v>
      </c>
      <c r="S1652" s="2" t="n">
        <v>0.010326063</v>
      </c>
      <c r="T1652" s="2" t="n">
        <v>-0.058399757</v>
      </c>
      <c r="U1652" s="2" t="n">
        <v>0.020054625</v>
      </c>
      <c r="V1652" s="2" t="n">
        <v>100</v>
      </c>
      <c r="W1652" s="2" t="n">
        <v>8.393089976</v>
      </c>
      <c r="X1652" s="2" t="n">
        <v>9.673912904</v>
      </c>
      <c r="Y1652" s="2" t="n">
        <v>18.70172952</v>
      </c>
      <c r="Z1652" s="2" t="n">
        <v>115.3546554</v>
      </c>
      <c r="AA1652" s="2" t="n">
        <v>34.16063403</v>
      </c>
      <c r="AB1652" s="2" t="s">
        <v>69</v>
      </c>
      <c r="AC1652" s="2" t="n">
        <v>4.545467345</v>
      </c>
      <c r="AD1652" s="2" t="s">
        <v>45</v>
      </c>
      <c r="AE1652" s="2" t="n">
        <v>100</v>
      </c>
      <c r="AF1652" s="3" t="b">
        <f aca="false">TRUE()</f>
        <v>1</v>
      </c>
    </row>
    <row r="1653" customFormat="false" ht="15" hidden="false" customHeight="false" outlineLevel="0" collapsed="false">
      <c r="A1653" s="2" t="s">
        <v>1689</v>
      </c>
      <c r="B1653" s="2" t="s">
        <v>33</v>
      </c>
      <c r="C1653" s="2" t="n">
        <v>4259.698161</v>
      </c>
      <c r="D1653" s="2" t="n">
        <v>-2051.991974</v>
      </c>
      <c r="E1653" s="2" t="n">
        <v>4871.344946</v>
      </c>
      <c r="F1653" s="2" t="n">
        <v>5.217681651</v>
      </c>
      <c r="G1653" s="2" t="n">
        <v>5.068132727</v>
      </c>
      <c r="H1653" s="2" t="n">
        <v>-2.41375171</v>
      </c>
      <c r="I1653" s="2" t="n">
        <v>6791.028731</v>
      </c>
      <c r="J1653" s="2" t="n">
        <v>0.001348925</v>
      </c>
      <c r="K1653" s="2" t="n">
        <v>51.63042555</v>
      </c>
      <c r="L1653" s="2" t="n">
        <v>208.9353259</v>
      </c>
      <c r="M1653" s="2" t="n">
        <v>38.76778208</v>
      </c>
      <c r="N1653" s="2" t="n">
        <v>74.99182065</v>
      </c>
      <c r="O1653" s="2" t="n">
        <v>-0.262805587</v>
      </c>
      <c r="P1653" s="2" t="n">
        <v>0.878025284</v>
      </c>
      <c r="Q1653" s="2" t="n">
        <v>0.296408248</v>
      </c>
      <c r="R1653" s="2" t="n">
        <v>-0.26860189</v>
      </c>
      <c r="S1653" s="2" t="n">
        <v>0.002071134</v>
      </c>
      <c r="T1653" s="2" t="n">
        <v>-0.056742017</v>
      </c>
      <c r="U1653" s="2" t="n">
        <v>0.010427161</v>
      </c>
      <c r="V1653" s="2" t="n">
        <v>100</v>
      </c>
      <c r="W1653" s="2" t="n">
        <v>8.390919376</v>
      </c>
      <c r="X1653" s="2" t="n">
        <v>9.516803973</v>
      </c>
      <c r="Y1653" s="2" t="n">
        <v>19.12487898</v>
      </c>
      <c r="Z1653" s="2" t="n">
        <v>115.125278</v>
      </c>
      <c r="AA1653" s="2" t="n">
        <v>35.2705432</v>
      </c>
      <c r="AB1653" s="2" t="s">
        <v>69</v>
      </c>
      <c r="AC1653" s="2" t="n">
        <v>4.57205804</v>
      </c>
      <c r="AD1653" s="2" t="s">
        <v>45</v>
      </c>
      <c r="AE1653" s="2" t="n">
        <v>100</v>
      </c>
      <c r="AF1653" s="3" t="b">
        <f aca="false">TRUE()</f>
        <v>1</v>
      </c>
    </row>
    <row r="1654" customFormat="false" ht="15" hidden="false" customHeight="false" outlineLevel="0" collapsed="false">
      <c r="A1654" s="2" t="s">
        <v>1690</v>
      </c>
      <c r="B1654" s="2" t="s">
        <v>33</v>
      </c>
      <c r="C1654" s="2" t="n">
        <v>4562.777311</v>
      </c>
      <c r="D1654" s="2" t="n">
        <v>-1743.442794</v>
      </c>
      <c r="E1654" s="2" t="n">
        <v>4715.457289</v>
      </c>
      <c r="F1654" s="2" t="n">
        <v>4.881110689</v>
      </c>
      <c r="G1654" s="2" t="n">
        <v>5.212925849</v>
      </c>
      <c r="H1654" s="2" t="n">
        <v>-2.780530458</v>
      </c>
      <c r="I1654" s="2" t="n">
        <v>6791.662346</v>
      </c>
      <c r="J1654" s="2" t="n">
        <v>0.001419144</v>
      </c>
      <c r="K1654" s="2" t="n">
        <v>51.63253644</v>
      </c>
      <c r="L1654" s="2" t="n">
        <v>208.9297337</v>
      </c>
      <c r="M1654" s="2" t="n">
        <v>41.99103223</v>
      </c>
      <c r="N1654" s="2" t="n">
        <v>75.65278031</v>
      </c>
      <c r="O1654" s="2" t="n">
        <v>-0.252607292</v>
      </c>
      <c r="P1654" s="2" t="n">
        <v>0.86843973</v>
      </c>
      <c r="Q1654" s="2" t="n">
        <v>0.305099434</v>
      </c>
      <c r="R1654" s="2" t="n">
        <v>-0.298188409</v>
      </c>
      <c r="S1654" s="2" t="n">
        <v>0.014717693</v>
      </c>
      <c r="T1654" s="2" t="n">
        <v>-0.060902057</v>
      </c>
      <c r="U1654" s="2" t="n">
        <v>-0.003450271</v>
      </c>
      <c r="V1654" s="2" t="n">
        <v>100</v>
      </c>
      <c r="W1654" s="2" t="n">
        <v>8.393894931</v>
      </c>
      <c r="X1654" s="2" t="n">
        <v>10.54176247</v>
      </c>
      <c r="Y1654" s="2" t="n">
        <v>18.81686739</v>
      </c>
      <c r="Z1654" s="2" t="n">
        <v>123.1830499</v>
      </c>
      <c r="AA1654" s="2" t="n">
        <v>34.69660335</v>
      </c>
      <c r="AB1654" s="2" t="s">
        <v>69</v>
      </c>
      <c r="AC1654" s="2" t="n">
        <v>4.794064196</v>
      </c>
      <c r="AD1654" s="2" t="s">
        <v>45</v>
      </c>
      <c r="AE1654" s="2" t="n">
        <v>100</v>
      </c>
      <c r="AF1654" s="3" t="b">
        <f aca="false">TRUE()</f>
        <v>1</v>
      </c>
    </row>
    <row r="1655" customFormat="false" ht="15" hidden="false" customHeight="false" outlineLevel="0" collapsed="false">
      <c r="A1655" s="2" t="s">
        <v>1691</v>
      </c>
      <c r="B1655" s="2" t="s">
        <v>33</v>
      </c>
      <c r="C1655" s="2" t="n">
        <v>4844.984849</v>
      </c>
      <c r="D1655" s="2" t="n">
        <v>-1426.918479</v>
      </c>
      <c r="E1655" s="2" t="n">
        <v>4537.937703</v>
      </c>
      <c r="F1655" s="2" t="n">
        <v>4.522223721</v>
      </c>
      <c r="G1655" s="2" t="n">
        <v>5.333868678</v>
      </c>
      <c r="H1655" s="2" t="n">
        <v>-3.134541206</v>
      </c>
      <c r="I1655" s="2" t="n">
        <v>6792.358284</v>
      </c>
      <c r="J1655" s="2" t="n">
        <v>0.00148131</v>
      </c>
      <c r="K1655" s="2" t="n">
        <v>51.63485543</v>
      </c>
      <c r="L1655" s="2" t="n">
        <v>208.9245253</v>
      </c>
      <c r="M1655" s="2" t="n">
        <v>45.53874188</v>
      </c>
      <c r="N1655" s="2" t="n">
        <v>75.98850992</v>
      </c>
      <c r="O1655" s="2" t="n">
        <v>-0.242121209</v>
      </c>
      <c r="P1655" s="2" t="n">
        <v>0.857859329</v>
      </c>
      <c r="Q1655" s="2" t="n">
        <v>0.3134409</v>
      </c>
      <c r="R1655" s="2" t="n">
        <v>-0.32742861</v>
      </c>
      <c r="S1655" s="2" t="n">
        <v>-0.001957755</v>
      </c>
      <c r="T1655" s="2" t="n">
        <v>-0.063588446</v>
      </c>
      <c r="U1655" s="2" t="n">
        <v>0.003854653</v>
      </c>
      <c r="V1655" s="2" t="n">
        <v>100</v>
      </c>
      <c r="W1655" s="2" t="n">
        <v>8.420147395</v>
      </c>
      <c r="X1655" s="2" t="n">
        <v>10.81538025</v>
      </c>
      <c r="Y1655" s="2" t="n">
        <v>18.59245595</v>
      </c>
      <c r="Z1655" s="2" t="n">
        <v>123.9137775</v>
      </c>
      <c r="AA1655" s="2" t="n">
        <v>32.84668171</v>
      </c>
      <c r="AB1655" s="2" t="s">
        <v>69</v>
      </c>
      <c r="AC1655" s="2" t="n">
        <v>4.684816177</v>
      </c>
      <c r="AD1655" s="2" t="s">
        <v>45</v>
      </c>
      <c r="AE1655" s="2" t="n">
        <v>100</v>
      </c>
      <c r="AF1655" s="3" t="b">
        <f aca="false">TRUE()</f>
        <v>1</v>
      </c>
    </row>
    <row r="1656" customFormat="false" ht="15" hidden="false" customHeight="false" outlineLevel="0" collapsed="false">
      <c r="A1656" s="2" t="s">
        <v>1692</v>
      </c>
      <c r="B1656" s="2" t="s">
        <v>33</v>
      </c>
      <c r="C1656" s="2" t="n">
        <v>5105.030514</v>
      </c>
      <c r="D1656" s="2" t="n">
        <v>-1103.867118</v>
      </c>
      <c r="E1656" s="2" t="n">
        <v>4339.601169</v>
      </c>
      <c r="F1656" s="2" t="n">
        <v>4.142660828</v>
      </c>
      <c r="G1656" s="2" t="n">
        <v>5.430410409</v>
      </c>
      <c r="H1656" s="2" t="n">
        <v>-3.474163609</v>
      </c>
      <c r="I1656" s="2" t="n">
        <v>6793.103754</v>
      </c>
      <c r="J1656" s="2" t="n">
        <v>0.001534455</v>
      </c>
      <c r="K1656" s="2" t="n">
        <v>51.63733989</v>
      </c>
      <c r="L1656" s="2" t="n">
        <v>208.9197328</v>
      </c>
      <c r="M1656" s="2" t="n">
        <v>49.32740937</v>
      </c>
      <c r="N1656" s="2" t="n">
        <v>76.08247457</v>
      </c>
      <c r="O1656" s="2" t="n">
        <v>-0.231359629</v>
      </c>
      <c r="P1656" s="2" t="n">
        <v>0.846296598</v>
      </c>
      <c r="Q1656" s="2" t="n">
        <v>0.321423338</v>
      </c>
      <c r="R1656" s="2" t="n">
        <v>-0.356288968</v>
      </c>
      <c r="S1656" s="2" t="n">
        <v>-0.0150555</v>
      </c>
      <c r="T1656" s="2" t="n">
        <v>-0.056797736</v>
      </c>
      <c r="U1656" s="2" t="n">
        <v>-0.014025648</v>
      </c>
      <c r="V1656" s="2" t="n">
        <v>100</v>
      </c>
      <c r="W1656" s="2" t="n">
        <v>8.384184964</v>
      </c>
      <c r="X1656" s="2" t="n">
        <v>10.34148045</v>
      </c>
      <c r="Y1656" s="2" t="n">
        <v>18.85110622</v>
      </c>
      <c r="Z1656" s="2" t="n">
        <v>122.5452032</v>
      </c>
      <c r="AA1656" s="2" t="n">
        <v>35.84031824</v>
      </c>
      <c r="AB1656" s="2" t="s">
        <v>69</v>
      </c>
      <c r="AC1656" s="2" t="n">
        <v>5.290425713</v>
      </c>
      <c r="AD1656" s="2" t="s">
        <v>45</v>
      </c>
      <c r="AE1656" s="2" t="n">
        <v>100</v>
      </c>
      <c r="AF1656" s="3" t="b">
        <f aca="false">TRUE()</f>
        <v>1</v>
      </c>
    </row>
    <row r="1657" customFormat="false" ht="15" hidden="false" customHeight="false" outlineLevel="0" collapsed="false">
      <c r="A1657" s="2" t="s">
        <v>1693</v>
      </c>
      <c r="B1657" s="2" t="s">
        <v>33</v>
      </c>
      <c r="C1657" s="2" t="n">
        <v>5341.725341</v>
      </c>
      <c r="D1657" s="2" t="n">
        <v>-775.7665416</v>
      </c>
      <c r="E1657" s="2" t="n">
        <v>4121.357983</v>
      </c>
      <c r="F1657" s="2" t="n">
        <v>3.744157164</v>
      </c>
      <c r="G1657" s="2" t="n">
        <v>5.502111111</v>
      </c>
      <c r="H1657" s="2" t="n">
        <v>-3.797842204</v>
      </c>
      <c r="I1657" s="2" t="n">
        <v>6793.885061</v>
      </c>
      <c r="J1657" s="2" t="n">
        <v>0.001577795</v>
      </c>
      <c r="K1657" s="2" t="n">
        <v>51.6399442</v>
      </c>
      <c r="L1657" s="2" t="n">
        <v>208.9153808</v>
      </c>
      <c r="M1657" s="2" t="n">
        <v>53.28898042</v>
      </c>
      <c r="N1657" s="2" t="n">
        <v>76.00269831</v>
      </c>
      <c r="O1657" s="2" t="n">
        <v>-0.220335157</v>
      </c>
      <c r="P1657" s="2" t="n">
        <v>0.833765183</v>
      </c>
      <c r="Q1657" s="2" t="n">
        <v>0.32903786</v>
      </c>
      <c r="R1657" s="2" t="n">
        <v>-0.384736435</v>
      </c>
      <c r="S1657" s="2" t="n">
        <v>0.011442463</v>
      </c>
      <c r="T1657" s="2" t="n">
        <v>-0.063462774</v>
      </c>
      <c r="U1657" s="2" t="n">
        <v>-0.004629097</v>
      </c>
      <c r="V1657" s="2" t="n">
        <v>100</v>
      </c>
      <c r="W1657" s="2" t="n">
        <v>8.400268568</v>
      </c>
      <c r="X1657" s="2" t="n">
        <v>10.16042323</v>
      </c>
      <c r="Y1657" s="2" t="n">
        <v>18.84992348</v>
      </c>
      <c r="Z1657" s="2" t="n">
        <v>118.9606805</v>
      </c>
      <c r="AA1657" s="2" t="n">
        <v>33.61039659</v>
      </c>
      <c r="AB1657" s="2" t="s">
        <v>69</v>
      </c>
      <c r="AC1657" s="2" t="n">
        <v>4.34056288</v>
      </c>
      <c r="AD1657" s="2" t="s">
        <v>45</v>
      </c>
      <c r="AE1657" s="2" t="n">
        <v>100</v>
      </c>
      <c r="AF1657" s="3" t="b">
        <f aca="false">TRUE()</f>
        <v>1</v>
      </c>
    </row>
    <row r="1658" customFormat="false" ht="15" hidden="false" customHeight="false" outlineLevel="0" collapsed="false">
      <c r="A1658" s="2" t="s">
        <v>1694</v>
      </c>
      <c r="B1658" s="2" t="s">
        <v>33</v>
      </c>
      <c r="C1658" s="2" t="n">
        <v>5553.987132</v>
      </c>
      <c r="D1658" s="2" t="n">
        <v>-444.1175917</v>
      </c>
      <c r="E1658" s="2" t="n">
        <v>3884.209644</v>
      </c>
      <c r="F1658" s="2" t="n">
        <v>3.328535361</v>
      </c>
      <c r="G1658" s="2" t="n">
        <v>5.548643979</v>
      </c>
      <c r="H1658" s="2" t="n">
        <v>-4.104093597</v>
      </c>
      <c r="I1658" s="2" t="n">
        <v>6794.687868</v>
      </c>
      <c r="J1658" s="2" t="n">
        <v>0.001610688</v>
      </c>
      <c r="K1658" s="2" t="n">
        <v>51.64262055</v>
      </c>
      <c r="L1658" s="2" t="n">
        <v>208.9114858</v>
      </c>
      <c r="M1658" s="2" t="n">
        <v>57.36639343</v>
      </c>
      <c r="N1658" s="2" t="n">
        <v>75.8062191</v>
      </c>
      <c r="O1658" s="2" t="n">
        <v>-0.209060696</v>
      </c>
      <c r="P1658" s="2" t="n">
        <v>0.820279842</v>
      </c>
      <c r="Q1658" s="2" t="n">
        <v>0.336275997</v>
      </c>
      <c r="R1658" s="2" t="n">
        <v>-0.412738489</v>
      </c>
      <c r="S1658" s="2" t="n">
        <v>0.004747898</v>
      </c>
      <c r="T1658" s="2" t="n">
        <v>-0.062818998</v>
      </c>
      <c r="U1658" s="2" t="n">
        <v>-0.010503815</v>
      </c>
      <c r="V1658" s="2" t="n">
        <v>100</v>
      </c>
      <c r="W1658" s="2" t="n">
        <v>8.377224582</v>
      </c>
      <c r="X1658" s="2" t="n">
        <v>9.917429369</v>
      </c>
      <c r="Y1658" s="2" t="n">
        <v>18.80323179</v>
      </c>
      <c r="Z1658" s="2" t="n">
        <v>119.5992542</v>
      </c>
      <c r="AA1658" s="2" t="n">
        <v>36.51872111</v>
      </c>
      <c r="AB1658" s="2" t="s">
        <v>69</v>
      </c>
      <c r="AC1658" s="2" t="n">
        <v>5.609850229</v>
      </c>
      <c r="AD1658" s="2" t="s">
        <v>45</v>
      </c>
      <c r="AE1658" s="2" t="n">
        <v>100</v>
      </c>
      <c r="AF1658" s="3" t="b">
        <f aca="false">TRUE()</f>
        <v>1</v>
      </c>
    </row>
    <row r="1659" customFormat="false" ht="15" hidden="false" customHeight="false" outlineLevel="0" collapsed="false">
      <c r="A1659" s="2" t="s">
        <v>1695</v>
      </c>
      <c r="B1659" s="2" t="s">
        <v>33</v>
      </c>
      <c r="C1659" s="2" t="n">
        <v>5740.845474</v>
      </c>
      <c r="D1659" s="2" t="n">
        <v>-110.4372819</v>
      </c>
      <c r="E1659" s="2" t="n">
        <v>3629.244325</v>
      </c>
      <c r="F1659" s="2" t="n">
        <v>2.897697487</v>
      </c>
      <c r="G1659" s="2" t="n">
        <v>5.569797114</v>
      </c>
      <c r="H1659" s="2" t="n">
        <v>-4.391513415</v>
      </c>
      <c r="I1659" s="2" t="n">
        <v>6795.497449</v>
      </c>
      <c r="J1659" s="2" t="n">
        <v>0.001632613</v>
      </c>
      <c r="K1659" s="2" t="n">
        <v>51.64531988</v>
      </c>
      <c r="L1659" s="2" t="n">
        <v>208.9080559</v>
      </c>
      <c r="M1659" s="2" t="n">
        <v>61.51017916</v>
      </c>
      <c r="N1659" s="2" t="n">
        <v>75.54248941</v>
      </c>
      <c r="O1659" s="2" t="n">
        <v>-0.19754943</v>
      </c>
      <c r="P1659" s="2" t="n">
        <v>0.805856419</v>
      </c>
      <c r="Q1659" s="2" t="n">
        <v>0.343129714</v>
      </c>
      <c r="R1659" s="2" t="n">
        <v>-0.440263165</v>
      </c>
      <c r="S1659" s="2" t="n">
        <v>-0.005290767</v>
      </c>
      <c r="T1659" s="2" t="n">
        <v>-0.067306593</v>
      </c>
      <c r="U1659" s="2" t="n">
        <v>0.001598767</v>
      </c>
      <c r="V1659" s="2" t="n">
        <v>99.26855702</v>
      </c>
      <c r="W1659" s="2" t="n">
        <v>8.393034352</v>
      </c>
      <c r="X1659" s="2" t="n">
        <v>-4.183143026</v>
      </c>
      <c r="Y1659" s="2" t="n">
        <v>17.12349287</v>
      </c>
      <c r="Z1659" s="2" t="n">
        <v>0.749126589</v>
      </c>
      <c r="AA1659" s="2" t="n">
        <v>35.8583897</v>
      </c>
      <c r="AB1659" s="2" t="s">
        <v>69</v>
      </c>
      <c r="AC1659" s="2" t="n">
        <v>4.55456293</v>
      </c>
      <c r="AD1659" s="2" t="s">
        <v>45</v>
      </c>
      <c r="AE1659" s="2" t="n">
        <v>100</v>
      </c>
      <c r="AF1659" s="3" t="b">
        <f aca="false">FALSE()</f>
        <v>0</v>
      </c>
    </row>
    <row r="1660" customFormat="false" ht="15" hidden="false" customHeight="false" outlineLevel="0" collapsed="false">
      <c r="A1660" s="2" t="s">
        <v>1696</v>
      </c>
      <c r="B1660" s="2" t="s">
        <v>33</v>
      </c>
      <c r="C1660" s="2" t="n">
        <v>5901.446253</v>
      </c>
      <c r="D1660" s="2" t="n">
        <v>223.7481395</v>
      </c>
      <c r="E1660" s="2" t="n">
        <v>3357.631924</v>
      </c>
      <c r="F1660" s="2" t="n">
        <v>2.45361654</v>
      </c>
      <c r="G1660" s="2" t="n">
        <v>5.565474803</v>
      </c>
      <c r="H1660" s="2" t="n">
        <v>-4.658782957</v>
      </c>
      <c r="I1660" s="2" t="n">
        <v>6796.298966</v>
      </c>
      <c r="J1660" s="2" t="n">
        <v>0.001643154</v>
      </c>
      <c r="K1660" s="2" t="n">
        <v>51.64799275</v>
      </c>
      <c r="L1660" s="2" t="n">
        <v>208.9050904</v>
      </c>
      <c r="M1660" s="2" t="n">
        <v>65.67577725</v>
      </c>
      <c r="N1660" s="2" t="n">
        <v>75.25605976</v>
      </c>
      <c r="O1660" s="2" t="n">
        <v>-0.185814804</v>
      </c>
      <c r="P1660" s="2" t="n">
        <v>0.790511831</v>
      </c>
      <c r="Q1660" s="2" t="n">
        <v>0.349591414</v>
      </c>
      <c r="R1660" s="2" t="n">
        <v>-0.467279089</v>
      </c>
      <c r="S1660" s="2" t="n">
        <v>0.001055376</v>
      </c>
      <c r="T1660" s="2" t="n">
        <v>-0.063209208</v>
      </c>
      <c r="U1660" s="2" t="n">
        <v>-0.006189191</v>
      </c>
      <c r="V1660" s="2" t="n">
        <v>98.58036959</v>
      </c>
      <c r="W1660" s="2" t="n">
        <v>8.376909337</v>
      </c>
      <c r="X1660" s="2" t="n">
        <v>-3.943339371</v>
      </c>
      <c r="Y1660" s="2" t="n">
        <v>15.95318928</v>
      </c>
      <c r="Z1660" s="2" t="n">
        <v>0</v>
      </c>
      <c r="AA1660" s="2" t="n">
        <v>33.0329964</v>
      </c>
      <c r="AB1660" s="2" t="s">
        <v>69</v>
      </c>
      <c r="AC1660" s="2" t="n">
        <v>4.427255543</v>
      </c>
      <c r="AD1660" s="2" t="s">
        <v>45</v>
      </c>
      <c r="AE1660" s="2" t="n">
        <v>100</v>
      </c>
      <c r="AF1660" s="3" t="b">
        <f aca="false">FALSE()</f>
        <v>0</v>
      </c>
    </row>
    <row r="1661" customFormat="false" ht="15" hidden="false" customHeight="false" outlineLevel="0" collapsed="false">
      <c r="A1661" s="2" t="s">
        <v>1697</v>
      </c>
      <c r="B1661" s="2" t="s">
        <v>33</v>
      </c>
      <c r="C1661" s="2" t="n">
        <v>6035.055639</v>
      </c>
      <c r="D1661" s="2" t="n">
        <v>556.910187</v>
      </c>
      <c r="E1661" s="2" t="n">
        <v>3070.618735</v>
      </c>
      <c r="F1661" s="2" t="n">
        <v>1.998327547</v>
      </c>
      <c r="G1661" s="2" t="n">
        <v>5.535698266</v>
      </c>
      <c r="H1661" s="2" t="n">
        <v>-4.904675527</v>
      </c>
      <c r="I1661" s="2" t="n">
        <v>6797.077741</v>
      </c>
      <c r="J1661" s="2" t="n">
        <v>0.001641999</v>
      </c>
      <c r="K1661" s="2" t="n">
        <v>51.65059023</v>
      </c>
      <c r="L1661" s="2" t="n">
        <v>208.9025806</v>
      </c>
      <c r="M1661" s="2" t="n">
        <v>69.8212837</v>
      </c>
      <c r="N1661" s="2" t="n">
        <v>74.98883128</v>
      </c>
      <c r="O1661" s="2" t="n">
        <v>-0.173870509</v>
      </c>
      <c r="P1661" s="2" t="n">
        <v>0.774264039</v>
      </c>
      <c r="Q1661" s="2" t="n">
        <v>0.355653946</v>
      </c>
      <c r="R1661" s="2" t="n">
        <v>-0.493755521</v>
      </c>
      <c r="S1661" s="2" t="n">
        <v>-0.028604394</v>
      </c>
      <c r="T1661" s="2" t="n">
        <v>-0.059208301</v>
      </c>
      <c r="U1661" s="2" t="n">
        <v>0.007866054</v>
      </c>
      <c r="V1661" s="2" t="n">
        <v>97.80412319</v>
      </c>
      <c r="W1661" s="2" t="n">
        <v>8.341530787</v>
      </c>
      <c r="X1661" s="2" t="n">
        <v>-4.466785353</v>
      </c>
      <c r="Y1661" s="2" t="n">
        <v>14.59851829</v>
      </c>
      <c r="Z1661" s="2" t="n">
        <v>0.183992358</v>
      </c>
      <c r="AA1661" s="2" t="n">
        <v>37.4438199</v>
      </c>
      <c r="AB1661" s="2" t="s">
        <v>69</v>
      </c>
      <c r="AC1661" s="2" t="n">
        <v>6.269252782</v>
      </c>
      <c r="AD1661" s="2" t="s">
        <v>45</v>
      </c>
      <c r="AE1661" s="2" t="n">
        <v>100</v>
      </c>
      <c r="AF1661" s="3" t="b">
        <f aca="false">FALSE()</f>
        <v>0</v>
      </c>
    </row>
    <row r="1662" customFormat="false" ht="15" hidden="false" customHeight="false" outlineLevel="0" collapsed="false">
      <c r="A1662" s="2" t="s">
        <v>1698</v>
      </c>
      <c r="B1662" s="2" t="s">
        <v>33</v>
      </c>
      <c r="C1662" s="2" t="n">
        <v>6141.06354</v>
      </c>
      <c r="D1662" s="2" t="n">
        <v>887.5251629</v>
      </c>
      <c r="E1662" s="2" t="n">
        <v>2769.52175</v>
      </c>
      <c r="F1662" s="2" t="n">
        <v>1.533918257</v>
      </c>
      <c r="G1662" s="2" t="n">
        <v>5.480605861</v>
      </c>
      <c r="H1662" s="2" t="n">
        <v>-5.12806238</v>
      </c>
      <c r="I1662" s="2" t="n">
        <v>6797.819522</v>
      </c>
      <c r="J1662" s="2" t="n">
        <v>0.001628948</v>
      </c>
      <c r="K1662" s="2" t="n">
        <v>51.65306484</v>
      </c>
      <c r="L1662" s="2" t="n">
        <v>208.9005091</v>
      </c>
      <c r="M1662" s="2" t="n">
        <v>73.90538541</v>
      </c>
      <c r="N1662" s="2" t="n">
        <v>74.78212115</v>
      </c>
      <c r="O1662" s="2" t="n">
        <v>-0.161730461</v>
      </c>
      <c r="P1662" s="2" t="n">
        <v>0.757132028</v>
      </c>
      <c r="Q1662" s="2" t="n">
        <v>0.361310614</v>
      </c>
      <c r="R1662" s="2" t="n">
        <v>-0.519662381</v>
      </c>
      <c r="S1662" s="2" t="n">
        <v>0.00691592</v>
      </c>
      <c r="T1662" s="2" t="n">
        <v>-0.06410899</v>
      </c>
      <c r="U1662" s="2" t="n">
        <v>0.009667588</v>
      </c>
      <c r="V1662" s="2" t="n">
        <v>97.11393821</v>
      </c>
      <c r="W1662" s="2" t="n">
        <v>8.339622474</v>
      </c>
      <c r="X1662" s="2" t="n">
        <v>-3.972467437</v>
      </c>
      <c r="Y1662" s="2" t="n">
        <v>13.44179016</v>
      </c>
      <c r="Z1662" s="2" t="n">
        <v>0</v>
      </c>
      <c r="AA1662" s="2" t="n">
        <v>33.12887872</v>
      </c>
      <c r="AB1662" s="2" t="s">
        <v>69</v>
      </c>
      <c r="AC1662" s="2" t="n">
        <v>4.284146159</v>
      </c>
      <c r="AD1662" s="2" t="s">
        <v>45</v>
      </c>
      <c r="AE1662" s="2" t="n">
        <v>100</v>
      </c>
      <c r="AF1662" s="3" t="b">
        <f aca="false">FALSE()</f>
        <v>0</v>
      </c>
    </row>
    <row r="1663" customFormat="false" ht="15" hidden="false" customHeight="false" outlineLevel="0" collapsed="false">
      <c r="A1663" s="2" t="s">
        <v>1699</v>
      </c>
      <c r="B1663" s="2" t="s">
        <v>33</v>
      </c>
      <c r="C1663" s="2" t="n">
        <v>6218.98647</v>
      </c>
      <c r="D1663" s="2" t="n">
        <v>1214.081178</v>
      </c>
      <c r="E1663" s="2" t="n">
        <v>2455.722605</v>
      </c>
      <c r="F1663" s="2" t="n">
        <v>1.062519506</v>
      </c>
      <c r="G1663" s="2" t="n">
        <v>5.400452718</v>
      </c>
      <c r="H1663" s="2" t="n">
        <v>-5.32791826</v>
      </c>
      <c r="I1663" s="2" t="n">
        <v>6798.510749</v>
      </c>
      <c r="J1663" s="2" t="n">
        <v>0.001603923</v>
      </c>
      <c r="K1663" s="2" t="n">
        <v>51.65537136</v>
      </c>
      <c r="L1663" s="2" t="n">
        <v>208.8988505</v>
      </c>
      <c r="M1663" s="2" t="n">
        <v>77.88525647</v>
      </c>
      <c r="N1663" s="2" t="n">
        <v>74.67876611</v>
      </c>
      <c r="O1663" s="2" t="n">
        <v>-0.149408785</v>
      </c>
      <c r="P1663" s="2" t="n">
        <v>0.739135781</v>
      </c>
      <c r="Q1663" s="2" t="n">
        <v>0.366555177</v>
      </c>
      <c r="R1663" s="2" t="n">
        <v>-0.544970288</v>
      </c>
      <c r="S1663" s="2" t="n">
        <v>0.010795688</v>
      </c>
      <c r="T1663" s="2" t="n">
        <v>-0.055128714</v>
      </c>
      <c r="U1663" s="2" t="n">
        <v>-0.001642358</v>
      </c>
      <c r="V1663" s="2" t="n">
        <v>96.42737281</v>
      </c>
      <c r="W1663" s="2" t="n">
        <v>8.289570036</v>
      </c>
      <c r="X1663" s="2" t="n">
        <v>-3.975494386</v>
      </c>
      <c r="Y1663" s="2" t="n">
        <v>12.26039515</v>
      </c>
      <c r="Z1663" s="2" t="n">
        <v>0.36957514</v>
      </c>
      <c r="AA1663" s="2" t="n">
        <v>33.32471428</v>
      </c>
      <c r="AB1663" s="2" t="s">
        <v>69</v>
      </c>
      <c r="AC1663" s="2" t="n">
        <v>5.41439769</v>
      </c>
      <c r="AD1663" s="2" t="s">
        <v>45</v>
      </c>
      <c r="AE1663" s="2" t="n">
        <v>100</v>
      </c>
      <c r="AF1663" s="3" t="b">
        <f aca="false">FALSE()</f>
        <v>0</v>
      </c>
    </row>
    <row r="1664" customFormat="false" ht="15" hidden="false" customHeight="false" outlineLevel="0" collapsed="false">
      <c r="A1664" s="2" t="s">
        <v>1700</v>
      </c>
      <c r="B1664" s="2" t="s">
        <v>33</v>
      </c>
      <c r="C1664" s="2" t="n">
        <v>6268.469843</v>
      </c>
      <c r="D1664" s="2" t="n">
        <v>1535.085135</v>
      </c>
      <c r="E1664" s="2" t="n">
        <v>2130.661221</v>
      </c>
      <c r="F1664" s="2" t="n">
        <v>0.586295269</v>
      </c>
      <c r="G1664" s="2" t="n">
        <v>5.295609791</v>
      </c>
      <c r="H1664" s="2" t="n">
        <v>-5.503326464</v>
      </c>
      <c r="I1664" s="2" t="n">
        <v>6799.138798</v>
      </c>
      <c r="J1664" s="2" t="n">
        <v>0.001566992</v>
      </c>
      <c r="K1664" s="2" t="n">
        <v>51.65746773</v>
      </c>
      <c r="L1664" s="2" t="n">
        <v>208.8975722</v>
      </c>
      <c r="M1664" s="2" t="n">
        <v>81.71418101</v>
      </c>
      <c r="N1664" s="2" t="n">
        <v>74.72549949</v>
      </c>
      <c r="O1664" s="2" t="n">
        <v>-0.136919794</v>
      </c>
      <c r="P1664" s="2" t="n">
        <v>0.720296251</v>
      </c>
      <c r="Q1664" s="2" t="n">
        <v>0.371381864</v>
      </c>
      <c r="R1664" s="2" t="n">
        <v>-0.569650588</v>
      </c>
      <c r="S1664" s="2" t="n">
        <v>-0.007394039</v>
      </c>
      <c r="T1664" s="2" t="n">
        <v>-0.053996046</v>
      </c>
      <c r="U1664" s="2" t="n">
        <v>0.007483674</v>
      </c>
      <c r="V1664" s="2" t="n">
        <v>95.70057949</v>
      </c>
      <c r="W1664" s="2" t="n">
        <v>8.285810096</v>
      </c>
      <c r="X1664" s="2" t="n">
        <v>-4.210340219</v>
      </c>
      <c r="Y1664" s="2" t="n">
        <v>12.13487579</v>
      </c>
      <c r="Z1664" s="2" t="n">
        <v>0</v>
      </c>
      <c r="AA1664" s="2" t="n">
        <v>34.88607949</v>
      </c>
      <c r="AB1664" s="2" t="s">
        <v>69</v>
      </c>
      <c r="AC1664" s="2" t="n">
        <v>4.022515728</v>
      </c>
      <c r="AD1664" s="2" t="s">
        <v>45</v>
      </c>
      <c r="AE1664" s="2" t="n">
        <v>100</v>
      </c>
      <c r="AF1664" s="3" t="b">
        <f aca="false">FALSE()</f>
        <v>0</v>
      </c>
    </row>
    <row r="1665" customFormat="false" ht="15" hidden="false" customHeight="false" outlineLevel="0" collapsed="false">
      <c r="A1665" s="2" t="s">
        <v>1701</v>
      </c>
      <c r="B1665" s="2" t="s">
        <v>33</v>
      </c>
      <c r="C1665" s="2" t="n">
        <v>6289.289653</v>
      </c>
      <c r="D1665" s="2" t="n">
        <v>1849.069631</v>
      </c>
      <c r="E1665" s="2" t="n">
        <v>1795.829149</v>
      </c>
      <c r="F1665" s="2" t="n">
        <v>0.107432464</v>
      </c>
      <c r="G1665" s="2" t="n">
        <v>5.166562323</v>
      </c>
      <c r="H1665" s="2" t="n">
        <v>-5.653483401</v>
      </c>
      <c r="I1665" s="2" t="n">
        <v>6799.692214</v>
      </c>
      <c r="J1665" s="2" t="n">
        <v>0.001518396</v>
      </c>
      <c r="K1665" s="2" t="n">
        <v>51.65931573</v>
      </c>
      <c r="L1665" s="2" t="n">
        <v>208.8966342</v>
      </c>
      <c r="M1665" s="2" t="n">
        <v>85.33862304</v>
      </c>
      <c r="N1665" s="2" t="n">
        <v>74.97588095</v>
      </c>
      <c r="O1665" s="2" t="n">
        <v>-0.12427797</v>
      </c>
      <c r="P1665" s="2" t="n">
        <v>0.700635337</v>
      </c>
      <c r="Q1665" s="2" t="n">
        <v>0.375785369</v>
      </c>
      <c r="R1665" s="2" t="n">
        <v>-0.593675389</v>
      </c>
      <c r="S1665" s="2" t="n">
        <v>0.008159572</v>
      </c>
      <c r="T1665" s="2" t="n">
        <v>-0.061532852</v>
      </c>
      <c r="U1665" s="2" t="n">
        <v>-0.000164734</v>
      </c>
      <c r="V1665" s="2" t="n">
        <v>94.95292423</v>
      </c>
      <c r="W1665" s="2" t="n">
        <v>8.274365138</v>
      </c>
      <c r="X1665" s="2" t="n">
        <v>-4.337185007</v>
      </c>
      <c r="Y1665" s="2" t="n">
        <v>11.37952682</v>
      </c>
      <c r="Z1665" s="2" t="n">
        <v>0</v>
      </c>
      <c r="AA1665" s="2" t="n">
        <v>35.88745242</v>
      </c>
      <c r="AB1665" s="2" t="s">
        <v>69</v>
      </c>
      <c r="AC1665" s="2" t="n">
        <v>5.116071894</v>
      </c>
      <c r="AD1665" s="2" t="s">
        <v>45</v>
      </c>
      <c r="AE1665" s="2" t="n">
        <v>100</v>
      </c>
      <c r="AF1665" s="3" t="b">
        <f aca="false">FALSE()</f>
        <v>0</v>
      </c>
    </row>
    <row r="1666" customFormat="false" ht="15" hidden="false" customHeight="false" outlineLevel="0" collapsed="false">
      <c r="A1666" s="2" t="s">
        <v>1702</v>
      </c>
      <c r="B1666" s="2" t="s">
        <v>33</v>
      </c>
      <c r="C1666" s="2" t="n">
        <v>6281.353542</v>
      </c>
      <c r="D1666" s="2" t="n">
        <v>2154.599758</v>
      </c>
      <c r="E1666" s="2" t="n">
        <v>1452.762659</v>
      </c>
      <c r="F1666" s="2" t="n">
        <v>-0.371869421</v>
      </c>
      <c r="G1666" s="2" t="n">
        <v>5.013907703</v>
      </c>
      <c r="H1666" s="2" t="n">
        <v>-5.777702603</v>
      </c>
      <c r="I1666" s="2" t="n">
        <v>6800.16092</v>
      </c>
      <c r="J1666" s="2" t="n">
        <v>0.001458583</v>
      </c>
      <c r="K1666" s="2" t="n">
        <v>51.66088172</v>
      </c>
      <c r="L1666" s="2" t="n">
        <v>208.8959907</v>
      </c>
      <c r="M1666" s="2" t="n">
        <v>88.69437925</v>
      </c>
      <c r="N1666" s="2" t="n">
        <v>75.49414345</v>
      </c>
      <c r="O1666" s="2" t="n">
        <v>-0.111497948</v>
      </c>
      <c r="P1666" s="2" t="n">
        <v>0.680175855</v>
      </c>
      <c r="Q1666" s="2" t="n">
        <v>0.379760866</v>
      </c>
      <c r="R1666" s="2" t="n">
        <v>-0.617017584</v>
      </c>
      <c r="S1666" s="2" t="n">
        <v>-0.000968013</v>
      </c>
      <c r="T1666" s="2" t="n">
        <v>-0.070991005</v>
      </c>
      <c r="U1666" s="2" t="n">
        <v>-0.003330064</v>
      </c>
      <c r="V1666" s="2" t="n">
        <v>94.2208894</v>
      </c>
      <c r="W1666" s="2" t="n">
        <v>8.223780328</v>
      </c>
      <c r="X1666" s="2" t="n">
        <v>-4.272690973</v>
      </c>
      <c r="Y1666" s="2" t="n">
        <v>10.46132107</v>
      </c>
      <c r="Z1666" s="2" t="n">
        <v>0</v>
      </c>
      <c r="AA1666" s="2" t="n">
        <v>35.13767198</v>
      </c>
      <c r="AB1666" s="2" t="s">
        <v>69</v>
      </c>
      <c r="AC1666" s="2" t="n">
        <v>4.961607312</v>
      </c>
      <c r="AD1666" s="2" t="s">
        <v>45</v>
      </c>
      <c r="AE1666" s="2" t="n">
        <v>100</v>
      </c>
      <c r="AF1666" s="3" t="b">
        <f aca="false">FALSE()</f>
        <v>0</v>
      </c>
    </row>
    <row r="1667" customFormat="false" ht="15" hidden="false" customHeight="false" outlineLevel="0" collapsed="false">
      <c r="A1667" s="2" t="s">
        <v>1703</v>
      </c>
      <c r="B1667" s="2" t="s">
        <v>33</v>
      </c>
      <c r="C1667" s="2" t="n">
        <v>6244.701237</v>
      </c>
      <c r="D1667" s="2" t="n">
        <v>2450.279753</v>
      </c>
      <c r="E1667" s="2" t="n">
        <v>1103.035606</v>
      </c>
      <c r="F1667" s="2" t="n">
        <v>-0.849408851</v>
      </c>
      <c r="G1667" s="2" t="n">
        <v>4.838352738</v>
      </c>
      <c r="H1667" s="2" t="n">
        <v>-5.875418146</v>
      </c>
      <c r="I1667" s="2" t="n">
        <v>6800.536401</v>
      </c>
      <c r="J1667" s="2" t="n">
        <v>0.001388268</v>
      </c>
      <c r="K1667" s="2" t="n">
        <v>51.66213726</v>
      </c>
      <c r="L1667" s="2" t="n">
        <v>208.8955904</v>
      </c>
      <c r="M1667" s="2" t="n">
        <v>91.70131857</v>
      </c>
      <c r="N1667" s="2" t="n">
        <v>76.36045316</v>
      </c>
      <c r="O1667" s="2" t="n">
        <v>-0.098594493</v>
      </c>
      <c r="P1667" s="2" t="n">
        <v>0.658941506</v>
      </c>
      <c r="Q1667" s="2" t="n">
        <v>0.383304004</v>
      </c>
      <c r="R1667" s="2" t="n">
        <v>-0.639650888</v>
      </c>
      <c r="S1667" s="2" t="n">
        <v>-0.018739165</v>
      </c>
      <c r="T1667" s="2" t="n">
        <v>-0.061140823</v>
      </c>
      <c r="U1667" s="2" t="n">
        <v>-0.006581867</v>
      </c>
      <c r="V1667" s="2" t="n">
        <v>93.46703178</v>
      </c>
      <c r="W1667" s="2" t="n">
        <v>8.263929668</v>
      </c>
      <c r="X1667" s="2" t="n">
        <v>-4.378687509</v>
      </c>
      <c r="Y1667" s="2" t="n">
        <v>9.502910426</v>
      </c>
      <c r="Z1667" s="2" t="n">
        <v>0</v>
      </c>
      <c r="AA1667" s="2" t="n">
        <v>36.18516561</v>
      </c>
      <c r="AB1667" s="2" t="s">
        <v>69</v>
      </c>
      <c r="AC1667" s="2" t="n">
        <v>5.965047267</v>
      </c>
      <c r="AD1667" s="2" t="s">
        <v>45</v>
      </c>
      <c r="AE1667" s="2" t="n">
        <v>100</v>
      </c>
      <c r="AF1667" s="3" t="b">
        <f aca="false">FALSE()</f>
        <v>0</v>
      </c>
    </row>
    <row r="1668" customFormat="false" ht="15" hidden="false" customHeight="false" outlineLevel="0" collapsed="false">
      <c r="A1668" s="2" t="s">
        <v>1704</v>
      </c>
      <c r="B1668" s="2" t="s">
        <v>33</v>
      </c>
      <c r="C1668" s="2" t="n">
        <v>6179.504354</v>
      </c>
      <c r="D1668" s="2" t="n">
        <v>2734.759463</v>
      </c>
      <c r="E1668" s="2" t="n">
        <v>748.2521111</v>
      </c>
      <c r="F1668" s="2" t="n">
        <v>-1.322992801</v>
      </c>
      <c r="G1668" s="2" t="n">
        <v>4.640710329</v>
      </c>
      <c r="H1668" s="2" t="n">
        <v>-5.946187453</v>
      </c>
      <c r="I1668" s="2" t="n">
        <v>6800.811854</v>
      </c>
      <c r="J1668" s="2" t="n">
        <v>0.001308496</v>
      </c>
      <c r="K1668" s="2" t="n">
        <v>51.66305957</v>
      </c>
      <c r="L1668" s="2" t="n">
        <v>208.8953777</v>
      </c>
      <c r="M1668" s="2" t="n">
        <v>94.25604377</v>
      </c>
      <c r="N1668" s="2" t="n">
        <v>77.67824742</v>
      </c>
      <c r="O1668" s="2" t="n">
        <v>0.085582484</v>
      </c>
      <c r="P1668" s="2" t="n">
        <v>-0.636956849</v>
      </c>
      <c r="Q1668" s="2" t="n">
        <v>-0.386410917</v>
      </c>
      <c r="R1668" s="2" t="n">
        <v>0.661549857</v>
      </c>
      <c r="S1668" s="2" t="n">
        <v>0.015861895</v>
      </c>
      <c r="T1668" s="2" t="n">
        <v>-0.055858816</v>
      </c>
      <c r="U1668" s="2" t="n">
        <v>-0.020458742</v>
      </c>
      <c r="V1668" s="2" t="n">
        <v>92.74731757</v>
      </c>
      <c r="W1668" s="2" t="n">
        <v>8.247239189</v>
      </c>
      <c r="X1668" s="2" t="n">
        <v>-4.188829916</v>
      </c>
      <c r="Y1668" s="2" t="n">
        <v>8.907586337</v>
      </c>
      <c r="Z1668" s="2" t="n">
        <v>0</v>
      </c>
      <c r="AA1668" s="2" t="n">
        <v>34.54628224</v>
      </c>
      <c r="AB1668" s="2" t="s">
        <v>69</v>
      </c>
      <c r="AC1668" s="2" t="n">
        <v>4.473514375</v>
      </c>
      <c r="AD1668" s="2" t="s">
        <v>45</v>
      </c>
      <c r="AE1668" s="2" t="n">
        <v>100</v>
      </c>
      <c r="AF1668" s="3" t="b">
        <f aca="false">FALSE()</f>
        <v>0</v>
      </c>
    </row>
    <row r="1669" customFormat="false" ht="15" hidden="false" customHeight="false" outlineLevel="0" collapsed="false">
      <c r="A1669" s="2" t="s">
        <v>1705</v>
      </c>
      <c r="B1669" s="2" t="s">
        <v>33</v>
      </c>
      <c r="C1669" s="2" t="n">
        <v>6086.065573</v>
      </c>
      <c r="D1669" s="2" t="n">
        <v>3006.740597</v>
      </c>
      <c r="E1669" s="2" t="n">
        <v>390.0390913</v>
      </c>
      <c r="F1669" s="2" t="n">
        <v>-1.79044732</v>
      </c>
      <c r="G1669" s="2" t="n">
        <v>4.421895576</v>
      </c>
      <c r="H1669" s="2" t="n">
        <v>-5.989693447</v>
      </c>
      <c r="I1669" s="2" t="n">
        <v>6800.982318</v>
      </c>
      <c r="J1669" s="2" t="n">
        <v>0.001220751</v>
      </c>
      <c r="K1669" s="2" t="n">
        <v>51.66363199</v>
      </c>
      <c r="L1669" s="2" t="n">
        <v>208.8952935</v>
      </c>
      <c r="M1669" s="2" t="n">
        <v>96.2216824</v>
      </c>
      <c r="N1669" s="2" t="n">
        <v>79.58444324</v>
      </c>
      <c r="O1669" s="2" t="n">
        <v>0.072476895</v>
      </c>
      <c r="P1669" s="2" t="n">
        <v>-0.614247268</v>
      </c>
      <c r="Q1669" s="2" t="n">
        <v>-0.389078228</v>
      </c>
      <c r="R1669" s="2" t="n">
        <v>0.682689919</v>
      </c>
      <c r="S1669" s="2" t="n">
        <v>-0.002165974</v>
      </c>
      <c r="T1669" s="2" t="n">
        <v>-0.062583335</v>
      </c>
      <c r="U1669" s="2" t="n">
        <v>-0.01485321</v>
      </c>
      <c r="V1669" s="2" t="n">
        <v>92.02382102</v>
      </c>
      <c r="W1669" s="2" t="n">
        <v>8.194710069</v>
      </c>
      <c r="X1669" s="2" t="n">
        <v>-4.237835668</v>
      </c>
      <c r="Y1669" s="2" t="n">
        <v>7.915452921</v>
      </c>
      <c r="Z1669" s="2" t="n">
        <v>0</v>
      </c>
      <c r="AA1669" s="2" t="n">
        <v>34.72783462</v>
      </c>
      <c r="AB1669" s="2" t="s">
        <v>69</v>
      </c>
      <c r="AC1669" s="2" t="n">
        <v>4.095904211</v>
      </c>
      <c r="AD1669" s="2" t="s">
        <v>45</v>
      </c>
      <c r="AE1669" s="2" t="n">
        <v>100</v>
      </c>
      <c r="AF1669" s="3" t="b">
        <f aca="false">FALSE()</f>
        <v>0</v>
      </c>
    </row>
    <row r="1670" customFormat="false" ht="15" hidden="false" customHeight="false" outlineLevel="0" collapsed="false">
      <c r="A1670" s="2" t="s">
        <v>1706</v>
      </c>
      <c r="B1670" s="2" t="s">
        <v>33</v>
      </c>
      <c r="C1670" s="2" t="n">
        <v>5964.817175</v>
      </c>
      <c r="D1670" s="2" t="n">
        <v>3264.982731</v>
      </c>
      <c r="E1670" s="2" t="n">
        <v>30.03868171</v>
      </c>
      <c r="F1670" s="2" t="n">
        <v>-2.249628002</v>
      </c>
      <c r="G1670" s="2" t="n">
        <v>4.182921332</v>
      </c>
      <c r="H1670" s="2" t="n">
        <v>-6.005746042</v>
      </c>
      <c r="I1670" s="2" t="n">
        <v>6801.044752</v>
      </c>
      <c r="J1670" s="2" t="n">
        <v>0.001127112</v>
      </c>
      <c r="K1670" s="2" t="n">
        <v>51.66384425</v>
      </c>
      <c r="L1670" s="2" t="n">
        <v>208.8952765</v>
      </c>
      <c r="M1670" s="2" t="n">
        <v>97.41423335</v>
      </c>
      <c r="N1670" s="2" t="n">
        <v>82.2630902</v>
      </c>
      <c r="O1670" s="2" t="n">
        <v>0.059292773</v>
      </c>
      <c r="P1670" s="2" t="n">
        <v>-0.59083894</v>
      </c>
      <c r="Q1670" s="2" t="n">
        <v>-0.391303044</v>
      </c>
      <c r="R1670" s="2" t="n">
        <v>0.703047397</v>
      </c>
      <c r="S1670" s="2" t="n">
        <v>-0.021482087</v>
      </c>
      <c r="T1670" s="2" t="n">
        <v>-0.059731923</v>
      </c>
      <c r="U1670" s="2" t="n">
        <v>-0.007359316</v>
      </c>
      <c r="V1670" s="2" t="n">
        <v>91.26966697</v>
      </c>
      <c r="W1670" s="2" t="n">
        <v>8.189964059</v>
      </c>
      <c r="X1670" s="2" t="n">
        <v>-4.419969829</v>
      </c>
      <c r="Y1670" s="2" t="n">
        <v>6.882182363</v>
      </c>
      <c r="Z1670" s="2" t="n">
        <v>0</v>
      </c>
      <c r="AA1670" s="2" t="n">
        <v>36.19939404</v>
      </c>
      <c r="AB1670" s="2" t="s">
        <v>69</v>
      </c>
      <c r="AC1670" s="2" t="n">
        <v>5.000648103</v>
      </c>
      <c r="AD1670" s="2" t="s">
        <v>45</v>
      </c>
      <c r="AE1670" s="2" t="n">
        <v>100</v>
      </c>
      <c r="AF1670" s="3" t="b">
        <f aca="false">FALSE()</f>
        <v>0</v>
      </c>
    </row>
    <row r="1671" customFormat="false" ht="15" hidden="false" customHeight="false" outlineLevel="0" collapsed="false">
      <c r="A1671" s="2" t="s">
        <v>1707</v>
      </c>
      <c r="B1671" s="2" t="s">
        <v>33</v>
      </c>
      <c r="C1671" s="2" t="n">
        <v>5816.318957</v>
      </c>
      <c r="D1671" s="2" t="n">
        <v>3508.309021</v>
      </c>
      <c r="E1671" s="2" t="n">
        <v>-330.0994108</v>
      </c>
      <c r="F1671" s="2" t="n">
        <v>-2.6984303</v>
      </c>
      <c r="G1671" s="2" t="n">
        <v>3.924893227</v>
      </c>
      <c r="H1671" s="2" t="n">
        <v>-5.994282943</v>
      </c>
      <c r="I1671" s="2" t="n">
        <v>6800.998098</v>
      </c>
      <c r="J1671" s="2" t="n">
        <v>0.001030486</v>
      </c>
      <c r="K1671" s="2" t="n">
        <v>51.66369262</v>
      </c>
      <c r="L1671" s="2" t="n">
        <v>208.8952643</v>
      </c>
      <c r="M1671" s="2" t="n">
        <v>97.58645445</v>
      </c>
      <c r="N1671" s="2" t="n">
        <v>85.96148222</v>
      </c>
      <c r="O1671" s="2" t="n">
        <v>0.046045223</v>
      </c>
      <c r="P1671" s="2" t="n">
        <v>-0.566758801</v>
      </c>
      <c r="Q1671" s="2" t="n">
        <v>-0.39308297</v>
      </c>
      <c r="R1671" s="2" t="n">
        <v>0.722599528</v>
      </c>
      <c r="S1671" s="2" t="n">
        <v>-0.012087417</v>
      </c>
      <c r="T1671" s="2" t="n">
        <v>-0.063567424</v>
      </c>
      <c r="U1671" s="2" t="n">
        <v>-0.002464477</v>
      </c>
      <c r="V1671" s="2" t="n">
        <v>90.58834954</v>
      </c>
      <c r="W1671" s="2" t="n">
        <v>8.154896105</v>
      </c>
      <c r="X1671" s="2" t="n">
        <v>-4.010257906</v>
      </c>
      <c r="Y1671" s="2" t="n">
        <v>6.066418624</v>
      </c>
      <c r="Z1671" s="2" t="n">
        <v>0</v>
      </c>
      <c r="AA1671" s="2" t="n">
        <v>32.70323658</v>
      </c>
      <c r="AB1671" s="2" t="s">
        <v>69</v>
      </c>
      <c r="AC1671" s="2" t="n">
        <v>4.142337387</v>
      </c>
      <c r="AD1671" s="2" t="s">
        <v>45</v>
      </c>
      <c r="AE1671" s="2" t="n">
        <v>100</v>
      </c>
      <c r="AF1671" s="3" t="b">
        <f aca="false">FALSE()</f>
        <v>0</v>
      </c>
    </row>
    <row r="1672" customFormat="false" ht="15" hidden="false" customHeight="false" outlineLevel="0" collapsed="false">
      <c r="A1672" s="2" t="s">
        <v>1708</v>
      </c>
      <c r="B1672" s="2" t="s">
        <v>33</v>
      </c>
      <c r="C1672" s="2" t="n">
        <v>5641.25554</v>
      </c>
      <c r="D1672" s="2" t="n">
        <v>3735.611612</v>
      </c>
      <c r="E1672" s="2" t="n">
        <v>-688.7255812</v>
      </c>
      <c r="F1672" s="2" t="n">
        <v>-3.134799611</v>
      </c>
      <c r="G1672" s="2" t="n">
        <v>3.649004213</v>
      </c>
      <c r="H1672" s="2" t="n">
        <v>-5.955369765</v>
      </c>
      <c r="I1672" s="2" t="n">
        <v>6800.843289</v>
      </c>
      <c r="J1672" s="2" t="n">
        <v>0.000934957</v>
      </c>
      <c r="K1672" s="2" t="n">
        <v>51.66318005</v>
      </c>
      <c r="L1672" s="2" t="n">
        <v>208.8951942</v>
      </c>
      <c r="M1672" s="2" t="n">
        <v>96.41596361</v>
      </c>
      <c r="N1672" s="2" t="n">
        <v>91.00205577</v>
      </c>
      <c r="O1672" s="2" t="n">
        <v>0.032749388</v>
      </c>
      <c r="P1672" s="2" t="n">
        <v>-0.542034517</v>
      </c>
      <c r="Q1672" s="2" t="n">
        <v>-0.394416098</v>
      </c>
      <c r="R1672" s="2" t="n">
        <v>0.741324491</v>
      </c>
      <c r="S1672" s="2" t="n">
        <v>0.000952524</v>
      </c>
      <c r="T1672" s="2" t="n">
        <v>-0.060650195</v>
      </c>
      <c r="U1672" s="2" t="n">
        <v>0.000964915</v>
      </c>
      <c r="V1672" s="2" t="n">
        <v>89.91986484</v>
      </c>
      <c r="W1672" s="2" t="n">
        <v>8.161556856</v>
      </c>
      <c r="X1672" s="2" t="n">
        <v>-3.931512841</v>
      </c>
      <c r="Y1672" s="2" t="n">
        <v>5.053930472</v>
      </c>
      <c r="Z1672" s="2" t="n">
        <v>2.221992289</v>
      </c>
      <c r="AA1672" s="2" t="n">
        <v>34.30925787</v>
      </c>
      <c r="AB1672" s="2" t="s">
        <v>69</v>
      </c>
      <c r="AC1672" s="2" t="n">
        <v>4.147778442</v>
      </c>
      <c r="AD1672" s="2" t="s">
        <v>45</v>
      </c>
      <c r="AE1672" s="2" t="n">
        <v>100</v>
      </c>
      <c r="AF1672" s="3" t="b">
        <f aca="false">FALSE()</f>
        <v>0</v>
      </c>
    </row>
    <row r="1673" customFormat="false" ht="15" hidden="false" customHeight="false" outlineLevel="0" collapsed="false">
      <c r="A1673" s="2" t="s">
        <v>1709</v>
      </c>
      <c r="B1673" s="2" t="s">
        <v>33</v>
      </c>
      <c r="C1673" s="2" t="n">
        <v>5440.433073</v>
      </c>
      <c r="D1673" s="2" t="n">
        <v>3945.856698</v>
      </c>
      <c r="E1673" s="2" t="n">
        <v>-1044.197987</v>
      </c>
      <c r="F1673" s="2" t="n">
        <v>-3.55674106</v>
      </c>
      <c r="G1673" s="2" t="n">
        <v>3.356528643</v>
      </c>
      <c r="H1673" s="2" t="n">
        <v>-5.889199461</v>
      </c>
      <c r="I1673" s="2" t="n">
        <v>6800.58323</v>
      </c>
      <c r="J1673" s="2" t="n">
        <v>0.000846235</v>
      </c>
      <c r="K1673" s="2" t="n">
        <v>51.66231602</v>
      </c>
      <c r="L1673" s="2" t="n">
        <v>208.8950049</v>
      </c>
      <c r="M1673" s="2" t="n">
        <v>93.52027243</v>
      </c>
      <c r="N1673" s="2" t="n">
        <v>97.76735569</v>
      </c>
      <c r="O1673" s="2" t="n">
        <v>0.019420433</v>
      </c>
      <c r="P1673" s="2" t="n">
        <v>-0.516694446</v>
      </c>
      <c r="Q1673" s="2" t="n">
        <v>-0.39530102</v>
      </c>
      <c r="R1673" s="2" t="n">
        <v>0.759201423</v>
      </c>
      <c r="S1673" s="2" t="n">
        <v>0.005405117</v>
      </c>
      <c r="T1673" s="2" t="n">
        <v>-0.058335789</v>
      </c>
      <c r="U1673" s="2" t="n">
        <v>-0.019165579</v>
      </c>
      <c r="V1673" s="2" t="n">
        <v>89.25977193</v>
      </c>
      <c r="W1673" s="2" t="n">
        <v>8.171735647</v>
      </c>
      <c r="X1673" s="2" t="n">
        <v>-3.877323161</v>
      </c>
      <c r="Y1673" s="2" t="n">
        <v>4.674841848</v>
      </c>
      <c r="Z1673" s="2" t="n">
        <v>1.384462885</v>
      </c>
      <c r="AA1673" s="2" t="n">
        <v>33.06892278</v>
      </c>
      <c r="AB1673" s="2" t="s">
        <v>69</v>
      </c>
      <c r="AC1673" s="2" t="n">
        <v>3.911156191</v>
      </c>
      <c r="AD1673" s="2" t="s">
        <v>45</v>
      </c>
      <c r="AE1673" s="2" t="n">
        <v>100</v>
      </c>
      <c r="AF1673" s="3" t="b">
        <f aca="false">FALSE()</f>
        <v>0</v>
      </c>
    </row>
    <row r="1674" customFormat="false" ht="15" hidden="false" customHeight="false" outlineLevel="0" collapsed="false">
      <c r="A1674" s="2" t="s">
        <v>1710</v>
      </c>
      <c r="B1674" s="2" t="s">
        <v>33</v>
      </c>
      <c r="C1674" s="2" t="n">
        <v>5214.775368</v>
      </c>
      <c r="D1674" s="2" t="n">
        <v>4138.089219</v>
      </c>
      <c r="E1674" s="2" t="n">
        <v>-1394.890154</v>
      </c>
      <c r="F1674" s="2" t="n">
        <v>-3.962328919</v>
      </c>
      <c r="G1674" s="2" t="n">
        <v>3.048815957</v>
      </c>
      <c r="H1674" s="2" t="n">
        <v>-5.796091076</v>
      </c>
      <c r="I1674" s="2" t="n">
        <v>6800.222744</v>
      </c>
      <c r="J1674" s="2" t="n">
        <v>0.00077204</v>
      </c>
      <c r="K1674" s="2" t="n">
        <v>51.66111642</v>
      </c>
      <c r="L1674" s="2" t="n">
        <v>208.8946371</v>
      </c>
      <c r="M1674" s="2" t="n">
        <v>88.55421181</v>
      </c>
      <c r="N1674" s="2" t="n">
        <v>106.6026089</v>
      </c>
      <c r="O1674" s="2" t="n">
        <v>0.006073522</v>
      </c>
      <c r="P1674" s="2" t="n">
        <v>-0.490767603</v>
      </c>
      <c r="Q1674" s="2" t="n">
        <v>-0.39573682</v>
      </c>
      <c r="R1674" s="2" t="n">
        <v>0.776210436</v>
      </c>
      <c r="S1674" s="2" t="n">
        <v>-0.02192769</v>
      </c>
      <c r="T1674" s="2" t="n">
        <v>-0.062600635</v>
      </c>
      <c r="U1674" s="2" t="n">
        <v>-0.0071986</v>
      </c>
      <c r="V1674" s="2" t="n">
        <v>88.54981622</v>
      </c>
      <c r="W1674" s="2" t="n">
        <v>8.177780332</v>
      </c>
      <c r="X1674" s="2" t="n">
        <v>-4.167130061</v>
      </c>
      <c r="Y1674" s="2" t="n">
        <v>4.100004445</v>
      </c>
      <c r="Z1674" s="2" t="n">
        <v>0.795610663</v>
      </c>
      <c r="AA1674" s="2" t="n">
        <v>34.87348492</v>
      </c>
      <c r="AB1674" s="2" t="s">
        <v>69</v>
      </c>
      <c r="AC1674" s="2" t="n">
        <v>5.532185081</v>
      </c>
      <c r="AD1674" s="2" t="s">
        <v>45</v>
      </c>
      <c r="AE1674" s="2" t="n">
        <v>100</v>
      </c>
      <c r="AF1674" s="3" t="b">
        <f aca="false">FALSE()</f>
        <v>0</v>
      </c>
    </row>
    <row r="1675" customFormat="false" ht="15" hidden="false" customHeight="false" outlineLevel="0" collapsed="false">
      <c r="A1675" s="2" t="s">
        <v>1711</v>
      </c>
      <c r="B1675" s="2" t="s">
        <v>33</v>
      </c>
      <c r="C1675" s="2" t="n">
        <v>4965.319477</v>
      </c>
      <c r="D1675" s="2" t="n">
        <v>4311.43717</v>
      </c>
      <c r="E1675" s="2" t="n">
        <v>-1739.198486</v>
      </c>
      <c r="F1675" s="2" t="n">
        <v>-4.349715597</v>
      </c>
      <c r="G1675" s="2" t="n">
        <v>2.727284004</v>
      </c>
      <c r="H1675" s="2" t="n">
        <v>-5.676487832</v>
      </c>
      <c r="I1675" s="2" t="n">
        <v>6799.768478</v>
      </c>
      <c r="J1675" s="2" t="n">
        <v>0.000721793</v>
      </c>
      <c r="K1675" s="2" t="n">
        <v>51.65960321</v>
      </c>
      <c r="L1675" s="2" t="n">
        <v>208.8940349</v>
      </c>
      <c r="M1675" s="2" t="n">
        <v>81.46713769</v>
      </c>
      <c r="N1675" s="2" t="n">
        <v>117.5585179</v>
      </c>
      <c r="O1675" s="2" t="n">
        <v>-0.007276193</v>
      </c>
      <c r="P1675" s="2" t="n">
        <v>-0.46428363</v>
      </c>
      <c r="Q1675" s="2" t="n">
        <v>-0.395723079</v>
      </c>
      <c r="R1675" s="2" t="n">
        <v>0.79233264</v>
      </c>
      <c r="S1675" s="2" t="n">
        <v>-0.0082792</v>
      </c>
      <c r="T1675" s="2" t="n">
        <v>-0.065273685</v>
      </c>
      <c r="U1675" s="2" t="n">
        <v>0.005169168</v>
      </c>
      <c r="V1675" s="2" t="n">
        <v>87.85166924</v>
      </c>
      <c r="W1675" s="2" t="n">
        <v>8.1384891</v>
      </c>
      <c r="X1675" s="2" t="n">
        <v>-4.117601469</v>
      </c>
      <c r="Y1675" s="2" t="n">
        <v>3.776839614</v>
      </c>
      <c r="Z1675" s="2" t="n">
        <v>1.164995274</v>
      </c>
      <c r="AA1675" s="2" t="n">
        <v>34.67604994</v>
      </c>
      <c r="AB1675" s="2" t="s">
        <v>69</v>
      </c>
      <c r="AC1675" s="2" t="n">
        <v>5.273972017</v>
      </c>
      <c r="AD1675" s="2" t="s">
        <v>45</v>
      </c>
      <c r="AE1675" s="2" t="n">
        <v>100</v>
      </c>
      <c r="AF1675" s="3" t="b">
        <f aca="false">FALSE()</f>
        <v>0</v>
      </c>
    </row>
    <row r="1676" customFormat="false" ht="15" hidden="false" customHeight="false" outlineLevel="0" collapsed="false">
      <c r="A1676" s="2" t="s">
        <v>1712</v>
      </c>
      <c r="B1676" s="2" t="s">
        <v>33</v>
      </c>
      <c r="C1676" s="2" t="n">
        <v>4693.210744</v>
      </c>
      <c r="D1676" s="2" t="n">
        <v>4465.115493</v>
      </c>
      <c r="E1676" s="2" t="n">
        <v>-2075.549641</v>
      </c>
      <c r="F1676" s="2" t="n">
        <v>-4.71714015</v>
      </c>
      <c r="G1676" s="2" t="n">
        <v>2.393412059</v>
      </c>
      <c r="H1676" s="2" t="n">
        <v>-5.530954581</v>
      </c>
      <c r="I1676" s="2" t="n">
        <v>6799.228774</v>
      </c>
      <c r="J1676" s="2" t="n">
        <v>0.00070455</v>
      </c>
      <c r="K1676" s="2" t="n">
        <v>51.65780407</v>
      </c>
      <c r="L1676" s="2" t="n">
        <v>208.8931467</v>
      </c>
      <c r="M1676" s="2" t="n">
        <v>72.8679899</v>
      </c>
      <c r="N1676" s="2" t="n">
        <v>130.0262017</v>
      </c>
      <c r="O1676" s="2" t="n">
        <v>-0.020613593</v>
      </c>
      <c r="P1676" s="2" t="n">
        <v>-0.437272755</v>
      </c>
      <c r="Q1676" s="2" t="n">
        <v>-0.395259874</v>
      </c>
      <c r="R1676" s="2" t="n">
        <v>0.807550153</v>
      </c>
      <c r="S1676" s="2" t="n">
        <v>0.002391349</v>
      </c>
      <c r="T1676" s="2" t="n">
        <v>-0.074465641</v>
      </c>
      <c r="U1676" s="2" t="n">
        <v>-0.009930387</v>
      </c>
      <c r="V1676" s="2" t="n">
        <v>86.70855413</v>
      </c>
      <c r="W1676" s="2" t="n">
        <v>8.059689328</v>
      </c>
      <c r="X1676" s="2" t="n">
        <v>-6.807895825</v>
      </c>
      <c r="Y1676" s="2" t="n">
        <v>2.518168032</v>
      </c>
      <c r="Z1676" s="2" t="n">
        <v>0</v>
      </c>
      <c r="AA1676" s="2" t="n">
        <v>54.86952533</v>
      </c>
      <c r="AB1676" s="2" t="s">
        <v>34</v>
      </c>
      <c r="AC1676" s="2" t="n">
        <v>24.8328003</v>
      </c>
      <c r="AD1676" s="2" t="s">
        <v>35</v>
      </c>
      <c r="AE1676" s="2" t="n">
        <v>100</v>
      </c>
      <c r="AF1676" s="3" t="b">
        <f aca="false">FALSE()</f>
        <v>0</v>
      </c>
    </row>
    <row r="1677" customFormat="false" ht="15" hidden="false" customHeight="false" outlineLevel="0" collapsed="false">
      <c r="A1677" s="2" t="s">
        <v>1713</v>
      </c>
      <c r="B1677" s="2" t="s">
        <v>33</v>
      </c>
      <c r="C1677" s="2" t="n">
        <v>4399.697369</v>
      </c>
      <c r="D1677" s="2" t="n">
        <v>4598.429549</v>
      </c>
      <c r="E1677" s="2" t="n">
        <v>-2402.407738</v>
      </c>
      <c r="F1677" s="2" t="n">
        <v>-5.062936259</v>
      </c>
      <c r="G1677" s="2" t="n">
        <v>2.04873359</v>
      </c>
      <c r="H1677" s="2" t="n">
        <v>-5.36017465</v>
      </c>
      <c r="I1677" s="2" t="n">
        <v>6798.613523</v>
      </c>
      <c r="J1677" s="2" t="n">
        <v>0.000725106</v>
      </c>
      <c r="K1677" s="2" t="n">
        <v>51.65575184</v>
      </c>
      <c r="L1677" s="2" t="n">
        <v>208.891926</v>
      </c>
      <c r="M1677" s="2" t="n">
        <v>64.07670528</v>
      </c>
      <c r="N1677" s="2" t="n">
        <v>142.6857816</v>
      </c>
      <c r="O1677" s="2" t="n">
        <v>-0.033923607</v>
      </c>
      <c r="P1677" s="2" t="n">
        <v>-0.409765762</v>
      </c>
      <c r="Q1677" s="2" t="n">
        <v>-0.394347775</v>
      </c>
      <c r="R1677" s="2" t="n">
        <v>0.821846118</v>
      </c>
      <c r="S1677" s="2" t="n">
        <v>-0.013159018</v>
      </c>
      <c r="T1677" s="2" t="n">
        <v>-0.067809145</v>
      </c>
      <c r="U1677" s="2" t="n">
        <v>0.003764552</v>
      </c>
      <c r="V1677" s="2" t="n">
        <v>85.5710097</v>
      </c>
      <c r="W1677" s="2" t="n">
        <v>8.049258069</v>
      </c>
      <c r="X1677" s="2" t="n">
        <v>-6.783498862</v>
      </c>
      <c r="Y1677" s="2" t="n">
        <v>1.914739494</v>
      </c>
      <c r="Z1677" s="2" t="n">
        <v>0</v>
      </c>
      <c r="AA1677" s="2" t="n">
        <v>54.60213295</v>
      </c>
      <c r="AB1677" s="2" t="s">
        <v>34</v>
      </c>
      <c r="AC1677" s="2" t="n">
        <v>24.17577778</v>
      </c>
      <c r="AD1677" s="2" t="s">
        <v>35</v>
      </c>
      <c r="AE1677" s="2" t="n">
        <v>100</v>
      </c>
      <c r="AF1677" s="3" t="b">
        <f aca="false">FALSE()</f>
        <v>0</v>
      </c>
    </row>
    <row r="1678" customFormat="false" ht="15" hidden="false" customHeight="false" outlineLevel="0" collapsed="false">
      <c r="A1678" s="2" t="s">
        <v>1714</v>
      </c>
      <c r="B1678" s="2" t="s">
        <v>33</v>
      </c>
      <c r="C1678" s="2" t="n">
        <v>4086.124506</v>
      </c>
      <c r="D1678" s="2" t="n">
        <v>4710.778144</v>
      </c>
      <c r="E1678" s="2" t="n">
        <v>-2718.281358</v>
      </c>
      <c r="F1678" s="2" t="n">
        <v>-5.38553964</v>
      </c>
      <c r="G1678" s="2" t="n">
        <v>1.69482882</v>
      </c>
      <c r="H1678" s="2" t="n">
        <v>-5.164946106</v>
      </c>
      <c r="I1678" s="2" t="n">
        <v>6797.933971</v>
      </c>
      <c r="J1678" s="2" t="n">
        <v>0.000781314</v>
      </c>
      <c r="K1678" s="2" t="n">
        <v>51.65348395</v>
      </c>
      <c r="L1678" s="2" t="n">
        <v>208.8903326</v>
      </c>
      <c r="M1678" s="2" t="n">
        <v>56.49334872</v>
      </c>
      <c r="N1678" s="2" t="n">
        <v>154.1372499</v>
      </c>
      <c r="O1678" s="2" t="n">
        <v>-0.04719123</v>
      </c>
      <c r="P1678" s="2" t="n">
        <v>-0.381793951</v>
      </c>
      <c r="Q1678" s="2" t="n">
        <v>-0.392987847</v>
      </c>
      <c r="R1678" s="2" t="n">
        <v>0.835204717</v>
      </c>
      <c r="S1678" s="2" t="n">
        <v>-0.007566449</v>
      </c>
      <c r="T1678" s="2" t="n">
        <v>-0.065028022</v>
      </c>
      <c r="U1678" s="2" t="n">
        <v>-0.007764871</v>
      </c>
      <c r="V1678" s="2" t="n">
        <v>84.08400076</v>
      </c>
      <c r="W1678" s="2" t="n">
        <v>8.012971621</v>
      </c>
      <c r="X1678" s="2" t="n">
        <v>-8.907610362</v>
      </c>
      <c r="Y1678" s="2" t="n">
        <v>0.863327733</v>
      </c>
      <c r="Z1678" s="2" t="n">
        <v>0</v>
      </c>
      <c r="AA1678" s="2" t="n">
        <v>71.37642904</v>
      </c>
      <c r="AB1678" s="2" t="s">
        <v>34</v>
      </c>
      <c r="AC1678" s="2" t="n">
        <v>25.41133703</v>
      </c>
      <c r="AD1678" s="2" t="s">
        <v>38</v>
      </c>
      <c r="AE1678" s="2" t="n">
        <v>100</v>
      </c>
      <c r="AF1678" s="3" t="b">
        <f aca="false">FALSE()</f>
        <v>0</v>
      </c>
    </row>
    <row r="1679" customFormat="false" ht="15" hidden="false" customHeight="false" outlineLevel="0" collapsed="false">
      <c r="A1679" s="2" t="s">
        <v>1715</v>
      </c>
      <c r="B1679" s="2" t="s">
        <v>33</v>
      </c>
      <c r="C1679" s="2" t="n">
        <v>3753.927928</v>
      </c>
      <c r="D1679" s="2" t="n">
        <v>4801.656113</v>
      </c>
      <c r="E1679" s="2" t="n">
        <v>-3021.730297</v>
      </c>
      <c r="F1679" s="2" t="n">
        <v>-5.683494849</v>
      </c>
      <c r="G1679" s="2" t="n">
        <v>1.33331715</v>
      </c>
      <c r="H1679" s="2" t="n">
        <v>-4.946177497</v>
      </c>
      <c r="I1679" s="2" t="n">
        <v>6797.20252</v>
      </c>
      <c r="J1679" s="2" t="n">
        <v>0.000865626</v>
      </c>
      <c r="K1679" s="2" t="n">
        <v>51.65104172</v>
      </c>
      <c r="L1679" s="2" t="n">
        <v>208.8883328</v>
      </c>
      <c r="M1679" s="2" t="n">
        <v>50.87568895</v>
      </c>
      <c r="N1679" s="2" t="n">
        <v>163.6228938</v>
      </c>
      <c r="O1679" s="2" t="n">
        <v>-0.060401535</v>
      </c>
      <c r="P1679" s="2" t="n">
        <v>-0.353389108</v>
      </c>
      <c r="Q1679" s="2" t="n">
        <v>-0.391181645</v>
      </c>
      <c r="R1679" s="2" t="n">
        <v>0.847611181</v>
      </c>
      <c r="S1679" s="2" t="n">
        <v>-0.013120359</v>
      </c>
      <c r="T1679" s="2" t="n">
        <v>-0.058332989</v>
      </c>
      <c r="U1679" s="2" t="n">
        <v>0.00874743</v>
      </c>
      <c r="V1679" s="2" t="n">
        <v>82.57430952</v>
      </c>
      <c r="W1679" s="2" t="n">
        <v>7.972019667</v>
      </c>
      <c r="X1679" s="2" t="n">
        <v>-9.089939848</v>
      </c>
      <c r="Y1679" s="2" t="n">
        <v>0.419319591</v>
      </c>
      <c r="Z1679" s="2" t="n">
        <v>0</v>
      </c>
      <c r="AA1679" s="2" t="n">
        <v>72.46517924</v>
      </c>
      <c r="AB1679" s="2" t="s">
        <v>34</v>
      </c>
      <c r="AC1679" s="2" t="n">
        <v>25.03487614</v>
      </c>
      <c r="AD1679" s="2" t="s">
        <v>38</v>
      </c>
      <c r="AE1679" s="2" t="n">
        <v>100</v>
      </c>
      <c r="AF1679" s="3" t="b">
        <f aca="false">FALSE()</f>
        <v>0</v>
      </c>
    </row>
    <row r="1680" customFormat="false" ht="15" hidden="false" customHeight="false" outlineLevel="0" collapsed="false">
      <c r="A1680" s="2" t="s">
        <v>1716</v>
      </c>
      <c r="B1680" s="2" t="s">
        <v>33</v>
      </c>
      <c r="C1680" s="2" t="n">
        <v>3404.627318</v>
      </c>
      <c r="D1680" s="2" t="n">
        <v>4870.656436</v>
      </c>
      <c r="E1680" s="2" t="n">
        <v>-3311.37206</v>
      </c>
      <c r="F1680" s="2" t="n">
        <v>-5.955461463</v>
      </c>
      <c r="G1680" s="2" t="n">
        <v>0.965849486</v>
      </c>
      <c r="H1680" s="2" t="n">
        <v>-4.704883096</v>
      </c>
      <c r="I1680" s="2" t="n">
        <v>6796.432498</v>
      </c>
      <c r="J1680" s="2" t="n">
        <v>0.0009689</v>
      </c>
      <c r="K1680" s="2" t="n">
        <v>51.64846964</v>
      </c>
      <c r="L1680" s="2" t="n">
        <v>208.8859005</v>
      </c>
      <c r="M1680" s="2" t="n">
        <v>47.27011388</v>
      </c>
      <c r="N1680" s="2" t="n">
        <v>171.096379</v>
      </c>
      <c r="O1680" s="2" t="n">
        <v>-0.073539692</v>
      </c>
      <c r="P1680" s="2" t="n">
        <v>-0.324583463</v>
      </c>
      <c r="Q1680" s="2" t="n">
        <v>-0.388931217</v>
      </c>
      <c r="R1680" s="2" t="n">
        <v>0.859051802</v>
      </c>
      <c r="S1680" s="2" t="n">
        <v>0.006327281</v>
      </c>
      <c r="T1680" s="2" t="n">
        <v>-0.075657073</v>
      </c>
      <c r="U1680" s="2" t="n">
        <v>0.00454821</v>
      </c>
      <c r="V1680" s="2" t="n">
        <v>81.12750072</v>
      </c>
      <c r="W1680" s="2" t="n">
        <v>7.941011661</v>
      </c>
      <c r="X1680" s="2" t="n">
        <v>-8.745336914</v>
      </c>
      <c r="Y1680" s="2" t="n">
        <v>0.511317171</v>
      </c>
      <c r="Z1680" s="2" t="n">
        <v>0.805734139</v>
      </c>
      <c r="AA1680" s="2" t="n">
        <v>70.25255655</v>
      </c>
      <c r="AB1680" s="2" t="s">
        <v>34</v>
      </c>
      <c r="AC1680" s="2" t="n">
        <v>25.67989791</v>
      </c>
      <c r="AD1680" s="2" t="s">
        <v>38</v>
      </c>
      <c r="AE1680" s="2" t="n">
        <v>100</v>
      </c>
      <c r="AF1680" s="3" t="b">
        <f aca="false">FALSE()</f>
        <v>0</v>
      </c>
    </row>
    <row r="1681" customFormat="false" ht="15" hidden="false" customHeight="false" outlineLevel="0" collapsed="false">
      <c r="A1681" s="2" t="s">
        <v>1717</v>
      </c>
      <c r="B1681" s="2" t="s">
        <v>33</v>
      </c>
      <c r="C1681" s="2" t="n">
        <v>3039.81919</v>
      </c>
      <c r="D1681" s="2" t="n">
        <v>4917.471897</v>
      </c>
      <c r="E1681" s="2" t="n">
        <v>-3585.888049</v>
      </c>
      <c r="F1681" s="2" t="n">
        <v>-6.200219623</v>
      </c>
      <c r="G1681" s="2" t="n">
        <v>0.594100523</v>
      </c>
      <c r="H1681" s="2" t="n">
        <v>-4.442177705</v>
      </c>
      <c r="I1681" s="2" t="n">
        <v>6795.637916</v>
      </c>
      <c r="J1681" s="2" t="n">
        <v>0.001082966</v>
      </c>
      <c r="K1681" s="2" t="n">
        <v>51.64581453</v>
      </c>
      <c r="L1681" s="2" t="n">
        <v>208.8830175</v>
      </c>
      <c r="M1681" s="2" t="n">
        <v>45.36143408</v>
      </c>
      <c r="N1681" s="2" t="n">
        <v>176.8729465</v>
      </c>
      <c r="O1681" s="2" t="n">
        <v>-0.086590982</v>
      </c>
      <c r="P1681" s="2" t="n">
        <v>-0.295409662</v>
      </c>
      <c r="Q1681" s="2" t="n">
        <v>-0.386239094</v>
      </c>
      <c r="R1681" s="2" t="n">
        <v>0.869513942</v>
      </c>
      <c r="S1681" s="2" t="n">
        <v>0.002106277</v>
      </c>
      <c r="T1681" s="2" t="n">
        <v>-0.062754975</v>
      </c>
      <c r="U1681" s="2" t="n">
        <v>0.005755289</v>
      </c>
      <c r="V1681" s="2" t="n">
        <v>79.65130747</v>
      </c>
      <c r="W1681" s="2" t="n">
        <v>7.876820524</v>
      </c>
      <c r="X1681" s="2" t="n">
        <v>-8.995669784</v>
      </c>
      <c r="Y1681" s="2" t="n">
        <v>0.166400364</v>
      </c>
      <c r="Z1681" s="2" t="n">
        <v>0</v>
      </c>
      <c r="AA1681" s="2" t="n">
        <v>70.85727638</v>
      </c>
      <c r="AB1681" s="2" t="s">
        <v>34</v>
      </c>
      <c r="AC1681" s="2" t="n">
        <v>25.44908591</v>
      </c>
      <c r="AD1681" s="2" t="s">
        <v>38</v>
      </c>
      <c r="AE1681" s="2" t="n">
        <v>100</v>
      </c>
      <c r="AF1681" s="3" t="b">
        <f aca="false">FALSE()</f>
        <v>0</v>
      </c>
    </row>
    <row r="1682" customFormat="false" ht="15" hidden="false" customHeight="false" outlineLevel="0" collapsed="false">
      <c r="A1682" s="2" t="s">
        <v>1718</v>
      </c>
      <c r="B1682" s="2" t="s">
        <v>33</v>
      </c>
      <c r="C1682" s="2" t="n">
        <v>2661.169512</v>
      </c>
      <c r="D1682" s="2" t="n">
        <v>4941.896284</v>
      </c>
      <c r="E1682" s="2" t="n">
        <v>-3844.029429</v>
      </c>
      <c r="F1682" s="2" t="n">
        <v>-6.416674919</v>
      </c>
      <c r="G1682" s="2" t="n">
        <v>0.21976103</v>
      </c>
      <c r="H1682" s="2" t="n">
        <v>-4.159271061</v>
      </c>
      <c r="I1682" s="2" t="n">
        <v>6794.833213</v>
      </c>
      <c r="J1682" s="2" t="n">
        <v>0.001201324</v>
      </c>
      <c r="K1682" s="2" t="n">
        <v>51.64312469</v>
      </c>
      <c r="L1682" s="2" t="n">
        <v>208.8796736</v>
      </c>
      <c r="M1682" s="2" t="n">
        <v>44.76295188</v>
      </c>
      <c r="N1682" s="2" t="n">
        <v>181.3393425</v>
      </c>
      <c r="O1682" s="2" t="n">
        <v>-0.099540807</v>
      </c>
      <c r="P1682" s="2" t="n">
        <v>-0.265900726</v>
      </c>
      <c r="Q1682" s="2" t="n">
        <v>-0.383108295</v>
      </c>
      <c r="R1682" s="2" t="n">
        <v>0.878986044</v>
      </c>
      <c r="S1682" s="2" t="n">
        <v>0.009150708</v>
      </c>
      <c r="T1682" s="2" t="n">
        <v>-0.063552728</v>
      </c>
      <c r="U1682" s="2" t="n">
        <v>0.004325305</v>
      </c>
      <c r="V1682" s="2" t="n">
        <v>78.21935169</v>
      </c>
      <c r="W1682" s="2" t="n">
        <v>7.900223792</v>
      </c>
      <c r="X1682" s="2" t="n">
        <v>-8.700244298</v>
      </c>
      <c r="Y1682" s="2" t="n">
        <v>0.430902562</v>
      </c>
      <c r="Z1682" s="2" t="n">
        <v>1.49596596</v>
      </c>
      <c r="AA1682" s="2" t="n">
        <v>70.22984296</v>
      </c>
      <c r="AB1682" s="2" t="s">
        <v>34</v>
      </c>
      <c r="AC1682" s="2" t="n">
        <v>25.20694449</v>
      </c>
      <c r="AD1682" s="2" t="s">
        <v>38</v>
      </c>
      <c r="AE1682" s="2" t="n">
        <v>100</v>
      </c>
      <c r="AF1682" s="3" t="b">
        <f aca="false">FALSE()</f>
        <v>0</v>
      </c>
    </row>
    <row r="1683" customFormat="false" ht="15" hidden="false" customHeight="false" outlineLevel="0" collapsed="false">
      <c r="A1683" s="2" t="s">
        <v>1719</v>
      </c>
      <c r="B1683" s="2" t="s">
        <v>33</v>
      </c>
      <c r="C1683" s="2" t="n">
        <v>2270.406047</v>
      </c>
      <c r="D1683" s="2" t="n">
        <v>4943.825118</v>
      </c>
      <c r="E1683" s="2" t="n">
        <v>-4084.622649</v>
      </c>
      <c r="F1683" s="2" t="n">
        <v>-6.603862638</v>
      </c>
      <c r="G1683" s="2" t="n">
        <v>-0.155469819</v>
      </c>
      <c r="H1683" s="2" t="n">
        <v>-3.857461893</v>
      </c>
      <c r="I1683" s="2" t="n">
        <v>6794.032998</v>
      </c>
      <c r="J1683" s="2" t="n">
        <v>0.001318948</v>
      </c>
      <c r="K1683" s="2" t="n">
        <v>51.64044905</v>
      </c>
      <c r="L1683" s="2" t="n">
        <v>208.8758671</v>
      </c>
      <c r="M1683" s="2" t="n">
        <v>45.13842703</v>
      </c>
      <c r="N1683" s="2" t="n">
        <v>184.8318532</v>
      </c>
      <c r="O1683" s="2" t="n">
        <v>-0.112374709</v>
      </c>
      <c r="P1683" s="2" t="n">
        <v>-0.23609002</v>
      </c>
      <c r="Q1683" s="2" t="n">
        <v>-0.379542318</v>
      </c>
      <c r="R1683" s="2" t="n">
        <v>0.887457636</v>
      </c>
      <c r="S1683" s="2" t="n">
        <v>-0.001258569</v>
      </c>
      <c r="T1683" s="2" t="n">
        <v>-0.071997265</v>
      </c>
      <c r="U1683" s="2" t="n">
        <v>-0.001883177</v>
      </c>
      <c r="V1683" s="2" t="n">
        <v>77.03355198</v>
      </c>
      <c r="W1683" s="2" t="n">
        <v>7.83382418</v>
      </c>
      <c r="X1683" s="2" t="n">
        <v>-7.265721692</v>
      </c>
      <c r="Y1683" s="2" t="n">
        <v>0.355829183</v>
      </c>
      <c r="Z1683" s="2" t="n">
        <v>0.256043759</v>
      </c>
      <c r="AA1683" s="2" t="n">
        <v>57.17443004</v>
      </c>
      <c r="AB1683" s="2" t="s">
        <v>34</v>
      </c>
      <c r="AC1683" s="2" t="n">
        <v>25.00925921</v>
      </c>
      <c r="AD1683" s="2" t="s">
        <v>45</v>
      </c>
      <c r="AE1683" s="2" t="n">
        <v>100</v>
      </c>
      <c r="AF1683" s="3" t="b">
        <f aca="false">FALSE()</f>
        <v>0</v>
      </c>
    </row>
    <row r="1684" customFormat="false" ht="15" hidden="false" customHeight="false" outlineLevel="0" collapsed="false">
      <c r="A1684" s="2" t="s">
        <v>1720</v>
      </c>
      <c r="B1684" s="2" t="s">
        <v>33</v>
      </c>
      <c r="C1684" s="2" t="n">
        <v>1869.31046</v>
      </c>
      <c r="D1684" s="2" t="n">
        <v>4923.255934</v>
      </c>
      <c r="E1684" s="2" t="n">
        <v>-4306.574595</v>
      </c>
      <c r="F1684" s="2" t="n">
        <v>-6.760951364</v>
      </c>
      <c r="G1684" s="2" t="n">
        <v>-0.529892029</v>
      </c>
      <c r="H1684" s="2" t="n">
        <v>-3.53813167</v>
      </c>
      <c r="I1684" s="2" t="n">
        <v>6793.251783</v>
      </c>
      <c r="J1684" s="2" t="n">
        <v>0.00143191</v>
      </c>
      <c r="K1684" s="2" t="n">
        <v>51.63783629</v>
      </c>
      <c r="L1684" s="2" t="n">
        <v>208.8716047</v>
      </c>
      <c r="M1684" s="2" t="n">
        <v>46.22707131</v>
      </c>
      <c r="N1684" s="2" t="n">
        <v>187.6113092</v>
      </c>
      <c r="O1684" s="2" t="n">
        <v>-0.125078381</v>
      </c>
      <c r="P1684" s="2" t="n">
        <v>-0.206011216</v>
      </c>
      <c r="Q1684" s="2" t="n">
        <v>-0.37554514</v>
      </c>
      <c r="R1684" s="2" t="n">
        <v>0.89491934</v>
      </c>
      <c r="S1684" s="2" t="n">
        <v>0.01090134</v>
      </c>
      <c r="T1684" s="2" t="n">
        <v>-0.056676035</v>
      </c>
      <c r="U1684" s="2" t="n">
        <v>0.002369647</v>
      </c>
      <c r="V1684" s="2" t="n">
        <v>75.87980013</v>
      </c>
      <c r="W1684" s="2" t="n">
        <v>7.800674666</v>
      </c>
      <c r="X1684" s="2" t="n">
        <v>-7.099397328</v>
      </c>
      <c r="Y1684" s="2" t="n">
        <v>0.379340098</v>
      </c>
      <c r="Z1684" s="2" t="n">
        <v>0</v>
      </c>
      <c r="AA1684" s="2" t="n">
        <v>55.38008888</v>
      </c>
      <c r="AB1684" s="2" t="s">
        <v>34</v>
      </c>
      <c r="AC1684" s="2" t="n">
        <v>25.28878866</v>
      </c>
      <c r="AD1684" s="2" t="s">
        <v>45</v>
      </c>
      <c r="AE1684" s="2" t="n">
        <v>100</v>
      </c>
      <c r="AF1684" s="3" t="b">
        <f aca="false">FALSE()</f>
        <v>0</v>
      </c>
    </row>
    <row r="1685" customFormat="false" ht="15" hidden="false" customHeight="false" outlineLevel="0" collapsed="false">
      <c r="A1685" s="2" t="s">
        <v>1721</v>
      </c>
      <c r="B1685" s="2" t="s">
        <v>33</v>
      </c>
      <c r="C1685" s="2" t="n">
        <v>1459.710229</v>
      </c>
      <c r="D1685" s="2" t="n">
        <v>4880.288101</v>
      </c>
      <c r="E1685" s="2" t="n">
        <v>-4508.877363</v>
      </c>
      <c r="F1685" s="2" t="n">
        <v>-6.887245943</v>
      </c>
      <c r="G1685" s="2" t="n">
        <v>-0.901812259</v>
      </c>
      <c r="H1685" s="2" t="n">
        <v>-3.202738097</v>
      </c>
      <c r="I1685" s="2" t="n">
        <v>6792.503726</v>
      </c>
      <c r="J1685" s="2" t="n">
        <v>0.001537071</v>
      </c>
      <c r="K1685" s="2" t="n">
        <v>51.63533392</v>
      </c>
      <c r="L1685" s="2" t="n">
        <v>208.8669013</v>
      </c>
      <c r="M1685" s="2" t="n">
        <v>47.83417337</v>
      </c>
      <c r="N1685" s="2" t="n">
        <v>189.872461</v>
      </c>
      <c r="O1685" s="2" t="n">
        <v>-0.13763768</v>
      </c>
      <c r="P1685" s="2" t="n">
        <v>-0.175698261</v>
      </c>
      <c r="Q1685" s="2" t="n">
        <v>-0.371121211</v>
      </c>
      <c r="R1685" s="2" t="n">
        <v>0.901362877</v>
      </c>
      <c r="S1685" s="2" t="n">
        <v>-0.014610343</v>
      </c>
      <c r="T1685" s="2" t="n">
        <v>-0.063979708</v>
      </c>
      <c r="U1685" s="2" t="n">
        <v>-0.004409669</v>
      </c>
      <c r="V1685" s="2" t="n">
        <v>74.73866877</v>
      </c>
      <c r="W1685" s="2" t="n">
        <v>7.796329242</v>
      </c>
      <c r="X1685" s="2" t="n">
        <v>-7.025653166</v>
      </c>
      <c r="Y1685" s="2" t="n">
        <v>-0.092330277</v>
      </c>
      <c r="Z1685" s="2" t="n">
        <v>0</v>
      </c>
      <c r="AA1685" s="2" t="n">
        <v>54.77430522</v>
      </c>
      <c r="AB1685" s="2" t="s">
        <v>34</v>
      </c>
      <c r="AC1685" s="2" t="n">
        <v>25.35178024</v>
      </c>
      <c r="AD1685" s="2" t="s">
        <v>45</v>
      </c>
      <c r="AE1685" s="2" t="n">
        <v>100</v>
      </c>
      <c r="AF1685" s="3" t="b">
        <f aca="false">FALSE()</f>
        <v>0</v>
      </c>
    </row>
    <row r="1686" customFormat="false" ht="15" hidden="false" customHeight="false" outlineLevel="0" collapsed="false">
      <c r="A1686" s="2" t="s">
        <v>1722</v>
      </c>
      <c r="B1686" s="2" t="s">
        <v>33</v>
      </c>
      <c r="C1686" s="2" t="n">
        <v>1043.470392</v>
      </c>
      <c r="D1686" s="2" t="n">
        <v>4815.122209</v>
      </c>
      <c r="E1686" s="2" t="n">
        <v>-4690.612628</v>
      </c>
      <c r="F1686" s="2" t="n">
        <v>-6.982189849</v>
      </c>
      <c r="G1686" s="2" t="n">
        <v>-1.269551147</v>
      </c>
      <c r="H1686" s="2" t="n">
        <v>-2.852808387</v>
      </c>
      <c r="I1686" s="2" t="n">
        <v>6791.802374</v>
      </c>
      <c r="J1686" s="2" t="n">
        <v>0.001631878</v>
      </c>
      <c r="K1686" s="2" t="n">
        <v>51.63298744</v>
      </c>
      <c r="L1686" s="2" t="n">
        <v>208.8617798</v>
      </c>
      <c r="M1686" s="2" t="n">
        <v>49.81490588</v>
      </c>
      <c r="N1686" s="2" t="n">
        <v>191.7601718</v>
      </c>
      <c r="O1686" s="2" t="n">
        <v>-0.150038637</v>
      </c>
      <c r="P1686" s="2" t="n">
        <v>-0.145185339</v>
      </c>
      <c r="Q1686" s="2" t="n">
        <v>-0.366275451</v>
      </c>
      <c r="R1686" s="2" t="n">
        <v>0.906781075</v>
      </c>
      <c r="S1686" s="2" t="n">
        <v>-0.007650827</v>
      </c>
      <c r="T1686" s="2" t="n">
        <v>-0.068777897</v>
      </c>
      <c r="U1686" s="2" t="n">
        <v>-0.005945689</v>
      </c>
      <c r="V1686" s="2" t="n">
        <v>73.5625349</v>
      </c>
      <c r="W1686" s="2" t="n">
        <v>7.748525436</v>
      </c>
      <c r="X1686" s="2" t="n">
        <v>-7.285828262</v>
      </c>
      <c r="Y1686" s="2" t="n">
        <v>-0.588681228</v>
      </c>
      <c r="Z1686" s="2" t="n">
        <v>0</v>
      </c>
      <c r="AA1686" s="2" t="n">
        <v>56.45442561</v>
      </c>
      <c r="AB1686" s="2" t="s">
        <v>34</v>
      </c>
      <c r="AC1686" s="2" t="n">
        <v>25.18189247</v>
      </c>
      <c r="AD1686" s="2" t="s">
        <v>45</v>
      </c>
      <c r="AE1686" s="2" t="n">
        <v>100</v>
      </c>
      <c r="AF1686" s="3" t="b">
        <f aca="false">FALSE()</f>
        <v>0</v>
      </c>
    </row>
    <row r="1687" customFormat="false" ht="15" hidden="false" customHeight="false" outlineLevel="0" collapsed="false">
      <c r="A1687" s="2" t="s">
        <v>1723</v>
      </c>
      <c r="B1687" s="2" t="s">
        <v>33</v>
      </c>
      <c r="C1687" s="2" t="n">
        <v>622.4851784</v>
      </c>
      <c r="D1687" s="2" t="n">
        <v>4728.059005</v>
      </c>
      <c r="E1687" s="2" t="n">
        <v>-4850.955616</v>
      </c>
      <c r="F1687" s="2" t="n">
        <v>-7.045366938</v>
      </c>
      <c r="G1687" s="2" t="n">
        <v>-1.63145048</v>
      </c>
      <c r="H1687" s="2" t="n">
        <v>-2.489932347</v>
      </c>
      <c r="I1687" s="2" t="n">
        <v>6791.160425</v>
      </c>
      <c r="J1687" s="2" t="n">
        <v>0.001714239</v>
      </c>
      <c r="K1687" s="2" t="n">
        <v>51.63083954</v>
      </c>
      <c r="L1687" s="2" t="n">
        <v>208.8562708</v>
      </c>
      <c r="M1687" s="2" t="n">
        <v>52.0599414</v>
      </c>
      <c r="N1687" s="2" t="n">
        <v>193.3838013</v>
      </c>
      <c r="O1687" s="2" t="n">
        <v>-0.162267473</v>
      </c>
      <c r="P1687" s="2" t="n">
        <v>-0.114506843</v>
      </c>
      <c r="Q1687" s="2" t="n">
        <v>-0.361013245</v>
      </c>
      <c r="R1687" s="2" t="n">
        <v>0.91116787</v>
      </c>
      <c r="S1687" s="2" t="n">
        <v>0.009444123</v>
      </c>
      <c r="T1687" s="2" t="n">
        <v>-0.069142087</v>
      </c>
      <c r="U1687" s="2" t="n">
        <v>0.012241109</v>
      </c>
      <c r="V1687" s="2" t="n">
        <v>72.40392279</v>
      </c>
      <c r="W1687" s="2" t="n">
        <v>7.716557007</v>
      </c>
      <c r="X1687" s="2" t="n">
        <v>-7.207020118</v>
      </c>
      <c r="Y1687" s="2" t="n">
        <v>-0.570999069</v>
      </c>
      <c r="Z1687" s="2" t="n">
        <v>0</v>
      </c>
      <c r="AA1687" s="2" t="n">
        <v>55.61338159</v>
      </c>
      <c r="AB1687" s="2" t="s">
        <v>34</v>
      </c>
      <c r="AC1687" s="2" t="n">
        <v>25.29293583</v>
      </c>
      <c r="AD1687" s="2" t="s">
        <v>45</v>
      </c>
      <c r="AE1687" s="2" t="n">
        <v>100</v>
      </c>
      <c r="AF1687" s="3" t="b">
        <f aca="false">FALSE()</f>
        <v>0</v>
      </c>
    </row>
    <row r="1688" customFormat="false" ht="15" hidden="false" customHeight="false" outlineLevel="0" collapsed="false">
      <c r="A1688" s="2" t="s">
        <v>1724</v>
      </c>
      <c r="B1688" s="2" t="s">
        <v>33</v>
      </c>
      <c r="C1688" s="2" t="n">
        <v>198.669545</v>
      </c>
      <c r="D1688" s="2" t="n">
        <v>4619.497925</v>
      </c>
      <c r="E1688" s="2" t="n">
        <v>-4989.178642</v>
      </c>
      <c r="F1688" s="2" t="n">
        <v>-7.076502646</v>
      </c>
      <c r="G1688" s="2" t="n">
        <v>-1.98588017</v>
      </c>
      <c r="H1688" s="2" t="n">
        <v>-2.115755322</v>
      </c>
      <c r="I1688" s="2" t="n">
        <v>6790.589498</v>
      </c>
      <c r="J1688" s="2" t="n">
        <v>0.001782452</v>
      </c>
      <c r="K1688" s="2" t="n">
        <v>51.6289293</v>
      </c>
      <c r="L1688" s="2" t="n">
        <v>208.8504119</v>
      </c>
      <c r="M1688" s="2" t="n">
        <v>54.48446802</v>
      </c>
      <c r="N1688" s="2" t="n">
        <v>194.8281902</v>
      </c>
      <c r="O1688" s="2" t="n">
        <v>-0.174310609</v>
      </c>
      <c r="P1688" s="2" t="n">
        <v>-0.083697337</v>
      </c>
      <c r="Q1688" s="2" t="n">
        <v>-0.355340437</v>
      </c>
      <c r="R1688" s="2" t="n">
        <v>0.914518311</v>
      </c>
      <c r="S1688" s="2" t="n">
        <v>0.001873155</v>
      </c>
      <c r="T1688" s="2" t="n">
        <v>-0.06633144</v>
      </c>
      <c r="U1688" s="2" t="n">
        <v>-0.020258268</v>
      </c>
      <c r="V1688" s="2" t="n">
        <v>73.77269285</v>
      </c>
      <c r="W1688" s="2" t="n">
        <v>7.770029212</v>
      </c>
      <c r="X1688" s="2" t="n">
        <v>8.455690583</v>
      </c>
      <c r="Y1688" s="2" t="n">
        <v>0.721074481</v>
      </c>
      <c r="Z1688" s="2" t="n">
        <v>120.9808152</v>
      </c>
      <c r="AA1688" s="2" t="n">
        <v>55.27985239</v>
      </c>
      <c r="AB1688" s="2" t="s">
        <v>34</v>
      </c>
      <c r="AC1688" s="2" t="n">
        <v>24.92177235</v>
      </c>
      <c r="AD1688" s="2" t="s">
        <v>45</v>
      </c>
      <c r="AE1688" s="2" t="n">
        <v>100</v>
      </c>
      <c r="AF1688" s="3" t="b">
        <f aca="false">TRUE()</f>
        <v>1</v>
      </c>
    </row>
    <row r="1689" customFormat="false" ht="15" hidden="false" customHeight="false" outlineLevel="0" collapsed="false">
      <c r="A1689" s="2" t="s">
        <v>1725</v>
      </c>
      <c r="B1689" s="2" t="s">
        <v>33</v>
      </c>
      <c r="C1689" s="2" t="n">
        <v>-226.0493427</v>
      </c>
      <c r="D1689" s="2" t="n">
        <v>4489.935191</v>
      </c>
      <c r="E1689" s="2" t="n">
        <v>-5104.654231</v>
      </c>
      <c r="F1689" s="2" t="n">
        <v>-7.075464624</v>
      </c>
      <c r="G1689" s="2" t="n">
        <v>-2.331245044</v>
      </c>
      <c r="H1689" s="2" t="n">
        <v>-1.731971016</v>
      </c>
      <c r="I1689" s="2" t="n">
        <v>6790.099931</v>
      </c>
      <c r="J1689" s="2" t="n">
        <v>0.001835169</v>
      </c>
      <c r="K1689" s="2" t="n">
        <v>51.62729148</v>
      </c>
      <c r="L1689" s="2" t="n">
        <v>208.844247</v>
      </c>
      <c r="M1689" s="2" t="n">
        <v>57.02015292</v>
      </c>
      <c r="N1689" s="2" t="n">
        <v>196.1616971</v>
      </c>
      <c r="O1689" s="2" t="n">
        <v>-0.186154676</v>
      </c>
      <c r="P1689" s="2" t="n">
        <v>-0.052791523</v>
      </c>
      <c r="Q1689" s="2" t="n">
        <v>-0.349263329</v>
      </c>
      <c r="R1689" s="2" t="n">
        <v>0.916828566</v>
      </c>
      <c r="S1689" s="2" t="n">
        <v>0.010229882</v>
      </c>
      <c r="T1689" s="2" t="n">
        <v>-0.063627093</v>
      </c>
      <c r="U1689" s="2" t="n">
        <v>0.001636428</v>
      </c>
      <c r="V1689" s="2" t="n">
        <v>75.14749344</v>
      </c>
      <c r="W1689" s="2" t="n">
        <v>7.813173344</v>
      </c>
      <c r="X1689" s="2" t="n">
        <v>8.446046919</v>
      </c>
      <c r="Y1689" s="2" t="n">
        <v>1.680721493</v>
      </c>
      <c r="Z1689" s="2" t="n">
        <v>121.5815476</v>
      </c>
      <c r="AA1689" s="2" t="n">
        <v>55.59111897</v>
      </c>
      <c r="AB1689" s="2" t="s">
        <v>34</v>
      </c>
      <c r="AC1689" s="2" t="n">
        <v>24.81317236</v>
      </c>
      <c r="AD1689" s="2" t="s">
        <v>45</v>
      </c>
      <c r="AE1689" s="2" t="n">
        <v>100</v>
      </c>
      <c r="AF1689" s="3" t="b">
        <f aca="false">TRUE()</f>
        <v>1</v>
      </c>
    </row>
    <row r="1690" customFormat="false" ht="15" hidden="false" customHeight="false" outlineLevel="0" collapsed="false">
      <c r="A1690" s="2" t="s">
        <v>1726</v>
      </c>
      <c r="B1690" s="2" t="s">
        <v>33</v>
      </c>
      <c r="C1690" s="2" t="n">
        <v>-649.740648</v>
      </c>
      <c r="D1690" s="2" t="n">
        <v>4339.961527</v>
      </c>
      <c r="E1690" s="2" t="n">
        <v>-5196.857804</v>
      </c>
      <c r="F1690" s="2" t="n">
        <v>-7.042262858</v>
      </c>
      <c r="G1690" s="2" t="n">
        <v>-2.665991421</v>
      </c>
      <c r="H1690" s="2" t="n">
        <v>-1.340314212</v>
      </c>
      <c r="I1690" s="2" t="n">
        <v>6789.700592</v>
      </c>
      <c r="J1690" s="2" t="n">
        <v>0.001871381</v>
      </c>
      <c r="K1690" s="2" t="n">
        <v>51.62595591</v>
      </c>
      <c r="L1690" s="2" t="n">
        <v>208.8378256</v>
      </c>
      <c r="M1690" s="2" t="n">
        <v>59.6092355</v>
      </c>
      <c r="N1690" s="2" t="n">
        <v>197.4421049</v>
      </c>
      <c r="O1690" s="2" t="n">
        <v>-0.197786525</v>
      </c>
      <c r="P1690" s="2" t="n">
        <v>-0.02182421</v>
      </c>
      <c r="Q1690" s="2" t="n">
        <v>-0.34278867</v>
      </c>
      <c r="R1690" s="2" t="n">
        <v>0.918095922</v>
      </c>
      <c r="S1690" s="2" t="n">
        <v>0.007267311</v>
      </c>
      <c r="T1690" s="2" t="n">
        <v>-0.06756775</v>
      </c>
      <c r="U1690" s="2" t="n">
        <v>-0.004700356</v>
      </c>
      <c r="V1690" s="2" t="n">
        <v>76.49035088</v>
      </c>
      <c r="W1690" s="2" t="n">
        <v>7.82931493</v>
      </c>
      <c r="X1690" s="2" t="n">
        <v>8.232796533</v>
      </c>
      <c r="Y1690" s="2" t="n">
        <v>2.325484875</v>
      </c>
      <c r="Z1690" s="2" t="n">
        <v>119.5856679</v>
      </c>
      <c r="AA1690" s="2" t="n">
        <v>55.12851113</v>
      </c>
      <c r="AB1690" s="2" t="s">
        <v>34</v>
      </c>
      <c r="AC1690" s="2" t="n">
        <v>25.84177786</v>
      </c>
      <c r="AD1690" s="2" t="s">
        <v>45</v>
      </c>
      <c r="AE1690" s="2" t="n">
        <v>100</v>
      </c>
      <c r="AF1690" s="3" t="b">
        <f aca="false">TRUE()</f>
        <v>1</v>
      </c>
    </row>
    <row r="1691" customFormat="false" ht="15" hidden="false" customHeight="false" outlineLevel="0" collapsed="false">
      <c r="A1691" s="2" t="s">
        <v>1727</v>
      </c>
      <c r="B1691" s="2" t="s">
        <v>33</v>
      </c>
      <c r="C1691" s="2" t="n">
        <v>-1070.478395</v>
      </c>
      <c r="D1691" s="2" t="n">
        <v>4170.259471</v>
      </c>
      <c r="E1691" s="2" t="n">
        <v>-5265.369915</v>
      </c>
      <c r="F1691" s="2" t="n">
        <v>-6.977049268</v>
      </c>
      <c r="G1691" s="2" t="n">
        <v>-2.988613489</v>
      </c>
      <c r="H1691" s="2" t="n">
        <v>-0.942553426</v>
      </c>
      <c r="I1691" s="2" t="n">
        <v>6789.398722</v>
      </c>
      <c r="J1691" s="2" t="n">
        <v>0.001890411</v>
      </c>
      <c r="K1691" s="2" t="n">
        <v>51.62494694</v>
      </c>
      <c r="L1691" s="2" t="n">
        <v>208.8312019</v>
      </c>
      <c r="M1691" s="2" t="n">
        <v>62.20002159</v>
      </c>
      <c r="N1691" s="2" t="n">
        <v>198.7211274</v>
      </c>
      <c r="O1691" s="2" t="n">
        <v>-0.209193244</v>
      </c>
      <c r="P1691" s="2" t="n">
        <v>0.009169722</v>
      </c>
      <c r="Q1691" s="2" t="n">
        <v>-0.335923655</v>
      </c>
      <c r="R1691" s="2" t="n">
        <v>0.91831879</v>
      </c>
      <c r="S1691" s="2" t="n">
        <v>-0.021135577</v>
      </c>
      <c r="T1691" s="2" t="n">
        <v>-0.060390629</v>
      </c>
      <c r="U1691" s="2" t="n">
        <v>0.015585277</v>
      </c>
      <c r="V1691" s="2" t="n">
        <v>77.83761314</v>
      </c>
      <c r="W1691" s="2" t="n">
        <v>7.82323781</v>
      </c>
      <c r="X1691" s="2" t="n">
        <v>8.266217939</v>
      </c>
      <c r="Y1691" s="2" t="n">
        <v>3.446521843</v>
      </c>
      <c r="Z1691" s="2" t="n">
        <v>118.4491901</v>
      </c>
      <c r="AA1691" s="2" t="n">
        <v>53.78060137</v>
      </c>
      <c r="AB1691" s="2" t="s">
        <v>34</v>
      </c>
      <c r="AC1691" s="2" t="n">
        <v>25.03136096</v>
      </c>
      <c r="AD1691" s="2" t="s">
        <v>45</v>
      </c>
      <c r="AE1691" s="2" t="n">
        <v>100</v>
      </c>
      <c r="AF1691" s="3" t="b">
        <f aca="false">TRUE()</f>
        <v>1</v>
      </c>
    </row>
    <row r="1692" customFormat="false" ht="15" hidden="false" customHeight="false" outlineLevel="0" collapsed="false">
      <c r="A1692" s="2" t="s">
        <v>1728</v>
      </c>
      <c r="B1692" s="2" t="s">
        <v>33</v>
      </c>
      <c r="C1692" s="2" t="n">
        <v>-1486.349961</v>
      </c>
      <c r="D1692" s="2" t="n">
        <v>3981.60032</v>
      </c>
      <c r="E1692" s="2" t="n">
        <v>-5309.878062</v>
      </c>
      <c r="F1692" s="2" t="n">
        <v>-6.88011683</v>
      </c>
      <c r="G1692" s="2" t="n">
        <v>-3.297659452</v>
      </c>
      <c r="H1692" s="2" t="n">
        <v>-0.540483485</v>
      </c>
      <c r="I1692" s="2" t="n">
        <v>6789.19981</v>
      </c>
      <c r="J1692" s="2" t="n">
        <v>0.001891926</v>
      </c>
      <c r="K1692" s="2" t="n">
        <v>51.62428299</v>
      </c>
      <c r="L1692" s="2" t="n">
        <v>208.8244337</v>
      </c>
      <c r="M1692" s="2" t="n">
        <v>64.74321041</v>
      </c>
      <c r="N1692" s="2" t="n">
        <v>200.048082</v>
      </c>
      <c r="O1692" s="2" t="n">
        <v>-0.220362162</v>
      </c>
      <c r="P1692" s="2" t="n">
        <v>0.040155352</v>
      </c>
      <c r="Q1692" s="2" t="n">
        <v>-0.328675916</v>
      </c>
      <c r="R1692" s="2" t="n">
        <v>0.917496707</v>
      </c>
      <c r="S1692" s="2" t="n">
        <v>-0.023648818</v>
      </c>
      <c r="T1692" s="2" t="n">
        <v>-0.065063718</v>
      </c>
      <c r="U1692" s="2" t="n">
        <v>0.017079632</v>
      </c>
      <c r="V1692" s="2" t="n">
        <v>79.16848478</v>
      </c>
      <c r="W1692" s="2" t="n">
        <v>7.932028458</v>
      </c>
      <c r="X1692" s="2" t="n">
        <v>8.053657255</v>
      </c>
      <c r="Y1692" s="2" t="n">
        <v>4.237330395</v>
      </c>
      <c r="Z1692" s="2" t="n">
        <v>119.5073286</v>
      </c>
      <c r="AA1692" s="2" t="n">
        <v>55.62549005</v>
      </c>
      <c r="AB1692" s="2" t="s">
        <v>34</v>
      </c>
      <c r="AC1692" s="2" t="n">
        <v>25.64974647</v>
      </c>
      <c r="AD1692" s="2" t="s">
        <v>45</v>
      </c>
      <c r="AE1692" s="2" t="n">
        <v>100</v>
      </c>
      <c r="AF1692" s="3" t="b">
        <f aca="false">TRUE()</f>
        <v>1</v>
      </c>
    </row>
    <row r="1693" customFormat="false" ht="15" hidden="false" customHeight="false" outlineLevel="0" collapsed="false">
      <c r="A1693" s="2" t="s">
        <v>1729</v>
      </c>
      <c r="B1693" s="2" t="s">
        <v>33</v>
      </c>
      <c r="C1693" s="2" t="n">
        <v>-1895.464501</v>
      </c>
      <c r="D1693" s="2" t="n">
        <v>3774.840708</v>
      </c>
      <c r="E1693" s="2" t="n">
        <v>-5330.178034</v>
      </c>
      <c r="F1693" s="2" t="n">
        <v>-6.751898213</v>
      </c>
      <c r="G1693" s="2" t="n">
        <v>-3.591737471</v>
      </c>
      <c r="H1693" s="2" t="n">
        <v>-0.135918075</v>
      </c>
      <c r="I1693" s="2" t="n">
        <v>6789.107489</v>
      </c>
      <c r="J1693" s="2" t="n">
        <v>0.001875944</v>
      </c>
      <c r="K1693" s="2" t="n">
        <v>51.62397623</v>
      </c>
      <c r="L1693" s="2" t="n">
        <v>208.8175815</v>
      </c>
      <c r="M1693" s="2" t="n">
        <v>67.18861305</v>
      </c>
      <c r="N1693" s="2" t="n">
        <v>201.4731722</v>
      </c>
      <c r="O1693" s="2" t="n">
        <v>-0.231280861</v>
      </c>
      <c r="P1693" s="2" t="n">
        <v>0.071097753</v>
      </c>
      <c r="Q1693" s="2" t="n">
        <v>-0.321053517</v>
      </c>
      <c r="R1693" s="2" t="n">
        <v>0.915630336</v>
      </c>
      <c r="S1693" s="2" t="n">
        <v>0.026263901</v>
      </c>
      <c r="T1693" s="2" t="n">
        <v>-0.067252568</v>
      </c>
      <c r="U1693" s="2" t="n">
        <v>0.010025107</v>
      </c>
      <c r="V1693" s="2" t="n">
        <v>80.55460281</v>
      </c>
      <c r="W1693" s="2" t="n">
        <v>7.952732964</v>
      </c>
      <c r="X1693" s="2" t="n">
        <v>8.366138491</v>
      </c>
      <c r="Y1693" s="2" t="n">
        <v>5.099778943</v>
      </c>
      <c r="Z1693" s="2" t="n">
        <v>121.6049049</v>
      </c>
      <c r="AA1693" s="2" t="n">
        <v>55.07123956</v>
      </c>
      <c r="AB1693" s="2" t="s">
        <v>34</v>
      </c>
      <c r="AC1693" s="2" t="n">
        <v>24.74233839</v>
      </c>
      <c r="AD1693" s="2" t="s">
        <v>45</v>
      </c>
      <c r="AE1693" s="2" t="n">
        <v>100</v>
      </c>
      <c r="AF1693" s="3" t="b">
        <f aca="false">TRUE()</f>
        <v>1</v>
      </c>
    </row>
    <row r="1694" customFormat="false" ht="15" hidden="false" customHeight="false" outlineLevel="0" collapsed="false">
      <c r="A1694" s="2" t="s">
        <v>1730</v>
      </c>
      <c r="B1694" s="2" t="s">
        <v>33</v>
      </c>
      <c r="C1694" s="2" t="n">
        <v>-2295.961279</v>
      </c>
      <c r="D1694" s="2" t="n">
        <v>3550.91884</v>
      </c>
      <c r="E1694" s="2" t="n">
        <v>-5326.174823</v>
      </c>
      <c r="F1694" s="2" t="n">
        <v>-6.592963961</v>
      </c>
      <c r="G1694" s="2" t="n">
        <v>-3.869521378</v>
      </c>
      <c r="H1694" s="2" t="n">
        <v>0.269317772</v>
      </c>
      <c r="I1694" s="2" t="n">
        <v>6789.123474</v>
      </c>
      <c r="J1694" s="2" t="n">
        <v>0.001842859</v>
      </c>
      <c r="K1694" s="2" t="n">
        <v>51.62403232</v>
      </c>
      <c r="L1694" s="2" t="n">
        <v>208.8107073</v>
      </c>
      <c r="M1694" s="2" t="n">
        <v>69.48189992</v>
      </c>
      <c r="N1694" s="2" t="n">
        <v>203.0507397</v>
      </c>
      <c r="O1694" s="2" t="n">
        <v>-0.241937188</v>
      </c>
      <c r="P1694" s="2" t="n">
        <v>0.101962026</v>
      </c>
      <c r="Q1694" s="2" t="n">
        <v>-0.313064948</v>
      </c>
      <c r="R1694" s="2" t="n">
        <v>0.912721469</v>
      </c>
      <c r="S1694" s="2" t="n">
        <v>0.003380717</v>
      </c>
      <c r="T1694" s="2" t="n">
        <v>-0.072845087</v>
      </c>
      <c r="U1694" s="2" t="n">
        <v>0.006559987</v>
      </c>
      <c r="V1694" s="2" t="n">
        <v>81.97252293</v>
      </c>
      <c r="W1694" s="2" t="n">
        <v>7.987702523</v>
      </c>
      <c r="X1694" s="2" t="n">
        <v>8.520618475</v>
      </c>
      <c r="Y1694" s="2" t="n">
        <v>5.988226363</v>
      </c>
      <c r="Z1694" s="2" t="n">
        <v>122.2858117</v>
      </c>
      <c r="AA1694" s="2" t="n">
        <v>54.22564602</v>
      </c>
      <c r="AB1694" s="2" t="s">
        <v>34</v>
      </c>
      <c r="AC1694" s="2" t="n">
        <v>24.65008629</v>
      </c>
      <c r="AD1694" s="2" t="s">
        <v>45</v>
      </c>
      <c r="AE1694" s="2" t="n">
        <v>100</v>
      </c>
      <c r="AF1694" s="3" t="b">
        <f aca="false">TRUE()</f>
        <v>1</v>
      </c>
    </row>
    <row r="1695" customFormat="false" ht="15" hidden="false" customHeight="false" outlineLevel="0" collapsed="false">
      <c r="A1695" s="2" t="s">
        <v>1731</v>
      </c>
      <c r="B1695" s="2" t="s">
        <v>33</v>
      </c>
      <c r="C1695" s="2" t="n">
        <v>-2686.017871</v>
      </c>
      <c r="D1695" s="2" t="n">
        <v>3310.850378</v>
      </c>
      <c r="E1695" s="2" t="n">
        <v>-5297.883073</v>
      </c>
      <c r="F1695" s="2" t="n">
        <v>-6.404020206</v>
      </c>
      <c r="G1695" s="2" t="n">
        <v>-4.129756171</v>
      </c>
      <c r="H1695" s="2" t="n">
        <v>0.673395201</v>
      </c>
      <c r="I1695" s="2" t="n">
        <v>6789.247528</v>
      </c>
      <c r="J1695" s="2" t="n">
        <v>0.001793461</v>
      </c>
      <c r="K1695" s="2" t="n">
        <v>51.62445035</v>
      </c>
      <c r="L1695" s="2" t="n">
        <v>208.8038737</v>
      </c>
      <c r="M1695" s="2" t="n">
        <v>71.56105421</v>
      </c>
      <c r="N1695" s="2" t="n">
        <v>204.842812</v>
      </c>
      <c r="O1695" s="2" t="n">
        <v>-0.252319267</v>
      </c>
      <c r="P1695" s="2" t="n">
        <v>0.13271333</v>
      </c>
      <c r="Q1695" s="2" t="n">
        <v>-0.304719117</v>
      </c>
      <c r="R1695" s="2" t="n">
        <v>0.90877303</v>
      </c>
      <c r="S1695" s="2" t="n">
        <v>-0.002418855</v>
      </c>
      <c r="T1695" s="2" t="n">
        <v>-0.066984493</v>
      </c>
      <c r="U1695" s="2" t="n">
        <v>0.021805296</v>
      </c>
      <c r="V1695" s="2" t="n">
        <v>83.33779279</v>
      </c>
      <c r="W1695" s="2" t="n">
        <v>7.991922673</v>
      </c>
      <c r="X1695" s="2" t="n">
        <v>8.199898368</v>
      </c>
      <c r="Y1695" s="2" t="n">
        <v>6.611244293</v>
      </c>
      <c r="Z1695" s="2" t="n">
        <v>120.8618905</v>
      </c>
      <c r="AA1695" s="2" t="n">
        <v>55.32893685</v>
      </c>
      <c r="AB1695" s="2" t="s">
        <v>34</v>
      </c>
      <c r="AC1695" s="2" t="n">
        <v>24.96804499</v>
      </c>
      <c r="AD1695" s="2" t="s">
        <v>45</v>
      </c>
      <c r="AE1695" s="2" t="n">
        <v>100</v>
      </c>
      <c r="AF1695" s="3" t="b">
        <f aca="false">TRUE()</f>
        <v>1</v>
      </c>
    </row>
    <row r="1696" customFormat="false" ht="15" hidden="false" customHeight="false" outlineLevel="0" collapsed="false">
      <c r="A1696" s="2" t="s">
        <v>1732</v>
      </c>
      <c r="B1696" s="2" t="s">
        <v>33</v>
      </c>
      <c r="C1696" s="2" t="n">
        <v>-3063.858225</v>
      </c>
      <c r="D1696" s="2" t="n">
        <v>3055.72402</v>
      </c>
      <c r="E1696" s="2" t="n">
        <v>-5245.427088</v>
      </c>
      <c r="F1696" s="2" t="n">
        <v>-6.185905939</v>
      </c>
      <c r="G1696" s="2" t="n">
        <v>-4.371263273</v>
      </c>
      <c r="H1696" s="2" t="n">
        <v>1.074489098</v>
      </c>
      <c r="I1696" s="2" t="n">
        <v>6789.477464</v>
      </c>
      <c r="J1696" s="2" t="n">
        <v>0.001728981</v>
      </c>
      <c r="K1696" s="2" t="n">
        <v>51.62522282</v>
      </c>
      <c r="L1696" s="2" t="n">
        <v>208.7971424</v>
      </c>
      <c r="M1696" s="2" t="n">
        <v>73.35223343</v>
      </c>
      <c r="N1696" s="2" t="n">
        <v>206.9232405</v>
      </c>
      <c r="O1696" s="2" t="n">
        <v>-0.262415504</v>
      </c>
      <c r="P1696" s="2" t="n">
        <v>0.163316919</v>
      </c>
      <c r="Q1696" s="2" t="n">
        <v>-0.296025343</v>
      </c>
      <c r="R1696" s="2" t="n">
        <v>0.90378907</v>
      </c>
      <c r="S1696" s="2" t="n">
        <v>0.008974172</v>
      </c>
      <c r="T1696" s="2" t="n">
        <v>-0.074510135</v>
      </c>
      <c r="U1696" s="2" t="n">
        <v>-0.002370258</v>
      </c>
      <c r="V1696" s="2" t="n">
        <v>84.71661677</v>
      </c>
      <c r="W1696" s="2" t="n">
        <v>8.02454167</v>
      </c>
      <c r="X1696" s="2" t="n">
        <v>8.247642466</v>
      </c>
      <c r="Y1696" s="2" t="n">
        <v>7.389518689</v>
      </c>
      <c r="Z1696" s="2" t="n">
        <v>122.7356122</v>
      </c>
      <c r="AA1696" s="2" t="n">
        <v>56.55206154</v>
      </c>
      <c r="AB1696" s="2" t="s">
        <v>34</v>
      </c>
      <c r="AC1696" s="2" t="n">
        <v>24.51576554</v>
      </c>
      <c r="AD1696" s="2" t="s">
        <v>45</v>
      </c>
      <c r="AE1696" s="2" t="n">
        <v>100</v>
      </c>
      <c r="AF1696" s="3" t="b">
        <f aca="false">TRUE()</f>
        <v>1</v>
      </c>
    </row>
    <row r="1697" customFormat="false" ht="15" hidden="false" customHeight="false" outlineLevel="0" collapsed="false">
      <c r="A1697" s="2" t="s">
        <v>1733</v>
      </c>
      <c r="B1697" s="2" t="s">
        <v>33</v>
      </c>
      <c r="C1697" s="2" t="n">
        <v>-3427.760536</v>
      </c>
      <c r="D1697" s="2" t="n">
        <v>2786.696757</v>
      </c>
      <c r="E1697" s="2" t="n">
        <v>-5169.040376</v>
      </c>
      <c r="F1697" s="2" t="n">
        <v>-5.93958981</v>
      </c>
      <c r="G1697" s="2" t="n">
        <v>-4.592945571</v>
      </c>
      <c r="H1697" s="2" t="n">
        <v>1.470785668</v>
      </c>
      <c r="I1697" s="2" t="n">
        <v>6789.809179</v>
      </c>
      <c r="J1697" s="2" t="n">
        <v>0.001651138</v>
      </c>
      <c r="K1697" s="2" t="n">
        <v>51.62633578</v>
      </c>
      <c r="L1697" s="2" t="n">
        <v>208.7905734</v>
      </c>
      <c r="M1697" s="2" t="n">
        <v>74.76479832</v>
      </c>
      <c r="N1697" s="2" t="n">
        <v>209.3826726</v>
      </c>
      <c r="O1697" s="2" t="n">
        <v>-0.272214602</v>
      </c>
      <c r="P1697" s="2" t="n">
        <v>0.193738175</v>
      </c>
      <c r="Q1697" s="2" t="n">
        <v>-0.286993345</v>
      </c>
      <c r="R1697" s="2" t="n">
        <v>0.897774777</v>
      </c>
      <c r="S1697" s="2" t="n">
        <v>0.010651314</v>
      </c>
      <c r="T1697" s="2" t="n">
        <v>-0.063148025</v>
      </c>
      <c r="U1697" s="2" t="n">
        <v>0.00041425</v>
      </c>
      <c r="V1697" s="2" t="n">
        <v>86.02510445</v>
      </c>
      <c r="W1697" s="2" t="n">
        <v>8.063057319</v>
      </c>
      <c r="X1697" s="2" t="n">
        <v>7.789527748</v>
      </c>
      <c r="Y1697" s="2" t="n">
        <v>8.082948565</v>
      </c>
      <c r="Z1697" s="2" t="n">
        <v>118.2799984</v>
      </c>
      <c r="AA1697" s="2" t="n">
        <v>55.47258972</v>
      </c>
      <c r="AB1697" s="2" t="s">
        <v>34</v>
      </c>
      <c r="AC1697" s="2" t="n">
        <v>25.10254004</v>
      </c>
      <c r="AD1697" s="2" t="s">
        <v>45</v>
      </c>
      <c r="AE1697" s="2" t="n">
        <v>100</v>
      </c>
      <c r="AF1697" s="3" t="b">
        <f aca="false">TRUE()</f>
        <v>1</v>
      </c>
    </row>
    <row r="1698" customFormat="false" ht="15" hidden="false" customHeight="false" outlineLevel="0" collapsed="false">
      <c r="A1698" s="2" t="s">
        <v>1734</v>
      </c>
      <c r="B1698" s="2" t="s">
        <v>33</v>
      </c>
      <c r="C1698" s="2" t="n">
        <v>-3776.064917</v>
      </c>
      <c r="D1698" s="2" t="n">
        <v>2504.98884</v>
      </c>
      <c r="E1698" s="2" t="n">
        <v>-5069.064744</v>
      </c>
      <c r="F1698" s="2" t="n">
        <v>-5.666166479</v>
      </c>
      <c r="G1698" s="2" t="n">
        <v>-4.793792195</v>
      </c>
      <c r="H1698" s="2" t="n">
        <v>1.860490024</v>
      </c>
      <c r="I1698" s="2" t="n">
        <v>6790.236729</v>
      </c>
      <c r="J1698" s="2" t="n">
        <v>0.001562224</v>
      </c>
      <c r="K1698" s="2" t="n">
        <v>51.62776908</v>
      </c>
      <c r="L1698" s="2" t="n">
        <v>208.7842238</v>
      </c>
      <c r="M1698" s="2" t="n">
        <v>75.68547331</v>
      </c>
      <c r="N1698" s="2" t="n">
        <v>212.334391</v>
      </c>
      <c r="O1698" s="2" t="n">
        <v>-0.28170557</v>
      </c>
      <c r="P1698" s="2" t="n">
        <v>0.223942639</v>
      </c>
      <c r="Q1698" s="2" t="n">
        <v>-0.277633241</v>
      </c>
      <c r="R1698" s="2" t="n">
        <v>0.890736465</v>
      </c>
      <c r="S1698" s="2" t="n">
        <v>-0.014339374</v>
      </c>
      <c r="T1698" s="2" t="n">
        <v>-0.066984477</v>
      </c>
      <c r="U1698" s="2" t="n">
        <v>-0.001083768</v>
      </c>
      <c r="V1698" s="2" t="n">
        <v>87.36579181</v>
      </c>
      <c r="W1698" s="2" t="n">
        <v>8.086490033</v>
      </c>
      <c r="X1698" s="2" t="n">
        <v>7.958087258</v>
      </c>
      <c r="Y1698" s="2" t="n">
        <v>8.20610141</v>
      </c>
      <c r="Z1698" s="2" t="n">
        <v>120.4436118</v>
      </c>
      <c r="AA1698" s="2" t="n">
        <v>56.09061848</v>
      </c>
      <c r="AB1698" s="2" t="s">
        <v>34</v>
      </c>
      <c r="AC1698" s="2" t="n">
        <v>25.9179445</v>
      </c>
      <c r="AD1698" s="2" t="s">
        <v>45</v>
      </c>
      <c r="AE1698" s="2" t="n">
        <v>100</v>
      </c>
      <c r="AF1698" s="3" t="b">
        <f aca="false">TRUE()</f>
        <v>1</v>
      </c>
    </row>
    <row r="1699" customFormat="false" ht="15" hidden="false" customHeight="false" outlineLevel="0" collapsed="false">
      <c r="A1699" s="2" t="s">
        <v>1735</v>
      </c>
      <c r="B1699" s="2" t="s">
        <v>33</v>
      </c>
      <c r="C1699" s="2" t="n">
        <v>-4107.18084</v>
      </c>
      <c r="D1699" s="2" t="n">
        <v>2211.878472</v>
      </c>
      <c r="E1699" s="2" t="n">
        <v>-4945.948935</v>
      </c>
      <c r="F1699" s="2" t="n">
        <v>-5.366852491</v>
      </c>
      <c r="G1699" s="2" t="n">
        <v>-4.972883056</v>
      </c>
      <c r="H1699" s="2" t="n">
        <v>2.241833774</v>
      </c>
      <c r="I1699" s="2" t="n">
        <v>6790.752427</v>
      </c>
      <c r="J1699" s="2" t="n">
        <v>0.001465215</v>
      </c>
      <c r="K1699" s="2" t="n">
        <v>51.62949673</v>
      </c>
      <c r="L1699" s="2" t="n">
        <v>208.7781465</v>
      </c>
      <c r="M1699" s="2" t="n">
        <v>75.97221891</v>
      </c>
      <c r="N1699" s="2" t="n">
        <v>215.920442</v>
      </c>
      <c r="O1699" s="2" t="n">
        <v>-0.290877733</v>
      </c>
      <c r="P1699" s="2" t="n">
        <v>0.25389605</v>
      </c>
      <c r="Q1699" s="2" t="n">
        <v>-0.267955532</v>
      </c>
      <c r="R1699" s="2" t="n">
        <v>0.882681581</v>
      </c>
      <c r="S1699" s="2" t="n">
        <v>0.013693945</v>
      </c>
      <c r="T1699" s="2" t="n">
        <v>-0.070177821</v>
      </c>
      <c r="U1699" s="2" t="n">
        <v>0.002437159</v>
      </c>
      <c r="V1699" s="2" t="n">
        <v>88.6934183</v>
      </c>
      <c r="W1699" s="2" t="n">
        <v>8.110352254</v>
      </c>
      <c r="X1699" s="2" t="n">
        <v>7.857374092</v>
      </c>
      <c r="Y1699" s="2" t="n">
        <v>9.07958949</v>
      </c>
      <c r="Z1699" s="2" t="n">
        <v>118.3331356</v>
      </c>
      <c r="AA1699" s="2" t="n">
        <v>54.60706394</v>
      </c>
      <c r="AB1699" s="2" t="s">
        <v>34</v>
      </c>
      <c r="AC1699" s="2" t="n">
        <v>25.17557199</v>
      </c>
      <c r="AD1699" s="2" t="s">
        <v>45</v>
      </c>
      <c r="AE1699" s="2" t="n">
        <v>100</v>
      </c>
      <c r="AF1699" s="3" t="b">
        <f aca="false">TRUE()</f>
        <v>1</v>
      </c>
    </row>
    <row r="1700" customFormat="false" ht="15" hidden="false" customHeight="false" outlineLevel="0" collapsed="false">
      <c r="A1700" s="2" t="s">
        <v>1736</v>
      </c>
      <c r="B1700" s="2" t="s">
        <v>33</v>
      </c>
      <c r="C1700" s="2" t="n">
        <v>-4419.594313</v>
      </c>
      <c r="D1700" s="2" t="n">
        <v>1908.696227</v>
      </c>
      <c r="E1700" s="2" t="n">
        <v>-4800.246809</v>
      </c>
      <c r="F1700" s="2" t="n">
        <v>-5.042981666</v>
      </c>
      <c r="G1700" s="2" t="n">
        <v>-5.129393097</v>
      </c>
      <c r="H1700" s="2" t="n">
        <v>2.613082609</v>
      </c>
      <c r="I1700" s="2" t="n">
        <v>6791.34698</v>
      </c>
      <c r="J1700" s="2" t="n">
        <v>0.00136393</v>
      </c>
      <c r="K1700" s="2" t="n">
        <v>51.63148733</v>
      </c>
      <c r="L1700" s="2" t="n">
        <v>208.7723898</v>
      </c>
      <c r="M1700" s="2" t="n">
        <v>75.45000435</v>
      </c>
      <c r="N1700" s="2" t="n">
        <v>220.315863</v>
      </c>
      <c r="O1700" s="2" t="n">
        <v>-0.299720745</v>
      </c>
      <c r="P1700" s="2" t="n">
        <v>0.283564379</v>
      </c>
      <c r="Q1700" s="2" t="n">
        <v>-0.257971097</v>
      </c>
      <c r="R1700" s="2" t="n">
        <v>0.873618699</v>
      </c>
      <c r="S1700" s="2" t="n">
        <v>-0.008161005</v>
      </c>
      <c r="T1700" s="2" t="n">
        <v>-0.064453059</v>
      </c>
      <c r="U1700" s="2" t="n">
        <v>0.000370836</v>
      </c>
      <c r="V1700" s="2" t="n">
        <v>89.9561479</v>
      </c>
      <c r="W1700" s="2" t="n">
        <v>8.181645758</v>
      </c>
      <c r="X1700" s="2" t="n">
        <v>7.408169788</v>
      </c>
      <c r="Y1700" s="2" t="n">
        <v>9.491998207</v>
      </c>
      <c r="Z1700" s="2" t="n">
        <v>114.284986</v>
      </c>
      <c r="AA1700" s="2" t="n">
        <v>53.67396511</v>
      </c>
      <c r="AB1700" s="2" t="s">
        <v>34</v>
      </c>
      <c r="AC1700" s="2" t="n">
        <v>24.26273093</v>
      </c>
      <c r="AD1700" s="2" t="s">
        <v>45</v>
      </c>
      <c r="AE1700" s="2" t="n">
        <v>100</v>
      </c>
      <c r="AF1700" s="3" t="b">
        <f aca="false">TRUE()</f>
        <v>1</v>
      </c>
    </row>
    <row r="1701" customFormat="false" ht="15" hidden="false" customHeight="false" outlineLevel="0" collapsed="false">
      <c r="A1701" s="2" t="s">
        <v>1737</v>
      </c>
      <c r="B1701" s="2" t="s">
        <v>33</v>
      </c>
      <c r="C1701" s="2" t="n">
        <v>-4711.874765</v>
      </c>
      <c r="D1701" s="2" t="n">
        <v>1596.819233</v>
      </c>
      <c r="E1701" s="2" t="n">
        <v>-4632.615074</v>
      </c>
      <c r="F1701" s="2" t="n">
        <v>-4.696000014</v>
      </c>
      <c r="G1701" s="2" t="n">
        <v>-5.262596268</v>
      </c>
      <c r="H1701" s="2" t="n">
        <v>2.972543853</v>
      </c>
      <c r="I1701" s="2" t="n">
        <v>6792.009649</v>
      </c>
      <c r="J1701" s="2" t="n">
        <v>0.001263222</v>
      </c>
      <c r="K1701" s="2" t="n">
        <v>51.63370471</v>
      </c>
      <c r="L1701" s="2" t="n">
        <v>208.766996</v>
      </c>
      <c r="M1701" s="2" t="n">
        <v>73.91432089</v>
      </c>
      <c r="N1701" s="2" t="n">
        <v>225.7251696</v>
      </c>
      <c r="O1701" s="2" t="n">
        <v>-0.308224596</v>
      </c>
      <c r="P1701" s="2" t="n">
        <v>0.312913862</v>
      </c>
      <c r="Q1701" s="2" t="n">
        <v>-0.247691179</v>
      </c>
      <c r="R1701" s="2" t="n">
        <v>0.863557522</v>
      </c>
      <c r="S1701" s="2" t="n">
        <v>0.004399716</v>
      </c>
      <c r="T1701" s="2" t="n">
        <v>-0.058449248</v>
      </c>
      <c r="U1701" s="2" t="n">
        <v>0.016636637</v>
      </c>
      <c r="V1701" s="2" t="n">
        <v>91.24608245</v>
      </c>
      <c r="W1701" s="2" t="n">
        <v>8.192177678</v>
      </c>
      <c r="X1701" s="2" t="n">
        <v>7.558046298</v>
      </c>
      <c r="Y1701" s="2" t="n">
        <v>9.996864435</v>
      </c>
      <c r="Z1701" s="2" t="n">
        <v>117.6446056</v>
      </c>
      <c r="AA1701" s="2" t="n">
        <v>55.72774741</v>
      </c>
      <c r="AB1701" s="2" t="s">
        <v>34</v>
      </c>
      <c r="AC1701" s="2" t="n">
        <v>25.99311078</v>
      </c>
      <c r="AD1701" s="2" t="s">
        <v>45</v>
      </c>
      <c r="AE1701" s="2" t="n">
        <v>100</v>
      </c>
      <c r="AF1701" s="3" t="b">
        <f aca="false">TRUE()</f>
        <v>1</v>
      </c>
    </row>
    <row r="1702" customFormat="false" ht="15" hidden="false" customHeight="false" outlineLevel="0" collapsed="false">
      <c r="A1702" s="2" t="s">
        <v>1738</v>
      </c>
      <c r="B1702" s="2" t="s">
        <v>33</v>
      </c>
      <c r="C1702" s="2" t="n">
        <v>-4982.68161</v>
      </c>
      <c r="D1702" s="2" t="n">
        <v>1277.665115</v>
      </c>
      <c r="E1702" s="2" t="n">
        <v>-4443.810558</v>
      </c>
      <c r="F1702" s="2" t="n">
        <v>-4.327460132</v>
      </c>
      <c r="G1702" s="2" t="n">
        <v>-5.371869168</v>
      </c>
      <c r="H1702" s="2" t="n">
        <v>3.31857397</v>
      </c>
      <c r="I1702" s="2" t="n">
        <v>6792.728442</v>
      </c>
      <c r="J1702" s="2" t="n">
        <v>0.001169164</v>
      </c>
      <c r="K1702" s="2" t="n">
        <v>51.63610851</v>
      </c>
      <c r="L1702" s="2" t="n">
        <v>208.7620008</v>
      </c>
      <c r="M1702" s="2" t="n">
        <v>71.15506136</v>
      </c>
      <c r="N1702" s="2" t="n">
        <v>232.3584759</v>
      </c>
      <c r="O1702" s="2" t="n">
        <v>-0.316379625</v>
      </c>
      <c r="P1702" s="2" t="n">
        <v>0.341911039</v>
      </c>
      <c r="Q1702" s="2" t="n">
        <v>-0.23712738</v>
      </c>
      <c r="R1702" s="2" t="n">
        <v>0.852508874</v>
      </c>
      <c r="S1702" s="2" t="n">
        <v>-0.001870408</v>
      </c>
      <c r="T1702" s="2" t="n">
        <v>-0.059935206</v>
      </c>
      <c r="U1702" s="2" t="n">
        <v>0.009546925</v>
      </c>
      <c r="V1702" s="2" t="n">
        <v>92.52968921</v>
      </c>
      <c r="W1702" s="2" t="n">
        <v>8.240203273</v>
      </c>
      <c r="X1702" s="2" t="n">
        <v>7.477136488</v>
      </c>
      <c r="Y1702" s="2" t="n">
        <v>10.56945743</v>
      </c>
      <c r="Z1702" s="2" t="n">
        <v>117.713203</v>
      </c>
      <c r="AA1702" s="2" t="n">
        <v>56.10007841</v>
      </c>
      <c r="AB1702" s="2" t="s">
        <v>34</v>
      </c>
      <c r="AC1702" s="2" t="n">
        <v>25.55039759</v>
      </c>
      <c r="AD1702" s="2" t="s">
        <v>45</v>
      </c>
      <c r="AE1702" s="2" t="n">
        <v>100</v>
      </c>
      <c r="AF1702" s="3" t="b">
        <f aca="false">TRUE()</f>
        <v>1</v>
      </c>
    </row>
    <row r="1703" customFormat="false" ht="15" hidden="false" customHeight="false" outlineLevel="0" collapsed="false">
      <c r="A1703" s="2" t="s">
        <v>1739</v>
      </c>
      <c r="B1703" s="2" t="s">
        <v>33</v>
      </c>
      <c r="C1703" s="2" t="n">
        <v>-5230.770465</v>
      </c>
      <c r="D1703" s="2" t="n">
        <v>952.6857388</v>
      </c>
      <c r="E1703" s="2" t="n">
        <v>-4234.687044</v>
      </c>
      <c r="F1703" s="2" t="n">
        <v>-3.939015102</v>
      </c>
      <c r="G1703" s="2" t="n">
        <v>-5.456694354</v>
      </c>
      <c r="H1703" s="2" t="n">
        <v>3.649586004</v>
      </c>
      <c r="I1703" s="2" t="n">
        <v>6793.490325</v>
      </c>
      <c r="J1703" s="2" t="n">
        <v>0.001089047</v>
      </c>
      <c r="K1703" s="2" t="n">
        <v>51.63865494</v>
      </c>
      <c r="L1703" s="2" t="n">
        <v>208.7574329</v>
      </c>
      <c r="M1703" s="2" t="n">
        <v>67.02116081</v>
      </c>
      <c r="N1703" s="2" t="n">
        <v>240.3668547</v>
      </c>
      <c r="O1703" s="2" t="n">
        <v>-0.324176532</v>
      </c>
      <c r="P1703" s="2" t="n">
        <v>0.370522788</v>
      </c>
      <c r="Q1703" s="2" t="n">
        <v>-0.226291645</v>
      </c>
      <c r="R1703" s="2" t="n">
        <v>0.8404847</v>
      </c>
      <c r="S1703" s="2" t="n">
        <v>-0.003942516</v>
      </c>
      <c r="T1703" s="2" t="n">
        <v>-0.070108204</v>
      </c>
      <c r="U1703" s="2" t="n">
        <v>0.008141306</v>
      </c>
      <c r="V1703" s="2" t="n">
        <v>93.9818726</v>
      </c>
      <c r="W1703" s="2" t="n">
        <v>8.206367871</v>
      </c>
      <c r="X1703" s="2" t="n">
        <v>8.493989502</v>
      </c>
      <c r="Y1703" s="2" t="n">
        <v>10.6576064</v>
      </c>
      <c r="Z1703" s="2" t="n">
        <v>124.6971617</v>
      </c>
      <c r="AA1703" s="2" t="n">
        <v>54.99235915</v>
      </c>
      <c r="AB1703" s="2" t="s">
        <v>34</v>
      </c>
      <c r="AC1703" s="2" t="n">
        <v>25.09927378</v>
      </c>
      <c r="AD1703" s="2" t="s">
        <v>45</v>
      </c>
      <c r="AE1703" s="2" t="n">
        <v>100</v>
      </c>
      <c r="AF1703" s="3" t="b">
        <f aca="false">TRUE()</f>
        <v>1</v>
      </c>
    </row>
    <row r="1704" customFormat="false" ht="15" hidden="false" customHeight="false" outlineLevel="0" collapsed="false">
      <c r="A1704" s="2" t="s">
        <v>1740</v>
      </c>
      <c r="B1704" s="2" t="s">
        <v>33</v>
      </c>
      <c r="C1704" s="2" t="n">
        <v>-5454.998979</v>
      </c>
      <c r="D1704" s="2" t="n">
        <v>623.3607619</v>
      </c>
      <c r="E1704" s="2" t="n">
        <v>-4006.191646</v>
      </c>
      <c r="F1704" s="2" t="n">
        <v>-3.532411873</v>
      </c>
      <c r="G1704" s="2" t="n">
        <v>-5.516663272</v>
      </c>
      <c r="H1704" s="2" t="n">
        <v>3.964056909</v>
      </c>
      <c r="I1704" s="2" t="n">
        <v>6794.281454</v>
      </c>
      <c r="J1704" s="2" t="n">
        <v>0.001030866</v>
      </c>
      <c r="K1704" s="2" t="n">
        <v>51.64129759</v>
      </c>
      <c r="L1704" s="2" t="n">
        <v>208.753313</v>
      </c>
      <c r="M1704" s="2" t="n">
        <v>61.54028547</v>
      </c>
      <c r="N1704" s="2" t="n">
        <v>249.7226482</v>
      </c>
      <c r="O1704" s="2" t="n">
        <v>-0.331606387</v>
      </c>
      <c r="P1704" s="2" t="n">
        <v>0.398716365</v>
      </c>
      <c r="Q1704" s="2" t="n">
        <v>-0.215196253</v>
      </c>
      <c r="R1704" s="2" t="n">
        <v>0.827498059</v>
      </c>
      <c r="S1704" s="2" t="n">
        <v>0.004524121</v>
      </c>
      <c r="T1704" s="2" t="n">
        <v>-0.063613096</v>
      </c>
      <c r="U1704" s="2" t="n">
        <v>0.009032885</v>
      </c>
      <c r="V1704" s="2" t="n">
        <v>95.26901043</v>
      </c>
      <c r="W1704" s="2" t="n">
        <v>8.310551112</v>
      </c>
      <c r="X1704" s="2" t="n">
        <v>7.434238108</v>
      </c>
      <c r="Y1704" s="2" t="n">
        <v>11.04225445</v>
      </c>
      <c r="Z1704" s="2" t="n">
        <v>116.0699371</v>
      </c>
      <c r="AA1704" s="2" t="n">
        <v>54.28732134</v>
      </c>
      <c r="AB1704" s="2" t="s">
        <v>34</v>
      </c>
      <c r="AC1704" s="2" t="n">
        <v>24.74934784</v>
      </c>
      <c r="AD1704" s="2" t="s">
        <v>45</v>
      </c>
      <c r="AE1704" s="2" t="n">
        <v>100</v>
      </c>
      <c r="AF1704" s="3" t="b">
        <f aca="false">TRUE()</f>
        <v>1</v>
      </c>
    </row>
    <row r="1705" customFormat="false" ht="15" hidden="false" customHeight="false" outlineLevel="0" collapsed="false">
      <c r="A1705" s="2" t="s">
        <v>1741</v>
      </c>
      <c r="B1705" s="2" t="s">
        <v>33</v>
      </c>
      <c r="C1705" s="2" t="n">
        <v>-5654.332257</v>
      </c>
      <c r="D1705" s="2" t="n">
        <v>291.1910246</v>
      </c>
      <c r="E1705" s="2" t="n">
        <v>-3759.360765</v>
      </c>
      <c r="F1705" s="2" t="n">
        <v>-3.10948412</v>
      </c>
      <c r="G1705" s="2" t="n">
        <v>-5.551478783</v>
      </c>
      <c r="H1705" s="2" t="n">
        <v>4.260534745</v>
      </c>
      <c r="I1705" s="2" t="n">
        <v>6795.087425</v>
      </c>
      <c r="J1705" s="2" t="n">
        <v>0.00100189</v>
      </c>
      <c r="K1705" s="2" t="n">
        <v>51.64398822</v>
      </c>
      <c r="L1705" s="2" t="n">
        <v>208.7496537</v>
      </c>
      <c r="M1705" s="2" t="n">
        <v>55.05544967</v>
      </c>
      <c r="N1705" s="2" t="n">
        <v>260.0828511</v>
      </c>
      <c r="O1705" s="2" t="n">
        <v>-0.338660642</v>
      </c>
      <c r="P1705" s="2" t="n">
        <v>0.426459437</v>
      </c>
      <c r="Q1705" s="2" t="n">
        <v>-0.203853803</v>
      </c>
      <c r="R1705" s="2" t="n">
        <v>0.813563116</v>
      </c>
      <c r="S1705" s="2" t="n">
        <v>0.002860092</v>
      </c>
      <c r="T1705" s="2" t="n">
        <v>-0.068267911</v>
      </c>
      <c r="U1705" s="2" t="n">
        <v>0.011409011</v>
      </c>
      <c r="V1705" s="2" t="n">
        <v>96.71200334</v>
      </c>
      <c r="W1705" s="2" t="n">
        <v>8.316453262</v>
      </c>
      <c r="X1705" s="2" t="n">
        <v>8.328509467</v>
      </c>
      <c r="Y1705" s="2" t="n">
        <v>11.58415504</v>
      </c>
      <c r="Z1705" s="2" t="n">
        <v>122.5506452</v>
      </c>
      <c r="AA1705" s="2" t="n">
        <v>53.28698543</v>
      </c>
      <c r="AB1705" s="2" t="s">
        <v>34</v>
      </c>
      <c r="AC1705" s="2" t="n">
        <v>24.98327994</v>
      </c>
      <c r="AD1705" s="2" t="s">
        <v>45</v>
      </c>
      <c r="AE1705" s="2" t="n">
        <v>100</v>
      </c>
      <c r="AF1705" s="3" t="b">
        <f aca="false">TRUE()</f>
        <v>1</v>
      </c>
    </row>
    <row r="1706" customFormat="false" ht="15" hidden="false" customHeight="false" outlineLevel="0" collapsed="false">
      <c r="A1706" s="2" t="s">
        <v>1742</v>
      </c>
      <c r="B1706" s="2" t="s">
        <v>33</v>
      </c>
      <c r="C1706" s="2" t="n">
        <v>-5827.84783</v>
      </c>
      <c r="D1706" s="2" t="n">
        <v>-42.30820062</v>
      </c>
      <c r="E1706" s="2" t="n">
        <v>-3495.315607</v>
      </c>
      <c r="F1706" s="2" t="n">
        <v>-2.672144599</v>
      </c>
      <c r="G1706" s="2" t="n">
        <v>-5.560957249</v>
      </c>
      <c r="H1706" s="2" t="n">
        <v>4.537645695</v>
      </c>
      <c r="I1706" s="2" t="n">
        <v>6795.893535</v>
      </c>
      <c r="J1706" s="2" t="n">
        <v>0.001006465</v>
      </c>
      <c r="K1706" s="2" t="n">
        <v>51.64667771</v>
      </c>
      <c r="L1706" s="2" t="n">
        <v>208.7464592</v>
      </c>
      <c r="M1706" s="2" t="n">
        <v>48.2474784</v>
      </c>
      <c r="N1706" s="2" t="n">
        <v>270.7666485</v>
      </c>
      <c r="O1706" s="2" t="n">
        <v>-0.345331142</v>
      </c>
      <c r="P1706" s="2" t="n">
        <v>0.453720127</v>
      </c>
      <c r="Q1706" s="2" t="n">
        <v>-0.192277203</v>
      </c>
      <c r="R1706" s="2" t="n">
        <v>0.798695139</v>
      </c>
      <c r="S1706" s="2" t="n">
        <v>0.010484566</v>
      </c>
      <c r="T1706" s="2" t="n">
        <v>-0.06977658</v>
      </c>
      <c r="U1706" s="2" t="n">
        <v>-0.006888297</v>
      </c>
      <c r="V1706" s="2" t="n">
        <v>98.50282281</v>
      </c>
      <c r="W1706" s="2" t="n">
        <v>8.402638601</v>
      </c>
      <c r="X1706" s="2" t="n">
        <v>10.23004069</v>
      </c>
      <c r="Y1706" s="2" t="n">
        <v>12.30426065</v>
      </c>
      <c r="Z1706" s="2" t="n">
        <v>120.0408583</v>
      </c>
      <c r="AA1706" s="2" t="n">
        <v>34.08152349</v>
      </c>
      <c r="AB1706" s="2" t="s">
        <v>69</v>
      </c>
      <c r="AC1706" s="2" t="n">
        <v>4.539751326</v>
      </c>
      <c r="AD1706" s="2" t="s">
        <v>45</v>
      </c>
      <c r="AE1706" s="2" t="n">
        <v>100</v>
      </c>
      <c r="AF1706" s="3" t="b">
        <f aca="false">TRUE()</f>
        <v>1</v>
      </c>
    </row>
    <row r="1707" customFormat="false" ht="15" hidden="false" customHeight="false" outlineLevel="0" collapsed="false">
      <c r="A1707" s="2" t="s">
        <v>1743</v>
      </c>
      <c r="B1707" s="2" t="s">
        <v>33</v>
      </c>
      <c r="C1707" s="2" t="n">
        <v>-5974.740168</v>
      </c>
      <c r="D1707" s="2" t="n">
        <v>-375.614069</v>
      </c>
      <c r="E1707" s="2" t="n">
        <v>-3215.257292</v>
      </c>
      <c r="F1707" s="2" t="n">
        <v>-2.222376991</v>
      </c>
      <c r="G1707" s="2" t="n">
        <v>-5.545030139</v>
      </c>
      <c r="H1707" s="2" t="n">
        <v>4.794100859</v>
      </c>
      <c r="I1707" s="2" t="n">
        <v>6796.685047</v>
      </c>
      <c r="J1707" s="2" t="n">
        <v>0.001044269</v>
      </c>
      <c r="K1707" s="2" t="n">
        <v>51.64931688</v>
      </c>
      <c r="L1707" s="2" t="n">
        <v>208.7437252</v>
      </c>
      <c r="M1707" s="2" t="n">
        <v>41.92811091</v>
      </c>
      <c r="N1707" s="2" t="n">
        <v>280.962312</v>
      </c>
      <c r="O1707" s="2" t="n">
        <v>-0.351610136</v>
      </c>
      <c r="P1707" s="2" t="n">
        <v>0.480467045</v>
      </c>
      <c r="Q1707" s="2" t="n">
        <v>-0.180479654</v>
      </c>
      <c r="R1707" s="2" t="n">
        <v>0.782910484</v>
      </c>
      <c r="S1707" s="2" t="n">
        <v>-0.007940352</v>
      </c>
      <c r="T1707" s="2" t="n">
        <v>-0.065456562</v>
      </c>
      <c r="U1707" s="2" t="n">
        <v>0.011132156</v>
      </c>
      <c r="V1707" s="2" t="n">
        <v>100</v>
      </c>
      <c r="W1707" s="2" t="n">
        <v>8.390210112</v>
      </c>
      <c r="X1707" s="2" t="n">
        <v>9.89695573</v>
      </c>
      <c r="Y1707" s="2" t="n">
        <v>12.67982674</v>
      </c>
      <c r="Z1707" s="2" t="n">
        <v>117.9557331</v>
      </c>
      <c r="AA1707" s="2" t="n">
        <v>34.91819504</v>
      </c>
      <c r="AB1707" s="2" t="s">
        <v>69</v>
      </c>
      <c r="AC1707" s="2" t="n">
        <v>5.092196869</v>
      </c>
      <c r="AD1707" s="2" t="s">
        <v>45</v>
      </c>
      <c r="AE1707" s="2" t="n">
        <v>100</v>
      </c>
      <c r="AF1707" s="3" t="b">
        <f aca="false">TRUE()</f>
        <v>1</v>
      </c>
    </row>
    <row r="1708" customFormat="false" ht="15" hidden="false" customHeight="false" outlineLevel="0" collapsed="false">
      <c r="A1708" s="2" t="s">
        <v>1744</v>
      </c>
      <c r="B1708" s="2" t="s">
        <v>33</v>
      </c>
      <c r="C1708" s="2" t="n">
        <v>-6094.324668</v>
      </c>
      <c r="D1708" s="2" t="n">
        <v>-707.203105</v>
      </c>
      <c r="E1708" s="2" t="n">
        <v>-2920.461562</v>
      </c>
      <c r="F1708" s="2" t="n">
        <v>-1.762227265</v>
      </c>
      <c r="G1708" s="2" t="n">
        <v>-5.503745134</v>
      </c>
      <c r="H1708" s="2" t="n">
        <v>5.028702778</v>
      </c>
      <c r="I1708" s="2" t="n">
        <v>6797.44746</v>
      </c>
      <c r="J1708" s="2" t="n">
        <v>0.001110501</v>
      </c>
      <c r="K1708" s="2" t="n">
        <v>51.65185746</v>
      </c>
      <c r="L1708" s="2" t="n">
        <v>208.741439</v>
      </c>
      <c r="M1708" s="2" t="n">
        <v>36.7230911</v>
      </c>
      <c r="N1708" s="2" t="n">
        <v>290.0441092</v>
      </c>
      <c r="O1708" s="2" t="n">
        <v>-0.357490287</v>
      </c>
      <c r="P1708" s="2" t="n">
        <v>0.506669329</v>
      </c>
      <c r="Q1708" s="2" t="n">
        <v>-0.168474636</v>
      </c>
      <c r="R1708" s="2" t="n">
        <v>0.766226587</v>
      </c>
      <c r="S1708" s="2" t="n">
        <v>0.009242315</v>
      </c>
      <c r="T1708" s="2" t="n">
        <v>-0.069467614</v>
      </c>
      <c r="U1708" s="2" t="n">
        <v>-0.000226915</v>
      </c>
      <c r="V1708" s="2" t="n">
        <v>100</v>
      </c>
      <c r="W1708" s="2" t="n">
        <v>8.396336258</v>
      </c>
      <c r="X1708" s="2" t="n">
        <v>9.397819133</v>
      </c>
      <c r="Y1708" s="2" t="n">
        <v>12.9871726</v>
      </c>
      <c r="Z1708" s="2" t="n">
        <v>115.4605819</v>
      </c>
      <c r="AA1708" s="2" t="n">
        <v>36.55333241</v>
      </c>
      <c r="AB1708" s="2" t="s">
        <v>69</v>
      </c>
      <c r="AC1708" s="2" t="n">
        <v>5.173239717</v>
      </c>
      <c r="AD1708" s="2" t="s">
        <v>45</v>
      </c>
      <c r="AE1708" s="2" t="n">
        <v>100</v>
      </c>
      <c r="AF1708" s="3" t="b">
        <f aca="false">TRUE()</f>
        <v>1</v>
      </c>
    </row>
    <row r="1709" customFormat="false" ht="15" hidden="false" customHeight="false" outlineLevel="0" collapsed="false">
      <c r="A1709" s="2" t="s">
        <v>1745</v>
      </c>
      <c r="B1709" s="2" t="s">
        <v>33</v>
      </c>
      <c r="C1709" s="2" t="n">
        <v>-6186.041128</v>
      </c>
      <c r="D1709" s="2" t="n">
        <v>-1035.558194</v>
      </c>
      <c r="E1709" s="2" t="n">
        <v>-2612.273104</v>
      </c>
      <c r="F1709" s="2" t="n">
        <v>-1.293794578</v>
      </c>
      <c r="G1709" s="2" t="n">
        <v>-5.437266688</v>
      </c>
      <c r="H1709" s="2" t="n">
        <v>5.240351632</v>
      </c>
      <c r="I1709" s="2" t="n">
        <v>6798.166776</v>
      </c>
      <c r="J1709" s="2" t="n">
        <v>0.001197804</v>
      </c>
      <c r="K1709" s="2" t="n">
        <v>51.6542529</v>
      </c>
      <c r="L1709" s="2" t="n">
        <v>208.7395797</v>
      </c>
      <c r="M1709" s="2" t="n">
        <v>32.90847736</v>
      </c>
      <c r="N1709" s="2" t="n">
        <v>297.7359938</v>
      </c>
      <c r="O1709" s="2" t="n">
        <v>-0.362964686</v>
      </c>
      <c r="P1709" s="2" t="n">
        <v>0.532296688</v>
      </c>
      <c r="Q1709" s="2" t="n">
        <v>-0.156275892</v>
      </c>
      <c r="R1709" s="2" t="n">
        <v>0.748661952</v>
      </c>
      <c r="S1709" s="2" t="n">
        <v>0.011150296</v>
      </c>
      <c r="T1709" s="2" t="n">
        <v>-0.055264984</v>
      </c>
      <c r="U1709" s="2" t="n">
        <v>0.000935293</v>
      </c>
      <c r="V1709" s="2" t="n">
        <v>100</v>
      </c>
      <c r="W1709" s="2" t="n">
        <v>8.374732099</v>
      </c>
      <c r="X1709" s="2" t="n">
        <v>9.90688436</v>
      </c>
      <c r="Y1709" s="2" t="n">
        <v>13.43431281</v>
      </c>
      <c r="Z1709" s="2" t="n">
        <v>116.8804677</v>
      </c>
      <c r="AA1709" s="2" t="n">
        <v>33.91296525</v>
      </c>
      <c r="AB1709" s="2" t="s">
        <v>69</v>
      </c>
      <c r="AC1709" s="2" t="n">
        <v>4.064949515</v>
      </c>
      <c r="AD1709" s="2" t="s">
        <v>45</v>
      </c>
      <c r="AE1709" s="2" t="n">
        <v>100</v>
      </c>
      <c r="AF1709" s="3" t="b">
        <f aca="false">TRUE()</f>
        <v>1</v>
      </c>
    </row>
    <row r="1710" customFormat="false" ht="15" hidden="false" customHeight="false" outlineLevel="0" collapsed="false">
      <c r="A1710" s="2" t="s">
        <v>1746</v>
      </c>
      <c r="B1710" s="2" t="s">
        <v>33</v>
      </c>
      <c r="C1710" s="2" t="n">
        <v>-6249.456652</v>
      </c>
      <c r="D1710" s="2" t="n">
        <v>-1359.175591</v>
      </c>
      <c r="E1710" s="2" t="n">
        <v>-2292.099523</v>
      </c>
      <c r="F1710" s="2" t="n">
        <v>-0.819221753</v>
      </c>
      <c r="G1710" s="2" t="n">
        <v>-5.345876016</v>
      </c>
      <c r="H1710" s="2" t="n">
        <v>5.428051061</v>
      </c>
      <c r="I1710" s="2" t="n">
        <v>6798.829761</v>
      </c>
      <c r="J1710" s="2" t="n">
        <v>0.001298377</v>
      </c>
      <c r="K1710" s="2" t="n">
        <v>51.65645929</v>
      </c>
      <c r="L1710" s="2" t="n">
        <v>208.7381186</v>
      </c>
      <c r="M1710" s="2" t="n">
        <v>30.46730311</v>
      </c>
      <c r="N1710" s="2" t="n">
        <v>304.0549451</v>
      </c>
      <c r="O1710" s="2" t="n">
        <v>-0.36802686</v>
      </c>
      <c r="P1710" s="2" t="n">
        <v>0.557319433</v>
      </c>
      <c r="Q1710" s="2" t="n">
        <v>-0.143897416</v>
      </c>
      <c r="R1710" s="2" t="n">
        <v>0.730236136</v>
      </c>
      <c r="S1710" s="2" t="n">
        <v>-0.010491022</v>
      </c>
      <c r="T1710" s="2" t="n">
        <v>-0.057612967</v>
      </c>
      <c r="U1710" s="2" t="n">
        <v>0.005368076</v>
      </c>
      <c r="V1710" s="2" t="n">
        <v>100</v>
      </c>
      <c r="W1710" s="2" t="n">
        <v>8.361504473</v>
      </c>
      <c r="X1710" s="2" t="n">
        <v>10.55327783</v>
      </c>
      <c r="Y1710" s="2" t="n">
        <v>14.35054487</v>
      </c>
      <c r="Z1710" s="2" t="n">
        <v>123.0576475</v>
      </c>
      <c r="AA1710" s="2" t="n">
        <v>34.81636771</v>
      </c>
      <c r="AB1710" s="2" t="s">
        <v>69</v>
      </c>
      <c r="AC1710" s="2" t="n">
        <v>5.199481325</v>
      </c>
      <c r="AD1710" s="2" t="s">
        <v>45</v>
      </c>
      <c r="AE1710" s="2" t="n">
        <v>100</v>
      </c>
      <c r="AF1710" s="3" t="b">
        <f aca="false">TRUE()</f>
        <v>1</v>
      </c>
    </row>
    <row r="1711" customFormat="false" ht="15" hidden="false" customHeight="false" outlineLevel="0" collapsed="false">
      <c r="A1711" s="2" t="s">
        <v>1747</v>
      </c>
      <c r="B1711" s="2" t="s">
        <v>33</v>
      </c>
      <c r="C1711" s="2" t="n">
        <v>-6284.267975</v>
      </c>
      <c r="D1711" s="2" t="n">
        <v>-1676.571911</v>
      </c>
      <c r="E1711" s="2" t="n">
        <v>-1961.404959</v>
      </c>
      <c r="F1711" s="2" t="n">
        <v>-0.340685371</v>
      </c>
      <c r="G1711" s="2" t="n">
        <v>-5.229970489</v>
      </c>
      <c r="H1711" s="2" t="n">
        <v>5.590913562</v>
      </c>
      <c r="I1711" s="2" t="n">
        <v>6799.424186</v>
      </c>
      <c r="J1711" s="2" t="n">
        <v>0.001405228</v>
      </c>
      <c r="K1711" s="2" t="n">
        <v>51.65843613</v>
      </c>
      <c r="L1711" s="2" t="n">
        <v>208.7370195</v>
      </c>
      <c r="M1711" s="2" t="n">
        <v>29.23036521</v>
      </c>
      <c r="N1711" s="2" t="n">
        <v>309.1701789</v>
      </c>
      <c r="O1711" s="2" t="n">
        <v>-0.372670782</v>
      </c>
      <c r="P1711" s="2" t="n">
        <v>0.581708524</v>
      </c>
      <c r="Q1711" s="2" t="n">
        <v>-0.13135343</v>
      </c>
      <c r="R1711" s="2" t="n">
        <v>0.710969731</v>
      </c>
      <c r="S1711" s="2" t="n">
        <v>-0.007119808</v>
      </c>
      <c r="T1711" s="2" t="n">
        <v>-0.064017319</v>
      </c>
      <c r="U1711" s="2" t="n">
        <v>-0.001655137</v>
      </c>
      <c r="V1711" s="2" t="n">
        <v>100</v>
      </c>
      <c r="W1711" s="2" t="n">
        <v>8.430713052</v>
      </c>
      <c r="X1711" s="2" t="n">
        <v>9.463381201</v>
      </c>
      <c r="Y1711" s="2" t="n">
        <v>14.57920371</v>
      </c>
      <c r="Z1711" s="2" t="n">
        <v>117.0719616</v>
      </c>
      <c r="AA1711" s="2" t="n">
        <v>37.28891024</v>
      </c>
      <c r="AB1711" s="2" t="s">
        <v>69</v>
      </c>
      <c r="AC1711" s="2" t="n">
        <v>5.155999181</v>
      </c>
      <c r="AD1711" s="2" t="s">
        <v>45</v>
      </c>
      <c r="AE1711" s="2" t="n">
        <v>100</v>
      </c>
      <c r="AF1711" s="3" t="b">
        <f aca="false">TRUE()</f>
        <v>1</v>
      </c>
    </row>
    <row r="1712" customFormat="false" ht="15" hidden="false" customHeight="false" outlineLevel="0" collapsed="false">
      <c r="A1712" s="2" t="s">
        <v>1748</v>
      </c>
      <c r="B1712" s="2" t="s">
        <v>33</v>
      </c>
      <c r="C1712" s="2" t="n">
        <v>-6290.303184</v>
      </c>
      <c r="D1712" s="2" t="n">
        <v>-1986.291063</v>
      </c>
      <c r="E1712" s="2" t="n">
        <v>-1621.703415</v>
      </c>
      <c r="F1712" s="2" t="n">
        <v>0.139614469</v>
      </c>
      <c r="G1712" s="2" t="n">
        <v>-5.09006242</v>
      </c>
      <c r="H1712" s="2" t="n">
        <v>5.728165395</v>
      </c>
      <c r="I1712" s="2" t="n">
        <v>6799.939063</v>
      </c>
      <c r="J1712" s="2" t="n">
        <v>0.001512575</v>
      </c>
      <c r="K1712" s="2" t="n">
        <v>51.66014711</v>
      </c>
      <c r="L1712" s="2" t="n">
        <v>208.7362399</v>
      </c>
      <c r="M1712" s="2" t="n">
        <v>28.98595814</v>
      </c>
      <c r="N1712" s="2" t="n">
        <v>313.2934134</v>
      </c>
      <c r="O1712" s="2" t="n">
        <v>-0.376890884</v>
      </c>
      <c r="P1712" s="2" t="n">
        <v>0.605435602</v>
      </c>
      <c r="Q1712" s="2" t="n">
        <v>-0.118658374</v>
      </c>
      <c r="R1712" s="2" t="n">
        <v>0.69088435</v>
      </c>
      <c r="S1712" s="2" t="n">
        <v>0.000371081</v>
      </c>
      <c r="T1712" s="2" t="n">
        <v>-0.063266317</v>
      </c>
      <c r="U1712" s="2" t="n">
        <v>0.01198729</v>
      </c>
      <c r="V1712" s="2" t="n">
        <v>100</v>
      </c>
      <c r="W1712" s="2" t="n">
        <v>8.409173505</v>
      </c>
      <c r="X1712" s="2" t="n">
        <v>10.69328147</v>
      </c>
      <c r="Y1712" s="2" t="n">
        <v>14.89651624</v>
      </c>
      <c r="Z1712" s="2" t="n">
        <v>123.5992122</v>
      </c>
      <c r="AA1712" s="2" t="n">
        <v>33.67755297</v>
      </c>
      <c r="AB1712" s="2" t="s">
        <v>69</v>
      </c>
      <c r="AC1712" s="2" t="n">
        <v>5.369794568</v>
      </c>
      <c r="AD1712" s="2" t="s">
        <v>45</v>
      </c>
      <c r="AE1712" s="2" t="n">
        <v>100</v>
      </c>
      <c r="AF1712" s="3" t="b">
        <f aca="false">TRUE()</f>
        <v>1</v>
      </c>
    </row>
    <row r="1713" customFormat="false" ht="15" hidden="false" customHeight="false" outlineLevel="0" collapsed="false">
      <c r="A1713" s="2" t="s">
        <v>1749</v>
      </c>
      <c r="B1713" s="2" t="s">
        <v>33</v>
      </c>
      <c r="C1713" s="2" t="n">
        <v>-6267.522816</v>
      </c>
      <c r="D1713" s="2" t="n">
        <v>-2286.911096</v>
      </c>
      <c r="E1713" s="2" t="n">
        <v>-1274.551797</v>
      </c>
      <c r="F1713" s="2" t="n">
        <v>0.619464666</v>
      </c>
      <c r="G1713" s="2" t="n">
        <v>-4.926777206</v>
      </c>
      <c r="H1713" s="2" t="n">
        <v>5.839150952</v>
      </c>
      <c r="I1713" s="2" t="n">
        <v>6800.364845</v>
      </c>
      <c r="J1713" s="2" t="n">
        <v>0.001615798</v>
      </c>
      <c r="K1713" s="2" t="n">
        <v>51.66156072</v>
      </c>
      <c r="L1713" s="2" t="n">
        <v>208.735731</v>
      </c>
      <c r="M1713" s="2" t="n">
        <v>29.53513798</v>
      </c>
      <c r="N1713" s="2" t="n">
        <v>316.6236047</v>
      </c>
      <c r="O1713" s="2" t="n">
        <v>-0.380682065</v>
      </c>
      <c r="P1713" s="2" t="n">
        <v>0.62847303</v>
      </c>
      <c r="Q1713" s="2" t="n">
        <v>-0.10582688</v>
      </c>
      <c r="R1713" s="2" t="n">
        <v>0.670002602</v>
      </c>
      <c r="S1713" s="2" t="n">
        <v>-0.001093705</v>
      </c>
      <c r="T1713" s="2" t="n">
        <v>-0.055281201</v>
      </c>
      <c r="U1713" s="2" t="n">
        <v>-0.017120434</v>
      </c>
      <c r="V1713" s="2" t="n">
        <v>100</v>
      </c>
      <c r="W1713" s="2" t="n">
        <v>8.391029572</v>
      </c>
      <c r="X1713" s="2" t="n">
        <v>10.53111081</v>
      </c>
      <c r="Y1713" s="2" t="n">
        <v>14.74713663</v>
      </c>
      <c r="Z1713" s="2" t="n">
        <v>122.9333789</v>
      </c>
      <c r="AA1713" s="2" t="n">
        <v>34.56651666</v>
      </c>
      <c r="AB1713" s="2" t="s">
        <v>69</v>
      </c>
      <c r="AC1713" s="2" t="n">
        <v>4.62512863</v>
      </c>
      <c r="AD1713" s="2" t="s">
        <v>45</v>
      </c>
      <c r="AE1713" s="2" t="n">
        <v>100</v>
      </c>
      <c r="AF1713" s="3" t="b">
        <f aca="false">TRUE()</f>
        <v>1</v>
      </c>
    </row>
    <row r="1714" customFormat="false" ht="15" hidden="false" customHeight="false" outlineLevel="0" collapsed="false">
      <c r="A1714" s="2" t="s">
        <v>1750</v>
      </c>
      <c r="B1714" s="2" t="s">
        <v>33</v>
      </c>
      <c r="C1714" s="2" t="n">
        <v>-6216.020314</v>
      </c>
      <c r="D1714" s="2" t="n">
        <v>-2577.050911</v>
      </c>
      <c r="E1714" s="2" t="n">
        <v>-921.5427031</v>
      </c>
      <c r="F1714" s="2" t="n">
        <v>1.096649836</v>
      </c>
      <c r="G1714" s="2" t="n">
        <v>-4.740850851</v>
      </c>
      <c r="H1714" s="2" t="n">
        <v>5.923336555</v>
      </c>
      <c r="I1714" s="2" t="n">
        <v>6800.693612</v>
      </c>
      <c r="J1714" s="2" t="n">
        <v>0.001711263</v>
      </c>
      <c r="K1714" s="2" t="n">
        <v>51.66265091</v>
      </c>
      <c r="L1714" s="2" t="n">
        <v>208.7354392</v>
      </c>
      <c r="M1714" s="2" t="n">
        <v>30.7104185</v>
      </c>
      <c r="N1714" s="2" t="n">
        <v>319.3282506</v>
      </c>
      <c r="O1714" s="2" t="n">
        <v>-0.384039702</v>
      </c>
      <c r="P1714" s="2" t="n">
        <v>0.650793934</v>
      </c>
      <c r="Q1714" s="2" t="n">
        <v>-0.092873763</v>
      </c>
      <c r="R1714" s="2" t="n">
        <v>0.648348075</v>
      </c>
      <c r="S1714" s="2" t="n">
        <v>-0.013785977</v>
      </c>
      <c r="T1714" s="2" t="n">
        <v>-0.057845627</v>
      </c>
      <c r="U1714" s="2" t="n">
        <v>-0.00982686</v>
      </c>
      <c r="V1714" s="2" t="n">
        <v>100</v>
      </c>
      <c r="W1714" s="2" t="n">
        <v>8.380745501</v>
      </c>
      <c r="X1714" s="2" t="n">
        <v>10.10269888</v>
      </c>
      <c r="Y1714" s="2" t="n">
        <v>14.68224663</v>
      </c>
      <c r="Z1714" s="2" t="n">
        <v>119.9278146</v>
      </c>
      <c r="AA1714" s="2" t="n">
        <v>35.2596664</v>
      </c>
      <c r="AB1714" s="2" t="s">
        <v>69</v>
      </c>
      <c r="AC1714" s="2" t="n">
        <v>4.971930927</v>
      </c>
      <c r="AD1714" s="2" t="s">
        <v>45</v>
      </c>
      <c r="AE1714" s="2" t="n">
        <v>100</v>
      </c>
      <c r="AF1714" s="3" t="b">
        <f aca="false">TRUE()</f>
        <v>1</v>
      </c>
    </row>
    <row r="1715" customFormat="false" ht="15" hidden="false" customHeight="false" outlineLevel="0" collapsed="false">
      <c r="A1715" s="2" t="s">
        <v>1751</v>
      </c>
      <c r="B1715" s="2" t="s">
        <v>33</v>
      </c>
      <c r="C1715" s="2" t="n">
        <v>-6136.021845</v>
      </c>
      <c r="D1715" s="2" t="n">
        <v>-2855.37681</v>
      </c>
      <c r="E1715" s="2" t="n">
        <v>-564.2970172</v>
      </c>
      <c r="F1715" s="2" t="n">
        <v>1.56896317</v>
      </c>
      <c r="G1715" s="2" t="n">
        <v>-4.53312684</v>
      </c>
      <c r="H1715" s="2" t="n">
        <v>5.980313607</v>
      </c>
      <c r="I1715" s="2" t="n">
        <v>6800.919223</v>
      </c>
      <c r="J1715" s="2" t="n">
        <v>0.001796127</v>
      </c>
      <c r="K1715" s="2" t="n">
        <v>51.66339752</v>
      </c>
      <c r="L1715" s="2" t="n">
        <v>208.7353068</v>
      </c>
      <c r="M1715" s="2" t="n">
        <v>32.37716293</v>
      </c>
      <c r="N1715" s="2" t="n">
        <v>321.541998</v>
      </c>
      <c r="O1715" s="2" t="n">
        <v>-0.386959656</v>
      </c>
      <c r="P1715" s="2" t="n">
        <v>0.672372235</v>
      </c>
      <c r="Q1715" s="2" t="n">
        <v>-0.079813993</v>
      </c>
      <c r="R1715" s="2" t="n">
        <v>0.625945308</v>
      </c>
      <c r="S1715" s="2" t="n">
        <v>0.010157202</v>
      </c>
      <c r="T1715" s="2" t="n">
        <v>-0.071154968</v>
      </c>
      <c r="U1715" s="2" t="n">
        <v>-0.007133524</v>
      </c>
      <c r="V1715" s="2" t="n">
        <v>100</v>
      </c>
      <c r="W1715" s="2" t="n">
        <v>8.406847992</v>
      </c>
      <c r="X1715" s="2" t="n">
        <v>9.89470166</v>
      </c>
      <c r="Y1715" s="2" t="n">
        <v>15.3672778</v>
      </c>
      <c r="Z1715" s="2" t="n">
        <v>118.5013134</v>
      </c>
      <c r="AA1715" s="2" t="n">
        <v>35.31806064</v>
      </c>
      <c r="AB1715" s="2" t="s">
        <v>69</v>
      </c>
      <c r="AC1715" s="2" t="n">
        <v>6.052316299</v>
      </c>
      <c r="AD1715" s="2" t="s">
        <v>45</v>
      </c>
      <c r="AE1715" s="2" t="n">
        <v>100</v>
      </c>
      <c r="AF1715" s="3" t="b">
        <f aca="false">TRUE()</f>
        <v>1</v>
      </c>
    </row>
    <row r="1716" customFormat="false" ht="15" hidden="false" customHeight="false" outlineLevel="0" collapsed="false">
      <c r="A1716" s="2" t="s">
        <v>1752</v>
      </c>
      <c r="B1716" s="2" t="s">
        <v>33</v>
      </c>
      <c r="C1716" s="2" t="n">
        <v>-6027.885456</v>
      </c>
      <c r="D1716" s="2" t="n">
        <v>-3120.60883</v>
      </c>
      <c r="E1716" s="2" t="n">
        <v>-204.4563222</v>
      </c>
      <c r="F1716" s="2" t="n">
        <v>2.034217352</v>
      </c>
      <c r="G1716" s="2" t="n">
        <v>-4.304552389</v>
      </c>
      <c r="H1716" s="2" t="n">
        <v>6.009801093</v>
      </c>
      <c r="I1716" s="2" t="n">
        <v>6801.037432</v>
      </c>
      <c r="J1716" s="2" t="n">
        <v>0.001868199</v>
      </c>
      <c r="K1716" s="2" t="n">
        <v>51.6637867</v>
      </c>
      <c r="L1716" s="2" t="n">
        <v>208.7352733</v>
      </c>
      <c r="M1716" s="2" t="n">
        <v>34.42878085</v>
      </c>
      <c r="N1716" s="2" t="n">
        <v>323.3714462</v>
      </c>
      <c r="O1716" s="2" t="n">
        <v>-0.389438286</v>
      </c>
      <c r="P1716" s="2" t="n">
        <v>0.693182688</v>
      </c>
      <c r="Q1716" s="2" t="n">
        <v>-0.066662681</v>
      </c>
      <c r="R1716" s="2" t="n">
        <v>0.602819765</v>
      </c>
      <c r="S1716" s="2" t="n">
        <v>0.006196582</v>
      </c>
      <c r="T1716" s="2" t="n">
        <v>-0.061094135</v>
      </c>
      <c r="U1716" s="2" t="n">
        <v>-0.008463559</v>
      </c>
      <c r="V1716" s="2" t="n">
        <v>100</v>
      </c>
      <c r="W1716" s="2" t="n">
        <v>8.39012774</v>
      </c>
      <c r="X1716" s="2" t="n">
        <v>10.21487354</v>
      </c>
      <c r="Y1716" s="2" t="n">
        <v>15.82478623</v>
      </c>
      <c r="Z1716" s="2" t="n">
        <v>120.9070919</v>
      </c>
      <c r="AA1716" s="2" t="n">
        <v>35.20299807</v>
      </c>
      <c r="AB1716" s="2" t="s">
        <v>69</v>
      </c>
      <c r="AC1716" s="2" t="n">
        <v>5.964508729</v>
      </c>
      <c r="AD1716" s="2" t="s">
        <v>45</v>
      </c>
      <c r="AE1716" s="2" t="n">
        <v>100</v>
      </c>
      <c r="AF1716" s="3" t="b">
        <f aca="false">TRUE()</f>
        <v>1</v>
      </c>
    </row>
    <row r="1717" customFormat="false" ht="15" hidden="false" customHeight="false" outlineLevel="0" collapsed="false">
      <c r="A1717" s="2" t="s">
        <v>1753</v>
      </c>
      <c r="B1717" s="2" t="s">
        <v>33</v>
      </c>
      <c r="C1717" s="2" t="n">
        <v>-5892.099577</v>
      </c>
      <c r="D1717" s="2" t="n">
        <v>-3371.526847</v>
      </c>
      <c r="E1717" s="2" t="n">
        <v>156.3248108</v>
      </c>
      <c r="F1717" s="2" t="n">
        <v>2.490255455</v>
      </c>
      <c r="G1717" s="2" t="n">
        <v>-4.05617408</v>
      </c>
      <c r="H1717" s="2" t="n">
        <v>6.011647377</v>
      </c>
      <c r="I1717" s="2" t="n">
        <v>6801.045971</v>
      </c>
      <c r="J1717" s="2" t="n">
        <v>0.001925828</v>
      </c>
      <c r="K1717" s="2" t="n">
        <v>51.66381112</v>
      </c>
      <c r="L1717" s="2" t="n">
        <v>208.7352762</v>
      </c>
      <c r="M1717" s="2" t="n">
        <v>36.78066986</v>
      </c>
      <c r="N1717" s="2" t="n">
        <v>324.901204</v>
      </c>
      <c r="O1717" s="2" t="n">
        <v>-0.391472451</v>
      </c>
      <c r="P1717" s="2" t="n">
        <v>0.713200918</v>
      </c>
      <c r="Q1717" s="2" t="n">
        <v>-0.053435057</v>
      </c>
      <c r="R1717" s="2" t="n">
        <v>0.578997811</v>
      </c>
      <c r="S1717" s="2" t="n">
        <v>-0.010259284</v>
      </c>
      <c r="T1717" s="2" t="n">
        <v>-0.055179149</v>
      </c>
      <c r="U1717" s="2" t="n">
        <v>0.001542629</v>
      </c>
      <c r="V1717" s="2" t="n">
        <v>100</v>
      </c>
      <c r="W1717" s="2" t="n">
        <v>8.395230318</v>
      </c>
      <c r="X1717" s="2" t="n">
        <v>9.771476251</v>
      </c>
      <c r="Y1717" s="2" t="n">
        <v>16.12685635</v>
      </c>
      <c r="Z1717" s="2" t="n">
        <v>118.4038556</v>
      </c>
      <c r="AA1717" s="2" t="n">
        <v>36.37006191</v>
      </c>
      <c r="AB1717" s="2" t="s">
        <v>69</v>
      </c>
      <c r="AC1717" s="2" t="n">
        <v>5.1077506</v>
      </c>
      <c r="AD1717" s="2" t="s">
        <v>45</v>
      </c>
      <c r="AE1717" s="2" t="n">
        <v>100</v>
      </c>
      <c r="AF1717" s="3" t="b">
        <f aca="false">TRUE()</f>
        <v>1</v>
      </c>
    </row>
    <row r="1718" customFormat="false" ht="15" hidden="false" customHeight="false" outlineLevel="0" collapsed="false">
      <c r="A1718" s="2" t="s">
        <v>1754</v>
      </c>
      <c r="B1718" s="2" t="s">
        <v>33</v>
      </c>
      <c r="C1718" s="2" t="n">
        <v>-5729.280873</v>
      </c>
      <c r="D1718" s="2" t="n">
        <v>-3606.976386</v>
      </c>
      <c r="E1718" s="2" t="n">
        <v>516.3866212</v>
      </c>
      <c r="F1718" s="2" t="n">
        <v>2.934961729</v>
      </c>
      <c r="G1718" s="2" t="n">
        <v>-3.789132916</v>
      </c>
      <c r="H1718" s="2" t="n">
        <v>5.985831277</v>
      </c>
      <c r="I1718" s="2" t="n">
        <v>6800.9446</v>
      </c>
      <c r="J1718" s="2" t="n">
        <v>0.001967829</v>
      </c>
      <c r="K1718" s="2" t="n">
        <v>51.66347019</v>
      </c>
      <c r="L1718" s="2" t="n">
        <v>208.7352521</v>
      </c>
      <c r="M1718" s="2" t="n">
        <v>39.36468118</v>
      </c>
      <c r="N1718" s="2" t="n">
        <v>326.1994247</v>
      </c>
      <c r="O1718" s="2" t="n">
        <v>-0.39305952</v>
      </c>
      <c r="P1718" s="2" t="n">
        <v>0.732403455</v>
      </c>
      <c r="Q1718" s="2" t="n">
        <v>-0.040146451</v>
      </c>
      <c r="R1718" s="2" t="n">
        <v>0.554506677</v>
      </c>
      <c r="S1718" s="2" t="n">
        <v>0.012519052</v>
      </c>
      <c r="T1718" s="2" t="n">
        <v>-0.064106434</v>
      </c>
      <c r="U1718" s="2" t="n">
        <v>0.002064281</v>
      </c>
      <c r="V1718" s="2" t="n">
        <v>100</v>
      </c>
      <c r="W1718" s="2" t="n">
        <v>8.369993822</v>
      </c>
      <c r="X1718" s="2" t="n">
        <v>10.52964322</v>
      </c>
      <c r="Y1718" s="2" t="n">
        <v>15.77528497</v>
      </c>
      <c r="Z1718" s="2" t="n">
        <v>123.2332643</v>
      </c>
      <c r="AA1718" s="2" t="n">
        <v>35.10021567</v>
      </c>
      <c r="AB1718" s="2" t="s">
        <v>69</v>
      </c>
      <c r="AC1718" s="2" t="n">
        <v>5.014948604</v>
      </c>
      <c r="AD1718" s="2" t="s">
        <v>45</v>
      </c>
      <c r="AE1718" s="2" t="n">
        <v>100</v>
      </c>
      <c r="AF1718" s="3" t="b">
        <f aca="false">TRUE()</f>
        <v>1</v>
      </c>
    </row>
    <row r="1719" customFormat="false" ht="15" hidden="false" customHeight="false" outlineLevel="0" collapsed="false">
      <c r="A1719" s="2" t="s">
        <v>1755</v>
      </c>
      <c r="B1719" s="2" t="s">
        <v>33</v>
      </c>
      <c r="C1719" s="2" t="n">
        <v>-5540.171457</v>
      </c>
      <c r="D1719" s="2" t="n">
        <v>-3825.87413</v>
      </c>
      <c r="E1719" s="2" t="n">
        <v>874.0720003</v>
      </c>
      <c r="F1719" s="2" t="n">
        <v>3.366272207</v>
      </c>
      <c r="G1719" s="2" t="n">
        <v>-3.504658805</v>
      </c>
      <c r="H1719" s="2" t="n">
        <v>5.932462407</v>
      </c>
      <c r="I1719" s="2" t="n">
        <v>6800.735114</v>
      </c>
      <c r="J1719" s="2" t="n">
        <v>0.00199343</v>
      </c>
      <c r="K1719" s="2" t="n">
        <v>51.66277001</v>
      </c>
      <c r="L1719" s="2" t="n">
        <v>208.7351384</v>
      </c>
      <c r="M1719" s="2" t="n">
        <v>42.12453953</v>
      </c>
      <c r="N1719" s="2" t="n">
        <v>327.3223847</v>
      </c>
      <c r="O1719" s="2" t="n">
        <v>-0.394197381</v>
      </c>
      <c r="P1719" s="2" t="n">
        <v>0.750767766</v>
      </c>
      <c r="Q1719" s="2" t="n">
        <v>-0.026812273</v>
      </c>
      <c r="R1719" s="2" t="n">
        <v>0.529374431</v>
      </c>
      <c r="S1719" s="2" t="n">
        <v>0.006714833</v>
      </c>
      <c r="T1719" s="2" t="n">
        <v>-0.063549581</v>
      </c>
      <c r="U1719" s="2" t="n">
        <v>-0.001205289</v>
      </c>
      <c r="V1719" s="2" t="n">
        <v>100</v>
      </c>
      <c r="W1719" s="2" t="n">
        <v>8.434802875</v>
      </c>
      <c r="X1719" s="2" t="n">
        <v>9.560634673</v>
      </c>
      <c r="Y1719" s="2" t="n">
        <v>15.90013852</v>
      </c>
      <c r="Z1719" s="2" t="n">
        <v>116.2528387</v>
      </c>
      <c r="AA1719" s="2" t="n">
        <v>35.61076991</v>
      </c>
      <c r="AB1719" s="2" t="s">
        <v>69</v>
      </c>
      <c r="AC1719" s="2" t="n">
        <v>4.548467911</v>
      </c>
      <c r="AD1719" s="2" t="s">
        <v>45</v>
      </c>
      <c r="AE1719" s="2" t="n">
        <v>100</v>
      </c>
      <c r="AF1719" s="3" t="b">
        <f aca="false">TRUE()</f>
        <v>1</v>
      </c>
    </row>
    <row r="1720" customFormat="false" ht="15" hidden="false" customHeight="false" outlineLevel="0" collapsed="false">
      <c r="A1720" s="2" t="s">
        <v>1756</v>
      </c>
      <c r="B1720" s="2" t="s">
        <v>33</v>
      </c>
      <c r="C1720" s="2" t="n">
        <v>-5325.635472</v>
      </c>
      <c r="D1720" s="2" t="n">
        <v>-4027.213073</v>
      </c>
      <c r="E1720" s="2" t="n">
        <v>1227.734331</v>
      </c>
      <c r="F1720" s="2" t="n">
        <v>3.782185039</v>
      </c>
      <c r="G1720" s="2" t="n">
        <v>-3.20406454</v>
      </c>
      <c r="H1720" s="2" t="n">
        <v>5.851780776</v>
      </c>
      <c r="I1720" s="2" t="n">
        <v>6800.421312</v>
      </c>
      <c r="J1720" s="2" t="n">
        <v>0.002002237</v>
      </c>
      <c r="K1720" s="2" t="n">
        <v>51.66172328</v>
      </c>
      <c r="L1720" s="2" t="n">
        <v>208.7348738</v>
      </c>
      <c r="M1720" s="2" t="n">
        <v>45.01215091</v>
      </c>
      <c r="N1720" s="2" t="n">
        <v>328.3181764</v>
      </c>
      <c r="O1720" s="2" t="n">
        <v>-0.394884442</v>
      </c>
      <c r="P1720" s="2" t="n">
        <v>0.768272289</v>
      </c>
      <c r="Q1720" s="2" t="n">
        <v>-0.013447988</v>
      </c>
      <c r="R1720" s="2" t="n">
        <v>0.503629942</v>
      </c>
      <c r="S1720" s="2" t="n">
        <v>0.013720172</v>
      </c>
      <c r="T1720" s="2" t="n">
        <v>-0.063053497</v>
      </c>
      <c r="U1720" s="2" t="n">
        <v>-0.000964275</v>
      </c>
      <c r="V1720" s="2" t="n">
        <v>100</v>
      </c>
      <c r="W1720" s="2" t="n">
        <v>8.407628466</v>
      </c>
      <c r="X1720" s="2" t="n">
        <v>10.6500621</v>
      </c>
      <c r="Y1720" s="2" t="n">
        <v>16.2000648</v>
      </c>
      <c r="Z1720" s="2" t="n">
        <v>125.5558771</v>
      </c>
      <c r="AA1720" s="2" t="n">
        <v>36.01411181</v>
      </c>
      <c r="AB1720" s="2" t="s">
        <v>69</v>
      </c>
      <c r="AC1720" s="2" t="n">
        <v>4.773399177</v>
      </c>
      <c r="AD1720" s="2" t="s">
        <v>45</v>
      </c>
      <c r="AE1720" s="2" t="n">
        <v>100</v>
      </c>
      <c r="AF1720" s="3" t="b">
        <f aca="false">TRUE()</f>
        <v>1</v>
      </c>
    </row>
    <row r="1721" customFormat="false" ht="15" hidden="false" customHeight="false" outlineLevel="0" collapsed="false">
      <c r="A1721" s="2" t="s">
        <v>1757</v>
      </c>
      <c r="B1721" s="2" t="s">
        <v>33</v>
      </c>
      <c r="C1721" s="2" t="n">
        <v>-5086.65506</v>
      </c>
      <c r="D1721" s="2" t="n">
        <v>-4210.067305</v>
      </c>
      <c r="E1721" s="2" t="n">
        <v>1575.745279</v>
      </c>
      <c r="F1721" s="2" t="n">
        <v>4.180770487</v>
      </c>
      <c r="G1721" s="2" t="n">
        <v>-2.888739295</v>
      </c>
      <c r="H1721" s="2" t="n">
        <v>5.744155641</v>
      </c>
      <c r="I1721" s="2" t="n">
        <v>6800.008927</v>
      </c>
      <c r="J1721" s="2" t="n">
        <v>0.001994197</v>
      </c>
      <c r="K1721" s="2" t="n">
        <v>51.6603491</v>
      </c>
      <c r="L1721" s="2" t="n">
        <v>208.7344</v>
      </c>
      <c r="M1721" s="2" t="n">
        <v>47.98458389</v>
      </c>
      <c r="N1721" s="2" t="n">
        <v>329.2297255</v>
      </c>
      <c r="O1721" s="2" t="n">
        <v>-0.39511964</v>
      </c>
      <c r="P1721" s="2" t="n">
        <v>0.784896462</v>
      </c>
      <c r="Q1721" s="2" t="n">
        <v>-6.91E-005</v>
      </c>
      <c r="R1721" s="2" t="n">
        <v>0.477302849</v>
      </c>
      <c r="S1721" s="2" t="n">
        <v>0.002121172</v>
      </c>
      <c r="T1721" s="2" t="n">
        <v>-0.064684354</v>
      </c>
      <c r="U1721" s="2" t="n">
        <v>0.006097796</v>
      </c>
      <c r="V1721" s="2" t="n">
        <v>100</v>
      </c>
      <c r="W1721" s="2" t="n">
        <v>8.322243913</v>
      </c>
      <c r="X1721" s="2" t="n">
        <v>10.49136903</v>
      </c>
      <c r="Y1721" s="2" t="n">
        <v>16.62211455</v>
      </c>
      <c r="Z1721" s="2" t="n">
        <v>124.1383265</v>
      </c>
      <c r="AA1721" s="2" t="n">
        <v>36.82659445</v>
      </c>
      <c r="AB1721" s="2" t="s">
        <v>69</v>
      </c>
      <c r="AC1721" s="2" t="n">
        <v>5.624631127</v>
      </c>
      <c r="AD1721" s="2" t="s">
        <v>45</v>
      </c>
      <c r="AE1721" s="2" t="n">
        <v>100</v>
      </c>
      <c r="AF1721" s="3" t="b">
        <f aca="false">TRUE()</f>
        <v>1</v>
      </c>
    </row>
    <row r="1722" customFormat="false" ht="15" hidden="false" customHeight="false" outlineLevel="0" collapsed="false">
      <c r="A1722" s="2" t="s">
        <v>1758</v>
      </c>
      <c r="B1722" s="2" t="s">
        <v>33</v>
      </c>
      <c r="C1722" s="2" t="n">
        <v>-4824.325744</v>
      </c>
      <c r="D1722" s="2" t="n">
        <v>-4373.596384</v>
      </c>
      <c r="E1722" s="2" t="n">
        <v>1916.5025</v>
      </c>
      <c r="F1722" s="2" t="n">
        <v>4.56018049</v>
      </c>
      <c r="G1722" s="2" t="n">
        <v>-2.560141699</v>
      </c>
      <c r="H1722" s="2" t="n">
        <v>5.610083639</v>
      </c>
      <c r="I1722" s="2" t="n">
        <v>6799.505525</v>
      </c>
      <c r="J1722" s="2" t="n">
        <v>0.001969579</v>
      </c>
      <c r="K1722" s="2" t="n">
        <v>51.65867262</v>
      </c>
      <c r="L1722" s="2" t="n">
        <v>208.7336623</v>
      </c>
      <c r="M1722" s="2" t="n">
        <v>51.00148656</v>
      </c>
      <c r="N1722" s="2" t="n">
        <v>330.0973745</v>
      </c>
      <c r="O1722" s="2" t="n">
        <v>-0.394902442</v>
      </c>
      <c r="P1722" s="2" t="n">
        <v>0.800620754</v>
      </c>
      <c r="Q1722" s="2" t="n">
        <v>0.013308867</v>
      </c>
      <c r="R1722" s="2" t="n">
        <v>0.450423516</v>
      </c>
      <c r="S1722" s="2" t="n">
        <v>0.005425266</v>
      </c>
      <c r="T1722" s="2" t="n">
        <v>-0.062048676</v>
      </c>
      <c r="U1722" s="2" t="n">
        <v>0.011572813</v>
      </c>
      <c r="V1722" s="2" t="n">
        <v>100</v>
      </c>
      <c r="W1722" s="2" t="n">
        <v>8.429963613</v>
      </c>
      <c r="X1722" s="2" t="n">
        <v>10.16739012</v>
      </c>
      <c r="Y1722" s="2" t="n">
        <v>17.12469208</v>
      </c>
      <c r="Z1722" s="2" t="n">
        <v>120.7816706</v>
      </c>
      <c r="AA1722" s="2" t="n">
        <v>35.0709419</v>
      </c>
      <c r="AB1722" s="2" t="s">
        <v>69</v>
      </c>
      <c r="AC1722" s="2" t="n">
        <v>5.338903709</v>
      </c>
      <c r="AD1722" s="2" t="s">
        <v>45</v>
      </c>
      <c r="AE1722" s="2" t="n">
        <v>100</v>
      </c>
      <c r="AF1722" s="3" t="b">
        <f aca="false">TRUE()</f>
        <v>1</v>
      </c>
    </row>
    <row r="1723" customFormat="false" ht="15" hidden="false" customHeight="false" outlineLevel="0" collapsed="false">
      <c r="A1723" s="2" t="s">
        <v>1759</v>
      </c>
      <c r="B1723" s="2" t="s">
        <v>33</v>
      </c>
      <c r="C1723" s="2" t="n">
        <v>-4539.85126</v>
      </c>
      <c r="D1723" s="2" t="n">
        <v>-4517.049293</v>
      </c>
      <c r="E1723" s="2" t="n">
        <v>2248.437205</v>
      </c>
      <c r="F1723" s="2" t="n">
        <v>4.918657747</v>
      </c>
      <c r="G1723" s="2" t="n">
        <v>-2.219792553</v>
      </c>
      <c r="H1723" s="2" t="n">
        <v>5.450186199</v>
      </c>
      <c r="I1723" s="2" t="n">
        <v>6798.920363</v>
      </c>
      <c r="J1723" s="2" t="n">
        <v>0.001928955</v>
      </c>
      <c r="K1723" s="2" t="n">
        <v>51.65672455</v>
      </c>
      <c r="L1723" s="2" t="n">
        <v>208.7326108</v>
      </c>
      <c r="M1723" s="2" t="n">
        <v>54.02271193</v>
      </c>
      <c r="N1723" s="2" t="n">
        <v>330.9612566</v>
      </c>
      <c r="O1723" s="2" t="n">
        <v>-0.394232853</v>
      </c>
      <c r="P1723" s="2" t="n">
        <v>0.81542669</v>
      </c>
      <c r="Q1723" s="2" t="n">
        <v>0.0266704</v>
      </c>
      <c r="R1723" s="2" t="n">
        <v>0.423023003</v>
      </c>
      <c r="S1723" s="2" t="n">
        <v>0.010977278</v>
      </c>
      <c r="T1723" s="2" t="n">
        <v>-0.067653578</v>
      </c>
      <c r="U1723" s="2" t="n">
        <v>0.023307107</v>
      </c>
      <c r="V1723" s="2" t="n">
        <v>100</v>
      </c>
      <c r="W1723" s="2" t="n">
        <v>8.403481045</v>
      </c>
      <c r="X1723" s="2" t="n">
        <v>10.36845785</v>
      </c>
      <c r="Y1723" s="2" t="n">
        <v>17.94353551</v>
      </c>
      <c r="Z1723" s="2" t="n">
        <v>123.0650634</v>
      </c>
      <c r="AA1723" s="2" t="n">
        <v>35.93392435</v>
      </c>
      <c r="AB1723" s="2" t="s">
        <v>69</v>
      </c>
      <c r="AC1723" s="2" t="n">
        <v>4.943613973</v>
      </c>
      <c r="AD1723" s="2" t="s">
        <v>45</v>
      </c>
      <c r="AE1723" s="2" t="n">
        <v>100</v>
      </c>
      <c r="AF1723" s="3" t="b">
        <f aca="false">TRUE()</f>
        <v>1</v>
      </c>
    </row>
    <row r="1724" customFormat="false" ht="15" hidden="false" customHeight="false" outlineLevel="0" collapsed="false">
      <c r="A1724" s="2" t="s">
        <v>1760</v>
      </c>
      <c r="B1724" s="2" t="s">
        <v>33</v>
      </c>
      <c r="C1724" s="2" t="n">
        <v>-4234.537842</v>
      </c>
      <c r="D1724" s="2" t="n">
        <v>-4639.767941</v>
      </c>
      <c r="E1724" s="2" t="n">
        <v>2570.021555</v>
      </c>
      <c r="F1724" s="2" t="n">
        <v>5.254544251</v>
      </c>
      <c r="G1724" s="2" t="n">
        <v>-1.869267215</v>
      </c>
      <c r="H1724" s="2" t="n">
        <v>5.265206277</v>
      </c>
      <c r="I1724" s="2" t="n">
        <v>6798.264216</v>
      </c>
      <c r="J1724" s="2" t="n">
        <v>0.001873179</v>
      </c>
      <c r="K1724" s="2" t="n">
        <v>51.65454062</v>
      </c>
      <c r="L1724" s="2" t="n">
        <v>208.7312016</v>
      </c>
      <c r="M1724" s="2" t="n">
        <v>57.00593111</v>
      </c>
      <c r="N1724" s="2" t="n">
        <v>331.8636824</v>
      </c>
      <c r="O1724" s="2" t="n">
        <v>-0.393111414</v>
      </c>
      <c r="P1724" s="2" t="n">
        <v>0.82929688</v>
      </c>
      <c r="Q1724" s="2" t="n">
        <v>0.040000007</v>
      </c>
      <c r="R1724" s="2" t="n">
        <v>0.395133017</v>
      </c>
      <c r="S1724" s="2" t="n">
        <v>-0.007937955</v>
      </c>
      <c r="T1724" s="2" t="n">
        <v>-0.065867347</v>
      </c>
      <c r="U1724" s="2" t="n">
        <v>-0.007139315</v>
      </c>
      <c r="V1724" s="2" t="n">
        <v>100</v>
      </c>
      <c r="W1724" s="2" t="n">
        <v>8.437643606</v>
      </c>
      <c r="X1724" s="2" t="n">
        <v>9.371271666</v>
      </c>
      <c r="Y1724" s="2" t="n">
        <v>18.22220055</v>
      </c>
      <c r="Z1724" s="2" t="n">
        <v>113.6938805</v>
      </c>
      <c r="AA1724" s="2" t="n">
        <v>34.62243004</v>
      </c>
      <c r="AB1724" s="2" t="s">
        <v>69</v>
      </c>
      <c r="AC1724" s="2" t="n">
        <v>5.31867737</v>
      </c>
      <c r="AD1724" s="2" t="s">
        <v>45</v>
      </c>
      <c r="AE1724" s="2" t="n">
        <v>100</v>
      </c>
      <c r="AF1724" s="3" t="b">
        <f aca="false">TRUE()</f>
        <v>1</v>
      </c>
    </row>
    <row r="1725" customFormat="false" ht="15" hidden="false" customHeight="false" outlineLevel="0" collapsed="false">
      <c r="A1725" s="2" t="s">
        <v>1761</v>
      </c>
      <c r="B1725" s="2" t="s">
        <v>33</v>
      </c>
      <c r="C1725" s="2" t="n">
        <v>-3909.788031</v>
      </c>
      <c r="D1725" s="2" t="n">
        <v>-4741.190204</v>
      </c>
      <c r="E1725" s="2" t="n">
        <v>2879.775838</v>
      </c>
      <c r="F1725" s="2" t="n">
        <v>5.566289224</v>
      </c>
      <c r="G1725" s="2" t="n">
        <v>-1.510187757</v>
      </c>
      <c r="H1725" s="2" t="n">
        <v>5.056004444</v>
      </c>
      <c r="I1725" s="2" t="n">
        <v>6797.549179</v>
      </c>
      <c r="J1725" s="2" t="n">
        <v>0.001803379</v>
      </c>
      <c r="K1725" s="2" t="n">
        <v>51.65216093</v>
      </c>
      <c r="L1725" s="2" t="n">
        <v>208.7293972</v>
      </c>
      <c r="M1725" s="2" t="n">
        <v>59.90400561</v>
      </c>
      <c r="N1725" s="2" t="n">
        <v>332.8517674</v>
      </c>
      <c r="O1725" s="2" t="n">
        <v>-0.391539204</v>
      </c>
      <c r="P1725" s="2" t="n">
        <v>0.842215041</v>
      </c>
      <c r="Q1725" s="2" t="n">
        <v>0.053282245</v>
      </c>
      <c r="R1725" s="2" t="n">
        <v>0.366785876</v>
      </c>
      <c r="S1725" s="2" t="n">
        <v>-0.009963064</v>
      </c>
      <c r="T1725" s="2" t="n">
        <v>-0.0728364</v>
      </c>
      <c r="U1725" s="2" t="n">
        <v>0.003109565</v>
      </c>
      <c r="V1725" s="2" t="n">
        <v>100</v>
      </c>
      <c r="W1725" s="2" t="n">
        <v>8.405401276</v>
      </c>
      <c r="X1725" s="2" t="n">
        <v>10.11232491</v>
      </c>
      <c r="Y1725" s="2" t="n">
        <v>18.52845778</v>
      </c>
      <c r="Z1725" s="2" t="n">
        <v>119.0826691</v>
      </c>
      <c r="AA1725" s="2" t="n">
        <v>34.08452032</v>
      </c>
      <c r="AB1725" s="2" t="s">
        <v>69</v>
      </c>
      <c r="AC1725" s="2" t="n">
        <v>4.835676192</v>
      </c>
      <c r="AD1725" s="2" t="s">
        <v>45</v>
      </c>
      <c r="AE1725" s="2" t="n">
        <v>100</v>
      </c>
      <c r="AF1725" s="3" t="b">
        <f aca="false">TRUE()</f>
        <v>1</v>
      </c>
    </row>
    <row r="1726" customFormat="false" ht="15" hidden="false" customHeight="false" outlineLevel="0" collapsed="false">
      <c r="A1726" s="2" t="s">
        <v>1762</v>
      </c>
      <c r="B1726" s="2" t="s">
        <v>33</v>
      </c>
      <c r="C1726" s="2" t="n">
        <v>-3567.094011</v>
      </c>
      <c r="D1726" s="2" t="n">
        <v>-4820.852484</v>
      </c>
      <c r="E1726" s="2" t="n">
        <v>3176.275397</v>
      </c>
      <c r="F1726" s="2" t="n">
        <v>5.852456403</v>
      </c>
      <c r="G1726" s="2" t="n">
        <v>-1.144214913</v>
      </c>
      <c r="H1726" s="2" t="n">
        <v>4.823554358</v>
      </c>
      <c r="I1726" s="2" t="n">
        <v>6796.788439</v>
      </c>
      <c r="J1726" s="2" t="n">
        <v>0.001720949</v>
      </c>
      <c r="K1726" s="2" t="n">
        <v>51.64962921</v>
      </c>
      <c r="L1726" s="2" t="n">
        <v>208.7271673</v>
      </c>
      <c r="M1726" s="2" t="n">
        <v>62.66186033</v>
      </c>
      <c r="N1726" s="2" t="n">
        <v>333.9805586</v>
      </c>
      <c r="O1726" s="2" t="n">
        <v>-0.389517844</v>
      </c>
      <c r="P1726" s="2" t="n">
        <v>0.85416602</v>
      </c>
      <c r="Q1726" s="2" t="n">
        <v>0.066501733</v>
      </c>
      <c r="R1726" s="2" t="n">
        <v>0.338014466</v>
      </c>
      <c r="S1726" s="2" t="n">
        <v>0.026798282</v>
      </c>
      <c r="T1726" s="2" t="n">
        <v>-0.049052657</v>
      </c>
      <c r="U1726" s="2" t="n">
        <v>-0.017581026</v>
      </c>
      <c r="V1726" s="2" t="n">
        <v>100</v>
      </c>
      <c r="W1726" s="2" t="n">
        <v>8.431454336</v>
      </c>
      <c r="X1726" s="2" t="n">
        <v>10.16188613</v>
      </c>
      <c r="Y1726" s="2" t="n">
        <v>19.00115525</v>
      </c>
      <c r="Z1726" s="2" t="n">
        <v>121.5957617</v>
      </c>
      <c r="AA1726" s="2" t="n">
        <v>35.91628276</v>
      </c>
      <c r="AB1726" s="2" t="s">
        <v>69</v>
      </c>
      <c r="AC1726" s="2" t="n">
        <v>5.365108381</v>
      </c>
      <c r="AD1726" s="2" t="s">
        <v>45</v>
      </c>
      <c r="AE1726" s="2" t="n">
        <v>100</v>
      </c>
      <c r="AF1726" s="3" t="b">
        <f aca="false">TRUE()</f>
        <v>1</v>
      </c>
    </row>
    <row r="1727" customFormat="false" ht="15" hidden="false" customHeight="false" outlineLevel="0" collapsed="false">
      <c r="A1727" s="2" t="s">
        <v>1763</v>
      </c>
      <c r="B1727" s="2" t="s">
        <v>33</v>
      </c>
      <c r="C1727" s="2" t="n">
        <v>-3208.030543</v>
      </c>
      <c r="D1727" s="2" t="n">
        <v>-4878.391788</v>
      </c>
      <c r="E1727" s="2" t="n">
        <v>3458.157262</v>
      </c>
      <c r="F1727" s="2" t="n">
        <v>6.111730649</v>
      </c>
      <c r="G1727" s="2" t="n">
        <v>-0.773039906</v>
      </c>
      <c r="H1727" s="2" t="n">
        <v>4.568937683</v>
      </c>
      <c r="I1727" s="2" t="n">
        <v>6795.996029</v>
      </c>
      <c r="J1727" s="2" t="n">
        <v>0.00162755</v>
      </c>
      <c r="K1727" s="2" t="n">
        <v>51.646992</v>
      </c>
      <c r="L1727" s="2" t="n">
        <v>208.7244896</v>
      </c>
      <c r="M1727" s="2" t="n">
        <v>65.21255291</v>
      </c>
      <c r="N1727" s="2" t="n">
        <v>335.3169657</v>
      </c>
      <c r="O1727" s="2" t="n">
        <v>-0.387049493</v>
      </c>
      <c r="P1727" s="2" t="n">
        <v>0.865135813</v>
      </c>
      <c r="Q1727" s="2" t="n">
        <v>0.079643181</v>
      </c>
      <c r="R1727" s="2" t="n">
        <v>0.308852195</v>
      </c>
      <c r="S1727" s="2" t="n">
        <v>-0.002702421</v>
      </c>
      <c r="T1727" s="2" t="n">
        <v>-0.068036938</v>
      </c>
      <c r="U1727" s="2" t="n">
        <v>-0.005428909</v>
      </c>
      <c r="V1727" s="2" t="n">
        <v>100</v>
      </c>
      <c r="W1727" s="2" t="n">
        <v>8.3984823</v>
      </c>
      <c r="X1727" s="2" t="n">
        <v>9.276443594</v>
      </c>
      <c r="Y1727" s="2" t="n">
        <v>19.36217162</v>
      </c>
      <c r="Z1727" s="2" t="n">
        <v>113.4085841</v>
      </c>
      <c r="AA1727" s="2" t="n">
        <v>35.50053678</v>
      </c>
      <c r="AB1727" s="2" t="s">
        <v>69</v>
      </c>
      <c r="AC1727" s="2" t="n">
        <v>4.996304351</v>
      </c>
      <c r="AD1727" s="2" t="s">
        <v>45</v>
      </c>
      <c r="AE1727" s="2" t="n">
        <v>100</v>
      </c>
      <c r="AF1727" s="3" t="b">
        <f aca="false">TRUE()</f>
        <v>1</v>
      </c>
    </row>
    <row r="1728" customFormat="false" ht="15" hidden="false" customHeight="false" outlineLevel="0" collapsed="false">
      <c r="A1728" s="2" t="s">
        <v>1764</v>
      </c>
      <c r="B1728" s="2" t="s">
        <v>33</v>
      </c>
      <c r="C1728" s="2" t="n">
        <v>-2834.247511</v>
      </c>
      <c r="D1728" s="2" t="n">
        <v>-4913.547307</v>
      </c>
      <c r="E1728" s="2" t="n">
        <v>3724.126469</v>
      </c>
      <c r="F1728" s="2" t="n">
        <v>6.342923855</v>
      </c>
      <c r="G1728" s="2" t="n">
        <v>-0.398376195</v>
      </c>
      <c r="H1728" s="2" t="n">
        <v>4.293338483</v>
      </c>
      <c r="I1728" s="2" t="n">
        <v>6795.186566</v>
      </c>
      <c r="J1728" s="2" t="n">
        <v>0.001525125</v>
      </c>
      <c r="K1728" s="2" t="n">
        <v>51.64429779</v>
      </c>
      <c r="L1728" s="2" t="n">
        <v>208.7213499</v>
      </c>
      <c r="M1728" s="2" t="n">
        <v>67.47218973</v>
      </c>
      <c r="N1728" s="2" t="n">
        <v>336.9448445</v>
      </c>
      <c r="O1728" s="2" t="n">
        <v>-0.384136849</v>
      </c>
      <c r="P1728" s="2" t="n">
        <v>0.875111586</v>
      </c>
      <c r="Q1728" s="2" t="n">
        <v>0.092691403</v>
      </c>
      <c r="R1728" s="2" t="n">
        <v>0.279332951</v>
      </c>
      <c r="S1728" s="2" t="n">
        <v>-0.001987964</v>
      </c>
      <c r="T1728" s="2" t="n">
        <v>-0.058995169</v>
      </c>
      <c r="U1728" s="2" t="n">
        <v>-0.009195062</v>
      </c>
      <c r="V1728" s="2" t="n">
        <v>100</v>
      </c>
      <c r="W1728" s="2" t="n">
        <v>8.394220626</v>
      </c>
      <c r="X1728" s="2" t="n">
        <v>10.06221818</v>
      </c>
      <c r="Y1728" s="2" t="n">
        <v>19.6651281</v>
      </c>
      <c r="Z1728" s="2" t="n">
        <v>119.3994949</v>
      </c>
      <c r="AA1728" s="2" t="n">
        <v>34.93501548</v>
      </c>
      <c r="AB1728" s="2" t="s">
        <v>69</v>
      </c>
      <c r="AC1728" s="2" t="n">
        <v>5.421756172</v>
      </c>
      <c r="AD1728" s="2" t="s">
        <v>45</v>
      </c>
      <c r="AE1728" s="2" t="n">
        <v>100</v>
      </c>
      <c r="AF1728" s="3" t="b">
        <f aca="false">TRUE()</f>
        <v>1</v>
      </c>
    </row>
    <row r="1729" customFormat="false" ht="15" hidden="false" customHeight="false" outlineLevel="0" collapsed="false">
      <c r="A1729" s="2" t="s">
        <v>1765</v>
      </c>
      <c r="B1729" s="2" t="s">
        <v>33</v>
      </c>
      <c r="C1729" s="2" t="n">
        <v>-2447.46214</v>
      </c>
      <c r="D1729" s="2" t="n">
        <v>-4926.161501</v>
      </c>
      <c r="E1729" s="2" t="n">
        <v>3972.96202</v>
      </c>
      <c r="F1729" s="2" t="n">
        <v>6.544980128</v>
      </c>
      <c r="G1729" s="2" t="n">
        <v>-0.021951211</v>
      </c>
      <c r="H1729" s="2" t="n">
        <v>3.998037163</v>
      </c>
      <c r="I1729" s="2" t="n">
        <v>6794.37498</v>
      </c>
      <c r="J1729" s="2" t="n">
        <v>0.001415936</v>
      </c>
      <c r="K1729" s="2" t="n">
        <v>51.64159616</v>
      </c>
      <c r="L1729" s="2" t="n">
        <v>208.7177426</v>
      </c>
      <c r="M1729" s="2" t="n">
        <v>69.33336034</v>
      </c>
      <c r="N1729" s="2" t="n">
        <v>338.9715627</v>
      </c>
      <c r="O1729" s="2" t="n">
        <v>-0.380783146</v>
      </c>
      <c r="P1729" s="2" t="n">
        <v>0.884081687</v>
      </c>
      <c r="Q1729" s="2" t="n">
        <v>0.105631339</v>
      </c>
      <c r="R1729" s="2" t="n">
        <v>0.249491056</v>
      </c>
      <c r="S1729" s="2" t="n">
        <v>0.019249368</v>
      </c>
      <c r="T1729" s="2" t="n">
        <v>-0.067729564</v>
      </c>
      <c r="U1729" s="2" t="n">
        <v>0.014873007</v>
      </c>
      <c r="V1729" s="2" t="n">
        <v>100</v>
      </c>
      <c r="W1729" s="2" t="n">
        <v>8.38270081</v>
      </c>
      <c r="X1729" s="2" t="n">
        <v>9.666849335</v>
      </c>
      <c r="Y1729" s="2" t="n">
        <v>20.18495031</v>
      </c>
      <c r="Z1729" s="2" t="n">
        <v>116.5909087</v>
      </c>
      <c r="AA1729" s="2" t="n">
        <v>35.55660298</v>
      </c>
      <c r="AB1729" s="2" t="s">
        <v>69</v>
      </c>
      <c r="AC1729" s="2" t="n">
        <v>5.152314517</v>
      </c>
      <c r="AD1729" s="2" t="s">
        <v>45</v>
      </c>
      <c r="AE1729" s="2" t="n">
        <v>100</v>
      </c>
      <c r="AF1729" s="3" t="b">
        <f aca="false">TRUE()</f>
        <v>1</v>
      </c>
    </row>
    <row r="1730" customFormat="false" ht="15" hidden="false" customHeight="false" outlineLevel="0" collapsed="false">
      <c r="A1730" s="2" t="s">
        <v>1766</v>
      </c>
      <c r="B1730" s="2" t="s">
        <v>33</v>
      </c>
      <c r="C1730" s="2" t="n">
        <v>-2049.450926</v>
      </c>
      <c r="D1730" s="2" t="n">
        <v>-4916.180693</v>
      </c>
      <c r="E1730" s="2" t="n">
        <v>4203.522475</v>
      </c>
      <c r="F1730" s="2" t="n">
        <v>6.716980249</v>
      </c>
      <c r="G1730" s="2" t="n">
        <v>0.354501885</v>
      </c>
      <c r="H1730" s="2" t="n">
        <v>3.684403996</v>
      </c>
      <c r="I1730" s="2" t="n">
        <v>6793.576237</v>
      </c>
      <c r="J1730" s="2" t="n">
        <v>0.001302627</v>
      </c>
      <c r="K1730" s="2" t="n">
        <v>51.63893681</v>
      </c>
      <c r="L1730" s="2" t="n">
        <v>208.7136707</v>
      </c>
      <c r="M1730" s="2" t="n">
        <v>70.65703618</v>
      </c>
      <c r="N1730" s="2" t="n">
        <v>341.5361018</v>
      </c>
      <c r="O1730" s="2" t="n">
        <v>-0.37699215</v>
      </c>
      <c r="P1730" s="2" t="n">
        <v>0.892035665</v>
      </c>
      <c r="Q1730" s="2" t="n">
        <v>0.118448074</v>
      </c>
      <c r="R1730" s="2" t="n">
        <v>0.219361222</v>
      </c>
      <c r="S1730" s="2" t="n">
        <v>-0.000684875</v>
      </c>
      <c r="T1730" s="2" t="n">
        <v>-0.068652262</v>
      </c>
      <c r="U1730" s="2" t="n">
        <v>-0.002138807</v>
      </c>
      <c r="V1730" s="2" t="n">
        <v>100</v>
      </c>
      <c r="W1730" s="2" t="n">
        <v>8.419521454</v>
      </c>
      <c r="X1730" s="2" t="n">
        <v>9.284768802</v>
      </c>
      <c r="Y1730" s="2" t="n">
        <v>19.98732</v>
      </c>
      <c r="Z1730" s="2" t="n">
        <v>112.8536035</v>
      </c>
      <c r="AA1730" s="2" t="n">
        <v>34.68029336</v>
      </c>
      <c r="AB1730" s="2" t="s">
        <v>69</v>
      </c>
      <c r="AC1730" s="2" t="n">
        <v>5.538056133</v>
      </c>
      <c r="AD1730" s="2" t="s">
        <v>45</v>
      </c>
      <c r="AE1730" s="2" t="n">
        <v>100</v>
      </c>
      <c r="AF1730" s="3" t="b">
        <f aca="false">TRUE()</f>
        <v>1</v>
      </c>
    </row>
    <row r="1731" customFormat="false" ht="15" hidden="false" customHeight="false" outlineLevel="0" collapsed="false">
      <c r="A1731" s="2" t="s">
        <v>1767</v>
      </c>
      <c r="B1731" s="2" t="s">
        <v>33</v>
      </c>
      <c r="C1731" s="2" t="n">
        <v>-1642.04132</v>
      </c>
      <c r="D1731" s="2" t="n">
        <v>-4883.65516</v>
      </c>
      <c r="E1731" s="2" t="n">
        <v>4414.751139</v>
      </c>
      <c r="F1731" s="2" t="n">
        <v>6.858145403</v>
      </c>
      <c r="G1731" s="2" t="n">
        <v>0.729252359</v>
      </c>
      <c r="H1731" s="2" t="n">
        <v>3.35389229</v>
      </c>
      <c r="I1731" s="2" t="n">
        <v>6792.805055</v>
      </c>
      <c r="J1731" s="2" t="n">
        <v>0.001188335</v>
      </c>
      <c r="K1731" s="2" t="n">
        <v>51.6363687</v>
      </c>
      <c r="L1731" s="2" t="n">
        <v>208.7091457</v>
      </c>
      <c r="M1731" s="2" t="n">
        <v>71.26390122</v>
      </c>
      <c r="N1731" s="2" t="n">
        <v>344.817726</v>
      </c>
      <c r="O1731" s="2" t="n">
        <v>-0.372768158</v>
      </c>
      <c r="P1731" s="2" t="n">
        <v>0.898964278</v>
      </c>
      <c r="Q1731" s="2" t="n">
        <v>0.131126856</v>
      </c>
      <c r="R1731" s="2" t="n">
        <v>0.188978502</v>
      </c>
      <c r="S1731" s="2" t="n">
        <v>-0.016256926</v>
      </c>
      <c r="T1731" s="2" t="n">
        <v>-0.066045231</v>
      </c>
      <c r="U1731" s="2" t="n">
        <v>-0.0053611</v>
      </c>
      <c r="V1731" s="2" t="n">
        <v>100</v>
      </c>
      <c r="W1731" s="2" t="n">
        <v>8.392283749</v>
      </c>
      <c r="X1731" s="2" t="n">
        <v>10.53747013</v>
      </c>
      <c r="Y1731" s="2" t="n">
        <v>20.53548341</v>
      </c>
      <c r="Z1731" s="2" t="n">
        <v>125.4897721</v>
      </c>
      <c r="AA1731" s="2" t="n">
        <v>37.05633273</v>
      </c>
      <c r="AB1731" s="2" t="s">
        <v>69</v>
      </c>
      <c r="AC1731" s="2" t="n">
        <v>4.946031102</v>
      </c>
      <c r="AD1731" s="2" t="s">
        <v>45</v>
      </c>
      <c r="AE1731" s="2" t="n">
        <v>100</v>
      </c>
      <c r="AF1731" s="3" t="b">
        <f aca="false">TRUE()</f>
        <v>1</v>
      </c>
    </row>
    <row r="1732" customFormat="false" ht="15" hidden="false" customHeight="false" outlineLevel="0" collapsed="false">
      <c r="A1732" s="2" t="s">
        <v>1768</v>
      </c>
      <c r="B1732" s="2" t="s">
        <v>33</v>
      </c>
      <c r="C1732" s="2" t="n">
        <v>-1227.103209</v>
      </c>
      <c r="D1732" s="2" t="n">
        <v>-4828.738752</v>
      </c>
      <c r="E1732" s="2" t="n">
        <v>4605.68083</v>
      </c>
      <c r="F1732" s="2" t="n">
        <v>6.967840186</v>
      </c>
      <c r="G1732" s="2" t="n">
        <v>1.100579939</v>
      </c>
      <c r="H1732" s="2" t="n">
        <v>3.00803125</v>
      </c>
      <c r="I1732" s="2" t="n">
        <v>6792.07564</v>
      </c>
      <c r="J1732" s="2" t="n">
        <v>0.001076847</v>
      </c>
      <c r="K1732" s="2" t="n">
        <v>51.63393908</v>
      </c>
      <c r="L1732" s="2" t="n">
        <v>208.7041875</v>
      </c>
      <c r="M1732" s="2" t="n">
        <v>70.92900868</v>
      </c>
      <c r="N1732" s="2" t="n">
        <v>349.0413262</v>
      </c>
      <c r="O1732" s="2" t="n">
        <v>-0.36811599</v>
      </c>
      <c r="P1732" s="2" t="n">
        <v>0.90485951</v>
      </c>
      <c r="Q1732" s="2" t="n">
        <v>0.143653114</v>
      </c>
      <c r="R1732" s="2" t="n">
        <v>0.158378245</v>
      </c>
      <c r="S1732" s="2" t="n">
        <v>0.009340503</v>
      </c>
      <c r="T1732" s="2" t="n">
        <v>-0.060598057</v>
      </c>
      <c r="U1732" s="2" t="n">
        <v>-0.003003994</v>
      </c>
      <c r="V1732" s="2" t="n">
        <v>100</v>
      </c>
      <c r="W1732" s="2" t="n">
        <v>8.373797407</v>
      </c>
      <c r="X1732" s="2" t="n">
        <v>10.93990828</v>
      </c>
      <c r="Y1732" s="2" t="n">
        <v>20.30491057</v>
      </c>
      <c r="Z1732" s="2" t="n">
        <v>124.6131168</v>
      </c>
      <c r="AA1732" s="2" t="n">
        <v>33.00454122</v>
      </c>
      <c r="AB1732" s="2" t="s">
        <v>69</v>
      </c>
      <c r="AC1732" s="2" t="n">
        <v>5.092624393</v>
      </c>
      <c r="AD1732" s="2" t="s">
        <v>45</v>
      </c>
      <c r="AE1732" s="2" t="n">
        <v>100</v>
      </c>
      <c r="AF1732" s="3" t="b">
        <f aca="false">TRUE()</f>
        <v>1</v>
      </c>
    </row>
    <row r="1733" customFormat="false" ht="15" hidden="false" customHeight="false" outlineLevel="0" collapsed="false">
      <c r="A1733" s="2" t="s">
        <v>1769</v>
      </c>
      <c r="B1733" s="2" t="s">
        <v>33</v>
      </c>
      <c r="C1733" s="2" t="n">
        <v>-806.5402357</v>
      </c>
      <c r="D1733" s="2" t="n">
        <v>-4751.688022</v>
      </c>
      <c r="E1733" s="2" t="n">
        <v>4775.438214</v>
      </c>
      <c r="F1733" s="2" t="n">
        <v>7.045574909</v>
      </c>
      <c r="G1733" s="2" t="n">
        <v>1.466782696</v>
      </c>
      <c r="H1733" s="2" t="n">
        <v>2.648418583</v>
      </c>
      <c r="I1733" s="2" t="n">
        <v>6791.401415</v>
      </c>
      <c r="J1733" s="2" t="n">
        <v>0.0009728</v>
      </c>
      <c r="K1733" s="2" t="n">
        <v>51.63169267</v>
      </c>
      <c r="L1733" s="2" t="n">
        <v>208.6988241</v>
      </c>
      <c r="M1733" s="2" t="n">
        <v>69.39067303</v>
      </c>
      <c r="N1733" s="2" t="n">
        <v>354.4685285</v>
      </c>
      <c r="O1733" s="2" t="n">
        <v>-0.363040983</v>
      </c>
      <c r="P1733" s="2" t="n">
        <v>0.90971457</v>
      </c>
      <c r="Q1733" s="2" t="n">
        <v>0.156012476</v>
      </c>
      <c r="R1733" s="2" t="n">
        <v>0.127596053</v>
      </c>
      <c r="S1733" s="2" t="n">
        <v>-0.002745896</v>
      </c>
      <c r="T1733" s="2" t="n">
        <v>-0.062644328</v>
      </c>
      <c r="U1733" s="2" t="n">
        <v>0.001020944</v>
      </c>
      <c r="V1733" s="2" t="n">
        <v>100</v>
      </c>
      <c r="W1733" s="2" t="n">
        <v>8.40915338</v>
      </c>
      <c r="X1733" s="2" t="n">
        <v>10.00407482</v>
      </c>
      <c r="Y1733" s="2" t="n">
        <v>20.50142044</v>
      </c>
      <c r="Z1733" s="2" t="n">
        <v>118.3544706</v>
      </c>
      <c r="AA1733" s="2" t="n">
        <v>34.22867103</v>
      </c>
      <c r="AB1733" s="2" t="s">
        <v>69</v>
      </c>
      <c r="AC1733" s="2" t="n">
        <v>5.35819412</v>
      </c>
      <c r="AD1733" s="2" t="s">
        <v>45</v>
      </c>
      <c r="AE1733" s="2" t="n">
        <v>100</v>
      </c>
      <c r="AF1733" s="3" t="b">
        <f aca="false">TRUE()</f>
        <v>1</v>
      </c>
    </row>
    <row r="1734" customFormat="false" ht="15" hidden="false" customHeight="false" outlineLevel="0" collapsed="false">
      <c r="A1734" s="2" t="s">
        <v>1770</v>
      </c>
      <c r="B1734" s="2" t="s">
        <v>33</v>
      </c>
      <c r="C1734" s="2" t="n">
        <v>-382.281008</v>
      </c>
      <c r="D1734" s="2" t="n">
        <v>-4652.860892</v>
      </c>
      <c r="E1734" s="2" t="n">
        <v>4923.247684</v>
      </c>
      <c r="F1734" s="2" t="n">
        <v>7.09100721</v>
      </c>
      <c r="G1734" s="2" t="n">
        <v>1.826184739</v>
      </c>
      <c r="H1734" s="2" t="n">
        <v>2.276712889</v>
      </c>
      <c r="I1734" s="2" t="n">
        <v>6790.794777</v>
      </c>
      <c r="J1734" s="2" t="n">
        <v>0.000881831</v>
      </c>
      <c r="K1734" s="2" t="n">
        <v>51.62967079</v>
      </c>
      <c r="L1734" s="2" t="n">
        <v>208.6930908</v>
      </c>
      <c r="M1734" s="2" t="n">
        <v>66.39744645</v>
      </c>
      <c r="N1734" s="2" t="n">
        <v>1.350717663</v>
      </c>
      <c r="O1734" s="2" t="n">
        <v>-0.35754899</v>
      </c>
      <c r="P1734" s="2" t="n">
        <v>0.913523908</v>
      </c>
      <c r="Q1734" s="2" t="n">
        <v>0.168190784</v>
      </c>
      <c r="R1734" s="2" t="n">
        <v>0.096667729</v>
      </c>
      <c r="S1734" s="2" t="n">
        <v>0.006012159</v>
      </c>
      <c r="T1734" s="2" t="n">
        <v>-0.065190975</v>
      </c>
      <c r="U1734" s="2" t="n">
        <v>0.008913326</v>
      </c>
      <c r="V1734" s="2" t="n">
        <v>100</v>
      </c>
      <c r="W1734" s="2" t="n">
        <v>8.420532027</v>
      </c>
      <c r="X1734" s="2" t="n">
        <v>10.2778313</v>
      </c>
      <c r="Y1734" s="2" t="n">
        <v>20.67263484</v>
      </c>
      <c r="Z1734" s="2" t="n">
        <v>121.4922585</v>
      </c>
      <c r="AA1734" s="2" t="n">
        <v>34.94745083</v>
      </c>
      <c r="AB1734" s="2" t="s">
        <v>69</v>
      </c>
      <c r="AC1734" s="2" t="n">
        <v>4.332948846</v>
      </c>
      <c r="AD1734" s="2" t="s">
        <v>45</v>
      </c>
      <c r="AE1734" s="2" t="n">
        <v>100</v>
      </c>
      <c r="AF1734" s="3" t="b">
        <f aca="false">TRUE()</f>
        <v>1</v>
      </c>
    </row>
    <row r="1735" customFormat="false" ht="15" hidden="false" customHeight="false" outlineLevel="0" collapsed="false">
      <c r="A1735" s="2" t="s">
        <v>1771</v>
      </c>
      <c r="B1735" s="2" t="s">
        <v>33</v>
      </c>
      <c r="C1735" s="2" t="n">
        <v>43.72977516</v>
      </c>
      <c r="D1735" s="2" t="n">
        <v>-4532.714867</v>
      </c>
      <c r="E1735" s="2" t="n">
        <v>5048.43478</v>
      </c>
      <c r="F1735" s="2" t="n">
        <v>7.103942996</v>
      </c>
      <c r="G1735" s="2" t="n">
        <v>2.177143693</v>
      </c>
      <c r="H1735" s="2" t="n">
        <v>1.894625877</v>
      </c>
      <c r="I1735" s="2" t="n">
        <v>6790.26687</v>
      </c>
      <c r="J1735" s="2" t="n">
        <v>0.000810431</v>
      </c>
      <c r="K1735" s="2" t="n">
        <v>51.62791063</v>
      </c>
      <c r="L1735" s="2" t="n">
        <v>208.6870298</v>
      </c>
      <c r="M1735" s="2" t="n">
        <v>61.82797782</v>
      </c>
      <c r="N1735" s="2" t="n">
        <v>9.809179331</v>
      </c>
      <c r="O1735" s="2" t="n">
        <v>-0.351646365</v>
      </c>
      <c r="P1735" s="2" t="n">
        <v>0.916283213</v>
      </c>
      <c r="Q1735" s="2" t="n">
        <v>0.180174113</v>
      </c>
      <c r="R1735" s="2" t="n">
        <v>0.065629233</v>
      </c>
      <c r="S1735" s="2" t="n">
        <v>-0.003842229</v>
      </c>
      <c r="T1735" s="2" t="n">
        <v>-0.066889546</v>
      </c>
      <c r="U1735" s="2" t="n">
        <v>0.001719887</v>
      </c>
      <c r="V1735" s="2" t="n">
        <v>100</v>
      </c>
      <c r="W1735" s="2" t="n">
        <v>8.367317075</v>
      </c>
      <c r="X1735" s="2" t="n">
        <v>10.15253696</v>
      </c>
      <c r="Y1735" s="2" t="n">
        <v>20.82383702</v>
      </c>
      <c r="Z1735" s="2" t="n">
        <v>120.1957414</v>
      </c>
      <c r="AA1735" s="2" t="n">
        <v>35.24624551</v>
      </c>
      <c r="AB1735" s="2" t="s">
        <v>69</v>
      </c>
      <c r="AC1735" s="2" t="n">
        <v>4.426029359</v>
      </c>
      <c r="AD1735" s="2" t="s">
        <v>45</v>
      </c>
      <c r="AE1735" s="2" t="n">
        <v>100</v>
      </c>
      <c r="AF1735" s="3" t="b">
        <f aca="false">TRUE()</f>
        <v>1</v>
      </c>
    </row>
    <row r="1736" customFormat="false" ht="15" hidden="false" customHeight="false" outlineLevel="0" collapsed="false">
      <c r="A1736" s="2" t="s">
        <v>1772</v>
      </c>
      <c r="B1736" s="2" t="s">
        <v>33</v>
      </c>
      <c r="C1736" s="2" t="n">
        <v>469.5402299</v>
      </c>
      <c r="D1736" s="2" t="n">
        <v>-4391.804806</v>
      </c>
      <c r="E1736" s="2" t="n">
        <v>5150.42914</v>
      </c>
      <c r="F1736" s="2" t="n">
        <v>7.084336739</v>
      </c>
      <c r="G1736" s="2" t="n">
        <v>2.518057941</v>
      </c>
      <c r="H1736" s="2" t="n">
        <v>1.503914454</v>
      </c>
      <c r="I1736" s="2" t="n">
        <v>6789.827376</v>
      </c>
      <c r="J1736" s="2" t="n">
        <v>0.000765039</v>
      </c>
      <c r="K1736" s="2" t="n">
        <v>51.62644456</v>
      </c>
      <c r="L1736" s="2" t="n">
        <v>208.6806893</v>
      </c>
      <c r="M1736" s="2" t="n">
        <v>55.88688933</v>
      </c>
      <c r="N1736" s="2" t="n">
        <v>19.63922344</v>
      </c>
      <c r="O1736" s="2" t="n">
        <v>-0.345339959</v>
      </c>
      <c r="P1736" s="2" t="n">
        <v>0.917989422</v>
      </c>
      <c r="Q1736" s="2" t="n">
        <v>0.191948786</v>
      </c>
      <c r="R1736" s="2" t="n">
        <v>0.034516638</v>
      </c>
      <c r="S1736" s="2" t="n">
        <v>0.002047826</v>
      </c>
      <c r="T1736" s="2" t="n">
        <v>-0.06150119</v>
      </c>
      <c r="U1736" s="2" t="n">
        <v>0.014165887</v>
      </c>
      <c r="V1736" s="2" t="n">
        <v>100</v>
      </c>
      <c r="W1736" s="2" t="n">
        <v>8.387654121</v>
      </c>
      <c r="X1736" s="2" t="n">
        <v>9.842947098</v>
      </c>
      <c r="Y1736" s="2" t="n">
        <v>21.28409904</v>
      </c>
      <c r="Z1736" s="2" t="n">
        <v>117.8721354</v>
      </c>
      <c r="AA1736" s="2" t="n">
        <v>35.31289964</v>
      </c>
      <c r="AB1736" s="2" t="s">
        <v>69</v>
      </c>
      <c r="AC1736" s="2" t="n">
        <v>5.256103007</v>
      </c>
      <c r="AD1736" s="2" t="s">
        <v>45</v>
      </c>
      <c r="AE1736" s="2" t="n">
        <v>100</v>
      </c>
      <c r="AF1736" s="3" t="b">
        <f aca="false">TRUE()</f>
        <v>1</v>
      </c>
    </row>
    <row r="1737" customFormat="false" ht="15" hidden="false" customHeight="false" outlineLevel="0" collapsed="false">
      <c r="A1737" s="2" t="s">
        <v>1773</v>
      </c>
      <c r="B1737" s="2" t="s">
        <v>33</v>
      </c>
      <c r="C1737" s="2" t="n">
        <v>893.2001942</v>
      </c>
      <c r="D1737" s="2" t="n">
        <v>-4230.780261</v>
      </c>
      <c r="E1737" s="2" t="n">
        <v>5228.766968</v>
      </c>
      <c r="F1737" s="2" t="n">
        <v>7.032291151</v>
      </c>
      <c r="G1737" s="2" t="n">
        <v>2.847373617</v>
      </c>
      <c r="H1737" s="2" t="n">
        <v>1.106372712</v>
      </c>
      <c r="I1737" s="2" t="n">
        <v>6789.484343</v>
      </c>
      <c r="J1737" s="2" t="n">
        <v>0.00075013</v>
      </c>
      <c r="K1737" s="2" t="n">
        <v>51.6252995</v>
      </c>
      <c r="L1737" s="2" t="n">
        <v>208.6741228</v>
      </c>
      <c r="M1737" s="2" t="n">
        <v>49.24885054</v>
      </c>
      <c r="N1737" s="2" t="n">
        <v>30.16611104</v>
      </c>
      <c r="O1737" s="2" t="n">
        <v>-0.338637112</v>
      </c>
      <c r="P1737" s="2" t="n">
        <v>0.918640714</v>
      </c>
      <c r="Q1737" s="2" t="n">
        <v>0.203501386</v>
      </c>
      <c r="R1737" s="2" t="n">
        <v>0.003366081</v>
      </c>
      <c r="S1737" s="2" t="n">
        <v>0.010945843</v>
      </c>
      <c r="T1737" s="2" t="n">
        <v>-0.06288852</v>
      </c>
      <c r="U1737" s="2" t="n">
        <v>-0.03444584</v>
      </c>
      <c r="V1737" s="2" t="n">
        <v>100</v>
      </c>
      <c r="W1737" s="2" t="n">
        <v>8.371405924</v>
      </c>
      <c r="X1737" s="2" t="n">
        <v>10.6569078</v>
      </c>
      <c r="Y1737" s="2" t="n">
        <v>21.3819013</v>
      </c>
      <c r="Z1737" s="2" t="n">
        <v>124.2005356</v>
      </c>
      <c r="AA1737" s="2" t="n">
        <v>34.98723453</v>
      </c>
      <c r="AB1737" s="2" t="s">
        <v>69</v>
      </c>
      <c r="AC1737" s="2" t="n">
        <v>5.289892727</v>
      </c>
      <c r="AD1737" s="2" t="s">
        <v>45</v>
      </c>
      <c r="AE1737" s="2" t="n">
        <v>100</v>
      </c>
      <c r="AF1737" s="3" t="b">
        <f aca="false">TRUE()</f>
        <v>1</v>
      </c>
    </row>
    <row r="1738" customFormat="false" ht="15" hidden="false" customHeight="false" outlineLevel="0" collapsed="false">
      <c r="A1738" s="2" t="s">
        <v>1774</v>
      </c>
      <c r="B1738" s="2" t="s">
        <v>33</v>
      </c>
      <c r="C1738" s="2" t="n">
        <v>1312.770097</v>
      </c>
      <c r="D1738" s="2" t="n">
        <v>-4050.382414</v>
      </c>
      <c r="E1738" s="2" t="n">
        <v>5283.093024</v>
      </c>
      <c r="F1738" s="2" t="n">
        <v>6.948056248</v>
      </c>
      <c r="G1738" s="2" t="n">
        <v>3.163591329</v>
      </c>
      <c r="H1738" s="2" t="n">
        <v>0.703823838</v>
      </c>
      <c r="I1738" s="2" t="n">
        <v>6789.244038</v>
      </c>
      <c r="J1738" s="2" t="n">
        <v>0.000766149</v>
      </c>
      <c r="K1738" s="2" t="n">
        <v>51.62449646</v>
      </c>
      <c r="L1738" s="2" t="n">
        <v>208.6673876</v>
      </c>
      <c r="M1738" s="2" t="n">
        <v>42.9106875</v>
      </c>
      <c r="N1738" s="2" t="n">
        <v>40.39294575</v>
      </c>
      <c r="O1738" s="2" t="n">
        <v>-0.33154564</v>
      </c>
      <c r="P1738" s="2" t="n">
        <v>0.918236519</v>
      </c>
      <c r="Q1738" s="2" t="n">
        <v>0.214818775</v>
      </c>
      <c r="R1738" s="2" t="n">
        <v>-0.027786284</v>
      </c>
      <c r="S1738" s="2" t="n">
        <v>-0.006855068</v>
      </c>
      <c r="T1738" s="2" t="n">
        <v>-0.058307022</v>
      </c>
      <c r="U1738" s="2" t="n">
        <v>-0.012674769</v>
      </c>
      <c r="V1738" s="2" t="n">
        <v>100</v>
      </c>
      <c r="W1738" s="2" t="n">
        <v>8.419767234</v>
      </c>
      <c r="X1738" s="2" t="n">
        <v>10.38575731</v>
      </c>
      <c r="Y1738" s="2" t="n">
        <v>21.60119586</v>
      </c>
      <c r="Z1738" s="2" t="n">
        <v>122.6101865</v>
      </c>
      <c r="AA1738" s="2" t="n">
        <v>35.16452738</v>
      </c>
      <c r="AB1738" s="2" t="s">
        <v>69</v>
      </c>
      <c r="AC1738" s="2" t="n">
        <v>5.465749577</v>
      </c>
      <c r="AD1738" s="2" t="s">
        <v>45</v>
      </c>
      <c r="AE1738" s="2" t="n">
        <v>100</v>
      </c>
      <c r="AF1738" s="3" t="b">
        <f aca="false">TRUE()</f>
        <v>1</v>
      </c>
    </row>
    <row r="1739" customFormat="false" ht="15" hidden="false" customHeight="false" outlineLevel="0" collapsed="false">
      <c r="A1739" s="2" t="s">
        <v>1775</v>
      </c>
      <c r="B1739" s="2" t="s">
        <v>33</v>
      </c>
      <c r="C1739" s="2" t="n">
        <v>1726.32975</v>
      </c>
      <c r="D1739" s="2" t="n">
        <v>-3851.440609</v>
      </c>
      <c r="E1739" s="2" t="n">
        <v>5313.162126</v>
      </c>
      <c r="F1739" s="2" t="n">
        <v>6.832027849</v>
      </c>
      <c r="G1739" s="2" t="n">
        <v>3.465272612</v>
      </c>
      <c r="H1739" s="2" t="n">
        <v>0.298111991</v>
      </c>
      <c r="I1739" s="2" t="n">
        <v>6789.110832</v>
      </c>
      <c r="J1739" s="2" t="n">
        <v>0.000809107</v>
      </c>
      <c r="K1739" s="2" t="n">
        <v>51.62405014</v>
      </c>
      <c r="L1739" s="2" t="n">
        <v>208.6605444</v>
      </c>
      <c r="M1739" s="2" t="n">
        <v>37.7553922</v>
      </c>
      <c r="N1739" s="2" t="n">
        <v>49.43666507</v>
      </c>
      <c r="O1739" s="2" t="n">
        <v>-0.324073829</v>
      </c>
      <c r="P1739" s="2" t="n">
        <v>0.916777507</v>
      </c>
      <c r="Q1739" s="2" t="n">
        <v>0.225888105</v>
      </c>
      <c r="R1739" s="2" t="n">
        <v>-0.058904326</v>
      </c>
      <c r="S1739" s="2" t="n">
        <v>0.012477419</v>
      </c>
      <c r="T1739" s="2" t="n">
        <v>-0.061047109</v>
      </c>
      <c r="U1739" s="2" t="n">
        <v>-0.016959225</v>
      </c>
      <c r="V1739" s="2" t="n">
        <v>100</v>
      </c>
      <c r="W1739" s="2" t="n">
        <v>8.406075877</v>
      </c>
      <c r="X1739" s="2" t="n">
        <v>10.19883791</v>
      </c>
      <c r="Y1739" s="2" t="n">
        <v>22.01424674</v>
      </c>
      <c r="Z1739" s="2" t="n">
        <v>119.828266</v>
      </c>
      <c r="AA1739" s="2" t="n">
        <v>34.09606069</v>
      </c>
      <c r="AB1739" s="2" t="s">
        <v>69</v>
      </c>
      <c r="AC1739" s="2" t="n">
        <v>4.921498844</v>
      </c>
      <c r="AD1739" s="2" t="s">
        <v>45</v>
      </c>
      <c r="AE1739" s="2" t="n">
        <v>100</v>
      </c>
      <c r="AF1739" s="3" t="b">
        <f aca="false">TRUE()</f>
        <v>1</v>
      </c>
    </row>
    <row r="1740" customFormat="false" ht="15" hidden="false" customHeight="false" outlineLevel="0" collapsed="false">
      <c r="A1740" s="2" t="s">
        <v>1776</v>
      </c>
      <c r="B1740" s="2" t="s">
        <v>33</v>
      </c>
      <c r="C1740" s="2" t="n">
        <v>2131.987041</v>
      </c>
      <c r="D1740" s="2" t="n">
        <v>-3634.868516</v>
      </c>
      <c r="E1740" s="2" t="n">
        <v>5318.840158</v>
      </c>
      <c r="F1740" s="2" t="n">
        <v>6.6847455</v>
      </c>
      <c r="G1740" s="2" t="n">
        <v>3.751046086</v>
      </c>
      <c r="H1740" s="2" t="n">
        <v>-0.108905859</v>
      </c>
      <c r="I1740" s="2" t="n">
        <v>6789.087123</v>
      </c>
      <c r="J1740" s="2" t="n">
        <v>0.000872348</v>
      </c>
      <c r="K1740" s="2" t="n">
        <v>51.62396865</v>
      </c>
      <c r="L1740" s="2" t="n">
        <v>208.6536558</v>
      </c>
      <c r="M1740" s="2" t="n">
        <v>34.22393889</v>
      </c>
      <c r="N1740" s="2" t="n">
        <v>56.85622469</v>
      </c>
      <c r="O1740" s="2" t="n">
        <v>-0.316230419</v>
      </c>
      <c r="P1740" s="2" t="n">
        <v>0.914265591</v>
      </c>
      <c r="Q1740" s="2" t="n">
        <v>0.236696836</v>
      </c>
      <c r="R1740" s="2" t="n">
        <v>-0.089951986</v>
      </c>
      <c r="S1740" s="2" t="n">
        <v>0.001058602</v>
      </c>
      <c r="T1740" s="2" t="n">
        <v>-0.061953705</v>
      </c>
      <c r="U1740" s="2" t="n">
        <v>0.009878939</v>
      </c>
      <c r="V1740" s="2" t="n">
        <v>100</v>
      </c>
      <c r="W1740" s="2" t="n">
        <v>8.390038403</v>
      </c>
      <c r="X1740" s="2" t="n">
        <v>9.647547447</v>
      </c>
      <c r="Y1740" s="2" t="n">
        <v>22.58513136</v>
      </c>
      <c r="Z1740" s="2" t="n">
        <v>115.9921431</v>
      </c>
      <c r="AA1740" s="2" t="n">
        <v>35.04884952</v>
      </c>
      <c r="AB1740" s="2" t="s">
        <v>69</v>
      </c>
      <c r="AC1740" s="2" t="n">
        <v>5.08308456</v>
      </c>
      <c r="AD1740" s="2" t="s">
        <v>45</v>
      </c>
      <c r="AE1740" s="2" t="n">
        <v>100</v>
      </c>
      <c r="AF1740" s="3" t="b">
        <f aca="false">TRUE()</f>
        <v>1</v>
      </c>
    </row>
    <row r="1741" customFormat="false" ht="15" hidden="false" customHeight="false" outlineLevel="0" collapsed="false">
      <c r="A1741" s="2" t="s">
        <v>1777</v>
      </c>
      <c r="B1741" s="2" t="s">
        <v>33</v>
      </c>
      <c r="C1741" s="2" t="n">
        <v>2527.886474</v>
      </c>
      <c r="D1741" s="2" t="n">
        <v>-3401.659923</v>
      </c>
      <c r="E1741" s="2" t="n">
        <v>5300.104602</v>
      </c>
      <c r="F1741" s="2" t="n">
        <v>6.506889862</v>
      </c>
      <c r="G1741" s="2" t="n">
        <v>4.01961333</v>
      </c>
      <c r="H1741" s="2" t="n">
        <v>-0.515368087</v>
      </c>
      <c r="I1741" s="2" t="n">
        <v>6789.173295</v>
      </c>
      <c r="J1741" s="2" t="n">
        <v>0.000948847</v>
      </c>
      <c r="K1741" s="2" t="n">
        <v>51.62425339</v>
      </c>
      <c r="L1741" s="2" t="n">
        <v>208.6467851</v>
      </c>
      <c r="M1741" s="2" t="n">
        <v>32.33439036</v>
      </c>
      <c r="N1741" s="2" t="n">
        <v>62.63349297</v>
      </c>
      <c r="O1741" s="2" t="n">
        <v>-0.308024595</v>
      </c>
      <c r="P1741" s="2" t="n">
        <v>0.910703917</v>
      </c>
      <c r="Q1741" s="2" t="n">
        <v>0.247232741</v>
      </c>
      <c r="R1741" s="2" t="n">
        <v>-0.120893323</v>
      </c>
      <c r="S1741" s="2" t="n">
        <v>0.015626583</v>
      </c>
      <c r="T1741" s="2" t="n">
        <v>-0.060654109</v>
      </c>
      <c r="U1741" s="2" t="n">
        <v>-0.005441519</v>
      </c>
      <c r="V1741" s="2" t="n">
        <v>100</v>
      </c>
      <c r="W1741" s="2" t="n">
        <v>8.387878568</v>
      </c>
      <c r="X1741" s="2" t="n">
        <v>10.11098526</v>
      </c>
      <c r="Y1741" s="2" t="n">
        <v>22.27302708</v>
      </c>
      <c r="Z1741" s="2" t="n">
        <v>120.1648753</v>
      </c>
      <c r="AA1741" s="2" t="n">
        <v>35.35515878</v>
      </c>
      <c r="AB1741" s="2" t="s">
        <v>69</v>
      </c>
      <c r="AC1741" s="2" t="n">
        <v>6.295531084</v>
      </c>
      <c r="AD1741" s="2" t="s">
        <v>45</v>
      </c>
      <c r="AE1741" s="2" t="n">
        <v>100</v>
      </c>
      <c r="AF1741" s="3" t="b">
        <f aca="false">TRUE()</f>
        <v>1</v>
      </c>
    </row>
    <row r="1742" customFormat="false" ht="15" hidden="false" customHeight="false" outlineLevel="0" collapsed="false">
      <c r="A1742" s="2" t="s">
        <v>1778</v>
      </c>
      <c r="B1742" s="2" t="s">
        <v>33</v>
      </c>
      <c r="C1742" s="2" t="n">
        <v>2912.217547</v>
      </c>
      <c r="D1742" s="2" t="n">
        <v>-3152.884196</v>
      </c>
      <c r="E1742" s="2" t="n">
        <v>5257.044567</v>
      </c>
      <c r="F1742" s="2" t="n">
        <v>6.299279567</v>
      </c>
      <c r="G1742" s="2" t="n">
        <v>4.269754445</v>
      </c>
      <c r="H1742" s="2" t="n">
        <v>-0.919416556</v>
      </c>
      <c r="I1742" s="2" t="n">
        <v>6789.367713</v>
      </c>
      <c r="J1742" s="2" t="n">
        <v>0.001032573</v>
      </c>
      <c r="K1742" s="2" t="n">
        <v>51.62489902</v>
      </c>
      <c r="L1742" s="2" t="n">
        <v>208.6399954</v>
      </c>
      <c r="M1742" s="2" t="n">
        <v>31.87846506</v>
      </c>
      <c r="N1742" s="2" t="n">
        <v>66.97668453</v>
      </c>
      <c r="O1742" s="2" t="n">
        <v>-0.299465976</v>
      </c>
      <c r="P1742" s="2" t="n">
        <v>0.906096864</v>
      </c>
      <c r="Q1742" s="2" t="n">
        <v>0.257483926</v>
      </c>
      <c r="R1742" s="2" t="n">
        <v>-0.151692553</v>
      </c>
      <c r="S1742" s="2" t="n">
        <v>0.005115353</v>
      </c>
      <c r="T1742" s="2" t="n">
        <v>-0.063160622</v>
      </c>
      <c r="U1742" s="2" t="n">
        <v>-0.006241113</v>
      </c>
      <c r="V1742" s="2" t="n">
        <v>100</v>
      </c>
      <c r="W1742" s="2" t="n">
        <v>8.428208359</v>
      </c>
      <c r="X1742" s="2" t="n">
        <v>9.652613514</v>
      </c>
      <c r="Y1742" s="2" t="n">
        <v>22.24133092</v>
      </c>
      <c r="Z1742" s="2" t="n">
        <v>117.4083709</v>
      </c>
      <c r="AA1742" s="2" t="n">
        <v>36.05413297</v>
      </c>
      <c r="AB1742" s="2" t="s">
        <v>69</v>
      </c>
      <c r="AC1742" s="2" t="n">
        <v>5.69244525</v>
      </c>
      <c r="AD1742" s="2" t="s">
        <v>45</v>
      </c>
      <c r="AE1742" s="2" t="n">
        <v>100</v>
      </c>
      <c r="AF1742" s="3" t="b">
        <f aca="false">TRUE()</f>
        <v>1</v>
      </c>
    </row>
    <row r="1743" customFormat="false" ht="15" hidden="false" customHeight="false" outlineLevel="0" collapsed="false">
      <c r="A1743" s="2" t="s">
        <v>1779</v>
      </c>
      <c r="B1743" s="2" t="s">
        <v>33</v>
      </c>
      <c r="C1743" s="2" t="n">
        <v>3283.222923</v>
      </c>
      <c r="D1743" s="2" t="n">
        <v>-2889.681407</v>
      </c>
      <c r="E1743" s="2" t="n">
        <v>5189.860339</v>
      </c>
      <c r="F1743" s="2" t="n">
        <v>6.062867545</v>
      </c>
      <c r="G1743" s="2" t="n">
        <v>4.500333314</v>
      </c>
      <c r="H1743" s="2" t="n">
        <v>-1.319204741</v>
      </c>
      <c r="I1743" s="2" t="n">
        <v>6789.666755</v>
      </c>
      <c r="J1743" s="2" t="n">
        <v>0.001118836</v>
      </c>
      <c r="K1743" s="2" t="n">
        <v>51.62589355</v>
      </c>
      <c r="L1743" s="2" t="n">
        <v>208.6333482</v>
      </c>
      <c r="M1743" s="2" t="n">
        <v>32.58604912</v>
      </c>
      <c r="N1743" s="2" t="n">
        <v>70.15584898</v>
      </c>
      <c r="O1743" s="2" t="n">
        <v>-0.2905646</v>
      </c>
      <c r="P1743" s="2" t="n">
        <v>0.900450027</v>
      </c>
      <c r="Q1743" s="2" t="n">
        <v>0.267438839</v>
      </c>
      <c r="R1743" s="2" t="n">
        <v>-0.182314095</v>
      </c>
      <c r="S1743" s="2" t="n">
        <v>0.006665449</v>
      </c>
      <c r="T1743" s="2" t="n">
        <v>-0.065298539</v>
      </c>
      <c r="U1743" s="2" t="n">
        <v>0.015519706</v>
      </c>
      <c r="V1743" s="2" t="n">
        <v>100</v>
      </c>
      <c r="W1743" s="2" t="n">
        <v>8.415224975</v>
      </c>
      <c r="X1743" s="2" t="n">
        <v>10.06100403</v>
      </c>
      <c r="Y1743" s="2" t="n">
        <v>22.52631273</v>
      </c>
      <c r="Z1743" s="2" t="n">
        <v>119.5675675</v>
      </c>
      <c r="AA1743" s="2" t="n">
        <v>34.90195515</v>
      </c>
      <c r="AB1743" s="2" t="s">
        <v>69</v>
      </c>
      <c r="AC1743" s="2" t="n">
        <v>4.407848328</v>
      </c>
      <c r="AD1743" s="2" t="s">
        <v>45</v>
      </c>
      <c r="AE1743" s="2" t="n">
        <v>100</v>
      </c>
      <c r="AF1743" s="3" t="b">
        <f aca="false">TRUE()</f>
        <v>1</v>
      </c>
    </row>
    <row r="1744" customFormat="false" ht="15" hidden="false" customHeight="false" outlineLevel="0" collapsed="false">
      <c r="A1744" s="2" t="s">
        <v>1780</v>
      </c>
      <c r="B1744" s="2" t="s">
        <v>33</v>
      </c>
      <c r="C1744" s="2" t="n">
        <v>3639.20636</v>
      </c>
      <c r="D1744" s="2" t="n">
        <v>-2613.257157</v>
      </c>
      <c r="E1744" s="2" t="n">
        <v>5098.86244</v>
      </c>
      <c r="F1744" s="2" t="n">
        <v>5.798736852</v>
      </c>
      <c r="G1744" s="2" t="n">
        <v>4.710302536</v>
      </c>
      <c r="H1744" s="2" t="n">
        <v>-1.712905795</v>
      </c>
      <c r="I1744" s="2" t="n">
        <v>6790.064882</v>
      </c>
      <c r="J1744" s="2" t="n">
        <v>0.001204129</v>
      </c>
      <c r="K1744" s="2" t="n">
        <v>51.62721859</v>
      </c>
      <c r="L1744" s="2" t="n">
        <v>208.6269022</v>
      </c>
      <c r="M1744" s="2" t="n">
        <v>34.20574782</v>
      </c>
      <c r="N1744" s="2" t="n">
        <v>72.42232004</v>
      </c>
      <c r="O1744" s="2" t="n">
        <v>-0.28133091</v>
      </c>
      <c r="P1744" s="2" t="n">
        <v>0.893770217</v>
      </c>
      <c r="Q1744" s="2" t="n">
        <v>0.277086281</v>
      </c>
      <c r="R1744" s="2" t="n">
        <v>-0.212722615</v>
      </c>
      <c r="S1744" s="2" t="n">
        <v>0.007745652</v>
      </c>
      <c r="T1744" s="2" t="n">
        <v>-0.070397511</v>
      </c>
      <c r="U1744" s="2" t="n">
        <v>-0.011269732</v>
      </c>
      <c r="V1744" s="2" t="n">
        <v>100</v>
      </c>
      <c r="W1744" s="2" t="n">
        <v>8.397488007</v>
      </c>
      <c r="X1744" s="2" t="n">
        <v>10.18535133</v>
      </c>
      <c r="Y1744" s="2" t="n">
        <v>22.61636093</v>
      </c>
      <c r="Z1744" s="2" t="n">
        <v>122.6769255</v>
      </c>
      <c r="AA1744" s="2" t="n">
        <v>37.14555986</v>
      </c>
      <c r="AB1744" s="2" t="s">
        <v>69</v>
      </c>
      <c r="AC1744" s="2" t="n">
        <v>5.694273151</v>
      </c>
      <c r="AD1744" s="2" t="s">
        <v>45</v>
      </c>
      <c r="AE1744" s="2" t="n">
        <v>100</v>
      </c>
      <c r="AF1744" s="3" t="b">
        <f aca="false">TRUE()</f>
        <v>1</v>
      </c>
    </row>
    <row r="1745" customFormat="false" ht="15" hidden="false" customHeight="false" outlineLevel="0" collapsed="false">
      <c r="A1745" s="2" t="s">
        <v>1781</v>
      </c>
      <c r="B1745" s="2" t="s">
        <v>33</v>
      </c>
      <c r="C1745" s="2" t="n">
        <v>3978.540385</v>
      </c>
      <c r="D1745" s="2" t="n">
        <v>-2324.877117</v>
      </c>
      <c r="E1745" s="2" t="n">
        <v>4984.470215</v>
      </c>
      <c r="F1745" s="2" t="n">
        <v>5.508095972</v>
      </c>
      <c r="G1745" s="2" t="n">
        <v>4.89870803</v>
      </c>
      <c r="H1745" s="2" t="n">
        <v>-2.098720563</v>
      </c>
      <c r="I1745" s="2" t="n">
        <v>6790.554739</v>
      </c>
      <c r="J1745" s="2" t="n">
        <v>0.001285843</v>
      </c>
      <c r="K1745" s="2" t="n">
        <v>51.62884967</v>
      </c>
      <c r="L1745" s="2" t="n">
        <v>208.6207126</v>
      </c>
      <c r="M1745" s="2" t="n">
        <v>36.52959204</v>
      </c>
      <c r="N1745" s="2" t="n">
        <v>73.98400982</v>
      </c>
      <c r="O1745" s="2" t="n">
        <v>-0.271775741</v>
      </c>
      <c r="P1745" s="2" t="n">
        <v>0.886065444</v>
      </c>
      <c r="Q1745" s="2" t="n">
        <v>0.286415418</v>
      </c>
      <c r="R1745" s="2" t="n">
        <v>-0.242883065</v>
      </c>
      <c r="S1745" s="2" t="n">
        <v>-0.000956189</v>
      </c>
      <c r="T1745" s="2" t="n">
        <v>-0.058733605</v>
      </c>
      <c r="U1745" s="2" t="n">
        <v>0.020129791</v>
      </c>
      <c r="V1745" s="2" t="n">
        <v>100</v>
      </c>
      <c r="W1745" s="2" t="n">
        <v>8.371286587</v>
      </c>
      <c r="X1745" s="2" t="n">
        <v>9.734397612</v>
      </c>
      <c r="Y1745" s="2" t="n">
        <v>22.63035035</v>
      </c>
      <c r="Z1745" s="2" t="n">
        <v>116.1020651</v>
      </c>
      <c r="AA1745" s="2" t="n">
        <v>34.6126329</v>
      </c>
      <c r="AB1745" s="2" t="s">
        <v>69</v>
      </c>
      <c r="AC1745" s="2" t="n">
        <v>4.945949956</v>
      </c>
      <c r="AD1745" s="2" t="s">
        <v>45</v>
      </c>
      <c r="AE1745" s="2" t="n">
        <v>100</v>
      </c>
      <c r="AF1745" s="3" t="b">
        <f aca="false">TRUE()</f>
        <v>1</v>
      </c>
    </row>
    <row r="1746" customFormat="false" ht="15" hidden="false" customHeight="false" outlineLevel="0" collapsed="false">
      <c r="A1746" s="2" t="s">
        <v>1782</v>
      </c>
      <c r="B1746" s="2" t="s">
        <v>33</v>
      </c>
      <c r="C1746" s="2" t="n">
        <v>4299.673662</v>
      </c>
      <c r="D1746" s="2" t="n">
        <v>-2025.861297</v>
      </c>
      <c r="E1746" s="2" t="n">
        <v>4847.209923</v>
      </c>
      <c r="F1746" s="2" t="n">
        <v>5.19227363</v>
      </c>
      <c r="G1746" s="2" t="n">
        <v>5.06469329</v>
      </c>
      <c r="H1746" s="2" t="n">
        <v>-2.474885512</v>
      </c>
      <c r="I1746" s="2" t="n">
        <v>6791.127292</v>
      </c>
      <c r="J1746" s="2" t="n">
        <v>0.001362018</v>
      </c>
      <c r="K1746" s="2" t="n">
        <v>51.63075672</v>
      </c>
      <c r="L1746" s="2" t="n">
        <v>208.6148296</v>
      </c>
      <c r="M1746" s="2" t="n">
        <v>39.39314096</v>
      </c>
      <c r="N1746" s="2" t="n">
        <v>75.00530669</v>
      </c>
      <c r="O1746" s="2" t="n">
        <v>-0.261910306</v>
      </c>
      <c r="P1746" s="2" t="n">
        <v>0.877344907</v>
      </c>
      <c r="Q1746" s="2" t="n">
        <v>0.295415792</v>
      </c>
      <c r="R1746" s="2" t="n">
        <v>-0.272760728</v>
      </c>
      <c r="S1746" s="2" t="n">
        <v>-0.008616011</v>
      </c>
      <c r="T1746" s="2" t="n">
        <v>-0.066957731</v>
      </c>
      <c r="U1746" s="2" t="n">
        <v>-0.00177791</v>
      </c>
      <c r="V1746" s="2" t="n">
        <v>100</v>
      </c>
      <c r="W1746" s="2" t="n">
        <v>8.400186058</v>
      </c>
      <c r="X1746" s="2" t="n">
        <v>10.24631375</v>
      </c>
      <c r="Y1746" s="2" t="n">
        <v>22.52679526</v>
      </c>
      <c r="Z1746" s="2" t="n">
        <v>121.369351</v>
      </c>
      <c r="AA1746" s="2" t="n">
        <v>35.29840912</v>
      </c>
      <c r="AB1746" s="2" t="s">
        <v>69</v>
      </c>
      <c r="AC1746" s="2" t="n">
        <v>4.651684739</v>
      </c>
      <c r="AD1746" s="2" t="s">
        <v>45</v>
      </c>
      <c r="AE1746" s="2" t="n">
        <v>100</v>
      </c>
      <c r="AF1746" s="3" t="b">
        <f aca="false">TRUE()</f>
        <v>1</v>
      </c>
    </row>
    <row r="1747" customFormat="false" ht="15" hidden="false" customHeight="false" outlineLevel="0" collapsed="false">
      <c r="A1747" s="2" t="s">
        <v>1783</v>
      </c>
      <c r="B1747" s="2" t="s">
        <v>33</v>
      </c>
      <c r="C1747" s="2" t="n">
        <v>4601.138041</v>
      </c>
      <c r="D1747" s="2" t="n">
        <v>-1717.578075</v>
      </c>
      <c r="E1747" s="2" t="n">
        <v>4687.712375</v>
      </c>
      <c r="F1747" s="2" t="n">
        <v>4.852713091</v>
      </c>
      <c r="G1747" s="2" t="n">
        <v>5.20750328</v>
      </c>
      <c r="H1747" s="2" t="n">
        <v>-2.839680561</v>
      </c>
      <c r="I1747" s="2" t="n">
        <v>6791.771998</v>
      </c>
      <c r="J1747" s="2" t="n">
        <v>0.001431153</v>
      </c>
      <c r="K1747" s="2" t="n">
        <v>51.63290463</v>
      </c>
      <c r="L1747" s="2" t="n">
        <v>208.609298</v>
      </c>
      <c r="M1747" s="2" t="n">
        <v>42.66788653</v>
      </c>
      <c r="N1747" s="2" t="n">
        <v>75.6146714</v>
      </c>
      <c r="O1747" s="2" t="n">
        <v>-0.251746179</v>
      </c>
      <c r="P1747" s="2" t="n">
        <v>0.867618981</v>
      </c>
      <c r="Q1747" s="2" t="n">
        <v>0.304077329</v>
      </c>
      <c r="R1747" s="2" t="n">
        <v>-0.302321258</v>
      </c>
      <c r="S1747" s="2" t="n">
        <v>-0.003062304</v>
      </c>
      <c r="T1747" s="2" t="n">
        <v>-0.069814743</v>
      </c>
      <c r="U1747" s="2" t="n">
        <v>-0.005698934</v>
      </c>
      <c r="V1747" s="2" t="n">
        <v>100</v>
      </c>
      <c r="W1747" s="2" t="n">
        <v>8.413486761</v>
      </c>
      <c r="X1747" s="2" t="n">
        <v>10.14219225</v>
      </c>
      <c r="Y1747" s="2" t="n">
        <v>22.62774397</v>
      </c>
      <c r="Z1747" s="2" t="n">
        <v>122.4122892</v>
      </c>
      <c r="AA1747" s="2" t="n">
        <v>37.08108893</v>
      </c>
      <c r="AB1747" s="2" t="s">
        <v>69</v>
      </c>
      <c r="AC1747" s="2" t="n">
        <v>5.25551279</v>
      </c>
      <c r="AD1747" s="2" t="s">
        <v>45</v>
      </c>
      <c r="AE1747" s="2" t="n">
        <v>100</v>
      </c>
      <c r="AF1747" s="3" t="b">
        <f aca="false">TRUE()</f>
        <v>1</v>
      </c>
    </row>
    <row r="1748" customFormat="false" ht="15" hidden="false" customHeight="false" outlineLevel="0" collapsed="false">
      <c r="A1748" s="2" t="s">
        <v>1784</v>
      </c>
      <c r="B1748" s="2" t="s">
        <v>33</v>
      </c>
      <c r="C1748" s="2" t="n">
        <v>4881.555248</v>
      </c>
      <c r="D1748" s="2" t="n">
        <v>-1401.438</v>
      </c>
      <c r="E1748" s="2" t="n">
        <v>4506.710089</v>
      </c>
      <c r="F1748" s="2" t="n">
        <v>4.490965966</v>
      </c>
      <c r="G1748" s="2" t="n">
        <v>5.326487939</v>
      </c>
      <c r="H1748" s="2" t="n">
        <v>-3.191436783</v>
      </c>
      <c r="I1748" s="2" t="n">
        <v>6792.476997</v>
      </c>
      <c r="J1748" s="2" t="n">
        <v>0.001492072</v>
      </c>
      <c r="K1748" s="2" t="n">
        <v>51.63525387</v>
      </c>
      <c r="L1748" s="2" t="n">
        <v>208.604156</v>
      </c>
      <c r="M1748" s="2" t="n">
        <v>46.25279321</v>
      </c>
      <c r="N1748" s="2" t="n">
        <v>75.91309775</v>
      </c>
      <c r="O1748" s="2" t="n">
        <v>-0.24129528</v>
      </c>
      <c r="P1748" s="2" t="n">
        <v>0.8568992</v>
      </c>
      <c r="Q1748" s="2" t="n">
        <v>0.312390351</v>
      </c>
      <c r="R1748" s="2" t="n">
        <v>-0.331530717</v>
      </c>
      <c r="S1748" s="2" t="n">
        <v>-0.003765239</v>
      </c>
      <c r="T1748" s="2" t="n">
        <v>-0.062624968</v>
      </c>
      <c r="U1748" s="2" t="n">
        <v>-0.019534045</v>
      </c>
      <c r="V1748" s="2" t="n">
        <v>100</v>
      </c>
      <c r="W1748" s="2" t="n">
        <v>8.432044195</v>
      </c>
      <c r="X1748" s="2" t="n">
        <v>10.10307432</v>
      </c>
      <c r="Y1748" s="2" t="n">
        <v>22.70693684</v>
      </c>
      <c r="Z1748" s="2" t="n">
        <v>117.900484</v>
      </c>
      <c r="AA1748" s="2" t="n">
        <v>32.71091481</v>
      </c>
      <c r="AB1748" s="2" t="s">
        <v>69</v>
      </c>
      <c r="AC1748" s="2" t="n">
        <v>3.719546591</v>
      </c>
      <c r="AD1748" s="2" t="s">
        <v>45</v>
      </c>
      <c r="AE1748" s="2" t="n">
        <v>100</v>
      </c>
      <c r="AF1748" s="3" t="b">
        <f aca="false">TRUE()</f>
        <v>1</v>
      </c>
    </row>
    <row r="1749" customFormat="false" ht="15" hidden="false" customHeight="false" outlineLevel="0" collapsed="false">
      <c r="A1749" s="2" t="s">
        <v>1785</v>
      </c>
      <c r="B1749" s="2" t="s">
        <v>33</v>
      </c>
      <c r="C1749" s="2" t="n">
        <v>5139.643185</v>
      </c>
      <c r="D1749" s="2" t="n">
        <v>-1078.887402</v>
      </c>
      <c r="E1749" s="2" t="n">
        <v>4305.034</v>
      </c>
      <c r="F1749" s="2" t="n">
        <v>4.108685524</v>
      </c>
      <c r="G1749" s="2" t="n">
        <v>5.421105286</v>
      </c>
      <c r="H1749" s="2" t="n">
        <v>-3.528543966</v>
      </c>
      <c r="I1749" s="2" t="n">
        <v>6793.229331</v>
      </c>
      <c r="J1749" s="2" t="n">
        <v>0.001543833</v>
      </c>
      <c r="K1749" s="2" t="n">
        <v>51.63776126</v>
      </c>
      <c r="L1749" s="2" t="n">
        <v>208.5994345</v>
      </c>
      <c r="M1749" s="2" t="n">
        <v>50.06709911</v>
      </c>
      <c r="N1749" s="2" t="n">
        <v>75.98131199</v>
      </c>
      <c r="O1749" s="2" t="n">
        <v>-0.23056986</v>
      </c>
      <c r="P1749" s="2" t="n">
        <v>0.845198245</v>
      </c>
      <c r="Q1749" s="2" t="n">
        <v>0.320345586</v>
      </c>
      <c r="R1749" s="2" t="n">
        <v>-0.360355619</v>
      </c>
      <c r="S1749" s="2" t="n">
        <v>0.01279262</v>
      </c>
      <c r="T1749" s="2" t="n">
        <v>-0.063313484</v>
      </c>
      <c r="U1749" s="2" t="n">
        <v>-0.014183101</v>
      </c>
      <c r="V1749" s="2" t="n">
        <v>100</v>
      </c>
      <c r="W1749" s="2" t="n">
        <v>8.364560209</v>
      </c>
      <c r="X1749" s="2" t="n">
        <v>10.20121331</v>
      </c>
      <c r="Y1749" s="2" t="n">
        <v>22.54740784</v>
      </c>
      <c r="Z1749" s="2" t="n">
        <v>120.8462931</v>
      </c>
      <c r="AA1749" s="2" t="n">
        <v>35.51763018</v>
      </c>
      <c r="AB1749" s="2" t="s">
        <v>69</v>
      </c>
      <c r="AC1749" s="2" t="n">
        <v>5.638746132</v>
      </c>
      <c r="AD1749" s="2" t="s">
        <v>45</v>
      </c>
      <c r="AE1749" s="2" t="n">
        <v>100</v>
      </c>
      <c r="AF1749" s="3" t="b">
        <f aca="false">TRUE()</f>
        <v>1</v>
      </c>
    </row>
    <row r="1750" customFormat="false" ht="15" hidden="false" customHeight="false" outlineLevel="0" collapsed="false">
      <c r="A1750" s="2" t="s">
        <v>1786</v>
      </c>
      <c r="B1750" s="2" t="s">
        <v>33</v>
      </c>
      <c r="C1750" s="2" t="n">
        <v>5374.221824</v>
      </c>
      <c r="D1750" s="2" t="n">
        <v>-751.4018198</v>
      </c>
      <c r="E1750" s="2" t="n">
        <v>4083.609711</v>
      </c>
      <c r="F1750" s="2" t="n">
        <v>3.70761951</v>
      </c>
      <c r="G1750" s="2" t="n">
        <v>5.490924095</v>
      </c>
      <c r="H1750" s="2" t="n">
        <v>-3.849457978</v>
      </c>
      <c r="I1750" s="2" t="n">
        <v>6794.015182</v>
      </c>
      <c r="J1750" s="2" t="n">
        <v>0.001585676</v>
      </c>
      <c r="K1750" s="2" t="n">
        <v>51.64038076</v>
      </c>
      <c r="L1750" s="2" t="n">
        <v>208.5951568</v>
      </c>
      <c r="M1750" s="2" t="n">
        <v>54.0447055</v>
      </c>
      <c r="N1750" s="2" t="n">
        <v>75.88538357</v>
      </c>
      <c r="O1750" s="2" t="n">
        <v>-0.219582483</v>
      </c>
      <c r="P1750" s="2" t="n">
        <v>0.83252992</v>
      </c>
      <c r="Q1750" s="2" t="n">
        <v>0.327934172</v>
      </c>
      <c r="R1750" s="2" t="n">
        <v>-0.388762966</v>
      </c>
      <c r="S1750" s="2" t="n">
        <v>-0.004521511</v>
      </c>
      <c r="T1750" s="2" t="n">
        <v>-0.061414673</v>
      </c>
      <c r="U1750" s="2" t="n">
        <v>0.012905314</v>
      </c>
      <c r="V1750" s="2" t="n">
        <v>100</v>
      </c>
      <c r="W1750" s="2" t="n">
        <v>8.37925228</v>
      </c>
      <c r="X1750" s="2" t="n">
        <v>11.09558625</v>
      </c>
      <c r="Y1750" s="2" t="n">
        <v>22.20923684</v>
      </c>
      <c r="Z1750" s="2" t="n">
        <v>127.1028875</v>
      </c>
      <c r="AA1750" s="2" t="n">
        <v>34.13017116</v>
      </c>
      <c r="AB1750" s="2" t="s">
        <v>69</v>
      </c>
      <c r="AC1750" s="2" t="n">
        <v>4.373095742</v>
      </c>
      <c r="AD1750" s="2" t="s">
        <v>45</v>
      </c>
      <c r="AE1750" s="2" t="n">
        <v>100</v>
      </c>
      <c r="AF1750" s="3" t="b">
        <f aca="false">TRUE()</f>
        <v>1</v>
      </c>
    </row>
    <row r="1751" customFormat="false" ht="15" hidden="false" customHeight="false" outlineLevel="0" collapsed="false">
      <c r="A1751" s="2" t="s">
        <v>1787</v>
      </c>
      <c r="B1751" s="2" t="s">
        <v>33</v>
      </c>
      <c r="C1751" s="2" t="n">
        <v>5584.218641</v>
      </c>
      <c r="D1751" s="2" t="n">
        <v>-420.4792904</v>
      </c>
      <c r="E1751" s="2" t="n">
        <v>3843.453315</v>
      </c>
      <c r="F1751" s="2" t="n">
        <v>3.289602494</v>
      </c>
      <c r="G1751" s="2" t="n">
        <v>5.53562612</v>
      </c>
      <c r="H1751" s="2" t="n">
        <v>-4.152707925</v>
      </c>
      <c r="I1751" s="2" t="n">
        <v>6794.82013</v>
      </c>
      <c r="J1751" s="2" t="n">
        <v>0.001616975</v>
      </c>
      <c r="K1751" s="2" t="n">
        <v>51.6430643</v>
      </c>
      <c r="L1751" s="2" t="n">
        <v>208.5913379</v>
      </c>
      <c r="M1751" s="2" t="n">
        <v>58.12991533</v>
      </c>
      <c r="N1751" s="2" t="n">
        <v>75.68098691</v>
      </c>
      <c r="O1751" s="2" t="n">
        <v>-0.20834601</v>
      </c>
      <c r="P1751" s="2" t="n">
        <v>0.818909142</v>
      </c>
      <c r="Q1751" s="2" t="n">
        <v>0.335147671</v>
      </c>
      <c r="R1751" s="2" t="n">
        <v>-0.416720286</v>
      </c>
      <c r="S1751" s="2" t="n">
        <v>0.002757398</v>
      </c>
      <c r="T1751" s="2" t="n">
        <v>-0.065146778</v>
      </c>
      <c r="U1751" s="2" t="n">
        <v>0.000981509</v>
      </c>
      <c r="V1751" s="2" t="n">
        <v>100</v>
      </c>
      <c r="W1751" s="2" t="n">
        <v>8.410159272</v>
      </c>
      <c r="X1751" s="2" t="n">
        <v>9.972216368</v>
      </c>
      <c r="Y1751" s="2" t="n">
        <v>22.2708879</v>
      </c>
      <c r="Z1751" s="2" t="n">
        <v>118.8414955</v>
      </c>
      <c r="AA1751" s="2" t="n">
        <v>34.97356754</v>
      </c>
      <c r="AB1751" s="2" t="s">
        <v>69</v>
      </c>
      <c r="AC1751" s="2" t="n">
        <v>4.494928223</v>
      </c>
      <c r="AD1751" s="2" t="s">
        <v>45</v>
      </c>
      <c r="AE1751" s="2" t="n">
        <v>100</v>
      </c>
      <c r="AF1751" s="3" t="b">
        <f aca="false">TRUE()</f>
        <v>1</v>
      </c>
    </row>
    <row r="1752" customFormat="false" ht="15" hidden="false" customHeight="false" outlineLevel="0" collapsed="false">
      <c r="A1752" s="2" t="s">
        <v>1788</v>
      </c>
      <c r="B1752" s="2" t="s">
        <v>33</v>
      </c>
      <c r="C1752" s="2" t="n">
        <v>5768.673592</v>
      </c>
      <c r="D1752" s="2" t="n">
        <v>-87.63351204</v>
      </c>
      <c r="E1752" s="2" t="n">
        <v>3585.666792</v>
      </c>
      <c r="F1752" s="2" t="n">
        <v>2.856547751</v>
      </c>
      <c r="G1752" s="2" t="n">
        <v>5.555007832</v>
      </c>
      <c r="H1752" s="2" t="n">
        <v>-4.436903052</v>
      </c>
      <c r="I1752" s="2" t="n">
        <v>6795.629412</v>
      </c>
      <c r="J1752" s="2" t="n">
        <v>0.001637222</v>
      </c>
      <c r="K1752" s="2" t="n">
        <v>51.64576269</v>
      </c>
      <c r="L1752" s="2" t="n">
        <v>208.5879846</v>
      </c>
      <c r="M1752" s="2" t="n">
        <v>62.27416725</v>
      </c>
      <c r="N1752" s="2" t="n">
        <v>75.41666765</v>
      </c>
      <c r="O1752" s="2" t="n">
        <v>-0.196873579</v>
      </c>
      <c r="P1752" s="2" t="n">
        <v>0.804351911</v>
      </c>
      <c r="Q1752" s="2" t="n">
        <v>0.341978074</v>
      </c>
      <c r="R1752" s="2" t="n">
        <v>-0.44419567</v>
      </c>
      <c r="S1752" s="2" t="n">
        <v>0.002558614</v>
      </c>
      <c r="T1752" s="2" t="n">
        <v>-0.067862018</v>
      </c>
      <c r="U1752" s="2" t="n">
        <v>0.007649784</v>
      </c>
      <c r="V1752" s="2" t="n">
        <v>99.21325872</v>
      </c>
      <c r="W1752" s="2" t="n">
        <v>8.384711272</v>
      </c>
      <c r="X1752" s="2" t="n">
        <v>-4.503861867</v>
      </c>
      <c r="Y1752" s="2" t="n">
        <v>20.75537183</v>
      </c>
      <c r="Z1752" s="2" t="n">
        <v>0</v>
      </c>
      <c r="AA1752" s="2" t="n">
        <v>37.76358136</v>
      </c>
      <c r="AB1752" s="2" t="s">
        <v>69</v>
      </c>
      <c r="AC1752" s="2" t="n">
        <v>5.535121864</v>
      </c>
      <c r="AD1752" s="2" t="s">
        <v>45</v>
      </c>
      <c r="AE1752" s="2" t="n">
        <v>100</v>
      </c>
      <c r="AF1752" s="3" t="b">
        <f aca="false">FALSE()</f>
        <v>0</v>
      </c>
    </row>
    <row r="1753" customFormat="false" ht="15" hidden="false" customHeight="false" outlineLevel="0" collapsed="false">
      <c r="A1753" s="2" t="s">
        <v>1789</v>
      </c>
      <c r="B1753" s="2" t="s">
        <v>33</v>
      </c>
      <c r="C1753" s="2" t="n">
        <v>5926.743577</v>
      </c>
      <c r="D1753" s="2" t="n">
        <v>245.6130779</v>
      </c>
      <c r="E1753" s="2" t="n">
        <v>3311.433001</v>
      </c>
      <c r="F1753" s="2" t="n">
        <v>2.410438702</v>
      </c>
      <c r="G1753" s="2" t="n">
        <v>5.548981664</v>
      </c>
      <c r="H1753" s="2" t="n">
        <v>-4.700739349</v>
      </c>
      <c r="I1753" s="2" t="n">
        <v>6796.428196</v>
      </c>
      <c r="J1753" s="2" t="n">
        <v>0.001646016</v>
      </c>
      <c r="K1753" s="2" t="n">
        <v>51.64842651</v>
      </c>
      <c r="L1753" s="2" t="n">
        <v>208.585095</v>
      </c>
      <c r="M1753" s="2" t="n">
        <v>66.43343665</v>
      </c>
      <c r="N1753" s="2" t="n">
        <v>75.13644158</v>
      </c>
      <c r="O1753" s="2" t="n">
        <v>-0.185178593</v>
      </c>
      <c r="P1753" s="2" t="n">
        <v>0.788875299</v>
      </c>
      <c r="Q1753" s="2" t="n">
        <v>0.348417809</v>
      </c>
      <c r="R1753" s="2" t="n">
        <v>-0.471157811</v>
      </c>
      <c r="S1753" s="2" t="n">
        <v>0.003516044</v>
      </c>
      <c r="T1753" s="2" t="n">
        <v>-0.063376063</v>
      </c>
      <c r="U1753" s="2" t="n">
        <v>0.009604181</v>
      </c>
      <c r="V1753" s="2" t="n">
        <v>98.47887007</v>
      </c>
      <c r="W1753" s="2" t="n">
        <v>8.363872677</v>
      </c>
      <c r="X1753" s="2" t="n">
        <v>-4.214633181</v>
      </c>
      <c r="Y1753" s="2" t="n">
        <v>19.02658625</v>
      </c>
      <c r="Z1753" s="2" t="n">
        <v>0.441176409</v>
      </c>
      <c r="AA1753" s="2" t="n">
        <v>35.69183172</v>
      </c>
      <c r="AB1753" s="2" t="s">
        <v>69</v>
      </c>
      <c r="AC1753" s="2" t="n">
        <v>4.789764896</v>
      </c>
      <c r="AD1753" s="2" t="s">
        <v>45</v>
      </c>
      <c r="AE1753" s="2" t="n">
        <v>100</v>
      </c>
      <c r="AF1753" s="3" t="b">
        <f aca="false">FALSE()</f>
        <v>0</v>
      </c>
    </row>
    <row r="1754" customFormat="false" ht="15" hidden="false" customHeight="false" outlineLevel="0" collapsed="false">
      <c r="A1754" s="2" t="s">
        <v>1790</v>
      </c>
      <c r="B1754" s="2" t="s">
        <v>33</v>
      </c>
      <c r="C1754" s="2" t="n">
        <v>6057.706389</v>
      </c>
      <c r="D1754" s="2" t="n">
        <v>577.7362855</v>
      </c>
      <c r="E1754" s="2" t="n">
        <v>3022.010286</v>
      </c>
      <c r="F1754" s="2" t="n">
        <v>1.953319939</v>
      </c>
      <c r="G1754" s="2" t="n">
        <v>5.51757672</v>
      </c>
      <c r="H1754" s="2" t="n">
        <v>-4.94300582</v>
      </c>
      <c r="I1754" s="2" t="n">
        <v>6797.201856</v>
      </c>
      <c r="J1754" s="2" t="n">
        <v>0.001643061</v>
      </c>
      <c r="K1754" s="2" t="n">
        <v>51.651007</v>
      </c>
      <c r="L1754" s="2" t="n">
        <v>208.5826587</v>
      </c>
      <c r="M1754" s="2" t="n">
        <v>70.56602667</v>
      </c>
      <c r="N1754" s="2" t="n">
        <v>74.88200376</v>
      </c>
      <c r="O1754" s="2" t="n">
        <v>-0.173274694</v>
      </c>
      <c r="P1754" s="2" t="n">
        <v>0.772497416</v>
      </c>
      <c r="Q1754" s="2" t="n">
        <v>0.354459751</v>
      </c>
      <c r="R1754" s="2" t="n">
        <v>-0.497576032</v>
      </c>
      <c r="S1754" s="2" t="n">
        <v>0.004837544</v>
      </c>
      <c r="T1754" s="2" t="n">
        <v>-0.063042942</v>
      </c>
      <c r="U1754" s="2" t="n">
        <v>-0.000907619</v>
      </c>
      <c r="V1754" s="2" t="n">
        <v>97.77800022</v>
      </c>
      <c r="W1754" s="2" t="n">
        <v>8.34670688</v>
      </c>
      <c r="X1754" s="2" t="n">
        <v>-4.030542037</v>
      </c>
      <c r="Y1754" s="2" t="n">
        <v>17.7842496</v>
      </c>
      <c r="Z1754" s="2" t="n">
        <v>0.83154695</v>
      </c>
      <c r="AA1754" s="2" t="n">
        <v>34.4732999</v>
      </c>
      <c r="AB1754" s="2" t="s">
        <v>69</v>
      </c>
      <c r="AC1754" s="2" t="n">
        <v>4.945386835</v>
      </c>
      <c r="AD1754" s="2" t="s">
        <v>45</v>
      </c>
      <c r="AE1754" s="2" t="n">
        <v>100</v>
      </c>
      <c r="AF1754" s="3" t="b">
        <f aca="false">FALSE()</f>
        <v>0</v>
      </c>
    </row>
    <row r="1755" customFormat="false" ht="15" hidden="false" customHeight="false" outlineLevel="0" collapsed="false">
      <c r="A1755" s="2" t="s">
        <v>1791</v>
      </c>
      <c r="B1755" s="2" t="s">
        <v>33</v>
      </c>
      <c r="C1755" s="2" t="n">
        <v>6160.964096</v>
      </c>
      <c r="D1755" s="2" t="n">
        <v>907.2171694</v>
      </c>
      <c r="E1755" s="2" t="n">
        <v>2718.726712</v>
      </c>
      <c r="F1755" s="2" t="n">
        <v>1.487287871</v>
      </c>
      <c r="G1755" s="2" t="n">
        <v>5.460938938</v>
      </c>
      <c r="H1755" s="2" t="n">
        <v>-5.162590368</v>
      </c>
      <c r="I1755" s="2" t="n">
        <v>6797.936237</v>
      </c>
      <c r="J1755" s="2" t="n">
        <v>0.001628173</v>
      </c>
      <c r="K1755" s="2" t="n">
        <v>51.653457</v>
      </c>
      <c r="L1755" s="2" t="n">
        <v>208.580657</v>
      </c>
      <c r="M1755" s="2" t="n">
        <v>74.63051012</v>
      </c>
      <c r="N1755" s="2" t="n">
        <v>74.69478649</v>
      </c>
      <c r="O1755" s="2" t="n">
        <v>-0.161175752</v>
      </c>
      <c r="P1755" s="2" t="n">
        <v>0.755237398</v>
      </c>
      <c r="Q1755" s="2" t="n">
        <v>0.360097221</v>
      </c>
      <c r="R1755" s="2" t="n">
        <v>-0.523420329</v>
      </c>
      <c r="S1755" s="2" t="n">
        <v>0.001852293</v>
      </c>
      <c r="T1755" s="2" t="n">
        <v>-0.060676126</v>
      </c>
      <c r="U1755" s="2" t="n">
        <v>-0.003493691</v>
      </c>
      <c r="V1755" s="2" t="n">
        <v>97.02497031</v>
      </c>
      <c r="W1755" s="2" t="n">
        <v>8.343860695</v>
      </c>
      <c r="X1755" s="2" t="n">
        <v>-4.33197974</v>
      </c>
      <c r="Y1755" s="2" t="n">
        <v>16.1567915</v>
      </c>
      <c r="Z1755" s="2" t="n">
        <v>0.99681702</v>
      </c>
      <c r="AA1755" s="2" t="n">
        <v>37.14225251</v>
      </c>
      <c r="AB1755" s="2" t="s">
        <v>69</v>
      </c>
      <c r="AC1755" s="2" t="n">
        <v>4.662849053</v>
      </c>
      <c r="AD1755" s="2" t="s">
        <v>45</v>
      </c>
      <c r="AE1755" s="2" t="n">
        <v>100</v>
      </c>
      <c r="AF1755" s="3" t="b">
        <f aca="false">FALSE()</f>
        <v>0</v>
      </c>
    </row>
    <row r="1756" customFormat="false" ht="15" hidden="false" customHeight="false" outlineLevel="0" collapsed="false">
      <c r="A1756" s="2" t="s">
        <v>1792</v>
      </c>
      <c r="B1756" s="2" t="s">
        <v>33</v>
      </c>
      <c r="C1756" s="2" t="n">
        <v>6236.04587</v>
      </c>
      <c r="D1756" s="2" t="n">
        <v>1232.549042</v>
      </c>
      <c r="E1756" s="2" t="n">
        <v>2402.973967</v>
      </c>
      <c r="F1756" s="2" t="n">
        <v>1.014481019</v>
      </c>
      <c r="G1756" s="2" t="n">
        <v>5.379330686</v>
      </c>
      <c r="H1756" s="2" t="n">
        <v>-5.358485258</v>
      </c>
      <c r="I1756" s="2" t="n">
        <v>6798.617914</v>
      </c>
      <c r="J1756" s="2" t="n">
        <v>0.001601296</v>
      </c>
      <c r="K1756" s="2" t="n">
        <v>51.65573177</v>
      </c>
      <c r="L1756" s="2" t="n">
        <v>208.5790635</v>
      </c>
      <c r="M1756" s="2" t="n">
        <v>78.58359815</v>
      </c>
      <c r="N1756" s="2" t="n">
        <v>74.61809047</v>
      </c>
      <c r="O1756" s="2" t="n">
        <v>-0.148895843</v>
      </c>
      <c r="P1756" s="2" t="n">
        <v>0.737115371</v>
      </c>
      <c r="Q1756" s="2" t="n">
        <v>0.365324004</v>
      </c>
      <c r="R1756" s="2" t="n">
        <v>-0.548661398</v>
      </c>
      <c r="S1756" s="2" t="n">
        <v>0.005368347</v>
      </c>
      <c r="T1756" s="2" t="n">
        <v>-0.065642583</v>
      </c>
      <c r="U1756" s="2" t="n">
        <v>-0.006957804</v>
      </c>
      <c r="V1756" s="2" t="n">
        <v>96.29533362</v>
      </c>
      <c r="W1756" s="2" t="n">
        <v>8.275995678</v>
      </c>
      <c r="X1756" s="2" t="n">
        <v>-4.231824464</v>
      </c>
      <c r="Y1756" s="2" t="n">
        <v>14.51414855</v>
      </c>
      <c r="Z1756" s="2" t="n">
        <v>0</v>
      </c>
      <c r="AA1756" s="2" t="n">
        <v>35.02256097</v>
      </c>
      <c r="AB1756" s="2" t="s">
        <v>69</v>
      </c>
      <c r="AC1756" s="2" t="n">
        <v>4.480468029</v>
      </c>
      <c r="AD1756" s="2" t="s">
        <v>45</v>
      </c>
      <c r="AE1756" s="2" t="n">
        <v>100</v>
      </c>
      <c r="AF1756" s="3" t="b">
        <f aca="false">FALSE()</f>
        <v>0</v>
      </c>
    </row>
    <row r="1757" customFormat="false" ht="15" hidden="false" customHeight="false" outlineLevel="0" collapsed="false">
      <c r="A1757" s="2" t="s">
        <v>1793</v>
      </c>
      <c r="B1757" s="2" t="s">
        <v>33</v>
      </c>
      <c r="C1757" s="2" t="n">
        <v>6282.610211</v>
      </c>
      <c r="D1757" s="2" t="n">
        <v>1552.244428</v>
      </c>
      <c r="E1757" s="2" t="n">
        <v>2076.200949</v>
      </c>
      <c r="F1757" s="2" t="n">
        <v>0.537070025</v>
      </c>
      <c r="G1757" s="2" t="n">
        <v>5.27312977</v>
      </c>
      <c r="H1757" s="2" t="n">
        <v>-5.529792099</v>
      </c>
      <c r="I1757" s="2" t="n">
        <v>6799.234441</v>
      </c>
      <c r="J1757" s="2" t="n">
        <v>0.001562523</v>
      </c>
      <c r="K1757" s="2" t="n">
        <v>51.65778979</v>
      </c>
      <c r="L1757" s="2" t="n">
        <v>208.577844</v>
      </c>
      <c r="M1757" s="2" t="n">
        <v>82.37769621</v>
      </c>
      <c r="N1757" s="2" t="n">
        <v>74.69952866</v>
      </c>
      <c r="O1757" s="2" t="n">
        <v>-0.136449229</v>
      </c>
      <c r="P1757" s="2" t="n">
        <v>0.718152434</v>
      </c>
      <c r="Q1757" s="2" t="n">
        <v>0.370134341</v>
      </c>
      <c r="R1757" s="2" t="n">
        <v>-0.573270668</v>
      </c>
      <c r="S1757" s="2" t="n">
        <v>0.003467851</v>
      </c>
      <c r="T1757" s="2" t="n">
        <v>-0.065804198</v>
      </c>
      <c r="U1757" s="2" t="n">
        <v>-0.007046533</v>
      </c>
      <c r="V1757" s="2" t="n">
        <v>95.57139515</v>
      </c>
      <c r="W1757" s="2" t="n">
        <v>8.277582613</v>
      </c>
      <c r="X1757" s="2" t="n">
        <v>-4.197970368</v>
      </c>
      <c r="Y1757" s="2" t="n">
        <v>13.22771547</v>
      </c>
      <c r="Z1757" s="2" t="n">
        <v>0</v>
      </c>
      <c r="AA1757" s="2" t="n">
        <v>34.74904652</v>
      </c>
      <c r="AB1757" s="2" t="s">
        <v>69</v>
      </c>
      <c r="AC1757" s="2" t="n">
        <v>4.264593094</v>
      </c>
      <c r="AD1757" s="2" t="s">
        <v>45</v>
      </c>
      <c r="AE1757" s="2" t="n">
        <v>100</v>
      </c>
      <c r="AF1757" s="3" t="b">
        <f aca="false">FALSE()</f>
        <v>0</v>
      </c>
    </row>
    <row r="1758" customFormat="false" ht="15" hidden="false" customHeight="false" outlineLevel="0" collapsed="false">
      <c r="A1758" s="2" t="s">
        <v>1794</v>
      </c>
      <c r="B1758" s="2" t="s">
        <v>33</v>
      </c>
      <c r="C1758" s="2" t="n">
        <v>6300.446569</v>
      </c>
      <c r="D1758" s="2" t="n">
        <v>1864.841949</v>
      </c>
      <c r="E1758" s="2" t="n">
        <v>1739.907063</v>
      </c>
      <c r="F1758" s="2" t="n">
        <v>0.057247414</v>
      </c>
      <c r="G1758" s="2" t="n">
        <v>5.142827853</v>
      </c>
      <c r="H1758" s="2" t="n">
        <v>-5.675726317</v>
      </c>
      <c r="I1758" s="2" t="n">
        <v>6799.774576</v>
      </c>
      <c r="J1758" s="2" t="n">
        <v>0.001512126</v>
      </c>
      <c r="K1758" s="2" t="n">
        <v>51.65959358</v>
      </c>
      <c r="L1758" s="2" t="n">
        <v>208.5769578</v>
      </c>
      <c r="M1758" s="2" t="n">
        <v>85.95785837</v>
      </c>
      <c r="N1758" s="2" t="n">
        <v>74.99407163</v>
      </c>
      <c r="O1758" s="2" t="n">
        <v>-0.123850343</v>
      </c>
      <c r="P1758" s="2" t="n">
        <v>0.698370624</v>
      </c>
      <c r="Q1758" s="2" t="n">
        <v>0.374522948</v>
      </c>
      <c r="R1758" s="2" t="n">
        <v>-0.597220332</v>
      </c>
      <c r="S1758" s="2" t="n">
        <v>0.000127625</v>
      </c>
      <c r="T1758" s="2" t="n">
        <v>-0.062111014</v>
      </c>
      <c r="U1758" s="2" t="n">
        <v>0.000977589</v>
      </c>
      <c r="V1758" s="2" t="n">
        <v>94.83675545</v>
      </c>
      <c r="W1758" s="2" t="n">
        <v>8.265734382</v>
      </c>
      <c r="X1758" s="2" t="n">
        <v>-4.266131025</v>
      </c>
      <c r="Y1758" s="2" t="n">
        <v>11.85510996</v>
      </c>
      <c r="Z1758" s="2" t="n">
        <v>0</v>
      </c>
      <c r="AA1758" s="2" t="n">
        <v>35.26270589</v>
      </c>
      <c r="AB1758" s="2" t="s">
        <v>69</v>
      </c>
      <c r="AC1758" s="2" t="n">
        <v>5.183712923</v>
      </c>
      <c r="AD1758" s="2" t="s">
        <v>45</v>
      </c>
      <c r="AE1758" s="2" t="n">
        <v>100</v>
      </c>
      <c r="AF1758" s="3" t="b">
        <f aca="false">FALSE()</f>
        <v>0</v>
      </c>
    </row>
    <row r="1759" customFormat="false" ht="15" hidden="false" customHeight="false" outlineLevel="0" collapsed="false">
      <c r="A1759" s="2" t="s">
        <v>1795</v>
      </c>
      <c r="B1759" s="2" t="s">
        <v>33</v>
      </c>
      <c r="C1759" s="2" t="n">
        <v>6289.476341</v>
      </c>
      <c r="D1759" s="2" t="n">
        <v>2168.91309</v>
      </c>
      <c r="E1759" s="2" t="n">
        <v>1395.635273</v>
      </c>
      <c r="F1759" s="2" t="n">
        <v>-0.422782831</v>
      </c>
      <c r="G1759" s="2" t="n">
        <v>4.989028283</v>
      </c>
      <c r="H1759" s="2" t="n">
        <v>-5.795621069</v>
      </c>
      <c r="I1759" s="2" t="n">
        <v>6800.228486</v>
      </c>
      <c r="J1759" s="2" t="n">
        <v>0.001450596</v>
      </c>
      <c r="K1759" s="2" t="n">
        <v>51.66111032</v>
      </c>
      <c r="L1759" s="2" t="n">
        <v>208.576358</v>
      </c>
      <c r="M1759" s="2" t="n">
        <v>89.25775975</v>
      </c>
      <c r="N1759" s="2" t="n">
        <v>75.56807474</v>
      </c>
      <c r="O1759" s="2" t="n">
        <v>-0.111113767</v>
      </c>
      <c r="P1759" s="2" t="n">
        <v>0.677792893</v>
      </c>
      <c r="Q1759" s="2" t="n">
        <v>0.37848501</v>
      </c>
      <c r="R1759" s="2" t="n">
        <v>-0.620483378</v>
      </c>
      <c r="S1759" s="2" t="n">
        <v>0.000451928</v>
      </c>
      <c r="T1759" s="2" t="n">
        <v>-0.058025095</v>
      </c>
      <c r="U1759" s="2" t="n">
        <v>-0.008980579</v>
      </c>
      <c r="V1759" s="2" t="n">
        <v>94.13660881</v>
      </c>
      <c r="W1759" s="2" t="n">
        <v>8.274044187</v>
      </c>
      <c r="X1759" s="2" t="n">
        <v>-4.061742708</v>
      </c>
      <c r="Y1759" s="2" t="n">
        <v>10.87695315</v>
      </c>
      <c r="Z1759" s="2" t="n">
        <v>1.63806552</v>
      </c>
      <c r="AA1759" s="2" t="n">
        <v>35.24510416</v>
      </c>
      <c r="AB1759" s="2" t="s">
        <v>69</v>
      </c>
      <c r="AC1759" s="2" t="n">
        <v>5.352387251</v>
      </c>
      <c r="AD1759" s="2" t="s">
        <v>45</v>
      </c>
      <c r="AE1759" s="2" t="n">
        <v>100</v>
      </c>
      <c r="AF1759" s="3" t="b">
        <f aca="false">FALSE()</f>
        <v>0</v>
      </c>
    </row>
    <row r="1760" customFormat="false" ht="15" hidden="false" customHeight="false" outlineLevel="0" collapsed="false">
      <c r="A1760" s="2" t="s">
        <v>1796</v>
      </c>
      <c r="B1760" s="2" t="s">
        <v>33</v>
      </c>
      <c r="C1760" s="2" t="n">
        <v>6249.75325</v>
      </c>
      <c r="D1760" s="2" t="n">
        <v>2463.068824</v>
      </c>
      <c r="E1760" s="2" t="n">
        <v>1044.964938</v>
      </c>
      <c r="F1760" s="2" t="n">
        <v>-0.900815807</v>
      </c>
      <c r="G1760" s="2" t="n">
        <v>4.812443312</v>
      </c>
      <c r="H1760" s="2" t="n">
        <v>-5.888930569</v>
      </c>
      <c r="I1760" s="2" t="n">
        <v>6800.587929</v>
      </c>
      <c r="J1760" s="2" t="n">
        <v>0.001378693</v>
      </c>
      <c r="K1760" s="2" t="n">
        <v>51.66231244</v>
      </c>
      <c r="L1760" s="2" t="n">
        <v>208.5759925</v>
      </c>
      <c r="M1760" s="2" t="n">
        <v>92.19416952</v>
      </c>
      <c r="N1760" s="2" t="n">
        <v>76.50480472</v>
      </c>
      <c r="O1760" s="2" t="n">
        <v>-0.098254215</v>
      </c>
      <c r="P1760" s="2" t="n">
        <v>0.656443074</v>
      </c>
      <c r="Q1760" s="2" t="n">
        <v>0.38201619</v>
      </c>
      <c r="R1760" s="2" t="n">
        <v>-0.643033615</v>
      </c>
      <c r="S1760" s="2" t="n">
        <v>-0.022703469</v>
      </c>
      <c r="T1760" s="2" t="n">
        <v>-0.054120893</v>
      </c>
      <c r="U1760" s="2" t="n">
        <v>0.003085118</v>
      </c>
      <c r="V1760" s="2" t="n">
        <v>93.38909764</v>
      </c>
      <c r="W1760" s="2" t="n">
        <v>8.233957284</v>
      </c>
      <c r="X1760" s="2" t="n">
        <v>-4.357629591</v>
      </c>
      <c r="Y1760" s="2" t="n">
        <v>9.421257561</v>
      </c>
      <c r="Z1760" s="2" t="n">
        <v>0.023309648</v>
      </c>
      <c r="AA1760" s="2" t="n">
        <v>35.90384556</v>
      </c>
      <c r="AB1760" s="2" t="s">
        <v>69</v>
      </c>
      <c r="AC1760" s="2" t="n">
        <v>5.594855001</v>
      </c>
      <c r="AD1760" s="2" t="s">
        <v>45</v>
      </c>
      <c r="AE1760" s="2" t="n">
        <v>100</v>
      </c>
      <c r="AF1760" s="3" t="b">
        <f aca="false">FALSE()</f>
        <v>0</v>
      </c>
    </row>
    <row r="1761" customFormat="false" ht="15" hidden="false" customHeight="false" outlineLevel="0" collapsed="false">
      <c r="A1761" s="2" t="s">
        <v>1797</v>
      </c>
      <c r="B1761" s="2" t="s">
        <v>33</v>
      </c>
      <c r="C1761" s="2" t="n">
        <v>6181.463072</v>
      </c>
      <c r="D1761" s="2" t="n">
        <v>2745.966045</v>
      </c>
      <c r="E1761" s="2" t="n">
        <v>689.504459</v>
      </c>
      <c r="F1761" s="2" t="n">
        <v>-1.374656281</v>
      </c>
      <c r="G1761" s="2" t="n">
        <v>4.613890743</v>
      </c>
      <c r="H1761" s="2" t="n">
        <v>-5.955232778</v>
      </c>
      <c r="I1761" s="2" t="n">
        <v>6800.846397</v>
      </c>
      <c r="J1761" s="2" t="n">
        <v>0.00129753</v>
      </c>
      <c r="K1761" s="2" t="n">
        <v>51.66317816</v>
      </c>
      <c r="L1761" s="2" t="n">
        <v>208.5758051</v>
      </c>
      <c r="M1761" s="2" t="n">
        <v>94.65923911</v>
      </c>
      <c r="N1761" s="2" t="n">
        <v>77.91215097</v>
      </c>
      <c r="O1761" s="2" t="n">
        <v>0.085286511</v>
      </c>
      <c r="P1761" s="2" t="n">
        <v>-0.634345856</v>
      </c>
      <c r="Q1761" s="2" t="n">
        <v>-0.385112636</v>
      </c>
      <c r="R1761" s="2" t="n">
        <v>0.664845699</v>
      </c>
      <c r="S1761" s="2" t="n">
        <v>-0.014132736</v>
      </c>
      <c r="T1761" s="2" t="n">
        <v>-0.075023047</v>
      </c>
      <c r="U1761" s="2" t="n">
        <v>-0.015976574</v>
      </c>
      <c r="V1761" s="2" t="n">
        <v>92.67603401</v>
      </c>
      <c r="W1761" s="2" t="n">
        <v>8.217600791</v>
      </c>
      <c r="X1761" s="2" t="n">
        <v>-4.165090904</v>
      </c>
      <c r="Y1761" s="2" t="n">
        <v>8.267912565</v>
      </c>
      <c r="Z1761" s="2" t="n">
        <v>0</v>
      </c>
      <c r="AA1761" s="2" t="n">
        <v>34.22705431</v>
      </c>
      <c r="AB1761" s="2" t="s">
        <v>69</v>
      </c>
      <c r="AC1761" s="2" t="n">
        <v>5.174728445</v>
      </c>
      <c r="AD1761" s="2" t="s">
        <v>45</v>
      </c>
      <c r="AE1761" s="2" t="n">
        <v>100</v>
      </c>
      <c r="AF1761" s="3" t="b">
        <f aca="false">FALSE()</f>
        <v>0</v>
      </c>
    </row>
    <row r="1762" customFormat="false" ht="15" hidden="false" customHeight="false" outlineLevel="0" collapsed="false">
      <c r="A1762" s="2" t="s">
        <v>1798</v>
      </c>
      <c r="B1762" s="2" t="s">
        <v>33</v>
      </c>
      <c r="C1762" s="2" t="n">
        <v>6084.922746</v>
      </c>
      <c r="D1762" s="2" t="n">
        <v>3016.313786</v>
      </c>
      <c r="E1762" s="2" t="n">
        <v>330.8837911</v>
      </c>
      <c r="F1762" s="2" t="n">
        <v>-1.842129264</v>
      </c>
      <c r="G1762" s="2" t="n">
        <v>4.394289999</v>
      </c>
      <c r="H1762" s="2" t="n">
        <v>-5.994231457</v>
      </c>
      <c r="I1762" s="2" t="n">
        <v>6800.99924</v>
      </c>
      <c r="J1762" s="2" t="n">
        <v>0.001208678</v>
      </c>
      <c r="K1762" s="2" t="n">
        <v>51.66369186</v>
      </c>
      <c r="L1762" s="2" t="n">
        <v>208.5757363</v>
      </c>
      <c r="M1762" s="2" t="n">
        <v>96.5098232</v>
      </c>
      <c r="N1762" s="2" t="n">
        <v>79.933304</v>
      </c>
      <c r="O1762" s="2" t="n">
        <v>0.072225576</v>
      </c>
      <c r="P1762" s="2" t="n">
        <v>-0.611526745</v>
      </c>
      <c r="Q1762" s="2" t="n">
        <v>-0.387770977</v>
      </c>
      <c r="R1762" s="2" t="n">
        <v>0.685895164</v>
      </c>
      <c r="S1762" s="2" t="n">
        <v>-0.002985672</v>
      </c>
      <c r="T1762" s="2" t="n">
        <v>-0.063830833</v>
      </c>
      <c r="U1762" s="2" t="n">
        <v>-0.004166204</v>
      </c>
      <c r="V1762" s="2" t="n">
        <v>91.96728061</v>
      </c>
      <c r="W1762" s="2" t="n">
        <v>8.226347682</v>
      </c>
      <c r="X1762" s="2" t="n">
        <v>-4.135512463</v>
      </c>
      <c r="Y1762" s="2" t="n">
        <v>7.459490842</v>
      </c>
      <c r="Z1762" s="2" t="n">
        <v>1.021287764</v>
      </c>
      <c r="AA1762" s="2" t="n">
        <v>35.04145113</v>
      </c>
      <c r="AB1762" s="2" t="s">
        <v>69</v>
      </c>
      <c r="AC1762" s="2" t="n">
        <v>4.506559019</v>
      </c>
      <c r="AD1762" s="2" t="s">
        <v>45</v>
      </c>
      <c r="AE1762" s="2" t="n">
        <v>100</v>
      </c>
      <c r="AF1762" s="3" t="b">
        <f aca="false">FALSE()</f>
        <v>0</v>
      </c>
    </row>
    <row r="1763" customFormat="false" ht="15" hidden="false" customHeight="false" outlineLevel="0" collapsed="false">
      <c r="A1763" s="2" t="s">
        <v>1799</v>
      </c>
      <c r="B1763" s="2" t="s">
        <v>33</v>
      </c>
      <c r="C1763" s="2" t="n">
        <v>5960.578836</v>
      </c>
      <c r="D1763" s="2" t="n">
        <v>3272.879188</v>
      </c>
      <c r="E1763" s="2" t="n">
        <v>-29.25314714</v>
      </c>
      <c r="F1763" s="2" t="n">
        <v>-2.301090487</v>
      </c>
      <c r="G1763" s="2" t="n">
        <v>4.154657645</v>
      </c>
      <c r="H1763" s="2" t="n">
        <v>-6.005757537</v>
      </c>
      <c r="I1763" s="2" t="n">
        <v>6801.043742</v>
      </c>
      <c r="J1763" s="2" t="n">
        <v>0.001114333</v>
      </c>
      <c r="K1763" s="2" t="n">
        <v>51.66384432</v>
      </c>
      <c r="L1763" s="2" t="n">
        <v>208.5757244</v>
      </c>
      <c r="M1763" s="2" t="n">
        <v>97.55339719</v>
      </c>
      <c r="N1763" s="2" t="n">
        <v>82.76083742</v>
      </c>
      <c r="O1763" s="2" t="n">
        <v>0.059086401</v>
      </c>
      <c r="P1763" s="2" t="n">
        <v>-0.588012041</v>
      </c>
      <c r="Q1763" s="2" t="n">
        <v>-0.38998833</v>
      </c>
      <c r="R1763" s="2" t="n">
        <v>0.706158437</v>
      </c>
      <c r="S1763" s="2" t="n">
        <v>4.16E-005</v>
      </c>
      <c r="T1763" s="2" t="n">
        <v>-0.062180025</v>
      </c>
      <c r="U1763" s="2" t="n">
        <v>-0.017273145</v>
      </c>
      <c r="V1763" s="2" t="n">
        <v>91.21344375</v>
      </c>
      <c r="W1763" s="2" t="n">
        <v>8.146091385</v>
      </c>
      <c r="X1763" s="2" t="n">
        <v>-4.441905669</v>
      </c>
      <c r="Y1763" s="2" t="n">
        <v>6.555408273</v>
      </c>
      <c r="Z1763" s="2" t="n">
        <v>1.203909262</v>
      </c>
      <c r="AA1763" s="2" t="n">
        <v>37.38807877</v>
      </c>
      <c r="AB1763" s="2" t="s">
        <v>69</v>
      </c>
      <c r="AC1763" s="2" t="n">
        <v>5.938266937</v>
      </c>
      <c r="AD1763" s="2" t="s">
        <v>45</v>
      </c>
      <c r="AE1763" s="2" t="n">
        <v>100</v>
      </c>
      <c r="AF1763" s="3" t="b">
        <f aca="false">FALSE()</f>
        <v>0</v>
      </c>
    </row>
    <row r="1764" customFormat="false" ht="15" hidden="false" customHeight="false" outlineLevel="0" collapsed="false">
      <c r="A1764" s="2" t="s">
        <v>1800</v>
      </c>
      <c r="B1764" s="2" t="s">
        <v>33</v>
      </c>
      <c r="C1764" s="2" t="n">
        <v>5809.005383</v>
      </c>
      <c r="D1764" s="2" t="n">
        <v>3514.493175</v>
      </c>
      <c r="E1764" s="2" t="n">
        <v>-389.2561297</v>
      </c>
      <c r="F1764" s="2" t="n">
        <v>-2.749436709</v>
      </c>
      <c r="G1764" s="2" t="n">
        <v>3.896102387</v>
      </c>
      <c r="H1764" s="2" t="n">
        <v>-5.989769812</v>
      </c>
      <c r="I1764" s="2" t="n">
        <v>6800.979171</v>
      </c>
      <c r="J1764" s="2" t="n">
        <v>0.001017569</v>
      </c>
      <c r="K1764" s="2" t="n">
        <v>51.66363292</v>
      </c>
      <c r="L1764" s="2" t="n">
        <v>208.5757069</v>
      </c>
      <c r="M1764" s="2" t="n">
        <v>97.53210361</v>
      </c>
      <c r="N1764" s="2" t="n">
        <v>86.65266087</v>
      </c>
      <c r="O1764" s="2" t="n">
        <v>0.045884037</v>
      </c>
      <c r="P1764" s="2" t="n">
        <v>-0.563828798</v>
      </c>
      <c r="Q1764" s="2" t="n">
        <v>-0.391762305</v>
      </c>
      <c r="R1764" s="2" t="n">
        <v>0.725612871</v>
      </c>
      <c r="S1764" s="2" t="n">
        <v>0.003904746</v>
      </c>
      <c r="T1764" s="2" t="n">
        <v>-0.068608972</v>
      </c>
      <c r="U1764" s="2" t="n">
        <v>0.002416256</v>
      </c>
      <c r="V1764" s="2" t="n">
        <v>90.482313</v>
      </c>
      <c r="W1764" s="2" t="n">
        <v>8.141827385</v>
      </c>
      <c r="X1764" s="2" t="n">
        <v>-4.310368409</v>
      </c>
      <c r="Y1764" s="2" t="n">
        <v>5.496545617</v>
      </c>
      <c r="Z1764" s="2" t="n">
        <v>0</v>
      </c>
      <c r="AA1764" s="2" t="n">
        <v>35.09427556</v>
      </c>
      <c r="AB1764" s="2" t="s">
        <v>69</v>
      </c>
      <c r="AC1764" s="2" t="n">
        <v>5.653394875</v>
      </c>
      <c r="AD1764" s="2" t="s">
        <v>45</v>
      </c>
      <c r="AE1764" s="2" t="n">
        <v>100</v>
      </c>
      <c r="AF1764" s="3" t="b">
        <f aca="false">FALSE()</f>
        <v>0</v>
      </c>
    </row>
    <row r="1765" customFormat="false" ht="15" hidden="false" customHeight="false" outlineLevel="0" collapsed="false">
      <c r="A1765" s="2" t="s">
        <v>1801</v>
      </c>
      <c r="B1765" s="2" t="s">
        <v>33</v>
      </c>
      <c r="C1765" s="2" t="n">
        <v>5630.901136</v>
      </c>
      <c r="D1765" s="2" t="n">
        <v>3740.055825</v>
      </c>
      <c r="E1765" s="2" t="n">
        <v>-747.4762971</v>
      </c>
      <c r="F1765" s="2" t="n">
        <v>-3.18511579</v>
      </c>
      <c r="G1765" s="2" t="n">
        <v>3.619819593</v>
      </c>
      <c r="H1765" s="2" t="n">
        <v>-5.946354939</v>
      </c>
      <c r="I1765" s="2" t="n">
        <v>6800.806788</v>
      </c>
      <c r="J1765" s="2" t="n">
        <v>0.000922699</v>
      </c>
      <c r="K1765" s="2" t="n">
        <v>51.6630617</v>
      </c>
      <c r="L1765" s="2" t="n">
        <v>208.5756214</v>
      </c>
      <c r="M1765" s="2" t="n">
        <v>96.11326046</v>
      </c>
      <c r="N1765" s="2" t="n">
        <v>91.94151112</v>
      </c>
      <c r="O1765" s="2" t="n">
        <v>0.032633572</v>
      </c>
      <c r="P1765" s="2" t="n">
        <v>-0.539004791</v>
      </c>
      <c r="Q1765" s="2" t="n">
        <v>-0.393090999</v>
      </c>
      <c r="R1765" s="2" t="n">
        <v>0.744236757</v>
      </c>
      <c r="S1765" s="2" t="n">
        <v>-0.005213617</v>
      </c>
      <c r="T1765" s="2" t="n">
        <v>-0.057174184</v>
      </c>
      <c r="U1765" s="2" t="n">
        <v>0.0059153</v>
      </c>
      <c r="V1765" s="2" t="n">
        <v>89.7416405</v>
      </c>
      <c r="W1765" s="2" t="n">
        <v>8.16176317</v>
      </c>
      <c r="X1765" s="2" t="n">
        <v>-4.355955859</v>
      </c>
      <c r="Y1765" s="2" t="n">
        <v>4.721593077</v>
      </c>
      <c r="Z1765" s="2" t="n">
        <v>0</v>
      </c>
      <c r="AA1765" s="2" t="n">
        <v>35.5522801</v>
      </c>
      <c r="AB1765" s="2" t="s">
        <v>69</v>
      </c>
      <c r="AC1765" s="2" t="n">
        <v>4.127899936</v>
      </c>
      <c r="AD1765" s="2" t="s">
        <v>45</v>
      </c>
      <c r="AE1765" s="2" t="n">
        <v>100</v>
      </c>
      <c r="AF1765" s="3" t="b">
        <f aca="false">FALSE()</f>
        <v>0</v>
      </c>
    </row>
    <row r="1766" customFormat="false" ht="15" hidden="false" customHeight="false" outlineLevel="0" collapsed="false">
      <c r="A1766" s="2" t="s">
        <v>1802</v>
      </c>
      <c r="B1766" s="2" t="s">
        <v>33</v>
      </c>
      <c r="C1766" s="2" t="n">
        <v>5427.086191</v>
      </c>
      <c r="D1766" s="2" t="n">
        <v>3948.541392</v>
      </c>
      <c r="E1766" s="2" t="n">
        <v>-1102.27381</v>
      </c>
      <c r="F1766" s="2" t="n">
        <v>-3.606136453</v>
      </c>
      <c r="G1766" s="2" t="n">
        <v>3.327085359</v>
      </c>
      <c r="H1766" s="2" t="n">
        <v>-5.875726758</v>
      </c>
      <c r="I1766" s="2" t="n">
        <v>6800.52982</v>
      </c>
      <c r="J1766" s="2" t="n">
        <v>0.000835737</v>
      </c>
      <c r="K1766" s="2" t="n">
        <v>51.66214119</v>
      </c>
      <c r="L1766" s="2" t="n">
        <v>208.5754067</v>
      </c>
      <c r="M1766" s="2" t="n">
        <v>92.91299962</v>
      </c>
      <c r="N1766" s="2" t="n">
        <v>99.01131291</v>
      </c>
      <c r="O1766" s="2" t="n">
        <v>0.019350112</v>
      </c>
      <c r="P1766" s="2" t="n">
        <v>-0.513568488</v>
      </c>
      <c r="Q1766" s="2" t="n">
        <v>-0.393973006</v>
      </c>
      <c r="R1766" s="2" t="n">
        <v>0.762009351</v>
      </c>
      <c r="S1766" s="2" t="n">
        <v>-0.000955321</v>
      </c>
      <c r="T1766" s="2" t="n">
        <v>-0.067420678</v>
      </c>
      <c r="U1766" s="2" t="n">
        <v>0.003990592</v>
      </c>
      <c r="V1766" s="2" t="n">
        <v>89.04139035</v>
      </c>
      <c r="W1766" s="2" t="n">
        <v>8.145037347</v>
      </c>
      <c r="X1766" s="2" t="n">
        <v>-4.126685457</v>
      </c>
      <c r="Y1766" s="2" t="n">
        <v>3.920492691</v>
      </c>
      <c r="Z1766" s="2" t="n">
        <v>1.146813032</v>
      </c>
      <c r="AA1766" s="2" t="n">
        <v>34.7588202</v>
      </c>
      <c r="AB1766" s="2" t="s">
        <v>69</v>
      </c>
      <c r="AC1766" s="2" t="n">
        <v>4.708153661</v>
      </c>
      <c r="AD1766" s="2" t="s">
        <v>45</v>
      </c>
      <c r="AE1766" s="2" t="n">
        <v>100</v>
      </c>
      <c r="AF1766" s="3" t="b">
        <f aca="false">FALSE()</f>
        <v>0</v>
      </c>
    </row>
    <row r="1767" customFormat="false" ht="15" hidden="false" customHeight="false" outlineLevel="0" collapsed="false">
      <c r="A1767" s="2" t="s">
        <v>1803</v>
      </c>
      <c r="B1767" s="2" t="s">
        <v>33</v>
      </c>
      <c r="C1767" s="2" t="n">
        <v>5198.498057</v>
      </c>
      <c r="D1767" s="2" t="n">
        <v>4139.002956</v>
      </c>
      <c r="E1767" s="2" t="n">
        <v>-1452.025444</v>
      </c>
      <c r="F1767" s="2" t="n">
        <v>-4.010577669</v>
      </c>
      <c r="G1767" s="2" t="n">
        <v>3.01925018</v>
      </c>
      <c r="H1767" s="2" t="n">
        <v>-5.778224928</v>
      </c>
      <c r="I1767" s="2" t="n">
        <v>6800.153396</v>
      </c>
      <c r="J1767" s="2" t="n">
        <v>0.000764712</v>
      </c>
      <c r="K1767" s="2" t="n">
        <v>51.66088831</v>
      </c>
      <c r="L1767" s="2" t="n">
        <v>208.5750041</v>
      </c>
      <c r="M1767" s="2" t="n">
        <v>87.61398836</v>
      </c>
      <c r="N1767" s="2" t="n">
        <v>108.179457</v>
      </c>
      <c r="O1767" s="2" t="n">
        <v>0.006048769</v>
      </c>
      <c r="P1767" s="2" t="n">
        <v>-0.487549008</v>
      </c>
      <c r="Q1767" s="2" t="n">
        <v>-0.394407412</v>
      </c>
      <c r="R1767" s="2" t="n">
        <v>0.778910888</v>
      </c>
      <c r="S1767" s="2" t="n">
        <v>-0.003649405</v>
      </c>
      <c r="T1767" s="2" t="n">
        <v>-0.067858636</v>
      </c>
      <c r="U1767" s="2" t="n">
        <v>0.005437262</v>
      </c>
      <c r="V1767" s="2" t="n">
        <v>88.29979247</v>
      </c>
      <c r="W1767" s="2" t="n">
        <v>8.115128849</v>
      </c>
      <c r="X1767" s="2" t="n">
        <v>-4.386461247</v>
      </c>
      <c r="Y1767" s="2" t="n">
        <v>3.4593232</v>
      </c>
      <c r="Z1767" s="2" t="n">
        <v>0</v>
      </c>
      <c r="AA1767" s="2" t="n">
        <v>35.59669821</v>
      </c>
      <c r="AB1767" s="2" t="s">
        <v>69</v>
      </c>
      <c r="AC1767" s="2" t="n">
        <v>5.28598501</v>
      </c>
      <c r="AD1767" s="2" t="s">
        <v>45</v>
      </c>
      <c r="AE1767" s="2" t="n">
        <v>100</v>
      </c>
      <c r="AF1767" s="3" t="b">
        <f aca="false">FALSE()</f>
        <v>0</v>
      </c>
    </row>
    <row r="1768" customFormat="false" ht="15" hidden="false" customHeight="false" outlineLevel="0" collapsed="false">
      <c r="A1768" s="2" t="s">
        <v>1804</v>
      </c>
      <c r="B1768" s="2" t="s">
        <v>33</v>
      </c>
      <c r="C1768" s="2" t="n">
        <v>4946.187167</v>
      </c>
      <c r="D1768" s="2" t="n">
        <v>4310.576698</v>
      </c>
      <c r="E1768" s="2" t="n">
        <v>-1795.132077</v>
      </c>
      <c r="F1768" s="2" t="n">
        <v>-4.39659761</v>
      </c>
      <c r="G1768" s="2" t="n">
        <v>2.697732274</v>
      </c>
      <c r="H1768" s="2" t="n">
        <v>-5.654312913</v>
      </c>
      <c r="I1768" s="2" t="n">
        <v>6799.684451</v>
      </c>
      <c r="J1768" s="2" t="n">
        <v>0.000719163</v>
      </c>
      <c r="K1768" s="2" t="n">
        <v>51.65932601</v>
      </c>
      <c r="L1768" s="2" t="n">
        <v>208.5743583</v>
      </c>
      <c r="M1768" s="2" t="n">
        <v>80.24841742</v>
      </c>
      <c r="N1768" s="2" t="n">
        <v>119.4138111</v>
      </c>
      <c r="O1768" s="2" t="n">
        <v>-0.007255364</v>
      </c>
      <c r="P1768" s="2" t="n">
        <v>-0.46097609</v>
      </c>
      <c r="Q1768" s="2" t="n">
        <v>-0.394393797</v>
      </c>
      <c r="R1768" s="2" t="n">
        <v>0.794922598</v>
      </c>
      <c r="S1768" s="2" t="n">
        <v>0.015251191</v>
      </c>
      <c r="T1768" s="2" t="n">
        <v>-0.062932277</v>
      </c>
      <c r="U1768" s="2" t="n">
        <v>0.000146002</v>
      </c>
      <c r="V1768" s="2" t="n">
        <v>87.60049459</v>
      </c>
      <c r="W1768" s="2" t="n">
        <v>8.0987524</v>
      </c>
      <c r="X1768" s="2" t="n">
        <v>-4.144625854</v>
      </c>
      <c r="Y1768" s="2" t="n">
        <v>2.720755344</v>
      </c>
      <c r="Z1768" s="2" t="n">
        <v>0.587014005</v>
      </c>
      <c r="AA1768" s="2" t="n">
        <v>34.15331259</v>
      </c>
      <c r="AB1768" s="2" t="s">
        <v>69</v>
      </c>
      <c r="AC1768" s="2" t="n">
        <v>4.746364881</v>
      </c>
      <c r="AD1768" s="2" t="s">
        <v>45</v>
      </c>
      <c r="AE1768" s="2" t="n">
        <v>100</v>
      </c>
      <c r="AF1768" s="3" t="b">
        <f aca="false">FALSE()</f>
        <v>0</v>
      </c>
    </row>
    <row r="1769" customFormat="false" ht="15" hidden="false" customHeight="false" outlineLevel="0" collapsed="false">
      <c r="A1769" s="2" t="s">
        <v>1805</v>
      </c>
      <c r="B1769" s="2" t="s">
        <v>33</v>
      </c>
      <c r="C1769" s="2" t="n">
        <v>4671.311875</v>
      </c>
      <c r="D1769" s="2" t="n">
        <v>4462.485746</v>
      </c>
      <c r="E1769" s="2" t="n">
        <v>-2130.026043</v>
      </c>
      <c r="F1769" s="2" t="n">
        <v>-4.762442116</v>
      </c>
      <c r="G1769" s="2" t="n">
        <v>2.364010593</v>
      </c>
      <c r="H1769" s="2" t="n">
        <v>-5.504575326</v>
      </c>
      <c r="I1769" s="2" t="n">
        <v>6799.131596</v>
      </c>
      <c r="J1769" s="2" t="n">
        <v>0.000707721</v>
      </c>
      <c r="K1769" s="2" t="n">
        <v>51.65748284</v>
      </c>
      <c r="L1769" s="2" t="n">
        <v>208.5734184</v>
      </c>
      <c r="M1769" s="2" t="n">
        <v>71.54728603</v>
      </c>
      <c r="N1769" s="2" t="n">
        <v>131.9834348</v>
      </c>
      <c r="O1769" s="2" t="n">
        <v>-0.020547224</v>
      </c>
      <c r="P1769" s="2" t="n">
        <v>-0.433880058</v>
      </c>
      <c r="Q1769" s="2" t="n">
        <v>-0.393932234</v>
      </c>
      <c r="R1769" s="2" t="n">
        <v>0.810026729</v>
      </c>
      <c r="S1769" s="2" t="n">
        <v>0.003873227</v>
      </c>
      <c r="T1769" s="2" t="n">
        <v>-0.077039762</v>
      </c>
      <c r="U1769" s="2" t="n">
        <v>-0.001577708</v>
      </c>
      <c r="V1769" s="2" t="n">
        <v>86.45970522</v>
      </c>
      <c r="W1769" s="2" t="n">
        <v>8.061977979</v>
      </c>
      <c r="X1769" s="2" t="n">
        <v>-6.792116025</v>
      </c>
      <c r="Y1769" s="2" t="n">
        <v>2.416501976</v>
      </c>
      <c r="Z1769" s="2" t="n">
        <v>0</v>
      </c>
      <c r="AA1769" s="2" t="n">
        <v>54.75788982</v>
      </c>
      <c r="AB1769" s="2" t="s">
        <v>34</v>
      </c>
      <c r="AC1769" s="2" t="n">
        <v>25.36949472</v>
      </c>
      <c r="AD1769" s="2" t="s">
        <v>35</v>
      </c>
      <c r="AE1769" s="2" t="n">
        <v>100</v>
      </c>
      <c r="AF1769" s="3" t="b">
        <f aca="false">FALSE()</f>
        <v>0</v>
      </c>
    </row>
    <row r="1770" customFormat="false" ht="15" hidden="false" customHeight="false" outlineLevel="0" collapsed="false">
      <c r="A1770" s="2" t="s">
        <v>1806</v>
      </c>
      <c r="B1770" s="2" t="s">
        <v>33</v>
      </c>
      <c r="C1770" s="2" t="n">
        <v>4375.132951</v>
      </c>
      <c r="D1770" s="2" t="n">
        <v>4594.043606</v>
      </c>
      <c r="E1770" s="2" t="n">
        <v>-2455.178306</v>
      </c>
      <c r="F1770" s="2" t="n">
        <v>-5.106452618</v>
      </c>
      <c r="G1770" s="2" t="n">
        <v>2.019617601</v>
      </c>
      <c r="H1770" s="2" t="n">
        <v>-5.329714674</v>
      </c>
      <c r="I1770" s="2" t="n">
        <v>6798.504956</v>
      </c>
      <c r="J1770" s="2" t="n">
        <v>0.000734164</v>
      </c>
      <c r="K1770" s="2" t="n">
        <v>51.65539243</v>
      </c>
      <c r="L1770" s="2" t="n">
        <v>208.572139</v>
      </c>
      <c r="M1770" s="2" t="n">
        <v>62.89063842</v>
      </c>
      <c r="N1770" s="2" t="n">
        <v>144.5083419</v>
      </c>
      <c r="O1770" s="2" t="n">
        <v>-0.033811796</v>
      </c>
      <c r="P1770" s="2" t="n">
        <v>-0.406291787</v>
      </c>
      <c r="Q1770" s="2" t="n">
        <v>-0.39302329</v>
      </c>
      <c r="R1770" s="2" t="n">
        <v>0.824206552</v>
      </c>
      <c r="S1770" s="2" t="n">
        <v>-0.009754682</v>
      </c>
      <c r="T1770" s="2" t="n">
        <v>-0.06312021</v>
      </c>
      <c r="U1770" s="2" t="n">
        <v>-0.032249562</v>
      </c>
      <c r="V1770" s="2" t="n">
        <v>85.31668342</v>
      </c>
      <c r="W1770" s="2" t="n">
        <v>8.011406642</v>
      </c>
      <c r="X1770" s="2" t="n">
        <v>-6.848366138</v>
      </c>
      <c r="Y1770" s="2" t="n">
        <v>1.046370697</v>
      </c>
      <c r="Z1770" s="2" t="n">
        <v>0.125519621</v>
      </c>
      <c r="AA1770" s="2" t="n">
        <v>54.99056559</v>
      </c>
      <c r="AB1770" s="2" t="s">
        <v>34</v>
      </c>
      <c r="AC1770" s="2" t="n">
        <v>24.83020192</v>
      </c>
      <c r="AD1770" s="2" t="s">
        <v>35</v>
      </c>
      <c r="AE1770" s="2" t="n">
        <v>100</v>
      </c>
      <c r="AF1770" s="3" t="b">
        <f aca="false">FALSE()</f>
        <v>0</v>
      </c>
    </row>
    <row r="1771" customFormat="false" ht="15" hidden="false" customHeight="false" outlineLevel="0" collapsed="false">
      <c r="A1771" s="2" t="s">
        <v>1807</v>
      </c>
      <c r="B1771" s="2" t="s">
        <v>33</v>
      </c>
      <c r="C1771" s="2" t="n">
        <v>4059.007625</v>
      </c>
      <c r="D1771" s="2" t="n">
        <v>4704.657151</v>
      </c>
      <c r="E1771" s="2" t="n">
        <v>-2769.105422</v>
      </c>
      <c r="F1771" s="2" t="n">
        <v>-5.427073491</v>
      </c>
      <c r="G1771" s="2" t="n">
        <v>1.666131851</v>
      </c>
      <c r="H1771" s="2" t="n">
        <v>-5.130547541</v>
      </c>
      <c r="I1771" s="2" t="n">
        <v>6797.815983</v>
      </c>
      <c r="J1771" s="2" t="n">
        <v>0.000795302</v>
      </c>
      <c r="K1771" s="2" t="n">
        <v>51.65309292</v>
      </c>
      <c r="L1771" s="2" t="n">
        <v>208.5704808</v>
      </c>
      <c r="M1771" s="2" t="n">
        <v>55.60499955</v>
      </c>
      <c r="N1771" s="2" t="n">
        <v>155.6620645</v>
      </c>
      <c r="O1771" s="2" t="n">
        <v>-0.04703413</v>
      </c>
      <c r="P1771" s="2" t="n">
        <v>-0.378242661</v>
      </c>
      <c r="Q1771" s="2" t="n">
        <v>-0.391668023</v>
      </c>
      <c r="R1771" s="2" t="n">
        <v>0.83744638</v>
      </c>
      <c r="S1771" s="2" t="n">
        <v>-0.001075028</v>
      </c>
      <c r="T1771" s="2" t="n">
        <v>-0.060345102</v>
      </c>
      <c r="U1771" s="2" t="n">
        <v>0.000213066</v>
      </c>
      <c r="V1771" s="2" t="n">
        <v>83.88343352</v>
      </c>
      <c r="W1771" s="2" t="n">
        <v>8.05236039</v>
      </c>
      <c r="X1771" s="2" t="n">
        <v>-8.543581262</v>
      </c>
      <c r="Y1771" s="2" t="n">
        <v>0.528899364</v>
      </c>
      <c r="Z1771" s="2" t="n">
        <v>0</v>
      </c>
      <c r="AA1771" s="2" t="n">
        <v>68.79599534</v>
      </c>
      <c r="AB1771" s="2" t="s">
        <v>34</v>
      </c>
      <c r="AC1771" s="2" t="n">
        <v>24.03861952</v>
      </c>
      <c r="AD1771" s="2" t="s">
        <v>38</v>
      </c>
      <c r="AE1771" s="2" t="n">
        <v>100</v>
      </c>
      <c r="AF1771" s="3" t="b">
        <f aca="false">FALSE()</f>
        <v>0</v>
      </c>
    </row>
    <row r="1772" customFormat="false" ht="15" hidden="false" customHeight="false" outlineLevel="0" collapsed="false">
      <c r="A1772" s="2" t="s">
        <v>1808</v>
      </c>
      <c r="B1772" s="2" t="s">
        <v>33</v>
      </c>
      <c r="C1772" s="2" t="n">
        <v>3724.383205</v>
      </c>
      <c r="D1772" s="2" t="n">
        <v>4793.829162</v>
      </c>
      <c r="E1772" s="2" t="n">
        <v>-3070.376251</v>
      </c>
      <c r="F1772" s="2" t="n">
        <v>-5.722858803</v>
      </c>
      <c r="G1772" s="2" t="n">
        <v>1.305170421</v>
      </c>
      <c r="H1772" s="2" t="n">
        <v>-4.908000237</v>
      </c>
      <c r="I1772" s="2" t="n">
        <v>6797.077249</v>
      </c>
      <c r="J1772" s="2" t="n">
        <v>0.000883119</v>
      </c>
      <c r="K1772" s="2" t="n">
        <v>51.65062621</v>
      </c>
      <c r="L1772" s="2" t="n">
        <v>208.5684114</v>
      </c>
      <c r="M1772" s="2" t="n">
        <v>50.32182785</v>
      </c>
      <c r="N1772" s="2" t="n">
        <v>164.8131997</v>
      </c>
      <c r="O1772" s="2" t="n">
        <v>-0.060199357</v>
      </c>
      <c r="P1772" s="2" t="n">
        <v>-0.349764546</v>
      </c>
      <c r="Q1772" s="2" t="n">
        <v>-0.389867982</v>
      </c>
      <c r="R1772" s="2" t="n">
        <v>0.849731579</v>
      </c>
      <c r="S1772" s="2" t="n">
        <v>-0.003460647</v>
      </c>
      <c r="T1772" s="2" t="n">
        <v>-0.059965924</v>
      </c>
      <c r="U1772" s="2" t="n">
        <v>-0.003364626</v>
      </c>
      <c r="V1772" s="2" t="n">
        <v>82.40561664</v>
      </c>
      <c r="W1772" s="2" t="n">
        <v>7.983507315</v>
      </c>
      <c r="X1772" s="2" t="n">
        <v>-8.885218904</v>
      </c>
      <c r="Y1772" s="2" t="n">
        <v>0.06082035</v>
      </c>
      <c r="Z1772" s="2" t="n">
        <v>0</v>
      </c>
      <c r="AA1772" s="2" t="n">
        <v>70.93521011</v>
      </c>
      <c r="AB1772" s="2" t="s">
        <v>34</v>
      </c>
      <c r="AC1772" s="2" t="n">
        <v>25.46332296</v>
      </c>
      <c r="AD1772" s="2" t="s">
        <v>38</v>
      </c>
      <c r="AE1772" s="2" t="n">
        <v>100</v>
      </c>
      <c r="AF1772" s="3" t="b">
        <f aca="false">FALSE()</f>
        <v>0</v>
      </c>
    </row>
    <row r="1773" customFormat="false" ht="15" hidden="false" customHeight="false" outlineLevel="0" collapsed="false">
      <c r="A1773" s="2" t="s">
        <v>1809</v>
      </c>
      <c r="B1773" s="2" t="s">
        <v>33</v>
      </c>
      <c r="C1773" s="2" t="n">
        <v>3372.79031</v>
      </c>
      <c r="D1773" s="2" t="n">
        <v>4861.160406</v>
      </c>
      <c r="E1773" s="2" t="n">
        <v>-3357.618404</v>
      </c>
      <c r="F1773" s="2" t="n">
        <v>-5.992478433</v>
      </c>
      <c r="G1773" s="2" t="n">
        <v>0.938381269</v>
      </c>
      <c r="H1773" s="2" t="n">
        <v>-4.663103966</v>
      </c>
      <c r="I1773" s="2" t="n">
        <v>6796.30221</v>
      </c>
      <c r="J1773" s="2" t="n">
        <v>0.000988531</v>
      </c>
      <c r="K1773" s="2" t="n">
        <v>51.6480372</v>
      </c>
      <c r="L1773" s="2" t="n">
        <v>208.565906</v>
      </c>
      <c r="M1773" s="2" t="n">
        <v>47.0082395</v>
      </c>
      <c r="N1773" s="2" t="n">
        <v>171.9946846</v>
      </c>
      <c r="O1773" s="2" t="n">
        <v>-0.0732927</v>
      </c>
      <c r="P1773" s="2" t="n">
        <v>-0.320889751</v>
      </c>
      <c r="Q1773" s="2" t="n">
        <v>-0.387625205</v>
      </c>
      <c r="R1773" s="2" t="n">
        <v>0.861048575</v>
      </c>
      <c r="S1773" s="2" t="n">
        <v>0.005089786</v>
      </c>
      <c r="T1773" s="2" t="n">
        <v>-0.067814335</v>
      </c>
      <c r="U1773" s="2" t="n">
        <v>0.000334281</v>
      </c>
      <c r="V1773" s="2" t="n">
        <v>80.95397169</v>
      </c>
      <c r="W1773" s="2" t="n">
        <v>7.952336122</v>
      </c>
      <c r="X1773" s="2" t="n">
        <v>-8.76207404</v>
      </c>
      <c r="Y1773" s="2" t="n">
        <v>-0.632781144</v>
      </c>
      <c r="Z1773" s="2" t="n">
        <v>1.231252879</v>
      </c>
      <c r="AA1773" s="2" t="n">
        <v>70.91021077</v>
      </c>
      <c r="AB1773" s="2" t="s">
        <v>34</v>
      </c>
      <c r="AC1773" s="2" t="n">
        <v>24.47642682</v>
      </c>
      <c r="AD1773" s="2" t="s">
        <v>38</v>
      </c>
      <c r="AE1773" s="2" t="n">
        <v>100</v>
      </c>
      <c r="AF1773" s="3" t="b">
        <f aca="false">FALSE()</f>
        <v>0</v>
      </c>
    </row>
    <row r="1774" customFormat="false" ht="15" hidden="false" customHeight="false" outlineLevel="0" collapsed="false">
      <c r="A1774" s="2" t="s">
        <v>1810</v>
      </c>
      <c r="B1774" s="2" t="s">
        <v>33</v>
      </c>
      <c r="C1774" s="2" t="n">
        <v>3005.835755</v>
      </c>
      <c r="D1774" s="2" t="n">
        <v>4906.35126</v>
      </c>
      <c r="E1774" s="2" t="n">
        <v>-3629.524377</v>
      </c>
      <c r="F1774" s="2" t="n">
        <v>-6.234723545</v>
      </c>
      <c r="G1774" s="2" t="n">
        <v>0.567435544</v>
      </c>
      <c r="H1774" s="2" t="n">
        <v>-4.396989564</v>
      </c>
      <c r="I1774" s="2" t="n">
        <v>6795.504965</v>
      </c>
      <c r="J1774" s="2" t="n">
        <v>0.001103626</v>
      </c>
      <c r="K1774" s="2" t="n">
        <v>51.64537302</v>
      </c>
      <c r="L1774" s="2" t="n">
        <v>208.5629476</v>
      </c>
      <c r="M1774" s="2" t="n">
        <v>45.32668664</v>
      </c>
      <c r="N1774" s="2" t="n">
        <v>177.5441183</v>
      </c>
      <c r="O1774" s="2" t="n">
        <v>-0.086299494</v>
      </c>
      <c r="P1774" s="2" t="n">
        <v>-0.291650992</v>
      </c>
      <c r="Q1774" s="2" t="n">
        <v>-0.384942212</v>
      </c>
      <c r="R1774" s="2" t="n">
        <v>0.871384869</v>
      </c>
      <c r="S1774" s="2" t="n">
        <v>-0.010680964</v>
      </c>
      <c r="T1774" s="2" t="n">
        <v>-0.063220305</v>
      </c>
      <c r="U1774" s="2" t="n">
        <v>0.003431871</v>
      </c>
      <c r="V1774" s="2" t="n">
        <v>79.47740971</v>
      </c>
      <c r="W1774" s="2" t="n">
        <v>7.917828066</v>
      </c>
      <c r="X1774" s="2" t="n">
        <v>-8.951315199</v>
      </c>
      <c r="Y1774" s="2" t="n">
        <v>-1.338751705</v>
      </c>
      <c r="Z1774" s="2" t="n">
        <v>0</v>
      </c>
      <c r="AA1774" s="2" t="n">
        <v>70.87497471</v>
      </c>
      <c r="AB1774" s="2" t="s">
        <v>34</v>
      </c>
      <c r="AC1774" s="2" t="n">
        <v>24.93354392</v>
      </c>
      <c r="AD1774" s="2" t="s">
        <v>38</v>
      </c>
      <c r="AE1774" s="2" t="n">
        <v>100</v>
      </c>
      <c r="AF1774" s="3" t="b">
        <f aca="false">FALSE()</f>
        <v>0</v>
      </c>
    </row>
    <row r="1775" customFormat="false" ht="15" hidden="false" customHeight="false" outlineLevel="0" collapsed="false">
      <c r="A1775" s="2" t="s">
        <v>1811</v>
      </c>
      <c r="B1775" s="2" t="s">
        <v>33</v>
      </c>
      <c r="C1775" s="2" t="n">
        <v>2625.195122</v>
      </c>
      <c r="D1775" s="2" t="n">
        <v>4929.202875</v>
      </c>
      <c r="E1775" s="2" t="n">
        <v>-3884.857365</v>
      </c>
      <c r="F1775" s="2" t="n">
        <v>-6.448511412</v>
      </c>
      <c r="G1775" s="2" t="n">
        <v>0.194019898</v>
      </c>
      <c r="H1775" s="2" t="n">
        <v>-4.110881842</v>
      </c>
      <c r="I1775" s="2" t="n">
        <v>6794.699999</v>
      </c>
      <c r="J1775" s="2" t="n">
        <v>0.001222154</v>
      </c>
      <c r="K1775" s="2" t="n">
        <v>51.64268216</v>
      </c>
      <c r="L1775" s="2" t="n">
        <v>208.5595275</v>
      </c>
      <c r="M1775" s="2" t="n">
        <v>44.89605817</v>
      </c>
      <c r="N1775" s="2" t="n">
        <v>181.84266</v>
      </c>
      <c r="O1775" s="2" t="n">
        <v>-0.099205196</v>
      </c>
      <c r="P1775" s="2" t="n">
        <v>-0.262081357</v>
      </c>
      <c r="Q1775" s="2" t="n">
        <v>-0.38182201</v>
      </c>
      <c r="R1775" s="2" t="n">
        <v>0.880729041</v>
      </c>
      <c r="S1775" s="2" t="n">
        <v>-0.002278132</v>
      </c>
      <c r="T1775" s="2" t="n">
        <v>-0.06624493</v>
      </c>
      <c r="U1775" s="2" t="n">
        <v>0.012561575</v>
      </c>
      <c r="V1775" s="2" t="n">
        <v>77.98555237</v>
      </c>
      <c r="W1775" s="2" t="n">
        <v>7.85914173</v>
      </c>
      <c r="X1775" s="2" t="n">
        <v>-9.111574157</v>
      </c>
      <c r="Y1775" s="2" t="n">
        <v>-1.888490714</v>
      </c>
      <c r="Z1775" s="2" t="n">
        <v>0</v>
      </c>
      <c r="AA1775" s="2" t="n">
        <v>71.60915268</v>
      </c>
      <c r="AB1775" s="2" t="s">
        <v>34</v>
      </c>
      <c r="AC1775" s="2" t="n">
        <v>25.79565774</v>
      </c>
      <c r="AD1775" s="2" t="s">
        <v>38</v>
      </c>
      <c r="AE1775" s="2" t="n">
        <v>100</v>
      </c>
      <c r="AF1775" s="3" t="b">
        <f aca="false">FALSE()</f>
        <v>0</v>
      </c>
    </row>
    <row r="1776" customFormat="false" ht="15" hidden="false" customHeight="false" outlineLevel="0" collapsed="false">
      <c r="A1776" s="2" t="s">
        <v>1812</v>
      </c>
      <c r="B1776" s="2" t="s">
        <v>33</v>
      </c>
      <c r="C1776" s="2" t="n">
        <v>2232.605074</v>
      </c>
      <c r="D1776" s="2" t="n">
        <v>4929.617872</v>
      </c>
      <c r="E1776" s="2" t="n">
        <v>-4122.456719</v>
      </c>
      <c r="F1776" s="2" t="n">
        <v>-6.632889601</v>
      </c>
      <c r="G1776" s="2" t="n">
        <v>-0.180171138</v>
      </c>
      <c r="H1776" s="2" t="n">
        <v>-3.806093589</v>
      </c>
      <c r="I1776" s="2" t="n">
        <v>6793.901924</v>
      </c>
      <c r="J1776" s="2" t="n">
        <v>0.001339281</v>
      </c>
      <c r="K1776" s="2" t="n">
        <v>51.64001355</v>
      </c>
      <c r="L1776" s="2" t="n">
        <v>208.5556453</v>
      </c>
      <c r="M1776" s="2" t="n">
        <v>45.39293708</v>
      </c>
      <c r="N1776" s="2" t="n">
        <v>185.2137721</v>
      </c>
      <c r="O1776" s="2" t="n">
        <v>-0.111995402</v>
      </c>
      <c r="P1776" s="2" t="n">
        <v>-0.232214273</v>
      </c>
      <c r="Q1776" s="2" t="n">
        <v>-0.378268082</v>
      </c>
      <c r="R1776" s="2" t="n">
        <v>0.889070761</v>
      </c>
      <c r="S1776" s="2" t="n">
        <v>0.004026187</v>
      </c>
      <c r="T1776" s="2" t="n">
        <v>-0.061626101</v>
      </c>
      <c r="U1776" s="2" t="n">
        <v>0.004876057</v>
      </c>
      <c r="V1776" s="2" t="n">
        <v>76.84574159</v>
      </c>
      <c r="W1776" s="2" t="n">
        <v>7.860757303</v>
      </c>
      <c r="X1776" s="2" t="n">
        <v>-6.960005918</v>
      </c>
      <c r="Y1776" s="2" t="n">
        <v>-2.17658796</v>
      </c>
      <c r="Z1776" s="2" t="n">
        <v>0.984522973</v>
      </c>
      <c r="AA1776" s="2" t="n">
        <v>55.69544032</v>
      </c>
      <c r="AB1776" s="2" t="s">
        <v>34</v>
      </c>
      <c r="AC1776" s="2" t="n">
        <v>25.01753476</v>
      </c>
      <c r="AD1776" s="2" t="s">
        <v>45</v>
      </c>
      <c r="AE1776" s="2" t="n">
        <v>100</v>
      </c>
      <c r="AF1776" s="3" t="b">
        <f aca="false">FALSE()</f>
        <v>0</v>
      </c>
    </row>
    <row r="1777" customFormat="false" ht="15" hidden="false" customHeight="false" outlineLevel="0" collapsed="false">
      <c r="A1777" s="2" t="s">
        <v>1813</v>
      </c>
      <c r="B1777" s="2" t="s">
        <v>33</v>
      </c>
      <c r="C1777" s="2" t="n">
        <v>1829.855418</v>
      </c>
      <c r="D1777" s="2" t="n">
        <v>4907.600591</v>
      </c>
      <c r="E1777" s="2" t="n">
        <v>-4341.243041</v>
      </c>
      <c r="F1777" s="2" t="n">
        <v>-6.787039503</v>
      </c>
      <c r="G1777" s="2" t="n">
        <v>-0.553442716</v>
      </c>
      <c r="H1777" s="2" t="n">
        <v>-3.484019274</v>
      </c>
      <c r="I1777" s="2" t="n">
        <v>6793.12521</v>
      </c>
      <c r="J1777" s="2" t="n">
        <v>0.001451213</v>
      </c>
      <c r="K1777" s="2" t="n">
        <v>51.63741574</v>
      </c>
      <c r="L1777" s="2" t="n">
        <v>208.5513091</v>
      </c>
      <c r="M1777" s="2" t="n">
        <v>46.56848192</v>
      </c>
      <c r="N1777" s="2" t="n">
        <v>187.906338</v>
      </c>
      <c r="O1777" s="2" t="n">
        <v>-0.124655856</v>
      </c>
      <c r="P1777" s="2" t="n">
        <v>-0.202083473</v>
      </c>
      <c r="Q1777" s="2" t="n">
        <v>-0.374284392</v>
      </c>
      <c r="R1777" s="2" t="n">
        <v>0.896400793</v>
      </c>
      <c r="S1777" s="2" t="n">
        <v>0.00675952</v>
      </c>
      <c r="T1777" s="2" t="n">
        <v>-0.062876077</v>
      </c>
      <c r="U1777" s="2" t="n">
        <v>-0.013393666</v>
      </c>
      <c r="V1777" s="2" t="n">
        <v>75.71298012</v>
      </c>
      <c r="W1777" s="2" t="n">
        <v>7.802978237</v>
      </c>
      <c r="X1777" s="2" t="n">
        <v>-6.968179175</v>
      </c>
      <c r="Y1777" s="2" t="n">
        <v>-2.909688734</v>
      </c>
      <c r="Z1777" s="2" t="n">
        <v>0</v>
      </c>
      <c r="AA1777" s="2" t="n">
        <v>54.37255046</v>
      </c>
      <c r="AB1777" s="2" t="s">
        <v>34</v>
      </c>
      <c r="AC1777" s="2" t="n">
        <v>24.66114512</v>
      </c>
      <c r="AD1777" s="2" t="s">
        <v>45</v>
      </c>
      <c r="AE1777" s="2" t="n">
        <v>100</v>
      </c>
      <c r="AF1777" s="3" t="b">
        <f aca="false">FALSE()</f>
        <v>0</v>
      </c>
    </row>
    <row r="1778" customFormat="false" ht="15" hidden="false" customHeight="false" outlineLevel="0" collapsed="false">
      <c r="A1778" s="2" t="s">
        <v>1814</v>
      </c>
      <c r="B1778" s="2" t="s">
        <v>33</v>
      </c>
      <c r="C1778" s="2" t="n">
        <v>1418.780995</v>
      </c>
      <c r="D1778" s="2" t="n">
        <v>4863.256885</v>
      </c>
      <c r="E1778" s="2" t="n">
        <v>-4540.222887</v>
      </c>
      <c r="F1778" s="2" t="n">
        <v>-6.910279246</v>
      </c>
      <c r="G1778" s="2" t="n">
        <v>-0.924107094</v>
      </c>
      <c r="H1778" s="2" t="n">
        <v>-3.146128507</v>
      </c>
      <c r="I1778" s="2" t="n">
        <v>6792.383931</v>
      </c>
      <c r="J1778" s="2" t="n">
        <v>0.001554911</v>
      </c>
      <c r="K1778" s="2" t="n">
        <v>51.63493596</v>
      </c>
      <c r="L1778" s="2" t="n">
        <v>208.5465351</v>
      </c>
      <c r="M1778" s="2" t="n">
        <v>48.23713968</v>
      </c>
      <c r="N1778" s="2" t="n">
        <v>190.1059494</v>
      </c>
      <c r="O1778" s="2" t="n">
        <v>-0.137172466</v>
      </c>
      <c r="P1778" s="2" t="n">
        <v>-0.171722954</v>
      </c>
      <c r="Q1778" s="2" t="n">
        <v>-0.36987537</v>
      </c>
      <c r="R1778" s="2" t="n">
        <v>0.902711001</v>
      </c>
      <c r="S1778" s="2" t="n">
        <v>0.005197245</v>
      </c>
      <c r="T1778" s="2" t="n">
        <v>-0.072288505</v>
      </c>
      <c r="U1778" s="2" t="n">
        <v>-0.002326635</v>
      </c>
      <c r="V1778" s="2" t="n">
        <v>74.56527592</v>
      </c>
      <c r="W1778" s="2" t="n">
        <v>7.767928173</v>
      </c>
      <c r="X1778" s="2" t="n">
        <v>-7.091955576</v>
      </c>
      <c r="Y1778" s="2" t="n">
        <v>-3.570402568</v>
      </c>
      <c r="Z1778" s="2" t="n">
        <v>0</v>
      </c>
      <c r="AA1778" s="2" t="n">
        <v>55.08980152</v>
      </c>
      <c r="AB1778" s="2" t="s">
        <v>34</v>
      </c>
      <c r="AC1778" s="2" t="n">
        <v>24.90785709</v>
      </c>
      <c r="AD1778" s="2" t="s">
        <v>45</v>
      </c>
      <c r="AE1778" s="2" t="n">
        <v>100</v>
      </c>
      <c r="AF1778" s="3" t="b">
        <f aca="false">FALSE()</f>
        <v>0</v>
      </c>
    </row>
    <row r="1779" customFormat="false" ht="15" hidden="false" customHeight="false" outlineLevel="0" collapsed="false">
      <c r="A1779" s="2" t="s">
        <v>1815</v>
      </c>
      <c r="B1779" s="2" t="s">
        <v>33</v>
      </c>
      <c r="C1779" s="2" t="n">
        <v>1001.253395</v>
      </c>
      <c r="D1779" s="2" t="n">
        <v>4796.793477</v>
      </c>
      <c r="E1779" s="2" t="n">
        <v>-4718.493077</v>
      </c>
      <c r="F1779" s="2" t="n">
        <v>-7.002065992</v>
      </c>
      <c r="G1779" s="2" t="n">
        <v>-1.290490931</v>
      </c>
      <c r="H1779" s="2" t="n">
        <v>-2.793959269</v>
      </c>
      <c r="I1779" s="2" t="n">
        <v>6791.691512</v>
      </c>
      <c r="J1779" s="2" t="n">
        <v>0.001647897</v>
      </c>
      <c r="K1779" s="2" t="n">
        <v>51.63261932</v>
      </c>
      <c r="L1779" s="2" t="n">
        <v>208.5413476</v>
      </c>
      <c r="M1779" s="2" t="n">
        <v>50.26061144</v>
      </c>
      <c r="N1779" s="2" t="n">
        <v>191.9509405</v>
      </c>
      <c r="O1779" s="2" t="n">
        <v>-0.149531314</v>
      </c>
      <c r="P1779" s="2" t="n">
        <v>-0.141166953</v>
      </c>
      <c r="Q1779" s="2" t="n">
        <v>-0.36504592</v>
      </c>
      <c r="R1779" s="2" t="n">
        <v>0.907994358</v>
      </c>
      <c r="S1779" s="2" t="n">
        <v>0.008765816</v>
      </c>
      <c r="T1779" s="2" t="n">
        <v>-0.077189366</v>
      </c>
      <c r="U1779" s="2" t="n">
        <v>0.013937111</v>
      </c>
      <c r="V1779" s="2" t="n">
        <v>73.41546185</v>
      </c>
      <c r="W1779" s="2" t="n">
        <v>7.793942497</v>
      </c>
      <c r="X1779" s="2" t="n">
        <v>-7.081278247</v>
      </c>
      <c r="Y1779" s="2" t="n">
        <v>-4.2717301</v>
      </c>
      <c r="Z1779" s="2" t="n">
        <v>0</v>
      </c>
      <c r="AA1779" s="2" t="n">
        <v>55.19107546</v>
      </c>
      <c r="AB1779" s="2" t="s">
        <v>34</v>
      </c>
      <c r="AC1779" s="2" t="n">
        <v>24.93835784</v>
      </c>
      <c r="AD1779" s="2" t="s">
        <v>45</v>
      </c>
      <c r="AE1779" s="2" t="n">
        <v>100</v>
      </c>
      <c r="AF1779" s="3" t="b">
        <f aca="false">FALSE()</f>
        <v>0</v>
      </c>
    </row>
    <row r="1780" customFormat="false" ht="15" hidden="false" customHeight="false" outlineLevel="0" collapsed="false">
      <c r="A1780" s="2" t="s">
        <v>1816</v>
      </c>
      <c r="B1780" s="2" t="s">
        <v>33</v>
      </c>
      <c r="C1780" s="2" t="n">
        <v>579.1725686</v>
      </c>
      <c r="D1780" s="2" t="n">
        <v>4708.516879</v>
      </c>
      <c r="E1780" s="2" t="n">
        <v>-4875.24459</v>
      </c>
      <c r="F1780" s="2" t="n">
        <v>-7.061997641</v>
      </c>
      <c r="G1780" s="2" t="n">
        <v>-1.650942414</v>
      </c>
      <c r="H1780" s="2" t="n">
        <v>-2.429110984</v>
      </c>
      <c r="I1780" s="2" t="n">
        <v>6791.060487</v>
      </c>
      <c r="J1780" s="2" t="n">
        <v>0.001728141</v>
      </c>
      <c r="K1780" s="2" t="n">
        <v>51.63050795</v>
      </c>
      <c r="L1780" s="2" t="n">
        <v>208.5357783</v>
      </c>
      <c r="M1780" s="2" t="n">
        <v>52.53407136</v>
      </c>
      <c r="N1780" s="2" t="n">
        <v>193.546169</v>
      </c>
      <c r="O1780" s="2" t="n">
        <v>-0.16171867</v>
      </c>
      <c r="P1780" s="2" t="n">
        <v>-0.110449905</v>
      </c>
      <c r="Q1780" s="2" t="n">
        <v>-0.359801406</v>
      </c>
      <c r="R1780" s="2" t="n">
        <v>0.912244944</v>
      </c>
      <c r="S1780" s="2" t="n">
        <v>-0.004364891</v>
      </c>
      <c r="T1780" s="2" t="n">
        <v>-0.066436331</v>
      </c>
      <c r="U1780" s="2" t="n">
        <v>-0.00837159</v>
      </c>
      <c r="V1780" s="2" t="n">
        <v>72.25236957</v>
      </c>
      <c r="W1780" s="2" t="n">
        <v>7.759864531</v>
      </c>
      <c r="X1780" s="2" t="n">
        <v>-7.194510841</v>
      </c>
      <c r="Y1780" s="2" t="n">
        <v>-4.132896788</v>
      </c>
      <c r="Z1780" s="2" t="n">
        <v>0</v>
      </c>
      <c r="AA1780" s="2" t="n">
        <v>55.82842949</v>
      </c>
      <c r="AB1780" s="2" t="s">
        <v>34</v>
      </c>
      <c r="AC1780" s="2" t="n">
        <v>26.21819732</v>
      </c>
      <c r="AD1780" s="2" t="s">
        <v>45</v>
      </c>
      <c r="AE1780" s="2" t="n">
        <v>100</v>
      </c>
      <c r="AF1780" s="3" t="b">
        <f aca="false">FALSE()</f>
        <v>0</v>
      </c>
    </row>
    <row r="1781" customFormat="false" ht="15" hidden="false" customHeight="false" outlineLevel="0" collapsed="false">
      <c r="A1781" s="2" t="s">
        <v>1817</v>
      </c>
      <c r="B1781" s="2" t="s">
        <v>33</v>
      </c>
      <c r="C1781" s="2" t="n">
        <v>154.4583391</v>
      </c>
      <c r="D1781" s="2" t="n">
        <v>4598.83189</v>
      </c>
      <c r="E1781" s="2" t="n">
        <v>-5009.766038</v>
      </c>
      <c r="F1781" s="2" t="n">
        <v>-7.089813971</v>
      </c>
      <c r="G1781" s="2" t="n">
        <v>-2.003838197</v>
      </c>
      <c r="H1781" s="2" t="n">
        <v>-2.053237431</v>
      </c>
      <c r="I1781" s="2" t="n">
        <v>6790.502279</v>
      </c>
      <c r="J1781" s="2" t="n">
        <v>0.001793997</v>
      </c>
      <c r="K1781" s="2" t="n">
        <v>51.62864027</v>
      </c>
      <c r="L1781" s="2" t="n">
        <v>208.5298659</v>
      </c>
      <c r="M1781" s="2" t="n">
        <v>54.97573836</v>
      </c>
      <c r="N1781" s="2" t="n">
        <v>194.9734443</v>
      </c>
      <c r="O1781" s="2" t="n">
        <v>-0.173721003</v>
      </c>
      <c r="P1781" s="2" t="n">
        <v>-0.079606416</v>
      </c>
      <c r="Q1781" s="2" t="n">
        <v>-0.354147652</v>
      </c>
      <c r="R1781" s="2" t="n">
        <v>0.915457958</v>
      </c>
      <c r="S1781" s="2" t="n">
        <v>-0.003289823</v>
      </c>
      <c r="T1781" s="2" t="n">
        <v>-0.064110026</v>
      </c>
      <c r="U1781" s="2" t="n">
        <v>-0.006424295</v>
      </c>
      <c r="V1781" s="2" t="n">
        <v>73.67722015</v>
      </c>
      <c r="W1781" s="2" t="n">
        <v>7.778998804</v>
      </c>
      <c r="X1781" s="2" t="n">
        <v>8.791983365</v>
      </c>
      <c r="Y1781" s="2" t="n">
        <v>-3.095404881</v>
      </c>
      <c r="Z1781" s="2" t="n">
        <v>122.3621105</v>
      </c>
      <c r="AA1781" s="2" t="n">
        <v>53.96928242</v>
      </c>
      <c r="AB1781" s="2" t="s">
        <v>34</v>
      </c>
      <c r="AC1781" s="2" t="n">
        <v>24.78826595</v>
      </c>
      <c r="AD1781" s="2" t="s">
        <v>45</v>
      </c>
      <c r="AE1781" s="2" t="n">
        <v>100</v>
      </c>
      <c r="AF1781" s="3" t="b">
        <f aca="false">TRUE()</f>
        <v>1</v>
      </c>
    </row>
    <row r="1782" customFormat="false" ht="15" hidden="false" customHeight="false" outlineLevel="0" collapsed="false">
      <c r="A1782" s="2" t="s">
        <v>1818</v>
      </c>
      <c r="B1782" s="2" t="s">
        <v>33</v>
      </c>
      <c r="C1782" s="2" t="n">
        <v>-270.9581277</v>
      </c>
      <c r="D1782" s="2" t="n">
        <v>4468.239689</v>
      </c>
      <c r="E1782" s="2" t="n">
        <v>-5121.446714</v>
      </c>
      <c r="F1782" s="2" t="n">
        <v>-7.085397227</v>
      </c>
      <c r="G1782" s="2" t="n">
        <v>-2.347590154</v>
      </c>
      <c r="H1782" s="2" t="n">
        <v>-1.668039553</v>
      </c>
      <c r="I1782" s="2" t="n">
        <v>6790.026993</v>
      </c>
      <c r="J1782" s="2" t="n">
        <v>0.001844168</v>
      </c>
      <c r="K1782" s="2" t="n">
        <v>51.62705027</v>
      </c>
      <c r="L1782" s="2" t="n">
        <v>208.5236553</v>
      </c>
      <c r="M1782" s="2" t="n">
        <v>57.51924943</v>
      </c>
      <c r="N1782" s="2" t="n">
        <v>196.2991546</v>
      </c>
      <c r="O1782" s="2" t="n">
        <v>-0.185524988</v>
      </c>
      <c r="P1782" s="2" t="n">
        <v>-0.048671225</v>
      </c>
      <c r="Q1782" s="2" t="n">
        <v>-0.348090937</v>
      </c>
      <c r="R1782" s="2" t="n">
        <v>0.917629713</v>
      </c>
      <c r="S1782" s="2" t="n">
        <v>0.00454455</v>
      </c>
      <c r="T1782" s="2" t="n">
        <v>-0.069821662</v>
      </c>
      <c r="U1782" s="2" t="n">
        <v>0.004272154</v>
      </c>
      <c r="V1782" s="2" t="n">
        <v>74.98893052</v>
      </c>
      <c r="W1782" s="2" t="n">
        <v>7.792541793</v>
      </c>
      <c r="X1782" s="2" t="n">
        <v>8.079789525</v>
      </c>
      <c r="Y1782" s="2" t="n">
        <v>-1.893172178</v>
      </c>
      <c r="Z1782" s="2" t="n">
        <v>118.525354</v>
      </c>
      <c r="AA1782" s="2" t="n">
        <v>55.5632564</v>
      </c>
      <c r="AB1782" s="2" t="s">
        <v>34</v>
      </c>
      <c r="AC1782" s="2" t="n">
        <v>25.7674916</v>
      </c>
      <c r="AD1782" s="2" t="s">
        <v>45</v>
      </c>
      <c r="AE1782" s="2" t="n">
        <v>100</v>
      </c>
      <c r="AF1782" s="3" t="b">
        <f aca="false">TRUE()</f>
        <v>1</v>
      </c>
    </row>
    <row r="1783" customFormat="false" ht="15" hidden="false" customHeight="false" outlineLevel="0" collapsed="false">
      <c r="A1783" s="2" t="s">
        <v>1819</v>
      </c>
      <c r="B1783" s="2" t="s">
        <v>33</v>
      </c>
      <c r="C1783" s="2" t="n">
        <v>-695.1428774</v>
      </c>
      <c r="D1783" s="2" t="n">
        <v>4317.335521</v>
      </c>
      <c r="E1783" s="2" t="n">
        <v>-5209.7792</v>
      </c>
      <c r="F1783" s="2" t="n">
        <v>-7.048772183</v>
      </c>
      <c r="G1783" s="2" t="n">
        <v>-2.680651923</v>
      </c>
      <c r="H1783" s="2" t="n">
        <v>-1.275258164</v>
      </c>
      <c r="I1783" s="2" t="n">
        <v>6789.643241</v>
      </c>
      <c r="J1783" s="2" t="n">
        <v>0.001877698</v>
      </c>
      <c r="K1783" s="2" t="n">
        <v>51.62576692</v>
      </c>
      <c r="L1783" s="2" t="n">
        <v>208.5171968</v>
      </c>
      <c r="M1783" s="2" t="n">
        <v>60.10802704</v>
      </c>
      <c r="N1783" s="2" t="n">
        <v>197.5798995</v>
      </c>
      <c r="O1783" s="2" t="n">
        <v>-0.197117526</v>
      </c>
      <c r="P1783" s="2" t="n">
        <v>-0.017679171</v>
      </c>
      <c r="Q1783" s="2" t="n">
        <v>-0.341637987</v>
      </c>
      <c r="R1783" s="2" t="n">
        <v>0.918757647</v>
      </c>
      <c r="S1783" s="2" t="n">
        <v>-0.011224265</v>
      </c>
      <c r="T1783" s="2" t="n">
        <v>-0.063517567</v>
      </c>
      <c r="U1783" s="2" t="n">
        <v>-0.014258633</v>
      </c>
      <c r="V1783" s="2" t="n">
        <v>76.34033745</v>
      </c>
      <c r="W1783" s="2" t="n">
        <v>7.86138437</v>
      </c>
      <c r="X1783" s="2" t="n">
        <v>8.251413441</v>
      </c>
      <c r="Y1783" s="2" t="n">
        <v>-0.938682449</v>
      </c>
      <c r="Z1783" s="2" t="n">
        <v>120.7674606</v>
      </c>
      <c r="AA1783" s="2" t="n">
        <v>55.89992791</v>
      </c>
      <c r="AB1783" s="2" t="s">
        <v>34</v>
      </c>
      <c r="AC1783" s="2" t="n">
        <v>24.10567231</v>
      </c>
      <c r="AD1783" s="2" t="s">
        <v>45</v>
      </c>
      <c r="AE1783" s="2" t="n">
        <v>100</v>
      </c>
      <c r="AF1783" s="3" t="b">
        <f aca="false">TRUE()</f>
        <v>1</v>
      </c>
    </row>
    <row r="1784" customFormat="false" ht="15" hidden="false" customHeight="false" outlineLevel="0" collapsed="false">
      <c r="A1784" s="2" t="s">
        <v>1820</v>
      </c>
      <c r="B1784" s="2" t="s">
        <v>33</v>
      </c>
      <c r="C1784" s="2" t="n">
        <v>-1116.167708</v>
      </c>
      <c r="D1784" s="2" t="n">
        <v>4146.805999</v>
      </c>
      <c r="E1784" s="2" t="n">
        <v>-5274.361544</v>
      </c>
      <c r="F1784" s="2" t="n">
        <v>-6.980105704</v>
      </c>
      <c r="G1784" s="2" t="n">
        <v>-3.001525243</v>
      </c>
      <c r="H1784" s="2" t="n">
        <v>-0.876666588</v>
      </c>
      <c r="I1784" s="2" t="n">
        <v>6789.357984</v>
      </c>
      <c r="J1784" s="2" t="n">
        <v>0.001893964</v>
      </c>
      <c r="K1784" s="2" t="n">
        <v>51.6248136</v>
      </c>
      <c r="L1784" s="2" t="n">
        <v>208.5105452</v>
      </c>
      <c r="M1784" s="2" t="n">
        <v>62.69094294</v>
      </c>
      <c r="N1784" s="2" t="n">
        <v>198.8668263</v>
      </c>
      <c r="O1784" s="2" t="n">
        <v>-0.208485745</v>
      </c>
      <c r="P1784" s="2" t="n">
        <v>0.013334837</v>
      </c>
      <c r="Q1784" s="2" t="n">
        <v>-0.334795971</v>
      </c>
      <c r="R1784" s="2" t="n">
        <v>0.91884032</v>
      </c>
      <c r="S1784" s="2" t="n">
        <v>0.012672126</v>
      </c>
      <c r="T1784" s="2" t="n">
        <v>-0.066278097</v>
      </c>
      <c r="U1784" s="2" t="n">
        <v>0.002720917</v>
      </c>
      <c r="V1784" s="2" t="n">
        <v>77.75086388</v>
      </c>
      <c r="W1784" s="2" t="n">
        <v>7.849532666</v>
      </c>
      <c r="X1784" s="2" t="n">
        <v>8.625388502</v>
      </c>
      <c r="Y1784" s="2" t="n">
        <v>0.174591048</v>
      </c>
      <c r="Z1784" s="2" t="n">
        <v>124.0928489</v>
      </c>
      <c r="AA1784" s="2" t="n">
        <v>56.38758006</v>
      </c>
      <c r="AB1784" s="2" t="s">
        <v>34</v>
      </c>
      <c r="AC1784" s="2" t="n">
        <v>24.76577313</v>
      </c>
      <c r="AD1784" s="2" t="s">
        <v>45</v>
      </c>
      <c r="AE1784" s="2" t="n">
        <v>100</v>
      </c>
      <c r="AF1784" s="3" t="b">
        <f aca="false">TRUE()</f>
        <v>1</v>
      </c>
    </row>
    <row r="1785" customFormat="false" ht="15" hidden="false" customHeight="false" outlineLevel="0" collapsed="false">
      <c r="A1785" s="2" t="s">
        <v>1821</v>
      </c>
      <c r="B1785" s="2" t="s">
        <v>33</v>
      </c>
      <c r="C1785" s="2" t="n">
        <v>-1532.118672</v>
      </c>
      <c r="D1785" s="2" t="n">
        <v>3957.426038</v>
      </c>
      <c r="E1785" s="2" t="n">
        <v>-5314.898983</v>
      </c>
      <c r="F1785" s="2" t="n">
        <v>-6.879705816</v>
      </c>
      <c r="G1785" s="2" t="n">
        <v>-3.308766077</v>
      </c>
      <c r="H1785" s="2" t="n">
        <v>-0.474063235</v>
      </c>
      <c r="I1785" s="2" t="n">
        <v>6789.17641</v>
      </c>
      <c r="J1785" s="2" t="n">
        <v>0.001892686</v>
      </c>
      <c r="K1785" s="2" t="n">
        <v>51.62420775</v>
      </c>
      <c r="L1785" s="2" t="n">
        <v>208.503759</v>
      </c>
      <c r="M1785" s="2" t="n">
        <v>65.21873594</v>
      </c>
      <c r="N1785" s="2" t="n">
        <v>200.2092126</v>
      </c>
      <c r="O1785" s="2" t="n">
        <v>-0.219617017</v>
      </c>
      <c r="P1785" s="2" t="n">
        <v>0.044335855</v>
      </c>
      <c r="Q1785" s="2" t="n">
        <v>-0.327572496</v>
      </c>
      <c r="R1785" s="2" t="n">
        <v>0.91787742</v>
      </c>
      <c r="S1785" s="2" t="n">
        <v>0.003887784</v>
      </c>
      <c r="T1785" s="2" t="n">
        <v>-0.059356178</v>
      </c>
      <c r="U1785" s="2" t="n">
        <v>-0.002740447</v>
      </c>
      <c r="V1785" s="2" t="n">
        <v>79.20540012</v>
      </c>
      <c r="W1785" s="2" t="n">
        <v>7.871755391</v>
      </c>
      <c r="X1785" s="2" t="n">
        <v>8.869398961</v>
      </c>
      <c r="Y1785" s="2" t="n">
        <v>1.44089132</v>
      </c>
      <c r="Z1785" s="2" t="n">
        <v>123.2779763</v>
      </c>
      <c r="AA1785" s="2" t="n">
        <v>53.46023718</v>
      </c>
      <c r="AB1785" s="2" t="s">
        <v>34</v>
      </c>
      <c r="AC1785" s="2" t="n">
        <v>24.72197627</v>
      </c>
      <c r="AD1785" s="2" t="s">
        <v>45</v>
      </c>
      <c r="AE1785" s="2" t="n">
        <v>100</v>
      </c>
      <c r="AF1785" s="3" t="b">
        <f aca="false">TRUE()</f>
        <v>1</v>
      </c>
    </row>
    <row r="1786" customFormat="false" ht="15" hidden="false" customHeight="false" outlineLevel="0" collapsed="false">
      <c r="A1786" s="2" t="s">
        <v>1822</v>
      </c>
      <c r="B1786" s="2" t="s">
        <v>33</v>
      </c>
      <c r="C1786" s="2" t="n">
        <v>-1941.104505</v>
      </c>
      <c r="D1786" s="2" t="n">
        <v>3750.055418</v>
      </c>
      <c r="E1786" s="2" t="n">
        <v>-5331.205226</v>
      </c>
      <c r="F1786" s="2" t="n">
        <v>-6.748020302</v>
      </c>
      <c r="G1786" s="2" t="n">
        <v>-3.600990521</v>
      </c>
      <c r="H1786" s="2" t="n">
        <v>-0.069264136</v>
      </c>
      <c r="I1786" s="2" t="n">
        <v>6789.10184</v>
      </c>
      <c r="J1786" s="2" t="n">
        <v>0.001873943</v>
      </c>
      <c r="K1786" s="2" t="n">
        <v>51.62396046</v>
      </c>
      <c r="L1786" s="2" t="n">
        <v>208.4968989</v>
      </c>
      <c r="M1786" s="2" t="n">
        <v>67.6407598</v>
      </c>
      <c r="N1786" s="2" t="n">
        <v>201.657719</v>
      </c>
      <c r="O1786" s="2" t="n">
        <v>-0.230498966</v>
      </c>
      <c r="P1786" s="2" t="n">
        <v>0.075288937</v>
      </c>
      <c r="Q1786" s="2" t="n">
        <v>-0.319975599</v>
      </c>
      <c r="R1786" s="2" t="n">
        <v>0.915869761</v>
      </c>
      <c r="S1786" s="2" t="n">
        <v>0.002786398</v>
      </c>
      <c r="T1786" s="2" t="n">
        <v>-0.071822254</v>
      </c>
      <c r="U1786" s="2" t="n">
        <v>-0.00794872</v>
      </c>
      <c r="V1786" s="2" t="n">
        <v>80.43490432</v>
      </c>
      <c r="W1786" s="2" t="n">
        <v>7.940976164</v>
      </c>
      <c r="X1786" s="2" t="n">
        <v>7.431857322</v>
      </c>
      <c r="Y1786" s="2" t="n">
        <v>2.509884281</v>
      </c>
      <c r="Z1786" s="2" t="n">
        <v>115.7077882</v>
      </c>
      <c r="AA1786" s="2" t="n">
        <v>56.69158638</v>
      </c>
      <c r="AB1786" s="2" t="s">
        <v>34</v>
      </c>
      <c r="AC1786" s="2" t="n">
        <v>23.82362385</v>
      </c>
      <c r="AD1786" s="2" t="s">
        <v>45</v>
      </c>
      <c r="AE1786" s="2" t="n">
        <v>100</v>
      </c>
      <c r="AF1786" s="3" t="b">
        <f aca="false">TRUE()</f>
        <v>1</v>
      </c>
    </row>
    <row r="1787" customFormat="false" ht="15" hidden="false" customHeight="false" outlineLevel="0" collapsed="false">
      <c r="A1787" s="2" t="s">
        <v>1823</v>
      </c>
      <c r="B1787" s="2" t="s">
        <v>33</v>
      </c>
      <c r="C1787" s="2" t="n">
        <v>-2341.264955</v>
      </c>
      <c r="D1787" s="2" t="n">
        <v>3525.635007</v>
      </c>
      <c r="E1787" s="2" t="n">
        <v>-5323.203287</v>
      </c>
      <c r="F1787" s="2" t="n">
        <v>-6.585634837</v>
      </c>
      <c r="G1787" s="2" t="n">
        <v>-3.876880492</v>
      </c>
      <c r="H1787" s="2" t="n">
        <v>0.33590457</v>
      </c>
      <c r="I1787" s="2" t="n">
        <v>6789.135671</v>
      </c>
      <c r="J1787" s="2" t="n">
        <v>0.001838188</v>
      </c>
      <c r="K1787" s="2" t="n">
        <v>51.62407632</v>
      </c>
      <c r="L1787" s="2" t="n">
        <v>208.4900271</v>
      </c>
      <c r="M1787" s="2" t="n">
        <v>69.90170793</v>
      </c>
      <c r="N1787" s="2" t="n">
        <v>203.267664</v>
      </c>
      <c r="O1787" s="2" t="n">
        <v>-0.24111948</v>
      </c>
      <c r="P1787" s="2" t="n">
        <v>0.106159168</v>
      </c>
      <c r="Q1787" s="2" t="n">
        <v>-0.312013741</v>
      </c>
      <c r="R1787" s="2" t="n">
        <v>0.912819288</v>
      </c>
      <c r="S1787" s="2" t="n">
        <v>-0.003154306</v>
      </c>
      <c r="T1787" s="2" t="n">
        <v>-0.054419345</v>
      </c>
      <c r="U1787" s="2" t="n">
        <v>-0.001882674</v>
      </c>
      <c r="V1787" s="2" t="n">
        <v>81.90707962</v>
      </c>
      <c r="W1787" s="2" t="n">
        <v>7.941233604</v>
      </c>
      <c r="X1787" s="2" t="n">
        <v>8.898417792</v>
      </c>
      <c r="Y1787" s="2" t="n">
        <v>3.329681834</v>
      </c>
      <c r="Z1787" s="2" t="n">
        <v>125.2299904</v>
      </c>
      <c r="AA1787" s="2" t="n">
        <v>54.56557599</v>
      </c>
      <c r="AB1787" s="2" t="s">
        <v>34</v>
      </c>
      <c r="AC1787" s="2" t="n">
        <v>25.32917364</v>
      </c>
      <c r="AD1787" s="2" t="s">
        <v>45</v>
      </c>
      <c r="AE1787" s="2" t="n">
        <v>100</v>
      </c>
      <c r="AF1787" s="3" t="b">
        <f aca="false">TRUE()</f>
        <v>1</v>
      </c>
    </row>
    <row r="1788" customFormat="false" ht="15" hidden="false" customHeight="false" outlineLevel="0" collapsed="false">
      <c r="A1788" s="2" t="s">
        <v>1824</v>
      </c>
      <c r="B1788" s="2" t="s">
        <v>33</v>
      </c>
      <c r="C1788" s="2" t="n">
        <v>-2730.778997</v>
      </c>
      <c r="D1788" s="2" t="n">
        <v>3285.182645</v>
      </c>
      <c r="E1788" s="2" t="n">
        <v>-5290.925864</v>
      </c>
      <c r="F1788" s="2" t="n">
        <v>-6.393270661</v>
      </c>
      <c r="G1788" s="2" t="n">
        <v>-4.135189195</v>
      </c>
      <c r="H1788" s="2" t="n">
        <v>0.739614164</v>
      </c>
      <c r="I1788" s="2" t="n">
        <v>6789.277342</v>
      </c>
      <c r="J1788" s="2" t="n">
        <v>0.001786282</v>
      </c>
      <c r="K1788" s="2" t="n">
        <v>51.62455334</v>
      </c>
      <c r="L1788" s="2" t="n">
        <v>208.4832061</v>
      </c>
      <c r="M1788" s="2" t="n">
        <v>71.93799745</v>
      </c>
      <c r="N1788" s="2" t="n">
        <v>205.1026408</v>
      </c>
      <c r="O1788" s="2" t="n">
        <v>-0.251466718</v>
      </c>
      <c r="P1788" s="2" t="n">
        <v>0.136911698</v>
      </c>
      <c r="Q1788" s="2" t="n">
        <v>-0.303695801</v>
      </c>
      <c r="R1788" s="2" t="n">
        <v>0.908729078</v>
      </c>
      <c r="S1788" s="2" t="n">
        <v>0.01208916</v>
      </c>
      <c r="T1788" s="2" t="n">
        <v>-0.063969695</v>
      </c>
      <c r="U1788" s="2" t="n">
        <v>-0.007970652</v>
      </c>
      <c r="V1788" s="2" t="n">
        <v>83.18200269</v>
      </c>
      <c r="W1788" s="2" t="n">
        <v>7.970757133</v>
      </c>
      <c r="X1788" s="2" t="n">
        <v>7.67760281</v>
      </c>
      <c r="Y1788" s="2" t="n">
        <v>4.383847403</v>
      </c>
      <c r="Z1788" s="2" t="n">
        <v>116.4313446</v>
      </c>
      <c r="AA1788" s="2" t="n">
        <v>55.23503729</v>
      </c>
      <c r="AB1788" s="2" t="s">
        <v>34</v>
      </c>
      <c r="AC1788" s="2" t="n">
        <v>24.97069882</v>
      </c>
      <c r="AD1788" s="2" t="s">
        <v>45</v>
      </c>
      <c r="AE1788" s="2" t="n">
        <v>100</v>
      </c>
      <c r="AF1788" s="3" t="b">
        <f aca="false">TRUE()</f>
        <v>1</v>
      </c>
    </row>
    <row r="1789" customFormat="false" ht="15" hidden="false" customHeight="false" outlineLevel="0" collapsed="false">
      <c r="A1789" s="2" t="s">
        <v>1825</v>
      </c>
      <c r="B1789" s="2" t="s">
        <v>33</v>
      </c>
      <c r="C1789" s="2" t="n">
        <v>-3107.872875</v>
      </c>
      <c r="D1789" s="2" t="n">
        <v>3029.788708</v>
      </c>
      <c r="E1789" s="2" t="n">
        <v>-5234.515266</v>
      </c>
      <c r="F1789" s="2" t="n">
        <v>-6.171781796</v>
      </c>
      <c r="G1789" s="2" t="n">
        <v>-4.374746367</v>
      </c>
      <c r="H1789" s="2" t="n">
        <v>1.140040916</v>
      </c>
      <c r="I1789" s="2" t="n">
        <v>6789.524347</v>
      </c>
      <c r="J1789" s="2" t="n">
        <v>0.001719527</v>
      </c>
      <c r="K1789" s="2" t="n">
        <v>51.62538293</v>
      </c>
      <c r="L1789" s="2" t="n">
        <v>208.4764975</v>
      </c>
      <c r="M1789" s="2" t="n">
        <v>73.6735209</v>
      </c>
      <c r="N1789" s="2" t="n">
        <v>207.238766</v>
      </c>
      <c r="O1789" s="2" t="n">
        <v>-0.261529125</v>
      </c>
      <c r="P1789" s="2" t="n">
        <v>0.167511776</v>
      </c>
      <c r="Q1789" s="2" t="n">
        <v>-0.295031068</v>
      </c>
      <c r="R1789" s="2" t="n">
        <v>0.903603337</v>
      </c>
      <c r="S1789" s="2" t="n">
        <v>0.019397002</v>
      </c>
      <c r="T1789" s="2" t="n">
        <v>-0.060698125</v>
      </c>
      <c r="U1789" s="2" t="n">
        <v>-0.017927773</v>
      </c>
      <c r="V1789" s="2" t="n">
        <v>84.52318273</v>
      </c>
      <c r="W1789" s="2" t="n">
        <v>8.034771985</v>
      </c>
      <c r="X1789" s="2" t="n">
        <v>8.012254988</v>
      </c>
      <c r="Y1789" s="2" t="n">
        <v>4.995665257</v>
      </c>
      <c r="Z1789" s="2" t="n">
        <v>118.4133887</v>
      </c>
      <c r="AA1789" s="2" t="n">
        <v>54.03674678</v>
      </c>
      <c r="AB1789" s="2" t="s">
        <v>34</v>
      </c>
      <c r="AC1789" s="2" t="n">
        <v>24.17058201</v>
      </c>
      <c r="AD1789" s="2" t="s">
        <v>45</v>
      </c>
      <c r="AE1789" s="2" t="n">
        <v>100</v>
      </c>
      <c r="AF1789" s="3" t="b">
        <f aca="false">TRUE()</f>
        <v>1</v>
      </c>
    </row>
    <row r="1790" customFormat="false" ht="15" hidden="false" customHeight="false" outlineLevel="0" collapsed="false">
      <c r="A1790" s="2" t="s">
        <v>1826</v>
      </c>
      <c r="B1790" s="2" t="s">
        <v>33</v>
      </c>
      <c r="C1790" s="2" t="n">
        <v>-3470.827982</v>
      </c>
      <c r="D1790" s="2" t="n">
        <v>2760.611366</v>
      </c>
      <c r="E1790" s="2" t="n">
        <v>-5154.222887</v>
      </c>
      <c r="F1790" s="2" t="n">
        <v>-5.922151811</v>
      </c>
      <c r="G1790" s="2" t="n">
        <v>-4.594463282</v>
      </c>
      <c r="H1790" s="2" t="n">
        <v>1.535373664</v>
      </c>
      <c r="I1790" s="2" t="n">
        <v>6789.872278</v>
      </c>
      <c r="J1790" s="2" t="n">
        <v>0.001639731</v>
      </c>
      <c r="K1790" s="2" t="n">
        <v>51.62655012</v>
      </c>
      <c r="L1790" s="2" t="n">
        <v>208.4699608</v>
      </c>
      <c r="M1790" s="2" t="n">
        <v>75.01454546</v>
      </c>
      <c r="N1790" s="2" t="n">
        <v>209.7697803</v>
      </c>
      <c r="O1790" s="2" t="n">
        <v>-0.271295438</v>
      </c>
      <c r="P1790" s="2" t="n">
        <v>0.197924779</v>
      </c>
      <c r="Q1790" s="2" t="n">
        <v>-0.28602923</v>
      </c>
      <c r="R1790" s="2" t="n">
        <v>0.897447406</v>
      </c>
      <c r="S1790" s="2" t="n">
        <v>0.000102093</v>
      </c>
      <c r="T1790" s="2" t="n">
        <v>-0.065702</v>
      </c>
      <c r="U1790" s="2" t="n">
        <v>-0.012475095</v>
      </c>
      <c r="V1790" s="2" t="n">
        <v>85.74405854</v>
      </c>
      <c r="W1790" s="2" t="n">
        <v>8.075675839</v>
      </c>
      <c r="X1790" s="2" t="n">
        <v>7.256611086</v>
      </c>
      <c r="Y1790" s="2" t="n">
        <v>6.332995653</v>
      </c>
      <c r="Z1790" s="2" t="n">
        <v>114.6832123</v>
      </c>
      <c r="AA1790" s="2" t="n">
        <v>56.08117351</v>
      </c>
      <c r="AB1790" s="2" t="s">
        <v>34</v>
      </c>
      <c r="AC1790" s="2" t="n">
        <v>24.5079881</v>
      </c>
      <c r="AD1790" s="2" t="s">
        <v>45</v>
      </c>
      <c r="AE1790" s="2" t="n">
        <v>100</v>
      </c>
      <c r="AF1790" s="3" t="b">
        <f aca="false">TRUE()</f>
        <v>1</v>
      </c>
    </row>
    <row r="1791" customFormat="false" ht="15" hidden="false" customHeight="false" outlineLevel="0" collapsed="false">
      <c r="A1791" s="2" t="s">
        <v>1827</v>
      </c>
      <c r="B1791" s="2" t="s">
        <v>33</v>
      </c>
      <c r="C1791" s="2" t="n">
        <v>-3817.98852</v>
      </c>
      <c r="D1791" s="2" t="n">
        <v>2478.871546</v>
      </c>
      <c r="E1791" s="2" t="n">
        <v>-5050.408226</v>
      </c>
      <c r="F1791" s="2" t="n">
        <v>-5.64549011</v>
      </c>
      <c r="G1791" s="2" t="n">
        <v>-4.793337523</v>
      </c>
      <c r="H1791" s="2" t="n">
        <v>1.9238214</v>
      </c>
      <c r="I1791" s="2" t="n">
        <v>6790.314893</v>
      </c>
      <c r="J1791" s="2" t="n">
        <v>0.001549287</v>
      </c>
      <c r="K1791" s="2" t="n">
        <v>51.62803376</v>
      </c>
      <c r="L1791" s="2" t="n">
        <v>208.4636524</v>
      </c>
      <c r="M1791" s="2" t="n">
        <v>75.84378629</v>
      </c>
      <c r="N1791" s="2" t="n">
        <v>212.8129757</v>
      </c>
      <c r="O1791" s="2" t="n">
        <v>-0.280754701</v>
      </c>
      <c r="P1791" s="2" t="n">
        <v>0.228116255</v>
      </c>
      <c r="Q1791" s="2" t="n">
        <v>-0.276700372</v>
      </c>
      <c r="R1791" s="2" t="n">
        <v>0.890267756</v>
      </c>
      <c r="S1791" s="2" t="n">
        <v>0.013309814</v>
      </c>
      <c r="T1791" s="2" t="n">
        <v>-0.072588605</v>
      </c>
      <c r="U1791" s="2" t="n">
        <v>0.026881122</v>
      </c>
      <c r="V1791" s="2" t="n">
        <v>87.12701287</v>
      </c>
      <c r="W1791" s="2" t="n">
        <v>8.123409326</v>
      </c>
      <c r="X1791" s="2" t="n">
        <v>8.171668494</v>
      </c>
      <c r="Y1791" s="2" t="n">
        <v>7.07844219</v>
      </c>
      <c r="Z1791" s="2" t="n">
        <v>121.0490518</v>
      </c>
      <c r="AA1791" s="2" t="n">
        <v>54.66724373</v>
      </c>
      <c r="AB1791" s="2" t="s">
        <v>34</v>
      </c>
      <c r="AC1791" s="2" t="n">
        <v>24.90191592</v>
      </c>
      <c r="AD1791" s="2" t="s">
        <v>45</v>
      </c>
      <c r="AE1791" s="2" t="n">
        <v>100</v>
      </c>
      <c r="AF1791" s="3" t="b">
        <f aca="false">TRUE()</f>
        <v>1</v>
      </c>
    </row>
    <row r="1792" customFormat="false" ht="15" hidden="false" customHeight="false" outlineLevel="0" collapsed="false">
      <c r="A1792" s="2" t="s">
        <v>1828</v>
      </c>
      <c r="B1792" s="2" t="s">
        <v>33</v>
      </c>
      <c r="C1792" s="2" t="n">
        <v>-4147.768928</v>
      </c>
      <c r="D1792" s="2" t="n">
        <v>2185.847615</v>
      </c>
      <c r="E1792" s="2" t="n">
        <v>-4923.537444</v>
      </c>
      <c r="F1792" s="2" t="n">
        <v>-5.343027762</v>
      </c>
      <c r="G1792" s="2" t="n">
        <v>-4.970457486</v>
      </c>
      <c r="H1792" s="2" t="n">
        <v>2.303620859</v>
      </c>
      <c r="I1792" s="2" t="n">
        <v>6790.844233</v>
      </c>
      <c r="J1792" s="2" t="n">
        <v>0.001451293</v>
      </c>
      <c r="K1792" s="2" t="n">
        <v>51.62980693</v>
      </c>
      <c r="L1792" s="2" t="n">
        <v>208.4576247</v>
      </c>
      <c r="M1792" s="2" t="n">
        <v>76.01440448</v>
      </c>
      <c r="N1792" s="2" t="n">
        <v>216.515198</v>
      </c>
      <c r="O1792" s="2" t="n">
        <v>-0.28989627</v>
      </c>
      <c r="P1792" s="2" t="n">
        <v>0.258051949</v>
      </c>
      <c r="Q1792" s="2" t="n">
        <v>-0.267054961</v>
      </c>
      <c r="R1792" s="2" t="n">
        <v>0.882071988</v>
      </c>
      <c r="S1792" s="2" t="n">
        <v>0.008710032</v>
      </c>
      <c r="T1792" s="2" t="n">
        <v>-0.068206395</v>
      </c>
      <c r="U1792" s="2" t="n">
        <v>-0.007013002</v>
      </c>
      <c r="V1792" s="2" t="n">
        <v>88.43243628</v>
      </c>
      <c r="W1792" s="2" t="n">
        <v>8.112431336</v>
      </c>
      <c r="X1792" s="2" t="n">
        <v>7.723988173</v>
      </c>
      <c r="Y1792" s="2" t="n">
        <v>8.070229107</v>
      </c>
      <c r="Z1792" s="2" t="n">
        <v>118.8801886</v>
      </c>
      <c r="AA1792" s="2" t="n">
        <v>56.21986492</v>
      </c>
      <c r="AB1792" s="2" t="s">
        <v>34</v>
      </c>
      <c r="AC1792" s="2" t="n">
        <v>25.35359201</v>
      </c>
      <c r="AD1792" s="2" t="s">
        <v>45</v>
      </c>
      <c r="AE1792" s="2" t="n">
        <v>100</v>
      </c>
      <c r="AF1792" s="3" t="b">
        <f aca="false">TRUE()</f>
        <v>1</v>
      </c>
    </row>
    <row r="1793" customFormat="false" ht="15" hidden="false" customHeight="false" outlineLevel="0" collapsed="false">
      <c r="A1793" s="2" t="s">
        <v>1829</v>
      </c>
      <c r="B1793" s="2" t="s">
        <v>33</v>
      </c>
      <c r="C1793" s="2" t="n">
        <v>-4458.661042</v>
      </c>
      <c r="D1793" s="2" t="n">
        <v>1882.869803</v>
      </c>
      <c r="E1793" s="2" t="n">
        <v>-4774.181477</v>
      </c>
      <c r="F1793" s="2" t="n">
        <v>-5.016112836</v>
      </c>
      <c r="G1793" s="2" t="n">
        <v>-5.125006621</v>
      </c>
      <c r="H1793" s="2" t="n">
        <v>2.673044102</v>
      </c>
      <c r="I1793" s="2" t="n">
        <v>6791.450754</v>
      </c>
      <c r="J1793" s="2" t="n">
        <v>0.001349719</v>
      </c>
      <c r="K1793" s="2" t="n">
        <v>51.63183742</v>
      </c>
      <c r="L1793" s="2" t="n">
        <v>208.4519249</v>
      </c>
      <c r="M1793" s="2" t="n">
        <v>75.34652402</v>
      </c>
      <c r="N1793" s="2" t="n">
        <v>221.0563299</v>
      </c>
      <c r="O1793" s="2" t="n">
        <v>-0.298709831</v>
      </c>
      <c r="P1793" s="2" t="n">
        <v>0.287697845</v>
      </c>
      <c r="Q1793" s="2" t="n">
        <v>-0.257103842</v>
      </c>
      <c r="R1793" s="2" t="n">
        <v>0.872868834</v>
      </c>
      <c r="S1793" s="2" t="n">
        <v>0.00606078</v>
      </c>
      <c r="T1793" s="2" t="n">
        <v>-0.074865279</v>
      </c>
      <c r="U1793" s="2" t="n">
        <v>-0.00615311</v>
      </c>
      <c r="V1793" s="2" t="n">
        <v>89.76161414</v>
      </c>
      <c r="W1793" s="2" t="n">
        <v>8.168332103</v>
      </c>
      <c r="X1793" s="2" t="n">
        <v>7.810717848</v>
      </c>
      <c r="Y1793" s="2" t="n">
        <v>8.745590581</v>
      </c>
      <c r="Z1793" s="2" t="n">
        <v>120.1359205</v>
      </c>
      <c r="AA1793" s="2" t="n">
        <v>56.33538312</v>
      </c>
      <c r="AB1793" s="2" t="s">
        <v>34</v>
      </c>
      <c r="AC1793" s="2" t="n">
        <v>24.94225303</v>
      </c>
      <c r="AD1793" s="2" t="s">
        <v>45</v>
      </c>
      <c r="AE1793" s="2" t="n">
        <v>100</v>
      </c>
      <c r="AF1793" s="3" t="b">
        <f aca="false">TRUE()</f>
        <v>1</v>
      </c>
    </row>
    <row r="1794" customFormat="false" ht="15" hidden="false" customHeight="false" outlineLevel="0" collapsed="false">
      <c r="A1794" s="2" t="s">
        <v>1830</v>
      </c>
      <c r="B1794" s="2" t="s">
        <v>33</v>
      </c>
      <c r="C1794" s="2" t="n">
        <v>-4749.240966</v>
      </c>
      <c r="D1794" s="2" t="n">
        <v>1571.314383</v>
      </c>
      <c r="E1794" s="2" t="n">
        <v>-4603.013689</v>
      </c>
      <c r="F1794" s="2" t="n">
        <v>-4.66620525</v>
      </c>
      <c r="G1794" s="2" t="n">
        <v>-5.256267378</v>
      </c>
      <c r="H1794" s="2" t="n">
        <v>3.030406059</v>
      </c>
      <c r="I1794" s="2" t="n">
        <v>6792.1235</v>
      </c>
      <c r="J1794" s="2" t="n">
        <v>0.001249601</v>
      </c>
      <c r="K1794" s="2" t="n">
        <v>51.63408832</v>
      </c>
      <c r="L1794" s="2" t="n">
        <v>208.4465944</v>
      </c>
      <c r="M1794" s="2" t="n">
        <v>73.63294085</v>
      </c>
      <c r="N1794" s="2" t="n">
        <v>226.6435826</v>
      </c>
      <c r="O1794" s="2" t="n">
        <v>-0.307185402</v>
      </c>
      <c r="P1794" s="2" t="n">
        <v>0.317020195</v>
      </c>
      <c r="Q1794" s="2" t="n">
        <v>-0.246858224</v>
      </c>
      <c r="R1794" s="2" t="n">
        <v>0.862668153</v>
      </c>
      <c r="S1794" s="2" t="n">
        <v>-0.004883294</v>
      </c>
      <c r="T1794" s="2" t="n">
        <v>-0.065322565</v>
      </c>
      <c r="U1794" s="2" t="n">
        <v>0.004084217</v>
      </c>
      <c r="V1794" s="2" t="n">
        <v>91.11798937</v>
      </c>
      <c r="W1794" s="2" t="n">
        <v>8.215996525</v>
      </c>
      <c r="X1794" s="2" t="n">
        <v>7.924298744</v>
      </c>
      <c r="Y1794" s="2" t="n">
        <v>9.668693009</v>
      </c>
      <c r="Z1794" s="2" t="n">
        <v>120.863463</v>
      </c>
      <c r="AA1794" s="2" t="n">
        <v>55.75745209</v>
      </c>
      <c r="AB1794" s="2" t="s">
        <v>34</v>
      </c>
      <c r="AC1794" s="2" t="n">
        <v>25.55768275</v>
      </c>
      <c r="AD1794" s="2" t="s">
        <v>45</v>
      </c>
      <c r="AE1794" s="2" t="n">
        <v>100</v>
      </c>
      <c r="AF1794" s="3" t="b">
        <f aca="false">TRUE()</f>
        <v>1</v>
      </c>
    </row>
    <row r="1795" customFormat="false" ht="15" hidden="false" customHeight="false" outlineLevel="0" collapsed="false">
      <c r="A1795" s="2" t="s">
        <v>1831</v>
      </c>
      <c r="B1795" s="2" t="s">
        <v>33</v>
      </c>
      <c r="C1795" s="2" t="n">
        <v>-5018.175611</v>
      </c>
      <c r="D1795" s="2" t="n">
        <v>1252.597615</v>
      </c>
      <c r="E1795" s="2" t="n">
        <v>-4410.807071</v>
      </c>
      <c r="F1795" s="2" t="n">
        <v>-4.294871113</v>
      </c>
      <c r="G1795" s="2" t="n">
        <v>-5.363624828</v>
      </c>
      <c r="H1795" s="2" t="n">
        <v>3.374072028</v>
      </c>
      <c r="I1795" s="2" t="n">
        <v>6792.85029</v>
      </c>
      <c r="J1795" s="2" t="n">
        <v>0.001157209</v>
      </c>
      <c r="K1795" s="2" t="n">
        <v>51.63651865</v>
      </c>
      <c r="L1795" s="2" t="n">
        <v>208.4416678</v>
      </c>
      <c r="M1795" s="2" t="n">
        <v>70.66791444</v>
      </c>
      <c r="N1795" s="2" t="n">
        <v>233.4827037</v>
      </c>
      <c r="O1795" s="2" t="n">
        <v>-0.315313352</v>
      </c>
      <c r="P1795" s="2" t="n">
        <v>0.345985562</v>
      </c>
      <c r="Q1795" s="2" t="n">
        <v>-0.236329672</v>
      </c>
      <c r="R1795" s="2" t="n">
        <v>0.851480926</v>
      </c>
      <c r="S1795" s="2" t="n">
        <v>-0.00313447</v>
      </c>
      <c r="T1795" s="2" t="n">
        <v>-0.067306037</v>
      </c>
      <c r="U1795" s="2" t="n">
        <v>-0.000760813</v>
      </c>
      <c r="V1795" s="2" t="n">
        <v>92.45126384</v>
      </c>
      <c r="W1795" s="2" t="n">
        <v>8.225152461</v>
      </c>
      <c r="X1795" s="2" t="n">
        <v>7.780667251</v>
      </c>
      <c r="Y1795" s="2" t="n">
        <v>10.5058924</v>
      </c>
      <c r="Z1795" s="2" t="n">
        <v>118.6540933</v>
      </c>
      <c r="AA1795" s="2" t="n">
        <v>54.65691895</v>
      </c>
      <c r="AB1795" s="2" t="s">
        <v>34</v>
      </c>
      <c r="AC1795" s="2" t="n">
        <v>25.76564509</v>
      </c>
      <c r="AD1795" s="2" t="s">
        <v>45</v>
      </c>
      <c r="AE1795" s="2" t="n">
        <v>100</v>
      </c>
      <c r="AF1795" s="3" t="b">
        <f aca="false">TRUE()</f>
        <v>1</v>
      </c>
    </row>
    <row r="1796" customFormat="false" ht="15" hidden="false" customHeight="false" outlineLevel="0" collapsed="false">
      <c r="A1796" s="2" t="s">
        <v>1832</v>
      </c>
      <c r="B1796" s="2" t="s">
        <v>33</v>
      </c>
      <c r="C1796" s="2" t="n">
        <v>-5264.228889</v>
      </c>
      <c r="D1796" s="2" t="n">
        <v>928.169495</v>
      </c>
      <c r="E1796" s="2" t="n">
        <v>-4198.431002</v>
      </c>
      <c r="F1796" s="2" t="n">
        <v>-3.903776553</v>
      </c>
      <c r="G1796" s="2" t="n">
        <v>-5.446569948</v>
      </c>
      <c r="H1796" s="2" t="n">
        <v>3.702465092</v>
      </c>
      <c r="I1796" s="2" t="n">
        <v>6793.617943</v>
      </c>
      <c r="J1796" s="2" t="n">
        <v>0.001079992</v>
      </c>
      <c r="K1796" s="2" t="n">
        <v>51.63908414</v>
      </c>
      <c r="L1796" s="2" t="n">
        <v>208.4371724</v>
      </c>
      <c r="M1796" s="2" t="n">
        <v>66.31993214</v>
      </c>
      <c r="N1796" s="2" t="n">
        <v>241.7052139</v>
      </c>
      <c r="O1796" s="2" t="n">
        <v>-0.323084407</v>
      </c>
      <c r="P1796" s="2" t="n">
        <v>0.374560852</v>
      </c>
      <c r="Q1796" s="2" t="n">
        <v>-0.225530094</v>
      </c>
      <c r="R1796" s="2" t="n">
        <v>0.839319254</v>
      </c>
      <c r="S1796" s="2" t="n">
        <v>0.010078574</v>
      </c>
      <c r="T1796" s="2" t="n">
        <v>-0.060804431</v>
      </c>
      <c r="U1796" s="2" t="n">
        <v>0.021798893</v>
      </c>
      <c r="V1796" s="2" t="n">
        <v>93.88365635</v>
      </c>
      <c r="W1796" s="2" t="n">
        <v>8.276219448</v>
      </c>
      <c r="X1796" s="2" t="n">
        <v>8.307517841</v>
      </c>
      <c r="Y1796" s="2" t="n">
        <v>11.20038672</v>
      </c>
      <c r="Z1796" s="2" t="n">
        <v>122.4359955</v>
      </c>
      <c r="AA1796" s="2" t="n">
        <v>53.68115481</v>
      </c>
      <c r="AB1796" s="2" t="s">
        <v>34</v>
      </c>
      <c r="AC1796" s="2" t="n">
        <v>24.750076</v>
      </c>
      <c r="AD1796" s="2" t="s">
        <v>45</v>
      </c>
      <c r="AE1796" s="2" t="n">
        <v>100</v>
      </c>
      <c r="AF1796" s="3" t="b">
        <f aca="false">TRUE()</f>
        <v>1</v>
      </c>
    </row>
    <row r="1797" customFormat="false" ht="15" hidden="false" customHeight="false" outlineLevel="0" collapsed="false">
      <c r="A1797" s="2" t="s">
        <v>1833</v>
      </c>
      <c r="B1797" s="2" t="s">
        <v>33</v>
      </c>
      <c r="C1797" s="2" t="n">
        <v>-5486.267511</v>
      </c>
      <c r="D1797" s="2" t="n">
        <v>599.5073065</v>
      </c>
      <c r="E1797" s="2" t="n">
        <v>-3966.847555</v>
      </c>
      <c r="F1797" s="2" t="n">
        <v>-3.494681031</v>
      </c>
      <c r="G1797" s="2" t="n">
        <v>-5.504702523</v>
      </c>
      <c r="H1797" s="2" t="n">
        <v>4.014073437</v>
      </c>
      <c r="I1797" s="2" t="n">
        <v>6794.412505</v>
      </c>
      <c r="J1797" s="2" t="n">
        <v>0.001025943</v>
      </c>
      <c r="K1797" s="2" t="n">
        <v>51.64173801</v>
      </c>
      <c r="L1797" s="2" t="n">
        <v>208.4331275</v>
      </c>
      <c r="M1797" s="2" t="n">
        <v>60.65828254</v>
      </c>
      <c r="N1797" s="2" t="n">
        <v>251.2418332</v>
      </c>
      <c r="O1797" s="2" t="n">
        <v>-0.330489661</v>
      </c>
      <c r="P1797" s="2" t="n">
        <v>0.402713353</v>
      </c>
      <c r="Q1797" s="2" t="n">
        <v>-0.21447173</v>
      </c>
      <c r="R1797" s="2" t="n">
        <v>0.826196355</v>
      </c>
      <c r="S1797" s="2" t="n">
        <v>-0.014125004</v>
      </c>
      <c r="T1797" s="2" t="n">
        <v>-0.066020324</v>
      </c>
      <c r="U1797" s="2" t="n">
        <v>0.005450343</v>
      </c>
      <c r="V1797" s="2" t="n">
        <v>95.30525402</v>
      </c>
      <c r="W1797" s="2" t="n">
        <v>8.276176322</v>
      </c>
      <c r="X1797" s="2" t="n">
        <v>8.244953378</v>
      </c>
      <c r="Y1797" s="2" t="n">
        <v>11.60412954</v>
      </c>
      <c r="Z1797" s="2" t="n">
        <v>123.3449161</v>
      </c>
      <c r="AA1797" s="2" t="n">
        <v>55.10822819</v>
      </c>
      <c r="AB1797" s="2" t="s">
        <v>34</v>
      </c>
      <c r="AC1797" s="2" t="n">
        <v>24.63796022</v>
      </c>
      <c r="AD1797" s="2" t="s">
        <v>45</v>
      </c>
      <c r="AE1797" s="2" t="n">
        <v>100</v>
      </c>
      <c r="AF1797" s="3" t="b">
        <f aca="false">TRUE()</f>
        <v>1</v>
      </c>
    </row>
    <row r="1798" customFormat="false" ht="15" hidden="false" customHeight="false" outlineLevel="0" collapsed="false">
      <c r="A1798" s="2" t="s">
        <v>1834</v>
      </c>
      <c r="B1798" s="2" t="s">
        <v>33</v>
      </c>
      <c r="C1798" s="2" t="n">
        <v>-5683.266375</v>
      </c>
      <c r="D1798" s="2" t="n">
        <v>268.1090188</v>
      </c>
      <c r="E1798" s="2" t="n">
        <v>-3717.107379</v>
      </c>
      <c r="F1798" s="2" t="n">
        <v>-3.069430134</v>
      </c>
      <c r="G1798" s="2" t="n">
        <v>-5.537733644</v>
      </c>
      <c r="H1798" s="2" t="n">
        <v>4.307457517</v>
      </c>
      <c r="I1798" s="2" t="n">
        <v>6795.219505</v>
      </c>
      <c r="J1798" s="2" t="n">
        <v>0.001002017</v>
      </c>
      <c r="K1798" s="2" t="n">
        <v>51.64443183</v>
      </c>
      <c r="L1798" s="2" t="n">
        <v>208.4295446</v>
      </c>
      <c r="M1798" s="2" t="n">
        <v>54.08175343</v>
      </c>
      <c r="N1798" s="2" t="n">
        <v>261.6937833</v>
      </c>
      <c r="O1798" s="2" t="n">
        <v>-0.337520592</v>
      </c>
      <c r="P1798" s="2" t="n">
        <v>0.430410769</v>
      </c>
      <c r="Q1798" s="2" t="n">
        <v>-0.203167141</v>
      </c>
      <c r="R1798" s="2" t="n">
        <v>0.81212655</v>
      </c>
      <c r="S1798" s="2" t="n">
        <v>-0.008240692</v>
      </c>
      <c r="T1798" s="2" t="n">
        <v>-0.062269335</v>
      </c>
      <c r="U1798" s="2" t="n">
        <v>0.021891861</v>
      </c>
      <c r="V1798" s="2" t="n">
        <v>96.69847565</v>
      </c>
      <c r="W1798" s="2" t="n">
        <v>8.363000334</v>
      </c>
      <c r="X1798" s="2" t="n">
        <v>7.996488789</v>
      </c>
      <c r="Y1798" s="2" t="n">
        <v>12.22147129</v>
      </c>
      <c r="Z1798" s="2" t="n">
        <v>119.8019349</v>
      </c>
      <c r="AA1798" s="2" t="n">
        <v>52.92729647</v>
      </c>
      <c r="AB1798" s="2" t="s">
        <v>34</v>
      </c>
      <c r="AC1798" s="2" t="n">
        <v>24.4503158</v>
      </c>
      <c r="AD1798" s="2" t="s">
        <v>45</v>
      </c>
      <c r="AE1798" s="2" t="n">
        <v>100</v>
      </c>
      <c r="AF1798" s="3" t="b">
        <f aca="false">TRUE()</f>
        <v>1</v>
      </c>
    </row>
    <row r="1799" customFormat="false" ht="15" hidden="false" customHeight="false" outlineLevel="0" collapsed="false">
      <c r="A1799" s="2" t="s">
        <v>1835</v>
      </c>
      <c r="B1799" s="2" t="s">
        <v>33</v>
      </c>
      <c r="C1799" s="2" t="n">
        <v>-5854.313503</v>
      </c>
      <c r="D1799" s="2" t="n">
        <v>-64.51345623</v>
      </c>
      <c r="E1799" s="2" t="n">
        <v>-3450.345151</v>
      </c>
      <c r="F1799" s="2" t="n">
        <v>-2.629947855</v>
      </c>
      <c r="G1799" s="2" t="n">
        <v>-5.545487758</v>
      </c>
      <c r="H1799" s="2" t="n">
        <v>4.581257036</v>
      </c>
      <c r="I1799" s="2" t="n">
        <v>6796.024217</v>
      </c>
      <c r="J1799" s="2" t="n">
        <v>0.001011899</v>
      </c>
      <c r="K1799" s="2" t="n">
        <v>51.64711639</v>
      </c>
      <c r="L1799" s="2" t="n">
        <v>208.4264263</v>
      </c>
      <c r="M1799" s="2" t="n">
        <v>47.30883909</v>
      </c>
      <c r="N1799" s="2" t="n">
        <v>272.34258</v>
      </c>
      <c r="O1799" s="2" t="n">
        <v>-0.344169066</v>
      </c>
      <c r="P1799" s="2" t="n">
        <v>0.457621267</v>
      </c>
      <c r="Q1799" s="2" t="n">
        <v>-0.191629194</v>
      </c>
      <c r="R1799" s="2" t="n">
        <v>0.797125261</v>
      </c>
      <c r="S1799" s="2" t="n">
        <v>-0.011334043</v>
      </c>
      <c r="T1799" s="2" t="n">
        <v>-0.068266793</v>
      </c>
      <c r="U1799" s="2" t="n">
        <v>0.002844097</v>
      </c>
      <c r="V1799" s="2" t="n">
        <v>98.48186376</v>
      </c>
      <c r="W1799" s="2" t="n">
        <v>8.326579801</v>
      </c>
      <c r="X1799" s="2" t="n">
        <v>10.2806472</v>
      </c>
      <c r="Y1799" s="2" t="n">
        <v>12.64859414</v>
      </c>
      <c r="Z1799" s="2" t="n">
        <v>121.8613871</v>
      </c>
      <c r="AA1799" s="2" t="n">
        <v>36.25875775</v>
      </c>
      <c r="AB1799" s="2" t="s">
        <v>69</v>
      </c>
      <c r="AC1799" s="2" t="n">
        <v>3.606466065</v>
      </c>
      <c r="AD1799" s="2" t="s">
        <v>45</v>
      </c>
      <c r="AE1799" s="2" t="n">
        <v>100</v>
      </c>
      <c r="AF1799" s="3" t="b">
        <f aca="false">TRUE()</f>
        <v>1</v>
      </c>
    </row>
    <row r="1800" customFormat="false" ht="15" hidden="false" customHeight="false" outlineLevel="0" collapsed="false">
      <c r="A1800" s="2" t="s">
        <v>1836</v>
      </c>
      <c r="B1800" s="2" t="s">
        <v>33</v>
      </c>
      <c r="C1800" s="2" t="n">
        <v>-5998.614506</v>
      </c>
      <c r="D1800" s="2" t="n">
        <v>-396.8411142</v>
      </c>
      <c r="E1800" s="2" t="n">
        <v>-3167.77462</v>
      </c>
      <c r="F1800" s="2" t="n">
        <v>-2.178228364</v>
      </c>
      <c r="G1800" s="2" t="n">
        <v>-5.527904244</v>
      </c>
      <c r="H1800" s="2" t="n">
        <v>4.834197706</v>
      </c>
      <c r="I1800" s="2" t="n">
        <v>6796.811923</v>
      </c>
      <c r="J1800" s="2" t="n">
        <v>0.001054503</v>
      </c>
      <c r="K1800" s="2" t="n">
        <v>51.64974262</v>
      </c>
      <c r="L1800" s="2" t="n">
        <v>208.423767</v>
      </c>
      <c r="M1800" s="2" t="n">
        <v>41.13959544</v>
      </c>
      <c r="N1800" s="2" t="n">
        <v>282.3881785</v>
      </c>
      <c r="O1800" s="2" t="n">
        <v>-0.350427355</v>
      </c>
      <c r="P1800" s="2" t="n">
        <v>0.484313503</v>
      </c>
      <c r="Q1800" s="2" t="n">
        <v>-0.179871049</v>
      </c>
      <c r="R1800" s="2" t="n">
        <v>0.781209002</v>
      </c>
      <c r="S1800" s="2" t="n">
        <v>-0.001393051</v>
      </c>
      <c r="T1800" s="2" t="n">
        <v>-0.066247266</v>
      </c>
      <c r="U1800" s="2" t="n">
        <v>-0.005952277</v>
      </c>
      <c r="V1800" s="2" t="n">
        <v>100</v>
      </c>
      <c r="W1800" s="2" t="n">
        <v>8.383135194</v>
      </c>
      <c r="X1800" s="2" t="n">
        <v>9.266784807</v>
      </c>
      <c r="Y1800" s="2" t="n">
        <v>12.69907892</v>
      </c>
      <c r="Z1800" s="2" t="n">
        <v>113.7869295</v>
      </c>
      <c r="AA1800" s="2" t="n">
        <v>36.10221963</v>
      </c>
      <c r="AB1800" s="2" t="s">
        <v>69</v>
      </c>
      <c r="AC1800" s="2" t="n">
        <v>4.954877207</v>
      </c>
      <c r="AD1800" s="2" t="s">
        <v>45</v>
      </c>
      <c r="AE1800" s="2" t="n">
        <v>100</v>
      </c>
      <c r="AF1800" s="3" t="b">
        <f aca="false">TRUE()</f>
        <v>1</v>
      </c>
    </row>
    <row r="1801" customFormat="false" ht="15" hidden="false" customHeight="false" outlineLevel="0" collapsed="false">
      <c r="A1801" s="2" t="s">
        <v>1837</v>
      </c>
      <c r="B1801" s="2" t="s">
        <v>33</v>
      </c>
      <c r="C1801" s="2" t="n">
        <v>-6115.496527</v>
      </c>
      <c r="D1801" s="2" t="n">
        <v>-727.3547884</v>
      </c>
      <c r="E1801" s="2" t="n">
        <v>-2870.683246</v>
      </c>
      <c r="F1801" s="2" t="n">
        <v>-1.716327304</v>
      </c>
      <c r="G1801" s="2" t="n">
        <v>-5.485038478</v>
      </c>
      <c r="H1801" s="2" t="n">
        <v>5.065097711</v>
      </c>
      <c r="I1801" s="2" t="n">
        <v>6797.568189</v>
      </c>
      <c r="J1801" s="2" t="n">
        <v>0.001124486</v>
      </c>
      <c r="K1801" s="2" t="n">
        <v>51.65226246</v>
      </c>
      <c r="L1801" s="2" t="n">
        <v>208.4215527</v>
      </c>
      <c r="M1801" s="2" t="n">
        <v>36.1483218</v>
      </c>
      <c r="N1801" s="2" t="n">
        <v>291.2562912</v>
      </c>
      <c r="O1801" s="2" t="n">
        <v>-0.356288142</v>
      </c>
      <c r="P1801" s="2" t="n">
        <v>0.510456672</v>
      </c>
      <c r="Q1801" s="2" t="n">
        <v>-0.167906144</v>
      </c>
      <c r="R1801" s="2" t="n">
        <v>0.764395364</v>
      </c>
      <c r="S1801" s="2" t="n">
        <v>0.00136492</v>
      </c>
      <c r="T1801" s="2" t="n">
        <v>-0.069369644</v>
      </c>
      <c r="U1801" s="2" t="n">
        <v>0.00178662</v>
      </c>
      <c r="V1801" s="2" t="n">
        <v>100</v>
      </c>
      <c r="W1801" s="2" t="n">
        <v>8.378687065</v>
      </c>
      <c r="X1801" s="2" t="n">
        <v>9.617271219</v>
      </c>
      <c r="Y1801" s="2" t="n">
        <v>12.88594888</v>
      </c>
      <c r="Z1801" s="2" t="n">
        <v>116.4349618</v>
      </c>
      <c r="AA1801" s="2" t="n">
        <v>35.8548558</v>
      </c>
      <c r="AB1801" s="2" t="s">
        <v>69</v>
      </c>
      <c r="AC1801" s="2" t="n">
        <v>5.259592291</v>
      </c>
      <c r="AD1801" s="2" t="s">
        <v>45</v>
      </c>
      <c r="AE1801" s="2" t="n">
        <v>100</v>
      </c>
      <c r="AF1801" s="3" t="b">
        <f aca="false">TRUE()</f>
        <v>1</v>
      </c>
    </row>
    <row r="1802" customFormat="false" ht="15" hidden="false" customHeight="false" outlineLevel="0" collapsed="false">
      <c r="A1802" s="2" t="s">
        <v>1838</v>
      </c>
      <c r="B1802" s="2" t="s">
        <v>33</v>
      </c>
      <c r="C1802" s="2" t="n">
        <v>-6204.411665</v>
      </c>
      <c r="D1802" s="2" t="n">
        <v>-1054.542127</v>
      </c>
      <c r="E1802" s="2" t="n">
        <v>-2560.426469</v>
      </c>
      <c r="F1802" s="2" t="n">
        <v>-1.24635262</v>
      </c>
      <c r="G1802" s="2" t="n">
        <v>-5.417062347</v>
      </c>
      <c r="H1802" s="2" t="n">
        <v>5.272873857</v>
      </c>
      <c r="I1802" s="2" t="n">
        <v>6798.279124</v>
      </c>
      <c r="J1802" s="2" t="n">
        <v>0.001214308</v>
      </c>
      <c r="K1802" s="2" t="n">
        <v>51.65462974</v>
      </c>
      <c r="L1802" s="2" t="n">
        <v>208.419761</v>
      </c>
      <c r="M1802" s="2" t="n">
        <v>32.55763651</v>
      </c>
      <c r="N1802" s="2" t="n">
        <v>298.7243121</v>
      </c>
      <c r="O1802" s="2" t="n">
        <v>-0.361744536</v>
      </c>
      <c r="P1802" s="2" t="n">
        <v>0.53602054</v>
      </c>
      <c r="Q1802" s="2" t="n">
        <v>-0.15574818</v>
      </c>
      <c r="R1802" s="2" t="n">
        <v>0.746703004</v>
      </c>
      <c r="S1802" s="2" t="n">
        <v>-0.00150157</v>
      </c>
      <c r="T1802" s="2" t="n">
        <v>-0.062158047</v>
      </c>
      <c r="U1802" s="2" t="n">
        <v>0.006910374</v>
      </c>
      <c r="V1802" s="2" t="n">
        <v>100</v>
      </c>
      <c r="W1802" s="2" t="n">
        <v>8.40784207</v>
      </c>
      <c r="X1802" s="2" t="n">
        <v>10.78132374</v>
      </c>
      <c r="Y1802" s="2" t="n">
        <v>13.28835501</v>
      </c>
      <c r="Z1802" s="2" t="n">
        <v>124.4041396</v>
      </c>
      <c r="AA1802" s="2" t="n">
        <v>33.75647229</v>
      </c>
      <c r="AB1802" s="2" t="s">
        <v>69</v>
      </c>
      <c r="AC1802" s="2" t="n">
        <v>4.970088659</v>
      </c>
      <c r="AD1802" s="2" t="s">
        <v>45</v>
      </c>
      <c r="AE1802" s="2" t="n">
        <v>100</v>
      </c>
      <c r="AF1802" s="3" t="b">
        <f aca="false">TRUE()</f>
        <v>1</v>
      </c>
    </row>
    <row r="1803" customFormat="false" ht="15" hidden="false" customHeight="false" outlineLevel="0" collapsed="false">
      <c r="A1803" s="2" t="s">
        <v>1839</v>
      </c>
      <c r="B1803" s="2" t="s">
        <v>33</v>
      </c>
      <c r="C1803" s="2" t="n">
        <v>-6264.939825</v>
      </c>
      <c r="D1803" s="2" t="n">
        <v>-1376.904585</v>
      </c>
      <c r="E1803" s="2" t="n">
        <v>-2238.421617</v>
      </c>
      <c r="F1803" s="2" t="n">
        <v>-0.770454973</v>
      </c>
      <c r="G1803" s="2" t="n">
        <v>-5.324264207</v>
      </c>
      <c r="H1803" s="2" t="n">
        <v>5.456547323</v>
      </c>
      <c r="I1803" s="2" t="n">
        <v>6798.931644</v>
      </c>
      <c r="J1803" s="2" t="n">
        <v>0.001316245</v>
      </c>
      <c r="K1803" s="2" t="n">
        <v>51.65680107</v>
      </c>
      <c r="L1803" s="2" t="n">
        <v>208.418362</v>
      </c>
      <c r="M1803" s="2" t="n">
        <v>30.31833477</v>
      </c>
      <c r="N1803" s="2" t="n">
        <v>304.8414588</v>
      </c>
      <c r="O1803" s="2" t="n">
        <v>-0.366790082</v>
      </c>
      <c r="P1803" s="2" t="n">
        <v>0.560975484</v>
      </c>
      <c r="Q1803" s="2" t="n">
        <v>-0.143411106</v>
      </c>
      <c r="R1803" s="2" t="n">
        <v>0.72815163</v>
      </c>
      <c r="S1803" s="2" t="n">
        <v>0.001312059</v>
      </c>
      <c r="T1803" s="2" t="n">
        <v>-0.069554087</v>
      </c>
      <c r="U1803" s="2" t="n">
        <v>0.011273864</v>
      </c>
      <c r="V1803" s="2" t="n">
        <v>100</v>
      </c>
      <c r="W1803" s="2" t="n">
        <v>8.42401108</v>
      </c>
      <c r="X1803" s="2" t="n">
        <v>9.861490491</v>
      </c>
      <c r="Y1803" s="2" t="n">
        <v>13.9740011</v>
      </c>
      <c r="Z1803" s="2" t="n">
        <v>120.1065065</v>
      </c>
      <c r="AA1803" s="2" t="n">
        <v>37.03320133</v>
      </c>
      <c r="AB1803" s="2" t="s">
        <v>69</v>
      </c>
      <c r="AC1803" s="2" t="n">
        <v>4.969659842</v>
      </c>
      <c r="AD1803" s="2" t="s">
        <v>45</v>
      </c>
      <c r="AE1803" s="2" t="n">
        <v>100</v>
      </c>
      <c r="AF1803" s="3" t="b">
        <f aca="false">TRUE()</f>
        <v>1</v>
      </c>
    </row>
    <row r="1804" customFormat="false" ht="15" hidden="false" customHeight="false" outlineLevel="0" collapsed="false">
      <c r="A1804" s="2" t="s">
        <v>1840</v>
      </c>
      <c r="B1804" s="2" t="s">
        <v>33</v>
      </c>
      <c r="C1804" s="2" t="n">
        <v>-6296.790982</v>
      </c>
      <c r="D1804" s="2" t="n">
        <v>-1692.964395</v>
      </c>
      <c r="E1804" s="2" t="n">
        <v>-1906.141479</v>
      </c>
      <c r="F1804" s="2" t="n">
        <v>-0.290817768</v>
      </c>
      <c r="G1804" s="2" t="n">
        <v>-5.207048226</v>
      </c>
      <c r="H1804" s="2" t="n">
        <v>5.615248977</v>
      </c>
      <c r="I1804" s="2" t="n">
        <v>6799.513708</v>
      </c>
      <c r="J1804" s="2" t="n">
        <v>0.001423485</v>
      </c>
      <c r="K1804" s="2" t="n">
        <v>51.65873657</v>
      </c>
      <c r="L1804" s="2" t="n">
        <v>208.4173186</v>
      </c>
      <c r="M1804" s="2" t="n">
        <v>29.24968495</v>
      </c>
      <c r="N1804" s="2" t="n">
        <v>309.7884756</v>
      </c>
      <c r="O1804" s="2" t="n">
        <v>-0.37141877</v>
      </c>
      <c r="P1804" s="2" t="n">
        <v>0.585292534</v>
      </c>
      <c r="Q1804" s="2" t="n">
        <v>-0.1309091</v>
      </c>
      <c r="R1804" s="2" t="n">
        <v>0.708761988</v>
      </c>
      <c r="S1804" s="2" t="n">
        <v>0.006830371</v>
      </c>
      <c r="T1804" s="2" t="n">
        <v>-0.063608923</v>
      </c>
      <c r="U1804" s="2" t="n">
        <v>-0.000427856</v>
      </c>
      <c r="V1804" s="2" t="n">
        <v>100</v>
      </c>
      <c r="W1804" s="2" t="n">
        <v>8.380676349</v>
      </c>
      <c r="X1804" s="2" t="n">
        <v>10.25747849</v>
      </c>
      <c r="Y1804" s="2" t="n">
        <v>14.69249976</v>
      </c>
      <c r="Z1804" s="2" t="n">
        <v>120.4328824</v>
      </c>
      <c r="AA1804" s="2" t="n">
        <v>34.46827504</v>
      </c>
      <c r="AB1804" s="2" t="s">
        <v>69</v>
      </c>
      <c r="AC1804" s="2" t="n">
        <v>4.711415493</v>
      </c>
      <c r="AD1804" s="2" t="s">
        <v>45</v>
      </c>
      <c r="AE1804" s="2" t="n">
        <v>100</v>
      </c>
      <c r="AF1804" s="3" t="b">
        <f aca="false">TRUE()</f>
        <v>1</v>
      </c>
    </row>
    <row r="1805" customFormat="false" ht="15" hidden="false" customHeight="false" outlineLevel="0" collapsed="false">
      <c r="A1805" s="2" t="s">
        <v>1841</v>
      </c>
      <c r="B1805" s="2" t="s">
        <v>33</v>
      </c>
      <c r="C1805" s="2" t="n">
        <v>-6299.806841</v>
      </c>
      <c r="D1805" s="2" t="n">
        <v>-2001.271482</v>
      </c>
      <c r="E1805" s="2" t="n">
        <v>-1565.107583</v>
      </c>
      <c r="F1805" s="2" t="n">
        <v>0.190353141</v>
      </c>
      <c r="G1805" s="2" t="n">
        <v>-5.065933126</v>
      </c>
      <c r="H1805" s="2" t="n">
        <v>5.748224202</v>
      </c>
      <c r="I1805" s="2" t="n">
        <v>6800.014551</v>
      </c>
      <c r="J1805" s="2" t="n">
        <v>0.001530436</v>
      </c>
      <c r="K1805" s="2" t="n">
        <v>51.66040068</v>
      </c>
      <c r="L1805" s="2" t="n">
        <v>208.4165869</v>
      </c>
      <c r="M1805" s="2" t="n">
        <v>29.14017058</v>
      </c>
      <c r="N1805" s="2" t="n">
        <v>313.7768918</v>
      </c>
      <c r="O1805" s="2" t="n">
        <v>-0.375625047</v>
      </c>
      <c r="P1805" s="2" t="n">
        <v>0.608943406</v>
      </c>
      <c r="Q1805" s="2" t="n">
        <v>-0.118256555</v>
      </c>
      <c r="R1805" s="2" t="n">
        <v>0.688555836</v>
      </c>
      <c r="S1805" s="2" t="n">
        <v>0.002893606</v>
      </c>
      <c r="T1805" s="2" t="n">
        <v>-0.060452489</v>
      </c>
      <c r="U1805" s="2" t="n">
        <v>-0.001284392</v>
      </c>
      <c r="V1805" s="2" t="n">
        <v>100</v>
      </c>
      <c r="W1805" s="2" t="n">
        <v>8.385147093</v>
      </c>
      <c r="X1805" s="2" t="n">
        <v>10.18896337</v>
      </c>
      <c r="Y1805" s="2" t="n">
        <v>14.78998485</v>
      </c>
      <c r="Z1805" s="2" t="n">
        <v>117.9579934</v>
      </c>
      <c r="AA1805" s="2" t="n">
        <v>32.52203678</v>
      </c>
      <c r="AB1805" s="2" t="s">
        <v>69</v>
      </c>
      <c r="AC1805" s="2" t="n">
        <v>3.934963678</v>
      </c>
      <c r="AD1805" s="2" t="s">
        <v>45</v>
      </c>
      <c r="AE1805" s="2" t="n">
        <v>100</v>
      </c>
      <c r="AF1805" s="3" t="b">
        <f aca="false">TRUE()</f>
        <v>1</v>
      </c>
    </row>
    <row r="1806" customFormat="false" ht="15" hidden="false" customHeight="false" outlineLevel="0" collapsed="false">
      <c r="A1806" s="2" t="s">
        <v>1842</v>
      </c>
      <c r="B1806" s="2" t="s">
        <v>33</v>
      </c>
      <c r="C1806" s="2" t="n">
        <v>-6273.961868</v>
      </c>
      <c r="D1806" s="2" t="n">
        <v>-2300.410282</v>
      </c>
      <c r="E1806" s="2" t="n">
        <v>-1216.883187</v>
      </c>
      <c r="F1806" s="2" t="n">
        <v>0.670840013</v>
      </c>
      <c r="G1806" s="2" t="n">
        <v>-4.901550284</v>
      </c>
      <c r="H1806" s="2" t="n">
        <v>5.854837176</v>
      </c>
      <c r="I1806" s="2" t="n">
        <v>6800.424883</v>
      </c>
      <c r="J1806" s="2" t="n">
        <v>0.001632645</v>
      </c>
      <c r="K1806" s="2" t="n">
        <v>51.66176276</v>
      </c>
      <c r="L1806" s="2" t="n">
        <v>208.4161175</v>
      </c>
      <c r="M1806" s="2" t="n">
        <v>29.79555123</v>
      </c>
      <c r="N1806" s="2" t="n">
        <v>317.00096</v>
      </c>
      <c r="O1806" s="2" t="n">
        <v>-0.379403827</v>
      </c>
      <c r="P1806" s="2" t="n">
        <v>0.631900547</v>
      </c>
      <c r="Q1806" s="2" t="n">
        <v>-0.105468058</v>
      </c>
      <c r="R1806" s="2" t="n">
        <v>0.667555933</v>
      </c>
      <c r="S1806" s="2" t="n">
        <v>0.001058871</v>
      </c>
      <c r="T1806" s="2" t="n">
        <v>-0.063836275</v>
      </c>
      <c r="U1806" s="2" t="n">
        <v>-0.016548431</v>
      </c>
      <c r="V1806" s="2" t="n">
        <v>100</v>
      </c>
      <c r="W1806" s="2" t="n">
        <v>8.398980256</v>
      </c>
      <c r="X1806" s="2" t="n">
        <v>10.68626596</v>
      </c>
      <c r="Y1806" s="2" t="n">
        <v>15.47814151</v>
      </c>
      <c r="Z1806" s="2" t="n">
        <v>124.2267508</v>
      </c>
      <c r="AA1806" s="2" t="n">
        <v>34.47301401</v>
      </c>
      <c r="AB1806" s="2" t="s">
        <v>69</v>
      </c>
      <c r="AC1806" s="2" t="n">
        <v>4.60855114</v>
      </c>
      <c r="AD1806" s="2" t="s">
        <v>45</v>
      </c>
      <c r="AE1806" s="2" t="n">
        <v>100</v>
      </c>
      <c r="AF1806" s="3" t="b">
        <f aca="false">TRUE()</f>
        <v>1</v>
      </c>
    </row>
    <row r="1807" customFormat="false" ht="15" hidden="false" customHeight="false" outlineLevel="0" collapsed="false">
      <c r="A1807" s="2" t="s">
        <v>1843</v>
      </c>
      <c r="B1807" s="2" t="s">
        <v>33</v>
      </c>
      <c r="C1807" s="2" t="n">
        <v>-6219.363683</v>
      </c>
      <c r="D1807" s="2" t="n">
        <v>-2589.006425</v>
      </c>
      <c r="E1807" s="2" t="n">
        <v>-863.0660421</v>
      </c>
      <c r="F1807" s="2" t="n">
        <v>1.148423982</v>
      </c>
      <c r="G1807" s="2" t="n">
        <v>-4.714641206</v>
      </c>
      <c r="H1807" s="2" t="n">
        <v>5.934574562</v>
      </c>
      <c r="I1807" s="2" t="n">
        <v>6800.737067</v>
      </c>
      <c r="J1807" s="2" t="n">
        <v>0.00172661</v>
      </c>
      <c r="K1807" s="2" t="n">
        <v>51.66279769</v>
      </c>
      <c r="L1807" s="2" t="n">
        <v>208.4158559</v>
      </c>
      <c r="M1807" s="2" t="n">
        <v>31.05385104</v>
      </c>
      <c r="N1807" s="2" t="n">
        <v>319.6226674</v>
      </c>
      <c r="O1807" s="2" t="n">
        <v>-0.382750497</v>
      </c>
      <c r="P1807" s="2" t="n">
        <v>0.654137169</v>
      </c>
      <c r="Q1807" s="2" t="n">
        <v>-0.092558374</v>
      </c>
      <c r="R1807" s="2" t="n">
        <v>0.645786009</v>
      </c>
      <c r="S1807" s="2" t="n">
        <v>-0.007475213</v>
      </c>
      <c r="T1807" s="2" t="n">
        <v>-0.068659922</v>
      </c>
      <c r="U1807" s="2" t="n">
        <v>0.018959553</v>
      </c>
      <c r="V1807" s="2" t="n">
        <v>100</v>
      </c>
      <c r="W1807" s="2" t="n">
        <v>8.426859853</v>
      </c>
      <c r="X1807" s="2" t="n">
        <v>9.947672972</v>
      </c>
      <c r="Y1807" s="2" t="n">
        <v>15.95413378</v>
      </c>
      <c r="Z1807" s="2" t="n">
        <v>117.3002799</v>
      </c>
      <c r="AA1807" s="2" t="n">
        <v>33.47263387</v>
      </c>
      <c r="AB1807" s="2" t="s">
        <v>69</v>
      </c>
      <c r="AC1807" s="2" t="n">
        <v>5.547976137</v>
      </c>
      <c r="AD1807" s="2" t="s">
        <v>45</v>
      </c>
      <c r="AE1807" s="2" t="n">
        <v>100</v>
      </c>
      <c r="AF1807" s="3" t="b">
        <f aca="false">TRUE()</f>
        <v>1</v>
      </c>
    </row>
    <row r="1808" customFormat="false" ht="15" hidden="false" customHeight="false" outlineLevel="0" collapsed="false">
      <c r="A1808" s="2" t="s">
        <v>1844</v>
      </c>
      <c r="B1808" s="2" t="s">
        <v>33</v>
      </c>
      <c r="C1808" s="2" t="n">
        <v>-6136.252798</v>
      </c>
      <c r="D1808" s="2" t="n">
        <v>-2865.733261</v>
      </c>
      <c r="E1808" s="2" t="n">
        <v>-505.2809474</v>
      </c>
      <c r="F1808" s="2" t="n">
        <v>1.62089595</v>
      </c>
      <c r="G1808" s="2" t="n">
        <v>-4.506054361</v>
      </c>
      <c r="H1808" s="2" t="n">
        <v>5.987048557</v>
      </c>
      <c r="I1808" s="2" t="n">
        <v>6800.945264</v>
      </c>
      <c r="J1808" s="2" t="n">
        <v>0.001809597</v>
      </c>
      <c r="K1808" s="2" t="n">
        <v>51.66348632</v>
      </c>
      <c r="L1808" s="2" t="n">
        <v>208.4157441</v>
      </c>
      <c r="M1808" s="2" t="n">
        <v>32.78531377</v>
      </c>
      <c r="N1808" s="2" t="n">
        <v>321.7717803</v>
      </c>
      <c r="O1808" s="2" t="n">
        <v>-0.385660933</v>
      </c>
      <c r="P1808" s="2" t="n">
        <v>0.675627284</v>
      </c>
      <c r="Q1808" s="2" t="n">
        <v>-0.079542426</v>
      </c>
      <c r="R1808" s="2" t="n">
        <v>0.623270744</v>
      </c>
      <c r="S1808" s="2" t="n">
        <v>-0.006739037</v>
      </c>
      <c r="T1808" s="2" t="n">
        <v>-0.064889431</v>
      </c>
      <c r="U1808" s="2" t="n">
        <v>0.018103294</v>
      </c>
      <c r="V1808" s="2" t="n">
        <v>100</v>
      </c>
      <c r="W1808" s="2" t="n">
        <v>8.387076373</v>
      </c>
      <c r="X1808" s="2" t="n">
        <v>10.63056328</v>
      </c>
      <c r="Y1808" s="2" t="n">
        <v>16.29686229</v>
      </c>
      <c r="Z1808" s="2" t="n">
        <v>124.2342174</v>
      </c>
      <c r="AA1808" s="2" t="n">
        <v>35.07487134</v>
      </c>
      <c r="AB1808" s="2" t="s">
        <v>69</v>
      </c>
      <c r="AC1808" s="2" t="n">
        <v>4.940279614</v>
      </c>
      <c r="AD1808" s="2" t="s">
        <v>45</v>
      </c>
      <c r="AE1808" s="2" t="n">
        <v>100</v>
      </c>
      <c r="AF1808" s="3" t="b">
        <f aca="false">TRUE()</f>
        <v>1</v>
      </c>
    </row>
    <row r="1809" customFormat="false" ht="15" hidden="false" customHeight="false" outlineLevel="0" collapsed="false">
      <c r="A1809" s="2" t="s">
        <v>1845</v>
      </c>
      <c r="B1809" s="2" t="s">
        <v>33</v>
      </c>
      <c r="C1809" s="2" t="n">
        <v>-6025.001709</v>
      </c>
      <c r="D1809" s="2" t="n">
        <v>-3129.318155</v>
      </c>
      <c r="E1809" s="2" t="n">
        <v>-145.1721441</v>
      </c>
      <c r="F1809" s="2" t="n">
        <v>2.086067525</v>
      </c>
      <c r="G1809" s="2" t="n">
        <v>-4.276741392</v>
      </c>
      <c r="H1809" s="2" t="n">
        <v>6.011999283</v>
      </c>
      <c r="I1809" s="2" t="n">
        <v>6801.04555</v>
      </c>
      <c r="J1809" s="2" t="n">
        <v>0.001879504</v>
      </c>
      <c r="K1809" s="2" t="n">
        <v>51.66381587</v>
      </c>
      <c r="L1809" s="2" t="n">
        <v>208.4157209</v>
      </c>
      <c r="M1809" s="2" t="n">
        <v>34.88723342</v>
      </c>
      <c r="N1809" s="2" t="n">
        <v>323.5510131</v>
      </c>
      <c r="O1809" s="2" t="n">
        <v>-0.388131502</v>
      </c>
      <c r="P1809" s="2" t="n">
        <v>0.696345747</v>
      </c>
      <c r="Q1809" s="2" t="n">
        <v>-0.066435274</v>
      </c>
      <c r="R1809" s="2" t="n">
        <v>0.600035742</v>
      </c>
      <c r="S1809" s="2" t="n">
        <v>0.002466031</v>
      </c>
      <c r="T1809" s="2" t="n">
        <v>-0.072592805</v>
      </c>
      <c r="U1809" s="2" t="n">
        <v>0.006902501</v>
      </c>
      <c r="V1809" s="2" t="n">
        <v>100</v>
      </c>
      <c r="W1809" s="2" t="n">
        <v>8.402542355</v>
      </c>
      <c r="X1809" s="2" t="n">
        <v>10.30682586</v>
      </c>
      <c r="Y1809" s="2" t="n">
        <v>16.35375062</v>
      </c>
      <c r="Z1809" s="2" t="n">
        <v>119.7131579</v>
      </c>
      <c r="AA1809" s="2" t="n">
        <v>33.10961701</v>
      </c>
      <c r="AB1809" s="2" t="s">
        <v>69</v>
      </c>
      <c r="AC1809" s="2" t="n">
        <v>4.475989059</v>
      </c>
      <c r="AD1809" s="2" t="s">
        <v>45</v>
      </c>
      <c r="AE1809" s="2" t="n">
        <v>100</v>
      </c>
      <c r="AF1809" s="3" t="b">
        <f aca="false">TRUE()</f>
        <v>1</v>
      </c>
    </row>
    <row r="1810" customFormat="false" ht="15" hidden="false" customHeight="false" outlineLevel="0" collapsed="false">
      <c r="A1810" s="2" t="s">
        <v>1846</v>
      </c>
      <c r="B1810" s="2" t="s">
        <v>33</v>
      </c>
      <c r="C1810" s="2" t="n">
        <v>-5886.113321</v>
      </c>
      <c r="D1810" s="2" t="n">
        <v>-3378.54856</v>
      </c>
      <c r="E1810" s="2" t="n">
        <v>215.6044142</v>
      </c>
      <c r="F1810" s="2" t="n">
        <v>2.541781927</v>
      </c>
      <c r="G1810" s="2" t="n">
        <v>-4.027752711</v>
      </c>
      <c r="H1810" s="2" t="n">
        <v>6.009296462</v>
      </c>
      <c r="I1810" s="2" t="n">
        <v>6801.035988</v>
      </c>
      <c r="J1810" s="2" t="n">
        <v>0.001934757</v>
      </c>
      <c r="K1810" s="2" t="n">
        <v>51.6637801</v>
      </c>
      <c r="L1810" s="2" t="n">
        <v>208.4157236</v>
      </c>
      <c r="M1810" s="2" t="n">
        <v>37.27793739</v>
      </c>
      <c r="N1810" s="2" t="n">
        <v>325.0420449</v>
      </c>
      <c r="O1810" s="2" t="n">
        <v>-0.390159072</v>
      </c>
      <c r="P1810" s="2" t="n">
        <v>0.716268287</v>
      </c>
      <c r="Q1810" s="2" t="n">
        <v>-0.053252101</v>
      </c>
      <c r="R1810" s="2" t="n">
        <v>0.576107502</v>
      </c>
      <c r="S1810" s="2" t="n">
        <v>0.019454719</v>
      </c>
      <c r="T1810" s="2" t="n">
        <v>-0.061691713</v>
      </c>
      <c r="U1810" s="2" t="n">
        <v>0.014254059</v>
      </c>
      <c r="V1810" s="2" t="n">
        <v>100</v>
      </c>
      <c r="W1810" s="2" t="n">
        <v>8.434367779</v>
      </c>
      <c r="X1810" s="2" t="n">
        <v>9.738093254</v>
      </c>
      <c r="Y1810" s="2" t="n">
        <v>16.68750985</v>
      </c>
      <c r="Z1810" s="2" t="n">
        <v>116.8195054</v>
      </c>
      <c r="AA1810" s="2" t="n">
        <v>34.68484541</v>
      </c>
      <c r="AB1810" s="2" t="s">
        <v>69</v>
      </c>
      <c r="AC1810" s="2" t="n">
        <v>5.02314863</v>
      </c>
      <c r="AD1810" s="2" t="s">
        <v>45</v>
      </c>
      <c r="AE1810" s="2" t="n">
        <v>100</v>
      </c>
      <c r="AF1810" s="3" t="b">
        <f aca="false">TRUE()</f>
        <v>1</v>
      </c>
    </row>
    <row r="1811" customFormat="false" ht="15" hidden="false" customHeight="false" outlineLevel="0" collapsed="false">
      <c r="A1811" s="2" t="s">
        <v>1847</v>
      </c>
      <c r="B1811" s="2" t="s">
        <v>33</v>
      </c>
      <c r="C1811" s="2" t="n">
        <v>-5720.218733</v>
      </c>
      <c r="D1811" s="2" t="n">
        <v>-3612.277789</v>
      </c>
      <c r="E1811" s="2" t="n">
        <v>575.3888698</v>
      </c>
      <c r="F1811" s="2" t="n">
        <v>2.985924785</v>
      </c>
      <c r="G1811" s="2" t="n">
        <v>-3.760232523</v>
      </c>
      <c r="H1811" s="2" t="n">
        <v>5.978940376</v>
      </c>
      <c r="I1811" s="2" t="n">
        <v>6800.916672</v>
      </c>
      <c r="J1811" s="2" t="n">
        <v>0.001974237</v>
      </c>
      <c r="K1811" s="2" t="n">
        <v>51.66337952</v>
      </c>
      <c r="L1811" s="2" t="n">
        <v>208.4156891</v>
      </c>
      <c r="M1811" s="2" t="n">
        <v>39.89140784</v>
      </c>
      <c r="N1811" s="2" t="n">
        <v>326.3108972</v>
      </c>
      <c r="O1811" s="2" t="n">
        <v>-0.391741021</v>
      </c>
      <c r="P1811" s="2" t="n">
        <v>0.73537154</v>
      </c>
      <c r="Q1811" s="2" t="n">
        <v>-0.040008183</v>
      </c>
      <c r="R1811" s="2" t="n">
        <v>0.551513386</v>
      </c>
      <c r="S1811" s="2" t="n">
        <v>-0.003279348</v>
      </c>
      <c r="T1811" s="2" t="n">
        <v>-0.065291005</v>
      </c>
      <c r="U1811" s="2" t="n">
        <v>0.01137662</v>
      </c>
      <c r="V1811" s="2" t="n">
        <v>100</v>
      </c>
      <c r="W1811" s="2" t="n">
        <v>8.418099199</v>
      </c>
      <c r="X1811" s="2" t="n">
        <v>9.857594726</v>
      </c>
      <c r="Y1811" s="2" t="n">
        <v>17.11243234</v>
      </c>
      <c r="Z1811" s="2" t="n">
        <v>119.3736054</v>
      </c>
      <c r="AA1811" s="2" t="n">
        <v>36.39139511</v>
      </c>
      <c r="AB1811" s="2" t="s">
        <v>69</v>
      </c>
      <c r="AC1811" s="2" t="n">
        <v>5.172751525</v>
      </c>
      <c r="AD1811" s="2" t="s">
        <v>45</v>
      </c>
      <c r="AE1811" s="2" t="n">
        <v>100</v>
      </c>
      <c r="AF1811" s="3" t="b">
        <f aca="false">TRUE()</f>
        <v>1</v>
      </c>
    </row>
    <row r="1812" customFormat="false" ht="15" hidden="false" customHeight="false" outlineLevel="0" collapsed="false">
      <c r="A1812" s="2" t="s">
        <v>1848</v>
      </c>
      <c r="B1812" s="2" t="s">
        <v>33</v>
      </c>
      <c r="C1812" s="2" t="n">
        <v>-5528.074368</v>
      </c>
      <c r="D1812" s="2" t="n">
        <v>-3829.430486</v>
      </c>
      <c r="E1812" s="2" t="n">
        <v>932.5253047</v>
      </c>
      <c r="F1812" s="2" t="n">
        <v>3.416434733</v>
      </c>
      <c r="G1812" s="2" t="n">
        <v>-3.475413282</v>
      </c>
      <c r="H1812" s="2" t="n">
        <v>5.921062087</v>
      </c>
      <c r="I1812" s="2" t="n">
        <v>6800.689729</v>
      </c>
      <c r="J1812" s="2" t="n">
        <v>0.001997235</v>
      </c>
      <c r="K1812" s="2" t="n">
        <v>51.66262132</v>
      </c>
      <c r="L1812" s="2" t="n">
        <v>208.4155547</v>
      </c>
      <c r="M1812" s="2" t="n">
        <v>42.67285982</v>
      </c>
      <c r="N1812" s="2" t="n">
        <v>327.4123559</v>
      </c>
      <c r="O1812" s="2" t="n">
        <v>-0.392875242</v>
      </c>
      <c r="P1812" s="2" t="n">
        <v>0.753633089</v>
      </c>
      <c r="Q1812" s="2" t="n">
        <v>-0.026718879</v>
      </c>
      <c r="R1812" s="2" t="n">
        <v>0.52628159</v>
      </c>
      <c r="S1812" s="2" t="n">
        <v>-0.00929475</v>
      </c>
      <c r="T1812" s="2" t="n">
        <v>-0.060412334</v>
      </c>
      <c r="U1812" s="2" t="n">
        <v>0.005456903</v>
      </c>
      <c r="V1812" s="2" t="n">
        <v>100</v>
      </c>
      <c r="W1812" s="2" t="n">
        <v>8.381917324</v>
      </c>
      <c r="X1812" s="2" t="n">
        <v>10.7466968</v>
      </c>
      <c r="Y1812" s="2" t="n">
        <v>17.6057209</v>
      </c>
      <c r="Z1812" s="2" t="n">
        <v>124.0377337</v>
      </c>
      <c r="AA1812" s="2" t="n">
        <v>33.95980966</v>
      </c>
      <c r="AB1812" s="2" t="s">
        <v>69</v>
      </c>
      <c r="AC1812" s="2" t="n">
        <v>4.703568635</v>
      </c>
      <c r="AD1812" s="2" t="s">
        <v>45</v>
      </c>
      <c r="AE1812" s="2" t="n">
        <v>100</v>
      </c>
      <c r="AF1812" s="3" t="b">
        <f aca="false">TRUE()</f>
        <v>1</v>
      </c>
    </row>
    <row r="1813" customFormat="false" ht="15" hidden="false" customHeight="false" outlineLevel="0" collapsed="false">
      <c r="A1813" s="2" t="s">
        <v>1849</v>
      </c>
      <c r="B1813" s="2" t="s">
        <v>33</v>
      </c>
      <c r="C1813" s="2" t="n">
        <v>-5310.558487</v>
      </c>
      <c r="D1813" s="2" t="n">
        <v>-4029.007737</v>
      </c>
      <c r="E1813" s="2" t="n">
        <v>1285.369575</v>
      </c>
      <c r="F1813" s="2" t="n">
        <v>3.831313726</v>
      </c>
      <c r="G1813" s="2" t="n">
        <v>-3.174609643</v>
      </c>
      <c r="H1813" s="2" t="n">
        <v>5.835922912</v>
      </c>
      <c r="I1813" s="2" t="n">
        <v>6800.359281</v>
      </c>
      <c r="J1813" s="2" t="n">
        <v>0.002003409</v>
      </c>
      <c r="K1813" s="2" t="n">
        <v>51.66151929</v>
      </c>
      <c r="L1813" s="2" t="n">
        <v>208.4152597</v>
      </c>
      <c r="M1813" s="2" t="n">
        <v>45.57517476</v>
      </c>
      <c r="N1813" s="2" t="n">
        <v>328.3935372</v>
      </c>
      <c r="O1813" s="2" t="n">
        <v>-0.393560149</v>
      </c>
      <c r="P1813" s="2" t="n">
        <v>0.77103149</v>
      </c>
      <c r="Q1813" s="2" t="n">
        <v>-0.013399603</v>
      </c>
      <c r="R1813" s="2" t="n">
        <v>0.500441107</v>
      </c>
      <c r="S1813" s="2" t="n">
        <v>-0.020734664</v>
      </c>
      <c r="T1813" s="2" t="n">
        <v>-0.056545654</v>
      </c>
      <c r="U1813" s="2" t="n">
        <v>0.009722125</v>
      </c>
      <c r="V1813" s="2" t="n">
        <v>100</v>
      </c>
      <c r="W1813" s="2" t="n">
        <v>8.433190652</v>
      </c>
      <c r="X1813" s="2" t="n">
        <v>9.965985258</v>
      </c>
      <c r="Y1813" s="2" t="n">
        <v>17.92110062</v>
      </c>
      <c r="Z1813" s="2" t="n">
        <v>118.3647245</v>
      </c>
      <c r="AA1813" s="2" t="n">
        <v>34.31967075</v>
      </c>
      <c r="AB1813" s="2" t="s">
        <v>69</v>
      </c>
      <c r="AC1813" s="2" t="n">
        <v>5.781929657</v>
      </c>
      <c r="AD1813" s="2" t="s">
        <v>45</v>
      </c>
      <c r="AE1813" s="2" t="n">
        <v>100</v>
      </c>
      <c r="AF1813" s="3" t="b">
        <f aca="false">TRUE()</f>
        <v>1</v>
      </c>
    </row>
    <row r="1814" customFormat="false" ht="15" hidden="false" customHeight="false" outlineLevel="0" collapsed="false">
      <c r="A1814" s="2" t="s">
        <v>1850</v>
      </c>
      <c r="B1814" s="2" t="s">
        <v>33</v>
      </c>
      <c r="C1814" s="2" t="n">
        <v>-5068.667087</v>
      </c>
      <c r="D1814" s="2" t="n">
        <v>-4210.091815</v>
      </c>
      <c r="E1814" s="2" t="n">
        <v>1632.297095</v>
      </c>
      <c r="F1814" s="2" t="n">
        <v>4.228637007</v>
      </c>
      <c r="G1814" s="2" t="n">
        <v>-2.859211948</v>
      </c>
      <c r="H1814" s="2" t="n">
        <v>5.723913159</v>
      </c>
      <c r="I1814" s="2" t="n">
        <v>6799.931372</v>
      </c>
      <c r="J1814" s="2" t="n">
        <v>0.001992759</v>
      </c>
      <c r="K1814" s="2" t="n">
        <v>51.66009355</v>
      </c>
      <c r="L1814" s="2" t="n">
        <v>208.4147461</v>
      </c>
      <c r="M1814" s="2" t="n">
        <v>48.55596816</v>
      </c>
      <c r="N1814" s="2" t="n">
        <v>329.2968194</v>
      </c>
      <c r="O1814" s="2" t="n">
        <v>-0.393794681</v>
      </c>
      <c r="P1814" s="2" t="n">
        <v>0.787546303</v>
      </c>
      <c r="Q1814" s="2" t="n">
        <v>-6.58E-005</v>
      </c>
      <c r="R1814" s="2" t="n">
        <v>0.474021693</v>
      </c>
      <c r="S1814" s="2" t="n">
        <v>-0.012635886</v>
      </c>
      <c r="T1814" s="2" t="n">
        <v>-0.063171546</v>
      </c>
      <c r="U1814" s="2" t="n">
        <v>-0.016378935</v>
      </c>
      <c r="V1814" s="2" t="n">
        <v>100</v>
      </c>
      <c r="W1814" s="2" t="n">
        <v>8.448308923</v>
      </c>
      <c r="X1814" s="2" t="n">
        <v>10.15194789</v>
      </c>
      <c r="Y1814" s="2" t="n">
        <v>17.84803103</v>
      </c>
      <c r="Z1814" s="2" t="n">
        <v>118.7153649</v>
      </c>
      <c r="AA1814" s="2" t="n">
        <v>32.94857297</v>
      </c>
      <c r="AB1814" s="2" t="s">
        <v>69</v>
      </c>
      <c r="AC1814" s="2" t="n">
        <v>4.517639717</v>
      </c>
      <c r="AD1814" s="2" t="s">
        <v>45</v>
      </c>
      <c r="AE1814" s="2" t="n">
        <v>100</v>
      </c>
      <c r="AF1814" s="3" t="b">
        <f aca="false">TRUE()</f>
        <v>1</v>
      </c>
    </row>
    <row r="1815" customFormat="false" ht="15" hidden="false" customHeight="false" outlineLevel="0" collapsed="false">
      <c r="A1815" s="2" t="s">
        <v>1851</v>
      </c>
      <c r="B1815" s="2" t="s">
        <v>33</v>
      </c>
      <c r="C1815" s="2" t="n">
        <v>-4803.509217</v>
      </c>
      <c r="D1815" s="2" t="n">
        <v>-4371.850514</v>
      </c>
      <c r="E1815" s="2" t="n">
        <v>1971.710514</v>
      </c>
      <c r="F1815" s="2" t="n">
        <v>4.606562634</v>
      </c>
      <c r="G1815" s="2" t="n">
        <v>-2.530679287</v>
      </c>
      <c r="H1815" s="2" t="n">
        <v>5.585550141</v>
      </c>
      <c r="I1815" s="2" t="n">
        <v>6799.413855</v>
      </c>
      <c r="J1815" s="2" t="n">
        <v>0.001965603</v>
      </c>
      <c r="K1815" s="2" t="n">
        <v>51.65837017</v>
      </c>
      <c r="L1815" s="2" t="n">
        <v>208.4139601</v>
      </c>
      <c r="M1815" s="2" t="n">
        <v>51.57505565</v>
      </c>
      <c r="N1815" s="2" t="n">
        <v>330.1623768</v>
      </c>
      <c r="O1815" s="2" t="n">
        <v>-0.39357831</v>
      </c>
      <c r="P1815" s="2" t="n">
        <v>0.803158126</v>
      </c>
      <c r="Q1815" s="2" t="n">
        <v>0.013267045</v>
      </c>
      <c r="R1815" s="2" t="n">
        <v>0.447053827</v>
      </c>
      <c r="S1815" s="2" t="n">
        <v>-0.004424705</v>
      </c>
      <c r="T1815" s="2" t="n">
        <v>-0.064828496</v>
      </c>
      <c r="U1815" s="2" t="n">
        <v>-0.007618114</v>
      </c>
      <c r="V1815" s="2" t="n">
        <v>100</v>
      </c>
      <c r="W1815" s="2" t="n">
        <v>8.392272601</v>
      </c>
      <c r="X1815" s="2" t="n">
        <v>9.66289627</v>
      </c>
      <c r="Y1815" s="2" t="n">
        <v>18.06112148</v>
      </c>
      <c r="Z1815" s="2" t="n">
        <v>117.0553548</v>
      </c>
      <c r="AA1815" s="2" t="n">
        <v>35.96169519</v>
      </c>
      <c r="AB1815" s="2" t="s">
        <v>69</v>
      </c>
      <c r="AC1815" s="2" t="n">
        <v>5.497484597</v>
      </c>
      <c r="AD1815" s="2" t="s">
        <v>45</v>
      </c>
      <c r="AE1815" s="2" t="n">
        <v>100</v>
      </c>
      <c r="AF1815" s="3" t="b">
        <f aca="false">TRUE()</f>
        <v>1</v>
      </c>
    </row>
    <row r="1816" customFormat="false" ht="15" hidden="false" customHeight="false" outlineLevel="0" collapsed="false">
      <c r="A1816" s="2" t="s">
        <v>1852</v>
      </c>
      <c r="B1816" s="2" t="s">
        <v>33</v>
      </c>
      <c r="C1816" s="2" t="n">
        <v>-4516.30173</v>
      </c>
      <c r="D1816" s="2" t="n">
        <v>-4513.541055</v>
      </c>
      <c r="E1816" s="2" t="n">
        <v>2302.04727</v>
      </c>
      <c r="F1816" s="2" t="n">
        <v>4.963340525</v>
      </c>
      <c r="G1816" s="2" t="n">
        <v>-2.190532207</v>
      </c>
      <c r="H1816" s="2" t="n">
        <v>5.421475471</v>
      </c>
      <c r="I1816" s="2" t="n">
        <v>6798.816248</v>
      </c>
      <c r="J1816" s="2" t="n">
        <v>0.001922557</v>
      </c>
      <c r="K1816" s="2" t="n">
        <v>51.65638075</v>
      </c>
      <c r="L1816" s="2" t="n">
        <v>208.4128527</v>
      </c>
      <c r="M1816" s="2" t="n">
        <v>54.59209243</v>
      </c>
      <c r="N1816" s="2" t="n">
        <v>331.0305397</v>
      </c>
      <c r="O1816" s="2" t="n">
        <v>-0.39291104</v>
      </c>
      <c r="P1816" s="2" t="n">
        <v>0.817848615</v>
      </c>
      <c r="Q1816" s="2" t="n">
        <v>0.026583487</v>
      </c>
      <c r="R1816" s="2" t="n">
        <v>0.419568678</v>
      </c>
      <c r="S1816" s="2" t="n">
        <v>-0.009323633</v>
      </c>
      <c r="T1816" s="2" t="n">
        <v>-0.070498982</v>
      </c>
      <c r="U1816" s="2" t="n">
        <v>-0.001572766</v>
      </c>
      <c r="V1816" s="2" t="n">
        <v>100</v>
      </c>
      <c r="W1816" s="2" t="n">
        <v>8.42087822</v>
      </c>
      <c r="X1816" s="2" t="n">
        <v>10.00970205</v>
      </c>
      <c r="Y1816" s="2" t="n">
        <v>18.48910062</v>
      </c>
      <c r="Z1816" s="2" t="n">
        <v>118.259282</v>
      </c>
      <c r="AA1816" s="2" t="n">
        <v>33.96880008</v>
      </c>
      <c r="AB1816" s="2" t="s">
        <v>69</v>
      </c>
      <c r="AC1816" s="2" t="n">
        <v>4.694660931</v>
      </c>
      <c r="AD1816" s="2" t="s">
        <v>45</v>
      </c>
      <c r="AE1816" s="2" t="n">
        <v>100</v>
      </c>
      <c r="AF1816" s="3" t="b">
        <f aca="false">TRUE()</f>
        <v>1</v>
      </c>
    </row>
    <row r="1817" customFormat="false" ht="15" hidden="false" customHeight="false" outlineLevel="0" collapsed="false">
      <c r="A1817" s="2" t="s">
        <v>1853</v>
      </c>
      <c r="B1817" s="2" t="s">
        <v>33</v>
      </c>
      <c r="C1817" s="2" t="n">
        <v>-4208.36352</v>
      </c>
      <c r="D1817" s="2" t="n">
        <v>-4634.513551</v>
      </c>
      <c r="E1817" s="2" t="n">
        <v>2621.786942</v>
      </c>
      <c r="F1817" s="2" t="n">
        <v>5.297320933</v>
      </c>
      <c r="G1817" s="2" t="n">
        <v>-1.840345104</v>
      </c>
      <c r="H1817" s="2" t="n">
        <v>5.232451697</v>
      </c>
      <c r="I1817" s="2" t="n">
        <v>6798.14956</v>
      </c>
      <c r="J1817" s="2" t="n">
        <v>0.001864519</v>
      </c>
      <c r="K1817" s="2" t="n">
        <v>51.65416178</v>
      </c>
      <c r="L1817" s="2" t="n">
        <v>208.4113809</v>
      </c>
      <c r="M1817" s="2" t="n">
        <v>57.56416632</v>
      </c>
      <c r="N1817" s="2" t="n">
        <v>331.9442011</v>
      </c>
      <c r="O1817" s="2" t="n">
        <v>-0.39179341</v>
      </c>
      <c r="P1817" s="2" t="n">
        <v>0.831600517</v>
      </c>
      <c r="Q1817" s="2" t="n">
        <v>0.039868084</v>
      </c>
      <c r="R1817" s="2" t="n">
        <v>0.391598058</v>
      </c>
      <c r="S1817" s="2" t="n">
        <v>-0.004582099</v>
      </c>
      <c r="T1817" s="2" t="n">
        <v>-0.058761106</v>
      </c>
      <c r="U1817" s="2" t="n">
        <v>0.004544586</v>
      </c>
      <c r="V1817" s="2" t="n">
        <v>100</v>
      </c>
      <c r="W1817" s="2" t="n">
        <v>8.401774408</v>
      </c>
      <c r="X1817" s="2" t="n">
        <v>10.96684287</v>
      </c>
      <c r="Y1817" s="2" t="n">
        <v>18.63205294</v>
      </c>
      <c r="Z1817" s="2" t="n">
        <v>126.4658628</v>
      </c>
      <c r="AA1817" s="2" t="n">
        <v>34.32492301</v>
      </c>
      <c r="AB1817" s="2" t="s">
        <v>69</v>
      </c>
      <c r="AC1817" s="2" t="n">
        <v>4.486147398</v>
      </c>
      <c r="AD1817" s="2" t="s">
        <v>45</v>
      </c>
      <c r="AE1817" s="2" t="n">
        <v>100</v>
      </c>
      <c r="AF1817" s="3" t="b">
        <f aca="false">TRUE()</f>
        <v>1</v>
      </c>
    </row>
    <row r="1818" customFormat="false" ht="15" hidden="false" customHeight="false" outlineLevel="0" collapsed="false">
      <c r="A1818" s="2" t="s">
        <v>1854</v>
      </c>
      <c r="B1818" s="2" t="s">
        <v>33</v>
      </c>
      <c r="C1818" s="2" t="n">
        <v>-3881.109257</v>
      </c>
      <c r="D1818" s="2" t="n">
        <v>-4734.213999</v>
      </c>
      <c r="E1818" s="2" t="n">
        <v>2929.458391</v>
      </c>
      <c r="F1818" s="2" t="n">
        <v>5.606962322</v>
      </c>
      <c r="G1818" s="2" t="n">
        <v>-1.481738384</v>
      </c>
      <c r="H1818" s="2" t="n">
        <v>5.019358275</v>
      </c>
      <c r="I1818" s="2" t="n">
        <v>6797.426079</v>
      </c>
      <c r="J1818" s="2" t="n">
        <v>0.00179266</v>
      </c>
      <c r="K1818" s="2" t="n">
        <v>51.65175401</v>
      </c>
      <c r="L1818" s="2" t="n">
        <v>208.4095084</v>
      </c>
      <c r="M1818" s="2" t="n">
        <v>60.44311273</v>
      </c>
      <c r="N1818" s="2" t="n">
        <v>332.9515017</v>
      </c>
      <c r="O1818" s="2" t="n">
        <v>-0.390226499</v>
      </c>
      <c r="P1818" s="2" t="n">
        <v>0.844397689</v>
      </c>
      <c r="Q1818" s="2" t="n">
        <v>0.053105445</v>
      </c>
      <c r="R1818" s="2" t="n">
        <v>0.363174384</v>
      </c>
      <c r="S1818" s="2" t="n">
        <v>0.02324804</v>
      </c>
      <c r="T1818" s="2" t="n">
        <v>-0.058460103</v>
      </c>
      <c r="U1818" s="2" t="n">
        <v>-0.006694468</v>
      </c>
      <c r="V1818" s="2" t="n">
        <v>100</v>
      </c>
      <c r="W1818" s="2" t="n">
        <v>8.431688117</v>
      </c>
      <c r="X1818" s="2" t="n">
        <v>10.24098336</v>
      </c>
      <c r="Y1818" s="2" t="n">
        <v>19.19976348</v>
      </c>
      <c r="Z1818" s="2" t="n">
        <v>122.537416</v>
      </c>
      <c r="AA1818" s="2" t="n">
        <v>36.1886383</v>
      </c>
      <c r="AB1818" s="2" t="s">
        <v>69</v>
      </c>
      <c r="AC1818" s="2" t="n">
        <v>5.294689975</v>
      </c>
      <c r="AD1818" s="2" t="s">
        <v>45</v>
      </c>
      <c r="AE1818" s="2" t="n">
        <v>100</v>
      </c>
      <c r="AF1818" s="3" t="b">
        <f aca="false">TRUE()</f>
        <v>1</v>
      </c>
    </row>
    <row r="1819" customFormat="false" ht="15" hidden="false" customHeight="false" outlineLevel="0" collapsed="false">
      <c r="A1819" s="2" t="s">
        <v>1855</v>
      </c>
      <c r="B1819" s="2" t="s">
        <v>33</v>
      </c>
      <c r="C1819" s="2" t="n">
        <v>-3536.042677</v>
      </c>
      <c r="D1819" s="2" t="n">
        <v>-4812.186808</v>
      </c>
      <c r="E1819" s="2" t="n">
        <v>3223.646643</v>
      </c>
      <c r="F1819" s="2" t="n">
        <v>5.890838595</v>
      </c>
      <c r="G1819" s="2" t="n">
        <v>-1.11637043</v>
      </c>
      <c r="H1819" s="2" t="n">
        <v>4.783186959</v>
      </c>
      <c r="I1819" s="2" t="n">
        <v>6796.659149</v>
      </c>
      <c r="J1819" s="2" t="n">
        <v>0.001708413</v>
      </c>
      <c r="K1819" s="2" t="n">
        <v>51.64920168</v>
      </c>
      <c r="L1819" s="2" t="n">
        <v>208.4072063</v>
      </c>
      <c r="M1819" s="2" t="n">
        <v>63.1722883</v>
      </c>
      <c r="N1819" s="2" t="n">
        <v>334.1090563</v>
      </c>
      <c r="O1819" s="2" t="n">
        <v>-0.388211924</v>
      </c>
      <c r="P1819" s="2" t="n">
        <v>0.856225121</v>
      </c>
      <c r="Q1819" s="2" t="n">
        <v>0.066280247</v>
      </c>
      <c r="R1819" s="2" t="n">
        <v>0.334330634</v>
      </c>
      <c r="S1819" s="2" t="n">
        <v>-0.006810703</v>
      </c>
      <c r="T1819" s="2" t="n">
        <v>-0.061995009</v>
      </c>
      <c r="U1819" s="2" t="n">
        <v>-0.002147467</v>
      </c>
      <c r="V1819" s="2" t="n">
        <v>100</v>
      </c>
      <c r="W1819" s="2" t="n">
        <v>8.38065683</v>
      </c>
      <c r="X1819" s="2" t="n">
        <v>10.17419343</v>
      </c>
      <c r="Y1819" s="2" t="n">
        <v>19.50716063</v>
      </c>
      <c r="Z1819" s="2" t="n">
        <v>122.5419361</v>
      </c>
      <c r="AA1819" s="2" t="n">
        <v>37.27551249</v>
      </c>
      <c r="AB1819" s="2" t="s">
        <v>69</v>
      </c>
      <c r="AC1819" s="2" t="n">
        <v>5.355217589</v>
      </c>
      <c r="AD1819" s="2" t="s">
        <v>45</v>
      </c>
      <c r="AE1819" s="2" t="n">
        <v>100</v>
      </c>
      <c r="AF1819" s="3" t="b">
        <f aca="false">TRUE()</f>
        <v>1</v>
      </c>
    </row>
    <row r="1820" customFormat="false" ht="15" hidden="false" customHeight="false" outlineLevel="0" collapsed="false">
      <c r="A1820" s="2" t="s">
        <v>1856</v>
      </c>
      <c r="B1820" s="2" t="s">
        <v>33</v>
      </c>
      <c r="C1820" s="2" t="n">
        <v>-3174.749451</v>
      </c>
      <c r="D1820" s="2" t="n">
        <v>-4868.076826</v>
      </c>
      <c r="E1820" s="2" t="n">
        <v>3502.999472</v>
      </c>
      <c r="F1820" s="2" t="n">
        <v>6.14764563</v>
      </c>
      <c r="G1820" s="2" t="n">
        <v>-0.745929445</v>
      </c>
      <c r="H1820" s="2" t="n">
        <v>4.525036622</v>
      </c>
      <c r="I1820" s="2" t="n">
        <v>6795.862917</v>
      </c>
      <c r="J1820" s="2" t="n">
        <v>0.001613485</v>
      </c>
      <c r="K1820" s="2" t="n">
        <v>51.64655172</v>
      </c>
      <c r="L1820" s="2" t="n">
        <v>208.4044534</v>
      </c>
      <c r="M1820" s="2" t="n">
        <v>65.68249198</v>
      </c>
      <c r="N1820" s="2" t="n">
        <v>335.486032</v>
      </c>
      <c r="O1820" s="2" t="n">
        <v>-0.385751837</v>
      </c>
      <c r="P1820" s="2" t="n">
        <v>0.867068957</v>
      </c>
      <c r="Q1820" s="2" t="n">
        <v>0.079377251</v>
      </c>
      <c r="R1820" s="2" t="n">
        <v>0.305100305</v>
      </c>
      <c r="S1820" s="2" t="n">
        <v>0.019502283</v>
      </c>
      <c r="T1820" s="2" t="n">
        <v>-0.066481498</v>
      </c>
      <c r="U1820" s="2" t="n">
        <v>0.003422654</v>
      </c>
      <c r="V1820" s="2" t="n">
        <v>100</v>
      </c>
      <c r="W1820" s="2" t="n">
        <v>8.40412119</v>
      </c>
      <c r="X1820" s="2" t="n">
        <v>10.27476247</v>
      </c>
      <c r="Y1820" s="2" t="n">
        <v>19.67746046</v>
      </c>
      <c r="Z1820" s="2" t="n">
        <v>121.4384064</v>
      </c>
      <c r="AA1820" s="2" t="n">
        <v>35.08805739</v>
      </c>
      <c r="AB1820" s="2" t="s">
        <v>69</v>
      </c>
      <c r="AC1820" s="2" t="n">
        <v>4.294830907</v>
      </c>
      <c r="AD1820" s="2" t="s">
        <v>45</v>
      </c>
      <c r="AE1820" s="2" t="n">
        <v>100</v>
      </c>
      <c r="AF1820" s="3" t="b">
        <f aca="false">TRUE()</f>
        <v>1</v>
      </c>
    </row>
    <row r="1821" customFormat="false" ht="15" hidden="false" customHeight="false" outlineLevel="0" collapsed="false">
      <c r="A1821" s="2" t="s">
        <v>1857</v>
      </c>
      <c r="B1821" s="2" t="s">
        <v>33</v>
      </c>
      <c r="C1821" s="2" t="n">
        <v>-2798.889693</v>
      </c>
      <c r="D1821" s="2" t="n">
        <v>-4901.630884</v>
      </c>
      <c r="E1821" s="2" t="n">
        <v>3766.233659</v>
      </c>
      <c r="F1821" s="2" t="n">
        <v>6.37620712</v>
      </c>
      <c r="G1821" s="2" t="n">
        <v>-0.372125231</v>
      </c>
      <c r="H1821" s="2" t="n">
        <v>4.246107579</v>
      </c>
      <c r="I1821" s="2" t="n">
        <v>6795.052071</v>
      </c>
      <c r="J1821" s="2" t="n">
        <v>0.001509863</v>
      </c>
      <c r="K1821" s="2" t="n">
        <v>51.64385287</v>
      </c>
      <c r="L1821" s="2" t="n">
        <v>208.401237</v>
      </c>
      <c r="M1821" s="2" t="n">
        <v>67.88668301</v>
      </c>
      <c r="N1821" s="2" t="n">
        <v>337.1694312</v>
      </c>
      <c r="O1821" s="2" t="n">
        <v>-0.382848931</v>
      </c>
      <c r="P1821" s="2" t="n">
        <v>0.876916511</v>
      </c>
      <c r="Q1821" s="2" t="n">
        <v>0.092381327</v>
      </c>
      <c r="R1821" s="2" t="n">
        <v>0.275517367</v>
      </c>
      <c r="S1821" s="2" t="n">
        <v>0.018709028</v>
      </c>
      <c r="T1821" s="2" t="n">
        <v>-0.066119083</v>
      </c>
      <c r="U1821" s="2" t="n">
        <v>-0.016051781</v>
      </c>
      <c r="V1821" s="2" t="n">
        <v>100</v>
      </c>
      <c r="W1821" s="2" t="n">
        <v>8.401276142</v>
      </c>
      <c r="X1821" s="2" t="n">
        <v>9.877069532</v>
      </c>
      <c r="Y1821" s="2" t="n">
        <v>19.6234035</v>
      </c>
      <c r="Z1821" s="2" t="n">
        <v>120.3008121</v>
      </c>
      <c r="AA1821" s="2" t="n">
        <v>37.32082348</v>
      </c>
      <c r="AB1821" s="2" t="s">
        <v>69</v>
      </c>
      <c r="AC1821" s="2" t="n">
        <v>5.09901958</v>
      </c>
      <c r="AD1821" s="2" t="s">
        <v>45</v>
      </c>
      <c r="AE1821" s="2" t="n">
        <v>100</v>
      </c>
      <c r="AF1821" s="3" t="b">
        <f aca="false">TRUE()</f>
        <v>1</v>
      </c>
    </row>
    <row r="1822" customFormat="false" ht="15" hidden="false" customHeight="false" outlineLevel="0" collapsed="false">
      <c r="A1822" s="2" t="s">
        <v>1858</v>
      </c>
      <c r="B1822" s="2" t="s">
        <v>33</v>
      </c>
      <c r="C1822" s="2" t="n">
        <v>-2410.190124</v>
      </c>
      <c r="D1822" s="2" t="n">
        <v>-4912.698849</v>
      </c>
      <c r="E1822" s="2" t="n">
        <v>4012.140899</v>
      </c>
      <c r="F1822" s="2" t="n">
        <v>6.575479682</v>
      </c>
      <c r="G1822" s="2" t="n">
        <v>0.003319055</v>
      </c>
      <c r="H1822" s="2" t="n">
        <v>3.947695453</v>
      </c>
      <c r="I1822" s="2" t="n">
        <v>6794.241568</v>
      </c>
      <c r="J1822" s="2" t="n">
        <v>0.001399866</v>
      </c>
      <c r="K1822" s="2" t="n">
        <v>51.64115477</v>
      </c>
      <c r="L1822" s="2" t="n">
        <v>208.3975528</v>
      </c>
      <c r="M1822" s="2" t="n">
        <v>69.6731902</v>
      </c>
      <c r="N1822" s="2" t="n">
        <v>339.2708815</v>
      </c>
      <c r="O1822" s="2" t="n">
        <v>-0.37950643</v>
      </c>
      <c r="P1822" s="2" t="n">
        <v>0.885756285</v>
      </c>
      <c r="Q1822" s="2" t="n">
        <v>0.105277469</v>
      </c>
      <c r="R1822" s="2" t="n">
        <v>0.245616219</v>
      </c>
      <c r="S1822" s="2" t="n">
        <v>0.011805279</v>
      </c>
      <c r="T1822" s="2" t="n">
        <v>-0.061445187</v>
      </c>
      <c r="U1822" s="2" t="n">
        <v>0.005838343</v>
      </c>
      <c r="V1822" s="2" t="n">
        <v>100</v>
      </c>
      <c r="W1822" s="2" t="n">
        <v>8.3927397</v>
      </c>
      <c r="X1822" s="2" t="n">
        <v>10.15171817</v>
      </c>
      <c r="Y1822" s="2" t="n">
        <v>19.72116854</v>
      </c>
      <c r="Z1822" s="2" t="n">
        <v>117.7774689</v>
      </c>
      <c r="AA1822" s="2" t="n">
        <v>32.57674079</v>
      </c>
      <c r="AB1822" s="2" t="s">
        <v>69</v>
      </c>
      <c r="AC1822" s="2" t="n">
        <v>4.376706253</v>
      </c>
      <c r="AD1822" s="2" t="s">
        <v>45</v>
      </c>
      <c r="AE1822" s="2" t="n">
        <v>100</v>
      </c>
      <c r="AF1822" s="3" t="b">
        <f aca="false">TRUE()</f>
        <v>1</v>
      </c>
    </row>
    <row r="1823" customFormat="false" ht="15" hidden="false" customHeight="false" outlineLevel="0" collapsed="false">
      <c r="A1823" s="2" t="s">
        <v>1859</v>
      </c>
      <c r="B1823" s="2" t="s">
        <v>33</v>
      </c>
      <c r="C1823" s="2" t="n">
        <v>-2010.435969</v>
      </c>
      <c r="D1823" s="2" t="n">
        <v>-4901.234169</v>
      </c>
      <c r="E1823" s="2" t="n">
        <v>4239.593324</v>
      </c>
      <c r="F1823" s="2" t="n">
        <v>6.744557243</v>
      </c>
      <c r="G1823" s="2" t="n">
        <v>0.378675098</v>
      </c>
      <c r="H1823" s="2" t="n">
        <v>3.63118464</v>
      </c>
      <c r="I1823" s="2" t="n">
        <v>6793.446349</v>
      </c>
      <c r="J1823" s="2" t="n">
        <v>0.001286207</v>
      </c>
      <c r="K1823" s="2" t="n">
        <v>51.63850709</v>
      </c>
      <c r="L1823" s="2" t="n">
        <v>208.3934054</v>
      </c>
      <c r="M1823" s="2" t="n">
        <v>70.89745614</v>
      </c>
      <c r="N1823" s="2" t="n">
        <v>341.9348924</v>
      </c>
      <c r="O1823" s="2" t="n">
        <v>-0.375728091</v>
      </c>
      <c r="P1823" s="2" t="n">
        <v>0.893577984</v>
      </c>
      <c r="Q1823" s="2" t="n">
        <v>0.118050816</v>
      </c>
      <c r="R1823" s="2" t="n">
        <v>0.215431642</v>
      </c>
      <c r="S1823" s="2" t="n">
        <v>-0.012646923</v>
      </c>
      <c r="T1823" s="2" t="n">
        <v>-0.059331358</v>
      </c>
      <c r="U1823" s="2" t="n">
        <v>0.017808305</v>
      </c>
      <c r="V1823" s="2" t="n">
        <v>100</v>
      </c>
      <c r="W1823" s="2" t="n">
        <v>8.407891418</v>
      </c>
      <c r="X1823" s="2" t="n">
        <v>9.572753324</v>
      </c>
      <c r="Y1823" s="2" t="n">
        <v>19.96186537</v>
      </c>
      <c r="Z1823" s="2" t="n">
        <v>117.32037</v>
      </c>
      <c r="AA1823" s="2" t="n">
        <v>36.83369947</v>
      </c>
      <c r="AB1823" s="2" t="s">
        <v>69</v>
      </c>
      <c r="AC1823" s="2" t="n">
        <v>5.442466631</v>
      </c>
      <c r="AD1823" s="2" t="s">
        <v>45</v>
      </c>
      <c r="AE1823" s="2" t="n">
        <v>100</v>
      </c>
      <c r="AF1823" s="3" t="b">
        <f aca="false">TRUE()</f>
        <v>1</v>
      </c>
    </row>
    <row r="1824" customFormat="false" ht="15" hidden="false" customHeight="false" outlineLevel="0" collapsed="false">
      <c r="A1824" s="2" t="s">
        <v>1860</v>
      </c>
      <c r="B1824" s="2" t="s">
        <v>33</v>
      </c>
      <c r="C1824" s="2" t="n">
        <v>-1601.462601</v>
      </c>
      <c r="D1824" s="2" t="n">
        <v>-4867.293948</v>
      </c>
      <c r="E1824" s="2" t="n">
        <v>4447.548623</v>
      </c>
      <c r="F1824" s="2" t="n">
        <v>6.882674699</v>
      </c>
      <c r="G1824" s="2" t="n">
        <v>0.752217552</v>
      </c>
      <c r="H1824" s="2" t="n">
        <v>3.298041424</v>
      </c>
      <c r="I1824" s="2" t="n">
        <v>6792.68107</v>
      </c>
      <c r="J1824" s="2" t="n">
        <v>0.001172111</v>
      </c>
      <c r="K1824" s="2" t="n">
        <v>51.63595854</v>
      </c>
      <c r="L1824" s="2" t="n">
        <v>208.3888076</v>
      </c>
      <c r="M1824" s="2" t="n">
        <v>71.37358023</v>
      </c>
      <c r="N1824" s="2" t="n">
        <v>345.3473118</v>
      </c>
      <c r="O1824" s="2" t="n">
        <v>-0.371518199</v>
      </c>
      <c r="P1824" s="2" t="n">
        <v>0.900372525</v>
      </c>
      <c r="Q1824" s="2" t="n">
        <v>0.130686669</v>
      </c>
      <c r="R1824" s="2" t="n">
        <v>0.184998754</v>
      </c>
      <c r="S1824" s="2" t="n">
        <v>0.006479831</v>
      </c>
      <c r="T1824" s="2" t="n">
        <v>-0.063217134</v>
      </c>
      <c r="U1824" s="2" t="n">
        <v>0.010039366</v>
      </c>
      <c r="V1824" s="2" t="n">
        <v>100</v>
      </c>
      <c r="W1824" s="2" t="n">
        <v>8.391591586</v>
      </c>
      <c r="X1824" s="2" t="n">
        <v>10.29936095</v>
      </c>
      <c r="Y1824" s="2" t="n">
        <v>19.95563721</v>
      </c>
      <c r="Z1824" s="2" t="n">
        <v>120.9688572</v>
      </c>
      <c r="AA1824" s="2" t="n">
        <v>34.5408265</v>
      </c>
      <c r="AB1824" s="2" t="s">
        <v>69</v>
      </c>
      <c r="AC1824" s="2" t="n">
        <v>4.702821361</v>
      </c>
      <c r="AD1824" s="2" t="s">
        <v>45</v>
      </c>
      <c r="AE1824" s="2" t="n">
        <v>100</v>
      </c>
      <c r="AF1824" s="3" t="b">
        <f aca="false">TRUE()</f>
        <v>1</v>
      </c>
    </row>
    <row r="1825" customFormat="false" ht="15" hidden="false" customHeight="false" outlineLevel="0" collapsed="false">
      <c r="A1825" s="2" t="s">
        <v>1861</v>
      </c>
      <c r="B1825" s="2" t="s">
        <v>33</v>
      </c>
      <c r="C1825" s="2" t="n">
        <v>-1185.14699</v>
      </c>
      <c r="D1825" s="2" t="n">
        <v>-4811.038516</v>
      </c>
      <c r="E1825" s="2" t="n">
        <v>4635.054744</v>
      </c>
      <c r="F1825" s="2" t="n">
        <v>6.989210847</v>
      </c>
      <c r="G1825" s="2" t="n">
        <v>1.122232033</v>
      </c>
      <c r="H1825" s="2" t="n">
        <v>2.94980679</v>
      </c>
      <c r="I1825" s="2" t="n">
        <v>6791.959823</v>
      </c>
      <c r="J1825" s="2" t="n">
        <v>0.001061484</v>
      </c>
      <c r="K1825" s="2" t="n">
        <v>51.63355604</v>
      </c>
      <c r="L1825" s="2" t="n">
        <v>208.3837807</v>
      </c>
      <c r="M1825" s="2" t="n">
        <v>70.87031266</v>
      </c>
      <c r="N1825" s="2" t="n">
        <v>349.7393331</v>
      </c>
      <c r="O1825" s="2" t="n">
        <v>-0.36688156</v>
      </c>
      <c r="P1825" s="2" t="n">
        <v>0.906132048</v>
      </c>
      <c r="Q1825" s="2" t="n">
        <v>0.14317051</v>
      </c>
      <c r="R1825" s="2" t="n">
        <v>0.154352964</v>
      </c>
      <c r="S1825" s="2" t="n">
        <v>0.017947137</v>
      </c>
      <c r="T1825" s="2" t="n">
        <v>-0.054850249</v>
      </c>
      <c r="U1825" s="2" t="n">
        <v>0.008366012</v>
      </c>
      <c r="V1825" s="2" t="n">
        <v>100</v>
      </c>
      <c r="W1825" s="2" t="n">
        <v>8.388743179</v>
      </c>
      <c r="X1825" s="2" t="n">
        <v>10.37645828</v>
      </c>
      <c r="Y1825" s="2" t="n">
        <v>20.00191432</v>
      </c>
      <c r="Z1825" s="2" t="n">
        <v>121.1127076</v>
      </c>
      <c r="AA1825" s="2" t="n">
        <v>34.06726399</v>
      </c>
      <c r="AB1825" s="2" t="s">
        <v>69</v>
      </c>
      <c r="AC1825" s="2" t="n">
        <v>4.567956013</v>
      </c>
      <c r="AD1825" s="2" t="s">
        <v>45</v>
      </c>
      <c r="AE1825" s="2" t="n">
        <v>100</v>
      </c>
      <c r="AF1825" s="3" t="b">
        <f aca="false">TRUE()</f>
        <v>1</v>
      </c>
    </row>
    <row r="1826" customFormat="false" ht="15" hidden="false" customHeight="false" outlineLevel="0" collapsed="false">
      <c r="A1826" s="2" t="s">
        <v>1862</v>
      </c>
      <c r="B1826" s="2" t="s">
        <v>33</v>
      </c>
      <c r="C1826" s="2" t="n">
        <v>-763.398998</v>
      </c>
      <c r="D1826" s="2" t="n">
        <v>-4732.730544</v>
      </c>
      <c r="E1826" s="2" t="n">
        <v>4801.254149</v>
      </c>
      <c r="F1826" s="2" t="n">
        <v>7.063690625</v>
      </c>
      <c r="G1826" s="2" t="n">
        <v>1.487022963</v>
      </c>
      <c r="H1826" s="2" t="n">
        <v>2.588088998</v>
      </c>
      <c r="I1826" s="2" t="n">
        <v>6791.295882</v>
      </c>
      <c r="J1826" s="2" t="n">
        <v>0.000959111</v>
      </c>
      <c r="K1826" s="2" t="n">
        <v>51.63134379</v>
      </c>
      <c r="L1826" s="2" t="n">
        <v>208.3783538</v>
      </c>
      <c r="M1826" s="2" t="n">
        <v>69.12400134</v>
      </c>
      <c r="N1826" s="2" t="n">
        <v>355.3745482</v>
      </c>
      <c r="O1826" s="2" t="n">
        <v>-0.361823497</v>
      </c>
      <c r="P1826" s="2" t="n">
        <v>0.910849928</v>
      </c>
      <c r="Q1826" s="2" t="n">
        <v>0.155488018</v>
      </c>
      <c r="R1826" s="2" t="n">
        <v>0.123529924</v>
      </c>
      <c r="S1826" s="2" t="n">
        <v>-0.016061057</v>
      </c>
      <c r="T1826" s="2" t="n">
        <v>-0.062711803</v>
      </c>
      <c r="U1826" s="2" t="n">
        <v>-0.008742394</v>
      </c>
      <c r="V1826" s="2" t="n">
        <v>100</v>
      </c>
      <c r="W1826" s="2" t="n">
        <v>8.384199854</v>
      </c>
      <c r="X1826" s="2" t="n">
        <v>10.23557533</v>
      </c>
      <c r="Y1826" s="2" t="n">
        <v>20.59097517</v>
      </c>
      <c r="Z1826" s="2" t="n">
        <v>120.3562914</v>
      </c>
      <c r="AA1826" s="2" t="n">
        <v>34.5391822</v>
      </c>
      <c r="AB1826" s="2" t="s">
        <v>69</v>
      </c>
      <c r="AC1826" s="2" t="n">
        <v>4.31917389</v>
      </c>
      <c r="AD1826" s="2" t="s">
        <v>45</v>
      </c>
      <c r="AE1826" s="2" t="n">
        <v>100</v>
      </c>
      <c r="AF1826" s="3" t="b">
        <f aca="false">TRUE()</f>
        <v>1</v>
      </c>
    </row>
    <row r="1827" customFormat="false" ht="15" hidden="false" customHeight="false" outlineLevel="0" collapsed="false">
      <c r="A1827" s="2" t="s">
        <v>1863</v>
      </c>
      <c r="B1827" s="2" t="s">
        <v>33</v>
      </c>
      <c r="C1827" s="2" t="n">
        <v>-338.1525625</v>
      </c>
      <c r="D1827" s="2" t="n">
        <v>-4632.733675</v>
      </c>
      <c r="E1827" s="2" t="n">
        <v>4945.387625</v>
      </c>
      <c r="F1827" s="2" t="n">
        <v>7.105786648</v>
      </c>
      <c r="G1827" s="2" t="n">
        <v>1.844921217</v>
      </c>
      <c r="H1827" s="2" t="n">
        <v>2.214555931</v>
      </c>
      <c r="I1827" s="2" t="n">
        <v>6790.701453</v>
      </c>
      <c r="J1827" s="2" t="n">
        <v>0.000870781</v>
      </c>
      <c r="K1827" s="2" t="n">
        <v>51.6293625</v>
      </c>
      <c r="L1827" s="2" t="n">
        <v>208.3725636</v>
      </c>
      <c r="M1827" s="2" t="n">
        <v>65.89454136</v>
      </c>
      <c r="N1827" s="2" t="n">
        <v>2.492998454</v>
      </c>
      <c r="O1827" s="2" t="n">
        <v>-0.356349845</v>
      </c>
      <c r="P1827" s="2" t="n">
        <v>0.914520775</v>
      </c>
      <c r="Q1827" s="2" t="n">
        <v>0.167625089</v>
      </c>
      <c r="R1827" s="2" t="n">
        <v>0.092565485</v>
      </c>
      <c r="S1827" s="2" t="n">
        <v>-0.006624701</v>
      </c>
      <c r="T1827" s="2" t="n">
        <v>-0.063415019</v>
      </c>
      <c r="U1827" s="2" t="n">
        <v>0.010022074</v>
      </c>
      <c r="V1827" s="2" t="n">
        <v>100</v>
      </c>
      <c r="W1827" s="2" t="n">
        <v>8.398786196</v>
      </c>
      <c r="X1827" s="2" t="n">
        <v>9.955778098</v>
      </c>
      <c r="Y1827" s="2" t="n">
        <v>20.88979138</v>
      </c>
      <c r="Z1827" s="2" t="n">
        <v>119.9714544</v>
      </c>
      <c r="AA1827" s="2" t="n">
        <v>36.35500278</v>
      </c>
      <c r="AB1827" s="2" t="s">
        <v>69</v>
      </c>
      <c r="AC1827" s="2" t="n">
        <v>5.333034095</v>
      </c>
      <c r="AD1827" s="2" t="s">
        <v>45</v>
      </c>
      <c r="AE1827" s="2" t="n">
        <v>100</v>
      </c>
      <c r="AF1827" s="3" t="b">
        <f aca="false">TRUE()</f>
        <v>1</v>
      </c>
    </row>
    <row r="1828" customFormat="false" ht="15" hidden="false" customHeight="false" outlineLevel="0" collapsed="false">
      <c r="A1828" s="2" t="s">
        <v>1864</v>
      </c>
      <c r="B1828" s="2" t="s">
        <v>33</v>
      </c>
      <c r="C1828" s="2" t="n">
        <v>88.64319473</v>
      </c>
      <c r="D1828" s="2" t="n">
        <v>-4511.510721</v>
      </c>
      <c r="E1828" s="2" t="n">
        <v>5066.797623</v>
      </c>
      <c r="F1828" s="2" t="n">
        <v>7.115320093</v>
      </c>
      <c r="G1828" s="2" t="n">
        <v>2.194291565</v>
      </c>
      <c r="H1828" s="2" t="n">
        <v>1.830927301</v>
      </c>
      <c r="I1828" s="2" t="n">
        <v>6790.187451</v>
      </c>
      <c r="J1828" s="2" t="n">
        <v>0.000803052</v>
      </c>
      <c r="K1828" s="2" t="n">
        <v>51.6276486</v>
      </c>
      <c r="L1828" s="2" t="n">
        <v>208.3664532</v>
      </c>
      <c r="M1828" s="2" t="n">
        <v>61.09832789</v>
      </c>
      <c r="N1828" s="2" t="n">
        <v>11.1782227</v>
      </c>
      <c r="O1828" s="2" t="n">
        <v>-0.35046694</v>
      </c>
      <c r="P1828" s="2" t="n">
        <v>0.917140446</v>
      </c>
      <c r="Q1828" s="2" t="n">
        <v>0.179567846</v>
      </c>
      <c r="R1828" s="2" t="n">
        <v>0.061495648</v>
      </c>
      <c r="S1828" s="2" t="n">
        <v>-0.009443151</v>
      </c>
      <c r="T1828" s="2" t="n">
        <v>-0.061642108</v>
      </c>
      <c r="U1828" s="2" t="n">
        <v>-0.004391436</v>
      </c>
      <c r="V1828" s="2" t="n">
        <v>100</v>
      </c>
      <c r="W1828" s="2" t="n">
        <v>8.420313121</v>
      </c>
      <c r="X1828" s="2" t="n">
        <v>10.27752904</v>
      </c>
      <c r="Y1828" s="2" t="n">
        <v>20.61774843</v>
      </c>
      <c r="Z1828" s="2" t="n">
        <v>120.9962984</v>
      </c>
      <c r="AA1828" s="2" t="n">
        <v>34.45628578</v>
      </c>
      <c r="AB1828" s="2" t="s">
        <v>69</v>
      </c>
      <c r="AC1828" s="2" t="n">
        <v>4.735328152</v>
      </c>
      <c r="AD1828" s="2" t="s">
        <v>45</v>
      </c>
      <c r="AE1828" s="2" t="n">
        <v>100</v>
      </c>
      <c r="AF1828" s="3" t="b">
        <f aca="false">TRUE()</f>
        <v>1</v>
      </c>
    </row>
    <row r="1829" customFormat="false" ht="15" hidden="false" customHeight="false" outlineLevel="0" collapsed="false">
      <c r="A1829" s="2" t="s">
        <v>1865</v>
      </c>
      <c r="B1829" s="2" t="s">
        <v>33</v>
      </c>
      <c r="C1829" s="2" t="n">
        <v>515.0328905</v>
      </c>
      <c r="D1829" s="2" t="n">
        <v>-4369.621405</v>
      </c>
      <c r="E1829" s="2" t="n">
        <v>5164.931134</v>
      </c>
      <c r="F1829" s="2" t="n">
        <v>7.092260924</v>
      </c>
      <c r="G1829" s="2" t="n">
        <v>2.533539871</v>
      </c>
      <c r="H1829" s="2" t="n">
        <v>1.438966707</v>
      </c>
      <c r="I1829" s="2" t="n">
        <v>6789.763304</v>
      </c>
      <c r="J1829" s="2" t="n">
        <v>0.000762193</v>
      </c>
      <c r="K1829" s="2" t="n">
        <v>51.62623361</v>
      </c>
      <c r="L1829" s="2" t="n">
        <v>208.3600717</v>
      </c>
      <c r="M1829" s="2" t="n">
        <v>55.00783128</v>
      </c>
      <c r="N1829" s="2" t="n">
        <v>21.15768232</v>
      </c>
      <c r="O1829" s="2" t="n">
        <v>-0.344181614</v>
      </c>
      <c r="P1829" s="2" t="n">
        <v>0.918706041</v>
      </c>
      <c r="Q1829" s="2" t="n">
        <v>0.191302662</v>
      </c>
      <c r="R1829" s="2" t="n">
        <v>0.030356518</v>
      </c>
      <c r="S1829" s="2" t="n">
        <v>-0.002976835</v>
      </c>
      <c r="T1829" s="2" t="n">
        <v>-0.069079207</v>
      </c>
      <c r="U1829" s="2" t="n">
        <v>0.007142792</v>
      </c>
      <c r="V1829" s="2" t="n">
        <v>100</v>
      </c>
      <c r="W1829" s="2" t="n">
        <v>8.3960114</v>
      </c>
      <c r="X1829" s="2" t="n">
        <v>9.655181789</v>
      </c>
      <c r="Y1829" s="2" t="n">
        <v>20.50100481</v>
      </c>
      <c r="Z1829" s="2" t="n">
        <v>115.6408254</v>
      </c>
      <c r="AA1829" s="2" t="n">
        <v>34.57580905</v>
      </c>
      <c r="AB1829" s="2" t="s">
        <v>69</v>
      </c>
      <c r="AC1829" s="2" t="n">
        <v>5.675409334</v>
      </c>
      <c r="AD1829" s="2" t="s">
        <v>45</v>
      </c>
      <c r="AE1829" s="2" t="n">
        <v>100</v>
      </c>
      <c r="AF1829" s="3" t="b">
        <f aca="false">TRUE()</f>
        <v>1</v>
      </c>
    </row>
    <row r="1830" customFormat="false" ht="15" hidden="false" customHeight="false" outlineLevel="0" collapsed="false">
      <c r="A1830" s="2" t="s">
        <v>1866</v>
      </c>
      <c r="B1830" s="2" t="s">
        <v>33</v>
      </c>
      <c r="C1830" s="2" t="n">
        <v>939.063798</v>
      </c>
      <c r="D1830" s="2" t="n">
        <v>-4207.719687</v>
      </c>
      <c r="E1830" s="2" t="n">
        <v>5239.342075</v>
      </c>
      <c r="F1830" s="2" t="n">
        <v>7.036727509</v>
      </c>
      <c r="G1830" s="2" t="n">
        <v>2.861120047</v>
      </c>
      <c r="H1830" s="2" t="n">
        <v>1.040473612</v>
      </c>
      <c r="I1830" s="2" t="n">
        <v>6789.436776</v>
      </c>
      <c r="J1830" s="2" t="n">
        <v>0.000752162</v>
      </c>
      <c r="K1830" s="2" t="n">
        <v>51.6251435</v>
      </c>
      <c r="L1830" s="2" t="n">
        <v>208.3534733</v>
      </c>
      <c r="M1830" s="2" t="n">
        <v>48.36446336</v>
      </c>
      <c r="N1830" s="2" t="n">
        <v>31.68989583</v>
      </c>
      <c r="O1830" s="2" t="n">
        <v>-0.337501185</v>
      </c>
      <c r="P1830" s="2" t="n">
        <v>0.919215908</v>
      </c>
      <c r="Q1830" s="2" t="n">
        <v>0.202816169</v>
      </c>
      <c r="R1830" s="2" t="n">
        <v>-0.000815739</v>
      </c>
      <c r="S1830" s="2" t="n">
        <v>-0.015851349</v>
      </c>
      <c r="T1830" s="2" t="n">
        <v>-0.05589535</v>
      </c>
      <c r="U1830" s="2" t="n">
        <v>0.004740417</v>
      </c>
      <c r="V1830" s="2" t="n">
        <v>100</v>
      </c>
      <c r="W1830" s="2" t="n">
        <v>8.442660435</v>
      </c>
      <c r="X1830" s="2" t="n">
        <v>10.12119493</v>
      </c>
      <c r="Y1830" s="2" t="n">
        <v>20.00455994</v>
      </c>
      <c r="Z1830" s="2" t="n">
        <v>120.3324706</v>
      </c>
      <c r="AA1830" s="2" t="n">
        <v>34.88265859</v>
      </c>
      <c r="AB1830" s="2" t="s">
        <v>69</v>
      </c>
      <c r="AC1830" s="2" t="n">
        <v>5.491826798</v>
      </c>
      <c r="AD1830" s="2" t="s">
        <v>45</v>
      </c>
      <c r="AE1830" s="2" t="n">
        <v>100</v>
      </c>
      <c r="AF1830" s="3" t="b">
        <f aca="false">TRUE()</f>
        <v>1</v>
      </c>
    </row>
    <row r="1831" customFormat="false" ht="15" hidden="false" customHeight="false" outlineLevel="0" collapsed="false">
      <c r="A1831" s="2" t="s">
        <v>1867</v>
      </c>
      <c r="B1831" s="2" t="s">
        <v>33</v>
      </c>
      <c r="C1831" s="2" t="n">
        <v>1358.794724</v>
      </c>
      <c r="D1831" s="2" t="n">
        <v>-4026.550682</v>
      </c>
      <c r="E1831" s="2" t="n">
        <v>5289.693204</v>
      </c>
      <c r="F1831" s="2" t="n">
        <v>6.948985628</v>
      </c>
      <c r="G1831" s="2" t="n">
        <v>3.175540738</v>
      </c>
      <c r="H1831" s="2" t="n">
        <v>0.637275249</v>
      </c>
      <c r="I1831" s="2" t="n">
        <v>6789.213829</v>
      </c>
      <c r="J1831" s="2" t="n">
        <v>0.000772686</v>
      </c>
      <c r="K1831" s="2" t="n">
        <v>51.62439827</v>
      </c>
      <c r="L1831" s="2" t="n">
        <v>208.3467162</v>
      </c>
      <c r="M1831" s="2" t="n">
        <v>42.17474227</v>
      </c>
      <c r="N1831" s="2" t="n">
        <v>41.76827458</v>
      </c>
      <c r="O1831" s="2" t="n">
        <v>-0.330433446</v>
      </c>
      <c r="P1831" s="2" t="n">
        <v>0.918669643</v>
      </c>
      <c r="Q1831" s="2" t="n">
        <v>0.214095276</v>
      </c>
      <c r="R1831" s="2" t="n">
        <v>-0.031984946</v>
      </c>
      <c r="S1831" s="2" t="n">
        <v>0.008181909</v>
      </c>
      <c r="T1831" s="2" t="n">
        <v>-0.061360568</v>
      </c>
      <c r="U1831" s="2" t="n">
        <v>0.014284311</v>
      </c>
      <c r="V1831" s="2" t="n">
        <v>100</v>
      </c>
      <c r="W1831" s="2" t="n">
        <v>8.405995354</v>
      </c>
      <c r="X1831" s="2" t="n">
        <v>10.14006191</v>
      </c>
      <c r="Y1831" s="2" t="n">
        <v>19.81456059</v>
      </c>
      <c r="Z1831" s="2" t="n">
        <v>121.0241582</v>
      </c>
      <c r="AA1831" s="2" t="n">
        <v>35.78684492</v>
      </c>
      <c r="AB1831" s="2" t="s">
        <v>69</v>
      </c>
      <c r="AC1831" s="2" t="n">
        <v>5.215637654</v>
      </c>
      <c r="AD1831" s="2" t="s">
        <v>45</v>
      </c>
      <c r="AE1831" s="2" t="n">
        <v>100</v>
      </c>
      <c r="AF1831" s="3" t="b">
        <f aca="false">TRUE()</f>
        <v>1</v>
      </c>
    </row>
    <row r="1832" customFormat="false" ht="15" hidden="false" customHeight="false" outlineLevel="0" collapsed="false">
      <c r="A1832" s="2" t="s">
        <v>1868</v>
      </c>
      <c r="B1832" s="2" t="s">
        <v>33</v>
      </c>
      <c r="C1832" s="2" t="n">
        <v>1772.304806</v>
      </c>
      <c r="D1832" s="2" t="n">
        <v>-3826.947179</v>
      </c>
      <c r="E1832" s="2" t="n">
        <v>5315.757536</v>
      </c>
      <c r="F1832" s="2" t="n">
        <v>6.829446909</v>
      </c>
      <c r="G1832" s="2" t="n">
        <v>3.475371734</v>
      </c>
      <c r="H1832" s="2" t="n">
        <v>0.231218481</v>
      </c>
      <c r="I1832" s="2" t="n">
        <v>6789.098513</v>
      </c>
      <c r="J1832" s="2" t="n">
        <v>0.000819224</v>
      </c>
      <c r="K1832" s="2" t="n">
        <v>51.62401155</v>
      </c>
      <c r="L1832" s="2" t="n">
        <v>208.3398612</v>
      </c>
      <c r="M1832" s="2" t="n">
        <v>37.26353224</v>
      </c>
      <c r="N1832" s="2" t="n">
        <v>50.56788373</v>
      </c>
      <c r="O1832" s="2" t="n">
        <v>-0.322986657</v>
      </c>
      <c r="P1832" s="2" t="n">
        <v>0.917068085</v>
      </c>
      <c r="Q1832" s="2" t="n">
        <v>0.225127183</v>
      </c>
      <c r="R1832" s="2" t="n">
        <v>-0.063114957</v>
      </c>
      <c r="S1832" s="2" t="n">
        <v>0.003379642</v>
      </c>
      <c r="T1832" s="2" t="n">
        <v>-0.065949276</v>
      </c>
      <c r="U1832" s="2" t="n">
        <v>-0.004306254</v>
      </c>
      <c r="V1832" s="2" t="n">
        <v>100</v>
      </c>
      <c r="W1832" s="2" t="n">
        <v>8.435450459</v>
      </c>
      <c r="X1832" s="2" t="n">
        <v>10.82989399</v>
      </c>
      <c r="Y1832" s="2" t="n">
        <v>19.61838758</v>
      </c>
      <c r="Z1832" s="2" t="n">
        <v>125.2927232</v>
      </c>
      <c r="AA1832" s="2" t="n">
        <v>33.93768902</v>
      </c>
      <c r="AB1832" s="2" t="s">
        <v>69</v>
      </c>
      <c r="AC1832" s="2" t="n">
        <v>5.16523804</v>
      </c>
      <c r="AD1832" s="2" t="s">
        <v>45</v>
      </c>
      <c r="AE1832" s="2" t="n">
        <v>100</v>
      </c>
      <c r="AF1832" s="3" t="b">
        <f aca="false">TRUE()</f>
        <v>1</v>
      </c>
    </row>
    <row r="1833" customFormat="false" ht="15" hidden="false" customHeight="false" outlineLevel="0" collapsed="false">
      <c r="A1833" s="2" t="s">
        <v>1869</v>
      </c>
      <c r="B1833" s="2" t="s">
        <v>33</v>
      </c>
      <c r="C1833" s="2" t="n">
        <v>2177.702204</v>
      </c>
      <c r="D1833" s="2" t="n">
        <v>-3609.82579</v>
      </c>
      <c r="E1833" s="2" t="n">
        <v>5317.419278</v>
      </c>
      <c r="F1833" s="2" t="n">
        <v>6.678666699</v>
      </c>
      <c r="G1833" s="2" t="n">
        <v>3.7592501</v>
      </c>
      <c r="H1833" s="2" t="n">
        <v>-0.175838353</v>
      </c>
      <c r="I1833" s="2" t="n">
        <v>6789.092899</v>
      </c>
      <c r="J1833" s="2" t="n">
        <v>0.000884944</v>
      </c>
      <c r="K1833" s="2" t="n">
        <v>51.62399037</v>
      </c>
      <c r="L1833" s="2" t="n">
        <v>208.3329711</v>
      </c>
      <c r="M1833" s="2" t="n">
        <v>33.99724002</v>
      </c>
      <c r="N1833" s="2" t="n">
        <v>57.72224654</v>
      </c>
      <c r="O1833" s="2" t="n">
        <v>-0.315169532</v>
      </c>
      <c r="P1833" s="2" t="n">
        <v>0.914413315</v>
      </c>
      <c r="Q1833" s="2" t="n">
        <v>0.235899391</v>
      </c>
      <c r="R1833" s="2" t="n">
        <v>-0.094169705</v>
      </c>
      <c r="S1833" s="2" t="n">
        <v>-0.00769535</v>
      </c>
      <c r="T1833" s="2" t="n">
        <v>-0.065661045</v>
      </c>
      <c r="U1833" s="2" t="n">
        <v>-0.001187622</v>
      </c>
      <c r="V1833" s="2" t="n">
        <v>100</v>
      </c>
      <c r="W1833" s="2" t="n">
        <v>8.383686274</v>
      </c>
      <c r="X1833" s="2" t="n">
        <v>10.3364351</v>
      </c>
      <c r="Y1833" s="2" t="n">
        <v>19.68524571</v>
      </c>
      <c r="Z1833" s="2" t="n">
        <v>122.2929004</v>
      </c>
      <c r="AA1833" s="2" t="n">
        <v>35.63547129</v>
      </c>
      <c r="AB1833" s="2" t="s">
        <v>69</v>
      </c>
      <c r="AC1833" s="2" t="n">
        <v>5.1222298</v>
      </c>
      <c r="AD1833" s="2" t="s">
        <v>45</v>
      </c>
      <c r="AE1833" s="2" t="n">
        <v>100</v>
      </c>
      <c r="AF1833" s="3" t="b">
        <f aca="false">TRUE()</f>
        <v>1</v>
      </c>
    </row>
    <row r="1834" customFormat="false" ht="15" hidden="false" customHeight="false" outlineLevel="0" collapsed="false">
      <c r="A1834" s="2" t="s">
        <v>1870</v>
      </c>
      <c r="B1834" s="2" t="s">
        <v>33</v>
      </c>
      <c r="C1834" s="2" t="n">
        <v>2573.132643</v>
      </c>
      <c r="D1834" s="2" t="n">
        <v>-3376.182737</v>
      </c>
      <c r="E1834" s="2" t="n">
        <v>5294.674273</v>
      </c>
      <c r="F1834" s="2" t="n">
        <v>6.4973414</v>
      </c>
      <c r="G1834" s="2" t="n">
        <v>4.02588601</v>
      </c>
      <c r="H1834" s="2" t="n">
        <v>-0.582033599</v>
      </c>
      <c r="I1834" s="2" t="n">
        <v>6789.197037</v>
      </c>
      <c r="J1834" s="2" t="n">
        <v>0.000962924</v>
      </c>
      <c r="K1834" s="2" t="n">
        <v>51.624335</v>
      </c>
      <c r="L1834" s="2" t="n">
        <v>208.3261095</v>
      </c>
      <c r="M1834" s="2" t="n">
        <v>32.34650399</v>
      </c>
      <c r="N1834" s="2" t="n">
        <v>63.26065595</v>
      </c>
      <c r="O1834" s="2" t="n">
        <v>-0.306991229</v>
      </c>
      <c r="P1834" s="2" t="n">
        <v>0.910708647</v>
      </c>
      <c r="Q1834" s="2" t="n">
        <v>0.24639972</v>
      </c>
      <c r="R1834" s="2" t="n">
        <v>-0.125113241</v>
      </c>
      <c r="S1834" s="2" t="n">
        <v>-0.001310104</v>
      </c>
      <c r="T1834" s="2" t="n">
        <v>-0.066850276</v>
      </c>
      <c r="U1834" s="2" t="n">
        <v>-0.009469257</v>
      </c>
      <c r="V1834" s="2" t="n">
        <v>100</v>
      </c>
      <c r="W1834" s="2" t="n">
        <v>8.427901831</v>
      </c>
      <c r="X1834" s="2" t="n">
        <v>11.00964474</v>
      </c>
      <c r="Y1834" s="2" t="n">
        <v>19.93576124</v>
      </c>
      <c r="Z1834" s="2" t="n">
        <v>125.5329125</v>
      </c>
      <c r="AA1834" s="2" t="n">
        <v>32.74470742</v>
      </c>
      <c r="AB1834" s="2" t="s">
        <v>69</v>
      </c>
      <c r="AC1834" s="2" t="n">
        <v>4.870305743</v>
      </c>
      <c r="AD1834" s="2" t="s">
        <v>45</v>
      </c>
      <c r="AE1834" s="2" t="n">
        <v>100</v>
      </c>
      <c r="AF1834" s="3" t="b">
        <f aca="false">TRUE()</f>
        <v>1</v>
      </c>
    </row>
    <row r="1835" customFormat="false" ht="15" hidden="false" customHeight="false" outlineLevel="0" collapsed="false">
      <c r="A1835" s="2" t="s">
        <v>1871</v>
      </c>
      <c r="B1835" s="2" t="s">
        <v>33</v>
      </c>
      <c r="C1835" s="2" t="n">
        <v>2956.787783</v>
      </c>
      <c r="D1835" s="2" t="n">
        <v>-3127.089297</v>
      </c>
      <c r="E1835" s="2" t="n">
        <v>5247.629956</v>
      </c>
      <c r="F1835" s="2" t="n">
        <v>6.286305259</v>
      </c>
      <c r="G1835" s="2" t="n">
        <v>4.274068283</v>
      </c>
      <c r="H1835" s="2" t="n">
        <v>-0.985510429</v>
      </c>
      <c r="I1835" s="2" t="n">
        <v>6789.408963</v>
      </c>
      <c r="J1835" s="2" t="n">
        <v>0.001047342</v>
      </c>
      <c r="K1835" s="2" t="n">
        <v>51.62503901</v>
      </c>
      <c r="L1835" s="2" t="n">
        <v>208.319339</v>
      </c>
      <c r="M1835" s="2" t="n">
        <v>32.08633563</v>
      </c>
      <c r="N1835" s="2" t="n">
        <v>67.40803382</v>
      </c>
      <c r="O1835" s="2" t="n">
        <v>-0.298461337</v>
      </c>
      <c r="P1835" s="2" t="n">
        <v>0.905958628</v>
      </c>
      <c r="Q1835" s="2" t="n">
        <v>0.256616317</v>
      </c>
      <c r="R1835" s="2" t="n">
        <v>-0.155909786</v>
      </c>
      <c r="S1835" s="2" t="n">
        <v>0.001564347</v>
      </c>
      <c r="T1835" s="2" t="n">
        <v>-0.069169138</v>
      </c>
      <c r="U1835" s="2" t="n">
        <v>-0.009910743</v>
      </c>
      <c r="V1835" s="2" t="n">
        <v>100</v>
      </c>
      <c r="W1835" s="2" t="n">
        <v>8.406554801</v>
      </c>
      <c r="X1835" s="2" t="n">
        <v>11.00640812</v>
      </c>
      <c r="Y1835" s="2" t="n">
        <v>20.40082469</v>
      </c>
      <c r="Z1835" s="2" t="n">
        <v>125.8141443</v>
      </c>
      <c r="AA1835" s="2" t="n">
        <v>33.2881713</v>
      </c>
      <c r="AB1835" s="2" t="s">
        <v>69</v>
      </c>
      <c r="AC1835" s="2" t="n">
        <v>5.025922444</v>
      </c>
      <c r="AD1835" s="2" t="s">
        <v>45</v>
      </c>
      <c r="AE1835" s="2" t="n">
        <v>100</v>
      </c>
      <c r="AF1835" s="3" t="b">
        <f aca="false">TRUE()</f>
        <v>1</v>
      </c>
    </row>
    <row r="1836" customFormat="false" ht="15" hidden="false" customHeight="false" outlineLevel="0" collapsed="false">
      <c r="A1836" s="2" t="s">
        <v>1872</v>
      </c>
      <c r="B1836" s="2" t="s">
        <v>33</v>
      </c>
      <c r="C1836" s="2" t="n">
        <v>3326.913378</v>
      </c>
      <c r="D1836" s="2" t="n">
        <v>-2863.686929</v>
      </c>
      <c r="E1836" s="2" t="n">
        <v>5176.504818</v>
      </c>
      <c r="F1836" s="2" t="n">
        <v>6.046526652</v>
      </c>
      <c r="G1836" s="2" t="n">
        <v>4.50266961</v>
      </c>
      <c r="H1836" s="2" t="n">
        <v>-1.384424952</v>
      </c>
      <c r="I1836" s="2" t="n">
        <v>6789.724735</v>
      </c>
      <c r="J1836" s="2" t="n">
        <v>0.001133705</v>
      </c>
      <c r="K1836" s="2" t="n">
        <v>51.62608933</v>
      </c>
      <c r="L1836" s="2" t="n">
        <v>208.3127208</v>
      </c>
      <c r="M1836" s="2" t="n">
        <v>32.94712545</v>
      </c>
      <c r="N1836" s="2" t="n">
        <v>70.43392576</v>
      </c>
      <c r="O1836" s="2" t="n">
        <v>-0.289589862</v>
      </c>
      <c r="P1836" s="2" t="n">
        <v>0.900169021</v>
      </c>
      <c r="Q1836" s="2" t="n">
        <v>0.26653767</v>
      </c>
      <c r="R1836" s="2" t="n">
        <v>-0.186523765</v>
      </c>
      <c r="S1836" s="2" t="n">
        <v>0.001410368</v>
      </c>
      <c r="T1836" s="2" t="n">
        <v>-0.066901138</v>
      </c>
      <c r="U1836" s="2" t="n">
        <v>-0.010204068</v>
      </c>
      <c r="V1836" s="2" t="n">
        <v>100</v>
      </c>
      <c r="W1836" s="2" t="n">
        <v>8.366425512</v>
      </c>
      <c r="X1836" s="2" t="n">
        <v>9.74835408</v>
      </c>
      <c r="Y1836" s="2" t="n">
        <v>20.59602363</v>
      </c>
      <c r="Z1836" s="2" t="n">
        <v>117.2480432</v>
      </c>
      <c r="AA1836" s="2" t="n">
        <v>35.68916494</v>
      </c>
      <c r="AB1836" s="2" t="s">
        <v>69</v>
      </c>
      <c r="AC1836" s="2" t="n">
        <v>5.760828999</v>
      </c>
      <c r="AD1836" s="2" t="s">
        <v>45</v>
      </c>
      <c r="AE1836" s="2" t="n">
        <v>100</v>
      </c>
      <c r="AF1836" s="3" t="b">
        <f aca="false">TRUE()</f>
        <v>1</v>
      </c>
    </row>
    <row r="1837" customFormat="false" ht="15" hidden="false" customHeight="false" outlineLevel="0" collapsed="false">
      <c r="A1837" s="2" t="s">
        <v>1873</v>
      </c>
      <c r="B1837" s="2" t="s">
        <v>33</v>
      </c>
      <c r="C1837" s="2" t="n">
        <v>3681.817199</v>
      </c>
      <c r="D1837" s="2" t="n">
        <v>-2587.182092</v>
      </c>
      <c r="E1837" s="2" t="n">
        <v>5081.627393</v>
      </c>
      <c r="F1837" s="2" t="n">
        <v>5.779103844</v>
      </c>
      <c r="G1837" s="2" t="n">
        <v>4.710651458</v>
      </c>
      <c r="H1837" s="2" t="n">
        <v>-1.776954281</v>
      </c>
      <c r="I1837" s="2" t="n">
        <v>6790.138504</v>
      </c>
      <c r="J1837" s="2" t="n">
        <v>0.001218659</v>
      </c>
      <c r="K1837" s="2" t="n">
        <v>51.62746655</v>
      </c>
      <c r="L1837" s="2" t="n">
        <v>208.3063133</v>
      </c>
      <c r="M1837" s="2" t="n">
        <v>34.68410404</v>
      </c>
      <c r="N1837" s="2" t="n">
        <v>72.5830407</v>
      </c>
      <c r="O1837" s="2" t="n">
        <v>-0.280387215</v>
      </c>
      <c r="P1837" s="2" t="n">
        <v>0.893346805</v>
      </c>
      <c r="Q1837" s="2" t="n">
        <v>0.27615262</v>
      </c>
      <c r="R1837" s="2" t="n">
        <v>-0.216919859</v>
      </c>
      <c r="S1837" s="2" t="n">
        <v>0.003276887</v>
      </c>
      <c r="T1837" s="2" t="n">
        <v>-0.066992724</v>
      </c>
      <c r="U1837" s="2" t="n">
        <v>-0.002058294</v>
      </c>
      <c r="V1837" s="2" t="n">
        <v>100</v>
      </c>
      <c r="W1837" s="2" t="n">
        <v>8.409572873</v>
      </c>
      <c r="X1837" s="2" t="n">
        <v>9.633959626</v>
      </c>
      <c r="Y1837" s="2" t="n">
        <v>20.73965009</v>
      </c>
      <c r="Z1837" s="2" t="n">
        <v>116.8083153</v>
      </c>
      <c r="AA1837" s="2" t="n">
        <v>35.79082976</v>
      </c>
      <c r="AB1837" s="2" t="s">
        <v>69</v>
      </c>
      <c r="AC1837" s="2" t="n">
        <v>5.543316908</v>
      </c>
      <c r="AD1837" s="2" t="s">
        <v>45</v>
      </c>
      <c r="AE1837" s="2" t="n">
        <v>100</v>
      </c>
      <c r="AF1837" s="3" t="b">
        <f aca="false">TRUE()</f>
        <v>1</v>
      </c>
    </row>
    <row r="1838" customFormat="false" ht="15" hidden="false" customHeight="false" outlineLevel="0" collapsed="false">
      <c r="A1838" s="2" t="s">
        <v>1874</v>
      </c>
      <c r="B1838" s="2" t="s">
        <v>33</v>
      </c>
      <c r="C1838" s="2" t="n">
        <v>4019.876689</v>
      </c>
      <c r="D1838" s="2" t="n">
        <v>-2298.840778</v>
      </c>
      <c r="E1838" s="2" t="n">
        <v>4963.434754</v>
      </c>
      <c r="F1838" s="2" t="n">
        <v>5.485260241</v>
      </c>
      <c r="G1838" s="2" t="n">
        <v>4.897068647</v>
      </c>
      <c r="H1838" s="2" t="n">
        <v>-2.161304532</v>
      </c>
      <c r="I1838" s="2" t="n">
        <v>6790.64263</v>
      </c>
      <c r="J1838" s="2" t="n">
        <v>0.001299708</v>
      </c>
      <c r="K1838" s="2" t="n">
        <v>51.62914524</v>
      </c>
      <c r="L1838" s="2" t="n">
        <v>208.3001708</v>
      </c>
      <c r="M1838" s="2" t="n">
        <v>37.09668189</v>
      </c>
      <c r="N1838" s="2" t="n">
        <v>74.05591172</v>
      </c>
      <c r="O1838" s="2" t="n">
        <v>-0.270864197</v>
      </c>
      <c r="P1838" s="2" t="n">
        <v>0.885500156</v>
      </c>
      <c r="Q1838" s="2" t="n">
        <v>0.285450371</v>
      </c>
      <c r="R1838" s="2" t="n">
        <v>-0.24706304</v>
      </c>
      <c r="S1838" s="2" t="n">
        <v>0.018820797</v>
      </c>
      <c r="T1838" s="2" t="n">
        <v>-0.055733753</v>
      </c>
      <c r="U1838" s="2" t="n">
        <v>-0.007957578</v>
      </c>
      <c r="V1838" s="2" t="n">
        <v>100</v>
      </c>
      <c r="W1838" s="2" t="n">
        <v>8.395834823</v>
      </c>
      <c r="X1838" s="2" t="n">
        <v>10.60162976</v>
      </c>
      <c r="Y1838" s="2" t="n">
        <v>21.0544532</v>
      </c>
      <c r="Z1838" s="2" t="n">
        <v>123.4947354</v>
      </c>
      <c r="AA1838" s="2" t="n">
        <v>34.4852031</v>
      </c>
      <c r="AB1838" s="2" t="s">
        <v>69</v>
      </c>
      <c r="AC1838" s="2" t="n">
        <v>5.707295084</v>
      </c>
      <c r="AD1838" s="2" t="s">
        <v>45</v>
      </c>
      <c r="AE1838" s="2" t="n">
        <v>100</v>
      </c>
      <c r="AF1838" s="3" t="b">
        <f aca="false">TRUE()</f>
        <v>1</v>
      </c>
    </row>
    <row r="1839" customFormat="false" ht="15" hidden="false" customHeight="false" outlineLevel="0" collapsed="false">
      <c r="A1839" s="2" t="s">
        <v>1875</v>
      </c>
      <c r="B1839" s="2" t="s">
        <v>33</v>
      </c>
      <c r="C1839" s="2" t="n">
        <v>4339.546315</v>
      </c>
      <c r="D1839" s="2" t="n">
        <v>-1999.982788</v>
      </c>
      <c r="E1839" s="2" t="n">
        <v>4822.47054</v>
      </c>
      <c r="F1839" s="2" t="n">
        <v>5.166339138</v>
      </c>
      <c r="G1839" s="2" t="n">
        <v>5.061073577</v>
      </c>
      <c r="H1839" s="2" t="n">
        <v>-2.535718739</v>
      </c>
      <c r="I1839" s="2" t="n">
        <v>6791.227819</v>
      </c>
      <c r="J1839" s="2" t="n">
        <v>0.001374968</v>
      </c>
      <c r="K1839" s="2" t="n">
        <v>51.63109445</v>
      </c>
      <c r="L1839" s="2" t="n">
        <v>208.2943427</v>
      </c>
      <c r="M1839" s="2" t="n">
        <v>40.02670347</v>
      </c>
      <c r="N1839" s="2" t="n">
        <v>75.01064262</v>
      </c>
      <c r="O1839" s="2" t="n">
        <v>-0.261031985</v>
      </c>
      <c r="P1839" s="2" t="n">
        <v>0.876638439</v>
      </c>
      <c r="Q1839" s="2" t="n">
        <v>0.294420501</v>
      </c>
      <c r="R1839" s="2" t="n">
        <v>-0.276918616</v>
      </c>
      <c r="S1839" s="2" t="n">
        <v>0.00549974</v>
      </c>
      <c r="T1839" s="2" t="n">
        <v>-0.059606713</v>
      </c>
      <c r="U1839" s="2" t="n">
        <v>-0.000201553</v>
      </c>
      <c r="V1839" s="2" t="n">
        <v>100</v>
      </c>
      <c r="W1839" s="2" t="n">
        <v>8.415765574</v>
      </c>
      <c r="X1839" s="2" t="n">
        <v>10.42702566</v>
      </c>
      <c r="Y1839" s="2" t="n">
        <v>20.72254132</v>
      </c>
      <c r="Z1839" s="2" t="n">
        <v>123.8251384</v>
      </c>
      <c r="AA1839" s="2" t="n">
        <v>36.07373479</v>
      </c>
      <c r="AB1839" s="2" t="s">
        <v>69</v>
      </c>
      <c r="AC1839" s="2" t="n">
        <v>5.029318151</v>
      </c>
      <c r="AD1839" s="2" t="s">
        <v>45</v>
      </c>
      <c r="AE1839" s="2" t="n">
        <v>100</v>
      </c>
      <c r="AF1839" s="3" t="b">
        <f aca="false">TRUE()</f>
        <v>1</v>
      </c>
    </row>
    <row r="1840" customFormat="false" ht="15" hidden="false" customHeight="false" outlineLevel="0" collapsed="false">
      <c r="A1840" s="2" t="s">
        <v>1876</v>
      </c>
      <c r="B1840" s="2" t="s">
        <v>33</v>
      </c>
      <c r="C1840" s="2" t="n">
        <v>4639.364591</v>
      </c>
      <c r="D1840" s="2" t="n">
        <v>-1691.975753</v>
      </c>
      <c r="E1840" s="2" t="n">
        <v>4659.382505</v>
      </c>
      <c r="F1840" s="2" t="n">
        <v>4.823797958</v>
      </c>
      <c r="G1840" s="2" t="n">
        <v>5.201920089</v>
      </c>
      <c r="H1840" s="2" t="n">
        <v>-2.898484664</v>
      </c>
      <c r="I1840" s="2" t="n">
        <v>6791.883297</v>
      </c>
      <c r="J1840" s="2" t="n">
        <v>0.001442991</v>
      </c>
      <c r="K1840" s="2" t="n">
        <v>51.63327831</v>
      </c>
      <c r="L1840" s="2" t="n">
        <v>208.2888728</v>
      </c>
      <c r="M1840" s="2" t="n">
        <v>43.35051576</v>
      </c>
      <c r="N1840" s="2" t="n">
        <v>75.57083987</v>
      </c>
      <c r="O1840" s="2" t="n">
        <v>-0.250902115</v>
      </c>
      <c r="P1840" s="2" t="n">
        <v>0.866772192</v>
      </c>
      <c r="Q1840" s="2" t="n">
        <v>0.303052969</v>
      </c>
      <c r="R1840" s="2" t="n">
        <v>-0.30645227</v>
      </c>
      <c r="S1840" s="2" t="n">
        <v>-0.0032584</v>
      </c>
      <c r="T1840" s="2" t="n">
        <v>-0.063853323</v>
      </c>
      <c r="U1840" s="2" t="n">
        <v>-0.005586358</v>
      </c>
      <c r="V1840" s="2" t="n">
        <v>100</v>
      </c>
      <c r="W1840" s="2" t="n">
        <v>8.404174967</v>
      </c>
      <c r="X1840" s="2" t="n">
        <v>10.03825664</v>
      </c>
      <c r="Y1840" s="2" t="n">
        <v>20.50975908</v>
      </c>
      <c r="Z1840" s="2" t="n">
        <v>119.2610507</v>
      </c>
      <c r="AA1840" s="2" t="n">
        <v>34.89778556</v>
      </c>
      <c r="AB1840" s="2" t="s">
        <v>69</v>
      </c>
      <c r="AC1840" s="2" t="n">
        <v>4.214168044</v>
      </c>
      <c r="AD1840" s="2" t="s">
        <v>45</v>
      </c>
      <c r="AE1840" s="2" t="n">
        <v>100</v>
      </c>
      <c r="AF1840" s="3" t="b">
        <f aca="false">TRUE()</f>
        <v>1</v>
      </c>
    </row>
    <row r="1841" customFormat="false" ht="15" hidden="false" customHeight="false" outlineLevel="0" collapsed="false">
      <c r="A1841" s="2" t="s">
        <v>1877</v>
      </c>
      <c r="B1841" s="2" t="s">
        <v>33</v>
      </c>
      <c r="C1841" s="2" t="n">
        <v>4917.960743</v>
      </c>
      <c r="D1841" s="2" t="n">
        <v>-1376.228949</v>
      </c>
      <c r="E1841" s="2" t="n">
        <v>4474.919604</v>
      </c>
      <c r="F1841" s="2" t="n">
        <v>4.459201997</v>
      </c>
      <c r="G1841" s="2" t="n">
        <v>5.318966943</v>
      </c>
      <c r="H1841" s="2" t="n">
        <v>-3.247942488</v>
      </c>
      <c r="I1841" s="2" t="n">
        <v>6792.597007</v>
      </c>
      <c r="J1841" s="2" t="n">
        <v>0.001502638</v>
      </c>
      <c r="K1841" s="2" t="n">
        <v>51.63565663</v>
      </c>
      <c r="L1841" s="2" t="n">
        <v>208.283798</v>
      </c>
      <c r="M1841" s="2" t="n">
        <v>46.97067597</v>
      </c>
      <c r="N1841" s="2" t="n">
        <v>75.83390541</v>
      </c>
      <c r="O1841" s="2" t="n">
        <v>-0.240486471</v>
      </c>
      <c r="P1841" s="2" t="n">
        <v>0.855913114</v>
      </c>
      <c r="Q1841" s="2" t="n">
        <v>0.311338132</v>
      </c>
      <c r="R1841" s="2" t="n">
        <v>-0.335630104</v>
      </c>
      <c r="S1841" s="2" t="n">
        <v>-0.024597088</v>
      </c>
      <c r="T1841" s="2" t="n">
        <v>-0.05946998</v>
      </c>
      <c r="U1841" s="2" t="n">
        <v>0.005580916</v>
      </c>
      <c r="V1841" s="2" t="n">
        <v>100</v>
      </c>
      <c r="W1841" s="2" t="n">
        <v>8.400318186</v>
      </c>
      <c r="X1841" s="2" t="n">
        <v>10.06313977</v>
      </c>
      <c r="Y1841" s="2" t="n">
        <v>20.25446508</v>
      </c>
      <c r="Z1841" s="2" t="n">
        <v>120.0080314</v>
      </c>
      <c r="AA1841" s="2" t="n">
        <v>35.47445537</v>
      </c>
      <c r="AB1841" s="2" t="s">
        <v>69</v>
      </c>
      <c r="AC1841" s="2" t="n">
        <v>4.125033676</v>
      </c>
      <c r="AD1841" s="2" t="s">
        <v>45</v>
      </c>
      <c r="AE1841" s="2" t="n">
        <v>100</v>
      </c>
      <c r="AF1841" s="3" t="b">
        <f aca="false">TRUE()</f>
        <v>1</v>
      </c>
    </row>
    <row r="1842" customFormat="false" ht="15" hidden="false" customHeight="false" outlineLevel="0" collapsed="false">
      <c r="A1842" s="2" t="s">
        <v>1878</v>
      </c>
      <c r="B1842" s="2" t="s">
        <v>33</v>
      </c>
      <c r="C1842" s="2" t="n">
        <v>5174.060978</v>
      </c>
      <c r="D1842" s="2" t="n">
        <v>-1054.186902</v>
      </c>
      <c r="E1842" s="2" t="n">
        <v>4269.928625</v>
      </c>
      <c r="F1842" s="2" t="n">
        <v>4.074217667</v>
      </c>
      <c r="G1842" s="2" t="n">
        <v>5.411680898</v>
      </c>
      <c r="H1842" s="2" t="n">
        <v>-3.582492327</v>
      </c>
      <c r="I1842" s="2" t="n">
        <v>6793.355832</v>
      </c>
      <c r="J1842" s="2" t="n">
        <v>0.001552997</v>
      </c>
      <c r="K1842" s="2" t="n">
        <v>51.63818571</v>
      </c>
      <c r="L1842" s="2" t="n">
        <v>208.2791481</v>
      </c>
      <c r="M1842" s="2" t="n">
        <v>50.80902366</v>
      </c>
      <c r="N1842" s="2" t="n">
        <v>75.87796493</v>
      </c>
      <c r="O1842" s="2" t="n">
        <v>-0.229797262</v>
      </c>
      <c r="P1842" s="2" t="n">
        <v>0.844074046</v>
      </c>
      <c r="Q1842" s="2" t="n">
        <v>0.319266747</v>
      </c>
      <c r="R1842" s="2" t="n">
        <v>-0.364418671</v>
      </c>
      <c r="S1842" s="2" t="n">
        <v>-0.004171416</v>
      </c>
      <c r="T1842" s="2" t="n">
        <v>-0.062500118</v>
      </c>
      <c r="U1842" s="2" t="n">
        <v>0.013970314</v>
      </c>
      <c r="V1842" s="2" t="n">
        <v>100</v>
      </c>
      <c r="W1842" s="2" t="n">
        <v>8.403888761</v>
      </c>
      <c r="X1842" s="2" t="n">
        <v>10.03575096</v>
      </c>
      <c r="Y1842" s="2" t="n">
        <v>20.26547756</v>
      </c>
      <c r="Z1842" s="2" t="n">
        <v>120.6320571</v>
      </c>
      <c r="AA1842" s="2" t="n">
        <v>36.2927224</v>
      </c>
      <c r="AB1842" s="2" t="s">
        <v>69</v>
      </c>
      <c r="AC1842" s="2" t="n">
        <v>5.431824001</v>
      </c>
      <c r="AD1842" s="2" t="s">
        <v>45</v>
      </c>
      <c r="AE1842" s="2" t="n">
        <v>100</v>
      </c>
      <c r="AF1842" s="3" t="b">
        <f aca="false">TRUE()</f>
        <v>1</v>
      </c>
    </row>
    <row r="1843" customFormat="false" ht="15" hidden="false" customHeight="false" outlineLevel="0" collapsed="false">
      <c r="A1843" s="2" t="s">
        <v>1879</v>
      </c>
      <c r="B1843" s="2" t="s">
        <v>33</v>
      </c>
      <c r="C1843" s="2" t="n">
        <v>5406.494343</v>
      </c>
      <c r="D1843" s="2" t="n">
        <v>-727.3228273</v>
      </c>
      <c r="E1843" s="2" t="n">
        <v>4045.350367</v>
      </c>
      <c r="F1843" s="2" t="n">
        <v>3.670605255</v>
      </c>
      <c r="G1843" s="2" t="n">
        <v>5.479639343</v>
      </c>
      <c r="H1843" s="2" t="n">
        <v>-3.90060158</v>
      </c>
      <c r="I1843" s="2" t="n">
        <v>6794.145837</v>
      </c>
      <c r="J1843" s="2" t="n">
        <v>0.001593325</v>
      </c>
      <c r="K1843" s="2" t="n">
        <v>51.64081911</v>
      </c>
      <c r="L1843" s="2" t="n">
        <v>208.274945</v>
      </c>
      <c r="M1843" s="2" t="n">
        <v>54.80131257</v>
      </c>
      <c r="N1843" s="2" t="n">
        <v>75.7672364</v>
      </c>
      <c r="O1843" s="2" t="n">
        <v>-0.218847012</v>
      </c>
      <c r="P1843" s="2" t="n">
        <v>0.831268954</v>
      </c>
      <c r="Q1843" s="2" t="n">
        <v>0.326829983</v>
      </c>
      <c r="R1843" s="2" t="n">
        <v>-0.392785022</v>
      </c>
      <c r="S1843" s="2" t="n">
        <v>0.016526782</v>
      </c>
      <c r="T1843" s="2" t="n">
        <v>-0.056200514</v>
      </c>
      <c r="U1843" s="2" t="n">
        <v>-0.007976137</v>
      </c>
      <c r="V1843" s="2" t="n">
        <v>100</v>
      </c>
      <c r="W1843" s="2" t="n">
        <v>8.407613819</v>
      </c>
      <c r="X1843" s="2" t="n">
        <v>9.940977441</v>
      </c>
      <c r="Y1843" s="2" t="n">
        <v>21.07373652</v>
      </c>
      <c r="Z1843" s="2" t="n">
        <v>119.6912905</v>
      </c>
      <c r="AA1843" s="2" t="n">
        <v>36.11139118</v>
      </c>
      <c r="AB1843" s="2" t="s">
        <v>69</v>
      </c>
      <c r="AC1843" s="2" t="n">
        <v>5.738238703</v>
      </c>
      <c r="AD1843" s="2" t="s">
        <v>45</v>
      </c>
      <c r="AE1843" s="2" t="n">
        <v>100</v>
      </c>
      <c r="AF1843" s="3" t="b">
        <f aca="false">TRUE()</f>
        <v>1</v>
      </c>
    </row>
    <row r="1844" customFormat="false" ht="15" hidden="false" customHeight="false" outlineLevel="0" collapsed="false">
      <c r="A1844" s="2" t="s">
        <v>1880</v>
      </c>
      <c r="B1844" s="2" t="s">
        <v>33</v>
      </c>
      <c r="C1844" s="2" t="n">
        <v>5614.198124</v>
      </c>
      <c r="D1844" s="2" t="n">
        <v>-397.1319257</v>
      </c>
      <c r="E1844" s="2" t="n">
        <v>3802.215396</v>
      </c>
      <c r="F1844" s="2" t="n">
        <v>3.250211199</v>
      </c>
      <c r="G1844" s="2" t="n">
        <v>5.522532497</v>
      </c>
      <c r="H1844" s="2" t="n">
        <v>-4.20081204</v>
      </c>
      <c r="I1844" s="2" t="n">
        <v>6794.952526</v>
      </c>
      <c r="J1844" s="2" t="n">
        <v>0.001623013</v>
      </c>
      <c r="K1844" s="2" t="n">
        <v>51.64350851</v>
      </c>
      <c r="L1844" s="2" t="n">
        <v>208.2712025</v>
      </c>
      <c r="M1844" s="2" t="n">
        <v>58.89313204</v>
      </c>
      <c r="N1844" s="2" t="n">
        <v>75.55610888</v>
      </c>
      <c r="O1844" s="2" t="n">
        <v>-0.207648537</v>
      </c>
      <c r="P1844" s="2" t="n">
        <v>0.817512911</v>
      </c>
      <c r="Q1844" s="2" t="n">
        <v>0.33401943</v>
      </c>
      <c r="R1844" s="2" t="n">
        <v>-0.420696739</v>
      </c>
      <c r="S1844" s="2" t="n">
        <v>-0.01083354</v>
      </c>
      <c r="T1844" s="2" t="n">
        <v>-0.062540789</v>
      </c>
      <c r="U1844" s="2" t="n">
        <v>-0.011615651</v>
      </c>
      <c r="V1844" s="2" t="n">
        <v>100</v>
      </c>
      <c r="W1844" s="2" t="n">
        <v>8.356815032</v>
      </c>
      <c r="X1844" s="2" t="n">
        <v>10.99044872</v>
      </c>
      <c r="Y1844" s="2" t="n">
        <v>21.21793694</v>
      </c>
      <c r="Z1844" s="2" t="n">
        <v>126.5765475</v>
      </c>
      <c r="AA1844" s="2" t="n">
        <v>34.73140042</v>
      </c>
      <c r="AB1844" s="2" t="s">
        <v>69</v>
      </c>
      <c r="AC1844" s="2" t="n">
        <v>4.958891603</v>
      </c>
      <c r="AD1844" s="2" t="s">
        <v>45</v>
      </c>
      <c r="AE1844" s="2" t="n">
        <v>100</v>
      </c>
      <c r="AF1844" s="3" t="b">
        <f aca="false">TRUE()</f>
        <v>1</v>
      </c>
    </row>
    <row r="1845" customFormat="false" ht="15" hidden="false" customHeight="false" outlineLevel="0" collapsed="false">
      <c r="A1845" s="2" t="s">
        <v>1881</v>
      </c>
      <c r="B1845" s="2" t="s">
        <v>33</v>
      </c>
      <c r="C1845" s="2" t="n">
        <v>5796.222775</v>
      </c>
      <c r="D1845" s="2" t="n">
        <v>-65.12455675</v>
      </c>
      <c r="E1845" s="2" t="n">
        <v>3541.639366</v>
      </c>
      <c r="F1845" s="2" t="n">
        <v>2.814959906</v>
      </c>
      <c r="G1845" s="2" t="n">
        <v>5.540165108</v>
      </c>
      <c r="H1845" s="2" t="n">
        <v>-4.481746755</v>
      </c>
      <c r="I1845" s="2" t="n">
        <v>6795.761106</v>
      </c>
      <c r="J1845" s="2" t="n">
        <v>0.001641569</v>
      </c>
      <c r="K1845" s="2" t="n">
        <v>51.64620462</v>
      </c>
      <c r="L1845" s="2" t="n">
        <v>208.2679258</v>
      </c>
      <c r="M1845" s="2" t="n">
        <v>63.03676663</v>
      </c>
      <c r="N1845" s="2" t="n">
        <v>75.29228312</v>
      </c>
      <c r="O1845" s="2" t="n">
        <v>-0.196214935</v>
      </c>
      <c r="P1845" s="2" t="n">
        <v>0.802822074</v>
      </c>
      <c r="Q1845" s="2" t="n">
        <v>0.340827105</v>
      </c>
      <c r="R1845" s="2" t="n">
        <v>-0.44812197</v>
      </c>
      <c r="S1845" s="2" t="n">
        <v>-0.018027124</v>
      </c>
      <c r="T1845" s="2" t="n">
        <v>-0.063530155</v>
      </c>
      <c r="U1845" s="2" t="n">
        <v>-0.006316231</v>
      </c>
      <c r="V1845" s="2" t="n">
        <v>99.25504253</v>
      </c>
      <c r="W1845" s="2" t="n">
        <v>8.36166054</v>
      </c>
      <c r="X1845" s="2" t="n">
        <v>-4.276418368</v>
      </c>
      <c r="Y1845" s="2" t="n">
        <v>20.22179387</v>
      </c>
      <c r="Z1845" s="2" t="n">
        <v>1.797699838</v>
      </c>
      <c r="AA1845" s="2" t="n">
        <v>37.55565856</v>
      </c>
      <c r="AB1845" s="2" t="s">
        <v>69</v>
      </c>
      <c r="AC1845" s="2" t="n">
        <v>5.275786981</v>
      </c>
      <c r="AD1845" s="2" t="s">
        <v>45</v>
      </c>
      <c r="AE1845" s="2" t="n">
        <v>100</v>
      </c>
      <c r="AF1845" s="3" t="b">
        <f aca="false">FALSE()</f>
        <v>0</v>
      </c>
    </row>
    <row r="1846" customFormat="false" ht="15" hidden="false" customHeight="false" outlineLevel="0" collapsed="false">
      <c r="A1846" s="2" t="s">
        <v>1882</v>
      </c>
      <c r="B1846" s="2" t="s">
        <v>33</v>
      </c>
      <c r="C1846" s="2" t="n">
        <v>5951.736343</v>
      </c>
      <c r="D1846" s="2" t="n">
        <v>267.1806711</v>
      </c>
      <c r="E1846" s="2" t="n">
        <v>3264.817953</v>
      </c>
      <c r="F1846" s="2" t="n">
        <v>2.366845127</v>
      </c>
      <c r="G1846" s="2" t="n">
        <v>5.53245766</v>
      </c>
      <c r="H1846" s="2" t="n">
        <v>-4.742116575</v>
      </c>
      <c r="I1846" s="2" t="n">
        <v>6796.556761</v>
      </c>
      <c r="J1846" s="2" t="n">
        <v>0.001648604</v>
      </c>
      <c r="K1846" s="2" t="n">
        <v>51.64885806</v>
      </c>
      <c r="L1846" s="2" t="n">
        <v>208.2651117</v>
      </c>
      <c r="M1846" s="2" t="n">
        <v>67.18867467</v>
      </c>
      <c r="N1846" s="2" t="n">
        <v>75.01929302</v>
      </c>
      <c r="O1846" s="2" t="n">
        <v>-0.18455956</v>
      </c>
      <c r="P1846" s="2" t="n">
        <v>0.787213668</v>
      </c>
      <c r="Q1846" s="2" t="n">
        <v>0.347245461</v>
      </c>
      <c r="R1846" s="2" t="n">
        <v>-0.475029472</v>
      </c>
      <c r="S1846" s="2" t="n">
        <v>0.001160284</v>
      </c>
      <c r="T1846" s="2" t="n">
        <v>-0.058740722</v>
      </c>
      <c r="U1846" s="2" t="n">
        <v>0.002953504</v>
      </c>
      <c r="V1846" s="2" t="n">
        <v>98.55031262</v>
      </c>
      <c r="W1846" s="2" t="n">
        <v>8.340013737</v>
      </c>
      <c r="X1846" s="2" t="n">
        <v>-4.055992793</v>
      </c>
      <c r="Y1846" s="2" t="n">
        <v>18.67797613</v>
      </c>
      <c r="Z1846" s="2" t="n">
        <v>0</v>
      </c>
      <c r="AA1846" s="2" t="n">
        <v>33.82703561</v>
      </c>
      <c r="AB1846" s="2" t="s">
        <v>69</v>
      </c>
      <c r="AC1846" s="2" t="n">
        <v>4.741751791</v>
      </c>
      <c r="AD1846" s="2" t="s">
        <v>45</v>
      </c>
      <c r="AE1846" s="2" t="n">
        <v>100</v>
      </c>
      <c r="AF1846" s="3" t="b">
        <f aca="false">FALSE()</f>
        <v>0</v>
      </c>
    </row>
    <row r="1847" customFormat="false" ht="15" hidden="false" customHeight="false" outlineLevel="0" collapsed="false">
      <c r="A1847" s="2" t="s">
        <v>1883</v>
      </c>
      <c r="B1847" s="2" t="s">
        <v>33</v>
      </c>
      <c r="C1847" s="2" t="n">
        <v>6080.028354</v>
      </c>
      <c r="D1847" s="2" t="n">
        <v>598.2638682</v>
      </c>
      <c r="E1847" s="2" t="n">
        <v>2973.021391</v>
      </c>
      <c r="F1847" s="2" t="n">
        <v>1.907920924</v>
      </c>
      <c r="G1847" s="2" t="n">
        <v>5.499447043</v>
      </c>
      <c r="H1847" s="2" t="n">
        <v>-4.980726371</v>
      </c>
      <c r="I1847" s="2" t="n">
        <v>6797.324922</v>
      </c>
      <c r="J1847" s="2" t="n">
        <v>0.001643839</v>
      </c>
      <c r="K1847" s="2" t="n">
        <v>51.65142029</v>
      </c>
      <c r="L1847" s="2" t="n">
        <v>208.2627484</v>
      </c>
      <c r="M1847" s="2" t="n">
        <v>71.3073168</v>
      </c>
      <c r="N1847" s="2" t="n">
        <v>74.77867719</v>
      </c>
      <c r="O1847" s="2" t="n">
        <v>-0.17269601</v>
      </c>
      <c r="P1847" s="2" t="n">
        <v>0.770705955</v>
      </c>
      <c r="Q1847" s="2" t="n">
        <v>0.353267394</v>
      </c>
      <c r="R1847" s="2" t="n">
        <v>-0.501388639</v>
      </c>
      <c r="S1847" s="2" t="n">
        <v>-0.008611751</v>
      </c>
      <c r="T1847" s="2" t="n">
        <v>-0.059877906</v>
      </c>
      <c r="U1847" s="2" t="n">
        <v>-0.005312732</v>
      </c>
      <c r="V1847" s="2" t="n">
        <v>97.86986674</v>
      </c>
      <c r="W1847" s="2" t="n">
        <v>8.3630969</v>
      </c>
      <c r="X1847" s="2" t="n">
        <v>-3.905419529</v>
      </c>
      <c r="Y1847" s="2" t="n">
        <v>17.44703455</v>
      </c>
      <c r="Z1847" s="2" t="n">
        <v>1.166540201</v>
      </c>
      <c r="AA1847" s="2" t="n">
        <v>33.82794216</v>
      </c>
      <c r="AB1847" s="2" t="s">
        <v>69</v>
      </c>
      <c r="AC1847" s="2" t="n">
        <v>4.260911564</v>
      </c>
      <c r="AD1847" s="2" t="s">
        <v>45</v>
      </c>
      <c r="AE1847" s="2" t="n">
        <v>100</v>
      </c>
      <c r="AF1847" s="3" t="b">
        <f aca="false">FALSE()</f>
        <v>0</v>
      </c>
    </row>
    <row r="1848" customFormat="false" ht="15" hidden="false" customHeight="false" outlineLevel="0" collapsed="false">
      <c r="A1848" s="2" t="s">
        <v>1884</v>
      </c>
      <c r="B1848" s="2" t="s">
        <v>33</v>
      </c>
      <c r="C1848" s="2" t="n">
        <v>6180.51316</v>
      </c>
      <c r="D1848" s="2" t="n">
        <v>926.6108559</v>
      </c>
      <c r="E1848" s="2" t="n">
        <v>2667.58866</v>
      </c>
      <c r="F1848" s="2" t="n">
        <v>1.440292246</v>
      </c>
      <c r="G1848" s="2" t="n">
        <v>5.441286678</v>
      </c>
      <c r="H1848" s="2" t="n">
        <v>-5.196480844</v>
      </c>
      <c r="I1848" s="2" t="n">
        <v>6798.051537</v>
      </c>
      <c r="J1848" s="2" t="n">
        <v>0.001627108</v>
      </c>
      <c r="K1848" s="2" t="n">
        <v>51.65384447</v>
      </c>
      <c r="L1848" s="2" t="n">
        <v>208.260816</v>
      </c>
      <c r="M1848" s="2" t="n">
        <v>75.3511</v>
      </c>
      <c r="N1848" s="2" t="n">
        <v>74.61203481</v>
      </c>
      <c r="O1848" s="2" t="n">
        <v>-0.160638107</v>
      </c>
      <c r="P1848" s="2" t="n">
        <v>0.753318218</v>
      </c>
      <c r="Q1848" s="2" t="n">
        <v>0.358886248</v>
      </c>
      <c r="R1848" s="2" t="n">
        <v>-0.527169538</v>
      </c>
      <c r="S1848" s="2" t="n">
        <v>-0.010697968</v>
      </c>
      <c r="T1848" s="2" t="n">
        <v>-0.066516643</v>
      </c>
      <c r="U1848" s="2" t="n">
        <v>0.011000094</v>
      </c>
      <c r="V1848" s="2" t="n">
        <v>97.13549918</v>
      </c>
      <c r="W1848" s="2" t="n">
        <v>8.320793734</v>
      </c>
      <c r="X1848" s="2" t="n">
        <v>-4.236331818</v>
      </c>
      <c r="Y1848" s="2" t="n">
        <v>16.00762227</v>
      </c>
      <c r="Z1848" s="2" t="n">
        <v>0</v>
      </c>
      <c r="AA1848" s="2" t="n">
        <v>35.24964325</v>
      </c>
      <c r="AB1848" s="2" t="s">
        <v>69</v>
      </c>
      <c r="AC1848" s="2" t="n">
        <v>5.24347388</v>
      </c>
      <c r="AD1848" s="2" t="s">
        <v>45</v>
      </c>
      <c r="AE1848" s="2" t="n">
        <v>100</v>
      </c>
      <c r="AF1848" s="3" t="b">
        <f aca="false">FALSE()</f>
        <v>0</v>
      </c>
    </row>
    <row r="1849" customFormat="false" ht="15" hidden="false" customHeight="false" outlineLevel="0" collapsed="false">
      <c r="A1849" s="2" t="s">
        <v>1885</v>
      </c>
      <c r="B1849" s="2" t="s">
        <v>33</v>
      </c>
      <c r="C1849" s="2" t="n">
        <v>6252.732693</v>
      </c>
      <c r="D1849" s="2" t="n">
        <v>1250.720148</v>
      </c>
      <c r="E1849" s="2" t="n">
        <v>2349.921327</v>
      </c>
      <c r="F1849" s="2" t="n">
        <v>0.966105179</v>
      </c>
      <c r="G1849" s="2" t="n">
        <v>5.358246069</v>
      </c>
      <c r="H1849" s="2" t="n">
        <v>-5.388389917</v>
      </c>
      <c r="I1849" s="2" t="n">
        <v>6798.723325</v>
      </c>
      <c r="J1849" s="2" t="n">
        <v>0.001598376</v>
      </c>
      <c r="K1849" s="2" t="n">
        <v>51.65608633</v>
      </c>
      <c r="L1849" s="2" t="n">
        <v>208.2592865</v>
      </c>
      <c r="M1849" s="2" t="n">
        <v>79.27621288</v>
      </c>
      <c r="N1849" s="2" t="n">
        <v>74.56319012</v>
      </c>
      <c r="O1849" s="2" t="n">
        <v>-0.148399877</v>
      </c>
      <c r="P1849" s="2" t="n">
        <v>0.73507073</v>
      </c>
      <c r="Q1849" s="2" t="n">
        <v>0.364095825</v>
      </c>
      <c r="R1849" s="2" t="n">
        <v>-0.552342945</v>
      </c>
      <c r="S1849" s="2" t="n">
        <v>-0.009268544</v>
      </c>
      <c r="T1849" s="2" t="n">
        <v>-0.067884515</v>
      </c>
      <c r="U1849" s="2" t="n">
        <v>-0.007485829</v>
      </c>
      <c r="V1849" s="2" t="n">
        <v>96.39069053</v>
      </c>
      <c r="W1849" s="2" t="n">
        <v>8.301131649</v>
      </c>
      <c r="X1849" s="2" t="n">
        <v>-4.306739928</v>
      </c>
      <c r="Y1849" s="2" t="n">
        <v>14.31249877</v>
      </c>
      <c r="Z1849" s="2" t="n">
        <v>0.244550463</v>
      </c>
      <c r="AA1849" s="2" t="n">
        <v>35.99536558</v>
      </c>
      <c r="AB1849" s="2" t="s">
        <v>69</v>
      </c>
      <c r="AC1849" s="2" t="n">
        <v>5.47929704</v>
      </c>
      <c r="AD1849" s="2" t="s">
        <v>45</v>
      </c>
      <c r="AE1849" s="2" t="n">
        <v>100</v>
      </c>
      <c r="AF1849" s="3" t="b">
        <f aca="false">FALSE()</f>
        <v>0</v>
      </c>
    </row>
    <row r="1850" customFormat="false" ht="15" hidden="false" customHeight="false" outlineLevel="0" collapsed="false">
      <c r="A1850" s="2" t="s">
        <v>1886</v>
      </c>
      <c r="B1850" s="2" t="s">
        <v>33</v>
      </c>
      <c r="C1850" s="2" t="n">
        <v>6296.358638</v>
      </c>
      <c r="D1850" s="2" t="n">
        <v>1569.109887</v>
      </c>
      <c r="E1850" s="2" t="n">
        <v>2021.477083</v>
      </c>
      <c r="F1850" s="2" t="n">
        <v>0.487536899</v>
      </c>
      <c r="G1850" s="2" t="n">
        <v>5.250709769</v>
      </c>
      <c r="H1850" s="2" t="n">
        <v>-5.555573637</v>
      </c>
      <c r="I1850" s="2" t="n">
        <v>6799.328024</v>
      </c>
      <c r="J1850" s="2" t="n">
        <v>0.001557764</v>
      </c>
      <c r="K1850" s="2" t="n">
        <v>51.658105</v>
      </c>
      <c r="L1850" s="2" t="n">
        <v>208.2581249</v>
      </c>
      <c r="M1850" s="2" t="n">
        <v>83.03410821</v>
      </c>
      <c r="N1850" s="2" t="n">
        <v>74.68070973</v>
      </c>
      <c r="O1850" s="2" t="n">
        <v>-0.135995534</v>
      </c>
      <c r="P1850" s="2" t="n">
        <v>0.71598473</v>
      </c>
      <c r="Q1850" s="2" t="n">
        <v>0.368890387</v>
      </c>
      <c r="R1850" s="2" t="n">
        <v>-0.576880372</v>
      </c>
      <c r="S1850" s="2" t="n">
        <v>0.015912672</v>
      </c>
      <c r="T1850" s="2" t="n">
        <v>-0.065681047</v>
      </c>
      <c r="U1850" s="2" t="n">
        <v>0.004735554</v>
      </c>
      <c r="V1850" s="2" t="n">
        <v>95.62577065</v>
      </c>
      <c r="W1850" s="2" t="n">
        <v>8.279744072</v>
      </c>
      <c r="X1850" s="2" t="n">
        <v>-4.434455175</v>
      </c>
      <c r="Y1850" s="2" t="n">
        <v>13.67610832</v>
      </c>
      <c r="Z1850" s="2" t="n">
        <v>0.981019927</v>
      </c>
      <c r="AA1850" s="2" t="n">
        <v>37.69717387</v>
      </c>
      <c r="AB1850" s="2" t="s">
        <v>69</v>
      </c>
      <c r="AC1850" s="2" t="n">
        <v>5.485294233</v>
      </c>
      <c r="AD1850" s="2" t="s">
        <v>45</v>
      </c>
      <c r="AE1850" s="2" t="n">
        <v>100</v>
      </c>
      <c r="AF1850" s="3" t="b">
        <f aca="false">FALSE()</f>
        <v>0</v>
      </c>
    </row>
    <row r="1851" customFormat="false" ht="15" hidden="false" customHeight="false" outlineLevel="0" collapsed="false">
      <c r="A1851" s="2" t="s">
        <v>1887</v>
      </c>
      <c r="B1851" s="2" t="s">
        <v>33</v>
      </c>
      <c r="C1851" s="2" t="n">
        <v>6311.19399</v>
      </c>
      <c r="D1851" s="2" t="n">
        <v>1880.324706</v>
      </c>
      <c r="E1851" s="2" t="n">
        <v>1683.763002</v>
      </c>
      <c r="F1851" s="2" t="n">
        <v>0.006785388</v>
      </c>
      <c r="G1851" s="2" t="n">
        <v>5.119175767</v>
      </c>
      <c r="H1851" s="2" t="n">
        <v>-5.697266556</v>
      </c>
      <c r="I1851" s="2" t="n">
        <v>6799.854609</v>
      </c>
      <c r="J1851" s="2" t="n">
        <v>0.001505575</v>
      </c>
      <c r="K1851" s="2" t="n">
        <v>51.65986369</v>
      </c>
      <c r="L1851" s="2" t="n">
        <v>208.2572891</v>
      </c>
      <c r="M1851" s="2" t="n">
        <v>86.56833307</v>
      </c>
      <c r="N1851" s="2" t="n">
        <v>75.02107211</v>
      </c>
      <c r="O1851" s="2" t="n">
        <v>-0.12343946</v>
      </c>
      <c r="P1851" s="2" t="n">
        <v>0.696082395</v>
      </c>
      <c r="Q1851" s="2" t="n">
        <v>0.373264663</v>
      </c>
      <c r="R1851" s="2" t="n">
        <v>-0.600754101</v>
      </c>
      <c r="S1851" s="2" t="n">
        <v>0.000704716</v>
      </c>
      <c r="T1851" s="2" t="n">
        <v>-0.06806158</v>
      </c>
      <c r="U1851" s="2" t="n">
        <v>-0.010753486</v>
      </c>
      <c r="V1851" s="2" t="n">
        <v>94.92590789</v>
      </c>
      <c r="W1851" s="2" t="n">
        <v>8.265675041</v>
      </c>
      <c r="X1851" s="2" t="n">
        <v>-4.064206794</v>
      </c>
      <c r="Y1851" s="2" t="n">
        <v>11.88429135</v>
      </c>
      <c r="Z1851" s="2" t="n">
        <v>1.240733249</v>
      </c>
      <c r="AA1851" s="2" t="n">
        <v>34.83414591</v>
      </c>
      <c r="AB1851" s="2" t="s">
        <v>69</v>
      </c>
      <c r="AC1851" s="2" t="n">
        <v>4.970537689</v>
      </c>
      <c r="AD1851" s="2" t="s">
        <v>45</v>
      </c>
      <c r="AE1851" s="2" t="n">
        <v>100</v>
      </c>
      <c r="AF1851" s="3" t="b">
        <f aca="false">FALSE()</f>
        <v>0</v>
      </c>
    </row>
    <row r="1852" customFormat="false" ht="15" hidden="false" customHeight="false" outlineLevel="0" collapsed="false">
      <c r="A1852" s="2" t="s">
        <v>1888</v>
      </c>
      <c r="B1852" s="2" t="s">
        <v>33</v>
      </c>
      <c r="C1852" s="2" t="n">
        <v>6297.173987</v>
      </c>
      <c r="D1852" s="2" t="n">
        <v>2182.942467</v>
      </c>
      <c r="E1852" s="2" t="n">
        <v>1338.32855</v>
      </c>
      <c r="F1852" s="2" t="n">
        <v>-0.473941022</v>
      </c>
      <c r="G1852" s="2" t="n">
        <v>4.964253258</v>
      </c>
      <c r="H1852" s="2" t="n">
        <v>-5.812821553</v>
      </c>
      <c r="I1852" s="2" t="n">
        <v>6800.293498</v>
      </c>
      <c r="J1852" s="2" t="n">
        <v>0.001442341</v>
      </c>
      <c r="K1852" s="2" t="n">
        <v>51.6613304</v>
      </c>
      <c r="L1852" s="2" t="n">
        <v>208.2567316</v>
      </c>
      <c r="M1852" s="2" t="n">
        <v>89.81030979</v>
      </c>
      <c r="N1852" s="2" t="n">
        <v>75.65288628</v>
      </c>
      <c r="O1852" s="2" t="n">
        <v>-0.110746185</v>
      </c>
      <c r="P1852" s="2" t="n">
        <v>0.675386813</v>
      </c>
      <c r="Q1852" s="2" t="n">
        <v>0.377213853</v>
      </c>
      <c r="R1852" s="2" t="n">
        <v>-0.623937212</v>
      </c>
      <c r="S1852" s="2" t="n">
        <v>-0.000633103</v>
      </c>
      <c r="T1852" s="2" t="n">
        <v>-0.070457094</v>
      </c>
      <c r="U1852" s="2" t="n">
        <v>0.007503386</v>
      </c>
      <c r="V1852" s="2" t="n">
        <v>94.20386139</v>
      </c>
      <c r="W1852" s="2" t="n">
        <v>8.27056466</v>
      </c>
      <c r="X1852" s="2" t="n">
        <v>-4.190552102</v>
      </c>
      <c r="Y1852" s="2" t="n">
        <v>10.77001882</v>
      </c>
      <c r="Z1852" s="2" t="n">
        <v>0.42219165</v>
      </c>
      <c r="AA1852" s="2" t="n">
        <v>35.08042377</v>
      </c>
      <c r="AB1852" s="2" t="s">
        <v>69</v>
      </c>
      <c r="AC1852" s="2" t="n">
        <v>4.27434388</v>
      </c>
      <c r="AD1852" s="2" t="s">
        <v>45</v>
      </c>
      <c r="AE1852" s="2" t="n">
        <v>100</v>
      </c>
      <c r="AF1852" s="3" t="b">
        <f aca="false">FALSE()</f>
        <v>0</v>
      </c>
    </row>
    <row r="1853" customFormat="false" ht="15" hidden="false" customHeight="false" outlineLevel="0" collapsed="false">
      <c r="A1853" s="2" t="s">
        <v>1889</v>
      </c>
      <c r="B1853" s="2" t="s">
        <v>33</v>
      </c>
      <c r="C1853" s="2" t="n">
        <v>6254.366417</v>
      </c>
      <c r="D1853" s="2" t="n">
        <v>2475.580853</v>
      </c>
      <c r="E1853" s="2" t="n">
        <v>986.7583875</v>
      </c>
      <c r="F1853" s="2" t="n">
        <v>-0.952434222</v>
      </c>
      <c r="G1853" s="2" t="n">
        <v>4.78665984</v>
      </c>
      <c r="H1853" s="2" t="n">
        <v>-5.901713051</v>
      </c>
      <c r="I1853" s="2" t="n">
        <v>6800.636724</v>
      </c>
      <c r="J1853" s="2" t="n">
        <v>0.001368876</v>
      </c>
      <c r="K1853" s="2" t="n">
        <v>51.66247852</v>
      </c>
      <c r="L1853" s="2" t="n">
        <v>208.2563994</v>
      </c>
      <c r="M1853" s="2" t="n">
        <v>92.67352803</v>
      </c>
      <c r="N1853" s="2" t="n">
        <v>76.66269925</v>
      </c>
      <c r="O1853" s="2" t="n">
        <v>-0.09793037</v>
      </c>
      <c r="P1853" s="2" t="n">
        <v>0.653921949</v>
      </c>
      <c r="Q1853" s="2" t="n">
        <v>0.380733634</v>
      </c>
      <c r="R1853" s="2" t="n">
        <v>-0.64640361</v>
      </c>
      <c r="S1853" s="2" t="n">
        <v>0.009573184</v>
      </c>
      <c r="T1853" s="2" t="n">
        <v>-0.061057513</v>
      </c>
      <c r="U1853" s="2" t="n">
        <v>-0.005353588</v>
      </c>
      <c r="V1853" s="2" t="n">
        <v>93.46541449</v>
      </c>
      <c r="W1853" s="2" t="n">
        <v>8.230321639</v>
      </c>
      <c r="X1853" s="2" t="n">
        <v>-4.306690877</v>
      </c>
      <c r="Y1853" s="2" t="n">
        <v>9.375800398</v>
      </c>
      <c r="Z1853" s="2" t="n">
        <v>0.187364241</v>
      </c>
      <c r="AA1853" s="2" t="n">
        <v>35.63281536</v>
      </c>
      <c r="AB1853" s="2" t="s">
        <v>69</v>
      </c>
      <c r="AC1853" s="2" t="n">
        <v>5.130924977</v>
      </c>
      <c r="AD1853" s="2" t="s">
        <v>45</v>
      </c>
      <c r="AE1853" s="2" t="n">
        <v>100</v>
      </c>
      <c r="AF1853" s="3" t="b">
        <f aca="false">FALSE()</f>
        <v>0</v>
      </c>
    </row>
    <row r="1854" customFormat="false" ht="15" hidden="false" customHeight="false" outlineLevel="0" collapsed="false">
      <c r="A1854" s="2" t="s">
        <v>1890</v>
      </c>
      <c r="B1854" s="2" t="s">
        <v>33</v>
      </c>
      <c r="C1854" s="2" t="n">
        <v>6182.971281</v>
      </c>
      <c r="D1854" s="2" t="n">
        <v>2756.903775</v>
      </c>
      <c r="E1854" s="2" t="n">
        <v>630.6649935</v>
      </c>
      <c r="F1854" s="2" t="n">
        <v>-1.426496938</v>
      </c>
      <c r="G1854" s="2" t="n">
        <v>4.587218117</v>
      </c>
      <c r="H1854" s="2" t="n">
        <v>-5.963539614</v>
      </c>
      <c r="I1854" s="2" t="n">
        <v>6800.878079</v>
      </c>
      <c r="J1854" s="2" t="n">
        <v>0.001286361</v>
      </c>
      <c r="K1854" s="2" t="n">
        <v>51.66328722</v>
      </c>
      <c r="L1854" s="2" t="n">
        <v>208.2562357</v>
      </c>
      <c r="M1854" s="2" t="n">
        <v>95.0454452</v>
      </c>
      <c r="N1854" s="2" t="n">
        <v>78.16309513</v>
      </c>
      <c r="O1854" s="2" t="n">
        <v>0.085006787</v>
      </c>
      <c r="P1854" s="2" t="n">
        <v>-0.631712619</v>
      </c>
      <c r="Q1854" s="2" t="n">
        <v>-0.383820163</v>
      </c>
      <c r="R1854" s="2" t="n">
        <v>0.668128054</v>
      </c>
      <c r="S1854" s="2" t="n">
        <v>-0.013172151</v>
      </c>
      <c r="T1854" s="2" t="n">
        <v>-0.066056302</v>
      </c>
      <c r="U1854" s="2" t="n">
        <v>0.014623171</v>
      </c>
      <c r="V1854" s="2" t="n">
        <v>92.70794413</v>
      </c>
      <c r="W1854" s="2" t="n">
        <v>8.213699482</v>
      </c>
      <c r="X1854" s="2" t="n">
        <v>-4.4265775</v>
      </c>
      <c r="Y1854" s="2" t="n">
        <v>8.060382065</v>
      </c>
      <c r="Z1854" s="2" t="n">
        <v>0.409110199</v>
      </c>
      <c r="AA1854" s="2" t="n">
        <v>36.76768752</v>
      </c>
      <c r="AB1854" s="2" t="s">
        <v>69</v>
      </c>
      <c r="AC1854" s="2" t="n">
        <v>5.628986719</v>
      </c>
      <c r="AD1854" s="2" t="s">
        <v>45</v>
      </c>
      <c r="AE1854" s="2" t="n">
        <v>100</v>
      </c>
      <c r="AF1854" s="3" t="b">
        <f aca="false">FALSE()</f>
        <v>0</v>
      </c>
    </row>
    <row r="1855" customFormat="false" ht="15" hidden="false" customHeight="false" outlineLevel="0" collapsed="false">
      <c r="A1855" s="2" t="s">
        <v>1891</v>
      </c>
      <c r="B1855" s="2" t="s">
        <v>33</v>
      </c>
      <c r="C1855" s="2" t="n">
        <v>6083.319827</v>
      </c>
      <c r="D1855" s="2" t="n">
        <v>3025.627555</v>
      </c>
      <c r="E1855" s="2" t="n">
        <v>271.6811573</v>
      </c>
      <c r="F1855" s="2" t="n">
        <v>-1.893953313</v>
      </c>
      <c r="G1855" s="2" t="n">
        <v>4.366851731</v>
      </c>
      <c r="H1855" s="2" t="n">
        <v>-5.998025876</v>
      </c>
      <c r="I1855" s="2" t="n">
        <v>6801.013226</v>
      </c>
      <c r="J1855" s="2" t="n">
        <v>0.001196456</v>
      </c>
      <c r="K1855" s="2" t="n">
        <v>51.66374193</v>
      </c>
      <c r="L1855" s="2" t="n">
        <v>208.2561805</v>
      </c>
      <c r="M1855" s="2" t="n">
        <v>96.77633449</v>
      </c>
      <c r="N1855" s="2" t="n">
        <v>80.30384656</v>
      </c>
      <c r="O1855" s="2" t="n">
        <v>0.071990302</v>
      </c>
      <c r="P1855" s="2" t="n">
        <v>-0.608784455</v>
      </c>
      <c r="Q1855" s="2" t="n">
        <v>-0.386470077</v>
      </c>
      <c r="R1855" s="2" t="n">
        <v>0.68908618</v>
      </c>
      <c r="S1855" s="2" t="n">
        <v>-0.012800502</v>
      </c>
      <c r="T1855" s="2" t="n">
        <v>-0.059073949</v>
      </c>
      <c r="U1855" s="2" t="n">
        <v>-0.001448211</v>
      </c>
      <c r="V1855" s="2" t="n">
        <v>91.99784153</v>
      </c>
      <c r="W1855" s="2" t="n">
        <v>8.197313581</v>
      </c>
      <c r="X1855" s="2" t="n">
        <v>-4.158060399</v>
      </c>
      <c r="Y1855" s="2" t="n">
        <v>7.253994908</v>
      </c>
      <c r="Z1855" s="2" t="n">
        <v>0</v>
      </c>
      <c r="AA1855" s="2" t="n">
        <v>34.08492498</v>
      </c>
      <c r="AB1855" s="2" t="s">
        <v>69</v>
      </c>
      <c r="AC1855" s="2" t="n">
        <v>4.701836073</v>
      </c>
      <c r="AD1855" s="2" t="s">
        <v>45</v>
      </c>
      <c r="AE1855" s="2" t="n">
        <v>100</v>
      </c>
      <c r="AF1855" s="3" t="b">
        <f aca="false">FALSE()</f>
        <v>0</v>
      </c>
    </row>
    <row r="1856" customFormat="false" ht="15" hidden="false" customHeight="false" outlineLevel="0" collapsed="false">
      <c r="A1856" s="2" t="s">
        <v>1892</v>
      </c>
      <c r="B1856" s="2" t="s">
        <v>33</v>
      </c>
      <c r="C1856" s="2" t="n">
        <v>5955.872948</v>
      </c>
      <c r="D1856" s="2" t="n">
        <v>3280.526855</v>
      </c>
      <c r="E1856" s="2" t="n">
        <v>-88.54762805</v>
      </c>
      <c r="F1856" s="2" t="n">
        <v>-2.352659389</v>
      </c>
      <c r="G1856" s="2" t="n">
        <v>4.126580859</v>
      </c>
      <c r="H1856" s="2" t="n">
        <v>-6.00502381</v>
      </c>
      <c r="I1856" s="2" t="n">
        <v>6801.039773</v>
      </c>
      <c r="J1856" s="2" t="n">
        <v>0.001101484</v>
      </c>
      <c r="K1856" s="2" t="n">
        <v>51.66383452</v>
      </c>
      <c r="L1856" s="2" t="n">
        <v>208.256172</v>
      </c>
      <c r="M1856" s="2" t="n">
        <v>97.66482215</v>
      </c>
      <c r="N1856" s="2" t="n">
        <v>83.28637681</v>
      </c>
      <c r="O1856" s="2" t="n">
        <v>0.058895853</v>
      </c>
      <c r="P1856" s="2" t="n">
        <v>-0.585163875</v>
      </c>
      <c r="Q1856" s="2" t="n">
        <v>-0.388680504</v>
      </c>
      <c r="R1856" s="2" t="n">
        <v>0.709254527</v>
      </c>
      <c r="S1856" s="2" t="n">
        <v>-0.003950606</v>
      </c>
      <c r="T1856" s="2" t="n">
        <v>-0.069101861</v>
      </c>
      <c r="U1856" s="2" t="n">
        <v>-0.009098214</v>
      </c>
      <c r="V1856" s="2" t="n">
        <v>91.29942598</v>
      </c>
      <c r="W1856" s="2" t="n">
        <v>8.219013132</v>
      </c>
      <c r="X1856" s="2" t="n">
        <v>-4.078828633</v>
      </c>
      <c r="Y1856" s="2" t="n">
        <v>6.36778996</v>
      </c>
      <c r="Z1856" s="2" t="n">
        <v>2.479134575</v>
      </c>
      <c r="AA1856" s="2" t="n">
        <v>36.00308067</v>
      </c>
      <c r="AB1856" s="2" t="s">
        <v>69</v>
      </c>
      <c r="AC1856" s="2" t="n">
        <v>4.413214501</v>
      </c>
      <c r="AD1856" s="2" t="s">
        <v>45</v>
      </c>
      <c r="AE1856" s="2" t="n">
        <v>100</v>
      </c>
      <c r="AF1856" s="3" t="b">
        <f aca="false">FALSE()</f>
        <v>0</v>
      </c>
    </row>
    <row r="1857" customFormat="false" ht="15" hidden="false" customHeight="false" outlineLevel="0" collapsed="false">
      <c r="A1857" s="2" t="s">
        <v>1893</v>
      </c>
      <c r="B1857" s="2" t="s">
        <v>33</v>
      </c>
      <c r="C1857" s="2" t="n">
        <v>5801.218958</v>
      </c>
      <c r="D1857" s="2" t="n">
        <v>3520.44032</v>
      </c>
      <c r="E1857" s="2" t="n">
        <v>-448.3708256</v>
      </c>
      <c r="F1857" s="2" t="n">
        <v>-2.800513407</v>
      </c>
      <c r="G1857" s="2" t="n">
        <v>3.867517186</v>
      </c>
      <c r="H1857" s="2" t="n">
        <v>-5.984513301</v>
      </c>
      <c r="I1857" s="2" t="n">
        <v>6800.957318</v>
      </c>
      <c r="J1857" s="2" t="n">
        <v>0.001004692</v>
      </c>
      <c r="K1857" s="2" t="n">
        <v>51.66356346</v>
      </c>
      <c r="L1857" s="2" t="n">
        <v>208.2561476</v>
      </c>
      <c r="M1857" s="2" t="n">
        <v>97.4423087</v>
      </c>
      <c r="N1857" s="2" t="n">
        <v>87.37933795</v>
      </c>
      <c r="O1857" s="2" t="n">
        <v>0.045738435</v>
      </c>
      <c r="P1857" s="2" t="n">
        <v>-0.560878049</v>
      </c>
      <c r="Q1857" s="2" t="n">
        <v>-0.390449055</v>
      </c>
      <c r="R1857" s="2" t="n">
        <v>0.728610558</v>
      </c>
      <c r="S1857" s="2" t="n">
        <v>0.000656123</v>
      </c>
      <c r="T1857" s="2" t="n">
        <v>-0.067627732</v>
      </c>
      <c r="U1857" s="2" t="n">
        <v>-0.002670095</v>
      </c>
      <c r="V1857" s="2" t="n">
        <v>90.60342613</v>
      </c>
      <c r="W1857" s="2" t="n">
        <v>8.220352334</v>
      </c>
      <c r="X1857" s="2" t="n">
        <v>-4.064058494</v>
      </c>
      <c r="Y1857" s="2" t="n">
        <v>5.571545405</v>
      </c>
      <c r="Z1857" s="2" t="n">
        <v>0</v>
      </c>
      <c r="AA1857" s="2" t="n">
        <v>33.40799273</v>
      </c>
      <c r="AB1857" s="2" t="s">
        <v>69</v>
      </c>
      <c r="AC1857" s="2" t="n">
        <v>5.010347992</v>
      </c>
      <c r="AD1857" s="2" t="s">
        <v>45</v>
      </c>
      <c r="AE1857" s="2" t="n">
        <v>100</v>
      </c>
      <c r="AF1857" s="3" t="b">
        <f aca="false">FALSE()</f>
        <v>0</v>
      </c>
    </row>
    <row r="1858" customFormat="false" ht="15" hidden="false" customHeight="false" outlineLevel="0" collapsed="false">
      <c r="A1858" s="2" t="s">
        <v>1894</v>
      </c>
      <c r="B1858" s="2" t="s">
        <v>33</v>
      </c>
      <c r="C1858" s="2" t="n">
        <v>5620.070754</v>
      </c>
      <c r="D1858" s="2" t="n">
        <v>3744.275907</v>
      </c>
      <c r="E1858" s="2" t="n">
        <v>-806.1405291</v>
      </c>
      <c r="F1858" s="2" t="n">
        <v>-3.235465868</v>
      </c>
      <c r="G1858" s="2" t="n">
        <v>3.590858403</v>
      </c>
      <c r="H1858" s="2" t="n">
        <v>-5.936602033</v>
      </c>
      <c r="I1858" s="2" t="n">
        <v>6800.767447</v>
      </c>
      <c r="J1858" s="2" t="n">
        <v>0.000910638</v>
      </c>
      <c r="K1858" s="2" t="n">
        <v>51.66293385</v>
      </c>
      <c r="L1858" s="2" t="n">
        <v>208.256045</v>
      </c>
      <c r="M1858" s="2" t="n">
        <v>95.76653831</v>
      </c>
      <c r="N1858" s="2" t="n">
        <v>92.92504091</v>
      </c>
      <c r="O1858" s="2" t="n">
        <v>0.03253308</v>
      </c>
      <c r="P1858" s="2" t="n">
        <v>-0.535954866</v>
      </c>
      <c r="Q1858" s="2" t="n">
        <v>-0.391773834</v>
      </c>
      <c r="R1858" s="2" t="n">
        <v>0.747132681</v>
      </c>
      <c r="S1858" s="2" t="n">
        <v>0.00704283</v>
      </c>
      <c r="T1858" s="2" t="n">
        <v>-0.0645483</v>
      </c>
      <c r="U1858" s="2" t="n">
        <v>0.002312526</v>
      </c>
      <c r="V1858" s="2" t="n">
        <v>89.87459395</v>
      </c>
      <c r="W1858" s="2" t="n">
        <v>8.173087582</v>
      </c>
      <c r="X1858" s="2" t="n">
        <v>-4.280382967</v>
      </c>
      <c r="Y1858" s="2" t="n">
        <v>4.961134116</v>
      </c>
      <c r="Z1858" s="2" t="n">
        <v>0</v>
      </c>
      <c r="AA1858" s="2" t="n">
        <v>34.98394488</v>
      </c>
      <c r="AB1858" s="2" t="s">
        <v>69</v>
      </c>
      <c r="AC1858" s="2" t="n">
        <v>4.998534787</v>
      </c>
      <c r="AD1858" s="2" t="s">
        <v>45</v>
      </c>
      <c r="AE1858" s="2" t="n">
        <v>100</v>
      </c>
      <c r="AF1858" s="3" t="b">
        <f aca="false">FALSE()</f>
        <v>0</v>
      </c>
    </row>
    <row r="1859" customFormat="false" ht="15" hidden="false" customHeight="false" outlineLevel="0" collapsed="false">
      <c r="A1859" s="2" t="s">
        <v>1895</v>
      </c>
      <c r="B1859" s="2" t="s">
        <v>33</v>
      </c>
      <c r="C1859" s="2" t="n">
        <v>5413.262391</v>
      </c>
      <c r="D1859" s="2" t="n">
        <v>3951.015868</v>
      </c>
      <c r="E1859" s="2" t="n">
        <v>-1160.21911</v>
      </c>
      <c r="F1859" s="2" t="n">
        <v>-3.655529269</v>
      </c>
      <c r="G1859" s="2" t="n">
        <v>3.297882256</v>
      </c>
      <c r="H1859" s="2" t="n">
        <v>-5.861524698</v>
      </c>
      <c r="I1859" s="2" t="n">
        <v>6800.473706</v>
      </c>
      <c r="J1859" s="2" t="n">
        <v>0.00082564</v>
      </c>
      <c r="K1859" s="2" t="n">
        <v>51.66195732</v>
      </c>
      <c r="L1859" s="2" t="n">
        <v>208.2558033</v>
      </c>
      <c r="M1859" s="2" t="n">
        <v>92.25532274</v>
      </c>
      <c r="N1859" s="2" t="n">
        <v>100.3057308</v>
      </c>
      <c r="O1859" s="2" t="n">
        <v>0.01929484</v>
      </c>
      <c r="P1859" s="2" t="n">
        <v>-0.510422899</v>
      </c>
      <c r="Q1859" s="2" t="n">
        <v>-0.392653435</v>
      </c>
      <c r="R1859" s="2" t="n">
        <v>0.76480027</v>
      </c>
      <c r="S1859" s="2" t="n">
        <v>-0.001092393</v>
      </c>
      <c r="T1859" s="2" t="n">
        <v>-0.064351205</v>
      </c>
      <c r="U1859" s="2" t="n">
        <v>-0.000563611</v>
      </c>
      <c r="V1859" s="2" t="n">
        <v>89.1282569</v>
      </c>
      <c r="W1859" s="2" t="n">
        <v>8.135916669</v>
      </c>
      <c r="X1859" s="2" t="n">
        <v>-4.403213523</v>
      </c>
      <c r="Y1859" s="2" t="n">
        <v>4.25670437</v>
      </c>
      <c r="Z1859" s="2" t="n">
        <v>0</v>
      </c>
      <c r="AA1859" s="2" t="n">
        <v>35.8241783</v>
      </c>
      <c r="AB1859" s="2" t="s">
        <v>69</v>
      </c>
      <c r="AC1859" s="2" t="n">
        <v>5.501555867</v>
      </c>
      <c r="AD1859" s="2" t="s">
        <v>45</v>
      </c>
      <c r="AE1859" s="2" t="n">
        <v>100</v>
      </c>
      <c r="AF1859" s="3" t="b">
        <f aca="false">FALSE()</f>
        <v>0</v>
      </c>
    </row>
    <row r="1860" customFormat="false" ht="15" hidden="false" customHeight="false" outlineLevel="0" collapsed="false">
      <c r="A1860" s="2" t="s">
        <v>1896</v>
      </c>
      <c r="B1860" s="2" t="s">
        <v>33</v>
      </c>
      <c r="C1860" s="2" t="n">
        <v>5181.745074</v>
      </c>
      <c r="D1860" s="2" t="n">
        <v>4139.721362</v>
      </c>
      <c r="E1860" s="2" t="n">
        <v>-1508.986795</v>
      </c>
      <c r="F1860" s="2" t="n">
        <v>-4.058787454</v>
      </c>
      <c r="G1860" s="2" t="n">
        <v>2.989940215</v>
      </c>
      <c r="H1860" s="2" t="n">
        <v>-5.759641518</v>
      </c>
      <c r="I1860" s="2" t="n">
        <v>6800.08153</v>
      </c>
      <c r="J1860" s="2" t="n">
        <v>0.000758029</v>
      </c>
      <c r="K1860" s="2" t="n">
        <v>51.66065179</v>
      </c>
      <c r="L1860" s="2" t="n">
        <v>208.2553644</v>
      </c>
      <c r="M1860" s="2" t="n">
        <v>86.62634017</v>
      </c>
      <c r="N1860" s="2" t="n">
        <v>109.8037876</v>
      </c>
      <c r="O1860" s="2" t="n">
        <v>0.006038769</v>
      </c>
      <c r="P1860" s="2" t="n">
        <v>-0.48431137</v>
      </c>
      <c r="Q1860" s="2" t="n">
        <v>-0.393086946</v>
      </c>
      <c r="R1860" s="2" t="n">
        <v>0.781593681</v>
      </c>
      <c r="S1860" s="2" t="n">
        <v>0.006664387</v>
      </c>
      <c r="T1860" s="2" t="n">
        <v>-0.074054691</v>
      </c>
      <c r="U1860" s="2" t="n">
        <v>0.008290431</v>
      </c>
      <c r="V1860" s="2" t="n">
        <v>88.37387094</v>
      </c>
      <c r="W1860" s="2" t="n">
        <v>8.156650039</v>
      </c>
      <c r="X1860" s="2" t="n">
        <v>-4.439387015</v>
      </c>
      <c r="Y1860" s="2" t="n">
        <v>3.462780238</v>
      </c>
      <c r="Z1860" s="2" t="n">
        <v>0</v>
      </c>
      <c r="AA1860" s="2" t="n">
        <v>36.21052627</v>
      </c>
      <c r="AB1860" s="2" t="s">
        <v>69</v>
      </c>
      <c r="AC1860" s="2" t="n">
        <v>5.382450278</v>
      </c>
      <c r="AD1860" s="2" t="s">
        <v>45</v>
      </c>
      <c r="AE1860" s="2" t="n">
        <v>100</v>
      </c>
      <c r="AF1860" s="3" t="b">
        <f aca="false">FALSE()</f>
        <v>0</v>
      </c>
    </row>
    <row r="1861" customFormat="false" ht="15" hidden="false" customHeight="false" outlineLevel="0" collapsed="false">
      <c r="A1861" s="2" t="s">
        <v>1897</v>
      </c>
      <c r="B1861" s="2" t="s">
        <v>33</v>
      </c>
      <c r="C1861" s="2" t="n">
        <v>4926.58261</v>
      </c>
      <c r="D1861" s="2" t="n">
        <v>4309.536682</v>
      </c>
      <c r="E1861" s="2" t="n">
        <v>-1850.849139</v>
      </c>
      <c r="F1861" s="2" t="n">
        <v>-4.443404532</v>
      </c>
      <c r="G1861" s="2" t="n">
        <v>2.668450781</v>
      </c>
      <c r="H1861" s="2" t="n">
        <v>-5.631436127</v>
      </c>
      <c r="I1861" s="2" t="n">
        <v>6799.598139</v>
      </c>
      <c r="J1861" s="2" t="n">
        <v>0.000717392</v>
      </c>
      <c r="K1861" s="2" t="n">
        <v>51.65904116</v>
      </c>
      <c r="L1861" s="2" t="n">
        <v>208.2546735</v>
      </c>
      <c r="M1861" s="2" t="n">
        <v>79.00337708</v>
      </c>
      <c r="N1861" s="2" t="n">
        <v>121.2954833</v>
      </c>
      <c r="O1861" s="2" t="n">
        <v>-0.007220095</v>
      </c>
      <c r="P1861" s="2" t="n">
        <v>-0.457650118</v>
      </c>
      <c r="Q1861" s="2" t="n">
        <v>-0.393073944</v>
      </c>
      <c r="R1861" s="2" t="n">
        <v>0.797494272</v>
      </c>
      <c r="S1861" s="2" t="n">
        <v>-0.00484816</v>
      </c>
      <c r="T1861" s="2" t="n">
        <v>-0.060867754</v>
      </c>
      <c r="U1861" s="2" t="n">
        <v>-0.009328904</v>
      </c>
      <c r="V1861" s="2" t="n">
        <v>87.64803636</v>
      </c>
      <c r="W1861" s="2" t="n">
        <v>8.091122892</v>
      </c>
      <c r="X1861" s="2" t="n">
        <v>-4.30596102</v>
      </c>
      <c r="Y1861" s="2" t="n">
        <v>2.662135173</v>
      </c>
      <c r="Z1861" s="2" t="n">
        <v>0</v>
      </c>
      <c r="AA1861" s="2" t="n">
        <v>34.84005978</v>
      </c>
      <c r="AB1861" s="2" t="s">
        <v>69</v>
      </c>
      <c r="AC1861" s="2" t="n">
        <v>4.507834448</v>
      </c>
      <c r="AD1861" s="2" t="s">
        <v>45</v>
      </c>
      <c r="AE1861" s="2" t="n">
        <v>100</v>
      </c>
      <c r="AF1861" s="3" t="b">
        <f aca="false">FALSE()</f>
        <v>0</v>
      </c>
    </row>
    <row r="1862" customFormat="false" ht="15" hidden="false" customHeight="false" outlineLevel="0" collapsed="false">
      <c r="A1862" s="2" t="s">
        <v>1898</v>
      </c>
      <c r="B1862" s="2" t="s">
        <v>33</v>
      </c>
      <c r="C1862" s="2" t="n">
        <v>4648.946337</v>
      </c>
      <c r="D1862" s="2" t="n">
        <v>4459.693069</v>
      </c>
      <c r="E1862" s="2" t="n">
        <v>-2184.244347</v>
      </c>
      <c r="F1862" s="2" t="n">
        <v>-4.807633291</v>
      </c>
      <c r="G1862" s="2" t="n">
        <v>2.334892514</v>
      </c>
      <c r="H1862" s="2" t="n">
        <v>-5.47751281</v>
      </c>
      <c r="I1862" s="2" t="n">
        <v>6799.032405</v>
      </c>
      <c r="J1862" s="2" t="n">
        <v>0.000711835</v>
      </c>
      <c r="K1862" s="2" t="n">
        <v>51.65715486</v>
      </c>
      <c r="L1862" s="2" t="n">
        <v>208.2536807</v>
      </c>
      <c r="M1862" s="2" t="n">
        <v>70.23703211</v>
      </c>
      <c r="N1862" s="2" t="n">
        <v>133.9302781</v>
      </c>
      <c r="O1862" s="2" t="n">
        <v>-0.020466743</v>
      </c>
      <c r="P1862" s="2" t="n">
        <v>-0.43046956</v>
      </c>
      <c r="Q1862" s="2" t="n">
        <v>-0.392614501</v>
      </c>
      <c r="R1862" s="2" t="n">
        <v>0.812484415</v>
      </c>
      <c r="S1862" s="2" t="n">
        <v>0.010451094</v>
      </c>
      <c r="T1862" s="2" t="n">
        <v>-0.067577716</v>
      </c>
      <c r="U1862" s="2" t="n">
        <v>0.002362922</v>
      </c>
      <c r="V1862" s="2" t="n">
        <v>86.4890663</v>
      </c>
      <c r="W1862" s="2" t="n">
        <v>8.092696026</v>
      </c>
      <c r="X1862" s="2" t="n">
        <v>-6.874169306</v>
      </c>
      <c r="Y1862" s="2" t="n">
        <v>1.578443875</v>
      </c>
      <c r="Z1862" s="2" t="n">
        <v>0</v>
      </c>
      <c r="AA1862" s="2" t="n">
        <v>55.63056263</v>
      </c>
      <c r="AB1862" s="2" t="s">
        <v>34</v>
      </c>
      <c r="AC1862" s="2" t="n">
        <v>24.81067186</v>
      </c>
      <c r="AD1862" s="2" t="s">
        <v>35</v>
      </c>
      <c r="AE1862" s="2" t="n">
        <v>100</v>
      </c>
      <c r="AF1862" s="3" t="b">
        <f aca="false">FALSE()</f>
        <v>0</v>
      </c>
    </row>
    <row r="1863" customFormat="false" ht="15" hidden="false" customHeight="false" outlineLevel="0" collapsed="false">
      <c r="A1863" s="2" t="s">
        <v>1899</v>
      </c>
      <c r="B1863" s="2" t="s">
        <v>33</v>
      </c>
      <c r="C1863" s="2" t="n">
        <v>4350.109567</v>
      </c>
      <c r="D1863" s="2" t="n">
        <v>4589.512098</v>
      </c>
      <c r="E1863" s="2" t="n">
        <v>-2507.650417</v>
      </c>
      <c r="F1863" s="2" t="n">
        <v>-5.149823074</v>
      </c>
      <c r="G1863" s="2" t="n">
        <v>1.990796806</v>
      </c>
      <c r="H1863" s="2" t="n">
        <v>-5.298593159</v>
      </c>
      <c r="I1863" s="2" t="n">
        <v>6798.394686</v>
      </c>
      <c r="J1863" s="2" t="n">
        <v>0.000744065</v>
      </c>
      <c r="K1863" s="2" t="n">
        <v>51.65502732</v>
      </c>
      <c r="L1863" s="2" t="n">
        <v>208.2523415</v>
      </c>
      <c r="M1863" s="2" t="n">
        <v>61.74718926</v>
      </c>
      <c r="N1863" s="2" t="n">
        <v>146.2883457</v>
      </c>
      <c r="O1863" s="2" t="n">
        <v>-0.033686219</v>
      </c>
      <c r="P1863" s="2" t="n">
        <v>-0.402800659</v>
      </c>
      <c r="Q1863" s="2" t="n">
        <v>-0.391709177</v>
      </c>
      <c r="R1863" s="2" t="n">
        <v>0.826547511</v>
      </c>
      <c r="S1863" s="2" t="n">
        <v>-0.002321612</v>
      </c>
      <c r="T1863" s="2" t="n">
        <v>-0.071878165</v>
      </c>
      <c r="U1863" s="2" t="n">
        <v>0.014489633</v>
      </c>
      <c r="V1863" s="2" t="n">
        <v>85.28621388</v>
      </c>
      <c r="W1863" s="2" t="n">
        <v>8.049412444</v>
      </c>
      <c r="X1863" s="2" t="n">
        <v>-7.172811265</v>
      </c>
      <c r="Y1863" s="2" t="n">
        <v>0.961567366</v>
      </c>
      <c r="Z1863" s="2" t="n">
        <v>0</v>
      </c>
      <c r="AA1863" s="2" t="n">
        <v>57.73691625</v>
      </c>
      <c r="AB1863" s="2" t="s">
        <v>34</v>
      </c>
      <c r="AC1863" s="2" t="n">
        <v>25.1855673</v>
      </c>
      <c r="AD1863" s="2" t="s">
        <v>35</v>
      </c>
      <c r="AE1863" s="2" t="n">
        <v>100</v>
      </c>
      <c r="AF1863" s="3" t="b">
        <f aca="false">FALSE()</f>
        <v>0</v>
      </c>
    </row>
    <row r="1864" customFormat="false" ht="15" hidden="false" customHeight="false" outlineLevel="0" collapsed="false">
      <c r="A1864" s="2" t="s">
        <v>1900</v>
      </c>
      <c r="B1864" s="2" t="s">
        <v>33</v>
      </c>
      <c r="C1864" s="2" t="n">
        <v>4031.441568</v>
      </c>
      <c r="D1864" s="2" t="n">
        <v>4698.408625</v>
      </c>
      <c r="E1864" s="2" t="n">
        <v>-2819.592062</v>
      </c>
      <c r="F1864" s="2" t="n">
        <v>-5.468427074</v>
      </c>
      <c r="G1864" s="2" t="n">
        <v>1.637740479</v>
      </c>
      <c r="H1864" s="2" t="n">
        <v>-5.095512154</v>
      </c>
      <c r="I1864" s="2" t="n">
        <v>6797.696634</v>
      </c>
      <c r="J1864" s="2" t="n">
        <v>0.000809922</v>
      </c>
      <c r="K1864" s="2" t="n">
        <v>51.65269733</v>
      </c>
      <c r="L1864" s="2" t="n">
        <v>208.2506177</v>
      </c>
      <c r="M1864" s="2" t="n">
        <v>54.77111571</v>
      </c>
      <c r="N1864" s="2" t="n">
        <v>157.132476</v>
      </c>
      <c r="O1864" s="2" t="n">
        <v>-0.046863627</v>
      </c>
      <c r="P1864" s="2" t="n">
        <v>-0.374674885</v>
      </c>
      <c r="Q1864" s="2" t="n">
        <v>-0.390359026</v>
      </c>
      <c r="R1864" s="2" t="n">
        <v>0.839668007</v>
      </c>
      <c r="S1864" s="2" t="n">
        <v>-0.011509899</v>
      </c>
      <c r="T1864" s="2" t="n">
        <v>-0.058975909</v>
      </c>
      <c r="U1864" s="2" t="n">
        <v>-0.000916336</v>
      </c>
      <c r="V1864" s="2" t="n">
        <v>83.86649826</v>
      </c>
      <c r="W1864" s="2" t="n">
        <v>8.013101606</v>
      </c>
      <c r="X1864" s="2" t="n">
        <v>-8.5043661</v>
      </c>
      <c r="Y1864" s="2" t="n">
        <v>0.793087616</v>
      </c>
      <c r="Z1864" s="2" t="n">
        <v>0.312883108</v>
      </c>
      <c r="AA1864" s="2" t="n">
        <v>68.45923276</v>
      </c>
      <c r="AB1864" s="2" t="s">
        <v>34</v>
      </c>
      <c r="AC1864" s="2" t="n">
        <v>24.47555105</v>
      </c>
      <c r="AD1864" s="2" t="s">
        <v>38</v>
      </c>
      <c r="AE1864" s="2" t="n">
        <v>100</v>
      </c>
      <c r="AF1864" s="3" t="b">
        <f aca="false">FALSE()</f>
        <v>0</v>
      </c>
    </row>
    <row r="1865" customFormat="false" ht="15" hidden="false" customHeight="false" outlineLevel="0" collapsed="false">
      <c r="A1865" s="2" t="s">
        <v>1901</v>
      </c>
      <c r="B1865" s="2" t="s">
        <v>33</v>
      </c>
      <c r="C1865" s="2" t="n">
        <v>3694.401131</v>
      </c>
      <c r="D1865" s="2" t="n">
        <v>4785.893289</v>
      </c>
      <c r="E1865" s="2" t="n">
        <v>-3118.647385</v>
      </c>
      <c r="F1865" s="2" t="n">
        <v>-5.762009022</v>
      </c>
      <c r="G1865" s="2" t="n">
        <v>1.277338241</v>
      </c>
      <c r="H1865" s="2" t="n">
        <v>-4.869213734</v>
      </c>
      <c r="I1865" s="2" t="n">
        <v>6796.950981</v>
      </c>
      <c r="J1865" s="2" t="n">
        <v>0.000901019</v>
      </c>
      <c r="K1865" s="2" t="n">
        <v>51.65020733</v>
      </c>
      <c r="L1865" s="2" t="n">
        <v>208.2484781</v>
      </c>
      <c r="M1865" s="2" t="n">
        <v>49.81787014</v>
      </c>
      <c r="N1865" s="2" t="n">
        <v>165.9536654</v>
      </c>
      <c r="O1865" s="2" t="n">
        <v>-0.059984152</v>
      </c>
      <c r="P1865" s="2" t="n">
        <v>-0.346124185</v>
      </c>
      <c r="Q1865" s="2" t="n">
        <v>-0.388565587</v>
      </c>
      <c r="R1865" s="2" t="n">
        <v>0.8518314</v>
      </c>
      <c r="S1865" s="2" t="n">
        <v>0.009525836</v>
      </c>
      <c r="T1865" s="2" t="n">
        <v>-0.063471292</v>
      </c>
      <c r="U1865" s="2" t="n">
        <v>-0.007912408</v>
      </c>
      <c r="V1865" s="2" t="n">
        <v>82.3766085</v>
      </c>
      <c r="W1865" s="2" t="n">
        <v>7.949274337</v>
      </c>
      <c r="X1865" s="2" t="n">
        <v>-8.996382013</v>
      </c>
      <c r="Y1865" s="2" t="n">
        <v>0.133865348</v>
      </c>
      <c r="Z1865" s="2" t="n">
        <v>0</v>
      </c>
      <c r="AA1865" s="2" t="n">
        <v>71.51470866</v>
      </c>
      <c r="AB1865" s="2" t="s">
        <v>34</v>
      </c>
      <c r="AC1865" s="2" t="n">
        <v>24.76615479</v>
      </c>
      <c r="AD1865" s="2" t="s">
        <v>38</v>
      </c>
      <c r="AE1865" s="2" t="n">
        <v>100</v>
      </c>
      <c r="AF1865" s="3" t="b">
        <f aca="false">FALSE()</f>
        <v>0</v>
      </c>
    </row>
    <row r="1866" customFormat="false" ht="15" hidden="false" customHeight="false" outlineLevel="0" collapsed="false">
      <c r="A1866" s="2" t="s">
        <v>1902</v>
      </c>
      <c r="B1866" s="2" t="s">
        <v>33</v>
      </c>
      <c r="C1866" s="2" t="n">
        <v>3340.529754</v>
      </c>
      <c r="D1866" s="2" t="n">
        <v>4851.574558</v>
      </c>
      <c r="E1866" s="2" t="n">
        <v>-3403.454269</v>
      </c>
      <c r="F1866" s="2" t="n">
        <v>-6.029249238</v>
      </c>
      <c r="G1866" s="2" t="n">
        <v>0.911235058</v>
      </c>
      <c r="H1866" s="2" t="n">
        <v>-4.620745898</v>
      </c>
      <c r="I1866" s="2" t="n">
        <v>6796.171306</v>
      </c>
      <c r="J1866" s="2" t="n">
        <v>0.001008381</v>
      </c>
      <c r="K1866" s="2" t="n">
        <v>51.64760267</v>
      </c>
      <c r="L1866" s="2" t="n">
        <v>208.2458991</v>
      </c>
      <c r="M1866" s="2" t="n">
        <v>46.78571577</v>
      </c>
      <c r="N1866" s="2" t="n">
        <v>172.8537038</v>
      </c>
      <c r="O1866" s="2" t="n">
        <v>-0.073033073</v>
      </c>
      <c r="P1866" s="2" t="n">
        <v>-0.317180941</v>
      </c>
      <c r="Q1866" s="2" t="n">
        <v>-0.386330887</v>
      </c>
      <c r="R1866" s="2" t="n">
        <v>0.863024256</v>
      </c>
      <c r="S1866" s="2" t="n">
        <v>0.002846761</v>
      </c>
      <c r="T1866" s="2" t="n">
        <v>-0.071124331</v>
      </c>
      <c r="U1866" s="2" t="n">
        <v>0.013277849</v>
      </c>
      <c r="V1866" s="2" t="n">
        <v>80.92092631</v>
      </c>
      <c r="W1866" s="2" t="n">
        <v>7.9298543</v>
      </c>
      <c r="X1866" s="2" t="n">
        <v>-8.811352978</v>
      </c>
      <c r="Y1866" s="2" t="n">
        <v>-0.410319305</v>
      </c>
      <c r="Z1866" s="2" t="n">
        <v>0.964793236</v>
      </c>
      <c r="AA1866" s="2" t="n">
        <v>70.83753854</v>
      </c>
      <c r="AB1866" s="2" t="s">
        <v>34</v>
      </c>
      <c r="AC1866" s="2" t="n">
        <v>25.50614787</v>
      </c>
      <c r="AD1866" s="2" t="s">
        <v>38</v>
      </c>
      <c r="AE1866" s="2" t="n">
        <v>100</v>
      </c>
      <c r="AF1866" s="3" t="b">
        <f aca="false">FALSE()</f>
        <v>0</v>
      </c>
    </row>
    <row r="1867" customFormat="false" ht="15" hidden="false" customHeight="false" outlineLevel="0" collapsed="false">
      <c r="A1867" s="2" t="s">
        <v>1903</v>
      </c>
      <c r="B1867" s="2" t="s">
        <v>33</v>
      </c>
      <c r="C1867" s="2" t="n">
        <v>2971.444485</v>
      </c>
      <c r="D1867" s="2" t="n">
        <v>4895.160312</v>
      </c>
      <c r="E1867" s="2" t="n">
        <v>-3672.716465</v>
      </c>
      <c r="F1867" s="2" t="n">
        <v>-6.268950045</v>
      </c>
      <c r="G1867" s="2" t="n">
        <v>0.541098496</v>
      </c>
      <c r="H1867" s="2" t="n">
        <v>-4.351255359</v>
      </c>
      <c r="I1867" s="2" t="n">
        <v>6795.371791</v>
      </c>
      <c r="J1867" s="2" t="n">
        <v>0.001124357</v>
      </c>
      <c r="K1867" s="2" t="n">
        <v>51.64493075</v>
      </c>
      <c r="L1867" s="2" t="n">
        <v>208.2428651</v>
      </c>
      <c r="M1867" s="2" t="n">
        <v>45.32092525</v>
      </c>
      <c r="N1867" s="2" t="n">
        <v>178.1863692</v>
      </c>
      <c r="O1867" s="2" t="n">
        <v>-0.08599578</v>
      </c>
      <c r="P1867" s="2" t="n">
        <v>-0.287877942</v>
      </c>
      <c r="Q1867" s="2" t="n">
        <v>-0.383657439</v>
      </c>
      <c r="R1867" s="2" t="n">
        <v>0.87323421</v>
      </c>
      <c r="S1867" s="2" t="n">
        <v>0.015569813</v>
      </c>
      <c r="T1867" s="2" t="n">
        <v>-0.073253769</v>
      </c>
      <c r="U1867" s="2" t="n">
        <v>-0.003155537</v>
      </c>
      <c r="V1867" s="2" t="n">
        <v>79.49305301</v>
      </c>
      <c r="W1867" s="2" t="n">
        <v>7.931549313</v>
      </c>
      <c r="X1867" s="2" t="n">
        <v>-8.641176556</v>
      </c>
      <c r="Y1867" s="2" t="n">
        <v>-0.203135088</v>
      </c>
      <c r="Z1867" s="2" t="n">
        <v>1.700209089</v>
      </c>
      <c r="AA1867" s="2" t="n">
        <v>70.23812707</v>
      </c>
      <c r="AB1867" s="2" t="s">
        <v>34</v>
      </c>
      <c r="AC1867" s="2" t="n">
        <v>24.88202258</v>
      </c>
      <c r="AD1867" s="2" t="s">
        <v>38</v>
      </c>
      <c r="AE1867" s="2" t="n">
        <v>100</v>
      </c>
      <c r="AF1867" s="3" t="b">
        <f aca="false">FALSE()</f>
        <v>0</v>
      </c>
    </row>
    <row r="1868" customFormat="false" ht="15" hidden="false" customHeight="false" outlineLevel="0" collapsed="false">
      <c r="A1868" s="2" t="s">
        <v>1904</v>
      </c>
      <c r="B1868" s="2" t="s">
        <v>33</v>
      </c>
      <c r="C1868" s="2" t="n">
        <v>2588.830448</v>
      </c>
      <c r="D1868" s="2" t="n">
        <v>4916.45897</v>
      </c>
      <c r="E1868" s="2" t="n">
        <v>-3925.209344</v>
      </c>
      <c r="F1868" s="2" t="n">
        <v>-6.48004053</v>
      </c>
      <c r="G1868" s="2" t="n">
        <v>0.168611073</v>
      </c>
      <c r="H1868" s="2" t="n">
        <v>-4.061981842</v>
      </c>
      <c r="I1868" s="2" t="n">
        <v>6794.566959</v>
      </c>
      <c r="J1868" s="2" t="n">
        <v>0.001242942</v>
      </c>
      <c r="K1868" s="2" t="n">
        <v>51.64224019</v>
      </c>
      <c r="L1868" s="2" t="n">
        <v>208.2393687</v>
      </c>
      <c r="M1868" s="2" t="n">
        <v>45.04989078</v>
      </c>
      <c r="N1868" s="2" t="n">
        <v>182.3253171</v>
      </c>
      <c r="O1868" s="2" t="n">
        <v>-0.098857782</v>
      </c>
      <c r="P1868" s="2" t="n">
        <v>-0.258248341</v>
      </c>
      <c r="Q1868" s="2" t="n">
        <v>-0.380548233</v>
      </c>
      <c r="R1868" s="2" t="n">
        <v>0.882449985</v>
      </c>
      <c r="S1868" s="2" t="n">
        <v>-0.001624</v>
      </c>
      <c r="T1868" s="2" t="n">
        <v>-0.068335326</v>
      </c>
      <c r="U1868" s="2" t="n">
        <v>-0.001951284</v>
      </c>
      <c r="V1868" s="2" t="n">
        <v>78.32565781</v>
      </c>
      <c r="W1868" s="2" t="n">
        <v>7.912403291</v>
      </c>
      <c r="X1868" s="2" t="n">
        <v>-7.08191529</v>
      </c>
      <c r="Y1868" s="2" t="n">
        <v>-0.837757376</v>
      </c>
      <c r="Z1868" s="2" t="n">
        <v>0.500688251</v>
      </c>
      <c r="AA1868" s="2" t="n">
        <v>56.5356581</v>
      </c>
      <c r="AB1868" s="2" t="s">
        <v>34</v>
      </c>
      <c r="AC1868" s="2" t="n">
        <v>24.75289135</v>
      </c>
      <c r="AD1868" s="2" t="s">
        <v>45</v>
      </c>
      <c r="AE1868" s="2" t="n">
        <v>100</v>
      </c>
      <c r="AF1868" s="3" t="b">
        <f aca="false">FALSE()</f>
        <v>0</v>
      </c>
    </row>
    <row r="1869" customFormat="false" ht="15" hidden="false" customHeight="false" outlineLevel="0" collapsed="false">
      <c r="A1869" s="2" t="s">
        <v>1905</v>
      </c>
      <c r="B1869" s="2" t="s">
        <v>33</v>
      </c>
      <c r="C1869" s="2" t="n">
        <v>2194.433121</v>
      </c>
      <c r="D1869" s="2" t="n">
        <v>4915.38016</v>
      </c>
      <c r="E1869" s="2" t="n">
        <v>-4159.7853</v>
      </c>
      <c r="F1869" s="2" t="n">
        <v>-6.661580657</v>
      </c>
      <c r="G1869" s="2" t="n">
        <v>-0.204537347</v>
      </c>
      <c r="H1869" s="2" t="n">
        <v>-3.754252022</v>
      </c>
      <c r="I1869" s="2" t="n">
        <v>6793.771416</v>
      </c>
      <c r="J1869" s="2" t="n">
        <v>0.001359481</v>
      </c>
      <c r="K1869" s="2" t="n">
        <v>51.63957993</v>
      </c>
      <c r="L1869" s="2" t="n">
        <v>208.235411</v>
      </c>
      <c r="M1869" s="2" t="n">
        <v>45.66205846</v>
      </c>
      <c r="N1869" s="2" t="n">
        <v>185.5811464</v>
      </c>
      <c r="O1869" s="2" t="n">
        <v>-0.111604727</v>
      </c>
      <c r="P1869" s="2" t="n">
        <v>-0.228325629</v>
      </c>
      <c r="Q1869" s="2" t="n">
        <v>-0.377006741</v>
      </c>
      <c r="R1869" s="2" t="n">
        <v>0.890661389</v>
      </c>
      <c r="S1869" s="2" t="n">
        <v>-0.010283016</v>
      </c>
      <c r="T1869" s="2" t="n">
        <v>-0.067877358</v>
      </c>
      <c r="U1869" s="2" t="n">
        <v>0.001871744</v>
      </c>
      <c r="V1869" s="2" t="n">
        <v>77.18839397</v>
      </c>
      <c r="W1869" s="2" t="n">
        <v>7.800186463</v>
      </c>
      <c r="X1869" s="2" t="n">
        <v>-6.998379404</v>
      </c>
      <c r="Y1869" s="2" t="n">
        <v>-1.677232432</v>
      </c>
      <c r="Z1869" s="2" t="n">
        <v>0</v>
      </c>
      <c r="AA1869" s="2" t="n">
        <v>54.58866429</v>
      </c>
      <c r="AB1869" s="2" t="s">
        <v>34</v>
      </c>
      <c r="AC1869" s="2" t="n">
        <v>25.47712896</v>
      </c>
      <c r="AD1869" s="2" t="s">
        <v>45</v>
      </c>
      <c r="AE1869" s="2" t="n">
        <v>100</v>
      </c>
      <c r="AF1869" s="3" t="b">
        <f aca="false">FALSE()</f>
        <v>0</v>
      </c>
    </row>
    <row r="1870" customFormat="false" ht="15" hidden="false" customHeight="false" outlineLevel="0" collapsed="false">
      <c r="A1870" s="2" t="s">
        <v>1906</v>
      </c>
      <c r="B1870" s="2" t="s">
        <v>33</v>
      </c>
      <c r="C1870" s="2" t="n">
        <v>1790.050369</v>
      </c>
      <c r="D1870" s="2" t="n">
        <v>4891.934933</v>
      </c>
      <c r="E1870" s="2" t="n">
        <v>-4375.378778</v>
      </c>
      <c r="F1870" s="2" t="n">
        <v>-6.812764739</v>
      </c>
      <c r="G1870" s="2" t="n">
        <v>-0.576657062</v>
      </c>
      <c r="H1870" s="2" t="n">
        <v>-3.429473195</v>
      </c>
      <c r="I1870" s="2" t="n">
        <v>6792.999585</v>
      </c>
      <c r="J1870" s="2" t="n">
        <v>0.00147031</v>
      </c>
      <c r="K1870" s="2" t="n">
        <v>51.63699835</v>
      </c>
      <c r="L1870" s="2" t="n">
        <v>208.2310014</v>
      </c>
      <c r="M1870" s="2" t="n">
        <v>46.92006831</v>
      </c>
      <c r="N1870" s="2" t="n">
        <v>188.1912584</v>
      </c>
      <c r="O1870" s="2" t="n">
        <v>-0.124222412</v>
      </c>
      <c r="P1870" s="2" t="n">
        <v>-0.198143592</v>
      </c>
      <c r="Q1870" s="2" t="n">
        <v>-0.373036908</v>
      </c>
      <c r="R1870" s="2" t="n">
        <v>0.897859329</v>
      </c>
      <c r="S1870" s="2" t="n">
        <v>-0.005972874</v>
      </c>
      <c r="T1870" s="2" t="n">
        <v>-0.061164626</v>
      </c>
      <c r="U1870" s="2" t="n">
        <v>-0.009895294</v>
      </c>
      <c r="V1870" s="2" t="n">
        <v>76.07453976</v>
      </c>
      <c r="W1870" s="2" t="n">
        <v>7.803475874</v>
      </c>
      <c r="X1870" s="2" t="n">
        <v>-6.851434303</v>
      </c>
      <c r="Y1870" s="2" t="n">
        <v>-2.159718934</v>
      </c>
      <c r="Z1870" s="2" t="n">
        <v>0</v>
      </c>
      <c r="AA1870" s="2" t="n">
        <v>53.46500229</v>
      </c>
      <c r="AB1870" s="2" t="s">
        <v>34</v>
      </c>
      <c r="AC1870" s="2" t="n">
        <v>24.3944497</v>
      </c>
      <c r="AD1870" s="2" t="s">
        <v>45</v>
      </c>
      <c r="AE1870" s="2" t="n">
        <v>100</v>
      </c>
      <c r="AF1870" s="3" t="b">
        <f aca="false">FALSE()</f>
        <v>0</v>
      </c>
    </row>
    <row r="1871" customFormat="false" ht="15" hidden="false" customHeight="false" outlineLevel="0" collapsed="false">
      <c r="A1871" s="2" t="s">
        <v>1907</v>
      </c>
      <c r="B1871" s="2" t="s">
        <v>33</v>
      </c>
      <c r="C1871" s="2" t="n">
        <v>1377.524297</v>
      </c>
      <c r="D1871" s="2" t="n">
        <v>4846.235532</v>
      </c>
      <c r="E1871" s="2" t="n">
        <v>-4571.010915</v>
      </c>
      <c r="F1871" s="2" t="n">
        <v>-6.932924289</v>
      </c>
      <c r="G1871" s="2" t="n">
        <v>-0.94606593</v>
      </c>
      <c r="H1871" s="2" t="n">
        <v>-3.089126688</v>
      </c>
      <c r="I1871" s="2" t="n">
        <v>6792.26545</v>
      </c>
      <c r="J1871" s="2" t="n">
        <v>0.001572485</v>
      </c>
      <c r="K1871" s="2" t="n">
        <v>51.63454239</v>
      </c>
      <c r="L1871" s="2" t="n">
        <v>208.2261575</v>
      </c>
      <c r="M1871" s="2" t="n">
        <v>48.64704655</v>
      </c>
      <c r="N1871" s="2" t="n">
        <v>190.3325653</v>
      </c>
      <c r="O1871" s="2" t="n">
        <v>-0.136696795</v>
      </c>
      <c r="P1871" s="2" t="n">
        <v>-0.167736285</v>
      </c>
      <c r="Q1871" s="2" t="n">
        <v>-0.36864315</v>
      </c>
      <c r="R1871" s="2" t="n">
        <v>0.904035814</v>
      </c>
      <c r="S1871" s="2" t="n">
        <v>-0.011523702</v>
      </c>
      <c r="T1871" s="2" t="n">
        <v>-0.064867219</v>
      </c>
      <c r="U1871" s="2" t="n">
        <v>-0.00575891</v>
      </c>
      <c r="V1871" s="2" t="n">
        <v>74.91753197</v>
      </c>
      <c r="W1871" s="2" t="n">
        <v>7.794935182</v>
      </c>
      <c r="X1871" s="2" t="n">
        <v>-7.124674207</v>
      </c>
      <c r="Y1871" s="2" t="n">
        <v>-2.13652397</v>
      </c>
      <c r="Z1871" s="2" t="n">
        <v>0</v>
      </c>
      <c r="AA1871" s="2" t="n">
        <v>55.53637364</v>
      </c>
      <c r="AB1871" s="2" t="s">
        <v>34</v>
      </c>
      <c r="AC1871" s="2" t="n">
        <v>24.72748866</v>
      </c>
      <c r="AD1871" s="2" t="s">
        <v>45</v>
      </c>
      <c r="AE1871" s="2" t="n">
        <v>100</v>
      </c>
      <c r="AF1871" s="3" t="b">
        <f aca="false">FALSE()</f>
        <v>0</v>
      </c>
    </row>
    <row r="1872" customFormat="false" ht="15" hidden="false" customHeight="false" outlineLevel="0" collapsed="false">
      <c r="A1872" s="2" t="s">
        <v>1908</v>
      </c>
      <c r="B1872" s="2" t="s">
        <v>33</v>
      </c>
      <c r="C1872" s="2" t="n">
        <v>958.7329482</v>
      </c>
      <c r="D1872" s="2" t="n">
        <v>4778.49472</v>
      </c>
      <c r="E1872" s="2" t="n">
        <v>-4745.793783</v>
      </c>
      <c r="F1872" s="2" t="n">
        <v>-7.021530256</v>
      </c>
      <c r="G1872" s="2" t="n">
        <v>-1.311096621</v>
      </c>
      <c r="H1872" s="2" t="n">
        <v>-2.734761066</v>
      </c>
      <c r="I1872" s="2" t="n">
        <v>6791.582305</v>
      </c>
      <c r="J1872" s="2" t="n">
        <v>0.001663598</v>
      </c>
      <c r="K1872" s="2" t="n">
        <v>51.63225673</v>
      </c>
      <c r="L1872" s="2" t="n">
        <v>208.2209048</v>
      </c>
      <c r="M1872" s="2" t="n">
        <v>50.71084764</v>
      </c>
      <c r="N1872" s="2" t="n">
        <v>192.1372472</v>
      </c>
      <c r="O1872" s="2" t="n">
        <v>-0.149014008</v>
      </c>
      <c r="P1872" s="2" t="n">
        <v>-0.13713799</v>
      </c>
      <c r="Q1872" s="2" t="n">
        <v>-0.36383035</v>
      </c>
      <c r="R1872" s="2" t="n">
        <v>0.90918396</v>
      </c>
      <c r="S1872" s="2" t="n">
        <v>-0.013122316</v>
      </c>
      <c r="T1872" s="2" t="n">
        <v>-0.071926275</v>
      </c>
      <c r="U1872" s="2" t="n">
        <v>-0.007872523</v>
      </c>
      <c r="V1872" s="2" t="n">
        <v>73.73629922</v>
      </c>
      <c r="W1872" s="2" t="n">
        <v>7.752613005</v>
      </c>
      <c r="X1872" s="2" t="n">
        <v>-7.313556371</v>
      </c>
      <c r="Y1872" s="2" t="n">
        <v>-2.467934266</v>
      </c>
      <c r="Z1872" s="2" t="n">
        <v>0</v>
      </c>
      <c r="AA1872" s="2" t="n">
        <v>56.69917224</v>
      </c>
      <c r="AB1872" s="2" t="s">
        <v>34</v>
      </c>
      <c r="AC1872" s="2" t="n">
        <v>24.96624448</v>
      </c>
      <c r="AD1872" s="2" t="s">
        <v>45</v>
      </c>
      <c r="AE1872" s="2" t="n">
        <v>100</v>
      </c>
      <c r="AF1872" s="3" t="b">
        <f aca="false">FALSE()</f>
        <v>0</v>
      </c>
    </row>
    <row r="1873" customFormat="false" ht="15" hidden="false" customHeight="false" outlineLevel="0" collapsed="false">
      <c r="A1873" s="2" t="s">
        <v>1909</v>
      </c>
      <c r="B1873" s="2" t="s">
        <v>33</v>
      </c>
      <c r="C1873" s="2" t="n">
        <v>535.5818842</v>
      </c>
      <c r="D1873" s="2" t="n">
        <v>4689.024676</v>
      </c>
      <c r="E1873" s="2" t="n">
        <v>-4898.934208</v>
      </c>
      <c r="F1873" s="2" t="n">
        <v>-7.078194675</v>
      </c>
      <c r="G1873" s="2" t="n">
        <v>-1.6701037</v>
      </c>
      <c r="H1873" s="2" t="n">
        <v>-2.367985173</v>
      </c>
      <c r="I1873" s="2" t="n">
        <v>6790.962515</v>
      </c>
      <c r="J1873" s="2" t="n">
        <v>0.001741683</v>
      </c>
      <c r="K1873" s="2" t="n">
        <v>51.63018293</v>
      </c>
      <c r="L1873" s="2" t="n">
        <v>208.2152763</v>
      </c>
      <c r="M1873" s="2" t="n">
        <v>53.01087664</v>
      </c>
      <c r="N1873" s="2" t="n">
        <v>193.7059305</v>
      </c>
      <c r="O1873" s="2" t="n">
        <v>-0.16116037</v>
      </c>
      <c r="P1873" s="2" t="n">
        <v>-0.106383189</v>
      </c>
      <c r="Q1873" s="2" t="n">
        <v>-0.358603852</v>
      </c>
      <c r="R1873" s="2" t="n">
        <v>0.913297996</v>
      </c>
      <c r="S1873" s="2" t="n">
        <v>0.005017585</v>
      </c>
      <c r="T1873" s="2" t="n">
        <v>-0.071430209</v>
      </c>
      <c r="U1873" s="2" t="n">
        <v>-0.003551457</v>
      </c>
      <c r="V1873" s="2" t="n">
        <v>72.59939956</v>
      </c>
      <c r="W1873" s="2" t="n">
        <v>7.709418937</v>
      </c>
      <c r="X1873" s="2" t="n">
        <v>-7.07850798</v>
      </c>
      <c r="Y1873" s="2" t="n">
        <v>-2.932321416</v>
      </c>
      <c r="Z1873" s="2" t="n">
        <v>0</v>
      </c>
      <c r="AA1873" s="2" t="n">
        <v>54.57118346</v>
      </c>
      <c r="AB1873" s="2" t="s">
        <v>34</v>
      </c>
      <c r="AC1873" s="2" t="n">
        <v>24.79720848</v>
      </c>
      <c r="AD1873" s="2" t="s">
        <v>45</v>
      </c>
      <c r="AE1873" s="2" t="n">
        <v>100</v>
      </c>
      <c r="AF1873" s="3" t="b">
        <f aca="false">FALSE()</f>
        <v>0</v>
      </c>
    </row>
    <row r="1874" customFormat="false" ht="15" hidden="false" customHeight="false" outlineLevel="0" collapsed="false">
      <c r="A1874" s="2" t="s">
        <v>1910</v>
      </c>
      <c r="B1874" s="2" t="s">
        <v>33</v>
      </c>
      <c r="C1874" s="2" t="n">
        <v>109.9956849</v>
      </c>
      <c r="D1874" s="2" t="n">
        <v>4578.235477</v>
      </c>
      <c r="E1874" s="2" t="n">
        <v>-5029.737184</v>
      </c>
      <c r="F1874" s="2" t="n">
        <v>-7.102671751</v>
      </c>
      <c r="G1874" s="2" t="n">
        <v>-2.021470538</v>
      </c>
      <c r="H1874" s="2" t="n">
        <v>-1.990461031</v>
      </c>
      <c r="I1874" s="2" t="n">
        <v>6790.4173</v>
      </c>
      <c r="J1874" s="2" t="n">
        <v>0.001805146</v>
      </c>
      <c r="K1874" s="2" t="n">
        <v>51.62835873</v>
      </c>
      <c r="L1874" s="2" t="n">
        <v>208.2093116</v>
      </c>
      <c r="M1874" s="2" t="n">
        <v>55.46819118</v>
      </c>
      <c r="N1874" s="2" t="n">
        <v>195.1175854</v>
      </c>
      <c r="O1874" s="2" t="n">
        <v>-0.173122394</v>
      </c>
      <c r="P1874" s="2" t="n">
        <v>-0.075506526</v>
      </c>
      <c r="Q1874" s="2" t="n">
        <v>-0.35296946</v>
      </c>
      <c r="R1874" s="2" t="n">
        <v>0.916373265</v>
      </c>
      <c r="S1874" s="2" t="n">
        <v>0.003658007</v>
      </c>
      <c r="T1874" s="2" t="n">
        <v>-0.064368442</v>
      </c>
      <c r="U1874" s="2" t="n">
        <v>0.01124818</v>
      </c>
      <c r="V1874" s="2" t="n">
        <v>73.97290248</v>
      </c>
      <c r="W1874" s="2" t="n">
        <v>7.744927134</v>
      </c>
      <c r="X1874" s="2" t="n">
        <v>8.512428743</v>
      </c>
      <c r="Y1874" s="2" t="n">
        <v>-1.419170474</v>
      </c>
      <c r="Z1874" s="2" t="n">
        <v>120.8785313</v>
      </c>
      <c r="AA1874" s="2" t="n">
        <v>54.95039094</v>
      </c>
      <c r="AB1874" s="2" t="s">
        <v>34</v>
      </c>
      <c r="AC1874" s="2" t="n">
        <v>24.60886654</v>
      </c>
      <c r="AD1874" s="2" t="s">
        <v>45</v>
      </c>
      <c r="AE1874" s="2" t="n">
        <v>100</v>
      </c>
      <c r="AF1874" s="3" t="b">
        <f aca="false">TRUE()</f>
        <v>1</v>
      </c>
    </row>
    <row r="1875" customFormat="false" ht="15" hidden="false" customHeight="false" outlineLevel="0" collapsed="false">
      <c r="A1875" s="2" t="s">
        <v>1911</v>
      </c>
      <c r="B1875" s="2" t="s">
        <v>33</v>
      </c>
      <c r="C1875" s="2" t="n">
        <v>-316.0906016</v>
      </c>
      <c r="D1875" s="2" t="n">
        <v>4446.633164</v>
      </c>
      <c r="E1875" s="2" t="n">
        <v>-5137.608841</v>
      </c>
      <c r="F1875" s="2" t="n">
        <v>-7.094858397</v>
      </c>
      <c r="G1875" s="2" t="n">
        <v>-2.363616022</v>
      </c>
      <c r="H1875" s="2" t="n">
        <v>-1.603896621</v>
      </c>
      <c r="I1875" s="2" t="n">
        <v>6789.95653</v>
      </c>
      <c r="J1875" s="2" t="n">
        <v>0.001852746</v>
      </c>
      <c r="K1875" s="2" t="n">
        <v>51.62681735</v>
      </c>
      <c r="L1875" s="2" t="n">
        <v>208.2030566</v>
      </c>
      <c r="M1875" s="2" t="n">
        <v>58.01825915</v>
      </c>
      <c r="N1875" s="2" t="n">
        <v>196.4367687</v>
      </c>
      <c r="O1875" s="2" t="n">
        <v>-0.184886806</v>
      </c>
      <c r="P1875" s="2" t="n">
        <v>-0.044542775</v>
      </c>
      <c r="Q1875" s="2" t="n">
        <v>-0.346933429</v>
      </c>
      <c r="R1875" s="2" t="n">
        <v>0.918406231</v>
      </c>
      <c r="S1875" s="2" t="n">
        <v>-0.001137432</v>
      </c>
      <c r="T1875" s="2" t="n">
        <v>-0.059428137</v>
      </c>
      <c r="U1875" s="2" t="n">
        <v>-0.00078145</v>
      </c>
      <c r="V1875" s="2" t="n">
        <v>75.28432616</v>
      </c>
      <c r="W1875" s="2" t="n">
        <v>7.843639144</v>
      </c>
      <c r="X1875" s="2" t="n">
        <v>8.025399364</v>
      </c>
      <c r="Y1875" s="2" t="n">
        <v>-0.456243262</v>
      </c>
      <c r="Z1875" s="2" t="n">
        <v>119.0119528</v>
      </c>
      <c r="AA1875" s="2" t="n">
        <v>56.06361623</v>
      </c>
      <c r="AB1875" s="2" t="s">
        <v>34</v>
      </c>
      <c r="AC1875" s="2" t="n">
        <v>24.69107194</v>
      </c>
      <c r="AD1875" s="2" t="s">
        <v>45</v>
      </c>
      <c r="AE1875" s="2" t="n">
        <v>100</v>
      </c>
      <c r="AF1875" s="3" t="b">
        <f aca="false">TRUE()</f>
        <v>1</v>
      </c>
    </row>
    <row r="1876" customFormat="false" ht="15" hidden="false" customHeight="false" outlineLevel="0" collapsed="false">
      <c r="A1876" s="2" t="s">
        <v>1912</v>
      </c>
      <c r="B1876" s="2" t="s">
        <v>33</v>
      </c>
      <c r="C1876" s="2" t="n">
        <v>-740.7400244</v>
      </c>
      <c r="D1876" s="2" t="n">
        <v>4294.817417</v>
      </c>
      <c r="E1876" s="2" t="n">
        <v>-5222.058988</v>
      </c>
      <c r="F1876" s="2" t="n">
        <v>-7.054794251</v>
      </c>
      <c r="G1876" s="2" t="n">
        <v>-2.695001065</v>
      </c>
      <c r="H1876" s="2" t="n">
        <v>-1.210038588</v>
      </c>
      <c r="I1876" s="2" t="n">
        <v>6789.588555</v>
      </c>
      <c r="J1876" s="2" t="n">
        <v>0.001883576</v>
      </c>
      <c r="K1876" s="2" t="n">
        <v>51.62558685</v>
      </c>
      <c r="L1876" s="2" t="n">
        <v>208.1965624</v>
      </c>
      <c r="M1876" s="2" t="n">
        <v>60.60558087</v>
      </c>
      <c r="N1876" s="2" t="n">
        <v>197.7190018</v>
      </c>
      <c r="O1876" s="2" t="n">
        <v>-0.196440548</v>
      </c>
      <c r="P1876" s="2" t="n">
        <v>-0.013526807</v>
      </c>
      <c r="Q1876" s="2" t="n">
        <v>-0.340502462</v>
      </c>
      <c r="R1876" s="2" t="n">
        <v>0.91939448</v>
      </c>
      <c r="S1876" s="2" t="n">
        <v>-0.012168686</v>
      </c>
      <c r="T1876" s="2" t="n">
        <v>-0.069606869</v>
      </c>
      <c r="U1876" s="2" t="n">
        <v>-0.006524169</v>
      </c>
      <c r="V1876" s="2" t="n">
        <v>76.67924009</v>
      </c>
      <c r="W1876" s="2" t="n">
        <v>7.848687255</v>
      </c>
      <c r="X1876" s="2" t="n">
        <v>8.530836575</v>
      </c>
      <c r="Y1876" s="2" t="n">
        <v>0.664711093</v>
      </c>
      <c r="Z1876" s="2" t="n">
        <v>121.7837655</v>
      </c>
      <c r="AA1876" s="2" t="n">
        <v>54.82789722</v>
      </c>
      <c r="AB1876" s="2" t="s">
        <v>34</v>
      </c>
      <c r="AC1876" s="2" t="n">
        <v>25.3902018</v>
      </c>
      <c r="AD1876" s="2" t="s">
        <v>45</v>
      </c>
      <c r="AE1876" s="2" t="n">
        <v>100</v>
      </c>
      <c r="AF1876" s="3" t="b">
        <f aca="false">TRUE()</f>
        <v>1</v>
      </c>
    </row>
    <row r="1877" customFormat="false" ht="15" hidden="false" customHeight="false" outlineLevel="0" collapsed="false">
      <c r="A1877" s="2" t="s">
        <v>1913</v>
      </c>
      <c r="B1877" s="2" t="s">
        <v>33</v>
      </c>
      <c r="C1877" s="2" t="n">
        <v>-1162.022282</v>
      </c>
      <c r="D1877" s="2" t="n">
        <v>4123.47884</v>
      </c>
      <c r="E1877" s="2" t="n">
        <v>-5282.703209</v>
      </c>
      <c r="F1877" s="2" t="n">
        <v>-6.982661184</v>
      </c>
      <c r="G1877" s="2" t="n">
        <v>-3.014134913</v>
      </c>
      <c r="H1877" s="2" t="n">
        <v>-0.810664865</v>
      </c>
      <c r="I1877" s="2" t="n">
        <v>6789.320052</v>
      </c>
      <c r="J1877" s="2" t="n">
        <v>0.001897067</v>
      </c>
      <c r="K1877" s="2" t="n">
        <v>51.62468967</v>
      </c>
      <c r="L1877" s="2" t="n">
        <v>208.1898846</v>
      </c>
      <c r="M1877" s="2" t="n">
        <v>63.1795081</v>
      </c>
      <c r="N1877" s="2" t="n">
        <v>199.0149516</v>
      </c>
      <c r="O1877" s="2" t="n">
        <v>-0.207770792</v>
      </c>
      <c r="P1877" s="2" t="n">
        <v>0.017506441</v>
      </c>
      <c r="Q1877" s="2" t="n">
        <v>-0.333683702</v>
      </c>
      <c r="R1877" s="2" t="n">
        <v>0.919336723</v>
      </c>
      <c r="S1877" s="2" t="n">
        <v>0.002775604</v>
      </c>
      <c r="T1877" s="2" t="n">
        <v>-0.062624456</v>
      </c>
      <c r="U1877" s="2" t="n">
        <v>0.004753626</v>
      </c>
      <c r="V1877" s="2" t="n">
        <v>78.06580191</v>
      </c>
      <c r="W1877" s="2" t="n">
        <v>7.88238146</v>
      </c>
      <c r="X1877" s="2" t="n">
        <v>8.443510111</v>
      </c>
      <c r="Y1877" s="2" t="n">
        <v>1.855323431</v>
      </c>
      <c r="Z1877" s="2" t="n">
        <v>122.7855596</v>
      </c>
      <c r="AA1877" s="2" t="n">
        <v>56.230592</v>
      </c>
      <c r="AB1877" s="2" t="s">
        <v>34</v>
      </c>
      <c r="AC1877" s="2" t="n">
        <v>25.48067908</v>
      </c>
      <c r="AD1877" s="2" t="s">
        <v>45</v>
      </c>
      <c r="AE1877" s="2" t="n">
        <v>100</v>
      </c>
      <c r="AF1877" s="3" t="b">
        <f aca="false">TRUE()</f>
        <v>1</v>
      </c>
    </row>
    <row r="1878" customFormat="false" ht="15" hidden="false" customHeight="false" outlineLevel="0" collapsed="false">
      <c r="A1878" s="2" t="s">
        <v>1914</v>
      </c>
      <c r="B1878" s="2" t="s">
        <v>33</v>
      </c>
      <c r="C1878" s="2" t="n">
        <v>-1578.02223</v>
      </c>
      <c r="D1878" s="2" t="n">
        <v>3933.395882</v>
      </c>
      <c r="E1878" s="2" t="n">
        <v>-5319.264518</v>
      </c>
      <c r="F1878" s="2" t="n">
        <v>-6.878782332</v>
      </c>
      <c r="G1878" s="2" t="n">
        <v>-3.319581236</v>
      </c>
      <c r="H1878" s="2" t="n">
        <v>-0.407577238</v>
      </c>
      <c r="I1878" s="2" t="n">
        <v>6789.155908</v>
      </c>
      <c r="J1878" s="2" t="n">
        <v>0.001892997</v>
      </c>
      <c r="K1878" s="2" t="n">
        <v>51.62414222</v>
      </c>
      <c r="L1878" s="2" t="n">
        <v>208.183082</v>
      </c>
      <c r="M1878" s="2" t="n">
        <v>65.690742</v>
      </c>
      <c r="N1878" s="2" t="n">
        <v>200.3739333</v>
      </c>
      <c r="O1878" s="2" t="n">
        <v>-0.218864952</v>
      </c>
      <c r="P1878" s="2" t="n">
        <v>0.048522004</v>
      </c>
      <c r="Q1878" s="2" t="n">
        <v>-0.326484731</v>
      </c>
      <c r="R1878" s="2" t="n">
        <v>0.918232796</v>
      </c>
      <c r="S1878" s="2" t="n">
        <v>-0.021690479</v>
      </c>
      <c r="T1878" s="2" t="n">
        <v>-0.056840713</v>
      </c>
      <c r="U1878" s="2" t="n">
        <v>0.000867214</v>
      </c>
      <c r="V1878" s="2" t="n">
        <v>79.3618598</v>
      </c>
      <c r="W1878" s="2" t="n">
        <v>7.926827535</v>
      </c>
      <c r="X1878" s="2" t="n">
        <v>7.848130721</v>
      </c>
      <c r="Y1878" s="2" t="n">
        <v>3.35878729</v>
      </c>
      <c r="Z1878" s="2" t="n">
        <v>115.7867335</v>
      </c>
      <c r="AA1878" s="2" t="n">
        <v>53.5759548</v>
      </c>
      <c r="AB1878" s="2" t="s">
        <v>34</v>
      </c>
      <c r="AC1878" s="2" t="n">
        <v>24.60487643</v>
      </c>
      <c r="AD1878" s="2" t="s">
        <v>45</v>
      </c>
      <c r="AE1878" s="2" t="n">
        <v>100</v>
      </c>
      <c r="AF1878" s="3" t="b">
        <f aca="false">TRUE()</f>
        <v>1</v>
      </c>
    </row>
    <row r="1879" customFormat="false" ht="15" hidden="false" customHeight="false" outlineLevel="0" collapsed="false">
      <c r="A1879" s="2" t="s">
        <v>1915</v>
      </c>
      <c r="B1879" s="2" t="s">
        <v>33</v>
      </c>
      <c r="C1879" s="2" t="n">
        <v>-1986.848317</v>
      </c>
      <c r="D1879" s="2" t="n">
        <v>3725.431391</v>
      </c>
      <c r="E1879" s="2" t="n">
        <v>-5331.574569</v>
      </c>
      <c r="F1879" s="2" t="n">
        <v>-6.743620643</v>
      </c>
      <c r="G1879" s="2" t="n">
        <v>-3.609964006</v>
      </c>
      <c r="H1879" s="2" t="n">
        <v>-0.002593882</v>
      </c>
      <c r="I1879" s="2" t="n">
        <v>6789.099129</v>
      </c>
      <c r="J1879" s="2" t="n">
        <v>0.001871502</v>
      </c>
      <c r="K1879" s="2" t="n">
        <v>51.62395453</v>
      </c>
      <c r="L1879" s="2" t="n">
        <v>208.1762157</v>
      </c>
      <c r="M1879" s="2" t="n">
        <v>68.08810168</v>
      </c>
      <c r="N1879" s="2" t="n">
        <v>201.8471414</v>
      </c>
      <c r="O1879" s="2" t="n">
        <v>-0.229710693</v>
      </c>
      <c r="P1879" s="2" t="n">
        <v>0.079484917</v>
      </c>
      <c r="Q1879" s="2" t="n">
        <v>-0.318913558</v>
      </c>
      <c r="R1879" s="2" t="n">
        <v>0.916083669</v>
      </c>
      <c r="S1879" s="2" t="n">
        <v>-0.001056749</v>
      </c>
      <c r="T1879" s="2" t="n">
        <v>-0.062087317</v>
      </c>
      <c r="U1879" s="2" t="n">
        <v>-0.002159611</v>
      </c>
      <c r="V1879" s="2" t="n">
        <v>80.74403753</v>
      </c>
      <c r="W1879" s="2" t="n">
        <v>7.942051749</v>
      </c>
      <c r="X1879" s="2" t="n">
        <v>8.353575741</v>
      </c>
      <c r="Y1879" s="2" t="n">
        <v>3.881811588</v>
      </c>
      <c r="Z1879" s="2" t="n">
        <v>123.0381595</v>
      </c>
      <c r="AA1879" s="2" t="n">
        <v>56.69362863</v>
      </c>
      <c r="AB1879" s="2" t="s">
        <v>34</v>
      </c>
      <c r="AC1879" s="2" t="n">
        <v>25.25323358</v>
      </c>
      <c r="AD1879" s="2" t="s">
        <v>45</v>
      </c>
      <c r="AE1879" s="2" t="n">
        <v>100</v>
      </c>
      <c r="AF1879" s="3" t="b">
        <f aca="false">TRUE()</f>
        <v>1</v>
      </c>
    </row>
    <row r="1880" customFormat="false" ht="15" hidden="false" customHeight="false" outlineLevel="0" collapsed="false">
      <c r="A1880" s="2" t="s">
        <v>1916</v>
      </c>
      <c r="B1880" s="2" t="s">
        <v>33</v>
      </c>
      <c r="C1880" s="2" t="n">
        <v>-2386.640914</v>
      </c>
      <c r="D1880" s="2" t="n">
        <v>3500.528823</v>
      </c>
      <c r="E1880" s="2" t="n">
        <v>-5319.57441</v>
      </c>
      <c r="F1880" s="2" t="n">
        <v>-6.577776969</v>
      </c>
      <c r="G1880" s="2" t="n">
        <v>-3.883973165</v>
      </c>
      <c r="H1880" s="2" t="n">
        <v>0.40245816</v>
      </c>
      <c r="I1880" s="2" t="n">
        <v>6789.150791</v>
      </c>
      <c r="J1880" s="2" t="n">
        <v>0.001833098</v>
      </c>
      <c r="K1880" s="2" t="n">
        <v>51.62413011</v>
      </c>
      <c r="L1880" s="2" t="n">
        <v>208.1693481</v>
      </c>
      <c r="M1880" s="2" t="n">
        <v>70.31521885</v>
      </c>
      <c r="N1880" s="2" t="n">
        <v>203.4909562</v>
      </c>
      <c r="O1880" s="2" t="n">
        <v>-0.240295941</v>
      </c>
      <c r="P1880" s="2" t="n">
        <v>0.110360252</v>
      </c>
      <c r="Q1880" s="2" t="n">
        <v>-0.310978616</v>
      </c>
      <c r="R1880" s="2" t="n">
        <v>0.912891437</v>
      </c>
      <c r="S1880" s="2" t="n">
        <v>0.002045716</v>
      </c>
      <c r="T1880" s="2" t="n">
        <v>-0.074461819</v>
      </c>
      <c r="U1880" s="2" t="n">
        <v>-0.007800764</v>
      </c>
      <c r="V1880" s="2" t="n">
        <v>82.15240322</v>
      </c>
      <c r="W1880" s="2" t="n">
        <v>7.94993811</v>
      </c>
      <c r="X1880" s="2" t="n">
        <v>8.503406221</v>
      </c>
      <c r="Y1880" s="2" t="n">
        <v>4.670176394</v>
      </c>
      <c r="Z1880" s="2" t="n">
        <v>121.9731952</v>
      </c>
      <c r="AA1880" s="2" t="n">
        <v>54.37164199</v>
      </c>
      <c r="AB1880" s="2" t="s">
        <v>34</v>
      </c>
      <c r="AC1880" s="2" t="n">
        <v>24.96715131</v>
      </c>
      <c r="AD1880" s="2" t="s">
        <v>45</v>
      </c>
      <c r="AE1880" s="2" t="n">
        <v>100</v>
      </c>
      <c r="AF1880" s="3" t="b">
        <f aca="false">TRUE()</f>
        <v>1</v>
      </c>
    </row>
    <row r="1881" customFormat="false" ht="15" hidden="false" customHeight="false" outlineLevel="0" collapsed="false">
      <c r="A1881" s="2" t="s">
        <v>1917</v>
      </c>
      <c r="B1881" s="2" t="s">
        <v>33</v>
      </c>
      <c r="C1881" s="2" t="n">
        <v>-2775.580528</v>
      </c>
      <c r="D1881" s="2" t="n">
        <v>3259.708123</v>
      </c>
      <c r="E1881" s="2" t="n">
        <v>-5283.314789</v>
      </c>
      <c r="F1881" s="2" t="n">
        <v>-6.381987694</v>
      </c>
      <c r="G1881" s="2" t="n">
        <v>-4.14037006</v>
      </c>
      <c r="H1881" s="2" t="n">
        <v>0.805750513</v>
      </c>
      <c r="I1881" s="2" t="n">
        <v>6789.310012</v>
      </c>
      <c r="J1881" s="2" t="n">
        <v>0.001778713</v>
      </c>
      <c r="K1881" s="2" t="n">
        <v>51.62466589</v>
      </c>
      <c r="L1881" s="2" t="n">
        <v>208.1625414</v>
      </c>
      <c r="M1881" s="2" t="n">
        <v>72.30684583</v>
      </c>
      <c r="N1881" s="2" t="n">
        <v>205.3706355</v>
      </c>
      <c r="O1881" s="2" t="n">
        <v>-0.250608894</v>
      </c>
      <c r="P1881" s="2" t="n">
        <v>0.141113148</v>
      </c>
      <c r="Q1881" s="2" t="n">
        <v>-0.302688754</v>
      </c>
      <c r="R1881" s="2" t="n">
        <v>0.908659331</v>
      </c>
      <c r="S1881" s="2" t="n">
        <v>0.028488251</v>
      </c>
      <c r="T1881" s="2" t="n">
        <v>-0.057394894</v>
      </c>
      <c r="U1881" s="2" t="n">
        <v>0.001335134</v>
      </c>
      <c r="V1881" s="2" t="n">
        <v>83.36326044</v>
      </c>
      <c r="W1881" s="2" t="n">
        <v>7.976995923</v>
      </c>
      <c r="X1881" s="2" t="n">
        <v>7.286094555</v>
      </c>
      <c r="Y1881" s="2" t="n">
        <v>5.747615498</v>
      </c>
      <c r="Z1881" s="2" t="n">
        <v>114.0099239</v>
      </c>
      <c r="AA1881" s="2" t="n">
        <v>55.88877731</v>
      </c>
      <c r="AB1881" s="2" t="s">
        <v>34</v>
      </c>
      <c r="AC1881" s="2" t="n">
        <v>24.69146257</v>
      </c>
      <c r="AD1881" s="2" t="s">
        <v>45</v>
      </c>
      <c r="AE1881" s="2" t="n">
        <v>100</v>
      </c>
      <c r="AF1881" s="3" t="b">
        <f aca="false">TRUE()</f>
        <v>1</v>
      </c>
    </row>
    <row r="1882" customFormat="false" ht="15" hidden="false" customHeight="false" outlineLevel="0" collapsed="false">
      <c r="A1882" s="2" t="s">
        <v>1918</v>
      </c>
      <c r="B1882" s="2" t="s">
        <v>33</v>
      </c>
      <c r="C1882" s="2" t="n">
        <v>-3151.895844</v>
      </c>
      <c r="D1882" s="2" t="n">
        <v>3004.061281</v>
      </c>
      <c r="E1882" s="2" t="n">
        <v>-5222.95601</v>
      </c>
      <c r="F1882" s="2" t="n">
        <v>-6.157121909</v>
      </c>
      <c r="G1882" s="2" t="n">
        <v>-4.37799267</v>
      </c>
      <c r="H1882" s="2" t="n">
        <v>1.205461038</v>
      </c>
      <c r="I1882" s="2" t="n">
        <v>6789.57397</v>
      </c>
      <c r="J1882" s="2" t="n">
        <v>0.001709729</v>
      </c>
      <c r="K1882" s="2" t="n">
        <v>51.62555221</v>
      </c>
      <c r="L1882" s="2" t="n">
        <v>208.1558571</v>
      </c>
      <c r="M1882" s="2" t="n">
        <v>73.98449301</v>
      </c>
      <c r="N1882" s="2" t="n">
        <v>207.564678</v>
      </c>
      <c r="O1882" s="2" t="n">
        <v>-0.260638031</v>
      </c>
      <c r="P1882" s="2" t="n">
        <v>0.171708849</v>
      </c>
      <c r="Q1882" s="2" t="n">
        <v>-0.29405323</v>
      </c>
      <c r="R1882" s="2" t="n">
        <v>0.903391712</v>
      </c>
      <c r="S1882" s="2" t="n">
        <v>0.010944043</v>
      </c>
      <c r="T1882" s="2" t="n">
        <v>-0.067502625</v>
      </c>
      <c r="U1882" s="2" t="n">
        <v>0.001933955</v>
      </c>
      <c r="V1882" s="2" t="n">
        <v>84.81812626</v>
      </c>
      <c r="W1882" s="2" t="n">
        <v>8.036208992</v>
      </c>
      <c r="X1882" s="2" t="n">
        <v>8.689863527</v>
      </c>
      <c r="Y1882" s="2" t="n">
        <v>6.679817892</v>
      </c>
      <c r="Z1882" s="2" t="n">
        <v>122.5753034</v>
      </c>
      <c r="AA1882" s="2" t="n">
        <v>52.74174395</v>
      </c>
      <c r="AB1882" s="2" t="s">
        <v>34</v>
      </c>
      <c r="AC1882" s="2" t="n">
        <v>24.3151586</v>
      </c>
      <c r="AD1882" s="2" t="s">
        <v>45</v>
      </c>
      <c r="AE1882" s="2" t="n">
        <v>100</v>
      </c>
      <c r="AF1882" s="3" t="b">
        <f aca="false">TRUE()</f>
        <v>1</v>
      </c>
    </row>
    <row r="1883" customFormat="false" ht="15" hidden="false" customHeight="false" outlineLevel="0" collapsed="false">
      <c r="A1883" s="2" t="s">
        <v>1919</v>
      </c>
      <c r="B1883" s="2" t="s">
        <v>33</v>
      </c>
      <c r="C1883" s="2" t="n">
        <v>-3513.871593</v>
      </c>
      <c r="D1883" s="2" t="n">
        <v>2734.747582</v>
      </c>
      <c r="E1883" s="2" t="n">
        <v>-5138.767327</v>
      </c>
      <c r="F1883" s="2" t="n">
        <v>-5.904178118</v>
      </c>
      <c r="G1883" s="2" t="n">
        <v>-4.595760592</v>
      </c>
      <c r="H1883" s="2" t="n">
        <v>1.599781407</v>
      </c>
      <c r="I1883" s="2" t="n">
        <v>6789.937947</v>
      </c>
      <c r="J1883" s="2" t="n">
        <v>0.001628039</v>
      </c>
      <c r="K1883" s="2" t="n">
        <v>51.62677306</v>
      </c>
      <c r="L1883" s="2" t="n">
        <v>208.1493541</v>
      </c>
      <c r="M1883" s="2" t="n">
        <v>75.2512002</v>
      </c>
      <c r="N1883" s="2" t="n">
        <v>210.1700516</v>
      </c>
      <c r="O1883" s="2" t="n">
        <v>-0.270372125</v>
      </c>
      <c r="P1883" s="2" t="n">
        <v>0.202112734</v>
      </c>
      <c r="Q1883" s="2" t="n">
        <v>-0.285081702</v>
      </c>
      <c r="R1883" s="2" t="n">
        <v>0.897094076</v>
      </c>
      <c r="S1883" s="2" t="n">
        <v>0.0019505</v>
      </c>
      <c r="T1883" s="2" t="n">
        <v>-0.066853674</v>
      </c>
      <c r="U1883" s="2" t="n">
        <v>0.006657743</v>
      </c>
      <c r="V1883" s="2" t="n">
        <v>86.18511598</v>
      </c>
      <c r="W1883" s="2" t="n">
        <v>8.051348693</v>
      </c>
      <c r="X1883" s="2" t="n">
        <v>8.149629223</v>
      </c>
      <c r="Y1883" s="2" t="n">
        <v>7.52973922</v>
      </c>
      <c r="Z1883" s="2" t="n">
        <v>120.4773347</v>
      </c>
      <c r="AA1883" s="2" t="n">
        <v>54.86182807</v>
      </c>
      <c r="AB1883" s="2" t="s">
        <v>34</v>
      </c>
      <c r="AC1883" s="2" t="n">
        <v>24.93430295</v>
      </c>
      <c r="AD1883" s="2" t="s">
        <v>45</v>
      </c>
      <c r="AE1883" s="2" t="n">
        <v>100</v>
      </c>
      <c r="AF1883" s="3" t="b">
        <f aca="false">TRUE()</f>
        <v>1</v>
      </c>
    </row>
    <row r="1884" customFormat="false" ht="15" hidden="false" customHeight="false" outlineLevel="0" collapsed="false">
      <c r="A1884" s="2" t="s">
        <v>1920</v>
      </c>
      <c r="B1884" s="2" t="s">
        <v>33</v>
      </c>
      <c r="C1884" s="2" t="n">
        <v>-3859.856208</v>
      </c>
      <c r="D1884" s="2" t="n">
        <v>2452.988567</v>
      </c>
      <c r="E1884" s="2" t="n">
        <v>-5031.12589</v>
      </c>
      <c r="F1884" s="2" t="n">
        <v>-5.62428049</v>
      </c>
      <c r="G1884" s="2" t="n">
        <v>-4.792679781</v>
      </c>
      <c r="H1884" s="2" t="n">
        <v>1.986924697</v>
      </c>
      <c r="I1884" s="2" t="n">
        <v>6790.395413</v>
      </c>
      <c r="J1884" s="2" t="n">
        <v>0.001536142</v>
      </c>
      <c r="K1884" s="2" t="n">
        <v>51.62830631</v>
      </c>
      <c r="L1884" s="2" t="n">
        <v>208.1430885</v>
      </c>
      <c r="M1884" s="2" t="n">
        <v>75.9855425</v>
      </c>
      <c r="N1884" s="2" t="n">
        <v>213.3081885</v>
      </c>
      <c r="O1884" s="2" t="n">
        <v>-0.279800252</v>
      </c>
      <c r="P1884" s="2" t="n">
        <v>0.232290351</v>
      </c>
      <c r="Q1884" s="2" t="n">
        <v>-0.27578422</v>
      </c>
      <c r="R1884" s="2" t="n">
        <v>0.889773047</v>
      </c>
      <c r="S1884" s="2" t="n">
        <v>0.000965547</v>
      </c>
      <c r="T1884" s="2" t="n">
        <v>-0.069184765</v>
      </c>
      <c r="U1884" s="2" t="n">
        <v>0.012771633</v>
      </c>
      <c r="V1884" s="2" t="n">
        <v>87.61818369</v>
      </c>
      <c r="W1884" s="2" t="n">
        <v>8.104829324</v>
      </c>
      <c r="X1884" s="2" t="n">
        <v>8.487192906</v>
      </c>
      <c r="Y1884" s="2" t="n">
        <v>7.97982279</v>
      </c>
      <c r="Z1884" s="2" t="n">
        <v>123.0834948</v>
      </c>
      <c r="AA1884" s="2" t="n">
        <v>54.29624483</v>
      </c>
      <c r="AB1884" s="2" t="s">
        <v>34</v>
      </c>
      <c r="AC1884" s="2" t="n">
        <v>25.33868815</v>
      </c>
      <c r="AD1884" s="2" t="s">
        <v>45</v>
      </c>
      <c r="AE1884" s="2" t="n">
        <v>100</v>
      </c>
      <c r="AF1884" s="3" t="b">
        <f aca="false">TRUE()</f>
        <v>1</v>
      </c>
    </row>
    <row r="1885" customFormat="false" ht="15" hidden="false" customHeight="false" outlineLevel="0" collapsed="false">
      <c r="A1885" s="2" t="s">
        <v>1921</v>
      </c>
      <c r="B1885" s="2" t="s">
        <v>33</v>
      </c>
      <c r="C1885" s="2" t="n">
        <v>-4188.269238</v>
      </c>
      <c r="D1885" s="2" t="n">
        <v>2160.062715</v>
      </c>
      <c r="E1885" s="2" t="n">
        <v>-4900.515231</v>
      </c>
      <c r="F1885" s="2" t="n">
        <v>-5.318674623</v>
      </c>
      <c r="G1885" s="2" t="n">
        <v>-4.967847049</v>
      </c>
      <c r="H1885" s="2" t="n">
        <v>2.365132979</v>
      </c>
      <c r="I1885" s="2" t="n">
        <v>6790.938137</v>
      </c>
      <c r="J1885" s="2" t="n">
        <v>0.001437263</v>
      </c>
      <c r="K1885" s="2" t="n">
        <v>51.63012414</v>
      </c>
      <c r="L1885" s="2" t="n">
        <v>208.1371116</v>
      </c>
      <c r="M1885" s="2" t="n">
        <v>76.03581747</v>
      </c>
      <c r="N1885" s="2" t="n">
        <v>217.1307981</v>
      </c>
      <c r="O1885" s="2" t="n">
        <v>-0.288911801</v>
      </c>
      <c r="P1885" s="2" t="n">
        <v>0.262207457</v>
      </c>
      <c r="Q1885" s="2" t="n">
        <v>-0.266171221</v>
      </c>
      <c r="R1885" s="2" t="n">
        <v>0.881436386</v>
      </c>
      <c r="S1885" s="2" t="n">
        <v>0.017417238</v>
      </c>
      <c r="T1885" s="2" t="n">
        <v>-0.06546493</v>
      </c>
      <c r="U1885" s="2" t="n">
        <v>-0.013545806</v>
      </c>
      <c r="V1885" s="2" t="n">
        <v>88.98738739</v>
      </c>
      <c r="W1885" s="2" t="n">
        <v>8.130285303</v>
      </c>
      <c r="X1885" s="2" t="n">
        <v>8.083575817</v>
      </c>
      <c r="Y1885" s="2" t="n">
        <v>8.553148727</v>
      </c>
      <c r="Z1885" s="2" t="n">
        <v>122.3499944</v>
      </c>
      <c r="AA1885" s="2" t="n">
        <v>56.62821674</v>
      </c>
      <c r="AB1885" s="2" t="s">
        <v>34</v>
      </c>
      <c r="AC1885" s="2" t="n">
        <v>25.57649465</v>
      </c>
      <c r="AD1885" s="2" t="s">
        <v>45</v>
      </c>
      <c r="AE1885" s="2" t="n">
        <v>100</v>
      </c>
      <c r="AF1885" s="3" t="b">
        <f aca="false">TRUE()</f>
        <v>1</v>
      </c>
    </row>
    <row r="1886" customFormat="false" ht="15" hidden="false" customHeight="false" outlineLevel="0" collapsed="false">
      <c r="A1886" s="2" t="s">
        <v>1922</v>
      </c>
      <c r="B1886" s="2" t="s">
        <v>33</v>
      </c>
      <c r="C1886" s="2" t="n">
        <v>-4497.608494</v>
      </c>
      <c r="D1886" s="2" t="n">
        <v>1857.299862</v>
      </c>
      <c r="E1886" s="2" t="n">
        <v>-4747.5233</v>
      </c>
      <c r="F1886" s="2" t="n">
        <v>-4.988722832</v>
      </c>
      <c r="G1886" s="2" t="n">
        <v>-5.120454273</v>
      </c>
      <c r="H1886" s="2" t="n">
        <v>2.732684887</v>
      </c>
      <c r="I1886" s="2" t="n">
        <v>6791.556331</v>
      </c>
      <c r="J1886" s="2" t="n">
        <v>0.001335526</v>
      </c>
      <c r="K1886" s="2" t="n">
        <v>51.63219352</v>
      </c>
      <c r="L1886" s="2" t="n">
        <v>208.1314699</v>
      </c>
      <c r="M1886" s="2" t="n">
        <v>75.21746721</v>
      </c>
      <c r="N1886" s="2" t="n">
        <v>221.8224452</v>
      </c>
      <c r="O1886" s="2" t="n">
        <v>-0.297696487</v>
      </c>
      <c r="P1886" s="2" t="n">
        <v>0.291830046</v>
      </c>
      <c r="Q1886" s="2" t="n">
        <v>-0.256253513</v>
      </c>
      <c r="R1886" s="2" t="n">
        <v>0.872092978</v>
      </c>
      <c r="S1886" s="2" t="n">
        <v>0.015261208</v>
      </c>
      <c r="T1886" s="2" t="n">
        <v>-0.072322838</v>
      </c>
      <c r="U1886" s="2" t="n">
        <v>-0.005853623</v>
      </c>
      <c r="V1886" s="2" t="n">
        <v>90.37164923</v>
      </c>
      <c r="W1886" s="2" t="n">
        <v>8.173778975</v>
      </c>
      <c r="X1886" s="2" t="n">
        <v>8.128990085</v>
      </c>
      <c r="Y1886" s="2" t="n">
        <v>9.219490845</v>
      </c>
      <c r="Z1886" s="2" t="n">
        <v>123.0224002</v>
      </c>
      <c r="AA1886" s="2" t="n">
        <v>56.57783196</v>
      </c>
      <c r="AB1886" s="2" t="s">
        <v>34</v>
      </c>
      <c r="AC1886" s="2" t="n">
        <v>25.07188783</v>
      </c>
      <c r="AD1886" s="2" t="s">
        <v>45</v>
      </c>
      <c r="AE1886" s="2" t="n">
        <v>100</v>
      </c>
      <c r="AF1886" s="3" t="b">
        <f aca="false">TRUE()</f>
        <v>1</v>
      </c>
    </row>
    <row r="1887" customFormat="false" ht="15" hidden="false" customHeight="false" outlineLevel="0" collapsed="false">
      <c r="A1887" s="2" t="s">
        <v>1923</v>
      </c>
      <c r="B1887" s="2" t="s">
        <v>33</v>
      </c>
      <c r="C1887" s="2" t="n">
        <v>-4786.456896</v>
      </c>
      <c r="D1887" s="2" t="n">
        <v>1546.07538</v>
      </c>
      <c r="E1887" s="2" t="n">
        <v>-4572.840041</v>
      </c>
      <c r="F1887" s="2" t="n">
        <v>-4.635898931</v>
      </c>
      <c r="G1887" s="2" t="n">
        <v>-5.249792322</v>
      </c>
      <c r="H1887" s="2" t="n">
        <v>3.08790316</v>
      </c>
      <c r="I1887" s="2" t="n">
        <v>6792.238824</v>
      </c>
      <c r="J1887" s="2" t="n">
        <v>0.001236155</v>
      </c>
      <c r="K1887" s="2" t="n">
        <v>51.63447683</v>
      </c>
      <c r="L1887" s="2" t="n">
        <v>208.1262036</v>
      </c>
      <c r="M1887" s="2" t="n">
        <v>73.32131716</v>
      </c>
      <c r="N1887" s="2" t="n">
        <v>227.5923113</v>
      </c>
      <c r="O1887" s="2" t="n">
        <v>-0.306144357</v>
      </c>
      <c r="P1887" s="2" t="n">
        <v>0.321124392</v>
      </c>
      <c r="Q1887" s="2" t="n">
        <v>-0.246042271</v>
      </c>
      <c r="R1887" s="2" t="n">
        <v>0.861752841</v>
      </c>
      <c r="S1887" s="2" t="n">
        <v>0.003890865</v>
      </c>
      <c r="T1887" s="2" t="n">
        <v>-0.061585053</v>
      </c>
      <c r="U1887" s="2" t="n">
        <v>-0.004553995</v>
      </c>
      <c r="V1887" s="2" t="n">
        <v>91.67502995</v>
      </c>
      <c r="W1887" s="2" t="n">
        <v>8.18905235</v>
      </c>
      <c r="X1887" s="2" t="n">
        <v>7.639745342</v>
      </c>
      <c r="Y1887" s="2" t="n">
        <v>10.13012672</v>
      </c>
      <c r="Z1887" s="2" t="n">
        <v>117.3379111</v>
      </c>
      <c r="AA1887" s="2" t="n">
        <v>54.77563654</v>
      </c>
      <c r="AB1887" s="2" t="s">
        <v>34</v>
      </c>
      <c r="AC1887" s="2" t="n">
        <v>23.90246011</v>
      </c>
      <c r="AD1887" s="2" t="s">
        <v>45</v>
      </c>
      <c r="AE1887" s="2" t="n">
        <v>100</v>
      </c>
      <c r="AF1887" s="3" t="b">
        <f aca="false">TRUE()</f>
        <v>1</v>
      </c>
    </row>
    <row r="1888" customFormat="false" ht="15" hidden="false" customHeight="false" outlineLevel="0" collapsed="false">
      <c r="A1888" s="2" t="s">
        <v>1924</v>
      </c>
      <c r="B1888" s="2" t="s">
        <v>33</v>
      </c>
      <c r="C1888" s="2" t="n">
        <v>-5053.488996</v>
      </c>
      <c r="D1888" s="2" t="n">
        <v>1227.804125</v>
      </c>
      <c r="E1888" s="2" t="n">
        <v>-4377.254522</v>
      </c>
      <c r="F1888" s="2" t="n">
        <v>-4.261782516</v>
      </c>
      <c r="G1888" s="2" t="n">
        <v>-5.355254662</v>
      </c>
      <c r="H1888" s="2" t="n">
        <v>3.429162126</v>
      </c>
      <c r="I1888" s="2" t="n">
        <v>6792.973256</v>
      </c>
      <c r="J1888" s="2" t="n">
        <v>0.001145615</v>
      </c>
      <c r="K1888" s="2" t="n">
        <v>51.63693249</v>
      </c>
      <c r="L1888" s="2" t="n">
        <v>208.1213463</v>
      </c>
      <c r="M1888" s="2" t="n">
        <v>70.14779193</v>
      </c>
      <c r="N1888" s="2" t="n">
        <v>234.6399795</v>
      </c>
      <c r="O1888" s="2" t="n">
        <v>-0.314245808</v>
      </c>
      <c r="P1888" s="2" t="n">
        <v>0.350057079</v>
      </c>
      <c r="Q1888" s="2" t="n">
        <v>-0.235549022</v>
      </c>
      <c r="R1888" s="2" t="n">
        <v>0.850427112</v>
      </c>
      <c r="S1888" s="2" t="n">
        <v>-0.011990181</v>
      </c>
      <c r="T1888" s="2" t="n">
        <v>-0.063589471</v>
      </c>
      <c r="U1888" s="2" t="n">
        <v>-0.005540675</v>
      </c>
      <c r="V1888" s="2" t="n">
        <v>92.96134676</v>
      </c>
      <c r="W1888" s="2" t="n">
        <v>8.230064682</v>
      </c>
      <c r="X1888" s="2" t="n">
        <v>7.502153304</v>
      </c>
      <c r="Y1888" s="2" t="n">
        <v>10.51303948</v>
      </c>
      <c r="Z1888" s="2" t="n">
        <v>117.7072556</v>
      </c>
      <c r="AA1888" s="2" t="n">
        <v>55.96404862</v>
      </c>
      <c r="AB1888" s="2" t="s">
        <v>34</v>
      </c>
      <c r="AC1888" s="2" t="n">
        <v>25.04488044</v>
      </c>
      <c r="AD1888" s="2" t="s">
        <v>45</v>
      </c>
      <c r="AE1888" s="2" t="n">
        <v>100</v>
      </c>
      <c r="AF1888" s="3" t="b">
        <f aca="false">TRUE()</f>
        <v>1</v>
      </c>
    </row>
    <row r="1889" customFormat="false" ht="15" hidden="false" customHeight="false" outlineLevel="0" collapsed="false">
      <c r="A1889" s="2" t="s">
        <v>1925</v>
      </c>
      <c r="B1889" s="2" t="s">
        <v>33</v>
      </c>
      <c r="C1889" s="2" t="n">
        <v>-5297.47714</v>
      </c>
      <c r="D1889" s="2" t="n">
        <v>903.9341863</v>
      </c>
      <c r="E1889" s="2" t="n">
        <v>-4161.651618</v>
      </c>
      <c r="F1889" s="2" t="n">
        <v>-3.868052727</v>
      </c>
      <c r="G1889" s="2" t="n">
        <v>-5.436340604</v>
      </c>
      <c r="H1889" s="2" t="n">
        <v>3.754895111</v>
      </c>
      <c r="I1889" s="2" t="n">
        <v>6793.746301</v>
      </c>
      <c r="J1889" s="2" t="n">
        <v>0.001071499</v>
      </c>
      <c r="K1889" s="2" t="n">
        <v>51.63951577</v>
      </c>
      <c r="L1889" s="2" t="n">
        <v>208.1169238</v>
      </c>
      <c r="M1889" s="2" t="n">
        <v>65.58807231</v>
      </c>
      <c r="N1889" s="2" t="n">
        <v>243.0742771</v>
      </c>
      <c r="O1889" s="2" t="n">
        <v>-0.321991592</v>
      </c>
      <c r="P1889" s="2" t="n">
        <v>0.378595041</v>
      </c>
      <c r="Q1889" s="2" t="n">
        <v>-0.224785637</v>
      </c>
      <c r="R1889" s="2" t="n">
        <v>0.83812805</v>
      </c>
      <c r="S1889" s="2" t="n">
        <v>0.019652789</v>
      </c>
      <c r="T1889" s="2" t="n">
        <v>-0.06080942</v>
      </c>
      <c r="U1889" s="2" t="n">
        <v>0.015936823</v>
      </c>
      <c r="V1889" s="2" t="n">
        <v>94.32277589</v>
      </c>
      <c r="W1889" s="2" t="n">
        <v>8.269622693</v>
      </c>
      <c r="X1889" s="2" t="n">
        <v>7.902246696</v>
      </c>
      <c r="Y1889" s="2" t="n">
        <v>11.25373873</v>
      </c>
      <c r="Z1889" s="2" t="n">
        <v>119.7847782</v>
      </c>
      <c r="AA1889" s="2" t="n">
        <v>54.43617963</v>
      </c>
      <c r="AB1889" s="2" t="s">
        <v>34</v>
      </c>
      <c r="AC1889" s="2" t="n">
        <v>24.88061061</v>
      </c>
      <c r="AD1889" s="2" t="s">
        <v>45</v>
      </c>
      <c r="AE1889" s="2" t="n">
        <v>100</v>
      </c>
      <c r="AF1889" s="3" t="b">
        <f aca="false">TRUE()</f>
        <v>1</v>
      </c>
    </row>
    <row r="1890" customFormat="false" ht="15" hidden="false" customHeight="false" outlineLevel="0" collapsed="false">
      <c r="A1890" s="2" t="s">
        <v>1926</v>
      </c>
      <c r="B1890" s="2" t="s">
        <v>33</v>
      </c>
      <c r="C1890" s="2" t="n">
        <v>-5517.297239</v>
      </c>
      <c r="D1890" s="2" t="n">
        <v>575.9404438</v>
      </c>
      <c r="E1890" s="2" t="n">
        <v>-3927.008251</v>
      </c>
      <c r="F1890" s="2" t="n">
        <v>-3.456481492</v>
      </c>
      <c r="G1890" s="2" t="n">
        <v>-5.492658192</v>
      </c>
      <c r="H1890" s="2" t="n">
        <v>4.063601724</v>
      </c>
      <c r="I1890" s="2" t="n">
        <v>6794.543904</v>
      </c>
      <c r="J1890" s="2" t="n">
        <v>0.001021755</v>
      </c>
      <c r="K1890" s="2" t="n">
        <v>51.64217955</v>
      </c>
      <c r="L1890" s="2" t="n">
        <v>208.1129544</v>
      </c>
      <c r="M1890" s="2" t="n">
        <v>59.75628085</v>
      </c>
      <c r="N1890" s="2" t="n">
        <v>252.7810902</v>
      </c>
      <c r="O1890" s="2" t="n">
        <v>-0.329372827</v>
      </c>
      <c r="P1890" s="2" t="n">
        <v>0.406705599</v>
      </c>
      <c r="Q1890" s="2" t="n">
        <v>-0.21376432</v>
      </c>
      <c r="R1890" s="2" t="n">
        <v>0.824869027</v>
      </c>
      <c r="S1890" s="2" t="n">
        <v>0.012113816</v>
      </c>
      <c r="T1890" s="2" t="n">
        <v>-0.077270611</v>
      </c>
      <c r="U1890" s="2" t="n">
        <v>0.012529769</v>
      </c>
      <c r="V1890" s="2" t="n">
        <v>95.64275718</v>
      </c>
      <c r="W1890" s="2" t="n">
        <v>8.312586717</v>
      </c>
      <c r="X1890" s="2" t="n">
        <v>7.622068038</v>
      </c>
      <c r="Y1890" s="2" t="n">
        <v>12.00140031</v>
      </c>
      <c r="Z1890" s="2" t="n">
        <v>117.5441989</v>
      </c>
      <c r="AA1890" s="2" t="n">
        <v>54.18509736</v>
      </c>
      <c r="AB1890" s="2" t="s">
        <v>34</v>
      </c>
      <c r="AC1890" s="2" t="n">
        <v>24.19952761</v>
      </c>
      <c r="AD1890" s="2" t="s">
        <v>45</v>
      </c>
      <c r="AE1890" s="2" t="n">
        <v>100</v>
      </c>
      <c r="AF1890" s="3" t="b">
        <f aca="false">TRUE()</f>
        <v>1</v>
      </c>
    </row>
    <row r="1891" customFormat="false" ht="15" hidden="false" customHeight="false" outlineLevel="0" collapsed="false">
      <c r="A1891" s="2" t="s">
        <v>1927</v>
      </c>
      <c r="B1891" s="2" t="s">
        <v>33</v>
      </c>
      <c r="C1891" s="2" t="n">
        <v>-5711.93412</v>
      </c>
      <c r="D1891" s="2" t="n">
        <v>245.3179699</v>
      </c>
      <c r="E1891" s="2" t="n">
        <v>-3674.389196</v>
      </c>
      <c r="F1891" s="2" t="n">
        <v>-3.028926249</v>
      </c>
      <c r="G1891" s="2" t="n">
        <v>-5.523926658</v>
      </c>
      <c r="H1891" s="2" t="n">
        <v>4.353855002</v>
      </c>
      <c r="I1891" s="2" t="n">
        <v>6795.351535</v>
      </c>
      <c r="J1891" s="2" t="n">
        <v>0.001002966</v>
      </c>
      <c r="K1891" s="2" t="n">
        <v>51.64487522</v>
      </c>
      <c r="L1891" s="2" t="n">
        <v>208.1094479</v>
      </c>
      <c r="M1891" s="2" t="n">
        <v>53.10655552</v>
      </c>
      <c r="N1891" s="2" t="n">
        <v>263.3062907</v>
      </c>
      <c r="O1891" s="2" t="n">
        <v>-0.336381015</v>
      </c>
      <c r="P1891" s="2" t="n">
        <v>0.434356498</v>
      </c>
      <c r="Q1891" s="2" t="n">
        <v>-0.20249759</v>
      </c>
      <c r="R1891" s="2" t="n">
        <v>0.810664525</v>
      </c>
      <c r="S1891" s="2" t="n">
        <v>0.009991092</v>
      </c>
      <c r="T1891" s="2" t="n">
        <v>-0.062424993</v>
      </c>
      <c r="U1891" s="2" t="n">
        <v>-0.014728251</v>
      </c>
      <c r="V1891" s="2" t="n">
        <v>97.01890021</v>
      </c>
      <c r="W1891" s="2" t="n">
        <v>8.331843257</v>
      </c>
      <c r="X1891" s="2" t="n">
        <v>7.928001484</v>
      </c>
      <c r="Y1891" s="2" t="n">
        <v>12.61569909</v>
      </c>
      <c r="Z1891" s="2" t="n">
        <v>121.0063879</v>
      </c>
      <c r="AA1891" s="2" t="n">
        <v>54.95152217</v>
      </c>
      <c r="AB1891" s="2" t="s">
        <v>34</v>
      </c>
      <c r="AC1891" s="2" t="n">
        <v>24.22799333</v>
      </c>
      <c r="AD1891" s="2" t="s">
        <v>45</v>
      </c>
      <c r="AE1891" s="2" t="n">
        <v>100</v>
      </c>
      <c r="AF1891" s="3" t="b">
        <f aca="false">TRUE()</f>
        <v>1</v>
      </c>
    </row>
    <row r="1892" customFormat="false" ht="15" hidden="false" customHeight="false" outlineLevel="0" collapsed="false">
      <c r="A1892" s="2" t="s">
        <v>1928</v>
      </c>
      <c r="B1892" s="2" t="s">
        <v>33</v>
      </c>
      <c r="C1892" s="2" t="n">
        <v>-5880.486427</v>
      </c>
      <c r="D1892" s="2" t="n">
        <v>-86.42470391</v>
      </c>
      <c r="E1892" s="2" t="n">
        <v>-3404.942471</v>
      </c>
      <c r="F1892" s="2" t="n">
        <v>-2.587322154</v>
      </c>
      <c r="G1892" s="2" t="n">
        <v>-5.529978449</v>
      </c>
      <c r="H1892" s="2" t="n">
        <v>4.624308354</v>
      </c>
      <c r="I1892" s="2" t="n">
        <v>6796.154449</v>
      </c>
      <c r="J1892" s="2" t="n">
        <v>0.001018122</v>
      </c>
      <c r="K1892" s="2" t="n">
        <v>51.64755354</v>
      </c>
      <c r="L1892" s="2" t="n">
        <v>208.1064057</v>
      </c>
      <c r="M1892" s="2" t="n">
        <v>46.38857729</v>
      </c>
      <c r="N1892" s="2" t="n">
        <v>273.900208</v>
      </c>
      <c r="O1892" s="2" t="n">
        <v>-0.343008045</v>
      </c>
      <c r="P1892" s="2" t="n">
        <v>0.461515945</v>
      </c>
      <c r="Q1892" s="2" t="n">
        <v>-0.190998276</v>
      </c>
      <c r="R1892" s="2" t="n">
        <v>0.79553012</v>
      </c>
      <c r="S1892" s="2" t="n">
        <v>-0.006714638</v>
      </c>
      <c r="T1892" s="2" t="n">
        <v>-0.068976773</v>
      </c>
      <c r="U1892" s="2" t="n">
        <v>-0.004539053</v>
      </c>
      <c r="V1892" s="2" t="n">
        <v>98.78412275</v>
      </c>
      <c r="W1892" s="2" t="n">
        <v>8.398778351</v>
      </c>
      <c r="X1892" s="2" t="n">
        <v>10.08845315</v>
      </c>
      <c r="Y1892" s="2" t="n">
        <v>12.71247854</v>
      </c>
      <c r="Z1892" s="2" t="n">
        <v>119.5709212</v>
      </c>
      <c r="AA1892" s="2" t="n">
        <v>34.8402393</v>
      </c>
      <c r="AB1892" s="2" t="s">
        <v>69</v>
      </c>
      <c r="AC1892" s="2" t="n">
        <v>4.191177415</v>
      </c>
      <c r="AD1892" s="2" t="s">
        <v>45</v>
      </c>
      <c r="AE1892" s="2" t="n">
        <v>100</v>
      </c>
      <c r="AF1892" s="3" t="b">
        <f aca="false">TRUE()</f>
        <v>1</v>
      </c>
    </row>
    <row r="1893" customFormat="false" ht="15" hidden="false" customHeight="false" outlineLevel="0" collapsed="false">
      <c r="A1893" s="2" t="s">
        <v>1929</v>
      </c>
      <c r="B1893" s="2" t="s">
        <v>33</v>
      </c>
      <c r="C1893" s="2" t="n">
        <v>-6022.171037</v>
      </c>
      <c r="D1893" s="2" t="n">
        <v>-417.7724289</v>
      </c>
      <c r="E1893" s="2" t="n">
        <v>-3119.894306</v>
      </c>
      <c r="F1893" s="2" t="n">
        <v>-2.133673785</v>
      </c>
      <c r="G1893" s="2" t="n">
        <v>-5.510760764</v>
      </c>
      <c r="H1893" s="2" t="n">
        <v>4.873702274</v>
      </c>
      <c r="I1893" s="2" t="n">
        <v>6796.93796</v>
      </c>
      <c r="J1893" s="2" t="n">
        <v>0.001065386</v>
      </c>
      <c r="K1893" s="2" t="n">
        <v>51.65016552</v>
      </c>
      <c r="L1893" s="2" t="n">
        <v>208.1038208</v>
      </c>
      <c r="M1893" s="2" t="n">
        <v>40.3827849</v>
      </c>
      <c r="N1893" s="2" t="n">
        <v>283.7824147</v>
      </c>
      <c r="O1893" s="2" t="n">
        <v>-0.349246207</v>
      </c>
      <c r="P1893" s="2" t="n">
        <v>0.48815265</v>
      </c>
      <c r="Q1893" s="2" t="n">
        <v>-0.179279496</v>
      </c>
      <c r="R1893" s="2" t="n">
        <v>0.779482482</v>
      </c>
      <c r="S1893" s="2" t="n">
        <v>-0.011181811</v>
      </c>
      <c r="T1893" s="2" t="n">
        <v>-0.057624118</v>
      </c>
      <c r="U1893" s="2" t="n">
        <v>0.014660723</v>
      </c>
      <c r="V1893" s="2" t="n">
        <v>100</v>
      </c>
      <c r="W1893" s="2" t="n">
        <v>8.421307595</v>
      </c>
      <c r="X1893" s="2" t="n">
        <v>10.18918652</v>
      </c>
      <c r="Y1893" s="2" t="n">
        <v>13.50738239</v>
      </c>
      <c r="Z1893" s="2" t="n">
        <v>121.2372695</v>
      </c>
      <c r="AA1893" s="2" t="n">
        <v>35.43099561</v>
      </c>
      <c r="AB1893" s="2" t="s">
        <v>69</v>
      </c>
      <c r="AC1893" s="2" t="n">
        <v>4.778465439</v>
      </c>
      <c r="AD1893" s="2" t="s">
        <v>45</v>
      </c>
      <c r="AE1893" s="2" t="n">
        <v>100</v>
      </c>
      <c r="AF1893" s="3" t="b">
        <f aca="false">TRUE()</f>
        <v>1</v>
      </c>
    </row>
    <row r="1894" customFormat="false" ht="15" hidden="false" customHeight="false" outlineLevel="0" collapsed="false">
      <c r="A1894" s="2" t="s">
        <v>1930</v>
      </c>
      <c r="B1894" s="2" t="s">
        <v>33</v>
      </c>
      <c r="C1894" s="2" t="n">
        <v>-6136.326961</v>
      </c>
      <c r="D1894" s="2" t="n">
        <v>-747.2103563</v>
      </c>
      <c r="E1894" s="2" t="n">
        <v>-2820.543727</v>
      </c>
      <c r="F1894" s="2" t="n">
        <v>-1.67004636</v>
      </c>
      <c r="G1894" s="2" t="n">
        <v>-5.46633658</v>
      </c>
      <c r="H1894" s="2" t="n">
        <v>5.100870761</v>
      </c>
      <c r="I1894" s="2" t="n">
        <v>6797.687702</v>
      </c>
      <c r="J1894" s="2" t="n">
        <v>0.001138931</v>
      </c>
      <c r="K1894" s="2" t="n">
        <v>51.65266337</v>
      </c>
      <c r="L1894" s="2" t="n">
        <v>208.1016776</v>
      </c>
      <c r="M1894" s="2" t="n">
        <v>35.60942908</v>
      </c>
      <c r="N1894" s="2" t="n">
        <v>292.4326719</v>
      </c>
      <c r="O1894" s="2" t="n">
        <v>-0.355088207</v>
      </c>
      <c r="P1894" s="2" t="n">
        <v>0.514235859</v>
      </c>
      <c r="Q1894" s="2" t="n">
        <v>-0.167354646</v>
      </c>
      <c r="R1894" s="2" t="n">
        <v>0.762539356</v>
      </c>
      <c r="S1894" s="2" t="n">
        <v>0.000116904</v>
      </c>
      <c r="T1894" s="2" t="n">
        <v>-0.060303824</v>
      </c>
      <c r="U1894" s="2" t="n">
        <v>0.013065584</v>
      </c>
      <c r="V1894" s="2" t="n">
        <v>100</v>
      </c>
      <c r="W1894" s="2" t="n">
        <v>8.380315176</v>
      </c>
      <c r="X1894" s="2" t="n">
        <v>10.79777882</v>
      </c>
      <c r="Y1894" s="2" t="n">
        <v>13.60147931</v>
      </c>
      <c r="Z1894" s="2" t="n">
        <v>124.6580398</v>
      </c>
      <c r="AA1894" s="2" t="n">
        <v>34.16925012</v>
      </c>
      <c r="AB1894" s="2" t="s">
        <v>69</v>
      </c>
      <c r="AC1894" s="2" t="n">
        <v>4.92109259</v>
      </c>
      <c r="AD1894" s="2" t="s">
        <v>45</v>
      </c>
      <c r="AE1894" s="2" t="n">
        <v>100</v>
      </c>
      <c r="AF1894" s="3" t="b">
        <f aca="false">TRUE()</f>
        <v>1</v>
      </c>
    </row>
    <row r="1895" customFormat="false" ht="15" hidden="false" customHeight="false" outlineLevel="0" collapsed="false">
      <c r="A1895" s="2" t="s">
        <v>1931</v>
      </c>
      <c r="B1895" s="2" t="s">
        <v>33</v>
      </c>
      <c r="C1895" s="2" t="n">
        <v>-6222.418714</v>
      </c>
      <c r="D1895" s="2" t="n">
        <v>-1073.230901</v>
      </c>
      <c r="E1895" s="2" t="n">
        <v>-2508.256761</v>
      </c>
      <c r="F1895" s="2" t="n">
        <v>-1.198556502</v>
      </c>
      <c r="G1895" s="2" t="n">
        <v>-5.396885131</v>
      </c>
      <c r="H1895" s="2" t="n">
        <v>5.304747401</v>
      </c>
      <c r="I1895" s="2" t="n">
        <v>6798.389902</v>
      </c>
      <c r="J1895" s="2" t="n">
        <v>0.001231084</v>
      </c>
      <c r="K1895" s="2" t="n">
        <v>51.65500132</v>
      </c>
      <c r="L1895" s="2" t="n">
        <v>208.0999528</v>
      </c>
      <c r="M1895" s="2" t="n">
        <v>32.24034074</v>
      </c>
      <c r="N1895" s="2" t="n">
        <v>299.6791613</v>
      </c>
      <c r="O1895" s="2" t="n">
        <v>-0.36052717</v>
      </c>
      <c r="P1895" s="2" t="n">
        <v>0.5397354</v>
      </c>
      <c r="Q1895" s="2" t="n">
        <v>-0.155237385</v>
      </c>
      <c r="R1895" s="2" t="n">
        <v>0.744719552</v>
      </c>
      <c r="S1895" s="2" t="n">
        <v>0.003628482</v>
      </c>
      <c r="T1895" s="2" t="n">
        <v>-0.063823968</v>
      </c>
      <c r="U1895" s="2" t="n">
        <v>0.003583054</v>
      </c>
      <c r="V1895" s="2" t="n">
        <v>100</v>
      </c>
      <c r="W1895" s="2" t="n">
        <v>8.387294395</v>
      </c>
      <c r="X1895" s="2" t="n">
        <v>9.975429071</v>
      </c>
      <c r="Y1895" s="2" t="n">
        <v>14.2421302</v>
      </c>
      <c r="Z1895" s="2" t="n">
        <v>118.5433287</v>
      </c>
      <c r="AA1895" s="2" t="n">
        <v>34.87646831</v>
      </c>
      <c r="AB1895" s="2" t="s">
        <v>69</v>
      </c>
      <c r="AC1895" s="2" t="n">
        <v>4.980655866</v>
      </c>
      <c r="AD1895" s="2" t="s">
        <v>45</v>
      </c>
      <c r="AE1895" s="2" t="n">
        <v>100</v>
      </c>
      <c r="AF1895" s="3" t="b">
        <f aca="false">TRUE()</f>
        <v>1</v>
      </c>
    </row>
    <row r="1896" customFormat="false" ht="15" hidden="false" customHeight="false" outlineLevel="0" collapsed="false">
      <c r="A1896" s="2" t="s">
        <v>1932</v>
      </c>
      <c r="B1896" s="2" t="s">
        <v>33</v>
      </c>
      <c r="C1896" s="2" t="n">
        <v>-6280.039109</v>
      </c>
      <c r="D1896" s="2" t="n">
        <v>-1394.340717</v>
      </c>
      <c r="E1896" s="2" t="n">
        <v>-2184.460289</v>
      </c>
      <c r="F1896" s="2" t="n">
        <v>-0.721362588</v>
      </c>
      <c r="G1896" s="2" t="n">
        <v>-5.302701814</v>
      </c>
      <c r="H1896" s="2" t="n">
        <v>5.484371053</v>
      </c>
      <c r="I1896" s="2" t="n">
        <v>6799.031629</v>
      </c>
      <c r="J1896" s="2" t="n">
        <v>0.001334221</v>
      </c>
      <c r="K1896" s="2" t="n">
        <v>51.6571365</v>
      </c>
      <c r="L1896" s="2" t="n">
        <v>208.098615</v>
      </c>
      <c r="M1896" s="2" t="n">
        <v>30.19778063</v>
      </c>
      <c r="N1896" s="2" t="n">
        <v>305.5996349</v>
      </c>
      <c r="O1896" s="2" t="n">
        <v>-0.365556659</v>
      </c>
      <c r="P1896" s="2" t="n">
        <v>0.564621716</v>
      </c>
      <c r="Q1896" s="2" t="n">
        <v>-0.142941616</v>
      </c>
      <c r="R1896" s="2" t="n">
        <v>0.726042933</v>
      </c>
      <c r="S1896" s="2" t="n">
        <v>-0.004346162</v>
      </c>
      <c r="T1896" s="2" t="n">
        <v>-0.063352799</v>
      </c>
      <c r="U1896" s="2" t="n">
        <v>0.003444775</v>
      </c>
      <c r="V1896" s="2" t="n">
        <v>100</v>
      </c>
      <c r="W1896" s="2" t="n">
        <v>8.417926571</v>
      </c>
      <c r="X1896" s="2" t="n">
        <v>10.38048081</v>
      </c>
      <c r="Y1896" s="2" t="n">
        <v>14.70663353</v>
      </c>
      <c r="Z1896" s="2" t="n">
        <v>121.8463537</v>
      </c>
      <c r="AA1896" s="2" t="n">
        <v>34.46422855</v>
      </c>
      <c r="AB1896" s="2" t="s">
        <v>69</v>
      </c>
      <c r="AC1896" s="2" t="n">
        <v>5.30271851</v>
      </c>
      <c r="AD1896" s="2" t="s">
        <v>45</v>
      </c>
      <c r="AE1896" s="2" t="n">
        <v>100</v>
      </c>
      <c r="AF1896" s="3" t="b">
        <f aca="false">TRUE()</f>
        <v>1</v>
      </c>
    </row>
    <row r="1897" customFormat="false" ht="15" hidden="false" customHeight="false" outlineLevel="0" collapsed="false">
      <c r="A1897" s="2" t="s">
        <v>1933</v>
      </c>
      <c r="B1897" s="2" t="s">
        <v>33</v>
      </c>
      <c r="C1897" s="2" t="n">
        <v>-6308.91146</v>
      </c>
      <c r="D1897" s="2" t="n">
        <v>-1709.067648</v>
      </c>
      <c r="E1897" s="2" t="n">
        <v>-1850.635569</v>
      </c>
      <c r="F1897" s="2" t="n">
        <v>-0.240654712</v>
      </c>
      <c r="G1897" s="2" t="n">
        <v>-5.184197501</v>
      </c>
      <c r="H1897" s="2" t="n">
        <v>5.638891089</v>
      </c>
      <c r="I1897" s="2" t="n">
        <v>6799.60104</v>
      </c>
      <c r="J1897" s="2" t="n">
        <v>0.001441717</v>
      </c>
      <c r="K1897" s="2" t="n">
        <v>51.6590297</v>
      </c>
      <c r="L1897" s="2" t="n">
        <v>208.097626</v>
      </c>
      <c r="M1897" s="2" t="n">
        <v>29.29189327</v>
      </c>
      <c r="N1897" s="2" t="n">
        <v>310.3839611</v>
      </c>
      <c r="O1897" s="2" t="n">
        <v>-0.370170679</v>
      </c>
      <c r="P1897" s="2" t="n">
        <v>0.588865907</v>
      </c>
      <c r="Q1897" s="2" t="n">
        <v>-0.130481474</v>
      </c>
      <c r="R1897" s="2" t="n">
        <v>0.706530393</v>
      </c>
      <c r="S1897" s="2" t="n">
        <v>-0.005367581</v>
      </c>
      <c r="T1897" s="2" t="n">
        <v>-0.069522681</v>
      </c>
      <c r="U1897" s="2" t="n">
        <v>-0.017409149</v>
      </c>
      <c r="V1897" s="2" t="n">
        <v>100</v>
      </c>
      <c r="W1897" s="2" t="n">
        <v>8.400463327</v>
      </c>
      <c r="X1897" s="2" t="n">
        <v>10.40935971</v>
      </c>
      <c r="Y1897" s="2" t="n">
        <v>14.91945588</v>
      </c>
      <c r="Z1897" s="2" t="n">
        <v>123.245351</v>
      </c>
      <c r="AA1897" s="2" t="n">
        <v>35.80190654</v>
      </c>
      <c r="AB1897" s="2" t="s">
        <v>69</v>
      </c>
      <c r="AC1897" s="2" t="n">
        <v>4.476922186</v>
      </c>
      <c r="AD1897" s="2" t="s">
        <v>45</v>
      </c>
      <c r="AE1897" s="2" t="n">
        <v>100</v>
      </c>
      <c r="AF1897" s="3" t="b">
        <f aca="false">TRUE()</f>
        <v>1</v>
      </c>
    </row>
    <row r="1898" customFormat="false" ht="15" hidden="false" customHeight="false" outlineLevel="0" collapsed="false">
      <c r="A1898" s="2" t="s">
        <v>1934</v>
      </c>
      <c r="B1898" s="2" t="s">
        <v>33</v>
      </c>
      <c r="C1898" s="2" t="n">
        <v>-6308.891183</v>
      </c>
      <c r="D1898" s="2" t="n">
        <v>-2015.967619</v>
      </c>
      <c r="E1898" s="2" t="n">
        <v>-1508.311461</v>
      </c>
      <c r="F1898" s="2" t="n">
        <v>0.241355659</v>
      </c>
      <c r="G1898" s="2" t="n">
        <v>-5.041897224</v>
      </c>
      <c r="H1898" s="2" t="n">
        <v>5.767572134</v>
      </c>
      <c r="I1898" s="2" t="n">
        <v>6800.087597</v>
      </c>
      <c r="J1898" s="2" t="n">
        <v>0.001548168</v>
      </c>
      <c r="K1898" s="2" t="n">
        <v>51.66064611</v>
      </c>
      <c r="L1898" s="2" t="n">
        <v>208.0969409</v>
      </c>
      <c r="M1898" s="2" t="n">
        <v>29.31239044</v>
      </c>
      <c r="N1898" s="2" t="n">
        <v>314.2424409</v>
      </c>
      <c r="O1898" s="2" t="n">
        <v>-0.374363693</v>
      </c>
      <c r="P1898" s="2" t="n">
        <v>0.612439769</v>
      </c>
      <c r="Q1898" s="2" t="n">
        <v>-0.117871306</v>
      </c>
      <c r="R1898" s="2" t="n">
        <v>0.68620384</v>
      </c>
      <c r="S1898" s="2" t="n">
        <v>-0.000456369</v>
      </c>
      <c r="T1898" s="2" t="n">
        <v>-0.060336822</v>
      </c>
      <c r="U1898" s="2" t="n">
        <v>-0.001017205</v>
      </c>
      <c r="V1898" s="2" t="n">
        <v>100</v>
      </c>
      <c r="W1898" s="2" t="n">
        <v>8.380991442</v>
      </c>
      <c r="X1898" s="2" t="n">
        <v>10.45930811</v>
      </c>
      <c r="Y1898" s="2" t="n">
        <v>15.49895804</v>
      </c>
      <c r="Z1898" s="2" t="n">
        <v>122.0321996</v>
      </c>
      <c r="AA1898" s="2" t="n">
        <v>34.37282785</v>
      </c>
      <c r="AB1898" s="2" t="s">
        <v>69</v>
      </c>
      <c r="AC1898" s="2" t="n">
        <v>5.9904432</v>
      </c>
      <c r="AD1898" s="2" t="s">
        <v>45</v>
      </c>
      <c r="AE1898" s="2" t="n">
        <v>100</v>
      </c>
      <c r="AF1898" s="3" t="b">
        <f aca="false">TRUE()</f>
        <v>1</v>
      </c>
    </row>
    <row r="1899" customFormat="false" ht="15" hidden="false" customHeight="false" outlineLevel="0" collapsed="false">
      <c r="A1899" s="2" t="s">
        <v>1935</v>
      </c>
      <c r="B1899" s="2" t="s">
        <v>33</v>
      </c>
      <c r="C1899" s="2" t="n">
        <v>-6279.966757</v>
      </c>
      <c r="D1899" s="2" t="n">
        <v>-2313.631434</v>
      </c>
      <c r="E1899" s="2" t="n">
        <v>-1159.057385</v>
      </c>
      <c r="F1899" s="2" t="n">
        <v>0.7224463</v>
      </c>
      <c r="G1899" s="2" t="n">
        <v>-4.876438242</v>
      </c>
      <c r="H1899" s="2" t="n">
        <v>5.869798249</v>
      </c>
      <c r="I1899" s="2" t="n">
        <v>6800.482271</v>
      </c>
      <c r="J1899" s="2" t="n">
        <v>0.001649279</v>
      </c>
      <c r="K1899" s="2" t="n">
        <v>51.66195597</v>
      </c>
      <c r="L1899" s="2" t="n">
        <v>208.0965095</v>
      </c>
      <c r="M1899" s="2" t="n">
        <v>30.06999671</v>
      </c>
      <c r="N1899" s="2" t="n">
        <v>317.3643617</v>
      </c>
      <c r="O1899" s="2" t="n">
        <v>-0.378130627</v>
      </c>
      <c r="P1899" s="2" t="n">
        <v>0.635315829</v>
      </c>
      <c r="Q1899" s="2" t="n">
        <v>-0.105125652</v>
      </c>
      <c r="R1899" s="2" t="n">
        <v>0.665086177</v>
      </c>
      <c r="S1899" s="2" t="n">
        <v>0.011918998</v>
      </c>
      <c r="T1899" s="2" t="n">
        <v>-0.057472472</v>
      </c>
      <c r="U1899" s="2" t="n">
        <v>0.004408693</v>
      </c>
      <c r="V1899" s="2" t="n">
        <v>100</v>
      </c>
      <c r="W1899" s="2" t="n">
        <v>8.377130313</v>
      </c>
      <c r="X1899" s="2" t="n">
        <v>10.23657563</v>
      </c>
      <c r="Y1899" s="2" t="n">
        <v>16.10849395</v>
      </c>
      <c r="Z1899" s="2" t="n">
        <v>118.2581175</v>
      </c>
      <c r="AA1899" s="2" t="n">
        <v>32.50498952</v>
      </c>
      <c r="AB1899" s="2" t="s">
        <v>69</v>
      </c>
      <c r="AC1899" s="2" t="n">
        <v>4.887078945</v>
      </c>
      <c r="AD1899" s="2" t="s">
        <v>45</v>
      </c>
      <c r="AE1899" s="2" t="n">
        <v>100</v>
      </c>
      <c r="AF1899" s="3" t="b">
        <f aca="false">TRUE()</f>
        <v>1</v>
      </c>
    </row>
    <row r="1900" customFormat="false" ht="15" hidden="false" customHeight="false" outlineLevel="0" collapsed="false">
      <c r="A1900" s="2" t="s">
        <v>1936</v>
      </c>
      <c r="B1900" s="2" t="s">
        <v>33</v>
      </c>
      <c r="C1900" s="2" t="n">
        <v>-6222.260047</v>
      </c>
      <c r="D1900" s="2" t="n">
        <v>-2600.691433</v>
      </c>
      <c r="E1900" s="2" t="n">
        <v>-804.4760417</v>
      </c>
      <c r="F1900" s="2" t="n">
        <v>1.200395026</v>
      </c>
      <c r="G1900" s="2" t="n">
        <v>-4.688567465</v>
      </c>
      <c r="H1900" s="2" t="n">
        <v>5.94507652</v>
      </c>
      <c r="I1900" s="2" t="n">
        <v>6800.777712</v>
      </c>
      <c r="J1900" s="2" t="n">
        <v>0.001741679</v>
      </c>
      <c r="K1900" s="2" t="n">
        <v>51.66293511</v>
      </c>
      <c r="L1900" s="2" t="n">
        <v>208.0962767</v>
      </c>
      <c r="M1900" s="2" t="n">
        <v>31.40818337</v>
      </c>
      <c r="N1900" s="2" t="n">
        <v>319.9062637</v>
      </c>
      <c r="O1900" s="2" t="n">
        <v>-0.381466883</v>
      </c>
      <c r="P1900" s="2" t="n">
        <v>0.657467387</v>
      </c>
      <c r="Q1900" s="2" t="n">
        <v>-0.092259229</v>
      </c>
      <c r="R1900" s="2" t="n">
        <v>0.64320128</v>
      </c>
      <c r="S1900" s="2" t="n">
        <v>-0.002362525</v>
      </c>
      <c r="T1900" s="2" t="n">
        <v>-0.071031979</v>
      </c>
      <c r="U1900" s="2" t="n">
        <v>-0.000406316</v>
      </c>
      <c r="V1900" s="2" t="n">
        <v>100</v>
      </c>
      <c r="W1900" s="2" t="n">
        <v>8.432461085</v>
      </c>
      <c r="X1900" s="2" t="n">
        <v>9.158019253</v>
      </c>
      <c r="Y1900" s="2" t="n">
        <v>16.81186357</v>
      </c>
      <c r="Z1900" s="2" t="n">
        <v>113.2317934</v>
      </c>
      <c r="AA1900" s="2" t="n">
        <v>36.00715241</v>
      </c>
      <c r="AB1900" s="2" t="s">
        <v>69</v>
      </c>
      <c r="AC1900" s="2" t="n">
        <v>4.682496735</v>
      </c>
      <c r="AD1900" s="2" t="s">
        <v>45</v>
      </c>
      <c r="AE1900" s="2" t="n">
        <v>100</v>
      </c>
      <c r="AF1900" s="3" t="b">
        <f aca="false">TRUE()</f>
        <v>1</v>
      </c>
    </row>
    <row r="1901" customFormat="false" ht="15" hidden="false" customHeight="false" outlineLevel="0" collapsed="false">
      <c r="A1901" s="2" t="s">
        <v>1937</v>
      </c>
      <c r="B1901" s="2" t="s">
        <v>33</v>
      </c>
      <c r="C1901" s="2" t="n">
        <v>-6136.025977</v>
      </c>
      <c r="D1901" s="2" t="n">
        <v>-2875.827976</v>
      </c>
      <c r="E1901" s="2" t="n">
        <v>-446.195942</v>
      </c>
      <c r="F1901" s="2" t="n">
        <v>1.672990621</v>
      </c>
      <c r="G1901" s="2" t="n">
        <v>-4.479138248</v>
      </c>
      <c r="H1901" s="2" t="n">
        <v>5.993040008</v>
      </c>
      <c r="I1901" s="2" t="n">
        <v>6800.968388</v>
      </c>
      <c r="J1901" s="2" t="n">
        <v>0.001822739</v>
      </c>
      <c r="K1901" s="2" t="n">
        <v>51.66356542</v>
      </c>
      <c r="L1901" s="2" t="n">
        <v>208.0961836</v>
      </c>
      <c r="M1901" s="2" t="n">
        <v>33.20191534</v>
      </c>
      <c r="N1901" s="2" t="n">
        <v>321.9931917</v>
      </c>
      <c r="O1901" s="2" t="n">
        <v>-0.384368344</v>
      </c>
      <c r="P1901" s="2" t="n">
        <v>0.678868551</v>
      </c>
      <c r="Q1901" s="2" t="n">
        <v>-0.079286912</v>
      </c>
      <c r="R1901" s="2" t="n">
        <v>0.62057397</v>
      </c>
      <c r="S1901" s="2" t="n">
        <v>0.003998588</v>
      </c>
      <c r="T1901" s="2" t="n">
        <v>-0.061364186</v>
      </c>
      <c r="U1901" s="2" t="n">
        <v>-0.007245374</v>
      </c>
      <c r="V1901" s="2" t="n">
        <v>100</v>
      </c>
      <c r="W1901" s="2" t="n">
        <v>8.400333624</v>
      </c>
      <c r="X1901" s="2" t="n">
        <v>10.00363213</v>
      </c>
      <c r="Y1901" s="2" t="n">
        <v>17.09331894</v>
      </c>
      <c r="Z1901" s="2" t="n">
        <v>120.0444211</v>
      </c>
      <c r="AA1901" s="2" t="n">
        <v>36.01057371</v>
      </c>
      <c r="AB1901" s="2" t="s">
        <v>69</v>
      </c>
      <c r="AC1901" s="2" t="n">
        <v>5.78278241</v>
      </c>
      <c r="AD1901" s="2" t="s">
        <v>45</v>
      </c>
      <c r="AE1901" s="2" t="n">
        <v>100</v>
      </c>
      <c r="AF1901" s="3" t="b">
        <f aca="false">TRUE()</f>
        <v>1</v>
      </c>
    </row>
    <row r="1902" customFormat="false" ht="15" hidden="false" customHeight="false" outlineLevel="0" collapsed="false">
      <c r="A1902" s="2" t="s">
        <v>1938</v>
      </c>
      <c r="B1902" s="2" t="s">
        <v>33</v>
      </c>
      <c r="C1902" s="2" t="n">
        <v>-6021.651545</v>
      </c>
      <c r="D1902" s="2" t="n">
        <v>-3137.775724</v>
      </c>
      <c r="E1902" s="2" t="n">
        <v>-85.86377669</v>
      </c>
      <c r="F1902" s="2" t="n">
        <v>2.13804379</v>
      </c>
      <c r="G1902" s="2" t="n">
        <v>-4.249106559</v>
      </c>
      <c r="H1902" s="2" t="n">
        <v>6.013450014</v>
      </c>
      <c r="I1902" s="2" t="n">
        <v>6801.050697</v>
      </c>
      <c r="J1902" s="2" t="n">
        <v>0.001890444</v>
      </c>
      <c r="K1902" s="2" t="n">
        <v>51.66383515</v>
      </c>
      <c r="L1902" s="2" t="n">
        <v>208.096169</v>
      </c>
      <c r="M1902" s="2" t="n">
        <v>35.35220744</v>
      </c>
      <c r="N1902" s="2" t="n">
        <v>323.7241391</v>
      </c>
      <c r="O1902" s="2" t="n">
        <v>-0.386831388</v>
      </c>
      <c r="P1902" s="2" t="n">
        <v>0.699494274</v>
      </c>
      <c r="Q1902" s="2" t="n">
        <v>-0.066223712</v>
      </c>
      <c r="R1902" s="2" t="n">
        <v>0.597229987</v>
      </c>
      <c r="S1902" s="2" t="n">
        <v>-0.005845411</v>
      </c>
      <c r="T1902" s="2" t="n">
        <v>-0.059635946</v>
      </c>
      <c r="U1902" s="2" t="n">
        <v>3.42E-006</v>
      </c>
      <c r="V1902" s="2" t="n">
        <v>100</v>
      </c>
      <c r="W1902" s="2" t="n">
        <v>8.432754949</v>
      </c>
      <c r="X1902" s="2" t="n">
        <v>9.816827519</v>
      </c>
      <c r="Y1902" s="2" t="n">
        <v>16.76544938</v>
      </c>
      <c r="Z1902" s="2" t="n">
        <v>116.8271388</v>
      </c>
      <c r="AA1902" s="2" t="n">
        <v>34.04423797</v>
      </c>
      <c r="AB1902" s="2" t="s">
        <v>69</v>
      </c>
      <c r="AC1902" s="2" t="n">
        <v>5.685279261</v>
      </c>
      <c r="AD1902" s="2" t="s">
        <v>45</v>
      </c>
      <c r="AE1902" s="2" t="n">
        <v>100</v>
      </c>
      <c r="AF1902" s="3" t="b">
        <f aca="false">TRUE()</f>
        <v>1</v>
      </c>
    </row>
    <row r="1903" customFormat="false" ht="15" hidden="false" customHeight="false" outlineLevel="0" collapsed="false">
      <c r="A1903" s="2" t="s">
        <v>1939</v>
      </c>
      <c r="B1903" s="2" t="s">
        <v>33</v>
      </c>
      <c r="C1903" s="2" t="n">
        <v>-5879.654173</v>
      </c>
      <c r="D1903" s="2" t="n">
        <v>-3385.329662</v>
      </c>
      <c r="E1903" s="2" t="n">
        <v>274.8633286</v>
      </c>
      <c r="F1903" s="2" t="n">
        <v>2.593398087</v>
      </c>
      <c r="G1903" s="2" t="n">
        <v>-3.999526547</v>
      </c>
      <c r="H1903" s="2" t="n">
        <v>6.006197648</v>
      </c>
      <c r="I1903" s="2" t="n">
        <v>6801.023034</v>
      </c>
      <c r="J1903" s="2" t="n">
        <v>0.001943294</v>
      </c>
      <c r="K1903" s="2" t="n">
        <v>51.6637392</v>
      </c>
      <c r="L1903" s="2" t="n">
        <v>208.09617</v>
      </c>
      <c r="M1903" s="2" t="n">
        <v>37.78017752</v>
      </c>
      <c r="N1903" s="2" t="n">
        <v>325.1779941</v>
      </c>
      <c r="O1903" s="2" t="n">
        <v>-0.388852893</v>
      </c>
      <c r="P1903" s="2" t="n">
        <v>0.719320388</v>
      </c>
      <c r="Q1903" s="2" t="n">
        <v>-0.053084761</v>
      </c>
      <c r="R1903" s="2" t="n">
        <v>0.573195966</v>
      </c>
      <c r="S1903" s="2" t="n">
        <v>-0.00034606</v>
      </c>
      <c r="T1903" s="2" t="n">
        <v>-0.067405218</v>
      </c>
      <c r="U1903" s="2" t="n">
        <v>0.024345327</v>
      </c>
      <c r="V1903" s="2" t="n">
        <v>100</v>
      </c>
      <c r="W1903" s="2" t="n">
        <v>8.395679034</v>
      </c>
      <c r="X1903" s="2" t="n">
        <v>9.620466771</v>
      </c>
      <c r="Y1903" s="2" t="n">
        <v>16.84000023</v>
      </c>
      <c r="Z1903" s="2" t="n">
        <v>116.0505696</v>
      </c>
      <c r="AA1903" s="2" t="n">
        <v>35.28021842</v>
      </c>
      <c r="AB1903" s="2" t="s">
        <v>69</v>
      </c>
      <c r="AC1903" s="2" t="n">
        <v>5.213214077</v>
      </c>
      <c r="AD1903" s="2" t="s">
        <v>45</v>
      </c>
      <c r="AE1903" s="2" t="n">
        <v>100</v>
      </c>
      <c r="AF1903" s="3" t="b">
        <f aca="false">TRUE()</f>
        <v>1</v>
      </c>
    </row>
    <row r="1904" customFormat="false" ht="15" hidden="false" customHeight="false" outlineLevel="0" collapsed="false">
      <c r="A1904" s="2" t="s">
        <v>1940</v>
      </c>
      <c r="B1904" s="2" t="s">
        <v>33</v>
      </c>
      <c r="C1904" s="2" t="n">
        <v>-5710.679423</v>
      </c>
      <c r="D1904" s="2" t="n">
        <v>-3617.350843</v>
      </c>
      <c r="E1904" s="2" t="n">
        <v>634.3256305</v>
      </c>
      <c r="F1904" s="2" t="n">
        <v>3.036940702</v>
      </c>
      <c r="G1904" s="2" t="n">
        <v>-3.731545519</v>
      </c>
      <c r="H1904" s="2" t="n">
        <v>5.971304664</v>
      </c>
      <c r="I1904" s="2" t="n">
        <v>6800.885829</v>
      </c>
      <c r="J1904" s="2" t="n">
        <v>0.001980237</v>
      </c>
      <c r="K1904" s="2" t="n">
        <v>51.66327916</v>
      </c>
      <c r="L1904" s="2" t="n">
        <v>208.0961233</v>
      </c>
      <c r="M1904" s="2" t="n">
        <v>40.42182707</v>
      </c>
      <c r="N1904" s="2" t="n">
        <v>326.4187585</v>
      </c>
      <c r="O1904" s="2" t="n">
        <v>-0.390430243</v>
      </c>
      <c r="P1904" s="2" t="n">
        <v>0.738323641</v>
      </c>
      <c r="Q1904" s="2" t="n">
        <v>-0.039885286</v>
      </c>
      <c r="R1904" s="2" t="n">
        <v>0.548499399</v>
      </c>
      <c r="S1904" s="2" t="n">
        <v>0.003594324</v>
      </c>
      <c r="T1904" s="2" t="n">
        <v>-0.065694011</v>
      </c>
      <c r="U1904" s="2" t="n">
        <v>-0.014234001</v>
      </c>
      <c r="V1904" s="2" t="n">
        <v>100</v>
      </c>
      <c r="W1904" s="2" t="n">
        <v>8.435539017</v>
      </c>
      <c r="X1904" s="2" t="n">
        <v>10.07741924</v>
      </c>
      <c r="Y1904" s="2" t="n">
        <v>16.60628015</v>
      </c>
      <c r="Z1904" s="2" t="n">
        <v>119.2799485</v>
      </c>
      <c r="AA1904" s="2" t="n">
        <v>34.27148538</v>
      </c>
      <c r="AB1904" s="2" t="s">
        <v>69</v>
      </c>
      <c r="AC1904" s="2" t="n">
        <v>4.813121523</v>
      </c>
      <c r="AD1904" s="2" t="s">
        <v>45</v>
      </c>
      <c r="AE1904" s="2" t="n">
        <v>100</v>
      </c>
      <c r="AF1904" s="3" t="b">
        <f aca="false">TRUE()</f>
        <v>1</v>
      </c>
    </row>
    <row r="1905" customFormat="false" ht="15" hidden="false" customHeight="false" outlineLevel="0" collapsed="false">
      <c r="A1905" s="2" t="s">
        <v>1941</v>
      </c>
      <c r="B1905" s="2" t="s">
        <v>33</v>
      </c>
      <c r="C1905" s="2" t="n">
        <v>-5515.498047</v>
      </c>
      <c r="D1905" s="2" t="n">
        <v>-3832.771817</v>
      </c>
      <c r="E1905" s="2" t="n">
        <v>990.868613</v>
      </c>
      <c r="F1905" s="2" t="n">
        <v>3.466613056</v>
      </c>
      <c r="G1905" s="2" t="n">
        <v>-3.446398383</v>
      </c>
      <c r="H1905" s="2" t="n">
        <v>5.908923558</v>
      </c>
      <c r="I1905" s="2" t="n">
        <v>6800.641539</v>
      </c>
      <c r="J1905" s="2" t="n">
        <v>0.002000623</v>
      </c>
      <c r="K1905" s="2" t="n">
        <v>51.66246332</v>
      </c>
      <c r="L1905" s="2" t="n">
        <v>208.0959666</v>
      </c>
      <c r="M1905" s="2" t="n">
        <v>43.22377294</v>
      </c>
      <c r="N1905" s="2" t="n">
        <v>327.499816</v>
      </c>
      <c r="O1905" s="2" t="n">
        <v>-0.391561336</v>
      </c>
      <c r="P1905" s="2" t="n">
        <v>0.756481729</v>
      </c>
      <c r="Q1905" s="2" t="n">
        <v>-0.026640592</v>
      </c>
      <c r="R1905" s="2" t="n">
        <v>0.523168608</v>
      </c>
      <c r="S1905" s="2" t="n">
        <v>0.001706007</v>
      </c>
      <c r="T1905" s="2" t="n">
        <v>-0.071768599</v>
      </c>
      <c r="U1905" s="2" t="n">
        <v>-0.008467963</v>
      </c>
      <c r="V1905" s="2" t="n">
        <v>100</v>
      </c>
      <c r="W1905" s="2" t="n">
        <v>8.405191279</v>
      </c>
      <c r="X1905" s="2" t="n">
        <v>9.90443697</v>
      </c>
      <c r="Y1905" s="2" t="n">
        <v>17.39471211</v>
      </c>
      <c r="Z1905" s="2" t="n">
        <v>117.542771</v>
      </c>
      <c r="AA1905" s="2" t="n">
        <v>34.29408378</v>
      </c>
      <c r="AB1905" s="2" t="s">
        <v>69</v>
      </c>
      <c r="AC1905" s="2" t="n">
        <v>5.158476997</v>
      </c>
      <c r="AD1905" s="2" t="s">
        <v>45</v>
      </c>
      <c r="AE1905" s="2" t="n">
        <v>100</v>
      </c>
      <c r="AF1905" s="3" t="b">
        <f aca="false">TRUE()</f>
        <v>1</v>
      </c>
    </row>
    <row r="1906" customFormat="false" ht="15" hidden="false" customHeight="false" outlineLevel="0" collapsed="false">
      <c r="A1906" s="2" t="s">
        <v>1942</v>
      </c>
      <c r="B1906" s="2" t="s">
        <v>33</v>
      </c>
      <c r="C1906" s="2" t="n">
        <v>-5295.002437</v>
      </c>
      <c r="D1906" s="2" t="n">
        <v>-4030.601704</v>
      </c>
      <c r="E1906" s="2" t="n">
        <v>1342.850817</v>
      </c>
      <c r="F1906" s="2" t="n">
        <v>3.880421095</v>
      </c>
      <c r="G1906" s="2" t="n">
        <v>-3.145401569</v>
      </c>
      <c r="H1906" s="2" t="n">
        <v>5.819336924</v>
      </c>
      <c r="I1906" s="2" t="n">
        <v>6800.294608</v>
      </c>
      <c r="J1906" s="2" t="n">
        <v>0.002004164</v>
      </c>
      <c r="K1906" s="2" t="n">
        <v>51.66130653</v>
      </c>
      <c r="L1906" s="2" t="n">
        <v>208.0956395</v>
      </c>
      <c r="M1906" s="2" t="n">
        <v>46.13980008</v>
      </c>
      <c r="N1906" s="2" t="n">
        <v>328.4673786</v>
      </c>
      <c r="O1906" s="2" t="n">
        <v>-0.392244592</v>
      </c>
      <c r="P1906" s="2" t="n">
        <v>0.773773327</v>
      </c>
      <c r="Q1906" s="2" t="n">
        <v>-0.013366043</v>
      </c>
      <c r="R1906" s="2" t="n">
        <v>0.49723271</v>
      </c>
      <c r="S1906" s="2" t="n">
        <v>-3.72E-005</v>
      </c>
      <c r="T1906" s="2" t="n">
        <v>-0.070266945</v>
      </c>
      <c r="U1906" s="2" t="n">
        <v>0.011538061</v>
      </c>
      <c r="V1906" s="2" t="n">
        <v>100</v>
      </c>
      <c r="W1906" s="2" t="n">
        <v>8.406248859</v>
      </c>
      <c r="X1906" s="2" t="n">
        <v>10.01253804</v>
      </c>
      <c r="Y1906" s="2" t="n">
        <v>18.14413489</v>
      </c>
      <c r="Z1906" s="2" t="n">
        <v>119.1437828</v>
      </c>
      <c r="AA1906" s="2" t="n">
        <v>34.97589629</v>
      </c>
      <c r="AB1906" s="2" t="s">
        <v>69</v>
      </c>
      <c r="AC1906" s="2" t="n">
        <v>4.823882441</v>
      </c>
      <c r="AD1906" s="2" t="s">
        <v>45</v>
      </c>
      <c r="AE1906" s="2" t="n">
        <v>100</v>
      </c>
      <c r="AF1906" s="3" t="b">
        <f aca="false">TRUE()</f>
        <v>1</v>
      </c>
    </row>
    <row r="1907" customFormat="false" ht="15" hidden="false" customHeight="false" outlineLevel="0" collapsed="false">
      <c r="A1907" s="2" t="s">
        <v>1943</v>
      </c>
      <c r="B1907" s="2" t="s">
        <v>33</v>
      </c>
      <c r="C1907" s="2" t="n">
        <v>-5050.202441</v>
      </c>
      <c r="D1907" s="2" t="n">
        <v>-4209.930897</v>
      </c>
      <c r="E1907" s="2" t="n">
        <v>1688.651608</v>
      </c>
      <c r="F1907" s="2" t="n">
        <v>4.276445227</v>
      </c>
      <c r="G1907" s="2" t="n">
        <v>-2.8299465</v>
      </c>
      <c r="H1907" s="2" t="n">
        <v>5.702956071</v>
      </c>
      <c r="I1907" s="2" t="n">
        <v>6799.851385</v>
      </c>
      <c r="J1907" s="2" t="n">
        <v>0.001990913</v>
      </c>
      <c r="K1907" s="2" t="n">
        <v>51.65982991</v>
      </c>
      <c r="L1907" s="2" t="n">
        <v>208.0950847</v>
      </c>
      <c r="M1907" s="2" t="n">
        <v>49.12800935</v>
      </c>
      <c r="N1907" s="2" t="n">
        <v>329.3633387</v>
      </c>
      <c r="O1907" s="2" t="n">
        <v>-0.392478952</v>
      </c>
      <c r="P1907" s="2" t="n">
        <v>0.790178121</v>
      </c>
      <c r="Q1907" s="2" t="n">
        <v>-7.7E-005</v>
      </c>
      <c r="R1907" s="2" t="n">
        <v>0.470721578</v>
      </c>
      <c r="S1907" s="2" t="n">
        <v>-0.020557089</v>
      </c>
      <c r="T1907" s="2" t="n">
        <v>-0.061694908</v>
      </c>
      <c r="U1907" s="2" t="n">
        <v>0.008922515</v>
      </c>
      <c r="V1907" s="2" t="n">
        <v>100</v>
      </c>
      <c r="W1907" s="2" t="n">
        <v>8.412450928</v>
      </c>
      <c r="X1907" s="2" t="n">
        <v>10.56995724</v>
      </c>
      <c r="Y1907" s="2" t="n">
        <v>18.27360421</v>
      </c>
      <c r="Z1907" s="2" t="n">
        <v>123.7890737</v>
      </c>
      <c r="AA1907" s="2" t="n">
        <v>34.86982715</v>
      </c>
      <c r="AB1907" s="2" t="s">
        <v>69</v>
      </c>
      <c r="AC1907" s="2" t="n">
        <v>5.116221547</v>
      </c>
      <c r="AD1907" s="2" t="s">
        <v>45</v>
      </c>
      <c r="AE1907" s="2" t="n">
        <v>100</v>
      </c>
      <c r="AF1907" s="3" t="b">
        <f aca="false">TRUE()</f>
        <v>1</v>
      </c>
    </row>
    <row r="1908" customFormat="false" ht="15" hidden="false" customHeight="false" outlineLevel="0" collapsed="false">
      <c r="A1908" s="2" t="s">
        <v>1944</v>
      </c>
      <c r="B1908" s="2" t="s">
        <v>33</v>
      </c>
      <c r="C1908" s="2" t="n">
        <v>-4782.220615</v>
      </c>
      <c r="D1908" s="2" t="n">
        <v>-4369.935352</v>
      </c>
      <c r="E1908" s="2" t="n">
        <v>2026.678839</v>
      </c>
      <c r="F1908" s="2" t="n">
        <v>4.652849815</v>
      </c>
      <c r="G1908" s="2" t="n">
        <v>-2.501492647</v>
      </c>
      <c r="H1908" s="2" t="n">
        <v>5.560318913</v>
      </c>
      <c r="I1908" s="2" t="n">
        <v>6799.320008</v>
      </c>
      <c r="J1908" s="2" t="n">
        <v>0.001961234</v>
      </c>
      <c r="K1908" s="2" t="n">
        <v>51.65806049</v>
      </c>
      <c r="L1908" s="2" t="n">
        <v>208.0942491</v>
      </c>
      <c r="M1908" s="2" t="n">
        <v>52.14832701</v>
      </c>
      <c r="N1908" s="2" t="n">
        <v>330.2277592</v>
      </c>
      <c r="O1908" s="2" t="n">
        <v>-0.39226389</v>
      </c>
      <c r="P1908" s="2" t="n">
        <v>0.805676835</v>
      </c>
      <c r="Q1908" s="2" t="n">
        <v>0.013211014</v>
      </c>
      <c r="R1908" s="2" t="n">
        <v>0.443665806</v>
      </c>
      <c r="S1908" s="2" t="n">
        <v>0.00114856</v>
      </c>
      <c r="T1908" s="2" t="n">
        <v>-0.064334162</v>
      </c>
      <c r="U1908" s="2" t="n">
        <v>0.002117494</v>
      </c>
      <c r="V1908" s="2" t="n">
        <v>100</v>
      </c>
      <c r="W1908" s="2" t="n">
        <v>8.404955991</v>
      </c>
      <c r="X1908" s="2" t="n">
        <v>10.64401476</v>
      </c>
      <c r="Y1908" s="2" t="n">
        <v>18.48553876</v>
      </c>
      <c r="Z1908" s="2" t="n">
        <v>124.3232617</v>
      </c>
      <c r="AA1908" s="2" t="n">
        <v>34.86078609</v>
      </c>
      <c r="AB1908" s="2" t="s">
        <v>69</v>
      </c>
      <c r="AC1908" s="2" t="n">
        <v>4.634620779</v>
      </c>
      <c r="AD1908" s="2" t="s">
        <v>45</v>
      </c>
      <c r="AE1908" s="2" t="n">
        <v>100</v>
      </c>
      <c r="AF1908" s="3" t="b">
        <f aca="false">TRUE()</f>
        <v>1</v>
      </c>
    </row>
    <row r="1909" customFormat="false" ht="15" hidden="false" customHeight="false" outlineLevel="0" collapsed="false">
      <c r="A1909" s="2" t="s">
        <v>1945</v>
      </c>
      <c r="B1909" s="2" t="s">
        <v>33</v>
      </c>
      <c r="C1909" s="2" t="n">
        <v>-4492.286912</v>
      </c>
      <c r="D1909" s="2" t="n">
        <v>-4509.880456</v>
      </c>
      <c r="E1909" s="2" t="n">
        <v>2355.376371</v>
      </c>
      <c r="F1909" s="2" t="n">
        <v>5.007892171</v>
      </c>
      <c r="G1909" s="2" t="n">
        <v>-2.161560228</v>
      </c>
      <c r="H1909" s="2" t="n">
        <v>5.392087165</v>
      </c>
      <c r="I1909" s="2" t="n">
        <v>6798.710254</v>
      </c>
      <c r="J1909" s="2" t="n">
        <v>0.001915788</v>
      </c>
      <c r="K1909" s="2" t="n">
        <v>51.6560307</v>
      </c>
      <c r="L1909" s="2" t="n">
        <v>208.0930846</v>
      </c>
      <c r="M1909" s="2" t="n">
        <v>55.16015294</v>
      </c>
      <c r="N1909" s="2" t="n">
        <v>331.101225</v>
      </c>
      <c r="O1909" s="2" t="n">
        <v>-0.39159941</v>
      </c>
      <c r="P1909" s="2" t="n">
        <v>0.82025126</v>
      </c>
      <c r="Q1909" s="2" t="n">
        <v>0.026482698</v>
      </c>
      <c r="R1909" s="2" t="n">
        <v>0.41609667</v>
      </c>
      <c r="S1909" s="2" t="n">
        <v>-0.005656724</v>
      </c>
      <c r="T1909" s="2" t="n">
        <v>-0.07260868</v>
      </c>
      <c r="U1909" s="2" t="n">
        <v>0.000242225</v>
      </c>
      <c r="V1909" s="2" t="n">
        <v>100</v>
      </c>
      <c r="W1909" s="2" t="n">
        <v>8.396553973</v>
      </c>
      <c r="X1909" s="2" t="n">
        <v>10.40524863</v>
      </c>
      <c r="Y1909" s="2" t="n">
        <v>18.53447939</v>
      </c>
      <c r="Z1909" s="2" t="n">
        <v>122.2220431</v>
      </c>
      <c r="AA1909" s="2" t="n">
        <v>34.85381134</v>
      </c>
      <c r="AB1909" s="2" t="s">
        <v>69</v>
      </c>
      <c r="AC1909" s="2" t="n">
        <v>5.610143762</v>
      </c>
      <c r="AD1909" s="2" t="s">
        <v>45</v>
      </c>
      <c r="AE1909" s="2" t="n">
        <v>100</v>
      </c>
      <c r="AF1909" s="3" t="b">
        <f aca="false">TRUE()</f>
        <v>1</v>
      </c>
    </row>
    <row r="1910" customFormat="false" ht="15" hidden="false" customHeight="false" outlineLevel="0" collapsed="false">
      <c r="A1910" s="2" t="s">
        <v>1946</v>
      </c>
      <c r="B1910" s="2" t="s">
        <v>33</v>
      </c>
      <c r="C1910" s="2" t="n">
        <v>-4181.732846</v>
      </c>
      <c r="D1910" s="2" t="n">
        <v>-4629.124444</v>
      </c>
      <c r="E1910" s="2" t="n">
        <v>2673.231393</v>
      </c>
      <c r="F1910" s="2" t="n">
        <v>5.33993098</v>
      </c>
      <c r="G1910" s="2" t="n">
        <v>-1.811722609</v>
      </c>
      <c r="H1910" s="2" t="n">
        <v>5.199042854</v>
      </c>
      <c r="I1910" s="2" t="n">
        <v>6798.033355</v>
      </c>
      <c r="J1910" s="2" t="n">
        <v>0.001855518</v>
      </c>
      <c r="K1910" s="2" t="n">
        <v>51.65377779</v>
      </c>
      <c r="L1910" s="2" t="n">
        <v>208.0915493</v>
      </c>
      <c r="M1910" s="2" t="n">
        <v>58.11992797</v>
      </c>
      <c r="N1910" s="2" t="n">
        <v>332.0272753</v>
      </c>
      <c r="O1910" s="2" t="n">
        <v>-0.39048605</v>
      </c>
      <c r="P1910" s="2" t="n">
        <v>0.83388428</v>
      </c>
      <c r="Q1910" s="2" t="n">
        <v>0.039722634</v>
      </c>
      <c r="R1910" s="2" t="n">
        <v>0.388046085</v>
      </c>
      <c r="S1910" s="2" t="n">
        <v>-0.004197645</v>
      </c>
      <c r="T1910" s="2" t="n">
        <v>-0.070396221</v>
      </c>
      <c r="U1910" s="2" t="n">
        <v>-0.000904401</v>
      </c>
      <c r="V1910" s="2" t="n">
        <v>100</v>
      </c>
      <c r="W1910" s="2" t="n">
        <v>8.408368739</v>
      </c>
      <c r="X1910" s="2" t="n">
        <v>10.29028003</v>
      </c>
      <c r="Y1910" s="2" t="n">
        <v>19.13109133</v>
      </c>
      <c r="Z1910" s="2" t="n">
        <v>121.4379611</v>
      </c>
      <c r="AA1910" s="2" t="n">
        <v>34.91349223</v>
      </c>
      <c r="AB1910" s="2" t="s">
        <v>69</v>
      </c>
      <c r="AC1910" s="2" t="n">
        <v>4.922450124</v>
      </c>
      <c r="AD1910" s="2" t="s">
        <v>45</v>
      </c>
      <c r="AE1910" s="2" t="n">
        <v>100</v>
      </c>
      <c r="AF1910" s="3" t="b">
        <f aca="false">TRUE()</f>
        <v>1</v>
      </c>
    </row>
    <row r="1911" customFormat="false" ht="15" hidden="false" customHeight="false" outlineLevel="0" collapsed="false">
      <c r="A1911" s="2" t="s">
        <v>1947</v>
      </c>
      <c r="B1911" s="2" t="s">
        <v>33</v>
      </c>
      <c r="C1911" s="2" t="n">
        <v>-3851.985175</v>
      </c>
      <c r="D1911" s="2" t="n">
        <v>-4727.121358</v>
      </c>
      <c r="E1911" s="2" t="n">
        <v>2978.781528</v>
      </c>
      <c r="F1911" s="2" t="n">
        <v>5.647434118</v>
      </c>
      <c r="G1911" s="2" t="n">
        <v>-1.45359847</v>
      </c>
      <c r="H1911" s="2" t="n">
        <v>4.982084204</v>
      </c>
      <c r="I1911" s="2" t="n">
        <v>6797.301789</v>
      </c>
      <c r="J1911" s="2" t="n">
        <v>0.001781635</v>
      </c>
      <c r="K1911" s="2" t="n">
        <v>51.65134313</v>
      </c>
      <c r="L1911" s="2" t="n">
        <v>208.0896079</v>
      </c>
      <c r="M1911" s="2" t="n">
        <v>60.97838577</v>
      </c>
      <c r="N1911" s="2" t="n">
        <v>333.0551518</v>
      </c>
      <c r="O1911" s="2" t="n">
        <v>-0.388924887</v>
      </c>
      <c r="P1911" s="2" t="n">
        <v>0.846559891</v>
      </c>
      <c r="Q1911" s="2" t="n">
        <v>0.052915485</v>
      </c>
      <c r="R1911" s="2" t="n">
        <v>0.359546567</v>
      </c>
      <c r="S1911" s="2" t="n">
        <v>0.004102225</v>
      </c>
      <c r="T1911" s="2" t="n">
        <v>-0.061531527</v>
      </c>
      <c r="U1911" s="2" t="n">
        <v>-0.002673352</v>
      </c>
      <c r="V1911" s="2" t="n">
        <v>100</v>
      </c>
      <c r="W1911" s="2" t="n">
        <v>8.423158265</v>
      </c>
      <c r="X1911" s="2" t="n">
        <v>10.75380463</v>
      </c>
      <c r="Y1911" s="2" t="n">
        <v>18.5648765</v>
      </c>
      <c r="Z1911" s="2" t="n">
        <v>125.6506838</v>
      </c>
      <c r="AA1911" s="2" t="n">
        <v>35.06968542</v>
      </c>
      <c r="AB1911" s="2" t="s">
        <v>69</v>
      </c>
      <c r="AC1911" s="2" t="n">
        <v>4.419549721</v>
      </c>
      <c r="AD1911" s="2" t="s">
        <v>45</v>
      </c>
      <c r="AE1911" s="2" t="n">
        <v>100</v>
      </c>
      <c r="AF1911" s="3" t="b">
        <f aca="false">TRUE()</f>
        <v>1</v>
      </c>
    </row>
    <row r="1912" customFormat="false" ht="15" hidden="false" customHeight="false" outlineLevel="0" collapsed="false">
      <c r="A1912" s="2" t="s">
        <v>1948</v>
      </c>
      <c r="B1912" s="2" t="s">
        <v>33</v>
      </c>
      <c r="C1912" s="2" t="n">
        <v>-3504.559129</v>
      </c>
      <c r="D1912" s="2" t="n">
        <v>-4803.423523</v>
      </c>
      <c r="E1912" s="2" t="n">
        <v>3270.621663</v>
      </c>
      <c r="F1912" s="2" t="n">
        <v>5.928985813</v>
      </c>
      <c r="G1912" s="2" t="n">
        <v>-1.08884379</v>
      </c>
      <c r="H1912" s="2" t="n">
        <v>4.742220926</v>
      </c>
      <c r="I1912" s="2" t="n">
        <v>6796.529051</v>
      </c>
      <c r="J1912" s="2" t="n">
        <v>0.001695615</v>
      </c>
      <c r="K1912" s="2" t="n">
        <v>51.64877146</v>
      </c>
      <c r="L1912" s="2" t="n">
        <v>208.0872329</v>
      </c>
      <c r="M1912" s="2" t="n">
        <v>63.67722014</v>
      </c>
      <c r="N1912" s="2" t="n">
        <v>334.2431312</v>
      </c>
      <c r="O1912" s="2" t="n">
        <v>-0.386917531</v>
      </c>
      <c r="P1912" s="2" t="n">
        <v>0.858263229</v>
      </c>
      <c r="Q1912" s="2" t="n">
        <v>0.066045981</v>
      </c>
      <c r="R1912" s="2" t="n">
        <v>0.330631187</v>
      </c>
      <c r="S1912" s="2" t="n">
        <v>-0.003444753</v>
      </c>
      <c r="T1912" s="2" t="n">
        <v>-0.058605629</v>
      </c>
      <c r="U1912" s="2" t="n">
        <v>-0.012144288</v>
      </c>
      <c r="V1912" s="2" t="n">
        <v>100</v>
      </c>
      <c r="W1912" s="2" t="n">
        <v>8.393958079</v>
      </c>
      <c r="X1912" s="2" t="n">
        <v>9.969621387</v>
      </c>
      <c r="Y1912" s="2" t="n">
        <v>18.58939956</v>
      </c>
      <c r="Z1912" s="2" t="n">
        <v>118.0606843</v>
      </c>
      <c r="AA1912" s="2" t="n">
        <v>34.37610033</v>
      </c>
      <c r="AB1912" s="2" t="s">
        <v>69</v>
      </c>
      <c r="AC1912" s="2" t="n">
        <v>4.704668824</v>
      </c>
      <c r="AD1912" s="2" t="s">
        <v>45</v>
      </c>
      <c r="AE1912" s="2" t="n">
        <v>100</v>
      </c>
      <c r="AF1912" s="3" t="b">
        <f aca="false">TRUE()</f>
        <v>1</v>
      </c>
    </row>
    <row r="1913" customFormat="false" ht="15" hidden="false" customHeight="false" outlineLevel="0" collapsed="false">
      <c r="A1913" s="2" t="s">
        <v>1949</v>
      </c>
      <c r="B1913" s="2" t="s">
        <v>33</v>
      </c>
      <c r="C1913" s="2" t="n">
        <v>-3141.051226</v>
      </c>
      <c r="D1913" s="2" t="n">
        <v>-4857.683538</v>
      </c>
      <c r="E1913" s="2" t="n">
        <v>3547.410485</v>
      </c>
      <c r="F1913" s="2" t="n">
        <v>6.183293114</v>
      </c>
      <c r="G1913" s="2" t="n">
        <v>-0.71914371</v>
      </c>
      <c r="H1913" s="2" t="n">
        <v>4.480568954</v>
      </c>
      <c r="I1913" s="2" t="n">
        <v>6795.729394</v>
      </c>
      <c r="J1913" s="2" t="n">
        <v>0.001599205</v>
      </c>
      <c r="K1913" s="2" t="n">
        <v>51.64611008</v>
      </c>
      <c r="L1913" s="2" t="n">
        <v>208.0844044</v>
      </c>
      <c r="M1913" s="2" t="n">
        <v>66.1448506</v>
      </c>
      <c r="N1913" s="2" t="n">
        <v>335.6627594</v>
      </c>
      <c r="O1913" s="2" t="n">
        <v>-0.384466132</v>
      </c>
      <c r="P1913" s="2" t="n">
        <v>0.868980584</v>
      </c>
      <c r="Q1913" s="2" t="n">
        <v>0.079098938</v>
      </c>
      <c r="R1913" s="2" t="n">
        <v>0.301333528</v>
      </c>
      <c r="S1913" s="2" t="n">
        <v>0.002092767</v>
      </c>
      <c r="T1913" s="2" t="n">
        <v>-0.06719124</v>
      </c>
      <c r="U1913" s="2" t="n">
        <v>0.005059311</v>
      </c>
      <c r="V1913" s="2" t="n">
        <v>100</v>
      </c>
      <c r="W1913" s="2" t="n">
        <v>8.392235354</v>
      </c>
      <c r="X1913" s="2" t="n">
        <v>9.454149769</v>
      </c>
      <c r="Y1913" s="2" t="n">
        <v>18.72656444</v>
      </c>
      <c r="Z1913" s="2" t="n">
        <v>114.7528247</v>
      </c>
      <c r="AA1913" s="2" t="n">
        <v>35.41137479</v>
      </c>
      <c r="AB1913" s="2" t="s">
        <v>69</v>
      </c>
      <c r="AC1913" s="2" t="n">
        <v>5.603392554</v>
      </c>
      <c r="AD1913" s="2" t="s">
        <v>45</v>
      </c>
      <c r="AE1913" s="2" t="n">
        <v>100</v>
      </c>
      <c r="AF1913" s="3" t="b">
        <f aca="false">TRUE()</f>
        <v>1</v>
      </c>
    </row>
    <row r="1914" customFormat="false" ht="15" hidden="false" customHeight="false" outlineLevel="0" collapsed="false">
      <c r="A1914" s="2" t="s">
        <v>1950</v>
      </c>
      <c r="B1914" s="2" t="s">
        <v>33</v>
      </c>
      <c r="C1914" s="2" t="n">
        <v>-2763.131735</v>
      </c>
      <c r="D1914" s="2" t="n">
        <v>-4889.655789</v>
      </c>
      <c r="E1914" s="2" t="n">
        <v>3807.876682</v>
      </c>
      <c r="F1914" s="2" t="n">
        <v>6.409191656</v>
      </c>
      <c r="G1914" s="2" t="n">
        <v>-0.346204335</v>
      </c>
      <c r="H1914" s="2" t="n">
        <v>4.198344689</v>
      </c>
      <c r="I1914" s="2" t="n">
        <v>6794.917571</v>
      </c>
      <c r="J1914" s="2" t="n">
        <v>0.001494445</v>
      </c>
      <c r="K1914" s="2" t="n">
        <v>51.64340792</v>
      </c>
      <c r="L1914" s="2" t="n">
        <v>208.0811112</v>
      </c>
      <c r="M1914" s="2" t="n">
        <v>68.29093671</v>
      </c>
      <c r="N1914" s="2" t="n">
        <v>337.4043373</v>
      </c>
      <c r="O1914" s="2" t="n">
        <v>-0.381573373</v>
      </c>
      <c r="P1914" s="2" t="n">
        <v>0.878699423</v>
      </c>
      <c r="Q1914" s="2" t="n">
        <v>0.09205928</v>
      </c>
      <c r="R1914" s="2" t="n">
        <v>0.271687642</v>
      </c>
      <c r="S1914" s="2" t="n">
        <v>0.006701041</v>
      </c>
      <c r="T1914" s="2" t="n">
        <v>-0.062199683</v>
      </c>
      <c r="U1914" s="2" t="n">
        <v>0.005498138</v>
      </c>
      <c r="V1914" s="2" t="n">
        <v>100</v>
      </c>
      <c r="W1914" s="2" t="n">
        <v>8.423444743</v>
      </c>
      <c r="X1914" s="2" t="n">
        <v>10.02901119</v>
      </c>
      <c r="Y1914" s="2" t="n">
        <v>18.83740991</v>
      </c>
      <c r="Z1914" s="2" t="n">
        <v>117.1132123</v>
      </c>
      <c r="AA1914" s="2" t="n">
        <v>32.63439066</v>
      </c>
      <c r="AB1914" s="2" t="s">
        <v>69</v>
      </c>
      <c r="AC1914" s="2" t="n">
        <v>4.849086911</v>
      </c>
      <c r="AD1914" s="2" t="s">
        <v>45</v>
      </c>
      <c r="AE1914" s="2" t="n">
        <v>100</v>
      </c>
      <c r="AF1914" s="3" t="b">
        <f aca="false">TRUE()</f>
        <v>1</v>
      </c>
    </row>
    <row r="1915" customFormat="false" ht="15" hidden="false" customHeight="false" outlineLevel="0" collapsed="false">
      <c r="A1915" s="2" t="s">
        <v>1951</v>
      </c>
      <c r="B1915" s="2" t="s">
        <v>33</v>
      </c>
      <c r="C1915" s="2" t="n">
        <v>-2372.536794</v>
      </c>
      <c r="D1915" s="2" t="n">
        <v>-4899.197448</v>
      </c>
      <c r="E1915" s="2" t="n">
        <v>4050.824792</v>
      </c>
      <c r="F1915" s="2" t="n">
        <v>6.605650704</v>
      </c>
      <c r="G1915" s="2" t="n">
        <v>0.028255473</v>
      </c>
      <c r="H1915" s="2" t="n">
        <v>3.896858799</v>
      </c>
      <c r="I1915" s="2" t="n">
        <v>6794.108554</v>
      </c>
      <c r="J1915" s="2" t="n">
        <v>0.001383707</v>
      </c>
      <c r="K1915" s="2" t="n">
        <v>51.64071471</v>
      </c>
      <c r="L1915" s="2" t="n">
        <v>208.0773504</v>
      </c>
      <c r="M1915" s="2" t="n">
        <v>69.9993657</v>
      </c>
      <c r="N1915" s="2" t="n">
        <v>339.5839336</v>
      </c>
      <c r="O1915" s="2" t="n">
        <v>-0.378242469</v>
      </c>
      <c r="P1915" s="2" t="n">
        <v>0.8874084</v>
      </c>
      <c r="Q1915" s="2" t="n">
        <v>0.104912054</v>
      </c>
      <c r="R1915" s="2" t="n">
        <v>0.241728003</v>
      </c>
      <c r="S1915" s="2" t="n">
        <v>-0.006797764</v>
      </c>
      <c r="T1915" s="2" t="n">
        <v>-0.057466771</v>
      </c>
      <c r="U1915" s="2" t="n">
        <v>0.003751444</v>
      </c>
      <c r="V1915" s="2" t="n">
        <v>100</v>
      </c>
      <c r="W1915" s="2" t="n">
        <v>8.376576429</v>
      </c>
      <c r="X1915" s="2" t="n">
        <v>10.23614419</v>
      </c>
      <c r="Y1915" s="2" t="n">
        <v>18.96520764</v>
      </c>
      <c r="Z1915" s="2" t="n">
        <v>119.9766734</v>
      </c>
      <c r="AA1915" s="2" t="n">
        <v>34.23282928</v>
      </c>
      <c r="AB1915" s="2" t="s">
        <v>69</v>
      </c>
      <c r="AC1915" s="2" t="n">
        <v>5.194113696</v>
      </c>
      <c r="AD1915" s="2" t="s">
        <v>45</v>
      </c>
      <c r="AE1915" s="2" t="n">
        <v>100</v>
      </c>
      <c r="AF1915" s="3" t="b">
        <f aca="false">TRUE()</f>
        <v>1</v>
      </c>
    </row>
    <row r="1916" customFormat="false" ht="15" hidden="false" customHeight="false" outlineLevel="0" collapsed="false">
      <c r="A1916" s="2" t="s">
        <v>1952</v>
      </c>
      <c r="B1916" s="2" t="s">
        <v>33</v>
      </c>
      <c r="C1916" s="2" t="n">
        <v>-1971.060266</v>
      </c>
      <c r="D1916" s="2" t="n">
        <v>-4886.269003</v>
      </c>
      <c r="E1916" s="2" t="n">
        <v>4275.140658</v>
      </c>
      <c r="F1916" s="2" t="n">
        <v>6.771777459</v>
      </c>
      <c r="G1916" s="2" t="n">
        <v>0.402512266</v>
      </c>
      <c r="H1916" s="2" t="n">
        <v>3.577509619</v>
      </c>
      <c r="I1916" s="2" t="n">
        <v>6793.317257</v>
      </c>
      <c r="J1916" s="2" t="n">
        <v>0.001269775</v>
      </c>
      <c r="K1916" s="2" t="n">
        <v>51.63808</v>
      </c>
      <c r="L1916" s="2" t="n">
        <v>208.0731278</v>
      </c>
      <c r="M1916" s="2" t="n">
        <v>71.11987522</v>
      </c>
      <c r="N1916" s="2" t="n">
        <v>342.3517616</v>
      </c>
      <c r="O1916" s="2" t="n">
        <v>-0.374477168</v>
      </c>
      <c r="P1916" s="2" t="n">
        <v>0.895097375</v>
      </c>
      <c r="Q1916" s="2" t="n">
        <v>0.117642452</v>
      </c>
      <c r="R1916" s="2" t="n">
        <v>0.211489461</v>
      </c>
      <c r="S1916" s="2" t="n">
        <v>0.000686545</v>
      </c>
      <c r="T1916" s="2" t="n">
        <v>-0.071558662</v>
      </c>
      <c r="U1916" s="2" t="n">
        <v>-0.021509046</v>
      </c>
      <c r="V1916" s="2" t="n">
        <v>100</v>
      </c>
      <c r="W1916" s="2" t="n">
        <v>8.398639941</v>
      </c>
      <c r="X1916" s="2" t="n">
        <v>9.865087687</v>
      </c>
      <c r="Y1916" s="2" t="n">
        <v>19.19847106</v>
      </c>
      <c r="Z1916" s="2" t="n">
        <v>117.8505558</v>
      </c>
      <c r="AA1916" s="2" t="n">
        <v>34.99723636</v>
      </c>
      <c r="AB1916" s="2" t="s">
        <v>69</v>
      </c>
      <c r="AC1916" s="2" t="n">
        <v>4.864229781</v>
      </c>
      <c r="AD1916" s="2" t="s">
        <v>45</v>
      </c>
      <c r="AE1916" s="2" t="n">
        <v>100</v>
      </c>
      <c r="AF1916" s="3" t="b">
        <f aca="false">TRUE()</f>
        <v>1</v>
      </c>
    </row>
    <row r="1917" customFormat="false" ht="15" hidden="false" customHeight="false" outlineLevel="0" collapsed="false">
      <c r="A1917" s="2" t="s">
        <v>1953</v>
      </c>
      <c r="B1917" s="2" t="s">
        <v>33</v>
      </c>
      <c r="C1917" s="2" t="n">
        <v>-1560.545349</v>
      </c>
      <c r="D1917" s="2" t="n">
        <v>-4850.934281</v>
      </c>
      <c r="E1917" s="2" t="n">
        <v>4479.796484</v>
      </c>
      <c r="F1917" s="2" t="n">
        <v>6.906820643</v>
      </c>
      <c r="G1917" s="2" t="n">
        <v>0.774846092</v>
      </c>
      <c r="H1917" s="2" t="n">
        <v>3.241776218</v>
      </c>
      <c r="I1917" s="2" t="n">
        <v>6792.558261</v>
      </c>
      <c r="J1917" s="2" t="n">
        <v>0.001155971</v>
      </c>
      <c r="K1917" s="2" t="n">
        <v>51.6355523</v>
      </c>
      <c r="L1917" s="2" t="n">
        <v>208.0684577</v>
      </c>
      <c r="M1917" s="2" t="n">
        <v>71.45992135</v>
      </c>
      <c r="N1917" s="2" t="n">
        <v>345.9003121</v>
      </c>
      <c r="O1917" s="2" t="n">
        <v>-0.370281742</v>
      </c>
      <c r="P1917" s="2" t="n">
        <v>0.901757426</v>
      </c>
      <c r="Q1917" s="2" t="n">
        <v>0.130235829</v>
      </c>
      <c r="R1917" s="2" t="n">
        <v>0.181007199</v>
      </c>
      <c r="S1917" s="2" t="n">
        <v>0.013571961</v>
      </c>
      <c r="T1917" s="2" t="n">
        <v>-0.05885669</v>
      </c>
      <c r="U1917" s="2" t="n">
        <v>0.010512869</v>
      </c>
      <c r="V1917" s="2" t="n">
        <v>100</v>
      </c>
      <c r="W1917" s="2" t="n">
        <v>8.424731282</v>
      </c>
      <c r="X1917" s="2" t="n">
        <v>9.966050279</v>
      </c>
      <c r="Y1917" s="2" t="n">
        <v>19.3244815</v>
      </c>
      <c r="Z1917" s="2" t="n">
        <v>118.8791729</v>
      </c>
      <c r="AA1917" s="2" t="n">
        <v>34.91787732</v>
      </c>
      <c r="AB1917" s="2" t="s">
        <v>69</v>
      </c>
      <c r="AC1917" s="2" t="n">
        <v>5.280246353</v>
      </c>
      <c r="AD1917" s="2" t="s">
        <v>45</v>
      </c>
      <c r="AE1917" s="2" t="n">
        <v>100</v>
      </c>
      <c r="AF1917" s="3" t="b">
        <f aca="false">TRUE()</f>
        <v>1</v>
      </c>
    </row>
    <row r="1918" customFormat="false" ht="15" hidden="false" customHeight="false" outlineLevel="0" collapsed="false">
      <c r="A1918" s="2" t="s">
        <v>1954</v>
      </c>
      <c r="B1918" s="2" t="s">
        <v>33</v>
      </c>
      <c r="C1918" s="2" t="n">
        <v>-1142.875992</v>
      </c>
      <c r="D1918" s="2" t="n">
        <v>-4793.360004</v>
      </c>
      <c r="E1918" s="2" t="n">
        <v>4663.855461</v>
      </c>
      <c r="F1918" s="2" t="n">
        <v>7.01017337</v>
      </c>
      <c r="G1918" s="2" t="n">
        <v>1.143548456</v>
      </c>
      <c r="H1918" s="2" t="n">
        <v>2.891211166</v>
      </c>
      <c r="I1918" s="2" t="n">
        <v>6791.845544</v>
      </c>
      <c r="J1918" s="2" t="n">
        <v>0.001046322</v>
      </c>
      <c r="K1918" s="2" t="n">
        <v>51.63317811</v>
      </c>
      <c r="L1918" s="2" t="n">
        <v>208.0633628</v>
      </c>
      <c r="M1918" s="2" t="n">
        <v>70.7823051</v>
      </c>
      <c r="N1918" s="2" t="n">
        <v>350.4667269</v>
      </c>
      <c r="O1918" s="2" t="n">
        <v>-0.365660983</v>
      </c>
      <c r="P1918" s="2" t="n">
        <v>0.907380851</v>
      </c>
      <c r="Q1918" s="2" t="n">
        <v>0.142677719</v>
      </c>
      <c r="R1918" s="2" t="n">
        <v>0.150316681</v>
      </c>
      <c r="S1918" s="2" t="n">
        <v>-0.013878873</v>
      </c>
      <c r="T1918" s="2" t="n">
        <v>-0.055032429</v>
      </c>
      <c r="U1918" s="2" t="n">
        <v>-0.007913744</v>
      </c>
      <c r="V1918" s="2" t="n">
        <v>100</v>
      </c>
      <c r="W1918" s="2" t="n">
        <v>8.405446894</v>
      </c>
      <c r="X1918" s="2" t="n">
        <v>9.536449672</v>
      </c>
      <c r="Y1918" s="2" t="n">
        <v>19.6245654</v>
      </c>
      <c r="Z1918" s="2" t="n">
        <v>116.3894651</v>
      </c>
      <c r="AA1918" s="2" t="n">
        <v>36.23134382</v>
      </c>
      <c r="AB1918" s="2" t="s">
        <v>69</v>
      </c>
      <c r="AC1918" s="2" t="n">
        <v>5.008570334</v>
      </c>
      <c r="AD1918" s="2" t="s">
        <v>45</v>
      </c>
      <c r="AE1918" s="2" t="n">
        <v>100</v>
      </c>
      <c r="AF1918" s="3" t="b">
        <f aca="false">TRUE()</f>
        <v>1</v>
      </c>
    </row>
    <row r="1919" customFormat="false" ht="15" hidden="false" customHeight="false" outlineLevel="0" collapsed="false">
      <c r="A1919" s="2" t="s">
        <v>1955</v>
      </c>
      <c r="B1919" s="2" t="s">
        <v>33</v>
      </c>
      <c r="C1919" s="2" t="n">
        <v>-719.9681657</v>
      </c>
      <c r="D1919" s="2" t="n">
        <v>-4713.814861</v>
      </c>
      <c r="E1919" s="2" t="n">
        <v>4826.475955</v>
      </c>
      <c r="F1919" s="2" t="n">
        <v>7.081375301</v>
      </c>
      <c r="G1919" s="2" t="n">
        <v>1.506930116</v>
      </c>
      <c r="H1919" s="2" t="n">
        <v>2.527433067</v>
      </c>
      <c r="I1919" s="2" t="n">
        <v>6791.192218</v>
      </c>
      <c r="J1919" s="2" t="n">
        <v>0.000945766</v>
      </c>
      <c r="K1919" s="2" t="n">
        <v>51.63100113</v>
      </c>
      <c r="L1919" s="2" t="n">
        <v>208.0578735</v>
      </c>
      <c r="M1919" s="2" t="n">
        <v>68.82278957</v>
      </c>
      <c r="N1919" s="2" t="n">
        <v>356.3151819</v>
      </c>
      <c r="O1919" s="2" t="n">
        <v>-0.360620199</v>
      </c>
      <c r="P1919" s="2" t="n">
        <v>0.911961189</v>
      </c>
      <c r="Q1919" s="2" t="n">
        <v>0.154953852</v>
      </c>
      <c r="R1919" s="2" t="n">
        <v>0.119453614</v>
      </c>
      <c r="S1919" s="2" t="n">
        <v>-0.003800408</v>
      </c>
      <c r="T1919" s="2" t="n">
        <v>-0.07177464</v>
      </c>
      <c r="U1919" s="2" t="n">
        <v>0.000252979</v>
      </c>
      <c r="V1919" s="2" t="n">
        <v>100</v>
      </c>
      <c r="W1919" s="2" t="n">
        <v>8.378297497</v>
      </c>
      <c r="X1919" s="2" t="n">
        <v>9.744195802</v>
      </c>
      <c r="Y1919" s="2" t="n">
        <v>20.51089068</v>
      </c>
      <c r="Z1919" s="2" t="n">
        <v>114.0167246</v>
      </c>
      <c r="AA1919" s="2" t="n">
        <v>32.37695328</v>
      </c>
      <c r="AB1919" s="2" t="s">
        <v>69</v>
      </c>
      <c r="AC1919" s="2" t="n">
        <v>4.824437131</v>
      </c>
      <c r="AD1919" s="2" t="s">
        <v>45</v>
      </c>
      <c r="AE1919" s="2" t="n">
        <v>100</v>
      </c>
      <c r="AF1919" s="3" t="b">
        <f aca="false">TRUE()</f>
        <v>1</v>
      </c>
    </row>
    <row r="1920" customFormat="false" ht="15" hidden="false" customHeight="false" outlineLevel="0" collapsed="false">
      <c r="A1920" s="2" t="s">
        <v>1956</v>
      </c>
      <c r="B1920" s="2" t="s">
        <v>33</v>
      </c>
      <c r="C1920" s="2" t="n">
        <v>-293.7610224</v>
      </c>
      <c r="D1920" s="2" t="n">
        <v>-4612.668125</v>
      </c>
      <c r="E1920" s="2" t="n">
        <v>4966.915238</v>
      </c>
      <c r="F1920" s="2" t="n">
        <v>7.120114125</v>
      </c>
      <c r="G1920" s="2" t="n">
        <v>1.863328699</v>
      </c>
      <c r="H1920" s="2" t="n">
        <v>2.152118884</v>
      </c>
      <c r="I1920" s="2" t="n">
        <v>6790.610294</v>
      </c>
      <c r="J1920" s="2" t="n">
        <v>0.000860234</v>
      </c>
      <c r="K1920" s="2" t="n">
        <v>51.62906142</v>
      </c>
      <c r="L1920" s="2" t="n">
        <v>208.0520275</v>
      </c>
      <c r="M1920" s="2" t="n">
        <v>65.35585029</v>
      </c>
      <c r="N1920" s="2" t="n">
        <v>3.671137704</v>
      </c>
      <c r="O1920" s="2" t="n">
        <v>-0.355165207</v>
      </c>
      <c r="P1920" s="2" t="n">
        <v>0.915493214</v>
      </c>
      <c r="Q1920" s="2" t="n">
        <v>0.167050174</v>
      </c>
      <c r="R1920" s="2" t="n">
        <v>0.088453891</v>
      </c>
      <c r="S1920" s="2" t="n">
        <v>0.025990281</v>
      </c>
      <c r="T1920" s="2" t="n">
        <v>-0.062125894</v>
      </c>
      <c r="U1920" s="2" t="n">
        <v>-0.001455058</v>
      </c>
      <c r="V1920" s="2" t="n">
        <v>100</v>
      </c>
      <c r="W1920" s="2" t="n">
        <v>8.405414674</v>
      </c>
      <c r="X1920" s="2" t="n">
        <v>9.846495045</v>
      </c>
      <c r="Y1920" s="2" t="n">
        <v>20.24122843</v>
      </c>
      <c r="Z1920" s="2" t="n">
        <v>117.3065888</v>
      </c>
      <c r="AA1920" s="2" t="n">
        <v>34.54271482</v>
      </c>
      <c r="AB1920" s="2" t="s">
        <v>69</v>
      </c>
      <c r="AC1920" s="2" t="n">
        <v>5.4322596</v>
      </c>
      <c r="AD1920" s="2" t="s">
        <v>45</v>
      </c>
      <c r="AE1920" s="2" t="n">
        <v>100</v>
      </c>
      <c r="AF1920" s="3" t="b">
        <f aca="false">TRUE()</f>
        <v>1</v>
      </c>
    </row>
    <row r="1921" customFormat="false" ht="15" hidden="false" customHeight="false" outlineLevel="0" collapsed="false">
      <c r="A1921" s="2" t="s">
        <v>1957</v>
      </c>
      <c r="B1921" s="2" t="s">
        <v>33</v>
      </c>
      <c r="C1921" s="2" t="n">
        <v>133.7920153</v>
      </c>
      <c r="D1921" s="2" t="n">
        <v>-4490.387819</v>
      </c>
      <c r="E1921" s="2" t="n">
        <v>5084.532752</v>
      </c>
      <c r="F1921" s="2" t="n">
        <v>7.126226369</v>
      </c>
      <c r="G1921" s="2" t="n">
        <v>2.211116092</v>
      </c>
      <c r="H1921" s="2" t="n">
        <v>1.766996115</v>
      </c>
      <c r="I1921" s="2" t="n">
        <v>6790.110456</v>
      </c>
      <c r="J1921" s="2" t="n">
        <v>0.000796327</v>
      </c>
      <c r="K1921" s="2" t="n">
        <v>51.62739464</v>
      </c>
      <c r="L1921" s="2" t="n">
        <v>208.045869</v>
      </c>
      <c r="M1921" s="2" t="n">
        <v>60.34051862</v>
      </c>
      <c r="N1921" s="2" t="n">
        <v>12.57549631</v>
      </c>
      <c r="O1921" s="2" t="n">
        <v>-0.349302326</v>
      </c>
      <c r="P1921" s="2" t="n">
        <v>0.917972946</v>
      </c>
      <c r="Q1921" s="2" t="n">
        <v>0.17895286</v>
      </c>
      <c r="R1921" s="2" t="n">
        <v>0.057353554</v>
      </c>
      <c r="S1921" s="2" t="n">
        <v>-0.00552614</v>
      </c>
      <c r="T1921" s="2" t="n">
        <v>-0.075298246</v>
      </c>
      <c r="U1921" s="2" t="n">
        <v>-0.011659677</v>
      </c>
      <c r="V1921" s="2" t="n">
        <v>100</v>
      </c>
      <c r="W1921" s="2" t="n">
        <v>8.384232065</v>
      </c>
      <c r="X1921" s="2" t="n">
        <v>10.15702309</v>
      </c>
      <c r="Y1921" s="2" t="n">
        <v>20.83266567</v>
      </c>
      <c r="Z1921" s="2" t="n">
        <v>119.1211252</v>
      </c>
      <c r="AA1921" s="2" t="n">
        <v>33.96228653</v>
      </c>
      <c r="AB1921" s="2" t="s">
        <v>69</v>
      </c>
      <c r="AC1921" s="2" t="n">
        <v>4.723200008</v>
      </c>
      <c r="AD1921" s="2" t="s">
        <v>45</v>
      </c>
      <c r="AE1921" s="2" t="n">
        <v>100</v>
      </c>
      <c r="AF1921" s="3" t="b">
        <f aca="false">TRUE()</f>
        <v>1</v>
      </c>
    </row>
    <row r="1922" customFormat="false" ht="15" hidden="false" customHeight="false" outlineLevel="0" collapsed="false">
      <c r="A1922" s="2" t="s">
        <v>1958</v>
      </c>
      <c r="B1922" s="2" t="s">
        <v>33</v>
      </c>
      <c r="C1922" s="2" t="n">
        <v>560.7321907</v>
      </c>
      <c r="D1922" s="2" t="n">
        <v>-4347.538441</v>
      </c>
      <c r="E1922" s="2" t="n">
        <v>5178.792907</v>
      </c>
      <c r="F1922" s="2" t="n">
        <v>7.099697567</v>
      </c>
      <c r="G1922" s="2" t="n">
        <v>2.548705605</v>
      </c>
      <c r="H1922" s="2" t="n">
        <v>1.373834839</v>
      </c>
      <c r="I1922" s="2" t="n">
        <v>6789.701868</v>
      </c>
      <c r="J1922" s="2" t="n">
        <v>0.000760094</v>
      </c>
      <c r="K1922" s="2" t="n">
        <v>51.62603142</v>
      </c>
      <c r="L1922" s="2" t="n">
        <v>208.039448</v>
      </c>
      <c r="M1922" s="2" t="n">
        <v>54.11977197</v>
      </c>
      <c r="N1922" s="2" t="n">
        <v>22.68521175</v>
      </c>
      <c r="O1922" s="2" t="n">
        <v>-0.343038366</v>
      </c>
      <c r="P1922" s="2" t="n">
        <v>0.919397653</v>
      </c>
      <c r="Q1922" s="2" t="n">
        <v>0.19064833</v>
      </c>
      <c r="R1922" s="2" t="n">
        <v>0.02618874</v>
      </c>
      <c r="S1922" s="2" t="n">
        <v>0.006324177</v>
      </c>
      <c r="T1922" s="2" t="n">
        <v>-0.067996403</v>
      </c>
      <c r="U1922" s="2" t="n">
        <v>0.005758766</v>
      </c>
      <c r="V1922" s="2" t="n">
        <v>100</v>
      </c>
      <c r="W1922" s="2" t="n">
        <v>8.423396289</v>
      </c>
      <c r="X1922" s="2" t="n">
        <v>10.45224687</v>
      </c>
      <c r="Y1922" s="2" t="n">
        <v>20.65788241</v>
      </c>
      <c r="Z1922" s="2" t="n">
        <v>122.7831739</v>
      </c>
      <c r="AA1922" s="2" t="n">
        <v>34.73975637</v>
      </c>
      <c r="AB1922" s="2" t="s">
        <v>69</v>
      </c>
      <c r="AC1922" s="2" t="n">
        <v>4.873837972</v>
      </c>
      <c r="AD1922" s="2" t="s">
        <v>45</v>
      </c>
      <c r="AE1922" s="2" t="n">
        <v>100</v>
      </c>
      <c r="AF1922" s="3" t="b">
        <f aca="false">TRUE()</f>
        <v>1</v>
      </c>
    </row>
    <row r="1923" customFormat="false" ht="15" hidden="false" customHeight="false" outlineLevel="0" collapsed="false">
      <c r="A1923" s="2" t="s">
        <v>1959</v>
      </c>
      <c r="B1923" s="2" t="s">
        <v>33</v>
      </c>
      <c r="C1923" s="2" t="n">
        <v>985.1043427</v>
      </c>
      <c r="D1923" s="2" t="n">
        <v>-4184.77827</v>
      </c>
      <c r="E1923" s="2" t="n">
        <v>5249.26739</v>
      </c>
      <c r="F1923" s="2" t="n">
        <v>7.040661811</v>
      </c>
      <c r="G1923" s="2" t="n">
        <v>2.874558887</v>
      </c>
      <c r="H1923" s="2" t="n">
        <v>0.974439675</v>
      </c>
      <c r="I1923" s="2" t="n">
        <v>6789.392008</v>
      </c>
      <c r="J1923" s="2" t="n">
        <v>0.000754927</v>
      </c>
      <c r="K1923" s="2" t="n">
        <v>51.62499681</v>
      </c>
      <c r="L1923" s="2" t="n">
        <v>208.0328194</v>
      </c>
      <c r="M1923" s="2" t="n">
        <v>47.49605124</v>
      </c>
      <c r="N1923" s="2" t="n">
        <v>33.19777316</v>
      </c>
      <c r="O1923" s="2" t="n">
        <v>-0.336380624</v>
      </c>
      <c r="P1923" s="2" t="n">
        <v>0.91976585</v>
      </c>
      <c r="Q1923" s="2" t="n">
        <v>0.202123266</v>
      </c>
      <c r="R1923" s="2" t="n">
        <v>-0.005004357</v>
      </c>
      <c r="S1923" s="2" t="n">
        <v>-0.004716237</v>
      </c>
      <c r="T1923" s="2" t="n">
        <v>-0.056665675</v>
      </c>
      <c r="U1923" s="2" t="n">
        <v>0.005893308</v>
      </c>
      <c r="V1923" s="2" t="n">
        <v>100</v>
      </c>
      <c r="W1923" s="2" t="n">
        <v>8.414960496</v>
      </c>
      <c r="X1923" s="2" t="n">
        <v>9.878505694</v>
      </c>
      <c r="Y1923" s="2" t="n">
        <v>20.67535989</v>
      </c>
      <c r="Z1923" s="2" t="n">
        <v>118.8265942</v>
      </c>
      <c r="AA1923" s="2" t="n">
        <v>35.69935907</v>
      </c>
      <c r="AB1923" s="2" t="s">
        <v>69</v>
      </c>
      <c r="AC1923" s="2" t="n">
        <v>4.879225413</v>
      </c>
      <c r="AD1923" s="2" t="s">
        <v>45</v>
      </c>
      <c r="AE1923" s="2" t="n">
        <v>100</v>
      </c>
      <c r="AF1923" s="3" t="b">
        <f aca="false">TRUE()</f>
        <v>1</v>
      </c>
    </row>
    <row r="1924" customFormat="false" ht="15" hidden="false" customHeight="false" outlineLevel="0" collapsed="false">
      <c r="A1924" s="2" t="s">
        <v>1960</v>
      </c>
      <c r="B1924" s="2" t="s">
        <v>33</v>
      </c>
      <c r="C1924" s="2" t="n">
        <v>1404.96579</v>
      </c>
      <c r="D1924" s="2" t="n">
        <v>-4002.856269</v>
      </c>
      <c r="E1924" s="2" t="n">
        <v>5295.636994</v>
      </c>
      <c r="F1924" s="2" t="n">
        <v>6.949400704</v>
      </c>
      <c r="G1924" s="2" t="n">
        <v>3.187192569</v>
      </c>
      <c r="H1924" s="2" t="n">
        <v>0.570641677</v>
      </c>
      <c r="I1924" s="2" t="n">
        <v>6789.18653</v>
      </c>
      <c r="J1924" s="2" t="n">
        <v>0.000779839</v>
      </c>
      <c r="K1924" s="2" t="n">
        <v>51.62430977</v>
      </c>
      <c r="L1924" s="2" t="n">
        <v>208.0260419</v>
      </c>
      <c r="M1924" s="2" t="n">
        <v>41.4738195</v>
      </c>
      <c r="N1924" s="2" t="n">
        <v>43.10864681</v>
      </c>
      <c r="O1924" s="2" t="n">
        <v>-0.329336869</v>
      </c>
      <c r="P1924" s="2" t="n">
        <v>0.9190773</v>
      </c>
      <c r="Q1924" s="2" t="n">
        <v>0.213364621</v>
      </c>
      <c r="R1924" s="2" t="n">
        <v>-0.03618954</v>
      </c>
      <c r="S1924" s="2" t="n">
        <v>0.001149752</v>
      </c>
      <c r="T1924" s="2" t="n">
        <v>-0.062975365</v>
      </c>
      <c r="U1924" s="2" t="n">
        <v>-0.000566891</v>
      </c>
      <c r="V1924" s="2" t="n">
        <v>100</v>
      </c>
      <c r="W1924" s="2" t="n">
        <v>8.402308002</v>
      </c>
      <c r="X1924" s="2" t="n">
        <v>9.893498219</v>
      </c>
      <c r="Y1924" s="2" t="n">
        <v>20.692526</v>
      </c>
      <c r="Z1924" s="2" t="n">
        <v>118.8265746</v>
      </c>
      <c r="AA1924" s="2" t="n">
        <v>35.69835533</v>
      </c>
      <c r="AB1924" s="2" t="s">
        <v>69</v>
      </c>
      <c r="AC1924" s="2" t="n">
        <v>4.673457818</v>
      </c>
      <c r="AD1924" s="2" t="s">
        <v>45</v>
      </c>
      <c r="AE1924" s="2" t="n">
        <v>100</v>
      </c>
      <c r="AF1924" s="3" t="b">
        <f aca="false">TRUE()</f>
        <v>1</v>
      </c>
    </row>
    <row r="1925" customFormat="false" ht="15" hidden="false" customHeight="false" outlineLevel="0" collapsed="false">
      <c r="A1925" s="2" t="s">
        <v>1961</v>
      </c>
      <c r="B1925" s="2" t="s">
        <v>33</v>
      </c>
      <c r="C1925" s="2" t="n">
        <v>1818.395133</v>
      </c>
      <c r="D1925" s="2" t="n">
        <v>-3802.608588</v>
      </c>
      <c r="E1925" s="2" t="n">
        <v>5317.692962</v>
      </c>
      <c r="F1925" s="2" t="n">
        <v>6.826341736</v>
      </c>
      <c r="G1925" s="2" t="n">
        <v>3.485184647</v>
      </c>
      <c r="H1925" s="2" t="n">
        <v>0.164290198</v>
      </c>
      <c r="I1925" s="2" t="n">
        <v>6789.089163</v>
      </c>
      <c r="J1925" s="2" t="n">
        <v>0.00082979</v>
      </c>
      <c r="K1925" s="2" t="n">
        <v>51.62398286</v>
      </c>
      <c r="L1925" s="2" t="n">
        <v>208.0191768</v>
      </c>
      <c r="M1925" s="2" t="n">
        <v>36.81358643</v>
      </c>
      <c r="N1925" s="2" t="n">
        <v>51.65725239</v>
      </c>
      <c r="O1925" s="2" t="n">
        <v>-0.321915336</v>
      </c>
      <c r="P1925" s="2" t="n">
        <v>0.91733301</v>
      </c>
      <c r="Q1925" s="2" t="n">
        <v>0.224359642</v>
      </c>
      <c r="R1925" s="2" t="n">
        <v>-0.067330648</v>
      </c>
      <c r="S1925" s="2" t="n">
        <v>0.00690331</v>
      </c>
      <c r="T1925" s="2" t="n">
        <v>-0.059643458</v>
      </c>
      <c r="U1925" s="2" t="n">
        <v>0.010190383</v>
      </c>
      <c r="V1925" s="2" t="n">
        <v>100</v>
      </c>
      <c r="W1925" s="2" t="n">
        <v>8.42749438</v>
      </c>
      <c r="X1925" s="2" t="n">
        <v>10.37669078</v>
      </c>
      <c r="Y1925" s="2" t="n">
        <v>20.76044873</v>
      </c>
      <c r="Z1925" s="2" t="n">
        <v>123.6110606</v>
      </c>
      <c r="AA1925" s="2" t="n">
        <v>36.16155736</v>
      </c>
      <c r="AB1925" s="2" t="s">
        <v>69</v>
      </c>
      <c r="AC1925" s="2" t="n">
        <v>5.629669238</v>
      </c>
      <c r="AD1925" s="2" t="s">
        <v>45</v>
      </c>
      <c r="AE1925" s="2" t="n">
        <v>100</v>
      </c>
      <c r="AF1925" s="3" t="b">
        <f aca="false">TRUE()</f>
        <v>1</v>
      </c>
    </row>
    <row r="1926" customFormat="false" ht="15" hidden="false" customHeight="false" outlineLevel="0" collapsed="false">
      <c r="A1926" s="2" t="s">
        <v>1962</v>
      </c>
      <c r="B1926" s="2" t="s">
        <v>33</v>
      </c>
      <c r="C1926" s="2" t="n">
        <v>2223.500947</v>
      </c>
      <c r="D1926" s="2" t="n">
        <v>-3584.954702</v>
      </c>
      <c r="E1926" s="2" t="n">
        <v>5315.337837</v>
      </c>
      <c r="F1926" s="2" t="n">
        <v>6.6720561</v>
      </c>
      <c r="G1926" s="2" t="n">
        <v>3.767180568</v>
      </c>
      <c r="H1926" s="2" t="n">
        <v>-0.242755277</v>
      </c>
      <c r="I1926" s="2" t="n">
        <v>6789.101648</v>
      </c>
      <c r="J1926" s="2" t="n">
        <v>0.000897826</v>
      </c>
      <c r="K1926" s="2" t="n">
        <v>51.62402199</v>
      </c>
      <c r="L1926" s="2" t="n">
        <v>208.012287</v>
      </c>
      <c r="M1926" s="2" t="n">
        <v>33.80991828</v>
      </c>
      <c r="N1926" s="2" t="n">
        <v>58.5489537</v>
      </c>
      <c r="O1926" s="2" t="n">
        <v>-0.314124712</v>
      </c>
      <c r="P1926" s="2" t="n">
        <v>0.91453523</v>
      </c>
      <c r="Q1926" s="2" t="n">
        <v>0.235095875</v>
      </c>
      <c r="R1926" s="2" t="n">
        <v>-0.098391603</v>
      </c>
      <c r="S1926" s="2" t="n">
        <v>-0.002145105</v>
      </c>
      <c r="T1926" s="2" t="n">
        <v>-0.066505897</v>
      </c>
      <c r="U1926" s="2" t="n">
        <v>-0.01988772</v>
      </c>
      <c r="V1926" s="2" t="n">
        <v>100</v>
      </c>
      <c r="W1926" s="2" t="n">
        <v>8.389206084</v>
      </c>
      <c r="X1926" s="2" t="n">
        <v>10.18872035</v>
      </c>
      <c r="Y1926" s="2" t="n">
        <v>20.77586006</v>
      </c>
      <c r="Z1926" s="2" t="n">
        <v>122.7479974</v>
      </c>
      <c r="AA1926" s="2" t="n">
        <v>37.27272271</v>
      </c>
      <c r="AB1926" s="2" t="s">
        <v>69</v>
      </c>
      <c r="AC1926" s="2" t="n">
        <v>5.315594597</v>
      </c>
      <c r="AD1926" s="2" t="s">
        <v>45</v>
      </c>
      <c r="AE1926" s="2" t="n">
        <v>100</v>
      </c>
      <c r="AF1926" s="3" t="b">
        <f aca="false">TRUE()</f>
        <v>1</v>
      </c>
    </row>
    <row r="1927" customFormat="false" ht="15" hidden="false" customHeight="false" outlineLevel="0" collapsed="false">
      <c r="A1927" s="2" t="s">
        <v>1963</v>
      </c>
      <c r="B1927" s="2" t="s">
        <v>33</v>
      </c>
      <c r="C1927" s="2" t="n">
        <v>2618.430318</v>
      </c>
      <c r="D1927" s="2" t="n">
        <v>-3350.893191</v>
      </c>
      <c r="E1927" s="2" t="n">
        <v>5288.585827</v>
      </c>
      <c r="F1927" s="2" t="n">
        <v>6.487255968</v>
      </c>
      <c r="G1927" s="2" t="n">
        <v>4.031899038</v>
      </c>
      <c r="H1927" s="2" t="n">
        <v>-0.648633283</v>
      </c>
      <c r="I1927" s="2" t="n">
        <v>6789.223702</v>
      </c>
      <c r="J1927" s="2" t="n">
        <v>0.000977155</v>
      </c>
      <c r="K1927" s="2" t="n">
        <v>51.62442636</v>
      </c>
      <c r="L1927" s="2" t="n">
        <v>208.005436</v>
      </c>
      <c r="M1927" s="2" t="n">
        <v>32.39140425</v>
      </c>
      <c r="N1927" s="2" t="n">
        <v>63.85509304</v>
      </c>
      <c r="O1927" s="2" t="n">
        <v>-0.305974128</v>
      </c>
      <c r="P1927" s="2" t="n">
        <v>0.910687444</v>
      </c>
      <c r="Q1927" s="2" t="n">
        <v>0.245561181</v>
      </c>
      <c r="R1927" s="2" t="n">
        <v>-0.129336456</v>
      </c>
      <c r="S1927" s="2" t="n">
        <v>-0.00785396</v>
      </c>
      <c r="T1927" s="2" t="n">
        <v>-0.070343627</v>
      </c>
      <c r="U1927" s="2" t="n">
        <v>0.001943435</v>
      </c>
      <c r="V1927" s="2" t="n">
        <v>100</v>
      </c>
      <c r="W1927" s="2" t="n">
        <v>8.371562776</v>
      </c>
      <c r="X1927" s="2" t="n">
        <v>10.6871085</v>
      </c>
      <c r="Y1927" s="2" t="n">
        <v>21.02328177</v>
      </c>
      <c r="Z1927" s="2" t="n">
        <v>124.1245944</v>
      </c>
      <c r="AA1927" s="2" t="n">
        <v>34.65679468</v>
      </c>
      <c r="AB1927" s="2" t="s">
        <v>69</v>
      </c>
      <c r="AC1927" s="2" t="n">
        <v>4.48697977</v>
      </c>
      <c r="AD1927" s="2" t="s">
        <v>45</v>
      </c>
      <c r="AE1927" s="2" t="n">
        <v>100</v>
      </c>
      <c r="AF1927" s="3" t="b">
        <f aca="false">TRUE()</f>
        <v>1</v>
      </c>
    </row>
    <row r="1928" customFormat="false" ht="15" hidden="false" customHeight="false" outlineLevel="0" collapsed="false">
      <c r="A1928" s="2" t="s">
        <v>1964</v>
      </c>
      <c r="B1928" s="2" t="s">
        <v>33</v>
      </c>
      <c r="C1928" s="2" t="n">
        <v>3001.377212</v>
      </c>
      <c r="D1928" s="2" t="n">
        <v>-3101.497171</v>
      </c>
      <c r="E1928" s="2" t="n">
        <v>5237.562677</v>
      </c>
      <c r="F1928" s="2" t="n">
        <v>6.272791235</v>
      </c>
      <c r="G1928" s="2" t="n">
        <v>4.278137526</v>
      </c>
      <c r="H1928" s="2" t="n">
        <v>-1.051488518</v>
      </c>
      <c r="I1928" s="2" t="n">
        <v>6789.453032</v>
      </c>
      <c r="J1928" s="2" t="n">
        <v>0.001062165</v>
      </c>
      <c r="K1928" s="2" t="n">
        <v>51.6251884</v>
      </c>
      <c r="L1928" s="2" t="n">
        <v>207.9986864</v>
      </c>
      <c r="M1928" s="2" t="n">
        <v>32.31989931</v>
      </c>
      <c r="N1928" s="2" t="n">
        <v>67.81374909</v>
      </c>
      <c r="O1928" s="2" t="n">
        <v>-0.297473142</v>
      </c>
      <c r="P1928" s="2" t="n">
        <v>0.905794364</v>
      </c>
      <c r="Q1928" s="2" t="n">
        <v>0.25574375</v>
      </c>
      <c r="R1928" s="2" t="n">
        <v>-0.160129429</v>
      </c>
      <c r="S1928" s="2" t="n">
        <v>-0.009911925</v>
      </c>
      <c r="T1928" s="2" t="n">
        <v>-0.064543123</v>
      </c>
      <c r="U1928" s="2" t="n">
        <v>0.005392526</v>
      </c>
      <c r="V1928" s="2" t="n">
        <v>100</v>
      </c>
      <c r="W1928" s="2" t="n">
        <v>8.415999789</v>
      </c>
      <c r="X1928" s="2" t="n">
        <v>9.863722466</v>
      </c>
      <c r="Y1928" s="2" t="n">
        <v>20.82659754</v>
      </c>
      <c r="Z1928" s="2" t="n">
        <v>117.8977963</v>
      </c>
      <c r="AA1928" s="2" t="n">
        <v>34.88471007</v>
      </c>
      <c r="AB1928" s="2" t="s">
        <v>69</v>
      </c>
      <c r="AC1928" s="2" t="n">
        <v>4.712920452</v>
      </c>
      <c r="AD1928" s="2" t="s">
        <v>45</v>
      </c>
      <c r="AE1928" s="2" t="n">
        <v>100</v>
      </c>
      <c r="AF1928" s="3" t="b">
        <f aca="false">TRUE()</f>
        <v>1</v>
      </c>
    </row>
    <row r="1929" customFormat="false" ht="15" hidden="false" customHeight="false" outlineLevel="0" collapsed="false">
      <c r="A1929" s="2" t="s">
        <v>1965</v>
      </c>
      <c r="B1929" s="2" t="s">
        <v>33</v>
      </c>
      <c r="C1929" s="2" t="n">
        <v>3370.590621</v>
      </c>
      <c r="D1929" s="2" t="n">
        <v>-2837.909421</v>
      </c>
      <c r="E1929" s="2" t="n">
        <v>5162.505063</v>
      </c>
      <c r="F1929" s="2" t="n">
        <v>6.029645737</v>
      </c>
      <c r="G1929" s="2" t="n">
        <v>4.504777457</v>
      </c>
      <c r="H1929" s="2" t="n">
        <v>-1.449479948</v>
      </c>
      <c r="I1929" s="2" t="n">
        <v>6789.785376</v>
      </c>
      <c r="J1929" s="2" t="n">
        <v>0.001148553</v>
      </c>
      <c r="K1929" s="2" t="n">
        <v>51.62629399</v>
      </c>
      <c r="L1929" s="2" t="n">
        <v>207.992099</v>
      </c>
      <c r="M1929" s="2" t="n">
        <v>33.32773722</v>
      </c>
      <c r="N1929" s="2" t="n">
        <v>70.69252462</v>
      </c>
      <c r="O1929" s="2" t="n">
        <v>-0.288631729</v>
      </c>
      <c r="P1929" s="2" t="n">
        <v>0.899861925</v>
      </c>
      <c r="Q1929" s="2" t="n">
        <v>0.265632109</v>
      </c>
      <c r="R1929" s="2" t="n">
        <v>-0.190734958</v>
      </c>
      <c r="S1929" s="2" t="n">
        <v>-0.00993091</v>
      </c>
      <c r="T1929" s="2" t="n">
        <v>-0.068349854</v>
      </c>
      <c r="U1929" s="2" t="n">
        <v>0.003811001</v>
      </c>
      <c r="V1929" s="2" t="n">
        <v>100</v>
      </c>
      <c r="W1929" s="2" t="n">
        <v>8.423515721</v>
      </c>
      <c r="X1929" s="2" t="n">
        <v>10.71309183</v>
      </c>
      <c r="Y1929" s="2" t="n">
        <v>21.47719602</v>
      </c>
      <c r="Z1929" s="2" t="n">
        <v>124.3882656</v>
      </c>
      <c r="AA1929" s="2" t="n">
        <v>34.1463681</v>
      </c>
      <c r="AB1929" s="2" t="s">
        <v>69</v>
      </c>
      <c r="AC1929" s="2" t="n">
        <v>4.464335201</v>
      </c>
      <c r="AD1929" s="2" t="s">
        <v>45</v>
      </c>
      <c r="AE1929" s="2" t="n">
        <v>100</v>
      </c>
      <c r="AF1929" s="3" t="b">
        <f aca="false">TRUE()</f>
        <v>1</v>
      </c>
    </row>
    <row r="1930" customFormat="false" ht="15" hidden="false" customHeight="false" outlineLevel="0" collapsed="false">
      <c r="A1930" s="2" t="s">
        <v>1966</v>
      </c>
      <c r="B1930" s="2" t="s">
        <v>33</v>
      </c>
      <c r="C1930" s="2" t="n">
        <v>3724.382476</v>
      </c>
      <c r="D1930" s="2" t="n">
        <v>-2561.337193</v>
      </c>
      <c r="E1930" s="2" t="n">
        <v>5063.759489</v>
      </c>
      <c r="F1930" s="2" t="n">
        <v>5.758932959</v>
      </c>
      <c r="G1930" s="2" t="n">
        <v>4.710789093</v>
      </c>
      <c r="H1930" s="2" t="n">
        <v>-1.840788861</v>
      </c>
      <c r="I1930" s="2" t="n">
        <v>6790.214583</v>
      </c>
      <c r="J1930" s="2" t="n">
        <v>0.001233115</v>
      </c>
      <c r="K1930" s="2" t="n">
        <v>51.6277227</v>
      </c>
      <c r="L1930" s="2" t="n">
        <v>207.9857314</v>
      </c>
      <c r="M1930" s="2" t="n">
        <v>35.17706775</v>
      </c>
      <c r="N1930" s="2" t="n">
        <v>72.72920988</v>
      </c>
      <c r="O1930" s="2" t="n">
        <v>-0.279460267</v>
      </c>
      <c r="P1930" s="2" t="n">
        <v>0.892897269</v>
      </c>
      <c r="Q1930" s="2" t="n">
        <v>0.275215138</v>
      </c>
      <c r="R1930" s="2" t="n">
        <v>-0.221117737</v>
      </c>
      <c r="S1930" s="2" t="n">
        <v>0.014983341</v>
      </c>
      <c r="T1930" s="2" t="n">
        <v>-0.06752351</v>
      </c>
      <c r="U1930" s="2" t="n">
        <v>0.003457919</v>
      </c>
      <c r="V1930" s="2" t="n">
        <v>100</v>
      </c>
      <c r="W1930" s="2" t="n">
        <v>8.430988399</v>
      </c>
      <c r="X1930" s="2" t="n">
        <v>9.892305848</v>
      </c>
      <c r="Y1930" s="2" t="n">
        <v>21.11049153</v>
      </c>
      <c r="Z1930" s="2" t="n">
        <v>118.2667706</v>
      </c>
      <c r="AA1930" s="2" t="n">
        <v>34.86485473</v>
      </c>
      <c r="AB1930" s="2" t="s">
        <v>69</v>
      </c>
      <c r="AC1930" s="2" t="n">
        <v>4.620384123</v>
      </c>
      <c r="AD1930" s="2" t="s">
        <v>45</v>
      </c>
      <c r="AE1930" s="2" t="n">
        <v>100</v>
      </c>
      <c r="AF1930" s="3" t="b">
        <f aca="false">TRUE()</f>
        <v>1</v>
      </c>
    </row>
    <row r="1931" customFormat="false" ht="15" hidden="false" customHeight="false" outlineLevel="0" collapsed="false">
      <c r="A1931" s="2" t="s">
        <v>1967</v>
      </c>
      <c r="B1931" s="2" t="s">
        <v>33</v>
      </c>
      <c r="C1931" s="2" t="n">
        <v>4061.135285</v>
      </c>
      <c r="D1931" s="2" t="n">
        <v>-2273.046744</v>
      </c>
      <c r="E1931" s="2" t="n">
        <v>4941.780708</v>
      </c>
      <c r="F1931" s="2" t="n">
        <v>5.461891226</v>
      </c>
      <c r="G1931" s="2" t="n">
        <v>4.895236076</v>
      </c>
      <c r="H1931" s="2" t="n">
        <v>-2.223626857</v>
      </c>
      <c r="I1931" s="2" t="n">
        <v>6790.732729</v>
      </c>
      <c r="J1931" s="2" t="n">
        <v>0.001313456</v>
      </c>
      <c r="K1931" s="2" t="n">
        <v>51.62944817</v>
      </c>
      <c r="L1931" s="2" t="n">
        <v>207.9796374</v>
      </c>
      <c r="M1931" s="2" t="n">
        <v>37.67454433</v>
      </c>
      <c r="N1931" s="2" t="n">
        <v>74.11709564</v>
      </c>
      <c r="O1931" s="2" t="n">
        <v>-0.269969523</v>
      </c>
      <c r="P1931" s="2" t="n">
        <v>0.884908741</v>
      </c>
      <c r="Q1931" s="2" t="n">
        <v>0.284482078</v>
      </c>
      <c r="R1931" s="2" t="n">
        <v>-0.251242759</v>
      </c>
      <c r="S1931" s="2" t="n">
        <v>0.00521351</v>
      </c>
      <c r="T1931" s="2" t="n">
        <v>-0.06566567</v>
      </c>
      <c r="U1931" s="2" t="n">
        <v>0.008611529</v>
      </c>
      <c r="V1931" s="2" t="n">
        <v>100</v>
      </c>
      <c r="W1931" s="2" t="n">
        <v>8.414363512</v>
      </c>
      <c r="X1931" s="2" t="n">
        <v>10.68498898</v>
      </c>
      <c r="Y1931" s="2" t="n">
        <v>21.10301709</v>
      </c>
      <c r="Z1931" s="2" t="n">
        <v>124.7725522</v>
      </c>
      <c r="AA1931" s="2" t="n">
        <v>34.86517075</v>
      </c>
      <c r="AB1931" s="2" t="s">
        <v>69</v>
      </c>
      <c r="AC1931" s="2" t="n">
        <v>5.162661796</v>
      </c>
      <c r="AD1931" s="2" t="s">
        <v>45</v>
      </c>
      <c r="AE1931" s="2" t="n">
        <v>100</v>
      </c>
      <c r="AF1931" s="3" t="b">
        <f aca="false">TRUE()</f>
        <v>1</v>
      </c>
    </row>
    <row r="1932" customFormat="false" ht="15" hidden="false" customHeight="false" outlineLevel="0" collapsed="false">
      <c r="A1932" s="2" t="s">
        <v>1968</v>
      </c>
      <c r="B1932" s="2" t="s">
        <v>33</v>
      </c>
      <c r="C1932" s="2" t="n">
        <v>4379.309463</v>
      </c>
      <c r="D1932" s="2" t="n">
        <v>-1974.35761</v>
      </c>
      <c r="E1932" s="2" t="n">
        <v>4797.129673</v>
      </c>
      <c r="F1932" s="2" t="n">
        <v>5.139878392</v>
      </c>
      <c r="G1932" s="2" t="n">
        <v>5.057279629</v>
      </c>
      <c r="H1932" s="2" t="n">
        <v>-2.596243752</v>
      </c>
      <c r="I1932" s="2" t="n">
        <v>6791.330264</v>
      </c>
      <c r="J1932" s="2" t="n">
        <v>0.001387768</v>
      </c>
      <c r="K1932" s="2" t="n">
        <v>51.63143858</v>
      </c>
      <c r="L1932" s="2" t="n">
        <v>207.9738653</v>
      </c>
      <c r="M1932" s="2" t="n">
        <v>40.66805972</v>
      </c>
      <c r="N1932" s="2" t="n">
        <v>75.00823811</v>
      </c>
      <c r="O1932" s="2" t="n">
        <v>-0.260170637</v>
      </c>
      <c r="P1932" s="2" t="n">
        <v>0.875905871</v>
      </c>
      <c r="Q1932" s="2" t="n">
        <v>0.293422541</v>
      </c>
      <c r="R1932" s="2" t="n">
        <v>-0.281075359</v>
      </c>
      <c r="S1932" s="2" t="n">
        <v>-0.006918316</v>
      </c>
      <c r="T1932" s="2" t="n">
        <v>-0.070171277</v>
      </c>
      <c r="U1932" s="2" t="n">
        <v>0.014796762</v>
      </c>
      <c r="V1932" s="2" t="n">
        <v>100</v>
      </c>
      <c r="W1932" s="2" t="n">
        <v>8.398871411</v>
      </c>
      <c r="X1932" s="2" t="n">
        <v>9.850489442</v>
      </c>
      <c r="Y1932" s="2" t="n">
        <v>20.68900477</v>
      </c>
      <c r="Z1932" s="2" t="n">
        <v>115.8173049</v>
      </c>
      <c r="AA1932" s="2" t="n">
        <v>33.08431076</v>
      </c>
      <c r="AB1932" s="2" t="s">
        <v>69</v>
      </c>
      <c r="AC1932" s="2" t="n">
        <v>4.493239188</v>
      </c>
      <c r="AD1932" s="2" t="s">
        <v>45</v>
      </c>
      <c r="AE1932" s="2" t="n">
        <v>100</v>
      </c>
      <c r="AF1932" s="3" t="b">
        <f aca="false">TRUE()</f>
        <v>1</v>
      </c>
    </row>
    <row r="1933" customFormat="false" ht="15" hidden="false" customHeight="false" outlineLevel="0" collapsed="false">
      <c r="A1933" s="2" t="s">
        <v>1969</v>
      </c>
      <c r="B1933" s="2" t="s">
        <v>33</v>
      </c>
      <c r="C1933" s="2" t="n">
        <v>4677.450332</v>
      </c>
      <c r="D1933" s="2" t="n">
        <v>-1666.636629</v>
      </c>
      <c r="E1933" s="2" t="n">
        <v>4630.471007</v>
      </c>
      <c r="F1933" s="2" t="n">
        <v>4.794366016</v>
      </c>
      <c r="G1933" s="2" t="n">
        <v>5.196182387</v>
      </c>
      <c r="H1933" s="2" t="n">
        <v>-2.956935363</v>
      </c>
      <c r="I1933" s="2" t="n">
        <v>6791.996189</v>
      </c>
      <c r="J1933" s="2" t="n">
        <v>0.001454652</v>
      </c>
      <c r="K1933" s="2" t="n">
        <v>51.63365731</v>
      </c>
      <c r="L1933" s="2" t="n">
        <v>207.968458</v>
      </c>
      <c r="M1933" s="2" t="n">
        <v>44.03859574</v>
      </c>
      <c r="N1933" s="2" t="n">
        <v>75.52160972</v>
      </c>
      <c r="O1933" s="2" t="n">
        <v>-0.25007511</v>
      </c>
      <c r="P1933" s="2" t="n">
        <v>0.865899362</v>
      </c>
      <c r="Q1933" s="2" t="n">
        <v>0.302026523</v>
      </c>
      <c r="R1933" s="2" t="n">
        <v>-0.310581252</v>
      </c>
      <c r="S1933" s="2" t="n">
        <v>-0.000387193</v>
      </c>
      <c r="T1933" s="2" t="n">
        <v>-0.058170441</v>
      </c>
      <c r="U1933" s="2" t="n">
        <v>0.008782293</v>
      </c>
      <c r="V1933" s="2" t="n">
        <v>100</v>
      </c>
      <c r="W1933" s="2" t="n">
        <v>8.433736423</v>
      </c>
      <c r="X1933" s="2" t="n">
        <v>9.772998482</v>
      </c>
      <c r="Y1933" s="2" t="n">
        <v>20.71973441</v>
      </c>
      <c r="Z1933" s="2" t="n">
        <v>117.0279589</v>
      </c>
      <c r="AA1933" s="2" t="n">
        <v>34.60506568</v>
      </c>
      <c r="AB1933" s="2" t="s">
        <v>69</v>
      </c>
      <c r="AC1933" s="2" t="n">
        <v>4.356727149</v>
      </c>
      <c r="AD1933" s="2" t="s">
        <v>45</v>
      </c>
      <c r="AE1933" s="2" t="n">
        <v>100</v>
      </c>
      <c r="AF1933" s="3" t="b">
        <f aca="false">TRUE()</f>
        <v>1</v>
      </c>
    </row>
    <row r="1934" customFormat="false" ht="15" hidden="false" customHeight="false" outlineLevel="0" collapsed="false">
      <c r="A1934" s="2" t="s">
        <v>1970</v>
      </c>
      <c r="B1934" s="2" t="s">
        <v>33</v>
      </c>
      <c r="C1934" s="2" t="n">
        <v>4954.194763</v>
      </c>
      <c r="D1934" s="2" t="n">
        <v>-1351.291758</v>
      </c>
      <c r="E1934" s="2" t="n">
        <v>4442.570011</v>
      </c>
      <c r="F1934" s="2" t="n">
        <v>4.426933046</v>
      </c>
      <c r="G1934" s="2" t="n">
        <v>5.311311849</v>
      </c>
      <c r="H1934" s="2" t="n">
        <v>-3.304051177</v>
      </c>
      <c r="I1934" s="2" t="n">
        <v>6792.718255</v>
      </c>
      <c r="J1934" s="2" t="n">
        <v>0.001513006</v>
      </c>
      <c r="K1934" s="2" t="n">
        <v>51.63606353</v>
      </c>
      <c r="L1934" s="2" t="n">
        <v>207.9634513</v>
      </c>
      <c r="M1934" s="2" t="n">
        <v>47.69212725</v>
      </c>
      <c r="N1934" s="2" t="n">
        <v>75.75119563</v>
      </c>
      <c r="O1934" s="2" t="n">
        <v>-0.239694785</v>
      </c>
      <c r="P1934" s="2" t="n">
        <v>0.854901076</v>
      </c>
      <c r="Q1934" s="2" t="n">
        <v>0.310284409</v>
      </c>
      <c r="R1934" s="2" t="n">
        <v>-0.339726575</v>
      </c>
      <c r="S1934" s="2" t="n">
        <v>0.014314627</v>
      </c>
      <c r="T1934" s="2" t="n">
        <v>-0.058103961</v>
      </c>
      <c r="U1934" s="2" t="n">
        <v>0.004374847</v>
      </c>
      <c r="V1934" s="2" t="n">
        <v>100</v>
      </c>
      <c r="W1934" s="2" t="n">
        <v>8.372784318</v>
      </c>
      <c r="X1934" s="2" t="n">
        <v>10.28468597</v>
      </c>
      <c r="Y1934" s="2" t="n">
        <v>20.59664503</v>
      </c>
      <c r="Z1934" s="2" t="n">
        <v>121.276245</v>
      </c>
      <c r="AA1934" s="2" t="n">
        <v>35.16478754</v>
      </c>
      <c r="AB1934" s="2" t="s">
        <v>69</v>
      </c>
      <c r="AC1934" s="2" t="n">
        <v>4.708829636</v>
      </c>
      <c r="AD1934" s="2" t="s">
        <v>45</v>
      </c>
      <c r="AE1934" s="2" t="n">
        <v>100</v>
      </c>
      <c r="AF1934" s="3" t="b">
        <f aca="false">TRUE()</f>
        <v>1</v>
      </c>
    </row>
    <row r="1935" customFormat="false" ht="15" hidden="false" customHeight="false" outlineLevel="0" collapsed="false">
      <c r="A1935" s="2" t="s">
        <v>1971</v>
      </c>
      <c r="B1935" s="2" t="s">
        <v>33</v>
      </c>
      <c r="C1935" s="2" t="n">
        <v>5208.27741</v>
      </c>
      <c r="D1935" s="2" t="n">
        <v>-1029.76568</v>
      </c>
      <c r="E1935" s="2" t="n">
        <v>4234.289227</v>
      </c>
      <c r="F1935" s="2" t="n">
        <v>4.039258995</v>
      </c>
      <c r="G1935" s="2" t="n">
        <v>5.40214342</v>
      </c>
      <c r="H1935" s="2" t="n">
        <v>-3.636001847</v>
      </c>
      <c r="I1935" s="2" t="n">
        <v>6793.483194</v>
      </c>
      <c r="J1935" s="2" t="n">
        <v>0.001561943</v>
      </c>
      <c r="K1935" s="2" t="n">
        <v>51.63861304</v>
      </c>
      <c r="L1935" s="2" t="n">
        <v>207.9588736</v>
      </c>
      <c r="M1935" s="2" t="n">
        <v>51.55296336</v>
      </c>
      <c r="N1935" s="2" t="n">
        <v>75.77265292</v>
      </c>
      <c r="O1935" s="2" t="n">
        <v>-0.229041833</v>
      </c>
      <c r="P1935" s="2" t="n">
        <v>0.842924014</v>
      </c>
      <c r="Q1935" s="2" t="n">
        <v>0.31818699</v>
      </c>
      <c r="R1935" s="2" t="n">
        <v>-0.368477929</v>
      </c>
      <c r="S1935" s="2" t="n">
        <v>-0.002463137</v>
      </c>
      <c r="T1935" s="2" t="n">
        <v>-0.055766535</v>
      </c>
      <c r="U1935" s="2" t="n">
        <v>0.004008359</v>
      </c>
      <c r="V1935" s="2" t="n">
        <v>100</v>
      </c>
      <c r="W1935" s="2" t="n">
        <v>8.396566019</v>
      </c>
      <c r="X1935" s="2" t="n">
        <v>9.586719362</v>
      </c>
      <c r="Y1935" s="2" t="n">
        <v>20.29168943</v>
      </c>
      <c r="Z1935" s="2" t="n">
        <v>114.2119388</v>
      </c>
      <c r="AA1935" s="2" t="n">
        <v>33.71641681</v>
      </c>
      <c r="AB1935" s="2" t="s">
        <v>69</v>
      </c>
      <c r="AC1935" s="2" t="n">
        <v>4.395889236</v>
      </c>
      <c r="AD1935" s="2" t="s">
        <v>45</v>
      </c>
      <c r="AE1935" s="2" t="n">
        <v>100</v>
      </c>
      <c r="AF1935" s="3" t="b">
        <f aca="false">TRUE()</f>
        <v>1</v>
      </c>
    </row>
    <row r="1936" customFormat="false" ht="15" hidden="false" customHeight="false" outlineLevel="0" collapsed="false">
      <c r="A1936" s="2" t="s">
        <v>1972</v>
      </c>
      <c r="B1936" s="2" t="s">
        <v>33</v>
      </c>
      <c r="C1936" s="2" t="n">
        <v>5438.536533</v>
      </c>
      <c r="D1936" s="2" t="n">
        <v>-703.5292552</v>
      </c>
      <c r="E1936" s="2" t="n">
        <v>4006.584537</v>
      </c>
      <c r="F1936" s="2" t="n">
        <v>3.633116632</v>
      </c>
      <c r="G1936" s="2" t="n">
        <v>5.46826302</v>
      </c>
      <c r="H1936" s="2" t="n">
        <v>-3.951266494</v>
      </c>
      <c r="I1936" s="2" t="n">
        <v>6794.27696</v>
      </c>
      <c r="J1936" s="2" t="n">
        <v>0.001600738</v>
      </c>
      <c r="K1936" s="2" t="n">
        <v>51.64125902</v>
      </c>
      <c r="L1936" s="2" t="n">
        <v>207.9547455</v>
      </c>
      <c r="M1936" s="2" t="n">
        <v>55.55861175</v>
      </c>
      <c r="N1936" s="2" t="n">
        <v>75.64844658</v>
      </c>
      <c r="O1936" s="2" t="n">
        <v>-0.218128735</v>
      </c>
      <c r="P1936" s="2" t="n">
        <v>0.829982304</v>
      </c>
      <c r="Q1936" s="2" t="n">
        <v>0.325725462</v>
      </c>
      <c r="R1936" s="2" t="n">
        <v>-0.39680241</v>
      </c>
      <c r="S1936" s="2" t="n">
        <v>0.000750353</v>
      </c>
      <c r="T1936" s="2" t="n">
        <v>-0.062672261</v>
      </c>
      <c r="U1936" s="2" t="n">
        <v>-0.0096529</v>
      </c>
      <c r="V1936" s="2" t="n">
        <v>100</v>
      </c>
      <c r="W1936" s="2" t="n">
        <v>8.375436071</v>
      </c>
      <c r="X1936" s="2" t="n">
        <v>10.48354278</v>
      </c>
      <c r="Y1936" s="2" t="n">
        <v>19.87328821</v>
      </c>
      <c r="Z1936" s="2" t="n">
        <v>120.6564799</v>
      </c>
      <c r="AA1936" s="2" t="n">
        <v>32.8522375</v>
      </c>
      <c r="AB1936" s="2" t="s">
        <v>69</v>
      </c>
      <c r="AC1936" s="2" t="n">
        <v>4.49122229</v>
      </c>
      <c r="AD1936" s="2" t="s">
        <v>45</v>
      </c>
      <c r="AE1936" s="2" t="n">
        <v>100</v>
      </c>
      <c r="AF1936" s="3" t="b">
        <f aca="false">TRUE()</f>
        <v>1</v>
      </c>
    </row>
    <row r="1937" customFormat="false" ht="15" hidden="false" customHeight="false" outlineLevel="0" collapsed="false">
      <c r="A1937" s="2" t="s">
        <v>1973</v>
      </c>
      <c r="B1937" s="2" t="s">
        <v>33</v>
      </c>
      <c r="C1937" s="2" t="n">
        <v>5643.919365</v>
      </c>
      <c r="D1937" s="2" t="n">
        <v>-374.0748197</v>
      </c>
      <c r="E1937" s="2" t="n">
        <v>3760.500854</v>
      </c>
      <c r="F1937" s="2" t="n">
        <v>3.210364196</v>
      </c>
      <c r="G1937" s="2" t="n">
        <v>5.509369237</v>
      </c>
      <c r="H1937" s="2" t="n">
        <v>-4.248399788</v>
      </c>
      <c r="I1937" s="2" t="n">
        <v>6795.08499</v>
      </c>
      <c r="J1937" s="2" t="n">
        <v>0.0016288</v>
      </c>
      <c r="K1937" s="2" t="n">
        <v>51.64395295</v>
      </c>
      <c r="L1937" s="2" t="n">
        <v>207.9510796</v>
      </c>
      <c r="M1937" s="2" t="n">
        <v>59.65587306</v>
      </c>
      <c r="N1937" s="2" t="n">
        <v>75.43175542</v>
      </c>
      <c r="O1937" s="2" t="n">
        <v>-0.206968266</v>
      </c>
      <c r="P1937" s="2" t="n">
        <v>0.816091175</v>
      </c>
      <c r="Q1937" s="2" t="n">
        <v>0.332891443</v>
      </c>
      <c r="R1937" s="2" t="n">
        <v>-0.424667656</v>
      </c>
      <c r="S1937" s="2" t="n">
        <v>0.007381042</v>
      </c>
      <c r="T1937" s="2" t="n">
        <v>-0.05782112</v>
      </c>
      <c r="U1937" s="2" t="n">
        <v>-0.020072281</v>
      </c>
      <c r="V1937" s="2" t="n">
        <v>100</v>
      </c>
      <c r="W1937" s="2" t="n">
        <v>8.415408207</v>
      </c>
      <c r="X1937" s="2" t="n">
        <v>9.833339243</v>
      </c>
      <c r="Y1937" s="2" t="n">
        <v>19.92717165</v>
      </c>
      <c r="Z1937" s="2" t="n">
        <v>120.443758</v>
      </c>
      <c r="AA1937" s="2" t="n">
        <v>37.69219425</v>
      </c>
      <c r="AB1937" s="2" t="s">
        <v>69</v>
      </c>
      <c r="AC1937" s="2" t="n">
        <v>5.734496908</v>
      </c>
      <c r="AD1937" s="2" t="s">
        <v>45</v>
      </c>
      <c r="AE1937" s="2" t="n">
        <v>100</v>
      </c>
      <c r="AF1937" s="3" t="b">
        <f aca="false">TRUE()</f>
        <v>1</v>
      </c>
    </row>
    <row r="1938" customFormat="false" ht="15" hidden="false" customHeight="false" outlineLevel="0" collapsed="false">
      <c r="A1938" s="2" t="s">
        <v>1974</v>
      </c>
      <c r="B1938" s="2" t="s">
        <v>33</v>
      </c>
      <c r="C1938" s="2" t="n">
        <v>5823.486988</v>
      </c>
      <c r="D1938" s="2" t="n">
        <v>-42.90937224</v>
      </c>
      <c r="E1938" s="2" t="n">
        <v>3497.167371</v>
      </c>
      <c r="F1938" s="2" t="n">
        <v>2.772937147</v>
      </c>
      <c r="G1938" s="2" t="n">
        <v>5.525275005</v>
      </c>
      <c r="H1938" s="2" t="n">
        <v>-4.526038759</v>
      </c>
      <c r="I1938" s="2" t="n">
        <v>6795.892466</v>
      </c>
      <c r="J1938" s="2" t="n">
        <v>0.001645651</v>
      </c>
      <c r="K1938" s="2" t="n">
        <v>51.64664543</v>
      </c>
      <c r="L1938" s="2" t="n">
        <v>207.9478794</v>
      </c>
      <c r="M1938" s="2" t="n">
        <v>63.79781759</v>
      </c>
      <c r="N1938" s="2" t="n">
        <v>75.16949545</v>
      </c>
      <c r="O1938" s="2" t="n">
        <v>-0.195573478</v>
      </c>
      <c r="P1938" s="2" t="n">
        <v>0.801266942</v>
      </c>
      <c r="Q1938" s="2" t="n">
        <v>0.339676974</v>
      </c>
      <c r="R1938" s="2" t="n">
        <v>-0.452041874</v>
      </c>
      <c r="S1938" s="2" t="n">
        <v>-0.011112543</v>
      </c>
      <c r="T1938" s="2" t="n">
        <v>-0.06599273</v>
      </c>
      <c r="U1938" s="2" t="n">
        <v>0.005252772</v>
      </c>
      <c r="V1938" s="2" t="n">
        <v>99.31852761</v>
      </c>
      <c r="W1938" s="2" t="n">
        <v>8.376546103</v>
      </c>
      <c r="X1938" s="2" t="n">
        <v>-3.905031285</v>
      </c>
      <c r="Y1938" s="2" t="n">
        <v>18.62683831</v>
      </c>
      <c r="Z1938" s="2" t="n">
        <v>1.482069038</v>
      </c>
      <c r="AA1938" s="2" t="n">
        <v>34.19274363</v>
      </c>
      <c r="AB1938" s="2" t="s">
        <v>69</v>
      </c>
      <c r="AC1938" s="2" t="n">
        <v>4.72770659</v>
      </c>
      <c r="AD1938" s="2" t="s">
        <v>45</v>
      </c>
      <c r="AE1938" s="2" t="n">
        <v>100</v>
      </c>
      <c r="AF1938" s="3" t="b">
        <f aca="false">FALSE()</f>
        <v>0</v>
      </c>
    </row>
    <row r="1939" customFormat="false" ht="15" hidden="false" customHeight="false" outlineLevel="0" collapsed="false">
      <c r="A1939" s="2" t="s">
        <v>1975</v>
      </c>
      <c r="B1939" s="2" t="s">
        <v>33</v>
      </c>
      <c r="C1939" s="2" t="n">
        <v>5976.418717</v>
      </c>
      <c r="D1939" s="2" t="n">
        <v>288.4523242</v>
      </c>
      <c r="E1939" s="2" t="n">
        <v>3217.792434</v>
      </c>
      <c r="F1939" s="2" t="n">
        <v>2.322839476</v>
      </c>
      <c r="G1939" s="2" t="n">
        <v>5.515908762</v>
      </c>
      <c r="H1939" s="2" t="n">
        <v>-4.782909291</v>
      </c>
      <c r="I1939" s="2" t="n">
        <v>6796.684596</v>
      </c>
      <c r="J1939" s="2" t="n">
        <v>0.001650916</v>
      </c>
      <c r="K1939" s="2" t="n">
        <v>51.64928718</v>
      </c>
      <c r="L1939" s="2" t="n">
        <v>207.9451405</v>
      </c>
      <c r="M1939" s="2" t="n">
        <v>67.94133463</v>
      </c>
      <c r="N1939" s="2" t="n">
        <v>74.90477071</v>
      </c>
      <c r="O1939" s="2" t="n">
        <v>-0.183957681</v>
      </c>
      <c r="P1939" s="2" t="n">
        <v>0.785526979</v>
      </c>
      <c r="Q1939" s="2" t="n">
        <v>0.346074534</v>
      </c>
      <c r="R1939" s="2" t="n">
        <v>-0.478893885</v>
      </c>
      <c r="S1939" s="2" t="n">
        <v>0.009964393</v>
      </c>
      <c r="T1939" s="2" t="n">
        <v>-0.062419321</v>
      </c>
      <c r="U1939" s="2" t="n">
        <v>0.009388926</v>
      </c>
      <c r="V1939" s="2" t="n">
        <v>98.59669704</v>
      </c>
      <c r="W1939" s="2" t="n">
        <v>8.380194928</v>
      </c>
      <c r="X1939" s="2" t="n">
        <v>-4.134494196</v>
      </c>
      <c r="Y1939" s="2" t="n">
        <v>17.61242123</v>
      </c>
      <c r="Z1939" s="2" t="n">
        <v>0.218571249</v>
      </c>
      <c r="AA1939" s="2" t="n">
        <v>34.86643854</v>
      </c>
      <c r="AB1939" s="2" t="s">
        <v>69</v>
      </c>
      <c r="AC1939" s="2" t="n">
        <v>5.190407257</v>
      </c>
      <c r="AD1939" s="2" t="s">
        <v>45</v>
      </c>
      <c r="AE1939" s="2" t="n">
        <v>100</v>
      </c>
      <c r="AF1939" s="3" t="b">
        <f aca="false">FALSE()</f>
        <v>0</v>
      </c>
    </row>
    <row r="1940" customFormat="false" ht="15" hidden="false" customHeight="false" outlineLevel="0" collapsed="false">
      <c r="A1940" s="2" t="s">
        <v>1976</v>
      </c>
      <c r="B1940" s="2" t="s">
        <v>33</v>
      </c>
      <c r="C1940" s="2" t="n">
        <v>6102.015939</v>
      </c>
      <c r="D1940" s="2" t="n">
        <v>618.4946951</v>
      </c>
      <c r="E1940" s="2" t="n">
        <v>2923.658014</v>
      </c>
      <c r="F1940" s="2" t="n">
        <v>1.862134605</v>
      </c>
      <c r="G1940" s="2" t="n">
        <v>5.481315089</v>
      </c>
      <c r="H1940" s="2" t="n">
        <v>-5.01783228</v>
      </c>
      <c r="I1940" s="2" t="n">
        <v>6797.446876</v>
      </c>
      <c r="J1940" s="2" t="n">
        <v>0.001644332</v>
      </c>
      <c r="K1940" s="2" t="n">
        <v>51.65182987</v>
      </c>
      <c r="L1940" s="2" t="n">
        <v>207.9428497</v>
      </c>
      <c r="M1940" s="2" t="n">
        <v>72.0449927</v>
      </c>
      <c r="N1940" s="2" t="n">
        <v>74.67901296</v>
      </c>
      <c r="O1940" s="2" t="n">
        <v>-0.172134426</v>
      </c>
      <c r="P1940" s="2" t="n">
        <v>0.768889703</v>
      </c>
      <c r="Q1940" s="2" t="n">
        <v>0.352077039</v>
      </c>
      <c r="R1940" s="2" t="n">
        <v>-0.505193154</v>
      </c>
      <c r="S1940" s="2" t="n">
        <v>-0.002611403</v>
      </c>
      <c r="T1940" s="2" t="n">
        <v>-0.066205438</v>
      </c>
      <c r="U1940" s="2" t="n">
        <v>0.005114226</v>
      </c>
      <c r="V1940" s="2" t="n">
        <v>97.83242078</v>
      </c>
      <c r="W1940" s="2" t="n">
        <v>8.346203216</v>
      </c>
      <c r="X1940" s="2" t="n">
        <v>-4.395442992</v>
      </c>
      <c r="Y1940" s="2" t="n">
        <v>16.05829638</v>
      </c>
      <c r="Z1940" s="2" t="n">
        <v>0.871060584</v>
      </c>
      <c r="AA1940" s="2" t="n">
        <v>37.55632102</v>
      </c>
      <c r="AB1940" s="2" t="s">
        <v>69</v>
      </c>
      <c r="AC1940" s="2" t="n">
        <v>6.338253953</v>
      </c>
      <c r="AD1940" s="2" t="s">
        <v>45</v>
      </c>
      <c r="AE1940" s="2" t="n">
        <v>100</v>
      </c>
      <c r="AF1940" s="3" t="b">
        <f aca="false">FALSE()</f>
        <v>0</v>
      </c>
    </row>
    <row r="1941" customFormat="false" ht="15" hidden="false" customHeight="false" outlineLevel="0" collapsed="false">
      <c r="A1941" s="2" t="s">
        <v>1977</v>
      </c>
      <c r="B1941" s="2" t="s">
        <v>33</v>
      </c>
      <c r="C1941" s="2" t="n">
        <v>6199.705394</v>
      </c>
      <c r="D1941" s="2" t="n">
        <v>945.7083291</v>
      </c>
      <c r="E1941" s="2" t="n">
        <v>2616.113839</v>
      </c>
      <c r="F1941" s="2" t="n">
        <v>1.392935913</v>
      </c>
      <c r="G1941" s="2" t="n">
        <v>5.42165479</v>
      </c>
      <c r="H1941" s="2" t="n">
        <v>-5.229729376</v>
      </c>
      <c r="I1941" s="2" t="n">
        <v>6798.165364</v>
      </c>
      <c r="J1941" s="2" t="n">
        <v>0.001625751</v>
      </c>
      <c r="K1941" s="2" t="n">
        <v>51.65422703</v>
      </c>
      <c r="L1941" s="2" t="n">
        <v>207.9409857</v>
      </c>
      <c r="M1941" s="2" t="n">
        <v>76.06698029</v>
      </c>
      <c r="N1941" s="2" t="n">
        <v>74.53404089</v>
      </c>
      <c r="O1941" s="2" t="n">
        <v>-0.160117489</v>
      </c>
      <c r="P1941" s="2" t="n">
        <v>0.751374542</v>
      </c>
      <c r="Q1941" s="2" t="n">
        <v>0.357677856</v>
      </c>
      <c r="R1941" s="2" t="n">
        <v>-0.530909822</v>
      </c>
      <c r="S1941" s="2" t="n">
        <v>-0.00842559</v>
      </c>
      <c r="T1941" s="2" t="n">
        <v>-0.07082745</v>
      </c>
      <c r="U1941" s="2" t="n">
        <v>-0.0063707</v>
      </c>
      <c r="V1941" s="2" t="n">
        <v>97.11978484</v>
      </c>
      <c r="W1941" s="2" t="n">
        <v>8.298224333</v>
      </c>
      <c r="X1941" s="2" t="n">
        <v>-4.122150017</v>
      </c>
      <c r="Y1941" s="2" t="n">
        <v>14.81484676</v>
      </c>
      <c r="Z1941" s="2" t="n">
        <v>0</v>
      </c>
      <c r="AA1941" s="2" t="n">
        <v>34.20652558</v>
      </c>
      <c r="AB1941" s="2" t="s">
        <v>69</v>
      </c>
      <c r="AC1941" s="2" t="n">
        <v>5.596088586</v>
      </c>
      <c r="AD1941" s="2" t="s">
        <v>45</v>
      </c>
      <c r="AE1941" s="2" t="n">
        <v>100</v>
      </c>
      <c r="AF1941" s="3" t="b">
        <f aca="false">FALSE()</f>
        <v>0</v>
      </c>
    </row>
    <row r="1942" customFormat="false" ht="15" hidden="false" customHeight="false" outlineLevel="0" collapsed="false">
      <c r="A1942" s="2" t="s">
        <v>1978</v>
      </c>
      <c r="B1942" s="2" t="s">
        <v>33</v>
      </c>
      <c r="C1942" s="2" t="n">
        <v>6269.041883</v>
      </c>
      <c r="D1942" s="2" t="n">
        <v>1268.59694</v>
      </c>
      <c r="E1942" s="2" t="n">
        <v>2296.571179</v>
      </c>
      <c r="F1942" s="2" t="n">
        <v>0.917396922</v>
      </c>
      <c r="G1942" s="2" t="n">
        <v>5.337204403</v>
      </c>
      <c r="H1942" s="2" t="n">
        <v>-5.417628298</v>
      </c>
      <c r="I1942" s="2" t="n">
        <v>6798.826929</v>
      </c>
      <c r="J1942" s="2" t="n">
        <v>0.001595163</v>
      </c>
      <c r="K1942" s="2" t="n">
        <v>51.65643489</v>
      </c>
      <c r="L1942" s="2" t="n">
        <v>207.9395194</v>
      </c>
      <c r="M1942" s="2" t="n">
        <v>79.96290212</v>
      </c>
      <c r="N1942" s="2" t="n">
        <v>74.51426365</v>
      </c>
      <c r="O1942" s="2" t="n">
        <v>-0.147920846</v>
      </c>
      <c r="P1942" s="2" t="n">
        <v>0.733001915</v>
      </c>
      <c r="Q1942" s="2" t="n">
        <v>0.362870803</v>
      </c>
      <c r="R1942" s="2" t="n">
        <v>-0.556014745</v>
      </c>
      <c r="S1942" s="2" t="n">
        <v>0.010142416</v>
      </c>
      <c r="T1942" s="2" t="n">
        <v>-0.057173134</v>
      </c>
      <c r="U1942" s="2" t="n">
        <v>0.001477676</v>
      </c>
      <c r="V1942" s="2" t="n">
        <v>96.40343908</v>
      </c>
      <c r="W1942" s="2" t="n">
        <v>8.302899851</v>
      </c>
      <c r="X1942" s="2" t="n">
        <v>-4.141275578</v>
      </c>
      <c r="Y1942" s="2" t="n">
        <v>13.67264471</v>
      </c>
      <c r="Z1942" s="2" t="n">
        <v>0</v>
      </c>
      <c r="AA1942" s="2" t="n">
        <v>34.38459638</v>
      </c>
      <c r="AB1942" s="2" t="s">
        <v>69</v>
      </c>
      <c r="AC1942" s="2" t="n">
        <v>5.005067166</v>
      </c>
      <c r="AD1942" s="2" t="s">
        <v>45</v>
      </c>
      <c r="AE1942" s="2" t="n">
        <v>100</v>
      </c>
      <c r="AF1942" s="3" t="b">
        <f aca="false">FALSE()</f>
        <v>0</v>
      </c>
    </row>
    <row r="1943" customFormat="false" ht="15" hidden="false" customHeight="false" outlineLevel="0" collapsed="false">
      <c r="A1943" s="2" t="s">
        <v>1979</v>
      </c>
      <c r="B1943" s="2" t="s">
        <v>33</v>
      </c>
      <c r="C1943" s="2" t="n">
        <v>6309.710375</v>
      </c>
      <c r="D1943" s="2" t="n">
        <v>1585.684284</v>
      </c>
      <c r="E1943" s="2" t="n">
        <v>1966.49634</v>
      </c>
      <c r="F1943" s="2" t="n">
        <v>0.437701205</v>
      </c>
      <c r="G1943" s="2" t="n">
        <v>5.228355133</v>
      </c>
      <c r="H1943" s="2" t="n">
        <v>-5.580667651</v>
      </c>
      <c r="I1943" s="2" t="n">
        <v>6799.419499</v>
      </c>
      <c r="J1943" s="2" t="n">
        <v>0.001552714</v>
      </c>
      <c r="K1943" s="2" t="n">
        <v>51.65841319</v>
      </c>
      <c r="L1943" s="2" t="n">
        <v>207.9384144</v>
      </c>
      <c r="M1943" s="2" t="n">
        <v>83.68318133</v>
      </c>
      <c r="N1943" s="2" t="n">
        <v>74.66927844</v>
      </c>
      <c r="O1943" s="2" t="n">
        <v>-0.135558662</v>
      </c>
      <c r="P1943" s="2" t="n">
        <v>0.713793203</v>
      </c>
      <c r="Q1943" s="2" t="n">
        <v>0.367650161</v>
      </c>
      <c r="R1943" s="2" t="n">
        <v>-0.580479519</v>
      </c>
      <c r="S1943" s="2" t="n">
        <v>-0.018887046</v>
      </c>
      <c r="T1943" s="2" t="n">
        <v>-0.065690915</v>
      </c>
      <c r="U1943" s="2" t="n">
        <v>0.003391899</v>
      </c>
      <c r="V1943" s="2" t="n">
        <v>95.67085341</v>
      </c>
      <c r="W1943" s="2" t="n">
        <v>8.303904869</v>
      </c>
      <c r="X1943" s="2" t="n">
        <v>-4.234647741</v>
      </c>
      <c r="Y1943" s="2" t="n">
        <v>12.98676678</v>
      </c>
      <c r="Z1943" s="2" t="n">
        <v>0.225543119</v>
      </c>
      <c r="AA1943" s="2" t="n">
        <v>35.38965511</v>
      </c>
      <c r="AB1943" s="2" t="s">
        <v>69</v>
      </c>
      <c r="AC1943" s="2" t="n">
        <v>4.908406491</v>
      </c>
      <c r="AD1943" s="2" t="s">
        <v>45</v>
      </c>
      <c r="AE1943" s="2" t="n">
        <v>100</v>
      </c>
      <c r="AF1943" s="3" t="b">
        <f aca="false">FALSE()</f>
        <v>0</v>
      </c>
    </row>
    <row r="1944" customFormat="false" ht="15" hidden="false" customHeight="false" outlineLevel="0" collapsed="false">
      <c r="A1944" s="2" t="s">
        <v>1980</v>
      </c>
      <c r="B1944" s="2" t="s">
        <v>33</v>
      </c>
      <c r="C1944" s="2" t="n">
        <v>6321.527499</v>
      </c>
      <c r="D1944" s="2" t="n">
        <v>1895.520989</v>
      </c>
      <c r="E1944" s="2" t="n">
        <v>1627.403873</v>
      </c>
      <c r="F1944" s="2" t="n">
        <v>-0.043947943</v>
      </c>
      <c r="G1944" s="2" t="n">
        <v>5.095611185</v>
      </c>
      <c r="H1944" s="2" t="n">
        <v>-5.718101222</v>
      </c>
      <c r="I1944" s="2" t="n">
        <v>6799.932272</v>
      </c>
      <c r="J1944" s="2" t="n">
        <v>0.001498742</v>
      </c>
      <c r="K1944" s="2" t="n">
        <v>51.6601259</v>
      </c>
      <c r="L1944" s="2" t="n">
        <v>207.9376279</v>
      </c>
      <c r="M1944" s="2" t="n">
        <v>87.16975658</v>
      </c>
      <c r="N1944" s="2" t="n">
        <v>75.05717305</v>
      </c>
      <c r="O1944" s="2" t="n">
        <v>-0.123045268</v>
      </c>
      <c r="P1944" s="2" t="n">
        <v>0.693770722</v>
      </c>
      <c r="Q1944" s="2" t="n">
        <v>0.372010672</v>
      </c>
      <c r="R1944" s="2" t="n">
        <v>-0.604276515</v>
      </c>
      <c r="S1944" s="2" t="n">
        <v>-0.017549005</v>
      </c>
      <c r="T1944" s="2" t="n">
        <v>-0.060228264</v>
      </c>
      <c r="U1944" s="2" t="n">
        <v>0.004589829</v>
      </c>
      <c r="V1944" s="2" t="n">
        <v>94.97853994</v>
      </c>
      <c r="W1944" s="2" t="n">
        <v>8.295611407</v>
      </c>
      <c r="X1944" s="2" t="n">
        <v>-4.005858661</v>
      </c>
      <c r="Y1944" s="2" t="n">
        <v>11.71035068</v>
      </c>
      <c r="Z1944" s="2" t="n">
        <v>0</v>
      </c>
      <c r="AA1944" s="2" t="n">
        <v>33.2310468</v>
      </c>
      <c r="AB1944" s="2" t="s">
        <v>69</v>
      </c>
      <c r="AC1944" s="2" t="n">
        <v>4.530413484</v>
      </c>
      <c r="AD1944" s="2" t="s">
        <v>45</v>
      </c>
      <c r="AE1944" s="2" t="n">
        <v>100</v>
      </c>
      <c r="AF1944" s="3" t="b">
        <f aca="false">FALSE()</f>
        <v>0</v>
      </c>
    </row>
    <row r="1945" customFormat="false" ht="15" hidden="false" customHeight="false" outlineLevel="0" collapsed="false">
      <c r="A1945" s="2" t="s">
        <v>1981</v>
      </c>
      <c r="B1945" s="2" t="s">
        <v>33</v>
      </c>
      <c r="C1945" s="2" t="n">
        <v>6304.442413</v>
      </c>
      <c r="D1945" s="2" t="n">
        <v>2196.691274</v>
      </c>
      <c r="E1945" s="2" t="n">
        <v>1280.849553</v>
      </c>
      <c r="F1945" s="2" t="n">
        <v>-0.525337996</v>
      </c>
      <c r="G1945" s="2" t="n">
        <v>4.939587506</v>
      </c>
      <c r="H1945" s="2" t="n">
        <v>-5.829301699</v>
      </c>
      <c r="I1945" s="2" t="n">
        <v>6800.355922</v>
      </c>
      <c r="J1945" s="2" t="n">
        <v>0.001433822</v>
      </c>
      <c r="K1945" s="2" t="n">
        <v>51.66154188</v>
      </c>
      <c r="L1945" s="2" t="n">
        <v>207.9371112</v>
      </c>
      <c r="M1945" s="2" t="n">
        <v>90.35165986</v>
      </c>
      <c r="N1945" s="2" t="n">
        <v>75.74894769</v>
      </c>
      <c r="O1945" s="2" t="n">
        <v>-0.110395143</v>
      </c>
      <c r="P1945" s="2" t="n">
        <v>0.672957693</v>
      </c>
      <c r="Q1945" s="2" t="n">
        <v>0.375947552</v>
      </c>
      <c r="R1945" s="2" t="n">
        <v>-0.627378907</v>
      </c>
      <c r="S1945" s="2" t="n">
        <v>-0.015639776</v>
      </c>
      <c r="T1945" s="2" t="n">
        <v>-0.067643927</v>
      </c>
      <c r="U1945" s="2" t="n">
        <v>-0.000266437</v>
      </c>
      <c r="V1945" s="2" t="n">
        <v>94.26126321</v>
      </c>
      <c r="W1945" s="2" t="n">
        <v>8.286582069</v>
      </c>
      <c r="X1945" s="2" t="n">
        <v>-4.154823119</v>
      </c>
      <c r="Y1945" s="2" t="n">
        <v>10.24042336</v>
      </c>
      <c r="Z1945" s="2" t="n">
        <v>0</v>
      </c>
      <c r="AA1945" s="2" t="n">
        <v>34.42928276</v>
      </c>
      <c r="AB1945" s="2" t="s">
        <v>69</v>
      </c>
      <c r="AC1945" s="2" t="n">
        <v>4.542724204</v>
      </c>
      <c r="AD1945" s="2" t="s">
        <v>45</v>
      </c>
      <c r="AE1945" s="2" t="n">
        <v>100</v>
      </c>
      <c r="AF1945" s="3" t="b">
        <f aca="false">FALSE()</f>
        <v>0</v>
      </c>
    </row>
    <row r="1946" customFormat="false" ht="15" hidden="false" customHeight="false" outlineLevel="0" collapsed="false">
      <c r="A1946" s="2" t="s">
        <v>1982</v>
      </c>
      <c r="B1946" s="2" t="s">
        <v>33</v>
      </c>
      <c r="C1946" s="2" t="n">
        <v>6258.537041</v>
      </c>
      <c r="D1946" s="2" t="n">
        <v>2487.81951</v>
      </c>
      <c r="E1946" s="2" t="n">
        <v>928.4231415</v>
      </c>
      <c r="F1946" s="2" t="n">
        <v>-1.004257803</v>
      </c>
      <c r="G1946" s="2" t="n">
        <v>4.761006935</v>
      </c>
      <c r="H1946" s="2" t="n">
        <v>-5.913763793</v>
      </c>
      <c r="I1946" s="2" t="n">
        <v>6800.682761</v>
      </c>
      <c r="J1946" s="2" t="n">
        <v>0.001358822</v>
      </c>
      <c r="K1946" s="2" t="n">
        <v>51.66263541</v>
      </c>
      <c r="L1946" s="2" t="n">
        <v>207.9368108</v>
      </c>
      <c r="M1946" s="2" t="n">
        <v>93.13891329</v>
      </c>
      <c r="N1946" s="2" t="n">
        <v>76.83461766</v>
      </c>
      <c r="O1946" s="2" t="n">
        <v>-0.097622895</v>
      </c>
      <c r="P1946" s="2" t="n">
        <v>0.651378215</v>
      </c>
      <c r="Q1946" s="2" t="n">
        <v>0.379456489</v>
      </c>
      <c r="R1946" s="2" t="n">
        <v>-0.649760698</v>
      </c>
      <c r="S1946" s="2" t="n">
        <v>0.002720996</v>
      </c>
      <c r="T1946" s="2" t="n">
        <v>-0.06445291</v>
      </c>
      <c r="U1946" s="2" t="n">
        <v>-0.012935587</v>
      </c>
      <c r="V1946" s="2" t="n">
        <v>93.5027165</v>
      </c>
      <c r="W1946" s="2" t="n">
        <v>8.249640571</v>
      </c>
      <c r="X1946" s="2" t="n">
        <v>-4.413554981</v>
      </c>
      <c r="Y1946" s="2" t="n">
        <v>9.496531899</v>
      </c>
      <c r="Z1946" s="2" t="n">
        <v>0</v>
      </c>
      <c r="AA1946" s="2" t="n">
        <v>36.41024223</v>
      </c>
      <c r="AB1946" s="2" t="s">
        <v>69</v>
      </c>
      <c r="AC1946" s="2" t="n">
        <v>5.321408288</v>
      </c>
      <c r="AD1946" s="2" t="s">
        <v>45</v>
      </c>
      <c r="AE1946" s="2" t="n">
        <v>100</v>
      </c>
      <c r="AF1946" s="3" t="b">
        <f aca="false">FALSE()</f>
        <v>0</v>
      </c>
    </row>
    <row r="1947" customFormat="false" ht="15" hidden="false" customHeight="false" outlineLevel="0" collapsed="false">
      <c r="A1947" s="2" t="s">
        <v>1983</v>
      </c>
      <c r="B1947" s="2" t="s">
        <v>33</v>
      </c>
      <c r="C1947" s="2" t="n">
        <v>6184.025669</v>
      </c>
      <c r="D1947" s="2" t="n">
        <v>2767.576592</v>
      </c>
      <c r="E1947" s="2" t="n">
        <v>571.740994</v>
      </c>
      <c r="F1947" s="2" t="n">
        <v>-1.478508213</v>
      </c>
      <c r="G1947" s="2" t="n">
        <v>4.560696773</v>
      </c>
      <c r="H1947" s="2" t="n">
        <v>-5.971106723</v>
      </c>
      <c r="I1947" s="2" t="n">
        <v>6800.906883</v>
      </c>
      <c r="J1947" s="2" t="n">
        <v>0.001274994</v>
      </c>
      <c r="K1947" s="2" t="n">
        <v>51.66338669</v>
      </c>
      <c r="L1947" s="2" t="n">
        <v>207.9366691</v>
      </c>
      <c r="M1947" s="2" t="n">
        <v>95.414028</v>
      </c>
      <c r="N1947" s="2" t="n">
        <v>78.43171408</v>
      </c>
      <c r="O1947" s="2" t="n">
        <v>0.084743244</v>
      </c>
      <c r="P1947" s="2" t="n">
        <v>-0.629057229</v>
      </c>
      <c r="Q1947" s="2" t="n">
        <v>-0.382533648</v>
      </c>
      <c r="R1947" s="2" t="n">
        <v>0.671396748</v>
      </c>
      <c r="S1947" s="2" t="n">
        <v>0.00072595</v>
      </c>
      <c r="T1947" s="2" t="n">
        <v>-0.068873343</v>
      </c>
      <c r="U1947" s="2" t="n">
        <v>-0.010691993</v>
      </c>
      <c r="V1947" s="2" t="n">
        <v>92.79071575</v>
      </c>
      <c r="W1947" s="2" t="n">
        <v>8.231622739</v>
      </c>
      <c r="X1947" s="2" t="n">
        <v>-4.151798139</v>
      </c>
      <c r="Y1947" s="2" t="n">
        <v>8.186926589</v>
      </c>
      <c r="Z1947" s="2" t="n">
        <v>0</v>
      </c>
      <c r="AA1947" s="2" t="n">
        <v>34.17603597</v>
      </c>
      <c r="AB1947" s="2" t="s">
        <v>69</v>
      </c>
      <c r="AC1947" s="2" t="n">
        <v>4.324540762</v>
      </c>
      <c r="AD1947" s="2" t="s">
        <v>45</v>
      </c>
      <c r="AE1947" s="2" t="n">
        <v>100</v>
      </c>
      <c r="AF1947" s="3" t="b">
        <f aca="false">FALSE()</f>
        <v>0</v>
      </c>
    </row>
    <row r="1948" customFormat="false" ht="15" hidden="false" customHeight="false" outlineLevel="0" collapsed="false">
      <c r="A1948" s="2" t="s">
        <v>1984</v>
      </c>
      <c r="B1948" s="2" t="s">
        <v>33</v>
      </c>
      <c r="C1948" s="2" t="n">
        <v>6081.253906</v>
      </c>
      <c r="D1948" s="2" t="n">
        <v>3034.686093</v>
      </c>
      <c r="E1948" s="2" t="n">
        <v>212.438526</v>
      </c>
      <c r="F1948" s="2" t="n">
        <v>-1.945912673</v>
      </c>
      <c r="G1948" s="2" t="n">
        <v>4.339584784</v>
      </c>
      <c r="H1948" s="2" t="n">
        <v>-6.001076038</v>
      </c>
      <c r="I1948" s="2" t="n">
        <v>6801.024266</v>
      </c>
      <c r="J1948" s="2" t="n">
        <v>0.001184096</v>
      </c>
      <c r="K1948" s="2" t="n">
        <v>51.66378219</v>
      </c>
      <c r="L1948" s="2" t="n">
        <v>207.9366259</v>
      </c>
      <c r="M1948" s="2" t="n">
        <v>97.02038119</v>
      </c>
      <c r="N1948" s="2" t="n">
        <v>80.69690614</v>
      </c>
      <c r="O1948" s="2" t="n">
        <v>0.071771</v>
      </c>
      <c r="P1948" s="2" t="n">
        <v>-0.606020491</v>
      </c>
      <c r="Q1948" s="2" t="n">
        <v>-0.385175678</v>
      </c>
      <c r="R1948" s="2" t="n">
        <v>0.6922628</v>
      </c>
      <c r="S1948" s="2" t="n">
        <v>-0.004434964</v>
      </c>
      <c r="T1948" s="2" t="n">
        <v>-0.066524022</v>
      </c>
      <c r="U1948" s="2" t="n">
        <v>0.018733826</v>
      </c>
      <c r="V1948" s="2" t="n">
        <v>92.06058198</v>
      </c>
      <c r="W1948" s="2" t="n">
        <v>8.206093879</v>
      </c>
      <c r="X1948" s="2" t="n">
        <v>-4.270779909</v>
      </c>
      <c r="Y1948" s="2" t="n">
        <v>7.622144476</v>
      </c>
      <c r="Z1948" s="2" t="n">
        <v>0</v>
      </c>
      <c r="AA1948" s="2" t="n">
        <v>35.04642087</v>
      </c>
      <c r="AB1948" s="2" t="s">
        <v>69</v>
      </c>
      <c r="AC1948" s="2" t="n">
        <v>4.439761751</v>
      </c>
      <c r="AD1948" s="2" t="s">
        <v>45</v>
      </c>
      <c r="AE1948" s="2" t="n">
        <v>100</v>
      </c>
      <c r="AF1948" s="3" t="b">
        <f aca="false">FALSE()</f>
        <v>0</v>
      </c>
    </row>
    <row r="1949" customFormat="false" ht="15" hidden="false" customHeight="false" outlineLevel="0" collapsed="false">
      <c r="A1949" s="2" t="s">
        <v>1985</v>
      </c>
      <c r="B1949" s="2" t="s">
        <v>33</v>
      </c>
      <c r="C1949" s="2" t="n">
        <v>5950.697014</v>
      </c>
      <c r="D1949" s="2" t="n">
        <v>3287.930152</v>
      </c>
      <c r="E1949" s="2" t="n">
        <v>-147.837402</v>
      </c>
      <c r="F1949" s="2" t="n">
        <v>-2.404327711</v>
      </c>
      <c r="G1949" s="2" t="n">
        <v>4.098694657</v>
      </c>
      <c r="H1949" s="2" t="n">
        <v>-6.003544768</v>
      </c>
      <c r="I1949" s="2" t="n">
        <v>6801.032846</v>
      </c>
      <c r="J1949" s="2" t="n">
        <v>0.00108858</v>
      </c>
      <c r="K1949" s="2" t="n">
        <v>51.66381486</v>
      </c>
      <c r="L1949" s="2" t="n">
        <v>207.9366191</v>
      </c>
      <c r="M1949" s="2" t="n">
        <v>97.74743871</v>
      </c>
      <c r="N1949" s="2" t="n">
        <v>83.84077804</v>
      </c>
      <c r="O1949" s="2" t="n">
        <v>0.05872105</v>
      </c>
      <c r="P1949" s="2" t="n">
        <v>-0.58229454</v>
      </c>
      <c r="Q1949" s="2" t="n">
        <v>-0.38737971</v>
      </c>
      <c r="R1949" s="2" t="n">
        <v>0.712335502</v>
      </c>
      <c r="S1949" s="2" t="n">
        <v>0.014269021</v>
      </c>
      <c r="T1949" s="2" t="n">
        <v>-0.066104277</v>
      </c>
      <c r="U1949" s="2" t="n">
        <v>-0.007057856</v>
      </c>
      <c r="V1949" s="2" t="n">
        <v>91.28356605</v>
      </c>
      <c r="W1949" s="2" t="n">
        <v>8.206121935</v>
      </c>
      <c r="X1949" s="2" t="n">
        <v>-4.544992745</v>
      </c>
      <c r="Y1949" s="2" t="n">
        <v>6.741896112</v>
      </c>
      <c r="Z1949" s="2" t="n">
        <v>0</v>
      </c>
      <c r="AA1949" s="2" t="n">
        <v>37.29676466</v>
      </c>
      <c r="AB1949" s="2" t="s">
        <v>69</v>
      </c>
      <c r="AC1949" s="2" t="n">
        <v>5.642240622</v>
      </c>
      <c r="AD1949" s="2" t="s">
        <v>45</v>
      </c>
      <c r="AE1949" s="2" t="n">
        <v>100</v>
      </c>
      <c r="AF1949" s="3" t="b">
        <f aca="false">FALSE()</f>
        <v>0</v>
      </c>
    </row>
    <row r="1950" customFormat="false" ht="15" hidden="false" customHeight="false" outlineLevel="0" collapsed="false">
      <c r="A1950" s="2" t="s">
        <v>1986</v>
      </c>
      <c r="B1950" s="2" t="s">
        <v>33</v>
      </c>
      <c r="C1950" s="2" t="n">
        <v>5792.957608</v>
      </c>
      <c r="D1950" s="2" t="n">
        <v>3526.155087</v>
      </c>
      <c r="E1950" s="2" t="n">
        <v>-507.4361508</v>
      </c>
      <c r="F1950" s="2" t="n">
        <v>-2.851653231</v>
      </c>
      <c r="G1950" s="2" t="n">
        <v>3.839140961</v>
      </c>
      <c r="H1950" s="2" t="n">
        <v>-5.978513889</v>
      </c>
      <c r="I1950" s="2" t="n">
        <v>6800.932547</v>
      </c>
      <c r="J1950" s="2" t="n">
        <v>0.000991879</v>
      </c>
      <c r="K1950" s="2" t="n">
        <v>51.66348426</v>
      </c>
      <c r="L1950" s="2" t="n">
        <v>207.9365861</v>
      </c>
      <c r="M1950" s="2" t="n">
        <v>97.31581306</v>
      </c>
      <c r="N1950" s="2" t="n">
        <v>88.14277028</v>
      </c>
      <c r="O1950" s="2" t="n">
        <v>0.045608332</v>
      </c>
      <c r="P1950" s="2" t="n">
        <v>-0.55790666</v>
      </c>
      <c r="Q1950" s="2" t="n">
        <v>-0.389143363</v>
      </c>
      <c r="R1950" s="2" t="n">
        <v>0.731592429</v>
      </c>
      <c r="S1950" s="2" t="n">
        <v>-0.00029647</v>
      </c>
      <c r="T1950" s="2" t="n">
        <v>-0.071715756</v>
      </c>
      <c r="U1950" s="2" t="n">
        <v>0.000308107</v>
      </c>
      <c r="V1950" s="2" t="n">
        <v>90.58006022</v>
      </c>
      <c r="W1950" s="2" t="n">
        <v>8.196121602</v>
      </c>
      <c r="X1950" s="2" t="n">
        <v>-4.120031601</v>
      </c>
      <c r="Y1950" s="2" t="n">
        <v>5.7727668</v>
      </c>
      <c r="Z1950" s="2" t="n">
        <v>0</v>
      </c>
      <c r="AA1950" s="2" t="n">
        <v>33.76828001</v>
      </c>
      <c r="AB1950" s="2" t="s">
        <v>69</v>
      </c>
      <c r="AC1950" s="2" t="n">
        <v>4.71490313</v>
      </c>
      <c r="AD1950" s="2" t="s">
        <v>45</v>
      </c>
      <c r="AE1950" s="2" t="n">
        <v>100</v>
      </c>
      <c r="AF1950" s="3" t="b">
        <f aca="false">FALSE()</f>
        <v>0</v>
      </c>
    </row>
    <row r="1951" customFormat="false" ht="15" hidden="false" customHeight="false" outlineLevel="0" collapsed="false">
      <c r="A1951" s="2" t="s">
        <v>1987</v>
      </c>
      <c r="B1951" s="2" t="s">
        <v>33</v>
      </c>
      <c r="C1951" s="2" t="n">
        <v>5608.762755</v>
      </c>
      <c r="D1951" s="2" t="n">
        <v>3748.276677</v>
      </c>
      <c r="E1951" s="2" t="n">
        <v>-864.7109754</v>
      </c>
      <c r="F1951" s="2" t="n">
        <v>-3.285842551</v>
      </c>
      <c r="G1951" s="2" t="n">
        <v>3.562123615</v>
      </c>
      <c r="H1951" s="2" t="n">
        <v>-5.926112094</v>
      </c>
      <c r="I1951" s="2" t="n">
        <v>6800.725283</v>
      </c>
      <c r="J1951" s="2" t="n">
        <v>0.000898802</v>
      </c>
      <c r="K1951" s="2" t="n">
        <v>51.66279659</v>
      </c>
      <c r="L1951" s="2" t="n">
        <v>207.9364647</v>
      </c>
      <c r="M1951" s="2" t="n">
        <v>95.37465123</v>
      </c>
      <c r="N1951" s="2" t="n">
        <v>93.95379128</v>
      </c>
      <c r="O1951" s="2" t="n">
        <v>0.032447823</v>
      </c>
      <c r="P1951" s="2" t="n">
        <v>-0.532884852</v>
      </c>
      <c r="Q1951" s="2" t="n">
        <v>-0.390464742</v>
      </c>
      <c r="R1951" s="2" t="n">
        <v>0.750012106</v>
      </c>
      <c r="S1951" s="2" t="n">
        <v>0.005091204</v>
      </c>
      <c r="T1951" s="2" t="n">
        <v>-0.065149431</v>
      </c>
      <c r="U1951" s="2" t="n">
        <v>-0.003356403</v>
      </c>
      <c r="V1951" s="2" t="n">
        <v>89.86546711</v>
      </c>
      <c r="W1951" s="2" t="n">
        <v>8.177910656</v>
      </c>
      <c r="X1951" s="2" t="n">
        <v>-4.194282699</v>
      </c>
      <c r="Y1951" s="2" t="n">
        <v>5.216252567</v>
      </c>
      <c r="Z1951" s="2" t="n">
        <v>0</v>
      </c>
      <c r="AA1951" s="2" t="n">
        <v>34.30046918</v>
      </c>
      <c r="AB1951" s="2" t="s">
        <v>69</v>
      </c>
      <c r="AC1951" s="2" t="n">
        <v>4.409757089</v>
      </c>
      <c r="AD1951" s="2" t="s">
        <v>45</v>
      </c>
      <c r="AE1951" s="2" t="n">
        <v>100</v>
      </c>
      <c r="AF1951" s="3" t="b">
        <f aca="false">FALSE()</f>
        <v>0</v>
      </c>
    </row>
    <row r="1952" customFormat="false" ht="15" hidden="false" customHeight="false" outlineLevel="0" collapsed="false">
      <c r="A1952" s="2" t="s">
        <v>1988</v>
      </c>
      <c r="B1952" s="2" t="s">
        <v>33</v>
      </c>
      <c r="C1952" s="2" t="n">
        <v>5398.960475</v>
      </c>
      <c r="D1952" s="2" t="n">
        <v>3953.285113</v>
      </c>
      <c r="E1952" s="2" t="n">
        <v>-1218.026663</v>
      </c>
      <c r="F1952" s="2" t="n">
        <v>-3.704912116</v>
      </c>
      <c r="G1952" s="2" t="n">
        <v>3.268921931</v>
      </c>
      <c r="H1952" s="2" t="n">
        <v>-5.846594889</v>
      </c>
      <c r="I1952" s="2" t="n">
        <v>6800.414915</v>
      </c>
      <c r="J1952" s="2" t="n">
        <v>0.000815983</v>
      </c>
      <c r="K1952" s="2" t="n">
        <v>51.66176451</v>
      </c>
      <c r="L1952" s="2" t="n">
        <v>207.9361945</v>
      </c>
      <c r="M1952" s="2" t="n">
        <v>91.54704839</v>
      </c>
      <c r="N1952" s="2" t="n">
        <v>101.650803</v>
      </c>
      <c r="O1952" s="2" t="n">
        <v>0.019254521</v>
      </c>
      <c r="P1952" s="2" t="n">
        <v>-0.507257794</v>
      </c>
      <c r="Q1952" s="2" t="n">
        <v>-0.391342444</v>
      </c>
      <c r="R1952" s="2" t="n">
        <v>0.767574026</v>
      </c>
      <c r="S1952" s="2" t="n">
        <v>-0.006944455</v>
      </c>
      <c r="T1952" s="2" t="n">
        <v>-0.067232738</v>
      </c>
      <c r="U1952" s="2" t="n">
        <v>-0.014669626</v>
      </c>
      <c r="V1952" s="2" t="n">
        <v>89.14126492</v>
      </c>
      <c r="W1952" s="2" t="n">
        <v>8.164109297</v>
      </c>
      <c r="X1952" s="2" t="n">
        <v>-4.257868638</v>
      </c>
      <c r="Y1952" s="2" t="n">
        <v>4.303023904</v>
      </c>
      <c r="Z1952" s="2" t="n">
        <v>0.791140638</v>
      </c>
      <c r="AA1952" s="2" t="n">
        <v>35.55284557</v>
      </c>
      <c r="AB1952" s="2" t="s">
        <v>69</v>
      </c>
      <c r="AC1952" s="2" t="n">
        <v>4.718411419</v>
      </c>
      <c r="AD1952" s="2" t="s">
        <v>45</v>
      </c>
      <c r="AE1952" s="2" t="n">
        <v>100</v>
      </c>
      <c r="AF1952" s="3" t="b">
        <f aca="false">FALSE()</f>
        <v>0</v>
      </c>
    </row>
    <row r="1953" customFormat="false" ht="15" hidden="false" customHeight="false" outlineLevel="0" collapsed="false">
      <c r="A1953" s="2" t="s">
        <v>1989</v>
      </c>
      <c r="B1953" s="2" t="s">
        <v>33</v>
      </c>
      <c r="C1953" s="2" t="n">
        <v>5164.515667</v>
      </c>
      <c r="D1953" s="2" t="n">
        <v>4140.249565</v>
      </c>
      <c r="E1953" s="2" t="n">
        <v>-1565.767098</v>
      </c>
      <c r="F1953" s="2" t="n">
        <v>-4.106950821</v>
      </c>
      <c r="G1953" s="2" t="n">
        <v>2.960888265</v>
      </c>
      <c r="H1953" s="2" t="n">
        <v>-5.740343004</v>
      </c>
      <c r="I1953" s="2" t="n">
        <v>6800.007181</v>
      </c>
      <c r="J1953" s="2" t="n">
        <v>0.000752028</v>
      </c>
      <c r="K1953" s="2" t="n">
        <v>51.66040697</v>
      </c>
      <c r="L1953" s="2" t="n">
        <v>207.9357178</v>
      </c>
      <c r="M1953" s="2" t="n">
        <v>85.59345234</v>
      </c>
      <c r="N1953" s="2" t="n">
        <v>111.4734157</v>
      </c>
      <c r="O1953" s="2" t="n">
        <v>0.006043423</v>
      </c>
      <c r="P1953" s="2" t="n">
        <v>-0.481054811</v>
      </c>
      <c r="Q1953" s="2" t="n">
        <v>-0.391775555</v>
      </c>
      <c r="R1953" s="2" t="n">
        <v>0.784258669</v>
      </c>
      <c r="S1953" s="2" t="n">
        <v>0.021140356</v>
      </c>
      <c r="T1953" s="2" t="n">
        <v>-0.067919128</v>
      </c>
      <c r="U1953" s="2" t="n">
        <v>-0.001439819</v>
      </c>
      <c r="V1953" s="2" t="n">
        <v>88.42032431</v>
      </c>
      <c r="W1953" s="2" t="n">
        <v>8.148591706</v>
      </c>
      <c r="X1953" s="2" t="n">
        <v>-4.24676442</v>
      </c>
      <c r="Y1953" s="2" t="n">
        <v>3.557839371</v>
      </c>
      <c r="Z1953" s="2" t="n">
        <v>0</v>
      </c>
      <c r="AA1953" s="2" t="n">
        <v>34.60514933</v>
      </c>
      <c r="AB1953" s="2" t="s">
        <v>69</v>
      </c>
      <c r="AC1953" s="2" t="n">
        <v>5.650724869</v>
      </c>
      <c r="AD1953" s="2" t="s">
        <v>45</v>
      </c>
      <c r="AE1953" s="2" t="n">
        <v>100</v>
      </c>
      <c r="AF1953" s="3" t="b">
        <f aca="false">FALSE()</f>
        <v>0</v>
      </c>
    </row>
    <row r="1954" customFormat="false" ht="15" hidden="false" customHeight="false" outlineLevel="0" collapsed="false">
      <c r="A1954" s="2" t="s">
        <v>1990</v>
      </c>
      <c r="B1954" s="2" t="s">
        <v>33</v>
      </c>
      <c r="C1954" s="2" t="n">
        <v>4906.5055</v>
      </c>
      <c r="D1954" s="2" t="n">
        <v>4308.322373</v>
      </c>
      <c r="E1954" s="2" t="n">
        <v>-1906.342708</v>
      </c>
      <c r="F1954" s="2" t="n">
        <v>-4.49012888</v>
      </c>
      <c r="G1954" s="2" t="n">
        <v>2.639441328</v>
      </c>
      <c r="H1954" s="2" t="n">
        <v>-5.60786017</v>
      </c>
      <c r="I1954" s="2" t="n">
        <v>6799.509584</v>
      </c>
      <c r="J1954" s="2" t="n">
        <v>0.000716505</v>
      </c>
      <c r="K1954" s="2" t="n">
        <v>51.65874881</v>
      </c>
      <c r="L1954" s="2" t="n">
        <v>207.9349805</v>
      </c>
      <c r="M1954" s="2" t="n">
        <v>77.73721335</v>
      </c>
      <c r="N1954" s="2" t="n">
        <v>123.198338</v>
      </c>
      <c r="O1954" s="2" t="n">
        <v>-0.007170487</v>
      </c>
      <c r="P1954" s="2" t="n">
        <v>-0.45430584</v>
      </c>
      <c r="Q1954" s="2" t="n">
        <v>-0.391763652</v>
      </c>
      <c r="R1954" s="2" t="n">
        <v>0.800047516</v>
      </c>
      <c r="S1954" s="2" t="n">
        <v>-0.013155893</v>
      </c>
      <c r="T1954" s="2" t="n">
        <v>-0.061243002</v>
      </c>
      <c r="U1954" s="2" t="n">
        <v>-0.009714433</v>
      </c>
      <c r="V1954" s="2" t="n">
        <v>87.67044246</v>
      </c>
      <c r="W1954" s="2" t="n">
        <v>8.113581353</v>
      </c>
      <c r="X1954" s="2" t="n">
        <v>-4.436305894</v>
      </c>
      <c r="Y1954" s="2" t="n">
        <v>3.288592736</v>
      </c>
      <c r="Z1954" s="2" t="n">
        <v>0</v>
      </c>
      <c r="AA1954" s="2" t="n">
        <v>35.99432878</v>
      </c>
      <c r="AB1954" s="2" t="s">
        <v>69</v>
      </c>
      <c r="AC1954" s="2" t="n">
        <v>4.656149613</v>
      </c>
      <c r="AD1954" s="2" t="s">
        <v>45</v>
      </c>
      <c r="AE1954" s="2" t="n">
        <v>100</v>
      </c>
      <c r="AF1954" s="3" t="b">
        <f aca="false">FALSE()</f>
        <v>0</v>
      </c>
    </row>
    <row r="1955" customFormat="false" ht="15" hidden="false" customHeight="false" outlineLevel="0" collapsed="false">
      <c r="A1955" s="2" t="s">
        <v>1991</v>
      </c>
      <c r="B1955" s="2" t="s">
        <v>33</v>
      </c>
      <c r="C1955" s="2" t="n">
        <v>4626.114275</v>
      </c>
      <c r="D1955" s="2" t="n">
        <v>4456.742811</v>
      </c>
      <c r="E1955" s="2" t="n">
        <v>-2238.197766</v>
      </c>
      <c r="F1955" s="2" t="n">
        <v>-4.8527062</v>
      </c>
      <c r="G1955" s="2" t="n">
        <v>2.306059213</v>
      </c>
      <c r="H1955" s="2" t="n">
        <v>-5.449770259</v>
      </c>
      <c r="I1955" s="2" t="n">
        <v>6798.931252</v>
      </c>
      <c r="J1955" s="2" t="n">
        <v>0.000716887</v>
      </c>
      <c r="K1955" s="2" t="n">
        <v>51.65682031</v>
      </c>
      <c r="L1955" s="2" t="n">
        <v>207.9339336</v>
      </c>
      <c r="M1955" s="2" t="n">
        <v>68.94305378</v>
      </c>
      <c r="N1955" s="2" t="n">
        <v>135.8609059</v>
      </c>
      <c r="O1955" s="2" t="n">
        <v>-0.020372258</v>
      </c>
      <c r="P1955" s="2" t="n">
        <v>-0.427041391</v>
      </c>
      <c r="Q1955" s="2" t="n">
        <v>-0.391306802</v>
      </c>
      <c r="R1955" s="2" t="n">
        <v>0.814923069</v>
      </c>
      <c r="S1955" s="2" t="n">
        <v>0.008735663</v>
      </c>
      <c r="T1955" s="2" t="n">
        <v>-0.05717673</v>
      </c>
      <c r="U1955" s="2" t="n">
        <v>-0.01190343</v>
      </c>
      <c r="V1955" s="2" t="n">
        <v>86.51736077</v>
      </c>
      <c r="W1955" s="2" t="n">
        <v>8.077483574</v>
      </c>
      <c r="X1955" s="2" t="n">
        <v>-6.85212429</v>
      </c>
      <c r="Y1955" s="2" t="n">
        <v>2.939430623</v>
      </c>
      <c r="Z1955" s="2" t="n">
        <v>0</v>
      </c>
      <c r="AA1955" s="2" t="n">
        <v>55.3479214</v>
      </c>
      <c r="AB1955" s="2" t="s">
        <v>34</v>
      </c>
      <c r="AC1955" s="2" t="n">
        <v>25.11938307</v>
      </c>
      <c r="AD1955" s="2" t="s">
        <v>35</v>
      </c>
      <c r="AE1955" s="2" t="n">
        <v>100</v>
      </c>
      <c r="AF1955" s="3" t="b">
        <f aca="false">FALSE()</f>
        <v>0</v>
      </c>
    </row>
    <row r="1956" customFormat="false" ht="15" hidden="false" customHeight="false" outlineLevel="0" collapsed="false">
      <c r="A1956" s="2" t="s">
        <v>1992</v>
      </c>
      <c r="B1956" s="2" t="s">
        <v>33</v>
      </c>
      <c r="C1956" s="2" t="n">
        <v>4324.627811</v>
      </c>
      <c r="D1956" s="2" t="n">
        <v>4584.840444</v>
      </c>
      <c r="E1956" s="2" t="n">
        <v>-2559.817492</v>
      </c>
      <c r="F1956" s="2" t="n">
        <v>-5.193040196</v>
      </c>
      <c r="G1956" s="2" t="n">
        <v>1.962272178</v>
      </c>
      <c r="H1956" s="2" t="n">
        <v>-5.266813835</v>
      </c>
      <c r="I1956" s="2" t="n">
        <v>6798.282769</v>
      </c>
      <c r="J1956" s="2" t="n">
        <v>0.000754782</v>
      </c>
      <c r="K1956" s="2" t="n">
        <v>51.65465668</v>
      </c>
      <c r="L1956" s="2" t="n">
        <v>207.9325335</v>
      </c>
      <c r="M1956" s="2" t="n">
        <v>60.64936566</v>
      </c>
      <c r="N1956" s="2" t="n">
        <v>148.0227854</v>
      </c>
      <c r="O1956" s="2" t="n">
        <v>-0.033546987</v>
      </c>
      <c r="P1956" s="2" t="n">
        <v>-0.399292514</v>
      </c>
      <c r="Q1956" s="2" t="n">
        <v>-0.390405561</v>
      </c>
      <c r="R1956" s="2" t="n">
        <v>0.828868859</v>
      </c>
      <c r="S1956" s="2" t="n">
        <v>-0.004618514</v>
      </c>
      <c r="T1956" s="2" t="n">
        <v>-0.054463901</v>
      </c>
      <c r="U1956" s="2" t="n">
        <v>0.0001708</v>
      </c>
      <c r="V1956" s="2" t="n">
        <v>85.39084182</v>
      </c>
      <c r="W1956" s="2" t="n">
        <v>8.01601037</v>
      </c>
      <c r="X1956" s="2" t="n">
        <v>-6.745613714</v>
      </c>
      <c r="Y1956" s="2" t="n">
        <v>1.977409418</v>
      </c>
      <c r="Z1956" s="2" t="n">
        <v>1.502016245</v>
      </c>
      <c r="AA1956" s="2" t="n">
        <v>55.57492573</v>
      </c>
      <c r="AB1956" s="2" t="s">
        <v>34</v>
      </c>
      <c r="AC1956" s="2" t="n">
        <v>25.94115574</v>
      </c>
      <c r="AD1956" s="2" t="s">
        <v>35</v>
      </c>
      <c r="AE1956" s="2" t="n">
        <v>100</v>
      </c>
      <c r="AF1956" s="3" t="b">
        <f aca="false">FALSE()</f>
        <v>0</v>
      </c>
    </row>
    <row r="1957" customFormat="false" ht="15" hidden="false" customHeight="false" outlineLevel="0" collapsed="false">
      <c r="A1957" s="2" t="s">
        <v>1993</v>
      </c>
      <c r="B1957" s="2" t="s">
        <v>33</v>
      </c>
      <c r="C1957" s="2" t="n">
        <v>4003.427371</v>
      </c>
      <c r="D1957" s="2" t="n">
        <v>4692.038028</v>
      </c>
      <c r="E1957" s="2" t="n">
        <v>-2869.734941</v>
      </c>
      <c r="F1957" s="2" t="n">
        <v>-5.509593034</v>
      </c>
      <c r="G1957" s="2" t="n">
        <v>1.609655257</v>
      </c>
      <c r="H1957" s="2" t="n">
        <v>-5.059844158</v>
      </c>
      <c r="I1957" s="2" t="n">
        <v>6797.575981</v>
      </c>
      <c r="J1957" s="2" t="n">
        <v>0.000825139</v>
      </c>
      <c r="K1957" s="2" t="n">
        <v>51.65229735</v>
      </c>
      <c r="L1957" s="2" t="n">
        <v>207.9307432</v>
      </c>
      <c r="M1957" s="2" t="n">
        <v>53.9915234</v>
      </c>
      <c r="N1957" s="2" t="n">
        <v>158.5486584</v>
      </c>
      <c r="O1957" s="2" t="n">
        <v>-0.046679835</v>
      </c>
      <c r="P1957" s="2" t="n">
        <v>-0.371090765</v>
      </c>
      <c r="Q1957" s="2" t="n">
        <v>-0.389060974</v>
      </c>
      <c r="R1957" s="2" t="n">
        <v>0.841869465</v>
      </c>
      <c r="S1957" s="2" t="n">
        <v>0.020998295</v>
      </c>
      <c r="T1957" s="2" t="n">
        <v>-0.061403627</v>
      </c>
      <c r="U1957" s="2" t="n">
        <v>0.008299363</v>
      </c>
      <c r="V1957" s="2" t="n">
        <v>83.96720481</v>
      </c>
      <c r="W1957" s="2" t="n">
        <v>8.032704436</v>
      </c>
      <c r="X1957" s="2" t="n">
        <v>-8.507044805</v>
      </c>
      <c r="Y1957" s="2" t="n">
        <v>1.450918324</v>
      </c>
      <c r="Z1957" s="2" t="n">
        <v>0</v>
      </c>
      <c r="AA1957" s="2" t="n">
        <v>68.33457655</v>
      </c>
      <c r="AB1957" s="2" t="s">
        <v>34</v>
      </c>
      <c r="AC1957" s="2" t="n">
        <v>24.65729887</v>
      </c>
      <c r="AD1957" s="2" t="s">
        <v>38</v>
      </c>
      <c r="AE1957" s="2" t="n">
        <v>100</v>
      </c>
      <c r="AF1957" s="3" t="b">
        <f aca="false">FALSE()</f>
        <v>0</v>
      </c>
    </row>
    <row r="1958" customFormat="false" ht="15" hidden="false" customHeight="false" outlineLevel="0" collapsed="false">
      <c r="A1958" s="2" t="s">
        <v>1994</v>
      </c>
      <c r="B1958" s="2" t="s">
        <v>33</v>
      </c>
      <c r="C1958" s="2" t="n">
        <v>3663.983179</v>
      </c>
      <c r="D1958" s="2" t="n">
        <v>4777.853979</v>
      </c>
      <c r="E1958" s="2" t="n">
        <v>-3166.537629</v>
      </c>
      <c r="F1958" s="2" t="n">
        <v>-5.800938256</v>
      </c>
      <c r="G1958" s="2" t="n">
        <v>1.249820736</v>
      </c>
      <c r="H1958" s="2" t="n">
        <v>-4.82982267</v>
      </c>
      <c r="I1958" s="2" t="n">
        <v>6796.823777</v>
      </c>
      <c r="J1958" s="2" t="n">
        <v>0.000919295</v>
      </c>
      <c r="K1958" s="2" t="n">
        <v>51.6497853</v>
      </c>
      <c r="L1958" s="2" t="n">
        <v>207.9285327</v>
      </c>
      <c r="M1958" s="2" t="n">
        <v>49.36217693</v>
      </c>
      <c r="N1958" s="2" t="n">
        <v>167.0459301</v>
      </c>
      <c r="O1958" s="2" t="n">
        <v>-0.05975604</v>
      </c>
      <c r="P1958" s="2" t="n">
        <v>-0.342468168</v>
      </c>
      <c r="Q1958" s="2" t="n">
        <v>-0.387274574</v>
      </c>
      <c r="R1958" s="2" t="n">
        <v>0.853910519</v>
      </c>
      <c r="S1958" s="2" t="n">
        <v>-0.003849152</v>
      </c>
      <c r="T1958" s="2" t="n">
        <v>-0.059792887</v>
      </c>
      <c r="U1958" s="2" t="n">
        <v>0.001359144</v>
      </c>
      <c r="V1958" s="2" t="n">
        <v>82.53843598</v>
      </c>
      <c r="W1958" s="2" t="n">
        <v>7.953537525</v>
      </c>
      <c r="X1958" s="2" t="n">
        <v>-8.622691933</v>
      </c>
      <c r="Y1958" s="2" t="n">
        <v>1.251490824</v>
      </c>
      <c r="Z1958" s="2" t="n">
        <v>0</v>
      </c>
      <c r="AA1958" s="2" t="n">
        <v>68.58090385</v>
      </c>
      <c r="AB1958" s="2" t="s">
        <v>34</v>
      </c>
      <c r="AC1958" s="2" t="n">
        <v>24.45448483</v>
      </c>
      <c r="AD1958" s="2" t="s">
        <v>38</v>
      </c>
      <c r="AE1958" s="2" t="n">
        <v>100</v>
      </c>
      <c r="AF1958" s="3" t="b">
        <f aca="false">FALSE()</f>
        <v>0</v>
      </c>
    </row>
    <row r="1959" customFormat="false" ht="15" hidden="false" customHeight="false" outlineLevel="0" collapsed="false">
      <c r="A1959" s="2" t="s">
        <v>1995</v>
      </c>
      <c r="B1959" s="2" t="s">
        <v>33</v>
      </c>
      <c r="C1959" s="2" t="n">
        <v>3307.847554</v>
      </c>
      <c r="D1959" s="2" t="n">
        <v>4841.904372</v>
      </c>
      <c r="E1959" s="2" t="n">
        <v>-3448.87388</v>
      </c>
      <c r="F1959" s="2" t="n">
        <v>-6.065766767</v>
      </c>
      <c r="G1959" s="2" t="n">
        <v>0.884410552</v>
      </c>
      <c r="H1959" s="2" t="n">
        <v>-4.577814012</v>
      </c>
      <c r="I1959" s="2" t="n">
        <v>6796.039852</v>
      </c>
      <c r="J1959" s="2" t="n">
        <v>0.001028424</v>
      </c>
      <c r="K1959" s="2" t="n">
        <v>51.64716627</v>
      </c>
      <c r="L1959" s="2" t="n">
        <v>207.9258797</v>
      </c>
      <c r="M1959" s="2" t="n">
        <v>46.60075073</v>
      </c>
      <c r="N1959" s="2" t="n">
        <v>173.6752287</v>
      </c>
      <c r="O1959" s="2" t="n">
        <v>-0.072760937</v>
      </c>
      <c r="P1959" s="2" t="n">
        <v>-0.313457182</v>
      </c>
      <c r="Q1959" s="2" t="n">
        <v>-0.385048376</v>
      </c>
      <c r="R1959" s="2" t="n">
        <v>0.864978722</v>
      </c>
      <c r="S1959" s="2" t="n">
        <v>-0.007154107</v>
      </c>
      <c r="T1959" s="2" t="n">
        <v>-0.061486021</v>
      </c>
      <c r="U1959" s="2" t="n">
        <v>0.016408484</v>
      </c>
      <c r="V1959" s="2" t="n">
        <v>81.08600199</v>
      </c>
      <c r="W1959" s="2" t="n">
        <v>7.941691387</v>
      </c>
      <c r="X1959" s="2" t="n">
        <v>-8.77858732</v>
      </c>
      <c r="Y1959" s="2" t="n">
        <v>1.059571461</v>
      </c>
      <c r="Z1959" s="2" t="n">
        <v>0</v>
      </c>
      <c r="AA1959" s="2" t="n">
        <v>69.71683132</v>
      </c>
      <c r="AB1959" s="2" t="s">
        <v>34</v>
      </c>
      <c r="AC1959" s="2" t="n">
        <v>24.41519858</v>
      </c>
      <c r="AD1959" s="2" t="s">
        <v>38</v>
      </c>
      <c r="AE1959" s="2" t="n">
        <v>100</v>
      </c>
      <c r="AF1959" s="3" t="b">
        <f aca="false">FALSE()</f>
        <v>0</v>
      </c>
    </row>
    <row r="1960" customFormat="false" ht="15" hidden="false" customHeight="false" outlineLevel="0" collapsed="false">
      <c r="A1960" s="2" t="s">
        <v>1996</v>
      </c>
      <c r="B1960" s="2" t="s">
        <v>33</v>
      </c>
      <c r="C1960" s="2" t="n">
        <v>2936.647705</v>
      </c>
      <c r="D1960" s="2" t="n">
        <v>4883.904501</v>
      </c>
      <c r="E1960" s="2" t="n">
        <v>-3715.458855</v>
      </c>
      <c r="F1960" s="2" t="n">
        <v>-6.302892184</v>
      </c>
      <c r="G1960" s="2" t="n">
        <v>0.515088659</v>
      </c>
      <c r="H1960" s="2" t="n">
        <v>-4.304980627</v>
      </c>
      <c r="I1960" s="2" t="n">
        <v>6795.238461</v>
      </c>
      <c r="J1960" s="2" t="n">
        <v>0.001145141</v>
      </c>
      <c r="K1960" s="2" t="n">
        <v>51.64448793</v>
      </c>
      <c r="L1960" s="2" t="n">
        <v>207.9227699</v>
      </c>
      <c r="M1960" s="2" t="n">
        <v>45.34268431</v>
      </c>
      <c r="N1960" s="2" t="n">
        <v>178.8011649</v>
      </c>
      <c r="O1960" s="2" t="n">
        <v>-0.085679967</v>
      </c>
      <c r="P1960" s="2" t="n">
        <v>-0.284090664</v>
      </c>
      <c r="Q1960" s="2" t="n">
        <v>-0.382384882</v>
      </c>
      <c r="R1960" s="2" t="n">
        <v>0.875061849</v>
      </c>
      <c r="S1960" s="2" t="n">
        <v>0.006999589</v>
      </c>
      <c r="T1960" s="2" t="n">
        <v>-0.064759362</v>
      </c>
      <c r="U1960" s="2" t="n">
        <v>-0.007743885</v>
      </c>
      <c r="V1960" s="2" t="n">
        <v>79.61325241</v>
      </c>
      <c r="W1960" s="2" t="n">
        <v>7.948679887</v>
      </c>
      <c r="X1960" s="2" t="n">
        <v>-8.893549754</v>
      </c>
      <c r="Y1960" s="2" t="n">
        <v>0.718061014</v>
      </c>
      <c r="Z1960" s="2" t="n">
        <v>0.272555915</v>
      </c>
      <c r="AA1960" s="2" t="n">
        <v>70.96453597</v>
      </c>
      <c r="AB1960" s="2" t="s">
        <v>34</v>
      </c>
      <c r="AC1960" s="2" t="n">
        <v>25.39264573</v>
      </c>
      <c r="AD1960" s="2" t="s">
        <v>38</v>
      </c>
      <c r="AE1960" s="2" t="n">
        <v>100</v>
      </c>
      <c r="AF1960" s="3" t="b">
        <f aca="false">FALSE()</f>
        <v>0</v>
      </c>
    </row>
    <row r="1961" customFormat="false" ht="15" hidden="false" customHeight="false" outlineLevel="0" collapsed="false">
      <c r="A1961" s="2" t="s">
        <v>1997</v>
      </c>
      <c r="B1961" s="2" t="s">
        <v>33</v>
      </c>
      <c r="C1961" s="2" t="n">
        <v>2552.078226</v>
      </c>
      <c r="D1961" s="2" t="n">
        <v>4903.669961</v>
      </c>
      <c r="E1961" s="2" t="n">
        <v>-3965.080251</v>
      </c>
      <c r="F1961" s="2" t="n">
        <v>-6.511255531</v>
      </c>
      <c r="G1961" s="2" t="n">
        <v>0.143533412</v>
      </c>
      <c r="H1961" s="2" t="n">
        <v>-4.012576982</v>
      </c>
      <c r="I1961" s="2" t="n">
        <v>6794.434159</v>
      </c>
      <c r="J1961" s="2" t="n">
        <v>0.001263672</v>
      </c>
      <c r="K1961" s="2" t="n">
        <v>51.641799</v>
      </c>
      <c r="L1961" s="2" t="n">
        <v>207.9191973</v>
      </c>
      <c r="M1961" s="2" t="n">
        <v>45.2233652</v>
      </c>
      <c r="N1961" s="2" t="n">
        <v>182.7883985</v>
      </c>
      <c r="O1961" s="2" t="n">
        <v>-0.098498695</v>
      </c>
      <c r="P1961" s="2" t="n">
        <v>-0.254401835</v>
      </c>
      <c r="Q1961" s="2" t="n">
        <v>-0.379287069</v>
      </c>
      <c r="R1961" s="2" t="n">
        <v>0.884148762</v>
      </c>
      <c r="S1961" s="2" t="n">
        <v>0.009177853</v>
      </c>
      <c r="T1961" s="2" t="n">
        <v>-0.067163009</v>
      </c>
      <c r="U1961" s="2" t="n">
        <v>-0.007907299</v>
      </c>
      <c r="V1961" s="2" t="n">
        <v>78.47522944</v>
      </c>
      <c r="W1961" s="2" t="n">
        <v>7.898322796</v>
      </c>
      <c r="X1961" s="2" t="n">
        <v>-6.916038261</v>
      </c>
      <c r="Y1961" s="2" t="n">
        <v>0.406962953</v>
      </c>
      <c r="Z1961" s="2" t="n">
        <v>0</v>
      </c>
      <c r="AA1961" s="2" t="n">
        <v>54.62510266</v>
      </c>
      <c r="AB1961" s="2" t="s">
        <v>34</v>
      </c>
      <c r="AC1961" s="2" t="n">
        <v>25.63346203</v>
      </c>
      <c r="AD1961" s="2" t="s">
        <v>45</v>
      </c>
      <c r="AE1961" s="2" t="n">
        <v>100</v>
      </c>
      <c r="AF1961" s="3" t="b">
        <f aca="false">FALSE()</f>
        <v>0</v>
      </c>
    </row>
    <row r="1962" customFormat="false" ht="15" hidden="false" customHeight="false" outlineLevel="0" collapsed="false">
      <c r="A1962" s="2" t="s">
        <v>1998</v>
      </c>
      <c r="B1962" s="2" t="s">
        <v>33</v>
      </c>
      <c r="C1962" s="2" t="n">
        <v>2155.893324</v>
      </c>
      <c r="D1962" s="2" t="n">
        <v>4901.117293</v>
      </c>
      <c r="E1962" s="2" t="n">
        <v>-4196.603643</v>
      </c>
      <c r="F1962" s="2" t="n">
        <v>-6.689929291</v>
      </c>
      <c r="G1962" s="2" t="n">
        <v>-0.228569998</v>
      </c>
      <c r="H1962" s="2" t="n">
        <v>-3.701943475</v>
      </c>
      <c r="I1962" s="2" t="n">
        <v>6793.64154</v>
      </c>
      <c r="J1962" s="2" t="n">
        <v>0.001379536</v>
      </c>
      <c r="K1962" s="2" t="n">
        <v>51.6391484</v>
      </c>
      <c r="L1962" s="2" t="n">
        <v>207.9151643</v>
      </c>
      <c r="M1962" s="2" t="n">
        <v>45.94501406</v>
      </c>
      <c r="N1962" s="2" t="n">
        <v>185.9347533</v>
      </c>
      <c r="O1962" s="2" t="n">
        <v>-0.111202819</v>
      </c>
      <c r="P1962" s="2" t="n">
        <v>-0.224424245</v>
      </c>
      <c r="Q1962" s="2" t="n">
        <v>-0.375758393</v>
      </c>
      <c r="R1962" s="2" t="n">
        <v>0.892229411</v>
      </c>
      <c r="S1962" s="2" t="n">
        <v>-0.009936327</v>
      </c>
      <c r="T1962" s="2" t="n">
        <v>-0.065811432</v>
      </c>
      <c r="U1962" s="2" t="n">
        <v>0.012528586</v>
      </c>
      <c r="V1962" s="2" t="n">
        <v>77.3659705</v>
      </c>
      <c r="W1962" s="2" t="n">
        <v>7.895553803</v>
      </c>
      <c r="X1962" s="2" t="n">
        <v>-6.7435965</v>
      </c>
      <c r="Y1962" s="2" t="n">
        <v>-0.250807645</v>
      </c>
      <c r="Z1962" s="2" t="n">
        <v>0.378371838</v>
      </c>
      <c r="AA1962" s="2" t="n">
        <v>53.62280083</v>
      </c>
      <c r="AB1962" s="2" t="s">
        <v>34</v>
      </c>
      <c r="AC1962" s="2" t="n">
        <v>24.85382916</v>
      </c>
      <c r="AD1962" s="2" t="s">
        <v>45</v>
      </c>
      <c r="AE1962" s="2" t="n">
        <v>100</v>
      </c>
      <c r="AF1962" s="3" t="b">
        <f aca="false">FALSE()</f>
        <v>0</v>
      </c>
    </row>
    <row r="1963" customFormat="false" ht="15" hidden="false" customHeight="false" outlineLevel="0" collapsed="false">
      <c r="A1963" s="2" t="s">
        <v>1999</v>
      </c>
      <c r="B1963" s="2" t="s">
        <v>33</v>
      </c>
      <c r="C1963" s="2" t="n">
        <v>1749.898831</v>
      </c>
      <c r="D1963" s="2" t="n">
        <v>4876.264167</v>
      </c>
      <c r="E1963" s="2" t="n">
        <v>-4408.977446</v>
      </c>
      <c r="F1963" s="2" t="n">
        <v>-6.838120811</v>
      </c>
      <c r="G1963" s="2" t="n">
        <v>-0.599537026</v>
      </c>
      <c r="H1963" s="2" t="n">
        <v>-3.374500045</v>
      </c>
      <c r="I1963" s="2" t="n">
        <v>6792.874972</v>
      </c>
      <c r="J1963" s="2" t="n">
        <v>0.001489192</v>
      </c>
      <c r="K1963" s="2" t="n">
        <v>51.63658432</v>
      </c>
      <c r="L1963" s="2" t="n">
        <v>207.9106819</v>
      </c>
      <c r="M1963" s="2" t="n">
        <v>47.28127409</v>
      </c>
      <c r="N1963" s="2" t="n">
        <v>188.4666271</v>
      </c>
      <c r="O1963" s="2" t="n">
        <v>-0.123778187</v>
      </c>
      <c r="P1963" s="2" t="n">
        <v>-0.194191738</v>
      </c>
      <c r="Q1963" s="2" t="n">
        <v>-0.371802784</v>
      </c>
      <c r="R1963" s="2" t="n">
        <v>0.899294845</v>
      </c>
      <c r="S1963" s="2" t="n">
        <v>0.019919169</v>
      </c>
      <c r="T1963" s="2" t="n">
        <v>-0.063988588</v>
      </c>
      <c r="U1963" s="2" t="n">
        <v>-0.007080916</v>
      </c>
      <c r="V1963" s="2" t="n">
        <v>76.22693991</v>
      </c>
      <c r="W1963" s="2" t="n">
        <v>7.834737063</v>
      </c>
      <c r="X1963" s="2" t="n">
        <v>-6.978341184</v>
      </c>
      <c r="Y1963" s="2" t="n">
        <v>-0.841069351</v>
      </c>
      <c r="Z1963" s="2" t="n">
        <v>0</v>
      </c>
      <c r="AA1963" s="2" t="n">
        <v>54.67346831</v>
      </c>
      <c r="AB1963" s="2" t="s">
        <v>34</v>
      </c>
      <c r="AC1963" s="2" t="n">
        <v>25.58494181</v>
      </c>
      <c r="AD1963" s="2" t="s">
        <v>45</v>
      </c>
      <c r="AE1963" s="2" t="n">
        <v>100</v>
      </c>
      <c r="AF1963" s="3" t="b">
        <f aca="false">FALSE()</f>
        <v>0</v>
      </c>
    </row>
    <row r="1964" customFormat="false" ht="15" hidden="false" customHeight="false" outlineLevel="0" collapsed="false">
      <c r="A1964" s="2" t="s">
        <v>2000</v>
      </c>
      <c r="B1964" s="2" t="s">
        <v>33</v>
      </c>
      <c r="C1964" s="2" t="n">
        <v>1335.944022</v>
      </c>
      <c r="D1964" s="2" t="n">
        <v>4829.229119</v>
      </c>
      <c r="E1964" s="2" t="n">
        <v>-4601.237495</v>
      </c>
      <c r="F1964" s="2" t="n">
        <v>-6.955175091</v>
      </c>
      <c r="G1964" s="2" t="n">
        <v>-0.967691122</v>
      </c>
      <c r="H1964" s="2" t="n">
        <v>-3.031739552</v>
      </c>
      <c r="I1964" s="2" t="n">
        <v>6792.148342</v>
      </c>
      <c r="J1964" s="2" t="n">
        <v>0.001589782</v>
      </c>
      <c r="K1964" s="2" t="n">
        <v>51.6341534</v>
      </c>
      <c r="L1964" s="2" t="n">
        <v>207.9057687</v>
      </c>
      <c r="M1964" s="2" t="n">
        <v>49.06348876</v>
      </c>
      <c r="N1964" s="2" t="n">
        <v>190.552714</v>
      </c>
      <c r="O1964" s="2" t="n">
        <v>-0.136210808</v>
      </c>
      <c r="P1964" s="2" t="n">
        <v>-0.16373842</v>
      </c>
      <c r="Q1964" s="2" t="n">
        <v>-0.36742464</v>
      </c>
      <c r="R1964" s="2" t="n">
        <v>0.905337219</v>
      </c>
      <c r="S1964" s="2" t="n">
        <v>-0.013771624</v>
      </c>
      <c r="T1964" s="2" t="n">
        <v>-0.066323395</v>
      </c>
      <c r="U1964" s="2" t="n">
        <v>0.006066584</v>
      </c>
      <c r="V1964" s="2" t="n">
        <v>75.07647126</v>
      </c>
      <c r="W1964" s="2" t="n">
        <v>7.81061056</v>
      </c>
      <c r="X1964" s="2" t="n">
        <v>-7.070189292</v>
      </c>
      <c r="Y1964" s="2" t="n">
        <v>-1.199437266</v>
      </c>
      <c r="Z1964" s="2" t="n">
        <v>0</v>
      </c>
      <c r="AA1964" s="2" t="n">
        <v>55.22249515</v>
      </c>
      <c r="AB1964" s="2" t="s">
        <v>34</v>
      </c>
      <c r="AC1964" s="2" t="n">
        <v>25.04481854</v>
      </c>
      <c r="AD1964" s="2" t="s">
        <v>45</v>
      </c>
      <c r="AE1964" s="2" t="n">
        <v>100</v>
      </c>
      <c r="AF1964" s="3" t="b">
        <f aca="false">FALSE()</f>
        <v>0</v>
      </c>
    </row>
    <row r="1965" customFormat="false" ht="15" hidden="false" customHeight="false" outlineLevel="0" collapsed="false">
      <c r="A1965" s="2" t="s">
        <v>2001</v>
      </c>
      <c r="B1965" s="2" t="s">
        <v>33</v>
      </c>
      <c r="C1965" s="2" t="n">
        <v>915.9132862</v>
      </c>
      <c r="D1965" s="2" t="n">
        <v>4760.23086</v>
      </c>
      <c r="E1965" s="2" t="n">
        <v>-4772.511215</v>
      </c>
      <c r="F1965" s="2" t="n">
        <v>-7.040576965</v>
      </c>
      <c r="G1965" s="2" t="n">
        <v>-1.331370952</v>
      </c>
      <c r="H1965" s="2" t="n">
        <v>-2.675220956</v>
      </c>
      <c r="I1965" s="2" t="n">
        <v>6791.474806</v>
      </c>
      <c r="J1965" s="2" t="n">
        <v>0.001678974</v>
      </c>
      <c r="K1965" s="2" t="n">
        <v>51.63189984</v>
      </c>
      <c r="L1965" s="2" t="n">
        <v>207.9004517</v>
      </c>
      <c r="M1965" s="2" t="n">
        <v>51.16531037</v>
      </c>
      <c r="N1965" s="2" t="n">
        <v>192.3193961</v>
      </c>
      <c r="O1965" s="2" t="n">
        <v>-0.148486863</v>
      </c>
      <c r="P1965" s="2" t="n">
        <v>-0.133098621</v>
      </c>
      <c r="Q1965" s="2" t="n">
        <v>-0.362628825</v>
      </c>
      <c r="R1965" s="2" t="n">
        <v>0.910349792</v>
      </c>
      <c r="S1965" s="2" t="n">
        <v>-0.017381314</v>
      </c>
      <c r="T1965" s="2" t="n">
        <v>-0.068008275</v>
      </c>
      <c r="U1965" s="2" t="n">
        <v>0.012324287</v>
      </c>
      <c r="V1965" s="2" t="n">
        <v>73.92296899</v>
      </c>
      <c r="W1965" s="2" t="n">
        <v>7.769796453</v>
      </c>
      <c r="X1965" s="2" t="n">
        <v>-7.126069403</v>
      </c>
      <c r="Y1965" s="2" t="n">
        <v>-1.181222235</v>
      </c>
      <c r="Z1965" s="2" t="n">
        <v>0</v>
      </c>
      <c r="AA1965" s="2" t="n">
        <v>55.36810877</v>
      </c>
      <c r="AB1965" s="2" t="s">
        <v>34</v>
      </c>
      <c r="AC1965" s="2" t="n">
        <v>25.33639064</v>
      </c>
      <c r="AD1965" s="2" t="s">
        <v>45</v>
      </c>
      <c r="AE1965" s="2" t="n">
        <v>100</v>
      </c>
      <c r="AF1965" s="3" t="b">
        <f aca="false">FALSE()</f>
        <v>0</v>
      </c>
    </row>
    <row r="1966" customFormat="false" ht="15" hidden="false" customHeight="false" outlineLevel="0" collapsed="false">
      <c r="A1966" s="2" t="s">
        <v>2002</v>
      </c>
      <c r="B1966" s="2" t="s">
        <v>33</v>
      </c>
      <c r="C1966" s="2" t="n">
        <v>491.7176914</v>
      </c>
      <c r="D1966" s="2" t="n">
        <v>4669.587146</v>
      </c>
      <c r="E1966" s="2" t="n">
        <v>-4922.021377</v>
      </c>
      <c r="F1966" s="2" t="n">
        <v>-7.093952692</v>
      </c>
      <c r="G1966" s="2" t="n">
        <v>-1.688937443</v>
      </c>
      <c r="H1966" s="2" t="n">
        <v>-2.306562331</v>
      </c>
      <c r="I1966" s="2" t="n">
        <v>6790.866557</v>
      </c>
      <c r="J1966" s="2" t="n">
        <v>0.001754857</v>
      </c>
      <c r="K1966" s="2" t="n">
        <v>51.62986464</v>
      </c>
      <c r="L1966" s="2" t="n">
        <v>207.894765</v>
      </c>
      <c r="M1966" s="2" t="n">
        <v>53.49011921</v>
      </c>
      <c r="N1966" s="2" t="n">
        <v>193.8633238</v>
      </c>
      <c r="O1966" s="2" t="n">
        <v>-0.160592718</v>
      </c>
      <c r="P1966" s="2" t="n">
        <v>-0.102306867</v>
      </c>
      <c r="Q1966" s="2" t="n">
        <v>-0.357420663</v>
      </c>
      <c r="R1966" s="2" t="n">
        <v>0.91432694</v>
      </c>
      <c r="S1966" s="2" t="n">
        <v>0.012750753</v>
      </c>
      <c r="T1966" s="2" t="n">
        <v>-0.063074894</v>
      </c>
      <c r="U1966" s="2" t="n">
        <v>0.009261489</v>
      </c>
      <c r="V1966" s="2" t="n">
        <v>72.79040019</v>
      </c>
      <c r="W1966" s="2" t="n">
        <v>7.756127552</v>
      </c>
      <c r="X1966" s="2" t="n">
        <v>-7.009077951</v>
      </c>
      <c r="Y1966" s="2" t="n">
        <v>-1.276932775</v>
      </c>
      <c r="Z1966" s="2" t="n">
        <v>1.830049163</v>
      </c>
      <c r="AA1966" s="2" t="n">
        <v>56.19335177</v>
      </c>
      <c r="AB1966" s="2" t="s">
        <v>34</v>
      </c>
      <c r="AC1966" s="2" t="n">
        <v>26.14299624</v>
      </c>
      <c r="AD1966" s="2" t="s">
        <v>45</v>
      </c>
      <c r="AE1966" s="2" t="n">
        <v>100</v>
      </c>
      <c r="AF1966" s="3" t="b">
        <f aca="false">FALSE()</f>
        <v>0</v>
      </c>
    </row>
    <row r="1967" customFormat="false" ht="15" hidden="false" customHeight="false" outlineLevel="0" collapsed="false">
      <c r="A1967" s="2" t="s">
        <v>2003</v>
      </c>
      <c r="B1967" s="2" t="s">
        <v>33</v>
      </c>
      <c r="C1967" s="2" t="n">
        <v>65.28645894</v>
      </c>
      <c r="D1967" s="2" t="n">
        <v>4557.713237</v>
      </c>
      <c r="E1967" s="2" t="n">
        <v>-5049.089437</v>
      </c>
      <c r="F1967" s="2" t="n">
        <v>-7.115070988</v>
      </c>
      <c r="G1967" s="2" t="n">
        <v>-2.03878065</v>
      </c>
      <c r="H1967" s="2" t="n">
        <v>-1.927433741</v>
      </c>
      <c r="I1967" s="2" t="n">
        <v>6790.334603</v>
      </c>
      <c r="J1967" s="2" t="n">
        <v>0.001815895</v>
      </c>
      <c r="K1967" s="2" t="n">
        <v>51.62808484</v>
      </c>
      <c r="L1967" s="2" t="n">
        <v>207.8887492</v>
      </c>
      <c r="M1967" s="2" t="n">
        <v>55.96162976</v>
      </c>
      <c r="N1967" s="2" t="n">
        <v>195.2608102</v>
      </c>
      <c r="O1967" s="2" t="n">
        <v>-0.172514934</v>
      </c>
      <c r="P1967" s="2" t="n">
        <v>-0.07139784</v>
      </c>
      <c r="Q1967" s="2" t="n">
        <v>-0.351805935</v>
      </c>
      <c r="R1967" s="2" t="n">
        <v>0.917264155</v>
      </c>
      <c r="S1967" s="2" t="n">
        <v>-0.011888955</v>
      </c>
      <c r="T1967" s="2" t="n">
        <v>-0.072905976</v>
      </c>
      <c r="U1967" s="2" t="n">
        <v>-0.004236275</v>
      </c>
      <c r="V1967" s="2" t="n">
        <v>74.18699558</v>
      </c>
      <c r="W1967" s="2" t="n">
        <v>7.773903619</v>
      </c>
      <c r="X1967" s="2" t="n">
        <v>8.623283996</v>
      </c>
      <c r="Y1967" s="2" t="n">
        <v>-0.269916896</v>
      </c>
      <c r="Z1967" s="2" t="n">
        <v>121.3793214</v>
      </c>
      <c r="AA1967" s="2" t="n">
        <v>54.34274273</v>
      </c>
      <c r="AB1967" s="2" t="s">
        <v>34</v>
      </c>
      <c r="AC1967" s="2" t="n">
        <v>25.26111197</v>
      </c>
      <c r="AD1967" s="2" t="s">
        <v>45</v>
      </c>
      <c r="AE1967" s="2" t="n">
        <v>100</v>
      </c>
      <c r="AF1967" s="3" t="b">
        <f aca="false">TRUE()</f>
        <v>1</v>
      </c>
    </row>
    <row r="1968" customFormat="false" ht="15" hidden="false" customHeight="false" outlineLevel="0" collapsed="false">
      <c r="A1968" s="2" t="s">
        <v>2004</v>
      </c>
      <c r="B1968" s="2" t="s">
        <v>33</v>
      </c>
      <c r="C1968" s="2" t="n">
        <v>-361.4415988</v>
      </c>
      <c r="D1968" s="2" t="n">
        <v>4425.11995</v>
      </c>
      <c r="E1968" s="2" t="n">
        <v>-5153.138434</v>
      </c>
      <c r="F1968" s="2" t="n">
        <v>-7.103843509</v>
      </c>
      <c r="G1968" s="2" t="n">
        <v>-2.379326439</v>
      </c>
      <c r="H1968" s="2" t="n">
        <v>-1.539550011</v>
      </c>
      <c r="I1968" s="2" t="n">
        <v>6789.888577</v>
      </c>
      <c r="J1968" s="2" t="n">
        <v>0.001860898</v>
      </c>
      <c r="K1968" s="2" t="n">
        <v>51.62659283</v>
      </c>
      <c r="L1968" s="2" t="n">
        <v>207.8824512</v>
      </c>
      <c r="M1968" s="2" t="n">
        <v>58.5170085</v>
      </c>
      <c r="N1968" s="2" t="n">
        <v>196.574713</v>
      </c>
      <c r="O1968" s="2" t="n">
        <v>-0.184240281</v>
      </c>
      <c r="P1968" s="2" t="n">
        <v>-0.04040635</v>
      </c>
      <c r="Q1968" s="2" t="n">
        <v>-0.345790875</v>
      </c>
      <c r="R1968" s="2" t="n">
        <v>0.919158048</v>
      </c>
      <c r="S1968" s="2" t="n">
        <v>-0.009151263</v>
      </c>
      <c r="T1968" s="2" t="n">
        <v>-0.060268975</v>
      </c>
      <c r="U1968" s="2" t="n">
        <v>-0.001018222</v>
      </c>
      <c r="V1968" s="2" t="n">
        <v>75.51199759</v>
      </c>
      <c r="W1968" s="2" t="n">
        <v>7.816050387</v>
      </c>
      <c r="X1968" s="2" t="n">
        <v>8.137114462</v>
      </c>
      <c r="Y1968" s="2" t="n">
        <v>0.766505596</v>
      </c>
      <c r="Z1968" s="2" t="n">
        <v>119.208353</v>
      </c>
      <c r="AA1968" s="2" t="n">
        <v>55.60825638</v>
      </c>
      <c r="AB1968" s="2" t="s">
        <v>34</v>
      </c>
      <c r="AC1968" s="2" t="n">
        <v>25.05251854</v>
      </c>
      <c r="AD1968" s="2" t="s">
        <v>45</v>
      </c>
      <c r="AE1968" s="2" t="n">
        <v>100</v>
      </c>
      <c r="AF1968" s="3" t="b">
        <f aca="false">TRUE()</f>
        <v>1</v>
      </c>
    </row>
    <row r="1969" customFormat="false" ht="15" hidden="false" customHeight="false" outlineLevel="0" collapsed="false">
      <c r="A1969" s="2" t="s">
        <v>2005</v>
      </c>
      <c r="B1969" s="2" t="s">
        <v>33</v>
      </c>
      <c r="C1969" s="2" t="n">
        <v>-786.5266575</v>
      </c>
      <c r="D1969" s="2" t="n">
        <v>4272.411311</v>
      </c>
      <c r="E1969" s="2" t="n">
        <v>-5233.695459</v>
      </c>
      <c r="F1969" s="2" t="n">
        <v>-7.060324825</v>
      </c>
      <c r="G1969" s="2" t="n">
        <v>-2.709042956</v>
      </c>
      <c r="H1969" s="2" t="n">
        <v>-1.144663415</v>
      </c>
      <c r="I1969" s="2" t="n">
        <v>6789.536562</v>
      </c>
      <c r="J1969" s="2" t="n">
        <v>0.001889012</v>
      </c>
      <c r="K1969" s="2" t="n">
        <v>51.6254158</v>
      </c>
      <c r="L1969" s="2" t="n">
        <v>207.875923</v>
      </c>
      <c r="M1969" s="2" t="n">
        <v>61.10173231</v>
      </c>
      <c r="N1969" s="2" t="n">
        <v>197.8595766</v>
      </c>
      <c r="O1969" s="2" t="n">
        <v>-0.195755745</v>
      </c>
      <c r="P1969" s="2" t="n">
        <v>-0.009367299</v>
      </c>
      <c r="Q1969" s="2" t="n">
        <v>-0.339382159</v>
      </c>
      <c r="R1969" s="2" t="n">
        <v>0.920006354</v>
      </c>
      <c r="S1969" s="2" t="n">
        <v>-0.002873374</v>
      </c>
      <c r="T1969" s="2" t="n">
        <v>-0.061380574</v>
      </c>
      <c r="U1969" s="2" t="n">
        <v>0.004071121</v>
      </c>
      <c r="V1969" s="2" t="n">
        <v>76.85626013</v>
      </c>
      <c r="W1969" s="2" t="n">
        <v>7.833936765</v>
      </c>
      <c r="X1969" s="2" t="n">
        <v>8.236548755</v>
      </c>
      <c r="Y1969" s="2" t="n">
        <v>1.659442822</v>
      </c>
      <c r="Z1969" s="2" t="n">
        <v>118.6986306</v>
      </c>
      <c r="AA1969" s="2" t="n">
        <v>54.17402851</v>
      </c>
      <c r="AB1969" s="2" t="s">
        <v>34</v>
      </c>
      <c r="AC1969" s="2" t="n">
        <v>24.90677286</v>
      </c>
      <c r="AD1969" s="2" t="s">
        <v>45</v>
      </c>
      <c r="AE1969" s="2" t="n">
        <v>100</v>
      </c>
      <c r="AF1969" s="3" t="b">
        <f aca="false">TRUE()</f>
        <v>1</v>
      </c>
    </row>
    <row r="1970" customFormat="false" ht="15" hidden="false" customHeight="false" outlineLevel="0" collapsed="false">
      <c r="A1970" s="2" t="s">
        <v>2006</v>
      </c>
      <c r="B1970" s="2" t="s">
        <v>33</v>
      </c>
      <c r="C1970" s="2" t="n">
        <v>-1208.036443</v>
      </c>
      <c r="D1970" s="2" t="n">
        <v>4100.281834</v>
      </c>
      <c r="E1970" s="2" t="n">
        <v>-5290.39368</v>
      </c>
      <c r="F1970" s="2" t="n">
        <v>-6.98471188</v>
      </c>
      <c r="G1970" s="2" t="n">
        <v>-3.026446906</v>
      </c>
      <c r="H1970" s="2" t="n">
        <v>-0.74455629</v>
      </c>
      <c r="I1970" s="2" t="n">
        <v>6789.284947</v>
      </c>
      <c r="J1970" s="2" t="n">
        <v>0.001899721</v>
      </c>
      <c r="K1970" s="2" t="n">
        <v>51.62457521</v>
      </c>
      <c r="L1970" s="2" t="n">
        <v>207.8692205</v>
      </c>
      <c r="M1970" s="2" t="n">
        <v>63.66554908</v>
      </c>
      <c r="N1970" s="2" t="n">
        <v>199.1656716</v>
      </c>
      <c r="O1970" s="2" t="n">
        <v>-0.207048542</v>
      </c>
      <c r="P1970" s="2" t="n">
        <v>0.021684353</v>
      </c>
      <c r="Q1970" s="2" t="n">
        <v>-0.332586909</v>
      </c>
      <c r="R1970" s="2" t="n">
        <v>0.919807936</v>
      </c>
      <c r="S1970" s="2" t="n">
        <v>-0.004874158</v>
      </c>
      <c r="T1970" s="2" t="n">
        <v>-0.060532868</v>
      </c>
      <c r="U1970" s="2" t="n">
        <v>-0.006561169</v>
      </c>
      <c r="V1970" s="2" t="n">
        <v>78.25371692</v>
      </c>
      <c r="W1970" s="2" t="n">
        <v>7.889272376</v>
      </c>
      <c r="X1970" s="2" t="n">
        <v>8.502422366</v>
      </c>
      <c r="Y1970" s="2" t="n">
        <v>2.839402248</v>
      </c>
      <c r="Z1970" s="2" t="n">
        <v>124.6402122</v>
      </c>
      <c r="AA1970" s="2" t="n">
        <v>57.56228632</v>
      </c>
      <c r="AB1970" s="2" t="s">
        <v>34</v>
      </c>
      <c r="AC1970" s="2" t="n">
        <v>25.60586455</v>
      </c>
      <c r="AD1970" s="2" t="s">
        <v>45</v>
      </c>
      <c r="AE1970" s="2" t="n">
        <v>100</v>
      </c>
      <c r="AF1970" s="3" t="b">
        <f aca="false">TRUE()</f>
        <v>1</v>
      </c>
    </row>
    <row r="1971" customFormat="false" ht="15" hidden="false" customHeight="false" outlineLevel="0" collapsed="false">
      <c r="A1971" s="2" t="s">
        <v>2007</v>
      </c>
      <c r="B1971" s="2" t="s">
        <v>33</v>
      </c>
      <c r="C1971" s="2" t="n">
        <v>-1624.054744</v>
      </c>
      <c r="D1971" s="2" t="n">
        <v>3909.513419</v>
      </c>
      <c r="E1971" s="2" t="n">
        <v>-5322.973924</v>
      </c>
      <c r="F1971" s="2" t="n">
        <v>-6.877342973</v>
      </c>
      <c r="G1971" s="2" t="n">
        <v>-3.330109611</v>
      </c>
      <c r="H1971" s="2" t="n">
        <v>-0.341033602</v>
      </c>
      <c r="I1971" s="2" t="n">
        <v>6789.138315</v>
      </c>
      <c r="J1971" s="2" t="n">
        <v>0.001892859</v>
      </c>
      <c r="K1971" s="2" t="n">
        <v>51.62408643</v>
      </c>
      <c r="L1971" s="2" t="n">
        <v>207.8624032</v>
      </c>
      <c r="M1971" s="2" t="n">
        <v>66.1590456</v>
      </c>
      <c r="N1971" s="2" t="n">
        <v>200.5424269</v>
      </c>
      <c r="O1971" s="2" t="n">
        <v>-0.218106126</v>
      </c>
      <c r="P1971" s="2" t="n">
        <v>0.052713616</v>
      </c>
      <c r="Q1971" s="2" t="n">
        <v>-0.325412676</v>
      </c>
      <c r="R1971" s="2" t="n">
        <v>0.918562781</v>
      </c>
      <c r="S1971" s="2" t="n">
        <v>0.011266676</v>
      </c>
      <c r="T1971" s="2" t="n">
        <v>-0.058350288</v>
      </c>
      <c r="U1971" s="2" t="n">
        <v>0.005291778</v>
      </c>
      <c r="V1971" s="2" t="n">
        <v>79.52610554</v>
      </c>
      <c r="W1971" s="2" t="n">
        <v>7.917403569</v>
      </c>
      <c r="X1971" s="2" t="n">
        <v>7.713975017</v>
      </c>
      <c r="Y1971" s="2" t="n">
        <v>3.533332724</v>
      </c>
      <c r="Z1971" s="2" t="n">
        <v>115.5886334</v>
      </c>
      <c r="AA1971" s="2" t="n">
        <v>54.5139801</v>
      </c>
      <c r="AB1971" s="2" t="s">
        <v>34</v>
      </c>
      <c r="AC1971" s="2" t="n">
        <v>25.7631617</v>
      </c>
      <c r="AD1971" s="2" t="s">
        <v>45</v>
      </c>
      <c r="AE1971" s="2" t="n">
        <v>100</v>
      </c>
      <c r="AF1971" s="3" t="b">
        <f aca="false">TRUE()</f>
        <v>1</v>
      </c>
    </row>
    <row r="1972" customFormat="false" ht="15" hidden="false" customHeight="false" outlineLevel="0" collapsed="false">
      <c r="A1972" s="2" t="s">
        <v>2008</v>
      </c>
      <c r="B1972" s="2" t="s">
        <v>33</v>
      </c>
      <c r="C1972" s="2" t="n">
        <v>-2032.689856</v>
      </c>
      <c r="D1972" s="2" t="n">
        <v>3700.971905</v>
      </c>
      <c r="E1972" s="2" t="n">
        <v>-5331.285808</v>
      </c>
      <c r="F1972" s="2" t="n">
        <v>-6.738696271</v>
      </c>
      <c r="G1972" s="2" t="n">
        <v>-3.618662863</v>
      </c>
      <c r="H1972" s="2" t="n">
        <v>0.064084539</v>
      </c>
      <c r="I1972" s="2" t="n">
        <v>6789.099358</v>
      </c>
      <c r="J1972" s="2" t="n">
        <v>0.001868622</v>
      </c>
      <c r="K1972" s="2" t="n">
        <v>51.62395844</v>
      </c>
      <c r="L1972" s="2" t="n">
        <v>207.8555324</v>
      </c>
      <c r="M1972" s="2" t="n">
        <v>68.53042842</v>
      </c>
      <c r="N1972" s="2" t="n">
        <v>202.0416496</v>
      </c>
      <c r="O1972" s="2" t="n">
        <v>-0.228916202</v>
      </c>
      <c r="P1972" s="2" t="n">
        <v>0.083685509</v>
      </c>
      <c r="Q1972" s="2" t="n">
        <v>-0.317867444</v>
      </c>
      <c r="R1972" s="2" t="n">
        <v>0.91627201</v>
      </c>
      <c r="S1972" s="2" t="n">
        <v>0.000696067</v>
      </c>
      <c r="T1972" s="2" t="n">
        <v>-0.065428104</v>
      </c>
      <c r="U1972" s="2" t="n">
        <v>-0.002504241</v>
      </c>
      <c r="V1972" s="2" t="n">
        <v>80.91154826</v>
      </c>
      <c r="W1972" s="2" t="n">
        <v>7.956800463</v>
      </c>
      <c r="X1972" s="2" t="n">
        <v>8.357787935</v>
      </c>
      <c r="Y1972" s="2" t="n">
        <v>4.186500619</v>
      </c>
      <c r="Z1972" s="2" t="n">
        <v>123.7390941</v>
      </c>
      <c r="AA1972" s="2" t="n">
        <v>57.23784322</v>
      </c>
      <c r="AB1972" s="2" t="s">
        <v>34</v>
      </c>
      <c r="AC1972" s="2" t="n">
        <v>25.00366854</v>
      </c>
      <c r="AD1972" s="2" t="s">
        <v>45</v>
      </c>
      <c r="AE1972" s="2" t="n">
        <v>100</v>
      </c>
      <c r="AF1972" s="3" t="b">
        <f aca="false">TRUE()</f>
        <v>1</v>
      </c>
    </row>
    <row r="1973" customFormat="false" ht="15" hidden="false" customHeight="false" outlineLevel="0" collapsed="false">
      <c r="A1973" s="2" t="s">
        <v>2009</v>
      </c>
      <c r="B1973" s="2" t="s">
        <v>33</v>
      </c>
      <c r="C1973" s="2" t="n">
        <v>-2432.08291</v>
      </c>
      <c r="D1973" s="2" t="n">
        <v>3475.603263</v>
      </c>
      <c r="E1973" s="2" t="n">
        <v>-5315.288425</v>
      </c>
      <c r="F1973" s="2" t="n">
        <v>-6.569387847</v>
      </c>
      <c r="G1973" s="2" t="n">
        <v>-3.890804563</v>
      </c>
      <c r="H1973" s="2" t="n">
        <v>0.468970392</v>
      </c>
      <c r="I1973" s="2" t="n">
        <v>6789.168829</v>
      </c>
      <c r="J1973" s="2" t="n">
        <v>0.00182759</v>
      </c>
      <c r="K1973" s="2" t="n">
        <v>51.62419368</v>
      </c>
      <c r="L1973" s="2" t="n">
        <v>207.8486705</v>
      </c>
      <c r="M1973" s="2" t="n">
        <v>70.72218109</v>
      </c>
      <c r="N1973" s="2" t="n">
        <v>203.7208679</v>
      </c>
      <c r="O1973" s="2" t="n">
        <v>-0.239466734</v>
      </c>
      <c r="P1973" s="2" t="n">
        <v>0.114565091</v>
      </c>
      <c r="Q1973" s="2" t="n">
        <v>-0.309959617</v>
      </c>
      <c r="R1973" s="2" t="n">
        <v>0.912937872</v>
      </c>
      <c r="S1973" s="2" t="n">
        <v>-0.007558937</v>
      </c>
      <c r="T1973" s="2" t="n">
        <v>-0.068972287</v>
      </c>
      <c r="U1973" s="2" t="n">
        <v>-0.03103096</v>
      </c>
      <c r="V1973" s="2" t="n">
        <v>82.18698374</v>
      </c>
      <c r="W1973" s="2" t="n">
        <v>7.921979464</v>
      </c>
      <c r="X1973" s="2" t="n">
        <v>7.727980526</v>
      </c>
      <c r="Y1973" s="2" t="n">
        <v>4.973971496</v>
      </c>
      <c r="Z1973" s="2" t="n">
        <v>115.0285823</v>
      </c>
      <c r="AA1973" s="2" t="n">
        <v>53.80767929</v>
      </c>
      <c r="AB1973" s="2" t="s">
        <v>34</v>
      </c>
      <c r="AC1973" s="2" t="n">
        <v>25.19343227</v>
      </c>
      <c r="AD1973" s="2" t="s">
        <v>45</v>
      </c>
      <c r="AE1973" s="2" t="n">
        <v>100</v>
      </c>
      <c r="AF1973" s="3" t="b">
        <f aca="false">TRUE()</f>
        <v>1</v>
      </c>
    </row>
    <row r="1974" customFormat="false" ht="15" hidden="false" customHeight="false" outlineLevel="0" collapsed="false">
      <c r="A1974" s="2" t="s">
        <v>2010</v>
      </c>
      <c r="B1974" s="2" t="s">
        <v>33</v>
      </c>
      <c r="C1974" s="2" t="n">
        <v>-2820.416083</v>
      </c>
      <c r="D1974" s="2" t="n">
        <v>3234.429473</v>
      </c>
      <c r="E1974" s="2" t="n">
        <v>-5275.050571</v>
      </c>
      <c r="F1974" s="2" t="n">
        <v>-6.370169265</v>
      </c>
      <c r="G1974" s="2" t="n">
        <v>-4.145304137</v>
      </c>
      <c r="H1974" s="2" t="n">
        <v>0.871796129</v>
      </c>
      <c r="I1974" s="2" t="n">
        <v>6789.345525</v>
      </c>
      <c r="J1974" s="2" t="n">
        <v>0.001770761</v>
      </c>
      <c r="K1974" s="2" t="n">
        <v>51.62478795</v>
      </c>
      <c r="L1974" s="2" t="n">
        <v>207.8418799</v>
      </c>
      <c r="M1974" s="2" t="n">
        <v>72.66728986</v>
      </c>
      <c r="N1974" s="2" t="n">
        <v>205.6471055</v>
      </c>
      <c r="O1974" s="2" t="n">
        <v>-0.249745957</v>
      </c>
      <c r="P1974" s="2" t="n">
        <v>0.145317492</v>
      </c>
      <c r="Q1974" s="2" t="n">
        <v>-0.301698014</v>
      </c>
      <c r="R1974" s="2" t="n">
        <v>0.908563752</v>
      </c>
      <c r="S1974" s="2" t="n">
        <v>0.005163674</v>
      </c>
      <c r="T1974" s="2" t="n">
        <v>-0.059530106</v>
      </c>
      <c r="U1974" s="2" t="n">
        <v>0.011091267</v>
      </c>
      <c r="V1974" s="2" t="n">
        <v>83.50299304</v>
      </c>
      <c r="W1974" s="2" t="n">
        <v>8.011818706</v>
      </c>
      <c r="X1974" s="2" t="n">
        <v>7.884407843</v>
      </c>
      <c r="Y1974" s="2" t="n">
        <v>6.243071116</v>
      </c>
      <c r="Z1974" s="2" t="n">
        <v>117.4474714</v>
      </c>
      <c r="AA1974" s="2" t="n">
        <v>54.27902513</v>
      </c>
      <c r="AB1974" s="2" t="s">
        <v>34</v>
      </c>
      <c r="AC1974" s="2" t="n">
        <v>24.91317907</v>
      </c>
      <c r="AD1974" s="2" t="s">
        <v>45</v>
      </c>
      <c r="AE1974" s="2" t="n">
        <v>100</v>
      </c>
      <c r="AF1974" s="3" t="b">
        <f aca="false">TRUE()</f>
        <v>1</v>
      </c>
    </row>
    <row r="1975" customFormat="false" ht="15" hidden="false" customHeight="false" outlineLevel="0" collapsed="false">
      <c r="A1975" s="2" t="s">
        <v>2011</v>
      </c>
      <c r="B1975" s="2" t="s">
        <v>33</v>
      </c>
      <c r="C1975" s="2" t="n">
        <v>-3195.92064</v>
      </c>
      <c r="D1975" s="2" t="n">
        <v>2978.544072</v>
      </c>
      <c r="E1975" s="2" t="n">
        <v>-5210.750527</v>
      </c>
      <c r="F1975" s="2" t="n">
        <v>-6.141924712</v>
      </c>
      <c r="G1975" s="2" t="n">
        <v>-4.381007739</v>
      </c>
      <c r="H1975" s="2" t="n">
        <v>1.270741404</v>
      </c>
      <c r="I1975" s="2" t="n">
        <v>6789.626308</v>
      </c>
      <c r="J1975" s="2" t="n">
        <v>0.001699594</v>
      </c>
      <c r="K1975" s="2" t="n">
        <v>51.62573057</v>
      </c>
      <c r="L1975" s="2" t="n">
        <v>207.8352214</v>
      </c>
      <c r="M1975" s="2" t="n">
        <v>74.28476308</v>
      </c>
      <c r="N1975" s="2" t="n">
        <v>207.9013631</v>
      </c>
      <c r="O1975" s="2" t="n">
        <v>-0.259742386</v>
      </c>
      <c r="P1975" s="2" t="n">
        <v>0.175907952</v>
      </c>
      <c r="Q1975" s="2" t="n">
        <v>-0.293091862</v>
      </c>
      <c r="R1975" s="2" t="n">
        <v>0.903154165</v>
      </c>
      <c r="S1975" s="2" t="n">
        <v>0.005304065</v>
      </c>
      <c r="T1975" s="2" t="n">
        <v>-0.072066211</v>
      </c>
      <c r="U1975" s="2" t="n">
        <v>-0.010880046</v>
      </c>
      <c r="V1975" s="2" t="n">
        <v>84.76817435</v>
      </c>
      <c r="W1975" s="2" t="n">
        <v>8.025716975</v>
      </c>
      <c r="X1975" s="2" t="n">
        <v>7.566763591</v>
      </c>
      <c r="Y1975" s="2" t="n">
        <v>6.793729565</v>
      </c>
      <c r="Z1975" s="2" t="n">
        <v>116.9434177</v>
      </c>
      <c r="AA1975" s="2" t="n">
        <v>56.2147147</v>
      </c>
      <c r="AB1975" s="2" t="s">
        <v>34</v>
      </c>
      <c r="AC1975" s="2" t="n">
        <v>25.21955735</v>
      </c>
      <c r="AD1975" s="2" t="s">
        <v>45</v>
      </c>
      <c r="AE1975" s="2" t="n">
        <v>100</v>
      </c>
      <c r="AF1975" s="3" t="b">
        <f aca="false">TRUE()</f>
        <v>1</v>
      </c>
    </row>
    <row r="1976" customFormat="false" ht="15" hidden="false" customHeight="false" outlineLevel="0" collapsed="false">
      <c r="A1976" s="2" t="s">
        <v>2012</v>
      </c>
      <c r="B1976" s="2" t="s">
        <v>33</v>
      </c>
      <c r="C1976" s="2" t="n">
        <v>-3556.884797</v>
      </c>
      <c r="D1976" s="2" t="n">
        <v>2709.107398</v>
      </c>
      <c r="E1976" s="2" t="n">
        <v>-5122.675382</v>
      </c>
      <c r="F1976" s="2" t="n">
        <v>-5.885667655</v>
      </c>
      <c r="G1976" s="2" t="n">
        <v>-4.596843212</v>
      </c>
      <c r="H1976" s="2" t="n">
        <v>1.664000933</v>
      </c>
      <c r="I1976" s="2" t="n">
        <v>6790.006156</v>
      </c>
      <c r="J1976" s="2" t="n">
        <v>0.001616073</v>
      </c>
      <c r="K1976" s="2" t="n">
        <v>51.62700448</v>
      </c>
      <c r="L1976" s="2" t="n">
        <v>207.8287537</v>
      </c>
      <c r="M1976" s="2" t="n">
        <v>75.47427833</v>
      </c>
      <c r="N1976" s="2" t="n">
        <v>210.5839707</v>
      </c>
      <c r="O1976" s="2" t="n">
        <v>-0.269444827</v>
      </c>
      <c r="P1976" s="2" t="n">
        <v>0.206301849</v>
      </c>
      <c r="Q1976" s="2" t="n">
        <v>-0.284150788</v>
      </c>
      <c r="R1976" s="2" t="n">
        <v>0.896714761</v>
      </c>
      <c r="S1976" s="2" t="n">
        <v>-0.00975473</v>
      </c>
      <c r="T1976" s="2" t="n">
        <v>-0.062033081</v>
      </c>
      <c r="U1976" s="2" t="n">
        <v>-0.007986669</v>
      </c>
      <c r="V1976" s="2" t="n">
        <v>86.07141521</v>
      </c>
      <c r="W1976" s="2" t="n">
        <v>8.086361383</v>
      </c>
      <c r="X1976" s="2" t="n">
        <v>7.735934417</v>
      </c>
      <c r="Y1976" s="2" t="n">
        <v>7.277482071</v>
      </c>
      <c r="Z1976" s="2" t="n">
        <v>117.999731</v>
      </c>
      <c r="AA1976" s="2" t="n">
        <v>55.44416963</v>
      </c>
      <c r="AB1976" s="2" t="s">
        <v>34</v>
      </c>
      <c r="AC1976" s="2" t="n">
        <v>25.22525711</v>
      </c>
      <c r="AD1976" s="2" t="s">
        <v>45</v>
      </c>
      <c r="AE1976" s="2" t="n">
        <v>100</v>
      </c>
      <c r="AF1976" s="3" t="b">
        <f aca="false">TRUE()</f>
        <v>1</v>
      </c>
    </row>
    <row r="1977" customFormat="false" ht="15" hidden="false" customHeight="false" outlineLevel="0" collapsed="false">
      <c r="A1977" s="2" t="s">
        <v>2013</v>
      </c>
      <c r="B1977" s="2" t="s">
        <v>33</v>
      </c>
      <c r="C1977" s="2" t="n">
        <v>-3901.66136</v>
      </c>
      <c r="D1977" s="2" t="n">
        <v>2427.341551</v>
      </c>
      <c r="E1977" s="2" t="n">
        <v>-5011.219898</v>
      </c>
      <c r="F1977" s="2" t="n">
        <v>-5.602537036</v>
      </c>
      <c r="G1977" s="2" t="n">
        <v>-4.791824816</v>
      </c>
      <c r="H1977" s="2" t="n">
        <v>2.049792087</v>
      </c>
      <c r="I1977" s="2" t="n">
        <v>6790.478251</v>
      </c>
      <c r="J1977" s="2" t="n">
        <v>0.001522804</v>
      </c>
      <c r="K1977" s="2" t="n">
        <v>51.62858659</v>
      </c>
      <c r="L1977" s="2" t="n">
        <v>207.8225322</v>
      </c>
      <c r="M1977" s="2" t="n">
        <v>76.11014511</v>
      </c>
      <c r="N1977" s="2" t="n">
        <v>213.8206263</v>
      </c>
      <c r="O1977" s="2" t="n">
        <v>-0.278842388</v>
      </c>
      <c r="P1977" s="2" t="n">
        <v>0.236464737</v>
      </c>
      <c r="Q1977" s="2" t="n">
        <v>-0.27488481</v>
      </c>
      <c r="R1977" s="2" t="n">
        <v>0.889252322</v>
      </c>
      <c r="S1977" s="2" t="n">
        <v>0.010217036</v>
      </c>
      <c r="T1977" s="2" t="n">
        <v>-0.064942891</v>
      </c>
      <c r="U1977" s="2" t="n">
        <v>-0.017654146</v>
      </c>
      <c r="V1977" s="2" t="n">
        <v>87.40114489</v>
      </c>
      <c r="W1977" s="2" t="n">
        <v>8.128453287</v>
      </c>
      <c r="X1977" s="2" t="n">
        <v>7.852296423</v>
      </c>
      <c r="Y1977" s="2" t="n">
        <v>7.704821292</v>
      </c>
      <c r="Z1977" s="2" t="n">
        <v>118.1894883</v>
      </c>
      <c r="AA1977" s="2" t="n">
        <v>54.36246358</v>
      </c>
      <c r="AB1977" s="2" t="s">
        <v>34</v>
      </c>
      <c r="AC1977" s="2" t="n">
        <v>24.07161758</v>
      </c>
      <c r="AD1977" s="2" t="s">
        <v>45</v>
      </c>
      <c r="AE1977" s="2" t="n">
        <v>100</v>
      </c>
      <c r="AF1977" s="3" t="b">
        <f aca="false">TRUE()</f>
        <v>1</v>
      </c>
    </row>
    <row r="1978" customFormat="false" ht="15" hidden="false" customHeight="false" outlineLevel="0" collapsed="false">
      <c r="A1978" s="2" t="s">
        <v>2014</v>
      </c>
      <c r="B1978" s="2" t="s">
        <v>33</v>
      </c>
      <c r="C1978" s="2" t="n">
        <v>-4228.675131</v>
      </c>
      <c r="D1978" s="2" t="n">
        <v>2134.525066</v>
      </c>
      <c r="E1978" s="2" t="n">
        <v>-4876.884924</v>
      </c>
      <c r="F1978" s="2" t="n">
        <v>-5.293792992</v>
      </c>
      <c r="G1978" s="2" t="n">
        <v>-4.965057697</v>
      </c>
      <c r="H1978" s="2" t="n">
        <v>2.426362471</v>
      </c>
      <c r="I1978" s="2" t="n">
        <v>6791.034094</v>
      </c>
      <c r="J1978" s="2" t="n">
        <v>0.001423142</v>
      </c>
      <c r="K1978" s="2" t="n">
        <v>51.63044819</v>
      </c>
      <c r="L1978" s="2" t="n">
        <v>207.8166074</v>
      </c>
      <c r="M1978" s="2" t="n">
        <v>76.03575595</v>
      </c>
      <c r="N1978" s="2" t="n">
        <v>217.7679444</v>
      </c>
      <c r="O1978" s="2" t="n">
        <v>-0.287924491</v>
      </c>
      <c r="P1978" s="2" t="n">
        <v>0.266362381</v>
      </c>
      <c r="Q1978" s="2" t="n">
        <v>-0.265304329</v>
      </c>
      <c r="R1978" s="2" t="n">
        <v>0.880774762</v>
      </c>
      <c r="S1978" s="2" t="n">
        <v>-0.014311458</v>
      </c>
      <c r="T1978" s="2" t="n">
        <v>-0.067061849</v>
      </c>
      <c r="U1978" s="2" t="n">
        <v>-0.008959809</v>
      </c>
      <c r="V1978" s="2" t="n">
        <v>88.71594866</v>
      </c>
      <c r="W1978" s="2" t="n">
        <v>8.137573054</v>
      </c>
      <c r="X1978" s="2" t="n">
        <v>7.755454909</v>
      </c>
      <c r="Y1978" s="2" t="n">
        <v>8.974257079</v>
      </c>
      <c r="Z1978" s="2" t="n">
        <v>117.3158194</v>
      </c>
      <c r="AA1978" s="2" t="n">
        <v>54.20523855</v>
      </c>
      <c r="AB1978" s="2" t="s">
        <v>34</v>
      </c>
      <c r="AC1978" s="2" t="n">
        <v>24.52176633</v>
      </c>
      <c r="AD1978" s="2" t="s">
        <v>45</v>
      </c>
      <c r="AE1978" s="2" t="n">
        <v>100</v>
      </c>
      <c r="AF1978" s="3" t="b">
        <f aca="false">TRUE()</f>
        <v>1</v>
      </c>
    </row>
    <row r="1979" customFormat="false" ht="15" hidden="false" customHeight="false" outlineLevel="0" collapsed="false">
      <c r="A1979" s="2" t="s">
        <v>2015</v>
      </c>
      <c r="B1979" s="2" t="s">
        <v>33</v>
      </c>
      <c r="C1979" s="2" t="n">
        <v>-4536.430039</v>
      </c>
      <c r="D1979" s="2" t="n">
        <v>1831.987337</v>
      </c>
      <c r="E1979" s="2" t="n">
        <v>-4720.27536</v>
      </c>
      <c r="F1979" s="2" t="n">
        <v>-4.960812075</v>
      </c>
      <c r="G1979" s="2" t="n">
        <v>-5.115742084</v>
      </c>
      <c r="H1979" s="2" t="n">
        <v>2.791997498</v>
      </c>
      <c r="I1979" s="2" t="n">
        <v>6791.66366</v>
      </c>
      <c r="J1979" s="2" t="n">
        <v>0.001321375</v>
      </c>
      <c r="K1979" s="2" t="n">
        <v>51.63255545</v>
      </c>
      <c r="L1979" s="2" t="n">
        <v>207.8110249</v>
      </c>
      <c r="M1979" s="2" t="n">
        <v>75.06209587</v>
      </c>
      <c r="N1979" s="2" t="n">
        <v>222.6149468</v>
      </c>
      <c r="O1979" s="2" t="n">
        <v>-0.296680879</v>
      </c>
      <c r="P1979" s="2" t="n">
        <v>0.295960792</v>
      </c>
      <c r="Q1979" s="2" t="n">
        <v>-0.255420121</v>
      </c>
      <c r="R1979" s="2" t="n">
        <v>0.871291127</v>
      </c>
      <c r="S1979" s="2" t="n">
        <v>-0.01205396</v>
      </c>
      <c r="T1979" s="2" t="n">
        <v>-0.064569836</v>
      </c>
      <c r="U1979" s="2" t="n">
        <v>0.012694965</v>
      </c>
      <c r="V1979" s="2" t="n">
        <v>89.98984153</v>
      </c>
      <c r="W1979" s="2" t="n">
        <v>8.12348015</v>
      </c>
      <c r="X1979" s="2" t="n">
        <v>7.527175133</v>
      </c>
      <c r="Y1979" s="2" t="n">
        <v>9.630989383</v>
      </c>
      <c r="Z1979" s="2" t="n">
        <v>116.1960616</v>
      </c>
      <c r="AA1979" s="2" t="n">
        <v>55.04920383</v>
      </c>
      <c r="AB1979" s="2" t="s">
        <v>34</v>
      </c>
      <c r="AC1979" s="2" t="n">
        <v>25.04772384</v>
      </c>
      <c r="AD1979" s="2" t="s">
        <v>45</v>
      </c>
      <c r="AE1979" s="2" t="n">
        <v>100</v>
      </c>
      <c r="AF1979" s="3" t="b">
        <f aca="false">TRUE()</f>
        <v>1</v>
      </c>
    </row>
    <row r="1980" customFormat="false" ht="15" hidden="false" customHeight="false" outlineLevel="0" collapsed="false">
      <c r="A1980" s="2" t="s">
        <v>2016</v>
      </c>
      <c r="B1980" s="2" t="s">
        <v>33</v>
      </c>
      <c r="C1980" s="2" t="n">
        <v>-4823.515965</v>
      </c>
      <c r="D1980" s="2" t="n">
        <v>1521.102793</v>
      </c>
      <c r="E1980" s="2" t="n">
        <v>-4542.097652</v>
      </c>
      <c r="F1980" s="2" t="n">
        <v>-4.605081982</v>
      </c>
      <c r="G1980" s="2" t="n">
        <v>-5.243177187</v>
      </c>
      <c r="H1980" s="2" t="n">
        <v>3.145027919</v>
      </c>
      <c r="I1980" s="2" t="n">
        <v>6792.355565</v>
      </c>
      <c r="J1980" s="2" t="n">
        <v>0.001222913</v>
      </c>
      <c r="K1980" s="2" t="n">
        <v>51.63487004</v>
      </c>
      <c r="L1980" s="2" t="n">
        <v>207.8058238</v>
      </c>
      <c r="M1980" s="2" t="n">
        <v>72.97887618</v>
      </c>
      <c r="N1980" s="2" t="n">
        <v>228.5719296</v>
      </c>
      <c r="O1980" s="2" t="n">
        <v>-0.305101628</v>
      </c>
      <c r="P1980" s="2" t="n">
        <v>0.325226261</v>
      </c>
      <c r="Q1980" s="2" t="n">
        <v>-0.245243323</v>
      </c>
      <c r="R1980" s="2" t="n">
        <v>0.860811587</v>
      </c>
      <c r="S1980" s="2" t="n">
        <v>0.004641663</v>
      </c>
      <c r="T1980" s="2" t="n">
        <v>-0.065115193</v>
      </c>
      <c r="U1980" s="2" t="n">
        <v>0.002173763</v>
      </c>
      <c r="V1980" s="2" t="n">
        <v>91.38211676</v>
      </c>
      <c r="W1980" s="2" t="n">
        <v>8.194508155</v>
      </c>
      <c r="X1980" s="2" t="n">
        <v>8.155365743</v>
      </c>
      <c r="Y1980" s="2" t="n">
        <v>10.41841618</v>
      </c>
      <c r="Z1980" s="2" t="n">
        <v>121.3892039</v>
      </c>
      <c r="AA1980" s="2" t="n">
        <v>54.55999279</v>
      </c>
      <c r="AB1980" s="2" t="s">
        <v>34</v>
      </c>
      <c r="AC1980" s="2" t="n">
        <v>25.08875855</v>
      </c>
      <c r="AD1980" s="2" t="s">
        <v>45</v>
      </c>
      <c r="AE1980" s="2" t="n">
        <v>100</v>
      </c>
      <c r="AF1980" s="3" t="b">
        <f aca="false">TRUE()</f>
        <v>1</v>
      </c>
    </row>
    <row r="1981" customFormat="false" ht="15" hidden="false" customHeight="false" outlineLevel="0" collapsed="false">
      <c r="A1981" s="2" t="s">
        <v>2017</v>
      </c>
      <c r="B1981" s="2" t="s">
        <v>33</v>
      </c>
      <c r="C1981" s="2" t="n">
        <v>-5088.615245</v>
      </c>
      <c r="D1981" s="2" t="n">
        <v>1203.284848</v>
      </c>
      <c r="E1981" s="2" t="n">
        <v>-4343.156858</v>
      </c>
      <c r="F1981" s="2" t="n">
        <v>-4.22819577</v>
      </c>
      <c r="G1981" s="2" t="n">
        <v>-5.346764783</v>
      </c>
      <c r="H1981" s="2" t="n">
        <v>3.483837295</v>
      </c>
      <c r="I1981" s="2" t="n">
        <v>6793.097278</v>
      </c>
      <c r="J1981" s="2" t="n">
        <v>0.001134415</v>
      </c>
      <c r="K1981" s="2" t="n">
        <v>51.63734982</v>
      </c>
      <c r="L1981" s="2" t="n">
        <v>207.8010364</v>
      </c>
      <c r="M1981" s="2" t="n">
        <v>69.59469197</v>
      </c>
      <c r="N1981" s="2" t="n">
        <v>235.8303053</v>
      </c>
      <c r="O1981" s="2" t="n">
        <v>-0.31317716</v>
      </c>
      <c r="P1981" s="2" t="n">
        <v>0.354125396</v>
      </c>
      <c r="Q1981" s="2" t="n">
        <v>-0.234785428</v>
      </c>
      <c r="R1981" s="2" t="n">
        <v>0.849347439</v>
      </c>
      <c r="S1981" s="2" t="n">
        <v>0.014789657</v>
      </c>
      <c r="T1981" s="2" t="n">
        <v>-0.062068419</v>
      </c>
      <c r="U1981" s="2" t="n">
        <v>-0.002331275</v>
      </c>
      <c r="V1981" s="2" t="n">
        <v>92.64690683</v>
      </c>
      <c r="W1981" s="2" t="n">
        <v>8.240366423</v>
      </c>
      <c r="X1981" s="2" t="n">
        <v>7.367381505</v>
      </c>
      <c r="Y1981" s="2" t="n">
        <v>11.02557495</v>
      </c>
      <c r="Z1981" s="2" t="n">
        <v>116.0503145</v>
      </c>
      <c r="AA1981" s="2" t="n">
        <v>55.34039137</v>
      </c>
      <c r="AB1981" s="2" t="s">
        <v>34</v>
      </c>
      <c r="AC1981" s="2" t="n">
        <v>24.63283161</v>
      </c>
      <c r="AD1981" s="2" t="s">
        <v>45</v>
      </c>
      <c r="AE1981" s="2" t="n">
        <v>100</v>
      </c>
      <c r="AF1981" s="3" t="b">
        <f aca="false">TRUE()</f>
        <v>1</v>
      </c>
    </row>
    <row r="1982" customFormat="false" ht="15" hidden="false" customHeight="false" outlineLevel="0" collapsed="false">
      <c r="A1982" s="2" t="s">
        <v>2018</v>
      </c>
      <c r="B1982" s="2" t="s">
        <v>33</v>
      </c>
      <c r="C1982" s="2" t="n">
        <v>-5330.508799</v>
      </c>
      <c r="D1982" s="2" t="n">
        <v>879.9796489</v>
      </c>
      <c r="E1982" s="2" t="n">
        <v>-4124.353249</v>
      </c>
      <c r="F1982" s="2" t="n">
        <v>-3.831845554</v>
      </c>
      <c r="G1982" s="2" t="n">
        <v>-5.426012439</v>
      </c>
      <c r="H1982" s="2" t="n">
        <v>3.806869389</v>
      </c>
      <c r="I1982" s="2" t="n">
        <v>6793.875335</v>
      </c>
      <c r="J1982" s="2" t="n">
        <v>0.001063597</v>
      </c>
      <c r="K1982" s="2" t="n">
        <v>51.63994962</v>
      </c>
      <c r="L1982" s="2" t="n">
        <v>207.7966874</v>
      </c>
      <c r="M1982" s="2" t="n">
        <v>64.82670339</v>
      </c>
      <c r="N1982" s="2" t="n">
        <v>244.4729222</v>
      </c>
      <c r="O1982" s="2" t="n">
        <v>-0.320898254</v>
      </c>
      <c r="P1982" s="2" t="n">
        <v>0.382625162</v>
      </c>
      <c r="Q1982" s="2" t="n">
        <v>-0.224058269</v>
      </c>
      <c r="R1982" s="2" t="n">
        <v>0.8369111</v>
      </c>
      <c r="S1982" s="2" t="n">
        <v>-0.012869403</v>
      </c>
      <c r="T1982" s="2" t="n">
        <v>-0.071019087</v>
      </c>
      <c r="U1982" s="2" t="n">
        <v>-0.028631999</v>
      </c>
      <c r="V1982" s="2" t="n">
        <v>93.89380386</v>
      </c>
      <c r="W1982" s="2" t="n">
        <v>8.289417521</v>
      </c>
      <c r="X1982" s="2" t="n">
        <v>7.220176509</v>
      </c>
      <c r="Y1982" s="2" t="n">
        <v>12.22435044</v>
      </c>
      <c r="Z1982" s="2" t="n">
        <v>116.3407417</v>
      </c>
      <c r="AA1982" s="2" t="n">
        <v>56.48968408</v>
      </c>
      <c r="AB1982" s="2" t="s">
        <v>34</v>
      </c>
      <c r="AC1982" s="2" t="n">
        <v>25.71936663</v>
      </c>
      <c r="AD1982" s="2" t="s">
        <v>45</v>
      </c>
      <c r="AE1982" s="2" t="n">
        <v>100</v>
      </c>
      <c r="AF1982" s="3" t="b">
        <f aca="false">TRUE()</f>
        <v>1</v>
      </c>
    </row>
    <row r="1983" customFormat="false" ht="15" hidden="false" customHeight="false" outlineLevel="0" collapsed="false">
      <c r="A1983" s="2" t="s">
        <v>2019</v>
      </c>
      <c r="B1983" s="2" t="s">
        <v>33</v>
      </c>
      <c r="C1983" s="2" t="n">
        <v>-5548.081876</v>
      </c>
      <c r="D1983" s="2" t="n">
        <v>552.6596434</v>
      </c>
      <c r="E1983" s="2" t="n">
        <v>-3886.678482</v>
      </c>
      <c r="F1983" s="2" t="n">
        <v>-3.417815678</v>
      </c>
      <c r="G1983" s="2" t="n">
        <v>-5.480536369</v>
      </c>
      <c r="H1983" s="2" t="n">
        <v>4.112635427</v>
      </c>
      <c r="I1983" s="2" t="n">
        <v>6794.675586</v>
      </c>
      <c r="J1983" s="2" t="n">
        <v>0.001018321</v>
      </c>
      <c r="K1983" s="2" t="n">
        <v>51.642622</v>
      </c>
      <c r="L1983" s="2" t="n">
        <v>207.7927937</v>
      </c>
      <c r="M1983" s="2" t="n">
        <v>58.83678244</v>
      </c>
      <c r="N1983" s="2" t="n">
        <v>254.3379172</v>
      </c>
      <c r="O1983" s="2" t="n">
        <v>-0.328256052</v>
      </c>
      <c r="P1983" s="2" t="n">
        <v>0.410692912</v>
      </c>
      <c r="Q1983" s="2" t="n">
        <v>-0.213074011</v>
      </c>
      <c r="R1983" s="2" t="n">
        <v>0.823516097</v>
      </c>
      <c r="S1983" s="2" t="n">
        <v>0.001847055</v>
      </c>
      <c r="T1983" s="2" t="n">
        <v>-0.060672378</v>
      </c>
      <c r="U1983" s="2" t="n">
        <v>0.002729869</v>
      </c>
      <c r="V1983" s="2" t="n">
        <v>95.29649274</v>
      </c>
      <c r="W1983" s="2" t="n">
        <v>8.262593161</v>
      </c>
      <c r="X1983" s="2" t="n">
        <v>8.148660445</v>
      </c>
      <c r="Y1983" s="2" t="n">
        <v>12.68642281</v>
      </c>
      <c r="Z1983" s="2" t="n">
        <v>122.7550864</v>
      </c>
      <c r="AA1983" s="2" t="n">
        <v>55.42602034</v>
      </c>
      <c r="AB1983" s="2" t="s">
        <v>34</v>
      </c>
      <c r="AC1983" s="2" t="n">
        <v>25.32824134</v>
      </c>
      <c r="AD1983" s="2" t="s">
        <v>45</v>
      </c>
      <c r="AE1983" s="2" t="n">
        <v>100</v>
      </c>
      <c r="AF1983" s="3" t="b">
        <f aca="false">TRUE()</f>
        <v>1</v>
      </c>
    </row>
    <row r="1984" customFormat="false" ht="15" hidden="false" customHeight="false" outlineLevel="0" collapsed="false">
      <c r="A1984" s="2" t="s">
        <v>2020</v>
      </c>
      <c r="B1984" s="2" t="s">
        <v>33</v>
      </c>
      <c r="C1984" s="2" t="n">
        <v>-5740.329366</v>
      </c>
      <c r="D1984" s="2" t="n">
        <v>222.8169838</v>
      </c>
      <c r="E1984" s="2" t="n">
        <v>-3631.211336</v>
      </c>
      <c r="F1984" s="2" t="n">
        <v>-2.987975371</v>
      </c>
      <c r="G1984" s="2" t="n">
        <v>-5.510063864</v>
      </c>
      <c r="H1984" s="2" t="n">
        <v>4.399721217</v>
      </c>
      <c r="I1984" s="2" t="n">
        <v>6795.483448</v>
      </c>
      <c r="J1984" s="2" t="n">
        <v>0.001004739</v>
      </c>
      <c r="K1984" s="2" t="n">
        <v>51.64531819</v>
      </c>
      <c r="L1984" s="2" t="n">
        <v>207.7893637</v>
      </c>
      <c r="M1984" s="2" t="n">
        <v>52.13307323</v>
      </c>
      <c r="N1984" s="2" t="n">
        <v>264.9171563</v>
      </c>
      <c r="O1984" s="2" t="n">
        <v>-0.335242078</v>
      </c>
      <c r="P1984" s="2" t="n">
        <v>0.438296432</v>
      </c>
      <c r="Q1984" s="2" t="n">
        <v>-0.201845135</v>
      </c>
      <c r="R1984" s="2" t="n">
        <v>0.809177069</v>
      </c>
      <c r="S1984" s="2" t="n">
        <v>0.013892204</v>
      </c>
      <c r="T1984" s="2" t="n">
        <v>-0.058446632</v>
      </c>
      <c r="U1984" s="2" t="n">
        <v>0.004654747</v>
      </c>
      <c r="V1984" s="2" t="n">
        <v>96.66882581</v>
      </c>
      <c r="W1984" s="2" t="n">
        <v>8.332686421</v>
      </c>
      <c r="X1984" s="2" t="n">
        <v>7.905252172</v>
      </c>
      <c r="Y1984" s="2" t="n">
        <v>12.79602175</v>
      </c>
      <c r="Z1984" s="2" t="n">
        <v>121.9914039</v>
      </c>
      <c r="AA1984" s="2" t="n">
        <v>56.11941646</v>
      </c>
      <c r="AB1984" s="2" t="s">
        <v>34</v>
      </c>
      <c r="AC1984" s="2" t="n">
        <v>24.93793457</v>
      </c>
      <c r="AD1984" s="2" t="s">
        <v>45</v>
      </c>
      <c r="AE1984" s="2" t="n">
        <v>100</v>
      </c>
      <c r="AF1984" s="3" t="b">
        <f aca="false">TRUE()</f>
        <v>1</v>
      </c>
    </row>
    <row r="1985" customFormat="false" ht="15" hidden="false" customHeight="false" outlineLevel="0" collapsed="false">
      <c r="A1985" s="2" t="s">
        <v>2021</v>
      </c>
      <c r="B1985" s="2" t="s">
        <v>33</v>
      </c>
      <c r="C1985" s="2" t="n">
        <v>-5906.360664</v>
      </c>
      <c r="D1985" s="2" t="n">
        <v>-108.043198</v>
      </c>
      <c r="E1985" s="2" t="n">
        <v>-3359.113031</v>
      </c>
      <c r="F1985" s="2" t="n">
        <v>-2.544270877</v>
      </c>
      <c r="G1985" s="2" t="n">
        <v>-5.514435283</v>
      </c>
      <c r="H1985" s="2" t="n">
        <v>4.666794053</v>
      </c>
      <c r="I1985" s="2" t="n">
        <v>6796.284168</v>
      </c>
      <c r="J1985" s="2" t="n">
        <v>0.001025116</v>
      </c>
      <c r="K1985" s="2" t="n">
        <v>51.64798893</v>
      </c>
      <c r="L1985" s="2" t="n">
        <v>207.7863974</v>
      </c>
      <c r="M1985" s="2" t="n">
        <v>45.48927944</v>
      </c>
      <c r="N1985" s="2" t="n">
        <v>275.4369464</v>
      </c>
      <c r="O1985" s="2" t="n">
        <v>-0.341848243</v>
      </c>
      <c r="P1985" s="2" t="n">
        <v>0.465403973</v>
      </c>
      <c r="Q1985" s="2" t="n">
        <v>-0.190384428</v>
      </c>
      <c r="R1985" s="2" t="n">
        <v>0.793909749</v>
      </c>
      <c r="S1985" s="2" t="n">
        <v>0.010951774</v>
      </c>
      <c r="T1985" s="2" t="n">
        <v>-0.063961199</v>
      </c>
      <c r="U1985" s="2" t="n">
        <v>-0.01242926</v>
      </c>
      <c r="V1985" s="2" t="n">
        <v>98.47395415</v>
      </c>
      <c r="W1985" s="2" t="n">
        <v>8.38819939</v>
      </c>
      <c r="X1985" s="2" t="n">
        <v>10.32953035</v>
      </c>
      <c r="Y1985" s="2" t="n">
        <v>13.11335865</v>
      </c>
      <c r="Z1985" s="2" t="n">
        <v>120.8421531</v>
      </c>
      <c r="AA1985" s="2" t="n">
        <v>34.19599292</v>
      </c>
      <c r="AB1985" s="2" t="s">
        <v>69</v>
      </c>
      <c r="AC1985" s="2" t="n">
        <v>5.829305784</v>
      </c>
      <c r="AD1985" s="2" t="s">
        <v>45</v>
      </c>
      <c r="AE1985" s="2" t="n">
        <v>100</v>
      </c>
      <c r="AF1985" s="3" t="b">
        <f aca="false">TRUE()</f>
        <v>1</v>
      </c>
    </row>
    <row r="1986" customFormat="false" ht="15" hidden="false" customHeight="false" outlineLevel="0" collapsed="false">
      <c r="A1986" s="2" t="s">
        <v>2022</v>
      </c>
      <c r="B1986" s="2" t="s">
        <v>33</v>
      </c>
      <c r="C1986" s="2" t="n">
        <v>-6045.404039</v>
      </c>
      <c r="D1986" s="2" t="n">
        <v>-438.4096219</v>
      </c>
      <c r="E1986" s="2" t="n">
        <v>-3071.622137</v>
      </c>
      <c r="F1986" s="2" t="n">
        <v>-2.088717094</v>
      </c>
      <c r="G1986" s="2" t="n">
        <v>-5.493605556</v>
      </c>
      <c r="H1986" s="2" t="n">
        <v>4.912609388</v>
      </c>
      <c r="I1986" s="2" t="n">
        <v>6797.063093</v>
      </c>
      <c r="J1986" s="2" t="n">
        <v>0.00107689</v>
      </c>
      <c r="K1986" s="2" t="n">
        <v>51.65058537</v>
      </c>
      <c r="L1986" s="2" t="n">
        <v>207.7838864</v>
      </c>
      <c r="M1986" s="2" t="n">
        <v>39.65881833</v>
      </c>
      <c r="N1986" s="2" t="n">
        <v>285.1438818</v>
      </c>
      <c r="O1986" s="2" t="n">
        <v>-0.348066857</v>
      </c>
      <c r="P1986" s="2" t="n">
        <v>0.491984296</v>
      </c>
      <c r="Q1986" s="2" t="n">
        <v>-0.178704969</v>
      </c>
      <c r="R1986" s="2" t="n">
        <v>0.777730962</v>
      </c>
      <c r="S1986" s="2" t="n">
        <v>0.006422474</v>
      </c>
      <c r="T1986" s="2" t="n">
        <v>-0.055798805</v>
      </c>
      <c r="U1986" s="2" t="n">
        <v>-0.021408834</v>
      </c>
      <c r="V1986" s="2" t="n">
        <v>100</v>
      </c>
      <c r="W1986" s="2" t="n">
        <v>8.387570292</v>
      </c>
      <c r="X1986" s="2" t="n">
        <v>9.920606447</v>
      </c>
      <c r="Y1986" s="2" t="n">
        <v>13.3692391</v>
      </c>
      <c r="Z1986" s="2" t="n">
        <v>118.5104406</v>
      </c>
      <c r="AA1986" s="2" t="n">
        <v>35.30065666</v>
      </c>
      <c r="AB1986" s="2" t="s">
        <v>69</v>
      </c>
      <c r="AC1986" s="2" t="n">
        <v>5.510864537</v>
      </c>
      <c r="AD1986" s="2" t="s">
        <v>45</v>
      </c>
      <c r="AE1986" s="2" t="n">
        <v>100</v>
      </c>
      <c r="AF1986" s="3" t="b">
        <f aca="false">TRUE()</f>
        <v>1</v>
      </c>
    </row>
    <row r="1987" customFormat="false" ht="15" hidden="false" customHeight="false" outlineLevel="0" collapsed="false">
      <c r="A1987" s="2" t="s">
        <v>2023</v>
      </c>
      <c r="B1987" s="2" t="s">
        <v>33</v>
      </c>
      <c r="C1987" s="2" t="n">
        <v>-6156.810493</v>
      </c>
      <c r="D1987" s="2" t="n">
        <v>-766.7717653</v>
      </c>
      <c r="E1987" s="2" t="n">
        <v>-2770.049088</v>
      </c>
      <c r="F1987" s="2" t="n">
        <v>-1.623388716</v>
      </c>
      <c r="G1987" s="2" t="n">
        <v>-5.44764517</v>
      </c>
      <c r="H1987" s="2" t="n">
        <v>5.136017198</v>
      </c>
      <c r="I1987" s="2" t="n">
        <v>6797.805939</v>
      </c>
      <c r="J1987" s="2" t="n">
        <v>0.001153806</v>
      </c>
      <c r="K1987" s="2" t="n">
        <v>51.65305999</v>
      </c>
      <c r="L1987" s="2" t="n">
        <v>207.7818138</v>
      </c>
      <c r="M1987" s="2" t="n">
        <v>35.10630467</v>
      </c>
      <c r="N1987" s="2" t="n">
        <v>293.5733598</v>
      </c>
      <c r="O1987" s="2" t="n">
        <v>-0.353890645</v>
      </c>
      <c r="P1987" s="2" t="n">
        <v>0.518006703</v>
      </c>
      <c r="Q1987" s="2" t="n">
        <v>-0.16682011</v>
      </c>
      <c r="R1987" s="2" t="n">
        <v>0.760658608</v>
      </c>
      <c r="S1987" s="2" t="n">
        <v>0.00192513</v>
      </c>
      <c r="T1987" s="2" t="n">
        <v>-0.069786879</v>
      </c>
      <c r="U1987" s="2" t="n">
        <v>-0.008056814</v>
      </c>
      <c r="V1987" s="2" t="n">
        <v>100</v>
      </c>
      <c r="W1987" s="2" t="n">
        <v>8.391274765</v>
      </c>
      <c r="X1987" s="2" t="n">
        <v>11.0495674</v>
      </c>
      <c r="Y1987" s="2" t="n">
        <v>13.79972261</v>
      </c>
      <c r="Z1987" s="2" t="n">
        <v>128.4020533</v>
      </c>
      <c r="AA1987" s="2" t="n">
        <v>35.68209725</v>
      </c>
      <c r="AB1987" s="2" t="s">
        <v>69</v>
      </c>
      <c r="AC1987" s="2" t="n">
        <v>5.101873114</v>
      </c>
      <c r="AD1987" s="2" t="s">
        <v>45</v>
      </c>
      <c r="AE1987" s="2" t="n">
        <v>100</v>
      </c>
      <c r="AF1987" s="3" t="b">
        <f aca="false">TRUE()</f>
        <v>1</v>
      </c>
    </row>
    <row r="1988" customFormat="false" ht="15" hidden="false" customHeight="false" outlineLevel="0" collapsed="false">
      <c r="A1988" s="2" t="s">
        <v>2024</v>
      </c>
      <c r="B1988" s="2" t="s">
        <v>33</v>
      </c>
      <c r="C1988" s="2" t="n">
        <v>-6240.057068</v>
      </c>
      <c r="D1988" s="2" t="n">
        <v>-1091.626812</v>
      </c>
      <c r="E1988" s="2" t="n">
        <v>-2455.770335</v>
      </c>
      <c r="F1988" s="2" t="n">
        <v>-1.150410932</v>
      </c>
      <c r="G1988" s="2" t="n">
        <v>-5.376740613</v>
      </c>
      <c r="H1988" s="2" t="n">
        <v>5.335968002</v>
      </c>
      <c r="I1988" s="2" t="n">
        <v>6798.499052</v>
      </c>
      <c r="J1988" s="2" t="n">
        <v>0.001248104</v>
      </c>
      <c r="K1988" s="2" t="n">
        <v>51.65536745</v>
      </c>
      <c r="L1988" s="2" t="n">
        <v>207.780155</v>
      </c>
      <c r="M1988" s="2" t="n">
        <v>31.95584926</v>
      </c>
      <c r="N1988" s="2" t="n">
        <v>300.6012822</v>
      </c>
      <c r="O1988" s="2" t="n">
        <v>-0.35931275</v>
      </c>
      <c r="P1988" s="2" t="n">
        <v>0.543441083</v>
      </c>
      <c r="Q1988" s="2" t="n">
        <v>-0.154743468</v>
      </c>
      <c r="R1988" s="2" t="n">
        <v>0.742711651</v>
      </c>
      <c r="S1988" s="2" t="n">
        <v>0.019719319</v>
      </c>
      <c r="T1988" s="2" t="n">
        <v>-0.069304042</v>
      </c>
      <c r="U1988" s="2" t="n">
        <v>-0.01130102</v>
      </c>
      <c r="V1988" s="2" t="n">
        <v>100</v>
      </c>
      <c r="W1988" s="2" t="n">
        <v>8.392589662</v>
      </c>
      <c r="X1988" s="2" t="n">
        <v>10.59134791</v>
      </c>
      <c r="Y1988" s="2" t="n">
        <v>13.92152433</v>
      </c>
      <c r="Z1988" s="2" t="n">
        <v>123.5537026</v>
      </c>
      <c r="AA1988" s="2" t="n">
        <v>34.66486568</v>
      </c>
      <c r="AB1988" s="2" t="s">
        <v>69</v>
      </c>
      <c r="AC1988" s="2" t="n">
        <v>4.223826577</v>
      </c>
      <c r="AD1988" s="2" t="s">
        <v>45</v>
      </c>
      <c r="AE1988" s="2" t="n">
        <v>100</v>
      </c>
      <c r="AF1988" s="3" t="b">
        <f aca="false">TRUE()</f>
        <v>1</v>
      </c>
    </row>
    <row r="1989" customFormat="false" ht="15" hidden="false" customHeight="false" outlineLevel="0" collapsed="false">
      <c r="A1989" s="2" t="s">
        <v>2025</v>
      </c>
      <c r="B1989" s="2" t="s">
        <v>33</v>
      </c>
      <c r="C1989" s="2" t="n">
        <v>-6294.74959</v>
      </c>
      <c r="D1989" s="2" t="n">
        <v>-1411.486612</v>
      </c>
      <c r="E1989" s="2" t="n">
        <v>-2130.222136</v>
      </c>
      <c r="F1989" s="2" t="n">
        <v>-0.671949708</v>
      </c>
      <c r="G1989" s="2" t="n">
        <v>-5.281194232</v>
      </c>
      <c r="H1989" s="2" t="n">
        <v>5.511518484</v>
      </c>
      <c r="I1989" s="2" t="n">
        <v>6799.129667</v>
      </c>
      <c r="J1989" s="2" t="n">
        <v>0.001352283</v>
      </c>
      <c r="K1989" s="2" t="n">
        <v>51.65746541</v>
      </c>
      <c r="L1989" s="2" t="n">
        <v>207.7788773</v>
      </c>
      <c r="M1989" s="2" t="n">
        <v>30.10474325</v>
      </c>
      <c r="N1989" s="2" t="n">
        <v>306.3303709</v>
      </c>
      <c r="O1989" s="2" t="n">
        <v>-0.36432675</v>
      </c>
      <c r="P1989" s="2" t="n">
        <v>0.568257945</v>
      </c>
      <c r="Q1989" s="2" t="n">
        <v>-0.142488903</v>
      </c>
      <c r="R1989" s="2" t="n">
        <v>0.723910104</v>
      </c>
      <c r="S1989" s="2" t="n">
        <v>-0.001238908</v>
      </c>
      <c r="T1989" s="2" t="n">
        <v>-0.06803336</v>
      </c>
      <c r="U1989" s="2" t="n">
        <v>0.00643403</v>
      </c>
      <c r="V1989" s="2" t="n">
        <v>100</v>
      </c>
      <c r="W1989" s="2" t="n">
        <v>8.403107986</v>
      </c>
      <c r="X1989" s="2" t="n">
        <v>10.093525</v>
      </c>
      <c r="Y1989" s="2" t="n">
        <v>14.39584554</v>
      </c>
      <c r="Z1989" s="2" t="n">
        <v>119.4390819</v>
      </c>
      <c r="AA1989" s="2" t="n">
        <v>34.62210134</v>
      </c>
      <c r="AB1989" s="2" t="s">
        <v>69</v>
      </c>
      <c r="AC1989" s="2" t="n">
        <v>4.615720683</v>
      </c>
      <c r="AD1989" s="2" t="s">
        <v>45</v>
      </c>
      <c r="AE1989" s="2" t="n">
        <v>100</v>
      </c>
      <c r="AF1989" s="3" t="b">
        <f aca="false">TRUE()</f>
        <v>1</v>
      </c>
    </row>
    <row r="1990" customFormat="false" ht="15" hidden="false" customHeight="false" outlineLevel="0" collapsed="false">
      <c r="A1990" s="2" t="s">
        <v>2026</v>
      </c>
      <c r="B1990" s="2" t="s">
        <v>33</v>
      </c>
      <c r="C1990" s="2" t="n">
        <v>-6320.624815</v>
      </c>
      <c r="D1990" s="2" t="n">
        <v>-1724.88461</v>
      </c>
      <c r="E1990" s="2" t="n">
        <v>-1794.894035</v>
      </c>
      <c r="F1990" s="2" t="n">
        <v>-0.190201694</v>
      </c>
      <c r="G1990" s="2" t="n">
        <v>-5.161423503</v>
      </c>
      <c r="H1990" s="2" t="n">
        <v>5.661836647</v>
      </c>
      <c r="I1990" s="2" t="n">
        <v>6799.686137</v>
      </c>
      <c r="J1990" s="2" t="n">
        <v>0.001459908</v>
      </c>
      <c r="K1990" s="2" t="n">
        <v>51.65931535</v>
      </c>
      <c r="L1990" s="2" t="n">
        <v>207.7779415</v>
      </c>
      <c r="M1990" s="2" t="n">
        <v>29.35616642</v>
      </c>
      <c r="N1990" s="2" t="n">
        <v>310.9574591</v>
      </c>
      <c r="O1990" s="2" t="n">
        <v>-0.368926668</v>
      </c>
      <c r="P1990" s="2" t="n">
        <v>0.592428463</v>
      </c>
      <c r="Q1990" s="2" t="n">
        <v>-0.130070504</v>
      </c>
      <c r="R1990" s="2" t="n">
        <v>0.704275013</v>
      </c>
      <c r="S1990" s="2" t="n">
        <v>0.012268384</v>
      </c>
      <c r="T1990" s="2" t="n">
        <v>-0.058076267</v>
      </c>
      <c r="U1990" s="2" t="n">
        <v>0.006911578</v>
      </c>
      <c r="V1990" s="2" t="n">
        <v>100</v>
      </c>
      <c r="W1990" s="2" t="n">
        <v>8.397573761</v>
      </c>
      <c r="X1990" s="2" t="n">
        <v>9.935338353</v>
      </c>
      <c r="Y1990" s="2" t="n">
        <v>15.10364924</v>
      </c>
      <c r="Z1990" s="2" t="n">
        <v>119.6649217</v>
      </c>
      <c r="AA1990" s="2" t="n">
        <v>36.23218504</v>
      </c>
      <c r="AB1990" s="2" t="s">
        <v>69</v>
      </c>
      <c r="AC1990" s="2" t="n">
        <v>4.752191344</v>
      </c>
      <c r="AD1990" s="2" t="s">
        <v>45</v>
      </c>
      <c r="AE1990" s="2" t="n">
        <v>100</v>
      </c>
      <c r="AF1990" s="3" t="b">
        <f aca="false">TRUE()</f>
        <v>1</v>
      </c>
    </row>
    <row r="1991" customFormat="false" ht="15" hidden="false" customHeight="false" outlineLevel="0" collapsed="false">
      <c r="A1991" s="2" t="s">
        <v>2027</v>
      </c>
      <c r="B1991" s="2" t="s">
        <v>33</v>
      </c>
      <c r="C1991" s="2" t="n">
        <v>-6317.551956</v>
      </c>
      <c r="D1991" s="2" t="n">
        <v>-2030.382721</v>
      </c>
      <c r="E1991" s="2" t="n">
        <v>-1451.322037</v>
      </c>
      <c r="F1991" s="2" t="n">
        <v>0.292616179</v>
      </c>
      <c r="G1991" s="2" t="n">
        <v>-5.017959676</v>
      </c>
      <c r="H1991" s="2" t="n">
        <v>5.786206469</v>
      </c>
      <c r="I1991" s="2" t="n">
        <v>6800.158163</v>
      </c>
      <c r="J1991" s="2" t="n">
        <v>0.001565756</v>
      </c>
      <c r="K1991" s="2" t="n">
        <v>51.66088326</v>
      </c>
      <c r="L1991" s="2" t="n">
        <v>207.7773018</v>
      </c>
      <c r="M1991" s="2" t="n">
        <v>29.50193875</v>
      </c>
      <c r="N1991" s="2" t="n">
        <v>314.6907395</v>
      </c>
      <c r="O1991" s="2" t="n">
        <v>-0.373106979</v>
      </c>
      <c r="P1991" s="2" t="n">
        <v>0.61592451</v>
      </c>
      <c r="Q1991" s="2" t="n">
        <v>-0.117502573</v>
      </c>
      <c r="R1991" s="2" t="n">
        <v>0.683828433</v>
      </c>
      <c r="S1991" s="2" t="n">
        <v>0.002444656</v>
      </c>
      <c r="T1991" s="2" t="n">
        <v>-0.060380293</v>
      </c>
      <c r="U1991" s="2" t="n">
        <v>-0.001170016</v>
      </c>
      <c r="V1991" s="2" t="n">
        <v>100</v>
      </c>
      <c r="W1991" s="2" t="n">
        <v>8.356662087</v>
      </c>
      <c r="X1991" s="2" t="n">
        <v>10.20434231</v>
      </c>
      <c r="Y1991" s="2" t="n">
        <v>15.66410882</v>
      </c>
      <c r="Z1991" s="2" t="n">
        <v>119.9980995</v>
      </c>
      <c r="AA1991" s="2" t="n">
        <v>34.72385904</v>
      </c>
      <c r="AB1991" s="2" t="s">
        <v>69</v>
      </c>
      <c r="AC1991" s="2" t="n">
        <v>4.967979155</v>
      </c>
      <c r="AD1991" s="2" t="s">
        <v>45</v>
      </c>
      <c r="AE1991" s="2" t="n">
        <v>100</v>
      </c>
      <c r="AF1991" s="3" t="b">
        <f aca="false">TRUE()</f>
        <v>1</v>
      </c>
    </row>
    <row r="1992" customFormat="false" ht="15" hidden="false" customHeight="false" outlineLevel="0" collapsed="false">
      <c r="A1992" s="2" t="s">
        <v>2028</v>
      </c>
      <c r="B1992" s="2" t="s">
        <v>33</v>
      </c>
      <c r="C1992" s="2" t="n">
        <v>-6285.533586</v>
      </c>
      <c r="D1992" s="2" t="n">
        <v>-2326.578093</v>
      </c>
      <c r="E1992" s="2" t="n">
        <v>-1101.081525</v>
      </c>
      <c r="F1992" s="2" t="n">
        <v>0.774277357</v>
      </c>
      <c r="G1992" s="2" t="n">
        <v>-4.851445793</v>
      </c>
      <c r="H1992" s="2" t="n">
        <v>5.884031994</v>
      </c>
      <c r="I1992" s="2" t="n">
        <v>6800.536979</v>
      </c>
      <c r="J1992" s="2" t="n">
        <v>0.00166569</v>
      </c>
      <c r="K1992" s="2" t="n">
        <v>51.66214024</v>
      </c>
      <c r="L1992" s="2" t="n">
        <v>207.7769069</v>
      </c>
      <c r="M1992" s="2" t="n">
        <v>30.35793958</v>
      </c>
      <c r="N1992" s="2" t="n">
        <v>317.7143448</v>
      </c>
      <c r="O1992" s="2" t="n">
        <v>-0.376862622</v>
      </c>
      <c r="P1992" s="2" t="n">
        <v>0.638718698</v>
      </c>
      <c r="Q1992" s="2" t="n">
        <v>-0.104799602</v>
      </c>
      <c r="R1992" s="2" t="n">
        <v>0.662593414</v>
      </c>
      <c r="S1992" s="2" t="n">
        <v>-0.007725256</v>
      </c>
      <c r="T1992" s="2" t="n">
        <v>-0.069019434</v>
      </c>
      <c r="U1992" s="2" t="n">
        <v>0.003346524</v>
      </c>
      <c r="V1992" s="2" t="n">
        <v>100</v>
      </c>
      <c r="W1992" s="2" t="n">
        <v>8.350475768</v>
      </c>
      <c r="X1992" s="2" t="n">
        <v>10.64041105</v>
      </c>
      <c r="Y1992" s="2" t="n">
        <v>15.94059862</v>
      </c>
      <c r="Z1992" s="2" t="n">
        <v>121.9944755</v>
      </c>
      <c r="AA1992" s="2" t="n">
        <v>33.14198086</v>
      </c>
      <c r="AB1992" s="2" t="s">
        <v>69</v>
      </c>
      <c r="AC1992" s="2" t="n">
        <v>4.311246469</v>
      </c>
      <c r="AD1992" s="2" t="s">
        <v>45</v>
      </c>
      <c r="AE1992" s="2" t="n">
        <v>100</v>
      </c>
      <c r="AF1992" s="3" t="b">
        <f aca="false">TRUE()</f>
        <v>1</v>
      </c>
    </row>
    <row r="1993" customFormat="false" ht="15" hidden="false" customHeight="false" outlineLevel="0" collapsed="false">
      <c r="A1993" s="2" t="s">
        <v>2029</v>
      </c>
      <c r="B1993" s="2" t="s">
        <v>33</v>
      </c>
      <c r="C1993" s="2" t="n">
        <v>-6224.70589</v>
      </c>
      <c r="D1993" s="2" t="n">
        <v>-2612.109746</v>
      </c>
      <c r="E1993" s="2" t="n">
        <v>-745.7799496</v>
      </c>
      <c r="F1993" s="2" t="n">
        <v>1.252556504</v>
      </c>
      <c r="G1993" s="2" t="n">
        <v>-4.662634068</v>
      </c>
      <c r="H1993" s="2" t="n">
        <v>5.954840814</v>
      </c>
      <c r="I1993" s="2" t="n">
        <v>6800.815526</v>
      </c>
      <c r="J1993" s="2" t="n">
        <v>0.001756462</v>
      </c>
      <c r="K1993" s="2" t="n">
        <v>51.6630631</v>
      </c>
      <c r="L1993" s="2" t="n">
        <v>207.7767011</v>
      </c>
      <c r="M1993" s="2" t="n">
        <v>31.77300031</v>
      </c>
      <c r="N1993" s="2" t="n">
        <v>320.1794547</v>
      </c>
      <c r="O1993" s="2" t="n">
        <v>-0.38018901</v>
      </c>
      <c r="P1993" s="2" t="n">
        <v>0.660784415</v>
      </c>
      <c r="Q1993" s="2" t="n">
        <v>-0.091976263</v>
      </c>
      <c r="R1993" s="2" t="n">
        <v>0.640593975</v>
      </c>
      <c r="S1993" s="2" t="n">
        <v>-0.006698355</v>
      </c>
      <c r="T1993" s="2" t="n">
        <v>-0.065364276</v>
      </c>
      <c r="U1993" s="2" t="n">
        <v>-0.00175246</v>
      </c>
      <c r="V1993" s="2" t="n">
        <v>100</v>
      </c>
      <c r="W1993" s="2" t="n">
        <v>8.399259788</v>
      </c>
      <c r="X1993" s="2" t="n">
        <v>9.750294576</v>
      </c>
      <c r="Y1993" s="2" t="n">
        <v>15.91861977</v>
      </c>
      <c r="Z1993" s="2" t="n">
        <v>118.7234784</v>
      </c>
      <c r="AA1993" s="2" t="n">
        <v>36.82822127</v>
      </c>
      <c r="AB1993" s="2" t="s">
        <v>69</v>
      </c>
      <c r="AC1993" s="2" t="n">
        <v>4.283454497</v>
      </c>
      <c r="AD1993" s="2" t="s">
        <v>45</v>
      </c>
      <c r="AE1993" s="2" t="n">
        <v>100</v>
      </c>
      <c r="AF1993" s="3" t="b">
        <f aca="false">TRUE()</f>
        <v>1</v>
      </c>
    </row>
    <row r="1994" customFormat="false" ht="15" hidden="false" customHeight="false" outlineLevel="0" collapsed="false">
      <c r="A1994" s="2" t="s">
        <v>2030</v>
      </c>
      <c r="B1994" s="2" t="s">
        <v>33</v>
      </c>
      <c r="C1994" s="2" t="n">
        <v>-6135.338264</v>
      </c>
      <c r="D1994" s="2" t="n">
        <v>-2885.665026</v>
      </c>
      <c r="E1994" s="2" t="n">
        <v>-387.0493285</v>
      </c>
      <c r="F1994" s="2" t="n">
        <v>1.725240454</v>
      </c>
      <c r="G1994" s="2" t="n">
        <v>-4.452382644</v>
      </c>
      <c r="H1994" s="2" t="n">
        <v>5.998286913</v>
      </c>
      <c r="I1994" s="2" t="n">
        <v>6800.988582</v>
      </c>
      <c r="J1994" s="2" t="n">
        <v>0.001835547</v>
      </c>
      <c r="K1994" s="2" t="n">
        <v>51.66363476</v>
      </c>
      <c r="L1994" s="2" t="n">
        <v>207.7766252</v>
      </c>
      <c r="M1994" s="2" t="n">
        <v>33.62664437</v>
      </c>
      <c r="N1994" s="2" t="n">
        <v>322.2065556</v>
      </c>
      <c r="O1994" s="2" t="n">
        <v>-0.383082038</v>
      </c>
      <c r="P1994" s="2" t="n">
        <v>0.682095865</v>
      </c>
      <c r="Q1994" s="2" t="n">
        <v>-0.079047381</v>
      </c>
      <c r="R1994" s="2" t="n">
        <v>0.617855076</v>
      </c>
      <c r="S1994" s="2" t="n">
        <v>0.010219802</v>
      </c>
      <c r="T1994" s="2" t="n">
        <v>-0.058520338</v>
      </c>
      <c r="U1994" s="2" t="n">
        <v>0.013118722</v>
      </c>
      <c r="V1994" s="2" t="n">
        <v>100</v>
      </c>
      <c r="W1994" s="2" t="n">
        <v>8.391351541</v>
      </c>
      <c r="X1994" s="2" t="n">
        <v>10.37866179</v>
      </c>
      <c r="Y1994" s="2" t="n">
        <v>16.3506196</v>
      </c>
      <c r="Z1994" s="2" t="n">
        <v>123.9064928</v>
      </c>
      <c r="AA1994" s="2" t="n">
        <v>36.81549319</v>
      </c>
      <c r="AB1994" s="2" t="s">
        <v>69</v>
      </c>
      <c r="AC1994" s="2" t="n">
        <v>4.960285021</v>
      </c>
      <c r="AD1994" s="2" t="s">
        <v>45</v>
      </c>
      <c r="AE1994" s="2" t="n">
        <v>100</v>
      </c>
      <c r="AF1994" s="3" t="b">
        <f aca="false">TRUE()</f>
        <v>1</v>
      </c>
    </row>
    <row r="1995" customFormat="false" ht="15" hidden="false" customHeight="false" outlineLevel="0" collapsed="false">
      <c r="A1995" s="2" t="s">
        <v>2031</v>
      </c>
      <c r="B1995" s="2" t="s">
        <v>33</v>
      </c>
      <c r="C1995" s="2" t="n">
        <v>-6017.832256</v>
      </c>
      <c r="D1995" s="2" t="n">
        <v>-3145.985846</v>
      </c>
      <c r="E1995" s="2" t="n">
        <v>-26.53859296</v>
      </c>
      <c r="F1995" s="2" t="n">
        <v>2.190139192</v>
      </c>
      <c r="G1995" s="2" t="n">
        <v>-4.221651721</v>
      </c>
      <c r="H1995" s="2" t="n">
        <v>6.014152817</v>
      </c>
      <c r="I1995" s="2" t="n">
        <v>6801.052869</v>
      </c>
      <c r="J1995" s="2" t="n">
        <v>0.001901014</v>
      </c>
      <c r="K1995" s="2" t="n">
        <v>51.66384454</v>
      </c>
      <c r="L1995" s="2" t="n">
        <v>207.7766175</v>
      </c>
      <c r="M1995" s="2" t="n">
        <v>35.82344727</v>
      </c>
      <c r="N1995" s="2" t="n">
        <v>323.8910798</v>
      </c>
      <c r="O1995" s="2" t="n">
        <v>-0.385538093</v>
      </c>
      <c r="P1995" s="2" t="n">
        <v>0.702628099</v>
      </c>
      <c r="Q1995" s="2" t="n">
        <v>-0.066027919</v>
      </c>
      <c r="R1995" s="2" t="n">
        <v>0.594402597</v>
      </c>
      <c r="S1995" s="2" t="n">
        <v>0.008968365</v>
      </c>
      <c r="T1995" s="2" t="n">
        <v>-0.064927621</v>
      </c>
      <c r="U1995" s="2" t="n">
        <v>0.016991394</v>
      </c>
      <c r="V1995" s="2" t="n">
        <v>100</v>
      </c>
      <c r="W1995" s="2" t="n">
        <v>8.396079799</v>
      </c>
      <c r="X1995" s="2" t="n">
        <v>10.32221394</v>
      </c>
      <c r="Y1995" s="2" t="n">
        <v>16.96046487</v>
      </c>
      <c r="Z1995" s="2" t="n">
        <v>119.1839648</v>
      </c>
      <c r="AA1995" s="2" t="n">
        <v>32.5178328</v>
      </c>
      <c r="AB1995" s="2" t="s">
        <v>69</v>
      </c>
      <c r="AC1995" s="2" t="n">
        <v>4.99725537</v>
      </c>
      <c r="AD1995" s="2" t="s">
        <v>45</v>
      </c>
      <c r="AE1995" s="2" t="n">
        <v>100</v>
      </c>
      <c r="AF1995" s="3" t="b">
        <f aca="false">TRUE()</f>
        <v>1</v>
      </c>
    </row>
    <row r="1996" customFormat="false" ht="15" hidden="false" customHeight="false" outlineLevel="0" collapsed="false">
      <c r="A1996" s="2" t="s">
        <v>2032</v>
      </c>
      <c r="B1996" s="2" t="s">
        <v>33</v>
      </c>
      <c r="C1996" s="2" t="n">
        <v>-5872.719848</v>
      </c>
      <c r="D1996" s="2" t="n">
        <v>-3391.874681</v>
      </c>
      <c r="E1996" s="2" t="n">
        <v>334.0941702</v>
      </c>
      <c r="F1996" s="2" t="n">
        <v>2.645096783</v>
      </c>
      <c r="G1996" s="2" t="n">
        <v>-3.971499082</v>
      </c>
      <c r="H1996" s="2" t="n">
        <v>6.002351047</v>
      </c>
      <c r="I1996" s="2" t="n">
        <v>6801.007115</v>
      </c>
      <c r="J1996" s="2" t="n">
        <v>0.001951436</v>
      </c>
      <c r="K1996" s="2" t="n">
        <v>51.66368844</v>
      </c>
      <c r="L1996" s="2" t="n">
        <v>207.776615</v>
      </c>
      <c r="M1996" s="2" t="n">
        <v>38.28718272</v>
      </c>
      <c r="N1996" s="2" t="n">
        <v>325.3092593</v>
      </c>
      <c r="O1996" s="2" t="n">
        <v>-0.387554059</v>
      </c>
      <c r="P1996" s="2" t="n">
        <v>0.722357056</v>
      </c>
      <c r="Q1996" s="2" t="n">
        <v>-0.052932957</v>
      </c>
      <c r="R1996" s="2" t="n">
        <v>0.570263305</v>
      </c>
      <c r="S1996" s="2" t="n">
        <v>0.002884818</v>
      </c>
      <c r="T1996" s="2" t="n">
        <v>-0.061445939</v>
      </c>
      <c r="U1996" s="2" t="n">
        <v>-0.004143712</v>
      </c>
      <c r="V1996" s="2" t="n">
        <v>100</v>
      </c>
      <c r="W1996" s="2" t="n">
        <v>8.3775507</v>
      </c>
      <c r="X1996" s="2" t="n">
        <v>10.10727584</v>
      </c>
      <c r="Y1996" s="2" t="n">
        <v>17.39916014</v>
      </c>
      <c r="Z1996" s="2" t="n">
        <v>118.8479841</v>
      </c>
      <c r="AA1996" s="2" t="n">
        <v>34.17376835</v>
      </c>
      <c r="AB1996" s="2" t="s">
        <v>69</v>
      </c>
      <c r="AC1996" s="2" t="n">
        <v>4.641930088</v>
      </c>
      <c r="AD1996" s="2" t="s">
        <v>45</v>
      </c>
      <c r="AE1996" s="2" t="n">
        <v>100</v>
      </c>
      <c r="AF1996" s="3" t="b">
        <f aca="false">TRUE()</f>
        <v>1</v>
      </c>
    </row>
    <row r="1997" customFormat="false" ht="15" hidden="false" customHeight="false" outlineLevel="0" collapsed="false">
      <c r="A1997" s="2" t="s">
        <v>2033</v>
      </c>
      <c r="B1997" s="2" t="s">
        <v>33</v>
      </c>
      <c r="C1997" s="2" t="n">
        <v>-5700.661091</v>
      </c>
      <c r="D1997" s="2" t="n">
        <v>-3622.200276</v>
      </c>
      <c r="E1997" s="2" t="n">
        <v>693.1895435</v>
      </c>
      <c r="F1997" s="2" t="n">
        <v>3.088002168</v>
      </c>
      <c r="G1997" s="2" t="n">
        <v>-3.703075048</v>
      </c>
      <c r="H1997" s="2" t="n">
        <v>5.962924832</v>
      </c>
      <c r="I1997" s="2" t="n">
        <v>6800.852085</v>
      </c>
      <c r="J1997" s="2" t="n">
        <v>0.001985827</v>
      </c>
      <c r="K1997" s="2" t="n">
        <v>51.66316915</v>
      </c>
      <c r="L1997" s="2" t="n">
        <v>207.7765544</v>
      </c>
      <c r="M1997" s="2" t="n">
        <v>40.95576412</v>
      </c>
      <c r="N1997" s="2" t="n">
        <v>326.5231835</v>
      </c>
      <c r="O1997" s="2" t="n">
        <v>-0.389127328</v>
      </c>
      <c r="P1997" s="2" t="n">
        <v>0.741259595</v>
      </c>
      <c r="Q1997" s="2" t="n">
        <v>-0.039777673</v>
      </c>
      <c r="R1997" s="2" t="n">
        <v>0.545464822</v>
      </c>
      <c r="S1997" s="2" t="n">
        <v>-0.001046575</v>
      </c>
      <c r="T1997" s="2" t="n">
        <v>-0.065787288</v>
      </c>
      <c r="U1997" s="2" t="n">
        <v>0.017643119</v>
      </c>
      <c r="V1997" s="2" t="n">
        <v>100</v>
      </c>
      <c r="W1997" s="2" t="n">
        <v>8.401976829</v>
      </c>
      <c r="X1997" s="2" t="n">
        <v>10.18079038</v>
      </c>
      <c r="Y1997" s="2" t="n">
        <v>17.29904383</v>
      </c>
      <c r="Z1997" s="2" t="n">
        <v>119.8257811</v>
      </c>
      <c r="AA1997" s="2" t="n">
        <v>34.28701619</v>
      </c>
      <c r="AB1997" s="2" t="s">
        <v>69</v>
      </c>
      <c r="AC1997" s="2" t="n">
        <v>3.910790638</v>
      </c>
      <c r="AD1997" s="2" t="s">
        <v>45</v>
      </c>
      <c r="AE1997" s="2" t="n">
        <v>100</v>
      </c>
      <c r="AF1997" s="3" t="b">
        <f aca="false">TRUE()</f>
        <v>1</v>
      </c>
    </row>
    <row r="1998" customFormat="false" ht="15" hidden="false" customHeight="false" outlineLevel="0" collapsed="false">
      <c r="A1998" s="2" t="s">
        <v>2034</v>
      </c>
      <c r="B1998" s="2" t="s">
        <v>33</v>
      </c>
      <c r="C1998" s="2" t="n">
        <v>-5502.441088</v>
      </c>
      <c r="D1998" s="2" t="n">
        <v>-3835.903029</v>
      </c>
      <c r="E1998" s="2" t="n">
        <v>1049.094624</v>
      </c>
      <c r="F1998" s="2" t="n">
        <v>3.51679974</v>
      </c>
      <c r="G1998" s="2" t="n">
        <v>-3.417616887</v>
      </c>
      <c r="H1998" s="2" t="n">
        <v>5.896048088</v>
      </c>
      <c r="I1998" s="2" t="n">
        <v>6800.590566</v>
      </c>
      <c r="J1998" s="2" t="n">
        <v>0.002003593</v>
      </c>
      <c r="K1998" s="2" t="n">
        <v>51.66229607</v>
      </c>
      <c r="L1998" s="2" t="n">
        <v>207.7763738</v>
      </c>
      <c r="M1998" s="2" t="n">
        <v>43.77712475</v>
      </c>
      <c r="N1998" s="2" t="n">
        <v>327.5849193</v>
      </c>
      <c r="O1998" s="2" t="n">
        <v>-0.390255803</v>
      </c>
      <c r="P1998" s="2" t="n">
        <v>0.759313526</v>
      </c>
      <c r="Q1998" s="2" t="n">
        <v>-0.026577321</v>
      </c>
      <c r="R1998" s="2" t="n">
        <v>0.520035598</v>
      </c>
      <c r="S1998" s="2" t="n">
        <v>-0.00211363</v>
      </c>
      <c r="T1998" s="2" t="n">
        <v>-0.064531716</v>
      </c>
      <c r="U1998" s="2" t="n">
        <v>0.003327221</v>
      </c>
      <c r="V1998" s="2" t="n">
        <v>100</v>
      </c>
      <c r="W1998" s="2" t="n">
        <v>8.388842531</v>
      </c>
      <c r="X1998" s="2" t="n">
        <v>9.863300456</v>
      </c>
      <c r="Y1998" s="2" t="n">
        <v>17.61713733</v>
      </c>
      <c r="Z1998" s="2" t="n">
        <v>116.8166191</v>
      </c>
      <c r="AA1998" s="2" t="n">
        <v>34.07494474</v>
      </c>
      <c r="AB1998" s="2" t="s">
        <v>69</v>
      </c>
      <c r="AC1998" s="2" t="n">
        <v>5.165713089</v>
      </c>
      <c r="AD1998" s="2" t="s">
        <v>45</v>
      </c>
      <c r="AE1998" s="2" t="n">
        <v>100</v>
      </c>
      <c r="AF1998" s="3" t="b">
        <f aca="false">TRUE()</f>
        <v>1</v>
      </c>
    </row>
    <row r="1999" customFormat="false" ht="15" hidden="false" customHeight="false" outlineLevel="0" collapsed="false">
      <c r="A1999" s="2" t="s">
        <v>2035</v>
      </c>
      <c r="B1999" s="2" t="s">
        <v>33</v>
      </c>
      <c r="C1999" s="2" t="n">
        <v>-5278.966363</v>
      </c>
      <c r="D1999" s="2" t="n">
        <v>-4032.000037</v>
      </c>
      <c r="E1999" s="2" t="n">
        <v>1400.170847</v>
      </c>
      <c r="F1999" s="2" t="n">
        <v>3.929499622</v>
      </c>
      <c r="G1999" s="2" t="n">
        <v>-3.116442715</v>
      </c>
      <c r="H1999" s="2" t="n">
        <v>5.80202465</v>
      </c>
      <c r="I1999" s="2" t="n">
        <v>6800.227322</v>
      </c>
      <c r="J1999" s="2" t="n">
        <v>0.002004504</v>
      </c>
      <c r="K1999" s="2" t="n">
        <v>51.66108508</v>
      </c>
      <c r="L1999" s="2" t="n">
        <v>207.7760131</v>
      </c>
      <c r="M1999" s="2" t="n">
        <v>46.70588319</v>
      </c>
      <c r="N1999" s="2" t="n">
        <v>328.5398443</v>
      </c>
      <c r="O1999" s="2" t="n">
        <v>-0.390937907</v>
      </c>
      <c r="P1999" s="2" t="n">
        <v>0.776497645</v>
      </c>
      <c r="Q1999" s="2" t="n">
        <v>-0.013347212</v>
      </c>
      <c r="R1999" s="2" t="n">
        <v>0.49400487</v>
      </c>
      <c r="S1999" s="2" t="n">
        <v>0.002270002</v>
      </c>
      <c r="T1999" s="2" t="n">
        <v>-0.06128579</v>
      </c>
      <c r="U1999" s="2" t="n">
        <v>0.003169644</v>
      </c>
      <c r="V1999" s="2" t="n">
        <v>100</v>
      </c>
      <c r="W1999" s="2" t="n">
        <v>8.398048891</v>
      </c>
      <c r="X1999" s="2" t="n">
        <v>9.928774987</v>
      </c>
      <c r="Y1999" s="2" t="n">
        <v>17.94467384</v>
      </c>
      <c r="Z1999" s="2" t="n">
        <v>118.5189313</v>
      </c>
      <c r="AA1999" s="2" t="n">
        <v>35.13659352</v>
      </c>
      <c r="AB1999" s="2" t="s">
        <v>69</v>
      </c>
      <c r="AC1999" s="2" t="n">
        <v>5.442073267</v>
      </c>
      <c r="AD1999" s="2" t="s">
        <v>45</v>
      </c>
      <c r="AE1999" s="2" t="n">
        <v>100</v>
      </c>
      <c r="AF1999" s="3" t="b">
        <f aca="false">TRUE()</f>
        <v>1</v>
      </c>
    </row>
    <row r="2000" customFormat="false" ht="15" hidden="false" customHeight="false" outlineLevel="0" collapsed="false">
      <c r="A2000" s="2" t="s">
        <v>2036</v>
      </c>
      <c r="B2000" s="2" t="s">
        <v>33</v>
      </c>
      <c r="C2000" s="2" t="n">
        <v>-5031.260613</v>
      </c>
      <c r="D2000" s="2" t="n">
        <v>-4209.589744</v>
      </c>
      <c r="E2000" s="2" t="n">
        <v>1744.801737</v>
      </c>
      <c r="F2000" s="2" t="n">
        <v>4.324187574</v>
      </c>
      <c r="G2000" s="2" t="n">
        <v>-2.800944954</v>
      </c>
      <c r="H2000" s="2" t="n">
        <v>5.681286773</v>
      </c>
      <c r="I2000" s="2" t="n">
        <v>6799.769004</v>
      </c>
      <c r="J2000" s="2" t="n">
        <v>0.001988661</v>
      </c>
      <c r="K2000" s="2" t="n">
        <v>51.65955832</v>
      </c>
      <c r="L2000" s="2" t="n">
        <v>207.7754157</v>
      </c>
      <c r="M2000" s="2" t="n">
        <v>49.70056525</v>
      </c>
      <c r="N2000" s="2" t="n">
        <v>329.4294255</v>
      </c>
      <c r="O2000" s="2" t="n">
        <v>-0.391172585</v>
      </c>
      <c r="P2000" s="2" t="n">
        <v>0.792791763</v>
      </c>
      <c r="Q2000" s="2" t="n">
        <v>-0.000102692</v>
      </c>
      <c r="R2000" s="2" t="n">
        <v>0.467402629</v>
      </c>
      <c r="S2000" s="2" t="n">
        <v>0.017627267</v>
      </c>
      <c r="T2000" s="2" t="n">
        <v>-0.075577319</v>
      </c>
      <c r="U2000" s="2" t="n">
        <v>0.011937235</v>
      </c>
      <c r="V2000" s="2" t="n">
        <v>100</v>
      </c>
      <c r="W2000" s="2" t="n">
        <v>8.371447222</v>
      </c>
      <c r="X2000" s="2" t="n">
        <v>10.46874537</v>
      </c>
      <c r="Y2000" s="2" t="n">
        <v>17.64622711</v>
      </c>
      <c r="Z2000" s="2" t="n">
        <v>121.407092</v>
      </c>
      <c r="AA2000" s="2" t="n">
        <v>33.76854264</v>
      </c>
      <c r="AB2000" s="2" t="s">
        <v>69</v>
      </c>
      <c r="AC2000" s="2" t="n">
        <v>4.837313743</v>
      </c>
      <c r="AD2000" s="2" t="s">
        <v>45</v>
      </c>
      <c r="AE2000" s="2" t="n">
        <v>100</v>
      </c>
      <c r="AF2000" s="3" t="b">
        <f aca="false">TRUE()</f>
        <v>1</v>
      </c>
    </row>
    <row r="2001" customFormat="false" ht="15" hidden="false" customHeight="false" outlineLevel="0" collapsed="false">
      <c r="A2001" s="2" t="s">
        <v>2037</v>
      </c>
      <c r="B2001" s="2" t="s">
        <v>33</v>
      </c>
      <c r="C2001" s="2" t="n">
        <v>-4760.459887</v>
      </c>
      <c r="D2001" s="2" t="n">
        <v>-4367.856199</v>
      </c>
      <c r="E2001" s="2" t="n">
        <v>2081.400554</v>
      </c>
      <c r="F2001" s="2" t="n">
        <v>4.699034444</v>
      </c>
      <c r="G2001" s="2" t="n">
        <v>-2.472583376</v>
      </c>
      <c r="H2001" s="2" t="n">
        <v>5.534392902</v>
      </c>
      <c r="I2001" s="2" t="n">
        <v>6799.224031</v>
      </c>
      <c r="J2001" s="2" t="n">
        <v>0.001956475</v>
      </c>
      <c r="K2001" s="2" t="n">
        <v>51.65774373</v>
      </c>
      <c r="L2001" s="2" t="n">
        <v>207.7745291</v>
      </c>
      <c r="M2001" s="2" t="n">
        <v>52.72115116</v>
      </c>
      <c r="N2001" s="2" t="n">
        <v>330.2936711</v>
      </c>
      <c r="O2001" s="2" t="n">
        <v>-0.390959312</v>
      </c>
      <c r="P2001" s="2" t="n">
        <v>0.808176734</v>
      </c>
      <c r="Q2001" s="2" t="n">
        <v>0.013140878</v>
      </c>
      <c r="R2001" s="2" t="n">
        <v>0.440259582</v>
      </c>
      <c r="S2001" s="2" t="n">
        <v>0.007132096</v>
      </c>
      <c r="T2001" s="2" t="n">
        <v>-0.066207536</v>
      </c>
      <c r="U2001" s="2" t="n">
        <v>-0.019429773</v>
      </c>
      <c r="V2001" s="2" t="n">
        <v>100</v>
      </c>
      <c r="W2001" s="2" t="n">
        <v>8.395298122</v>
      </c>
      <c r="X2001" s="2" t="n">
        <v>10.02307617</v>
      </c>
      <c r="Y2001" s="2" t="n">
        <v>18.30012307</v>
      </c>
      <c r="Z2001" s="2" t="n">
        <v>117.537393</v>
      </c>
      <c r="AA2001" s="2" t="n">
        <v>33.39068046</v>
      </c>
      <c r="AB2001" s="2" t="s">
        <v>69</v>
      </c>
      <c r="AC2001" s="2" t="n">
        <v>5.593220486</v>
      </c>
      <c r="AD2001" s="2" t="s">
        <v>45</v>
      </c>
      <c r="AE2001" s="2" t="n">
        <v>100</v>
      </c>
      <c r="AF2001" s="3" t="b">
        <f aca="false">TRUE()</f>
        <v>1</v>
      </c>
    </row>
    <row r="2002" customFormat="false" ht="15" hidden="false" customHeight="false" outlineLevel="0" collapsed="false">
      <c r="A2002" s="2" t="s">
        <v>2038</v>
      </c>
      <c r="B2002" s="2" t="s">
        <v>33</v>
      </c>
      <c r="C2002" s="2" t="n">
        <v>-4467.807208</v>
      </c>
      <c r="D2002" s="2" t="n">
        <v>-4506.072879</v>
      </c>
      <c r="E2002" s="2" t="n">
        <v>2408.417779</v>
      </c>
      <c r="F2002" s="2" t="n">
        <v>5.052305116</v>
      </c>
      <c r="G2002" s="2" t="n">
        <v>-2.132877799</v>
      </c>
      <c r="H2002" s="2" t="n">
        <v>5.362024756</v>
      </c>
      <c r="I2002" s="2" t="n">
        <v>6798.602431</v>
      </c>
      <c r="J2002" s="2" t="n">
        <v>0.001908654</v>
      </c>
      <c r="K2002" s="2" t="n">
        <v>51.65567457</v>
      </c>
      <c r="L2002" s="2" t="n">
        <v>207.7733064</v>
      </c>
      <c r="M2002" s="2" t="n">
        <v>55.72672738</v>
      </c>
      <c r="N2002" s="2" t="n">
        <v>331.1734785</v>
      </c>
      <c r="O2002" s="2" t="n">
        <v>-0.390298089</v>
      </c>
      <c r="P2002" s="2" t="n">
        <v>0.822634483</v>
      </c>
      <c r="Q2002" s="2" t="n">
        <v>0.026368142</v>
      </c>
      <c r="R2002" s="2" t="n">
        <v>0.412607112</v>
      </c>
      <c r="S2002" s="2" t="n">
        <v>-0.013028389</v>
      </c>
      <c r="T2002" s="2" t="n">
        <v>-0.062493607</v>
      </c>
      <c r="U2002" s="2" t="n">
        <v>-0.004196155</v>
      </c>
      <c r="V2002" s="2" t="n">
        <v>100</v>
      </c>
      <c r="W2002" s="2" t="n">
        <v>8.398563518</v>
      </c>
      <c r="X2002" s="2" t="n">
        <v>9.607143164</v>
      </c>
      <c r="Y2002" s="2" t="n">
        <v>18.57017745</v>
      </c>
      <c r="Z2002" s="2" t="n">
        <v>116.0325344</v>
      </c>
      <c r="AA2002" s="2" t="n">
        <v>35.34633235</v>
      </c>
      <c r="AB2002" s="2" t="s">
        <v>69</v>
      </c>
      <c r="AC2002" s="2" t="n">
        <v>5.694573548</v>
      </c>
      <c r="AD2002" s="2" t="s">
        <v>45</v>
      </c>
      <c r="AE2002" s="2" t="n">
        <v>100</v>
      </c>
      <c r="AF2002" s="3" t="b">
        <f aca="false">TRUE()</f>
        <v>1</v>
      </c>
    </row>
    <row r="2003" customFormat="false" ht="15" hidden="false" customHeight="false" outlineLevel="0" collapsed="false">
      <c r="A2003" s="2" t="s">
        <v>2039</v>
      </c>
      <c r="B2003" s="2" t="s">
        <v>33</v>
      </c>
      <c r="C2003" s="2" t="n">
        <v>-4154.646677</v>
      </c>
      <c r="D2003" s="2" t="n">
        <v>-4623.606066</v>
      </c>
      <c r="E2003" s="2" t="n">
        <v>2724.348406</v>
      </c>
      <c r="F2003" s="2" t="n">
        <v>5.382366882</v>
      </c>
      <c r="G2003" s="2" t="n">
        <v>-1.783400492</v>
      </c>
      <c r="H2003" s="2" t="n">
        <v>5.164983739</v>
      </c>
      <c r="I2003" s="2" t="n">
        <v>6797.915658</v>
      </c>
      <c r="J2003" s="2" t="n">
        <v>0.001846181</v>
      </c>
      <c r="K2003" s="2" t="n">
        <v>51.65338884</v>
      </c>
      <c r="L2003" s="2" t="n">
        <v>207.7717065</v>
      </c>
      <c r="M2003" s="2" t="n">
        <v>58.67302273</v>
      </c>
      <c r="N2003" s="2" t="n">
        <v>332.1130983</v>
      </c>
      <c r="O2003" s="2" t="n">
        <v>-0.389189456</v>
      </c>
      <c r="P2003" s="2" t="n">
        <v>0.83614803</v>
      </c>
      <c r="Q2003" s="2" t="n">
        <v>0.03956377</v>
      </c>
      <c r="R2003" s="2" t="n">
        <v>0.384477238</v>
      </c>
      <c r="S2003" s="2" t="n">
        <v>0.003940601</v>
      </c>
      <c r="T2003" s="2" t="n">
        <v>-0.064385182</v>
      </c>
      <c r="U2003" s="2" t="n">
        <v>0.008981319</v>
      </c>
      <c r="V2003" s="2" t="n">
        <v>100</v>
      </c>
      <c r="W2003" s="2" t="n">
        <v>8.391452549</v>
      </c>
      <c r="X2003" s="2" t="n">
        <v>10.4562648</v>
      </c>
      <c r="Y2003" s="2" t="n">
        <v>18.93390186</v>
      </c>
      <c r="Z2003" s="2" t="n">
        <v>120.8811084</v>
      </c>
      <c r="AA2003" s="2" t="n">
        <v>33.13785848</v>
      </c>
      <c r="AB2003" s="2" t="s">
        <v>69</v>
      </c>
      <c r="AC2003" s="2" t="n">
        <v>4.71097454</v>
      </c>
      <c r="AD2003" s="2" t="s">
        <v>45</v>
      </c>
      <c r="AE2003" s="2" t="n">
        <v>100</v>
      </c>
      <c r="AF2003" s="3" t="b">
        <f aca="false">TRUE()</f>
        <v>1</v>
      </c>
    </row>
    <row r="2004" customFormat="false" ht="15" hidden="false" customHeight="false" outlineLevel="0" collapsed="false">
      <c r="A2004" s="2" t="s">
        <v>2040</v>
      </c>
      <c r="B2004" s="2" t="s">
        <v>33</v>
      </c>
      <c r="C2004" s="2" t="n">
        <v>-3822.41709</v>
      </c>
      <c r="D2004" s="2" t="n">
        <v>-4719.917758</v>
      </c>
      <c r="E2004" s="2" t="n">
        <v>3027.739001</v>
      </c>
      <c r="F2004" s="2" t="n">
        <v>5.687697196</v>
      </c>
      <c r="G2004" s="2" t="n">
        <v>-1.425768354</v>
      </c>
      <c r="H2004" s="2" t="n">
        <v>4.944186716</v>
      </c>
      <c r="I2004" s="2" t="n">
        <v>6797.176372</v>
      </c>
      <c r="J2004" s="2" t="n">
        <v>0.00177031</v>
      </c>
      <c r="K2004" s="2" t="n">
        <v>51.6509285</v>
      </c>
      <c r="L2004" s="2" t="n">
        <v>207.7696956</v>
      </c>
      <c r="M2004" s="2" t="n">
        <v>61.50959105</v>
      </c>
      <c r="N2004" s="2" t="n">
        <v>333.1629513</v>
      </c>
      <c r="O2004" s="2" t="n">
        <v>-0.387634484</v>
      </c>
      <c r="P2004" s="2" t="n">
        <v>0.848701515</v>
      </c>
      <c r="Q2004" s="2" t="n">
        <v>0.05271248</v>
      </c>
      <c r="R2004" s="2" t="n">
        <v>0.355902571</v>
      </c>
      <c r="S2004" s="2" t="n">
        <v>-0.005569581</v>
      </c>
      <c r="T2004" s="2" t="n">
        <v>-0.071995515</v>
      </c>
      <c r="U2004" s="2" t="n">
        <v>0.011049613</v>
      </c>
      <c r="V2004" s="2" t="n">
        <v>100</v>
      </c>
      <c r="W2004" s="2" t="n">
        <v>8.41913236</v>
      </c>
      <c r="X2004" s="2" t="n">
        <v>10.07714846</v>
      </c>
      <c r="Y2004" s="2" t="n">
        <v>19.17466533</v>
      </c>
      <c r="Z2004" s="2" t="n">
        <v>119.389218</v>
      </c>
      <c r="AA2004" s="2" t="n">
        <v>34.54837128</v>
      </c>
      <c r="AB2004" s="2" t="s">
        <v>69</v>
      </c>
      <c r="AC2004" s="2" t="n">
        <v>5.028138157</v>
      </c>
      <c r="AD2004" s="2" t="s">
        <v>45</v>
      </c>
      <c r="AE2004" s="2" t="n">
        <v>100</v>
      </c>
      <c r="AF2004" s="3" t="b">
        <f aca="false">TRUE()</f>
        <v>1</v>
      </c>
    </row>
    <row r="2005" customFormat="false" ht="15" hidden="false" customHeight="false" outlineLevel="0" collapsed="false">
      <c r="A2005" s="2" t="s">
        <v>2041</v>
      </c>
      <c r="B2005" s="2" t="s">
        <v>33</v>
      </c>
      <c r="C2005" s="2" t="n">
        <v>-3472.645112</v>
      </c>
      <c r="D2005" s="2" t="n">
        <v>-4794.568111</v>
      </c>
      <c r="E2005" s="2" t="n">
        <v>3317.194492</v>
      </c>
      <c r="F2005" s="2" t="n">
        <v>5.966890768</v>
      </c>
      <c r="G2005" s="2" t="n">
        <v>-1.061634905</v>
      </c>
      <c r="H2005" s="2" t="n">
        <v>4.700661214</v>
      </c>
      <c r="I2005" s="2" t="n">
        <v>6796.39821</v>
      </c>
      <c r="J2005" s="2" t="n">
        <v>0.001682559</v>
      </c>
      <c r="K2005" s="2" t="n">
        <v>51.64833877</v>
      </c>
      <c r="L2005" s="2" t="n">
        <v>207.7672471</v>
      </c>
      <c r="M2005" s="2" t="n">
        <v>64.17636531</v>
      </c>
      <c r="N2005" s="2" t="n">
        <v>334.3830739</v>
      </c>
      <c r="O2005" s="2" t="n">
        <v>-0.385634781</v>
      </c>
      <c r="P2005" s="2" t="n">
        <v>0.860280216</v>
      </c>
      <c r="Q2005" s="2" t="n">
        <v>0.065799056</v>
      </c>
      <c r="R2005" s="2" t="n">
        <v>0.326916275</v>
      </c>
      <c r="S2005" s="2" t="n">
        <v>-0.005381248</v>
      </c>
      <c r="T2005" s="2" t="n">
        <v>-0.059206571</v>
      </c>
      <c r="U2005" s="2" t="n">
        <v>0.00026669</v>
      </c>
      <c r="V2005" s="2" t="n">
        <v>100</v>
      </c>
      <c r="W2005" s="2" t="n">
        <v>8.416030191</v>
      </c>
      <c r="X2005" s="2" t="n">
        <v>9.550722985</v>
      </c>
      <c r="Y2005" s="2" t="n">
        <v>19.79927694</v>
      </c>
      <c r="Z2005" s="2" t="n">
        <v>117.7678048</v>
      </c>
      <c r="AA2005" s="2" t="n">
        <v>37.38863186</v>
      </c>
      <c r="AB2005" s="2" t="s">
        <v>69</v>
      </c>
      <c r="AC2005" s="2" t="n">
        <v>5.036032176</v>
      </c>
      <c r="AD2005" s="2" t="s">
        <v>45</v>
      </c>
      <c r="AE2005" s="2" t="n">
        <v>100</v>
      </c>
      <c r="AF2005" s="3" t="b">
        <f aca="false">TRUE()</f>
        <v>1</v>
      </c>
    </row>
    <row r="2006" customFormat="false" ht="15" hidden="false" customHeight="false" outlineLevel="0" collapsed="false">
      <c r="A2006" s="2" t="s">
        <v>2042</v>
      </c>
      <c r="B2006" s="2" t="s">
        <v>33</v>
      </c>
      <c r="C2006" s="2" t="n">
        <v>-3106.938046</v>
      </c>
      <c r="D2006" s="2" t="n">
        <v>-4847.217392</v>
      </c>
      <c r="E2006" s="2" t="n">
        <v>3591.384647</v>
      </c>
      <c r="F2006" s="2" t="n">
        <v>6.21866597</v>
      </c>
      <c r="G2006" s="2" t="n">
        <v>-0.692682185</v>
      </c>
      <c r="H2006" s="2" t="n">
        <v>4.435540077</v>
      </c>
      <c r="I2006" s="2" t="n">
        <v>6795.595528</v>
      </c>
      <c r="J2006" s="2" t="n">
        <v>0.00158472</v>
      </c>
      <c r="K2006" s="2" t="n">
        <v>51.64566728</v>
      </c>
      <c r="L2006" s="2" t="n">
        <v>207.7643428</v>
      </c>
      <c r="M2006" s="2" t="n">
        <v>66.59926047</v>
      </c>
      <c r="N2006" s="2" t="n">
        <v>335.8475159</v>
      </c>
      <c r="O2006" s="2" t="n">
        <v>-0.383192487</v>
      </c>
      <c r="P2006" s="2" t="n">
        <v>0.870870573</v>
      </c>
      <c r="Q2006" s="2" t="n">
        <v>0.078808367</v>
      </c>
      <c r="R2006" s="2" t="n">
        <v>0.297552018</v>
      </c>
      <c r="S2006" s="2" t="n">
        <v>0.008884686</v>
      </c>
      <c r="T2006" s="2" t="n">
        <v>-0.067376026</v>
      </c>
      <c r="U2006" s="2" t="n">
        <v>0.010227104</v>
      </c>
      <c r="V2006" s="2" t="n">
        <v>100</v>
      </c>
      <c r="W2006" s="2" t="n">
        <v>8.400385089</v>
      </c>
      <c r="X2006" s="2" t="n">
        <v>10.162186</v>
      </c>
      <c r="Y2006" s="2" t="n">
        <v>19.6383487</v>
      </c>
      <c r="Z2006" s="2" t="n">
        <v>121.0980508</v>
      </c>
      <c r="AA2006" s="2" t="n">
        <v>35.73177503</v>
      </c>
      <c r="AB2006" s="2" t="s">
        <v>69</v>
      </c>
      <c r="AC2006" s="2" t="n">
        <v>6.010420857</v>
      </c>
      <c r="AD2006" s="2" t="s">
        <v>45</v>
      </c>
      <c r="AE2006" s="2" t="n">
        <v>100</v>
      </c>
      <c r="AF2006" s="3" t="b">
        <f aca="false">TRUE()</f>
        <v>1</v>
      </c>
    </row>
    <row r="2007" customFormat="false" ht="15" hidden="false" customHeight="false" outlineLevel="0" collapsed="false">
      <c r="A2007" s="2" t="s">
        <v>2043</v>
      </c>
      <c r="B2007" s="2" t="s">
        <v>33</v>
      </c>
      <c r="C2007" s="2" t="n">
        <v>-2726.976238</v>
      </c>
      <c r="D2007" s="2" t="n">
        <v>-4877.627442</v>
      </c>
      <c r="E2007" s="2" t="n">
        <v>3849.050221</v>
      </c>
      <c r="F2007" s="2" t="n">
        <v>6.441870526</v>
      </c>
      <c r="G2007" s="2" t="n">
        <v>-0.320612568</v>
      </c>
      <c r="H2007" s="2" t="n">
        <v>4.150055628</v>
      </c>
      <c r="I2007" s="2" t="n">
        <v>6794.783132</v>
      </c>
      <c r="J2007" s="2" t="n">
        <v>0.001478879</v>
      </c>
      <c r="K2007" s="2" t="n">
        <v>51.64296316</v>
      </c>
      <c r="L2007" s="2" t="n">
        <v>207.7609726</v>
      </c>
      <c r="M2007" s="2" t="n">
        <v>68.68447934</v>
      </c>
      <c r="N2007" s="2" t="n">
        <v>337.6500342</v>
      </c>
      <c r="O2007" s="2" t="n">
        <v>-0.380310279</v>
      </c>
      <c r="P2007" s="2" t="n">
        <v>0.880460204</v>
      </c>
      <c r="Q2007" s="2" t="n">
        <v>0.09172539</v>
      </c>
      <c r="R2007" s="2" t="n">
        <v>0.267843934</v>
      </c>
      <c r="S2007" s="2" t="n">
        <v>-0.005353389</v>
      </c>
      <c r="T2007" s="2" t="n">
        <v>-0.066517271</v>
      </c>
      <c r="U2007" s="2" t="n">
        <v>-0.008503883</v>
      </c>
      <c r="V2007" s="2" t="n">
        <v>100</v>
      </c>
      <c r="W2007" s="2" t="n">
        <v>8.414610353</v>
      </c>
      <c r="X2007" s="2" t="n">
        <v>9.557143014</v>
      </c>
      <c r="Y2007" s="2" t="n">
        <v>19.75236351</v>
      </c>
      <c r="Z2007" s="2" t="n">
        <v>115.0502603</v>
      </c>
      <c r="AA2007" s="2" t="n">
        <v>34.63062573</v>
      </c>
      <c r="AB2007" s="2" t="s">
        <v>69</v>
      </c>
      <c r="AC2007" s="2" t="n">
        <v>5.274319036</v>
      </c>
      <c r="AD2007" s="2" t="s">
        <v>45</v>
      </c>
      <c r="AE2007" s="2" t="n">
        <v>100</v>
      </c>
      <c r="AF2007" s="3" t="b">
        <f aca="false">TRUE()</f>
        <v>1</v>
      </c>
    </row>
    <row r="2008" customFormat="false" ht="15" hidden="false" customHeight="false" outlineLevel="0" collapsed="false">
      <c r="A2008" s="2" t="s">
        <v>2044</v>
      </c>
      <c r="B2008" s="2" t="s">
        <v>33</v>
      </c>
      <c r="C2008" s="2" t="n">
        <v>-2334.50516</v>
      </c>
      <c r="D2008" s="2" t="n">
        <v>-4885.662653</v>
      </c>
      <c r="E2008" s="2" t="n">
        <v>4089.008742</v>
      </c>
      <c r="F2008" s="2" t="n">
        <v>6.635486479</v>
      </c>
      <c r="G2008" s="2" t="n">
        <v>0.052859403</v>
      </c>
      <c r="H2008" s="2" t="n">
        <v>3.845533404</v>
      </c>
      <c r="I2008" s="2" t="n">
        <v>6793.976004</v>
      </c>
      <c r="J2008" s="2" t="n">
        <v>0.001367468</v>
      </c>
      <c r="K2008" s="2" t="n">
        <v>51.64027617</v>
      </c>
      <c r="L2008" s="2" t="n">
        <v>207.7571353</v>
      </c>
      <c r="M2008" s="2" t="n">
        <v>70.311285</v>
      </c>
      <c r="N2008" s="2" t="n">
        <v>339.9113205</v>
      </c>
      <c r="O2008" s="2" t="n">
        <v>-0.376991365</v>
      </c>
      <c r="P2008" s="2" t="n">
        <v>0.889037919</v>
      </c>
      <c r="Q2008" s="2" t="n">
        <v>0.104535225</v>
      </c>
      <c r="R2008" s="2" t="n">
        <v>0.237826569</v>
      </c>
      <c r="S2008" s="2" t="n">
        <v>-9.3E-005</v>
      </c>
      <c r="T2008" s="2" t="n">
        <v>-0.065808535</v>
      </c>
      <c r="U2008" s="2" t="n">
        <v>0.002736349</v>
      </c>
      <c r="V2008" s="2" t="n">
        <v>100</v>
      </c>
      <c r="W2008" s="2" t="n">
        <v>8.406904792</v>
      </c>
      <c r="X2008" s="2" t="n">
        <v>10.50383735</v>
      </c>
      <c r="Y2008" s="2" t="n">
        <v>20.3487937</v>
      </c>
      <c r="Z2008" s="2" t="n">
        <v>122.5133633</v>
      </c>
      <c r="AA2008" s="2" t="n">
        <v>34.20860269</v>
      </c>
      <c r="AB2008" s="2" t="s">
        <v>69</v>
      </c>
      <c r="AC2008" s="2" t="n">
        <v>4.475681325</v>
      </c>
      <c r="AD2008" s="2" t="s">
        <v>45</v>
      </c>
      <c r="AE2008" s="2" t="n">
        <v>100</v>
      </c>
      <c r="AF2008" s="3" t="b">
        <f aca="false">TRUE()</f>
        <v>1</v>
      </c>
    </row>
    <row r="2009" customFormat="false" ht="15" hidden="false" customHeight="false" outlineLevel="0" collapsed="false">
      <c r="A2009" s="2" t="s">
        <v>2045</v>
      </c>
      <c r="B2009" s="2" t="s">
        <v>33</v>
      </c>
      <c r="C2009" s="2" t="n">
        <v>-1931.327223</v>
      </c>
      <c r="D2009" s="2" t="n">
        <v>-4871.290453</v>
      </c>
      <c r="E2009" s="2" t="n">
        <v>4310.159904</v>
      </c>
      <c r="F2009" s="2" t="n">
        <v>6.798634432</v>
      </c>
      <c r="G2009" s="2" t="n">
        <v>0.426015161</v>
      </c>
      <c r="H2009" s="2" t="n">
        <v>3.523385496</v>
      </c>
      <c r="I2009" s="2" t="n">
        <v>6793.189024</v>
      </c>
      <c r="J2009" s="2" t="n">
        <v>0.001253347</v>
      </c>
      <c r="K2009" s="2" t="n">
        <v>51.63765576</v>
      </c>
      <c r="L2009" s="2" t="n">
        <v>207.7528379</v>
      </c>
      <c r="M2009" s="2" t="n">
        <v>71.32354327</v>
      </c>
      <c r="N2009" s="2" t="n">
        <v>342.7874596</v>
      </c>
      <c r="O2009" s="2" t="n">
        <v>-0.373239478</v>
      </c>
      <c r="P2009" s="2" t="n">
        <v>0.896593732</v>
      </c>
      <c r="Q2009" s="2" t="n">
        <v>0.117223119</v>
      </c>
      <c r="R2009" s="2" t="n">
        <v>0.207534845</v>
      </c>
      <c r="S2009" s="2" t="n">
        <v>0.008577787</v>
      </c>
      <c r="T2009" s="2" t="n">
        <v>-0.063308424</v>
      </c>
      <c r="U2009" s="2" t="n">
        <v>0.001402652</v>
      </c>
      <c r="V2009" s="2" t="n">
        <v>100</v>
      </c>
      <c r="W2009" s="2" t="n">
        <v>8.385740617</v>
      </c>
      <c r="X2009" s="2" t="n">
        <v>9.510703985</v>
      </c>
      <c r="Y2009" s="2" t="n">
        <v>19.95110402</v>
      </c>
      <c r="Z2009" s="2" t="n">
        <v>113.7796074</v>
      </c>
      <c r="AA2009" s="2" t="n">
        <v>34.02531065</v>
      </c>
      <c r="AB2009" s="2" t="s">
        <v>69</v>
      </c>
      <c r="AC2009" s="2" t="n">
        <v>4.40067715</v>
      </c>
      <c r="AD2009" s="2" t="s">
        <v>45</v>
      </c>
      <c r="AE2009" s="2" t="n">
        <v>100</v>
      </c>
      <c r="AF2009" s="3" t="b">
        <f aca="false">TRUE()</f>
        <v>1</v>
      </c>
    </row>
    <row r="2010" customFormat="false" ht="15" hidden="false" customHeight="false" outlineLevel="0" collapsed="false">
      <c r="A2010" s="2" t="s">
        <v>2046</v>
      </c>
      <c r="B2010" s="2" t="s">
        <v>33</v>
      </c>
      <c r="C2010" s="2" t="n">
        <v>-1519.293348</v>
      </c>
      <c r="D2010" s="2" t="n">
        <v>-4834.581302</v>
      </c>
      <c r="E2010" s="2" t="n">
        <v>4511.490551</v>
      </c>
      <c r="F2010" s="2" t="n">
        <v>6.930577055</v>
      </c>
      <c r="G2010" s="2" t="n">
        <v>0.797140156</v>
      </c>
      <c r="H2010" s="2" t="n">
        <v>3.185103563</v>
      </c>
      <c r="I2010" s="2" t="n">
        <v>6792.436691</v>
      </c>
      <c r="J2010" s="2" t="n">
        <v>0.001139933</v>
      </c>
      <c r="K2010" s="2" t="n">
        <v>51.63515016</v>
      </c>
      <c r="L2010" s="2" t="n">
        <v>207.7480962</v>
      </c>
      <c r="M2010" s="2" t="n">
        <v>71.52204832</v>
      </c>
      <c r="N2010" s="2" t="n">
        <v>346.4776031</v>
      </c>
      <c r="O2010" s="2" t="n">
        <v>-0.369058878</v>
      </c>
      <c r="P2010" s="2" t="n">
        <v>0.90311888</v>
      </c>
      <c r="Q2010" s="2" t="n">
        <v>0.129774476</v>
      </c>
      <c r="R2010" s="2" t="n">
        <v>0.177004004</v>
      </c>
      <c r="S2010" s="2" t="n">
        <v>-0.007960605</v>
      </c>
      <c r="T2010" s="2" t="n">
        <v>-0.064130515</v>
      </c>
      <c r="U2010" s="2" t="n">
        <v>0.011424983</v>
      </c>
      <c r="V2010" s="2" t="n">
        <v>100</v>
      </c>
      <c r="W2010" s="2" t="n">
        <v>8.394702079</v>
      </c>
      <c r="X2010" s="2" t="n">
        <v>9.811411987</v>
      </c>
      <c r="Y2010" s="2" t="n">
        <v>20.18692049</v>
      </c>
      <c r="Z2010" s="2" t="n">
        <v>117.9180265</v>
      </c>
      <c r="AA2010" s="2" t="n">
        <v>35.55414594</v>
      </c>
      <c r="AB2010" s="2" t="s">
        <v>69</v>
      </c>
      <c r="AC2010" s="2" t="n">
        <v>5.039696482</v>
      </c>
      <c r="AD2010" s="2" t="s">
        <v>45</v>
      </c>
      <c r="AE2010" s="2" t="n">
        <v>100</v>
      </c>
      <c r="AF2010" s="3" t="b">
        <f aca="false">TRUE()</f>
        <v>1</v>
      </c>
    </row>
    <row r="2011" customFormat="false" ht="15" hidden="false" customHeight="false" outlineLevel="0" collapsed="false">
      <c r="A2011" s="2" t="s">
        <v>2047</v>
      </c>
      <c r="B2011" s="2" t="s">
        <v>33</v>
      </c>
      <c r="C2011" s="2" t="n">
        <v>-1100.29436</v>
      </c>
      <c r="D2011" s="2" t="n">
        <v>-4775.708214</v>
      </c>
      <c r="E2011" s="2" t="n">
        <v>4692.079233</v>
      </c>
      <c r="F2011" s="2" t="n">
        <v>7.030721879</v>
      </c>
      <c r="G2011" s="2" t="n">
        <v>1.164531775</v>
      </c>
      <c r="H2011" s="2" t="n">
        <v>2.832251562</v>
      </c>
      <c r="I2011" s="2" t="n">
        <v>6791.732859</v>
      </c>
      <c r="J2011" s="2" t="n">
        <v>0.001031384</v>
      </c>
      <c r="K2011" s="2" t="n">
        <v>51.63280548</v>
      </c>
      <c r="L2011" s="2" t="n">
        <v>207.7429342</v>
      </c>
      <c r="M2011" s="2" t="n">
        <v>70.66411736</v>
      </c>
      <c r="N2011" s="2" t="n">
        <v>351.224376</v>
      </c>
      <c r="O2011" s="2" t="n">
        <v>-0.364454345</v>
      </c>
      <c r="P2011" s="2" t="n">
        <v>0.908605825</v>
      </c>
      <c r="Q2011" s="2" t="n">
        <v>0.142174883</v>
      </c>
      <c r="R2011" s="2" t="n">
        <v>0.14626957</v>
      </c>
      <c r="S2011" s="2" t="n">
        <v>-0.018074848</v>
      </c>
      <c r="T2011" s="2" t="n">
        <v>-0.071352485</v>
      </c>
      <c r="U2011" s="2" t="n">
        <v>-0.00168055</v>
      </c>
      <c r="V2011" s="2" t="n">
        <v>100</v>
      </c>
      <c r="W2011" s="2" t="n">
        <v>8.400632279</v>
      </c>
      <c r="X2011" s="2" t="n">
        <v>10.44524905</v>
      </c>
      <c r="Y2011" s="2" t="n">
        <v>20.14293779</v>
      </c>
      <c r="Z2011" s="2" t="n">
        <v>123.6960591</v>
      </c>
      <c r="AA2011" s="2" t="n">
        <v>35.94936282</v>
      </c>
      <c r="AB2011" s="2" t="s">
        <v>69</v>
      </c>
      <c r="AC2011" s="2" t="n">
        <v>5.663794402</v>
      </c>
      <c r="AD2011" s="2" t="s">
        <v>45</v>
      </c>
      <c r="AE2011" s="2" t="n">
        <v>100</v>
      </c>
      <c r="AF2011" s="3" t="b">
        <f aca="false">TRUE()</f>
        <v>1</v>
      </c>
    </row>
    <row r="2012" customFormat="false" ht="15" hidden="false" customHeight="false" outlineLevel="0" collapsed="false">
      <c r="A2012" s="2" t="s">
        <v>2048</v>
      </c>
      <c r="B2012" s="2" t="s">
        <v>33</v>
      </c>
      <c r="C2012" s="2" t="n">
        <v>-676.2522281</v>
      </c>
      <c r="D2012" s="2" t="n">
        <v>-4694.945806</v>
      </c>
      <c r="E2012" s="2" t="n">
        <v>4851.100322</v>
      </c>
      <c r="F2012" s="2" t="n">
        <v>7.098623394</v>
      </c>
      <c r="G2012" s="2" t="n">
        <v>1.526507105</v>
      </c>
      <c r="H2012" s="2" t="n">
        <v>2.466458235</v>
      </c>
      <c r="I2012" s="2" t="n">
        <v>6791.090475</v>
      </c>
      <c r="J2012" s="2" t="n">
        <v>0.000932788</v>
      </c>
      <c r="K2012" s="2" t="n">
        <v>51.63066486</v>
      </c>
      <c r="L2012" s="2" t="n">
        <v>207.7373834</v>
      </c>
      <c r="M2012" s="2" t="n">
        <v>68.4865446</v>
      </c>
      <c r="N2012" s="2" t="n">
        <v>357.2909226</v>
      </c>
      <c r="O2012" s="2" t="n">
        <v>-0.35943117</v>
      </c>
      <c r="P2012" s="2" t="n">
        <v>0.913048265</v>
      </c>
      <c r="Q2012" s="2" t="n">
        <v>0.154410123</v>
      </c>
      <c r="R2012" s="2" t="n">
        <v>0.115367296</v>
      </c>
      <c r="S2012" s="2" t="n">
        <v>-0.004770689</v>
      </c>
      <c r="T2012" s="2" t="n">
        <v>-0.061224075</v>
      </c>
      <c r="U2012" s="2" t="n">
        <v>0.008060177</v>
      </c>
      <c r="V2012" s="2" t="n">
        <v>100</v>
      </c>
      <c r="W2012" s="2" t="n">
        <v>8.386270277</v>
      </c>
      <c r="X2012" s="2" t="n">
        <v>9.855897947</v>
      </c>
      <c r="Y2012" s="2" t="n">
        <v>20.48128862</v>
      </c>
      <c r="Z2012" s="2" t="n">
        <v>119.6751347</v>
      </c>
      <c r="AA2012" s="2" t="n">
        <v>37.02091064</v>
      </c>
      <c r="AB2012" s="2" t="s">
        <v>69</v>
      </c>
      <c r="AC2012" s="2" t="n">
        <v>5.706111514</v>
      </c>
      <c r="AD2012" s="2" t="s">
        <v>45</v>
      </c>
      <c r="AE2012" s="2" t="n">
        <v>100</v>
      </c>
      <c r="AF2012" s="3" t="b">
        <f aca="false">TRUE()</f>
        <v>1</v>
      </c>
    </row>
    <row r="2013" customFormat="false" ht="15" hidden="false" customHeight="false" outlineLevel="0" collapsed="false">
      <c r="A2013" s="2" t="s">
        <v>2049</v>
      </c>
      <c r="B2013" s="2" t="s">
        <v>33</v>
      </c>
      <c r="C2013" s="2" t="n">
        <v>-249.111199</v>
      </c>
      <c r="D2013" s="2" t="n">
        <v>-4592.668886</v>
      </c>
      <c r="E2013" s="2" t="n">
        <v>4987.827665</v>
      </c>
      <c r="F2013" s="2" t="n">
        <v>7.133984451</v>
      </c>
      <c r="G2013" s="2" t="n">
        <v>1.881410501</v>
      </c>
      <c r="H2013" s="2" t="n">
        <v>2.089409418</v>
      </c>
      <c r="I2013" s="2" t="n">
        <v>6790.521347</v>
      </c>
      <c r="J2013" s="2" t="n">
        <v>0.000850215</v>
      </c>
      <c r="K2013" s="2" t="n">
        <v>51.62876769</v>
      </c>
      <c r="L2013" s="2" t="n">
        <v>207.7314828</v>
      </c>
      <c r="M2013" s="2" t="n">
        <v>64.78193905</v>
      </c>
      <c r="N2013" s="2" t="n">
        <v>4.884569362</v>
      </c>
      <c r="O2013" s="2" t="n">
        <v>-0.353995153</v>
      </c>
      <c r="P2013" s="2" t="n">
        <v>0.91644114</v>
      </c>
      <c r="Q2013" s="2" t="n">
        <v>0.166466189</v>
      </c>
      <c r="R2013" s="2" t="n">
        <v>0.084333124</v>
      </c>
      <c r="S2013" s="2" t="n">
        <v>-0.000250167</v>
      </c>
      <c r="T2013" s="2" t="n">
        <v>-0.064663923</v>
      </c>
      <c r="U2013" s="2" t="n">
        <v>-0.020374365</v>
      </c>
      <c r="V2013" s="2" t="n">
        <v>100</v>
      </c>
      <c r="W2013" s="2" t="n">
        <v>8.362543719</v>
      </c>
      <c r="X2013" s="2" t="n">
        <v>10.51812695</v>
      </c>
      <c r="Y2013" s="2" t="n">
        <v>20.94608889</v>
      </c>
      <c r="Z2013" s="2" t="n">
        <v>123.7262784</v>
      </c>
      <c r="AA2013" s="2" t="n">
        <v>35.76798201</v>
      </c>
      <c r="AB2013" s="2" t="s">
        <v>69</v>
      </c>
      <c r="AC2013" s="2" t="n">
        <v>4.753678323</v>
      </c>
      <c r="AD2013" s="2" t="s">
        <v>45</v>
      </c>
      <c r="AE2013" s="2" t="n">
        <v>100</v>
      </c>
      <c r="AF2013" s="3" t="b">
        <f aca="false">TRUE()</f>
        <v>1</v>
      </c>
    </row>
    <row r="2014" customFormat="false" ht="15" hidden="false" customHeight="false" outlineLevel="0" collapsed="false">
      <c r="A2014" s="2" t="s">
        <v>2050</v>
      </c>
      <c r="B2014" s="2" t="s">
        <v>33</v>
      </c>
      <c r="C2014" s="2" t="n">
        <v>179.1711253</v>
      </c>
      <c r="D2014" s="2" t="n">
        <v>-4469.350596</v>
      </c>
      <c r="E2014" s="2" t="n">
        <v>5101.637776</v>
      </c>
      <c r="F2014" s="2" t="n">
        <v>7.136657012</v>
      </c>
      <c r="G2014" s="2" t="n">
        <v>2.227620938</v>
      </c>
      <c r="H2014" s="2" t="n">
        <v>1.702840182</v>
      </c>
      <c r="I2014" s="2" t="n">
        <v>6790.035922</v>
      </c>
      <c r="J2014" s="2" t="n">
        <v>0.000790276</v>
      </c>
      <c r="K2014" s="2" t="n">
        <v>51.62714886</v>
      </c>
      <c r="L2014" s="2" t="n">
        <v>207.7252775</v>
      </c>
      <c r="M2014" s="2" t="n">
        <v>59.55685828</v>
      </c>
      <c r="N2014" s="2" t="n">
        <v>13.99869165</v>
      </c>
      <c r="O2014" s="2" t="n">
        <v>-0.348152593</v>
      </c>
      <c r="P2014" s="2" t="n">
        <v>0.918780636</v>
      </c>
      <c r="Q2014" s="2" t="n">
        <v>0.178329307</v>
      </c>
      <c r="R2014" s="2" t="n">
        <v>0.05320313</v>
      </c>
      <c r="S2014" s="2" t="n">
        <v>0.010626691</v>
      </c>
      <c r="T2014" s="2" t="n">
        <v>-0.063694711</v>
      </c>
      <c r="U2014" s="2" t="n">
        <v>-0.009318115</v>
      </c>
      <c r="V2014" s="2" t="n">
        <v>100</v>
      </c>
      <c r="W2014" s="2" t="n">
        <v>8.414269255</v>
      </c>
      <c r="X2014" s="2" t="n">
        <v>9.933478713</v>
      </c>
      <c r="Y2014" s="2" t="n">
        <v>21.00915099</v>
      </c>
      <c r="Z2014" s="2" t="n">
        <v>118.8340023</v>
      </c>
      <c r="AA2014" s="2" t="n">
        <v>35.25103781</v>
      </c>
      <c r="AB2014" s="2" t="s">
        <v>69</v>
      </c>
      <c r="AC2014" s="2" t="n">
        <v>5.6777397</v>
      </c>
      <c r="AD2014" s="2" t="s">
        <v>45</v>
      </c>
      <c r="AE2014" s="2" t="n">
        <v>100</v>
      </c>
      <c r="AF2014" s="3" t="b">
        <f aca="false">TRUE()</f>
        <v>1</v>
      </c>
    </row>
    <row r="2015" customFormat="false" ht="15" hidden="false" customHeight="false" outlineLevel="0" collapsed="false">
      <c r="A2015" s="2" t="s">
        <v>2051</v>
      </c>
      <c r="B2015" s="2" t="s">
        <v>33</v>
      </c>
      <c r="C2015" s="2" t="n">
        <v>606.6327421</v>
      </c>
      <c r="D2015" s="2" t="n">
        <v>-4325.56012</v>
      </c>
      <c r="E2015" s="2" t="n">
        <v>5192.012546</v>
      </c>
      <c r="F2015" s="2" t="n">
        <v>7.106642254</v>
      </c>
      <c r="G2015" s="2" t="n">
        <v>2.563559138</v>
      </c>
      <c r="H2015" s="2" t="n">
        <v>1.308526869</v>
      </c>
      <c r="I2015" s="2" t="n">
        <v>6789.643098</v>
      </c>
      <c r="J2015" s="2" t="n">
        <v>0.000758747</v>
      </c>
      <c r="K2015" s="2" t="n">
        <v>51.62583812</v>
      </c>
      <c r="L2015" s="2" t="n">
        <v>207.7188185</v>
      </c>
      <c r="M2015" s="2" t="n">
        <v>53.22647081</v>
      </c>
      <c r="N2015" s="2" t="n">
        <v>24.21805202</v>
      </c>
      <c r="O2015" s="2" t="n">
        <v>-0.341910281</v>
      </c>
      <c r="P2015" s="2" t="n">
        <v>0.920064186</v>
      </c>
      <c r="Q2015" s="2" t="n">
        <v>0.189985946</v>
      </c>
      <c r="R2015" s="2" t="n">
        <v>0.022013486</v>
      </c>
      <c r="S2015" s="2" t="n">
        <v>0.011592157</v>
      </c>
      <c r="T2015" s="2" t="n">
        <v>-0.060574157</v>
      </c>
      <c r="U2015" s="2" t="n">
        <v>0.003173425</v>
      </c>
      <c r="V2015" s="2" t="n">
        <v>100</v>
      </c>
      <c r="W2015" s="2" t="n">
        <v>8.397671074</v>
      </c>
      <c r="X2015" s="2" t="n">
        <v>9.987423629</v>
      </c>
      <c r="Y2015" s="2" t="n">
        <v>21.73541658</v>
      </c>
      <c r="Z2015" s="2" t="n">
        <v>120.169352</v>
      </c>
      <c r="AA2015" s="2" t="n">
        <v>36.29825353</v>
      </c>
      <c r="AB2015" s="2" t="s">
        <v>69</v>
      </c>
      <c r="AC2015" s="2" t="n">
        <v>5.800608452</v>
      </c>
      <c r="AD2015" s="2" t="s">
        <v>45</v>
      </c>
      <c r="AE2015" s="2" t="n">
        <v>100</v>
      </c>
      <c r="AF2015" s="3" t="b">
        <f aca="false">TRUE()</f>
        <v>1</v>
      </c>
    </row>
    <row r="2016" customFormat="false" ht="15" hidden="false" customHeight="false" outlineLevel="0" collapsed="false">
      <c r="A2016" s="2" t="s">
        <v>2052</v>
      </c>
      <c r="B2016" s="2" t="s">
        <v>33</v>
      </c>
      <c r="C2016" s="2" t="n">
        <v>1031.316188</v>
      </c>
      <c r="D2016" s="2" t="n">
        <v>-4161.959968</v>
      </c>
      <c r="E2016" s="2" t="n">
        <v>5258.541484</v>
      </c>
      <c r="F2016" s="2" t="n">
        <v>7.044090061</v>
      </c>
      <c r="G2016" s="2" t="n">
        <v>2.887694442</v>
      </c>
      <c r="H2016" s="2" t="n">
        <v>0.908279037</v>
      </c>
      <c r="I2016" s="2" t="n">
        <v>6789.350061</v>
      </c>
      <c r="J2016" s="2" t="n">
        <v>0.000758413</v>
      </c>
      <c r="K2016" s="2" t="n">
        <v>51.62485952</v>
      </c>
      <c r="L2016" s="2" t="n">
        <v>207.7121613</v>
      </c>
      <c r="M2016" s="2" t="n">
        <v>46.64712794</v>
      </c>
      <c r="N2016" s="2" t="n">
        <v>34.68622898</v>
      </c>
      <c r="O2016" s="2" t="n">
        <v>-0.335275489</v>
      </c>
      <c r="P2016" s="2" t="n">
        <v>0.920290474</v>
      </c>
      <c r="Q2016" s="2" t="n">
        <v>0.201422832</v>
      </c>
      <c r="R2016" s="2" t="n">
        <v>-0.00919959</v>
      </c>
      <c r="S2016" s="2" t="n">
        <v>-0.004997763</v>
      </c>
      <c r="T2016" s="2" t="n">
        <v>-0.065639199</v>
      </c>
      <c r="U2016" s="2" t="n">
        <v>-0.015558487</v>
      </c>
      <c r="V2016" s="2" t="n">
        <v>100</v>
      </c>
      <c r="W2016" s="2" t="n">
        <v>8.407898724</v>
      </c>
      <c r="X2016" s="2" t="n">
        <v>10.58436522</v>
      </c>
      <c r="Y2016" s="2" t="n">
        <v>21.700404</v>
      </c>
      <c r="Z2016" s="2" t="n">
        <v>122.1908215</v>
      </c>
      <c r="AA2016" s="2" t="n">
        <v>33.19855069</v>
      </c>
      <c r="AB2016" s="2" t="s">
        <v>69</v>
      </c>
      <c r="AC2016" s="2" t="n">
        <v>5.381366037</v>
      </c>
      <c r="AD2016" s="2" t="s">
        <v>45</v>
      </c>
      <c r="AE2016" s="2" t="n">
        <v>100</v>
      </c>
      <c r="AF2016" s="3" t="b">
        <f aca="false">TRUE()</f>
        <v>1</v>
      </c>
    </row>
    <row r="2017" customFormat="false" ht="15" hidden="false" customHeight="false" outlineLevel="0" collapsed="false">
      <c r="A2017" s="2" t="s">
        <v>2053</v>
      </c>
      <c r="B2017" s="2" t="s">
        <v>33</v>
      </c>
      <c r="C2017" s="2" t="n">
        <v>1451.277428</v>
      </c>
      <c r="D2017" s="2" t="n">
        <v>-3979.302865</v>
      </c>
      <c r="E2017" s="2" t="n">
        <v>5300.923458</v>
      </c>
      <c r="F2017" s="2" t="n">
        <v>6.949297916</v>
      </c>
      <c r="G2017" s="2" t="n">
        <v>3.198551421</v>
      </c>
      <c r="H2017" s="2" t="n">
        <v>0.503931345</v>
      </c>
      <c r="I2017" s="2" t="n">
        <v>6789.162156</v>
      </c>
      <c r="J2017" s="2" t="n">
        <v>0.000787583</v>
      </c>
      <c r="K2017" s="2" t="n">
        <v>51.62423102</v>
      </c>
      <c r="L2017" s="2" t="n">
        <v>207.705365</v>
      </c>
      <c r="M2017" s="2" t="n">
        <v>40.80965551</v>
      </c>
      <c r="N2017" s="2" t="n">
        <v>44.41232588</v>
      </c>
      <c r="O2017" s="2" t="n">
        <v>-0.328255965</v>
      </c>
      <c r="P2017" s="2" t="n">
        <v>0.91945943</v>
      </c>
      <c r="Q2017" s="2" t="n">
        <v>0.212626969</v>
      </c>
      <c r="R2017" s="2" t="n">
        <v>-0.04039988</v>
      </c>
      <c r="S2017" s="2" t="n">
        <v>0.008805517</v>
      </c>
      <c r="T2017" s="2" t="n">
        <v>-0.066064769</v>
      </c>
      <c r="U2017" s="2" t="n">
        <v>0.01245005</v>
      </c>
      <c r="V2017" s="2" t="n">
        <v>100</v>
      </c>
      <c r="W2017" s="2" t="n">
        <v>8.351739757</v>
      </c>
      <c r="X2017" s="2" t="n">
        <v>9.399330313</v>
      </c>
      <c r="Y2017" s="2" t="n">
        <v>21.54246843</v>
      </c>
      <c r="Z2017" s="2" t="n">
        <v>114.5861697</v>
      </c>
      <c r="AA2017" s="2" t="n">
        <v>36.08540903</v>
      </c>
      <c r="AB2017" s="2" t="s">
        <v>69</v>
      </c>
      <c r="AC2017" s="2" t="n">
        <v>5.623251209</v>
      </c>
      <c r="AD2017" s="2" t="s">
        <v>45</v>
      </c>
      <c r="AE2017" s="2" t="n">
        <v>100</v>
      </c>
      <c r="AF2017" s="3" t="b">
        <f aca="false">TRUE()</f>
        <v>1</v>
      </c>
    </row>
    <row r="2018" customFormat="false" ht="15" hidden="false" customHeight="false" outlineLevel="0" collapsed="false">
      <c r="A2018" s="2" t="s">
        <v>2054</v>
      </c>
      <c r="B2018" s="2" t="s">
        <v>33</v>
      </c>
      <c r="C2018" s="2" t="n">
        <v>1864.594665</v>
      </c>
      <c r="D2018" s="2" t="n">
        <v>-3778.428242</v>
      </c>
      <c r="E2018" s="2" t="n">
        <v>5318.967963</v>
      </c>
      <c r="F2018" s="2" t="n">
        <v>6.82270922</v>
      </c>
      <c r="G2018" s="2" t="n">
        <v>3.494716216</v>
      </c>
      <c r="H2018" s="2" t="n">
        <v>0.097335412</v>
      </c>
      <c r="I2018" s="2" t="n">
        <v>6789.082788</v>
      </c>
      <c r="J2018" s="2" t="n">
        <v>0.000840779</v>
      </c>
      <c r="K2018" s="2" t="n">
        <v>51.62396408</v>
      </c>
      <c r="L2018" s="2" t="n">
        <v>207.6984915</v>
      </c>
      <c r="M2018" s="2" t="n">
        <v>36.40552146</v>
      </c>
      <c r="N2018" s="2" t="n">
        <v>52.7048041</v>
      </c>
      <c r="O2018" s="2" t="n">
        <v>-0.320859916</v>
      </c>
      <c r="P2018" s="2" t="n">
        <v>0.917572231</v>
      </c>
      <c r="Q2018" s="2" t="n">
        <v>0.223585644</v>
      </c>
      <c r="R2018" s="2" t="n">
        <v>-0.071551208</v>
      </c>
      <c r="S2018" s="2" t="n">
        <v>-0.014542743</v>
      </c>
      <c r="T2018" s="2" t="n">
        <v>-0.068695939</v>
      </c>
      <c r="U2018" s="2" t="n">
        <v>-0.006409254</v>
      </c>
      <c r="V2018" s="2" t="n">
        <v>100</v>
      </c>
      <c r="W2018" s="2" t="n">
        <v>8.391038212</v>
      </c>
      <c r="X2018" s="2" t="n">
        <v>10.60309021</v>
      </c>
      <c r="Y2018" s="2" t="n">
        <v>21.14857352</v>
      </c>
      <c r="Z2018" s="2" t="n">
        <v>123.1492554</v>
      </c>
      <c r="AA2018" s="2" t="n">
        <v>34.1783203</v>
      </c>
      <c r="AB2018" s="2" t="s">
        <v>69</v>
      </c>
      <c r="AC2018" s="2" t="n">
        <v>4.321644395</v>
      </c>
      <c r="AD2018" s="2" t="s">
        <v>45</v>
      </c>
      <c r="AE2018" s="2" t="n">
        <v>100</v>
      </c>
      <c r="AF2018" s="3" t="b">
        <f aca="false">TRUE()</f>
        <v>1</v>
      </c>
    </row>
    <row r="2019" customFormat="false" ht="15" hidden="false" customHeight="false" outlineLevel="0" collapsed="false">
      <c r="A2019" s="2" t="s">
        <v>2055</v>
      </c>
      <c r="B2019" s="2" t="s">
        <v>33</v>
      </c>
      <c r="C2019" s="2" t="n">
        <v>2269.377029</v>
      </c>
      <c r="D2019" s="2" t="n">
        <v>-3560.258359</v>
      </c>
      <c r="E2019" s="2" t="n">
        <v>5312.595891</v>
      </c>
      <c r="F2019" s="2" t="n">
        <v>6.664911054</v>
      </c>
      <c r="G2019" s="2" t="n">
        <v>3.7748426</v>
      </c>
      <c r="H2019" s="2" t="n">
        <v>-0.309648347</v>
      </c>
      <c r="I2019" s="2" t="n">
        <v>6789.113366</v>
      </c>
      <c r="J2019" s="2" t="n">
        <v>0.000910972</v>
      </c>
      <c r="K2019" s="2" t="n">
        <v>51.62406352</v>
      </c>
      <c r="L2019" s="2" t="n">
        <v>207.6916037</v>
      </c>
      <c r="M2019" s="2" t="n">
        <v>33.66102568</v>
      </c>
      <c r="N2019" s="2" t="n">
        <v>59.33729388</v>
      </c>
      <c r="O2019" s="2" t="n">
        <v>-0.313096006</v>
      </c>
      <c r="P2019" s="2" t="n">
        <v>0.914631293</v>
      </c>
      <c r="Q2019" s="2" t="n">
        <v>0.23428645</v>
      </c>
      <c r="R2019" s="2" t="n">
        <v>-0.102617491</v>
      </c>
      <c r="S2019" s="2" t="n">
        <v>0.006030002</v>
      </c>
      <c r="T2019" s="2" t="n">
        <v>-0.065407269</v>
      </c>
      <c r="U2019" s="2" t="n">
        <v>-0.004414724</v>
      </c>
      <c r="V2019" s="2" t="n">
        <v>100</v>
      </c>
      <c r="W2019" s="2" t="n">
        <v>8.415007445</v>
      </c>
      <c r="X2019" s="2" t="n">
        <v>10.07889039</v>
      </c>
      <c r="Y2019" s="2" t="n">
        <v>21.1111595</v>
      </c>
      <c r="Z2019" s="2" t="n">
        <v>120.8496893</v>
      </c>
      <c r="AA2019" s="2" t="n">
        <v>36.03575169</v>
      </c>
      <c r="AB2019" s="2" t="s">
        <v>69</v>
      </c>
      <c r="AC2019" s="2" t="n">
        <v>5.522106737</v>
      </c>
      <c r="AD2019" s="2" t="s">
        <v>45</v>
      </c>
      <c r="AE2019" s="2" t="n">
        <v>100</v>
      </c>
      <c r="AF2019" s="3" t="b">
        <f aca="false">TRUE()</f>
        <v>1</v>
      </c>
    </row>
    <row r="2020" customFormat="false" ht="15" hidden="false" customHeight="false" outlineLevel="0" collapsed="false">
      <c r="A2020" s="2" t="s">
        <v>2056</v>
      </c>
      <c r="B2020" s="2" t="s">
        <v>33</v>
      </c>
      <c r="C2020" s="2" t="n">
        <v>2663.773113</v>
      </c>
      <c r="D2020" s="2" t="n">
        <v>-3325.794077</v>
      </c>
      <c r="E2020" s="2" t="n">
        <v>5281.839814</v>
      </c>
      <c r="F2020" s="2" t="n">
        <v>6.476631397</v>
      </c>
      <c r="G2020" s="2" t="n">
        <v>4.037657746</v>
      </c>
      <c r="H2020" s="2" t="n">
        <v>-0.715158878</v>
      </c>
      <c r="I2020" s="2" t="n">
        <v>6789.253277</v>
      </c>
      <c r="J2020" s="2" t="n">
        <v>0.000991523</v>
      </c>
      <c r="K2020" s="2" t="n">
        <v>51.62452741</v>
      </c>
      <c r="L2020" s="2" t="n">
        <v>207.6847651</v>
      </c>
      <c r="M2020" s="2" t="n">
        <v>32.46793187</v>
      </c>
      <c r="N2020" s="2" t="n">
        <v>64.41796326</v>
      </c>
      <c r="O2020" s="2" t="n">
        <v>-0.304973333</v>
      </c>
      <c r="P2020" s="2" t="n">
        <v>0.910640269</v>
      </c>
      <c r="Q2020" s="2" t="n">
        <v>0.244717288</v>
      </c>
      <c r="R2020" s="2" t="n">
        <v>-0.133562777</v>
      </c>
      <c r="S2020" s="2" t="n">
        <v>-0.014369844</v>
      </c>
      <c r="T2020" s="2" t="n">
        <v>-0.06993645</v>
      </c>
      <c r="U2020" s="2" t="n">
        <v>-0.009244058</v>
      </c>
      <c r="V2020" s="2" t="n">
        <v>100</v>
      </c>
      <c r="W2020" s="2" t="n">
        <v>8.407653995</v>
      </c>
      <c r="X2020" s="2" t="n">
        <v>11.14815681</v>
      </c>
      <c r="Y2020" s="2" t="n">
        <v>21.07610682</v>
      </c>
      <c r="Z2020" s="2" t="n">
        <v>125.6913028</v>
      </c>
      <c r="AA2020" s="2" t="n">
        <v>31.96145772</v>
      </c>
      <c r="AB2020" s="2" t="s">
        <v>69</v>
      </c>
      <c r="AC2020" s="2" t="n">
        <v>3.834762022</v>
      </c>
      <c r="AD2020" s="2" t="s">
        <v>45</v>
      </c>
      <c r="AE2020" s="2" t="n">
        <v>100</v>
      </c>
      <c r="AF2020" s="3" t="b">
        <f aca="false">TRUE()</f>
        <v>1</v>
      </c>
    </row>
    <row r="2021" customFormat="false" ht="15" hidden="false" customHeight="false" outlineLevel="0" collapsed="false">
      <c r="A2021" s="2" t="s">
        <v>2057</v>
      </c>
      <c r="B2021" s="2" t="s">
        <v>33</v>
      </c>
      <c r="C2021" s="2" t="n">
        <v>3045.979332</v>
      </c>
      <c r="D2021" s="2" t="n">
        <v>-3076.110284</v>
      </c>
      <c r="E2021" s="2" t="n">
        <v>5226.843777</v>
      </c>
      <c r="F2021" s="2" t="n">
        <v>6.258735813</v>
      </c>
      <c r="G2021" s="2" t="n">
        <v>4.281967702</v>
      </c>
      <c r="H2021" s="2" t="n">
        <v>-1.117342624</v>
      </c>
      <c r="I2021" s="2" t="n">
        <v>6789.499897</v>
      </c>
      <c r="J2021" s="2" t="n">
        <v>0.001077029</v>
      </c>
      <c r="K2021" s="2" t="n">
        <v>51.62534711</v>
      </c>
      <c r="L2021" s="2" t="n">
        <v>207.6780381</v>
      </c>
      <c r="M2021" s="2" t="n">
        <v>32.5781102</v>
      </c>
      <c r="N2021" s="2" t="n">
        <v>68.194876</v>
      </c>
      <c r="O2021" s="2" t="n">
        <v>-0.296501426</v>
      </c>
      <c r="P2021" s="2" t="n">
        <v>0.905604042</v>
      </c>
      <c r="Q2021" s="2" t="n">
        <v>0.254866389</v>
      </c>
      <c r="R2021" s="2" t="n">
        <v>-0.164351292</v>
      </c>
      <c r="S2021" s="2" t="n">
        <v>-0.014356265</v>
      </c>
      <c r="T2021" s="2" t="n">
        <v>-0.058215587</v>
      </c>
      <c r="U2021" s="2" t="n">
        <v>0.004172245</v>
      </c>
      <c r="V2021" s="2" t="n">
        <v>100</v>
      </c>
      <c r="W2021" s="2" t="n">
        <v>8.368219776</v>
      </c>
      <c r="X2021" s="2" t="n">
        <v>10.20901029</v>
      </c>
      <c r="Y2021" s="2" t="n">
        <v>20.71216442</v>
      </c>
      <c r="Z2021" s="2" t="n">
        <v>122.6770096</v>
      </c>
      <c r="AA2021" s="2" t="n">
        <v>37.24576778</v>
      </c>
      <c r="AB2021" s="2" t="s">
        <v>69</v>
      </c>
      <c r="AC2021" s="2" t="n">
        <v>5.606205216</v>
      </c>
      <c r="AD2021" s="2" t="s">
        <v>45</v>
      </c>
      <c r="AE2021" s="2" t="n">
        <v>100</v>
      </c>
      <c r="AF2021" s="3" t="b">
        <f aca="false">TRUE()</f>
        <v>1</v>
      </c>
    </row>
    <row r="2022" customFormat="false" ht="15" hidden="false" customHeight="false" outlineLevel="0" collapsed="false">
      <c r="A2022" s="2" t="s">
        <v>2058</v>
      </c>
      <c r="B2022" s="2" t="s">
        <v>33</v>
      </c>
      <c r="C2022" s="2" t="n">
        <v>3414.248066</v>
      </c>
      <c r="D2022" s="2" t="n">
        <v>-2812.351012</v>
      </c>
      <c r="E2022" s="2" t="n">
        <v>5147.862609</v>
      </c>
      <c r="F2022" s="2" t="n">
        <v>6.012223615</v>
      </c>
      <c r="G2022" s="2" t="n">
        <v>4.506662556</v>
      </c>
      <c r="H2022" s="2" t="n">
        <v>-1.514361624</v>
      </c>
      <c r="I2022" s="2" t="n">
        <v>6789.848649</v>
      </c>
      <c r="J2022" s="2" t="n">
        <v>0.001163373</v>
      </c>
      <c r="K2022" s="2" t="n">
        <v>51.62650743</v>
      </c>
      <c r="L2022" s="2" t="n">
        <v>207.6714829</v>
      </c>
      <c r="M2022" s="2" t="n">
        <v>33.72703837</v>
      </c>
      <c r="N2022" s="2" t="n">
        <v>70.93249136</v>
      </c>
      <c r="O2022" s="2" t="n">
        <v>-0.287690231</v>
      </c>
      <c r="P2022" s="2" t="n">
        <v>0.899528712</v>
      </c>
      <c r="Q2022" s="2" t="n">
        <v>0.264722322</v>
      </c>
      <c r="R2022" s="2" t="n">
        <v>-0.194947481</v>
      </c>
      <c r="S2022" s="2" t="n">
        <v>-0.001861385</v>
      </c>
      <c r="T2022" s="2" t="n">
        <v>-0.070656498</v>
      </c>
      <c r="U2022" s="2" t="n">
        <v>0.005742854</v>
      </c>
      <c r="V2022" s="2" t="n">
        <v>100</v>
      </c>
      <c r="W2022" s="2" t="n">
        <v>8.377577159</v>
      </c>
      <c r="X2022" s="2" t="n">
        <v>10.16792325</v>
      </c>
      <c r="Y2022" s="2" t="n">
        <v>20.93050804</v>
      </c>
      <c r="Z2022" s="2" t="n">
        <v>120.2405976</v>
      </c>
      <c r="AA2022" s="2" t="n">
        <v>35.05803607</v>
      </c>
      <c r="AB2022" s="2" t="s">
        <v>69</v>
      </c>
      <c r="AC2022" s="2" t="n">
        <v>5.114814347</v>
      </c>
      <c r="AD2022" s="2" t="s">
        <v>45</v>
      </c>
      <c r="AE2022" s="2" t="n">
        <v>100</v>
      </c>
      <c r="AF2022" s="3" t="b">
        <f aca="false">TRUE()</f>
        <v>1</v>
      </c>
    </row>
    <row r="2023" customFormat="false" ht="15" hidden="false" customHeight="false" outlineLevel="0" collapsed="false">
      <c r="A2023" s="2" t="s">
        <v>2059</v>
      </c>
      <c r="B2023" s="2" t="s">
        <v>33</v>
      </c>
      <c r="C2023" s="2" t="n">
        <v>3766.895551</v>
      </c>
      <c r="D2023" s="2" t="n">
        <v>-2535.724243</v>
      </c>
      <c r="E2023" s="2" t="n">
        <v>5045.260744</v>
      </c>
      <c r="F2023" s="2" t="n">
        <v>5.738223514</v>
      </c>
      <c r="G2023" s="2" t="n">
        <v>4.710721286</v>
      </c>
      <c r="H2023" s="2" t="n">
        <v>-1.90440156</v>
      </c>
      <c r="I2023" s="2" t="n">
        <v>6790.293081</v>
      </c>
      <c r="J2023" s="2" t="n">
        <v>0.001247489</v>
      </c>
      <c r="K2023" s="2" t="n">
        <v>51.62798693</v>
      </c>
      <c r="L2023" s="2" t="n">
        <v>207.6651568</v>
      </c>
      <c r="M2023" s="2" t="n">
        <v>35.68398145</v>
      </c>
      <c r="N2023" s="2" t="n">
        <v>72.86148484</v>
      </c>
      <c r="O2023" s="2" t="n">
        <v>-0.27855009</v>
      </c>
      <c r="P2023" s="2" t="n">
        <v>0.892421591</v>
      </c>
      <c r="Q2023" s="2" t="n">
        <v>0.274274001</v>
      </c>
      <c r="R2023" s="2" t="n">
        <v>-0.225316055</v>
      </c>
      <c r="S2023" s="2" t="n">
        <v>-0.008837002</v>
      </c>
      <c r="T2023" s="2" t="n">
        <v>-0.063038527</v>
      </c>
      <c r="U2023" s="2" t="n">
        <v>0.003546887</v>
      </c>
      <c r="V2023" s="2" t="n">
        <v>100</v>
      </c>
      <c r="W2023" s="2" t="n">
        <v>8.417827575</v>
      </c>
      <c r="X2023" s="2" t="n">
        <v>9.947207134</v>
      </c>
      <c r="Y2023" s="2" t="n">
        <v>21.05003153</v>
      </c>
      <c r="Z2023" s="2" t="n">
        <v>118.7226371</v>
      </c>
      <c r="AA2023" s="2" t="n">
        <v>34.98876258</v>
      </c>
      <c r="AB2023" s="2" t="s">
        <v>69</v>
      </c>
      <c r="AC2023" s="2" t="n">
        <v>5.113741743</v>
      </c>
      <c r="AD2023" s="2" t="s">
        <v>45</v>
      </c>
      <c r="AE2023" s="2" t="n">
        <v>100</v>
      </c>
      <c r="AF2023" s="3" t="b">
        <f aca="false">TRUE()</f>
        <v>1</v>
      </c>
    </row>
    <row r="2024" customFormat="false" ht="15" hidden="false" customHeight="false" outlineLevel="0" collapsed="false">
      <c r="A2024" s="2" t="s">
        <v>2060</v>
      </c>
      <c r="B2024" s="2" t="s">
        <v>33</v>
      </c>
      <c r="C2024" s="2" t="n">
        <v>4102.309506</v>
      </c>
      <c r="D2024" s="2" t="n">
        <v>-2247.496444</v>
      </c>
      <c r="E2024" s="2" t="n">
        <v>4919.510566</v>
      </c>
      <c r="F2024" s="2" t="n">
        <v>5.437988751</v>
      </c>
      <c r="G2024" s="2" t="n">
        <v>4.893216279</v>
      </c>
      <c r="H2024" s="2" t="n">
        <v>-2.285679733</v>
      </c>
      <c r="I2024" s="2" t="n">
        <v>6790.824991</v>
      </c>
      <c r="J2024" s="2" t="n">
        <v>0.001327083</v>
      </c>
      <c r="K2024" s="2" t="n">
        <v>51.62975831</v>
      </c>
      <c r="L2024" s="2" t="n">
        <v>207.6591125</v>
      </c>
      <c r="M2024" s="2" t="n">
        <v>38.26267228</v>
      </c>
      <c r="N2024" s="2" t="n">
        <v>74.16806842</v>
      </c>
      <c r="O2024" s="2" t="n">
        <v>-0.269091737</v>
      </c>
      <c r="P2024" s="2" t="n">
        <v>0.884291188</v>
      </c>
      <c r="Q2024" s="2" t="n">
        <v>0.283510705</v>
      </c>
      <c r="R2024" s="2" t="n">
        <v>-0.255422028</v>
      </c>
      <c r="S2024" s="2" t="n">
        <v>-0.001199848</v>
      </c>
      <c r="T2024" s="2" t="n">
        <v>-0.066014247</v>
      </c>
      <c r="U2024" s="2" t="n">
        <v>0.014478452</v>
      </c>
      <c r="V2024" s="2" t="n">
        <v>100</v>
      </c>
      <c r="W2024" s="2" t="n">
        <v>8.413358713</v>
      </c>
      <c r="X2024" s="2" t="n">
        <v>10.29696314</v>
      </c>
      <c r="Y2024" s="2" t="n">
        <v>20.58008478</v>
      </c>
      <c r="Z2024" s="2" t="n">
        <v>121.5339989</v>
      </c>
      <c r="AA2024" s="2" t="n">
        <v>34.90195434</v>
      </c>
      <c r="AB2024" s="2" t="s">
        <v>69</v>
      </c>
      <c r="AC2024" s="2" t="n">
        <v>5.517937127</v>
      </c>
      <c r="AD2024" s="2" t="s">
        <v>45</v>
      </c>
      <c r="AE2024" s="2" t="n">
        <v>100</v>
      </c>
      <c r="AF2024" s="3" t="b">
        <f aca="false">TRUE()</f>
        <v>1</v>
      </c>
    </row>
    <row r="2025" customFormat="false" ht="15" hidden="false" customHeight="false" outlineLevel="0" collapsed="false">
      <c r="A2025" s="2" t="s">
        <v>2061</v>
      </c>
      <c r="B2025" s="2" t="s">
        <v>33</v>
      </c>
      <c r="C2025" s="2" t="n">
        <v>4418.956441</v>
      </c>
      <c r="D2025" s="2" t="n">
        <v>-1948.986832</v>
      </c>
      <c r="E2025" s="2" t="n">
        <v>4771.190275</v>
      </c>
      <c r="F2025" s="2" t="n">
        <v>5.112891725</v>
      </c>
      <c r="G2025" s="2" t="n">
        <v>5.0533175</v>
      </c>
      <c r="H2025" s="2" t="n">
        <v>-2.656452947</v>
      </c>
      <c r="I2025" s="2" t="n">
        <v>6791.434576</v>
      </c>
      <c r="J2025" s="2" t="n">
        <v>0.001400415</v>
      </c>
      <c r="K2025" s="2" t="n">
        <v>51.63178894</v>
      </c>
      <c r="L2025" s="2" t="n">
        <v>207.6533977</v>
      </c>
      <c r="M2025" s="2" t="n">
        <v>41.31681494</v>
      </c>
      <c r="N2025" s="2" t="n">
        <v>74.99848773</v>
      </c>
      <c r="O2025" s="2" t="n">
        <v>-0.259326276</v>
      </c>
      <c r="P2025" s="2" t="n">
        <v>0.8751472</v>
      </c>
      <c r="Q2025" s="2" t="n">
        <v>0.292422081</v>
      </c>
      <c r="R2025" s="2" t="n">
        <v>-0.285230762</v>
      </c>
      <c r="S2025" s="2" t="n">
        <v>0.024755111</v>
      </c>
      <c r="T2025" s="2" t="n">
        <v>-0.067966228</v>
      </c>
      <c r="U2025" s="2" t="n">
        <v>0.000732791</v>
      </c>
      <c r="V2025" s="2" t="n">
        <v>100</v>
      </c>
      <c r="W2025" s="2" t="n">
        <v>8.392964841</v>
      </c>
      <c r="X2025" s="2" t="n">
        <v>10.24533995</v>
      </c>
      <c r="Y2025" s="2" t="n">
        <v>20.39717258</v>
      </c>
      <c r="Z2025" s="2" t="n">
        <v>119.5309937</v>
      </c>
      <c r="AA2025" s="2" t="n">
        <v>33.54221577</v>
      </c>
      <c r="AB2025" s="2" t="s">
        <v>69</v>
      </c>
      <c r="AC2025" s="2" t="n">
        <v>5.303994389</v>
      </c>
      <c r="AD2025" s="2" t="s">
        <v>45</v>
      </c>
      <c r="AE2025" s="2" t="n">
        <v>100</v>
      </c>
      <c r="AF2025" s="3" t="b">
        <f aca="false">TRUE()</f>
        <v>1</v>
      </c>
    </row>
    <row r="2026" customFormat="false" ht="15" hidden="false" customHeight="false" outlineLevel="0" collapsed="false">
      <c r="A2026" s="2" t="s">
        <v>2062</v>
      </c>
      <c r="B2026" s="2" t="s">
        <v>33</v>
      </c>
      <c r="C2026" s="2" t="n">
        <v>4715.388635</v>
      </c>
      <c r="D2026" s="2" t="n">
        <v>-1641.561406</v>
      </c>
      <c r="E2026" s="2" t="n">
        <v>4600.981282</v>
      </c>
      <c r="F2026" s="2" t="n">
        <v>4.764418109</v>
      </c>
      <c r="G2026" s="2" t="n">
        <v>5.190296294</v>
      </c>
      <c r="H2026" s="2" t="n">
        <v>-3.015025287</v>
      </c>
      <c r="I2026" s="2" t="n">
        <v>6792.110616</v>
      </c>
      <c r="J2026" s="2" t="n">
        <v>0.001466135</v>
      </c>
      <c r="K2026" s="2" t="n">
        <v>51.63404143</v>
      </c>
      <c r="L2026" s="2" t="n">
        <v>207.648054</v>
      </c>
      <c r="M2026" s="2" t="n">
        <v>44.73181309</v>
      </c>
      <c r="N2026" s="2" t="n">
        <v>75.46729414</v>
      </c>
      <c r="O2026" s="2" t="n">
        <v>-0.24926517</v>
      </c>
      <c r="P2026" s="2" t="n">
        <v>0.865000494</v>
      </c>
      <c r="Q2026" s="2" t="n">
        <v>0.300998156</v>
      </c>
      <c r="R2026" s="2" t="n">
        <v>-0.314708007</v>
      </c>
      <c r="S2026" s="2" t="n">
        <v>-0.02300411</v>
      </c>
      <c r="T2026" s="2" t="n">
        <v>-0.067457552</v>
      </c>
      <c r="U2026" s="2" t="n">
        <v>0.010208217</v>
      </c>
      <c r="V2026" s="2" t="n">
        <v>100</v>
      </c>
      <c r="W2026" s="2" t="n">
        <v>8.40809533</v>
      </c>
      <c r="X2026" s="2" t="n">
        <v>10.31155078</v>
      </c>
      <c r="Y2026" s="2" t="n">
        <v>20.50303063</v>
      </c>
      <c r="Z2026" s="2" t="n">
        <v>120.3797274</v>
      </c>
      <c r="AA2026" s="2" t="n">
        <v>33.67922544</v>
      </c>
      <c r="AB2026" s="2" t="s">
        <v>69</v>
      </c>
      <c r="AC2026" s="2" t="n">
        <v>4.205260855</v>
      </c>
      <c r="AD2026" s="2" t="s">
        <v>45</v>
      </c>
      <c r="AE2026" s="2" t="n">
        <v>100</v>
      </c>
      <c r="AF2026" s="3" t="b">
        <f aca="false">TRUE()</f>
        <v>1</v>
      </c>
    </row>
    <row r="2027" customFormat="false" ht="15" hidden="false" customHeight="false" outlineLevel="0" collapsed="false">
      <c r="A2027" s="2" t="s">
        <v>2063</v>
      </c>
      <c r="B2027" s="2" t="s">
        <v>33</v>
      </c>
      <c r="C2027" s="2" t="n">
        <v>4990.250744</v>
      </c>
      <c r="D2027" s="2" t="n">
        <v>-1326.62676</v>
      </c>
      <c r="E2027" s="2" t="n">
        <v>4409.665147</v>
      </c>
      <c r="F2027" s="2" t="n">
        <v>4.394160465</v>
      </c>
      <c r="G2027" s="2" t="n">
        <v>5.303528812</v>
      </c>
      <c r="H2027" s="2" t="n">
        <v>-3.359755754</v>
      </c>
      <c r="I2027" s="2" t="n">
        <v>6792.84068</v>
      </c>
      <c r="J2027" s="2" t="n">
        <v>0.001523173</v>
      </c>
      <c r="K2027" s="2" t="n">
        <v>51.63647436</v>
      </c>
      <c r="L2027" s="2" t="n">
        <v>207.643116</v>
      </c>
      <c r="M2027" s="2" t="n">
        <v>48.41689178</v>
      </c>
      <c r="N2027" s="2" t="n">
        <v>75.66522353</v>
      </c>
      <c r="O2027" s="2" t="n">
        <v>-0.238920224</v>
      </c>
      <c r="P2027" s="2" t="n">
        <v>0.853863095</v>
      </c>
      <c r="Q2027" s="2" t="n">
        <v>0.309229351</v>
      </c>
      <c r="R2027" s="2" t="n">
        <v>-0.343819938</v>
      </c>
      <c r="S2027" s="2" t="n">
        <v>0.015922225</v>
      </c>
      <c r="T2027" s="2" t="n">
        <v>-0.064595655</v>
      </c>
      <c r="U2027" s="2" t="n">
        <v>-0.020474755</v>
      </c>
      <c r="V2027" s="2" t="n">
        <v>100</v>
      </c>
      <c r="W2027" s="2" t="n">
        <v>8.425618591</v>
      </c>
      <c r="X2027" s="2" t="n">
        <v>10.34242157</v>
      </c>
      <c r="Y2027" s="2" t="n">
        <v>20.56455729</v>
      </c>
      <c r="Z2027" s="2" t="n">
        <v>121.7646688</v>
      </c>
      <c r="AA2027" s="2" t="n">
        <v>34.62336934</v>
      </c>
      <c r="AB2027" s="2" t="s">
        <v>69</v>
      </c>
      <c r="AC2027" s="2" t="n">
        <v>5.609016676</v>
      </c>
      <c r="AD2027" s="2" t="s">
        <v>45</v>
      </c>
      <c r="AE2027" s="2" t="n">
        <v>100</v>
      </c>
      <c r="AF2027" s="3" t="b">
        <f aca="false">TRUE()</f>
        <v>1</v>
      </c>
    </row>
    <row r="2028" customFormat="false" ht="15" hidden="false" customHeight="false" outlineLevel="0" collapsed="false">
      <c r="A2028" s="2" t="s">
        <v>2064</v>
      </c>
      <c r="B2028" s="2" t="s">
        <v>33</v>
      </c>
      <c r="C2028" s="2" t="n">
        <v>5242.286013</v>
      </c>
      <c r="D2028" s="2" t="n">
        <v>-1005.6237</v>
      </c>
      <c r="E2028" s="2" t="n">
        <v>4198.120059</v>
      </c>
      <c r="F2028" s="2" t="n">
        <v>4.003811361</v>
      </c>
      <c r="G2028" s="2" t="n">
        <v>5.39249902</v>
      </c>
      <c r="H2028" s="2" t="n">
        <v>-3.689065731</v>
      </c>
      <c r="I2028" s="2" t="n">
        <v>6793.611353</v>
      </c>
      <c r="J2028" s="2" t="n">
        <v>0.001570667</v>
      </c>
      <c r="K2028" s="2" t="n">
        <v>51.63904303</v>
      </c>
      <c r="L2028" s="2" t="n">
        <v>207.6386111</v>
      </c>
      <c r="M2028" s="2" t="n">
        <v>52.29870382</v>
      </c>
      <c r="N2028" s="2" t="n">
        <v>75.66559019</v>
      </c>
      <c r="O2028" s="2" t="n">
        <v>-0.228303568</v>
      </c>
      <c r="P2028" s="2" t="n">
        <v>0.841748166</v>
      </c>
      <c r="Q2028" s="2" t="n">
        <v>0.317106482</v>
      </c>
      <c r="R2028" s="2" t="n">
        <v>-0.372533199</v>
      </c>
      <c r="S2028" s="2" t="n">
        <v>-0.005211012</v>
      </c>
      <c r="T2028" s="2" t="n">
        <v>-0.056726004</v>
      </c>
      <c r="U2028" s="2" t="n">
        <v>-0.004312432</v>
      </c>
      <c r="V2028" s="2" t="n">
        <v>100</v>
      </c>
      <c r="W2028" s="2" t="n">
        <v>8.370938071</v>
      </c>
      <c r="X2028" s="2" t="n">
        <v>10.5299728</v>
      </c>
      <c r="Y2028" s="2" t="n">
        <v>21.12298927</v>
      </c>
      <c r="Z2028" s="2" t="n">
        <v>122.5477637</v>
      </c>
      <c r="AA2028" s="2" t="n">
        <v>34.40201355</v>
      </c>
      <c r="AB2028" s="2" t="s">
        <v>69</v>
      </c>
      <c r="AC2028" s="2" t="n">
        <v>4.778243161</v>
      </c>
      <c r="AD2028" s="2" t="s">
        <v>45</v>
      </c>
      <c r="AE2028" s="2" t="n">
        <v>100</v>
      </c>
      <c r="AF2028" s="3" t="b">
        <f aca="false">TRUE()</f>
        <v>1</v>
      </c>
    </row>
    <row r="2029" customFormat="false" ht="15" hidden="false" customHeight="false" outlineLevel="0" collapsed="false">
      <c r="A2029" s="2" t="s">
        <v>2065</v>
      </c>
      <c r="B2029" s="2" t="s">
        <v>33</v>
      </c>
      <c r="C2029" s="2" t="n">
        <v>5470.342056</v>
      </c>
      <c r="D2029" s="2" t="n">
        <v>-680.0206984</v>
      </c>
      <c r="E2029" s="2" t="n">
        <v>3967.316871</v>
      </c>
      <c r="F2029" s="2" t="n">
        <v>3.59515599</v>
      </c>
      <c r="G2029" s="2" t="n">
        <v>5.456801274</v>
      </c>
      <c r="H2029" s="2" t="n">
        <v>-4.00144626</v>
      </c>
      <c r="I2029" s="2" t="n">
        <v>6794.408486</v>
      </c>
      <c r="J2029" s="2" t="n">
        <v>0.001607913</v>
      </c>
      <c r="K2029" s="2" t="n">
        <v>51.64170029</v>
      </c>
      <c r="L2029" s="2" t="n">
        <v>207.6345585</v>
      </c>
      <c r="M2029" s="2" t="n">
        <v>56.31641669</v>
      </c>
      <c r="N2029" s="2" t="n">
        <v>75.52920035</v>
      </c>
      <c r="O2029" s="2" t="n">
        <v>-0.217427643</v>
      </c>
      <c r="P2029" s="2" t="n">
        <v>0.828669994</v>
      </c>
      <c r="Q2029" s="2" t="n">
        <v>0.324620775</v>
      </c>
      <c r="R2029" s="2" t="n">
        <v>-0.400814938</v>
      </c>
      <c r="S2029" s="2" t="n">
        <v>-0.004576234</v>
      </c>
      <c r="T2029" s="2" t="n">
        <v>-0.062446336</v>
      </c>
      <c r="U2029" s="2" t="n">
        <v>-0.0129918</v>
      </c>
      <c r="V2029" s="2" t="n">
        <v>100</v>
      </c>
      <c r="W2029" s="2" t="n">
        <v>8.39872856</v>
      </c>
      <c r="X2029" s="2" t="n">
        <v>9.719368113</v>
      </c>
      <c r="Y2029" s="2" t="n">
        <v>20.78235203</v>
      </c>
      <c r="Z2029" s="2" t="n">
        <v>117.2167644</v>
      </c>
      <c r="AA2029" s="2" t="n">
        <v>35.58642984</v>
      </c>
      <c r="AB2029" s="2" t="s">
        <v>69</v>
      </c>
      <c r="AC2029" s="2" t="n">
        <v>5.659764587</v>
      </c>
      <c r="AD2029" s="2" t="s">
        <v>45</v>
      </c>
      <c r="AE2029" s="2" t="n">
        <v>100</v>
      </c>
      <c r="AF2029" s="3" t="b">
        <f aca="false">TRUE()</f>
        <v>1</v>
      </c>
    </row>
    <row r="2030" customFormat="false" ht="15" hidden="false" customHeight="false" outlineLevel="0" collapsed="false">
      <c r="A2030" s="2" t="s">
        <v>2066</v>
      </c>
      <c r="B2030" s="2" t="s">
        <v>33</v>
      </c>
      <c r="C2030" s="2" t="n">
        <v>5673.376179</v>
      </c>
      <c r="D2030" s="2" t="n">
        <v>-351.3071997</v>
      </c>
      <c r="E2030" s="2" t="n">
        <v>3718.314715</v>
      </c>
      <c r="F2030" s="2" t="n">
        <v>3.170064322</v>
      </c>
      <c r="G2030" s="2" t="n">
        <v>5.496142445</v>
      </c>
      <c r="H2030" s="2" t="n">
        <v>-4.295465075</v>
      </c>
      <c r="I2030" s="2" t="n">
        <v>6795.217455</v>
      </c>
      <c r="J2030" s="2" t="n">
        <v>0.001634334</v>
      </c>
      <c r="K2030" s="2" t="n">
        <v>51.64439739</v>
      </c>
      <c r="L2030" s="2" t="n">
        <v>207.6309691</v>
      </c>
      <c r="M2030" s="2" t="n">
        <v>60.41797</v>
      </c>
      <c r="N2030" s="2" t="n">
        <v>75.30809482</v>
      </c>
      <c r="O2030" s="2" t="n">
        <v>-0.206305179</v>
      </c>
      <c r="P2030" s="2" t="n">
        <v>0.814643965</v>
      </c>
      <c r="Q2030" s="2" t="n">
        <v>0.331763874</v>
      </c>
      <c r="R2030" s="2" t="n">
        <v>-0.428632845</v>
      </c>
      <c r="S2030" s="2" t="n">
        <v>-0.006905007</v>
      </c>
      <c r="T2030" s="2" t="n">
        <v>-0.050846428</v>
      </c>
      <c r="U2030" s="2" t="n">
        <v>-0.004331854</v>
      </c>
      <c r="V2030" s="2" t="n">
        <v>100</v>
      </c>
      <c r="W2030" s="2" t="n">
        <v>8.429591193</v>
      </c>
      <c r="X2030" s="2" t="n">
        <v>9.908727175</v>
      </c>
      <c r="Y2030" s="2" t="n">
        <v>20.75324849</v>
      </c>
      <c r="Z2030" s="2" t="n">
        <v>118.3827369</v>
      </c>
      <c r="AA2030" s="2" t="n">
        <v>34.85621759</v>
      </c>
      <c r="AB2030" s="2" t="s">
        <v>69</v>
      </c>
      <c r="AC2030" s="2" t="n">
        <v>4.789776781</v>
      </c>
      <c r="AD2030" s="2" t="s">
        <v>45</v>
      </c>
      <c r="AE2030" s="2" t="n">
        <v>100</v>
      </c>
      <c r="AF2030" s="3" t="b">
        <f aca="false">TRUE()</f>
        <v>1</v>
      </c>
    </row>
    <row r="2031" customFormat="false" ht="15" hidden="false" customHeight="false" outlineLevel="0" collapsed="false">
      <c r="A2031" s="2" t="s">
        <v>2067</v>
      </c>
      <c r="B2031" s="2" t="s">
        <v>33</v>
      </c>
      <c r="C2031" s="2" t="n">
        <v>5850.460229</v>
      </c>
      <c r="D2031" s="2" t="n">
        <v>-20.98682156</v>
      </c>
      <c r="E2031" s="2" t="n">
        <v>3452.256188</v>
      </c>
      <c r="F2031" s="2" t="n">
        <v>2.730482785</v>
      </c>
      <c r="G2031" s="2" t="n">
        <v>5.510343556</v>
      </c>
      <c r="H2031" s="2" t="n">
        <v>-4.569773366</v>
      </c>
      <c r="I2031" s="2" t="n">
        <v>6796.023427</v>
      </c>
      <c r="J2031" s="2" t="n">
        <v>0.001649466</v>
      </c>
      <c r="K2031" s="2" t="n">
        <v>51.64708492</v>
      </c>
      <c r="L2031" s="2" t="n">
        <v>207.6278454</v>
      </c>
      <c r="M2031" s="2" t="n">
        <v>64.55716132</v>
      </c>
      <c r="N2031" s="2" t="n">
        <v>75.0484634</v>
      </c>
      <c r="O2031" s="2" t="n">
        <v>-0.194949186</v>
      </c>
      <c r="P2031" s="2" t="n">
        <v>0.799686549</v>
      </c>
      <c r="Q2031" s="2" t="n">
        <v>0.338527847</v>
      </c>
      <c r="R2031" s="2" t="n">
        <v>-0.45595519</v>
      </c>
      <c r="S2031" s="2" t="n">
        <v>0.004039877</v>
      </c>
      <c r="T2031" s="2" t="n">
        <v>-0.059181316</v>
      </c>
      <c r="U2031" s="2" t="n">
        <v>0.010440287</v>
      </c>
      <c r="V2031" s="2" t="n">
        <v>99.28032692</v>
      </c>
      <c r="W2031" s="2" t="n">
        <v>8.384282943</v>
      </c>
      <c r="X2031" s="2" t="n">
        <v>-4.120126664</v>
      </c>
      <c r="Y2031" s="2" t="n">
        <v>19.591825</v>
      </c>
      <c r="Z2031" s="2" t="n">
        <v>0</v>
      </c>
      <c r="AA2031" s="2" t="n">
        <v>34.54430771</v>
      </c>
      <c r="AB2031" s="2" t="s">
        <v>69</v>
      </c>
      <c r="AC2031" s="2" t="n">
        <v>4.821076815</v>
      </c>
      <c r="AD2031" s="2" t="s">
        <v>45</v>
      </c>
      <c r="AE2031" s="2" t="n">
        <v>100</v>
      </c>
      <c r="AF2031" s="3" t="b">
        <f aca="false">FALSE()</f>
        <v>0</v>
      </c>
    </row>
    <row r="2032" customFormat="false" ht="15" hidden="false" customHeight="false" outlineLevel="0" collapsed="false">
      <c r="A2032" s="2" t="s">
        <v>2068</v>
      </c>
      <c r="B2032" s="2" t="s">
        <v>33</v>
      </c>
      <c r="C2032" s="2" t="n">
        <v>6000.784913</v>
      </c>
      <c r="D2032" s="2" t="n">
        <v>309.4295332</v>
      </c>
      <c r="E2032" s="2" t="n">
        <v>3170.362155</v>
      </c>
      <c r="F2032" s="2" t="n">
        <v>2.278425516</v>
      </c>
      <c r="G2032" s="2" t="n">
        <v>5.499340906</v>
      </c>
      <c r="H2032" s="2" t="n">
        <v>-4.823112222</v>
      </c>
      <c r="I2032" s="2" t="n">
        <v>6796.811637</v>
      </c>
      <c r="J2032" s="2" t="n">
        <v>0.00165295</v>
      </c>
      <c r="K2032" s="2" t="n">
        <v>51.64971367</v>
      </c>
      <c r="L2032" s="2" t="n">
        <v>207.6251814</v>
      </c>
      <c r="M2032" s="2" t="n">
        <v>68.69125958</v>
      </c>
      <c r="N2032" s="2" t="n">
        <v>74.79303157</v>
      </c>
      <c r="O2032" s="2" t="n">
        <v>-0.183372928</v>
      </c>
      <c r="P2032" s="2" t="n">
        <v>0.783815274</v>
      </c>
      <c r="Q2032" s="2" t="n">
        <v>0.344905193</v>
      </c>
      <c r="R2032" s="2" t="n">
        <v>-0.48275086</v>
      </c>
      <c r="S2032" s="2" t="n">
        <v>-0.005125851</v>
      </c>
      <c r="T2032" s="2" t="n">
        <v>-0.066310387</v>
      </c>
      <c r="U2032" s="2" t="n">
        <v>-0.01211901</v>
      </c>
      <c r="V2032" s="2" t="n">
        <v>98.52848649</v>
      </c>
      <c r="W2032" s="2" t="n">
        <v>8.342459477</v>
      </c>
      <c r="X2032" s="2" t="n">
        <v>-4.325863452</v>
      </c>
      <c r="Y2032" s="2" t="n">
        <v>18.96169712</v>
      </c>
      <c r="Z2032" s="2" t="n">
        <v>0.208552106</v>
      </c>
      <c r="AA2032" s="2" t="n">
        <v>36.29689266</v>
      </c>
      <c r="AB2032" s="2" t="s">
        <v>69</v>
      </c>
      <c r="AC2032" s="2" t="n">
        <v>5.188155985</v>
      </c>
      <c r="AD2032" s="2" t="s">
        <v>45</v>
      </c>
      <c r="AE2032" s="2" t="n">
        <v>100</v>
      </c>
      <c r="AF2032" s="3" t="b">
        <f aca="false">FALSE()</f>
        <v>0</v>
      </c>
    </row>
    <row r="2033" customFormat="false" ht="15" hidden="false" customHeight="false" outlineLevel="0" collapsed="false">
      <c r="A2033" s="2" t="s">
        <v>2069</v>
      </c>
      <c r="B2033" s="2" t="s">
        <v>33</v>
      </c>
      <c r="C2033" s="2" t="n">
        <v>6123.663593</v>
      </c>
      <c r="D2033" s="2" t="n">
        <v>638.4306145</v>
      </c>
      <c r="E2033" s="2" t="n">
        <v>2873.926169</v>
      </c>
      <c r="F2033" s="2" t="n">
        <v>1.815965193</v>
      </c>
      <c r="G2033" s="2" t="n">
        <v>5.463186668</v>
      </c>
      <c r="H2033" s="2" t="n">
        <v>-5.054318722</v>
      </c>
      <c r="I2033" s="2" t="n">
        <v>6797.567657</v>
      </c>
      <c r="J2033" s="2" t="n">
        <v>0.001644538</v>
      </c>
      <c r="K2033" s="2" t="n">
        <v>51.65223556</v>
      </c>
      <c r="L2033" s="2" t="n">
        <v>207.6229625</v>
      </c>
      <c r="M2033" s="2" t="n">
        <v>72.7788914</v>
      </c>
      <c r="N2033" s="2" t="n">
        <v>74.58317401</v>
      </c>
      <c r="O2033" s="2" t="n">
        <v>-0.171589911</v>
      </c>
      <c r="P2033" s="2" t="n">
        <v>0.767048707</v>
      </c>
      <c r="Q2033" s="2" t="n">
        <v>0.350888852</v>
      </c>
      <c r="R2033" s="2" t="n">
        <v>-0.508989388</v>
      </c>
      <c r="S2033" s="2" t="n">
        <v>0.002201666</v>
      </c>
      <c r="T2033" s="2" t="n">
        <v>-0.05954357</v>
      </c>
      <c r="U2033" s="2" t="n">
        <v>0.022187145</v>
      </c>
      <c r="V2033" s="2" t="n">
        <v>97.74187795</v>
      </c>
      <c r="W2033" s="2" t="n">
        <v>8.334460268</v>
      </c>
      <c r="X2033" s="2" t="n">
        <v>-4.530252601</v>
      </c>
      <c r="Y2033" s="2" t="n">
        <v>17.71780722</v>
      </c>
      <c r="Z2033" s="2" t="n">
        <v>0</v>
      </c>
      <c r="AA2033" s="2" t="n">
        <v>37.75721031</v>
      </c>
      <c r="AB2033" s="2" t="s">
        <v>69</v>
      </c>
      <c r="AC2033" s="2" t="n">
        <v>5.487017034</v>
      </c>
      <c r="AD2033" s="2" t="s">
        <v>45</v>
      </c>
      <c r="AE2033" s="2" t="n">
        <v>100</v>
      </c>
      <c r="AF2033" s="3" t="b">
        <f aca="false">FALSE()</f>
        <v>0</v>
      </c>
    </row>
    <row r="2034" customFormat="false" ht="15" hidden="false" customHeight="false" outlineLevel="0" collapsed="false">
      <c r="A2034" s="2" t="s">
        <v>2070</v>
      </c>
      <c r="B2034" s="2" t="s">
        <v>33</v>
      </c>
      <c r="C2034" s="2" t="n">
        <v>6218.535513</v>
      </c>
      <c r="D2034" s="2" t="n">
        <v>964.5117819</v>
      </c>
      <c r="E2034" s="2" t="n">
        <v>2564.308537</v>
      </c>
      <c r="F2034" s="2" t="n">
        <v>1.345223503</v>
      </c>
      <c r="G2034" s="2" t="n">
        <v>5.40204893</v>
      </c>
      <c r="H2034" s="2" t="n">
        <v>-5.262331614</v>
      </c>
      <c r="I2034" s="2" t="n">
        <v>6798.27766</v>
      </c>
      <c r="J2034" s="2" t="n">
        <v>0.001624103</v>
      </c>
      <c r="K2034" s="2" t="n">
        <v>51.6546045</v>
      </c>
      <c r="L2034" s="2" t="n">
        <v>207.6211661</v>
      </c>
      <c r="M2034" s="2" t="n">
        <v>76.77797317</v>
      </c>
      <c r="N2034" s="2" t="n">
        <v>74.46098256</v>
      </c>
      <c r="O2034" s="2" t="n">
        <v>-0.159613861</v>
      </c>
      <c r="P2034" s="2" t="n">
        <v>0.749406424</v>
      </c>
      <c r="Q2034" s="2" t="n">
        <v>0.356472208</v>
      </c>
      <c r="R2034" s="2" t="n">
        <v>-0.534640994</v>
      </c>
      <c r="S2034" s="2" t="n">
        <v>-0.010959361</v>
      </c>
      <c r="T2034" s="2" t="n">
        <v>-0.068528563</v>
      </c>
      <c r="U2034" s="2" t="n">
        <v>0.011481527</v>
      </c>
      <c r="V2034" s="2" t="n">
        <v>97.03586827</v>
      </c>
      <c r="W2034" s="2" t="n">
        <v>8.341421995</v>
      </c>
      <c r="X2034" s="2" t="n">
        <v>-4.062672359</v>
      </c>
      <c r="Y2034" s="2" t="n">
        <v>16.42588967</v>
      </c>
      <c r="Z2034" s="2" t="n">
        <v>1.520973418</v>
      </c>
      <c r="AA2034" s="2" t="n">
        <v>35.409438</v>
      </c>
      <c r="AB2034" s="2" t="s">
        <v>69</v>
      </c>
      <c r="AC2034" s="2" t="n">
        <v>4.88067036</v>
      </c>
      <c r="AD2034" s="2" t="s">
        <v>45</v>
      </c>
      <c r="AE2034" s="2" t="n">
        <v>100</v>
      </c>
      <c r="AF2034" s="3" t="b">
        <f aca="false">FALSE()</f>
        <v>0</v>
      </c>
    </row>
    <row r="2035" customFormat="false" ht="15" hidden="false" customHeight="false" outlineLevel="0" collapsed="false">
      <c r="A2035" s="2" t="s">
        <v>2071</v>
      </c>
      <c r="B2035" s="2" t="s">
        <v>33</v>
      </c>
      <c r="C2035" s="2" t="n">
        <v>6284.968447</v>
      </c>
      <c r="D2035" s="2" t="n">
        <v>1286.181947</v>
      </c>
      <c r="E2035" s="2" t="n">
        <v>2242.930059</v>
      </c>
      <c r="F2035" s="2" t="n">
        <v>0.868361278</v>
      </c>
      <c r="G2035" s="2" t="n">
        <v>5.316211171</v>
      </c>
      <c r="H2035" s="2" t="n">
        <v>-5.446196544</v>
      </c>
      <c r="I2035" s="2" t="n">
        <v>6798.928674</v>
      </c>
      <c r="J2035" s="2" t="n">
        <v>0.001591657</v>
      </c>
      <c r="K2035" s="2" t="n">
        <v>51.65677726</v>
      </c>
      <c r="L2035" s="2" t="n">
        <v>207.6197619</v>
      </c>
      <c r="M2035" s="2" t="n">
        <v>80.64346242</v>
      </c>
      <c r="N2035" s="2" t="n">
        <v>74.47151454</v>
      </c>
      <c r="O2035" s="2" t="n">
        <v>-0.147458707</v>
      </c>
      <c r="P2035" s="2" t="n">
        <v>0.730908988</v>
      </c>
      <c r="Q2035" s="2" t="n">
        <v>0.3616491</v>
      </c>
      <c r="R2035" s="2" t="n">
        <v>-0.559676612</v>
      </c>
      <c r="S2035" s="2" t="n">
        <v>-0.004463524</v>
      </c>
      <c r="T2035" s="2" t="n">
        <v>-0.054436056</v>
      </c>
      <c r="U2035" s="2" t="n">
        <v>0.002993077</v>
      </c>
      <c r="V2035" s="2" t="n">
        <v>96.32949402</v>
      </c>
      <c r="W2035" s="2" t="n">
        <v>8.335853133</v>
      </c>
      <c r="X2035" s="2" t="n">
        <v>-4.067485736</v>
      </c>
      <c r="Y2035" s="2" t="n">
        <v>14.69331452</v>
      </c>
      <c r="Z2035" s="2" t="n">
        <v>1.251307996</v>
      </c>
      <c r="AA2035" s="2" t="n">
        <v>35.15727171</v>
      </c>
      <c r="AB2035" s="2" t="s">
        <v>69</v>
      </c>
      <c r="AC2035" s="2" t="n">
        <v>4.896216318</v>
      </c>
      <c r="AD2035" s="2" t="s">
        <v>45</v>
      </c>
      <c r="AE2035" s="2" t="n">
        <v>100</v>
      </c>
      <c r="AF2035" s="3" t="b">
        <f aca="false">FALSE()</f>
        <v>0</v>
      </c>
    </row>
    <row r="2036" customFormat="false" ht="15" hidden="false" customHeight="false" outlineLevel="0" collapsed="false">
      <c r="A2036" s="2" t="s">
        <v>2072</v>
      </c>
      <c r="B2036" s="2" t="s">
        <v>33</v>
      </c>
      <c r="C2036" s="2" t="n">
        <v>6322.660743</v>
      </c>
      <c r="D2036" s="2" t="n">
        <v>1601.970468</v>
      </c>
      <c r="E2036" s="2" t="n">
        <v>1911.265471</v>
      </c>
      <c r="F2036" s="2" t="n">
        <v>0.387568349</v>
      </c>
      <c r="G2036" s="2" t="n">
        <v>5.20607114</v>
      </c>
      <c r="H2036" s="2" t="n">
        <v>-5.605070799</v>
      </c>
      <c r="I2036" s="2" t="n">
        <v>6799.50882</v>
      </c>
      <c r="J2036" s="2" t="n">
        <v>0.001547375</v>
      </c>
      <c r="K2036" s="2" t="n">
        <v>51.65871421</v>
      </c>
      <c r="L2036" s="2" t="n">
        <v>207.6187125</v>
      </c>
      <c r="M2036" s="2" t="n">
        <v>84.32467255</v>
      </c>
      <c r="N2036" s="2" t="n">
        <v>74.66547786</v>
      </c>
      <c r="O2036" s="2" t="n">
        <v>-0.135138564</v>
      </c>
      <c r="P2036" s="2" t="n">
        <v>0.711577921</v>
      </c>
      <c r="Q2036" s="2" t="n">
        <v>0.366413822</v>
      </c>
      <c r="R2036" s="2" t="n">
        <v>-0.584067926</v>
      </c>
      <c r="S2036" s="2" t="n">
        <v>-0.003724146</v>
      </c>
      <c r="T2036" s="2" t="n">
        <v>-0.072727146</v>
      </c>
      <c r="U2036" s="2" t="n">
        <v>0.000819273</v>
      </c>
      <c r="V2036" s="2" t="n">
        <v>95.57782576</v>
      </c>
      <c r="W2036" s="2" t="n">
        <v>8.242937159</v>
      </c>
      <c r="X2036" s="2" t="n">
        <v>-4.37708987</v>
      </c>
      <c r="Y2036" s="2" t="n">
        <v>13.61153454</v>
      </c>
      <c r="Z2036" s="2" t="n">
        <v>0</v>
      </c>
      <c r="AA2036" s="2" t="n">
        <v>36.08007674</v>
      </c>
      <c r="AB2036" s="2" t="s">
        <v>69</v>
      </c>
      <c r="AC2036" s="2" t="n">
        <v>5.058641147</v>
      </c>
      <c r="AD2036" s="2" t="s">
        <v>45</v>
      </c>
      <c r="AE2036" s="2" t="n">
        <v>100</v>
      </c>
      <c r="AF2036" s="3" t="b">
        <f aca="false">FALSE()</f>
        <v>0</v>
      </c>
    </row>
    <row r="2037" customFormat="false" ht="15" hidden="false" customHeight="false" outlineLevel="0" collapsed="false">
      <c r="A2037" s="2" t="s">
        <v>2073</v>
      </c>
      <c r="B2037" s="2" t="s">
        <v>33</v>
      </c>
      <c r="C2037" s="2" t="n">
        <v>6331.44275</v>
      </c>
      <c r="D2037" s="2" t="n">
        <v>1910.433956</v>
      </c>
      <c r="E2037" s="2" t="n">
        <v>1570.836612</v>
      </c>
      <c r="F2037" s="2" t="n">
        <v>-0.094946823</v>
      </c>
      <c r="G2037" s="2" t="n">
        <v>5.072139162</v>
      </c>
      <c r="H2037" s="2" t="n">
        <v>-5.738227503</v>
      </c>
      <c r="I2037" s="2" t="n">
        <v>6800.007527</v>
      </c>
      <c r="J2037" s="2" t="n">
        <v>0.00149163</v>
      </c>
      <c r="K2037" s="2" t="n">
        <v>51.6603801</v>
      </c>
      <c r="L2037" s="2" t="n">
        <v>207.6179739</v>
      </c>
      <c r="M2037" s="2" t="n">
        <v>87.76182777</v>
      </c>
      <c r="N2037" s="2" t="n">
        <v>75.10267565</v>
      </c>
      <c r="O2037" s="2" t="n">
        <v>-0.122667713</v>
      </c>
      <c r="P2037" s="2" t="n">
        <v>0.691435677</v>
      </c>
      <c r="Q2037" s="2" t="n">
        <v>0.370761134</v>
      </c>
      <c r="R2037" s="2" t="n">
        <v>-0.607787395</v>
      </c>
      <c r="S2037" s="2" t="n">
        <v>-0.006906899</v>
      </c>
      <c r="T2037" s="2" t="n">
        <v>-0.060213797</v>
      </c>
      <c r="U2037" s="2" t="n">
        <v>0.002330703</v>
      </c>
      <c r="V2037" s="2" t="n">
        <v>94.85616546</v>
      </c>
      <c r="W2037" s="2" t="n">
        <v>8.25612122</v>
      </c>
      <c r="X2037" s="2" t="n">
        <v>-4.195637798</v>
      </c>
      <c r="Y2037" s="2" t="n">
        <v>12.09451696</v>
      </c>
      <c r="Z2037" s="2" t="n">
        <v>0</v>
      </c>
      <c r="AA2037" s="2" t="n">
        <v>34.63969425</v>
      </c>
      <c r="AB2037" s="2" t="s">
        <v>69</v>
      </c>
      <c r="AC2037" s="2" t="n">
        <v>4.987954874</v>
      </c>
      <c r="AD2037" s="2" t="s">
        <v>45</v>
      </c>
      <c r="AE2037" s="2" t="n">
        <v>100</v>
      </c>
      <c r="AF2037" s="3" t="b">
        <f aca="false">FALSE()</f>
        <v>0</v>
      </c>
    </row>
    <row r="2038" customFormat="false" ht="15" hidden="false" customHeight="false" outlineLevel="0" collapsed="false">
      <c r="A2038" s="2" t="s">
        <v>2074</v>
      </c>
      <c r="B2038" s="2" t="s">
        <v>33</v>
      </c>
      <c r="C2038" s="2" t="n">
        <v>6311.277628</v>
      </c>
      <c r="D2038" s="2" t="n">
        <v>2210.162967</v>
      </c>
      <c r="E2038" s="2" t="n">
        <v>1223.205369</v>
      </c>
      <c r="F2038" s="2" t="n">
        <v>-0.576967678</v>
      </c>
      <c r="G2038" s="2" t="n">
        <v>4.915035831</v>
      </c>
      <c r="H2038" s="2" t="n">
        <v>-5.845059243</v>
      </c>
      <c r="I2038" s="2" t="n">
        <v>6800.415726</v>
      </c>
      <c r="J2038" s="2" t="n">
        <v>0.001425042</v>
      </c>
      <c r="K2038" s="2" t="n">
        <v>51.66174463</v>
      </c>
      <c r="L2038" s="2" t="n">
        <v>207.6174966</v>
      </c>
      <c r="M2038" s="2" t="n">
        <v>90.88142558</v>
      </c>
      <c r="N2038" s="2" t="n">
        <v>75.85664343</v>
      </c>
      <c r="O2038" s="2" t="n">
        <v>-0.110060581</v>
      </c>
      <c r="P2038" s="2" t="n">
        <v>0.670505613</v>
      </c>
      <c r="Q2038" s="2" t="n">
        <v>0.374686263</v>
      </c>
      <c r="R2038" s="2" t="n">
        <v>-0.630808288</v>
      </c>
      <c r="S2038" s="2" t="n">
        <v>-0.004771989</v>
      </c>
      <c r="T2038" s="2" t="n">
        <v>-0.07756126</v>
      </c>
      <c r="U2038" s="2" t="n">
        <v>-0.006748476</v>
      </c>
      <c r="V2038" s="2" t="n">
        <v>94.14561961</v>
      </c>
      <c r="W2038" s="2" t="n">
        <v>8.274238022</v>
      </c>
      <c r="X2038" s="2" t="n">
        <v>-4.121974846</v>
      </c>
      <c r="Y2038" s="2" t="n">
        <v>11.24122625</v>
      </c>
      <c r="Z2038" s="2" t="n">
        <v>0</v>
      </c>
      <c r="AA2038" s="2" t="n">
        <v>34.10620099</v>
      </c>
      <c r="AB2038" s="2" t="s">
        <v>69</v>
      </c>
      <c r="AC2038" s="2" t="n">
        <v>4.480115925</v>
      </c>
      <c r="AD2038" s="2" t="s">
        <v>45</v>
      </c>
      <c r="AE2038" s="2" t="n">
        <v>100</v>
      </c>
      <c r="AF2038" s="3" t="b">
        <f aca="false">FALSE()</f>
        <v>0</v>
      </c>
    </row>
    <row r="2039" customFormat="false" ht="15" hidden="false" customHeight="false" outlineLevel="0" collapsed="false">
      <c r="A2039" s="2" t="s">
        <v>2075</v>
      </c>
      <c r="B2039" s="2" t="s">
        <v>33</v>
      </c>
      <c r="C2039" s="2" t="n">
        <v>6262.261504</v>
      </c>
      <c r="D2039" s="2" t="n">
        <v>2499.788531</v>
      </c>
      <c r="E2039" s="2" t="n">
        <v>869.9664081</v>
      </c>
      <c r="F2039" s="2" t="n">
        <v>-1.056280181</v>
      </c>
      <c r="G2039" s="2" t="n">
        <v>4.735489127</v>
      </c>
      <c r="H2039" s="2" t="n">
        <v>-5.925081089</v>
      </c>
      <c r="I2039" s="2" t="n">
        <v>6800.726016</v>
      </c>
      <c r="J2039" s="2" t="n">
        <v>0.001348537</v>
      </c>
      <c r="K2039" s="2" t="n">
        <v>51.66278303</v>
      </c>
      <c r="L2039" s="2" t="n">
        <v>207.6172263</v>
      </c>
      <c r="M2039" s="2" t="n">
        <v>93.58982392</v>
      </c>
      <c r="N2039" s="2" t="n">
        <v>77.02106147</v>
      </c>
      <c r="O2039" s="2" t="n">
        <v>0.097331725</v>
      </c>
      <c r="P2039" s="2" t="n">
        <v>-0.648811955</v>
      </c>
      <c r="Q2039" s="2" t="n">
        <v>-0.378184907</v>
      </c>
      <c r="R2039" s="2" t="n">
        <v>0.653104706</v>
      </c>
      <c r="S2039" s="2" t="n">
        <v>0.00989696</v>
      </c>
      <c r="T2039" s="2" t="n">
        <v>-0.072041695</v>
      </c>
      <c r="U2039" s="2" t="n">
        <v>-0.003050641</v>
      </c>
      <c r="V2039" s="2" t="n">
        <v>93.43450979</v>
      </c>
      <c r="W2039" s="2" t="n">
        <v>8.258759238</v>
      </c>
      <c r="X2039" s="2" t="n">
        <v>-4.132978123</v>
      </c>
      <c r="Y2039" s="2" t="n">
        <v>10.267976</v>
      </c>
      <c r="Z2039" s="2" t="n">
        <v>0</v>
      </c>
      <c r="AA2039" s="2" t="n">
        <v>34.13327125</v>
      </c>
      <c r="AB2039" s="2" t="s">
        <v>69</v>
      </c>
      <c r="AC2039" s="2" t="n">
        <v>4.546447031</v>
      </c>
      <c r="AD2039" s="2" t="s">
        <v>45</v>
      </c>
      <c r="AE2039" s="2" t="n">
        <v>100</v>
      </c>
      <c r="AF2039" s="3" t="b">
        <f aca="false">FALSE()</f>
        <v>0</v>
      </c>
    </row>
    <row r="2040" customFormat="false" ht="15" hidden="false" customHeight="false" outlineLevel="0" collapsed="false">
      <c r="A2040" s="2" t="s">
        <v>2076</v>
      </c>
      <c r="B2040" s="2" t="s">
        <v>33</v>
      </c>
      <c r="C2040" s="2" t="n">
        <v>6184.623008</v>
      </c>
      <c r="D2040" s="2" t="n">
        <v>2777.988495</v>
      </c>
      <c r="E2040" s="2" t="n">
        <v>512.7397535</v>
      </c>
      <c r="F2040" s="2" t="n">
        <v>-1.530683476</v>
      </c>
      <c r="G2040" s="2" t="n">
        <v>4.534330949</v>
      </c>
      <c r="H2040" s="2" t="n">
        <v>-5.977932966</v>
      </c>
      <c r="I2040" s="2" t="n">
        <v>6800.932794</v>
      </c>
      <c r="J2040" s="2" t="n">
        <v>0.00126344</v>
      </c>
      <c r="K2040" s="2" t="n">
        <v>51.66347652</v>
      </c>
      <c r="L2040" s="2" t="n">
        <v>207.6171051</v>
      </c>
      <c r="M2040" s="2" t="n">
        <v>95.76432607</v>
      </c>
      <c r="N2040" s="2" t="n">
        <v>78.71866938</v>
      </c>
      <c r="O2040" s="2" t="n">
        <v>0.08449581</v>
      </c>
      <c r="P2040" s="2" t="n">
        <v>-0.626379775</v>
      </c>
      <c r="Q2040" s="2" t="n">
        <v>-0.381253244</v>
      </c>
      <c r="R2040" s="2" t="n">
        <v>0.674651613</v>
      </c>
      <c r="S2040" s="2" t="n">
        <v>0.010148295</v>
      </c>
      <c r="T2040" s="2" t="n">
        <v>-0.066643632</v>
      </c>
      <c r="U2040" s="2" t="n">
        <v>-0.010197181</v>
      </c>
      <c r="V2040" s="2" t="n">
        <v>92.73157117</v>
      </c>
      <c r="W2040" s="2" t="n">
        <v>8.251182765</v>
      </c>
      <c r="X2040" s="2" t="n">
        <v>-4.089238445</v>
      </c>
      <c r="Y2040" s="2" t="n">
        <v>9.477490799</v>
      </c>
      <c r="Z2040" s="2" t="n">
        <v>0</v>
      </c>
      <c r="AA2040" s="2" t="n">
        <v>33.74105378</v>
      </c>
      <c r="AB2040" s="2" t="s">
        <v>69</v>
      </c>
      <c r="AC2040" s="2" t="n">
        <v>4.786711235</v>
      </c>
      <c r="AD2040" s="2" t="s">
        <v>45</v>
      </c>
      <c r="AE2040" s="2" t="n">
        <v>100</v>
      </c>
      <c r="AF2040" s="3" t="b">
        <f aca="false">FALSE()</f>
        <v>0</v>
      </c>
    </row>
    <row r="2041" customFormat="false" ht="15" hidden="false" customHeight="false" outlineLevel="0" collapsed="false">
      <c r="A2041" s="2" t="s">
        <v>2077</v>
      </c>
      <c r="B2041" s="2" t="s">
        <v>33</v>
      </c>
      <c r="C2041" s="2" t="n">
        <v>6078.722161</v>
      </c>
      <c r="D2041" s="2" t="n">
        <v>3043.493643</v>
      </c>
      <c r="E2041" s="2" t="n">
        <v>153.1632419</v>
      </c>
      <c r="F2041" s="2" t="n">
        <v>-1.998000488</v>
      </c>
      <c r="G2041" s="2" t="n">
        <v>4.31249308</v>
      </c>
      <c r="H2041" s="2" t="n">
        <v>-6.003381371</v>
      </c>
      <c r="I2041" s="2" t="n">
        <v>6801.032356</v>
      </c>
      <c r="J2041" s="2" t="n">
        <v>0.001171609</v>
      </c>
      <c r="K2041" s="2" t="n">
        <v>51.66381261</v>
      </c>
      <c r="L2041" s="2" t="n">
        <v>207.6170722</v>
      </c>
      <c r="M2041" s="2" t="n">
        <v>97.24109481</v>
      </c>
      <c r="N2041" s="2" t="n">
        <v>81.11335138</v>
      </c>
      <c r="O2041" s="2" t="n">
        <v>0.071567596</v>
      </c>
      <c r="P2041" s="2" t="n">
        <v>-0.603234951</v>
      </c>
      <c r="Q2041" s="2" t="n">
        <v>-0.383887927</v>
      </c>
      <c r="R2041" s="2" t="n">
        <v>0.695424857</v>
      </c>
      <c r="S2041" s="2" t="n">
        <v>-0.001887709</v>
      </c>
      <c r="T2041" s="2" t="n">
        <v>-0.064651979</v>
      </c>
      <c r="U2041" s="2" t="n">
        <v>0.020266426</v>
      </c>
      <c r="V2041" s="2" t="n">
        <v>91.96192781</v>
      </c>
      <c r="W2041" s="2" t="n">
        <v>8.215333913</v>
      </c>
      <c r="X2041" s="2" t="n">
        <v>-4.4968204</v>
      </c>
      <c r="Y2041" s="2" t="n">
        <v>8.49118594</v>
      </c>
      <c r="Z2041" s="2" t="n">
        <v>0</v>
      </c>
      <c r="AA2041" s="2" t="n">
        <v>36.94288113</v>
      </c>
      <c r="AB2041" s="2" t="s">
        <v>69</v>
      </c>
      <c r="AC2041" s="2" t="n">
        <v>5.13271964</v>
      </c>
      <c r="AD2041" s="2" t="s">
        <v>45</v>
      </c>
      <c r="AE2041" s="2" t="n">
        <v>100</v>
      </c>
      <c r="AF2041" s="3" t="b">
        <f aca="false">FALSE()</f>
        <v>0</v>
      </c>
    </row>
    <row r="2042" customFormat="false" ht="15" hidden="false" customHeight="false" outlineLevel="0" collapsed="false">
      <c r="A2042" s="2" t="s">
        <v>2078</v>
      </c>
      <c r="B2042" s="2" t="s">
        <v>33</v>
      </c>
      <c r="C2042" s="2" t="n">
        <v>5945.048628</v>
      </c>
      <c r="D2042" s="2" t="n">
        <v>3295.093549</v>
      </c>
      <c r="E2042" s="2" t="n">
        <v>-207.1151072</v>
      </c>
      <c r="F2042" s="2" t="n">
        <v>-2.456088407</v>
      </c>
      <c r="G2042" s="2" t="n">
        <v>4.071002629</v>
      </c>
      <c r="H2042" s="2" t="n">
        <v>-6.00132041</v>
      </c>
      <c r="I2042" s="2" t="n">
        <v>6801.022964</v>
      </c>
      <c r="J2042" s="2" t="n">
        <v>0.001075637</v>
      </c>
      <c r="K2042" s="2" t="n">
        <v>51.66378534</v>
      </c>
      <c r="L2042" s="2" t="n">
        <v>207.6170654</v>
      </c>
      <c r="M2042" s="2" t="n">
        <v>97.80014513</v>
      </c>
      <c r="N2042" s="2" t="n">
        <v>84.425143</v>
      </c>
      <c r="O2042" s="2" t="n">
        <v>0.058561911</v>
      </c>
      <c r="P2042" s="2" t="n">
        <v>-0.579404139</v>
      </c>
      <c r="Q2042" s="2" t="n">
        <v>-0.386086096</v>
      </c>
      <c r="R2042" s="2" t="n">
        <v>0.715401197</v>
      </c>
      <c r="S2042" s="2" t="n">
        <v>-0.00413198</v>
      </c>
      <c r="T2042" s="2" t="n">
        <v>-0.068716005</v>
      </c>
      <c r="U2042" s="2" t="n">
        <v>0.010322203</v>
      </c>
      <c r="V2042" s="2" t="n">
        <v>91.25346733</v>
      </c>
      <c r="W2042" s="2" t="n">
        <v>8.196070284</v>
      </c>
      <c r="X2042" s="2" t="n">
        <v>-4.149074096</v>
      </c>
      <c r="Y2042" s="2" t="n">
        <v>7.814909344</v>
      </c>
      <c r="Z2042" s="2" t="n">
        <v>1.233608566</v>
      </c>
      <c r="AA2042" s="2" t="n">
        <v>35.23971147</v>
      </c>
      <c r="AB2042" s="2" t="s">
        <v>69</v>
      </c>
      <c r="AC2042" s="2" t="n">
        <v>5.129979502</v>
      </c>
      <c r="AD2042" s="2" t="s">
        <v>45</v>
      </c>
      <c r="AE2042" s="2" t="n">
        <v>100</v>
      </c>
      <c r="AF2042" s="3" t="b">
        <f aca="false">FALSE()</f>
        <v>0</v>
      </c>
    </row>
    <row r="2043" customFormat="false" ht="15" hidden="false" customHeight="false" outlineLevel="0" collapsed="false">
      <c r="A2043" s="2" t="s">
        <v>2079</v>
      </c>
      <c r="B2043" s="2" t="s">
        <v>33</v>
      </c>
      <c r="C2043" s="2" t="n">
        <v>5784.219356</v>
      </c>
      <c r="D2043" s="2" t="n">
        <v>3531.642149</v>
      </c>
      <c r="E2043" s="2" t="n">
        <v>-566.444761</v>
      </c>
      <c r="F2043" s="2" t="n">
        <v>-2.902848976</v>
      </c>
      <c r="G2043" s="2" t="n">
        <v>3.810976951</v>
      </c>
      <c r="H2043" s="2" t="n">
        <v>-5.971772147</v>
      </c>
      <c r="I2043" s="2" t="n">
        <v>6800.904872</v>
      </c>
      <c r="J2043" s="2" t="n">
        <v>0.000979151</v>
      </c>
      <c r="K2043" s="2" t="n">
        <v>51.66339537</v>
      </c>
      <c r="L2043" s="2" t="n">
        <v>207.6170221</v>
      </c>
      <c r="M2043" s="2" t="n">
        <v>97.15135466</v>
      </c>
      <c r="N2043" s="2" t="n">
        <v>88.94422005</v>
      </c>
      <c r="O2043" s="2" t="n">
        <v>0.045493643</v>
      </c>
      <c r="P2043" s="2" t="n">
        <v>-0.554914739</v>
      </c>
      <c r="Q2043" s="2" t="n">
        <v>-0.387845372</v>
      </c>
      <c r="R2043" s="2" t="n">
        <v>0.734558322</v>
      </c>
      <c r="S2043" s="2" t="n">
        <v>0.03200243</v>
      </c>
      <c r="T2043" s="2" t="n">
        <v>-0.06346219</v>
      </c>
      <c r="U2043" s="2" t="n">
        <v>-0.010905468</v>
      </c>
      <c r="V2043" s="2" t="n">
        <v>90.48058109</v>
      </c>
      <c r="W2043" s="2" t="n">
        <v>8.181946241</v>
      </c>
      <c r="X2043" s="2" t="n">
        <v>-4.534195031</v>
      </c>
      <c r="Y2043" s="2" t="n">
        <v>7.131728421</v>
      </c>
      <c r="Z2043" s="2" t="n">
        <v>0.021982731</v>
      </c>
      <c r="AA2043" s="2" t="n">
        <v>37.12052272</v>
      </c>
      <c r="AB2043" s="2" t="s">
        <v>69</v>
      </c>
      <c r="AC2043" s="2" t="n">
        <v>5.474363968</v>
      </c>
      <c r="AD2043" s="2" t="s">
        <v>45</v>
      </c>
      <c r="AE2043" s="2" t="n">
        <v>100</v>
      </c>
      <c r="AF2043" s="3" t="b">
        <f aca="false">FALSE()</f>
        <v>0</v>
      </c>
    </row>
    <row r="2044" customFormat="false" ht="15" hidden="false" customHeight="false" outlineLevel="0" collapsed="false">
      <c r="A2044" s="2" t="s">
        <v>2080</v>
      </c>
      <c r="B2044" s="2" t="s">
        <v>33</v>
      </c>
      <c r="C2044" s="2" t="n">
        <v>5596.975599</v>
      </c>
      <c r="D2044" s="2" t="n">
        <v>3752.062993</v>
      </c>
      <c r="E2044" s="2" t="n">
        <v>-923.180343</v>
      </c>
      <c r="F2044" s="2" t="n">
        <v>-3.336238507</v>
      </c>
      <c r="G2044" s="2" t="n">
        <v>3.533618103</v>
      </c>
      <c r="H2044" s="2" t="n">
        <v>-5.914886262</v>
      </c>
      <c r="I2044" s="2" t="n">
        <v>6800.680317</v>
      </c>
      <c r="J2044" s="2" t="n">
        <v>0.000887223</v>
      </c>
      <c r="K2044" s="2" t="n">
        <v>51.66264997</v>
      </c>
      <c r="L2044" s="2" t="n">
        <v>207.6168803</v>
      </c>
      <c r="M2044" s="2" t="n">
        <v>94.93653895</v>
      </c>
      <c r="N2044" s="2" t="n">
        <v>95.02882264</v>
      </c>
      <c r="O2044" s="2" t="n">
        <v>0.032377712</v>
      </c>
      <c r="P2044" s="2" t="n">
        <v>-0.529794862</v>
      </c>
      <c r="Q2044" s="2" t="n">
        <v>-0.389163864</v>
      </c>
      <c r="R2044" s="2" t="n">
        <v>0.752874874</v>
      </c>
      <c r="S2044" s="2" t="n">
        <v>-0.002716206</v>
      </c>
      <c r="T2044" s="2" t="n">
        <v>-0.065051714</v>
      </c>
      <c r="U2044" s="2" t="n">
        <v>0.010733728</v>
      </c>
      <c r="V2044" s="2" t="n">
        <v>89.76221286</v>
      </c>
      <c r="W2044" s="2" t="n">
        <v>8.139243916</v>
      </c>
      <c r="X2044" s="2" t="n">
        <v>-4.236471515</v>
      </c>
      <c r="Y2044" s="2" t="n">
        <v>6.707070041</v>
      </c>
      <c r="Z2044" s="2" t="n">
        <v>0</v>
      </c>
      <c r="AA2044" s="2" t="n">
        <v>34.48167501</v>
      </c>
      <c r="AB2044" s="2" t="s">
        <v>69</v>
      </c>
      <c r="AC2044" s="2" t="n">
        <v>5.775842356</v>
      </c>
      <c r="AD2044" s="2" t="s">
        <v>45</v>
      </c>
      <c r="AE2044" s="2" t="n">
        <v>100</v>
      </c>
      <c r="AF2044" s="3" t="b">
        <f aca="false">FALSE()</f>
        <v>0</v>
      </c>
    </row>
    <row r="2045" customFormat="false" ht="15" hidden="false" customHeight="false" outlineLevel="0" collapsed="false">
      <c r="A2045" s="2" t="s">
        <v>2081</v>
      </c>
      <c r="B2045" s="2" t="s">
        <v>33</v>
      </c>
      <c r="C2045" s="2" t="n">
        <v>5384.179345</v>
      </c>
      <c r="D2045" s="2" t="n">
        <v>3955.354146</v>
      </c>
      <c r="E2045" s="2" t="n">
        <v>-1275.689263</v>
      </c>
      <c r="F2045" s="2" t="n">
        <v>-3.754277574</v>
      </c>
      <c r="G2045" s="2" t="n">
        <v>3.240206875</v>
      </c>
      <c r="H2045" s="2" t="n">
        <v>-5.830939031</v>
      </c>
      <c r="I2045" s="2" t="n">
        <v>6800.353476</v>
      </c>
      <c r="J2045" s="2" t="n">
        <v>0.000806802</v>
      </c>
      <c r="K2045" s="2" t="n">
        <v>51.66156286</v>
      </c>
      <c r="L2045" s="2" t="n">
        <v>207.61658</v>
      </c>
      <c r="M2045" s="2" t="n">
        <v>90.78826313</v>
      </c>
      <c r="N2045" s="2" t="n">
        <v>103.046443</v>
      </c>
      <c r="O2045" s="2" t="n">
        <v>0.019229061</v>
      </c>
      <c r="P2045" s="2" t="n">
        <v>-0.504073291</v>
      </c>
      <c r="Q2045" s="2" t="n">
        <v>-0.390040169</v>
      </c>
      <c r="R2045" s="2" t="n">
        <v>0.770330466</v>
      </c>
      <c r="S2045" s="2" t="n">
        <v>-0.006925665</v>
      </c>
      <c r="T2045" s="2" t="n">
        <v>-0.070299093</v>
      </c>
      <c r="U2045" s="2" t="n">
        <v>-0.002705731</v>
      </c>
      <c r="V2045" s="2" t="n">
        <v>89.07727926</v>
      </c>
      <c r="W2045" s="2" t="n">
        <v>8.149490311</v>
      </c>
      <c r="X2045" s="2" t="n">
        <v>-4.034217055</v>
      </c>
      <c r="Y2045" s="2" t="n">
        <v>6.049456167</v>
      </c>
      <c r="Z2045" s="2" t="n">
        <v>0</v>
      </c>
      <c r="AA2045" s="2" t="n">
        <v>32.8768128</v>
      </c>
      <c r="AB2045" s="2" t="s">
        <v>69</v>
      </c>
      <c r="AC2045" s="2" t="n">
        <v>4.265698774</v>
      </c>
      <c r="AD2045" s="2" t="s">
        <v>45</v>
      </c>
      <c r="AE2045" s="2" t="n">
        <v>100</v>
      </c>
      <c r="AF2045" s="3" t="b">
        <f aca="false">FALSE()</f>
        <v>0</v>
      </c>
    </row>
    <row r="2046" customFormat="false" ht="15" hidden="false" customHeight="false" outlineLevel="0" collapsed="false">
      <c r="A2046" s="2" t="s">
        <v>2082</v>
      </c>
      <c r="B2046" s="2" t="s">
        <v>33</v>
      </c>
      <c r="C2046" s="2" t="n">
        <v>5146.809187</v>
      </c>
      <c r="D2046" s="2" t="n">
        <v>4140.592725</v>
      </c>
      <c r="E2046" s="2" t="n">
        <v>-1622.359264</v>
      </c>
      <c r="F2046" s="2" t="n">
        <v>-4.155060295</v>
      </c>
      <c r="G2046" s="2" t="n">
        <v>2.932096429</v>
      </c>
      <c r="H2046" s="2" t="n">
        <v>-5.720331637</v>
      </c>
      <c r="I2046" s="2" t="n">
        <v>6799.930386</v>
      </c>
      <c r="J2046" s="2" t="n">
        <v>0.000746746</v>
      </c>
      <c r="K2046" s="2" t="n">
        <v>51.66015397</v>
      </c>
      <c r="L2046" s="2" t="n">
        <v>207.616064</v>
      </c>
      <c r="M2046" s="2" t="n">
        <v>84.51798862</v>
      </c>
      <c r="N2046" s="2" t="n">
        <v>113.1856779</v>
      </c>
      <c r="O2046" s="2" t="n">
        <v>0.006062633</v>
      </c>
      <c r="P2046" s="2" t="n">
        <v>-0.477779454</v>
      </c>
      <c r="Q2046" s="2" t="n">
        <v>-0.390473373</v>
      </c>
      <c r="R2046" s="2" t="n">
        <v>0.786905701</v>
      </c>
      <c r="S2046" s="2" t="n">
        <v>0.00338079</v>
      </c>
      <c r="T2046" s="2" t="n">
        <v>-0.05393531</v>
      </c>
      <c r="U2046" s="2" t="n">
        <v>0.002177815</v>
      </c>
      <c r="V2046" s="2" t="n">
        <v>88.39388572</v>
      </c>
      <c r="W2046" s="2" t="n">
        <v>8.097642826</v>
      </c>
      <c r="X2046" s="2" t="n">
        <v>-4.050918325</v>
      </c>
      <c r="Y2046" s="2" t="n">
        <v>5.236759492</v>
      </c>
      <c r="Z2046" s="2" t="n">
        <v>1.116517286</v>
      </c>
      <c r="AA2046" s="2" t="n">
        <v>33.919407</v>
      </c>
      <c r="AB2046" s="2" t="s">
        <v>69</v>
      </c>
      <c r="AC2046" s="2" t="n">
        <v>4.582091023</v>
      </c>
      <c r="AD2046" s="2" t="s">
        <v>45</v>
      </c>
      <c r="AE2046" s="2" t="n">
        <v>100</v>
      </c>
      <c r="AF2046" s="3" t="b">
        <f aca="false">FALSE()</f>
        <v>0</v>
      </c>
    </row>
    <row r="2047" customFormat="false" ht="15" hidden="false" customHeight="false" outlineLevel="0" collapsed="false">
      <c r="A2047" s="2" t="s">
        <v>2083</v>
      </c>
      <c r="B2047" s="2" t="s">
        <v>33</v>
      </c>
      <c r="C2047" s="2" t="n">
        <v>4885.955637</v>
      </c>
      <c r="D2047" s="2" t="n">
        <v>4306.93904</v>
      </c>
      <c r="E2047" s="2" t="n">
        <v>-1961.605848</v>
      </c>
      <c r="F2047" s="2" t="n">
        <v>-4.536763163</v>
      </c>
      <c r="G2047" s="2" t="n">
        <v>2.61070561</v>
      </c>
      <c r="H2047" s="2" t="n">
        <v>-5.583587831</v>
      </c>
      <c r="I2047" s="2" t="n">
        <v>6799.418828</v>
      </c>
      <c r="J2047" s="2" t="n">
        <v>0.000716519</v>
      </c>
      <c r="K2047" s="2" t="n">
        <v>51.65844909</v>
      </c>
      <c r="L2047" s="2" t="n">
        <v>207.615279</v>
      </c>
      <c r="M2047" s="2" t="n">
        <v>76.45542687</v>
      </c>
      <c r="N2047" s="2" t="n">
        <v>125.1168747</v>
      </c>
      <c r="O2047" s="2" t="n">
        <v>-0.007106645</v>
      </c>
      <c r="P2047" s="2" t="n">
        <v>-0.450943383</v>
      </c>
      <c r="Q2047" s="2" t="n">
        <v>-0.390463051</v>
      </c>
      <c r="R2047" s="2" t="n">
        <v>0.802582187</v>
      </c>
      <c r="S2047" s="2" t="n">
        <v>-0.000243834</v>
      </c>
      <c r="T2047" s="2" t="n">
        <v>-0.063336559</v>
      </c>
      <c r="U2047" s="2" t="n">
        <v>0.005513486</v>
      </c>
      <c r="V2047" s="2" t="n">
        <v>87.64122564</v>
      </c>
      <c r="W2047" s="2" t="n">
        <v>8.091836199</v>
      </c>
      <c r="X2047" s="2" t="n">
        <v>-4.464707758</v>
      </c>
      <c r="Y2047" s="2" t="n">
        <v>5.26553954</v>
      </c>
      <c r="Z2047" s="2" t="n">
        <v>0</v>
      </c>
      <c r="AA2047" s="2" t="n">
        <v>36.12768385</v>
      </c>
      <c r="AB2047" s="2" t="s">
        <v>69</v>
      </c>
      <c r="AC2047" s="2" t="n">
        <v>5.431468303</v>
      </c>
      <c r="AD2047" s="2" t="s">
        <v>45</v>
      </c>
      <c r="AE2047" s="2" t="n">
        <v>100</v>
      </c>
      <c r="AF2047" s="3" t="b">
        <f aca="false">FALSE()</f>
        <v>0</v>
      </c>
    </row>
    <row r="2048" customFormat="false" ht="15" hidden="false" customHeight="false" outlineLevel="0" collapsed="false">
      <c r="A2048" s="2" t="s">
        <v>2084</v>
      </c>
      <c r="B2048" s="2" t="s">
        <v>33</v>
      </c>
      <c r="C2048" s="2" t="n">
        <v>4602.815936</v>
      </c>
      <c r="D2048" s="2" t="n">
        <v>4453.640331</v>
      </c>
      <c r="E2048" s="2" t="n">
        <v>-2291.879547</v>
      </c>
      <c r="F2048" s="2" t="n">
        <v>-4.897653366</v>
      </c>
      <c r="G2048" s="2" t="n">
        <v>2.277511973</v>
      </c>
      <c r="H2048" s="2" t="n">
        <v>-5.421350978</v>
      </c>
      <c r="I2048" s="2" t="n">
        <v>6798.828184</v>
      </c>
      <c r="J2048" s="2" t="n">
        <v>0.000722866</v>
      </c>
      <c r="K2048" s="2" t="n">
        <v>51.65647935</v>
      </c>
      <c r="L2048" s="2" t="n">
        <v>207.6141768</v>
      </c>
      <c r="M2048" s="2" t="n">
        <v>67.67088014</v>
      </c>
      <c r="N2048" s="2" t="n">
        <v>137.7697895</v>
      </c>
      <c r="O2048" s="2" t="n">
        <v>-0.020263877</v>
      </c>
      <c r="P2048" s="2" t="n">
        <v>-0.423595682</v>
      </c>
      <c r="Q2048" s="2" t="n">
        <v>-0.390009263</v>
      </c>
      <c r="R2048" s="2" t="n">
        <v>0.817342553</v>
      </c>
      <c r="S2048" s="2" t="n">
        <v>0.009827232</v>
      </c>
      <c r="T2048" s="2" t="n">
        <v>-0.065601771</v>
      </c>
      <c r="U2048" s="2" t="n">
        <v>-0.003504154</v>
      </c>
      <c r="V2048" s="2" t="n">
        <v>86.49899819</v>
      </c>
      <c r="W2048" s="2" t="n">
        <v>8.091643601</v>
      </c>
      <c r="X2048" s="2" t="n">
        <v>-6.775745501</v>
      </c>
      <c r="Y2048" s="2" t="n">
        <v>4.651633096</v>
      </c>
      <c r="Z2048" s="2" t="n">
        <v>0.345872368</v>
      </c>
      <c r="AA2048" s="2" t="n">
        <v>55.1727901</v>
      </c>
      <c r="AB2048" s="2" t="s">
        <v>34</v>
      </c>
      <c r="AC2048" s="2" t="n">
        <v>25.76269883</v>
      </c>
      <c r="AD2048" s="2" t="s">
        <v>35</v>
      </c>
      <c r="AE2048" s="2" t="n">
        <v>100</v>
      </c>
      <c r="AF2048" s="3" t="b">
        <f aca="false">FALSE()</f>
        <v>0</v>
      </c>
    </row>
    <row r="2049" customFormat="false" ht="15" hidden="false" customHeight="false" outlineLevel="0" collapsed="false">
      <c r="A2049" s="2" t="s">
        <v>2085</v>
      </c>
      <c r="B2049" s="2" t="s">
        <v>33</v>
      </c>
      <c r="C2049" s="2" t="n">
        <v>4298.688376</v>
      </c>
      <c r="D2049" s="2" t="n">
        <v>4580.034067</v>
      </c>
      <c r="E2049" s="2" t="n">
        <v>-2611.672992</v>
      </c>
      <c r="F2049" s="2" t="n">
        <v>-5.236096555</v>
      </c>
      <c r="G2049" s="2" t="n">
        <v>1.93404458</v>
      </c>
      <c r="H2049" s="2" t="n">
        <v>-5.234380512</v>
      </c>
      <c r="I2049" s="2" t="n">
        <v>6798.169258</v>
      </c>
      <c r="J2049" s="2" t="n">
        <v>0.000766282</v>
      </c>
      <c r="K2049" s="2" t="n">
        <v>51.65428069</v>
      </c>
      <c r="L2049" s="2" t="n">
        <v>207.6127148</v>
      </c>
      <c r="M2049" s="2" t="n">
        <v>59.59960745</v>
      </c>
      <c r="N2049" s="2" t="n">
        <v>149.7092211</v>
      </c>
      <c r="O2049" s="2" t="n">
        <v>-0.033394213</v>
      </c>
      <c r="P2049" s="2" t="n">
        <v>-0.395767488</v>
      </c>
      <c r="Q2049" s="2" t="n">
        <v>-0.389112563</v>
      </c>
      <c r="R2049" s="2" t="n">
        <v>0.831170461</v>
      </c>
      <c r="S2049" s="2" t="n">
        <v>-0.000742042</v>
      </c>
      <c r="T2049" s="2" t="n">
        <v>-0.066877381</v>
      </c>
      <c r="U2049" s="2" t="n">
        <v>0.003641309</v>
      </c>
      <c r="V2049" s="2" t="n">
        <v>85.38177675</v>
      </c>
      <c r="W2049" s="2" t="n">
        <v>8.076074888</v>
      </c>
      <c r="X2049" s="2" t="n">
        <v>-6.640184692</v>
      </c>
      <c r="Y2049" s="2" t="n">
        <v>4.238804254</v>
      </c>
      <c r="Z2049" s="2" t="n">
        <v>0.732073487</v>
      </c>
      <c r="AA2049" s="2" t="n">
        <v>54.35870233</v>
      </c>
      <c r="AB2049" s="2" t="s">
        <v>34</v>
      </c>
      <c r="AC2049" s="2" t="n">
        <v>25.17899663</v>
      </c>
      <c r="AD2049" s="2" t="s">
        <v>35</v>
      </c>
      <c r="AE2049" s="2" t="n">
        <v>100</v>
      </c>
      <c r="AF2049" s="3" t="b">
        <f aca="false">FALSE()</f>
        <v>0</v>
      </c>
    </row>
    <row r="2050" customFormat="false" ht="15" hidden="false" customHeight="false" outlineLevel="0" collapsed="false">
      <c r="A2050" s="2" t="s">
        <v>2086</v>
      </c>
      <c r="B2050" s="2" t="s">
        <v>33</v>
      </c>
      <c r="C2050" s="2" t="n">
        <v>3974.966171</v>
      </c>
      <c r="D2050" s="2" t="n">
        <v>4685.550826</v>
      </c>
      <c r="E2050" s="2" t="n">
        <v>-2919.52776</v>
      </c>
      <c r="F2050" s="2" t="n">
        <v>-5.550564025</v>
      </c>
      <c r="G2050" s="2" t="n">
        <v>1.581876624</v>
      </c>
      <c r="H2050" s="2" t="n">
        <v>-5.023547851</v>
      </c>
      <c r="I2050" s="2" t="n">
        <v>6797.454084</v>
      </c>
      <c r="J2050" s="2" t="n">
        <v>0.000840915</v>
      </c>
      <c r="K2050" s="2" t="n">
        <v>51.65189318</v>
      </c>
      <c r="L2050" s="2" t="n">
        <v>207.6108572</v>
      </c>
      <c r="M2050" s="2" t="n">
        <v>53.26571487</v>
      </c>
      <c r="N2050" s="2" t="n">
        <v>159.9111196</v>
      </c>
      <c r="O2050" s="2" t="n">
        <v>-0.04648287</v>
      </c>
      <c r="P2050" s="2" t="n">
        <v>-0.36749044</v>
      </c>
      <c r="Q2050" s="2" t="n">
        <v>-0.387773986</v>
      </c>
      <c r="R2050" s="2" t="n">
        <v>0.844050624</v>
      </c>
      <c r="S2050" s="2" t="n">
        <v>0.001961897</v>
      </c>
      <c r="T2050" s="2" t="n">
        <v>-0.061073365</v>
      </c>
      <c r="U2050" s="2" t="n">
        <v>0.005808783</v>
      </c>
      <c r="V2050" s="2" t="n">
        <v>83.94598179</v>
      </c>
      <c r="W2050" s="2" t="n">
        <v>8.027754657</v>
      </c>
      <c r="X2050" s="2" t="n">
        <v>-8.584985604</v>
      </c>
      <c r="Y2050" s="2" t="n">
        <v>2.921129461</v>
      </c>
      <c r="Z2050" s="2" t="n">
        <v>0.660485224</v>
      </c>
      <c r="AA2050" s="2" t="n">
        <v>69.57864339</v>
      </c>
      <c r="AB2050" s="2" t="s">
        <v>34</v>
      </c>
      <c r="AC2050" s="2" t="n">
        <v>24.20296246</v>
      </c>
      <c r="AD2050" s="2" t="s">
        <v>38</v>
      </c>
      <c r="AE2050" s="2" t="n">
        <v>100</v>
      </c>
      <c r="AF2050" s="3" t="b">
        <f aca="false">FALSE()</f>
        <v>0</v>
      </c>
    </row>
    <row r="2051" customFormat="false" ht="15" hidden="false" customHeight="false" outlineLevel="0" collapsed="false">
      <c r="A2051" s="2" t="s">
        <v>2087</v>
      </c>
      <c r="B2051" s="2" t="s">
        <v>33</v>
      </c>
      <c r="C2051" s="2" t="n">
        <v>3633.130925</v>
      </c>
      <c r="D2051" s="2" t="n">
        <v>4769.716708</v>
      </c>
      <c r="E2051" s="2" t="n">
        <v>-3214.040956</v>
      </c>
      <c r="F2051" s="2" t="n">
        <v>-5.839639275</v>
      </c>
      <c r="G2051" s="2" t="n">
        <v>1.222617923</v>
      </c>
      <c r="H2051" s="2" t="n">
        <v>-4.7898318</v>
      </c>
      <c r="I2051" s="2" t="n">
        <v>6796.695699</v>
      </c>
      <c r="J2051" s="2" t="n">
        <v>0.000937915</v>
      </c>
      <c r="K2051" s="2" t="n">
        <v>51.64936032</v>
      </c>
      <c r="L2051" s="2" t="n">
        <v>207.6085752</v>
      </c>
      <c r="M2051" s="2" t="n">
        <v>48.95304017</v>
      </c>
      <c r="N2051" s="2" t="n">
        <v>168.0917019</v>
      </c>
      <c r="O2051" s="2" t="n">
        <v>-0.059515142</v>
      </c>
      <c r="P2051" s="2" t="n">
        <v>-0.33879664</v>
      </c>
      <c r="Q2051" s="2" t="n">
        <v>-0.385995057</v>
      </c>
      <c r="R2051" s="2" t="n">
        <v>0.855968808</v>
      </c>
      <c r="S2051" s="2" t="n">
        <v>0.007030655</v>
      </c>
      <c r="T2051" s="2" t="n">
        <v>-0.05871477</v>
      </c>
      <c r="U2051" s="2" t="n">
        <v>-0.007251414</v>
      </c>
      <c r="V2051" s="2" t="n">
        <v>82.529443</v>
      </c>
      <c r="W2051" s="2" t="n">
        <v>7.944711745</v>
      </c>
      <c r="X2051" s="2" t="n">
        <v>-8.558379976</v>
      </c>
      <c r="Y2051" s="2" t="n">
        <v>2.70273996</v>
      </c>
      <c r="Z2051" s="2" t="n">
        <v>0.802448355</v>
      </c>
      <c r="AA2051" s="2" t="n">
        <v>68.79631027</v>
      </c>
      <c r="AB2051" s="2" t="s">
        <v>34</v>
      </c>
      <c r="AC2051" s="2" t="n">
        <v>24.8362167</v>
      </c>
      <c r="AD2051" s="2" t="s">
        <v>38</v>
      </c>
      <c r="AE2051" s="2" t="n">
        <v>100</v>
      </c>
      <c r="AF2051" s="3" t="b">
        <f aca="false">FALSE()</f>
        <v>0</v>
      </c>
    </row>
    <row r="2052" customFormat="false" ht="15" hidden="false" customHeight="false" outlineLevel="0" collapsed="false">
      <c r="A2052" s="2" t="s">
        <v>2088</v>
      </c>
      <c r="B2052" s="2" t="s">
        <v>33</v>
      </c>
      <c r="C2052" s="2" t="n">
        <v>3274.745715</v>
      </c>
      <c r="D2052" s="2" t="n">
        <v>4832.155313</v>
      </c>
      <c r="E2052" s="2" t="n">
        <v>-3493.871507</v>
      </c>
      <c r="F2052" s="2" t="n">
        <v>-6.102023936</v>
      </c>
      <c r="G2052" s="2" t="n">
        <v>0.857907344</v>
      </c>
      <c r="H2052" s="2" t="n">
        <v>-4.534313502</v>
      </c>
      <c r="I2052" s="2" t="n">
        <v>6795.90791</v>
      </c>
      <c r="J2052" s="2" t="n">
        <v>0.001048636</v>
      </c>
      <c r="K2052" s="2" t="n">
        <v>51.64672822</v>
      </c>
      <c r="L2052" s="2" t="n">
        <v>207.6058478</v>
      </c>
      <c r="M2052" s="2" t="n">
        <v>46.45159798</v>
      </c>
      <c r="N2052" s="2" t="n">
        <v>174.4610058</v>
      </c>
      <c r="O2052" s="2" t="n">
        <v>-0.072476415</v>
      </c>
      <c r="P2052" s="2" t="n">
        <v>-0.309718622</v>
      </c>
      <c r="Q2052" s="2" t="n">
        <v>-0.383777781</v>
      </c>
      <c r="R2052" s="2" t="n">
        <v>0.866911852</v>
      </c>
      <c r="S2052" s="2" t="n">
        <v>0.016790124</v>
      </c>
      <c r="T2052" s="2" t="n">
        <v>-0.06576876</v>
      </c>
      <c r="U2052" s="2" t="n">
        <v>-0.008657497</v>
      </c>
      <c r="V2052" s="2" t="n">
        <v>81.12162364</v>
      </c>
      <c r="W2052" s="2" t="n">
        <v>7.949438512</v>
      </c>
      <c r="X2052" s="2" t="n">
        <v>-8.500641831</v>
      </c>
      <c r="Y2052" s="2" t="n">
        <v>2.366565251</v>
      </c>
      <c r="Z2052" s="2" t="n">
        <v>0.803836423</v>
      </c>
      <c r="AA2052" s="2" t="n">
        <v>68.37916597</v>
      </c>
      <c r="AB2052" s="2" t="s">
        <v>34</v>
      </c>
      <c r="AC2052" s="2" t="n">
        <v>24.24865952</v>
      </c>
      <c r="AD2052" s="2" t="s">
        <v>38</v>
      </c>
      <c r="AE2052" s="2" t="n">
        <v>100</v>
      </c>
      <c r="AF2052" s="3" t="b">
        <f aca="false">FALSE()</f>
        <v>0</v>
      </c>
    </row>
    <row r="2053" customFormat="false" ht="15" hidden="false" customHeight="false" outlineLevel="0" collapsed="false">
      <c r="A2053" s="2" t="s">
        <v>2089</v>
      </c>
      <c r="B2053" s="2" t="s">
        <v>33</v>
      </c>
      <c r="C2053" s="2" t="n">
        <v>2901.447843</v>
      </c>
      <c r="D2053" s="2" t="n">
        <v>4872.589254</v>
      </c>
      <c r="E2053" s="2" t="n">
        <v>-3757.746142</v>
      </c>
      <c r="F2053" s="2" t="n">
        <v>-6.336543053</v>
      </c>
      <c r="G2053" s="2" t="n">
        <v>0.489405201</v>
      </c>
      <c r="H2053" s="2" t="n">
        <v>-4.258170968</v>
      </c>
      <c r="I2053" s="2" t="n">
        <v>6795.105038</v>
      </c>
      <c r="J2053" s="2" t="n">
        <v>0.001165957</v>
      </c>
      <c r="K2053" s="2" t="n">
        <v>51.64404478</v>
      </c>
      <c r="L2053" s="2" t="n">
        <v>207.602662</v>
      </c>
      <c r="M2053" s="2" t="n">
        <v>45.39056493</v>
      </c>
      <c r="N2053" s="2" t="n">
        <v>179.3899044</v>
      </c>
      <c r="O2053" s="2" t="n">
        <v>-0.085352184</v>
      </c>
      <c r="P2053" s="2" t="n">
        <v>-0.280289312</v>
      </c>
      <c r="Q2053" s="2" t="n">
        <v>-0.381124646</v>
      </c>
      <c r="R2053" s="2" t="n">
        <v>0.87686767</v>
      </c>
      <c r="S2053" s="2" t="n">
        <v>-0.002389856</v>
      </c>
      <c r="T2053" s="2" t="n">
        <v>-0.064588127</v>
      </c>
      <c r="U2053" s="2" t="n">
        <v>0.006992645</v>
      </c>
      <c r="V2053" s="2" t="n">
        <v>79.62418397</v>
      </c>
      <c r="W2053" s="2" t="n">
        <v>7.926117887</v>
      </c>
      <c r="X2053" s="2" t="n">
        <v>-9.068386926</v>
      </c>
      <c r="Y2053" s="2" t="n">
        <v>2.181996544</v>
      </c>
      <c r="Z2053" s="2" t="n">
        <v>0</v>
      </c>
      <c r="AA2053" s="2" t="n">
        <v>71.87710382</v>
      </c>
      <c r="AB2053" s="2" t="s">
        <v>34</v>
      </c>
      <c r="AC2053" s="2" t="n">
        <v>24.65607703</v>
      </c>
      <c r="AD2053" s="2" t="s">
        <v>38</v>
      </c>
      <c r="AE2053" s="2" t="n">
        <v>100</v>
      </c>
      <c r="AF2053" s="3" t="b">
        <f aca="false">FALSE()</f>
        <v>0</v>
      </c>
    </row>
    <row r="2054" customFormat="false" ht="15" hidden="false" customHeight="false" outlineLevel="0" collapsed="false">
      <c r="A2054" s="2" t="s">
        <v>2090</v>
      </c>
      <c r="B2054" s="2" t="s">
        <v>33</v>
      </c>
      <c r="C2054" s="2" t="n">
        <v>2514.94129</v>
      </c>
      <c r="D2054" s="2" t="n">
        <v>4890.841213</v>
      </c>
      <c r="E2054" s="2" t="n">
        <v>-4004.46503</v>
      </c>
      <c r="F2054" s="2" t="n">
        <v>-6.542149714</v>
      </c>
      <c r="G2054" s="2" t="n">
        <v>0.118785668</v>
      </c>
      <c r="H2054" s="2" t="n">
        <v>-3.96267325</v>
      </c>
      <c r="I2054" s="2" t="n">
        <v>6794.301663</v>
      </c>
      <c r="J2054" s="2" t="n">
        <v>0.00128433</v>
      </c>
      <c r="K2054" s="2" t="n">
        <v>51.64135881</v>
      </c>
      <c r="L2054" s="2" t="n">
        <v>207.5990132</v>
      </c>
      <c r="M2054" s="2" t="n">
        <v>45.41545301</v>
      </c>
      <c r="N2054" s="2" t="n">
        <v>183.2329328</v>
      </c>
      <c r="O2054" s="2" t="n">
        <v>-0.098128066</v>
      </c>
      <c r="P2054" s="2" t="n">
        <v>-0.250541995</v>
      </c>
      <c r="Q2054" s="2" t="n">
        <v>-0.378038617</v>
      </c>
      <c r="R2054" s="2" t="n">
        <v>0.885825262</v>
      </c>
      <c r="S2054" s="2" t="n">
        <v>-0.008217101</v>
      </c>
      <c r="T2054" s="2" t="n">
        <v>-0.063161443</v>
      </c>
      <c r="U2054" s="2" t="n">
        <v>0.002845817</v>
      </c>
      <c r="V2054" s="2" t="n">
        <v>78.49544144</v>
      </c>
      <c r="W2054" s="2" t="n">
        <v>7.87494074</v>
      </c>
      <c r="X2054" s="2" t="n">
        <v>-6.880006279</v>
      </c>
      <c r="Y2054" s="2" t="n">
        <v>1.687590301</v>
      </c>
      <c r="Z2054" s="2" t="n">
        <v>0</v>
      </c>
      <c r="AA2054" s="2" t="n">
        <v>54.17964174</v>
      </c>
      <c r="AB2054" s="2" t="s">
        <v>34</v>
      </c>
      <c r="AC2054" s="2" t="n">
        <v>24.85434606</v>
      </c>
      <c r="AD2054" s="2" t="s">
        <v>45</v>
      </c>
      <c r="AE2054" s="2" t="n">
        <v>100</v>
      </c>
      <c r="AF2054" s="3" t="b">
        <f aca="false">FALSE()</f>
        <v>0</v>
      </c>
    </row>
    <row r="2055" customFormat="false" ht="15" hidden="false" customHeight="false" outlineLevel="0" collapsed="false">
      <c r="A2055" s="2" t="s">
        <v>2091</v>
      </c>
      <c r="B2055" s="2" t="s">
        <v>33</v>
      </c>
      <c r="C2055" s="2" t="n">
        <v>2116.988913</v>
      </c>
      <c r="D2055" s="2" t="n">
        <v>4886.83455</v>
      </c>
      <c r="E2055" s="2" t="n">
        <v>-4232.907062</v>
      </c>
      <c r="F2055" s="2" t="n">
        <v>-6.717929037</v>
      </c>
      <c r="G2055" s="2" t="n">
        <v>-0.252270752</v>
      </c>
      <c r="H2055" s="2" t="n">
        <v>-3.649174289</v>
      </c>
      <c r="I2055" s="2" t="n">
        <v>6793.512358</v>
      </c>
      <c r="J2055" s="2" t="n">
        <v>0.001399434</v>
      </c>
      <c r="K2055" s="2" t="n">
        <v>51.63871917</v>
      </c>
      <c r="L2055" s="2" t="n">
        <v>207.5949053</v>
      </c>
      <c r="M2055" s="2" t="n">
        <v>46.24106738</v>
      </c>
      <c r="N2055" s="2" t="n">
        <v>186.2753295</v>
      </c>
      <c r="O2055" s="2" t="n">
        <v>-0.110789812</v>
      </c>
      <c r="P2055" s="2" t="n">
        <v>-0.220510281</v>
      </c>
      <c r="Q2055" s="2" t="n">
        <v>-0.374523135</v>
      </c>
      <c r="R2055" s="2" t="n">
        <v>0.893774723</v>
      </c>
      <c r="S2055" s="2" t="n">
        <v>0.010981275</v>
      </c>
      <c r="T2055" s="2" t="n">
        <v>-0.070867296</v>
      </c>
      <c r="U2055" s="2" t="n">
        <v>0.021734863</v>
      </c>
      <c r="V2055" s="2" t="n">
        <v>77.35604075</v>
      </c>
      <c r="W2055" s="2" t="n">
        <v>7.846446887</v>
      </c>
      <c r="X2055" s="2" t="n">
        <v>-6.970190955</v>
      </c>
      <c r="Y2055" s="2" t="n">
        <v>1.217189036</v>
      </c>
      <c r="Z2055" s="2" t="n">
        <v>0</v>
      </c>
      <c r="AA2055" s="2" t="n">
        <v>54.69123312</v>
      </c>
      <c r="AB2055" s="2" t="s">
        <v>34</v>
      </c>
      <c r="AC2055" s="2" t="n">
        <v>24.58627007</v>
      </c>
      <c r="AD2055" s="2" t="s">
        <v>45</v>
      </c>
      <c r="AE2055" s="2" t="n">
        <v>100</v>
      </c>
      <c r="AF2055" s="3" t="b">
        <f aca="false">FALSE()</f>
        <v>0</v>
      </c>
    </row>
    <row r="2056" customFormat="false" ht="15" hidden="false" customHeight="false" outlineLevel="0" collapsed="false">
      <c r="A2056" s="2" t="s">
        <v>2092</v>
      </c>
      <c r="B2056" s="2" t="s">
        <v>33</v>
      </c>
      <c r="C2056" s="2" t="n">
        <v>1709.404414</v>
      </c>
      <c r="D2056" s="2" t="n">
        <v>4860.593459</v>
      </c>
      <c r="E2056" s="2" t="n">
        <v>-4442.034749</v>
      </c>
      <c r="F2056" s="2" t="n">
        <v>-6.863101512</v>
      </c>
      <c r="G2056" s="2" t="n">
        <v>-0.622084668</v>
      </c>
      <c r="H2056" s="2" t="n">
        <v>-3.319106488</v>
      </c>
      <c r="I2056" s="2" t="n">
        <v>6792.751431</v>
      </c>
      <c r="J2056" s="2" t="n">
        <v>0.001507846</v>
      </c>
      <c r="K2056" s="2" t="n">
        <v>51.63617386</v>
      </c>
      <c r="L2056" s="2" t="n">
        <v>207.5903504</v>
      </c>
      <c r="M2056" s="2" t="n">
        <v>47.65157051</v>
      </c>
      <c r="N2056" s="2" t="n">
        <v>188.7329727</v>
      </c>
      <c r="O2056" s="2" t="n">
        <v>-0.12332332</v>
      </c>
      <c r="P2056" s="2" t="n">
        <v>-0.190228072</v>
      </c>
      <c r="Q2056" s="2" t="n">
        <v>-0.370582111</v>
      </c>
      <c r="R2056" s="2" t="n">
        <v>0.900707243</v>
      </c>
      <c r="S2056" s="2" t="n">
        <v>-0.003941183</v>
      </c>
      <c r="T2056" s="2" t="n">
        <v>-0.067491026</v>
      </c>
      <c r="U2056" s="2" t="n">
        <v>-0.00268492</v>
      </c>
      <c r="V2056" s="2" t="n">
        <v>76.22159971</v>
      </c>
      <c r="W2056" s="2" t="n">
        <v>7.852162624</v>
      </c>
      <c r="X2056" s="2" t="n">
        <v>-6.934799004</v>
      </c>
      <c r="Y2056" s="2" t="n">
        <v>0.718641643</v>
      </c>
      <c r="Z2056" s="2" t="n">
        <v>0</v>
      </c>
      <c r="AA2056" s="2" t="n">
        <v>54.45316955</v>
      </c>
      <c r="AB2056" s="2" t="s">
        <v>34</v>
      </c>
      <c r="AC2056" s="2" t="n">
        <v>25.20591964</v>
      </c>
      <c r="AD2056" s="2" t="s">
        <v>45</v>
      </c>
      <c r="AE2056" s="2" t="n">
        <v>100</v>
      </c>
      <c r="AF2056" s="3" t="b">
        <f aca="false">FALSE()</f>
        <v>0</v>
      </c>
    </row>
    <row r="2057" customFormat="false" ht="15" hidden="false" customHeight="false" outlineLevel="0" collapsed="false">
      <c r="A2057" s="2" t="s">
        <v>2093</v>
      </c>
      <c r="B2057" s="2" t="s">
        <v>33</v>
      </c>
      <c r="C2057" s="2" t="n">
        <v>1294.044142</v>
      </c>
      <c r="D2057" s="2" t="n">
        <v>4812.242678</v>
      </c>
      <c r="E2057" s="2" t="n">
        <v>-4630.898738</v>
      </c>
      <c r="F2057" s="2" t="n">
        <v>-6.977025732</v>
      </c>
      <c r="G2057" s="2" t="n">
        <v>-0.988985121</v>
      </c>
      <c r="H2057" s="2" t="n">
        <v>-2.973974058</v>
      </c>
      <c r="I2057" s="2" t="n">
        <v>6792.032663</v>
      </c>
      <c r="J2057" s="2" t="n">
        <v>0.001606796</v>
      </c>
      <c r="K2057" s="2" t="n">
        <v>51.63376917</v>
      </c>
      <c r="L2057" s="2" t="n">
        <v>207.5853688</v>
      </c>
      <c r="M2057" s="2" t="n">
        <v>49.48607945</v>
      </c>
      <c r="N2057" s="2" t="n">
        <v>190.7667824</v>
      </c>
      <c r="O2057" s="2" t="n">
        <v>-0.135714647</v>
      </c>
      <c r="P2057" s="2" t="n">
        <v>-0.159729524</v>
      </c>
      <c r="Q2057" s="2" t="n">
        <v>-0.366219928</v>
      </c>
      <c r="R2057" s="2" t="n">
        <v>0.906615121</v>
      </c>
      <c r="S2057" s="2" t="n">
        <v>-0.004608743</v>
      </c>
      <c r="T2057" s="2" t="n">
        <v>-0.062322329</v>
      </c>
      <c r="U2057" s="2" t="n">
        <v>0.006622599</v>
      </c>
      <c r="V2057" s="2" t="n">
        <v>75.08351225</v>
      </c>
      <c r="W2057" s="2" t="n">
        <v>7.787775866</v>
      </c>
      <c r="X2057" s="2" t="n">
        <v>-7.014608437</v>
      </c>
      <c r="Y2057" s="2" t="n">
        <v>0.051957519</v>
      </c>
      <c r="Z2057" s="2" t="n">
        <v>0.418347323</v>
      </c>
      <c r="AA2057" s="2" t="n">
        <v>55.04654561</v>
      </c>
      <c r="AB2057" s="2" t="s">
        <v>34</v>
      </c>
      <c r="AC2057" s="2" t="n">
        <v>25.08640535</v>
      </c>
      <c r="AD2057" s="2" t="s">
        <v>45</v>
      </c>
      <c r="AE2057" s="2" t="n">
        <v>100</v>
      </c>
      <c r="AF2057" s="3" t="b">
        <f aca="false">FALSE()</f>
        <v>0</v>
      </c>
    </row>
    <row r="2058" customFormat="false" ht="15" hidden="false" customHeight="false" outlineLevel="0" collapsed="false">
      <c r="A2058" s="2" t="s">
        <v>2094</v>
      </c>
      <c r="B2058" s="2" t="s">
        <v>33</v>
      </c>
      <c r="C2058" s="2" t="n">
        <v>872.7987288</v>
      </c>
      <c r="D2058" s="2" t="n">
        <v>4742.006771</v>
      </c>
      <c r="E2058" s="2" t="n">
        <v>-4798.641911</v>
      </c>
      <c r="F2058" s="2" t="n">
        <v>-7.05920051</v>
      </c>
      <c r="G2058" s="2" t="n">
        <v>-1.351316755</v>
      </c>
      <c r="H2058" s="2" t="n">
        <v>-2.615346163</v>
      </c>
      <c r="I2058" s="2" t="n">
        <v>6791.369069</v>
      </c>
      <c r="J2058" s="2" t="n">
        <v>0.001694016</v>
      </c>
      <c r="K2058" s="2" t="n">
        <v>51.63154884</v>
      </c>
      <c r="L2058" s="2" t="n">
        <v>207.5799884</v>
      </c>
      <c r="M2058" s="2" t="n">
        <v>51.62370746</v>
      </c>
      <c r="N2058" s="2" t="n">
        <v>192.4976793</v>
      </c>
      <c r="O2058" s="2" t="n">
        <v>-0.147950023</v>
      </c>
      <c r="P2058" s="2" t="n">
        <v>-0.129049014</v>
      </c>
      <c r="Q2058" s="2" t="n">
        <v>-0.361441428</v>
      </c>
      <c r="R2058" s="2" t="n">
        <v>0.911491764</v>
      </c>
      <c r="S2058" s="2" t="n">
        <v>-0.002159268</v>
      </c>
      <c r="T2058" s="2" t="n">
        <v>-0.066509813</v>
      </c>
      <c r="U2058" s="2" t="n">
        <v>-0.010390452</v>
      </c>
      <c r="V2058" s="2" t="n">
        <v>73.94630841</v>
      </c>
      <c r="W2058" s="2" t="n">
        <v>7.771342388</v>
      </c>
      <c r="X2058" s="2" t="n">
        <v>-7.023983962</v>
      </c>
      <c r="Y2058" s="2" t="n">
        <v>-0.873329755</v>
      </c>
      <c r="Z2058" s="2" t="n">
        <v>0.797044197</v>
      </c>
      <c r="AA2058" s="2" t="n">
        <v>55.38282849</v>
      </c>
      <c r="AB2058" s="2" t="s">
        <v>34</v>
      </c>
      <c r="AC2058" s="2" t="n">
        <v>24.99926655</v>
      </c>
      <c r="AD2058" s="2" t="s">
        <v>45</v>
      </c>
      <c r="AE2058" s="2" t="n">
        <v>100</v>
      </c>
      <c r="AF2058" s="3" t="b">
        <f aca="false">FALSE()</f>
        <v>0</v>
      </c>
    </row>
    <row r="2059" customFormat="false" ht="15" hidden="false" customHeight="false" outlineLevel="0" collapsed="false">
      <c r="A2059" s="2" t="s">
        <v>2095</v>
      </c>
      <c r="B2059" s="2" t="s">
        <v>33</v>
      </c>
      <c r="C2059" s="2" t="n">
        <v>447.5846364</v>
      </c>
      <c r="D2059" s="2" t="n">
        <v>4650.20898</v>
      </c>
      <c r="E2059" s="2" t="n">
        <v>-4944.503076</v>
      </c>
      <c r="F2059" s="2" t="n">
        <v>-7.109266418</v>
      </c>
      <c r="G2059" s="2" t="n">
        <v>-1.707446836</v>
      </c>
      <c r="H2059" s="2" t="n">
        <v>-2.244849911</v>
      </c>
      <c r="I2059" s="2" t="n">
        <v>6790.77266</v>
      </c>
      <c r="J2059" s="2" t="n">
        <v>0.001767659</v>
      </c>
      <c r="K2059" s="2" t="n">
        <v>51.62955326</v>
      </c>
      <c r="L2059" s="2" t="n">
        <v>207.5742445</v>
      </c>
      <c r="M2059" s="2" t="n">
        <v>53.97156853</v>
      </c>
      <c r="N2059" s="2" t="n">
        <v>194.0185795</v>
      </c>
      <c r="O2059" s="2" t="n">
        <v>-0.160015862</v>
      </c>
      <c r="P2059" s="2" t="n">
        <v>-0.098221111</v>
      </c>
      <c r="Q2059" s="2" t="n">
        <v>-0.356251916</v>
      </c>
      <c r="R2059" s="2" t="n">
        <v>0.915331694</v>
      </c>
      <c r="S2059" s="2" t="n">
        <v>-0.016027063</v>
      </c>
      <c r="T2059" s="2" t="n">
        <v>-0.065557605</v>
      </c>
      <c r="U2059" s="2" t="n">
        <v>-0.011663094</v>
      </c>
      <c r="V2059" s="2" t="n">
        <v>75.28721505</v>
      </c>
      <c r="W2059" s="2" t="n">
        <v>7.792677452</v>
      </c>
      <c r="X2059" s="2" t="n">
        <v>8.259487057</v>
      </c>
      <c r="Y2059" s="2" t="n">
        <v>0.734707338</v>
      </c>
      <c r="Z2059" s="2" t="n">
        <v>118.2978175</v>
      </c>
      <c r="AA2059" s="2" t="n">
        <v>53.93429892</v>
      </c>
      <c r="AB2059" s="2" t="s">
        <v>34</v>
      </c>
      <c r="AC2059" s="2" t="n">
        <v>25.06754571</v>
      </c>
      <c r="AD2059" s="2" t="s">
        <v>45</v>
      </c>
      <c r="AE2059" s="2" t="n">
        <v>100</v>
      </c>
      <c r="AF2059" s="3" t="b">
        <f aca="false">TRUE()</f>
        <v>1</v>
      </c>
    </row>
    <row r="2060" customFormat="false" ht="15" hidden="false" customHeight="false" outlineLevel="0" collapsed="false">
      <c r="A2060" s="2" t="s">
        <v>2096</v>
      </c>
      <c r="B2060" s="2" t="s">
        <v>33</v>
      </c>
      <c r="C2060" s="2" t="n">
        <v>20.33561357</v>
      </c>
      <c r="D2060" s="2" t="n">
        <v>4537.26966</v>
      </c>
      <c r="E2060" s="2" t="n">
        <v>-5067.82023</v>
      </c>
      <c r="F2060" s="2" t="n">
        <v>-7.127006761</v>
      </c>
      <c r="G2060" s="2" t="n">
        <v>-2.055772075</v>
      </c>
      <c r="H2060" s="2" t="n">
        <v>-1.864163214</v>
      </c>
      <c r="I2060" s="2" t="n">
        <v>6790.25423</v>
      </c>
      <c r="J2060" s="2" t="n">
        <v>0.00182624</v>
      </c>
      <c r="K2060" s="2" t="n">
        <v>51.62781873</v>
      </c>
      <c r="L2060" s="2" t="n">
        <v>207.568179</v>
      </c>
      <c r="M2060" s="2" t="n">
        <v>56.45586171</v>
      </c>
      <c r="N2060" s="2" t="n">
        <v>195.4033112</v>
      </c>
      <c r="O2060" s="2" t="n">
        <v>-0.171898772</v>
      </c>
      <c r="P2060" s="2" t="n">
        <v>-0.067280534</v>
      </c>
      <c r="Q2060" s="2" t="n">
        <v>-0.35065715</v>
      </c>
      <c r="R2060" s="2" t="n">
        <v>0.918130549</v>
      </c>
      <c r="S2060" s="2" t="n">
        <v>0.008416781</v>
      </c>
      <c r="T2060" s="2" t="n">
        <v>-0.059526032</v>
      </c>
      <c r="U2060" s="2" t="n">
        <v>-0.013797357</v>
      </c>
      <c r="V2060" s="2" t="n">
        <v>76.61703868</v>
      </c>
      <c r="W2060" s="2" t="n">
        <v>7.850287541</v>
      </c>
      <c r="X2060" s="2" t="n">
        <v>8.131107812</v>
      </c>
      <c r="Y2060" s="2" t="n">
        <v>2.203317157</v>
      </c>
      <c r="Z2060" s="2" t="n">
        <v>117.7450896</v>
      </c>
      <c r="AA2060" s="2" t="n">
        <v>53.91355526</v>
      </c>
      <c r="AB2060" s="2" t="s">
        <v>34</v>
      </c>
      <c r="AC2060" s="2" t="n">
        <v>24.90113139</v>
      </c>
      <c r="AD2060" s="2" t="s">
        <v>45</v>
      </c>
      <c r="AE2060" s="2" t="n">
        <v>100</v>
      </c>
      <c r="AF2060" s="3" t="b">
        <f aca="false">TRUE()</f>
        <v>1</v>
      </c>
    </row>
    <row r="2061" customFormat="false" ht="15" hidden="false" customHeight="false" outlineLevel="0" collapsed="false">
      <c r="A2061" s="2" t="s">
        <v>2097</v>
      </c>
      <c r="B2061" s="2" t="s">
        <v>33</v>
      </c>
      <c r="C2061" s="2" t="n">
        <v>-407.005883</v>
      </c>
      <c r="D2061" s="2" t="n">
        <v>4403.704313</v>
      </c>
      <c r="E2061" s="2" t="n">
        <v>-5168.033389</v>
      </c>
      <c r="F2061" s="2" t="n">
        <v>-7.112348017</v>
      </c>
      <c r="G2061" s="2" t="n">
        <v>-2.394725278</v>
      </c>
      <c r="H2061" s="2" t="n">
        <v>-1.475007542</v>
      </c>
      <c r="I2061" s="2" t="n">
        <v>6789.823169</v>
      </c>
      <c r="J2061" s="2" t="n">
        <v>0.001868622</v>
      </c>
      <c r="K2061" s="2" t="n">
        <v>51.62637684</v>
      </c>
      <c r="L2061" s="2" t="n">
        <v>207.5618394</v>
      </c>
      <c r="M2061" s="2" t="n">
        <v>59.01532584</v>
      </c>
      <c r="N2061" s="2" t="n">
        <v>196.7131592</v>
      </c>
      <c r="O2061" s="2" t="n">
        <v>-0.183585565</v>
      </c>
      <c r="P2061" s="2" t="n">
        <v>-0.036262128</v>
      </c>
      <c r="Q2061" s="2" t="n">
        <v>-0.344663341</v>
      </c>
      <c r="R2061" s="2" t="n">
        <v>0.91988509</v>
      </c>
      <c r="S2061" s="2" t="n">
        <v>0.008964886</v>
      </c>
      <c r="T2061" s="2" t="n">
        <v>-0.051487276</v>
      </c>
      <c r="U2061" s="2" t="n">
        <v>0.000963091</v>
      </c>
      <c r="V2061" s="2" t="n">
        <v>77.93299463</v>
      </c>
      <c r="W2061" s="2" t="n">
        <v>7.905458931</v>
      </c>
      <c r="X2061" s="2" t="n">
        <v>7.990160475</v>
      </c>
      <c r="Y2061" s="2" t="n">
        <v>3.513863177</v>
      </c>
      <c r="Z2061" s="2" t="n">
        <v>119.2707869</v>
      </c>
      <c r="AA2061" s="2" t="n">
        <v>56.10490145</v>
      </c>
      <c r="AB2061" s="2" t="s">
        <v>34</v>
      </c>
      <c r="AC2061" s="2" t="n">
        <v>25.23371053</v>
      </c>
      <c r="AD2061" s="2" t="s">
        <v>45</v>
      </c>
      <c r="AE2061" s="2" t="n">
        <v>100</v>
      </c>
      <c r="AF2061" s="3" t="b">
        <f aca="false">TRUE()</f>
        <v>1</v>
      </c>
    </row>
    <row r="2062" customFormat="false" ht="15" hidden="false" customHeight="false" outlineLevel="0" collapsed="false">
      <c r="A2062" s="2" t="s">
        <v>2098</v>
      </c>
      <c r="B2062" s="2" t="s">
        <v>33</v>
      </c>
      <c r="C2062" s="2" t="n">
        <v>-832.4972795</v>
      </c>
      <c r="D2062" s="2" t="n">
        <v>4250.12123</v>
      </c>
      <c r="E2062" s="2" t="n">
        <v>-5244.686983</v>
      </c>
      <c r="F2062" s="2" t="n">
        <v>-7.065359756</v>
      </c>
      <c r="G2062" s="2" t="n">
        <v>-2.722781781</v>
      </c>
      <c r="H2062" s="2" t="n">
        <v>-1.079140596</v>
      </c>
      <c r="I2062" s="2" t="n">
        <v>6789.487288</v>
      </c>
      <c r="J2062" s="2" t="n">
        <v>0.001894003</v>
      </c>
      <c r="K2062" s="2" t="n">
        <v>51.62525385</v>
      </c>
      <c r="L2062" s="2" t="n">
        <v>207.5552786</v>
      </c>
      <c r="M2062" s="2" t="n">
        <v>61.59631666</v>
      </c>
      <c r="N2062" s="2" t="n">
        <v>198.0017887</v>
      </c>
      <c r="O2062" s="2" t="n">
        <v>-0.195063272</v>
      </c>
      <c r="P2062" s="2" t="n">
        <v>-0.005200824</v>
      </c>
      <c r="Q2062" s="2" t="n">
        <v>-0.338277143</v>
      </c>
      <c r="R2062" s="2" t="n">
        <v>0.920593203</v>
      </c>
      <c r="S2062" s="2" t="n">
        <v>-0.00529519</v>
      </c>
      <c r="T2062" s="2" t="n">
        <v>-0.065236722</v>
      </c>
      <c r="U2062" s="2" t="n">
        <v>0.009496353</v>
      </c>
      <c r="V2062" s="2" t="n">
        <v>79.28631126</v>
      </c>
      <c r="W2062" s="2" t="n">
        <v>7.904224146</v>
      </c>
      <c r="X2062" s="2" t="n">
        <v>8.218289017</v>
      </c>
      <c r="Y2062" s="2" t="n">
        <v>3.92011436</v>
      </c>
      <c r="Z2062" s="2" t="n">
        <v>119.1328247</v>
      </c>
      <c r="AA2062" s="2" t="n">
        <v>54.1736262</v>
      </c>
      <c r="AB2062" s="2" t="s">
        <v>34</v>
      </c>
      <c r="AC2062" s="2" t="n">
        <v>25.08867895</v>
      </c>
      <c r="AD2062" s="2" t="s">
        <v>45</v>
      </c>
      <c r="AE2062" s="2" t="n">
        <v>100</v>
      </c>
      <c r="AF2062" s="3" t="b">
        <f aca="false">TRUE()</f>
        <v>1</v>
      </c>
    </row>
    <row r="2063" customFormat="false" ht="15" hidden="false" customHeight="false" outlineLevel="0" collapsed="false">
      <c r="A2063" s="2" t="s">
        <v>2099</v>
      </c>
      <c r="B2063" s="2" t="s">
        <v>33</v>
      </c>
      <c r="C2063" s="2" t="n">
        <v>-1254.204456</v>
      </c>
      <c r="D2063" s="2" t="n">
        <v>4077.218746</v>
      </c>
      <c r="E2063" s="2" t="n">
        <v>-5297.431809</v>
      </c>
      <c r="F2063" s="2" t="n">
        <v>-6.986254055</v>
      </c>
      <c r="G2063" s="2" t="n">
        <v>-3.038465697</v>
      </c>
      <c r="H2063" s="2" t="n">
        <v>-0.678348918</v>
      </c>
      <c r="I2063" s="2" t="n">
        <v>6789.252687</v>
      </c>
      <c r="J2063" s="2" t="n">
        <v>0.001901924</v>
      </c>
      <c r="K2063" s="2" t="n">
        <v>51.62447027</v>
      </c>
      <c r="L2063" s="2" t="n">
        <v>207.5485531</v>
      </c>
      <c r="M2063" s="2" t="n">
        <v>64.1488961</v>
      </c>
      <c r="N2063" s="2" t="n">
        <v>199.3191558</v>
      </c>
      <c r="O2063" s="2" t="n">
        <v>-0.206319151</v>
      </c>
      <c r="P2063" s="2" t="n">
        <v>0.025868391</v>
      </c>
      <c r="Q2063" s="2" t="n">
        <v>-0.331505647</v>
      </c>
      <c r="R2063" s="2" t="n">
        <v>0.9202539</v>
      </c>
      <c r="S2063" s="2" t="n">
        <v>-0.016176935</v>
      </c>
      <c r="T2063" s="2" t="n">
        <v>-0.067763691</v>
      </c>
      <c r="U2063" s="2" t="n">
        <v>0.010498238</v>
      </c>
      <c r="V2063" s="2" t="n">
        <v>80.67670807</v>
      </c>
      <c r="W2063" s="2" t="n">
        <v>7.939208463</v>
      </c>
      <c r="X2063" s="2" t="n">
        <v>8.406259521</v>
      </c>
      <c r="Y2063" s="2" t="n">
        <v>4.896122131</v>
      </c>
      <c r="Z2063" s="2" t="n">
        <v>123.3332716</v>
      </c>
      <c r="AA2063" s="2" t="n">
        <v>56.5942249</v>
      </c>
      <c r="AB2063" s="2" t="s">
        <v>34</v>
      </c>
      <c r="AC2063" s="2" t="n">
        <v>24.51819147</v>
      </c>
      <c r="AD2063" s="2" t="s">
        <v>45</v>
      </c>
      <c r="AE2063" s="2" t="n">
        <v>100</v>
      </c>
      <c r="AF2063" s="3" t="b">
        <f aca="false">TRUE()</f>
        <v>1</v>
      </c>
    </row>
    <row r="2064" customFormat="false" ht="15" hidden="false" customHeight="false" outlineLevel="0" collapsed="false">
      <c r="A2064" s="2" t="s">
        <v>2100</v>
      </c>
      <c r="B2064" s="2" t="s">
        <v>33</v>
      </c>
      <c r="C2064" s="2" t="n">
        <v>-1670.210269</v>
      </c>
      <c r="D2064" s="2" t="n">
        <v>3885.782139</v>
      </c>
      <c r="E2064" s="2" t="n">
        <v>-5326.026536</v>
      </c>
      <c r="F2064" s="2" t="n">
        <v>-6.875384435</v>
      </c>
      <c r="G2064" s="2" t="n">
        <v>-3.340355947</v>
      </c>
      <c r="H2064" s="2" t="n">
        <v>-0.274440445</v>
      </c>
      <c r="I2064" s="2" t="n">
        <v>6789.123641</v>
      </c>
      <c r="J2064" s="2" t="n">
        <v>0.001892274</v>
      </c>
      <c r="K2064" s="2" t="n">
        <v>51.62404042</v>
      </c>
      <c r="L2064" s="2" t="n">
        <v>207.5417227</v>
      </c>
      <c r="M2064" s="2" t="n">
        <v>66.62346018</v>
      </c>
      <c r="N2064" s="2" t="n">
        <v>200.71488</v>
      </c>
      <c r="O2064" s="2" t="n">
        <v>-0.217340697</v>
      </c>
      <c r="P2064" s="2" t="n">
        <v>0.056910508</v>
      </c>
      <c r="Q2064" s="2" t="n">
        <v>-0.324356383</v>
      </c>
      <c r="R2064" s="2" t="n">
        <v>0.91886732</v>
      </c>
      <c r="S2064" s="2" t="n">
        <v>0.014083304</v>
      </c>
      <c r="T2064" s="2" t="n">
        <v>-0.059231709</v>
      </c>
      <c r="U2064" s="2" t="n">
        <v>-0.001251994</v>
      </c>
      <c r="V2064" s="2" t="n">
        <v>82.03563007</v>
      </c>
      <c r="W2064" s="2" t="n">
        <v>7.939991035</v>
      </c>
      <c r="X2064" s="2" t="n">
        <v>8.215154849</v>
      </c>
      <c r="Y2064" s="2" t="n">
        <v>5.722333459</v>
      </c>
      <c r="Z2064" s="2" t="n">
        <v>120.5093354</v>
      </c>
      <c r="AA2064" s="2" t="n">
        <v>55.28107953</v>
      </c>
      <c r="AB2064" s="2" t="s">
        <v>34</v>
      </c>
      <c r="AC2064" s="2" t="n">
        <v>25.05390736</v>
      </c>
      <c r="AD2064" s="2" t="s">
        <v>45</v>
      </c>
      <c r="AE2064" s="2" t="n">
        <v>100</v>
      </c>
      <c r="AF2064" s="3" t="b">
        <f aca="false">TRUE()</f>
        <v>1</v>
      </c>
    </row>
    <row r="2065" customFormat="false" ht="15" hidden="false" customHeight="false" outlineLevel="0" collapsed="false">
      <c r="A2065" s="2" t="s">
        <v>2101</v>
      </c>
      <c r="B2065" s="2" t="s">
        <v>33</v>
      </c>
      <c r="C2065" s="2" t="n">
        <v>-2078.622991</v>
      </c>
      <c r="D2065" s="2" t="n">
        <v>3676.680158</v>
      </c>
      <c r="E2065" s="2" t="n">
        <v>-5330.338767</v>
      </c>
      <c r="F2065" s="2" t="n">
        <v>-6.733244327</v>
      </c>
      <c r="G2065" s="2" t="n">
        <v>-3.627092083</v>
      </c>
      <c r="H2065" s="2" t="n">
        <v>0.130762977</v>
      </c>
      <c r="I2065" s="2" t="n">
        <v>6789.102527</v>
      </c>
      <c r="J2065" s="2" t="n">
        <v>0.001865307</v>
      </c>
      <c r="K2065" s="2" t="n">
        <v>51.62397221</v>
      </c>
      <c r="L2065" s="2" t="n">
        <v>207.5348491</v>
      </c>
      <c r="M2065" s="2" t="n">
        <v>68.96752414</v>
      </c>
      <c r="N2065" s="2" t="n">
        <v>202.2414595</v>
      </c>
      <c r="O2065" s="2" t="n">
        <v>-0.228115652</v>
      </c>
      <c r="P2065" s="2" t="n">
        <v>0.087890529</v>
      </c>
      <c r="Q2065" s="2" t="n">
        <v>-0.316837304</v>
      </c>
      <c r="R2065" s="2" t="n">
        <v>0.916434737</v>
      </c>
      <c r="S2065" s="2" t="n">
        <v>-0.002888873</v>
      </c>
      <c r="T2065" s="2" t="n">
        <v>-0.064942142</v>
      </c>
      <c r="U2065" s="2" t="n">
        <v>-0.008066311</v>
      </c>
      <c r="V2065" s="2" t="n">
        <v>83.52088534</v>
      </c>
      <c r="W2065" s="2" t="n">
        <v>8.041773696</v>
      </c>
      <c r="X2065" s="2" t="n">
        <v>8.865239889</v>
      </c>
      <c r="Y2065" s="2" t="n">
        <v>6.709608721</v>
      </c>
      <c r="Z2065" s="2" t="n">
        <v>124.691006</v>
      </c>
      <c r="AA2065" s="2" t="n">
        <v>53.39875308</v>
      </c>
      <c r="AB2065" s="2" t="s">
        <v>34</v>
      </c>
      <c r="AC2065" s="2" t="n">
        <v>24.37045075</v>
      </c>
      <c r="AD2065" s="2" t="s">
        <v>45</v>
      </c>
      <c r="AE2065" s="2" t="n">
        <v>100</v>
      </c>
      <c r="AF2065" s="3" t="b">
        <f aca="false">TRUE()</f>
        <v>1</v>
      </c>
    </row>
    <row r="2066" customFormat="false" ht="15" hidden="false" customHeight="false" outlineLevel="0" collapsed="false">
      <c r="A2066" s="2" t="s">
        <v>2102</v>
      </c>
      <c r="B2066" s="2" t="s">
        <v>33</v>
      </c>
      <c r="C2066" s="2" t="n">
        <v>-2477.584653</v>
      </c>
      <c r="D2066" s="2" t="n">
        <v>3450.861219</v>
      </c>
      <c r="E2066" s="2" t="n">
        <v>-5310.345644</v>
      </c>
      <c r="F2066" s="2" t="n">
        <v>-6.560465067</v>
      </c>
      <c r="G2066" s="2" t="n">
        <v>-3.897379902</v>
      </c>
      <c r="H2066" s="2" t="n">
        <v>0.535433115</v>
      </c>
      <c r="I2066" s="2" t="n">
        <v>6789.189775</v>
      </c>
      <c r="J2066" s="2" t="n">
        <v>0.001821671</v>
      </c>
      <c r="K2066" s="2" t="n">
        <v>51.62426698</v>
      </c>
      <c r="L2066" s="2" t="n">
        <v>207.5279947</v>
      </c>
      <c r="M2066" s="2" t="n">
        <v>71.1223351</v>
      </c>
      <c r="N2066" s="2" t="n">
        <v>203.9576587</v>
      </c>
      <c r="O2066" s="2" t="n">
        <v>-0.23863202</v>
      </c>
      <c r="P2066" s="2" t="n">
        <v>0.118773499</v>
      </c>
      <c r="Q2066" s="2" t="n">
        <v>-0.308956786</v>
      </c>
      <c r="R2066" s="2" t="n">
        <v>0.912958553</v>
      </c>
      <c r="S2066" s="2" t="n">
        <v>-0.005295114</v>
      </c>
      <c r="T2066" s="2" t="n">
        <v>-0.069594189</v>
      </c>
      <c r="U2066" s="2" t="n">
        <v>0.012667425</v>
      </c>
      <c r="V2066" s="2" t="n">
        <v>84.88986865</v>
      </c>
      <c r="W2066" s="2" t="n">
        <v>8.014161723</v>
      </c>
      <c r="X2066" s="2" t="n">
        <v>8.199385181</v>
      </c>
      <c r="Y2066" s="2" t="n">
        <v>7.553555119</v>
      </c>
      <c r="Z2066" s="2" t="n">
        <v>120.8297778</v>
      </c>
      <c r="AA2066" s="2" t="n">
        <v>55.11857893</v>
      </c>
      <c r="AB2066" s="2" t="s">
        <v>34</v>
      </c>
      <c r="AC2066" s="2" t="n">
        <v>25.09869422</v>
      </c>
      <c r="AD2066" s="2" t="s">
        <v>45</v>
      </c>
      <c r="AE2066" s="2" t="n">
        <v>100</v>
      </c>
      <c r="AF2066" s="3" t="b">
        <f aca="false">TRUE()</f>
        <v>1</v>
      </c>
    </row>
    <row r="2067" customFormat="false" ht="15" hidden="false" customHeight="false" outlineLevel="0" collapsed="false">
      <c r="A2067" s="2" t="s">
        <v>2103</v>
      </c>
      <c r="B2067" s="2" t="s">
        <v>33</v>
      </c>
      <c r="C2067" s="2" t="n">
        <v>-2865.279242</v>
      </c>
      <c r="D2067" s="2" t="n">
        <v>3209.349267</v>
      </c>
      <c r="E2067" s="2" t="n">
        <v>-5266.13401</v>
      </c>
      <c r="F2067" s="2" t="n">
        <v>-6.35781344</v>
      </c>
      <c r="G2067" s="2" t="n">
        <v>-4.149996845</v>
      </c>
      <c r="H2067" s="2" t="n">
        <v>0.937742893</v>
      </c>
      <c r="I2067" s="2" t="n">
        <v>6789.383862</v>
      </c>
      <c r="J2067" s="2" t="n">
        <v>0.001762433</v>
      </c>
      <c r="K2067" s="2" t="n">
        <v>51.62491947</v>
      </c>
      <c r="L2067" s="2" t="n">
        <v>207.5212217</v>
      </c>
      <c r="M2067" s="2" t="n">
        <v>73.01900935</v>
      </c>
      <c r="N2067" s="2" t="n">
        <v>205.9323711</v>
      </c>
      <c r="O2067" s="2" t="n">
        <v>-0.24887807</v>
      </c>
      <c r="P2067" s="2" t="n">
        <v>0.149524543</v>
      </c>
      <c r="Q2067" s="2" t="n">
        <v>-0.300723617</v>
      </c>
      <c r="R2067" s="2" t="n">
        <v>0.908442306</v>
      </c>
      <c r="S2067" s="2" t="n">
        <v>0.004056023</v>
      </c>
      <c r="T2067" s="2" t="n">
        <v>-0.066762768</v>
      </c>
      <c r="U2067" s="2" t="n">
        <v>0.013188101</v>
      </c>
      <c r="V2067" s="2" t="n">
        <v>86.34586305</v>
      </c>
      <c r="W2067" s="2" t="n">
        <v>8.066989012</v>
      </c>
      <c r="X2067" s="2" t="n">
        <v>8.663422145</v>
      </c>
      <c r="Y2067" s="2" t="n">
        <v>8.254770688</v>
      </c>
      <c r="Z2067" s="2" t="n">
        <v>126.5091641</v>
      </c>
      <c r="AA2067" s="2" t="n">
        <v>56.62143283</v>
      </c>
      <c r="AB2067" s="2" t="s">
        <v>34</v>
      </c>
      <c r="AC2067" s="2" t="n">
        <v>25.97131006</v>
      </c>
      <c r="AD2067" s="2" t="s">
        <v>45</v>
      </c>
      <c r="AE2067" s="2" t="n">
        <v>100</v>
      </c>
      <c r="AF2067" s="3" t="b">
        <f aca="false">TRUE()</f>
        <v>1</v>
      </c>
    </row>
    <row r="2068" customFormat="false" ht="15" hidden="false" customHeight="false" outlineLevel="0" collapsed="false">
      <c r="A2068" s="2" t="s">
        <v>2104</v>
      </c>
      <c r="B2068" s="2" t="s">
        <v>33</v>
      </c>
      <c r="C2068" s="2" t="n">
        <v>-3239.940745</v>
      </c>
      <c r="D2068" s="2" t="n">
        <v>2953.239321</v>
      </c>
      <c r="E2068" s="2" t="n">
        <v>-5197.900104</v>
      </c>
      <c r="F2068" s="2" t="n">
        <v>-6.126188754</v>
      </c>
      <c r="G2068" s="2" t="n">
        <v>-4.383797167</v>
      </c>
      <c r="H2068" s="2" t="n">
        <v>1.335873966</v>
      </c>
      <c r="I2068" s="2" t="n">
        <v>6789.681335</v>
      </c>
      <c r="J2068" s="2" t="n">
        <v>0.001689132</v>
      </c>
      <c r="K2068" s="2" t="n">
        <v>51.62591793</v>
      </c>
      <c r="L2068" s="2" t="n">
        <v>207.5145907</v>
      </c>
      <c r="M2068" s="2" t="n">
        <v>74.57393068</v>
      </c>
      <c r="N2068" s="2" t="n">
        <v>208.2492218</v>
      </c>
      <c r="O2068" s="2" t="n">
        <v>-0.258842353</v>
      </c>
      <c r="P2068" s="2" t="n">
        <v>0.180108894</v>
      </c>
      <c r="Q2068" s="2" t="n">
        <v>-0.292146995</v>
      </c>
      <c r="R2068" s="2" t="n">
        <v>0.902890666</v>
      </c>
      <c r="S2068" s="2" t="n">
        <v>0.005936434</v>
      </c>
      <c r="T2068" s="2" t="n">
        <v>-0.057065935</v>
      </c>
      <c r="U2068" s="2" t="n">
        <v>-0.012939383</v>
      </c>
      <c r="V2068" s="2" t="n">
        <v>87.55918823</v>
      </c>
      <c r="W2068" s="2" t="n">
        <v>8.084517325</v>
      </c>
      <c r="X2068" s="2" t="n">
        <v>7.203844888</v>
      </c>
      <c r="Y2068" s="2" t="n">
        <v>8.869987486</v>
      </c>
      <c r="Z2068" s="2" t="n">
        <v>113.8928175</v>
      </c>
      <c r="AA2068" s="2" t="n">
        <v>55.65320872</v>
      </c>
      <c r="AB2068" s="2" t="s">
        <v>34</v>
      </c>
      <c r="AC2068" s="2" t="n">
        <v>24.85213722</v>
      </c>
      <c r="AD2068" s="2" t="s">
        <v>45</v>
      </c>
      <c r="AE2068" s="2" t="n">
        <v>100</v>
      </c>
      <c r="AF2068" s="3" t="b">
        <f aca="false">TRUE()</f>
        <v>1</v>
      </c>
    </row>
    <row r="2069" customFormat="false" ht="15" hidden="false" customHeight="false" outlineLevel="0" collapsed="false">
      <c r="A2069" s="2" t="s">
        <v>2105</v>
      </c>
      <c r="B2069" s="2" t="s">
        <v>33</v>
      </c>
      <c r="C2069" s="2" t="n">
        <v>-3599.861003</v>
      </c>
      <c r="D2069" s="2" t="n">
        <v>2683.692715</v>
      </c>
      <c r="E2069" s="2" t="n">
        <v>-5105.948819</v>
      </c>
      <c r="F2069" s="2" t="n">
        <v>-5.866619458</v>
      </c>
      <c r="G2069" s="2" t="n">
        <v>-4.597716888</v>
      </c>
      <c r="H2069" s="2" t="n">
        <v>1.7280243</v>
      </c>
      <c r="I2069" s="2" t="n">
        <v>6790.076871</v>
      </c>
      <c r="J2069" s="2" t="n">
        <v>0.001603844</v>
      </c>
      <c r="K2069" s="2" t="n">
        <v>51.62724428</v>
      </c>
      <c r="L2069" s="2" t="n">
        <v>207.5081598</v>
      </c>
      <c r="M2069" s="2" t="n">
        <v>75.68327912</v>
      </c>
      <c r="N2069" s="2" t="n">
        <v>211.0120386</v>
      </c>
      <c r="O2069" s="2" t="n">
        <v>-0.268513709</v>
      </c>
      <c r="P2069" s="2" t="n">
        <v>0.210491934</v>
      </c>
      <c r="Q2069" s="2" t="n">
        <v>-0.283236514</v>
      </c>
      <c r="R2069" s="2" t="n">
        <v>0.896309439</v>
      </c>
      <c r="S2069" s="2" t="n">
        <v>0.012334935</v>
      </c>
      <c r="T2069" s="2" t="n">
        <v>-0.066212015</v>
      </c>
      <c r="U2069" s="2" t="n">
        <v>0.000313751</v>
      </c>
      <c r="V2069" s="2" t="n">
        <v>88.86973672</v>
      </c>
      <c r="W2069" s="2" t="n">
        <v>8.103546112</v>
      </c>
      <c r="X2069" s="2" t="n">
        <v>7.762814774</v>
      </c>
      <c r="Y2069" s="2" t="n">
        <v>9.234689753</v>
      </c>
      <c r="Z2069" s="2" t="n">
        <v>115.8957765</v>
      </c>
      <c r="AA2069" s="2" t="n">
        <v>52.98944906</v>
      </c>
      <c r="AB2069" s="2" t="s">
        <v>34</v>
      </c>
      <c r="AC2069" s="2" t="n">
        <v>24.52698491</v>
      </c>
      <c r="AD2069" s="2" t="s">
        <v>45</v>
      </c>
      <c r="AE2069" s="2" t="n">
        <v>100</v>
      </c>
      <c r="AF2069" s="3" t="b">
        <f aca="false">TRUE()</f>
        <v>1</v>
      </c>
    </row>
    <row r="2070" customFormat="false" ht="15" hidden="false" customHeight="false" outlineLevel="0" collapsed="false">
      <c r="A2070" s="2" t="s">
        <v>2106</v>
      </c>
      <c r="B2070" s="2" t="s">
        <v>33</v>
      </c>
      <c r="C2070" s="2" t="n">
        <v>-3943.39734</v>
      </c>
      <c r="D2070" s="2" t="n">
        <v>2401.932048</v>
      </c>
      <c r="E2070" s="2" t="n">
        <v>-4990.692488</v>
      </c>
      <c r="F2070" s="2" t="n">
        <v>-5.580259283</v>
      </c>
      <c r="G2070" s="2" t="n">
        <v>-4.790778496</v>
      </c>
      <c r="H2070" s="2" t="n">
        <v>2.11241576</v>
      </c>
      <c r="I2070" s="2" t="n">
        <v>6790.563365</v>
      </c>
      <c r="J2070" s="2" t="n">
        <v>0.001509287</v>
      </c>
      <c r="K2070" s="2" t="n">
        <v>51.62887447</v>
      </c>
      <c r="L2070" s="2" t="n">
        <v>207.5019837</v>
      </c>
      <c r="M2070" s="2" t="n">
        <v>76.21698017</v>
      </c>
      <c r="N2070" s="2" t="n">
        <v>214.3509033</v>
      </c>
      <c r="O2070" s="2" t="n">
        <v>-0.277881277</v>
      </c>
      <c r="P2070" s="2" t="n">
        <v>0.240639221</v>
      </c>
      <c r="Q2070" s="2" t="n">
        <v>-0.27400216</v>
      </c>
      <c r="R2070" s="2" t="n">
        <v>0.888705563</v>
      </c>
      <c r="S2070" s="2" t="n">
        <v>0.003644244</v>
      </c>
      <c r="T2070" s="2" t="n">
        <v>-0.064560366</v>
      </c>
      <c r="U2070" s="2" t="n">
        <v>0.004001238</v>
      </c>
      <c r="V2070" s="2" t="n">
        <v>90.11850911</v>
      </c>
      <c r="W2070" s="2" t="n">
        <v>8.145091621</v>
      </c>
      <c r="X2070" s="2" t="n">
        <v>7.359165182</v>
      </c>
      <c r="Y2070" s="2" t="n">
        <v>10.39037978</v>
      </c>
      <c r="Z2070" s="2" t="n">
        <v>117.1336072</v>
      </c>
      <c r="AA2070" s="2" t="n">
        <v>57.19253257</v>
      </c>
      <c r="AB2070" s="2" t="s">
        <v>34</v>
      </c>
      <c r="AC2070" s="2" t="n">
        <v>25.31676854</v>
      </c>
      <c r="AD2070" s="2" t="s">
        <v>45</v>
      </c>
      <c r="AE2070" s="2" t="n">
        <v>100</v>
      </c>
      <c r="AF2070" s="3" t="b">
        <f aca="false">TRUE()</f>
        <v>1</v>
      </c>
    </row>
    <row r="2071" customFormat="false" ht="15" hidden="false" customHeight="false" outlineLevel="0" collapsed="false">
      <c r="A2071" s="2" t="s">
        <v>2107</v>
      </c>
      <c r="B2071" s="2" t="s">
        <v>33</v>
      </c>
      <c r="C2071" s="2" t="n">
        <v>-4268.979957</v>
      </c>
      <c r="D2071" s="2" t="n">
        <v>2109.235863</v>
      </c>
      <c r="E2071" s="2" t="n">
        <v>-4852.649225</v>
      </c>
      <c r="F2071" s="2" t="n">
        <v>-5.268382902</v>
      </c>
      <c r="G2071" s="2" t="n">
        <v>-4.962095398</v>
      </c>
      <c r="H2071" s="2" t="n">
        <v>2.487301695</v>
      </c>
      <c r="I2071" s="2" t="n">
        <v>6791.132058</v>
      </c>
      <c r="J2071" s="2" t="n">
        <v>0.001408951</v>
      </c>
      <c r="K2071" s="2" t="n">
        <v>51.63077893</v>
      </c>
      <c r="L2071" s="2" t="n">
        <v>207.4961123</v>
      </c>
      <c r="M2071" s="2" t="n">
        <v>76.01350671</v>
      </c>
      <c r="N2071" s="2" t="n">
        <v>218.4273501</v>
      </c>
      <c r="O2071" s="2" t="n">
        <v>-0.286934507</v>
      </c>
      <c r="P2071" s="2" t="n">
        <v>0.270516532</v>
      </c>
      <c r="Q2071" s="2" t="n">
        <v>-0.2644543</v>
      </c>
      <c r="R2071" s="2" t="n">
        <v>0.880087108</v>
      </c>
      <c r="S2071" s="2" t="n">
        <v>0.008390771</v>
      </c>
      <c r="T2071" s="2" t="n">
        <v>-0.069420798</v>
      </c>
      <c r="U2071" s="2" t="n">
        <v>0.00109004</v>
      </c>
      <c r="V2071" s="2" t="n">
        <v>91.46690091</v>
      </c>
      <c r="W2071" s="2" t="n">
        <v>8.206027765</v>
      </c>
      <c r="X2071" s="2" t="n">
        <v>7.887227342</v>
      </c>
      <c r="Y2071" s="2" t="n">
        <v>10.84441084</v>
      </c>
      <c r="Z2071" s="2" t="n">
        <v>121.1715795</v>
      </c>
      <c r="AA2071" s="2" t="n">
        <v>56.44877294</v>
      </c>
      <c r="AB2071" s="2" t="s">
        <v>34</v>
      </c>
      <c r="AC2071" s="2" t="n">
        <v>25.92855221</v>
      </c>
      <c r="AD2071" s="2" t="s">
        <v>45</v>
      </c>
      <c r="AE2071" s="2" t="n">
        <v>100</v>
      </c>
      <c r="AF2071" s="3" t="b">
        <f aca="false">TRUE()</f>
        <v>1</v>
      </c>
    </row>
    <row r="2072" customFormat="false" ht="15" hidden="false" customHeight="false" outlineLevel="0" collapsed="false">
      <c r="A2072" s="2" t="s">
        <v>2108</v>
      </c>
      <c r="B2072" s="2" t="s">
        <v>33</v>
      </c>
      <c r="C2072" s="2" t="n">
        <v>-4575.119045</v>
      </c>
      <c r="D2072" s="2" t="n">
        <v>1806.933065</v>
      </c>
      <c r="E2072" s="2" t="n">
        <v>-4692.44081</v>
      </c>
      <c r="F2072" s="2" t="n">
        <v>-4.932381102</v>
      </c>
      <c r="G2072" s="2" t="n">
        <v>-5.110876095</v>
      </c>
      <c r="H2072" s="2" t="n">
        <v>2.8509745</v>
      </c>
      <c r="I2072" s="2" t="n">
        <v>6791.772686</v>
      </c>
      <c r="J2072" s="2" t="n">
        <v>0.001307288</v>
      </c>
      <c r="K2072" s="2" t="n">
        <v>51.63292303</v>
      </c>
      <c r="L2072" s="2" t="n">
        <v>207.4905901</v>
      </c>
      <c r="M2072" s="2" t="n">
        <v>74.87968172</v>
      </c>
      <c r="N2072" s="2" t="n">
        <v>223.4345632</v>
      </c>
      <c r="O2072" s="2" t="n">
        <v>-0.295663174</v>
      </c>
      <c r="P2072" s="2" t="n">
        <v>0.300089892</v>
      </c>
      <c r="Q2072" s="2" t="n">
        <v>-0.254603674</v>
      </c>
      <c r="R2072" s="2" t="n">
        <v>0.870463275</v>
      </c>
      <c r="S2072" s="2" t="n">
        <v>-0.002045193</v>
      </c>
      <c r="T2072" s="2" t="n">
        <v>-0.064170369</v>
      </c>
      <c r="U2072" s="2" t="n">
        <v>-0.002520033</v>
      </c>
      <c r="V2072" s="2" t="n">
        <v>93.02250088</v>
      </c>
      <c r="W2072" s="2" t="n">
        <v>8.23797248</v>
      </c>
      <c r="X2072" s="2" t="n">
        <v>9.063977674</v>
      </c>
      <c r="Y2072" s="2" t="n">
        <v>11.33376359</v>
      </c>
      <c r="Z2072" s="2" t="n">
        <v>128.6498507</v>
      </c>
      <c r="AA2072" s="2" t="n">
        <v>53.98105204</v>
      </c>
      <c r="AB2072" s="2" t="s">
        <v>34</v>
      </c>
      <c r="AC2072" s="2" t="n">
        <v>23.74790504</v>
      </c>
      <c r="AD2072" s="2" t="s">
        <v>45</v>
      </c>
      <c r="AE2072" s="2" t="n">
        <v>100</v>
      </c>
      <c r="AF2072" s="3" t="b">
        <f aca="false">TRUE()</f>
        <v>1</v>
      </c>
    </row>
    <row r="2073" customFormat="false" ht="15" hidden="false" customHeight="false" outlineLevel="0" collapsed="false">
      <c r="A2073" s="2" t="s">
        <v>2109</v>
      </c>
      <c r="B2073" s="2" t="s">
        <v>33</v>
      </c>
      <c r="C2073" s="2" t="n">
        <v>-4860.411591</v>
      </c>
      <c r="D2073" s="2" t="n">
        <v>1496.397096</v>
      </c>
      <c r="E2073" s="2" t="n">
        <v>-4510.790117</v>
      </c>
      <c r="F2073" s="2" t="n">
        <v>-4.573755445</v>
      </c>
      <c r="G2073" s="2" t="n">
        <v>-5.23642806</v>
      </c>
      <c r="H2073" s="2" t="n">
        <v>3.20177314</v>
      </c>
      <c r="I2073" s="2" t="n">
        <v>6792.473666</v>
      </c>
      <c r="J2073" s="2" t="n">
        <v>0.001209902</v>
      </c>
      <c r="K2073" s="2" t="n">
        <v>51.63526776</v>
      </c>
      <c r="L2073" s="2" t="n">
        <v>207.485455</v>
      </c>
      <c r="M2073" s="2" t="n">
        <v>72.60510315</v>
      </c>
      <c r="N2073" s="2" t="n">
        <v>229.5829521</v>
      </c>
      <c r="O2073" s="2" t="n">
        <v>-0.30405738</v>
      </c>
      <c r="P2073" s="2" t="n">
        <v>0.329325611</v>
      </c>
      <c r="Q2073" s="2" t="n">
        <v>-0.244461386</v>
      </c>
      <c r="R2073" s="2" t="n">
        <v>0.859844394</v>
      </c>
      <c r="S2073" s="2" t="n">
        <v>-0.006690361</v>
      </c>
      <c r="T2073" s="2" t="n">
        <v>-0.059951699</v>
      </c>
      <c r="U2073" s="2" t="n">
        <v>0.007334678</v>
      </c>
      <c r="V2073" s="2" t="n">
        <v>94.35348738</v>
      </c>
      <c r="W2073" s="2" t="n">
        <v>8.259443422</v>
      </c>
      <c r="X2073" s="2" t="n">
        <v>7.73506742</v>
      </c>
      <c r="Y2073" s="2" t="n">
        <v>12.03795883</v>
      </c>
      <c r="Z2073" s="2" t="n">
        <v>120.6659392</v>
      </c>
      <c r="AA2073" s="2" t="n">
        <v>56.77858747</v>
      </c>
      <c r="AB2073" s="2" t="s">
        <v>34</v>
      </c>
      <c r="AC2073" s="2" t="n">
        <v>24.75619465</v>
      </c>
      <c r="AD2073" s="2" t="s">
        <v>45</v>
      </c>
      <c r="AE2073" s="2" t="n">
        <v>100</v>
      </c>
      <c r="AF2073" s="3" t="b">
        <f aca="false">TRUE()</f>
        <v>1</v>
      </c>
    </row>
    <row r="2074" customFormat="false" ht="15" hidden="false" customHeight="false" outlineLevel="0" collapsed="false">
      <c r="A2074" s="2" t="s">
        <v>2110</v>
      </c>
      <c r="B2074" s="2" t="s">
        <v>33</v>
      </c>
      <c r="C2074" s="2" t="n">
        <v>-5123.547853</v>
      </c>
      <c r="D2074" s="2" t="n">
        <v>1179.03989</v>
      </c>
      <c r="E2074" s="2" t="n">
        <v>-4308.518098</v>
      </c>
      <c r="F2074" s="2" t="n">
        <v>-4.19411242</v>
      </c>
      <c r="G2074" s="2" t="n">
        <v>-5.3381613</v>
      </c>
      <c r="H2074" s="2" t="n">
        <v>3.53809061</v>
      </c>
      <c r="I2074" s="2" t="n">
        <v>6793.222295</v>
      </c>
      <c r="J2074" s="2" t="n">
        <v>0.001123639</v>
      </c>
      <c r="K2074" s="2" t="n">
        <v>51.63777045</v>
      </c>
      <c r="L2074" s="2" t="n">
        <v>207.4807382</v>
      </c>
      <c r="M2074" s="2" t="n">
        <v>69.00875295</v>
      </c>
      <c r="N2074" s="2" t="n">
        <v>237.0535427</v>
      </c>
      <c r="O2074" s="2" t="n">
        <v>-0.312107575</v>
      </c>
      <c r="P2074" s="2" t="n">
        <v>0.358190323</v>
      </c>
      <c r="Q2074" s="2" t="n">
        <v>-0.23403889</v>
      </c>
      <c r="R2074" s="2" t="n">
        <v>0.848241918</v>
      </c>
      <c r="S2074" s="2" t="n">
        <v>0.006409022</v>
      </c>
      <c r="T2074" s="2" t="n">
        <v>-0.06933009</v>
      </c>
      <c r="U2074" s="2" t="n">
        <v>0.010083832</v>
      </c>
      <c r="V2074" s="2" t="n">
        <v>95.76023428</v>
      </c>
      <c r="W2074" s="2" t="n">
        <v>8.331969082</v>
      </c>
      <c r="X2074" s="2" t="n">
        <v>8.104188909</v>
      </c>
      <c r="Y2074" s="2" t="n">
        <v>12.30701878</v>
      </c>
      <c r="Z2074" s="2" t="n">
        <v>121.2577807</v>
      </c>
      <c r="AA2074" s="2" t="n">
        <v>53.73392928</v>
      </c>
      <c r="AB2074" s="2" t="s">
        <v>34</v>
      </c>
      <c r="AC2074" s="2" t="n">
        <v>24.48633232</v>
      </c>
      <c r="AD2074" s="2" t="s">
        <v>45</v>
      </c>
      <c r="AE2074" s="2" t="n">
        <v>100</v>
      </c>
      <c r="AF2074" s="3" t="b">
        <f aca="false">TRUE()</f>
        <v>1</v>
      </c>
    </row>
    <row r="2075" customFormat="false" ht="15" hidden="false" customHeight="false" outlineLevel="0" collapsed="false">
      <c r="A2075" s="2" t="s">
        <v>2111</v>
      </c>
      <c r="B2075" s="2" t="s">
        <v>33</v>
      </c>
      <c r="C2075" s="2" t="n">
        <v>-5363.317469</v>
      </c>
      <c r="D2075" s="2" t="n">
        <v>856.3056231</v>
      </c>
      <c r="E2075" s="2" t="n">
        <v>-4086.54032</v>
      </c>
      <c r="F2075" s="2" t="n">
        <v>-3.795157077</v>
      </c>
      <c r="G2075" s="2" t="n">
        <v>-5.415591555</v>
      </c>
      <c r="H2075" s="2" t="n">
        <v>3.858381303</v>
      </c>
      <c r="I2075" s="2" t="n">
        <v>6794.004982</v>
      </c>
      <c r="J2075" s="2" t="n">
        <v>0.001056316</v>
      </c>
      <c r="K2075" s="2" t="n">
        <v>51.64038547</v>
      </c>
      <c r="L2075" s="2" t="n">
        <v>207.4764632</v>
      </c>
      <c r="M2075" s="2" t="n">
        <v>64.03716091</v>
      </c>
      <c r="N2075" s="2" t="n">
        <v>245.8998137</v>
      </c>
      <c r="O2075" s="2" t="n">
        <v>-0.319804559</v>
      </c>
      <c r="P2075" s="2" t="n">
        <v>0.386651023</v>
      </c>
      <c r="Q2075" s="2" t="n">
        <v>-0.223347983</v>
      </c>
      <c r="R2075" s="2" t="n">
        <v>0.83566842</v>
      </c>
      <c r="S2075" s="2" t="n">
        <v>0.000693837</v>
      </c>
      <c r="T2075" s="2" t="n">
        <v>-0.070071349</v>
      </c>
      <c r="U2075" s="2" t="n">
        <v>-0.00027947</v>
      </c>
      <c r="V2075" s="2" t="n">
        <v>97.09637479</v>
      </c>
      <c r="W2075" s="2" t="n">
        <v>8.319236943</v>
      </c>
      <c r="X2075" s="2" t="n">
        <v>7.709209966</v>
      </c>
      <c r="Y2075" s="2" t="n">
        <v>12.91306984</v>
      </c>
      <c r="Z2075" s="2" t="n">
        <v>117.9408079</v>
      </c>
      <c r="AA2075" s="2" t="n">
        <v>53.80606358</v>
      </c>
      <c r="AB2075" s="2" t="s">
        <v>34</v>
      </c>
      <c r="AC2075" s="2" t="n">
        <v>24.51840606</v>
      </c>
      <c r="AD2075" s="2" t="s">
        <v>45</v>
      </c>
      <c r="AE2075" s="2" t="n">
        <v>100</v>
      </c>
      <c r="AF2075" s="3" t="b">
        <f aca="false">TRUE()</f>
        <v>1</v>
      </c>
    </row>
    <row r="2076" customFormat="false" ht="15" hidden="false" customHeight="false" outlineLevel="0" collapsed="false">
      <c r="A2076" s="2" t="s">
        <v>2112</v>
      </c>
      <c r="B2076" s="2" t="s">
        <v>33</v>
      </c>
      <c r="C2076" s="2" t="n">
        <v>-5578.61516</v>
      </c>
      <c r="D2076" s="2" t="n">
        <v>529.6642805</v>
      </c>
      <c r="E2076" s="2" t="n">
        <v>-3845.86306</v>
      </c>
      <c r="F2076" s="2" t="n">
        <v>-3.378686126</v>
      </c>
      <c r="G2076" s="2" t="n">
        <v>-5.468343125</v>
      </c>
      <c r="H2076" s="2" t="n">
        <v>4.161168258</v>
      </c>
      <c r="I2076" s="2" t="n">
        <v>6794.807487</v>
      </c>
      <c r="J2076" s="2" t="n">
        <v>0.001015659</v>
      </c>
      <c r="K2076" s="2" t="n">
        <v>51.64306514</v>
      </c>
      <c r="L2076" s="2" t="n">
        <v>207.4726454</v>
      </c>
      <c r="M2076" s="2" t="n">
        <v>57.90246472</v>
      </c>
      <c r="N2076" s="2" t="n">
        <v>255.9096369</v>
      </c>
      <c r="O2076" s="2" t="n">
        <v>-0.327139501</v>
      </c>
      <c r="P2076" s="2" t="n">
        <v>0.414675101</v>
      </c>
      <c r="Q2076" s="2" t="n">
        <v>-0.212400791</v>
      </c>
      <c r="R2076" s="2" t="n">
        <v>0.822137587</v>
      </c>
      <c r="S2076" s="2" t="n">
        <v>0.017521241</v>
      </c>
      <c r="T2076" s="2" t="n">
        <v>-0.065372141</v>
      </c>
      <c r="U2076" s="2" t="n">
        <v>-0.00944258</v>
      </c>
      <c r="V2076" s="2" t="n">
        <v>98.35514175</v>
      </c>
      <c r="W2076" s="2" t="n">
        <v>8.360044455</v>
      </c>
      <c r="X2076" s="2" t="n">
        <v>7.227331687</v>
      </c>
      <c r="Y2076" s="2" t="n">
        <v>13.44891237</v>
      </c>
      <c r="Z2076" s="2" t="n">
        <v>116.5694958</v>
      </c>
      <c r="AA2076" s="2" t="n">
        <v>56.14868158</v>
      </c>
      <c r="AB2076" s="2" t="s">
        <v>34</v>
      </c>
      <c r="AC2076" s="2" t="n">
        <v>25.32177868</v>
      </c>
      <c r="AD2076" s="2" t="s">
        <v>45</v>
      </c>
      <c r="AE2076" s="2" t="n">
        <v>100</v>
      </c>
      <c r="AF2076" s="3" t="b">
        <f aca="false">TRUE()</f>
        <v>1</v>
      </c>
    </row>
    <row r="2077" customFormat="false" ht="15" hidden="false" customHeight="false" outlineLevel="0" collapsed="false">
      <c r="A2077" s="2" t="s">
        <v>2113</v>
      </c>
      <c r="B2077" s="2" t="s">
        <v>33</v>
      </c>
      <c r="C2077" s="2" t="n">
        <v>-5768.446016</v>
      </c>
      <c r="D2077" s="2" t="n">
        <v>200.6050728</v>
      </c>
      <c r="E2077" s="2" t="n">
        <v>-3587.578976</v>
      </c>
      <c r="F2077" s="2" t="n">
        <v>-2.946580519</v>
      </c>
      <c r="G2077" s="2" t="n">
        <v>-5.496151275</v>
      </c>
      <c r="H2077" s="2" t="n">
        <v>4.445050238</v>
      </c>
      <c r="I2077" s="2" t="n">
        <v>6795.61518</v>
      </c>
      <c r="J2077" s="2" t="n">
        <v>0.001007335</v>
      </c>
      <c r="K2077" s="2" t="n">
        <v>51.64576051</v>
      </c>
      <c r="L2077" s="2" t="n">
        <v>207.4692918</v>
      </c>
      <c r="M2077" s="2" t="n">
        <v>51.16450655</v>
      </c>
      <c r="N2077" s="2" t="n">
        <v>266.5231801</v>
      </c>
      <c r="O2077" s="2" t="n">
        <v>-0.334103946</v>
      </c>
      <c r="P2077" s="2" t="n">
        <v>0.442230381</v>
      </c>
      <c r="Q2077" s="2" t="n">
        <v>-0.201209756</v>
      </c>
      <c r="R2077" s="2" t="n">
        <v>0.807664211</v>
      </c>
      <c r="S2077" s="2" t="n">
        <v>-0.002500876</v>
      </c>
      <c r="T2077" s="2" t="n">
        <v>-0.060073155</v>
      </c>
      <c r="U2077" s="2" t="n">
        <v>0.011056688</v>
      </c>
      <c r="V2077" s="2" t="n">
        <v>99.76169345</v>
      </c>
      <c r="W2077" s="2" t="n">
        <v>8.382300842</v>
      </c>
      <c r="X2077" s="2" t="n">
        <v>8.054409264</v>
      </c>
      <c r="Y2077" s="2" t="n">
        <v>13.6659208</v>
      </c>
      <c r="Z2077" s="2" t="n">
        <v>121.7375857</v>
      </c>
      <c r="AA2077" s="2" t="n">
        <v>54.22310415</v>
      </c>
      <c r="AB2077" s="2" t="s">
        <v>34</v>
      </c>
      <c r="AC2077" s="2" t="n">
        <v>24.43367312</v>
      </c>
      <c r="AD2077" s="2" t="s">
        <v>45</v>
      </c>
      <c r="AE2077" s="2" t="n">
        <v>100</v>
      </c>
      <c r="AF2077" s="3" t="b">
        <f aca="false">TRUE()</f>
        <v>1</v>
      </c>
    </row>
    <row r="2078" customFormat="false" ht="15" hidden="false" customHeight="false" outlineLevel="0" collapsed="false">
      <c r="A2078" s="2" t="s">
        <v>2114</v>
      </c>
      <c r="B2078" s="2" t="s">
        <v>33</v>
      </c>
      <c r="C2078" s="2" t="n">
        <v>-5931.930313</v>
      </c>
      <c r="D2078" s="2" t="n">
        <v>-129.3702845</v>
      </c>
      <c r="E2078" s="2" t="n">
        <v>-3312.862355</v>
      </c>
      <c r="F2078" s="2" t="n">
        <v>-2.500797515</v>
      </c>
      <c r="G2078" s="2" t="n">
        <v>-5.498864189</v>
      </c>
      <c r="H2078" s="2" t="n">
        <v>4.708708606</v>
      </c>
      <c r="I2078" s="2" t="n">
        <v>6796.413309</v>
      </c>
      <c r="J2078" s="2" t="n">
        <v>0.001032863</v>
      </c>
      <c r="K2078" s="2" t="n">
        <v>51.64842235</v>
      </c>
      <c r="L2078" s="2" t="n">
        <v>207.4664012</v>
      </c>
      <c r="M2078" s="2" t="n">
        <v>44.61332772</v>
      </c>
      <c r="N2078" s="2" t="n">
        <v>276.9504131</v>
      </c>
      <c r="O2078" s="2" t="n">
        <v>-0.340689825</v>
      </c>
      <c r="P2078" s="2" t="n">
        <v>0.469285162</v>
      </c>
      <c r="Q2078" s="2" t="n">
        <v>-0.189787626</v>
      </c>
      <c r="R2078" s="2" t="n">
        <v>0.792264184</v>
      </c>
      <c r="S2078" s="2" t="n">
        <v>-0.022793317</v>
      </c>
      <c r="T2078" s="2" t="n">
        <v>-0.074178074</v>
      </c>
      <c r="U2078" s="2" t="n">
        <v>-0.001616677</v>
      </c>
      <c r="V2078" s="2" t="n">
        <v>100</v>
      </c>
      <c r="W2078" s="2" t="n">
        <v>8.3528435</v>
      </c>
      <c r="X2078" s="2" t="n">
        <v>10.51955027</v>
      </c>
      <c r="Y2078" s="2" t="n">
        <v>14.19292306</v>
      </c>
      <c r="Z2078" s="2" t="n">
        <v>122.7786176</v>
      </c>
      <c r="AA2078" s="2" t="n">
        <v>34.91046048</v>
      </c>
      <c r="AB2078" s="2" t="s">
        <v>69</v>
      </c>
      <c r="AC2078" s="2" t="n">
        <v>5.168177045</v>
      </c>
      <c r="AD2078" s="2" t="s">
        <v>45</v>
      </c>
      <c r="AE2078" s="2" t="n">
        <v>100</v>
      </c>
      <c r="AF2078" s="3" t="b">
        <f aca="false">TRUE()</f>
        <v>1</v>
      </c>
    </row>
    <row r="2079" customFormat="false" ht="15" hidden="false" customHeight="false" outlineLevel="0" collapsed="false">
      <c r="A2079" s="2" t="s">
        <v>2115</v>
      </c>
      <c r="B2079" s="2" t="s">
        <v>33</v>
      </c>
      <c r="C2079" s="2" t="n">
        <v>-6068.307837</v>
      </c>
      <c r="D2079" s="2" t="n">
        <v>-458.7543918</v>
      </c>
      <c r="E2079" s="2" t="n">
        <v>-3022.963955</v>
      </c>
      <c r="F2079" s="2" t="n">
        <v>-2.04336224</v>
      </c>
      <c r="G2079" s="2" t="n">
        <v>-5.476444438</v>
      </c>
      <c r="H2079" s="2" t="n">
        <v>4.950913943</v>
      </c>
      <c r="I2079" s="2" t="n">
        <v>6797.187261</v>
      </c>
      <c r="J2079" s="2" t="n">
        <v>0.001088987</v>
      </c>
      <c r="K2079" s="2" t="n">
        <v>51.65100196</v>
      </c>
      <c r="L2079" s="2" t="n">
        <v>207.4639637</v>
      </c>
      <c r="M2079" s="2" t="n">
        <v>38.9686089</v>
      </c>
      <c r="N2079" s="2" t="n">
        <v>286.4716667</v>
      </c>
      <c r="O2079" s="2" t="n">
        <v>-0.346889468</v>
      </c>
      <c r="P2079" s="2" t="n">
        <v>0.495808253</v>
      </c>
      <c r="Q2079" s="2" t="n">
        <v>-0.178147437</v>
      </c>
      <c r="R2079" s="2" t="n">
        <v>0.775954485</v>
      </c>
      <c r="S2079" s="2" t="n">
        <v>0.013863099</v>
      </c>
      <c r="T2079" s="2" t="n">
        <v>-0.056724645</v>
      </c>
      <c r="U2079" s="2" t="n">
        <v>0.005125587</v>
      </c>
      <c r="V2079" s="2" t="n">
        <v>100</v>
      </c>
      <c r="W2079" s="2" t="n">
        <v>8.409242033</v>
      </c>
      <c r="X2079" s="2" t="n">
        <v>10.04653484</v>
      </c>
      <c r="Y2079" s="2" t="n">
        <v>14.50845454</v>
      </c>
      <c r="Z2079" s="2" t="n">
        <v>120.7937317</v>
      </c>
      <c r="AA2079" s="2" t="n">
        <v>36.3099887</v>
      </c>
      <c r="AB2079" s="2" t="s">
        <v>69</v>
      </c>
      <c r="AC2079" s="2" t="n">
        <v>4.774457548</v>
      </c>
      <c r="AD2079" s="2" t="s">
        <v>45</v>
      </c>
      <c r="AE2079" s="2" t="n">
        <v>100</v>
      </c>
      <c r="AF2079" s="3" t="b">
        <f aca="false">TRUE()</f>
        <v>1</v>
      </c>
    </row>
    <row r="2080" customFormat="false" ht="15" hidden="false" customHeight="false" outlineLevel="0" collapsed="false">
      <c r="A2080" s="2" t="s">
        <v>2116</v>
      </c>
      <c r="B2080" s="2" t="s">
        <v>33</v>
      </c>
      <c r="C2080" s="2" t="n">
        <v>-6176.941697</v>
      </c>
      <c r="D2080" s="2" t="n">
        <v>-786.0410591</v>
      </c>
      <c r="E2080" s="2" t="n">
        <v>-2719.205466</v>
      </c>
      <c r="F2080" s="2" t="n">
        <v>-1.576358761</v>
      </c>
      <c r="G2080" s="2" t="n">
        <v>-5.428969931</v>
      </c>
      <c r="H2080" s="2" t="n">
        <v>5.170532365</v>
      </c>
      <c r="I2080" s="2" t="n">
        <v>6797.92284</v>
      </c>
      <c r="J2080" s="2" t="n">
        <v>0.001169081</v>
      </c>
      <c r="K2080" s="2" t="n">
        <v>51.65345213</v>
      </c>
      <c r="L2080" s="2" t="n">
        <v>207.4619611</v>
      </c>
      <c r="M2080" s="2" t="n">
        <v>34.63870532</v>
      </c>
      <c r="N2080" s="2" t="n">
        <v>294.6785981</v>
      </c>
      <c r="O2080" s="2" t="n">
        <v>-0.352695618</v>
      </c>
      <c r="P2080" s="2" t="n">
        <v>0.521769017</v>
      </c>
      <c r="Q2080" s="2" t="n">
        <v>-0.1663025</v>
      </c>
      <c r="R2080" s="2" t="n">
        <v>0.75875317</v>
      </c>
      <c r="S2080" s="2" t="n">
        <v>-0.003290748</v>
      </c>
      <c r="T2080" s="2" t="n">
        <v>-0.063236733</v>
      </c>
      <c r="U2080" s="2" t="n">
        <v>-0.019837086</v>
      </c>
      <c r="V2080" s="2" t="n">
        <v>100</v>
      </c>
      <c r="W2080" s="2" t="n">
        <v>8.399151662</v>
      </c>
      <c r="X2080" s="2" t="n">
        <v>10.04816967</v>
      </c>
      <c r="Y2080" s="2" t="n">
        <v>14.56801938</v>
      </c>
      <c r="Z2080" s="2" t="n">
        <v>117.674227</v>
      </c>
      <c r="AA2080" s="2" t="n">
        <v>33.27812607</v>
      </c>
      <c r="AB2080" s="2" t="s">
        <v>69</v>
      </c>
      <c r="AC2080" s="2" t="n">
        <v>4.724864784</v>
      </c>
      <c r="AD2080" s="2" t="s">
        <v>45</v>
      </c>
      <c r="AE2080" s="2" t="n">
        <v>100</v>
      </c>
      <c r="AF2080" s="3" t="b">
        <f aca="false">TRUE()</f>
        <v>1</v>
      </c>
    </row>
    <row r="2081" customFormat="false" ht="15" hidden="false" customHeight="false" outlineLevel="0" collapsed="false">
      <c r="A2081" s="2" t="s">
        <v>2117</v>
      </c>
      <c r="B2081" s="2" t="s">
        <v>33</v>
      </c>
      <c r="C2081" s="2" t="n">
        <v>-6257.321576</v>
      </c>
      <c r="D2081" s="2" t="n">
        <v>-1109.732241</v>
      </c>
      <c r="E2081" s="2" t="n">
        <v>-2402.973591</v>
      </c>
      <c r="F2081" s="2" t="n">
        <v>-1.101920719</v>
      </c>
      <c r="G2081" s="2" t="n">
        <v>-5.356634315</v>
      </c>
      <c r="H2081" s="2" t="n">
        <v>5.366531478</v>
      </c>
      <c r="I2081" s="2" t="n">
        <v>6798.606521</v>
      </c>
      <c r="J2081" s="2" t="n">
        <v>0.001265343</v>
      </c>
      <c r="K2081" s="2" t="n">
        <v>51.65572794</v>
      </c>
      <c r="L2081" s="2" t="n">
        <v>207.4603673</v>
      </c>
      <c r="M2081" s="2" t="n">
        <v>31.70337643</v>
      </c>
      <c r="N2081" s="2" t="n">
        <v>301.4914607</v>
      </c>
      <c r="O2081" s="2" t="n">
        <v>-0.358101437</v>
      </c>
      <c r="P2081" s="2" t="n">
        <v>0.547137402</v>
      </c>
      <c r="Q2081" s="2" t="n">
        <v>-0.154266389</v>
      </c>
      <c r="R2081" s="2" t="n">
        <v>0.740679354</v>
      </c>
      <c r="S2081" s="2" t="n">
        <v>-0.007061872</v>
      </c>
      <c r="T2081" s="2" t="n">
        <v>-0.071776999</v>
      </c>
      <c r="U2081" s="2" t="n">
        <v>-0.005347508</v>
      </c>
      <c r="V2081" s="2" t="n">
        <v>100</v>
      </c>
      <c r="W2081" s="2" t="n">
        <v>8.390122184</v>
      </c>
      <c r="X2081" s="2" t="n">
        <v>9.715559059</v>
      </c>
      <c r="Y2081" s="2" t="n">
        <v>14.85846303</v>
      </c>
      <c r="Z2081" s="2" t="n">
        <v>116.2087762</v>
      </c>
      <c r="AA2081" s="2" t="n">
        <v>34.6940486</v>
      </c>
      <c r="AB2081" s="2" t="s">
        <v>69</v>
      </c>
      <c r="AC2081" s="2" t="n">
        <v>4.746575973</v>
      </c>
      <c r="AD2081" s="2" t="s">
        <v>45</v>
      </c>
      <c r="AE2081" s="2" t="n">
        <v>100</v>
      </c>
      <c r="AF2081" s="3" t="b">
        <f aca="false">TRUE()</f>
        <v>1</v>
      </c>
    </row>
    <row r="2082" customFormat="false" ht="15" hidden="false" customHeight="false" outlineLevel="0" collapsed="false">
      <c r="A2082" s="2" t="s">
        <v>2118</v>
      </c>
      <c r="B2082" s="2" t="s">
        <v>33</v>
      </c>
      <c r="C2082" s="2" t="n">
        <v>-6309.06642</v>
      </c>
      <c r="D2082" s="2" t="n">
        <v>-1428.344976</v>
      </c>
      <c r="E2082" s="2" t="n">
        <v>-2075.713794</v>
      </c>
      <c r="F2082" s="2" t="n">
        <v>-0.622221542</v>
      </c>
      <c r="G2082" s="2" t="n">
        <v>-5.259746795</v>
      </c>
      <c r="H2082" s="2" t="n">
        <v>5.537985929</v>
      </c>
      <c r="I2082" s="2" t="n">
        <v>6799.225705</v>
      </c>
      <c r="J2082" s="2" t="n">
        <v>0.00137041</v>
      </c>
      <c r="K2082" s="2" t="n">
        <v>51.65778764</v>
      </c>
      <c r="L2082" s="2" t="n">
        <v>207.4591488</v>
      </c>
      <c r="M2082" s="2" t="n">
        <v>30.03832968</v>
      </c>
      <c r="N2082" s="2" t="n">
        <v>307.03456</v>
      </c>
      <c r="O2082" s="2" t="n">
        <v>-0.363100517</v>
      </c>
      <c r="P2082" s="2" t="n">
        <v>0.571883987</v>
      </c>
      <c r="Q2082" s="2" t="n">
        <v>-0.14205292</v>
      </c>
      <c r="R2082" s="2" t="n">
        <v>0.721753204</v>
      </c>
      <c r="S2082" s="2" t="n">
        <v>-0.006335508</v>
      </c>
      <c r="T2082" s="2" t="n">
        <v>-0.072400169</v>
      </c>
      <c r="U2082" s="2" t="n">
        <v>0.012715964</v>
      </c>
      <c r="V2082" s="2" t="n">
        <v>100</v>
      </c>
      <c r="W2082" s="2" t="n">
        <v>8.408377891</v>
      </c>
      <c r="X2082" s="2" t="n">
        <v>10.03807092</v>
      </c>
      <c r="Y2082" s="2" t="n">
        <v>15.42005775</v>
      </c>
      <c r="Z2082" s="2" t="n">
        <v>119.3604944</v>
      </c>
      <c r="AA2082" s="2" t="n">
        <v>34.95660087</v>
      </c>
      <c r="AB2082" s="2" t="s">
        <v>69</v>
      </c>
      <c r="AC2082" s="2" t="n">
        <v>4.844804948</v>
      </c>
      <c r="AD2082" s="2" t="s">
        <v>45</v>
      </c>
      <c r="AE2082" s="2" t="n">
        <v>100</v>
      </c>
      <c r="AF2082" s="3" t="b">
        <f aca="false">TRUE()</f>
        <v>1</v>
      </c>
    </row>
    <row r="2083" customFormat="false" ht="15" hidden="false" customHeight="false" outlineLevel="0" collapsed="false">
      <c r="A2083" s="2" t="s">
        <v>2119</v>
      </c>
      <c r="B2083" s="2" t="s">
        <v>33</v>
      </c>
      <c r="C2083" s="2" t="n">
        <v>-6331.92652</v>
      </c>
      <c r="D2083" s="2" t="n">
        <v>-1740.418303</v>
      </c>
      <c r="E2083" s="2" t="n">
        <v>-1738.923719</v>
      </c>
      <c r="F2083" s="2" t="n">
        <v>-0.139464297</v>
      </c>
      <c r="G2083" s="2" t="n">
        <v>-5.138731358</v>
      </c>
      <c r="H2083" s="2" t="n">
        <v>5.684082479</v>
      </c>
      <c r="I2083" s="2" t="n">
        <v>6799.768957</v>
      </c>
      <c r="J2083" s="2" t="n">
        <v>0.001478038</v>
      </c>
      <c r="K2083" s="2" t="n">
        <v>51.6595934</v>
      </c>
      <c r="L2083" s="2" t="n">
        <v>207.458265</v>
      </c>
      <c r="M2083" s="2" t="n">
        <v>29.44170281</v>
      </c>
      <c r="N2083" s="2" t="n">
        <v>311.5097714</v>
      </c>
      <c r="O2083" s="2" t="n">
        <v>-0.367686895</v>
      </c>
      <c r="P2083" s="2" t="n">
        <v>0.595980019</v>
      </c>
      <c r="Q2083" s="2" t="n">
        <v>-0.129676138</v>
      </c>
      <c r="R2083" s="2" t="n">
        <v>0.701995914</v>
      </c>
      <c r="S2083" s="2" t="n">
        <v>0.002506103</v>
      </c>
      <c r="T2083" s="2" t="n">
        <v>-0.0592151</v>
      </c>
      <c r="U2083" s="2" t="n">
        <v>-0.012096021</v>
      </c>
      <c r="V2083" s="2" t="n">
        <v>100</v>
      </c>
      <c r="W2083" s="2" t="n">
        <v>8.421359895</v>
      </c>
      <c r="X2083" s="2" t="n">
        <v>10.25439655</v>
      </c>
      <c r="Y2083" s="2" t="n">
        <v>16.26780782</v>
      </c>
      <c r="Z2083" s="2" t="n">
        <v>121.1563377</v>
      </c>
      <c r="AA2083" s="2" t="n">
        <v>34.80037388</v>
      </c>
      <c r="AB2083" s="2" t="s">
        <v>69</v>
      </c>
      <c r="AC2083" s="2" t="n">
        <v>4.522668824</v>
      </c>
      <c r="AD2083" s="2" t="s">
        <v>45</v>
      </c>
      <c r="AE2083" s="2" t="n">
        <v>100</v>
      </c>
      <c r="AF2083" s="3" t="b">
        <f aca="false">TRUE()</f>
        <v>1</v>
      </c>
    </row>
    <row r="2084" customFormat="false" ht="15" hidden="false" customHeight="false" outlineLevel="0" collapsed="false">
      <c r="A2084" s="2" t="s">
        <v>2120</v>
      </c>
      <c r="B2084" s="2" t="s">
        <v>33</v>
      </c>
      <c r="C2084" s="2" t="n">
        <v>-6325.784979</v>
      </c>
      <c r="D2084" s="2" t="n">
        <v>-2044.520107</v>
      </c>
      <c r="E2084" s="2" t="n">
        <v>-1394.146325</v>
      </c>
      <c r="F2084" s="2" t="n">
        <v>0.344128771</v>
      </c>
      <c r="G2084" s="2" t="n">
        <v>-4.994125374</v>
      </c>
      <c r="H2084" s="2" t="n">
        <v>5.804124573</v>
      </c>
      <c r="I2084" s="2" t="n">
        <v>6800.226213</v>
      </c>
      <c r="J2084" s="2" t="n">
        <v>0.001583186</v>
      </c>
      <c r="K2084" s="2" t="n">
        <v>51.66111201</v>
      </c>
      <c r="L2084" s="2" t="n">
        <v>207.4576691</v>
      </c>
      <c r="M2084" s="2" t="n">
        <v>29.70816089</v>
      </c>
      <c r="N2084" s="2" t="n">
        <v>315.1224424</v>
      </c>
      <c r="O2084" s="2" t="n">
        <v>-0.371855061</v>
      </c>
      <c r="P2084" s="2" t="n">
        <v>0.61939745</v>
      </c>
      <c r="Q2084" s="2" t="n">
        <v>-0.117150298</v>
      </c>
      <c r="R2084" s="2" t="n">
        <v>0.681429688</v>
      </c>
      <c r="S2084" s="2" t="n">
        <v>-0.009376907</v>
      </c>
      <c r="T2084" s="2" t="n">
        <v>-0.070824139</v>
      </c>
      <c r="U2084" s="2" t="n">
        <v>0.016457801</v>
      </c>
      <c r="V2084" s="2" t="n">
        <v>100</v>
      </c>
      <c r="W2084" s="2" t="n">
        <v>8.432223879</v>
      </c>
      <c r="X2084" s="2" t="n">
        <v>10.04684285</v>
      </c>
      <c r="Y2084" s="2" t="n">
        <v>16.62938424</v>
      </c>
      <c r="Z2084" s="2" t="n">
        <v>119.8922917</v>
      </c>
      <c r="AA2084" s="2" t="n">
        <v>35.17506353</v>
      </c>
      <c r="AB2084" s="2" t="s">
        <v>69</v>
      </c>
      <c r="AC2084" s="2" t="n">
        <v>4.832493675</v>
      </c>
      <c r="AD2084" s="2" t="s">
        <v>45</v>
      </c>
      <c r="AE2084" s="2" t="n">
        <v>100</v>
      </c>
      <c r="AF2084" s="3" t="b">
        <f aca="false">TRUE()</f>
        <v>1</v>
      </c>
    </row>
    <row r="2085" customFormat="false" ht="15" hidden="false" customHeight="false" outlineLevel="0" collapsed="false">
      <c r="A2085" s="2" t="s">
        <v>2121</v>
      </c>
      <c r="B2085" s="2" t="s">
        <v>33</v>
      </c>
      <c r="C2085" s="2" t="n">
        <v>-6290.658542</v>
      </c>
      <c r="D2085" s="2" t="n">
        <v>-2339.253862</v>
      </c>
      <c r="E2085" s="2" t="n">
        <v>-1042.962763</v>
      </c>
      <c r="F2085" s="2" t="n">
        <v>0.826326937</v>
      </c>
      <c r="G2085" s="2" t="n">
        <v>-4.826577569</v>
      </c>
      <c r="H2085" s="2" t="n">
        <v>5.897536328</v>
      </c>
      <c r="I2085" s="2" t="n">
        <v>6800.588978</v>
      </c>
      <c r="J2085" s="2" t="n">
        <v>0.001681865</v>
      </c>
      <c r="K2085" s="2" t="n">
        <v>51.66231548</v>
      </c>
      <c r="L2085" s="2" t="n">
        <v>207.4573093</v>
      </c>
      <c r="M2085" s="2" t="n">
        <v>30.65886582</v>
      </c>
      <c r="N2085" s="2" t="n">
        <v>318.0514233</v>
      </c>
      <c r="O2085" s="2" t="n">
        <v>-0.375599965</v>
      </c>
      <c r="P2085" s="2" t="n">
        <v>0.642108977</v>
      </c>
      <c r="Q2085" s="2" t="n">
        <v>-0.104489848</v>
      </c>
      <c r="R2085" s="2" t="n">
        <v>0.660077723</v>
      </c>
      <c r="S2085" s="2" t="n">
        <v>0.003871984</v>
      </c>
      <c r="T2085" s="2" t="n">
        <v>-0.070376135</v>
      </c>
      <c r="U2085" s="2" t="n">
        <v>-0.003592884</v>
      </c>
      <c r="V2085" s="2" t="n">
        <v>100</v>
      </c>
      <c r="W2085" s="2" t="n">
        <v>8.405357236</v>
      </c>
      <c r="X2085" s="2" t="n">
        <v>10.31021865</v>
      </c>
      <c r="Y2085" s="2" t="n">
        <v>16.60182706</v>
      </c>
      <c r="Z2085" s="2" t="n">
        <v>121.5413802</v>
      </c>
      <c r="AA2085" s="2" t="n">
        <v>34.88030928</v>
      </c>
      <c r="AB2085" s="2" t="s">
        <v>69</v>
      </c>
      <c r="AC2085" s="2" t="n">
        <v>5.224040673</v>
      </c>
      <c r="AD2085" s="2" t="s">
        <v>45</v>
      </c>
      <c r="AE2085" s="2" t="n">
        <v>100</v>
      </c>
      <c r="AF2085" s="3" t="b">
        <f aca="false">TRUE()</f>
        <v>1</v>
      </c>
    </row>
    <row r="2086" customFormat="false" ht="15" hidden="false" customHeight="false" outlineLevel="0" collapsed="false">
      <c r="A2086" s="2" t="s">
        <v>2122</v>
      </c>
      <c r="B2086" s="2" t="s">
        <v>33</v>
      </c>
      <c r="C2086" s="2" t="n">
        <v>-6226.697783</v>
      </c>
      <c r="D2086" s="2" t="n">
        <v>-2623.265241</v>
      </c>
      <c r="E2086" s="2" t="n">
        <v>-686.9850313</v>
      </c>
      <c r="F2086" s="2" t="n">
        <v>1.304901879</v>
      </c>
      <c r="G2086" s="2" t="n">
        <v>-4.636845369</v>
      </c>
      <c r="H2086" s="2" t="n">
        <v>5.963865923</v>
      </c>
      <c r="I2086" s="2" t="n">
        <v>6800.850487</v>
      </c>
      <c r="J2086" s="2" t="n">
        <v>0.001770951</v>
      </c>
      <c r="K2086" s="2" t="n">
        <v>51.6631816</v>
      </c>
      <c r="L2086" s="2" t="n">
        <v>207.457129</v>
      </c>
      <c r="M2086" s="2" t="n">
        <v>32.14790289</v>
      </c>
      <c r="N2086" s="2" t="n">
        <v>320.4426397</v>
      </c>
      <c r="O2086" s="2" t="n">
        <v>-0.378917032</v>
      </c>
      <c r="P2086" s="2" t="n">
        <v>0.664088078</v>
      </c>
      <c r="Q2086" s="2" t="n">
        <v>-0.091709409</v>
      </c>
      <c r="R2086" s="2" t="n">
        <v>0.637964177</v>
      </c>
      <c r="S2086" s="2" t="n">
        <v>1.72E-005</v>
      </c>
      <c r="T2086" s="2" t="n">
        <v>-0.055658404</v>
      </c>
      <c r="U2086" s="2" t="n">
        <v>0.00304709</v>
      </c>
      <c r="V2086" s="2" t="n">
        <v>100</v>
      </c>
      <c r="W2086" s="2" t="n">
        <v>8.382022672</v>
      </c>
      <c r="X2086" s="2" t="n">
        <v>10.14633059</v>
      </c>
      <c r="Y2086" s="2" t="n">
        <v>16.80861874</v>
      </c>
      <c r="Z2086" s="2" t="n">
        <v>118.0713206</v>
      </c>
      <c r="AA2086" s="2" t="n">
        <v>33.02454755</v>
      </c>
      <c r="AB2086" s="2" t="s">
        <v>69</v>
      </c>
      <c r="AC2086" s="2" t="n">
        <v>3.371316179</v>
      </c>
      <c r="AD2086" s="2" t="s">
        <v>45</v>
      </c>
      <c r="AE2086" s="2" t="n">
        <v>100</v>
      </c>
      <c r="AF2086" s="3" t="b">
        <f aca="false">TRUE()</f>
        <v>1</v>
      </c>
    </row>
    <row r="2087" customFormat="false" ht="15" hidden="false" customHeight="false" outlineLevel="0" collapsed="false">
      <c r="A2087" s="2" t="s">
        <v>2123</v>
      </c>
      <c r="B2087" s="2" t="s">
        <v>33</v>
      </c>
      <c r="C2087" s="2" t="n">
        <v>-6134.186628</v>
      </c>
      <c r="D2087" s="2" t="n">
        <v>-2895.248538</v>
      </c>
      <c r="E2087" s="2" t="n">
        <v>-327.8484467</v>
      </c>
      <c r="F2087" s="2" t="n">
        <v>1.777638658</v>
      </c>
      <c r="G2087" s="2" t="n">
        <v>-4.425791606</v>
      </c>
      <c r="H2087" s="2" t="n">
        <v>6.002788322</v>
      </c>
      <c r="I2087" s="2" t="n">
        <v>6801.005833</v>
      </c>
      <c r="J2087" s="2" t="n">
        <v>0.001848015</v>
      </c>
      <c r="K2087" s="2" t="n">
        <v>51.6636943</v>
      </c>
      <c r="L2087" s="2" t="n">
        <v>207.4570686</v>
      </c>
      <c r="M2087" s="2" t="n">
        <v>34.05918955</v>
      </c>
      <c r="N2087" s="2" t="n">
        <v>322.4121835</v>
      </c>
      <c r="O2087" s="2" t="n">
        <v>-0.381802166</v>
      </c>
      <c r="P2087" s="2" t="n">
        <v>0.685309053</v>
      </c>
      <c r="Q2087" s="2" t="n">
        <v>-0.078823761</v>
      </c>
      <c r="R2087" s="2" t="n">
        <v>0.615114154</v>
      </c>
      <c r="S2087" s="2" t="n">
        <v>0.007112469</v>
      </c>
      <c r="T2087" s="2" t="n">
        <v>-0.076629026</v>
      </c>
      <c r="U2087" s="2" t="n">
        <v>0.020890516</v>
      </c>
      <c r="V2087" s="2" t="n">
        <v>100</v>
      </c>
      <c r="W2087" s="2" t="n">
        <v>8.409085589</v>
      </c>
      <c r="X2087" s="2" t="n">
        <v>10.09416798</v>
      </c>
      <c r="Y2087" s="2" t="n">
        <v>17.15270171</v>
      </c>
      <c r="Z2087" s="2" t="n">
        <v>121.0023379</v>
      </c>
      <c r="AA2087" s="2" t="n">
        <v>36.11961543</v>
      </c>
      <c r="AB2087" s="2" t="s">
        <v>69</v>
      </c>
      <c r="AC2087" s="2" t="n">
        <v>5.247806918</v>
      </c>
      <c r="AD2087" s="2" t="s">
        <v>45</v>
      </c>
      <c r="AE2087" s="2" t="n">
        <v>100</v>
      </c>
      <c r="AF2087" s="3" t="b">
        <f aca="false">TRUE()</f>
        <v>1</v>
      </c>
    </row>
    <row r="2088" customFormat="false" ht="15" hidden="false" customHeight="false" outlineLevel="0" collapsed="false">
      <c r="A2088" s="2" t="s">
        <v>2124</v>
      </c>
      <c r="B2088" s="2" t="s">
        <v>33</v>
      </c>
      <c r="C2088" s="2" t="n">
        <v>-6013.541226</v>
      </c>
      <c r="D2088" s="2" t="n">
        <v>-3153.952883</v>
      </c>
      <c r="E2088" s="2" t="n">
        <v>32.79602767</v>
      </c>
      <c r="F2088" s="2" t="n">
        <v>2.242346715</v>
      </c>
      <c r="G2088" s="2" t="n">
        <v>-4.194380613</v>
      </c>
      <c r="H2088" s="2" t="n">
        <v>6.014107318</v>
      </c>
      <c r="I2088" s="2" t="n">
        <v>6801.052062</v>
      </c>
      <c r="J2088" s="2" t="n">
        <v>0.00191121</v>
      </c>
      <c r="K2088" s="2" t="n">
        <v>51.66384402</v>
      </c>
      <c r="L2088" s="2" t="n">
        <v>207.4570661</v>
      </c>
      <c r="M2088" s="2" t="n">
        <v>36.3007058</v>
      </c>
      <c r="N2088" s="2" t="n">
        <v>324.0520825</v>
      </c>
      <c r="O2088" s="2" t="n">
        <v>-0.384251763</v>
      </c>
      <c r="P2088" s="2" t="n">
        <v>0.705747054</v>
      </c>
      <c r="Q2088" s="2" t="n">
        <v>-0.065847816</v>
      </c>
      <c r="R2088" s="2" t="n">
        <v>0.591553669</v>
      </c>
      <c r="S2088" s="2" t="n">
        <v>0.00533841</v>
      </c>
      <c r="T2088" s="2" t="n">
        <v>-0.070909725</v>
      </c>
      <c r="U2088" s="2" t="n">
        <v>0.022264069</v>
      </c>
      <c r="V2088" s="2" t="n">
        <v>100</v>
      </c>
      <c r="W2088" s="2" t="n">
        <v>8.424207009</v>
      </c>
      <c r="X2088" s="2" t="n">
        <v>10.81094375</v>
      </c>
      <c r="Y2088" s="2" t="n">
        <v>17.18690368</v>
      </c>
      <c r="Z2088" s="2" t="n">
        <v>124.7691895</v>
      </c>
      <c r="AA2088" s="2" t="n">
        <v>33.69556143</v>
      </c>
      <c r="AB2088" s="2" t="s">
        <v>69</v>
      </c>
      <c r="AC2088" s="2" t="n">
        <v>5.108567876</v>
      </c>
      <c r="AD2088" s="2" t="s">
        <v>45</v>
      </c>
      <c r="AE2088" s="2" t="n">
        <v>100</v>
      </c>
      <c r="AF2088" s="3" t="b">
        <f aca="false">TRUE()</f>
        <v>1</v>
      </c>
    </row>
    <row r="2089" customFormat="false" ht="15" hidden="false" customHeight="false" outlineLevel="0" collapsed="false">
      <c r="A2089" s="2" t="s">
        <v>2125</v>
      </c>
      <c r="B2089" s="2" t="s">
        <v>33</v>
      </c>
      <c r="C2089" s="2" t="n">
        <v>-5865.308157</v>
      </c>
      <c r="D2089" s="2" t="n">
        <v>-3398.188194</v>
      </c>
      <c r="E2089" s="2" t="n">
        <v>393.2895545</v>
      </c>
      <c r="F2089" s="2" t="n">
        <v>2.696870814</v>
      </c>
      <c r="G2089" s="2" t="n">
        <v>-3.943673716</v>
      </c>
      <c r="H2089" s="2" t="n">
        <v>5.997756863</v>
      </c>
      <c r="I2089" s="2" t="n">
        <v>6800.988237</v>
      </c>
      <c r="J2089" s="2" t="n">
        <v>0.00195918</v>
      </c>
      <c r="K2089" s="2" t="n">
        <v>51.66362784</v>
      </c>
      <c r="L2089" s="2" t="n">
        <v>207.4570583</v>
      </c>
      <c r="M2089" s="2" t="n">
        <v>38.79875133</v>
      </c>
      <c r="N2089" s="2" t="n">
        <v>325.4360422</v>
      </c>
      <c r="O2089" s="2" t="n">
        <v>-0.386262715</v>
      </c>
      <c r="P2089" s="2" t="n">
        <v>0.725378126</v>
      </c>
      <c r="Q2089" s="2" t="n">
        <v>-0.052796606</v>
      </c>
      <c r="R2089" s="2" t="n">
        <v>0.567309622</v>
      </c>
      <c r="S2089" s="2" t="n">
        <v>0.011371834</v>
      </c>
      <c r="T2089" s="2" t="n">
        <v>-0.066623002</v>
      </c>
      <c r="U2089" s="2" t="n">
        <v>0.011386236</v>
      </c>
      <c r="V2089" s="2" t="n">
        <v>100</v>
      </c>
      <c r="W2089" s="2" t="n">
        <v>8.399175551</v>
      </c>
      <c r="X2089" s="2" t="n">
        <v>9.853472331</v>
      </c>
      <c r="Y2089" s="2" t="n">
        <v>17.29997293</v>
      </c>
      <c r="Z2089" s="2" t="n">
        <v>115.6733497</v>
      </c>
      <c r="AA2089" s="2" t="n">
        <v>32.91230582</v>
      </c>
      <c r="AB2089" s="2" t="s">
        <v>69</v>
      </c>
      <c r="AC2089" s="2" t="n">
        <v>5.034493035</v>
      </c>
      <c r="AD2089" s="2" t="s">
        <v>45</v>
      </c>
      <c r="AE2089" s="2" t="n">
        <v>100</v>
      </c>
      <c r="AF2089" s="3" t="b">
        <f aca="false">TRUE()</f>
        <v>1</v>
      </c>
    </row>
    <row r="2090" customFormat="false" ht="15" hidden="false" customHeight="false" outlineLevel="0" collapsed="false">
      <c r="A2090" s="2" t="s">
        <v>2126</v>
      </c>
      <c r="B2090" s="2" t="s">
        <v>33</v>
      </c>
      <c r="C2090" s="2" t="n">
        <v>-5690.161986</v>
      </c>
      <c r="D2090" s="2" t="n">
        <v>-3626.830857</v>
      </c>
      <c r="E2090" s="2" t="n">
        <v>751.9732539</v>
      </c>
      <c r="F2090" s="2" t="n">
        <v>3.139101829</v>
      </c>
      <c r="G2090" s="2" t="n">
        <v>-3.674824156</v>
      </c>
      <c r="H2090" s="2" t="n">
        <v>5.953801664</v>
      </c>
      <c r="I2090" s="2" t="n">
        <v>6800.815456</v>
      </c>
      <c r="J2090" s="2" t="n">
        <v>0.001991004</v>
      </c>
      <c r="K2090" s="2" t="n">
        <v>51.66304956</v>
      </c>
      <c r="L2090" s="2" t="n">
        <v>207.4569822</v>
      </c>
      <c r="M2090" s="2" t="n">
        <v>41.49304807</v>
      </c>
      <c r="N2090" s="2" t="n">
        <v>326.6243433</v>
      </c>
      <c r="O2090" s="2" t="n">
        <v>-0.387832418</v>
      </c>
      <c r="P2090" s="2" t="n">
        <v>0.74417924</v>
      </c>
      <c r="Q2090" s="2" t="n">
        <v>-0.039685258</v>
      </c>
      <c r="R2090" s="2" t="n">
        <v>0.542409766</v>
      </c>
      <c r="S2090" s="2" t="n">
        <v>0.007222252</v>
      </c>
      <c r="T2090" s="2" t="n">
        <v>-0.063164409</v>
      </c>
      <c r="U2090" s="2" t="n">
        <v>0.006613148</v>
      </c>
      <c r="V2090" s="2" t="n">
        <v>100</v>
      </c>
      <c r="W2090" s="2" t="n">
        <v>8.409911765</v>
      </c>
      <c r="X2090" s="2" t="n">
        <v>9.789702139</v>
      </c>
      <c r="Y2090" s="2" t="n">
        <v>17.64548661</v>
      </c>
      <c r="Z2090" s="2" t="n">
        <v>116.9276383</v>
      </c>
      <c r="AA2090" s="2" t="n">
        <v>34.5971071</v>
      </c>
      <c r="AB2090" s="2" t="s">
        <v>69</v>
      </c>
      <c r="AC2090" s="2" t="n">
        <v>4.859019198</v>
      </c>
      <c r="AD2090" s="2" t="s">
        <v>45</v>
      </c>
      <c r="AE2090" s="2" t="n">
        <v>100</v>
      </c>
      <c r="AF2090" s="3" t="b">
        <f aca="false">TRUE()</f>
        <v>1</v>
      </c>
    </row>
    <row r="2091" customFormat="false" ht="15" hidden="false" customHeight="false" outlineLevel="0" collapsed="false">
      <c r="A2091" s="2" t="s">
        <v>2127</v>
      </c>
      <c r="B2091" s="2" t="s">
        <v>33</v>
      </c>
      <c r="C2091" s="2" t="n">
        <v>-5488.902182</v>
      </c>
      <c r="D2091" s="2" t="n">
        <v>-3838.829065</v>
      </c>
      <c r="E2091" s="2" t="n">
        <v>1107.196048</v>
      </c>
      <c r="F2091" s="2" t="n">
        <v>3.566987314</v>
      </c>
      <c r="G2091" s="2" t="n">
        <v>-3.389071467</v>
      </c>
      <c r="H2091" s="2" t="n">
        <v>5.882437036</v>
      </c>
      <c r="I2091" s="2" t="n">
        <v>6800.536835</v>
      </c>
      <c r="J2091" s="2" t="n">
        <v>0.002006147</v>
      </c>
      <c r="K2091" s="2" t="n">
        <v>51.66211965</v>
      </c>
      <c r="L2091" s="2" t="n">
        <v>207.4567761</v>
      </c>
      <c r="M2091" s="2" t="n">
        <v>44.33276323</v>
      </c>
      <c r="N2091" s="2" t="n">
        <v>327.6678178</v>
      </c>
      <c r="O2091" s="2" t="n">
        <v>-0.388958781</v>
      </c>
      <c r="P2091" s="2" t="n">
        <v>0.762128323</v>
      </c>
      <c r="Q2091" s="2" t="n">
        <v>-0.026528974</v>
      </c>
      <c r="R2091" s="2" t="n">
        <v>0.516882675</v>
      </c>
      <c r="S2091" s="2" t="n">
        <v>0.006767798</v>
      </c>
      <c r="T2091" s="2" t="n">
        <v>-0.057196594</v>
      </c>
      <c r="U2091" s="2" t="n">
        <v>0.007260469</v>
      </c>
      <c r="V2091" s="2" t="n">
        <v>100</v>
      </c>
      <c r="W2091" s="2" t="n">
        <v>8.366400145</v>
      </c>
      <c r="X2091" s="2" t="n">
        <v>9.622275</v>
      </c>
      <c r="Y2091" s="2" t="n">
        <v>18.00991467</v>
      </c>
      <c r="Z2091" s="2" t="n">
        <v>117.3064082</v>
      </c>
      <c r="AA2091" s="2" t="n">
        <v>36.80260526</v>
      </c>
      <c r="AB2091" s="2" t="s">
        <v>69</v>
      </c>
      <c r="AC2091" s="2" t="n">
        <v>5.194399333</v>
      </c>
      <c r="AD2091" s="2" t="s">
        <v>45</v>
      </c>
      <c r="AE2091" s="2" t="n">
        <v>100</v>
      </c>
      <c r="AF2091" s="3" t="b">
        <f aca="false">TRUE()</f>
        <v>1</v>
      </c>
    </row>
    <row r="2092" customFormat="false" ht="15" hidden="false" customHeight="false" outlineLevel="0" collapsed="false">
      <c r="A2092" s="2" t="s">
        <v>2128</v>
      </c>
      <c r="B2092" s="2" t="s">
        <v>33</v>
      </c>
      <c r="C2092" s="2" t="n">
        <v>-5262.449408</v>
      </c>
      <c r="D2092" s="2" t="n">
        <v>-4033.207826</v>
      </c>
      <c r="E2092" s="2" t="n">
        <v>1457.322474</v>
      </c>
      <c r="F2092" s="2" t="n">
        <v>3.978541758</v>
      </c>
      <c r="G2092" s="2" t="n">
        <v>-3.08773537</v>
      </c>
      <c r="H2092" s="2" t="n">
        <v>5.783988019</v>
      </c>
      <c r="I2092" s="2" t="n">
        <v>6800.157456</v>
      </c>
      <c r="J2092" s="2" t="n">
        <v>0.00200443</v>
      </c>
      <c r="K2092" s="2" t="n">
        <v>51.66085506</v>
      </c>
      <c r="L2092" s="2" t="n">
        <v>207.4563802</v>
      </c>
      <c r="M2092" s="2" t="n">
        <v>47.27328112</v>
      </c>
      <c r="N2092" s="2" t="n">
        <v>328.6110774</v>
      </c>
      <c r="O2092" s="2" t="n">
        <v>-0.38964023</v>
      </c>
      <c r="P2092" s="2" t="n">
        <v>0.779204291</v>
      </c>
      <c r="Q2092" s="2" t="n">
        <v>-0.013343014</v>
      </c>
      <c r="R2092" s="2" t="n">
        <v>0.490757708</v>
      </c>
      <c r="S2092" s="2" t="n">
        <v>0.014870295</v>
      </c>
      <c r="T2092" s="2" t="n">
        <v>-0.062257138</v>
      </c>
      <c r="U2092" s="2" t="n">
        <v>-0.009161125</v>
      </c>
      <c r="V2092" s="2" t="n">
        <v>100</v>
      </c>
      <c r="W2092" s="2" t="n">
        <v>8.392240639</v>
      </c>
      <c r="X2092" s="2" t="n">
        <v>10.22622596</v>
      </c>
      <c r="Y2092" s="2" t="n">
        <v>17.80870808</v>
      </c>
      <c r="Z2092" s="2" t="n">
        <v>120.3009478</v>
      </c>
      <c r="AA2092" s="2" t="n">
        <v>34.47999876</v>
      </c>
      <c r="AB2092" s="2" t="s">
        <v>69</v>
      </c>
      <c r="AC2092" s="2" t="n">
        <v>5.215036598</v>
      </c>
      <c r="AD2092" s="2" t="s">
        <v>45</v>
      </c>
      <c r="AE2092" s="2" t="n">
        <v>100</v>
      </c>
      <c r="AF2092" s="3" t="b">
        <f aca="false">TRUE()</f>
        <v>1</v>
      </c>
    </row>
    <row r="2093" customFormat="false" ht="15" hidden="false" customHeight="false" outlineLevel="0" collapsed="false">
      <c r="A2093" s="2" t="s">
        <v>2129</v>
      </c>
      <c r="B2093" s="2" t="s">
        <v>33</v>
      </c>
      <c r="C2093" s="2" t="n">
        <v>-5011.841201</v>
      </c>
      <c r="D2093" s="2" t="n">
        <v>-4209.073571</v>
      </c>
      <c r="E2093" s="2" t="n">
        <v>1800.740424</v>
      </c>
      <c r="F2093" s="2" t="n">
        <v>4.371856455</v>
      </c>
      <c r="G2093" s="2" t="n">
        <v>-2.772209203</v>
      </c>
      <c r="H2093" s="2" t="n">
        <v>5.658907753</v>
      </c>
      <c r="I2093" s="2" t="n">
        <v>6799.684269</v>
      </c>
      <c r="J2093" s="2" t="n">
        <v>0.001986004</v>
      </c>
      <c r="K2093" s="2" t="n">
        <v>51.6592789</v>
      </c>
      <c r="L2093" s="2" t="n">
        <v>207.4557387</v>
      </c>
      <c r="M2093" s="2" t="n">
        <v>50.27349298</v>
      </c>
      <c r="N2093" s="2" t="n">
        <v>329.4952228</v>
      </c>
      <c r="O2093" s="2" t="n">
        <v>-0.389875713</v>
      </c>
      <c r="P2093" s="2" t="n">
        <v>0.795387082</v>
      </c>
      <c r="Q2093" s="2" t="n">
        <v>-0.000142672</v>
      </c>
      <c r="R2093" s="2" t="n">
        <v>0.464064972</v>
      </c>
      <c r="S2093" s="2" t="n">
        <v>0.003953861</v>
      </c>
      <c r="T2093" s="2" t="n">
        <v>-0.068949006</v>
      </c>
      <c r="U2093" s="2" t="n">
        <v>0.006223275</v>
      </c>
      <c r="V2093" s="2" t="n">
        <v>100</v>
      </c>
      <c r="W2093" s="2" t="n">
        <v>8.381447228</v>
      </c>
      <c r="X2093" s="2" t="n">
        <v>10.05096166</v>
      </c>
      <c r="Y2093" s="2" t="n">
        <v>17.07812103</v>
      </c>
      <c r="Z2093" s="2" t="n">
        <v>120.8140709</v>
      </c>
      <c r="AA2093" s="2" t="n">
        <v>36.57246618</v>
      </c>
      <c r="AB2093" s="2" t="s">
        <v>69</v>
      </c>
      <c r="AC2093" s="2" t="n">
        <v>5.579673855</v>
      </c>
      <c r="AD2093" s="2" t="s">
        <v>45</v>
      </c>
      <c r="AE2093" s="2" t="n">
        <v>100</v>
      </c>
      <c r="AF2093" s="3" t="b">
        <f aca="false">TRUE()</f>
        <v>1</v>
      </c>
    </row>
    <row r="2094" customFormat="false" ht="15" hidden="false" customHeight="false" outlineLevel="0" collapsed="false">
      <c r="A2094" s="2" t="s">
        <v>2130</v>
      </c>
      <c r="B2094" s="2" t="s">
        <v>33</v>
      </c>
      <c r="C2094" s="2" t="n">
        <v>-4738.227087</v>
      </c>
      <c r="D2094" s="2" t="n">
        <v>-4365.618372</v>
      </c>
      <c r="E2094" s="2" t="n">
        <v>2135.868766</v>
      </c>
      <c r="F2094" s="2" t="n">
        <v>4.745108922</v>
      </c>
      <c r="G2094" s="2" t="n">
        <v>-2.443952961</v>
      </c>
      <c r="H2094" s="2" t="n">
        <v>5.50777514</v>
      </c>
      <c r="I2094" s="2" t="n">
        <v>6799.125969</v>
      </c>
      <c r="J2094" s="2" t="n">
        <v>0.00195133</v>
      </c>
      <c r="K2094" s="2" t="n">
        <v>51.65742004</v>
      </c>
      <c r="L2094" s="2" t="n">
        <v>207.4548</v>
      </c>
      <c r="M2094" s="2" t="n">
        <v>53.29337657</v>
      </c>
      <c r="N2094" s="2" t="n">
        <v>330.360264</v>
      </c>
      <c r="O2094" s="2" t="n">
        <v>-0.389664703</v>
      </c>
      <c r="P2094" s="2" t="n">
        <v>0.81065768</v>
      </c>
      <c r="Q2094" s="2" t="n">
        <v>0.013056743</v>
      </c>
      <c r="R2094" s="2" t="n">
        <v>0.436835287</v>
      </c>
      <c r="S2094" s="2" t="n">
        <v>0.013790603</v>
      </c>
      <c r="T2094" s="2" t="n">
        <v>-0.057191517</v>
      </c>
      <c r="U2094" s="2" t="n">
        <v>-0.000408681</v>
      </c>
      <c r="V2094" s="2" t="n">
        <v>100</v>
      </c>
      <c r="W2094" s="2" t="n">
        <v>8.424727138</v>
      </c>
      <c r="X2094" s="2" t="n">
        <v>10.15454302</v>
      </c>
      <c r="Y2094" s="2" t="n">
        <v>17.84907963</v>
      </c>
      <c r="Z2094" s="2" t="n">
        <v>122.8508112</v>
      </c>
      <c r="AA2094" s="2" t="n">
        <v>37.30155704</v>
      </c>
      <c r="AB2094" s="2" t="s">
        <v>69</v>
      </c>
      <c r="AC2094" s="2" t="n">
        <v>5.556816556</v>
      </c>
      <c r="AD2094" s="2" t="s">
        <v>45</v>
      </c>
      <c r="AE2094" s="2" t="n">
        <v>100</v>
      </c>
      <c r="AF2094" s="3" t="b">
        <f aca="false">TRUE()</f>
        <v>1</v>
      </c>
    </row>
    <row r="2095" customFormat="false" ht="15" hidden="false" customHeight="false" outlineLevel="0" collapsed="false">
      <c r="A2095" s="2" t="s">
        <v>2131</v>
      </c>
      <c r="B2095" s="2" t="s">
        <v>33</v>
      </c>
      <c r="C2095" s="2" t="n">
        <v>-4442.863129</v>
      </c>
      <c r="D2095" s="2" t="n">
        <v>-4502.12372</v>
      </c>
      <c r="E2095" s="2" t="n">
        <v>2461.164799</v>
      </c>
      <c r="F2095" s="2" t="n">
        <v>5.096571793</v>
      </c>
      <c r="G2095" s="2" t="n">
        <v>-2.104485993</v>
      </c>
      <c r="H2095" s="2" t="n">
        <v>5.331291809</v>
      </c>
      <c r="I2095" s="2" t="n">
        <v>6798.492833</v>
      </c>
      <c r="J2095" s="2" t="n">
        <v>0.001901158</v>
      </c>
      <c r="K2095" s="2" t="n">
        <v>51.65531255</v>
      </c>
      <c r="L2095" s="2" t="n">
        <v>207.4535178</v>
      </c>
      <c r="M2095" s="2" t="n">
        <v>56.29164612</v>
      </c>
      <c r="N2095" s="2" t="n">
        <v>331.2474699</v>
      </c>
      <c r="O2095" s="2" t="n">
        <v>-0.389007203</v>
      </c>
      <c r="P2095" s="2" t="n">
        <v>0.824998143</v>
      </c>
      <c r="Q2095" s="2" t="n">
        <v>0.026239928</v>
      </c>
      <c r="R2095" s="2" t="n">
        <v>0.409100141</v>
      </c>
      <c r="S2095" s="2" t="n">
        <v>0.009639224</v>
      </c>
      <c r="T2095" s="2" t="n">
        <v>-0.076756435</v>
      </c>
      <c r="U2095" s="2" t="n">
        <v>-0.004104434</v>
      </c>
      <c r="V2095" s="2" t="n">
        <v>100</v>
      </c>
      <c r="W2095" s="2" t="n">
        <v>8.424574161</v>
      </c>
      <c r="X2095" s="2" t="n">
        <v>9.475604478</v>
      </c>
      <c r="Y2095" s="2" t="n">
        <v>17.8915432</v>
      </c>
      <c r="Z2095" s="2" t="n">
        <v>116.1320207</v>
      </c>
      <c r="AA2095" s="2" t="n">
        <v>36.30408806</v>
      </c>
      <c r="AB2095" s="2" t="s">
        <v>69</v>
      </c>
      <c r="AC2095" s="2" t="n">
        <v>6.241135127</v>
      </c>
      <c r="AD2095" s="2" t="s">
        <v>45</v>
      </c>
      <c r="AE2095" s="2" t="n">
        <v>100</v>
      </c>
      <c r="AF2095" s="3" t="b">
        <f aca="false">TRUE()</f>
        <v>1</v>
      </c>
    </row>
    <row r="2096" customFormat="false" ht="15" hidden="false" customHeight="false" outlineLevel="0" collapsed="false">
      <c r="A2096" s="2" t="s">
        <v>2132</v>
      </c>
      <c r="B2096" s="2" t="s">
        <v>33</v>
      </c>
      <c r="C2096" s="2" t="n">
        <v>-4127.105974</v>
      </c>
      <c r="D2096" s="2" t="n">
        <v>-4617.963861</v>
      </c>
      <c r="E2096" s="2" t="n">
        <v>2775.131513</v>
      </c>
      <c r="F2096" s="2" t="n">
        <v>5.424621138</v>
      </c>
      <c r="G2096" s="2" t="n">
        <v>-1.755379408</v>
      </c>
      <c r="H2096" s="2" t="n">
        <v>5.130278426</v>
      </c>
      <c r="I2096" s="2" t="n">
        <v>6797.796526</v>
      </c>
      <c r="J2096" s="2" t="n">
        <v>0.001836514</v>
      </c>
      <c r="K2096" s="2" t="n">
        <v>51.65299512</v>
      </c>
      <c r="L2096" s="2" t="n">
        <v>207.4518525</v>
      </c>
      <c r="M2096" s="2" t="n">
        <v>59.22325185</v>
      </c>
      <c r="N2096" s="2" t="n">
        <v>332.201869</v>
      </c>
      <c r="O2096" s="2" t="n">
        <v>-0.387903749</v>
      </c>
      <c r="P2096" s="2" t="n">
        <v>0.838391632</v>
      </c>
      <c r="Q2096" s="2" t="n">
        <v>0.039391607</v>
      </c>
      <c r="R2096" s="2" t="n">
        <v>0.380891656</v>
      </c>
      <c r="S2096" s="2" t="n">
        <v>0.01226667</v>
      </c>
      <c r="T2096" s="2" t="n">
        <v>-0.052811975</v>
      </c>
      <c r="U2096" s="2" t="n">
        <v>0.00706628</v>
      </c>
      <c r="V2096" s="2" t="n">
        <v>100</v>
      </c>
      <c r="W2096" s="2" t="n">
        <v>8.378117142</v>
      </c>
      <c r="X2096" s="2" t="n">
        <v>9.954675529</v>
      </c>
      <c r="Y2096" s="2" t="n">
        <v>18.2949565</v>
      </c>
      <c r="Z2096" s="2" t="n">
        <v>119.7047667</v>
      </c>
      <c r="AA2096" s="2" t="n">
        <v>36.30332906</v>
      </c>
      <c r="AB2096" s="2" t="s">
        <v>69</v>
      </c>
      <c r="AC2096" s="2" t="n">
        <v>5.231304384</v>
      </c>
      <c r="AD2096" s="2" t="s">
        <v>45</v>
      </c>
      <c r="AE2096" s="2" t="n">
        <v>100</v>
      </c>
      <c r="AF2096" s="3" t="b">
        <f aca="false">TRUE()</f>
        <v>1</v>
      </c>
    </row>
    <row r="2097" customFormat="false" ht="15" hidden="false" customHeight="false" outlineLevel="0" collapsed="false">
      <c r="A2097" s="2" t="s">
        <v>2133</v>
      </c>
      <c r="B2097" s="2" t="s">
        <v>33</v>
      </c>
      <c r="C2097" s="2" t="n">
        <v>-3792.406408</v>
      </c>
      <c r="D2097" s="2" t="n">
        <v>-4712.60867</v>
      </c>
      <c r="E2097" s="2" t="n">
        <v>3076.324603</v>
      </c>
      <c r="F2097" s="2" t="n">
        <v>5.727744154</v>
      </c>
      <c r="G2097" s="2" t="n">
        <v>-1.398248263</v>
      </c>
      <c r="H2097" s="2" t="n">
        <v>4.905670373</v>
      </c>
      <c r="I2097" s="2" t="n">
        <v>6797.049888</v>
      </c>
      <c r="J2097" s="2" t="n">
        <v>0.001758693</v>
      </c>
      <c r="K2097" s="2" t="n">
        <v>51.65051032</v>
      </c>
      <c r="L2097" s="2" t="n">
        <v>207.4497713</v>
      </c>
      <c r="M2097" s="2" t="n">
        <v>62.03648719</v>
      </c>
      <c r="N2097" s="2" t="n">
        <v>333.2751414</v>
      </c>
      <c r="O2097" s="2" t="n">
        <v>-0.386355409</v>
      </c>
      <c r="P2097" s="2" t="n">
        <v>0.850822428</v>
      </c>
      <c r="Q2097" s="2" t="n">
        <v>0.052496551</v>
      </c>
      <c r="R2097" s="2" t="n">
        <v>0.352242539</v>
      </c>
      <c r="S2097" s="2" t="n">
        <v>-0.016198183</v>
      </c>
      <c r="T2097" s="2" t="n">
        <v>-0.069208088</v>
      </c>
      <c r="U2097" s="2" t="n">
        <v>0.006313203</v>
      </c>
      <c r="V2097" s="2" t="n">
        <v>100</v>
      </c>
      <c r="W2097" s="2" t="n">
        <v>8.414746839</v>
      </c>
      <c r="X2097" s="2" t="n">
        <v>9.795679379</v>
      </c>
      <c r="Y2097" s="2" t="n">
        <v>18.47361598</v>
      </c>
      <c r="Z2097" s="2" t="n">
        <v>118.6214821</v>
      </c>
      <c r="AA2097" s="2" t="n">
        <v>36.19331997</v>
      </c>
      <c r="AB2097" s="2" t="s">
        <v>69</v>
      </c>
      <c r="AC2097" s="2" t="n">
        <v>4.364117671</v>
      </c>
      <c r="AD2097" s="2" t="s">
        <v>45</v>
      </c>
      <c r="AE2097" s="2" t="n">
        <v>100</v>
      </c>
      <c r="AF2097" s="3" t="b">
        <f aca="false">TRUE()</f>
        <v>1</v>
      </c>
    </row>
    <row r="2098" customFormat="false" ht="15" hidden="false" customHeight="false" outlineLevel="0" collapsed="false">
      <c r="A2098" s="2" t="s">
        <v>2134</v>
      </c>
      <c r="B2098" s="2" t="s">
        <v>33</v>
      </c>
      <c r="C2098" s="2" t="n">
        <v>-3440.302474</v>
      </c>
      <c r="D2098" s="2" t="n">
        <v>-4785.626048</v>
      </c>
      <c r="E2098" s="2" t="n">
        <v>3363.359211</v>
      </c>
      <c r="F2098" s="2" t="n">
        <v>6.004546193</v>
      </c>
      <c r="G2098" s="2" t="n">
        <v>-1.034743578</v>
      </c>
      <c r="H2098" s="2" t="n">
        <v>4.658512853</v>
      </c>
      <c r="I2098" s="2" t="n">
        <v>6796.266691</v>
      </c>
      <c r="J2098" s="2" t="n">
        <v>0.001669255</v>
      </c>
      <c r="K2098" s="2" t="n">
        <v>51.64790382</v>
      </c>
      <c r="L2098" s="2" t="n">
        <v>207.4472489</v>
      </c>
      <c r="M2098" s="2" t="n">
        <v>64.6694227</v>
      </c>
      <c r="N2098" s="2" t="n">
        <v>334.5291854</v>
      </c>
      <c r="O2098" s="2" t="n">
        <v>-0.384363784</v>
      </c>
      <c r="P2098" s="2" t="n">
        <v>0.862275955</v>
      </c>
      <c r="Q2098" s="2" t="n">
        <v>0.065539595</v>
      </c>
      <c r="R2098" s="2" t="n">
        <v>0.323186045</v>
      </c>
      <c r="S2098" s="2" t="n">
        <v>0.002085559</v>
      </c>
      <c r="T2098" s="2" t="n">
        <v>-0.066880434</v>
      </c>
      <c r="U2098" s="2" t="n">
        <v>0.009901543</v>
      </c>
      <c r="V2098" s="2" t="n">
        <v>100</v>
      </c>
      <c r="W2098" s="2" t="n">
        <v>8.368631271</v>
      </c>
      <c r="X2098" s="2" t="n">
        <v>10.32451419</v>
      </c>
      <c r="Y2098" s="2" t="n">
        <v>19.0561379</v>
      </c>
      <c r="Z2098" s="2" t="n">
        <v>121.0614991</v>
      </c>
      <c r="AA2098" s="2" t="n">
        <v>34.65944678</v>
      </c>
      <c r="AB2098" s="2" t="s">
        <v>69</v>
      </c>
      <c r="AC2098" s="2" t="n">
        <v>4.026834221</v>
      </c>
      <c r="AD2098" s="2" t="s">
        <v>45</v>
      </c>
      <c r="AE2098" s="2" t="n">
        <v>100</v>
      </c>
      <c r="AF2098" s="3" t="b">
        <f aca="false">TRUE()</f>
        <v>1</v>
      </c>
    </row>
    <row r="2099" customFormat="false" ht="15" hidden="false" customHeight="false" outlineLevel="0" collapsed="false">
      <c r="A2099" s="2" t="s">
        <v>2135</v>
      </c>
      <c r="B2099" s="2" t="s">
        <v>33</v>
      </c>
      <c r="C2099" s="2" t="n">
        <v>-3072.41219</v>
      </c>
      <c r="D2099" s="2" t="n">
        <v>-4836.683835</v>
      </c>
      <c r="E2099" s="2" t="n">
        <v>3634.916354</v>
      </c>
      <c r="F2099" s="2" t="n">
        <v>6.2537571</v>
      </c>
      <c r="G2099" s="2" t="n">
        <v>-0.666544246</v>
      </c>
      <c r="H2099" s="2" t="n">
        <v>4.389955462</v>
      </c>
      <c r="I2099" s="2" t="n">
        <v>6795.461383</v>
      </c>
      <c r="J2099" s="2" t="n">
        <v>0.001570037</v>
      </c>
      <c r="K2099" s="2" t="n">
        <v>51.64522355</v>
      </c>
      <c r="L2099" s="2" t="n">
        <v>207.4442684</v>
      </c>
      <c r="M2099" s="2" t="n">
        <v>67.04533918</v>
      </c>
      <c r="N2099" s="2" t="n">
        <v>336.0406839</v>
      </c>
      <c r="O2099" s="2" t="n">
        <v>-0.381931011</v>
      </c>
      <c r="P2099" s="2" t="n">
        <v>0.872738803</v>
      </c>
      <c r="Q2099" s="2" t="n">
        <v>0.078505664</v>
      </c>
      <c r="R2099" s="2" t="n">
        <v>0.293755928</v>
      </c>
      <c r="S2099" s="2" t="n">
        <v>0.002629671</v>
      </c>
      <c r="T2099" s="2" t="n">
        <v>-0.05608505</v>
      </c>
      <c r="U2099" s="2" t="n">
        <v>-0.005027642</v>
      </c>
      <c r="V2099" s="2" t="n">
        <v>100</v>
      </c>
      <c r="W2099" s="2" t="n">
        <v>8.402776387</v>
      </c>
      <c r="X2099" s="2" t="n">
        <v>10.15349624</v>
      </c>
      <c r="Y2099" s="2" t="n">
        <v>19.11775588</v>
      </c>
      <c r="Z2099" s="2" t="n">
        <v>121.0604979</v>
      </c>
      <c r="AA2099" s="2" t="n">
        <v>35.74293942</v>
      </c>
      <c r="AB2099" s="2" t="s">
        <v>69</v>
      </c>
      <c r="AC2099" s="2" t="n">
        <v>5.662463804</v>
      </c>
      <c r="AD2099" s="2" t="s">
        <v>45</v>
      </c>
      <c r="AE2099" s="2" t="n">
        <v>100</v>
      </c>
      <c r="AF2099" s="3" t="b">
        <f aca="false">TRUE()</f>
        <v>1</v>
      </c>
    </row>
    <row r="2100" customFormat="false" ht="15" hidden="false" customHeight="false" outlineLevel="0" collapsed="false">
      <c r="A2100" s="2" t="s">
        <v>2136</v>
      </c>
      <c r="B2100" s="2" t="s">
        <v>33</v>
      </c>
      <c r="C2100" s="2" t="n">
        <v>-2690.425901</v>
      </c>
      <c r="D2100" s="2" t="n">
        <v>-4865.551243</v>
      </c>
      <c r="E2100" s="2" t="n">
        <v>3889.749012</v>
      </c>
      <c r="F2100" s="2" t="n">
        <v>6.47423683</v>
      </c>
      <c r="G2100" s="2" t="n">
        <v>-0.295348885</v>
      </c>
      <c r="H2100" s="2" t="n">
        <v>4.101246281</v>
      </c>
      <c r="I2100" s="2" t="n">
        <v>6794.64882</v>
      </c>
      <c r="J2100" s="2" t="n">
        <v>0.001463176</v>
      </c>
      <c r="K2100" s="2" t="n">
        <v>51.64251882</v>
      </c>
      <c r="L2100" s="2" t="n">
        <v>207.4408213</v>
      </c>
      <c r="M2100" s="2" t="n">
        <v>69.0668213</v>
      </c>
      <c r="N2100" s="2" t="n">
        <v>337.9070112</v>
      </c>
      <c r="O2100" s="2" t="n">
        <v>-0.379059755</v>
      </c>
      <c r="P2100" s="2" t="n">
        <v>0.88219874</v>
      </c>
      <c r="Q2100" s="2" t="n">
        <v>0.091379787</v>
      </c>
      <c r="R2100" s="2" t="n">
        <v>0.263986399</v>
      </c>
      <c r="S2100" s="2" t="n">
        <v>-0.001100513</v>
      </c>
      <c r="T2100" s="2" t="n">
        <v>-0.072066313</v>
      </c>
      <c r="U2100" s="2" t="n">
        <v>0.003043011</v>
      </c>
      <c r="V2100" s="2" t="n">
        <v>100</v>
      </c>
      <c r="W2100" s="2" t="n">
        <v>8.404149175</v>
      </c>
      <c r="X2100" s="2" t="n">
        <v>10.64364964</v>
      </c>
      <c r="Y2100" s="2" t="n">
        <v>19.37298971</v>
      </c>
      <c r="Z2100" s="2" t="n">
        <v>121.9438654</v>
      </c>
      <c r="AA2100" s="2" t="n">
        <v>32.49304609</v>
      </c>
      <c r="AB2100" s="2" t="s">
        <v>69</v>
      </c>
      <c r="AC2100" s="2" t="n">
        <v>4.559778208</v>
      </c>
      <c r="AD2100" s="2" t="s">
        <v>45</v>
      </c>
      <c r="AE2100" s="2" t="n">
        <v>100</v>
      </c>
      <c r="AF2100" s="3" t="b">
        <f aca="false">TRUE()</f>
        <v>1</v>
      </c>
    </row>
    <row r="2101" customFormat="false" ht="15" hidden="false" customHeight="false" outlineLevel="0" collapsed="false">
      <c r="A2101" s="2" t="s">
        <v>2137</v>
      </c>
      <c r="B2101" s="2" t="s">
        <v>33</v>
      </c>
      <c r="C2101" s="2" t="n">
        <v>-2296.09833</v>
      </c>
      <c r="D2101" s="2" t="n">
        <v>-4872.099787</v>
      </c>
      <c r="E2101" s="2" t="n">
        <v>4126.687851</v>
      </c>
      <c r="F2101" s="2" t="n">
        <v>6.664980339</v>
      </c>
      <c r="G2101" s="2" t="n">
        <v>0.077132308</v>
      </c>
      <c r="H2101" s="2" t="n">
        <v>3.793725536</v>
      </c>
      <c r="I2101" s="2" t="n">
        <v>6793.843984</v>
      </c>
      <c r="J2101" s="2" t="n">
        <v>0.001351163</v>
      </c>
      <c r="K2101" s="2" t="n">
        <v>51.63983939</v>
      </c>
      <c r="L2101" s="2" t="n">
        <v>207.4369075</v>
      </c>
      <c r="M2101" s="2" t="n">
        <v>70.60832471</v>
      </c>
      <c r="N2101" s="2" t="n">
        <v>340.2536657</v>
      </c>
      <c r="O2101" s="2" t="n">
        <v>-0.375753216</v>
      </c>
      <c r="P2101" s="2" t="n">
        <v>0.890644732</v>
      </c>
      <c r="Q2101" s="2" t="n">
        <v>0.104147118</v>
      </c>
      <c r="R2101" s="2" t="n">
        <v>0.23391208</v>
      </c>
      <c r="S2101" s="2" t="n">
        <v>0.004166547</v>
      </c>
      <c r="T2101" s="2" t="n">
        <v>-0.06900205</v>
      </c>
      <c r="U2101" s="2" t="n">
        <v>0.001369251</v>
      </c>
      <c r="V2101" s="2" t="n">
        <v>100</v>
      </c>
      <c r="W2101" s="2" t="n">
        <v>8.394952241</v>
      </c>
      <c r="X2101" s="2" t="n">
        <v>10.4344635</v>
      </c>
      <c r="Y2101" s="2" t="n">
        <v>19.700219</v>
      </c>
      <c r="Z2101" s="2" t="n">
        <v>120.7989409</v>
      </c>
      <c r="AA2101" s="2" t="n">
        <v>33.20211811</v>
      </c>
      <c r="AB2101" s="2" t="s">
        <v>69</v>
      </c>
      <c r="AC2101" s="2" t="n">
        <v>4.555609684</v>
      </c>
      <c r="AD2101" s="2" t="s">
        <v>45</v>
      </c>
      <c r="AE2101" s="2" t="n">
        <v>100</v>
      </c>
      <c r="AF2101" s="3" t="b">
        <f aca="false">TRUE()</f>
        <v>1</v>
      </c>
    </row>
    <row r="2102" customFormat="false" ht="15" hidden="false" customHeight="false" outlineLevel="0" collapsed="false">
      <c r="A2102" s="2" t="s">
        <v>2138</v>
      </c>
      <c r="B2102" s="2" t="s">
        <v>33</v>
      </c>
      <c r="C2102" s="2" t="n">
        <v>-1891.240338</v>
      </c>
      <c r="D2102" s="2" t="n">
        <v>-4856.303743</v>
      </c>
      <c r="E2102" s="2" t="n">
        <v>4344.64655</v>
      </c>
      <c r="F2102" s="2" t="n">
        <v>6.825121755</v>
      </c>
      <c r="G2102" s="2" t="n">
        <v>0.449185658</v>
      </c>
      <c r="H2102" s="2" t="n">
        <v>3.46881889</v>
      </c>
      <c r="I2102" s="2" t="n">
        <v>6793.061714</v>
      </c>
      <c r="J2102" s="2" t="n">
        <v>0.001236936</v>
      </c>
      <c r="K2102" s="2" t="n">
        <v>51.63723459</v>
      </c>
      <c r="L2102" s="2" t="n">
        <v>207.4325358</v>
      </c>
      <c r="M2102" s="2" t="n">
        <v>71.50768882</v>
      </c>
      <c r="N2102" s="2" t="n">
        <v>343.2427575</v>
      </c>
      <c r="O2102" s="2" t="n">
        <v>-0.372015115</v>
      </c>
      <c r="P2102" s="2" t="n">
        <v>0.89806695</v>
      </c>
      <c r="Q2102" s="2" t="n">
        <v>0.116792952</v>
      </c>
      <c r="R2102" s="2" t="n">
        <v>0.203567958</v>
      </c>
      <c r="S2102" s="2" t="n">
        <v>0.011555263</v>
      </c>
      <c r="T2102" s="2" t="n">
        <v>-0.056513087</v>
      </c>
      <c r="U2102" s="2" t="n">
        <v>-0.002222055</v>
      </c>
      <c r="V2102" s="2" t="n">
        <v>100</v>
      </c>
      <c r="W2102" s="2" t="n">
        <v>8.42679282</v>
      </c>
      <c r="X2102" s="2" t="n">
        <v>10.46478282</v>
      </c>
      <c r="Y2102" s="2" t="n">
        <v>19.4327284</v>
      </c>
      <c r="Z2102" s="2" t="n">
        <v>122.6613792</v>
      </c>
      <c r="AA2102" s="2" t="n">
        <v>34.47682251</v>
      </c>
      <c r="AB2102" s="2" t="s">
        <v>69</v>
      </c>
      <c r="AC2102" s="2" t="n">
        <v>4.413667145</v>
      </c>
      <c r="AD2102" s="2" t="s">
        <v>45</v>
      </c>
      <c r="AE2102" s="2" t="n">
        <v>100</v>
      </c>
      <c r="AF2102" s="3" t="b">
        <f aca="false">TRUE()</f>
        <v>1</v>
      </c>
    </row>
    <row r="2103" customFormat="false" ht="15" hidden="false" customHeight="false" outlineLevel="0" collapsed="false">
      <c r="A2103" s="2" t="s">
        <v>2139</v>
      </c>
      <c r="B2103" s="2" t="s">
        <v>33</v>
      </c>
      <c r="C2103" s="2" t="n">
        <v>-1477.710474</v>
      </c>
      <c r="D2103" s="2" t="n">
        <v>-4818.240108</v>
      </c>
      <c r="E2103" s="2" t="n">
        <v>4542.626718</v>
      </c>
      <c r="F2103" s="2" t="n">
        <v>6.95393781</v>
      </c>
      <c r="G2103" s="2" t="n">
        <v>0.819102018</v>
      </c>
      <c r="H2103" s="2" t="n">
        <v>3.128030401</v>
      </c>
      <c r="I2103" s="2" t="n">
        <v>6792.31642</v>
      </c>
      <c r="J2103" s="2" t="n">
        <v>0.001124015</v>
      </c>
      <c r="K2103" s="2" t="n">
        <v>51.63475234</v>
      </c>
      <c r="L2103" s="2" t="n">
        <v>207.4277231</v>
      </c>
      <c r="M2103" s="2" t="n">
        <v>71.55907537</v>
      </c>
      <c r="N2103" s="2" t="n">
        <v>347.0800703</v>
      </c>
      <c r="O2103" s="2" t="n">
        <v>-0.367849699</v>
      </c>
      <c r="P2103" s="2" t="n">
        <v>0.904456791</v>
      </c>
      <c r="Q2103" s="2" t="n">
        <v>0.12930275</v>
      </c>
      <c r="R2103" s="2" t="n">
        <v>0.172989339</v>
      </c>
      <c r="S2103" s="2" t="n">
        <v>0.00470404</v>
      </c>
      <c r="T2103" s="2" t="n">
        <v>-0.060919239</v>
      </c>
      <c r="U2103" s="2" t="n">
        <v>-0.008806292</v>
      </c>
      <c r="V2103" s="2" t="n">
        <v>100</v>
      </c>
      <c r="W2103" s="2" t="n">
        <v>8.352937466</v>
      </c>
      <c r="X2103" s="2" t="n">
        <v>10.0133106</v>
      </c>
      <c r="Y2103" s="2" t="n">
        <v>19.53145361</v>
      </c>
      <c r="Z2103" s="2" t="n">
        <v>118.9709741</v>
      </c>
      <c r="AA2103" s="2" t="n">
        <v>35.33041683</v>
      </c>
      <c r="AB2103" s="2" t="s">
        <v>69</v>
      </c>
      <c r="AC2103" s="2" t="n">
        <v>5.51654721</v>
      </c>
      <c r="AD2103" s="2" t="s">
        <v>45</v>
      </c>
      <c r="AE2103" s="2" t="n">
        <v>100</v>
      </c>
      <c r="AF2103" s="3" t="b">
        <f aca="false">TRUE()</f>
        <v>1</v>
      </c>
    </row>
    <row r="2104" customFormat="false" ht="15" hidden="false" customHeight="false" outlineLevel="0" collapsed="false">
      <c r="A2104" s="2" t="s">
        <v>2140</v>
      </c>
      <c r="B2104" s="2" t="s">
        <v>33</v>
      </c>
      <c r="C2104" s="2" t="n">
        <v>-1057.40633</v>
      </c>
      <c r="D2104" s="2" t="n">
        <v>-4758.088097</v>
      </c>
      <c r="E2104" s="2" t="n">
        <v>4719.72238</v>
      </c>
      <c r="F2104" s="2" t="n">
        <v>7.050850564</v>
      </c>
      <c r="G2104" s="2" t="n">
        <v>1.185184656</v>
      </c>
      <c r="H2104" s="2" t="n">
        <v>2.772935207</v>
      </c>
      <c r="I2104" s="2" t="n">
        <v>6791.621824</v>
      </c>
      <c r="J2104" s="2" t="n">
        <v>0.001016689</v>
      </c>
      <c r="K2104" s="2" t="n">
        <v>51.63243833</v>
      </c>
      <c r="L2104" s="2" t="n">
        <v>207.4224948</v>
      </c>
      <c r="M2104" s="2" t="n">
        <v>70.51491047</v>
      </c>
      <c r="N2104" s="2" t="n">
        <v>352.0131193</v>
      </c>
      <c r="O2104" s="2" t="n">
        <v>-0.363261733</v>
      </c>
      <c r="P2104" s="2" t="n">
        <v>0.909806877</v>
      </c>
      <c r="Q2104" s="2" t="n">
        <v>0.141662147</v>
      </c>
      <c r="R2104" s="2" t="n">
        <v>0.142211801</v>
      </c>
      <c r="S2104" s="2" t="n">
        <v>-0.00214111</v>
      </c>
      <c r="T2104" s="2" t="n">
        <v>-0.059173478</v>
      </c>
      <c r="U2104" s="2" t="n">
        <v>-0.013954567</v>
      </c>
      <c r="V2104" s="2" t="n">
        <v>100</v>
      </c>
      <c r="W2104" s="2" t="n">
        <v>8.36942524</v>
      </c>
      <c r="X2104" s="2" t="n">
        <v>10.00811158</v>
      </c>
      <c r="Y2104" s="2" t="n">
        <v>20.02617233</v>
      </c>
      <c r="Z2104" s="2" t="n">
        <v>119.1905966</v>
      </c>
      <c r="AA2104" s="2" t="n">
        <v>35.42845501</v>
      </c>
      <c r="AB2104" s="2" t="s">
        <v>69</v>
      </c>
      <c r="AC2104" s="2" t="n">
        <v>5.488453632</v>
      </c>
      <c r="AD2104" s="2" t="s">
        <v>45</v>
      </c>
      <c r="AE2104" s="2" t="n">
        <v>100</v>
      </c>
      <c r="AF2104" s="3" t="b">
        <f aca="false">TRUE()</f>
        <v>1</v>
      </c>
    </row>
    <row r="2105" customFormat="false" ht="15" hidden="false" customHeight="false" outlineLevel="0" collapsed="false">
      <c r="A2105" s="2" t="s">
        <v>2141</v>
      </c>
      <c r="B2105" s="2" t="s">
        <v>33</v>
      </c>
      <c r="C2105" s="2" t="n">
        <v>-632.255757</v>
      </c>
      <c r="D2105" s="2" t="n">
        <v>-4676.128158</v>
      </c>
      <c r="E2105" s="2" t="n">
        <v>4875.124012</v>
      </c>
      <c r="F2105" s="2" t="n">
        <v>7.115429432</v>
      </c>
      <c r="G2105" s="2" t="n">
        <v>1.545756972</v>
      </c>
      <c r="H2105" s="2" t="n">
        <v>2.405171989</v>
      </c>
      <c r="I2105" s="2" t="n">
        <v>6790.990704</v>
      </c>
      <c r="J2105" s="2" t="n">
        <v>0.000920202</v>
      </c>
      <c r="K2105" s="2" t="n">
        <v>51.63033514</v>
      </c>
      <c r="L2105" s="2" t="n">
        <v>207.4168836</v>
      </c>
      <c r="M2105" s="2" t="n">
        <v>68.11488888</v>
      </c>
      <c r="N2105" s="2" t="n">
        <v>358.3021476</v>
      </c>
      <c r="O2105" s="2" t="n">
        <v>-0.358256493</v>
      </c>
      <c r="P2105" s="2" t="n">
        <v>0.91411107</v>
      </c>
      <c r="Q2105" s="2" t="n">
        <v>0.153856976</v>
      </c>
      <c r="R2105" s="2" t="n">
        <v>0.111271147</v>
      </c>
      <c r="S2105" s="2" t="n">
        <v>0.015232651</v>
      </c>
      <c r="T2105" s="2" t="n">
        <v>-0.06339839</v>
      </c>
      <c r="U2105" s="2" t="n">
        <v>0.011668011</v>
      </c>
      <c r="V2105" s="2" t="n">
        <v>100</v>
      </c>
      <c r="W2105" s="2" t="n">
        <v>8.376339876</v>
      </c>
      <c r="X2105" s="2" t="n">
        <v>10.08427522</v>
      </c>
      <c r="Y2105" s="2" t="n">
        <v>19.40882272</v>
      </c>
      <c r="Z2105" s="2" t="n">
        <v>119.6370398</v>
      </c>
      <c r="AA2105" s="2" t="n">
        <v>35.16772315</v>
      </c>
      <c r="AB2105" s="2" t="s">
        <v>69</v>
      </c>
      <c r="AC2105" s="2" t="n">
        <v>5.254868012</v>
      </c>
      <c r="AD2105" s="2" t="s">
        <v>45</v>
      </c>
      <c r="AE2105" s="2" t="n">
        <v>100</v>
      </c>
      <c r="AF2105" s="3" t="b">
        <f aca="false">TRUE()</f>
        <v>1</v>
      </c>
    </row>
    <row r="2106" customFormat="false" ht="15" hidden="false" customHeight="false" outlineLevel="0" collapsed="false">
      <c r="A2106" s="2" t="s">
        <v>2142</v>
      </c>
      <c r="B2106" s="2" t="s">
        <v>33</v>
      </c>
      <c r="C2106" s="2" t="n">
        <v>-204.2079817</v>
      </c>
      <c r="D2106" s="2" t="n">
        <v>-4572.740544</v>
      </c>
      <c r="E2106" s="2" t="n">
        <v>5008.122127</v>
      </c>
      <c r="F2106" s="2" t="n">
        <v>7.147392516</v>
      </c>
      <c r="G2106" s="2" t="n">
        <v>1.899170024</v>
      </c>
      <c r="H2106" s="2" t="n">
        <v>2.02643524</v>
      </c>
      <c r="I2106" s="2" t="n">
        <v>6790.434656</v>
      </c>
      <c r="J2106" s="2" t="n">
        <v>0.000840748</v>
      </c>
      <c r="K2106" s="2" t="n">
        <v>51.62848147</v>
      </c>
      <c r="L2106" s="2" t="n">
        <v>207.4109296</v>
      </c>
      <c r="M2106" s="2" t="n">
        <v>64.17360899</v>
      </c>
      <c r="N2106" s="2" t="n">
        <v>6.132491836</v>
      </c>
      <c r="O2106" s="2" t="n">
        <v>-0.35283976</v>
      </c>
      <c r="P2106" s="2" t="n">
        <v>0.917364474</v>
      </c>
      <c r="Q2106" s="2" t="n">
        <v>0.165873282</v>
      </c>
      <c r="R2106" s="2" t="n">
        <v>0.08020336</v>
      </c>
      <c r="S2106" s="2" t="n">
        <v>0.000830109</v>
      </c>
      <c r="T2106" s="2" t="n">
        <v>-0.055138016</v>
      </c>
      <c r="U2106" s="2" t="n">
        <v>-0.014994219</v>
      </c>
      <c r="V2106" s="2" t="n">
        <v>100</v>
      </c>
      <c r="W2106" s="2" t="n">
        <v>8.409795339</v>
      </c>
      <c r="X2106" s="2" t="n">
        <v>10.44126732</v>
      </c>
      <c r="Y2106" s="2" t="n">
        <v>19.96814267</v>
      </c>
      <c r="Z2106" s="2" t="n">
        <v>122.7860073</v>
      </c>
      <c r="AA2106" s="2" t="n">
        <v>34.97708606</v>
      </c>
      <c r="AB2106" s="2" t="s">
        <v>69</v>
      </c>
      <c r="AC2106" s="2" t="n">
        <v>5.298423413</v>
      </c>
      <c r="AD2106" s="2" t="s">
        <v>45</v>
      </c>
      <c r="AE2106" s="2" t="n">
        <v>100</v>
      </c>
      <c r="AF2106" s="3" t="b">
        <f aca="false">TRUE()</f>
        <v>1</v>
      </c>
    </row>
    <row r="2107" customFormat="false" ht="15" hidden="false" customHeight="false" outlineLevel="0" collapsed="false">
      <c r="A2107" s="2" t="s">
        <v>2143</v>
      </c>
      <c r="B2107" s="2" t="s">
        <v>33</v>
      </c>
      <c r="C2107" s="2" t="n">
        <v>224.7753402</v>
      </c>
      <c r="D2107" s="2" t="n">
        <v>-4448.403424</v>
      </c>
      <c r="E2107" s="2" t="n">
        <v>5118.110382</v>
      </c>
      <c r="F2107" s="2" t="n">
        <v>7.146607295</v>
      </c>
      <c r="G2107" s="2" t="n">
        <v>2.243809849</v>
      </c>
      <c r="H2107" s="2" t="n">
        <v>1.638467394</v>
      </c>
      <c r="I2107" s="2" t="n">
        <v>6789.963887</v>
      </c>
      <c r="J2107" s="2" t="n">
        <v>0.000784915</v>
      </c>
      <c r="K2107" s="2" t="n">
        <v>51.6269114</v>
      </c>
      <c r="L2107" s="2" t="n">
        <v>207.404679</v>
      </c>
      <c r="M2107" s="2" t="n">
        <v>58.7499298</v>
      </c>
      <c r="N2107" s="2" t="n">
        <v>15.44522553</v>
      </c>
      <c r="O2107" s="2" t="n">
        <v>-0.347017814</v>
      </c>
      <c r="P2107" s="2" t="n">
        <v>0.919563442</v>
      </c>
      <c r="Q2107" s="2" t="n">
        <v>0.177697339</v>
      </c>
      <c r="R2107" s="2" t="n">
        <v>0.049044557</v>
      </c>
      <c r="S2107" s="2" t="n">
        <v>0.015875715</v>
      </c>
      <c r="T2107" s="2" t="n">
        <v>-0.060231063</v>
      </c>
      <c r="U2107" s="2" t="n">
        <v>-0.009215836</v>
      </c>
      <c r="V2107" s="2" t="n">
        <v>100</v>
      </c>
      <c r="W2107" s="2" t="n">
        <v>8.440866738</v>
      </c>
      <c r="X2107" s="2" t="n">
        <v>9.537406761</v>
      </c>
      <c r="Y2107" s="2" t="n">
        <v>20.47093795</v>
      </c>
      <c r="Z2107" s="2" t="n">
        <v>115.1792742</v>
      </c>
      <c r="AA2107" s="2" t="n">
        <v>34.67529467</v>
      </c>
      <c r="AB2107" s="2" t="s">
        <v>69</v>
      </c>
      <c r="AC2107" s="2" t="n">
        <v>5.494037607</v>
      </c>
      <c r="AD2107" s="2" t="s">
        <v>45</v>
      </c>
      <c r="AE2107" s="2" t="n">
        <v>100</v>
      </c>
      <c r="AF2107" s="3" t="b">
        <f aca="false">TRUE()</f>
        <v>1</v>
      </c>
    </row>
    <row r="2108" customFormat="false" ht="15" hidden="false" customHeight="false" outlineLevel="0" collapsed="false">
      <c r="A2108" s="2" t="s">
        <v>2144</v>
      </c>
      <c r="B2108" s="2" t="s">
        <v>33</v>
      </c>
      <c r="C2108" s="2" t="n">
        <v>652.7290886</v>
      </c>
      <c r="D2108" s="2" t="n">
        <v>-4303.690578</v>
      </c>
      <c r="E2108" s="2" t="n">
        <v>5204.588217</v>
      </c>
      <c r="F2108" s="2" t="n">
        <v>7.113090662</v>
      </c>
      <c r="G2108" s="2" t="n">
        <v>2.578104541</v>
      </c>
      <c r="H2108" s="2" t="n">
        <v>1.24305084</v>
      </c>
      <c r="I2108" s="2" t="n">
        <v>6789.587023</v>
      </c>
      <c r="J2108" s="2" t="n">
        <v>0.000758154</v>
      </c>
      <c r="K2108" s="2" t="n">
        <v>51.62565378</v>
      </c>
      <c r="L2108" s="2" t="n">
        <v>207.3981834</v>
      </c>
      <c r="M2108" s="2" t="n">
        <v>52.33176801</v>
      </c>
      <c r="N2108" s="2" t="n">
        <v>25.7523627</v>
      </c>
      <c r="O2108" s="2" t="n">
        <v>-0.340797425</v>
      </c>
      <c r="P2108" s="2" t="n">
        <v>0.920705574</v>
      </c>
      <c r="Q2108" s="2" t="n">
        <v>0.189315661</v>
      </c>
      <c r="R2108" s="2" t="n">
        <v>0.017830938</v>
      </c>
      <c r="S2108" s="2" t="n">
        <v>-0.000762527</v>
      </c>
      <c r="T2108" s="2" t="n">
        <v>-0.062448389</v>
      </c>
      <c r="U2108" s="2" t="n">
        <v>0.004652909</v>
      </c>
      <c r="V2108" s="2" t="n">
        <v>100</v>
      </c>
      <c r="W2108" s="2" t="n">
        <v>8.431697714</v>
      </c>
      <c r="X2108" s="2" t="n">
        <v>9.579790312</v>
      </c>
      <c r="Y2108" s="2" t="n">
        <v>20.74827548</v>
      </c>
      <c r="Z2108" s="2" t="n">
        <v>115.0219752</v>
      </c>
      <c r="AA2108" s="2" t="n">
        <v>34.24807913</v>
      </c>
      <c r="AB2108" s="2" t="s">
        <v>69</v>
      </c>
      <c r="AC2108" s="2" t="n">
        <v>5.747647335</v>
      </c>
      <c r="AD2108" s="2" t="s">
        <v>45</v>
      </c>
      <c r="AE2108" s="2" t="n">
        <v>100</v>
      </c>
      <c r="AF2108" s="3" t="b">
        <f aca="false">TRUE()</f>
        <v>1</v>
      </c>
    </row>
    <row r="2109" customFormat="false" ht="15" hidden="false" customHeight="false" outlineLevel="0" collapsed="false">
      <c r="A2109" s="2" t="s">
        <v>2145</v>
      </c>
      <c r="B2109" s="2" t="s">
        <v>33</v>
      </c>
      <c r="C2109" s="2" t="n">
        <v>1077.69363</v>
      </c>
      <c r="D2109" s="2" t="n">
        <v>-4139.268663</v>
      </c>
      <c r="E2109" s="2" t="n">
        <v>5267.163007</v>
      </c>
      <c r="F2109" s="2" t="n">
        <v>7.047008358</v>
      </c>
      <c r="G2109" s="2" t="n">
        <v>2.90053109</v>
      </c>
      <c r="H2109" s="2" t="n">
        <v>0.841999855</v>
      </c>
      <c r="I2109" s="2" t="n">
        <v>6789.310957</v>
      </c>
      <c r="J2109" s="2" t="n">
        <v>0.000762603</v>
      </c>
      <c r="K2109" s="2" t="n">
        <v>51.6247317</v>
      </c>
      <c r="L2109" s="2" t="n">
        <v>207.3914992</v>
      </c>
      <c r="M2109" s="2" t="n">
        <v>45.82098857</v>
      </c>
      <c r="N2109" s="2" t="n">
        <v>36.15196792</v>
      </c>
      <c r="O2109" s="2" t="n">
        <v>-0.334185842</v>
      </c>
      <c r="P2109" s="2" t="n">
        <v>0.92078972</v>
      </c>
      <c r="Q2109" s="2" t="n">
        <v>0.200715025</v>
      </c>
      <c r="R2109" s="2" t="n">
        <v>-0.013401252</v>
      </c>
      <c r="S2109" s="2" t="n">
        <v>0.01305954</v>
      </c>
      <c r="T2109" s="2" t="n">
        <v>-0.074775373</v>
      </c>
      <c r="U2109" s="2" t="n">
        <v>0.004438926</v>
      </c>
      <c r="V2109" s="2" t="n">
        <v>100</v>
      </c>
      <c r="W2109" s="2" t="n">
        <v>8.403113186</v>
      </c>
      <c r="X2109" s="2" t="n">
        <v>9.792623583</v>
      </c>
      <c r="Y2109" s="2" t="n">
        <v>20.63086339</v>
      </c>
      <c r="Z2109" s="2" t="n">
        <v>119.3927688</v>
      </c>
      <c r="AA2109" s="2" t="n">
        <v>37.10424448</v>
      </c>
      <c r="AB2109" s="2" t="s">
        <v>69</v>
      </c>
      <c r="AC2109" s="2" t="n">
        <v>5.712843617</v>
      </c>
      <c r="AD2109" s="2" t="s">
        <v>45</v>
      </c>
      <c r="AE2109" s="2" t="n">
        <v>100</v>
      </c>
      <c r="AF2109" s="3" t="b">
        <f aca="false">TRUE()</f>
        <v>1</v>
      </c>
    </row>
    <row r="2110" customFormat="false" ht="15" hidden="false" customHeight="false" outlineLevel="0" collapsed="false">
      <c r="A2110" s="2" t="s">
        <v>2146</v>
      </c>
      <c r="B2110" s="2" t="s">
        <v>33</v>
      </c>
      <c r="C2110" s="2" t="n">
        <v>1497.723713</v>
      </c>
      <c r="D2110" s="2" t="n">
        <v>-3955.894082</v>
      </c>
      <c r="E2110" s="2" t="n">
        <v>5305.551737</v>
      </c>
      <c r="F2110" s="2" t="n">
        <v>6.948673801</v>
      </c>
      <c r="G2110" s="2" t="n">
        <v>3.209621954</v>
      </c>
      <c r="H2110" s="2" t="n">
        <v>0.437152487</v>
      </c>
      <c r="I2110" s="2" t="n">
        <v>6789.140719</v>
      </c>
      <c r="J2110" s="2" t="n">
        <v>0.000795894</v>
      </c>
      <c r="K2110" s="2" t="n">
        <v>51.62416205</v>
      </c>
      <c r="L2110" s="2" t="n">
        <v>207.3846859</v>
      </c>
      <c r="M2110" s="2" t="n">
        <v>40.18367673</v>
      </c>
      <c r="N2110" s="2" t="n">
        <v>45.67788506</v>
      </c>
      <c r="O2110" s="2" t="n">
        <v>-0.327190789</v>
      </c>
      <c r="P2110" s="2" t="n">
        <v>0.919815979</v>
      </c>
      <c r="Q2110" s="2" t="n">
        <v>0.211882476</v>
      </c>
      <c r="R2110" s="2" t="n">
        <v>-0.044615778</v>
      </c>
      <c r="S2110" s="2" t="n">
        <v>0.009632233</v>
      </c>
      <c r="T2110" s="2" t="n">
        <v>-0.070093426</v>
      </c>
      <c r="U2110" s="2" t="n">
        <v>0.008691933</v>
      </c>
      <c r="V2110" s="2" t="n">
        <v>100</v>
      </c>
      <c r="W2110" s="2" t="n">
        <v>8.399472283</v>
      </c>
      <c r="X2110" s="2" t="n">
        <v>10.31720956</v>
      </c>
      <c r="Y2110" s="2" t="n">
        <v>20.53561018</v>
      </c>
      <c r="Z2110" s="2" t="n">
        <v>122.2187253</v>
      </c>
      <c r="AA2110" s="2" t="n">
        <v>35.55960957</v>
      </c>
      <c r="AB2110" s="2" t="s">
        <v>69</v>
      </c>
      <c r="AC2110" s="2" t="n">
        <v>4.585824083</v>
      </c>
      <c r="AD2110" s="2" t="s">
        <v>45</v>
      </c>
      <c r="AE2110" s="2" t="n">
        <v>100</v>
      </c>
      <c r="AF2110" s="3" t="b">
        <f aca="false">TRUE()</f>
        <v>1</v>
      </c>
    </row>
    <row r="2111" customFormat="false" ht="15" hidden="false" customHeight="false" outlineLevel="0" collapsed="false">
      <c r="A2111" s="2" t="s">
        <v>2147</v>
      </c>
      <c r="B2111" s="2" t="s">
        <v>33</v>
      </c>
      <c r="C2111" s="2" t="n">
        <v>1910.897283</v>
      </c>
      <c r="D2111" s="2" t="n">
        <v>-3754.409465</v>
      </c>
      <c r="E2111" s="2" t="n">
        <v>5319.582177</v>
      </c>
      <c r="F2111" s="2" t="n">
        <v>6.818546353</v>
      </c>
      <c r="G2111" s="2" t="n">
        <v>3.503971367</v>
      </c>
      <c r="H2111" s="2" t="n">
        <v>0.030362401</v>
      </c>
      <c r="I2111" s="2" t="n">
        <v>6789.079391</v>
      </c>
      <c r="J2111" s="2" t="n">
        <v>0.000852165</v>
      </c>
      <c r="K2111" s="2" t="n">
        <v>51.62395522</v>
      </c>
      <c r="L2111" s="2" t="n">
        <v>207.3778056</v>
      </c>
      <c r="M2111" s="2" t="n">
        <v>36.03910959</v>
      </c>
      <c r="N2111" s="2" t="n">
        <v>53.71076629</v>
      </c>
      <c r="O2111" s="2" t="n">
        <v>-0.31982045</v>
      </c>
      <c r="P2111" s="2" t="n">
        <v>0.917785697</v>
      </c>
      <c r="Q2111" s="2" t="n">
        <v>0.222805349</v>
      </c>
      <c r="R2111" s="2" t="n">
        <v>-0.075776451</v>
      </c>
      <c r="S2111" s="2" t="n">
        <v>-0.000795701</v>
      </c>
      <c r="T2111" s="2" t="n">
        <v>-0.059392401</v>
      </c>
      <c r="U2111" s="2" t="n">
        <v>0.00560151</v>
      </c>
      <c r="V2111" s="2" t="n">
        <v>100</v>
      </c>
      <c r="W2111" s="2" t="n">
        <v>8.389206085</v>
      </c>
      <c r="X2111" s="2" t="n">
        <v>9.400921182</v>
      </c>
      <c r="Y2111" s="2" t="n">
        <v>20.72571713</v>
      </c>
      <c r="Z2111" s="2" t="n">
        <v>114.0529614</v>
      </c>
      <c r="AA2111" s="2" t="n">
        <v>35.18669618</v>
      </c>
      <c r="AB2111" s="2" t="s">
        <v>69</v>
      </c>
      <c r="AC2111" s="2" t="n">
        <v>5.142852223</v>
      </c>
      <c r="AD2111" s="2" t="s">
        <v>45</v>
      </c>
      <c r="AE2111" s="2" t="n">
        <v>100</v>
      </c>
      <c r="AF2111" s="3" t="b">
        <f aca="false">TRUE()</f>
        <v>1</v>
      </c>
    </row>
    <row r="2112" customFormat="false" ht="15" hidden="false" customHeight="false" outlineLevel="0" collapsed="false">
      <c r="A2112" s="2" t="s">
        <v>2148</v>
      </c>
      <c r="B2112" s="2" t="s">
        <v>33</v>
      </c>
      <c r="C2112" s="2" t="n">
        <v>2315.324165</v>
      </c>
      <c r="D2112" s="2" t="n">
        <v>-3535.739781</v>
      </c>
      <c r="E2112" s="2" t="n">
        <v>5309.193576</v>
      </c>
      <c r="F2112" s="2" t="n">
        <v>6.657229023</v>
      </c>
      <c r="G2112" s="2" t="n">
        <v>3.782241362</v>
      </c>
      <c r="H2112" s="2" t="n">
        <v>-0.376509279</v>
      </c>
      <c r="I2112" s="2" t="n">
        <v>6789.128049</v>
      </c>
      <c r="J2112" s="2" t="n">
        <v>0.000924361</v>
      </c>
      <c r="K2112" s="2" t="n">
        <v>51.62411493</v>
      </c>
      <c r="L2112" s="2" t="n">
        <v>207.3709216</v>
      </c>
      <c r="M2112" s="2" t="n">
        <v>33.5495523</v>
      </c>
      <c r="N2112" s="2" t="n">
        <v>60.08827673</v>
      </c>
      <c r="O2112" s="2" t="n">
        <v>-0.312083456</v>
      </c>
      <c r="P2112" s="2" t="n">
        <v>0.914701459</v>
      </c>
      <c r="Q2112" s="2" t="n">
        <v>0.233471276</v>
      </c>
      <c r="R2112" s="2" t="n">
        <v>-0.10684718</v>
      </c>
      <c r="S2112" s="2" t="n">
        <v>-0.001733595</v>
      </c>
      <c r="T2112" s="2" t="n">
        <v>-0.05910792</v>
      </c>
      <c r="U2112" s="2" t="n">
        <v>0.000934502</v>
      </c>
      <c r="V2112" s="2" t="n">
        <v>100</v>
      </c>
      <c r="W2112" s="2" t="n">
        <v>8.393963929</v>
      </c>
      <c r="X2112" s="2" t="n">
        <v>10.32698249</v>
      </c>
      <c r="Y2112" s="2" t="n">
        <v>20.86389603</v>
      </c>
      <c r="Z2112" s="2" t="n">
        <v>121.3580827</v>
      </c>
      <c r="AA2112" s="2" t="n">
        <v>34.67376415</v>
      </c>
      <c r="AB2112" s="2" t="s">
        <v>69</v>
      </c>
      <c r="AC2112" s="2" t="n">
        <v>5.145930602</v>
      </c>
      <c r="AD2112" s="2" t="s">
        <v>45</v>
      </c>
      <c r="AE2112" s="2" t="n">
        <v>100</v>
      </c>
      <c r="AF2112" s="3" t="b">
        <f aca="false">TRUE()</f>
        <v>1</v>
      </c>
    </row>
    <row r="2113" customFormat="false" ht="15" hidden="false" customHeight="false" outlineLevel="0" collapsed="false">
      <c r="A2113" s="2" t="s">
        <v>2149</v>
      </c>
      <c r="B2113" s="2" t="s">
        <v>33</v>
      </c>
      <c r="C2113" s="2" t="n">
        <v>2709.154604</v>
      </c>
      <c r="D2113" s="2" t="n">
        <v>-3300.888101</v>
      </c>
      <c r="E2113" s="2" t="n">
        <v>5274.436867</v>
      </c>
      <c r="F2113" s="2" t="n">
        <v>6.465465627</v>
      </c>
      <c r="G2113" s="2" t="n">
        <v>4.043167514</v>
      </c>
      <c r="H2113" s="2" t="n">
        <v>-0.781602129</v>
      </c>
      <c r="I2113" s="2" t="n">
        <v>6789.285747</v>
      </c>
      <c r="J2113" s="2" t="n">
        <v>0.001006012</v>
      </c>
      <c r="K2113" s="2" t="n">
        <v>51.62463812</v>
      </c>
      <c r="L2113" s="2" t="n">
        <v>207.3640971</v>
      </c>
      <c r="M2113" s="2" t="n">
        <v>32.57493624</v>
      </c>
      <c r="N2113" s="2" t="n">
        <v>64.95041692</v>
      </c>
      <c r="O2113" s="2" t="n">
        <v>-0.303988881</v>
      </c>
      <c r="P2113" s="2" t="n">
        <v>0.910567087</v>
      </c>
      <c r="Q2113" s="2" t="n">
        <v>0.243868203</v>
      </c>
      <c r="R2113" s="2" t="n">
        <v>-0.137792013</v>
      </c>
      <c r="S2113" s="2" t="n">
        <v>0.01646186</v>
      </c>
      <c r="T2113" s="2" t="n">
        <v>-0.061174824</v>
      </c>
      <c r="U2113" s="2" t="n">
        <v>0.009770957</v>
      </c>
      <c r="V2113" s="2" t="n">
        <v>100</v>
      </c>
      <c r="W2113" s="2" t="n">
        <v>8.388376528</v>
      </c>
      <c r="X2113" s="2" t="n">
        <v>10.23869294</v>
      </c>
      <c r="Y2113" s="2" t="n">
        <v>20.60790515</v>
      </c>
      <c r="Z2113" s="2" t="n">
        <v>121.1278998</v>
      </c>
      <c r="AA2113" s="2" t="n">
        <v>35.24188831</v>
      </c>
      <c r="AB2113" s="2" t="s">
        <v>69</v>
      </c>
      <c r="AC2113" s="2" t="n">
        <v>4.298658033</v>
      </c>
      <c r="AD2113" s="2" t="s">
        <v>45</v>
      </c>
      <c r="AE2113" s="2" t="n">
        <v>100</v>
      </c>
      <c r="AF2113" s="3" t="b">
        <f aca="false">TRUE()</f>
        <v>1</v>
      </c>
    </row>
    <row r="2114" customFormat="false" ht="15" hidden="false" customHeight="false" outlineLevel="0" collapsed="false">
      <c r="A2114" s="2" t="s">
        <v>2150</v>
      </c>
      <c r="B2114" s="2" t="s">
        <v>33</v>
      </c>
      <c r="C2114" s="2" t="n">
        <v>3090.587613</v>
      </c>
      <c r="D2114" s="2" t="n">
        <v>-3050.931014</v>
      </c>
      <c r="E2114" s="2" t="n">
        <v>5215.474379</v>
      </c>
      <c r="F2114" s="2" t="n">
        <v>6.244137423</v>
      </c>
      <c r="G2114" s="2" t="n">
        <v>4.285564379</v>
      </c>
      <c r="H2114" s="2" t="n">
        <v>-1.183064558</v>
      </c>
      <c r="I2114" s="2" t="n">
        <v>6789.549536</v>
      </c>
      <c r="J2114" s="2" t="n">
        <v>0.001091922</v>
      </c>
      <c r="K2114" s="2" t="n">
        <v>51.62551507</v>
      </c>
      <c r="L2114" s="2" t="n">
        <v>207.3573942</v>
      </c>
      <c r="M2114" s="2" t="n">
        <v>32.85995366</v>
      </c>
      <c r="N2114" s="2" t="n">
        <v>68.55242891</v>
      </c>
      <c r="O2114" s="2" t="n">
        <v>-0.295546224</v>
      </c>
      <c r="P2114" s="2" t="n">
        <v>0.905387631</v>
      </c>
      <c r="Q2114" s="2" t="n">
        <v>0.2539844</v>
      </c>
      <c r="R2114" s="2" t="n">
        <v>-0.16857518</v>
      </c>
      <c r="S2114" s="2" t="n">
        <v>-0.000681837</v>
      </c>
      <c r="T2114" s="2" t="n">
        <v>-0.054296449</v>
      </c>
      <c r="U2114" s="2" t="n">
        <v>-0.001973185</v>
      </c>
      <c r="V2114" s="2" t="n">
        <v>100</v>
      </c>
      <c r="W2114" s="2" t="n">
        <v>8.415582204</v>
      </c>
      <c r="X2114" s="2" t="n">
        <v>10.30108979</v>
      </c>
      <c r="Y2114" s="2" t="n">
        <v>21.01726561</v>
      </c>
      <c r="Z2114" s="2" t="n">
        <v>121.3634885</v>
      </c>
      <c r="AA2114" s="2" t="n">
        <v>34.67382059</v>
      </c>
      <c r="AB2114" s="2" t="s">
        <v>69</v>
      </c>
      <c r="AC2114" s="2" t="n">
        <v>4.953424602</v>
      </c>
      <c r="AD2114" s="2" t="s">
        <v>45</v>
      </c>
      <c r="AE2114" s="2" t="n">
        <v>100</v>
      </c>
      <c r="AF2114" s="3" t="b">
        <f aca="false">TRUE()</f>
        <v>1</v>
      </c>
    </row>
    <row r="2115" customFormat="false" ht="15" hidden="false" customHeight="false" outlineLevel="0" collapsed="false">
      <c r="A2115" s="2" t="s">
        <v>2151</v>
      </c>
      <c r="B2115" s="2" t="s">
        <v>33</v>
      </c>
      <c r="C2115" s="2" t="n">
        <v>3457.879101</v>
      </c>
      <c r="D2115" s="2" t="n">
        <v>-2787.013739</v>
      </c>
      <c r="E2115" s="2" t="n">
        <v>5132.579067</v>
      </c>
      <c r="F2115" s="2" t="n">
        <v>5.994259215</v>
      </c>
      <c r="G2115" s="2" t="n">
        <v>4.508330637</v>
      </c>
      <c r="H2115" s="2" t="n">
        <v>-1.579061894</v>
      </c>
      <c r="I2115" s="2" t="n">
        <v>6789.914524</v>
      </c>
      <c r="J2115" s="2" t="n">
        <v>0.001178155</v>
      </c>
      <c r="K2115" s="2" t="n">
        <v>51.62672954</v>
      </c>
      <c r="L2115" s="2" t="n">
        <v>207.3508729</v>
      </c>
      <c r="M2115" s="2" t="n">
        <v>34.14421502</v>
      </c>
      <c r="N2115" s="2" t="n">
        <v>71.15463961</v>
      </c>
      <c r="O2115" s="2" t="n">
        <v>-0.286765395</v>
      </c>
      <c r="P2115" s="2" t="n">
        <v>0.89916936</v>
      </c>
      <c r="Q2115" s="2" t="n">
        <v>0.263808472</v>
      </c>
      <c r="R2115" s="2" t="n">
        <v>-0.19916114</v>
      </c>
      <c r="S2115" s="2" t="n">
        <v>0.006825996</v>
      </c>
      <c r="T2115" s="2" t="n">
        <v>-0.06479699</v>
      </c>
      <c r="U2115" s="2" t="n">
        <v>0.00843371</v>
      </c>
      <c r="V2115" s="2" t="n">
        <v>100</v>
      </c>
      <c r="W2115" s="2" t="n">
        <v>8.391723764</v>
      </c>
      <c r="X2115" s="2" t="n">
        <v>9.934372692</v>
      </c>
      <c r="Y2115" s="2" t="n">
        <v>20.99679692</v>
      </c>
      <c r="Z2115" s="2" t="n">
        <v>115.8179747</v>
      </c>
      <c r="AA2115" s="2" t="n">
        <v>32.45146326</v>
      </c>
      <c r="AB2115" s="2" t="s">
        <v>69</v>
      </c>
      <c r="AC2115" s="2" t="n">
        <v>4.13923863</v>
      </c>
      <c r="AD2115" s="2" t="s">
        <v>45</v>
      </c>
      <c r="AE2115" s="2" t="n">
        <v>100</v>
      </c>
      <c r="AF2115" s="3" t="b">
        <f aca="false">TRUE()</f>
        <v>1</v>
      </c>
    </row>
    <row r="2116" customFormat="false" ht="15" hidden="false" customHeight="false" outlineLevel="0" collapsed="false">
      <c r="A2116" s="2" t="s">
        <v>2152</v>
      </c>
      <c r="B2116" s="2" t="s">
        <v>33</v>
      </c>
      <c r="C2116" s="2" t="n">
        <v>3809.349762</v>
      </c>
      <c r="D2116" s="2" t="n">
        <v>-2510.344932</v>
      </c>
      <c r="E2116" s="2" t="n">
        <v>5026.133254</v>
      </c>
      <c r="F2116" s="2" t="n">
        <v>5.716974942</v>
      </c>
      <c r="G2116" s="2" t="n">
        <v>4.710453906</v>
      </c>
      <c r="H2116" s="2" t="n">
        <v>-1.96778443</v>
      </c>
      <c r="I2116" s="2" t="n">
        <v>6790.373961</v>
      </c>
      <c r="J2116" s="2" t="n">
        <v>0.001261775</v>
      </c>
      <c r="K2116" s="2" t="n">
        <v>51.6282591</v>
      </c>
      <c r="L2116" s="2" t="n">
        <v>207.3445896</v>
      </c>
      <c r="M2116" s="2" t="n">
        <v>36.20421394</v>
      </c>
      <c r="N2116" s="2" t="n">
        <v>72.98049654</v>
      </c>
      <c r="O2116" s="2" t="n">
        <v>-0.277656706</v>
      </c>
      <c r="P2116" s="2" t="n">
        <v>0.891919754</v>
      </c>
      <c r="Q2116" s="2" t="n">
        <v>0.273329374</v>
      </c>
      <c r="R2116" s="2" t="n">
        <v>-0.229514618</v>
      </c>
      <c r="S2116" s="2" t="n">
        <v>0.003013103</v>
      </c>
      <c r="T2116" s="2" t="n">
        <v>-0.06555564</v>
      </c>
      <c r="U2116" s="2" t="n">
        <v>0.007817546</v>
      </c>
      <c r="V2116" s="2" t="n">
        <v>100</v>
      </c>
      <c r="W2116" s="2" t="n">
        <v>8.428451769</v>
      </c>
      <c r="X2116" s="2" t="n">
        <v>10.16858553</v>
      </c>
      <c r="Y2116" s="2" t="n">
        <v>20.58751178</v>
      </c>
      <c r="Z2116" s="2" t="n">
        <v>120.1346785</v>
      </c>
      <c r="AA2116" s="2" t="n">
        <v>34.42924584</v>
      </c>
      <c r="AB2116" s="2" t="s">
        <v>69</v>
      </c>
      <c r="AC2116" s="2" t="n">
        <v>5.006760713</v>
      </c>
      <c r="AD2116" s="2" t="s">
        <v>45</v>
      </c>
      <c r="AE2116" s="2" t="n">
        <v>100</v>
      </c>
      <c r="AF2116" s="3" t="b">
        <f aca="false">TRUE()</f>
        <v>1</v>
      </c>
    </row>
    <row r="2117" customFormat="false" ht="15" hidden="false" customHeight="false" outlineLevel="0" collapsed="false">
      <c r="A2117" s="2" t="s">
        <v>2153</v>
      </c>
      <c r="B2117" s="2" t="s">
        <v>33</v>
      </c>
      <c r="C2117" s="2" t="n">
        <v>4143.392671</v>
      </c>
      <c r="D2117" s="2" t="n">
        <v>-2222.19121</v>
      </c>
      <c r="E2117" s="2" t="n">
        <v>4896.626897</v>
      </c>
      <c r="F2117" s="2" t="n">
        <v>5.413552757</v>
      </c>
      <c r="G2117" s="2" t="n">
        <v>4.891015238</v>
      </c>
      <c r="H2117" s="2" t="n">
        <v>-2.34745538</v>
      </c>
      <c r="I2117" s="2" t="n">
        <v>6790.91937</v>
      </c>
      <c r="J2117" s="2" t="n">
        <v>0.001340583</v>
      </c>
      <c r="K2117" s="2" t="n">
        <v>51.63007552</v>
      </c>
      <c r="L2117" s="2" t="n">
        <v>207.3385963</v>
      </c>
      <c r="M2117" s="2" t="n">
        <v>38.86057844</v>
      </c>
      <c r="N2117" s="2" t="n">
        <v>74.20931715</v>
      </c>
      <c r="O2117" s="2" t="n">
        <v>-0.268230856</v>
      </c>
      <c r="P2117" s="2" t="n">
        <v>0.883647487</v>
      </c>
      <c r="Q2117" s="2" t="n">
        <v>0.282536419</v>
      </c>
      <c r="R2117" s="2" t="n">
        <v>-0.259600652</v>
      </c>
      <c r="S2117" s="2" t="n">
        <v>0.019696512</v>
      </c>
      <c r="T2117" s="2" t="n">
        <v>-0.063278364</v>
      </c>
      <c r="U2117" s="2" t="n">
        <v>0.000217598</v>
      </c>
      <c r="V2117" s="2" t="n">
        <v>100</v>
      </c>
      <c r="W2117" s="2" t="n">
        <v>8.427865128</v>
      </c>
      <c r="X2117" s="2" t="n">
        <v>10.1093015</v>
      </c>
      <c r="Y2117" s="2" t="n">
        <v>20.65885796</v>
      </c>
      <c r="Z2117" s="2" t="n">
        <v>119.9375118</v>
      </c>
      <c r="AA2117" s="2" t="n">
        <v>34.73768223</v>
      </c>
      <c r="AB2117" s="2" t="s">
        <v>69</v>
      </c>
      <c r="AC2117" s="2" t="n">
        <v>5.004321853</v>
      </c>
      <c r="AD2117" s="2" t="s">
        <v>45</v>
      </c>
      <c r="AE2117" s="2" t="n">
        <v>100</v>
      </c>
      <c r="AF2117" s="3" t="b">
        <f aca="false">TRUE()</f>
        <v>1</v>
      </c>
    </row>
    <row r="2118" customFormat="false" ht="15" hidden="false" customHeight="false" outlineLevel="0" collapsed="false">
      <c r="A2118" s="2" t="s">
        <v>2154</v>
      </c>
      <c r="B2118" s="2" t="s">
        <v>33</v>
      </c>
      <c r="C2118" s="2" t="n">
        <v>4458.480582</v>
      </c>
      <c r="D2118" s="2" t="n">
        <v>-1923.871425</v>
      </c>
      <c r="E2118" s="2" t="n">
        <v>4744.655373</v>
      </c>
      <c r="F2118" s="2" t="n">
        <v>5.08537959</v>
      </c>
      <c r="G2118" s="2" t="n">
        <v>5.049193255</v>
      </c>
      <c r="H2118" s="2" t="n">
        <v>-2.716338755</v>
      </c>
      <c r="I2118" s="2" t="n">
        <v>6791.540702</v>
      </c>
      <c r="J2118" s="2" t="n">
        <v>0.001412904</v>
      </c>
      <c r="K2118" s="2" t="n">
        <v>51.63214535</v>
      </c>
      <c r="L2118" s="2" t="n">
        <v>207.3329399</v>
      </c>
      <c r="M2118" s="2" t="n">
        <v>41.97258866</v>
      </c>
      <c r="N2118" s="2" t="n">
        <v>74.98177173</v>
      </c>
      <c r="O2118" s="2" t="n">
        <v>-0.258498913</v>
      </c>
      <c r="P2118" s="2" t="n">
        <v>0.874362423</v>
      </c>
      <c r="Q2118" s="2" t="n">
        <v>0.291419287</v>
      </c>
      <c r="R2118" s="2" t="n">
        <v>-0.289384633</v>
      </c>
      <c r="S2118" s="2" t="n">
        <v>0.003252477</v>
      </c>
      <c r="T2118" s="2" t="n">
        <v>-0.062880578</v>
      </c>
      <c r="U2118" s="2" t="n">
        <v>0.004019949</v>
      </c>
      <c r="V2118" s="2" t="n">
        <v>100</v>
      </c>
      <c r="W2118" s="2" t="n">
        <v>8.402914848</v>
      </c>
      <c r="X2118" s="2" t="n">
        <v>10.10010105</v>
      </c>
      <c r="Y2118" s="2" t="n">
        <v>20.72835617</v>
      </c>
      <c r="Z2118" s="2" t="n">
        <v>119.5640191</v>
      </c>
      <c r="AA2118" s="2" t="n">
        <v>34.69373008</v>
      </c>
      <c r="AB2118" s="2" t="s">
        <v>69</v>
      </c>
      <c r="AC2118" s="2" t="n">
        <v>5.28212345</v>
      </c>
      <c r="AD2118" s="2" t="s">
        <v>45</v>
      </c>
      <c r="AE2118" s="2" t="n">
        <v>100</v>
      </c>
      <c r="AF2118" s="3" t="b">
        <f aca="false">TRUE()</f>
        <v>1</v>
      </c>
    </row>
    <row r="2119" customFormat="false" ht="15" hidden="false" customHeight="false" outlineLevel="0" collapsed="false">
      <c r="A2119" s="2" t="s">
        <v>2155</v>
      </c>
      <c r="B2119" s="2" t="s">
        <v>33</v>
      </c>
      <c r="C2119" s="2" t="n">
        <v>4753.172874</v>
      </c>
      <c r="D2119" s="2" t="n">
        <v>-1616.750689</v>
      </c>
      <c r="E2119" s="2" t="n">
        <v>4570.916806</v>
      </c>
      <c r="F2119" s="2" t="n">
        <v>4.733955199</v>
      </c>
      <c r="G2119" s="2" t="n">
        <v>5.184267933</v>
      </c>
      <c r="H2119" s="2" t="n">
        <v>-3.07274711</v>
      </c>
      <c r="I2119" s="2" t="n">
        <v>6792.226523</v>
      </c>
      <c r="J2119" s="2" t="n">
        <v>0.001477434</v>
      </c>
      <c r="K2119" s="2" t="n">
        <v>51.63443049</v>
      </c>
      <c r="L2119" s="2" t="n">
        <v>207.3276607</v>
      </c>
      <c r="M2119" s="2" t="n">
        <v>45.42986462</v>
      </c>
      <c r="N2119" s="2" t="n">
        <v>75.40819614</v>
      </c>
      <c r="O2119" s="2" t="n">
        <v>-0.248472301</v>
      </c>
      <c r="P2119" s="2" t="n">
        <v>0.864075592</v>
      </c>
      <c r="Q2119" s="2" t="n">
        <v>0.299968038</v>
      </c>
      <c r="R2119" s="2" t="n">
        <v>-0.318832343</v>
      </c>
      <c r="S2119" s="2" t="n">
        <v>0.009589133</v>
      </c>
      <c r="T2119" s="2" t="n">
        <v>-0.068251187</v>
      </c>
      <c r="U2119" s="2" t="n">
        <v>0.014007893</v>
      </c>
      <c r="V2119" s="2" t="n">
        <v>100</v>
      </c>
      <c r="W2119" s="2" t="n">
        <v>8.452119726</v>
      </c>
      <c r="X2119" s="2" t="n">
        <v>9.947525166</v>
      </c>
      <c r="Y2119" s="2" t="n">
        <v>20.80689378</v>
      </c>
      <c r="Z2119" s="2" t="n">
        <v>120.2847142</v>
      </c>
      <c r="AA2119" s="2" t="n">
        <v>36.20704056</v>
      </c>
      <c r="AB2119" s="2" t="s">
        <v>69</v>
      </c>
      <c r="AC2119" s="2" t="n">
        <v>5.784471746</v>
      </c>
      <c r="AD2119" s="2" t="s">
        <v>45</v>
      </c>
      <c r="AE2119" s="2" t="n">
        <v>100</v>
      </c>
      <c r="AF2119" s="3" t="b">
        <f aca="false">TRUE()</f>
        <v>1</v>
      </c>
    </row>
    <row r="2120" customFormat="false" ht="15" hidden="false" customHeight="false" outlineLevel="0" collapsed="false">
      <c r="A2120" s="2" t="s">
        <v>2156</v>
      </c>
      <c r="B2120" s="2" t="s">
        <v>33</v>
      </c>
      <c r="C2120" s="2" t="n">
        <v>5026.122136</v>
      </c>
      <c r="D2120" s="2" t="n">
        <v>-1302.234194</v>
      </c>
      <c r="E2120" s="2" t="n">
        <v>4376.208918</v>
      </c>
      <c r="F2120" s="2" t="n">
        <v>4.360885724</v>
      </c>
      <c r="G2120" s="2" t="n">
        <v>5.295623986</v>
      </c>
      <c r="H2120" s="2" t="n">
        <v>-3.415049164</v>
      </c>
      <c r="I2120" s="2" t="n">
        <v>6792.964222</v>
      </c>
      <c r="J2120" s="2" t="n">
        <v>0.001533134</v>
      </c>
      <c r="K2120" s="2" t="n">
        <v>51.63688892</v>
      </c>
      <c r="L2120" s="2" t="n">
        <v>207.3227924</v>
      </c>
      <c r="M2120" s="2" t="n">
        <v>49.14472147</v>
      </c>
      <c r="N2120" s="2" t="n">
        <v>75.57623702</v>
      </c>
      <c r="O2120" s="2" t="n">
        <v>-0.238162788</v>
      </c>
      <c r="P2120" s="2" t="n">
        <v>0.852799182</v>
      </c>
      <c r="Q2120" s="2" t="n">
        <v>0.308173124</v>
      </c>
      <c r="R2120" s="2" t="n">
        <v>-0.347909999</v>
      </c>
      <c r="S2120" s="2" t="n">
        <v>-0.007892529</v>
      </c>
      <c r="T2120" s="2" t="n">
        <v>-0.065968376</v>
      </c>
      <c r="U2120" s="2" t="n">
        <v>0.015415801</v>
      </c>
      <c r="V2120" s="2" t="n">
        <v>100</v>
      </c>
      <c r="W2120" s="2" t="n">
        <v>8.409040156</v>
      </c>
      <c r="X2120" s="2" t="n">
        <v>9.861248709</v>
      </c>
      <c r="Y2120" s="2" t="n">
        <v>20.79611022</v>
      </c>
      <c r="Z2120" s="2" t="n">
        <v>117.8871482</v>
      </c>
      <c r="AA2120" s="2" t="n">
        <v>34.96351181</v>
      </c>
      <c r="AB2120" s="2" t="s">
        <v>69</v>
      </c>
      <c r="AC2120" s="2" t="n">
        <v>5.227939009</v>
      </c>
      <c r="AD2120" s="2" t="s">
        <v>45</v>
      </c>
      <c r="AE2120" s="2" t="n">
        <v>100</v>
      </c>
      <c r="AF2120" s="3" t="b">
        <f aca="false">TRUE()</f>
        <v>1</v>
      </c>
    </row>
    <row r="2121" customFormat="false" ht="15" hidden="false" customHeight="false" outlineLevel="0" collapsed="false">
      <c r="A2121" s="2" t="s">
        <v>2157</v>
      </c>
      <c r="B2121" s="2" t="s">
        <v>33</v>
      </c>
      <c r="C2121" s="2" t="n">
        <v>5276.080341</v>
      </c>
      <c r="D2121" s="2" t="n">
        <v>-981.7608318</v>
      </c>
      <c r="E2121" s="2" t="n">
        <v>4161.425442</v>
      </c>
      <c r="F2121" s="2" t="n">
        <v>3.967876736</v>
      </c>
      <c r="G2121" s="2" t="n">
        <v>5.382753852</v>
      </c>
      <c r="H2121" s="2" t="n">
        <v>-3.741677235</v>
      </c>
      <c r="I2121" s="2" t="n">
        <v>6793.740246</v>
      </c>
      <c r="J2121" s="2" t="n">
        <v>0.001579168</v>
      </c>
      <c r="K2121" s="2" t="n">
        <v>51.63947548</v>
      </c>
      <c r="L2121" s="2" t="n">
        <v>207.3183608</v>
      </c>
      <c r="M2121" s="2" t="n">
        <v>53.04603566</v>
      </c>
      <c r="N2121" s="2" t="n">
        <v>75.55698601</v>
      </c>
      <c r="O2121" s="2" t="n">
        <v>-0.227582463</v>
      </c>
      <c r="P2121" s="2" t="n">
        <v>0.840546518</v>
      </c>
      <c r="Q2121" s="2" t="n">
        <v>0.316025389</v>
      </c>
      <c r="R2121" s="2" t="n">
        <v>-0.376584289</v>
      </c>
      <c r="S2121" s="2" t="n">
        <v>0.005531651</v>
      </c>
      <c r="T2121" s="2" t="n">
        <v>-0.061517793</v>
      </c>
      <c r="U2121" s="2" t="n">
        <v>0.018531892</v>
      </c>
      <c r="V2121" s="2" t="n">
        <v>100</v>
      </c>
      <c r="W2121" s="2" t="n">
        <v>8.382169716</v>
      </c>
      <c r="X2121" s="2" t="n">
        <v>10.25401227</v>
      </c>
      <c r="Y2121" s="2" t="n">
        <v>21.0793125</v>
      </c>
      <c r="Z2121" s="2" t="n">
        <v>121.4018288</v>
      </c>
      <c r="AA2121" s="2" t="n">
        <v>35.45095769</v>
      </c>
      <c r="AB2121" s="2" t="s">
        <v>69</v>
      </c>
      <c r="AC2121" s="2" t="n">
        <v>4.355574985</v>
      </c>
      <c r="AD2121" s="2" t="s">
        <v>45</v>
      </c>
      <c r="AE2121" s="2" t="n">
        <v>100</v>
      </c>
      <c r="AF2121" s="3" t="b">
        <f aca="false">TRUE()</f>
        <v>1</v>
      </c>
    </row>
    <row r="2122" customFormat="false" ht="15" hidden="false" customHeight="false" outlineLevel="0" collapsed="false">
      <c r="A2122" s="2" t="s">
        <v>2158</v>
      </c>
      <c r="B2122" s="2" t="s">
        <v>33</v>
      </c>
      <c r="C2122" s="2" t="n">
        <v>5501.904594</v>
      </c>
      <c r="D2122" s="2" t="n">
        <v>-656.7966564</v>
      </c>
      <c r="E2122" s="2" t="n">
        <v>3927.552085</v>
      </c>
      <c r="F2122" s="2" t="n">
        <v>3.556725794</v>
      </c>
      <c r="G2122" s="2" t="n">
        <v>5.445260236</v>
      </c>
      <c r="H2122" s="2" t="n">
        <v>-4.051134475</v>
      </c>
      <c r="I2122" s="2" t="n">
        <v>6794.54035</v>
      </c>
      <c r="J2122" s="2" t="n">
        <v>0.001614847</v>
      </c>
      <c r="K2122" s="2" t="n">
        <v>51.64214269</v>
      </c>
      <c r="L2122" s="2" t="n">
        <v>207.3143838</v>
      </c>
      <c r="M2122" s="2" t="n">
        <v>57.0745443</v>
      </c>
      <c r="N2122" s="2" t="n">
        <v>75.40968066</v>
      </c>
      <c r="O2122" s="2" t="n">
        <v>-0.216743724</v>
      </c>
      <c r="P2122" s="2" t="n">
        <v>0.827332045</v>
      </c>
      <c r="Q2122" s="2" t="n">
        <v>0.323516089</v>
      </c>
      <c r="R2122" s="2" t="n">
        <v>-0.404822412</v>
      </c>
      <c r="S2122" s="2" t="n">
        <v>-0.002871875</v>
      </c>
      <c r="T2122" s="2" t="n">
        <v>-0.062964269</v>
      </c>
      <c r="U2122" s="2" t="n">
        <v>-0.014104763</v>
      </c>
      <c r="V2122" s="2" t="n">
        <v>100</v>
      </c>
      <c r="W2122" s="2" t="n">
        <v>8.387133166</v>
      </c>
      <c r="X2122" s="2" t="n">
        <v>9.651580537</v>
      </c>
      <c r="Y2122" s="2" t="n">
        <v>20.9016208</v>
      </c>
      <c r="Z2122" s="2" t="n">
        <v>117.5140772</v>
      </c>
      <c r="AA2122" s="2" t="n">
        <v>36.564986</v>
      </c>
      <c r="AB2122" s="2" t="s">
        <v>69</v>
      </c>
      <c r="AC2122" s="2" t="n">
        <v>5.305397388</v>
      </c>
      <c r="AD2122" s="2" t="s">
        <v>45</v>
      </c>
      <c r="AE2122" s="2" t="n">
        <v>100</v>
      </c>
      <c r="AF2122" s="3" t="b">
        <f aca="false">TRUE()</f>
        <v>1</v>
      </c>
    </row>
    <row r="2123" customFormat="false" ht="15" hidden="false" customHeight="false" outlineLevel="0" collapsed="false">
      <c r="A2123" s="2" t="s">
        <v>2159</v>
      </c>
      <c r="B2123" s="2" t="s">
        <v>33</v>
      </c>
      <c r="C2123" s="2" t="n">
        <v>5702.562415</v>
      </c>
      <c r="D2123" s="2" t="n">
        <v>-328.8281986</v>
      </c>
      <c r="E2123" s="2" t="n">
        <v>3675.662068</v>
      </c>
      <c r="F2123" s="2" t="n">
        <v>3.129314525</v>
      </c>
      <c r="G2123" s="2" t="n">
        <v>5.4828582</v>
      </c>
      <c r="H2123" s="2" t="n">
        <v>-4.342001869</v>
      </c>
      <c r="I2123" s="2" t="n">
        <v>6795.349855</v>
      </c>
      <c r="J2123" s="2" t="n">
        <v>0.001639612</v>
      </c>
      <c r="K2123" s="2" t="n">
        <v>51.64484164</v>
      </c>
      <c r="L2123" s="2" t="n">
        <v>207.3108711</v>
      </c>
      <c r="M2123" s="2" t="n">
        <v>61.17925637</v>
      </c>
      <c r="N2123" s="2" t="n">
        <v>75.18529347</v>
      </c>
      <c r="O2123" s="2" t="n">
        <v>-0.205659261</v>
      </c>
      <c r="P2123" s="2" t="n">
        <v>0.813171308</v>
      </c>
      <c r="Q2123" s="2" t="n">
        <v>0.330636891</v>
      </c>
      <c r="R2123" s="2" t="n">
        <v>-0.432592115</v>
      </c>
      <c r="S2123" s="2" t="n">
        <v>0.006687838</v>
      </c>
      <c r="T2123" s="2" t="n">
        <v>-0.066100196</v>
      </c>
      <c r="U2123" s="2" t="n">
        <v>-0.007986771</v>
      </c>
      <c r="V2123" s="2" t="n">
        <v>100</v>
      </c>
      <c r="W2123" s="2" t="n">
        <v>8.410275337</v>
      </c>
      <c r="X2123" s="2" t="n">
        <v>10.23332353</v>
      </c>
      <c r="Y2123" s="2" t="n">
        <v>21.53048172</v>
      </c>
      <c r="Z2123" s="2" t="n">
        <v>121.654206</v>
      </c>
      <c r="AA2123" s="2" t="n">
        <v>35.58913745</v>
      </c>
      <c r="AB2123" s="2" t="s">
        <v>69</v>
      </c>
      <c r="AC2123" s="2" t="n">
        <v>4.295806629</v>
      </c>
      <c r="AD2123" s="2" t="s">
        <v>45</v>
      </c>
      <c r="AE2123" s="2" t="n">
        <v>100</v>
      </c>
      <c r="AF2123" s="3" t="b">
        <f aca="false">TRUE()</f>
        <v>1</v>
      </c>
    </row>
    <row r="2124" customFormat="false" ht="15" hidden="false" customHeight="false" outlineLevel="0" collapsed="false">
      <c r="A2124" s="2" t="s">
        <v>2160</v>
      </c>
      <c r="B2124" s="2" t="s">
        <v>33</v>
      </c>
      <c r="C2124" s="2" t="n">
        <v>5877.136538</v>
      </c>
      <c r="D2124" s="2" t="n">
        <v>0.644324842</v>
      </c>
      <c r="E2124" s="2" t="n">
        <v>3406.911255</v>
      </c>
      <c r="F2124" s="2" t="n">
        <v>2.687600241</v>
      </c>
      <c r="G2124" s="2" t="n">
        <v>5.495376762</v>
      </c>
      <c r="H2124" s="2" t="n">
        <v>-4.612944944</v>
      </c>
      <c r="I2124" s="2" t="n">
        <v>6796.153921</v>
      </c>
      <c r="J2124" s="2" t="n">
        <v>0.001653012</v>
      </c>
      <c r="K2124" s="2" t="n">
        <v>51.64752287</v>
      </c>
      <c r="L2124" s="2" t="n">
        <v>207.3078238</v>
      </c>
      <c r="M2124" s="2" t="n">
        <v>65.3146397</v>
      </c>
      <c r="N2124" s="2" t="n">
        <v>74.92934503</v>
      </c>
      <c r="O2124" s="2" t="n">
        <v>-0.194342038</v>
      </c>
      <c r="P2124" s="2" t="n">
        <v>0.798080931</v>
      </c>
      <c r="Q2124" s="2" t="n">
        <v>0.337379889</v>
      </c>
      <c r="R2124" s="2" t="n">
        <v>-0.459861729</v>
      </c>
      <c r="S2124" s="2" t="n">
        <v>0.012747769</v>
      </c>
      <c r="T2124" s="2" t="n">
        <v>-0.065582552</v>
      </c>
      <c r="U2124" s="2" t="n">
        <v>0.017978209</v>
      </c>
      <c r="V2124" s="2" t="n">
        <v>99.25141411</v>
      </c>
      <c r="W2124" s="2" t="n">
        <v>8.363461562</v>
      </c>
      <c r="X2124" s="2" t="n">
        <v>-4.296321854</v>
      </c>
      <c r="Y2124" s="2" t="n">
        <v>20.66022823</v>
      </c>
      <c r="Z2124" s="2" t="n">
        <v>0.238891058</v>
      </c>
      <c r="AA2124" s="2" t="n">
        <v>36.17101374</v>
      </c>
      <c r="AB2124" s="2" t="s">
        <v>69</v>
      </c>
      <c r="AC2124" s="2" t="n">
        <v>4.984874706</v>
      </c>
      <c r="AD2124" s="2" t="s">
        <v>45</v>
      </c>
      <c r="AE2124" s="2" t="n">
        <v>100</v>
      </c>
      <c r="AF2124" s="3" t="b">
        <f aca="false">FALSE()</f>
        <v>0</v>
      </c>
    </row>
    <row r="2125" customFormat="false" ht="15" hidden="false" customHeight="false" outlineLevel="0" collapsed="false">
      <c r="A2125" s="2" t="s">
        <v>2161</v>
      </c>
      <c r="B2125" s="2" t="s">
        <v>33</v>
      </c>
      <c r="C2125" s="2" t="n">
        <v>6024.829188</v>
      </c>
      <c r="D2125" s="2" t="n">
        <v>330.1138849</v>
      </c>
      <c r="E2125" s="2" t="n">
        <v>3122.532881</v>
      </c>
      <c r="F2125" s="2" t="n">
        <v>2.233607124</v>
      </c>
      <c r="G2125" s="2" t="n">
        <v>5.482759986</v>
      </c>
      <c r="H2125" s="2" t="n">
        <v>-4.862720163</v>
      </c>
      <c r="I2125" s="2" t="n">
        <v>6796.93782</v>
      </c>
      <c r="J2125" s="2" t="n">
        <v>0.001654703</v>
      </c>
      <c r="K2125" s="2" t="n">
        <v>51.65013731</v>
      </c>
      <c r="L2125" s="2" t="n">
        <v>207.3052342</v>
      </c>
      <c r="M2125" s="2" t="n">
        <v>69.43829207</v>
      </c>
      <c r="N2125" s="2" t="n">
        <v>74.684233</v>
      </c>
      <c r="O2125" s="2" t="n">
        <v>-0.182805275</v>
      </c>
      <c r="P2125" s="2" t="n">
        <v>0.782078596</v>
      </c>
      <c r="Q2125" s="2" t="n">
        <v>0.343737603</v>
      </c>
      <c r="R2125" s="2" t="n">
        <v>-0.486600207</v>
      </c>
      <c r="S2125" s="2" t="n">
        <v>-0.014404417</v>
      </c>
      <c r="T2125" s="2" t="n">
        <v>-0.06772733</v>
      </c>
      <c r="U2125" s="2" t="n">
        <v>0.013223237</v>
      </c>
      <c r="V2125" s="2" t="n">
        <v>98.54669903</v>
      </c>
      <c r="W2125" s="2" t="n">
        <v>8.402052162</v>
      </c>
      <c r="X2125" s="2" t="n">
        <v>-4.025959753</v>
      </c>
      <c r="Y2125" s="2" t="n">
        <v>18.73300078</v>
      </c>
      <c r="Z2125" s="2" t="n">
        <v>0</v>
      </c>
      <c r="AA2125" s="2" t="n">
        <v>33.82632384</v>
      </c>
      <c r="AB2125" s="2" t="s">
        <v>69</v>
      </c>
      <c r="AC2125" s="2" t="n">
        <v>5.102794895</v>
      </c>
      <c r="AD2125" s="2" t="s">
        <v>45</v>
      </c>
      <c r="AE2125" s="2" t="n">
        <v>100</v>
      </c>
      <c r="AF2125" s="3" t="b">
        <f aca="false">FALSE()</f>
        <v>0</v>
      </c>
    </row>
    <row r="2126" customFormat="false" ht="15" hidden="false" customHeight="false" outlineLevel="0" collapsed="false">
      <c r="A2126" s="2" t="s">
        <v>2162</v>
      </c>
      <c r="B2126" s="2" t="s">
        <v>33</v>
      </c>
      <c r="C2126" s="2" t="n">
        <v>6144.965821</v>
      </c>
      <c r="D2126" s="2" t="n">
        <v>658.0735631</v>
      </c>
      <c r="E2126" s="2" t="n">
        <v>2823.831919</v>
      </c>
      <c r="F2126" s="2" t="n">
        <v>1.769417001</v>
      </c>
      <c r="G2126" s="2" t="n">
        <v>5.445067542</v>
      </c>
      <c r="H2126" s="2" t="n">
        <v>-5.090180947</v>
      </c>
      <c r="I2126" s="2" t="n">
        <v>6797.687204</v>
      </c>
      <c r="J2126" s="2" t="n">
        <v>0.001644456</v>
      </c>
      <c r="K2126" s="2" t="n">
        <v>51.65263714</v>
      </c>
      <c r="L2126" s="2" t="n">
        <v>207.3030866</v>
      </c>
      <c r="M2126" s="2" t="n">
        <v>73.50884818</v>
      </c>
      <c r="N2126" s="2" t="n">
        <v>74.49132506</v>
      </c>
      <c r="O2126" s="2" t="n">
        <v>-0.17106243</v>
      </c>
      <c r="P2126" s="2" t="n">
        <v>0.765183018</v>
      </c>
      <c r="Q2126" s="2" t="n">
        <v>0.349702994</v>
      </c>
      <c r="R2126" s="2" t="n">
        <v>-0.512777155</v>
      </c>
      <c r="S2126" s="2" t="n">
        <v>0.016517261</v>
      </c>
      <c r="T2126" s="2" t="n">
        <v>-0.065776185</v>
      </c>
      <c r="U2126" s="2" t="n">
        <v>-0.007663726</v>
      </c>
      <c r="V2126" s="2" t="n">
        <v>97.81492598</v>
      </c>
      <c r="W2126" s="2" t="n">
        <v>8.345249949</v>
      </c>
      <c r="X2126" s="2" t="n">
        <v>-4.208993961</v>
      </c>
      <c r="Y2126" s="2" t="n">
        <v>17.52307937</v>
      </c>
      <c r="Z2126" s="2" t="n">
        <v>0.954844886</v>
      </c>
      <c r="AA2126" s="2" t="n">
        <v>36.07995153</v>
      </c>
      <c r="AB2126" s="2" t="s">
        <v>69</v>
      </c>
      <c r="AC2126" s="2" t="n">
        <v>5.061025314</v>
      </c>
      <c r="AD2126" s="2" t="s">
        <v>45</v>
      </c>
      <c r="AE2126" s="2" t="n">
        <v>100</v>
      </c>
      <c r="AF2126" s="3" t="b">
        <f aca="false">FALSE()</f>
        <v>0</v>
      </c>
    </row>
    <row r="2127" customFormat="false" ht="15" hidden="false" customHeight="false" outlineLevel="0" collapsed="false">
      <c r="A2127" s="2" t="s">
        <v>2163</v>
      </c>
      <c r="B2127" s="2" t="s">
        <v>33</v>
      </c>
      <c r="C2127" s="2" t="n">
        <v>6236.998294</v>
      </c>
      <c r="D2127" s="2" t="n">
        <v>983.0234918</v>
      </c>
      <c r="E2127" s="2" t="n">
        <v>2512.179089</v>
      </c>
      <c r="F2127" s="2" t="n">
        <v>1.297159748</v>
      </c>
      <c r="G2127" s="2" t="n">
        <v>5.382474706</v>
      </c>
      <c r="H2127" s="2" t="n">
        <v>-5.294283283</v>
      </c>
      <c r="I2127" s="2" t="n">
        <v>6798.38837</v>
      </c>
      <c r="J2127" s="2" t="n">
        <v>0.001622162</v>
      </c>
      <c r="K2127" s="2" t="n">
        <v>51.65497669</v>
      </c>
      <c r="L2127" s="2" t="n">
        <v>207.3013571</v>
      </c>
      <c r="M2127" s="2" t="n">
        <v>77.48389754</v>
      </c>
      <c r="N2127" s="2" t="n">
        <v>74.39304093</v>
      </c>
      <c r="O2127" s="2" t="n">
        <v>-0.159127183</v>
      </c>
      <c r="P2127" s="2" t="n">
        <v>0.74741392</v>
      </c>
      <c r="Q2127" s="2" t="n">
        <v>0.355269466</v>
      </c>
      <c r="R2127" s="2" t="n">
        <v>-0.538362869</v>
      </c>
      <c r="S2127" s="2" t="n">
        <v>0.00127546</v>
      </c>
      <c r="T2127" s="2" t="n">
        <v>-0.062660231</v>
      </c>
      <c r="U2127" s="2" t="n">
        <v>0.00287361</v>
      </c>
      <c r="V2127" s="2" t="n">
        <v>97.08554653</v>
      </c>
      <c r="W2127" s="2" t="n">
        <v>8.350120743</v>
      </c>
      <c r="X2127" s="2" t="n">
        <v>-4.192779273</v>
      </c>
      <c r="Y2127" s="2" t="n">
        <v>16.18654766</v>
      </c>
      <c r="Z2127" s="2" t="n">
        <v>0.470371714</v>
      </c>
      <c r="AA2127" s="2" t="n">
        <v>35.48058489</v>
      </c>
      <c r="AB2127" s="2" t="s">
        <v>69</v>
      </c>
      <c r="AC2127" s="2" t="n">
        <v>5.370137154</v>
      </c>
      <c r="AD2127" s="2" t="s">
        <v>45</v>
      </c>
      <c r="AE2127" s="2" t="n">
        <v>100</v>
      </c>
      <c r="AF2127" s="3" t="b">
        <f aca="false">FALSE()</f>
        <v>0</v>
      </c>
    </row>
    <row r="2128" customFormat="false" ht="15" hidden="false" customHeight="false" outlineLevel="0" collapsed="false">
      <c r="A2128" s="2" t="s">
        <v>2164</v>
      </c>
      <c r="B2128" s="2" t="s">
        <v>33</v>
      </c>
      <c r="C2128" s="2" t="n">
        <v>6300.507456</v>
      </c>
      <c r="D2128" s="2" t="n">
        <v>1303.477776</v>
      </c>
      <c r="E2128" s="2" t="n">
        <v>2189.004543</v>
      </c>
      <c r="F2128" s="2" t="n">
        <v>0.819003375</v>
      </c>
      <c r="G2128" s="2" t="n">
        <v>5.295271794</v>
      </c>
      <c r="H2128" s="2" t="n">
        <v>-5.474090881</v>
      </c>
      <c r="I2128" s="2" t="n">
        <v>6799.028508</v>
      </c>
      <c r="J2128" s="2" t="n">
        <v>0.001587857</v>
      </c>
      <c r="K2128" s="2" t="n">
        <v>51.65711327</v>
      </c>
      <c r="L2128" s="2" t="n">
        <v>207.300014</v>
      </c>
      <c r="M2128" s="2" t="n">
        <v>81.3176851</v>
      </c>
      <c r="N2128" s="2" t="n">
        <v>74.43515151</v>
      </c>
      <c r="O2128" s="2" t="n">
        <v>-0.147013415</v>
      </c>
      <c r="P2128" s="2" t="n">
        <v>0.72879201</v>
      </c>
      <c r="Q2128" s="2" t="n">
        <v>0.360430874</v>
      </c>
      <c r="R2128" s="2" t="n">
        <v>-0.563328365</v>
      </c>
      <c r="S2128" s="2" t="n">
        <v>0.007742354</v>
      </c>
      <c r="T2128" s="2" t="n">
        <v>-0.060929954</v>
      </c>
      <c r="U2128" s="2" t="n">
        <v>-0.014980501</v>
      </c>
      <c r="V2128" s="2" t="n">
        <v>96.39247144</v>
      </c>
      <c r="W2128" s="2" t="n">
        <v>8.323978949</v>
      </c>
      <c r="X2128" s="2" t="n">
        <v>-3.99659881</v>
      </c>
      <c r="Y2128" s="2" t="n">
        <v>15.27987553</v>
      </c>
      <c r="Z2128" s="2" t="n">
        <v>1.613271629</v>
      </c>
      <c r="AA2128" s="2" t="n">
        <v>34.88087599</v>
      </c>
      <c r="AB2128" s="2" t="s">
        <v>69</v>
      </c>
      <c r="AC2128" s="2" t="n">
        <v>5.184778125</v>
      </c>
      <c r="AD2128" s="2" t="s">
        <v>45</v>
      </c>
      <c r="AE2128" s="2" t="n">
        <v>100</v>
      </c>
      <c r="AF2128" s="3" t="b">
        <f aca="false">FALSE()</f>
        <v>0</v>
      </c>
    </row>
    <row r="2129" customFormat="false" ht="15" hidden="false" customHeight="false" outlineLevel="0" collapsed="false">
      <c r="A2129" s="2" t="s">
        <v>2165</v>
      </c>
      <c r="B2129" s="2" t="s">
        <v>33</v>
      </c>
      <c r="C2129" s="2" t="n">
        <v>6335.20513</v>
      </c>
      <c r="D2129" s="2" t="n">
        <v>1617.971367</v>
      </c>
      <c r="E2129" s="2" t="n">
        <v>1855.791261</v>
      </c>
      <c r="F2129" s="2" t="n">
        <v>0.337143829</v>
      </c>
      <c r="G2129" s="2" t="n">
        <v>5.183863005</v>
      </c>
      <c r="H2129" s="2" t="n">
        <v>-5.628779825</v>
      </c>
      <c r="I2129" s="2" t="n">
        <v>6799.595942</v>
      </c>
      <c r="J2129" s="2" t="n">
        <v>0.001541747</v>
      </c>
      <c r="K2129" s="2" t="n">
        <v>51.65900792</v>
      </c>
      <c r="L2129" s="2" t="n">
        <v>207.299019</v>
      </c>
      <c r="M2129" s="2" t="n">
        <v>84.95833112</v>
      </c>
      <c r="N2129" s="2" t="n">
        <v>74.6695588</v>
      </c>
      <c r="O2129" s="2" t="n">
        <v>-0.134735191</v>
      </c>
      <c r="P2129" s="2" t="n">
        <v>0.709338951</v>
      </c>
      <c r="Q2129" s="2" t="n">
        <v>0.36518153</v>
      </c>
      <c r="R2129" s="2" t="n">
        <v>-0.587645412</v>
      </c>
      <c r="S2129" s="2" t="n">
        <v>0.019273099</v>
      </c>
      <c r="T2129" s="2" t="n">
        <v>-0.057448259</v>
      </c>
      <c r="U2129" s="2" t="n">
        <v>0.009622206</v>
      </c>
      <c r="V2129" s="2" t="n">
        <v>95.64087791</v>
      </c>
      <c r="W2129" s="2" t="n">
        <v>8.294949521</v>
      </c>
      <c r="X2129" s="2" t="n">
        <v>-4.349211484</v>
      </c>
      <c r="Y2129" s="2" t="n">
        <v>14.32417566</v>
      </c>
      <c r="Z2129" s="2" t="n">
        <v>0</v>
      </c>
      <c r="AA2129" s="2" t="n">
        <v>36.07648972</v>
      </c>
      <c r="AB2129" s="2" t="s">
        <v>69</v>
      </c>
      <c r="AC2129" s="2" t="n">
        <v>5.637632269</v>
      </c>
      <c r="AD2129" s="2" t="s">
        <v>45</v>
      </c>
      <c r="AE2129" s="2" t="n">
        <v>100</v>
      </c>
      <c r="AF2129" s="3" t="b">
        <f aca="false">FALSE()</f>
        <v>0</v>
      </c>
    </row>
    <row r="2130" customFormat="false" ht="15" hidden="false" customHeight="false" outlineLevel="0" collapsed="false">
      <c r="A2130" s="2" t="s">
        <v>2166</v>
      </c>
      <c r="B2130" s="2" t="s">
        <v>33</v>
      </c>
      <c r="C2130" s="2" t="n">
        <v>6340.935474</v>
      </c>
      <c r="D2130" s="2" t="n">
        <v>1925.066843</v>
      </c>
      <c r="E2130" s="2" t="n">
        <v>1514.068185</v>
      </c>
      <c r="F2130" s="2" t="n">
        <v>-0.146205413</v>
      </c>
      <c r="G2130" s="2" t="n">
        <v>5.048764679</v>
      </c>
      <c r="H2130" s="2" t="n">
        <v>-5.757642677</v>
      </c>
      <c r="I2130" s="2" t="n">
        <v>6800.080334</v>
      </c>
      <c r="J2130" s="2" t="n">
        <v>0.001484241</v>
      </c>
      <c r="K2130" s="2" t="n">
        <v>51.66062615</v>
      </c>
      <c r="L2130" s="2" t="n">
        <v>207.2983269</v>
      </c>
      <c r="M2130" s="2" t="n">
        <v>88.34423437</v>
      </c>
      <c r="N2130" s="2" t="n">
        <v>75.15789225</v>
      </c>
      <c r="O2130" s="2" t="n">
        <v>-0.12230674</v>
      </c>
      <c r="P2130" s="2" t="n">
        <v>0.689077335</v>
      </c>
      <c r="Q2130" s="2" t="n">
        <v>0.369516205</v>
      </c>
      <c r="R2130" s="2" t="n">
        <v>-0.611286563</v>
      </c>
      <c r="S2130" s="2" t="n">
        <v>0.01190178</v>
      </c>
      <c r="T2130" s="2" t="n">
        <v>-0.061131869</v>
      </c>
      <c r="U2130" s="2" t="n">
        <v>-0.001540669</v>
      </c>
      <c r="V2130" s="2" t="n">
        <v>94.96931124</v>
      </c>
      <c r="W2130" s="2" t="n">
        <v>8.291933739</v>
      </c>
      <c r="X2130" s="2" t="n">
        <v>-3.887537085</v>
      </c>
      <c r="Y2130" s="2" t="n">
        <v>13.54055504</v>
      </c>
      <c r="Z2130" s="2" t="n">
        <v>0</v>
      </c>
      <c r="AA2130" s="2" t="n">
        <v>32.23519992</v>
      </c>
      <c r="AB2130" s="2" t="s">
        <v>69</v>
      </c>
      <c r="AC2130" s="2" t="n">
        <v>4.621604599</v>
      </c>
      <c r="AD2130" s="2" t="s">
        <v>45</v>
      </c>
      <c r="AE2130" s="2" t="n">
        <v>100</v>
      </c>
      <c r="AF2130" s="3" t="b">
        <f aca="false">FALSE()</f>
        <v>0</v>
      </c>
    </row>
    <row r="2131" customFormat="false" ht="15" hidden="false" customHeight="false" outlineLevel="0" collapsed="false">
      <c r="A2131" s="2" t="s">
        <v>2167</v>
      </c>
      <c r="B2131" s="2" t="s">
        <v>33</v>
      </c>
      <c r="C2131" s="2" t="n">
        <v>6317.675722</v>
      </c>
      <c r="D2131" s="2" t="n">
        <v>2223.361072</v>
      </c>
      <c r="E2131" s="2" t="n">
        <v>1165.403112</v>
      </c>
      <c r="F2131" s="2" t="n">
        <v>-0.628823912</v>
      </c>
      <c r="G2131" s="2" t="n">
        <v>4.890602959</v>
      </c>
      <c r="H2131" s="2" t="n">
        <v>-5.860092012</v>
      </c>
      <c r="I2131" s="2" t="n">
        <v>6800.472881</v>
      </c>
      <c r="J2131" s="2" t="n">
        <v>0.001416005</v>
      </c>
      <c r="K2131" s="2" t="n">
        <v>51.66193855</v>
      </c>
      <c r="L2131" s="2" t="n">
        <v>207.2978876</v>
      </c>
      <c r="M2131" s="2" t="n">
        <v>91.39920689</v>
      </c>
      <c r="N2131" s="2" t="n">
        <v>75.97637367</v>
      </c>
      <c r="O2131" s="2" t="n">
        <v>-0.10974244</v>
      </c>
      <c r="P2131" s="2" t="n">
        <v>0.668030651</v>
      </c>
      <c r="Q2131" s="2" t="n">
        <v>0.373430139</v>
      </c>
      <c r="R2131" s="2" t="n">
        <v>-0.634225179</v>
      </c>
      <c r="S2131" s="2" t="n">
        <v>-0.013023716</v>
      </c>
      <c r="T2131" s="2" t="n">
        <v>-0.065488703</v>
      </c>
      <c r="U2131" s="2" t="n">
        <v>-0.019362184</v>
      </c>
      <c r="V2131" s="2" t="n">
        <v>94.25214681</v>
      </c>
      <c r="W2131" s="2" t="n">
        <v>8.242494998</v>
      </c>
      <c r="X2131" s="2" t="n">
        <v>-4.176392313</v>
      </c>
      <c r="Y2131" s="2" t="n">
        <v>12.99031351</v>
      </c>
      <c r="Z2131" s="2" t="n">
        <v>0</v>
      </c>
      <c r="AA2131" s="2" t="n">
        <v>34.42389275</v>
      </c>
      <c r="AB2131" s="2" t="s">
        <v>69</v>
      </c>
      <c r="AC2131" s="2" t="n">
        <v>4.587317602</v>
      </c>
      <c r="AD2131" s="2" t="s">
        <v>45</v>
      </c>
      <c r="AE2131" s="2" t="n">
        <v>100</v>
      </c>
      <c r="AF2131" s="3" t="b">
        <f aca="false">FALSE()</f>
        <v>0</v>
      </c>
    </row>
    <row r="2132" customFormat="false" ht="15" hidden="false" customHeight="false" outlineLevel="0" collapsed="false">
      <c r="A2132" s="2" t="s">
        <v>2168</v>
      </c>
      <c r="B2132" s="2" t="s">
        <v>33</v>
      </c>
      <c r="C2132" s="2" t="n">
        <v>6265.536274</v>
      </c>
      <c r="D2132" s="2" t="n">
        <v>2511.491717</v>
      </c>
      <c r="E2132" s="2" t="n">
        <v>811.3954136</v>
      </c>
      <c r="F2132" s="2" t="n">
        <v>-1.108494917</v>
      </c>
      <c r="G2132" s="2" t="n">
        <v>4.710110866</v>
      </c>
      <c r="H2132" s="2" t="n">
        <v>-5.935663322</v>
      </c>
      <c r="I2132" s="2" t="n">
        <v>6800.766467</v>
      </c>
      <c r="J2132" s="2" t="n">
        <v>0.001338026</v>
      </c>
      <c r="K2132" s="2" t="n">
        <v>51.66292131</v>
      </c>
      <c r="L2132" s="2" t="n">
        <v>207.2976459</v>
      </c>
      <c r="M2132" s="2" t="n">
        <v>94.025737</v>
      </c>
      <c r="N2132" s="2" t="n">
        <v>77.22255369</v>
      </c>
      <c r="O2132" s="2" t="n">
        <v>0.097056794</v>
      </c>
      <c r="P2132" s="2" t="n">
        <v>-0.646223258</v>
      </c>
      <c r="Q2132" s="2" t="n">
        <v>-0.376919043</v>
      </c>
      <c r="R2132" s="2" t="n">
        <v>0.656435462</v>
      </c>
      <c r="S2132" s="2" t="n">
        <v>-0.005444609</v>
      </c>
      <c r="T2132" s="2" t="n">
        <v>-0.065183599</v>
      </c>
      <c r="U2132" s="2" t="n">
        <v>0.0195743</v>
      </c>
      <c r="V2132" s="2" t="n">
        <v>93.53661633</v>
      </c>
      <c r="W2132" s="2" t="n">
        <v>8.226223127</v>
      </c>
      <c r="X2132" s="2" t="n">
        <v>-4.175119299</v>
      </c>
      <c r="Y2132" s="2" t="n">
        <v>11.94153638</v>
      </c>
      <c r="Z2132" s="2" t="n">
        <v>0.296554861</v>
      </c>
      <c r="AA2132" s="2" t="n">
        <v>34.64201779</v>
      </c>
      <c r="AB2132" s="2" t="s">
        <v>69</v>
      </c>
      <c r="AC2132" s="2" t="n">
        <v>4.998808145</v>
      </c>
      <c r="AD2132" s="2" t="s">
        <v>45</v>
      </c>
      <c r="AE2132" s="2" t="n">
        <v>100</v>
      </c>
      <c r="AF2132" s="3" t="b">
        <f aca="false">FALSE()</f>
        <v>0</v>
      </c>
    </row>
    <row r="2133" customFormat="false" ht="15" hidden="false" customHeight="false" outlineLevel="0" collapsed="false">
      <c r="A2133" s="2" t="s">
        <v>2169</v>
      </c>
      <c r="B2133" s="2" t="s">
        <v>33</v>
      </c>
      <c r="C2133" s="2" t="n">
        <v>6184.760162</v>
      </c>
      <c r="D2133" s="2" t="n">
        <v>2788.143543</v>
      </c>
      <c r="E2133" s="2" t="n">
        <v>453.6685786</v>
      </c>
      <c r="F2133" s="2" t="n">
        <v>-1.583016036</v>
      </c>
      <c r="G2133" s="2" t="n">
        <v>4.508124794</v>
      </c>
      <c r="H2133" s="2" t="n">
        <v>-5.984017292</v>
      </c>
      <c r="I2133" s="2" t="n">
        <v>6800.955798</v>
      </c>
      <c r="J2133" s="2" t="n">
        <v>0.001251705</v>
      </c>
      <c r="K2133" s="2" t="n">
        <v>51.66355666</v>
      </c>
      <c r="L2133" s="2" t="n">
        <v>207.2975434</v>
      </c>
      <c r="M2133" s="2" t="n">
        <v>96.09564968</v>
      </c>
      <c r="N2133" s="2" t="n">
        <v>79.02465089</v>
      </c>
      <c r="O2133" s="2" t="n">
        <v>0.084264416</v>
      </c>
      <c r="P2133" s="2" t="n">
        <v>-0.623680351</v>
      </c>
      <c r="Q2133" s="2" t="n">
        <v>-0.3799791</v>
      </c>
      <c r="R2133" s="2" t="n">
        <v>0.677892478</v>
      </c>
      <c r="S2133" s="2" t="n">
        <v>0.02503926</v>
      </c>
      <c r="T2133" s="2" t="n">
        <v>-0.065933704</v>
      </c>
      <c r="U2133" s="2" t="n">
        <v>0.003614378</v>
      </c>
      <c r="V2133" s="2" t="n">
        <v>92.81516234</v>
      </c>
      <c r="W2133" s="2" t="n">
        <v>8.211875186</v>
      </c>
      <c r="X2133" s="2" t="n">
        <v>-4.217038232</v>
      </c>
      <c r="Y2133" s="2" t="n">
        <v>10.93757225</v>
      </c>
      <c r="Z2133" s="2" t="n">
        <v>0.172177216</v>
      </c>
      <c r="AA2133" s="2" t="n">
        <v>34.80196883</v>
      </c>
      <c r="AB2133" s="2" t="s">
        <v>69</v>
      </c>
      <c r="AC2133" s="2" t="n">
        <v>5.266433604</v>
      </c>
      <c r="AD2133" s="2" t="s">
        <v>45</v>
      </c>
      <c r="AE2133" s="2" t="n">
        <v>100</v>
      </c>
      <c r="AF2133" s="3" t="b">
        <f aca="false">FALSE()</f>
        <v>0</v>
      </c>
    </row>
    <row r="2134" customFormat="false" ht="15" hidden="false" customHeight="false" outlineLevel="0" collapsed="false">
      <c r="A2134" s="2" t="s">
        <v>2170</v>
      </c>
      <c r="B2134" s="2" t="s">
        <v>33</v>
      </c>
      <c r="C2134" s="2" t="n">
        <v>6075.721861</v>
      </c>
      <c r="D2134" s="2" t="n">
        <v>3052.054504</v>
      </c>
      <c r="E2134" s="2" t="n">
        <v>93.8626572</v>
      </c>
      <c r="F2134" s="2" t="n">
        <v>-2.050209847</v>
      </c>
      <c r="G2134" s="2" t="n">
        <v>4.285580453</v>
      </c>
      <c r="H2134" s="2" t="n">
        <v>-6.004941398</v>
      </c>
      <c r="I2134" s="2" t="n">
        <v>6801.037489</v>
      </c>
      <c r="J2134" s="2" t="n">
        <v>0.001159008</v>
      </c>
      <c r="K2134" s="2" t="n">
        <v>51.66383317</v>
      </c>
      <c r="L2134" s="2" t="n">
        <v>207.2975191</v>
      </c>
      <c r="M2134" s="2" t="n">
        <v>97.43757305</v>
      </c>
      <c r="N2134" s="2" t="n">
        <v>81.55408471</v>
      </c>
      <c r="O2134" s="2" t="n">
        <v>0.071380012</v>
      </c>
      <c r="P2134" s="2" t="n">
        <v>-0.600427932</v>
      </c>
      <c r="Q2134" s="2" t="n">
        <v>-0.382606973</v>
      </c>
      <c r="R2134" s="2" t="n">
        <v>0.698572184</v>
      </c>
      <c r="S2134" s="2" t="n">
        <v>0.016409242</v>
      </c>
      <c r="T2134" s="2" t="n">
        <v>-0.066234015</v>
      </c>
      <c r="U2134" s="2" t="n">
        <v>-0.023568311</v>
      </c>
      <c r="V2134" s="2" t="n">
        <v>92.13115124</v>
      </c>
      <c r="W2134" s="2" t="n">
        <v>8.25876182</v>
      </c>
      <c r="X2134" s="2" t="n">
        <v>-3.975478814</v>
      </c>
      <c r="Y2134" s="2" t="n">
        <v>10.16931073</v>
      </c>
      <c r="Z2134" s="2" t="n">
        <v>0</v>
      </c>
      <c r="AA2134" s="2" t="n">
        <v>32.83253265</v>
      </c>
      <c r="AB2134" s="2" t="s">
        <v>69</v>
      </c>
      <c r="AC2134" s="2" t="n">
        <v>3.622363981</v>
      </c>
      <c r="AD2134" s="2" t="s">
        <v>45</v>
      </c>
      <c r="AE2134" s="2" t="n">
        <v>100</v>
      </c>
      <c r="AF2134" s="3" t="b">
        <f aca="false">FALSE()</f>
        <v>0</v>
      </c>
    </row>
    <row r="2135" customFormat="false" ht="15" hidden="false" customHeight="false" outlineLevel="0" collapsed="false">
      <c r="A2135" s="2" t="s">
        <v>2171</v>
      </c>
      <c r="B2135" s="2" t="s">
        <v>33</v>
      </c>
      <c r="C2135" s="2" t="n">
        <v>5938.925481</v>
      </c>
      <c r="D2135" s="2" t="n">
        <v>3302.021563</v>
      </c>
      <c r="E2135" s="2" t="n">
        <v>-266.3733802</v>
      </c>
      <c r="F2135" s="2" t="n">
        <v>-2.507934379</v>
      </c>
      <c r="G2135" s="2" t="n">
        <v>4.04350827</v>
      </c>
      <c r="H2135" s="2" t="n">
        <v>-5.998350833</v>
      </c>
      <c r="I2135" s="2" t="n">
        <v>6801.01013</v>
      </c>
      <c r="J2135" s="2" t="n">
        <v>0.001062673</v>
      </c>
      <c r="K2135" s="2" t="n">
        <v>51.66374598</v>
      </c>
      <c r="L2135" s="2" t="n">
        <v>207.2975106</v>
      </c>
      <c r="M2135" s="2" t="n">
        <v>97.82180963</v>
      </c>
      <c r="N2135" s="2" t="n">
        <v>85.04060365</v>
      </c>
      <c r="O2135" s="2" t="n">
        <v>0.058418356</v>
      </c>
      <c r="P2135" s="2" t="n">
        <v>-0.576492775</v>
      </c>
      <c r="Q2135" s="2" t="n">
        <v>-0.384799805</v>
      </c>
      <c r="R2135" s="2" t="n">
        <v>0.71845145</v>
      </c>
      <c r="S2135" s="2" t="n">
        <v>0.009397157</v>
      </c>
      <c r="T2135" s="2" t="n">
        <v>-0.067002526</v>
      </c>
      <c r="U2135" s="2" t="n">
        <v>0.003078169</v>
      </c>
      <c r="V2135" s="2" t="n">
        <v>91.39289861</v>
      </c>
      <c r="W2135" s="2" t="n">
        <v>8.193221091</v>
      </c>
      <c r="X2135" s="2" t="n">
        <v>-4.325054316</v>
      </c>
      <c r="Y2135" s="2" t="n">
        <v>9.101770486</v>
      </c>
      <c r="Z2135" s="2" t="n">
        <v>0</v>
      </c>
      <c r="AA2135" s="2" t="n">
        <v>35.43612624</v>
      </c>
      <c r="AB2135" s="2" t="s">
        <v>69</v>
      </c>
      <c r="AC2135" s="2" t="n">
        <v>5.198512381</v>
      </c>
      <c r="AD2135" s="2" t="s">
        <v>45</v>
      </c>
      <c r="AE2135" s="2" t="n">
        <v>100</v>
      </c>
      <c r="AF2135" s="3" t="b">
        <f aca="false">FALSE()</f>
        <v>0</v>
      </c>
    </row>
    <row r="2136" customFormat="false" ht="15" hidden="false" customHeight="false" outlineLevel="0" collapsed="false">
      <c r="A2136" s="2" t="s">
        <v>2172</v>
      </c>
      <c r="B2136" s="2" t="s">
        <v>33</v>
      </c>
      <c r="C2136" s="2" t="n">
        <v>5775.002325</v>
      </c>
      <c r="D2136" s="2" t="n">
        <v>3536.906225</v>
      </c>
      <c r="E2136" s="2" t="n">
        <v>-625.3893152</v>
      </c>
      <c r="F2136" s="2" t="n">
        <v>-2.95409339</v>
      </c>
      <c r="G2136" s="2" t="n">
        <v>3.783028295</v>
      </c>
      <c r="H2136" s="2" t="n">
        <v>-5.964288743</v>
      </c>
      <c r="I2136" s="2" t="n">
        <v>6800.874303</v>
      </c>
      <c r="J2136" s="2" t="n">
        <v>0.000966533</v>
      </c>
      <c r="K2136" s="2" t="n">
        <v>51.66329683</v>
      </c>
      <c r="L2136" s="2" t="n">
        <v>207.2974554</v>
      </c>
      <c r="M2136" s="2" t="n">
        <v>96.94767526</v>
      </c>
      <c r="N2136" s="2" t="n">
        <v>89.78494564</v>
      </c>
      <c r="O2136" s="2" t="n">
        <v>0.045394282</v>
      </c>
      <c r="P2136" s="2" t="n">
        <v>-0.551902394</v>
      </c>
      <c r="Q2136" s="2" t="n">
        <v>-0.386555223</v>
      </c>
      <c r="R2136" s="2" t="n">
        <v>0.737508078</v>
      </c>
      <c r="S2136" s="2" t="n">
        <v>0.011124479</v>
      </c>
      <c r="T2136" s="2" t="n">
        <v>-0.059395782</v>
      </c>
      <c r="U2136" s="2" t="n">
        <v>-0.007864637</v>
      </c>
      <c r="V2136" s="2" t="n">
        <v>90.69000019</v>
      </c>
      <c r="W2136" s="2" t="n">
        <v>8.168013403</v>
      </c>
      <c r="X2136" s="2" t="n">
        <v>-4.130640206</v>
      </c>
      <c r="Y2136" s="2" t="n">
        <v>8.808768496</v>
      </c>
      <c r="Z2136" s="2" t="n">
        <v>0.195328165</v>
      </c>
      <c r="AA2136" s="2" t="n">
        <v>33.93445273</v>
      </c>
      <c r="AB2136" s="2" t="s">
        <v>69</v>
      </c>
      <c r="AC2136" s="2" t="n">
        <v>4.815748778</v>
      </c>
      <c r="AD2136" s="2" t="s">
        <v>45</v>
      </c>
      <c r="AE2136" s="2" t="n">
        <v>100</v>
      </c>
      <c r="AF2136" s="3" t="b">
        <f aca="false">FALSE()</f>
        <v>0</v>
      </c>
    </row>
    <row r="2137" customFormat="false" ht="15" hidden="false" customHeight="false" outlineLevel="0" collapsed="false">
      <c r="A2137" s="2" t="s">
        <v>2173</v>
      </c>
      <c r="B2137" s="2" t="s">
        <v>33</v>
      </c>
      <c r="C2137" s="2" t="n">
        <v>5584.707844</v>
      </c>
      <c r="D2137" s="2" t="n">
        <v>3755.639749</v>
      </c>
      <c r="E2137" s="2" t="n">
        <v>-981.5413481</v>
      </c>
      <c r="F2137" s="2" t="n">
        <v>-3.38664637</v>
      </c>
      <c r="G2137" s="2" t="n">
        <v>3.505344636</v>
      </c>
      <c r="H2137" s="2" t="n">
        <v>-5.902925768</v>
      </c>
      <c r="I2137" s="2" t="n">
        <v>6800.632569</v>
      </c>
      <c r="J2137" s="2" t="n">
        <v>0.000875932</v>
      </c>
      <c r="K2137" s="2" t="n">
        <v>51.66249406</v>
      </c>
      <c r="L2137" s="2" t="n">
        <v>207.2972916</v>
      </c>
      <c r="M2137" s="2" t="n">
        <v>94.45125039</v>
      </c>
      <c r="N2137" s="2" t="n">
        <v>96.15108624</v>
      </c>
      <c r="O2137" s="2" t="n">
        <v>0.032322656</v>
      </c>
      <c r="P2137" s="2" t="n">
        <v>-0.526685009</v>
      </c>
      <c r="Q2137" s="2" t="n">
        <v>-0.387871338</v>
      </c>
      <c r="R2137" s="2" t="n">
        <v>0.75572083</v>
      </c>
      <c r="S2137" s="2" t="n">
        <v>-0.014639447</v>
      </c>
      <c r="T2137" s="2" t="n">
        <v>-0.060164162</v>
      </c>
      <c r="U2137" s="2" t="n">
        <v>0.011861351</v>
      </c>
      <c r="V2137" s="2" t="n">
        <v>89.93056239</v>
      </c>
      <c r="W2137" s="2" t="n">
        <v>8.161078477</v>
      </c>
      <c r="X2137" s="2" t="n">
        <v>-4.466690827</v>
      </c>
      <c r="Y2137" s="2" t="n">
        <v>7.857168105</v>
      </c>
      <c r="Z2137" s="2" t="n">
        <v>0</v>
      </c>
      <c r="AA2137" s="2" t="n">
        <v>36.45301437</v>
      </c>
      <c r="AB2137" s="2" t="s">
        <v>69</v>
      </c>
      <c r="AC2137" s="2" t="n">
        <v>5.548247108</v>
      </c>
      <c r="AD2137" s="2" t="s">
        <v>45</v>
      </c>
      <c r="AE2137" s="2" t="n">
        <v>100</v>
      </c>
      <c r="AF2137" s="3" t="b">
        <f aca="false">FALSE()</f>
        <v>0</v>
      </c>
    </row>
    <row r="2138" customFormat="false" ht="15" hidden="false" customHeight="false" outlineLevel="0" collapsed="false">
      <c r="A2138" s="2" t="s">
        <v>2174</v>
      </c>
      <c r="B2138" s="2" t="s">
        <v>33</v>
      </c>
      <c r="C2138" s="2" t="n">
        <v>5368.918005</v>
      </c>
      <c r="D2138" s="2" t="n">
        <v>3957.228016</v>
      </c>
      <c r="E2138" s="2" t="n">
        <v>-1333.199716</v>
      </c>
      <c r="F2138" s="2" t="n">
        <v>-3.803618196</v>
      </c>
      <c r="G2138" s="2" t="n">
        <v>3.211739474</v>
      </c>
      <c r="H2138" s="2" t="n">
        <v>-5.814558915</v>
      </c>
      <c r="I2138" s="2" t="n">
        <v>6800.289417</v>
      </c>
      <c r="J2138" s="2" t="n">
        <v>0.000798136</v>
      </c>
      <c r="K2138" s="2" t="n">
        <v>51.66135244</v>
      </c>
      <c r="L2138" s="2" t="n">
        <v>207.2969596</v>
      </c>
      <c r="M2138" s="2" t="n">
        <v>89.97936933</v>
      </c>
      <c r="N2138" s="2" t="n">
        <v>104.4922486</v>
      </c>
      <c r="O2138" s="2" t="n">
        <v>0.019218365</v>
      </c>
      <c r="P2138" s="2" t="n">
        <v>-0.500869509</v>
      </c>
      <c r="Q2138" s="2" t="n">
        <v>-0.388746746</v>
      </c>
      <c r="R2138" s="2" t="n">
        <v>0.773069439</v>
      </c>
      <c r="S2138" s="2" t="n">
        <v>-0.001090518</v>
      </c>
      <c r="T2138" s="2" t="n">
        <v>-0.066438855</v>
      </c>
      <c r="U2138" s="2" t="n">
        <v>0.00045108</v>
      </c>
      <c r="V2138" s="2" t="n">
        <v>89.18348401</v>
      </c>
      <c r="W2138" s="2" t="n">
        <v>8.127566327</v>
      </c>
      <c r="X2138" s="2" t="n">
        <v>-4.412115593</v>
      </c>
      <c r="Y2138" s="2" t="n">
        <v>7.598027762</v>
      </c>
      <c r="Z2138" s="2" t="n">
        <v>0</v>
      </c>
      <c r="AA2138" s="2" t="n">
        <v>35.85976212</v>
      </c>
      <c r="AB2138" s="2" t="s">
        <v>69</v>
      </c>
      <c r="AC2138" s="2" t="n">
        <v>4.6187002</v>
      </c>
      <c r="AD2138" s="2" t="s">
        <v>45</v>
      </c>
      <c r="AE2138" s="2" t="n">
        <v>100</v>
      </c>
      <c r="AF2138" s="3" t="b">
        <f aca="false">FALSE()</f>
        <v>0</v>
      </c>
    </row>
    <row r="2139" customFormat="false" ht="15" hidden="false" customHeight="false" outlineLevel="0" collapsed="false">
      <c r="A2139" s="2" t="s">
        <v>2175</v>
      </c>
      <c r="B2139" s="2" t="s">
        <v>33</v>
      </c>
      <c r="C2139" s="2" t="n">
        <v>5128.625084</v>
      </c>
      <c r="D2139" s="2" t="n">
        <v>4140.75602</v>
      </c>
      <c r="E2139" s="2" t="n">
        <v>-1678.756223</v>
      </c>
      <c r="F2139" s="2" t="n">
        <v>-4.203108383</v>
      </c>
      <c r="G2139" s="2" t="n">
        <v>2.903566698</v>
      </c>
      <c r="H2139" s="2" t="n">
        <v>-5.699609756</v>
      </c>
      <c r="I2139" s="2" t="n">
        <v>6799.851181</v>
      </c>
      <c r="J2139" s="2" t="n">
        <v>0.000742218</v>
      </c>
      <c r="K2139" s="2" t="n">
        <v>51.65989291</v>
      </c>
      <c r="L2139" s="2" t="n">
        <v>207.2964028</v>
      </c>
      <c r="M2139" s="2" t="n">
        <v>83.40309585</v>
      </c>
      <c r="N2139" s="2" t="n">
        <v>114.9374274</v>
      </c>
      <c r="O2139" s="2" t="n">
        <v>0.006096297</v>
      </c>
      <c r="P2139" s="2" t="n">
        <v>-0.474485422</v>
      </c>
      <c r="Q2139" s="2" t="n">
        <v>-0.389180532</v>
      </c>
      <c r="R2139" s="2" t="n">
        <v>0.78953463</v>
      </c>
      <c r="S2139" s="2" t="n">
        <v>-0.004563545</v>
      </c>
      <c r="T2139" s="2" t="n">
        <v>-0.064557603</v>
      </c>
      <c r="U2139" s="2" t="n">
        <v>-0.004256968</v>
      </c>
      <c r="V2139" s="2" t="n">
        <v>88.42413159</v>
      </c>
      <c r="W2139" s="2" t="n">
        <v>8.143941284</v>
      </c>
      <c r="X2139" s="2" t="n">
        <v>-4.475586827</v>
      </c>
      <c r="Y2139" s="2" t="n">
        <v>6.873482296</v>
      </c>
      <c r="Z2139" s="2" t="n">
        <v>0</v>
      </c>
      <c r="AA2139" s="2" t="n">
        <v>36.44891633</v>
      </c>
      <c r="AB2139" s="2" t="s">
        <v>69</v>
      </c>
      <c r="AC2139" s="2" t="n">
        <v>5.563106193</v>
      </c>
      <c r="AD2139" s="2" t="s">
        <v>45</v>
      </c>
      <c r="AE2139" s="2" t="n">
        <v>100</v>
      </c>
      <c r="AF2139" s="3" t="b">
        <f aca="false">FALSE()</f>
        <v>0</v>
      </c>
    </row>
    <row r="2140" customFormat="false" ht="15" hidden="false" customHeight="false" outlineLevel="0" collapsed="false">
      <c r="A2140" s="2" t="s">
        <v>2176</v>
      </c>
      <c r="B2140" s="2" t="s">
        <v>33</v>
      </c>
      <c r="C2140" s="2" t="n">
        <v>4864.932923</v>
      </c>
      <c r="D2140" s="2" t="n">
        <v>4305.391973</v>
      </c>
      <c r="E2140" s="2" t="n">
        <v>-2016.631645</v>
      </c>
      <c r="F2140" s="2" t="n">
        <v>-4.583299875</v>
      </c>
      <c r="G2140" s="2" t="n">
        <v>2.582245211</v>
      </c>
      <c r="H2140" s="2" t="n">
        <v>-5.558621984</v>
      </c>
      <c r="I2140" s="2" t="n">
        <v>6799.325917</v>
      </c>
      <c r="J2140" s="2" t="n">
        <v>0.000717451</v>
      </c>
      <c r="K2140" s="2" t="n">
        <v>51.65814215</v>
      </c>
      <c r="L2140" s="2" t="n">
        <v>207.2955688</v>
      </c>
      <c r="M2140" s="2" t="n">
        <v>75.16374078</v>
      </c>
      <c r="N2140" s="2" t="n">
        <v>127.0453704</v>
      </c>
      <c r="O2140" s="2" t="n">
        <v>-0.007028674</v>
      </c>
      <c r="P2140" s="2" t="n">
        <v>-0.447562876</v>
      </c>
      <c r="Q2140" s="2" t="n">
        <v>-0.389172267</v>
      </c>
      <c r="R2140" s="2" t="n">
        <v>0.80509814</v>
      </c>
      <c r="S2140" s="2" t="n">
        <v>0.001366841</v>
      </c>
      <c r="T2140" s="2" t="n">
        <v>-0.065170596</v>
      </c>
      <c r="U2140" s="2" t="n">
        <v>0.015496527</v>
      </c>
      <c r="V2140" s="2" t="n">
        <v>87.71698539</v>
      </c>
      <c r="W2140" s="2" t="n">
        <v>8.08667815</v>
      </c>
      <c r="X2140" s="2" t="n">
        <v>-4.197399309</v>
      </c>
      <c r="Y2140" s="2" t="n">
        <v>6.592060088</v>
      </c>
      <c r="Z2140" s="2" t="n">
        <v>1.466596513</v>
      </c>
      <c r="AA2140" s="2" t="n">
        <v>35.4096138</v>
      </c>
      <c r="AB2140" s="2" t="s">
        <v>69</v>
      </c>
      <c r="AC2140" s="2" t="n">
        <v>5.501136862</v>
      </c>
      <c r="AD2140" s="2" t="s">
        <v>45</v>
      </c>
      <c r="AE2140" s="2" t="n">
        <v>100</v>
      </c>
      <c r="AF2140" s="3" t="b">
        <f aca="false">FALSE()</f>
        <v>0</v>
      </c>
    </row>
    <row r="2141" customFormat="false" ht="15" hidden="false" customHeight="false" outlineLevel="0" collapsed="false">
      <c r="A2141" s="2" t="s">
        <v>2177</v>
      </c>
      <c r="B2141" s="2" t="s">
        <v>33</v>
      </c>
      <c r="C2141" s="2" t="n">
        <v>4579.051673</v>
      </c>
      <c r="D2141" s="2" t="n">
        <v>4450.390999</v>
      </c>
      <c r="E2141" s="2" t="n">
        <v>-2345.282964</v>
      </c>
      <c r="F2141" s="2" t="n">
        <v>-4.942467308</v>
      </c>
      <c r="G2141" s="2" t="n">
        <v>2.249251966</v>
      </c>
      <c r="H2141" s="2" t="n">
        <v>-5.392258363</v>
      </c>
      <c r="I2141" s="2" t="n">
        <v>6798.723251</v>
      </c>
      <c r="J2141" s="2" t="n">
        <v>0.000729759</v>
      </c>
      <c r="K2141" s="2" t="n">
        <v>51.65613214</v>
      </c>
      <c r="L2141" s="2" t="n">
        <v>207.2944101</v>
      </c>
      <c r="M2141" s="2" t="n">
        <v>66.42566472</v>
      </c>
      <c r="N2141" s="2" t="n">
        <v>139.6517754</v>
      </c>
      <c r="O2141" s="2" t="n">
        <v>-0.020141708</v>
      </c>
      <c r="P2141" s="2" t="n">
        <v>-0.420132567</v>
      </c>
      <c r="Q2141" s="2" t="n">
        <v>-0.38872201</v>
      </c>
      <c r="R2141" s="2" t="n">
        <v>0.819742726</v>
      </c>
      <c r="S2141" s="2" t="n">
        <v>-0.007623447</v>
      </c>
      <c r="T2141" s="2" t="n">
        <v>-0.067381946</v>
      </c>
      <c r="U2141" s="2" t="n">
        <v>-0.007044355</v>
      </c>
      <c r="V2141" s="2" t="n">
        <v>86.57928169</v>
      </c>
      <c r="W2141" s="2" t="n">
        <v>8.051571377</v>
      </c>
      <c r="X2141" s="2" t="n">
        <v>-6.782499346</v>
      </c>
      <c r="Y2141" s="2" t="n">
        <v>5.957177693</v>
      </c>
      <c r="Z2141" s="2" t="n">
        <v>0</v>
      </c>
      <c r="AA2141" s="2" t="n">
        <v>54.6097776</v>
      </c>
      <c r="AB2141" s="2" t="s">
        <v>34</v>
      </c>
      <c r="AC2141" s="2" t="n">
        <v>24.84053655</v>
      </c>
      <c r="AD2141" s="2" t="s">
        <v>35</v>
      </c>
      <c r="AE2141" s="2" t="n">
        <v>100</v>
      </c>
      <c r="AF2141" s="3" t="b">
        <f aca="false">FALSE()</f>
        <v>0</v>
      </c>
    </row>
    <row r="2142" customFormat="false" ht="15" hidden="false" customHeight="false" outlineLevel="0" collapsed="false">
      <c r="A2142" s="2" t="s">
        <v>2178</v>
      </c>
      <c r="B2142" s="2" t="s">
        <v>33</v>
      </c>
      <c r="C2142" s="2" t="n">
        <v>4272.292063</v>
      </c>
      <c r="D2142" s="2" t="n">
        <v>4575.098397</v>
      </c>
      <c r="E2142" s="2" t="n">
        <v>-2663.21041</v>
      </c>
      <c r="F2142" s="2" t="n">
        <v>-5.278984729</v>
      </c>
      <c r="G2142" s="2" t="n">
        <v>1.906114768</v>
      </c>
      <c r="H2142" s="2" t="n">
        <v>-5.201297086</v>
      </c>
      <c r="I2142" s="2" t="n">
        <v>6798.054208</v>
      </c>
      <c r="J2142" s="2" t="n">
        <v>0.000778532</v>
      </c>
      <c r="K2142" s="2" t="n">
        <v>51.65389953</v>
      </c>
      <c r="L2142" s="2" t="n">
        <v>207.2928853</v>
      </c>
      <c r="M2142" s="2" t="n">
        <v>58.5998056</v>
      </c>
      <c r="N2142" s="2" t="n">
        <v>151.345762</v>
      </c>
      <c r="O2142" s="2" t="n">
        <v>-0.033228011</v>
      </c>
      <c r="P2142" s="2" t="n">
        <v>-0.392225718</v>
      </c>
      <c r="Q2142" s="2" t="n">
        <v>-0.387830304</v>
      </c>
      <c r="R2142" s="2" t="n">
        <v>0.833452183</v>
      </c>
      <c r="S2142" s="2" t="n">
        <v>0.023537881</v>
      </c>
      <c r="T2142" s="2" t="n">
        <v>-0.06531567</v>
      </c>
      <c r="U2142" s="2" t="n">
        <v>0.006049476</v>
      </c>
      <c r="V2142" s="2" t="n">
        <v>85.43703676</v>
      </c>
      <c r="W2142" s="2" t="n">
        <v>8.04737702</v>
      </c>
      <c r="X2142" s="2" t="n">
        <v>-6.813121444</v>
      </c>
      <c r="Y2142" s="2" t="n">
        <v>5.27372125</v>
      </c>
      <c r="Z2142" s="2" t="n">
        <v>0</v>
      </c>
      <c r="AA2142" s="2" t="n">
        <v>54.82775695</v>
      </c>
      <c r="AB2142" s="2" t="s">
        <v>34</v>
      </c>
      <c r="AC2142" s="2" t="n">
        <v>24.58054277</v>
      </c>
      <c r="AD2142" s="2" t="s">
        <v>35</v>
      </c>
      <c r="AE2142" s="2" t="n">
        <v>100</v>
      </c>
      <c r="AF2142" s="3" t="b">
        <f aca="false">FALSE()</f>
        <v>0</v>
      </c>
    </row>
    <row r="2143" customFormat="false" ht="15" hidden="false" customHeight="false" outlineLevel="0" collapsed="false">
      <c r="A2143" s="2" t="s">
        <v>2179</v>
      </c>
      <c r="B2143" s="2" t="s">
        <v>33</v>
      </c>
      <c r="C2143" s="2" t="n">
        <v>3946.059213</v>
      </c>
      <c r="D2143" s="2" t="n">
        <v>4678.952478</v>
      </c>
      <c r="E2143" s="2" t="n">
        <v>-2968.964262</v>
      </c>
      <c r="F2143" s="2" t="n">
        <v>-5.591332714</v>
      </c>
      <c r="G2143" s="2" t="n">
        <v>1.554404913</v>
      </c>
      <c r="H2143" s="2" t="n">
        <v>-4.986627605</v>
      </c>
      <c r="I2143" s="2" t="n">
        <v>6797.331001</v>
      </c>
      <c r="J2143" s="2" t="n">
        <v>0.000857216</v>
      </c>
      <c r="K2143" s="2" t="n">
        <v>51.65148503</v>
      </c>
      <c r="L2143" s="2" t="n">
        <v>207.2909596</v>
      </c>
      <c r="M2143" s="2" t="n">
        <v>52.59289826</v>
      </c>
      <c r="N2143" s="2" t="n">
        <v>161.2206515</v>
      </c>
      <c r="O2143" s="2" t="n">
        <v>-0.046272852</v>
      </c>
      <c r="P2143" s="2" t="n">
        <v>-0.363874051</v>
      </c>
      <c r="Q2143" s="2" t="n">
        <v>-0.38649818</v>
      </c>
      <c r="R2143" s="2" t="n">
        <v>0.846211354</v>
      </c>
      <c r="S2143" s="2" t="n">
        <v>-0.005865168</v>
      </c>
      <c r="T2143" s="2" t="n">
        <v>-0.06701922</v>
      </c>
      <c r="U2143" s="2" t="n">
        <v>0.000169223</v>
      </c>
      <c r="V2143" s="2" t="n">
        <v>83.98862798</v>
      </c>
      <c r="W2143" s="2" t="n">
        <v>8.016141035</v>
      </c>
      <c r="X2143" s="2" t="n">
        <v>-8.672953846</v>
      </c>
      <c r="Y2143" s="2" t="n">
        <v>4.670802706</v>
      </c>
      <c r="Z2143" s="2" t="n">
        <v>0.718749599</v>
      </c>
      <c r="AA2143" s="2" t="n">
        <v>70.24237082</v>
      </c>
      <c r="AB2143" s="2" t="s">
        <v>34</v>
      </c>
      <c r="AC2143" s="2" t="n">
        <v>24.96857169</v>
      </c>
      <c r="AD2143" s="2" t="s">
        <v>38</v>
      </c>
      <c r="AE2143" s="2" t="n">
        <v>100</v>
      </c>
      <c r="AF2143" s="3" t="b">
        <f aca="false">FALSE()</f>
        <v>0</v>
      </c>
    </row>
    <row r="2144" customFormat="false" ht="15" hidden="false" customHeight="false" outlineLevel="0" collapsed="false">
      <c r="A2144" s="2" t="s">
        <v>2180</v>
      </c>
      <c r="B2144" s="2" t="s">
        <v>33</v>
      </c>
      <c r="C2144" s="2" t="n">
        <v>3601.846049</v>
      </c>
      <c r="D2144" s="2" t="n">
        <v>4761.486944</v>
      </c>
      <c r="E2144" s="2" t="n">
        <v>-3261.151384</v>
      </c>
      <c r="F2144" s="2" t="n">
        <v>-5.878104868</v>
      </c>
      <c r="G2144" s="2" t="n">
        <v>1.195729708</v>
      </c>
      <c r="H2144" s="2" t="n">
        <v>-4.749245954</v>
      </c>
      <c r="I2144" s="2" t="n">
        <v>6796.566811</v>
      </c>
      <c r="J2144" s="2" t="n">
        <v>0.000956849</v>
      </c>
      <c r="K2144" s="2" t="n">
        <v>51.64893261</v>
      </c>
      <c r="L2144" s="2" t="n">
        <v>207.2886055</v>
      </c>
      <c r="M2144" s="2" t="n">
        <v>48.58870904</v>
      </c>
      <c r="N2144" s="2" t="n">
        <v>169.0927318</v>
      </c>
      <c r="O2144" s="2" t="n">
        <v>-0.059261579</v>
      </c>
      <c r="P2144" s="2" t="n">
        <v>-0.335109747</v>
      </c>
      <c r="Q2144" s="2" t="n">
        <v>-0.38472715</v>
      </c>
      <c r="R2144" s="2" t="n">
        <v>0.858006144</v>
      </c>
      <c r="S2144" s="2" t="n">
        <v>0.010810577</v>
      </c>
      <c r="T2144" s="2" t="n">
        <v>-0.071182399</v>
      </c>
      <c r="U2144" s="2" t="n">
        <v>0.009282779</v>
      </c>
      <c r="V2144" s="2" t="n">
        <v>82.46969268</v>
      </c>
      <c r="W2144" s="2" t="n">
        <v>7.98267963</v>
      </c>
      <c r="X2144" s="2" t="n">
        <v>-9.133386005</v>
      </c>
      <c r="Y2144" s="2" t="n">
        <v>4.236903324</v>
      </c>
      <c r="Z2144" s="2" t="n">
        <v>0</v>
      </c>
      <c r="AA2144" s="2" t="n">
        <v>72.90889441</v>
      </c>
      <c r="AB2144" s="2" t="s">
        <v>34</v>
      </c>
      <c r="AC2144" s="2" t="n">
        <v>25.74803639</v>
      </c>
      <c r="AD2144" s="2" t="s">
        <v>38</v>
      </c>
      <c r="AE2144" s="2" t="n">
        <v>100</v>
      </c>
      <c r="AF2144" s="3" t="b">
        <f aca="false">FALSE()</f>
        <v>0</v>
      </c>
    </row>
    <row r="2145" customFormat="false" ht="15" hidden="false" customHeight="false" outlineLevel="0" collapsed="false">
      <c r="A2145" s="2" t="s">
        <v>2181</v>
      </c>
      <c r="B2145" s="2" t="s">
        <v>33</v>
      </c>
      <c r="C2145" s="2" t="n">
        <v>3241.226344</v>
      </c>
      <c r="D2145" s="2" t="n">
        <v>4822.332831</v>
      </c>
      <c r="E2145" s="2" t="n">
        <v>-3538.441472</v>
      </c>
      <c r="F2145" s="2" t="n">
        <v>-6.138013689</v>
      </c>
      <c r="G2145" s="2" t="n">
        <v>0.831724917</v>
      </c>
      <c r="H2145" s="2" t="n">
        <v>-4.490249629</v>
      </c>
      <c r="I2145" s="2" t="n">
        <v>6795.775546</v>
      </c>
      <c r="J2145" s="2" t="n">
        <v>0.001068993</v>
      </c>
      <c r="K2145" s="2" t="n">
        <v>51.64628873</v>
      </c>
      <c r="L2145" s="2" t="n">
        <v>207.2858033</v>
      </c>
      <c r="M2145" s="2" t="n">
        <v>46.33656314</v>
      </c>
      <c r="N2145" s="2" t="n">
        <v>175.2127296</v>
      </c>
      <c r="O2145" s="2" t="n">
        <v>-0.072179632</v>
      </c>
      <c r="P2145" s="2" t="n">
        <v>-0.305965411</v>
      </c>
      <c r="Q2145" s="2" t="n">
        <v>-0.382519211</v>
      </c>
      <c r="R2145" s="2" t="n">
        <v>0.868823527</v>
      </c>
      <c r="S2145" s="2" t="n">
        <v>0.021966928</v>
      </c>
      <c r="T2145" s="2" t="n">
        <v>-0.067132077</v>
      </c>
      <c r="U2145" s="2" t="n">
        <v>0.011650888</v>
      </c>
      <c r="V2145" s="2" t="n">
        <v>80.99141971</v>
      </c>
      <c r="W2145" s="2" t="n">
        <v>7.961957718</v>
      </c>
      <c r="X2145" s="2" t="n">
        <v>-8.912017002</v>
      </c>
      <c r="Y2145" s="2" t="n">
        <v>3.571534279</v>
      </c>
      <c r="Z2145" s="2" t="n">
        <v>0</v>
      </c>
      <c r="AA2145" s="2" t="n">
        <v>70.95710254</v>
      </c>
      <c r="AB2145" s="2" t="s">
        <v>34</v>
      </c>
      <c r="AC2145" s="2" t="n">
        <v>26.14536211</v>
      </c>
      <c r="AD2145" s="2" t="s">
        <v>38</v>
      </c>
      <c r="AE2145" s="2" t="n">
        <v>100</v>
      </c>
      <c r="AF2145" s="3" t="b">
        <f aca="false">FALSE()</f>
        <v>0</v>
      </c>
    </row>
    <row r="2146" customFormat="false" ht="15" hidden="false" customHeight="false" outlineLevel="0" collapsed="false">
      <c r="A2146" s="2" t="s">
        <v>2182</v>
      </c>
      <c r="B2146" s="2" t="s">
        <v>33</v>
      </c>
      <c r="C2146" s="2" t="n">
        <v>2865.847422</v>
      </c>
      <c r="D2146" s="2" t="n">
        <v>4861.219978</v>
      </c>
      <c r="E2146" s="2" t="n">
        <v>-3799.572977</v>
      </c>
      <c r="F2146" s="2" t="n">
        <v>-6.369895781</v>
      </c>
      <c r="G2146" s="2" t="n">
        <v>0.464047186</v>
      </c>
      <c r="H2146" s="2" t="n">
        <v>-4.210832053</v>
      </c>
      <c r="I2146" s="2" t="n">
        <v>6794.971589</v>
      </c>
      <c r="J2146" s="2" t="n">
        <v>0.00118679</v>
      </c>
      <c r="K2146" s="2" t="n">
        <v>51.64360151</v>
      </c>
      <c r="L2146" s="2" t="n">
        <v>207.2825413</v>
      </c>
      <c r="M2146" s="2" t="n">
        <v>45.46323366</v>
      </c>
      <c r="N2146" s="2" t="n">
        <v>179.9539214</v>
      </c>
      <c r="O2146" s="2" t="n">
        <v>-0.08501256</v>
      </c>
      <c r="P2146" s="2" t="n">
        <v>-0.276474038</v>
      </c>
      <c r="Q2146" s="2" t="n">
        <v>-0.379876837</v>
      </c>
      <c r="R2146" s="2" t="n">
        <v>0.878651558</v>
      </c>
      <c r="S2146" s="2" t="n">
        <v>0.010743921</v>
      </c>
      <c r="T2146" s="2" t="n">
        <v>-0.067025982</v>
      </c>
      <c r="U2146" s="2" t="n">
        <v>0.011696001</v>
      </c>
      <c r="V2146" s="2" t="n">
        <v>79.53715962</v>
      </c>
      <c r="W2146" s="2" t="n">
        <v>7.89555158</v>
      </c>
      <c r="X2146" s="2" t="n">
        <v>-8.840988978</v>
      </c>
      <c r="Y2146" s="2" t="n">
        <v>2.217140672</v>
      </c>
      <c r="Z2146" s="2" t="n">
        <v>0.626677882</v>
      </c>
      <c r="AA2146" s="2" t="n">
        <v>70.43116238</v>
      </c>
      <c r="AB2146" s="2" t="s">
        <v>34</v>
      </c>
      <c r="AC2146" s="2" t="n">
        <v>25.20215498</v>
      </c>
      <c r="AD2146" s="2" t="s">
        <v>38</v>
      </c>
      <c r="AE2146" s="2" t="n">
        <v>100</v>
      </c>
      <c r="AF2146" s="3" t="b">
        <f aca="false">FALSE()</f>
        <v>0</v>
      </c>
    </row>
    <row r="2147" customFormat="false" ht="15" hidden="false" customHeight="false" outlineLevel="0" collapsed="false">
      <c r="A2147" s="2" t="s">
        <v>2183</v>
      </c>
      <c r="B2147" s="2" t="s">
        <v>33</v>
      </c>
      <c r="C2147" s="2" t="n">
        <v>2477.422571</v>
      </c>
      <c r="D2147" s="2" t="n">
        <v>4877.978064</v>
      </c>
      <c r="E2147" s="2" t="n">
        <v>-4043.358683</v>
      </c>
      <c r="F2147" s="2" t="n">
        <v>-6.572716421</v>
      </c>
      <c r="G2147" s="2" t="n">
        <v>0.094366489</v>
      </c>
      <c r="H2147" s="2" t="n">
        <v>-3.912276694</v>
      </c>
      <c r="I2147" s="2" t="n">
        <v>6794.169536</v>
      </c>
      <c r="J2147" s="2" t="n">
        <v>0.001304901</v>
      </c>
      <c r="K2147" s="2" t="n">
        <v>51.64091983</v>
      </c>
      <c r="L2147" s="2" t="n">
        <v>207.2788165</v>
      </c>
      <c r="M2147" s="2" t="n">
        <v>45.62517918</v>
      </c>
      <c r="N2147" s="2" t="n">
        <v>183.659895</v>
      </c>
      <c r="O2147" s="2" t="n">
        <v>-0.09774603</v>
      </c>
      <c r="P2147" s="2" t="n">
        <v>-0.246668977</v>
      </c>
      <c r="Q2147" s="2" t="n">
        <v>-0.376802979</v>
      </c>
      <c r="R2147" s="2" t="n">
        <v>0.887479377</v>
      </c>
      <c r="S2147" s="2" t="n">
        <v>-0.003436755</v>
      </c>
      <c r="T2147" s="2" t="n">
        <v>-0.058768166</v>
      </c>
      <c r="U2147" s="2" t="n">
        <v>0.005912075</v>
      </c>
      <c r="V2147" s="2" t="n">
        <v>78.36944455</v>
      </c>
      <c r="W2147" s="2" t="n">
        <v>7.831572766</v>
      </c>
      <c r="X2147" s="2" t="n">
        <v>-7.156968954</v>
      </c>
      <c r="Y2147" s="2" t="n">
        <v>1.890752323</v>
      </c>
      <c r="Z2147" s="2" t="n">
        <v>0.351697768</v>
      </c>
      <c r="AA2147" s="2" t="n">
        <v>56.40202091</v>
      </c>
      <c r="AB2147" s="2" t="s">
        <v>34</v>
      </c>
      <c r="AC2147" s="2" t="n">
        <v>25.60012839</v>
      </c>
      <c r="AD2147" s="2" t="s">
        <v>45</v>
      </c>
      <c r="AE2147" s="2" t="n">
        <v>100</v>
      </c>
      <c r="AF2147" s="3" t="b">
        <f aca="false">FALSE()</f>
        <v>0</v>
      </c>
    </row>
    <row r="2148" customFormat="false" ht="15" hidden="false" customHeight="false" outlineLevel="0" collapsed="false">
      <c r="A2148" s="2" t="s">
        <v>2184</v>
      </c>
      <c r="B2148" s="2" t="s">
        <v>33</v>
      </c>
      <c r="C2148" s="2" t="n">
        <v>2077.723209</v>
      </c>
      <c r="D2148" s="2" t="n">
        <v>4872.537175</v>
      </c>
      <c r="E2148" s="2" t="n">
        <v>-4268.690932</v>
      </c>
      <c r="F2148" s="2" t="n">
        <v>-6.745573476</v>
      </c>
      <c r="G2148" s="2" t="n">
        <v>-0.275641368</v>
      </c>
      <c r="H2148" s="2" t="n">
        <v>-3.595950861</v>
      </c>
      <c r="I2148" s="2" t="n">
        <v>6793.383934</v>
      </c>
      <c r="J2148" s="2" t="n">
        <v>0.001419164</v>
      </c>
      <c r="K2148" s="2" t="n">
        <v>51.63829246</v>
      </c>
      <c r="L2148" s="2" t="n">
        <v>207.274634</v>
      </c>
      <c r="M2148" s="2" t="n">
        <v>46.54952006</v>
      </c>
      <c r="N2148" s="2" t="n">
        <v>186.6035734</v>
      </c>
      <c r="O2148" s="2" t="n">
        <v>-0.110365843</v>
      </c>
      <c r="P2148" s="2" t="n">
        <v>-0.216583899</v>
      </c>
      <c r="Q2148" s="2" t="n">
        <v>-0.373301062</v>
      </c>
      <c r="R2148" s="2" t="n">
        <v>0.89529722</v>
      </c>
      <c r="S2148" s="2" t="n">
        <v>-0.005903437</v>
      </c>
      <c r="T2148" s="2" t="n">
        <v>-0.071925223</v>
      </c>
      <c r="U2148" s="2" t="n">
        <v>-0.014377408</v>
      </c>
      <c r="V2148" s="2" t="n">
        <v>77.25802156</v>
      </c>
      <c r="W2148" s="2" t="n">
        <v>7.845534778</v>
      </c>
      <c r="X2148" s="2" t="n">
        <v>-6.799830079</v>
      </c>
      <c r="Y2148" s="2" t="n">
        <v>0.856247028</v>
      </c>
      <c r="Z2148" s="2" t="n">
        <v>0.602969038</v>
      </c>
      <c r="AA2148" s="2" t="n">
        <v>53.95127241</v>
      </c>
      <c r="AB2148" s="2" t="s">
        <v>34</v>
      </c>
      <c r="AC2148" s="2" t="n">
        <v>24.8638786</v>
      </c>
      <c r="AD2148" s="2" t="s">
        <v>45</v>
      </c>
      <c r="AE2148" s="2" t="n">
        <v>100</v>
      </c>
      <c r="AF2148" s="3" t="b">
        <f aca="false">FALSE()</f>
        <v>0</v>
      </c>
    </row>
    <row r="2149" customFormat="false" ht="15" hidden="false" customHeight="false" outlineLevel="0" collapsed="false">
      <c r="A2149" s="2" t="s">
        <v>2185</v>
      </c>
      <c r="B2149" s="2" t="s">
        <v>33</v>
      </c>
      <c r="C2149" s="2" t="n">
        <v>1668.570819</v>
      </c>
      <c r="D2149" s="2" t="n">
        <v>4844.927935</v>
      </c>
      <c r="E2149" s="2" t="n">
        <v>-4474.546456</v>
      </c>
      <c r="F2149" s="2" t="n">
        <v>-6.887700693</v>
      </c>
      <c r="G2149" s="2" t="n">
        <v>-0.644302149</v>
      </c>
      <c r="H2149" s="2" t="n">
        <v>-3.263299244</v>
      </c>
      <c r="I2149" s="2" t="n">
        <v>6792.629022</v>
      </c>
      <c r="J2149" s="2" t="n">
        <v>0.001526265</v>
      </c>
      <c r="K2149" s="2" t="n">
        <v>51.63576718</v>
      </c>
      <c r="L2149" s="2" t="n">
        <v>207.2700073</v>
      </c>
      <c r="M2149" s="2" t="n">
        <v>48.03045482</v>
      </c>
      <c r="N2149" s="2" t="n">
        <v>188.9907981</v>
      </c>
      <c r="O2149" s="2" t="n">
        <v>-0.122857949</v>
      </c>
      <c r="P2149" s="2" t="n">
        <v>-0.18625276</v>
      </c>
      <c r="Q2149" s="2" t="n">
        <v>-0.369374981</v>
      </c>
      <c r="R2149" s="2" t="n">
        <v>0.902096424</v>
      </c>
      <c r="S2149" s="2" t="n">
        <v>-0.00317193</v>
      </c>
      <c r="T2149" s="2" t="n">
        <v>-0.068726313</v>
      </c>
      <c r="U2149" s="2" t="n">
        <v>-0.000628307</v>
      </c>
      <c r="V2149" s="2" t="n">
        <v>76.10971423</v>
      </c>
      <c r="W2149" s="2" t="n">
        <v>7.816657332</v>
      </c>
      <c r="X2149" s="2" t="n">
        <v>-7.051447928</v>
      </c>
      <c r="Y2149" s="2" t="n">
        <v>0.129212228</v>
      </c>
      <c r="Z2149" s="2" t="n">
        <v>0.116478847</v>
      </c>
      <c r="AA2149" s="2" t="n">
        <v>55.23523099</v>
      </c>
      <c r="AB2149" s="2" t="s">
        <v>34</v>
      </c>
      <c r="AC2149" s="2" t="n">
        <v>25.26702447</v>
      </c>
      <c r="AD2149" s="2" t="s">
        <v>45</v>
      </c>
      <c r="AE2149" s="2" t="n">
        <v>100</v>
      </c>
      <c r="AF2149" s="3" t="b">
        <f aca="false">FALSE()</f>
        <v>0</v>
      </c>
    </row>
    <row r="2150" customFormat="false" ht="15" hidden="false" customHeight="false" outlineLevel="0" collapsed="false">
      <c r="A2150" s="2" t="s">
        <v>2186</v>
      </c>
      <c r="B2150" s="2" t="s">
        <v>33</v>
      </c>
      <c r="C2150" s="2" t="n">
        <v>1251.828718</v>
      </c>
      <c r="D2150" s="2" t="n">
        <v>4795.281193</v>
      </c>
      <c r="E2150" s="2" t="n">
        <v>-4659.990824</v>
      </c>
      <c r="F2150" s="2" t="n">
        <v>-6.998470356</v>
      </c>
      <c r="G2150" s="2" t="n">
        <v>-1.009950473</v>
      </c>
      <c r="H2150" s="2" t="n">
        <v>-2.915837214</v>
      </c>
      <c r="I2150" s="2" t="n">
        <v>6791.918471</v>
      </c>
      <c r="J2150" s="2" t="n">
        <v>0.001623516</v>
      </c>
      <c r="K2150" s="2" t="n">
        <v>51.63338992</v>
      </c>
      <c r="L2150" s="2" t="n">
        <v>207.2649579</v>
      </c>
      <c r="M2150" s="2" t="n">
        <v>49.914449</v>
      </c>
      <c r="N2150" s="2" t="n">
        <v>190.9751403</v>
      </c>
      <c r="O2150" s="2" t="n">
        <v>-0.135208453</v>
      </c>
      <c r="P2150" s="2" t="n">
        <v>-0.155709765</v>
      </c>
      <c r="Q2150" s="2" t="n">
        <v>-0.365029099</v>
      </c>
      <c r="R2150" s="2" t="n">
        <v>0.907869429</v>
      </c>
      <c r="S2150" s="2" t="n">
        <v>0.003278709</v>
      </c>
      <c r="T2150" s="2" t="n">
        <v>-0.060629704</v>
      </c>
      <c r="U2150" s="2" t="n">
        <v>-0.020666393</v>
      </c>
      <c r="V2150" s="2" t="n">
        <v>74.96838865</v>
      </c>
      <c r="W2150" s="2" t="n">
        <v>7.806766466</v>
      </c>
      <c r="X2150" s="2" t="n">
        <v>-7.017454398</v>
      </c>
      <c r="Y2150" s="2" t="n">
        <v>-0.011081785</v>
      </c>
      <c r="Z2150" s="2" t="n">
        <v>0</v>
      </c>
      <c r="AA2150" s="2" t="n">
        <v>54.78362767</v>
      </c>
      <c r="AB2150" s="2" t="s">
        <v>34</v>
      </c>
      <c r="AC2150" s="2" t="n">
        <v>25.35065879</v>
      </c>
      <c r="AD2150" s="2" t="s">
        <v>45</v>
      </c>
      <c r="AE2150" s="2" t="n">
        <v>100</v>
      </c>
      <c r="AF2150" s="3" t="b">
        <f aca="false">FALSE()</f>
        <v>0</v>
      </c>
    </row>
    <row r="2151" customFormat="false" ht="15" hidden="false" customHeight="false" outlineLevel="0" collapsed="false">
      <c r="A2151" s="2" t="s">
        <v>2187</v>
      </c>
      <c r="B2151" s="2" t="s">
        <v>33</v>
      </c>
      <c r="C2151" s="2" t="n">
        <v>829.3936787</v>
      </c>
      <c r="D2151" s="2" t="n">
        <v>4723.827274</v>
      </c>
      <c r="E2151" s="2" t="n">
        <v>-4824.18248</v>
      </c>
      <c r="F2151" s="2" t="n">
        <v>-7.077395351</v>
      </c>
      <c r="G2151" s="2" t="n">
        <v>-1.370936952</v>
      </c>
      <c r="H2151" s="2" t="n">
        <v>-2.555143952</v>
      </c>
      <c r="I2151" s="2" t="n">
        <v>6791.265146</v>
      </c>
      <c r="J2151" s="2" t="n">
        <v>0.001708719</v>
      </c>
      <c r="K2151" s="2" t="n">
        <v>51.63120391</v>
      </c>
      <c r="L2151" s="2" t="n">
        <v>207.2595151</v>
      </c>
      <c r="M2151" s="2" t="n">
        <v>52.08575791</v>
      </c>
      <c r="N2151" s="2" t="n">
        <v>192.6723779</v>
      </c>
      <c r="O2151" s="2" t="n">
        <v>-0.147403634</v>
      </c>
      <c r="P2151" s="2" t="n">
        <v>-0.12498934</v>
      </c>
      <c r="Q2151" s="2" t="n">
        <v>-0.36026824</v>
      </c>
      <c r="R2151" s="2" t="n">
        <v>0.91260979</v>
      </c>
      <c r="S2151" s="2" t="n">
        <v>0.002995921</v>
      </c>
      <c r="T2151" s="2" t="n">
        <v>-0.065894556</v>
      </c>
      <c r="U2151" s="2" t="n">
        <v>-0.009584387</v>
      </c>
      <c r="V2151" s="2" t="n">
        <v>73.80045599</v>
      </c>
      <c r="W2151" s="2" t="n">
        <v>7.808180209</v>
      </c>
      <c r="X2151" s="2" t="n">
        <v>-7.179748209</v>
      </c>
      <c r="Y2151" s="2" t="n">
        <v>0.100786449</v>
      </c>
      <c r="Z2151" s="2" t="n">
        <v>0</v>
      </c>
      <c r="AA2151" s="2" t="n">
        <v>56.06076787</v>
      </c>
      <c r="AB2151" s="2" t="s">
        <v>34</v>
      </c>
      <c r="AC2151" s="2" t="n">
        <v>25.55153833</v>
      </c>
      <c r="AD2151" s="2" t="s">
        <v>45</v>
      </c>
      <c r="AE2151" s="2" t="n">
        <v>100</v>
      </c>
      <c r="AF2151" s="3" t="b">
        <f aca="false">FALSE()</f>
        <v>0</v>
      </c>
    </row>
    <row r="2152" customFormat="false" ht="15" hidden="false" customHeight="false" outlineLevel="0" collapsed="false">
      <c r="A2152" s="2" t="s">
        <v>2188</v>
      </c>
      <c r="B2152" s="2" t="s">
        <v>33</v>
      </c>
      <c r="C2152" s="2" t="n">
        <v>403.1874446</v>
      </c>
      <c r="D2152" s="2" t="n">
        <v>4630.894814</v>
      </c>
      <c r="E2152" s="2" t="n">
        <v>-4966.376357</v>
      </c>
      <c r="F2152" s="2" t="n">
        <v>-7.12413065</v>
      </c>
      <c r="G2152" s="2" t="n">
        <v>-1.725635161</v>
      </c>
      <c r="H2152" s="2" t="n">
        <v>-2.182855406</v>
      </c>
      <c r="I2152" s="2" t="n">
        <v>6790.68087</v>
      </c>
      <c r="J2152" s="2" t="n">
        <v>0.001780081</v>
      </c>
      <c r="K2152" s="2" t="n">
        <v>51.62924892</v>
      </c>
      <c r="L2152" s="2" t="n">
        <v>207.2537152</v>
      </c>
      <c r="M2152" s="2" t="n">
        <v>54.45500102</v>
      </c>
      <c r="N2152" s="2" t="n">
        <v>194.1719213</v>
      </c>
      <c r="O2152" s="2" t="n">
        <v>-0.159429951</v>
      </c>
      <c r="P2152" s="2" t="n">
        <v>-0.094126093</v>
      </c>
      <c r="Q2152" s="2" t="n">
        <v>-0.355097687</v>
      </c>
      <c r="R2152" s="2" t="n">
        <v>0.916312175</v>
      </c>
      <c r="S2152" s="2" t="n">
        <v>0.016966397</v>
      </c>
      <c r="T2152" s="2" t="n">
        <v>-0.059976721</v>
      </c>
      <c r="U2152" s="2" t="n">
        <v>-0.003224201</v>
      </c>
      <c r="V2152" s="2" t="n">
        <v>75.14149655</v>
      </c>
      <c r="W2152" s="2" t="n">
        <v>7.785029162</v>
      </c>
      <c r="X2152" s="2" t="n">
        <v>8.268427209</v>
      </c>
      <c r="Y2152" s="2" t="n">
        <v>1.316220103</v>
      </c>
      <c r="Z2152" s="2" t="n">
        <v>118.5725743</v>
      </c>
      <c r="AA2152" s="2" t="n">
        <v>54.20262735</v>
      </c>
      <c r="AB2152" s="2" t="s">
        <v>34</v>
      </c>
      <c r="AC2152" s="2" t="n">
        <v>24.79587655</v>
      </c>
      <c r="AD2152" s="2" t="s">
        <v>45</v>
      </c>
      <c r="AE2152" s="2" t="n">
        <v>100</v>
      </c>
      <c r="AF2152" s="3" t="b">
        <f aca="false">TRUE()</f>
        <v>1</v>
      </c>
    </row>
    <row r="2153" customFormat="false" ht="15" hidden="false" customHeight="false" outlineLevel="0" collapsed="false">
      <c r="A2153" s="2" t="s">
        <v>2189</v>
      </c>
      <c r="B2153" s="2" t="s">
        <v>33</v>
      </c>
      <c r="C2153" s="2" t="n">
        <v>-24.85182458</v>
      </c>
      <c r="D2153" s="2" t="n">
        <v>4516.909174</v>
      </c>
      <c r="E2153" s="2" t="n">
        <v>-5085.92707</v>
      </c>
      <c r="F2153" s="2" t="n">
        <v>-7.13847423</v>
      </c>
      <c r="G2153" s="2" t="n">
        <v>-2.072448439</v>
      </c>
      <c r="H2153" s="2" t="n">
        <v>-1.800657137</v>
      </c>
      <c r="I2153" s="2" t="n">
        <v>6790.176221</v>
      </c>
      <c r="J2153" s="2" t="n">
        <v>0.001836175</v>
      </c>
      <c r="K2153" s="2" t="n">
        <v>51.62756053</v>
      </c>
      <c r="L2153" s="2" t="n">
        <v>207.2476012</v>
      </c>
      <c r="M2153" s="2" t="n">
        <v>56.95069856</v>
      </c>
      <c r="N2153" s="2" t="n">
        <v>195.5452769</v>
      </c>
      <c r="O2153" s="2" t="n">
        <v>-0.171274058</v>
      </c>
      <c r="P2153" s="2" t="n">
        <v>-0.063154783</v>
      </c>
      <c r="Q2153" s="2" t="n">
        <v>-0.349523178</v>
      </c>
      <c r="R2153" s="2" t="n">
        <v>0.918972371</v>
      </c>
      <c r="S2153" s="2" t="n">
        <v>0.006510661</v>
      </c>
      <c r="T2153" s="2" t="n">
        <v>-0.063951861</v>
      </c>
      <c r="U2153" s="2" t="n">
        <v>-0.007284228</v>
      </c>
      <c r="V2153" s="2" t="n">
        <v>76.55627708</v>
      </c>
      <c r="W2153" s="2" t="n">
        <v>7.835288195</v>
      </c>
      <c r="X2153" s="2" t="n">
        <v>8.667130521</v>
      </c>
      <c r="Y2153" s="2" t="n">
        <v>2.290427056</v>
      </c>
      <c r="Z2153" s="2" t="n">
        <v>123.0420865</v>
      </c>
      <c r="AA2153" s="2" t="n">
        <v>55.13262108</v>
      </c>
      <c r="AB2153" s="2" t="s">
        <v>34</v>
      </c>
      <c r="AC2153" s="2" t="n">
        <v>25.17332543</v>
      </c>
      <c r="AD2153" s="2" t="s">
        <v>45</v>
      </c>
      <c r="AE2153" s="2" t="n">
        <v>100</v>
      </c>
      <c r="AF2153" s="3" t="b">
        <f aca="false">TRUE()</f>
        <v>1</v>
      </c>
    </row>
    <row r="2154" customFormat="false" ht="15" hidden="false" customHeight="false" outlineLevel="0" collapsed="false">
      <c r="A2154" s="2" t="s">
        <v>2190</v>
      </c>
      <c r="B2154" s="2" t="s">
        <v>33</v>
      </c>
      <c r="C2154" s="2" t="n">
        <v>-452.7781485</v>
      </c>
      <c r="D2154" s="2" t="n">
        <v>4382.390455</v>
      </c>
      <c r="E2154" s="2" t="n">
        <v>-5182.291679</v>
      </c>
      <c r="F2154" s="2" t="n">
        <v>-7.120367463</v>
      </c>
      <c r="G2154" s="2" t="n">
        <v>-2.409816489</v>
      </c>
      <c r="H2154" s="2" t="n">
        <v>-1.410277061</v>
      </c>
      <c r="I2154" s="2" t="n">
        <v>6789.760336</v>
      </c>
      <c r="J2154" s="2" t="n">
        <v>0.001875913</v>
      </c>
      <c r="K2154" s="2" t="n">
        <v>51.62616947</v>
      </c>
      <c r="L2154" s="2" t="n">
        <v>207.2412215</v>
      </c>
      <c r="M2154" s="2" t="n">
        <v>59.51304117</v>
      </c>
      <c r="N2154" s="2" t="n">
        <v>196.8522773</v>
      </c>
      <c r="O2154" s="2" t="n">
        <v>-0.182922812</v>
      </c>
      <c r="P2154" s="2" t="n">
        <v>-0.032110286</v>
      </c>
      <c r="Q2154" s="2" t="n">
        <v>-0.343550896</v>
      </c>
      <c r="R2154" s="2" t="n">
        <v>0.920587289</v>
      </c>
      <c r="S2154" s="2" t="n">
        <v>0.012509651</v>
      </c>
      <c r="T2154" s="2" t="n">
        <v>-0.059463129</v>
      </c>
      <c r="U2154" s="2" t="n">
        <v>-0.019873765</v>
      </c>
      <c r="V2154" s="2" t="n">
        <v>77.84977376</v>
      </c>
      <c r="W2154" s="2" t="n">
        <v>7.862131917</v>
      </c>
      <c r="X2154" s="2" t="n">
        <v>7.897074371</v>
      </c>
      <c r="Y2154" s="2" t="n">
        <v>2.936304016</v>
      </c>
      <c r="Z2154" s="2" t="n">
        <v>117.6694437</v>
      </c>
      <c r="AA2154" s="2" t="n">
        <v>55.58160321</v>
      </c>
      <c r="AB2154" s="2" t="s">
        <v>34</v>
      </c>
      <c r="AC2154" s="2" t="n">
        <v>25.15295199</v>
      </c>
      <c r="AD2154" s="2" t="s">
        <v>45</v>
      </c>
      <c r="AE2154" s="2" t="n">
        <v>100</v>
      </c>
      <c r="AF2154" s="3" t="b">
        <f aca="false">TRUE()</f>
        <v>1</v>
      </c>
    </row>
    <row r="2155" customFormat="false" ht="15" hidden="false" customHeight="false" outlineLevel="0" collapsed="false">
      <c r="A2155" s="2" t="s">
        <v>2191</v>
      </c>
      <c r="B2155" s="2" t="s">
        <v>33</v>
      </c>
      <c r="C2155" s="2" t="n">
        <v>-878.6463291</v>
      </c>
      <c r="D2155" s="2" t="n">
        <v>4227.951127</v>
      </c>
      <c r="E2155" s="2" t="n">
        <v>-5255.032009</v>
      </c>
      <c r="F2155" s="2" t="n">
        <v>-7.069894985</v>
      </c>
      <c r="G2155" s="2" t="n">
        <v>-2.736221796</v>
      </c>
      <c r="H2155" s="2" t="n">
        <v>-1.013478106</v>
      </c>
      <c r="I2155" s="2" t="n">
        <v>6789.440756</v>
      </c>
      <c r="J2155" s="2" t="n">
        <v>0.001898549</v>
      </c>
      <c r="K2155" s="2" t="n">
        <v>51.6251011</v>
      </c>
      <c r="L2155" s="2" t="n">
        <v>207.2346295</v>
      </c>
      <c r="M2155" s="2" t="n">
        <v>62.08916894</v>
      </c>
      <c r="N2155" s="2" t="n">
        <v>198.145803</v>
      </c>
      <c r="O2155" s="2" t="n">
        <v>-0.194363285</v>
      </c>
      <c r="P2155" s="2" t="n">
        <v>-0.001027563</v>
      </c>
      <c r="Q2155" s="2" t="n">
        <v>-0.337187473</v>
      </c>
      <c r="R2155" s="2" t="n">
        <v>0.921154963</v>
      </c>
      <c r="S2155" s="2" t="n">
        <v>0.010028653</v>
      </c>
      <c r="T2155" s="2" t="n">
        <v>-0.063455564</v>
      </c>
      <c r="U2155" s="2" t="n">
        <v>-0.013756407</v>
      </c>
      <c r="V2155" s="2" t="n">
        <v>79.28588312</v>
      </c>
      <c r="W2155" s="2" t="n">
        <v>7.925625656</v>
      </c>
      <c r="X2155" s="2" t="n">
        <v>8.697515197</v>
      </c>
      <c r="Y2155" s="2" t="n">
        <v>4.385250452</v>
      </c>
      <c r="Z2155" s="2" t="n">
        <v>124.0187488</v>
      </c>
      <c r="AA2155" s="2" t="n">
        <v>55.08549918</v>
      </c>
      <c r="AB2155" s="2" t="s">
        <v>34</v>
      </c>
      <c r="AC2155" s="2" t="n">
        <v>24.8955121</v>
      </c>
      <c r="AD2155" s="2" t="s">
        <v>45</v>
      </c>
      <c r="AE2155" s="2" t="n">
        <v>100</v>
      </c>
      <c r="AF2155" s="3" t="b">
        <f aca="false">TRUE()</f>
        <v>1</v>
      </c>
    </row>
    <row r="2156" customFormat="false" ht="15" hidden="false" customHeight="false" outlineLevel="0" collapsed="false">
      <c r="A2156" s="2" t="s">
        <v>2192</v>
      </c>
      <c r="B2156" s="2" t="s">
        <v>33</v>
      </c>
      <c r="C2156" s="2" t="n">
        <v>-1300.52053</v>
      </c>
      <c r="D2156" s="2" t="n">
        <v>4054.293268</v>
      </c>
      <c r="E2156" s="2" t="n">
        <v>-5303.816524</v>
      </c>
      <c r="F2156" s="2" t="n">
        <v>-6.987284067</v>
      </c>
      <c r="G2156" s="2" t="n">
        <v>-3.050195828</v>
      </c>
      <c r="H2156" s="2" t="n">
        <v>-0.612050816</v>
      </c>
      <c r="I2156" s="2" t="n">
        <v>6789.223286</v>
      </c>
      <c r="J2156" s="2" t="n">
        <v>0.001903676</v>
      </c>
      <c r="K2156" s="2" t="n">
        <v>51.62437492</v>
      </c>
      <c r="L2156" s="2" t="n">
        <v>207.2278826</v>
      </c>
      <c r="M2156" s="2" t="n">
        <v>64.62937729</v>
      </c>
      <c r="N2156" s="2" t="n">
        <v>199.4755763</v>
      </c>
      <c r="O2156" s="2" t="n">
        <v>-0.205582777</v>
      </c>
      <c r="P2156" s="2" t="n">
        <v>0.030058374</v>
      </c>
      <c r="Q2156" s="2" t="n">
        <v>-0.330439975</v>
      </c>
      <c r="R2156" s="2" t="n">
        <v>0.920674556</v>
      </c>
      <c r="S2156" s="2" t="n">
        <v>-0.005572659</v>
      </c>
      <c r="T2156" s="2" t="n">
        <v>-0.067583324</v>
      </c>
      <c r="U2156" s="2" t="n">
        <v>0.010749612</v>
      </c>
      <c r="V2156" s="2" t="n">
        <v>80.47630385</v>
      </c>
      <c r="W2156" s="2" t="n">
        <v>7.915138395</v>
      </c>
      <c r="X2156" s="2" t="n">
        <v>7.219102416</v>
      </c>
      <c r="Y2156" s="2" t="n">
        <v>5.18505394</v>
      </c>
      <c r="Z2156" s="2" t="n">
        <v>113.9213045</v>
      </c>
      <c r="AA2156" s="2" t="n">
        <v>56.78110982</v>
      </c>
      <c r="AB2156" s="2" t="s">
        <v>34</v>
      </c>
      <c r="AC2156" s="2" t="n">
        <v>25.43907947</v>
      </c>
      <c r="AD2156" s="2" t="s">
        <v>45</v>
      </c>
      <c r="AE2156" s="2" t="n">
        <v>100</v>
      </c>
      <c r="AF2156" s="3" t="b">
        <f aca="false">TRUE()</f>
        <v>1</v>
      </c>
    </row>
    <row r="2157" customFormat="false" ht="15" hidden="false" customHeight="false" outlineLevel="0" collapsed="false">
      <c r="A2157" s="2" t="s">
        <v>2193</v>
      </c>
      <c r="B2157" s="2" t="s">
        <v>33</v>
      </c>
      <c r="C2157" s="2" t="n">
        <v>-1716.482806</v>
      </c>
      <c r="D2157" s="2" t="n">
        <v>3862.205451</v>
      </c>
      <c r="E2157" s="2" t="n">
        <v>-5328.42177</v>
      </c>
      <c r="F2157" s="2" t="n">
        <v>-6.872903507</v>
      </c>
      <c r="G2157" s="2" t="n">
        <v>-3.35032505</v>
      </c>
      <c r="H2157" s="2" t="n">
        <v>-0.207805897</v>
      </c>
      <c r="I2157" s="2" t="n">
        <v>6789.111893</v>
      </c>
      <c r="J2157" s="2" t="n">
        <v>0.001891241</v>
      </c>
      <c r="K2157" s="2" t="n">
        <v>51.62400421</v>
      </c>
      <c r="L2157" s="2" t="n">
        <v>207.2210409</v>
      </c>
      <c r="M2157" s="2" t="n">
        <v>67.08379526</v>
      </c>
      <c r="N2157" s="2" t="n">
        <v>200.8914833</v>
      </c>
      <c r="O2157" s="2" t="n">
        <v>-0.216568823</v>
      </c>
      <c r="P2157" s="2" t="n">
        <v>0.061112497</v>
      </c>
      <c r="Q2157" s="2" t="n">
        <v>-0.323315903</v>
      </c>
      <c r="R2157" s="2" t="n">
        <v>0.919146362</v>
      </c>
      <c r="S2157" s="2" t="n">
        <v>-0.010489783</v>
      </c>
      <c r="T2157" s="2" t="n">
        <v>-0.0654526</v>
      </c>
      <c r="U2157" s="2" t="n">
        <v>0.001486384</v>
      </c>
      <c r="V2157" s="2" t="n">
        <v>81.79114111</v>
      </c>
      <c r="W2157" s="2" t="n">
        <v>7.934298969</v>
      </c>
      <c r="X2157" s="2" t="n">
        <v>7.954349689</v>
      </c>
      <c r="Y2157" s="2" t="n">
        <v>6.190174567</v>
      </c>
      <c r="Z2157" s="2" t="n">
        <v>120.6551194</v>
      </c>
      <c r="AA2157" s="2" t="n">
        <v>57.54293086</v>
      </c>
      <c r="AB2157" s="2" t="s">
        <v>34</v>
      </c>
      <c r="AC2157" s="2" t="n">
        <v>24.88541084</v>
      </c>
      <c r="AD2157" s="2" t="s">
        <v>45</v>
      </c>
      <c r="AE2157" s="2" t="n">
        <v>100</v>
      </c>
      <c r="AF2157" s="3" t="b">
        <f aca="false">TRUE()</f>
        <v>1</v>
      </c>
    </row>
    <row r="2158" customFormat="false" ht="15" hidden="false" customHeight="false" outlineLevel="0" collapsed="false">
      <c r="A2158" s="2" t="s">
        <v>2194</v>
      </c>
      <c r="B2158" s="2" t="s">
        <v>33</v>
      </c>
      <c r="C2158" s="2" t="n">
        <v>-2124.641546</v>
      </c>
      <c r="D2158" s="2" t="n">
        <v>3652.559263</v>
      </c>
      <c r="E2158" s="2" t="n">
        <v>-5328.733349</v>
      </c>
      <c r="F2158" s="2" t="n">
        <v>-6.727262048</v>
      </c>
      <c r="G2158" s="2" t="n">
        <v>-3.635256713</v>
      </c>
      <c r="H2158" s="2" t="n">
        <v>0.197433275</v>
      </c>
      <c r="I2158" s="2" t="n">
        <v>6789.108635</v>
      </c>
      <c r="J2158" s="2" t="n">
        <v>0.00186156</v>
      </c>
      <c r="K2158" s="2" t="n">
        <v>51.62399582</v>
      </c>
      <c r="L2158" s="2" t="n">
        <v>207.2141662</v>
      </c>
      <c r="M2158" s="2" t="n">
        <v>69.39916702</v>
      </c>
      <c r="N2158" s="2" t="n">
        <v>202.4467931</v>
      </c>
      <c r="O2158" s="2" t="n">
        <v>-0.227309205</v>
      </c>
      <c r="P2158" s="2" t="n">
        <v>0.092099791</v>
      </c>
      <c r="Q2158" s="2" t="n">
        <v>-0.315823184</v>
      </c>
      <c r="R2158" s="2" t="n">
        <v>0.916571803</v>
      </c>
      <c r="S2158" s="2" t="n">
        <v>0.006323098</v>
      </c>
      <c r="T2158" s="2" t="n">
        <v>-0.06325879</v>
      </c>
      <c r="U2158" s="2" t="n">
        <v>0.004351687</v>
      </c>
      <c r="V2158" s="2" t="n">
        <v>83.2084604</v>
      </c>
      <c r="W2158" s="2" t="n">
        <v>7.991421348</v>
      </c>
      <c r="X2158" s="2" t="n">
        <v>8.513044582</v>
      </c>
      <c r="Y2158" s="2" t="n">
        <v>6.656680033</v>
      </c>
      <c r="Z2158" s="2" t="n">
        <v>122.5337872</v>
      </c>
      <c r="AA2158" s="2" t="n">
        <v>54.50246095</v>
      </c>
      <c r="AB2158" s="2" t="s">
        <v>34</v>
      </c>
      <c r="AC2158" s="2" t="n">
        <v>24.86940905</v>
      </c>
      <c r="AD2158" s="2" t="s">
        <v>45</v>
      </c>
      <c r="AE2158" s="2" t="n">
        <v>100</v>
      </c>
      <c r="AF2158" s="3" t="b">
        <f aca="false">TRUE()</f>
        <v>1</v>
      </c>
    </row>
    <row r="2159" customFormat="false" ht="15" hidden="false" customHeight="false" outlineLevel="0" collapsed="false">
      <c r="A2159" s="2" t="s">
        <v>2195</v>
      </c>
      <c r="B2159" s="2" t="s">
        <v>33</v>
      </c>
      <c r="C2159" s="2" t="n">
        <v>-2523.139816</v>
      </c>
      <c r="D2159" s="2" t="n">
        <v>3426.305494</v>
      </c>
      <c r="E2159" s="2" t="n">
        <v>-5304.746463</v>
      </c>
      <c r="F2159" s="2" t="n">
        <v>-6.551006332</v>
      </c>
      <c r="G2159" s="2" t="n">
        <v>-3.903704449</v>
      </c>
      <c r="H2159" s="2" t="n">
        <v>0.601838179</v>
      </c>
      <c r="I2159" s="2" t="n">
        <v>6789.21362</v>
      </c>
      <c r="J2159" s="2" t="n">
        <v>0.001815344</v>
      </c>
      <c r="K2159" s="2" t="n">
        <v>51.62434999</v>
      </c>
      <c r="L2159" s="2" t="n">
        <v>207.2073209</v>
      </c>
      <c r="M2159" s="2" t="n">
        <v>71.51541296</v>
      </c>
      <c r="N2159" s="2" t="n">
        <v>204.2015965</v>
      </c>
      <c r="O2159" s="2" t="n">
        <v>-0.237791961</v>
      </c>
      <c r="P2159" s="2" t="n">
        <v>0.12298529</v>
      </c>
      <c r="Q2159" s="2" t="n">
        <v>-0.307970163</v>
      </c>
      <c r="R2159" s="2" t="n">
        <v>0.912953438</v>
      </c>
      <c r="S2159" s="2" t="n">
        <v>0.003725944</v>
      </c>
      <c r="T2159" s="2" t="n">
        <v>-0.057900641</v>
      </c>
      <c r="U2159" s="2" t="n">
        <v>-0.004160826</v>
      </c>
      <c r="V2159" s="2" t="n">
        <v>84.5357981</v>
      </c>
      <c r="W2159" s="2" t="n">
        <v>8.049294884</v>
      </c>
      <c r="X2159" s="2" t="n">
        <v>7.915253516</v>
      </c>
      <c r="Y2159" s="2" t="n">
        <v>7.848286207</v>
      </c>
      <c r="Z2159" s="2" t="n">
        <v>119.791371</v>
      </c>
      <c r="AA2159" s="2" t="n">
        <v>56.07916136</v>
      </c>
      <c r="AB2159" s="2" t="s">
        <v>34</v>
      </c>
      <c r="AC2159" s="2" t="n">
        <v>24.90356102</v>
      </c>
      <c r="AD2159" s="2" t="s">
        <v>45</v>
      </c>
      <c r="AE2159" s="2" t="n">
        <v>100</v>
      </c>
      <c r="AF2159" s="3" t="b">
        <f aca="false">TRUE()</f>
        <v>1</v>
      </c>
    </row>
    <row r="2160" customFormat="false" ht="15" hidden="false" customHeight="false" outlineLevel="0" collapsed="false">
      <c r="A2160" s="2" t="s">
        <v>2196</v>
      </c>
      <c r="B2160" s="2" t="s">
        <v>33</v>
      </c>
      <c r="C2160" s="2" t="n">
        <v>-2910.163553</v>
      </c>
      <c r="D2160" s="2" t="n">
        <v>3184.469987</v>
      </c>
      <c r="E2160" s="2" t="n">
        <v>-5256.565987</v>
      </c>
      <c r="F2160" s="2" t="n">
        <v>-6.344918394</v>
      </c>
      <c r="G2160" s="2" t="n">
        <v>-4.154453641</v>
      </c>
      <c r="H2160" s="2" t="n">
        <v>1.003582698</v>
      </c>
      <c r="I2160" s="2" t="n">
        <v>6789.425006</v>
      </c>
      <c r="J2160" s="2" t="n">
        <v>0.001753734</v>
      </c>
      <c r="K2160" s="2" t="n">
        <v>51.62506039</v>
      </c>
      <c r="L2160" s="2" t="n">
        <v>207.2005671</v>
      </c>
      <c r="M2160" s="2" t="n">
        <v>73.3616729</v>
      </c>
      <c r="N2160" s="2" t="n">
        <v>206.2267636</v>
      </c>
      <c r="O2160" s="2" t="n">
        <v>-0.248005397</v>
      </c>
      <c r="P2160" s="2" t="n">
        <v>0.153734112</v>
      </c>
      <c r="Q2160" s="2" t="n">
        <v>-0.299765599</v>
      </c>
      <c r="R2160" s="2" t="n">
        <v>0.908294958</v>
      </c>
      <c r="S2160" s="2" t="n">
        <v>-0.002039642</v>
      </c>
      <c r="T2160" s="2" t="n">
        <v>-0.068085284</v>
      </c>
      <c r="U2160" s="2" t="n">
        <v>0.017245035</v>
      </c>
      <c r="V2160" s="2" t="n">
        <v>85.84739128</v>
      </c>
      <c r="W2160" s="2" t="n">
        <v>8.054528383</v>
      </c>
      <c r="X2160" s="2" t="n">
        <v>7.816282932</v>
      </c>
      <c r="Y2160" s="2" t="n">
        <v>8.241994426</v>
      </c>
      <c r="Z2160" s="2" t="n">
        <v>119.3974446</v>
      </c>
      <c r="AA2160" s="2" t="n">
        <v>56.44097192</v>
      </c>
      <c r="AB2160" s="2" t="s">
        <v>34</v>
      </c>
      <c r="AC2160" s="2" t="n">
        <v>25.59755038</v>
      </c>
      <c r="AD2160" s="2" t="s">
        <v>45</v>
      </c>
      <c r="AE2160" s="2" t="n">
        <v>100</v>
      </c>
      <c r="AF2160" s="3" t="b">
        <f aca="false">TRUE()</f>
        <v>1</v>
      </c>
    </row>
    <row r="2161" customFormat="false" ht="15" hidden="false" customHeight="false" outlineLevel="0" collapsed="false">
      <c r="A2161" s="2" t="s">
        <v>2197</v>
      </c>
      <c r="B2161" s="2" t="s">
        <v>33</v>
      </c>
      <c r="C2161" s="2" t="n">
        <v>-3283.949611</v>
      </c>
      <c r="D2161" s="2" t="n">
        <v>2928.149179</v>
      </c>
      <c r="E2161" s="2" t="n">
        <v>-5184.406107</v>
      </c>
      <c r="F2161" s="2" t="n">
        <v>-6.109912693</v>
      </c>
      <c r="G2161" s="2" t="n">
        <v>-4.38636658</v>
      </c>
      <c r="H2161" s="2" t="n">
        <v>1.400850691</v>
      </c>
      <c r="I2161" s="2" t="n">
        <v>6789.739026</v>
      </c>
      <c r="J2161" s="2" t="n">
        <v>0.00167835</v>
      </c>
      <c r="K2161" s="2" t="n">
        <v>51.62611419</v>
      </c>
      <c r="L2161" s="2" t="n">
        <v>207.1939652</v>
      </c>
      <c r="M2161" s="2" t="n">
        <v>74.85158112</v>
      </c>
      <c r="N2161" s="2" t="n">
        <v>208.6086689</v>
      </c>
      <c r="O2161" s="2" t="n">
        <v>-0.257938098</v>
      </c>
      <c r="P2161" s="2" t="n">
        <v>0.184311487</v>
      </c>
      <c r="Q2161" s="2" t="n">
        <v>-0.291218659</v>
      </c>
      <c r="R2161" s="2" t="n">
        <v>0.902601189</v>
      </c>
      <c r="S2161" s="2" t="n">
        <v>-0.001667004</v>
      </c>
      <c r="T2161" s="2" t="n">
        <v>-0.059083724</v>
      </c>
      <c r="U2161" s="2" t="n">
        <v>-0.009665169</v>
      </c>
      <c r="V2161" s="2" t="n">
        <v>87.2788095</v>
      </c>
      <c r="W2161" s="2" t="n">
        <v>8.079125162</v>
      </c>
      <c r="X2161" s="2" t="n">
        <v>8.504395315</v>
      </c>
      <c r="Y2161" s="2" t="n">
        <v>8.762247133</v>
      </c>
      <c r="Z2161" s="2" t="n">
        <v>122.2801219</v>
      </c>
      <c r="AA2161" s="2" t="n">
        <v>53.57204775</v>
      </c>
      <c r="AB2161" s="2" t="s">
        <v>34</v>
      </c>
      <c r="AC2161" s="2" t="n">
        <v>24.61703871</v>
      </c>
      <c r="AD2161" s="2" t="s">
        <v>45</v>
      </c>
      <c r="AE2161" s="2" t="n">
        <v>100</v>
      </c>
      <c r="AF2161" s="3" t="b">
        <f aca="false">TRUE()</f>
        <v>1</v>
      </c>
    </row>
    <row r="2162" customFormat="false" ht="15" hidden="false" customHeight="false" outlineLevel="0" collapsed="false">
      <c r="A2162" s="2" t="s">
        <v>2198</v>
      </c>
      <c r="B2162" s="2" t="s">
        <v>33</v>
      </c>
      <c r="C2162" s="2" t="n">
        <v>-3642.793597</v>
      </c>
      <c r="D2162" s="2" t="n">
        <v>2658.505341</v>
      </c>
      <c r="E2162" s="2" t="n">
        <v>-5088.589484</v>
      </c>
      <c r="F2162" s="2" t="n">
        <v>-5.847032678</v>
      </c>
      <c r="G2162" s="2" t="n">
        <v>-4.598387389</v>
      </c>
      <c r="H2162" s="2" t="n">
        <v>1.79184358</v>
      </c>
      <c r="I2162" s="2" t="n">
        <v>6790.150058</v>
      </c>
      <c r="J2162" s="2" t="n">
        <v>0.001591365</v>
      </c>
      <c r="K2162" s="2" t="n">
        <v>51.62749234</v>
      </c>
      <c r="L2162" s="2" t="n">
        <v>207.1875726</v>
      </c>
      <c r="M2162" s="2" t="n">
        <v>75.87768504</v>
      </c>
      <c r="N2162" s="2" t="n">
        <v>211.4547726</v>
      </c>
      <c r="O2162" s="2" t="n">
        <v>-0.267578936</v>
      </c>
      <c r="P2162" s="2" t="n">
        <v>0.214682799</v>
      </c>
      <c r="Q2162" s="2" t="n">
        <v>-0.282338905</v>
      </c>
      <c r="R2162" s="2" t="n">
        <v>0.89587809</v>
      </c>
      <c r="S2162" s="2" t="n">
        <v>-0.001823488</v>
      </c>
      <c r="T2162" s="2" t="n">
        <v>-0.062743924</v>
      </c>
      <c r="U2162" s="2" t="n">
        <v>0.004065691</v>
      </c>
      <c r="V2162" s="2" t="n">
        <v>88.81525345</v>
      </c>
      <c r="W2162" s="2" t="n">
        <v>8.165332179</v>
      </c>
      <c r="X2162" s="2" t="n">
        <v>9.032003593</v>
      </c>
      <c r="Y2162" s="2" t="n">
        <v>9.820511456</v>
      </c>
      <c r="Z2162" s="2" t="n">
        <v>126.8686117</v>
      </c>
      <c r="AA2162" s="2" t="n">
        <v>53.11930215</v>
      </c>
      <c r="AB2162" s="2" t="s">
        <v>34</v>
      </c>
      <c r="AC2162" s="2" t="n">
        <v>24.52834988</v>
      </c>
      <c r="AD2162" s="2" t="s">
        <v>45</v>
      </c>
      <c r="AE2162" s="2" t="n">
        <v>100</v>
      </c>
      <c r="AF2162" s="3" t="b">
        <f aca="false">TRUE()</f>
        <v>1</v>
      </c>
    </row>
    <row r="2163" customFormat="false" ht="15" hidden="false" customHeight="false" outlineLevel="0" collapsed="false">
      <c r="A2163" s="2" t="s">
        <v>2199</v>
      </c>
      <c r="B2163" s="2" t="s">
        <v>33</v>
      </c>
      <c r="C2163" s="2" t="n">
        <v>-3985.057499</v>
      </c>
      <c r="D2163" s="2" t="n">
        <v>2376.761517</v>
      </c>
      <c r="E2163" s="2" t="n">
        <v>-4969.545979</v>
      </c>
      <c r="F2163" s="2" t="n">
        <v>-5.557446877</v>
      </c>
      <c r="G2163" s="2" t="n">
        <v>-4.789546709</v>
      </c>
      <c r="H2163" s="2" t="n">
        <v>2.174787932</v>
      </c>
      <c r="I2163" s="2" t="n">
        <v>6790.650715</v>
      </c>
      <c r="J2163" s="2" t="n">
        <v>0.001495606</v>
      </c>
      <c r="K2163" s="2" t="n">
        <v>51.62916982</v>
      </c>
      <c r="L2163" s="2" t="n">
        <v>207.1814434</v>
      </c>
      <c r="M2163" s="2" t="n">
        <v>76.30541694</v>
      </c>
      <c r="N2163" s="2" t="n">
        <v>214.89965</v>
      </c>
      <c r="O2163" s="2" t="n">
        <v>-0.276917082</v>
      </c>
      <c r="P2163" s="2" t="n">
        <v>0.244813614</v>
      </c>
      <c r="Q2163" s="2" t="n">
        <v>-0.27313629</v>
      </c>
      <c r="R2163" s="2" t="n">
        <v>0.888132756</v>
      </c>
      <c r="S2163" s="2" t="n">
        <v>0.018554135</v>
      </c>
      <c r="T2163" s="2" t="n">
        <v>-0.065952621</v>
      </c>
      <c r="U2163" s="2" t="n">
        <v>-0.009579642</v>
      </c>
      <c r="V2163" s="2" t="n">
        <v>90.24317728</v>
      </c>
      <c r="W2163" s="2" t="n">
        <v>8.148941731</v>
      </c>
      <c r="X2163" s="2" t="n">
        <v>8.410950342</v>
      </c>
      <c r="Y2163" s="2" t="n">
        <v>10.97433221</v>
      </c>
      <c r="Z2163" s="2" t="n">
        <v>120.4101373</v>
      </c>
      <c r="AA2163" s="2" t="n">
        <v>51.86979305</v>
      </c>
      <c r="AB2163" s="2" t="s">
        <v>34</v>
      </c>
      <c r="AC2163" s="2" t="n">
        <v>24.35176023</v>
      </c>
      <c r="AD2163" s="2" t="s">
        <v>45</v>
      </c>
      <c r="AE2163" s="2" t="n">
        <v>100</v>
      </c>
      <c r="AF2163" s="3" t="b">
        <f aca="false">TRUE()</f>
        <v>1</v>
      </c>
    </row>
    <row r="2164" customFormat="false" ht="15" hidden="false" customHeight="false" outlineLevel="0" collapsed="false">
      <c r="A2164" s="2" t="s">
        <v>2200</v>
      </c>
      <c r="B2164" s="2" t="s">
        <v>33</v>
      </c>
      <c r="C2164" s="2" t="n">
        <v>-4309.177062</v>
      </c>
      <c r="D2164" s="2" t="n">
        <v>2084.196209</v>
      </c>
      <c r="E2164" s="2" t="n">
        <v>-4827.810913</v>
      </c>
      <c r="F2164" s="2" t="n">
        <v>-5.242444505</v>
      </c>
      <c r="G2164" s="2" t="n">
        <v>-4.958966133</v>
      </c>
      <c r="H2164" s="2" t="n">
        <v>2.547943043</v>
      </c>
      <c r="I2164" s="2" t="n">
        <v>6791.231979</v>
      </c>
      <c r="J2164" s="2" t="n">
        <v>0.001394708</v>
      </c>
      <c r="K2164" s="2" t="n">
        <v>51.6311162</v>
      </c>
      <c r="L2164" s="2" t="n">
        <v>207.1756266</v>
      </c>
      <c r="M2164" s="2" t="n">
        <v>75.96834727</v>
      </c>
      <c r="N2164" s="2" t="n">
        <v>219.1097377</v>
      </c>
      <c r="O2164" s="2" t="n">
        <v>-0.285942016</v>
      </c>
      <c r="P2164" s="2" t="n">
        <v>0.274669718</v>
      </c>
      <c r="Q2164" s="2" t="n">
        <v>-0.263621146</v>
      </c>
      <c r="R2164" s="2" t="n">
        <v>0.879373414</v>
      </c>
      <c r="S2164" s="2" t="n">
        <v>0.011324747</v>
      </c>
      <c r="T2164" s="2" t="n">
        <v>-0.065624455</v>
      </c>
      <c r="U2164" s="2" t="n">
        <v>-0.007184776</v>
      </c>
      <c r="V2164" s="2" t="n">
        <v>91.59763882</v>
      </c>
      <c r="W2164" s="2" t="n">
        <v>8.147802758</v>
      </c>
      <c r="X2164" s="2" t="n">
        <v>7.979347988</v>
      </c>
      <c r="Y2164" s="2" t="n">
        <v>12.47294245</v>
      </c>
      <c r="Z2164" s="2" t="n">
        <v>120.8343637</v>
      </c>
      <c r="AA2164" s="2" t="n">
        <v>55.82021012</v>
      </c>
      <c r="AB2164" s="2" t="s">
        <v>34</v>
      </c>
      <c r="AC2164" s="2" t="n">
        <v>25.2194906</v>
      </c>
      <c r="AD2164" s="2" t="s">
        <v>45</v>
      </c>
      <c r="AE2164" s="2" t="n">
        <v>100</v>
      </c>
      <c r="AF2164" s="3" t="b">
        <f aca="false">TRUE()</f>
        <v>1</v>
      </c>
    </row>
    <row r="2165" customFormat="false" ht="15" hidden="false" customHeight="false" outlineLevel="0" collapsed="false">
      <c r="A2165" s="2" t="s">
        <v>2201</v>
      </c>
      <c r="B2165" s="2" t="s">
        <v>33</v>
      </c>
      <c r="C2165" s="2" t="n">
        <v>-4613.668882</v>
      </c>
      <c r="D2165" s="2" t="n">
        <v>1782.137786</v>
      </c>
      <c r="E2165" s="2" t="n">
        <v>-4664.02288</v>
      </c>
      <c r="F2165" s="2" t="n">
        <v>-4.90343057</v>
      </c>
      <c r="G2165" s="2" t="n">
        <v>-5.105862353</v>
      </c>
      <c r="H2165" s="2" t="n">
        <v>2.909608496</v>
      </c>
      <c r="I2165" s="2" t="n">
        <v>6791.883358</v>
      </c>
      <c r="J2165" s="2" t="n">
        <v>0.001293291</v>
      </c>
      <c r="K2165" s="2" t="n">
        <v>51.63329608</v>
      </c>
      <c r="L2165" s="2" t="n">
        <v>207.1701655</v>
      </c>
      <c r="M2165" s="2" t="n">
        <v>74.66951187</v>
      </c>
      <c r="N2165" s="2" t="n">
        <v>224.2820073</v>
      </c>
      <c r="O2165" s="2" t="n">
        <v>-0.294643539</v>
      </c>
      <c r="P2165" s="2" t="n">
        <v>0.304217152</v>
      </c>
      <c r="Q2165" s="2" t="n">
        <v>-0.253804181</v>
      </c>
      <c r="R2165" s="2" t="n">
        <v>0.869609422</v>
      </c>
      <c r="S2165" s="2" t="n">
        <v>0.004018623</v>
      </c>
      <c r="T2165" s="2" t="n">
        <v>-0.060994024</v>
      </c>
      <c r="U2165" s="2" t="n">
        <v>0.003433169</v>
      </c>
      <c r="V2165" s="2" t="n">
        <v>93.00643199</v>
      </c>
      <c r="W2165" s="2" t="n">
        <v>8.24132106</v>
      </c>
      <c r="X2165" s="2" t="n">
        <v>8.205246682</v>
      </c>
      <c r="Y2165" s="2" t="n">
        <v>12.91547945</v>
      </c>
      <c r="Z2165" s="2" t="n">
        <v>122.9619171</v>
      </c>
      <c r="AA2165" s="2" t="n">
        <v>55.3398448</v>
      </c>
      <c r="AB2165" s="2" t="s">
        <v>34</v>
      </c>
      <c r="AC2165" s="2" t="n">
        <v>25.24769731</v>
      </c>
      <c r="AD2165" s="2" t="s">
        <v>45</v>
      </c>
      <c r="AE2165" s="2" t="n">
        <v>100</v>
      </c>
      <c r="AF2165" s="3" t="b">
        <f aca="false">TRUE()</f>
        <v>1</v>
      </c>
    </row>
    <row r="2166" customFormat="false" ht="15" hidden="false" customHeight="false" outlineLevel="0" collapsed="false">
      <c r="A2166" s="2" t="s">
        <v>2202</v>
      </c>
      <c r="B2166" s="2" t="s">
        <v>33</v>
      </c>
      <c r="C2166" s="2" t="n">
        <v>-4897.137196</v>
      </c>
      <c r="D2166" s="2" t="n">
        <v>1471.958665</v>
      </c>
      <c r="E2166" s="2" t="n">
        <v>-4478.9211</v>
      </c>
      <c r="F2166" s="2" t="n">
        <v>-4.541920481</v>
      </c>
      <c r="G2166" s="2" t="n">
        <v>-5.22955103</v>
      </c>
      <c r="H2166" s="2" t="n">
        <v>3.258131669</v>
      </c>
      <c r="I2166" s="2" t="n">
        <v>6792.593069</v>
      </c>
      <c r="J2166" s="2" t="n">
        <v>0.001197152</v>
      </c>
      <c r="K2166" s="2" t="n">
        <v>51.63566981</v>
      </c>
      <c r="L2166" s="2" t="n">
        <v>207.1650973</v>
      </c>
      <c r="M2166" s="2" t="n">
        <v>72.199553</v>
      </c>
      <c r="N2166" s="2" t="n">
        <v>230.625824</v>
      </c>
      <c r="O2166" s="2" t="n">
        <v>-0.303011782</v>
      </c>
      <c r="P2166" s="2" t="n">
        <v>0.333422249</v>
      </c>
      <c r="Q2166" s="2" t="n">
        <v>-0.24369646</v>
      </c>
      <c r="R2166" s="2" t="n">
        <v>0.858851267</v>
      </c>
      <c r="S2166" s="2" t="n">
        <v>-0.007298676</v>
      </c>
      <c r="T2166" s="2" t="n">
        <v>-0.066595873</v>
      </c>
      <c r="U2166" s="2" t="n">
        <v>0.012877418</v>
      </c>
      <c r="V2166" s="2" t="n">
        <v>94.39754538</v>
      </c>
      <c r="W2166" s="2" t="n">
        <v>8.249583444</v>
      </c>
      <c r="X2166" s="2" t="n">
        <v>8.094159324</v>
      </c>
      <c r="Y2166" s="2" t="n">
        <v>13.37767368</v>
      </c>
      <c r="Z2166" s="2" t="n">
        <v>120.8727657</v>
      </c>
      <c r="AA2166" s="2" t="n">
        <v>54.09932295</v>
      </c>
      <c r="AB2166" s="2" t="s">
        <v>34</v>
      </c>
      <c r="AC2166" s="2" t="n">
        <v>25.69643007</v>
      </c>
      <c r="AD2166" s="2" t="s">
        <v>45</v>
      </c>
      <c r="AE2166" s="2" t="n">
        <v>100</v>
      </c>
      <c r="AF2166" s="3" t="b">
        <f aca="false">TRUE()</f>
        <v>1</v>
      </c>
    </row>
    <row r="2167" customFormat="false" ht="15" hidden="false" customHeight="false" outlineLevel="0" collapsed="false">
      <c r="A2167" s="2" t="s">
        <v>2203</v>
      </c>
      <c r="B2167" s="2" t="s">
        <v>33</v>
      </c>
      <c r="C2167" s="2" t="n">
        <v>-5158.280328</v>
      </c>
      <c r="D2167" s="2" t="n">
        <v>1155.069264</v>
      </c>
      <c r="E2167" s="2" t="n">
        <v>-4273.342328</v>
      </c>
      <c r="F2167" s="2" t="n">
        <v>-4.15953413</v>
      </c>
      <c r="G2167" s="2" t="n">
        <v>-5.329450315</v>
      </c>
      <c r="H2167" s="2" t="n">
        <v>3.59191519</v>
      </c>
      <c r="I2167" s="2" t="n">
        <v>6793.348247</v>
      </c>
      <c r="J2167" s="2" t="n">
        <v>0.00111332</v>
      </c>
      <c r="K2167" s="2" t="n">
        <v>51.63819416</v>
      </c>
      <c r="L2167" s="2" t="n">
        <v>207.1604518</v>
      </c>
      <c r="M2167" s="2" t="n">
        <v>68.39026709</v>
      </c>
      <c r="N2167" s="2" t="n">
        <v>238.3093995</v>
      </c>
      <c r="O2167" s="2" t="n">
        <v>-0.311037218</v>
      </c>
      <c r="P2167" s="2" t="n">
        <v>0.362251668</v>
      </c>
      <c r="Q2167" s="2" t="n">
        <v>-0.233309404</v>
      </c>
      <c r="R2167" s="2" t="n">
        <v>0.847110559</v>
      </c>
      <c r="S2167" s="2" t="n">
        <v>0.005560374</v>
      </c>
      <c r="T2167" s="2" t="n">
        <v>-0.062232993</v>
      </c>
      <c r="U2167" s="2" t="n">
        <v>-0.001388261</v>
      </c>
      <c r="V2167" s="2" t="n">
        <v>95.77027526</v>
      </c>
      <c r="W2167" s="2" t="n">
        <v>8.29964887</v>
      </c>
      <c r="X2167" s="2" t="n">
        <v>7.939014693</v>
      </c>
      <c r="Y2167" s="2" t="n">
        <v>13.82069686</v>
      </c>
      <c r="Z2167" s="2" t="n">
        <v>119.5530871</v>
      </c>
      <c r="AA2167" s="2" t="n">
        <v>53.66205276</v>
      </c>
      <c r="AB2167" s="2" t="s">
        <v>34</v>
      </c>
      <c r="AC2167" s="2" t="n">
        <v>24.08539449</v>
      </c>
      <c r="AD2167" s="2" t="s">
        <v>45</v>
      </c>
      <c r="AE2167" s="2" t="n">
        <v>100</v>
      </c>
      <c r="AF2167" s="3" t="b">
        <f aca="false">TRUE()</f>
        <v>1</v>
      </c>
    </row>
    <row r="2168" customFormat="false" ht="15" hidden="false" customHeight="false" outlineLevel="0" collapsed="false">
      <c r="A2168" s="2" t="s">
        <v>2204</v>
      </c>
      <c r="B2168" s="2" t="s">
        <v>33</v>
      </c>
      <c r="C2168" s="2" t="n">
        <v>-5395.89677</v>
      </c>
      <c r="D2168" s="2" t="n">
        <v>832.9117538</v>
      </c>
      <c r="E2168" s="2" t="n">
        <v>-4048.21732</v>
      </c>
      <c r="F2168" s="2" t="n">
        <v>-3.757989458</v>
      </c>
      <c r="G2168" s="2" t="n">
        <v>-5.40508404</v>
      </c>
      <c r="H2168" s="2" t="n">
        <v>3.909424282</v>
      </c>
      <c r="I2168" s="2" t="n">
        <v>6794.135177</v>
      </c>
      <c r="J2168" s="2" t="n">
        <v>0.001049683</v>
      </c>
      <c r="K2168" s="2" t="n">
        <v>51.64082313</v>
      </c>
      <c r="L2168" s="2" t="n">
        <v>207.1562512</v>
      </c>
      <c r="M2168" s="2" t="n">
        <v>63.2209974</v>
      </c>
      <c r="N2168" s="2" t="n">
        <v>247.3533993</v>
      </c>
      <c r="O2168" s="2" t="n">
        <v>-0.318710675</v>
      </c>
      <c r="P2168" s="2" t="n">
        <v>0.390672435</v>
      </c>
      <c r="Q2168" s="2" t="n">
        <v>-0.222654769</v>
      </c>
      <c r="R2168" s="2" t="n">
        <v>0.834400029</v>
      </c>
      <c r="S2168" s="2" t="n">
        <v>0.004041027</v>
      </c>
      <c r="T2168" s="2" t="n">
        <v>-0.060473684</v>
      </c>
      <c r="U2168" s="2" t="n">
        <v>-0.003840832</v>
      </c>
      <c r="V2168" s="2" t="n">
        <v>97.06744666</v>
      </c>
      <c r="W2168" s="2" t="n">
        <v>8.323916644</v>
      </c>
      <c r="X2168" s="2" t="n">
        <v>7.48015983</v>
      </c>
      <c r="Y2168" s="2" t="n">
        <v>14.43701257</v>
      </c>
      <c r="Z2168" s="2" t="n">
        <v>116.4208807</v>
      </c>
      <c r="AA2168" s="2" t="n">
        <v>54.15665382</v>
      </c>
      <c r="AB2168" s="2" t="s">
        <v>34</v>
      </c>
      <c r="AC2168" s="2" t="n">
        <v>24.77943037</v>
      </c>
      <c r="AD2168" s="2" t="s">
        <v>45</v>
      </c>
      <c r="AE2168" s="2" t="n">
        <v>100</v>
      </c>
      <c r="AF2168" s="3" t="b">
        <f aca="false">TRUE()</f>
        <v>1</v>
      </c>
    </row>
    <row r="2169" customFormat="false" ht="15" hidden="false" customHeight="false" outlineLevel="0" collapsed="false">
      <c r="A2169" s="2" t="s">
        <v>2205</v>
      </c>
      <c r="B2169" s="2" t="s">
        <v>33</v>
      </c>
      <c r="C2169" s="2" t="n">
        <v>-5608.890858</v>
      </c>
      <c r="D2169" s="2" t="n">
        <v>506.9536356</v>
      </c>
      <c r="E2169" s="2" t="n">
        <v>-3804.56686</v>
      </c>
      <c r="F2169" s="2" t="n">
        <v>-3.339095486</v>
      </c>
      <c r="G2169" s="2" t="n">
        <v>-5.45608451</v>
      </c>
      <c r="H2169" s="2" t="n">
        <v>4.209193985</v>
      </c>
      <c r="I2169" s="2" t="n">
        <v>6794.939539</v>
      </c>
      <c r="J2169" s="2" t="n">
        <v>0.001013785</v>
      </c>
      <c r="K2169" s="2" t="n">
        <v>51.64350874</v>
      </c>
      <c r="L2169" s="2" t="n">
        <v>207.1525095</v>
      </c>
      <c r="M2169" s="2" t="n">
        <v>56.95615826</v>
      </c>
      <c r="N2169" s="2" t="n">
        <v>257.4934187</v>
      </c>
      <c r="O2169" s="2" t="n">
        <v>-0.326023341</v>
      </c>
      <c r="P2169" s="2" t="n">
        <v>0.418651975</v>
      </c>
      <c r="Q2169" s="2" t="n">
        <v>-0.211744645</v>
      </c>
      <c r="R2169" s="2" t="n">
        <v>0.82073352</v>
      </c>
      <c r="S2169" s="2" t="n">
        <v>-0.021087542</v>
      </c>
      <c r="T2169" s="2" t="n">
        <v>-0.067615725</v>
      </c>
      <c r="U2169" s="2" t="n">
        <v>0.00747457</v>
      </c>
      <c r="V2169" s="2" t="n">
        <v>98.50653891</v>
      </c>
      <c r="W2169" s="2" t="n">
        <v>8.376223866</v>
      </c>
      <c r="X2169" s="2" t="n">
        <v>8.246726625</v>
      </c>
      <c r="Y2169" s="2" t="n">
        <v>14.61243382</v>
      </c>
      <c r="Z2169" s="2" t="n">
        <v>124.5250823</v>
      </c>
      <c r="AA2169" s="2" t="n">
        <v>55.44865394</v>
      </c>
      <c r="AB2169" s="2" t="s">
        <v>34</v>
      </c>
      <c r="AC2169" s="2" t="n">
        <v>25.33641926</v>
      </c>
      <c r="AD2169" s="2" t="s">
        <v>45</v>
      </c>
      <c r="AE2169" s="2" t="n">
        <v>100</v>
      </c>
      <c r="AF2169" s="3" t="b">
        <f aca="false">TRUE()</f>
        <v>1</v>
      </c>
    </row>
    <row r="2170" customFormat="false" ht="15" hidden="false" customHeight="false" outlineLevel="0" collapsed="false">
      <c r="A2170" s="2" t="s">
        <v>2206</v>
      </c>
      <c r="B2170" s="2" t="s">
        <v>33</v>
      </c>
      <c r="C2170" s="2" t="n">
        <v>-5796.278012</v>
      </c>
      <c r="D2170" s="2" t="n">
        <v>178.6811564</v>
      </c>
      <c r="E2170" s="2" t="n">
        <v>-3543.497354</v>
      </c>
      <c r="F2170" s="2" t="n">
        <v>-2.904744826</v>
      </c>
      <c r="G2170" s="2" t="n">
        <v>-5.482194876</v>
      </c>
      <c r="H2170" s="2" t="n">
        <v>4.489836205</v>
      </c>
      <c r="I2170" s="2" t="n">
        <v>6795.746665</v>
      </c>
      <c r="J2170" s="2" t="n">
        <v>0.001010752</v>
      </c>
      <c r="K2170" s="2" t="n">
        <v>51.64620197</v>
      </c>
      <c r="L2170" s="2" t="n">
        <v>207.1492324</v>
      </c>
      <c r="M2170" s="2" t="n">
        <v>50.20400309</v>
      </c>
      <c r="N2170" s="2" t="n">
        <v>268.1212147</v>
      </c>
      <c r="O2170" s="2" t="n">
        <v>-0.332966784</v>
      </c>
      <c r="P2170" s="2" t="n">
        <v>0.446158155</v>
      </c>
      <c r="Q2170" s="2" t="n">
        <v>-0.200591435</v>
      </c>
      <c r="R2170" s="2" t="n">
        <v>0.806125981</v>
      </c>
      <c r="S2170" s="2" t="n">
        <v>-0.002078947</v>
      </c>
      <c r="T2170" s="2" t="n">
        <v>-0.066718428</v>
      </c>
      <c r="U2170" s="2" t="n">
        <v>-0.006716463</v>
      </c>
      <c r="V2170" s="2" t="n">
        <v>99.88480778</v>
      </c>
      <c r="W2170" s="2" t="n">
        <v>8.35811887</v>
      </c>
      <c r="X2170" s="2" t="n">
        <v>7.915286496</v>
      </c>
      <c r="Y2170" s="2" t="n">
        <v>15.40926582</v>
      </c>
      <c r="Z2170" s="2" t="n">
        <v>120.2406481</v>
      </c>
      <c r="AA2170" s="2" t="n">
        <v>54.08374269</v>
      </c>
      <c r="AB2170" s="2" t="s">
        <v>34</v>
      </c>
      <c r="AC2170" s="2" t="n">
        <v>24.93158276</v>
      </c>
      <c r="AD2170" s="2" t="s">
        <v>45</v>
      </c>
      <c r="AE2170" s="2" t="n">
        <v>100</v>
      </c>
      <c r="AF2170" s="3" t="b">
        <f aca="false">TRUE()</f>
        <v>1</v>
      </c>
    </row>
    <row r="2171" customFormat="false" ht="15" hidden="false" customHeight="false" outlineLevel="0" collapsed="false">
      <c r="A2171" s="2" t="s">
        <v>2207</v>
      </c>
      <c r="B2171" s="2" t="s">
        <v>33</v>
      </c>
      <c r="C2171" s="2" t="n">
        <v>-5957.189518</v>
      </c>
      <c r="D2171" s="2" t="n">
        <v>-150.4074004</v>
      </c>
      <c r="E2171" s="2" t="n">
        <v>-3266.196019</v>
      </c>
      <c r="F2171" s="2" t="n">
        <v>-2.45690567</v>
      </c>
      <c r="G2171" s="2" t="n">
        <v>-5.483271059</v>
      </c>
      <c r="H2171" s="2" t="n">
        <v>4.75004655</v>
      </c>
      <c r="I2171" s="2" t="n">
        <v>6796.541805</v>
      </c>
      <c r="J2171" s="2" t="n">
        <v>0.001041342</v>
      </c>
      <c r="K2171" s="2" t="n">
        <v>51.64885358</v>
      </c>
      <c r="L2171" s="2" t="n">
        <v>207.1464172</v>
      </c>
      <c r="M2171" s="2" t="n">
        <v>43.76288591</v>
      </c>
      <c r="N2171" s="2" t="n">
        <v>278.4384442</v>
      </c>
      <c r="O2171" s="2" t="n">
        <v>-0.339532955</v>
      </c>
      <c r="P2171" s="2" t="n">
        <v>0.47315932</v>
      </c>
      <c r="Q2171" s="2" t="n">
        <v>-0.189207844</v>
      </c>
      <c r="R2171" s="2" t="n">
        <v>0.790593462</v>
      </c>
      <c r="S2171" s="2" t="n">
        <v>-0.006105422</v>
      </c>
      <c r="T2171" s="2" t="n">
        <v>-0.066027469</v>
      </c>
      <c r="U2171" s="2" t="n">
        <v>-0.007832973</v>
      </c>
      <c r="V2171" s="2" t="n">
        <v>100</v>
      </c>
      <c r="W2171" s="2" t="n">
        <v>8.423290859</v>
      </c>
      <c r="X2171" s="2" t="n">
        <v>10.60038564</v>
      </c>
      <c r="Y2171" s="2" t="n">
        <v>15.6952814</v>
      </c>
      <c r="Z2171" s="2" t="n">
        <v>123.7635674</v>
      </c>
      <c r="AA2171" s="2" t="n">
        <v>34.47343594</v>
      </c>
      <c r="AB2171" s="2" t="s">
        <v>69</v>
      </c>
      <c r="AC2171" s="2" t="n">
        <v>5.440675406</v>
      </c>
      <c r="AD2171" s="2" t="s">
        <v>45</v>
      </c>
      <c r="AE2171" s="2" t="n">
        <v>100</v>
      </c>
      <c r="AF2171" s="3" t="b">
        <f aca="false">TRUE()</f>
        <v>1</v>
      </c>
    </row>
    <row r="2172" customFormat="false" ht="15" hidden="false" customHeight="false" outlineLevel="0" collapsed="false">
      <c r="A2172" s="2" t="s">
        <v>2208</v>
      </c>
      <c r="B2172" s="2" t="s">
        <v>33</v>
      </c>
      <c r="C2172" s="2" t="n">
        <v>-6090.876803</v>
      </c>
      <c r="D2172" s="2" t="n">
        <v>-478.8085258</v>
      </c>
      <c r="E2172" s="2" t="n">
        <v>-2973.925654</v>
      </c>
      <c r="F2172" s="2" t="n">
        <v>-1.997613278</v>
      </c>
      <c r="G2172" s="2" t="n">
        <v>-5.459283185</v>
      </c>
      <c r="H2172" s="2" t="n">
        <v>4.988610903</v>
      </c>
      <c r="I2172" s="2" t="n">
        <v>6797.310401</v>
      </c>
      <c r="J2172" s="2" t="n">
        <v>0.001101648</v>
      </c>
      <c r="K2172" s="2" t="n">
        <v>51.65141509</v>
      </c>
      <c r="L2172" s="2" t="n">
        <v>207.1440527</v>
      </c>
      <c r="M2172" s="2" t="n">
        <v>38.31285463</v>
      </c>
      <c r="N2172" s="2" t="n">
        <v>287.7650714</v>
      </c>
      <c r="O2172" s="2" t="n">
        <v>-0.345714204</v>
      </c>
      <c r="P2172" s="2" t="n">
        <v>0.499624334</v>
      </c>
      <c r="Q2172" s="2" t="n">
        <v>-0.177606869</v>
      </c>
      <c r="R2172" s="2" t="n">
        <v>0.774153095</v>
      </c>
      <c r="S2172" s="2" t="n">
        <v>0.005485411</v>
      </c>
      <c r="T2172" s="2" t="n">
        <v>-0.074778391</v>
      </c>
      <c r="U2172" s="2" t="n">
        <v>-0.008667602</v>
      </c>
      <c r="V2172" s="2" t="n">
        <v>100</v>
      </c>
      <c r="W2172" s="2" t="n">
        <v>8.412344191</v>
      </c>
      <c r="X2172" s="2" t="n">
        <v>9.613254788</v>
      </c>
      <c r="Y2172" s="2" t="n">
        <v>16.09668133</v>
      </c>
      <c r="Z2172" s="2" t="n">
        <v>116.0373687</v>
      </c>
      <c r="AA2172" s="2" t="n">
        <v>35.16736062</v>
      </c>
      <c r="AB2172" s="2" t="s">
        <v>69</v>
      </c>
      <c r="AC2172" s="2" t="n">
        <v>5.388065483</v>
      </c>
      <c r="AD2172" s="2" t="s">
        <v>45</v>
      </c>
      <c r="AE2172" s="2" t="n">
        <v>100</v>
      </c>
      <c r="AF2172" s="3" t="b">
        <f aca="false">TRUE()</f>
        <v>1</v>
      </c>
    </row>
    <row r="2173" customFormat="false" ht="15" hidden="false" customHeight="false" outlineLevel="0" collapsed="false">
      <c r="A2173" s="2" t="s">
        <v>2209</v>
      </c>
      <c r="B2173" s="2" t="s">
        <v>33</v>
      </c>
      <c r="C2173" s="2" t="n">
        <v>-6196.715201</v>
      </c>
      <c r="D2173" s="2" t="n">
        <v>-805.0203672</v>
      </c>
      <c r="E2173" s="2" t="n">
        <v>-2668.019041</v>
      </c>
      <c r="F2173" s="2" t="n">
        <v>-1.528960987</v>
      </c>
      <c r="G2173" s="2" t="n">
        <v>-5.410316495</v>
      </c>
      <c r="H2173" s="2" t="n">
        <v>5.20441168</v>
      </c>
      <c r="I2173" s="2" t="n">
        <v>6798.038345</v>
      </c>
      <c r="J2173" s="2" t="n">
        <v>0.001184727</v>
      </c>
      <c r="K2173" s="2" t="n">
        <v>51.65383957</v>
      </c>
      <c r="L2173" s="2" t="n">
        <v>207.1421193</v>
      </c>
      <c r="M2173" s="2" t="n">
        <v>34.20626888</v>
      </c>
      <c r="N2173" s="2" t="n">
        <v>295.7487492</v>
      </c>
      <c r="O2173" s="2" t="n">
        <v>-0.35150329</v>
      </c>
      <c r="P2173" s="2" t="n">
        <v>0.525522613</v>
      </c>
      <c r="Q2173" s="2" t="n">
        <v>-0.16580178</v>
      </c>
      <c r="R2173" s="2" t="n">
        <v>0.75682309</v>
      </c>
      <c r="S2173" s="2" t="n">
        <v>0.016099904</v>
      </c>
      <c r="T2173" s="2" t="n">
        <v>-0.060665089</v>
      </c>
      <c r="U2173" s="2" t="n">
        <v>-0.018507409</v>
      </c>
      <c r="V2173" s="2" t="n">
        <v>100</v>
      </c>
      <c r="W2173" s="2" t="n">
        <v>8.372185908</v>
      </c>
      <c r="X2173" s="2" t="n">
        <v>10.38826007</v>
      </c>
      <c r="Y2173" s="2" t="n">
        <v>16.39678046</v>
      </c>
      <c r="Z2173" s="2" t="n">
        <v>121.7080943</v>
      </c>
      <c r="AA2173" s="2" t="n">
        <v>34.73564974</v>
      </c>
      <c r="AB2173" s="2" t="s">
        <v>69</v>
      </c>
      <c r="AC2173" s="2" t="n">
        <v>4.362584653</v>
      </c>
      <c r="AD2173" s="2" t="s">
        <v>45</v>
      </c>
      <c r="AE2173" s="2" t="n">
        <v>100</v>
      </c>
      <c r="AF2173" s="3" t="b">
        <f aca="false">TRUE()</f>
        <v>1</v>
      </c>
    </row>
    <row r="2174" customFormat="false" ht="15" hidden="false" customHeight="false" outlineLevel="0" collapsed="false">
      <c r="A2174" s="2" t="s">
        <v>2210</v>
      </c>
      <c r="B2174" s="2" t="s">
        <v>33</v>
      </c>
      <c r="C2174" s="2" t="n">
        <v>-6274.207149</v>
      </c>
      <c r="D2174" s="2" t="n">
        <v>-1127.549648</v>
      </c>
      <c r="E2174" s="2" t="n">
        <v>-2349.872972</v>
      </c>
      <c r="F2174" s="2" t="n">
        <v>-1.053090772</v>
      </c>
      <c r="G2174" s="2" t="n">
        <v>-5.336571702</v>
      </c>
      <c r="H2174" s="2" t="n">
        <v>5.396433726</v>
      </c>
      <c r="I2174" s="2" t="n">
        <v>6798.712252</v>
      </c>
      <c r="J2174" s="2" t="n">
        <v>0.001282775</v>
      </c>
      <c r="K2174" s="2" t="n">
        <v>51.65608261</v>
      </c>
      <c r="L2174" s="2" t="n">
        <v>207.1405898</v>
      </c>
      <c r="M2174" s="2" t="n">
        <v>31.48210194</v>
      </c>
      <c r="N2174" s="2" t="n">
        <v>302.350517</v>
      </c>
      <c r="O2174" s="2" t="n">
        <v>-0.356893391</v>
      </c>
      <c r="P2174" s="2" t="n">
        <v>0.550824172</v>
      </c>
      <c r="Q2174" s="2" t="n">
        <v>-0.153806107</v>
      </c>
      <c r="R2174" s="2" t="n">
        <v>0.738622718</v>
      </c>
      <c r="S2174" s="2" t="n">
        <v>0.00434678</v>
      </c>
      <c r="T2174" s="2" t="n">
        <v>-0.056548326</v>
      </c>
      <c r="U2174" s="2" t="n">
        <v>-0.001870882</v>
      </c>
      <c r="V2174" s="2" t="n">
        <v>100</v>
      </c>
      <c r="W2174" s="2" t="n">
        <v>8.409501515</v>
      </c>
      <c r="X2174" s="2" t="n">
        <v>9.969316129</v>
      </c>
      <c r="Y2174" s="2" t="n">
        <v>16.26761546</v>
      </c>
      <c r="Z2174" s="2" t="n">
        <v>122.5451142</v>
      </c>
      <c r="AA2174" s="2" t="n">
        <v>38.70813512</v>
      </c>
      <c r="AB2174" s="2" t="s">
        <v>69</v>
      </c>
      <c r="AC2174" s="2" t="n">
        <v>5.911119113</v>
      </c>
      <c r="AD2174" s="2" t="s">
        <v>45</v>
      </c>
      <c r="AE2174" s="2" t="n">
        <v>100</v>
      </c>
      <c r="AF2174" s="3" t="b">
        <f aca="false">TRUE()</f>
        <v>1</v>
      </c>
    </row>
    <row r="2175" customFormat="false" ht="15" hidden="false" customHeight="false" outlineLevel="0" collapsed="false">
      <c r="A2175" s="2" t="s">
        <v>2211</v>
      </c>
      <c r="B2175" s="2" t="s">
        <v>33</v>
      </c>
      <c r="C2175" s="2" t="n">
        <v>-6322.984815</v>
      </c>
      <c r="D2175" s="2" t="n">
        <v>-1444.918594</v>
      </c>
      <c r="E2175" s="2" t="n">
        <v>-2020.941937</v>
      </c>
      <c r="F2175" s="2" t="n">
        <v>-0.572183392</v>
      </c>
      <c r="G2175" s="2" t="n">
        <v>-5.238364778</v>
      </c>
      <c r="H2175" s="2" t="n">
        <v>5.563769786</v>
      </c>
      <c r="I2175" s="2" t="n">
        <v>6799.319697</v>
      </c>
      <c r="J2175" s="2" t="n">
        <v>0.00138858</v>
      </c>
      <c r="K2175" s="2" t="n">
        <v>51.65810302</v>
      </c>
      <c r="L2175" s="2" t="n">
        <v>207.1394292</v>
      </c>
      <c r="M2175" s="2" t="n">
        <v>29.99765559</v>
      </c>
      <c r="N2175" s="2" t="n">
        <v>307.7130865</v>
      </c>
      <c r="O2175" s="2" t="n">
        <v>-0.361878117</v>
      </c>
      <c r="P2175" s="2" t="n">
        <v>0.575499659</v>
      </c>
      <c r="Q2175" s="2" t="n">
        <v>-0.141633622</v>
      </c>
      <c r="R2175" s="2" t="n">
        <v>0.719572295</v>
      </c>
      <c r="S2175" s="2" t="n">
        <v>-6.12E-005</v>
      </c>
      <c r="T2175" s="2" t="n">
        <v>-0.06633663</v>
      </c>
      <c r="U2175" s="2" t="n">
        <v>-0.013006175</v>
      </c>
      <c r="V2175" s="2" t="n">
        <v>100</v>
      </c>
      <c r="W2175" s="2" t="n">
        <v>8.35020841</v>
      </c>
      <c r="X2175" s="2" t="n">
        <v>10.55982925</v>
      </c>
      <c r="Y2175" s="2" t="n">
        <v>16.26913407</v>
      </c>
      <c r="Z2175" s="2" t="n">
        <v>123.1293268</v>
      </c>
      <c r="AA2175" s="2" t="n">
        <v>34.95255175</v>
      </c>
      <c r="AB2175" s="2" t="s">
        <v>69</v>
      </c>
      <c r="AC2175" s="2" t="n">
        <v>4.580198501</v>
      </c>
      <c r="AD2175" s="2" t="s">
        <v>45</v>
      </c>
      <c r="AE2175" s="2" t="n">
        <v>100</v>
      </c>
      <c r="AF2175" s="3" t="b">
        <f aca="false">TRUE()</f>
        <v>1</v>
      </c>
    </row>
    <row r="2176" customFormat="false" ht="15" hidden="false" customHeight="false" outlineLevel="0" collapsed="false">
      <c r="A2176" s="2" t="s">
        <v>2212</v>
      </c>
      <c r="B2176" s="2" t="s">
        <v>33</v>
      </c>
      <c r="C2176" s="2" t="n">
        <v>-6342.812123</v>
      </c>
      <c r="D2176" s="2" t="n">
        <v>-1755.671821</v>
      </c>
      <c r="E2176" s="2" t="n">
        <v>-1682.731495</v>
      </c>
      <c r="F2176" s="2" t="n">
        <v>-0.088448189</v>
      </c>
      <c r="G2176" s="2" t="n">
        <v>-5.116126124</v>
      </c>
      <c r="H2176" s="2" t="n">
        <v>5.705625505</v>
      </c>
      <c r="I2176" s="2" t="n">
        <v>6799.849455</v>
      </c>
      <c r="J2176" s="2" t="n">
        <v>0.001496092</v>
      </c>
      <c r="K2176" s="2" t="n">
        <v>51.6598637</v>
      </c>
      <c r="L2176" s="2" t="n">
        <v>207.1385961</v>
      </c>
      <c r="M2176" s="2" t="n">
        <v>29.54772392</v>
      </c>
      <c r="N2176" s="2" t="n">
        <v>312.0416765</v>
      </c>
      <c r="O2176" s="2" t="n">
        <v>-0.366451517</v>
      </c>
      <c r="P2176" s="2" t="n">
        <v>0.599520394</v>
      </c>
      <c r="Q2176" s="2" t="n">
        <v>-0.129298325</v>
      </c>
      <c r="R2176" s="2" t="n">
        <v>0.699693166</v>
      </c>
      <c r="S2176" s="2" t="n">
        <v>-0.003431627</v>
      </c>
      <c r="T2176" s="2" t="n">
        <v>-0.057716418</v>
      </c>
      <c r="U2176" s="2" t="n">
        <v>-0.009892711</v>
      </c>
      <c r="V2176" s="2" t="n">
        <v>100</v>
      </c>
      <c r="W2176" s="2" t="n">
        <v>8.401218751</v>
      </c>
      <c r="X2176" s="2" t="n">
        <v>9.929801132</v>
      </c>
      <c r="Y2176" s="2" t="n">
        <v>16.77526801</v>
      </c>
      <c r="Z2176" s="2" t="n">
        <v>118.5010314</v>
      </c>
      <c r="AA2176" s="2" t="n">
        <v>35.07859994</v>
      </c>
      <c r="AB2176" s="2" t="s">
        <v>69</v>
      </c>
      <c r="AC2176" s="2" t="n">
        <v>5.164827524</v>
      </c>
      <c r="AD2176" s="2" t="s">
        <v>45</v>
      </c>
      <c r="AE2176" s="2" t="n">
        <v>100</v>
      </c>
      <c r="AF2176" s="3" t="b">
        <f aca="false">TRUE()</f>
        <v>1</v>
      </c>
    </row>
    <row r="2177" customFormat="false" ht="15" hidden="false" customHeight="false" outlineLevel="0" collapsed="false">
      <c r="A2177" s="2" t="s">
        <v>2213</v>
      </c>
      <c r="B2177" s="2" t="s">
        <v>33</v>
      </c>
      <c r="C2177" s="2" t="n">
        <v>-6333.58615</v>
      </c>
      <c r="D2177" s="2" t="n">
        <v>-2058.383169</v>
      </c>
      <c r="E2177" s="2" t="n">
        <v>-1336.791369</v>
      </c>
      <c r="F2177" s="2" t="n">
        <v>0.395887424</v>
      </c>
      <c r="G2177" s="2" t="n">
        <v>-4.970399136</v>
      </c>
      <c r="H2177" s="2" t="n">
        <v>5.8213239</v>
      </c>
      <c r="I2177" s="2" t="n">
        <v>6800.29171</v>
      </c>
      <c r="J2177" s="2" t="n">
        <v>0.001600445</v>
      </c>
      <c r="K2177" s="2" t="n">
        <v>51.66133225</v>
      </c>
      <c r="L2177" s="2" t="n">
        <v>207.1380428</v>
      </c>
      <c r="M2177" s="2" t="n">
        <v>29.93042612</v>
      </c>
      <c r="N2177" s="2" t="n">
        <v>315.5381806</v>
      </c>
      <c r="O2177" s="2" t="n">
        <v>-0.370608093</v>
      </c>
      <c r="P2177" s="2" t="n">
        <v>0.62285841</v>
      </c>
      <c r="Q2177" s="2" t="n">
        <v>-0.116814425</v>
      </c>
      <c r="R2177" s="2" t="n">
        <v>0.679007682</v>
      </c>
      <c r="S2177" s="2" t="n">
        <v>0.005986709</v>
      </c>
      <c r="T2177" s="2" t="n">
        <v>-0.059033273</v>
      </c>
      <c r="U2177" s="2" t="n">
        <v>-0.013405912</v>
      </c>
      <c r="V2177" s="2" t="n">
        <v>100</v>
      </c>
      <c r="W2177" s="2" t="n">
        <v>8.394213626</v>
      </c>
      <c r="X2177" s="2" t="n">
        <v>10.7911819</v>
      </c>
      <c r="Y2177" s="2" t="n">
        <v>17.09852529</v>
      </c>
      <c r="Z2177" s="2" t="n">
        <v>125.7840077</v>
      </c>
      <c r="AA2177" s="2" t="n">
        <v>35.20052153</v>
      </c>
      <c r="AB2177" s="2" t="s">
        <v>69</v>
      </c>
      <c r="AC2177" s="2" t="n">
        <v>5.556519315</v>
      </c>
      <c r="AD2177" s="2" t="s">
        <v>45</v>
      </c>
      <c r="AE2177" s="2" t="n">
        <v>100</v>
      </c>
      <c r="AF2177" s="3" t="b">
        <f aca="false">TRUE()</f>
        <v>1</v>
      </c>
    </row>
    <row r="2178" customFormat="false" ht="15" hidden="false" customHeight="false" outlineLevel="0" collapsed="false">
      <c r="A2178" s="2" t="s">
        <v>2214</v>
      </c>
      <c r="B2178" s="2" t="s">
        <v>33</v>
      </c>
      <c r="C2178" s="2" t="n">
        <v>-6295.337893</v>
      </c>
      <c r="D2178" s="2" t="n">
        <v>-2351.662415</v>
      </c>
      <c r="E2178" s="2" t="n">
        <v>-984.7082794</v>
      </c>
      <c r="F2178" s="2" t="n">
        <v>0.878588715</v>
      </c>
      <c r="G2178" s="2" t="n">
        <v>-4.801838129</v>
      </c>
      <c r="H2178" s="2" t="n">
        <v>5.910309258</v>
      </c>
      <c r="I2178" s="2" t="n">
        <v>6800.638241</v>
      </c>
      <c r="J2178" s="2" t="n">
        <v>0.001697796</v>
      </c>
      <c r="K2178" s="2" t="n">
        <v>51.66248161</v>
      </c>
      <c r="L2178" s="2" t="n">
        <v>207.1377164</v>
      </c>
      <c r="M2178" s="2" t="n">
        <v>30.97228152</v>
      </c>
      <c r="N2178" s="2" t="n">
        <v>318.3760913</v>
      </c>
      <c r="O2178" s="2" t="n">
        <v>-0.374342809</v>
      </c>
      <c r="P2178" s="2" t="n">
        <v>0.645486489</v>
      </c>
      <c r="Q2178" s="2" t="n">
        <v>-0.104196326</v>
      </c>
      <c r="R2178" s="2" t="n">
        <v>0.657539184</v>
      </c>
      <c r="S2178" s="2" t="n">
        <v>-0.015992378</v>
      </c>
      <c r="T2178" s="2" t="n">
        <v>-0.063397108</v>
      </c>
      <c r="U2178" s="2" t="n">
        <v>0.013874292</v>
      </c>
      <c r="V2178" s="2" t="n">
        <v>100</v>
      </c>
      <c r="W2178" s="2" t="n">
        <v>8.42907825</v>
      </c>
      <c r="X2178" s="2" t="n">
        <v>10.38641271</v>
      </c>
      <c r="Y2178" s="2" t="n">
        <v>16.91831631</v>
      </c>
      <c r="Z2178" s="2" t="n">
        <v>121.3123279</v>
      </c>
      <c r="AA2178" s="2" t="n">
        <v>33.76444239</v>
      </c>
      <c r="AB2178" s="2" t="s">
        <v>69</v>
      </c>
      <c r="AC2178" s="2" t="n">
        <v>3.941742874</v>
      </c>
      <c r="AD2178" s="2" t="s">
        <v>45</v>
      </c>
      <c r="AE2178" s="2" t="n">
        <v>100</v>
      </c>
      <c r="AF2178" s="3" t="b">
        <f aca="false">TRUE()</f>
        <v>1</v>
      </c>
    </row>
    <row r="2179" customFormat="false" ht="15" hidden="false" customHeight="false" outlineLevel="0" collapsed="false">
      <c r="A2179" s="2" t="s">
        <v>2215</v>
      </c>
      <c r="B2179" s="2" t="s">
        <v>33</v>
      </c>
      <c r="C2179" s="2" t="n">
        <v>-6228.232381</v>
      </c>
      <c r="D2179" s="2" t="n">
        <v>-2634.161855</v>
      </c>
      <c r="E2179" s="2" t="n">
        <v>-628.098569</v>
      </c>
      <c r="F2179" s="2" t="n">
        <v>1.357424546</v>
      </c>
      <c r="G2179" s="2" t="n">
        <v>-4.611205642</v>
      </c>
      <c r="H2179" s="2" t="n">
        <v>5.972150416</v>
      </c>
      <c r="I2179" s="2" t="n">
        <v>6800.882578</v>
      </c>
      <c r="J2179" s="2" t="n">
        <v>0.001785137</v>
      </c>
      <c r="K2179" s="2" t="n">
        <v>51.66329054</v>
      </c>
      <c r="L2179" s="2" t="n">
        <v>207.13756</v>
      </c>
      <c r="M2179" s="2" t="n">
        <v>32.53250758</v>
      </c>
      <c r="N2179" s="2" t="n">
        <v>320.6962021</v>
      </c>
      <c r="O2179" s="2" t="n">
        <v>-0.377651099</v>
      </c>
      <c r="P2179" s="2" t="n">
        <v>0.667378203</v>
      </c>
      <c r="Q2179" s="2" t="n">
        <v>-0.0914586</v>
      </c>
      <c r="R2179" s="2" t="n">
        <v>0.635311976</v>
      </c>
      <c r="S2179" s="2" t="n">
        <v>0.001366863</v>
      </c>
      <c r="T2179" s="2" t="n">
        <v>-0.063517632</v>
      </c>
      <c r="U2179" s="2" t="n">
        <v>-0.004897575</v>
      </c>
      <c r="V2179" s="2" t="n">
        <v>100</v>
      </c>
      <c r="W2179" s="2" t="n">
        <v>8.401954929</v>
      </c>
      <c r="X2179" s="2" t="n">
        <v>10.54654833</v>
      </c>
      <c r="Y2179" s="2" t="n">
        <v>16.81862777</v>
      </c>
      <c r="Z2179" s="2" t="n">
        <v>120.9761864</v>
      </c>
      <c r="AA2179" s="2" t="n">
        <v>32.36456264</v>
      </c>
      <c r="AB2179" s="2" t="s">
        <v>69</v>
      </c>
      <c r="AC2179" s="2" t="n">
        <v>4.047691052</v>
      </c>
      <c r="AD2179" s="2" t="s">
        <v>45</v>
      </c>
      <c r="AE2179" s="2" t="n">
        <v>100</v>
      </c>
      <c r="AF2179" s="3" t="b">
        <f aca="false">TRUE()</f>
        <v>1</v>
      </c>
    </row>
    <row r="2180" customFormat="false" ht="15" hidden="false" customHeight="false" outlineLevel="0" collapsed="false">
      <c r="A2180" s="2" t="s">
        <v>2216</v>
      </c>
      <c r="B2180" s="2" t="s">
        <v>33</v>
      </c>
      <c r="C2180" s="2" t="n">
        <v>-6132.568129</v>
      </c>
      <c r="D2180" s="2" t="n">
        <v>-2904.582698</v>
      </c>
      <c r="E2180" s="2" t="n">
        <v>-268.6006473</v>
      </c>
      <c r="F2180" s="2" t="n">
        <v>1.830178377</v>
      </c>
      <c r="G2180" s="2" t="n">
        <v>-4.399369103</v>
      </c>
      <c r="H2180" s="2" t="n">
        <v>6.006543377</v>
      </c>
      <c r="I2180" s="2" t="n">
        <v>6801.020131</v>
      </c>
      <c r="J2180" s="2" t="n">
        <v>0.001860136</v>
      </c>
      <c r="K2180" s="2" t="n">
        <v>51.66374403</v>
      </c>
      <c r="L2180" s="2" t="n">
        <v>207.1375134</v>
      </c>
      <c r="M2180" s="2" t="n">
        <v>34.49925098</v>
      </c>
      <c r="N2180" s="2" t="n">
        <v>322.6103754</v>
      </c>
      <c r="O2180" s="2" t="n">
        <v>-0.380528877</v>
      </c>
      <c r="P2180" s="2" t="n">
        <v>0.688507944</v>
      </c>
      <c r="Q2180" s="2" t="n">
        <v>-0.078615979</v>
      </c>
      <c r="R2180" s="2" t="n">
        <v>0.612351298</v>
      </c>
      <c r="S2180" s="2" t="n">
        <v>-0.001944473</v>
      </c>
      <c r="T2180" s="2" t="n">
        <v>-0.065983751</v>
      </c>
      <c r="U2180" s="2" t="n">
        <v>0.006811023</v>
      </c>
      <c r="V2180" s="2" t="n">
        <v>100</v>
      </c>
      <c r="W2180" s="2" t="n">
        <v>8.418411635</v>
      </c>
      <c r="X2180" s="2" t="n">
        <v>10.56463407</v>
      </c>
      <c r="Y2180" s="2" t="n">
        <v>17.03267431</v>
      </c>
      <c r="Z2180" s="2" t="n">
        <v>125.4442629</v>
      </c>
      <c r="AA2180" s="2" t="n">
        <v>36.50682448</v>
      </c>
      <c r="AB2180" s="2" t="s">
        <v>69</v>
      </c>
      <c r="AC2180" s="2" t="n">
        <v>5.295233602</v>
      </c>
      <c r="AD2180" s="2" t="s">
        <v>45</v>
      </c>
      <c r="AE2180" s="2" t="n">
        <v>100</v>
      </c>
      <c r="AF2180" s="3" t="b">
        <f aca="false">TRUE()</f>
        <v>1</v>
      </c>
    </row>
    <row r="2181" customFormat="false" ht="15" hidden="false" customHeight="false" outlineLevel="0" collapsed="false">
      <c r="A2181" s="2" t="s">
        <v>2217</v>
      </c>
      <c r="B2181" s="2" t="s">
        <v>33</v>
      </c>
      <c r="C2181" s="2" t="n">
        <v>-6008.775933</v>
      </c>
      <c r="D2181" s="2" t="n">
        <v>-3161.681248</v>
      </c>
      <c r="E2181" s="2" t="n">
        <v>92.13270022</v>
      </c>
      <c r="F2181" s="2" t="n">
        <v>2.29465929</v>
      </c>
      <c r="G2181" s="2" t="n">
        <v>-4.167296882</v>
      </c>
      <c r="H2181" s="2" t="n">
        <v>6.013313238</v>
      </c>
      <c r="I2181" s="2" t="n">
        <v>6801.048275</v>
      </c>
      <c r="J2181" s="2" t="n">
        <v>0.001921026</v>
      </c>
      <c r="K2181" s="2" t="n">
        <v>51.6638336</v>
      </c>
      <c r="L2181" s="2" t="n">
        <v>207.1375144</v>
      </c>
      <c r="M2181" s="2" t="n">
        <v>36.78374404</v>
      </c>
      <c r="N2181" s="2" t="n">
        <v>324.2073863</v>
      </c>
      <c r="O2181" s="2" t="n">
        <v>-0.382972545</v>
      </c>
      <c r="P2181" s="2" t="n">
        <v>0.708850971</v>
      </c>
      <c r="Q2181" s="2" t="n">
        <v>-0.065683327</v>
      </c>
      <c r="R2181" s="2" t="n">
        <v>0.588683303</v>
      </c>
      <c r="S2181" s="2" t="n">
        <v>-0.004507933</v>
      </c>
      <c r="T2181" s="2" t="n">
        <v>-0.053633516</v>
      </c>
      <c r="U2181" s="2" t="n">
        <v>-0.004390543</v>
      </c>
      <c r="V2181" s="2" t="n">
        <v>100</v>
      </c>
      <c r="W2181" s="2" t="n">
        <v>8.404289501</v>
      </c>
      <c r="X2181" s="2" t="n">
        <v>9.867848708</v>
      </c>
      <c r="Y2181" s="2" t="n">
        <v>17.21231635</v>
      </c>
      <c r="Z2181" s="2" t="n">
        <v>118.0489045</v>
      </c>
      <c r="AA2181" s="2" t="n">
        <v>35.11664717</v>
      </c>
      <c r="AB2181" s="2" t="s">
        <v>69</v>
      </c>
      <c r="AC2181" s="2" t="n">
        <v>5.862516471</v>
      </c>
      <c r="AD2181" s="2" t="s">
        <v>45</v>
      </c>
      <c r="AE2181" s="2" t="n">
        <v>100</v>
      </c>
      <c r="AF2181" s="3" t="b">
        <f aca="false">TRUE()</f>
        <v>1</v>
      </c>
    </row>
    <row r="2182" customFormat="false" ht="15" hidden="false" customHeight="false" outlineLevel="0" collapsed="false">
      <c r="A2182" s="2" t="s">
        <v>2218</v>
      </c>
      <c r="B2182" s="2" t="s">
        <v>33</v>
      </c>
      <c r="C2182" s="2" t="n">
        <v>-5857.417005</v>
      </c>
      <c r="D2182" s="2" t="n">
        <v>-3404.274824</v>
      </c>
      <c r="E2182" s="2" t="n">
        <v>452.4420972</v>
      </c>
      <c r="F2182" s="2" t="n">
        <v>2.748712929</v>
      </c>
      <c r="G2182" s="2" t="n">
        <v>-3.916053753</v>
      </c>
      <c r="H2182" s="2" t="n">
        <v>5.992415399</v>
      </c>
      <c r="I2182" s="2" t="n">
        <v>6800.966407</v>
      </c>
      <c r="J2182" s="2" t="n">
        <v>0.001966524</v>
      </c>
      <c r="K2182" s="2" t="n">
        <v>51.66355743</v>
      </c>
      <c r="L2182" s="2" t="n">
        <v>207.1374997</v>
      </c>
      <c r="M2182" s="2" t="n">
        <v>39.31468727</v>
      </c>
      <c r="N2182" s="2" t="n">
        <v>325.5585391</v>
      </c>
      <c r="O2182" s="2" t="n">
        <v>-0.384979003</v>
      </c>
      <c r="P2182" s="2" t="n">
        <v>0.728383434</v>
      </c>
      <c r="Q2182" s="2" t="n">
        <v>-0.052675626</v>
      </c>
      <c r="R2182" s="2" t="n">
        <v>0.564335023</v>
      </c>
      <c r="S2182" s="2" t="n">
        <v>-0.004243699</v>
      </c>
      <c r="T2182" s="2" t="n">
        <v>-0.061447982</v>
      </c>
      <c r="U2182" s="2" t="n">
        <v>0.010269868</v>
      </c>
      <c r="V2182" s="2" t="n">
        <v>100</v>
      </c>
      <c r="W2182" s="2" t="n">
        <v>8.397973873</v>
      </c>
      <c r="X2182" s="2" t="n">
        <v>10.04728806</v>
      </c>
      <c r="Y2182" s="2" t="n">
        <v>17.1159246</v>
      </c>
      <c r="Z2182" s="2" t="n">
        <v>119.0858365</v>
      </c>
      <c r="AA2182" s="2" t="n">
        <v>34.70897382</v>
      </c>
      <c r="AB2182" s="2" t="s">
        <v>69</v>
      </c>
      <c r="AC2182" s="2" t="n">
        <v>4.667933201</v>
      </c>
      <c r="AD2182" s="2" t="s">
        <v>45</v>
      </c>
      <c r="AE2182" s="2" t="n">
        <v>100</v>
      </c>
      <c r="AF2182" s="3" t="b">
        <f aca="false">TRUE()</f>
        <v>1</v>
      </c>
    </row>
    <row r="2183" customFormat="false" ht="15" hidden="false" customHeight="false" outlineLevel="0" collapsed="false">
      <c r="A2183" s="2" t="s">
        <v>2219</v>
      </c>
      <c r="B2183" s="2" t="s">
        <v>33</v>
      </c>
      <c r="C2183" s="2" t="n">
        <v>-5679.180453</v>
      </c>
      <c r="D2183" s="2" t="n">
        <v>-3631.247396</v>
      </c>
      <c r="E2183" s="2" t="n">
        <v>810.6694131</v>
      </c>
      <c r="F2183" s="2" t="n">
        <v>3.19023229</v>
      </c>
      <c r="G2183" s="2" t="n">
        <v>-3.646795785</v>
      </c>
      <c r="H2183" s="2" t="n">
        <v>5.943936041</v>
      </c>
      <c r="I2183" s="2" t="n">
        <v>6800.775957</v>
      </c>
      <c r="J2183" s="2" t="n">
        <v>0.001995768</v>
      </c>
      <c r="K2183" s="2" t="n">
        <v>51.66292043</v>
      </c>
      <c r="L2183" s="2" t="n">
        <v>207.1374064</v>
      </c>
      <c r="M2183" s="2" t="n">
        <v>42.0335115</v>
      </c>
      <c r="N2183" s="2" t="n">
        <v>326.7224052</v>
      </c>
      <c r="O2183" s="2" t="n">
        <v>-0.386545653</v>
      </c>
      <c r="P2183" s="2" t="n">
        <v>0.747082416</v>
      </c>
      <c r="Q2183" s="2" t="n">
        <v>-0.039607952</v>
      </c>
      <c r="R2183" s="2" t="n">
        <v>0.539334341</v>
      </c>
      <c r="S2183" s="2" t="n">
        <v>-0.015566495</v>
      </c>
      <c r="T2183" s="2" t="n">
        <v>-0.068011358</v>
      </c>
      <c r="U2183" s="2" t="n">
        <v>0.009040529</v>
      </c>
      <c r="V2183" s="2" t="n">
        <v>100</v>
      </c>
      <c r="W2183" s="2" t="n">
        <v>8.389951166</v>
      </c>
      <c r="X2183" s="2" t="n">
        <v>10.17926062</v>
      </c>
      <c r="Y2183" s="2" t="n">
        <v>17.08425646</v>
      </c>
      <c r="Z2183" s="2" t="n">
        <v>120.0720018</v>
      </c>
      <c r="AA2183" s="2" t="n">
        <v>34.66850232</v>
      </c>
      <c r="AB2183" s="2" t="s">
        <v>69</v>
      </c>
      <c r="AC2183" s="2" t="n">
        <v>5.029497395</v>
      </c>
      <c r="AD2183" s="2" t="s">
        <v>45</v>
      </c>
      <c r="AE2183" s="2" t="n">
        <v>100</v>
      </c>
      <c r="AF2183" s="3" t="b">
        <f aca="false">TRUE()</f>
        <v>1</v>
      </c>
    </row>
    <row r="2184" customFormat="false" ht="15" hidden="false" customHeight="false" outlineLevel="0" collapsed="false">
      <c r="A2184" s="2" t="s">
        <v>2220</v>
      </c>
      <c r="B2184" s="2" t="s">
        <v>33</v>
      </c>
      <c r="C2184" s="2" t="n">
        <v>-5474.880123</v>
      </c>
      <c r="D2184" s="2" t="n">
        <v>-3841.554899</v>
      </c>
      <c r="E2184" s="2" t="n">
        <v>1165.165605</v>
      </c>
      <c r="F2184" s="2" t="n">
        <v>3.617168277</v>
      </c>
      <c r="G2184" s="2" t="n">
        <v>-3.360764696</v>
      </c>
      <c r="H2184" s="2" t="n">
        <v>5.868091859</v>
      </c>
      <c r="I2184" s="2" t="n">
        <v>6800.480371</v>
      </c>
      <c r="J2184" s="2" t="n">
        <v>0.002008283</v>
      </c>
      <c r="K2184" s="2" t="n">
        <v>51.66193416</v>
      </c>
      <c r="L2184" s="2" t="n">
        <v>207.1371731</v>
      </c>
      <c r="M2184" s="2" t="n">
        <v>44.89053826</v>
      </c>
      <c r="N2184" s="2" t="n">
        <v>327.7486618</v>
      </c>
      <c r="O2184" s="2" t="n">
        <v>-0.387670407</v>
      </c>
      <c r="P2184" s="2" t="n">
        <v>0.764925962</v>
      </c>
      <c r="Q2184" s="2" t="n">
        <v>-0.026495458</v>
      </c>
      <c r="R2184" s="2" t="n">
        <v>0.513709955</v>
      </c>
      <c r="S2184" s="2" t="n">
        <v>0.002770533</v>
      </c>
      <c r="T2184" s="2" t="n">
        <v>-0.06484566</v>
      </c>
      <c r="U2184" s="2" t="n">
        <v>0.000679268</v>
      </c>
      <c r="V2184" s="2" t="n">
        <v>100</v>
      </c>
      <c r="W2184" s="2" t="n">
        <v>8.424894153</v>
      </c>
      <c r="X2184" s="2" t="n">
        <v>10.001935</v>
      </c>
      <c r="Y2184" s="2" t="n">
        <v>17.05152886</v>
      </c>
      <c r="Z2184" s="2" t="n">
        <v>118.7267492</v>
      </c>
      <c r="AA2184" s="2" t="n">
        <v>34.46150546</v>
      </c>
      <c r="AB2184" s="2" t="s">
        <v>69</v>
      </c>
      <c r="AC2184" s="2" t="n">
        <v>4.826990658</v>
      </c>
      <c r="AD2184" s="2" t="s">
        <v>45</v>
      </c>
      <c r="AE2184" s="2" t="n">
        <v>100</v>
      </c>
      <c r="AF2184" s="3" t="b">
        <f aca="false">TRUE()</f>
        <v>1</v>
      </c>
    </row>
    <row r="2185" customFormat="false" ht="15" hidden="false" customHeight="false" outlineLevel="0" collapsed="false">
      <c r="A2185" s="2" t="s">
        <v>2221</v>
      </c>
      <c r="B2185" s="2" t="s">
        <v>33</v>
      </c>
      <c r="C2185" s="2" t="n">
        <v>-5245.450818</v>
      </c>
      <c r="D2185" s="2" t="n">
        <v>-4034.230189</v>
      </c>
      <c r="E2185" s="2" t="n">
        <v>1514.298524</v>
      </c>
      <c r="F2185" s="2" t="n">
        <v>4.02753993</v>
      </c>
      <c r="G2185" s="2" t="n">
        <v>-3.05928172</v>
      </c>
      <c r="H2185" s="2" t="n">
        <v>5.765229054</v>
      </c>
      <c r="I2185" s="2" t="n">
        <v>6800.085043</v>
      </c>
      <c r="J2185" s="2" t="n">
        <v>0.002003942</v>
      </c>
      <c r="K2185" s="2" t="n">
        <v>51.66061658</v>
      </c>
      <c r="L2185" s="2" t="n">
        <v>207.1367406</v>
      </c>
      <c r="M2185" s="2" t="n">
        <v>47.84185132</v>
      </c>
      <c r="N2185" s="2" t="n">
        <v>328.6812205</v>
      </c>
      <c r="O2185" s="2" t="n">
        <v>-0.388351695</v>
      </c>
      <c r="P2185" s="2" t="n">
        <v>0.781893112</v>
      </c>
      <c r="Q2185" s="2" t="n">
        <v>-0.013353352</v>
      </c>
      <c r="R2185" s="2" t="n">
        <v>0.487491345</v>
      </c>
      <c r="S2185" s="2" t="n">
        <v>0.000444799</v>
      </c>
      <c r="T2185" s="2" t="n">
        <v>-0.073026289</v>
      </c>
      <c r="U2185" s="2" t="n">
        <v>0.006383104</v>
      </c>
      <c r="V2185" s="2" t="n">
        <v>100</v>
      </c>
      <c r="W2185" s="2" t="n">
        <v>8.399414853</v>
      </c>
      <c r="X2185" s="2" t="n">
        <v>10.10920979</v>
      </c>
      <c r="Y2185" s="2" t="n">
        <v>17.82226534</v>
      </c>
      <c r="Z2185" s="2" t="n">
        <v>120.7330512</v>
      </c>
      <c r="AA2185" s="2" t="n">
        <v>35.82160436</v>
      </c>
      <c r="AB2185" s="2" t="s">
        <v>69</v>
      </c>
      <c r="AC2185" s="2" t="n">
        <v>5.02858247</v>
      </c>
      <c r="AD2185" s="2" t="s">
        <v>45</v>
      </c>
      <c r="AE2185" s="2" t="n">
        <v>100</v>
      </c>
      <c r="AF2185" s="3" t="b">
        <f aca="false">TRUE()</f>
        <v>1</v>
      </c>
    </row>
    <row r="2186" customFormat="false" ht="15" hidden="false" customHeight="false" outlineLevel="0" collapsed="false">
      <c r="A2186" s="2" t="s">
        <v>2222</v>
      </c>
      <c r="B2186" s="2" t="s">
        <v>33</v>
      </c>
      <c r="C2186" s="2" t="n">
        <v>-4991.943908</v>
      </c>
      <c r="D2186" s="2" t="n">
        <v>-4208.387617</v>
      </c>
      <c r="E2186" s="2" t="n">
        <v>1856.460633</v>
      </c>
      <c r="F2186" s="2" t="n">
        <v>4.419444263</v>
      </c>
      <c r="G2186" s="2" t="n">
        <v>-2.743741033</v>
      </c>
      <c r="H2186" s="2" t="n">
        <v>5.635821592</v>
      </c>
      <c r="I2186" s="2" t="n">
        <v>6799.597221</v>
      </c>
      <c r="J2186" s="2" t="n">
        <v>0.001982946</v>
      </c>
      <c r="K2186" s="2" t="n">
        <v>51.65899181</v>
      </c>
      <c r="L2186" s="2" t="n">
        <v>207.1360536</v>
      </c>
      <c r="M2186" s="2" t="n">
        <v>50.84664877</v>
      </c>
      <c r="N2186" s="2" t="n">
        <v>329.5608744</v>
      </c>
      <c r="O2186" s="2" t="n">
        <v>-0.388588465</v>
      </c>
      <c r="P2186" s="2" t="n">
        <v>0.797963927</v>
      </c>
      <c r="Q2186" s="2" t="n">
        <v>-0.000196875</v>
      </c>
      <c r="R2186" s="2" t="n">
        <v>0.460708733</v>
      </c>
      <c r="S2186" s="2" t="n">
        <v>0.016475192</v>
      </c>
      <c r="T2186" s="2" t="n">
        <v>-0.06744341</v>
      </c>
      <c r="U2186" s="2" t="n">
        <v>0.009656204</v>
      </c>
      <c r="V2186" s="2" t="n">
        <v>100</v>
      </c>
      <c r="W2186" s="2" t="n">
        <v>8.357707619</v>
      </c>
      <c r="X2186" s="2" t="n">
        <v>10.34010678</v>
      </c>
      <c r="Y2186" s="2" t="n">
        <v>17.44709885</v>
      </c>
      <c r="Z2186" s="2" t="n">
        <v>121.1762904</v>
      </c>
      <c r="AA2186" s="2" t="n">
        <v>34.7567012</v>
      </c>
      <c r="AB2186" s="2" t="s">
        <v>69</v>
      </c>
      <c r="AC2186" s="2" t="n">
        <v>5.016272516</v>
      </c>
      <c r="AD2186" s="2" t="s">
        <v>45</v>
      </c>
      <c r="AE2186" s="2" t="n">
        <v>100</v>
      </c>
      <c r="AF2186" s="3" t="b">
        <f aca="false">TRUE()</f>
        <v>1</v>
      </c>
    </row>
    <row r="2187" customFormat="false" ht="15" hidden="false" customHeight="false" outlineLevel="0" collapsed="false">
      <c r="A2187" s="2" t="s">
        <v>2223</v>
      </c>
      <c r="B2187" s="2" t="s">
        <v>33</v>
      </c>
      <c r="C2187" s="2" t="n">
        <v>-4715.522373</v>
      </c>
      <c r="D2187" s="2" t="n">
        <v>-4363.227204</v>
      </c>
      <c r="E2187" s="2" t="n">
        <v>2190.07661</v>
      </c>
      <c r="F2187" s="2" t="n">
        <v>4.791065645</v>
      </c>
      <c r="G2187" s="2" t="n">
        <v>-2.415602781</v>
      </c>
      <c r="H2187" s="2" t="n">
        <v>5.48046875</v>
      </c>
      <c r="I2187" s="2" t="n">
        <v>6799.025872</v>
      </c>
      <c r="J2187" s="2" t="n">
        <v>0.001945802</v>
      </c>
      <c r="K2187" s="2" t="n">
        <v>51.65708958</v>
      </c>
      <c r="L2187" s="2" t="n">
        <v>207.1350614</v>
      </c>
      <c r="M2187" s="2" t="n">
        <v>53.8648494</v>
      </c>
      <c r="N2187" s="2" t="n">
        <v>330.4276918</v>
      </c>
      <c r="O2187" s="2" t="n">
        <v>-0.388380191</v>
      </c>
      <c r="P2187" s="2" t="n">
        <v>0.813119526</v>
      </c>
      <c r="Q2187" s="2" t="n">
        <v>0.012958714</v>
      </c>
      <c r="R2187" s="2" t="n">
        <v>0.433393051</v>
      </c>
      <c r="S2187" s="2" t="n">
        <v>-0.000136326</v>
      </c>
      <c r="T2187" s="2" t="n">
        <v>-0.065562389</v>
      </c>
      <c r="U2187" s="2" t="n">
        <v>-0.006800438</v>
      </c>
      <c r="V2187" s="2" t="n">
        <v>100</v>
      </c>
      <c r="W2187" s="2" t="n">
        <v>8.397949979</v>
      </c>
      <c r="X2187" s="2" t="n">
        <v>9.530384032</v>
      </c>
      <c r="Y2187" s="2" t="n">
        <v>17.83604406</v>
      </c>
      <c r="Z2187" s="2" t="n">
        <v>115.1909002</v>
      </c>
      <c r="AA2187" s="2" t="n">
        <v>35.1552118</v>
      </c>
      <c r="AB2187" s="2" t="s">
        <v>69</v>
      </c>
      <c r="AC2187" s="2" t="n">
        <v>4.476570852</v>
      </c>
      <c r="AD2187" s="2" t="s">
        <v>45</v>
      </c>
      <c r="AE2187" s="2" t="n">
        <v>100</v>
      </c>
      <c r="AF2187" s="3" t="b">
        <f aca="false">TRUE()</f>
        <v>1</v>
      </c>
    </row>
    <row r="2188" customFormat="false" ht="15" hidden="false" customHeight="false" outlineLevel="0" collapsed="false">
      <c r="A2188" s="2" t="s">
        <v>2224</v>
      </c>
      <c r="B2188" s="2" t="s">
        <v>33</v>
      </c>
      <c r="C2188" s="2" t="n">
        <v>-4417.455287</v>
      </c>
      <c r="D2188" s="2" t="n">
        <v>-4498.03838</v>
      </c>
      <c r="E2188" s="2" t="n">
        <v>2513.61077</v>
      </c>
      <c r="F2188" s="2" t="n">
        <v>5.140684637</v>
      </c>
      <c r="G2188" s="2" t="n">
        <v>-2.076385772</v>
      </c>
      <c r="H2188" s="2" t="n">
        <v>5.299891973</v>
      </c>
      <c r="I2188" s="2" t="n">
        <v>6798.381513</v>
      </c>
      <c r="J2188" s="2" t="n">
        <v>0.001893304</v>
      </c>
      <c r="K2188" s="2" t="n">
        <v>51.65494479</v>
      </c>
      <c r="L2188" s="2" t="n">
        <v>207.1337188</v>
      </c>
      <c r="M2188" s="2" t="n">
        <v>56.85473566</v>
      </c>
      <c r="N2188" s="2" t="n">
        <v>331.3233727</v>
      </c>
      <c r="O2188" s="2" t="n">
        <v>-0.387726874</v>
      </c>
      <c r="P2188" s="2" t="n">
        <v>0.827342101</v>
      </c>
      <c r="Q2188" s="2" t="n">
        <v>0.026098167</v>
      </c>
      <c r="R2188" s="2" t="n">
        <v>0.405575893</v>
      </c>
      <c r="S2188" s="2" t="n">
        <v>-0.003477731</v>
      </c>
      <c r="T2188" s="2" t="n">
        <v>-0.062831028</v>
      </c>
      <c r="U2188" s="2" t="n">
        <v>-0.001818182</v>
      </c>
      <c r="V2188" s="2" t="n">
        <v>100</v>
      </c>
      <c r="W2188" s="2" t="n">
        <v>8.379225941</v>
      </c>
      <c r="X2188" s="2" t="n">
        <v>9.445900235</v>
      </c>
      <c r="Y2188" s="2" t="n">
        <v>17.71301813</v>
      </c>
      <c r="Z2188" s="2" t="n">
        <v>116.417992</v>
      </c>
      <c r="AA2188" s="2" t="n">
        <v>37.26865975</v>
      </c>
      <c r="AB2188" s="2" t="s">
        <v>69</v>
      </c>
      <c r="AC2188" s="2" t="n">
        <v>5.701350645</v>
      </c>
      <c r="AD2188" s="2" t="s">
        <v>45</v>
      </c>
      <c r="AE2188" s="2" t="n">
        <v>100</v>
      </c>
      <c r="AF2188" s="3" t="b">
        <f aca="false">TRUE()</f>
        <v>1</v>
      </c>
    </row>
    <row r="2189" customFormat="false" ht="15" hidden="false" customHeight="false" outlineLevel="0" collapsed="false">
      <c r="A2189" s="2" t="s">
        <v>2225</v>
      </c>
      <c r="B2189" s="2" t="s">
        <v>33</v>
      </c>
      <c r="C2189" s="2" t="n">
        <v>-4099.111803</v>
      </c>
      <c r="D2189" s="2" t="n">
        <v>-4612.203278</v>
      </c>
      <c r="E2189" s="2" t="n">
        <v>2825.574287</v>
      </c>
      <c r="F2189" s="2" t="n">
        <v>5.466686256</v>
      </c>
      <c r="G2189" s="2" t="n">
        <v>-1.727659896</v>
      </c>
      <c r="H2189" s="2" t="n">
        <v>5.094931074</v>
      </c>
      <c r="I2189" s="2" t="n">
        <v>6797.67602</v>
      </c>
      <c r="J2189" s="2" t="n">
        <v>0.00182652</v>
      </c>
      <c r="K2189" s="2" t="n">
        <v>51.65259682</v>
      </c>
      <c r="L2189" s="2" t="n">
        <v>207.1319872</v>
      </c>
      <c r="M2189" s="2" t="n">
        <v>59.77041086</v>
      </c>
      <c r="N2189" s="2" t="n">
        <v>332.2937916</v>
      </c>
      <c r="O2189" s="2" t="n">
        <v>-0.386629048</v>
      </c>
      <c r="P2189" s="2" t="n">
        <v>0.840614951</v>
      </c>
      <c r="Q2189" s="2" t="n">
        <v>0.03920626</v>
      </c>
      <c r="R2189" s="2" t="n">
        <v>0.377289481</v>
      </c>
      <c r="S2189" s="2" t="n">
        <v>0.016399469</v>
      </c>
      <c r="T2189" s="2" t="n">
        <v>-0.057308934</v>
      </c>
      <c r="U2189" s="2" t="n">
        <v>0.005040935</v>
      </c>
      <c r="V2189" s="2" t="n">
        <v>100</v>
      </c>
      <c r="W2189" s="2" t="n">
        <v>8.448261575</v>
      </c>
      <c r="X2189" s="2" t="n">
        <v>10.25510575</v>
      </c>
      <c r="Y2189" s="2" t="n">
        <v>17.76980625</v>
      </c>
      <c r="Z2189" s="2" t="n">
        <v>121.4985602</v>
      </c>
      <c r="AA2189" s="2" t="n">
        <v>34.86074438</v>
      </c>
      <c r="AB2189" s="2" t="s">
        <v>69</v>
      </c>
      <c r="AC2189" s="2" t="n">
        <v>4.975375526</v>
      </c>
      <c r="AD2189" s="2" t="s">
        <v>45</v>
      </c>
      <c r="AE2189" s="2" t="n">
        <v>100</v>
      </c>
      <c r="AF2189" s="3" t="b">
        <f aca="false">TRUE()</f>
        <v>1</v>
      </c>
    </row>
    <row r="2190" customFormat="false" ht="15" hidden="false" customHeight="false" outlineLevel="0" collapsed="false">
      <c r="A2190" s="2" t="s">
        <v>2226</v>
      </c>
      <c r="B2190" s="2" t="s">
        <v>33</v>
      </c>
      <c r="C2190" s="2" t="n">
        <v>-3761.954643</v>
      </c>
      <c r="D2190" s="2" t="n">
        <v>-4705.199562</v>
      </c>
      <c r="E2190" s="2" t="n">
        <v>3124.532169</v>
      </c>
      <c r="F2190" s="2" t="n">
        <v>5.767567609</v>
      </c>
      <c r="G2190" s="2" t="n">
        <v>-1.371038315</v>
      </c>
      <c r="H2190" s="2" t="n">
        <v>4.866539821</v>
      </c>
      <c r="I2190" s="2" t="n">
        <v>6796.922401</v>
      </c>
      <c r="J2190" s="2" t="n">
        <v>0.001746788</v>
      </c>
      <c r="K2190" s="2" t="n">
        <v>51.6500888</v>
      </c>
      <c r="L2190" s="2" t="n">
        <v>207.1298349</v>
      </c>
      <c r="M2190" s="2" t="n">
        <v>62.55882474</v>
      </c>
      <c r="N2190" s="2" t="n">
        <v>333.3919716</v>
      </c>
      <c r="O2190" s="2" t="n">
        <v>-0.385087776</v>
      </c>
      <c r="P2190" s="2" t="n">
        <v>0.852922501</v>
      </c>
      <c r="Q2190" s="2" t="n">
        <v>0.052267815</v>
      </c>
      <c r="R2190" s="2" t="n">
        <v>0.348566618</v>
      </c>
      <c r="S2190" s="2" t="n">
        <v>0.007562579</v>
      </c>
      <c r="T2190" s="2" t="n">
        <v>-0.059629059</v>
      </c>
      <c r="U2190" s="2" t="n">
        <v>0.011700243</v>
      </c>
      <c r="V2190" s="2" t="n">
        <v>100</v>
      </c>
      <c r="W2190" s="2" t="n">
        <v>8.400401814</v>
      </c>
      <c r="X2190" s="2" t="n">
        <v>9.490113958</v>
      </c>
      <c r="Y2190" s="2" t="n">
        <v>17.6624259</v>
      </c>
      <c r="Z2190" s="2" t="n">
        <v>114.2216045</v>
      </c>
      <c r="AA2190" s="2" t="n">
        <v>34.50083399</v>
      </c>
      <c r="AB2190" s="2" t="s">
        <v>69</v>
      </c>
      <c r="AC2190" s="2" t="n">
        <v>5.015528745</v>
      </c>
      <c r="AD2190" s="2" t="s">
        <v>45</v>
      </c>
      <c r="AE2190" s="2" t="n">
        <v>100</v>
      </c>
      <c r="AF2190" s="3" t="b">
        <f aca="false">TRUE()</f>
        <v>1</v>
      </c>
    </row>
    <row r="2191" customFormat="false" ht="15" hidden="false" customHeight="false" outlineLevel="0" collapsed="false">
      <c r="A2191" s="2" t="s">
        <v>2227</v>
      </c>
      <c r="B2191" s="2" t="s">
        <v>33</v>
      </c>
      <c r="C2191" s="2" t="n">
        <v>-3407.533168</v>
      </c>
      <c r="D2191" s="2" t="n">
        <v>-4776.602794</v>
      </c>
      <c r="E2191" s="2" t="n">
        <v>3409.109948</v>
      </c>
      <c r="F2191" s="2" t="n">
        <v>6.041944848</v>
      </c>
      <c r="G2191" s="2" t="n">
        <v>-1.0081695</v>
      </c>
      <c r="H2191" s="2" t="n">
        <v>4.61578095</v>
      </c>
      <c r="I2191" s="2" t="n">
        <v>6796.134559</v>
      </c>
      <c r="J2191" s="2" t="n">
        <v>0.00165571</v>
      </c>
      <c r="K2191" s="2" t="n">
        <v>51.64746682</v>
      </c>
      <c r="L2191" s="2" t="n">
        <v>207.1272381</v>
      </c>
      <c r="M2191" s="2" t="n">
        <v>65.15608015</v>
      </c>
      <c r="N2191" s="2" t="n">
        <v>334.6817777</v>
      </c>
      <c r="O2191" s="2" t="n">
        <v>-0.383104654</v>
      </c>
      <c r="P2191" s="2" t="n">
        <v>0.864250323</v>
      </c>
      <c r="Q2191" s="2" t="n">
        <v>0.065267722</v>
      </c>
      <c r="R2191" s="2" t="n">
        <v>0.319440649</v>
      </c>
      <c r="S2191" s="2" t="n">
        <v>0.004522971</v>
      </c>
      <c r="T2191" s="2" t="n">
        <v>-0.065739827</v>
      </c>
      <c r="U2191" s="2" t="n">
        <v>-0.005034702</v>
      </c>
      <c r="V2191" s="2" t="n">
        <v>100</v>
      </c>
      <c r="W2191" s="2" t="n">
        <v>8.435121486</v>
      </c>
      <c r="X2191" s="2" t="n">
        <v>9.962096589</v>
      </c>
      <c r="Y2191" s="2" t="n">
        <v>17.90012149</v>
      </c>
      <c r="Z2191" s="2" t="n">
        <v>118.8534639</v>
      </c>
      <c r="AA2191" s="2" t="n">
        <v>34.82196887</v>
      </c>
      <c r="AB2191" s="2" t="s">
        <v>69</v>
      </c>
      <c r="AC2191" s="2" t="n">
        <v>4.470287449</v>
      </c>
      <c r="AD2191" s="2" t="s">
        <v>45</v>
      </c>
      <c r="AE2191" s="2" t="n">
        <v>100</v>
      </c>
      <c r="AF2191" s="3" t="b">
        <f aca="false">TRUE()</f>
        <v>1</v>
      </c>
    </row>
    <row r="2192" customFormat="false" ht="15" hidden="false" customHeight="false" outlineLevel="0" collapsed="false">
      <c r="A2192" s="2" t="s">
        <v>2228</v>
      </c>
      <c r="B2192" s="2" t="s">
        <v>33</v>
      </c>
      <c r="C2192" s="2" t="n">
        <v>-3037.476038</v>
      </c>
      <c r="D2192" s="2" t="n">
        <v>-4826.088299</v>
      </c>
      <c r="E2192" s="2" t="n">
        <v>3678.000055</v>
      </c>
      <c r="F2192" s="2" t="n">
        <v>6.28855944</v>
      </c>
      <c r="G2192" s="2" t="n">
        <v>-0.640729162</v>
      </c>
      <c r="H2192" s="2" t="n">
        <v>4.343820652</v>
      </c>
      <c r="I2192" s="2" t="n">
        <v>6795.327028</v>
      </c>
      <c r="J2192" s="2" t="n">
        <v>0.001555166</v>
      </c>
      <c r="K2192" s="2" t="n">
        <v>51.64477911</v>
      </c>
      <c r="L2192" s="2" t="n">
        <v>207.1241813</v>
      </c>
      <c r="M2192" s="2" t="n">
        <v>67.48268963</v>
      </c>
      <c r="N2192" s="2" t="n">
        <v>336.2426604</v>
      </c>
      <c r="O2192" s="2" t="n">
        <v>-0.38068181</v>
      </c>
      <c r="P2192" s="2" t="n">
        <v>0.874585154</v>
      </c>
      <c r="Q2192" s="2" t="n">
        <v>0.078190958</v>
      </c>
      <c r="R2192" s="2" t="n">
        <v>0.289945412</v>
      </c>
      <c r="S2192" s="2" t="n">
        <v>0.005578553</v>
      </c>
      <c r="T2192" s="2" t="n">
        <v>-0.068841748</v>
      </c>
      <c r="U2192" s="2" t="n">
        <v>-0.009140294</v>
      </c>
      <c r="V2192" s="2" t="n">
        <v>100</v>
      </c>
      <c r="W2192" s="2" t="n">
        <v>8.410150137</v>
      </c>
      <c r="X2192" s="2" t="n">
        <v>10.29997525</v>
      </c>
      <c r="Y2192" s="2" t="n">
        <v>18.20937047</v>
      </c>
      <c r="Z2192" s="2" t="n">
        <v>121.9748278</v>
      </c>
      <c r="AA2192" s="2" t="n">
        <v>35.35048953</v>
      </c>
      <c r="AB2192" s="2" t="s">
        <v>69</v>
      </c>
      <c r="AC2192" s="2" t="n">
        <v>4.946966616</v>
      </c>
      <c r="AD2192" s="2" t="s">
        <v>45</v>
      </c>
      <c r="AE2192" s="2" t="n">
        <v>100</v>
      </c>
      <c r="AF2192" s="3" t="b">
        <f aca="false">TRUE()</f>
        <v>1</v>
      </c>
    </row>
    <row r="2193" customFormat="false" ht="15" hidden="false" customHeight="false" outlineLevel="0" collapsed="false">
      <c r="A2193" s="2" t="s">
        <v>2229</v>
      </c>
      <c r="B2193" s="2" t="s">
        <v>33</v>
      </c>
      <c r="C2193" s="2" t="n">
        <v>-2653.483523</v>
      </c>
      <c r="D2193" s="2" t="n">
        <v>-4853.432565</v>
      </c>
      <c r="E2193" s="2" t="n">
        <v>3929.967849</v>
      </c>
      <c r="F2193" s="2" t="n">
        <v>6.50628371</v>
      </c>
      <c r="G2193" s="2" t="n">
        <v>-0.270412132</v>
      </c>
      <c r="H2193" s="2" t="n">
        <v>4.051922597</v>
      </c>
      <c r="I2193" s="2" t="n">
        <v>6794.514701</v>
      </c>
      <c r="J2193" s="2" t="n">
        <v>0.001447346</v>
      </c>
      <c r="K2193" s="2" t="n">
        <v>51.64207511</v>
      </c>
      <c r="L2193" s="2" t="n">
        <v>207.1206572</v>
      </c>
      <c r="M2193" s="2" t="n">
        <v>69.4374543</v>
      </c>
      <c r="N2193" s="2" t="n">
        <v>338.1757766</v>
      </c>
      <c r="O2193" s="2" t="n">
        <v>-0.377821904</v>
      </c>
      <c r="P2193" s="2" t="n">
        <v>0.883914916</v>
      </c>
      <c r="Q2193" s="2" t="n">
        <v>0.091022603</v>
      </c>
      <c r="R2193" s="2" t="n">
        <v>0.260115197</v>
      </c>
      <c r="S2193" s="2" t="n">
        <v>0.011875119</v>
      </c>
      <c r="T2193" s="2" t="n">
        <v>-0.057526991</v>
      </c>
      <c r="U2193" s="2" t="n">
        <v>-0.013148017</v>
      </c>
      <c r="V2193" s="2" t="n">
        <v>100</v>
      </c>
      <c r="W2193" s="2" t="n">
        <v>8.404820006</v>
      </c>
      <c r="X2193" s="2" t="n">
        <v>10.1612811</v>
      </c>
      <c r="Y2193" s="2" t="n">
        <v>18.67136717</v>
      </c>
      <c r="Z2193" s="2" t="n">
        <v>119.8721352</v>
      </c>
      <c r="AA2193" s="2" t="n">
        <v>34.46839651</v>
      </c>
      <c r="AB2193" s="2" t="s">
        <v>69</v>
      </c>
      <c r="AC2193" s="2" t="n">
        <v>4.99071934</v>
      </c>
      <c r="AD2193" s="2" t="s">
        <v>45</v>
      </c>
      <c r="AE2193" s="2" t="n">
        <v>100</v>
      </c>
      <c r="AF2193" s="3" t="b">
        <f aca="false">TRUE()</f>
        <v>1</v>
      </c>
    </row>
    <row r="2194" customFormat="false" ht="15" hidden="false" customHeight="false" outlineLevel="0" collapsed="false">
      <c r="A2194" s="2" t="s">
        <v>2230</v>
      </c>
      <c r="B2194" s="2" t="s">
        <v>33</v>
      </c>
      <c r="C2194" s="2" t="n">
        <v>-2257.319505</v>
      </c>
      <c r="D2194" s="2" t="n">
        <v>-4858.514142</v>
      </c>
      <c r="E2194" s="2" t="n">
        <v>4163.85728</v>
      </c>
      <c r="F2194" s="2" t="n">
        <v>6.694125663</v>
      </c>
      <c r="G2194" s="2" t="n">
        <v>0.101075757</v>
      </c>
      <c r="H2194" s="2" t="n">
        <v>3.741441526</v>
      </c>
      <c r="I2194" s="2" t="n">
        <v>6793.712561</v>
      </c>
      <c r="J2194" s="2" t="n">
        <v>0.001334804</v>
      </c>
      <c r="K2194" s="2" t="n">
        <v>51.63940459</v>
      </c>
      <c r="L2194" s="2" t="n">
        <v>207.1166673</v>
      </c>
      <c r="M2194" s="2" t="n">
        <v>70.88983955</v>
      </c>
      <c r="N2194" s="2" t="n">
        <v>340.6116141</v>
      </c>
      <c r="O2194" s="2" t="n">
        <v>-0.374528121</v>
      </c>
      <c r="P2194" s="2" t="n">
        <v>0.89222873</v>
      </c>
      <c r="Q2194" s="2" t="n">
        <v>0.103747865</v>
      </c>
      <c r="R2194" s="2" t="n">
        <v>0.229984697</v>
      </c>
      <c r="S2194" s="2" t="n">
        <v>-0.003044182</v>
      </c>
      <c r="T2194" s="2" t="n">
        <v>-0.062183171</v>
      </c>
      <c r="U2194" s="2" t="n">
        <v>-0.013296224</v>
      </c>
      <c r="V2194" s="2" t="n">
        <v>100</v>
      </c>
      <c r="W2194" s="2" t="n">
        <v>8.39523164</v>
      </c>
      <c r="X2194" s="2" t="n">
        <v>9.71688977</v>
      </c>
      <c r="Y2194" s="2" t="n">
        <v>18.67200702</v>
      </c>
      <c r="Z2194" s="2" t="n">
        <v>116.5110043</v>
      </c>
      <c r="AA2194" s="2" t="n">
        <v>34.93546384</v>
      </c>
      <c r="AB2194" s="2" t="s">
        <v>69</v>
      </c>
      <c r="AC2194" s="2" t="n">
        <v>4.855177303</v>
      </c>
      <c r="AD2194" s="2" t="s">
        <v>45</v>
      </c>
      <c r="AE2194" s="2" t="n">
        <v>100</v>
      </c>
      <c r="AF2194" s="3" t="b">
        <f aca="false">TRUE()</f>
        <v>1</v>
      </c>
    </row>
    <row r="2195" customFormat="false" ht="15" hidden="false" customHeight="false" outlineLevel="0" collapsed="false">
      <c r="A2195" s="2" t="s">
        <v>2231</v>
      </c>
      <c r="B2195" s="2" t="s">
        <v>33</v>
      </c>
      <c r="C2195" s="2" t="n">
        <v>-1850.803203</v>
      </c>
      <c r="D2195" s="2" t="n">
        <v>-4841.314058</v>
      </c>
      <c r="E2195" s="2" t="n">
        <v>4378.596148</v>
      </c>
      <c r="F2195" s="2" t="n">
        <v>6.851233072</v>
      </c>
      <c r="G2195" s="2" t="n">
        <v>0.472025732</v>
      </c>
      <c r="H2195" s="2" t="n">
        <v>3.413816482</v>
      </c>
      <c r="I2195" s="2" t="n">
        <v>6792.935391</v>
      </c>
      <c r="J2195" s="2" t="n">
        <v>0.001220557</v>
      </c>
      <c r="K2195" s="2" t="n">
        <v>51.63681668</v>
      </c>
      <c r="L2195" s="2" t="n">
        <v>207.1122216</v>
      </c>
      <c r="M2195" s="2" t="n">
        <v>71.67151993</v>
      </c>
      <c r="N2195" s="2" t="n">
        <v>343.7184472</v>
      </c>
      <c r="O2195" s="2" t="n">
        <v>-0.370804173</v>
      </c>
      <c r="P2195" s="2" t="n">
        <v>0.899516926</v>
      </c>
      <c r="Q2195" s="2" t="n">
        <v>0.116352091</v>
      </c>
      <c r="R2195" s="2" t="n">
        <v>0.199588967</v>
      </c>
      <c r="S2195" s="2" t="n">
        <v>0.001000911</v>
      </c>
      <c r="T2195" s="2" t="n">
        <v>-0.060326784</v>
      </c>
      <c r="U2195" s="2" t="n">
        <v>-0.001986469</v>
      </c>
      <c r="V2195" s="2" t="n">
        <v>100</v>
      </c>
      <c r="W2195" s="2" t="n">
        <v>8.388399902</v>
      </c>
      <c r="X2195" s="2" t="n">
        <v>10.84458638</v>
      </c>
      <c r="Y2195" s="2" t="n">
        <v>19.01071154</v>
      </c>
      <c r="Z2195" s="2" t="n">
        <v>127.0300715</v>
      </c>
      <c r="AA2195" s="2" t="n">
        <v>36.06134417</v>
      </c>
      <c r="AB2195" s="2" t="s">
        <v>69</v>
      </c>
      <c r="AC2195" s="2" t="n">
        <v>5.010496772</v>
      </c>
      <c r="AD2195" s="2" t="s">
        <v>45</v>
      </c>
      <c r="AE2195" s="2" t="n">
        <v>100</v>
      </c>
      <c r="AF2195" s="3" t="b">
        <f aca="false">TRUE()</f>
        <v>1</v>
      </c>
    </row>
    <row r="2196" customFormat="false" ht="15" hidden="false" customHeight="false" outlineLevel="0" collapsed="false">
      <c r="A2196" s="2" t="s">
        <v>2232</v>
      </c>
      <c r="B2196" s="2" t="s">
        <v>33</v>
      </c>
      <c r="C2196" s="2" t="n">
        <v>-1435.800691</v>
      </c>
      <c r="D2196" s="2" t="n">
        <v>-4801.915755</v>
      </c>
      <c r="E2196" s="2" t="n">
        <v>4573.20095</v>
      </c>
      <c r="F2196" s="2" t="n">
        <v>6.976896847</v>
      </c>
      <c r="G2196" s="2" t="n">
        <v>0.840734052</v>
      </c>
      <c r="H2196" s="2" t="n">
        <v>3.070563726</v>
      </c>
      <c r="I2196" s="2" t="n">
        <v>6792.197508</v>
      </c>
      <c r="J2196" s="2" t="n">
        <v>0.001108234</v>
      </c>
      <c r="K2196" s="2" t="n">
        <v>51.63435902</v>
      </c>
      <c r="L2196" s="2" t="n">
        <v>207.1073386</v>
      </c>
      <c r="M2196" s="2" t="n">
        <v>71.57011112</v>
      </c>
      <c r="N2196" s="2" t="n">
        <v>347.7086048</v>
      </c>
      <c r="O2196" s="2" t="n">
        <v>-0.366654294</v>
      </c>
      <c r="P2196" s="2" t="n">
        <v>0.905771059</v>
      </c>
      <c r="Q2196" s="2" t="n">
        <v>0.128820792</v>
      </c>
      <c r="R2196" s="2" t="n">
        <v>0.168963373</v>
      </c>
      <c r="S2196" s="2" t="n">
        <v>0.019520659</v>
      </c>
      <c r="T2196" s="2" t="n">
        <v>-0.055377867</v>
      </c>
      <c r="U2196" s="2" t="n">
        <v>-0.020738707</v>
      </c>
      <c r="V2196" s="2" t="n">
        <v>100</v>
      </c>
      <c r="W2196" s="2" t="n">
        <v>8.402374395</v>
      </c>
      <c r="X2196" s="2" t="n">
        <v>10.64596037</v>
      </c>
      <c r="Y2196" s="2" t="n">
        <v>18.85467796</v>
      </c>
      <c r="Z2196" s="2" t="n">
        <v>124.6546907</v>
      </c>
      <c r="AA2196" s="2" t="n">
        <v>35.20334591</v>
      </c>
      <c r="AB2196" s="2" t="s">
        <v>69</v>
      </c>
      <c r="AC2196" s="2" t="n">
        <v>4.253972076</v>
      </c>
      <c r="AD2196" s="2" t="s">
        <v>45</v>
      </c>
      <c r="AE2196" s="2" t="n">
        <v>100</v>
      </c>
      <c r="AF2196" s="3" t="b">
        <f aca="false">TRUE()</f>
        <v>1</v>
      </c>
    </row>
    <row r="2197" customFormat="false" ht="15" hidden="false" customHeight="false" outlineLevel="0" collapsed="false">
      <c r="A2197" s="2" t="s">
        <v>2233</v>
      </c>
      <c r="B2197" s="2" t="s">
        <v>33</v>
      </c>
      <c r="C2197" s="2" t="n">
        <v>-1014.216218</v>
      </c>
      <c r="D2197" s="2" t="n">
        <v>-4740.504553</v>
      </c>
      <c r="E2197" s="2" t="n">
        <v>4746.781294</v>
      </c>
      <c r="F2197" s="2" t="n">
        <v>7.070553684</v>
      </c>
      <c r="G2197" s="2" t="n">
        <v>1.205509859</v>
      </c>
      <c r="H2197" s="2" t="n">
        <v>2.71326938</v>
      </c>
      <c r="I2197" s="2" t="n">
        <v>6791.512496</v>
      </c>
      <c r="J2197" s="2" t="n">
        <v>0.00100226</v>
      </c>
      <c r="K2197" s="2" t="n">
        <v>51.63207685</v>
      </c>
      <c r="L2197" s="2" t="n">
        <v>207.1020449</v>
      </c>
      <c r="M2197" s="2" t="n">
        <v>70.33388505</v>
      </c>
      <c r="N2197" s="2" t="n">
        <v>352.8337557</v>
      </c>
      <c r="O2197" s="2" t="n">
        <v>-0.362083232</v>
      </c>
      <c r="P2197" s="2" t="n">
        <v>0.910983914</v>
      </c>
      <c r="Q2197" s="2" t="n">
        <v>0.141139654</v>
      </c>
      <c r="R2197" s="2" t="n">
        <v>0.138143546</v>
      </c>
      <c r="S2197" s="2" t="n">
        <v>0.002651874</v>
      </c>
      <c r="T2197" s="2" t="n">
        <v>-0.053245614</v>
      </c>
      <c r="U2197" s="2" t="n">
        <v>0.009368465</v>
      </c>
      <c r="V2197" s="2" t="n">
        <v>100</v>
      </c>
      <c r="W2197" s="2" t="n">
        <v>8.430310592</v>
      </c>
      <c r="X2197" s="2" t="n">
        <v>10.05132802</v>
      </c>
      <c r="Y2197" s="2" t="n">
        <v>19.40423387</v>
      </c>
      <c r="Z2197" s="2" t="n">
        <v>120.5303532</v>
      </c>
      <c r="AA2197" s="2" t="n">
        <v>35.79453609</v>
      </c>
      <c r="AB2197" s="2" t="s">
        <v>69</v>
      </c>
      <c r="AC2197" s="2" t="n">
        <v>5.352831277</v>
      </c>
      <c r="AD2197" s="2" t="s">
        <v>45</v>
      </c>
      <c r="AE2197" s="2" t="n">
        <v>100</v>
      </c>
      <c r="AF2197" s="3" t="b">
        <f aca="false">TRUE()</f>
        <v>1</v>
      </c>
    </row>
    <row r="2198" customFormat="false" ht="15" hidden="false" customHeight="false" outlineLevel="0" collapsed="false">
      <c r="A2198" s="2" t="s">
        <v>2234</v>
      </c>
      <c r="B2198" s="2" t="s">
        <v>33</v>
      </c>
      <c r="C2198" s="2" t="n">
        <v>-587.9834057</v>
      </c>
      <c r="D2198" s="2" t="n">
        <v>-4657.366642</v>
      </c>
      <c r="E2198" s="2" t="n">
        <v>4898.543863</v>
      </c>
      <c r="F2198" s="2" t="n">
        <v>7.131788016</v>
      </c>
      <c r="G2198" s="2" t="n">
        <v>1.564682847</v>
      </c>
      <c r="H2198" s="2" t="n">
        <v>2.343581854</v>
      </c>
      <c r="I2198" s="2" t="n">
        <v>6790.892954</v>
      </c>
      <c r="J2198" s="2" t="n">
        <v>0.000908032</v>
      </c>
      <c r="K2198" s="2" t="n">
        <v>51.63001215</v>
      </c>
      <c r="L2198" s="2" t="n">
        <v>207.0963744</v>
      </c>
      <c r="M2198" s="2" t="n">
        <v>67.70757786</v>
      </c>
      <c r="N2198" s="2" t="n">
        <v>359.3491011</v>
      </c>
      <c r="O2198" s="2" t="n">
        <v>-0.357096247</v>
      </c>
      <c r="P2198" s="2" t="n">
        <v>0.915149517</v>
      </c>
      <c r="Q2198" s="2" t="n">
        <v>0.15329456</v>
      </c>
      <c r="R2198" s="2" t="n">
        <v>0.10716534</v>
      </c>
      <c r="S2198" s="2" t="n">
        <v>-0.002395719</v>
      </c>
      <c r="T2198" s="2" t="n">
        <v>-0.06286171</v>
      </c>
      <c r="U2198" s="2" t="n">
        <v>-0.001934584</v>
      </c>
      <c r="V2198" s="2" t="n">
        <v>100</v>
      </c>
      <c r="W2198" s="2" t="n">
        <v>8.384140915</v>
      </c>
      <c r="X2198" s="2" t="n">
        <v>9.897088998</v>
      </c>
      <c r="Y2198" s="2" t="n">
        <v>19.41110069</v>
      </c>
      <c r="Z2198" s="2" t="n">
        <v>118.9457565</v>
      </c>
      <c r="AA2198" s="2" t="n">
        <v>35.96716771</v>
      </c>
      <c r="AB2198" s="2" t="s">
        <v>69</v>
      </c>
      <c r="AC2198" s="2" t="n">
        <v>4.723826203</v>
      </c>
      <c r="AD2198" s="2" t="s">
        <v>45</v>
      </c>
      <c r="AE2198" s="2" t="n">
        <v>100</v>
      </c>
      <c r="AF2198" s="3" t="b">
        <f aca="false">TRUE()</f>
        <v>1</v>
      </c>
    </row>
    <row r="2199" customFormat="false" ht="15" hidden="false" customHeight="false" outlineLevel="0" collapsed="false">
      <c r="A2199" s="2" t="s">
        <v>2235</v>
      </c>
      <c r="B2199" s="2" t="s">
        <v>33</v>
      </c>
      <c r="C2199" s="2" t="n">
        <v>-159.0563368</v>
      </c>
      <c r="D2199" s="2" t="n">
        <v>-4552.887623</v>
      </c>
      <c r="E2199" s="2" t="n">
        <v>5027.795918</v>
      </c>
      <c r="F2199" s="2" t="n">
        <v>7.160333289</v>
      </c>
      <c r="G2199" s="2" t="n">
        <v>1.916610757</v>
      </c>
      <c r="H2199" s="2" t="n">
        <v>1.963204092</v>
      </c>
      <c r="I2199" s="2" t="n">
        <v>6790.350264</v>
      </c>
      <c r="J2199" s="2" t="n">
        <v>0.000831857</v>
      </c>
      <c r="K2199" s="2" t="n">
        <v>51.6282029</v>
      </c>
      <c r="L2199" s="2" t="n">
        <v>207.0903682</v>
      </c>
      <c r="M2199" s="2" t="n">
        <v>63.53191194</v>
      </c>
      <c r="N2199" s="2" t="n">
        <v>7.413853052</v>
      </c>
      <c r="O2199" s="2" t="n">
        <v>-0.351699102</v>
      </c>
      <c r="P2199" s="2" t="n">
        <v>0.918263137</v>
      </c>
      <c r="Q2199" s="2" t="n">
        <v>0.165271604</v>
      </c>
      <c r="R2199" s="2" t="n">
        <v>0.07606478</v>
      </c>
      <c r="S2199" s="2" t="n">
        <v>0.012672075</v>
      </c>
      <c r="T2199" s="2" t="n">
        <v>-0.061493419</v>
      </c>
      <c r="U2199" s="2" t="n">
        <v>0.013150563</v>
      </c>
      <c r="V2199" s="2" t="n">
        <v>100</v>
      </c>
      <c r="W2199" s="2" t="n">
        <v>8.440398705</v>
      </c>
      <c r="X2199" s="2" t="n">
        <v>9.581590742</v>
      </c>
      <c r="Y2199" s="2" t="n">
        <v>19.63174266</v>
      </c>
      <c r="Z2199" s="2" t="n">
        <v>116.0490873</v>
      </c>
      <c r="AA2199" s="2" t="n">
        <v>35.17664122</v>
      </c>
      <c r="AB2199" s="2" t="s">
        <v>69</v>
      </c>
      <c r="AC2199" s="2" t="n">
        <v>5.581039869</v>
      </c>
      <c r="AD2199" s="2" t="s">
        <v>45</v>
      </c>
      <c r="AE2199" s="2" t="n">
        <v>100</v>
      </c>
      <c r="AF2199" s="3" t="b">
        <f aca="false">TRUE()</f>
        <v>1</v>
      </c>
    </row>
    <row r="2200" customFormat="false" ht="15" hidden="false" customHeight="false" outlineLevel="0" collapsed="false">
      <c r="A2200" s="2" t="s">
        <v>2236</v>
      </c>
      <c r="B2200" s="2" t="s">
        <v>33</v>
      </c>
      <c r="C2200" s="2" t="n">
        <v>270.5994033</v>
      </c>
      <c r="D2200" s="2" t="n">
        <v>-4427.550608</v>
      </c>
      <c r="E2200" s="2" t="n">
        <v>5133.948335</v>
      </c>
      <c r="F2200" s="2" t="n">
        <v>7.156072575</v>
      </c>
      <c r="G2200" s="2" t="n">
        <v>2.259686653</v>
      </c>
      <c r="H2200" s="2" t="n">
        <v>1.573885673</v>
      </c>
      <c r="I2200" s="2" t="n">
        <v>6789.894387</v>
      </c>
      <c r="J2200" s="2" t="n">
        <v>0.000780262</v>
      </c>
      <c r="K2200" s="2" t="n">
        <v>51.62668238</v>
      </c>
      <c r="L2200" s="2" t="n">
        <v>207.0840736</v>
      </c>
      <c r="M2200" s="2" t="n">
        <v>57.92257633</v>
      </c>
      <c r="N2200" s="2" t="n">
        <v>16.91225455</v>
      </c>
      <c r="O2200" s="2" t="n">
        <v>-0.345898058</v>
      </c>
      <c r="P2200" s="2" t="n">
        <v>0.920321291</v>
      </c>
      <c r="Q2200" s="2" t="n">
        <v>0.177057107</v>
      </c>
      <c r="R2200" s="2" t="n">
        <v>0.044878016</v>
      </c>
      <c r="S2200" s="2" t="n">
        <v>0.00794927</v>
      </c>
      <c r="T2200" s="2" t="n">
        <v>-0.064680462</v>
      </c>
      <c r="U2200" s="2" t="n">
        <v>0.00506059</v>
      </c>
      <c r="V2200" s="2" t="n">
        <v>100</v>
      </c>
      <c r="W2200" s="2" t="n">
        <v>8.449719442</v>
      </c>
      <c r="X2200" s="2" t="n">
        <v>10.11870265</v>
      </c>
      <c r="Y2200" s="2" t="n">
        <v>19.66921645</v>
      </c>
      <c r="Z2200" s="2" t="n">
        <v>121.711017</v>
      </c>
      <c r="AA2200" s="2" t="n">
        <v>36.21081851</v>
      </c>
      <c r="AB2200" s="2" t="s">
        <v>69</v>
      </c>
      <c r="AC2200" s="2" t="n">
        <v>5.117584417</v>
      </c>
      <c r="AD2200" s="2" t="s">
        <v>45</v>
      </c>
      <c r="AE2200" s="2" t="n">
        <v>100</v>
      </c>
      <c r="AF2200" s="3" t="b">
        <f aca="false">TRUE()</f>
        <v>1</v>
      </c>
    </row>
    <row r="2201" customFormat="false" ht="15" hidden="false" customHeight="false" outlineLevel="0" collapsed="false">
      <c r="A2201" s="2" t="s">
        <v>2237</v>
      </c>
      <c r="B2201" s="2" t="s">
        <v>33</v>
      </c>
      <c r="C2201" s="2" t="n">
        <v>699.0157073</v>
      </c>
      <c r="D2201" s="2" t="n">
        <v>-4281.933882</v>
      </c>
      <c r="E2201" s="2" t="n">
        <v>5216.518162</v>
      </c>
      <c r="F2201" s="2" t="n">
        <v>7.119038557</v>
      </c>
      <c r="G2201" s="2" t="n">
        <v>2.592345963</v>
      </c>
      <c r="H2201" s="2" t="n">
        <v>1.177414817</v>
      </c>
      <c r="I2201" s="2" t="n">
        <v>6789.533672</v>
      </c>
      <c r="J2201" s="2" t="n">
        <v>0.000758314</v>
      </c>
      <c r="K2201" s="2" t="n">
        <v>51.62547852</v>
      </c>
      <c r="L2201" s="2" t="n">
        <v>207.077543</v>
      </c>
      <c r="M2201" s="2" t="n">
        <v>51.43953654</v>
      </c>
      <c r="N2201" s="2" t="n">
        <v>27.28427051</v>
      </c>
      <c r="O2201" s="2" t="n">
        <v>-0.339699862</v>
      </c>
      <c r="P2201" s="2" t="n">
        <v>0.921321748</v>
      </c>
      <c r="Q2201" s="2" t="n">
        <v>0.188637632</v>
      </c>
      <c r="R2201" s="2" t="n">
        <v>0.013641281</v>
      </c>
      <c r="S2201" s="2" t="n">
        <v>0.009209464</v>
      </c>
      <c r="T2201" s="2" t="n">
        <v>-0.063741344</v>
      </c>
      <c r="U2201" s="2" t="n">
        <v>-0.001914905</v>
      </c>
      <c r="V2201" s="2" t="n">
        <v>100</v>
      </c>
      <c r="W2201" s="2" t="n">
        <v>8.419991101</v>
      </c>
      <c r="X2201" s="2" t="n">
        <v>10.26195073</v>
      </c>
      <c r="Y2201" s="2" t="n">
        <v>19.55619364</v>
      </c>
      <c r="Z2201" s="2" t="n">
        <v>120.1264757</v>
      </c>
      <c r="AA2201" s="2" t="n">
        <v>33.72094184</v>
      </c>
      <c r="AB2201" s="2" t="s">
        <v>69</v>
      </c>
      <c r="AC2201" s="2" t="n">
        <v>3.921128557</v>
      </c>
      <c r="AD2201" s="2" t="s">
        <v>45</v>
      </c>
      <c r="AE2201" s="2" t="n">
        <v>100</v>
      </c>
      <c r="AF2201" s="3" t="b">
        <f aca="false">TRUE()</f>
        <v>1</v>
      </c>
    </row>
    <row r="2202" customFormat="false" ht="15" hidden="false" customHeight="false" outlineLevel="0" collapsed="false">
      <c r="A2202" s="2" t="s">
        <v>2238</v>
      </c>
      <c r="B2202" s="2" t="s">
        <v>33</v>
      </c>
      <c r="C2202" s="2" t="n">
        <v>1124.230905</v>
      </c>
      <c r="D2202" s="2" t="n">
        <v>-4116.708164</v>
      </c>
      <c r="E2202" s="2" t="n">
        <v>5275.130692</v>
      </c>
      <c r="F2202" s="2" t="n">
        <v>7.049412893</v>
      </c>
      <c r="G2202" s="2" t="n">
        <v>2.91307328</v>
      </c>
      <c r="H2202" s="2" t="n">
        <v>0.775610305</v>
      </c>
      <c r="I2202" s="2" t="n">
        <v>6789.274715</v>
      </c>
      <c r="J2202" s="2" t="n">
        <v>0.000767482</v>
      </c>
      <c r="K2202" s="2" t="n">
        <v>51.62461342</v>
      </c>
      <c r="L2202" s="2" t="n">
        <v>207.0708333</v>
      </c>
      <c r="M2202" s="2" t="n">
        <v>45.02067866</v>
      </c>
      <c r="N2202" s="2" t="n">
        <v>37.59194419</v>
      </c>
      <c r="O2202" s="2" t="n">
        <v>-0.333111742</v>
      </c>
      <c r="P2202" s="2" t="n">
        <v>0.921263526</v>
      </c>
      <c r="Q2202" s="2" t="n">
        <v>0.2</v>
      </c>
      <c r="R2202" s="2" t="n">
        <v>-0.017609158</v>
      </c>
      <c r="S2202" s="2" t="n">
        <v>-0.01644666</v>
      </c>
      <c r="T2202" s="2" t="n">
        <v>-0.066553693</v>
      </c>
      <c r="U2202" s="2" t="n">
        <v>-0.018044024</v>
      </c>
      <c r="V2202" s="2" t="n">
        <v>100</v>
      </c>
      <c r="W2202" s="2" t="n">
        <v>8.420318004</v>
      </c>
      <c r="X2202" s="2" t="n">
        <v>10.32697141</v>
      </c>
      <c r="Y2202" s="2" t="n">
        <v>19.73931345</v>
      </c>
      <c r="Z2202" s="2" t="n">
        <v>122.7174462</v>
      </c>
      <c r="AA2202" s="2" t="n">
        <v>35.76106284</v>
      </c>
      <c r="AB2202" s="2" t="s">
        <v>69</v>
      </c>
      <c r="AC2202" s="2" t="n">
        <v>5.340515772</v>
      </c>
      <c r="AD2202" s="2" t="s">
        <v>45</v>
      </c>
      <c r="AE2202" s="2" t="n">
        <v>100</v>
      </c>
      <c r="AF2202" s="3" t="b">
        <f aca="false">TRUE()</f>
        <v>1</v>
      </c>
    </row>
    <row r="2203" customFormat="false" ht="15" hidden="false" customHeight="false" outlineLevel="0" collapsed="false">
      <c r="A2203" s="2" t="s">
        <v>2239</v>
      </c>
      <c r="B2203" s="2" t="s">
        <v>33</v>
      </c>
      <c r="C2203" s="2" t="n">
        <v>1544.298667</v>
      </c>
      <c r="D2203" s="2" t="n">
        <v>-3932.633452</v>
      </c>
      <c r="E2203" s="2" t="n">
        <v>5309.521057</v>
      </c>
      <c r="F2203" s="2" t="n">
        <v>6.947524995</v>
      </c>
      <c r="G2203" s="2" t="n">
        <v>3.220408897</v>
      </c>
      <c r="H2203" s="2" t="n">
        <v>0.370313352</v>
      </c>
      <c r="I2203" s="2" t="n">
        <v>6789.122231</v>
      </c>
      <c r="J2203" s="2" t="n">
        <v>0.000804746</v>
      </c>
      <c r="K2203" s="2" t="n">
        <v>51.62410291</v>
      </c>
      <c r="L2203" s="2" t="n">
        <v>207.0640047</v>
      </c>
      <c r="M2203" s="2" t="n">
        <v>39.59701025</v>
      </c>
      <c r="N2203" s="2" t="n">
        <v>46.90419699</v>
      </c>
      <c r="O2203" s="2" t="n">
        <v>-0.326141397</v>
      </c>
      <c r="P2203" s="2" t="n">
        <v>0.920146893</v>
      </c>
      <c r="Q2203" s="2" t="n">
        <v>0.211131302</v>
      </c>
      <c r="R2203" s="2" t="n">
        <v>-0.048837047</v>
      </c>
      <c r="S2203" s="2" t="n">
        <v>-0.015766033</v>
      </c>
      <c r="T2203" s="2" t="n">
        <v>-0.065203102</v>
      </c>
      <c r="U2203" s="2" t="n">
        <v>-0.01414916</v>
      </c>
      <c r="V2203" s="2" t="n">
        <v>100</v>
      </c>
      <c r="W2203" s="2" t="n">
        <v>8.409781894</v>
      </c>
      <c r="X2203" s="2" t="n">
        <v>10.17651746</v>
      </c>
      <c r="Y2203" s="2" t="n">
        <v>20.14272532</v>
      </c>
      <c r="Z2203" s="2" t="n">
        <v>121.9720945</v>
      </c>
      <c r="AA2203" s="2" t="n">
        <v>36.38980216</v>
      </c>
      <c r="AB2203" s="2" t="s">
        <v>69</v>
      </c>
      <c r="AC2203" s="2" t="n">
        <v>5.44809992</v>
      </c>
      <c r="AD2203" s="2" t="s">
        <v>45</v>
      </c>
      <c r="AE2203" s="2" t="n">
        <v>100</v>
      </c>
      <c r="AF2203" s="3" t="b">
        <f aca="false">TRUE()</f>
        <v>1</v>
      </c>
    </row>
    <row r="2204" customFormat="false" ht="15" hidden="false" customHeight="false" outlineLevel="0" collapsed="false">
      <c r="A2204" s="2" t="s">
        <v>2240</v>
      </c>
      <c r="B2204" s="2" t="s">
        <v>33</v>
      </c>
      <c r="C2204" s="2" t="n">
        <v>1957.296819</v>
      </c>
      <c r="D2204" s="2" t="n">
        <v>-3730.555498</v>
      </c>
      <c r="E2204" s="2" t="n">
        <v>5319.535323</v>
      </c>
      <c r="F2204" s="2" t="n">
        <v>6.81385023</v>
      </c>
      <c r="G2204" s="2" t="n">
        <v>3.512955082</v>
      </c>
      <c r="H2204" s="2" t="n">
        <v>-0.036620549</v>
      </c>
      <c r="I2204" s="2" t="n">
        <v>6789.078974</v>
      </c>
      <c r="J2204" s="2" t="n">
        <v>0.000863923</v>
      </c>
      <c r="K2204" s="2" t="n">
        <v>51.6239563</v>
      </c>
      <c r="L2204" s="2" t="n">
        <v>207.0571195</v>
      </c>
      <c r="M2204" s="2" t="n">
        <v>35.71395199</v>
      </c>
      <c r="N2204" s="2" t="n">
        <v>54.67553754</v>
      </c>
      <c r="O2204" s="2" t="n">
        <v>-0.318796983</v>
      </c>
      <c r="P2204" s="2" t="n">
        <v>0.917973363</v>
      </c>
      <c r="Q2204" s="2" t="n">
        <v>0.222018916</v>
      </c>
      <c r="R2204" s="2" t="n">
        <v>-0.080006186</v>
      </c>
      <c r="S2204" s="2" t="n">
        <v>-0.009935948</v>
      </c>
      <c r="T2204" s="2" t="n">
        <v>-0.063730747</v>
      </c>
      <c r="U2204" s="2" t="n">
        <v>0.011106758</v>
      </c>
      <c r="V2204" s="2" t="n">
        <v>100</v>
      </c>
      <c r="W2204" s="2" t="n">
        <v>8.413245708</v>
      </c>
      <c r="X2204" s="2" t="n">
        <v>9.749346561</v>
      </c>
      <c r="Y2204" s="2" t="n">
        <v>20.18110298</v>
      </c>
      <c r="Z2204" s="2" t="n">
        <v>118.9250112</v>
      </c>
      <c r="AA2204" s="2" t="n">
        <v>36.90136305</v>
      </c>
      <c r="AB2204" s="2" t="s">
        <v>69</v>
      </c>
      <c r="AC2204" s="2" t="n">
        <v>5.808125868</v>
      </c>
      <c r="AD2204" s="2" t="s">
        <v>45</v>
      </c>
      <c r="AE2204" s="2" t="n">
        <v>100</v>
      </c>
      <c r="AF2204" s="3" t="b">
        <f aca="false">TRUE()</f>
        <v>1</v>
      </c>
    </row>
    <row r="2205" customFormat="false" ht="15" hidden="false" customHeight="false" outlineLevel="0" collapsed="false">
      <c r="A2205" s="2" t="s">
        <v>2241</v>
      </c>
      <c r="B2205" s="2" t="s">
        <v>33</v>
      </c>
      <c r="C2205" s="2" t="n">
        <v>2361.336028</v>
      </c>
      <c r="D2205" s="2" t="n">
        <v>-3511.401904</v>
      </c>
      <c r="E2205" s="2" t="n">
        <v>5305.131108</v>
      </c>
      <c r="F2205" s="2" t="n">
        <v>6.649007573</v>
      </c>
      <c r="G2205" s="2" t="n">
        <v>3.789382067</v>
      </c>
      <c r="H2205" s="2" t="n">
        <v>-0.443329787</v>
      </c>
      <c r="I2205" s="2" t="n">
        <v>6789.145688</v>
      </c>
      <c r="J2205" s="2" t="n">
        <v>0.000937972</v>
      </c>
      <c r="K2205" s="2" t="n">
        <v>51.62417619</v>
      </c>
      <c r="L2205" s="2" t="n">
        <v>207.0502409</v>
      </c>
      <c r="M2205" s="2" t="n">
        <v>33.47444109</v>
      </c>
      <c r="N2205" s="2" t="n">
        <v>60.80295903</v>
      </c>
      <c r="O2205" s="2" t="n">
        <v>-0.311087107</v>
      </c>
      <c r="P2205" s="2" t="n">
        <v>0.914745689</v>
      </c>
      <c r="Q2205" s="2" t="n">
        <v>0.232650517</v>
      </c>
      <c r="R2205" s="2" t="n">
        <v>-0.111080478</v>
      </c>
      <c r="S2205" s="2" t="n">
        <v>-0.006930077</v>
      </c>
      <c r="T2205" s="2" t="n">
        <v>-0.070780539</v>
      </c>
      <c r="U2205" s="2" t="n">
        <v>0.008179307</v>
      </c>
      <c r="V2205" s="2" t="n">
        <v>100</v>
      </c>
      <c r="W2205" s="2" t="n">
        <v>8.361733436</v>
      </c>
      <c r="X2205" s="2" t="n">
        <v>10.39471655</v>
      </c>
      <c r="Y2205" s="2" t="n">
        <v>20.51330298</v>
      </c>
      <c r="Z2205" s="2" t="n">
        <v>121.2296145</v>
      </c>
      <c r="AA2205" s="2" t="n">
        <v>34.3117655</v>
      </c>
      <c r="AB2205" s="2" t="s">
        <v>69</v>
      </c>
      <c r="AC2205" s="2" t="n">
        <v>4.207154605</v>
      </c>
      <c r="AD2205" s="2" t="s">
        <v>45</v>
      </c>
      <c r="AE2205" s="2" t="n">
        <v>100</v>
      </c>
      <c r="AF2205" s="3" t="b">
        <f aca="false">TRUE()</f>
        <v>1</v>
      </c>
    </row>
    <row r="2206" customFormat="false" ht="15" hidden="false" customHeight="false" outlineLevel="0" collapsed="false">
      <c r="A2206" s="2" t="s">
        <v>2242</v>
      </c>
      <c r="B2206" s="2" t="s">
        <v>33</v>
      </c>
      <c r="C2206" s="2" t="n">
        <v>2754.568333</v>
      </c>
      <c r="D2206" s="2" t="n">
        <v>-3276.177878</v>
      </c>
      <c r="E2206" s="2" t="n">
        <v>5266.3777</v>
      </c>
      <c r="F2206" s="2" t="n">
        <v>6.453756709</v>
      </c>
      <c r="G2206" s="2" t="n">
        <v>4.048433763</v>
      </c>
      <c r="H2206" s="2" t="n">
        <v>-0.847954788</v>
      </c>
      <c r="I2206" s="2" t="n">
        <v>6789.321096</v>
      </c>
      <c r="J2206" s="2" t="n">
        <v>0.001020606</v>
      </c>
      <c r="K2206" s="2" t="n">
        <v>51.62475843</v>
      </c>
      <c r="L2206" s="2" t="n">
        <v>207.0434321</v>
      </c>
      <c r="M2206" s="2" t="n">
        <v>32.71128095</v>
      </c>
      <c r="N2206" s="2" t="n">
        <v>65.45359018</v>
      </c>
      <c r="O2206" s="2" t="n">
        <v>-0.303020812</v>
      </c>
      <c r="P2206" s="2" t="n">
        <v>0.910467864</v>
      </c>
      <c r="Q2206" s="2" t="n">
        <v>0.24301409</v>
      </c>
      <c r="R2206" s="2" t="n">
        <v>-0.142023971</v>
      </c>
      <c r="S2206" s="2" t="n">
        <v>0.005192039</v>
      </c>
      <c r="T2206" s="2" t="n">
        <v>-0.066092813</v>
      </c>
      <c r="U2206" s="2" t="n">
        <v>0.012667588</v>
      </c>
      <c r="V2206" s="2" t="n">
        <v>100</v>
      </c>
      <c r="W2206" s="2" t="n">
        <v>8.412699997</v>
      </c>
      <c r="X2206" s="2" t="n">
        <v>10.02891178</v>
      </c>
      <c r="Y2206" s="2" t="n">
        <v>20.39415076</v>
      </c>
      <c r="Z2206" s="2" t="n">
        <v>121.6781335</v>
      </c>
      <c r="AA2206" s="2" t="n">
        <v>37.30790743</v>
      </c>
      <c r="AB2206" s="2" t="s">
        <v>69</v>
      </c>
      <c r="AC2206" s="2" t="n">
        <v>5.116199481</v>
      </c>
      <c r="AD2206" s="2" t="s">
        <v>45</v>
      </c>
      <c r="AE2206" s="2" t="n">
        <v>100</v>
      </c>
      <c r="AF2206" s="3" t="b">
        <f aca="false">TRUE()</f>
        <v>1</v>
      </c>
    </row>
    <row r="2207" customFormat="false" ht="15" hidden="false" customHeight="false" outlineLevel="0" collapsed="false">
      <c r="A2207" s="2" t="s">
        <v>2243</v>
      </c>
      <c r="B2207" s="2" t="s">
        <v>33</v>
      </c>
      <c r="C2207" s="2" t="n">
        <v>3135.195492</v>
      </c>
      <c r="D2207" s="2" t="n">
        <v>-3025.961643</v>
      </c>
      <c r="E2207" s="2" t="n">
        <v>5203.455692</v>
      </c>
      <c r="F2207" s="2" t="n">
        <v>6.228994608</v>
      </c>
      <c r="G2207" s="2" t="n">
        <v>4.288933164</v>
      </c>
      <c r="H2207" s="2" t="n">
        <v>-1.248646141</v>
      </c>
      <c r="I2207" s="2" t="n">
        <v>6789.601925</v>
      </c>
      <c r="J2207" s="2" t="n">
        <v>0.001106834</v>
      </c>
      <c r="K2207" s="2" t="n">
        <v>51.62569221</v>
      </c>
      <c r="L2207" s="2" t="n">
        <v>207.0367551</v>
      </c>
      <c r="M2207" s="2" t="n">
        <v>33.16444713</v>
      </c>
      <c r="N2207" s="2" t="n">
        <v>68.88739011</v>
      </c>
      <c r="O2207" s="2" t="n">
        <v>-0.294607566</v>
      </c>
      <c r="P2207" s="2" t="n">
        <v>0.905145104</v>
      </c>
      <c r="Q2207" s="2" t="n">
        <v>0.253097946</v>
      </c>
      <c r="R2207" s="2" t="n">
        <v>-0.172800903</v>
      </c>
      <c r="S2207" s="2" t="n">
        <v>-0.010242135</v>
      </c>
      <c r="T2207" s="2" t="n">
        <v>-0.065765922</v>
      </c>
      <c r="U2207" s="2" t="n">
        <v>0.004357524</v>
      </c>
      <c r="V2207" s="2" t="n">
        <v>100</v>
      </c>
      <c r="W2207" s="2" t="n">
        <v>8.401227032</v>
      </c>
      <c r="X2207" s="2" t="n">
        <v>10.36697831</v>
      </c>
      <c r="Y2207" s="2" t="n">
        <v>20.45756346</v>
      </c>
      <c r="Z2207" s="2" t="n">
        <v>120.8429316</v>
      </c>
      <c r="AA2207" s="2" t="n">
        <v>33.74759323</v>
      </c>
      <c r="AB2207" s="2" t="s">
        <v>69</v>
      </c>
      <c r="AC2207" s="2" t="n">
        <v>5.189961643</v>
      </c>
      <c r="AD2207" s="2" t="s">
        <v>45</v>
      </c>
      <c r="AE2207" s="2" t="n">
        <v>100</v>
      </c>
      <c r="AF2207" s="3" t="b">
        <f aca="false">TRUE()</f>
        <v>1</v>
      </c>
    </row>
    <row r="2208" customFormat="false" ht="15" hidden="false" customHeight="false" outlineLevel="0" collapsed="false">
      <c r="A2208" s="2" t="s">
        <v>2244</v>
      </c>
      <c r="B2208" s="2" t="s">
        <v>33</v>
      </c>
      <c r="C2208" s="2" t="n">
        <v>3501.477094</v>
      </c>
      <c r="D2208" s="2" t="n">
        <v>-2761.899546</v>
      </c>
      <c r="E2208" s="2" t="n">
        <v>5116.656135</v>
      </c>
      <c r="F2208" s="2" t="n">
        <v>5.975751578</v>
      </c>
      <c r="G2208" s="2" t="n">
        <v>4.509787464</v>
      </c>
      <c r="H2208" s="2" t="n">
        <v>-1.643572687</v>
      </c>
      <c r="I2208" s="2" t="n">
        <v>6789.982967</v>
      </c>
      <c r="J2208" s="2" t="n">
        <v>0.00119289</v>
      </c>
      <c r="K2208" s="2" t="n">
        <v>51.62696022</v>
      </c>
      <c r="L2208" s="2" t="n">
        <v>207.0302691</v>
      </c>
      <c r="M2208" s="2" t="n">
        <v>34.57848462</v>
      </c>
      <c r="N2208" s="2" t="n">
        <v>71.35975167</v>
      </c>
      <c r="O2208" s="2" t="n">
        <v>-0.285857248</v>
      </c>
      <c r="P2208" s="2" t="n">
        <v>0.898783849</v>
      </c>
      <c r="Q2208" s="2" t="n">
        <v>0.262890727</v>
      </c>
      <c r="R2208" s="2" t="n">
        <v>-0.203375741</v>
      </c>
      <c r="S2208" s="2" t="n">
        <v>0.000855326</v>
      </c>
      <c r="T2208" s="2" t="n">
        <v>-0.066711037</v>
      </c>
      <c r="U2208" s="2" t="n">
        <v>-0.004506634</v>
      </c>
      <c r="V2208" s="2" t="n">
        <v>100</v>
      </c>
      <c r="W2208" s="2" t="n">
        <v>8.390639504</v>
      </c>
      <c r="X2208" s="2" t="n">
        <v>10.24549057</v>
      </c>
      <c r="Y2208" s="2" t="n">
        <v>20.59273935</v>
      </c>
      <c r="Z2208" s="2" t="n">
        <v>119.9869512</v>
      </c>
      <c r="AA2208" s="2" t="n">
        <v>34.02073332</v>
      </c>
      <c r="AB2208" s="2" t="s">
        <v>69</v>
      </c>
      <c r="AC2208" s="2" t="n">
        <v>4.293950154</v>
      </c>
      <c r="AD2208" s="2" t="s">
        <v>45</v>
      </c>
      <c r="AE2208" s="2" t="n">
        <v>100</v>
      </c>
      <c r="AF2208" s="3" t="b">
        <f aca="false">TRUE()</f>
        <v>1</v>
      </c>
    </row>
    <row r="2209" customFormat="false" ht="15" hidden="false" customHeight="false" outlineLevel="0" collapsed="false">
      <c r="A2209" s="2" t="s">
        <v>2245</v>
      </c>
      <c r="B2209" s="2" t="s">
        <v>33</v>
      </c>
      <c r="C2209" s="2" t="n">
        <v>3851.738433</v>
      </c>
      <c r="D2209" s="2" t="n">
        <v>-2485.200853</v>
      </c>
      <c r="E2209" s="2" t="n">
        <v>5006.379195</v>
      </c>
      <c r="F2209" s="2" t="n">
        <v>5.695186792</v>
      </c>
      <c r="G2209" s="2" t="n">
        <v>4.709992848</v>
      </c>
      <c r="H2209" s="2" t="n">
        <v>-2.030929543</v>
      </c>
      <c r="I2209" s="2" t="n">
        <v>6790.457181</v>
      </c>
      <c r="J2209" s="2" t="n">
        <v>0.001275966</v>
      </c>
      <c r="K2209" s="2" t="n">
        <v>51.62853907</v>
      </c>
      <c r="L2209" s="2" t="n">
        <v>207.02403</v>
      </c>
      <c r="M2209" s="2" t="n">
        <v>36.73715924</v>
      </c>
      <c r="N2209" s="2" t="n">
        <v>73.08685072</v>
      </c>
      <c r="O2209" s="2" t="n">
        <v>-0.276780137</v>
      </c>
      <c r="P2209" s="2" t="n">
        <v>0.891391743</v>
      </c>
      <c r="Q2209" s="2" t="n">
        <v>0.272381425</v>
      </c>
      <c r="R2209" s="2" t="n">
        <v>-0.233713232</v>
      </c>
      <c r="S2209" s="2" t="n">
        <v>0.014966825</v>
      </c>
      <c r="T2209" s="2" t="n">
        <v>-0.057803061</v>
      </c>
      <c r="U2209" s="2" t="n">
        <v>0.015629495</v>
      </c>
      <c r="V2209" s="2" t="n">
        <v>100</v>
      </c>
      <c r="W2209" s="2" t="n">
        <v>8.428461387</v>
      </c>
      <c r="X2209" s="2" t="n">
        <v>10.01861846</v>
      </c>
      <c r="Y2209" s="2" t="n">
        <v>21.00305967</v>
      </c>
      <c r="Z2209" s="2" t="n">
        <v>120.2016678</v>
      </c>
      <c r="AA2209" s="2" t="n">
        <v>35.7601289</v>
      </c>
      <c r="AB2209" s="2" t="s">
        <v>69</v>
      </c>
      <c r="AC2209" s="2" t="n">
        <v>5.481488377</v>
      </c>
      <c r="AD2209" s="2" t="s">
        <v>45</v>
      </c>
      <c r="AE2209" s="2" t="n">
        <v>100</v>
      </c>
      <c r="AF2209" s="3" t="b">
        <f aca="false">TRUE()</f>
        <v>1</v>
      </c>
    </row>
    <row r="2210" customFormat="false" ht="15" hidden="false" customHeight="false" outlineLevel="0" collapsed="false">
      <c r="A2210" s="2" t="s">
        <v>2246</v>
      </c>
      <c r="B2210" s="2" t="s">
        <v>33</v>
      </c>
      <c r="C2210" s="2" t="n">
        <v>4184.378093</v>
      </c>
      <c r="D2210" s="2" t="n">
        <v>-2197.132281</v>
      </c>
      <c r="E2210" s="2" t="n">
        <v>4873.132344</v>
      </c>
      <c r="F2210" s="2" t="n">
        <v>5.388583305</v>
      </c>
      <c r="G2210" s="2" t="n">
        <v>4.888638949</v>
      </c>
      <c r="H2210" s="2" t="n">
        <v>-2.408946052</v>
      </c>
      <c r="I2210" s="2" t="n">
        <v>6791.015819</v>
      </c>
      <c r="J2210" s="2" t="n">
        <v>0.001353951</v>
      </c>
      <c r="K2210" s="2" t="n">
        <v>51.63039964</v>
      </c>
      <c r="L2210" s="2" t="n">
        <v>207.0180891</v>
      </c>
      <c r="M2210" s="2" t="n">
        <v>39.46779434</v>
      </c>
      <c r="N2210" s="2" t="n">
        <v>74.24131007</v>
      </c>
      <c r="O2210" s="2" t="n">
        <v>-0.267386896</v>
      </c>
      <c r="P2210" s="2" t="n">
        <v>0.88297763</v>
      </c>
      <c r="Q2210" s="2" t="n">
        <v>0.281559386</v>
      </c>
      <c r="R2210" s="2" t="n">
        <v>-0.263778437</v>
      </c>
      <c r="S2210" s="2" t="n">
        <v>0.006573805</v>
      </c>
      <c r="T2210" s="2" t="n">
        <v>-0.064262207</v>
      </c>
      <c r="U2210" s="2" t="n">
        <v>0.018470602</v>
      </c>
      <c r="V2210" s="2" t="n">
        <v>100</v>
      </c>
      <c r="W2210" s="2" t="n">
        <v>8.427980546</v>
      </c>
      <c r="X2210" s="2" t="n">
        <v>9.492017386</v>
      </c>
      <c r="Y2210" s="2" t="n">
        <v>20.82169104</v>
      </c>
      <c r="Z2210" s="2" t="n">
        <v>116.5405716</v>
      </c>
      <c r="AA2210" s="2" t="n">
        <v>36.54203369</v>
      </c>
      <c r="AB2210" s="2" t="s">
        <v>69</v>
      </c>
      <c r="AC2210" s="2" t="n">
        <v>5.323713139</v>
      </c>
      <c r="AD2210" s="2" t="s">
        <v>45</v>
      </c>
      <c r="AE2210" s="2" t="n">
        <v>100</v>
      </c>
      <c r="AF2210" s="3" t="b">
        <f aca="false">TRUE()</f>
        <v>1</v>
      </c>
    </row>
    <row r="2211" customFormat="false" ht="15" hidden="false" customHeight="false" outlineLevel="0" collapsed="false">
      <c r="A2211" s="2" t="s">
        <v>2247</v>
      </c>
      <c r="B2211" s="2" t="s">
        <v>33</v>
      </c>
      <c r="C2211" s="2" t="n">
        <v>4497.875217</v>
      </c>
      <c r="D2211" s="2" t="n">
        <v>-1899.012265</v>
      </c>
      <c r="E2211" s="2" t="n">
        <v>4717.528072</v>
      </c>
      <c r="F2211" s="2" t="n">
        <v>5.057342558</v>
      </c>
      <c r="G2211" s="2" t="n">
        <v>5.04491297</v>
      </c>
      <c r="H2211" s="2" t="n">
        <v>-2.775893639</v>
      </c>
      <c r="I2211" s="2" t="n">
        <v>6791.64859</v>
      </c>
      <c r="J2211" s="2" t="n">
        <v>0.001425231</v>
      </c>
      <c r="K2211" s="2" t="n">
        <v>51.63250764</v>
      </c>
      <c r="L2211" s="2" t="n">
        <v>207.0124922</v>
      </c>
      <c r="M2211" s="2" t="n">
        <v>42.63501404</v>
      </c>
      <c r="N2211" s="2" t="n">
        <v>74.95845676</v>
      </c>
      <c r="O2211" s="2" t="n">
        <v>-0.257688557</v>
      </c>
      <c r="P2211" s="2" t="n">
        <v>0.873551537</v>
      </c>
      <c r="Q2211" s="2" t="n">
        <v>0.290414326</v>
      </c>
      <c r="R2211" s="2" t="n">
        <v>-0.293536775</v>
      </c>
      <c r="S2211" s="2" t="n">
        <v>-0.000443416</v>
      </c>
      <c r="T2211" s="2" t="n">
        <v>-0.064124023</v>
      </c>
      <c r="U2211" s="2" t="n">
        <v>0.005502388</v>
      </c>
      <c r="V2211" s="2" t="n">
        <v>100</v>
      </c>
      <c r="W2211" s="2" t="n">
        <v>8.402892326</v>
      </c>
      <c r="X2211" s="2" t="n">
        <v>9.881526565</v>
      </c>
      <c r="Y2211" s="2" t="n">
        <v>21.55975857</v>
      </c>
      <c r="Z2211" s="2" t="n">
        <v>115.8381251</v>
      </c>
      <c r="AA2211" s="2" t="n">
        <v>32.80472138</v>
      </c>
      <c r="AB2211" s="2" t="s">
        <v>69</v>
      </c>
      <c r="AC2211" s="2" t="n">
        <v>4.615355209</v>
      </c>
      <c r="AD2211" s="2" t="s">
        <v>45</v>
      </c>
      <c r="AE2211" s="2" t="n">
        <v>100</v>
      </c>
      <c r="AF2211" s="3" t="b">
        <f aca="false">TRUE()</f>
        <v>1</v>
      </c>
    </row>
    <row r="2212" customFormat="false" ht="15" hidden="false" customHeight="false" outlineLevel="0" collapsed="false">
      <c r="A2212" s="2" t="s">
        <v>2248</v>
      </c>
      <c r="B2212" s="2" t="s">
        <v>33</v>
      </c>
      <c r="C2212" s="2" t="n">
        <v>4790.796431</v>
      </c>
      <c r="D2212" s="2" t="n">
        <v>-1592.204988</v>
      </c>
      <c r="E2212" s="2" t="n">
        <v>4540.281127</v>
      </c>
      <c r="F2212" s="2" t="n">
        <v>4.702978366</v>
      </c>
      <c r="G2212" s="2" t="n">
        <v>5.178103427</v>
      </c>
      <c r="H2212" s="2" t="n">
        <v>-3.130093543</v>
      </c>
      <c r="I2212" s="2" t="n">
        <v>6792.343851</v>
      </c>
      <c r="J2212" s="2" t="n">
        <v>0.001488546</v>
      </c>
      <c r="K2212" s="2" t="n">
        <v>51.63482429</v>
      </c>
      <c r="L2212" s="2" t="n">
        <v>207.0072785</v>
      </c>
      <c r="M2212" s="2" t="n">
        <v>46.13245684</v>
      </c>
      <c r="N2212" s="2" t="n">
        <v>75.34460902</v>
      </c>
      <c r="O2212" s="2" t="n">
        <v>-0.247696508</v>
      </c>
      <c r="P2212" s="2" t="n">
        <v>0.86312466</v>
      </c>
      <c r="Q2212" s="2" t="n">
        <v>0.298936336</v>
      </c>
      <c r="R2212" s="2" t="n">
        <v>-0.322954065</v>
      </c>
      <c r="S2212" s="2" t="n">
        <v>0.007419329</v>
      </c>
      <c r="T2212" s="2" t="n">
        <v>-0.059976386</v>
      </c>
      <c r="U2212" s="2" t="n">
        <v>0.012985017</v>
      </c>
      <c r="V2212" s="2" t="n">
        <v>100</v>
      </c>
      <c r="W2212" s="2" t="n">
        <v>8.383088867</v>
      </c>
      <c r="X2212" s="2" t="n">
        <v>10.02922732</v>
      </c>
      <c r="Y2212" s="2" t="n">
        <v>21.55355663</v>
      </c>
      <c r="Z2212" s="2" t="n">
        <v>119.6511285</v>
      </c>
      <c r="AA2212" s="2" t="n">
        <v>35.57522468</v>
      </c>
      <c r="AB2212" s="2" t="s">
        <v>69</v>
      </c>
      <c r="AC2212" s="2" t="n">
        <v>5.18301301</v>
      </c>
      <c r="AD2212" s="2" t="s">
        <v>45</v>
      </c>
      <c r="AE2212" s="2" t="n">
        <v>100</v>
      </c>
      <c r="AF2212" s="3" t="b">
        <f aca="false">TRUE()</f>
        <v>1</v>
      </c>
    </row>
    <row r="2213" customFormat="false" ht="15" hidden="false" customHeight="false" outlineLevel="0" collapsed="false">
      <c r="A2213" s="2" t="s">
        <v>2249</v>
      </c>
      <c r="B2213" s="2" t="s">
        <v>33</v>
      </c>
      <c r="C2213" s="2" t="n">
        <v>5061.802398</v>
      </c>
      <c r="D2213" s="2" t="n">
        <v>-1278.114199</v>
      </c>
      <c r="E2213" s="2" t="n">
        <v>4342.205302</v>
      </c>
      <c r="F2213" s="2" t="n">
        <v>4.32711041</v>
      </c>
      <c r="G2213" s="2" t="n">
        <v>5.287603517</v>
      </c>
      <c r="H2213" s="2" t="n">
        <v>-3.469924403</v>
      </c>
      <c r="I2213" s="2" t="n">
        <v>6793.088818</v>
      </c>
      <c r="J2213" s="2" t="n">
        <v>0.001542888</v>
      </c>
      <c r="K2213" s="2" t="n">
        <v>51.637307</v>
      </c>
      <c r="L2213" s="2" t="n">
        <v>207.0024804</v>
      </c>
      <c r="M2213" s="2" t="n">
        <v>49.87537506</v>
      </c>
      <c r="N2213" s="2" t="n">
        <v>75.48447722</v>
      </c>
      <c r="O2213" s="2" t="n">
        <v>-0.237422475</v>
      </c>
      <c r="P2213" s="2" t="n">
        <v>0.851709349</v>
      </c>
      <c r="Q2213" s="2" t="n">
        <v>0.307115896</v>
      </c>
      <c r="R2213" s="2" t="n">
        <v>-0.351996563</v>
      </c>
      <c r="S2213" s="2" t="n">
        <v>-0.001247979</v>
      </c>
      <c r="T2213" s="2" t="n">
        <v>-0.070983726</v>
      </c>
      <c r="U2213" s="2" t="n">
        <v>0.004069008</v>
      </c>
      <c r="V2213" s="2" t="n">
        <v>100</v>
      </c>
      <c r="W2213" s="2" t="n">
        <v>8.388104596</v>
      </c>
      <c r="X2213" s="2" t="n">
        <v>10.14272408</v>
      </c>
      <c r="Y2213" s="2" t="n">
        <v>21.38514508</v>
      </c>
      <c r="Z2213" s="2" t="n">
        <v>121.0063082</v>
      </c>
      <c r="AA2213" s="2" t="n">
        <v>35.92807772</v>
      </c>
      <c r="AB2213" s="2" t="s">
        <v>69</v>
      </c>
      <c r="AC2213" s="2" t="n">
        <v>5.177892856</v>
      </c>
      <c r="AD2213" s="2" t="s">
        <v>45</v>
      </c>
      <c r="AE2213" s="2" t="n">
        <v>100</v>
      </c>
      <c r="AF2213" s="3" t="b">
        <f aca="false">TRUE()</f>
        <v>1</v>
      </c>
    </row>
    <row r="2214" customFormat="false" ht="15" hidden="false" customHeight="false" outlineLevel="0" collapsed="false">
      <c r="A2214" s="2" t="s">
        <v>2250</v>
      </c>
      <c r="B2214" s="2" t="s">
        <v>33</v>
      </c>
      <c r="C2214" s="2" t="n">
        <v>5309.653963</v>
      </c>
      <c r="D2214" s="2" t="n">
        <v>-958.1768457</v>
      </c>
      <c r="E2214" s="2" t="n">
        <v>4124.209765</v>
      </c>
      <c r="F2214" s="2" t="n">
        <v>3.93145721</v>
      </c>
      <c r="G2214" s="2" t="n">
        <v>5.372914059</v>
      </c>
      <c r="H2214" s="2" t="n">
        <v>-3.793829667</v>
      </c>
      <c r="I2214" s="2" t="n">
        <v>6793.869808</v>
      </c>
      <c r="J2214" s="2" t="n">
        <v>0.001587441</v>
      </c>
      <c r="K2214" s="2" t="n">
        <v>51.63991016</v>
      </c>
      <c r="L2214" s="2" t="n">
        <v>206.9981226</v>
      </c>
      <c r="M2214" s="2" t="n">
        <v>53.79475415</v>
      </c>
      <c r="N2214" s="2" t="n">
        <v>75.44704495</v>
      </c>
      <c r="O2214" s="2" t="n">
        <v>-0.226878509</v>
      </c>
      <c r="P2214" s="2" t="n">
        <v>0.839319089</v>
      </c>
      <c r="Q2214" s="2" t="n">
        <v>0.31494388</v>
      </c>
      <c r="R2214" s="2" t="n">
        <v>-0.380631004</v>
      </c>
      <c r="S2214" s="2" t="n">
        <v>0.02055561</v>
      </c>
      <c r="T2214" s="2" t="n">
        <v>-0.069608663</v>
      </c>
      <c r="U2214" s="2" t="n">
        <v>-0.012793193</v>
      </c>
      <c r="V2214" s="2" t="n">
        <v>100</v>
      </c>
      <c r="W2214" s="2" t="n">
        <v>8.387417379</v>
      </c>
      <c r="X2214" s="2" t="n">
        <v>10.49990894</v>
      </c>
      <c r="Y2214" s="2" t="n">
        <v>21.11091518</v>
      </c>
      <c r="Z2214" s="2" t="n">
        <v>123.1472461</v>
      </c>
      <c r="AA2214" s="2" t="n">
        <v>35.08012737</v>
      </c>
      <c r="AB2214" s="2" t="s">
        <v>69</v>
      </c>
      <c r="AC2214" s="2" t="n">
        <v>4.644978178</v>
      </c>
      <c r="AD2214" s="2" t="s">
        <v>45</v>
      </c>
      <c r="AE2214" s="2" t="n">
        <v>100</v>
      </c>
      <c r="AF2214" s="3" t="b">
        <f aca="false">TRUE()</f>
        <v>1</v>
      </c>
    </row>
    <row r="2215" customFormat="false" ht="15" hidden="false" customHeight="false" outlineLevel="0" collapsed="false">
      <c r="A2215" s="2" t="s">
        <v>2251</v>
      </c>
      <c r="B2215" s="2" t="s">
        <v>33</v>
      </c>
      <c r="C2215" s="2" t="n">
        <v>5533.217859</v>
      </c>
      <c r="D2215" s="2" t="n">
        <v>-633.8565332</v>
      </c>
      <c r="E2215" s="2" t="n">
        <v>3887.294958</v>
      </c>
      <c r="F2215" s="2" t="n">
        <v>3.517828627</v>
      </c>
      <c r="G2215" s="2" t="n">
        <v>5.433646018</v>
      </c>
      <c r="H2215" s="2" t="n">
        <v>-4.100324792</v>
      </c>
      <c r="I2215" s="2" t="n">
        <v>6794.672485</v>
      </c>
      <c r="J2215" s="2" t="n">
        <v>0.001621537</v>
      </c>
      <c r="K2215" s="2" t="n">
        <v>51.642586</v>
      </c>
      <c r="L2215" s="2" t="n">
        <v>206.9942216</v>
      </c>
      <c r="M2215" s="2" t="n">
        <v>57.83281457</v>
      </c>
      <c r="N2215" s="2" t="n">
        <v>75.29006742</v>
      </c>
      <c r="O2215" s="2" t="n">
        <v>-0.216076966</v>
      </c>
      <c r="P2215" s="2" t="n">
        <v>0.825968485</v>
      </c>
      <c r="Q2215" s="2" t="n">
        <v>0.322411571</v>
      </c>
      <c r="R2215" s="2" t="n">
        <v>-0.40882464</v>
      </c>
      <c r="S2215" s="2" t="n">
        <v>-0.005784368</v>
      </c>
      <c r="T2215" s="2" t="n">
        <v>-0.056542023</v>
      </c>
      <c r="U2215" s="2" t="n">
        <v>0.009391238</v>
      </c>
      <c r="V2215" s="2" t="n">
        <v>100</v>
      </c>
      <c r="W2215" s="2" t="n">
        <v>8.440024561</v>
      </c>
      <c r="X2215" s="2" t="n">
        <v>10.05241782</v>
      </c>
      <c r="Y2215" s="2" t="n">
        <v>20.92223048</v>
      </c>
      <c r="Z2215" s="2" t="n">
        <v>120.6441462</v>
      </c>
      <c r="AA2215" s="2" t="n">
        <v>35.80149288</v>
      </c>
      <c r="AB2215" s="2" t="s">
        <v>69</v>
      </c>
      <c r="AC2215" s="2" t="n">
        <v>5.134260739</v>
      </c>
      <c r="AD2215" s="2" t="s">
        <v>45</v>
      </c>
      <c r="AE2215" s="2" t="n">
        <v>100</v>
      </c>
      <c r="AF2215" s="3" t="b">
        <f aca="false">TRUE()</f>
        <v>1</v>
      </c>
    </row>
    <row r="2216" customFormat="false" ht="15" hidden="false" customHeight="false" outlineLevel="0" collapsed="false">
      <c r="A2216" s="2" t="s">
        <v>2252</v>
      </c>
      <c r="B2216" s="2" t="s">
        <v>33</v>
      </c>
      <c r="C2216" s="2" t="n">
        <v>5731.471952</v>
      </c>
      <c r="D2216" s="2" t="n">
        <v>-306.6368555</v>
      </c>
      <c r="E2216" s="2" t="n">
        <v>3632.548064</v>
      </c>
      <c r="F2216" s="2" t="n">
        <v>3.088117869</v>
      </c>
      <c r="G2216" s="2" t="n">
        <v>5.469522555</v>
      </c>
      <c r="H2216" s="2" t="n">
        <v>-4.388004198</v>
      </c>
      <c r="I2216" s="2" t="n">
        <v>6795.482124</v>
      </c>
      <c r="J2216" s="2" t="n">
        <v>0.001644631</v>
      </c>
      <c r="K2216" s="2" t="n">
        <v>51.64528545</v>
      </c>
      <c r="L2216" s="2" t="n">
        <v>206.9907857</v>
      </c>
      <c r="M2216" s="2" t="n">
        <v>61.93956743</v>
      </c>
      <c r="N2216" s="2" t="n">
        <v>75.06351604</v>
      </c>
      <c r="O2216" s="2" t="n">
        <v>-0.205030493</v>
      </c>
      <c r="P2216" s="2" t="n">
        <v>0.811673238</v>
      </c>
      <c r="Q2216" s="2" t="n">
        <v>0.32951066</v>
      </c>
      <c r="R2216" s="2" t="n">
        <v>-0.436545274</v>
      </c>
      <c r="S2216" s="2" t="n">
        <v>-0.005849278</v>
      </c>
      <c r="T2216" s="2" t="n">
        <v>-0.064041031</v>
      </c>
      <c r="U2216" s="2" t="n">
        <v>0.016484869</v>
      </c>
      <c r="V2216" s="2" t="n">
        <v>100</v>
      </c>
      <c r="W2216" s="2" t="n">
        <v>8.416063656</v>
      </c>
      <c r="X2216" s="2" t="n">
        <v>10.28619717</v>
      </c>
      <c r="Y2216" s="2" t="n">
        <v>21.03298013</v>
      </c>
      <c r="Z2216" s="2" t="n">
        <v>122.400244</v>
      </c>
      <c r="AA2216" s="2" t="n">
        <v>35.83095387</v>
      </c>
      <c r="AB2216" s="2" t="s">
        <v>69</v>
      </c>
      <c r="AC2216" s="2" t="n">
        <v>4.705065652</v>
      </c>
      <c r="AD2216" s="2" t="s">
        <v>45</v>
      </c>
      <c r="AE2216" s="2" t="n">
        <v>100</v>
      </c>
      <c r="AF2216" s="3" t="b">
        <f aca="false">TRUE()</f>
        <v>1</v>
      </c>
    </row>
    <row r="2217" customFormat="false" ht="15" hidden="false" customHeight="false" outlineLevel="0" collapsed="false">
      <c r="A2217" s="2" t="s">
        <v>2253</v>
      </c>
      <c r="B2217" s="2" t="s">
        <v>33</v>
      </c>
      <c r="C2217" s="2" t="n">
        <v>5903.509992</v>
      </c>
      <c r="D2217" s="2" t="n">
        <v>21.98538864</v>
      </c>
      <c r="E2217" s="2" t="n">
        <v>3361.138068</v>
      </c>
      <c r="F2217" s="2" t="n">
        <v>2.644293045</v>
      </c>
      <c r="G2217" s="2" t="n">
        <v>5.480380589</v>
      </c>
      <c r="H2217" s="2" t="n">
        <v>-4.655547927</v>
      </c>
      <c r="I2217" s="2" t="n">
        <v>6796.283885</v>
      </c>
      <c r="J2217" s="2" t="n">
        <v>0.001656286</v>
      </c>
      <c r="K2217" s="2" t="n">
        <v>51.64795905</v>
      </c>
      <c r="L2217" s="2" t="n">
        <v>206.9878144</v>
      </c>
      <c r="M2217" s="2" t="n">
        <v>66.07009513</v>
      </c>
      <c r="N2217" s="2" t="n">
        <v>74.81229787</v>
      </c>
      <c r="O2217" s="2" t="n">
        <v>-0.193752009</v>
      </c>
      <c r="P2217" s="2" t="n">
        <v>0.796450129</v>
      </c>
      <c r="Q2217" s="2" t="n">
        <v>0.336233265</v>
      </c>
      <c r="R2217" s="2" t="n">
        <v>-0.4637613</v>
      </c>
      <c r="S2217" s="2" t="n">
        <v>0.00958571</v>
      </c>
      <c r="T2217" s="2" t="n">
        <v>-0.062256011</v>
      </c>
      <c r="U2217" s="2" t="n">
        <v>0.000608411</v>
      </c>
      <c r="V2217" s="2" t="n">
        <v>99.29224379</v>
      </c>
      <c r="W2217" s="2" t="n">
        <v>8.374797428</v>
      </c>
      <c r="X2217" s="2" t="n">
        <v>-4.056491912</v>
      </c>
      <c r="Y2217" s="2" t="n">
        <v>19.57661012</v>
      </c>
      <c r="Z2217" s="2" t="n">
        <v>0</v>
      </c>
      <c r="AA2217" s="2" t="n">
        <v>33.97229803</v>
      </c>
      <c r="AB2217" s="2" t="s">
        <v>69</v>
      </c>
      <c r="AC2217" s="2" t="n">
        <v>4.600100466</v>
      </c>
      <c r="AD2217" s="2" t="s">
        <v>45</v>
      </c>
      <c r="AE2217" s="2" t="n">
        <v>100</v>
      </c>
      <c r="AF2217" s="3" t="b">
        <f aca="false">FALSE()</f>
        <v>0</v>
      </c>
    </row>
    <row r="2218" customFormat="false" ht="15" hidden="false" customHeight="false" outlineLevel="0" collapsed="false">
      <c r="A2218" s="2" t="s">
        <v>2254</v>
      </c>
      <c r="B2218" s="2" t="s">
        <v>33</v>
      </c>
      <c r="C2218" s="2" t="n">
        <v>6048.545846</v>
      </c>
      <c r="D2218" s="2" t="n">
        <v>350.5070555</v>
      </c>
      <c r="E2218" s="2" t="n">
        <v>3074.310428</v>
      </c>
      <c r="F2218" s="2" t="n">
        <v>2.188388283</v>
      </c>
      <c r="G2218" s="2" t="n">
        <v>5.466171856</v>
      </c>
      <c r="H2218" s="2" t="n">
        <v>-4.901727981</v>
      </c>
      <c r="I2218" s="2" t="n">
        <v>6797.063083</v>
      </c>
      <c r="J2218" s="2" t="n">
        <v>0.001656175</v>
      </c>
      <c r="K2218" s="2" t="n">
        <v>51.65055789</v>
      </c>
      <c r="L2218" s="2" t="n">
        <v>206.9852989</v>
      </c>
      <c r="M2218" s="2" t="n">
        <v>70.182274</v>
      </c>
      <c r="N2218" s="2" t="n">
        <v>74.57853309</v>
      </c>
      <c r="O2218" s="2" t="n">
        <v>-0.182254691</v>
      </c>
      <c r="P2218" s="2" t="n">
        <v>0.78031699</v>
      </c>
      <c r="Q2218" s="2" t="n">
        <v>0.342571928</v>
      </c>
      <c r="R2218" s="2" t="n">
        <v>-0.490441738</v>
      </c>
      <c r="S2218" s="2" t="n">
        <v>-0.004435104</v>
      </c>
      <c r="T2218" s="2" t="n">
        <v>-0.062849804</v>
      </c>
      <c r="U2218" s="2" t="n">
        <v>-0.000754058</v>
      </c>
      <c r="V2218" s="2" t="n">
        <v>98.59738346</v>
      </c>
      <c r="W2218" s="2" t="n">
        <v>8.387768887</v>
      </c>
      <c r="X2218" s="2" t="n">
        <v>-3.976420489</v>
      </c>
      <c r="Y2218" s="2" t="n">
        <v>17.94985573</v>
      </c>
      <c r="Z2218" s="2" t="n">
        <v>0.276993475</v>
      </c>
      <c r="AA2218" s="2" t="n">
        <v>33.63028953</v>
      </c>
      <c r="AB2218" s="2" t="s">
        <v>69</v>
      </c>
      <c r="AC2218" s="2" t="n">
        <v>5.31199548</v>
      </c>
      <c r="AD2218" s="2" t="s">
        <v>45</v>
      </c>
      <c r="AE2218" s="2" t="n">
        <v>100</v>
      </c>
      <c r="AF2218" s="3" t="b">
        <f aca="false">FALSE()</f>
        <v>0</v>
      </c>
    </row>
    <row r="2219" customFormat="false" ht="15" hidden="false" customHeight="false" outlineLevel="0" collapsed="false">
      <c r="A2219" s="2" t="s">
        <v>2255</v>
      </c>
      <c r="B2219" s="2" t="s">
        <v>33</v>
      </c>
      <c r="C2219" s="2" t="n">
        <v>6165.917177</v>
      </c>
      <c r="D2219" s="2" t="n">
        <v>677.4255645</v>
      </c>
      <c r="E2219" s="2" t="n">
        <v>2773.381376</v>
      </c>
      <c r="F2219" s="2" t="n">
        <v>1.722494447</v>
      </c>
      <c r="G2219" s="2" t="n">
        <v>5.426963427</v>
      </c>
      <c r="H2219" s="2" t="n">
        <v>-5.125414277</v>
      </c>
      <c r="I2219" s="2" t="n">
        <v>6797.805458</v>
      </c>
      <c r="J2219" s="2" t="n">
        <v>0.001644085</v>
      </c>
      <c r="K2219" s="2" t="n">
        <v>51.65303442</v>
      </c>
      <c r="L2219" s="2" t="n">
        <v>206.9832219</v>
      </c>
      <c r="M2219" s="2" t="n">
        <v>74.2346963</v>
      </c>
      <c r="N2219" s="2" t="n">
        <v>74.40363283</v>
      </c>
      <c r="O2219" s="2" t="n">
        <v>-0.170551949</v>
      </c>
      <c r="P2219" s="2" t="n">
        <v>0.763292686</v>
      </c>
      <c r="Q2219" s="2" t="n">
        <v>0.348519629</v>
      </c>
      <c r="R2219" s="2" t="n">
        <v>-0.516556267</v>
      </c>
      <c r="S2219" s="2" t="n">
        <v>0.003021173</v>
      </c>
      <c r="T2219" s="2" t="n">
        <v>-0.061078807</v>
      </c>
      <c r="U2219" s="2" t="n">
        <v>-0.007053295</v>
      </c>
      <c r="V2219" s="2" t="n">
        <v>97.88291156</v>
      </c>
      <c r="W2219" s="2" t="n">
        <v>8.379765041</v>
      </c>
      <c r="X2219" s="2" t="n">
        <v>-4.092555229</v>
      </c>
      <c r="Y2219" s="2" t="n">
        <v>16.8647826</v>
      </c>
      <c r="Z2219" s="2" t="n">
        <v>0.486930441</v>
      </c>
      <c r="AA2219" s="2" t="n">
        <v>34.78158167</v>
      </c>
      <c r="AB2219" s="2" t="s">
        <v>69</v>
      </c>
      <c r="AC2219" s="2" t="n">
        <v>5.070913959</v>
      </c>
      <c r="AD2219" s="2" t="s">
        <v>45</v>
      </c>
      <c r="AE2219" s="2" t="n">
        <v>100</v>
      </c>
      <c r="AF2219" s="3" t="b">
        <f aca="false">FALSE()</f>
        <v>0</v>
      </c>
    </row>
    <row r="2220" customFormat="false" ht="15" hidden="false" customHeight="false" outlineLevel="0" collapsed="false">
      <c r="A2220" s="2" t="s">
        <v>2256</v>
      </c>
      <c r="B2220" s="2" t="s">
        <v>33</v>
      </c>
      <c r="C2220" s="2" t="n">
        <v>6255.088568</v>
      </c>
      <c r="D2220" s="2" t="n">
        <v>1001.245821</v>
      </c>
      <c r="E2220" s="2" t="n">
        <v>2459.731872</v>
      </c>
      <c r="F2220" s="2" t="n">
        <v>1.248749479</v>
      </c>
      <c r="G2220" s="2" t="n">
        <v>5.362937669</v>
      </c>
      <c r="H2220" s="2" t="n">
        <v>-5.325580189</v>
      </c>
      <c r="I2220" s="2" t="n">
        <v>6798.497437</v>
      </c>
      <c r="J2220" s="2" t="n">
        <v>0.001619928</v>
      </c>
      <c r="K2220" s="2" t="n">
        <v>51.65534342</v>
      </c>
      <c r="L2220" s="2" t="n">
        <v>206.9815584</v>
      </c>
      <c r="M2220" s="2" t="n">
        <v>78.18456871</v>
      </c>
      <c r="N2220" s="2" t="n">
        <v>74.3304007</v>
      </c>
      <c r="O2220" s="2" t="n">
        <v>-0.158657416</v>
      </c>
      <c r="P2220" s="2" t="n">
        <v>0.745397087</v>
      </c>
      <c r="Q2220" s="2" t="n">
        <v>0.354069792</v>
      </c>
      <c r="R2220" s="2" t="n">
        <v>-0.542075261</v>
      </c>
      <c r="S2220" s="2" t="n">
        <v>-0.004542568</v>
      </c>
      <c r="T2220" s="2" t="n">
        <v>-0.068390102</v>
      </c>
      <c r="U2220" s="2" t="n">
        <v>0.011883422</v>
      </c>
      <c r="V2220" s="2" t="n">
        <v>97.20802451</v>
      </c>
      <c r="W2220" s="2" t="n">
        <v>8.327264063</v>
      </c>
      <c r="X2220" s="2" t="n">
        <v>-3.890182667</v>
      </c>
      <c r="Y2220" s="2" t="n">
        <v>15.52421916</v>
      </c>
      <c r="Z2220" s="2" t="n">
        <v>2.174771742</v>
      </c>
      <c r="AA2220" s="2" t="n">
        <v>34.56935006</v>
      </c>
      <c r="AB2220" s="2" t="s">
        <v>69</v>
      </c>
      <c r="AC2220" s="2" t="n">
        <v>4.456181399</v>
      </c>
      <c r="AD2220" s="2" t="s">
        <v>45</v>
      </c>
      <c r="AE2220" s="2" t="n">
        <v>100</v>
      </c>
      <c r="AF2220" s="3" t="b">
        <f aca="false">FALSE()</f>
        <v>0</v>
      </c>
    </row>
    <row r="2221" customFormat="false" ht="15" hidden="false" customHeight="false" outlineLevel="0" collapsed="false">
      <c r="A2221" s="2" t="s">
        <v>2257</v>
      </c>
      <c r="B2221" s="2" t="s">
        <v>33</v>
      </c>
      <c r="C2221" s="2" t="n">
        <v>6315.654045</v>
      </c>
      <c r="D2221" s="2" t="n">
        <v>1320.487118</v>
      </c>
      <c r="E2221" s="2" t="n">
        <v>2134.801243</v>
      </c>
      <c r="F2221" s="2" t="n">
        <v>0.769328433</v>
      </c>
      <c r="G2221" s="2" t="n">
        <v>5.274391635</v>
      </c>
      <c r="H2221" s="2" t="n">
        <v>-5.501307617</v>
      </c>
      <c r="I2221" s="2" t="n">
        <v>6799.126381</v>
      </c>
      <c r="J2221" s="2" t="n">
        <v>0.001583764</v>
      </c>
      <c r="K2221" s="2" t="n">
        <v>51.65744275</v>
      </c>
      <c r="L2221" s="2" t="n">
        <v>206.9802755</v>
      </c>
      <c r="M2221" s="2" t="n">
        <v>81.98535589</v>
      </c>
      <c r="N2221" s="2" t="n">
        <v>74.40538887</v>
      </c>
      <c r="O2221" s="2" t="n">
        <v>-0.146584924</v>
      </c>
      <c r="P2221" s="2" t="n">
        <v>0.726651046</v>
      </c>
      <c r="Q2221" s="2" t="n">
        <v>0.359216287</v>
      </c>
      <c r="R2221" s="2" t="n">
        <v>-0.56696982</v>
      </c>
      <c r="S2221" s="2" t="n">
        <v>-0.00157899</v>
      </c>
      <c r="T2221" s="2" t="n">
        <v>-0.07002763</v>
      </c>
      <c r="U2221" s="2" t="n">
        <v>-0.010904337</v>
      </c>
      <c r="V2221" s="2" t="n">
        <v>96.45510118</v>
      </c>
      <c r="W2221" s="2" t="n">
        <v>8.307304606</v>
      </c>
      <c r="X2221" s="2" t="n">
        <v>-4.350426691</v>
      </c>
      <c r="Y2221" s="2" t="n">
        <v>14.50779039</v>
      </c>
      <c r="Z2221" s="2" t="n">
        <v>0</v>
      </c>
      <c r="AA2221" s="2" t="n">
        <v>36.14031968</v>
      </c>
      <c r="AB2221" s="2" t="s">
        <v>69</v>
      </c>
      <c r="AC2221" s="2" t="n">
        <v>5.491781949</v>
      </c>
      <c r="AD2221" s="2" t="s">
        <v>45</v>
      </c>
      <c r="AE2221" s="2" t="n">
        <v>100</v>
      </c>
      <c r="AF2221" s="3" t="b">
        <f aca="false">FALSE()</f>
        <v>0</v>
      </c>
    </row>
    <row r="2222" customFormat="false" ht="15" hidden="false" customHeight="false" outlineLevel="0" collapsed="false">
      <c r="A2222" s="2" t="s">
        <v>2258</v>
      </c>
      <c r="B2222" s="2" t="s">
        <v>33</v>
      </c>
      <c r="C2222" s="2" t="n">
        <v>6347.338997</v>
      </c>
      <c r="D2222" s="2" t="n">
        <v>1633.689986</v>
      </c>
      <c r="E2222" s="2" t="n">
        <v>1800.080532</v>
      </c>
      <c r="F2222" s="2" t="n">
        <v>0.28643323</v>
      </c>
      <c r="G2222" s="2" t="n">
        <v>5.161735875</v>
      </c>
      <c r="H2222" s="2" t="n">
        <v>-5.651791557</v>
      </c>
      <c r="I2222" s="2" t="n">
        <v>6799.68082</v>
      </c>
      <c r="J2222" s="2" t="n">
        <v>0.001535831</v>
      </c>
      <c r="K2222" s="2" t="n">
        <v>51.65929415</v>
      </c>
      <c r="L2222" s="2" t="n">
        <v>206.9793336</v>
      </c>
      <c r="M2222" s="2" t="n">
        <v>85.58389806</v>
      </c>
      <c r="N2222" s="2" t="n">
        <v>74.6817803</v>
      </c>
      <c r="O2222" s="2" t="n">
        <v>-0.13434849</v>
      </c>
      <c r="P2222" s="2" t="n">
        <v>0.707076365</v>
      </c>
      <c r="Q2222" s="2" t="n">
        <v>0.363953442</v>
      </c>
      <c r="R2222" s="2" t="n">
        <v>-0.591211798</v>
      </c>
      <c r="S2222" s="2" t="n">
        <v>-0.003255532</v>
      </c>
      <c r="T2222" s="2" t="n">
        <v>-0.073249428</v>
      </c>
      <c r="U2222" s="2" t="n">
        <v>0.000612533</v>
      </c>
      <c r="V2222" s="2" t="n">
        <v>95.72826045</v>
      </c>
      <c r="W2222" s="2" t="n">
        <v>8.28964792</v>
      </c>
      <c r="X2222" s="2" t="n">
        <v>-4.208665482</v>
      </c>
      <c r="Y2222" s="2" t="n">
        <v>13.32527141</v>
      </c>
      <c r="Z2222" s="2" t="n">
        <v>0.655441516</v>
      </c>
      <c r="AA2222" s="2" t="n">
        <v>35.54379658</v>
      </c>
      <c r="AB2222" s="2" t="s">
        <v>69</v>
      </c>
      <c r="AC2222" s="2" t="n">
        <v>5.301785162</v>
      </c>
      <c r="AD2222" s="2" t="s">
        <v>45</v>
      </c>
      <c r="AE2222" s="2" t="n">
        <v>100</v>
      </c>
      <c r="AF2222" s="3" t="b">
        <f aca="false">FALSE()</f>
        <v>0</v>
      </c>
    </row>
    <row r="2223" customFormat="false" ht="15" hidden="false" customHeight="false" outlineLevel="0" collapsed="false">
      <c r="A2223" s="2" t="s">
        <v>2259</v>
      </c>
      <c r="B2223" s="2" t="s">
        <v>33</v>
      </c>
      <c r="C2223" s="2" t="n">
        <v>6350.001476</v>
      </c>
      <c r="D2223" s="2" t="n">
        <v>1939.422954</v>
      </c>
      <c r="E2223" s="2" t="n">
        <v>1457.105585</v>
      </c>
      <c r="F2223" s="2" t="n">
        <v>-0.197717789</v>
      </c>
      <c r="G2223" s="2" t="n">
        <v>5.025492646</v>
      </c>
      <c r="H2223" s="2" t="n">
        <v>-5.776344111</v>
      </c>
      <c r="I2223" s="2" t="n">
        <v>6800.150657</v>
      </c>
      <c r="J2223" s="2" t="n">
        <v>0.001476577</v>
      </c>
      <c r="K2223" s="2" t="n">
        <v>51.66086393</v>
      </c>
      <c r="L2223" s="2" t="n">
        <v>206.9786867</v>
      </c>
      <c r="M2223" s="2" t="n">
        <v>88.91665236</v>
      </c>
      <c r="N2223" s="2" t="n">
        <v>75.22314697</v>
      </c>
      <c r="O2223" s="2" t="n">
        <v>-0.121962292</v>
      </c>
      <c r="P2223" s="2" t="n">
        <v>0.686695772</v>
      </c>
      <c r="Q2223" s="2" t="n">
        <v>0.368276041</v>
      </c>
      <c r="R2223" s="2" t="n">
        <v>-0.61477384</v>
      </c>
      <c r="S2223" s="2" t="n">
        <v>0.00133019</v>
      </c>
      <c r="T2223" s="2" t="n">
        <v>-0.063289187</v>
      </c>
      <c r="U2223" s="2" t="n">
        <v>-0.019012086</v>
      </c>
      <c r="V2223" s="2" t="n">
        <v>94.97241673</v>
      </c>
      <c r="W2223" s="2" t="n">
        <v>8.259246759</v>
      </c>
      <c r="X2223" s="2" t="n">
        <v>-4.39271277</v>
      </c>
      <c r="Y2223" s="2" t="n">
        <v>12.06067672</v>
      </c>
      <c r="Z2223" s="2" t="n">
        <v>0.522454861</v>
      </c>
      <c r="AA2223" s="2" t="n">
        <v>36.80295357</v>
      </c>
      <c r="AB2223" s="2" t="s">
        <v>69</v>
      </c>
      <c r="AC2223" s="2" t="n">
        <v>5.033804399</v>
      </c>
      <c r="AD2223" s="2" t="s">
        <v>45</v>
      </c>
      <c r="AE2223" s="2" t="n">
        <v>100</v>
      </c>
      <c r="AF2223" s="3" t="b">
        <f aca="false">FALSE()</f>
        <v>0</v>
      </c>
    </row>
    <row r="2224" customFormat="false" ht="15" hidden="false" customHeight="false" outlineLevel="0" collapsed="false">
      <c r="A2224" s="2" t="s">
        <v>2260</v>
      </c>
      <c r="B2224" s="2" t="s">
        <v>33</v>
      </c>
      <c r="C2224" s="2" t="n">
        <v>6323.632864</v>
      </c>
      <c r="D2224" s="2" t="n">
        <v>2236.289181</v>
      </c>
      <c r="E2224" s="2" t="n">
        <v>1107.449919</v>
      </c>
      <c r="F2224" s="2" t="n">
        <v>-0.680900466</v>
      </c>
      <c r="G2224" s="2" t="n">
        <v>4.866293539</v>
      </c>
      <c r="H2224" s="2" t="n">
        <v>-5.874397921</v>
      </c>
      <c r="I2224" s="2" t="n">
        <v>6800.527355</v>
      </c>
      <c r="J2224" s="2" t="n">
        <v>0.001406716</v>
      </c>
      <c r="K2224" s="2" t="n">
        <v>51.66212355</v>
      </c>
      <c r="L2224" s="2" t="n">
        <v>206.9782838</v>
      </c>
      <c r="M2224" s="2" t="n">
        <v>91.90458729</v>
      </c>
      <c r="N2224" s="2" t="n">
        <v>76.10855502</v>
      </c>
      <c r="O2224" s="2" t="n">
        <v>-0.109440656</v>
      </c>
      <c r="P2224" s="2" t="n">
        <v>0.665532891</v>
      </c>
      <c r="Q2224" s="2" t="n">
        <v>0.372179336</v>
      </c>
      <c r="R2224" s="2" t="n">
        <v>-0.637629403</v>
      </c>
      <c r="S2224" s="2" t="n">
        <v>-0.004533233</v>
      </c>
      <c r="T2224" s="2" t="n">
        <v>-0.071193165</v>
      </c>
      <c r="U2224" s="2" t="n">
        <v>0.004161887</v>
      </c>
      <c r="V2224" s="2" t="n">
        <v>94.29737365</v>
      </c>
      <c r="W2224" s="2" t="n">
        <v>8.260802782</v>
      </c>
      <c r="X2224" s="2" t="n">
        <v>-3.922387246</v>
      </c>
      <c r="Y2224" s="2" t="n">
        <v>10.81508043</v>
      </c>
      <c r="Z2224" s="2" t="n">
        <v>0.602698</v>
      </c>
      <c r="AA2224" s="2" t="n">
        <v>33.00476548</v>
      </c>
      <c r="AB2224" s="2" t="s">
        <v>69</v>
      </c>
      <c r="AC2224" s="2" t="n">
        <v>5.12415842</v>
      </c>
      <c r="AD2224" s="2" t="s">
        <v>45</v>
      </c>
      <c r="AE2224" s="2" t="n">
        <v>100</v>
      </c>
      <c r="AF2224" s="3" t="b">
        <f aca="false">FALSE()</f>
        <v>0</v>
      </c>
    </row>
    <row r="2225" customFormat="false" ht="15" hidden="false" customHeight="false" outlineLevel="0" collapsed="false">
      <c r="A2225" s="2" t="s">
        <v>2261</v>
      </c>
      <c r="B2225" s="2" t="s">
        <v>33</v>
      </c>
      <c r="C2225" s="2" t="n">
        <v>6268.357904</v>
      </c>
      <c r="D2225" s="2" t="n">
        <v>2522.932931</v>
      </c>
      <c r="E2225" s="2" t="n">
        <v>752.7174023</v>
      </c>
      <c r="F2225" s="2" t="n">
        <v>-1.160895501</v>
      </c>
      <c r="G2225" s="2" t="n">
        <v>4.684876517</v>
      </c>
      <c r="H2225" s="2" t="n">
        <v>-5.94550897</v>
      </c>
      <c r="I2225" s="2" t="n">
        <v>6800.804093</v>
      </c>
      <c r="J2225" s="2" t="n">
        <v>0.001327295</v>
      </c>
      <c r="K2225" s="2" t="n">
        <v>51.66305018</v>
      </c>
      <c r="L2225" s="2" t="n">
        <v>206.9780691</v>
      </c>
      <c r="M2225" s="2" t="n">
        <v>94.44610716</v>
      </c>
      <c r="N2225" s="2" t="n">
        <v>77.43963983</v>
      </c>
      <c r="O2225" s="2" t="n">
        <v>0.096798034</v>
      </c>
      <c r="P2225" s="2" t="n">
        <v>-0.643612209</v>
      </c>
      <c r="Q2225" s="2" t="n">
        <v>-0.375659046</v>
      </c>
      <c r="R2225" s="2" t="n">
        <v>0.659752791</v>
      </c>
      <c r="S2225" s="2" t="n">
        <v>-0.011010125</v>
      </c>
      <c r="T2225" s="2" t="n">
        <v>-0.062730605</v>
      </c>
      <c r="U2225" s="2" t="n">
        <v>0.008797647</v>
      </c>
      <c r="V2225" s="2" t="n">
        <v>93.64713717</v>
      </c>
      <c r="W2225" s="2" t="n">
        <v>8.253243213</v>
      </c>
      <c r="X2225" s="2" t="n">
        <v>-3.781707445</v>
      </c>
      <c r="Y2225" s="2" t="n">
        <v>9.815934771</v>
      </c>
      <c r="Z2225" s="2" t="n">
        <v>1.761776381</v>
      </c>
      <c r="AA2225" s="2" t="n">
        <v>32.97312769</v>
      </c>
      <c r="AB2225" s="2" t="s">
        <v>69</v>
      </c>
      <c r="AC2225" s="2" t="n">
        <v>5.132511787</v>
      </c>
      <c r="AD2225" s="2" t="s">
        <v>45</v>
      </c>
      <c r="AE2225" s="2" t="n">
        <v>100</v>
      </c>
      <c r="AF2225" s="3" t="b">
        <f aca="false">FALSE()</f>
        <v>0</v>
      </c>
    </row>
    <row r="2226" customFormat="false" ht="15" hidden="false" customHeight="false" outlineLevel="0" collapsed="false">
      <c r="A2226" s="2" t="s">
        <v>2262</v>
      </c>
      <c r="B2226" s="2" t="s">
        <v>33</v>
      </c>
      <c r="C2226" s="2" t="n">
        <v>6184.43408</v>
      </c>
      <c r="D2226" s="2" t="n">
        <v>2798.045853</v>
      </c>
      <c r="E2226" s="2" t="n">
        <v>394.5347877</v>
      </c>
      <c r="F2226" s="2" t="n">
        <v>-1.635499138</v>
      </c>
      <c r="G2226" s="2" t="n">
        <v>4.482082372</v>
      </c>
      <c r="H2226" s="2" t="n">
        <v>-5.989358746</v>
      </c>
      <c r="I2226" s="2" t="n">
        <v>6800.975882</v>
      </c>
      <c r="J2226" s="2" t="n">
        <v>0.001239799</v>
      </c>
      <c r="K2226" s="2" t="n">
        <v>51.66362707</v>
      </c>
      <c r="L2226" s="2" t="n">
        <v>206.9779838</v>
      </c>
      <c r="M2226" s="2" t="n">
        <v>96.40727984</v>
      </c>
      <c r="N2226" s="2" t="n">
        <v>79.35037775</v>
      </c>
      <c r="O2226" s="2" t="n">
        <v>0.084048989</v>
      </c>
      <c r="P2226" s="2" t="n">
        <v>-0.620959049</v>
      </c>
      <c r="Q2226" s="2" t="n">
        <v>-0.378711365</v>
      </c>
      <c r="R2226" s="2" t="n">
        <v>0.681119174</v>
      </c>
      <c r="S2226" s="2" t="n">
        <v>-0.005160056</v>
      </c>
      <c r="T2226" s="2" t="n">
        <v>-0.067912691</v>
      </c>
      <c r="U2226" s="2" t="n">
        <v>0.005678995</v>
      </c>
      <c r="V2226" s="2" t="n">
        <v>92.97700256</v>
      </c>
      <c r="W2226" s="2" t="n">
        <v>8.21813436</v>
      </c>
      <c r="X2226" s="2" t="n">
        <v>-3.914083166</v>
      </c>
      <c r="Y2226" s="2" t="n">
        <v>8.878486992</v>
      </c>
      <c r="Z2226" s="2" t="n">
        <v>0</v>
      </c>
      <c r="AA2226" s="2" t="n">
        <v>32.16646136</v>
      </c>
      <c r="AB2226" s="2" t="s">
        <v>69</v>
      </c>
      <c r="AC2226" s="2" t="n">
        <v>4.178133595</v>
      </c>
      <c r="AD2226" s="2" t="s">
        <v>45</v>
      </c>
      <c r="AE2226" s="2" t="n">
        <v>100</v>
      </c>
      <c r="AF2226" s="3" t="b">
        <f aca="false">FALSE()</f>
        <v>0</v>
      </c>
    </row>
    <row r="2227" customFormat="false" ht="15" hidden="false" customHeight="false" outlineLevel="0" collapsed="false">
      <c r="A2227" s="2" t="s">
        <v>2263</v>
      </c>
      <c r="B2227" s="2" t="s">
        <v>33</v>
      </c>
      <c r="C2227" s="2" t="n">
        <v>6072.25037</v>
      </c>
      <c r="D2227" s="2" t="n">
        <v>3060.373028</v>
      </c>
      <c r="E2227" s="2" t="n">
        <v>34.54413062</v>
      </c>
      <c r="F2227" s="2" t="n">
        <v>-2.102533781</v>
      </c>
      <c r="G2227" s="2" t="n">
        <v>4.258850641</v>
      </c>
      <c r="H2227" s="2" t="n">
        <v>-6.005755735</v>
      </c>
      <c r="I2227" s="2" t="n">
        <v>6801.039662</v>
      </c>
      <c r="J2227" s="2" t="n">
        <v>0.001146306</v>
      </c>
      <c r="K2227" s="2" t="n">
        <v>51.66384387</v>
      </c>
      <c r="L2227" s="2" t="n">
        <v>206.9779664</v>
      </c>
      <c r="M2227" s="2" t="n">
        <v>97.60887973</v>
      </c>
      <c r="N2227" s="2" t="n">
        <v>82.02004247</v>
      </c>
      <c r="O2227" s="2" t="n">
        <v>0.07120817</v>
      </c>
      <c r="P2227" s="2" t="n">
        <v>-0.597599533</v>
      </c>
      <c r="Q2227" s="2" t="n">
        <v>-0.381332961</v>
      </c>
      <c r="R2227" s="2" t="n">
        <v>0.701704616</v>
      </c>
      <c r="S2227" s="2" t="n">
        <v>-0.005223337</v>
      </c>
      <c r="T2227" s="2" t="n">
        <v>-0.067451887</v>
      </c>
      <c r="U2227" s="2" t="n">
        <v>-0.020512895</v>
      </c>
      <c r="V2227" s="2" t="n">
        <v>92.23838884</v>
      </c>
      <c r="W2227" s="2" t="n">
        <v>8.200595185</v>
      </c>
      <c r="X2227" s="2" t="n">
        <v>-4.323278694</v>
      </c>
      <c r="Y2227" s="2" t="n">
        <v>7.706194872</v>
      </c>
      <c r="Z2227" s="2" t="n">
        <v>0.462826046</v>
      </c>
      <c r="AA2227" s="2" t="n">
        <v>35.91628449</v>
      </c>
      <c r="AB2227" s="2" t="s">
        <v>69</v>
      </c>
      <c r="AC2227" s="2" t="n">
        <v>5.099796701</v>
      </c>
      <c r="AD2227" s="2" t="s">
        <v>45</v>
      </c>
      <c r="AE2227" s="2" t="n">
        <v>100</v>
      </c>
      <c r="AF2227" s="3" t="b">
        <f aca="false">FALSE()</f>
        <v>0</v>
      </c>
    </row>
    <row r="2228" customFormat="false" ht="15" hidden="false" customHeight="false" outlineLevel="0" collapsed="false">
      <c r="A2228" s="2" t="s">
        <v>2264</v>
      </c>
      <c r="B2228" s="2" t="s">
        <v>33</v>
      </c>
      <c r="C2228" s="2" t="n">
        <v>5932.32536</v>
      </c>
      <c r="D2228" s="2" t="n">
        <v>3308.71876</v>
      </c>
      <c r="E2228" s="2" t="n">
        <v>-325.6048562</v>
      </c>
      <c r="F2228" s="2" t="n">
        <v>-2.559858479</v>
      </c>
      <c r="G2228" s="2" t="n">
        <v>4.016214978</v>
      </c>
      <c r="H2228" s="2" t="n">
        <v>-5.994636226</v>
      </c>
      <c r="I2228" s="2" t="n">
        <v>6800.99435</v>
      </c>
      <c r="J2228" s="2" t="n">
        <v>0.001049707</v>
      </c>
      <c r="K2228" s="2" t="n">
        <v>51.66369679</v>
      </c>
      <c r="L2228" s="2" t="n">
        <v>206.9779545</v>
      </c>
      <c r="M2228" s="2" t="n">
        <v>97.81127326</v>
      </c>
      <c r="N2228" s="2" t="n">
        <v>85.68831907</v>
      </c>
      <c r="O2228" s="2" t="n">
        <v>0.058290302</v>
      </c>
      <c r="P2228" s="2" t="n">
        <v>-0.573560552</v>
      </c>
      <c r="Q2228" s="2" t="n">
        <v>-0.383520982</v>
      </c>
      <c r="R2228" s="2" t="n">
        <v>0.721486098</v>
      </c>
      <c r="S2228" s="2" t="n">
        <v>0.014488985</v>
      </c>
      <c r="T2228" s="2" t="n">
        <v>-0.069796857</v>
      </c>
      <c r="U2228" s="2" t="n">
        <v>-0.009648271</v>
      </c>
      <c r="V2228" s="2" t="n">
        <v>91.48102887</v>
      </c>
      <c r="W2228" s="2" t="n">
        <v>8.20604837</v>
      </c>
      <c r="X2228" s="2" t="n">
        <v>-4.430059033</v>
      </c>
      <c r="Y2228" s="2" t="n">
        <v>6.960370541</v>
      </c>
      <c r="Z2228" s="2" t="n">
        <v>0</v>
      </c>
      <c r="AA2228" s="2" t="n">
        <v>36.35327871</v>
      </c>
      <c r="AB2228" s="2" t="s">
        <v>69</v>
      </c>
      <c r="AC2228" s="2" t="n">
        <v>5.552425278</v>
      </c>
      <c r="AD2228" s="2" t="s">
        <v>45</v>
      </c>
      <c r="AE2228" s="2" t="n">
        <v>100</v>
      </c>
      <c r="AF2228" s="3" t="b">
        <f aca="false">FALSE()</f>
        <v>0</v>
      </c>
    </row>
    <row r="2229" customFormat="false" ht="15" hidden="false" customHeight="false" outlineLevel="0" collapsed="false">
      <c r="A2229" s="2" t="s">
        <v>2265</v>
      </c>
      <c r="B2229" s="2" t="s">
        <v>33</v>
      </c>
      <c r="C2229" s="2" t="n">
        <v>5765.304732</v>
      </c>
      <c r="D2229" s="2" t="n">
        <v>3541.952072</v>
      </c>
      <c r="E2229" s="2" t="n">
        <v>-684.2624775</v>
      </c>
      <c r="F2229" s="2" t="n">
        <v>-3.005379185</v>
      </c>
      <c r="G2229" s="2" t="n">
        <v>3.755298035</v>
      </c>
      <c r="H2229" s="2" t="n">
        <v>-5.956064436</v>
      </c>
      <c r="I2229" s="2" t="n">
        <v>6800.840855</v>
      </c>
      <c r="J2229" s="2" t="n">
        <v>0.000954049</v>
      </c>
      <c r="K2229" s="2" t="n">
        <v>51.66318867</v>
      </c>
      <c r="L2229" s="2" t="n">
        <v>206.9778856</v>
      </c>
      <c r="M2229" s="2" t="n">
        <v>96.70353145</v>
      </c>
      <c r="N2229" s="2" t="n">
        <v>90.66619067</v>
      </c>
      <c r="O2229" s="2" t="n">
        <v>0.045310162</v>
      </c>
      <c r="P2229" s="2" t="n">
        <v>-0.548869735</v>
      </c>
      <c r="Q2229" s="2" t="n">
        <v>-0.385273059</v>
      </c>
      <c r="R2229" s="2" t="n">
        <v>0.74044154</v>
      </c>
      <c r="S2229" s="2" t="n">
        <v>-0.008375255</v>
      </c>
      <c r="T2229" s="2" t="n">
        <v>-0.06882496</v>
      </c>
      <c r="U2229" s="2" t="n">
        <v>0.003215494</v>
      </c>
      <c r="V2229" s="2" t="n">
        <v>90.78898035</v>
      </c>
      <c r="W2229" s="2" t="n">
        <v>8.189974021</v>
      </c>
      <c r="X2229" s="2" t="n">
        <v>-4.055974876</v>
      </c>
      <c r="Y2229" s="2" t="n">
        <v>6.080811926</v>
      </c>
      <c r="Z2229" s="2" t="n">
        <v>1.124295274</v>
      </c>
      <c r="AA2229" s="2" t="n">
        <v>34.34262414</v>
      </c>
      <c r="AB2229" s="2" t="s">
        <v>69</v>
      </c>
      <c r="AC2229" s="2" t="n">
        <v>5.013802448</v>
      </c>
      <c r="AD2229" s="2" t="s">
        <v>45</v>
      </c>
      <c r="AE2229" s="2" t="n">
        <v>100</v>
      </c>
      <c r="AF2229" s="3" t="b">
        <f aca="false">FALSE()</f>
        <v>0</v>
      </c>
    </row>
    <row r="2230" customFormat="false" ht="15" hidden="false" customHeight="false" outlineLevel="0" collapsed="false">
      <c r="A2230" s="2" t="s">
        <v>2266</v>
      </c>
      <c r="B2230" s="2" t="s">
        <v>33</v>
      </c>
      <c r="C2230" s="2" t="n">
        <v>5571.958151</v>
      </c>
      <c r="D2230" s="2" t="n">
        <v>3759.011875</v>
      </c>
      <c r="E2230" s="2" t="n">
        <v>-1039.786717</v>
      </c>
      <c r="F2230" s="2" t="n">
        <v>-3.437058742</v>
      </c>
      <c r="G2230" s="2" t="n">
        <v>3.477305882</v>
      </c>
      <c r="H2230" s="2" t="n">
        <v>-5.890231939</v>
      </c>
      <c r="I2230" s="2" t="n">
        <v>6800.582062</v>
      </c>
      <c r="J2230" s="2" t="n">
        <v>0.000864962</v>
      </c>
      <c r="K2230" s="2" t="n">
        <v>51.66232893</v>
      </c>
      <c r="L2230" s="2" t="n">
        <v>206.9776982</v>
      </c>
      <c r="M2230" s="2" t="n">
        <v>93.91796969</v>
      </c>
      <c r="N2230" s="2" t="n">
        <v>97.32139812</v>
      </c>
      <c r="O2230" s="2" t="n">
        <v>0.032282562</v>
      </c>
      <c r="P2230" s="2" t="n">
        <v>-0.523555408</v>
      </c>
      <c r="Q2230" s="2" t="n">
        <v>-0.386587302</v>
      </c>
      <c r="R2230" s="2" t="n">
        <v>0.758549819</v>
      </c>
      <c r="S2230" s="2" t="n">
        <v>0.009856468</v>
      </c>
      <c r="T2230" s="2" t="n">
        <v>-0.063777391</v>
      </c>
      <c r="U2230" s="2" t="n">
        <v>-0.015610127</v>
      </c>
      <c r="V2230" s="2" t="n">
        <v>90.05434559</v>
      </c>
      <c r="W2230" s="2" t="n">
        <v>8.155161305</v>
      </c>
      <c r="X2230" s="2" t="n">
        <v>-4.323944962</v>
      </c>
      <c r="Y2230" s="2" t="n">
        <v>5.808661388</v>
      </c>
      <c r="Z2230" s="2" t="n">
        <v>0.205815497</v>
      </c>
      <c r="AA2230" s="2" t="n">
        <v>35.46828414</v>
      </c>
      <c r="AB2230" s="2" t="s">
        <v>69</v>
      </c>
      <c r="AC2230" s="2" t="n">
        <v>5.758373383</v>
      </c>
      <c r="AD2230" s="2" t="s">
        <v>45</v>
      </c>
      <c r="AE2230" s="2" t="n">
        <v>100</v>
      </c>
      <c r="AF2230" s="3" t="b">
        <f aca="false">FALSE()</f>
        <v>0</v>
      </c>
    </row>
    <row r="2231" customFormat="false" ht="15" hidden="false" customHeight="false" outlineLevel="0" collapsed="false">
      <c r="A2231" s="2" t="s">
        <v>2267</v>
      </c>
      <c r="B2231" s="2" t="s">
        <v>33</v>
      </c>
      <c r="C2231" s="2" t="n">
        <v>5353.175562</v>
      </c>
      <c r="D2231" s="2" t="n">
        <v>3958.911802</v>
      </c>
      <c r="E2231" s="2" t="n">
        <v>-1390.550845</v>
      </c>
      <c r="F2231" s="2" t="n">
        <v>-3.85292651</v>
      </c>
      <c r="G2231" s="2" t="n">
        <v>3.183522011</v>
      </c>
      <c r="H2231" s="2" t="n">
        <v>-5.797456426</v>
      </c>
      <c r="I2231" s="2" t="n">
        <v>6800.22277</v>
      </c>
      <c r="J2231" s="2" t="n">
        <v>0.000790022</v>
      </c>
      <c r="K2231" s="2" t="n">
        <v>51.66113338</v>
      </c>
      <c r="L2231" s="2" t="n">
        <v>206.977333</v>
      </c>
      <c r="M2231" s="2" t="n">
        <v>89.1211201</v>
      </c>
      <c r="N2231" s="2" t="n">
        <v>105.987467</v>
      </c>
      <c r="O2231" s="2" t="n">
        <v>0.019222335</v>
      </c>
      <c r="P2231" s="2" t="n">
        <v>-0.497646568</v>
      </c>
      <c r="Q2231" s="2" t="n">
        <v>-0.387462309</v>
      </c>
      <c r="R2231" s="2" t="n">
        <v>0.775790793</v>
      </c>
      <c r="S2231" s="2" t="n">
        <v>-0.015714372</v>
      </c>
      <c r="T2231" s="2" t="n">
        <v>-0.070313693</v>
      </c>
      <c r="U2231" s="2" t="n">
        <v>0.002446288</v>
      </c>
      <c r="V2231" s="2" t="n">
        <v>89.33539966</v>
      </c>
      <c r="W2231" s="2" t="n">
        <v>8.13388277</v>
      </c>
      <c r="X2231" s="2" t="n">
        <v>-4.242672947</v>
      </c>
      <c r="Y2231" s="2" t="n">
        <v>5.599099787</v>
      </c>
      <c r="Z2231" s="2" t="n">
        <v>0</v>
      </c>
      <c r="AA2231" s="2" t="n">
        <v>34.50940438</v>
      </c>
      <c r="AB2231" s="2" t="s">
        <v>69</v>
      </c>
      <c r="AC2231" s="2" t="n">
        <v>4.472952601</v>
      </c>
      <c r="AD2231" s="2" t="s">
        <v>45</v>
      </c>
      <c r="AE2231" s="2" t="n">
        <v>100</v>
      </c>
      <c r="AF2231" s="3" t="b">
        <f aca="false">FALSE()</f>
        <v>0</v>
      </c>
    </row>
    <row r="2232" customFormat="false" ht="15" hidden="false" customHeight="false" outlineLevel="0" collapsed="false">
      <c r="A2232" s="2" t="s">
        <v>2268</v>
      </c>
      <c r="B2232" s="2" t="s">
        <v>33</v>
      </c>
      <c r="C2232" s="2" t="n">
        <v>5109.962915</v>
      </c>
      <c r="D2232" s="2" t="n">
        <v>4140.744655</v>
      </c>
      <c r="E2232" s="2" t="n">
        <v>-1734.950929</v>
      </c>
      <c r="F2232" s="2" t="n">
        <v>-4.251087577</v>
      </c>
      <c r="G2232" s="2" t="n">
        <v>2.875300956</v>
      </c>
      <c r="H2232" s="2" t="n">
        <v>-5.678179791</v>
      </c>
      <c r="I2232" s="2" t="n">
        <v>6799.769605</v>
      </c>
      <c r="J2232" s="2" t="n">
        <v>0.000738476</v>
      </c>
      <c r="K2232" s="2" t="n">
        <v>51.65962392</v>
      </c>
      <c r="L2232" s="2" t="n">
        <v>206.976734</v>
      </c>
      <c r="M2232" s="2" t="n">
        <v>82.25239658</v>
      </c>
      <c r="N2232" s="2" t="n">
        <v>116.7250418</v>
      </c>
      <c r="O2232" s="2" t="n">
        <v>0.006144315</v>
      </c>
      <c r="P2232" s="2" t="n">
        <v>-0.47117284</v>
      </c>
      <c r="Q2232" s="2" t="n">
        <v>-0.387897163</v>
      </c>
      <c r="R2232" s="2" t="n">
        <v>0.792145311</v>
      </c>
      <c r="S2232" s="2" t="n">
        <v>0.018877609</v>
      </c>
      <c r="T2232" s="2" t="n">
        <v>-0.066585931</v>
      </c>
      <c r="U2232" s="2" t="n">
        <v>-0.00170647</v>
      </c>
      <c r="V2232" s="2" t="n">
        <v>88.68019996</v>
      </c>
      <c r="W2232" s="2" t="n">
        <v>8.123052725</v>
      </c>
      <c r="X2232" s="2" t="n">
        <v>-3.871646134</v>
      </c>
      <c r="Y2232" s="2" t="n">
        <v>5.325957887</v>
      </c>
      <c r="Z2232" s="2" t="n">
        <v>0.52143605</v>
      </c>
      <c r="AA2232" s="2" t="n">
        <v>31.97102173</v>
      </c>
      <c r="AB2232" s="2" t="s">
        <v>69</v>
      </c>
      <c r="AC2232" s="2" t="n">
        <v>3.706431885</v>
      </c>
      <c r="AD2232" s="2" t="s">
        <v>45</v>
      </c>
      <c r="AE2232" s="2" t="n">
        <v>100</v>
      </c>
      <c r="AF2232" s="3" t="b">
        <f aca="false">FALSE()</f>
        <v>0</v>
      </c>
    </row>
    <row r="2233" customFormat="false" ht="15" hidden="false" customHeight="false" outlineLevel="0" collapsed="false">
      <c r="A2233" s="2" t="s">
        <v>2269</v>
      </c>
      <c r="B2233" s="2" t="s">
        <v>33</v>
      </c>
      <c r="C2233" s="2" t="n">
        <v>4843.437364</v>
      </c>
      <c r="D2233" s="2" t="n">
        <v>4303.686476</v>
      </c>
      <c r="E2233" s="2" t="n">
        <v>-2071.413213</v>
      </c>
      <c r="F2233" s="2" t="n">
        <v>-4.629731504</v>
      </c>
      <c r="G2233" s="2" t="n">
        <v>2.554061611</v>
      </c>
      <c r="H2233" s="2" t="n">
        <v>-5.532965591</v>
      </c>
      <c r="I2233" s="2" t="n">
        <v>6799.230894</v>
      </c>
      <c r="J2233" s="2" t="n">
        <v>0.000719311</v>
      </c>
      <c r="K2233" s="2" t="n">
        <v>51.65782814</v>
      </c>
      <c r="L2233" s="2" t="n">
        <v>206.9758497</v>
      </c>
      <c r="M2233" s="2" t="n">
        <v>73.86801041</v>
      </c>
      <c r="N2233" s="2" t="n">
        <v>128.97797</v>
      </c>
      <c r="O2233" s="2" t="n">
        <v>-0.00693668</v>
      </c>
      <c r="P2233" s="2" t="n">
        <v>-0.444164449</v>
      </c>
      <c r="Q2233" s="2" t="n">
        <v>-0.387891431</v>
      </c>
      <c r="R2233" s="2" t="n">
        <v>0.807595235</v>
      </c>
      <c r="S2233" s="2" t="n">
        <v>-0.008385317</v>
      </c>
      <c r="T2233" s="2" t="n">
        <v>-0.064480126</v>
      </c>
      <c r="U2233" s="2" t="n">
        <v>0.013807867</v>
      </c>
      <c r="V2233" s="2" t="n">
        <v>87.91259303</v>
      </c>
      <c r="W2233" s="2" t="n">
        <v>8.135022647</v>
      </c>
      <c r="X2233" s="2" t="n">
        <v>-4.529198551</v>
      </c>
      <c r="Y2233" s="2" t="n">
        <v>4.650959809</v>
      </c>
      <c r="Z2233" s="2" t="n">
        <v>0</v>
      </c>
      <c r="AA2233" s="2" t="n">
        <v>36.84513278</v>
      </c>
      <c r="AB2233" s="2" t="s">
        <v>69</v>
      </c>
      <c r="AC2233" s="2" t="n">
        <v>5.3166032</v>
      </c>
      <c r="AD2233" s="2" t="s">
        <v>45</v>
      </c>
      <c r="AE2233" s="2" t="n">
        <v>100</v>
      </c>
      <c r="AF2233" s="3" t="b">
        <f aca="false">FALSE()</f>
        <v>0</v>
      </c>
    </row>
    <row r="2234" customFormat="false" ht="15" hidden="false" customHeight="false" outlineLevel="0" collapsed="false">
      <c r="A2234" s="2" t="s">
        <v>2270</v>
      </c>
      <c r="B2234" s="2" t="s">
        <v>33</v>
      </c>
      <c r="C2234" s="2" t="n">
        <v>4554.821942</v>
      </c>
      <c r="D2234" s="2" t="n">
        <v>4447.000197</v>
      </c>
      <c r="E2234" s="2" t="n">
        <v>-2398.401325</v>
      </c>
      <c r="F2234" s="2" t="n">
        <v>-4.987140544</v>
      </c>
      <c r="G2234" s="2" t="n">
        <v>2.221280256</v>
      </c>
      <c r="H2234" s="2" t="n">
        <v>-5.362495891</v>
      </c>
      <c r="I2234" s="2" t="n">
        <v>6798.616506</v>
      </c>
      <c r="J2234" s="2" t="n">
        <v>0.000737547</v>
      </c>
      <c r="K2234" s="2" t="n">
        <v>51.65577885</v>
      </c>
      <c r="L2234" s="2" t="n">
        <v>206.9746334</v>
      </c>
      <c r="M2234" s="2" t="n">
        <v>65.21212069</v>
      </c>
      <c r="N2234" s="2" t="n">
        <v>141.5021507</v>
      </c>
      <c r="O2234" s="2" t="n">
        <v>-0.020005863</v>
      </c>
      <c r="P2234" s="2" t="n">
        <v>-0.416652179</v>
      </c>
      <c r="Q2234" s="2" t="n">
        <v>-0.387445165</v>
      </c>
      <c r="R2234" s="2" t="n">
        <v>0.822123452</v>
      </c>
      <c r="S2234" s="2" t="n">
        <v>0.002320373</v>
      </c>
      <c r="T2234" s="2" t="n">
        <v>-0.061999834</v>
      </c>
      <c r="U2234" s="2" t="n">
        <v>0.018598926</v>
      </c>
      <c r="V2234" s="2" t="n">
        <v>86.79317061</v>
      </c>
      <c r="W2234" s="2" t="n">
        <v>8.077455579</v>
      </c>
      <c r="X2234" s="2" t="n">
        <v>-6.652128966</v>
      </c>
      <c r="Y2234" s="2" t="n">
        <v>3.47202237</v>
      </c>
      <c r="Z2234" s="2" t="n">
        <v>0</v>
      </c>
      <c r="AA2234" s="2" t="n">
        <v>53.73227623</v>
      </c>
      <c r="AB2234" s="2" t="s">
        <v>34</v>
      </c>
      <c r="AC2234" s="2" t="n">
        <v>24.09228549</v>
      </c>
      <c r="AD2234" s="2" t="s">
        <v>35</v>
      </c>
      <c r="AE2234" s="2" t="n">
        <v>100</v>
      </c>
      <c r="AF2234" s="3" t="b">
        <f aca="false">FALSE()</f>
        <v>0</v>
      </c>
    </row>
    <row r="2235" customFormat="false" ht="15" hidden="false" customHeight="false" outlineLevel="0" collapsed="false">
      <c r="A2235" s="2" t="s">
        <v>2271</v>
      </c>
      <c r="B2235" s="2" t="s">
        <v>33</v>
      </c>
      <c r="C2235" s="2" t="n">
        <v>4245.439774</v>
      </c>
      <c r="D2235" s="2" t="n">
        <v>4570.038865</v>
      </c>
      <c r="E2235" s="2" t="n">
        <v>-2714.423278</v>
      </c>
      <c r="F2235" s="2" t="n">
        <v>-5.3216973</v>
      </c>
      <c r="G2235" s="2" t="n">
        <v>1.878483383</v>
      </c>
      <c r="H2235" s="2" t="n">
        <v>-5.167567531</v>
      </c>
      <c r="I2235" s="2" t="n">
        <v>6797.937677</v>
      </c>
      <c r="J2235" s="2" t="n">
        <v>0.0007915</v>
      </c>
      <c r="K2235" s="2" t="n">
        <v>51.6535134</v>
      </c>
      <c r="L2235" s="2" t="n">
        <v>206.9730448</v>
      </c>
      <c r="M2235" s="2" t="n">
        <v>57.65133196</v>
      </c>
      <c r="N2235" s="2" t="n">
        <v>152.9310366</v>
      </c>
      <c r="O2235" s="2" t="n">
        <v>-0.033048494</v>
      </c>
      <c r="P2235" s="2" t="n">
        <v>-0.388667343</v>
      </c>
      <c r="Q2235" s="2" t="n">
        <v>-0.386558905</v>
      </c>
      <c r="R2235" s="2" t="n">
        <v>0.83571389</v>
      </c>
      <c r="S2235" s="2" t="n">
        <v>-0.010649267</v>
      </c>
      <c r="T2235" s="2" t="n">
        <v>-0.064053539</v>
      </c>
      <c r="U2235" s="2" t="n">
        <v>0.000901777</v>
      </c>
      <c r="V2235" s="2" t="n">
        <v>85.61958525</v>
      </c>
      <c r="W2235" s="2" t="n">
        <v>8.065262465</v>
      </c>
      <c r="X2235" s="2" t="n">
        <v>-6.984533623</v>
      </c>
      <c r="Y2235" s="2" t="n">
        <v>2.596380762</v>
      </c>
      <c r="Z2235" s="2" t="n">
        <v>0</v>
      </c>
      <c r="AA2235" s="2" t="n">
        <v>56.33209687</v>
      </c>
      <c r="AB2235" s="2" t="s">
        <v>34</v>
      </c>
      <c r="AC2235" s="2" t="n">
        <v>25.36526072</v>
      </c>
      <c r="AD2235" s="2" t="s">
        <v>35</v>
      </c>
      <c r="AE2235" s="2" t="n">
        <v>100</v>
      </c>
      <c r="AF2235" s="3" t="b">
        <f aca="false">FALSE()</f>
        <v>0</v>
      </c>
    </row>
    <row r="2236" customFormat="false" ht="15" hidden="false" customHeight="false" outlineLevel="0" collapsed="false">
      <c r="A2236" s="2" t="s">
        <v>2272</v>
      </c>
      <c r="B2236" s="2" t="s">
        <v>33</v>
      </c>
      <c r="C2236" s="2" t="n">
        <v>3916.70784</v>
      </c>
      <c r="D2236" s="2" t="n">
        <v>4672.248442</v>
      </c>
      <c r="E2236" s="2" t="n">
        <v>-3018.03823</v>
      </c>
      <c r="F2236" s="2" t="n">
        <v>-5.631891783</v>
      </c>
      <c r="G2236" s="2" t="n">
        <v>1.527240343</v>
      </c>
      <c r="H2236" s="2" t="n">
        <v>-4.949087872</v>
      </c>
      <c r="I2236" s="2" t="n">
        <v>6797.206794</v>
      </c>
      <c r="J2236" s="2" t="n">
        <v>0.000874007</v>
      </c>
      <c r="K2236" s="2" t="n">
        <v>51.6510731</v>
      </c>
      <c r="L2236" s="2" t="n">
        <v>206.9710502</v>
      </c>
      <c r="M2236" s="2" t="n">
        <v>51.9720448</v>
      </c>
      <c r="N2236" s="2" t="n">
        <v>162.4782832</v>
      </c>
      <c r="O2236" s="2" t="n">
        <v>-0.046049898</v>
      </c>
      <c r="P2236" s="2" t="n">
        <v>-0.360241743</v>
      </c>
      <c r="Q2236" s="2" t="n">
        <v>-0.385233671</v>
      </c>
      <c r="R2236" s="2" t="n">
        <v>0.848351526</v>
      </c>
      <c r="S2236" s="2" t="n">
        <v>0.004802733</v>
      </c>
      <c r="T2236" s="2" t="n">
        <v>-0.062840127</v>
      </c>
      <c r="U2236" s="2" t="n">
        <v>0.003342226</v>
      </c>
      <c r="V2236" s="2" t="n">
        <v>84.15614636</v>
      </c>
      <c r="W2236" s="2" t="n">
        <v>7.981873498</v>
      </c>
      <c r="X2236" s="2" t="n">
        <v>-8.800573818</v>
      </c>
      <c r="Y2236" s="2" t="n">
        <v>1.999344769</v>
      </c>
      <c r="Z2236" s="2" t="n">
        <v>0</v>
      </c>
      <c r="AA2236" s="2" t="n">
        <v>70.24506692</v>
      </c>
      <c r="AB2236" s="2" t="s">
        <v>34</v>
      </c>
      <c r="AC2236" s="2" t="n">
        <v>25.64581851</v>
      </c>
      <c r="AD2236" s="2" t="s">
        <v>38</v>
      </c>
      <c r="AE2236" s="2" t="n">
        <v>100</v>
      </c>
      <c r="AF2236" s="3" t="b">
        <f aca="false">FALSE()</f>
        <v>0</v>
      </c>
    </row>
    <row r="2237" customFormat="false" ht="15" hidden="false" customHeight="false" outlineLevel="0" collapsed="false">
      <c r="A2237" s="2" t="s">
        <v>2273</v>
      </c>
      <c r="B2237" s="2" t="s">
        <v>33</v>
      </c>
      <c r="C2237" s="2" t="n">
        <v>3570.130332</v>
      </c>
      <c r="D2237" s="2" t="n">
        <v>4753.170147</v>
      </c>
      <c r="E2237" s="2" t="n">
        <v>-3307.862978</v>
      </c>
      <c r="F2237" s="2" t="n">
        <v>-5.916327849</v>
      </c>
      <c r="G2237" s="2" t="n">
        <v>1.16915589</v>
      </c>
      <c r="H2237" s="2" t="n">
        <v>-4.708070038</v>
      </c>
      <c r="I2237" s="2" t="n">
        <v>6796.437175</v>
      </c>
      <c r="J2237" s="2" t="n">
        <v>0.000976069</v>
      </c>
      <c r="K2237" s="2" t="n">
        <v>51.64850237</v>
      </c>
      <c r="L2237" s="2" t="n">
        <v>206.9686235</v>
      </c>
      <c r="M2237" s="2" t="n">
        <v>48.2674122</v>
      </c>
      <c r="N2237" s="2" t="n">
        <v>170.0507912</v>
      </c>
      <c r="O2237" s="2" t="n">
        <v>-0.058995474</v>
      </c>
      <c r="P2237" s="2" t="n">
        <v>-0.331407636</v>
      </c>
      <c r="Q2237" s="2" t="n">
        <v>-0.383470966</v>
      </c>
      <c r="R2237" s="2" t="n">
        <v>0.860022402</v>
      </c>
      <c r="S2237" s="2" t="n">
        <v>-0.000536944</v>
      </c>
      <c r="T2237" s="2" t="n">
        <v>-0.058416292</v>
      </c>
      <c r="U2237" s="2" t="n">
        <v>0.012140163</v>
      </c>
      <c r="V2237" s="2" t="n">
        <v>82.74937746</v>
      </c>
      <c r="W2237" s="2" t="n">
        <v>8.01688614</v>
      </c>
      <c r="X2237" s="2" t="n">
        <v>-8.422834773</v>
      </c>
      <c r="Y2237" s="2" t="n">
        <v>0.909172565</v>
      </c>
      <c r="Z2237" s="2" t="n">
        <v>1.493989014</v>
      </c>
      <c r="AA2237" s="2" t="n">
        <v>69.01889637</v>
      </c>
      <c r="AB2237" s="2" t="s">
        <v>34</v>
      </c>
      <c r="AC2237" s="2" t="n">
        <v>24.44260471</v>
      </c>
      <c r="AD2237" s="2" t="s">
        <v>38</v>
      </c>
      <c r="AE2237" s="2" t="n">
        <v>100</v>
      </c>
      <c r="AF2237" s="3" t="b">
        <f aca="false">FALSE()</f>
        <v>0</v>
      </c>
    </row>
    <row r="2238" customFormat="false" ht="15" hidden="false" customHeight="false" outlineLevel="0" collapsed="false">
      <c r="A2238" s="2" t="s">
        <v>2274</v>
      </c>
      <c r="B2238" s="2" t="s">
        <v>33</v>
      </c>
      <c r="C2238" s="2" t="n">
        <v>3207.29165</v>
      </c>
      <c r="D2238" s="2" t="n">
        <v>4812.442359</v>
      </c>
      <c r="E2238" s="2" t="n">
        <v>-3582.578148</v>
      </c>
      <c r="F2238" s="2" t="n">
        <v>-6.173729001</v>
      </c>
      <c r="G2238" s="2" t="n">
        <v>0.805862647</v>
      </c>
      <c r="H2238" s="2" t="n">
        <v>-4.445627728</v>
      </c>
      <c r="I2238" s="2" t="n">
        <v>6795.642825</v>
      </c>
      <c r="J2238" s="2" t="n">
        <v>0.001089474</v>
      </c>
      <c r="K2238" s="2" t="n">
        <v>51.64584802</v>
      </c>
      <c r="L2238" s="2" t="n">
        <v>206.9657462</v>
      </c>
      <c r="M2238" s="2" t="n">
        <v>46.25400844</v>
      </c>
      <c r="N2238" s="2" t="n">
        <v>175.9320381</v>
      </c>
      <c r="O2238" s="2" t="n">
        <v>-0.071870717</v>
      </c>
      <c r="P2238" s="2" t="n">
        <v>-0.3021977</v>
      </c>
      <c r="Q2238" s="2" t="n">
        <v>-0.381272774</v>
      </c>
      <c r="R2238" s="2" t="n">
        <v>0.870713628</v>
      </c>
      <c r="S2238" s="2" t="n">
        <v>-0.01140413</v>
      </c>
      <c r="T2238" s="2" t="n">
        <v>-0.062632847</v>
      </c>
      <c r="U2238" s="2" t="n">
        <v>-0.004930145</v>
      </c>
      <c r="V2238" s="2" t="n">
        <v>81.31934454</v>
      </c>
      <c r="W2238" s="2" t="n">
        <v>7.979127811</v>
      </c>
      <c r="X2238" s="2" t="n">
        <v>-8.602642016</v>
      </c>
      <c r="Y2238" s="2" t="n">
        <v>0.103695423</v>
      </c>
      <c r="Z2238" s="2" t="n">
        <v>0.660116373</v>
      </c>
      <c r="AA2238" s="2" t="n">
        <v>69.30169653</v>
      </c>
      <c r="AB2238" s="2" t="s">
        <v>34</v>
      </c>
      <c r="AC2238" s="2" t="n">
        <v>25.34271965</v>
      </c>
      <c r="AD2238" s="2" t="s">
        <v>38</v>
      </c>
      <c r="AE2238" s="2" t="n">
        <v>100</v>
      </c>
      <c r="AF2238" s="3" t="b">
        <f aca="false">FALSE()</f>
        <v>0</v>
      </c>
    </row>
    <row r="2239" customFormat="false" ht="15" hidden="false" customHeight="false" outlineLevel="0" collapsed="false">
      <c r="A2239" s="2" t="s">
        <v>2275</v>
      </c>
      <c r="B2239" s="2" t="s">
        <v>33</v>
      </c>
      <c r="C2239" s="2" t="n">
        <v>2829.849066</v>
      </c>
      <c r="D2239" s="2" t="n">
        <v>4849.802058</v>
      </c>
      <c r="E2239" s="2" t="n">
        <v>-3840.934064</v>
      </c>
      <c r="F2239" s="2" t="n">
        <v>-6.402943534</v>
      </c>
      <c r="G2239" s="2" t="n">
        <v>0.43901357</v>
      </c>
      <c r="H2239" s="2" t="n">
        <v>-4.162969618</v>
      </c>
      <c r="I2239" s="2" t="n">
        <v>6794.838179</v>
      </c>
      <c r="J2239" s="2" t="n">
        <v>0.00120762</v>
      </c>
      <c r="K2239" s="2" t="n">
        <v>51.64315835</v>
      </c>
      <c r="L2239" s="2" t="n">
        <v>206.962408</v>
      </c>
      <c r="M2239" s="2" t="n">
        <v>45.55942092</v>
      </c>
      <c r="N2239" s="2" t="n">
        <v>180.4944855</v>
      </c>
      <c r="O2239" s="2" t="n">
        <v>-0.084661225</v>
      </c>
      <c r="P2239" s="2" t="n">
        <v>-0.272644997</v>
      </c>
      <c r="Q2239" s="2" t="n">
        <v>-0.378641558</v>
      </c>
      <c r="R2239" s="2" t="n">
        <v>0.880413399</v>
      </c>
      <c r="S2239" s="2" t="n">
        <v>0.00676488</v>
      </c>
      <c r="T2239" s="2" t="n">
        <v>-0.068742459</v>
      </c>
      <c r="U2239" s="2" t="n">
        <v>0.009131555</v>
      </c>
      <c r="V2239" s="2" t="n">
        <v>79.82378627</v>
      </c>
      <c r="W2239" s="2" t="n">
        <v>7.924445362</v>
      </c>
      <c r="X2239" s="2" t="n">
        <v>-9.058904857</v>
      </c>
      <c r="Y2239" s="2" t="n">
        <v>-0.487049639</v>
      </c>
      <c r="Z2239" s="2" t="n">
        <v>0.206696699</v>
      </c>
      <c r="AA2239" s="2" t="n">
        <v>71.99349328</v>
      </c>
      <c r="AB2239" s="2" t="s">
        <v>34</v>
      </c>
      <c r="AC2239" s="2" t="n">
        <v>25.21538354</v>
      </c>
      <c r="AD2239" s="2" t="s">
        <v>38</v>
      </c>
      <c r="AE2239" s="2" t="n">
        <v>100</v>
      </c>
      <c r="AF2239" s="3" t="b">
        <f aca="false">FALSE()</f>
        <v>0</v>
      </c>
    </row>
    <row r="2240" customFormat="false" ht="15" hidden="false" customHeight="false" outlineLevel="0" collapsed="false">
      <c r="A2240" s="2" t="s">
        <v>2276</v>
      </c>
      <c r="B2240" s="2" t="s">
        <v>33</v>
      </c>
      <c r="C2240" s="2" t="n">
        <v>2439.525097</v>
      </c>
      <c r="D2240" s="2" t="n">
        <v>4865.085823</v>
      </c>
      <c r="E2240" s="2" t="n">
        <v>-4081.75627</v>
      </c>
      <c r="F2240" s="2" t="n">
        <v>-6.602949036</v>
      </c>
      <c r="G2240" s="2" t="n">
        <v>0.070274417</v>
      </c>
      <c r="H2240" s="2" t="n">
        <v>-3.861393422</v>
      </c>
      <c r="I2240" s="2" t="n">
        <v>6794.037843</v>
      </c>
      <c r="J2240" s="2" t="n">
        <v>0.001325372</v>
      </c>
      <c r="K2240" s="2" t="n">
        <v>51.64048228</v>
      </c>
      <c r="L2240" s="2" t="n">
        <v>206.9586073</v>
      </c>
      <c r="M2240" s="2" t="n">
        <v>45.85161936</v>
      </c>
      <c r="N2240" s="2" t="n">
        <v>184.0702096</v>
      </c>
      <c r="O2240" s="2" t="n">
        <v>-0.097352718</v>
      </c>
      <c r="P2240" s="2" t="n">
        <v>-0.242782941</v>
      </c>
      <c r="Q2240" s="2" t="n">
        <v>-0.375580253</v>
      </c>
      <c r="R2240" s="2" t="n">
        <v>0.889110997</v>
      </c>
      <c r="S2240" s="2" t="n">
        <v>0.017457709</v>
      </c>
      <c r="T2240" s="2" t="n">
        <v>-0.070335875</v>
      </c>
      <c r="U2240" s="2" t="n">
        <v>0.007323098</v>
      </c>
      <c r="V2240" s="2" t="n">
        <v>78.71222398</v>
      </c>
      <c r="W2240" s="2" t="n">
        <v>7.844078464</v>
      </c>
      <c r="X2240" s="2" t="n">
        <v>-6.801944965</v>
      </c>
      <c r="Y2240" s="2" t="n">
        <v>-1.313124427</v>
      </c>
      <c r="Z2240" s="2" t="n">
        <v>0.06462792</v>
      </c>
      <c r="AA2240" s="2" t="n">
        <v>53.41961793</v>
      </c>
      <c r="AB2240" s="2" t="s">
        <v>34</v>
      </c>
      <c r="AC2240" s="2" t="n">
        <v>25.20027191</v>
      </c>
      <c r="AD2240" s="2" t="s">
        <v>45</v>
      </c>
      <c r="AE2240" s="2" t="n">
        <v>100</v>
      </c>
      <c r="AF2240" s="3" t="b">
        <f aca="false">FALSE()</f>
        <v>0</v>
      </c>
    </row>
    <row r="2241" customFormat="false" ht="15" hidden="false" customHeight="false" outlineLevel="0" collapsed="false">
      <c r="A2241" s="2" t="s">
        <v>2277</v>
      </c>
      <c r="B2241" s="2" t="s">
        <v>33</v>
      </c>
      <c r="C2241" s="2" t="n">
        <v>2038.099631</v>
      </c>
      <c r="D2241" s="2" t="n">
        <v>4858.230377</v>
      </c>
      <c r="E2241" s="2" t="n">
        <v>-4303.95069</v>
      </c>
      <c r="F2241" s="2" t="n">
        <v>-6.772856243</v>
      </c>
      <c r="G2241" s="2" t="n">
        <v>-0.298683708</v>
      </c>
      <c r="H2241" s="2" t="n">
        <v>-3.542279647</v>
      </c>
      <c r="I2241" s="2" t="n">
        <v>6793.256332</v>
      </c>
      <c r="J2241" s="2" t="n">
        <v>0.001438714</v>
      </c>
      <c r="K2241" s="2" t="n">
        <v>51.63786847</v>
      </c>
      <c r="L2241" s="2" t="n">
        <v>206.9543505</v>
      </c>
      <c r="M2241" s="2" t="n">
        <v>46.86970971</v>
      </c>
      <c r="N2241" s="2" t="n">
        <v>186.9201474</v>
      </c>
      <c r="O2241" s="2" t="n">
        <v>-0.109931049</v>
      </c>
      <c r="P2241" s="2" t="n">
        <v>-0.21264526</v>
      </c>
      <c r="Q2241" s="2" t="n">
        <v>-0.372092268</v>
      </c>
      <c r="R2241" s="2" t="n">
        <v>0.896796801</v>
      </c>
      <c r="S2241" s="2" t="n">
        <v>0.003850331</v>
      </c>
      <c r="T2241" s="2" t="n">
        <v>-0.058122755</v>
      </c>
      <c r="U2241" s="2" t="n">
        <v>-0.006331969</v>
      </c>
      <c r="V2241" s="2" t="n">
        <v>77.56982263</v>
      </c>
      <c r="W2241" s="2" t="n">
        <v>7.894551312</v>
      </c>
      <c r="X2241" s="2" t="n">
        <v>-6.945963428</v>
      </c>
      <c r="Y2241" s="2" t="n">
        <v>-1.472116547</v>
      </c>
      <c r="Z2241" s="2" t="n">
        <v>0</v>
      </c>
      <c r="AA2241" s="2" t="n">
        <v>54.8352647</v>
      </c>
      <c r="AB2241" s="2" t="s">
        <v>34</v>
      </c>
      <c r="AC2241" s="2" t="n">
        <v>24.87998495</v>
      </c>
      <c r="AD2241" s="2" t="s">
        <v>45</v>
      </c>
      <c r="AE2241" s="2" t="n">
        <v>100</v>
      </c>
      <c r="AF2241" s="3" t="b">
        <f aca="false">FALSE()</f>
        <v>0</v>
      </c>
    </row>
    <row r="2242" customFormat="false" ht="15" hidden="false" customHeight="false" outlineLevel="0" collapsed="false">
      <c r="A2242" s="2" t="s">
        <v>2278</v>
      </c>
      <c r="B2242" s="2" t="s">
        <v>33</v>
      </c>
      <c r="C2242" s="2" t="n">
        <v>1627.401836</v>
      </c>
      <c r="D2242" s="2" t="n">
        <v>4829.272682</v>
      </c>
      <c r="E2242" s="2" t="n">
        <v>-4506.5084</v>
      </c>
      <c r="F2242" s="2" t="n">
        <v>-6.911912261</v>
      </c>
      <c r="G2242" s="2" t="n">
        <v>-0.666191725</v>
      </c>
      <c r="H2242" s="2" t="n">
        <v>-3.207085081</v>
      </c>
      <c r="I2242" s="2" t="n">
        <v>6792.507806</v>
      </c>
      <c r="J2242" s="2" t="n">
        <v>0.001544437</v>
      </c>
      <c r="K2242" s="2" t="n">
        <v>51.63536447</v>
      </c>
      <c r="L2242" s="2" t="n">
        <v>206.9496525</v>
      </c>
      <c r="M2242" s="2" t="n">
        <v>48.41744858</v>
      </c>
      <c r="N2242" s="2" t="n">
        <v>189.2405819</v>
      </c>
      <c r="O2242" s="2" t="n">
        <v>-0.122382215</v>
      </c>
      <c r="P2242" s="2" t="n">
        <v>-0.182265964</v>
      </c>
      <c r="Q2242" s="2" t="n">
        <v>-0.368181483</v>
      </c>
      <c r="R2242" s="2" t="n">
        <v>0.903462289</v>
      </c>
      <c r="S2242" s="2" t="n">
        <v>-0.008698236</v>
      </c>
      <c r="T2242" s="2" t="n">
        <v>-0.068652839</v>
      </c>
      <c r="U2242" s="2" t="n">
        <v>-0.009170132</v>
      </c>
      <c r="V2242" s="2" t="n">
        <v>76.41831831</v>
      </c>
      <c r="W2242" s="2" t="n">
        <v>7.830939305</v>
      </c>
      <c r="X2242" s="2" t="n">
        <v>-7.058183639</v>
      </c>
      <c r="Y2242" s="2" t="n">
        <v>-1.929705188</v>
      </c>
      <c r="Z2242" s="2" t="n">
        <v>1.068342977</v>
      </c>
      <c r="AA2242" s="2" t="n">
        <v>56.34055066</v>
      </c>
      <c r="AB2242" s="2" t="s">
        <v>34</v>
      </c>
      <c r="AC2242" s="2" t="n">
        <v>25.4506513</v>
      </c>
      <c r="AD2242" s="2" t="s">
        <v>45</v>
      </c>
      <c r="AE2242" s="2" t="n">
        <v>100</v>
      </c>
      <c r="AF2242" s="3" t="b">
        <f aca="false">FALSE()</f>
        <v>0</v>
      </c>
    </row>
    <row r="2243" customFormat="false" ht="15" hidden="false" customHeight="false" outlineLevel="0" collapsed="false">
      <c r="A2243" s="2" t="s">
        <v>2279</v>
      </c>
      <c r="B2243" s="2" t="s">
        <v>33</v>
      </c>
      <c r="C2243" s="2" t="n">
        <v>1209.301899</v>
      </c>
      <c r="D2243" s="2" t="n">
        <v>4778.349603</v>
      </c>
      <c r="E2243" s="2" t="n">
        <v>-4688.510004</v>
      </c>
      <c r="F2243" s="2" t="n">
        <v>-7.019503168</v>
      </c>
      <c r="G2243" s="2" t="n">
        <v>-1.030589822</v>
      </c>
      <c r="H2243" s="2" t="n">
        <v>-2.857336076</v>
      </c>
      <c r="I2243" s="2" t="n">
        <v>6791.805822</v>
      </c>
      <c r="J2243" s="2" t="n">
        <v>0.001639935</v>
      </c>
      <c r="K2243" s="2" t="n">
        <v>51.63301581</v>
      </c>
      <c r="L2243" s="2" t="n">
        <v>206.9445362</v>
      </c>
      <c r="M2243" s="2" t="n">
        <v>50.34824385</v>
      </c>
      <c r="N2243" s="2" t="n">
        <v>191.1781412</v>
      </c>
      <c r="O2243" s="2" t="n">
        <v>-0.134692371</v>
      </c>
      <c r="P2243" s="2" t="n">
        <v>-0.15167931</v>
      </c>
      <c r="Q2243" s="2" t="n">
        <v>-0.363852239</v>
      </c>
      <c r="R2243" s="2" t="n">
        <v>0.909100049</v>
      </c>
      <c r="S2243" s="2" t="n">
        <v>-0.010897685</v>
      </c>
      <c r="T2243" s="2" t="n">
        <v>-0.065770247</v>
      </c>
      <c r="U2243" s="2" t="n">
        <v>-0.007751207</v>
      </c>
      <c r="V2243" s="2" t="n">
        <v>75.27351864</v>
      </c>
      <c r="W2243" s="2" t="n">
        <v>7.816322088</v>
      </c>
      <c r="X2243" s="2" t="n">
        <v>-7.030209818</v>
      </c>
      <c r="Y2243" s="2" t="n">
        <v>-2.551146745</v>
      </c>
      <c r="Z2243" s="2" t="n">
        <v>0.366847762</v>
      </c>
      <c r="AA2243" s="2" t="n">
        <v>55.31723204</v>
      </c>
      <c r="AB2243" s="2" t="s">
        <v>34</v>
      </c>
      <c r="AC2243" s="2" t="n">
        <v>24.88583184</v>
      </c>
      <c r="AD2243" s="2" t="s">
        <v>45</v>
      </c>
      <c r="AE2243" s="2" t="n">
        <v>100</v>
      </c>
      <c r="AF2243" s="3" t="b">
        <f aca="false">FALSE()</f>
        <v>0</v>
      </c>
    </row>
    <row r="2244" customFormat="false" ht="15" hidden="false" customHeight="false" outlineLevel="0" collapsed="false">
      <c r="A2244" s="2" t="s">
        <v>2280</v>
      </c>
      <c r="B2244" s="2" t="s">
        <v>33</v>
      </c>
      <c r="C2244" s="2" t="n">
        <v>785.7026215</v>
      </c>
      <c r="D2244" s="2" t="n">
        <v>4705.697138</v>
      </c>
      <c r="E2244" s="2" t="n">
        <v>-4849.129603</v>
      </c>
      <c r="F2244" s="2" t="n">
        <v>-7.095156016</v>
      </c>
      <c r="G2244" s="2" t="n">
        <v>-1.390234555</v>
      </c>
      <c r="H2244" s="2" t="n">
        <v>-2.494621631</v>
      </c>
      <c r="I2244" s="2" t="n">
        <v>6791.163087</v>
      </c>
      <c r="J2244" s="2" t="n">
        <v>0.001723074</v>
      </c>
      <c r="K2244" s="2" t="n">
        <v>51.63086521</v>
      </c>
      <c r="L2244" s="2" t="n">
        <v>206.9390319</v>
      </c>
      <c r="M2244" s="2" t="n">
        <v>52.55119112</v>
      </c>
      <c r="N2244" s="2" t="n">
        <v>192.8437627</v>
      </c>
      <c r="O2244" s="2" t="n">
        <v>-0.146847842</v>
      </c>
      <c r="P2244" s="2" t="n">
        <v>-0.120919767</v>
      </c>
      <c r="Q2244" s="2" t="n">
        <v>-0.359109342</v>
      </c>
      <c r="R2244" s="2" t="n">
        <v>0.913703782</v>
      </c>
      <c r="S2244" s="2" t="n">
        <v>0.009862383</v>
      </c>
      <c r="T2244" s="2" t="n">
        <v>-0.060294456</v>
      </c>
      <c r="U2244" s="2" t="n">
        <v>0.006169592</v>
      </c>
      <c r="V2244" s="2" t="n">
        <v>74.14196679</v>
      </c>
      <c r="W2244" s="2" t="n">
        <v>7.819868491</v>
      </c>
      <c r="X2244" s="2" t="n">
        <v>-6.9457036</v>
      </c>
      <c r="Y2244" s="2" t="n">
        <v>-2.736926493</v>
      </c>
      <c r="Z2244" s="2" t="n">
        <v>0</v>
      </c>
      <c r="AA2244" s="2" t="n">
        <v>54.31448873</v>
      </c>
      <c r="AB2244" s="2" t="s">
        <v>34</v>
      </c>
      <c r="AC2244" s="2" t="n">
        <v>25.8478435</v>
      </c>
      <c r="AD2244" s="2" t="s">
        <v>45</v>
      </c>
      <c r="AE2244" s="2" t="n">
        <v>100</v>
      </c>
      <c r="AF2244" s="3" t="b">
        <f aca="false">FALSE()</f>
        <v>0</v>
      </c>
    </row>
    <row r="2245" customFormat="false" ht="15" hidden="false" customHeight="false" outlineLevel="0" collapsed="false">
      <c r="A2245" s="2" t="s">
        <v>2281</v>
      </c>
      <c r="B2245" s="2" t="s">
        <v>33</v>
      </c>
      <c r="C2245" s="2" t="n">
        <v>358.5309193</v>
      </c>
      <c r="D2245" s="2" t="n">
        <v>4611.649225</v>
      </c>
      <c r="E2245" s="2" t="n">
        <v>-4987.638344</v>
      </c>
      <c r="F2245" s="2" t="n">
        <v>-7.138540263</v>
      </c>
      <c r="G2245" s="2" t="n">
        <v>-1.743505787</v>
      </c>
      <c r="H2245" s="2" t="n">
        <v>-2.120586342</v>
      </c>
      <c r="I2245" s="2" t="n">
        <v>6790.591234</v>
      </c>
      <c r="J2245" s="2" t="n">
        <v>0.001792119</v>
      </c>
      <c r="K2245" s="2" t="n">
        <v>51.62895179</v>
      </c>
      <c r="L2245" s="2" t="n">
        <v>206.9331772</v>
      </c>
      <c r="M2245" s="2" t="n">
        <v>54.94019952</v>
      </c>
      <c r="N2245" s="2" t="n">
        <v>194.3235664</v>
      </c>
      <c r="O2245" s="2" t="n">
        <v>-0.158835134</v>
      </c>
      <c r="P2245" s="2" t="n">
        <v>-0.090021986</v>
      </c>
      <c r="Q2245" s="2" t="n">
        <v>-0.353958054</v>
      </c>
      <c r="R2245" s="2" t="n">
        <v>0.917268302</v>
      </c>
      <c r="S2245" s="2" t="n">
        <v>-0.006612411</v>
      </c>
      <c r="T2245" s="2" t="n">
        <v>-0.055281546</v>
      </c>
      <c r="U2245" s="2" t="n">
        <v>-0.001734667</v>
      </c>
      <c r="V2245" s="2" t="n">
        <v>75.614531</v>
      </c>
      <c r="W2245" s="2" t="n">
        <v>7.797691806</v>
      </c>
      <c r="X2245" s="2" t="n">
        <v>9.064616028</v>
      </c>
      <c r="Y2245" s="2" t="n">
        <v>-2.008904027</v>
      </c>
      <c r="Z2245" s="2" t="n">
        <v>124.9854954</v>
      </c>
      <c r="AA2245" s="2" t="n">
        <v>54.30241328</v>
      </c>
      <c r="AB2245" s="2" t="s">
        <v>34</v>
      </c>
      <c r="AC2245" s="2" t="n">
        <v>24.45879166</v>
      </c>
      <c r="AD2245" s="2" t="s">
        <v>45</v>
      </c>
      <c r="AE2245" s="2" t="n">
        <v>100</v>
      </c>
      <c r="AF2245" s="3" t="b">
        <f aca="false">TRUE()</f>
        <v>1</v>
      </c>
    </row>
    <row r="2246" customFormat="false" ht="15" hidden="false" customHeight="false" outlineLevel="0" collapsed="false">
      <c r="A2246" s="2" t="s">
        <v>2282</v>
      </c>
      <c r="B2246" s="2" t="s">
        <v>33</v>
      </c>
      <c r="C2246" s="2" t="n">
        <v>-70.27075552</v>
      </c>
      <c r="D2246" s="2" t="n">
        <v>4496.636143</v>
      </c>
      <c r="E2246" s="2" t="n">
        <v>-5103.407539</v>
      </c>
      <c r="F2246" s="2" t="n">
        <v>-7.149468637</v>
      </c>
      <c r="G2246" s="2" t="n">
        <v>-2.088813447</v>
      </c>
      <c r="H2246" s="2" t="n">
        <v>-1.736923225</v>
      </c>
      <c r="I2246" s="2" t="n">
        <v>6790.100613</v>
      </c>
      <c r="J2246" s="2" t="n">
        <v>0.001845695</v>
      </c>
      <c r="K2246" s="2" t="n">
        <v>51.62731037</v>
      </c>
      <c r="L2246" s="2" t="n">
        <v>206.9270159</v>
      </c>
      <c r="M2246" s="2" t="n">
        <v>57.44595541</v>
      </c>
      <c r="N2246" s="2" t="n">
        <v>195.6868922</v>
      </c>
      <c r="O2246" s="2" t="n">
        <v>-0.170640944</v>
      </c>
      <c r="P2246" s="2" t="n">
        <v>-0.059020761</v>
      </c>
      <c r="Q2246" s="2" t="n">
        <v>-0.348404087</v>
      </c>
      <c r="R2246" s="2" t="n">
        <v>0.919789547</v>
      </c>
      <c r="S2246" s="2" t="n">
        <v>0.003251675</v>
      </c>
      <c r="T2246" s="2" t="n">
        <v>-0.06350965</v>
      </c>
      <c r="U2246" s="2" t="n">
        <v>0.002948394</v>
      </c>
      <c r="V2246" s="2" t="n">
        <v>77.00854148</v>
      </c>
      <c r="W2246" s="2" t="n">
        <v>7.886314856</v>
      </c>
      <c r="X2246" s="2" t="n">
        <v>8.484635019</v>
      </c>
      <c r="Y2246" s="2" t="n">
        <v>-0.101019266</v>
      </c>
      <c r="Z2246" s="2" t="n">
        <v>125.9505471</v>
      </c>
      <c r="AA2246" s="2" t="n">
        <v>59.03804395</v>
      </c>
      <c r="AB2246" s="2" t="s">
        <v>34</v>
      </c>
      <c r="AC2246" s="2" t="n">
        <v>26.04291358</v>
      </c>
      <c r="AD2246" s="2" t="s">
        <v>45</v>
      </c>
      <c r="AE2246" s="2" t="n">
        <v>100</v>
      </c>
      <c r="AF2246" s="3" t="b">
        <f aca="false">TRUE()</f>
        <v>1</v>
      </c>
    </row>
    <row r="2247" customFormat="false" ht="15" hidden="false" customHeight="false" outlineLevel="0" collapsed="false">
      <c r="A2247" s="2" t="s">
        <v>2283</v>
      </c>
      <c r="B2247" s="2" t="s">
        <v>33</v>
      </c>
      <c r="C2247" s="2" t="n">
        <v>-498.7530212</v>
      </c>
      <c r="D2247" s="2" t="n">
        <v>4361.182508</v>
      </c>
      <c r="E2247" s="2" t="n">
        <v>-5195.911355</v>
      </c>
      <c r="F2247" s="2" t="n">
        <v>-7.127897474</v>
      </c>
      <c r="G2247" s="2" t="n">
        <v>-2.4246041</v>
      </c>
      <c r="H2247" s="2" t="n">
        <v>-1.345366439</v>
      </c>
      <c r="I2247" s="2" t="n">
        <v>6789.700112</v>
      </c>
      <c r="J2247" s="2" t="n">
        <v>0.001882769</v>
      </c>
      <c r="K2247" s="2" t="n">
        <v>51.62597084</v>
      </c>
      <c r="L2247" s="2" t="n">
        <v>206.9205975</v>
      </c>
      <c r="M2247" s="2" t="n">
        <v>60.00998578</v>
      </c>
      <c r="N2247" s="2" t="n">
        <v>196.9922361</v>
      </c>
      <c r="O2247" s="2" t="n">
        <v>-0.182252174</v>
      </c>
      <c r="P2247" s="2" t="n">
        <v>-0.027951002</v>
      </c>
      <c r="Q2247" s="2" t="n">
        <v>-0.342453605</v>
      </c>
      <c r="R2247" s="2" t="n">
        <v>0.921264574</v>
      </c>
      <c r="S2247" s="2" t="n">
        <v>0.003636188</v>
      </c>
      <c r="T2247" s="2" t="n">
        <v>-0.068121036</v>
      </c>
      <c r="U2247" s="2" t="n">
        <v>-0.005892735</v>
      </c>
      <c r="V2247" s="2" t="n">
        <v>78.34548257</v>
      </c>
      <c r="W2247" s="2" t="n">
        <v>7.870975225</v>
      </c>
      <c r="X2247" s="2" t="n">
        <v>8.153141212</v>
      </c>
      <c r="Y2247" s="2" t="n">
        <v>0.590744426</v>
      </c>
      <c r="Z2247" s="2" t="n">
        <v>120.0001866</v>
      </c>
      <c r="AA2247" s="2" t="n">
        <v>55.82701413</v>
      </c>
      <c r="AB2247" s="2" t="s">
        <v>34</v>
      </c>
      <c r="AC2247" s="2" t="n">
        <v>25.07483157</v>
      </c>
      <c r="AD2247" s="2" t="s">
        <v>45</v>
      </c>
      <c r="AE2247" s="2" t="n">
        <v>100</v>
      </c>
      <c r="AF2247" s="3" t="b">
        <f aca="false">TRUE()</f>
        <v>1</v>
      </c>
    </row>
    <row r="2248" customFormat="false" ht="15" hidden="false" customHeight="false" outlineLevel="0" collapsed="false">
      <c r="A2248" s="2" t="s">
        <v>2284</v>
      </c>
      <c r="B2248" s="2" t="s">
        <v>33</v>
      </c>
      <c r="C2248" s="2" t="n">
        <v>-924.9681818</v>
      </c>
      <c r="D2248" s="2" t="n">
        <v>4205.904884</v>
      </c>
      <c r="E2248" s="2" t="n">
        <v>-5264.729062</v>
      </c>
      <c r="F2248" s="2" t="n">
        <v>-7.073926544</v>
      </c>
      <c r="G2248" s="2" t="n">
        <v>-2.749367328</v>
      </c>
      <c r="H2248" s="2" t="n">
        <v>-0.947683939</v>
      </c>
      <c r="I2248" s="2" t="n">
        <v>6789.396992</v>
      </c>
      <c r="J2248" s="2" t="n">
        <v>0.001902647</v>
      </c>
      <c r="K2248" s="2" t="n">
        <v>51.62495762</v>
      </c>
      <c r="L2248" s="2" t="n">
        <v>206.9139761</v>
      </c>
      <c r="M2248" s="2" t="n">
        <v>62.58012361</v>
      </c>
      <c r="N2248" s="2" t="n">
        <v>198.2917851</v>
      </c>
      <c r="O2248" s="2" t="n">
        <v>-0.193655939</v>
      </c>
      <c r="P2248" s="2" t="n">
        <v>0.003152303</v>
      </c>
      <c r="Q2248" s="2" t="n">
        <v>-0.336113211</v>
      </c>
      <c r="R2248" s="2" t="n">
        <v>0.92169157</v>
      </c>
      <c r="S2248" s="2" t="n">
        <v>0.002060162</v>
      </c>
      <c r="T2248" s="2" t="n">
        <v>-0.065103987</v>
      </c>
      <c r="U2248" s="2" t="n">
        <v>0.001582205</v>
      </c>
      <c r="V2248" s="2" t="n">
        <v>79.67147777</v>
      </c>
      <c r="W2248" s="2" t="n">
        <v>7.908780636</v>
      </c>
      <c r="X2248" s="2" t="n">
        <v>8.047734835</v>
      </c>
      <c r="Y2248" s="2" t="n">
        <v>2.009342096</v>
      </c>
      <c r="Z2248" s="2" t="n">
        <v>119.5717403</v>
      </c>
      <c r="AA2248" s="2" t="n">
        <v>55.92397088</v>
      </c>
      <c r="AB2248" s="2" t="s">
        <v>34</v>
      </c>
      <c r="AC2248" s="2" t="n">
        <v>24.81392839</v>
      </c>
      <c r="AD2248" s="2" t="s">
        <v>45</v>
      </c>
      <c r="AE2248" s="2" t="n">
        <v>100</v>
      </c>
      <c r="AF2248" s="3" t="b">
        <f aca="false">TRUE()</f>
        <v>1</v>
      </c>
    </row>
    <row r="2249" customFormat="false" ht="15" hidden="false" customHeight="false" outlineLevel="0" collapsed="false">
      <c r="A2249" s="2" t="s">
        <v>2285</v>
      </c>
      <c r="B2249" s="2" t="s">
        <v>33</v>
      </c>
      <c r="C2249" s="2" t="n">
        <v>-1346.978815</v>
      </c>
      <c r="D2249" s="2" t="n">
        <v>4031.509012</v>
      </c>
      <c r="E2249" s="2" t="n">
        <v>-5309.546836</v>
      </c>
      <c r="F2249" s="2" t="n">
        <v>-6.987798371</v>
      </c>
      <c r="G2249" s="2" t="n">
        <v>-3.061641907</v>
      </c>
      <c r="H2249" s="2" t="n">
        <v>-0.545670068</v>
      </c>
      <c r="I2249" s="2" t="n">
        <v>6789.196761</v>
      </c>
      <c r="J2249" s="2" t="n">
        <v>0.001904977</v>
      </c>
      <c r="K2249" s="2" t="n">
        <v>51.6242892</v>
      </c>
      <c r="L2249" s="2" t="n">
        <v>206.9072094</v>
      </c>
      <c r="M2249" s="2" t="n">
        <v>65.10681847</v>
      </c>
      <c r="N2249" s="2" t="n">
        <v>199.6351071</v>
      </c>
      <c r="O2249" s="2" t="n">
        <v>-0.204839578</v>
      </c>
      <c r="P2249" s="2" t="n">
        <v>0.034254119</v>
      </c>
      <c r="Q2249" s="2" t="n">
        <v>-0.329389947</v>
      </c>
      <c r="R2249" s="2" t="n">
        <v>0.921069848</v>
      </c>
      <c r="S2249" s="2" t="n">
        <v>-0.015189802</v>
      </c>
      <c r="T2249" s="2" t="n">
        <v>-0.067348295</v>
      </c>
      <c r="U2249" s="2" t="n">
        <v>0.013846624</v>
      </c>
      <c r="V2249" s="2" t="n">
        <v>80.92370449</v>
      </c>
      <c r="W2249" s="2" t="n">
        <v>7.961985916</v>
      </c>
      <c r="X2249" s="2" t="n">
        <v>7.549232459</v>
      </c>
      <c r="Y2249" s="2" t="n">
        <v>2.603222765</v>
      </c>
      <c r="Z2249" s="2" t="n">
        <v>116.1251104</v>
      </c>
      <c r="AA2249" s="2" t="n">
        <v>56.01822789</v>
      </c>
      <c r="AB2249" s="2" t="s">
        <v>34</v>
      </c>
      <c r="AC2249" s="2" t="n">
        <v>25.16903859</v>
      </c>
      <c r="AD2249" s="2" t="s">
        <v>45</v>
      </c>
      <c r="AE2249" s="2" t="n">
        <v>100</v>
      </c>
      <c r="AF2249" s="3" t="b">
        <f aca="false">TRUE()</f>
        <v>1</v>
      </c>
    </row>
    <row r="2250" customFormat="false" ht="15" hidden="false" customHeight="false" outlineLevel="0" collapsed="false">
      <c r="A2250" s="2" t="s">
        <v>2286</v>
      </c>
      <c r="B2250" s="2" t="s">
        <v>33</v>
      </c>
      <c r="C2250" s="2" t="n">
        <v>-1762.866306</v>
      </c>
      <c r="D2250" s="2" t="n">
        <v>3838.786684</v>
      </c>
      <c r="E2250" s="2" t="n">
        <v>-5330.159122</v>
      </c>
      <c r="F2250" s="2" t="n">
        <v>-6.869897083</v>
      </c>
      <c r="G2250" s="2" t="n">
        <v>-3.360021785</v>
      </c>
      <c r="H2250" s="2" t="n">
        <v>-0.141138097</v>
      </c>
      <c r="I2250" s="2" t="n">
        <v>6789.103078</v>
      </c>
      <c r="J2250" s="2" t="n">
        <v>0.001889763</v>
      </c>
      <c r="K2250" s="2" t="n">
        <v>51.62397783</v>
      </c>
      <c r="L2250" s="2" t="n">
        <v>206.900358</v>
      </c>
      <c r="M2250" s="2" t="n">
        <v>67.53985617</v>
      </c>
      <c r="N2250" s="2" t="n">
        <v>201.0724313</v>
      </c>
      <c r="O2250" s="2" t="n">
        <v>-0.215790665</v>
      </c>
      <c r="P2250" s="2" t="n">
        <v>0.065319398</v>
      </c>
      <c r="Q2250" s="2" t="n">
        <v>-0.322291287</v>
      </c>
      <c r="R2250" s="2" t="n">
        <v>0.919399854</v>
      </c>
      <c r="S2250" s="2" t="n">
        <v>0.009356177</v>
      </c>
      <c r="T2250" s="2" t="n">
        <v>-0.05960282</v>
      </c>
      <c r="U2250" s="2" t="n">
        <v>-0.010499019</v>
      </c>
      <c r="V2250" s="2" t="n">
        <v>82.33002143</v>
      </c>
      <c r="W2250" s="2" t="n">
        <v>7.962240728</v>
      </c>
      <c r="X2250" s="2" t="n">
        <v>8.477916653</v>
      </c>
      <c r="Y2250" s="2" t="n">
        <v>3.347596289</v>
      </c>
      <c r="Z2250" s="2" t="n">
        <v>120.6629262</v>
      </c>
      <c r="AA2250" s="2" t="n">
        <v>53.15971291</v>
      </c>
      <c r="AB2250" s="2" t="s">
        <v>34</v>
      </c>
      <c r="AC2250" s="2" t="n">
        <v>24.61265238</v>
      </c>
      <c r="AD2250" s="2" t="s">
        <v>45</v>
      </c>
      <c r="AE2250" s="2" t="n">
        <v>100</v>
      </c>
      <c r="AF2250" s="3" t="b">
        <f aca="false">TRUE()</f>
        <v>1</v>
      </c>
    </row>
    <row r="2251" customFormat="false" ht="15" hidden="false" customHeight="false" outlineLevel="0" collapsed="false">
      <c r="A2251" s="2" t="s">
        <v>2287</v>
      </c>
      <c r="B2251" s="2" t="s">
        <v>33</v>
      </c>
      <c r="C2251" s="2" t="n">
        <v>-2170.739298</v>
      </c>
      <c r="D2251" s="2" t="n">
        <v>3628.612251</v>
      </c>
      <c r="E2251" s="2" t="n">
        <v>-5326.469541</v>
      </c>
      <c r="F2251" s="2" t="n">
        <v>-6.72074678</v>
      </c>
      <c r="G2251" s="2" t="n">
        <v>-3.643161854</v>
      </c>
      <c r="H2251" s="2" t="n">
        <v>0.264087273</v>
      </c>
      <c r="I2251" s="2" t="n">
        <v>6789.117679</v>
      </c>
      <c r="J2251" s="2" t="n">
        <v>0.001857383</v>
      </c>
      <c r="K2251" s="2" t="n">
        <v>51.62402927</v>
      </c>
      <c r="L2251" s="2" t="n">
        <v>206.8934838</v>
      </c>
      <c r="M2251" s="2" t="n">
        <v>69.82512892</v>
      </c>
      <c r="N2251" s="2" t="n">
        <v>202.6578783</v>
      </c>
      <c r="O2251" s="2" t="n">
        <v>-0.226497021</v>
      </c>
      <c r="P2251" s="2" t="n">
        <v>0.096313109</v>
      </c>
      <c r="Q2251" s="2" t="n">
        <v>-0.314825128</v>
      </c>
      <c r="R2251" s="2" t="n">
        <v>0.916683164</v>
      </c>
      <c r="S2251" s="2" t="n">
        <v>0.001632354</v>
      </c>
      <c r="T2251" s="2" t="n">
        <v>-0.073218038</v>
      </c>
      <c r="U2251" s="2" t="n">
        <v>0.001311825</v>
      </c>
      <c r="V2251" s="2" t="n">
        <v>83.74905894</v>
      </c>
      <c r="W2251" s="2" t="n">
        <v>8.008301041</v>
      </c>
      <c r="X2251" s="2" t="n">
        <v>8.50539961</v>
      </c>
      <c r="Y2251" s="2" t="n">
        <v>4.382462471</v>
      </c>
      <c r="Z2251" s="2" t="n">
        <v>122.2594982</v>
      </c>
      <c r="AA2251" s="2" t="n">
        <v>54.14569763</v>
      </c>
      <c r="AB2251" s="2" t="s">
        <v>34</v>
      </c>
      <c r="AC2251" s="2" t="n">
        <v>25.32537845</v>
      </c>
      <c r="AD2251" s="2" t="s">
        <v>45</v>
      </c>
      <c r="AE2251" s="2" t="n">
        <v>100</v>
      </c>
      <c r="AF2251" s="3" t="b">
        <f aca="false">TRUE()</f>
        <v>1</v>
      </c>
    </row>
    <row r="2252" customFormat="false" ht="15" hidden="false" customHeight="false" outlineLevel="0" collapsed="false">
      <c r="A2252" s="2" t="s">
        <v>2288</v>
      </c>
      <c r="B2252" s="2" t="s">
        <v>33</v>
      </c>
      <c r="C2252" s="2" t="n">
        <v>-2568.742029</v>
      </c>
      <c r="D2252" s="2" t="n">
        <v>3401.938806</v>
      </c>
      <c r="E2252" s="2" t="n">
        <v>-5298.491354</v>
      </c>
      <c r="F2252" s="2" t="n">
        <v>-6.54100945</v>
      </c>
      <c r="G2252" s="2" t="n">
        <v>-3.909783514</v>
      </c>
      <c r="H2252" s="2" t="n">
        <v>0.668177436</v>
      </c>
      <c r="I2252" s="2" t="n">
        <v>6789.240353</v>
      </c>
      <c r="J2252" s="2" t="n">
        <v>0.001808615</v>
      </c>
      <c r="K2252" s="2" t="n">
        <v>51.62444267</v>
      </c>
      <c r="L2252" s="2" t="n">
        <v>206.8866494</v>
      </c>
      <c r="M2252" s="2" t="n">
        <v>71.901138</v>
      </c>
      <c r="N2252" s="2" t="n">
        <v>204.4529581</v>
      </c>
      <c r="O2252" s="2" t="n">
        <v>-0.236946719</v>
      </c>
      <c r="P2252" s="2" t="n">
        <v>0.127200276</v>
      </c>
      <c r="Q2252" s="2" t="n">
        <v>-0.306999787</v>
      </c>
      <c r="R2252" s="2" t="n">
        <v>0.91292249</v>
      </c>
      <c r="S2252" s="2" t="n">
        <v>0.002912159</v>
      </c>
      <c r="T2252" s="2" t="n">
        <v>-0.064178491</v>
      </c>
      <c r="U2252" s="2" t="n">
        <v>0.00604308</v>
      </c>
      <c r="V2252" s="2" t="n">
        <v>85.14047121</v>
      </c>
      <c r="W2252" s="2" t="n">
        <v>8.032462246</v>
      </c>
      <c r="X2252" s="2" t="n">
        <v>8.31473423</v>
      </c>
      <c r="Y2252" s="2" t="n">
        <v>5.200679317</v>
      </c>
      <c r="Z2252" s="2" t="n">
        <v>121.9087947</v>
      </c>
      <c r="AA2252" s="2" t="n">
        <v>55.12100588</v>
      </c>
      <c r="AB2252" s="2" t="s">
        <v>34</v>
      </c>
      <c r="AC2252" s="2" t="n">
        <v>25.78979708</v>
      </c>
      <c r="AD2252" s="2" t="s">
        <v>45</v>
      </c>
      <c r="AE2252" s="2" t="n">
        <v>100</v>
      </c>
      <c r="AF2252" s="3" t="b">
        <f aca="false">TRUE()</f>
        <v>1</v>
      </c>
    </row>
    <row r="2253" customFormat="false" ht="15" hidden="false" customHeight="false" outlineLevel="0" collapsed="false">
      <c r="A2253" s="2" t="s">
        <v>2289</v>
      </c>
      <c r="B2253" s="2" t="s">
        <v>33</v>
      </c>
      <c r="C2253" s="2" t="n">
        <v>-2955.062531</v>
      </c>
      <c r="D2253" s="2" t="n">
        <v>3159.794026</v>
      </c>
      <c r="E2253" s="2" t="n">
        <v>-5246.347466</v>
      </c>
      <c r="F2253" s="2" t="n">
        <v>-6.331482412</v>
      </c>
      <c r="G2253" s="2" t="n">
        <v>-4.158680024</v>
      </c>
      <c r="H2253" s="2" t="n">
        <v>1.06930744</v>
      </c>
      <c r="I2253" s="2" t="n">
        <v>6789.468937</v>
      </c>
      <c r="J2253" s="2" t="n">
        <v>0.001744673</v>
      </c>
      <c r="K2253" s="2" t="n">
        <v>51.62521063</v>
      </c>
      <c r="L2253" s="2" t="n">
        <v>206.8799165</v>
      </c>
      <c r="M2253" s="2" t="n">
        <v>73.69493751</v>
      </c>
      <c r="N2253" s="2" t="n">
        <v>206.5306261</v>
      </c>
      <c r="O2253" s="2" t="n">
        <v>-0.247128101</v>
      </c>
      <c r="P2253" s="2" t="n">
        <v>0.15794601</v>
      </c>
      <c r="Q2253" s="2" t="n">
        <v>-0.298823994</v>
      </c>
      <c r="R2253" s="2" t="n">
        <v>0.908121677</v>
      </c>
      <c r="S2253" s="2" t="n">
        <v>-0.013982428</v>
      </c>
      <c r="T2253" s="2" t="n">
        <v>-0.066057652</v>
      </c>
      <c r="U2253" s="2" t="n">
        <v>-0.012746458</v>
      </c>
      <c r="V2253" s="2" t="n">
        <v>86.43564265</v>
      </c>
      <c r="W2253" s="2" t="n">
        <v>8.071588745</v>
      </c>
      <c r="X2253" s="2" t="n">
        <v>7.702105604</v>
      </c>
      <c r="Y2253" s="2" t="n">
        <v>6.55304944</v>
      </c>
      <c r="Z2253" s="2" t="n">
        <v>116.6244404</v>
      </c>
      <c r="AA2253" s="2" t="n">
        <v>54.45621146</v>
      </c>
      <c r="AB2253" s="2" t="s">
        <v>34</v>
      </c>
      <c r="AC2253" s="2" t="n">
        <v>25.19842684</v>
      </c>
      <c r="AD2253" s="2" t="s">
        <v>45</v>
      </c>
      <c r="AE2253" s="2" t="n">
        <v>100</v>
      </c>
      <c r="AF2253" s="3" t="b">
        <f aca="false">TRUE()</f>
        <v>1</v>
      </c>
    </row>
    <row r="2254" customFormat="false" ht="15" hidden="false" customHeight="false" outlineLevel="0" collapsed="false">
      <c r="A2254" s="2" t="s">
        <v>2290</v>
      </c>
      <c r="B2254" s="2" t="s">
        <v>33</v>
      </c>
      <c r="C2254" s="2" t="n">
        <v>-3327.940663</v>
      </c>
      <c r="D2254" s="2" t="n">
        <v>2903.275705</v>
      </c>
      <c r="E2254" s="2" t="n">
        <v>-5170.269981</v>
      </c>
      <c r="F2254" s="2" t="n">
        <v>-6.093095299</v>
      </c>
      <c r="G2254" s="2" t="n">
        <v>-4.388721639</v>
      </c>
      <c r="H2254" s="2" t="n">
        <v>1.465663556</v>
      </c>
      <c r="I2254" s="2" t="n">
        <v>6789.799353</v>
      </c>
      <c r="J2254" s="2" t="n">
        <v>0.00166726</v>
      </c>
      <c r="K2254" s="2" t="n">
        <v>51.62631927</v>
      </c>
      <c r="L2254" s="2" t="n">
        <v>206.8733452</v>
      </c>
      <c r="M2254" s="2" t="n">
        <v>75.11728506</v>
      </c>
      <c r="N2254" s="2" t="n">
        <v>208.9801336</v>
      </c>
      <c r="O2254" s="2" t="n">
        <v>-0.257029785</v>
      </c>
      <c r="P2254" s="2" t="n">
        <v>0.188515541</v>
      </c>
      <c r="Q2254" s="2" t="n">
        <v>-0.290306883</v>
      </c>
      <c r="R2254" s="2" t="n">
        <v>0.902285705</v>
      </c>
      <c r="S2254" s="2" t="n">
        <v>0.003305024</v>
      </c>
      <c r="T2254" s="2" t="n">
        <v>-0.060557764</v>
      </c>
      <c r="U2254" s="2" t="n">
        <v>0.007152574</v>
      </c>
      <c r="V2254" s="2" t="n">
        <v>87.78492249</v>
      </c>
      <c r="W2254" s="2" t="n">
        <v>8.104503823</v>
      </c>
      <c r="X2254" s="2" t="n">
        <v>7.991289012</v>
      </c>
      <c r="Y2254" s="2" t="n">
        <v>7.723917666</v>
      </c>
      <c r="Z2254" s="2" t="n">
        <v>120.4592039</v>
      </c>
      <c r="AA2254" s="2" t="n">
        <v>55.69377158</v>
      </c>
      <c r="AB2254" s="2" t="s">
        <v>34</v>
      </c>
      <c r="AC2254" s="2" t="n">
        <v>25.52411646</v>
      </c>
      <c r="AD2254" s="2" t="s">
        <v>45</v>
      </c>
      <c r="AE2254" s="2" t="n">
        <v>100</v>
      </c>
      <c r="AF2254" s="3" t="b">
        <f aca="false">TRUE()</f>
        <v>1</v>
      </c>
    </row>
    <row r="2255" customFormat="false" ht="15" hidden="false" customHeight="false" outlineLevel="0" collapsed="false">
      <c r="A2255" s="2" t="s">
        <v>2291</v>
      </c>
      <c r="B2255" s="2" t="s">
        <v>33</v>
      </c>
      <c r="C2255" s="2" t="n">
        <v>-3685.675945</v>
      </c>
      <c r="D2255" s="2" t="n">
        <v>2633.54699</v>
      </c>
      <c r="E2255" s="2" t="n">
        <v>-5070.599299</v>
      </c>
      <c r="F2255" s="2" t="n">
        <v>-5.826906578</v>
      </c>
      <c r="G2255" s="2" t="n">
        <v>-4.598860513</v>
      </c>
      <c r="H2255" s="2" t="n">
        <v>1.855450865</v>
      </c>
      <c r="I2255" s="2" t="n">
        <v>6790.225681</v>
      </c>
      <c r="J2255" s="2" t="n">
        <v>0.001578646</v>
      </c>
      <c r="K2255" s="2" t="n">
        <v>51.62774853</v>
      </c>
      <c r="L2255" s="2" t="n">
        <v>206.8669924</v>
      </c>
      <c r="M2255" s="2" t="n">
        <v>76.05696157</v>
      </c>
      <c r="N2255" s="2" t="n">
        <v>211.9127074</v>
      </c>
      <c r="O2255" s="2" t="n">
        <v>-0.266640674</v>
      </c>
      <c r="P2255" s="2" t="n">
        <v>0.218874254</v>
      </c>
      <c r="Q2255" s="2" t="n">
        <v>-0.281457984</v>
      </c>
      <c r="R2255" s="2" t="n">
        <v>0.895420692</v>
      </c>
      <c r="S2255" s="2" t="n">
        <v>-0.003748055</v>
      </c>
      <c r="T2255" s="2" t="n">
        <v>-0.055186664</v>
      </c>
      <c r="U2255" s="2" t="n">
        <v>-0.014076884</v>
      </c>
      <c r="V2255" s="2" t="n">
        <v>88.98258265</v>
      </c>
      <c r="W2255" s="2" t="n">
        <v>8.118995646</v>
      </c>
      <c r="X2255" s="2" t="n">
        <v>7.080640287</v>
      </c>
      <c r="Y2255" s="2" t="n">
        <v>8.880097615</v>
      </c>
      <c r="Z2255" s="2" t="n">
        <v>111.3712788</v>
      </c>
      <c r="AA2255" s="2" t="n">
        <v>53.88359113</v>
      </c>
      <c r="AB2255" s="2" t="s">
        <v>34</v>
      </c>
      <c r="AC2255" s="2" t="n">
        <v>24.9616656</v>
      </c>
      <c r="AD2255" s="2" t="s">
        <v>45</v>
      </c>
      <c r="AE2255" s="2" t="n">
        <v>100</v>
      </c>
      <c r="AF2255" s="3" t="b">
        <f aca="false">TRUE()</f>
        <v>1</v>
      </c>
    </row>
    <row r="2256" customFormat="false" ht="15" hidden="false" customHeight="false" outlineLevel="0" collapsed="false">
      <c r="A2256" s="2" t="s">
        <v>2292</v>
      </c>
      <c r="B2256" s="2" t="s">
        <v>33</v>
      </c>
      <c r="C2256" s="2" t="n">
        <v>-4026.635175</v>
      </c>
      <c r="D2256" s="2" t="n">
        <v>2351.831322</v>
      </c>
      <c r="E2256" s="2" t="n">
        <v>-4947.782763</v>
      </c>
      <c r="F2256" s="2" t="n">
        <v>-5.534099583</v>
      </c>
      <c r="G2256" s="2" t="n">
        <v>-4.788135365</v>
      </c>
      <c r="H2256" s="2" t="n">
        <v>2.236900843</v>
      </c>
      <c r="I2256" s="2" t="n">
        <v>6790.740258</v>
      </c>
      <c r="J2256" s="2" t="n">
        <v>0.001481779</v>
      </c>
      <c r="K2256" s="2" t="n">
        <v>51.62947249</v>
      </c>
      <c r="L2256" s="2" t="n">
        <v>206.8609113</v>
      </c>
      <c r="M2256" s="2" t="n">
        <v>76.37480849</v>
      </c>
      <c r="N2256" s="2" t="n">
        <v>215.4675135</v>
      </c>
      <c r="O2256" s="2" t="n">
        <v>-0.275949971</v>
      </c>
      <c r="P2256" s="2" t="n">
        <v>0.248987723</v>
      </c>
      <c r="Q2256" s="2" t="n">
        <v>-0.272287216</v>
      </c>
      <c r="R2256" s="2" t="n">
        <v>0.887533886</v>
      </c>
      <c r="S2256" s="2" t="n">
        <v>-0.001425762</v>
      </c>
      <c r="T2256" s="2" t="n">
        <v>-0.066163338</v>
      </c>
      <c r="U2256" s="2" t="n">
        <v>0.001794934</v>
      </c>
      <c r="V2256" s="2" t="n">
        <v>90.26819064</v>
      </c>
      <c r="W2256" s="2" t="n">
        <v>8.172583122</v>
      </c>
      <c r="X2256" s="2" t="n">
        <v>7.550756343</v>
      </c>
      <c r="Y2256" s="2" t="n">
        <v>9.502400687</v>
      </c>
      <c r="Z2256" s="2" t="n">
        <v>116.7489877</v>
      </c>
      <c r="AA2256" s="2" t="n">
        <v>55.03980381</v>
      </c>
      <c r="AB2256" s="2" t="s">
        <v>34</v>
      </c>
      <c r="AC2256" s="2" t="n">
        <v>25.38117533</v>
      </c>
      <c r="AD2256" s="2" t="s">
        <v>45</v>
      </c>
      <c r="AE2256" s="2" t="n">
        <v>100</v>
      </c>
      <c r="AF2256" s="3" t="b">
        <f aca="false">TRUE()</f>
        <v>1</v>
      </c>
    </row>
    <row r="2257" customFormat="false" ht="15" hidden="false" customHeight="false" outlineLevel="0" collapsed="false">
      <c r="A2257" s="2" t="s">
        <v>2293</v>
      </c>
      <c r="B2257" s="2" t="s">
        <v>33</v>
      </c>
      <c r="C2257" s="2" t="n">
        <v>-4349.259784</v>
      </c>
      <c r="D2257" s="2" t="n">
        <v>2059.40711</v>
      </c>
      <c r="E2257" s="2" t="n">
        <v>-4802.372842</v>
      </c>
      <c r="F2257" s="2" t="n">
        <v>-5.215978066</v>
      </c>
      <c r="G2257" s="2" t="n">
        <v>-4.955675895</v>
      </c>
      <c r="H2257" s="2" t="n">
        <v>2.608278938</v>
      </c>
      <c r="I2257" s="2" t="n">
        <v>6791.333811</v>
      </c>
      <c r="J2257" s="2" t="n">
        <v>0.001380434</v>
      </c>
      <c r="K2257" s="2" t="n">
        <v>51.63145983</v>
      </c>
      <c r="L2257" s="2" t="n">
        <v>206.8551502</v>
      </c>
      <c r="M2257" s="2" t="n">
        <v>75.89954845</v>
      </c>
      <c r="N2257" s="2" t="n">
        <v>219.8158365</v>
      </c>
      <c r="O2257" s="2" t="n">
        <v>-0.284947183</v>
      </c>
      <c r="P2257" s="2" t="n">
        <v>0.278821746</v>
      </c>
      <c r="Q2257" s="2" t="n">
        <v>-0.262804881</v>
      </c>
      <c r="R2257" s="2" t="n">
        <v>0.878633673</v>
      </c>
      <c r="S2257" s="2" t="n">
        <v>0.014697839</v>
      </c>
      <c r="T2257" s="2" t="n">
        <v>-0.061182059</v>
      </c>
      <c r="U2257" s="2" t="n">
        <v>-0.018990334</v>
      </c>
      <c r="V2257" s="2" t="n">
        <v>91.64986182</v>
      </c>
      <c r="W2257" s="2" t="n">
        <v>8.191723918</v>
      </c>
      <c r="X2257" s="2" t="n">
        <v>8.096002379</v>
      </c>
      <c r="Y2257" s="2" t="n">
        <v>9.970542185</v>
      </c>
      <c r="Z2257" s="2" t="n">
        <v>121.9249149</v>
      </c>
      <c r="AA2257" s="2" t="n">
        <v>55.60469854</v>
      </c>
      <c r="AB2257" s="2" t="s">
        <v>34</v>
      </c>
      <c r="AC2257" s="2" t="n">
        <v>25.80721108</v>
      </c>
      <c r="AD2257" s="2" t="s">
        <v>45</v>
      </c>
      <c r="AE2257" s="2" t="n">
        <v>100</v>
      </c>
      <c r="AF2257" s="3" t="b">
        <f aca="false">TRUE()</f>
        <v>1</v>
      </c>
    </row>
    <row r="2258" customFormat="false" ht="15" hidden="false" customHeight="false" outlineLevel="0" collapsed="false">
      <c r="A2258" s="2" t="s">
        <v>2294</v>
      </c>
      <c r="B2258" s="2" t="s">
        <v>33</v>
      </c>
      <c r="C2258" s="2" t="n">
        <v>-4652.072919</v>
      </c>
      <c r="D2258" s="2" t="n">
        <v>1757.602145</v>
      </c>
      <c r="E2258" s="2" t="n">
        <v>-4635.024874</v>
      </c>
      <c r="F2258" s="2" t="n">
        <v>-4.87396125</v>
      </c>
      <c r="G2258" s="2" t="n">
        <v>-5.100706913</v>
      </c>
      <c r="H2258" s="2" t="n">
        <v>2.967892121</v>
      </c>
      <c r="I2258" s="2" t="n">
        <v>6791.995621</v>
      </c>
      <c r="J2258" s="2" t="n">
        <v>0.001279408</v>
      </c>
      <c r="K2258" s="2" t="n">
        <v>51.63367442</v>
      </c>
      <c r="L2258" s="2" t="n">
        <v>206.8497515</v>
      </c>
      <c r="M2258" s="2" t="n">
        <v>74.43089507</v>
      </c>
      <c r="N2258" s="2" t="n">
        <v>225.1579703</v>
      </c>
      <c r="O2258" s="2" t="n">
        <v>-0.29362214</v>
      </c>
      <c r="P2258" s="2" t="n">
        <v>0.308342381</v>
      </c>
      <c r="Q2258" s="2" t="n">
        <v>-0.253021648</v>
      </c>
      <c r="R2258" s="2" t="n">
        <v>0.868729567</v>
      </c>
      <c r="S2258" s="2" t="n">
        <v>-0.001754434</v>
      </c>
      <c r="T2258" s="2" t="n">
        <v>-0.057637143</v>
      </c>
      <c r="U2258" s="2" t="n">
        <v>0.007721114</v>
      </c>
      <c r="V2258" s="2" t="n">
        <v>92.88643518</v>
      </c>
      <c r="W2258" s="2" t="n">
        <v>8.228605042</v>
      </c>
      <c r="X2258" s="2" t="n">
        <v>7.213315147</v>
      </c>
      <c r="Y2258" s="2" t="n">
        <v>10.72644864</v>
      </c>
      <c r="Z2258" s="2" t="n">
        <v>114.1706379</v>
      </c>
      <c r="AA2258" s="2" t="n">
        <v>54.8151165</v>
      </c>
      <c r="AB2258" s="2" t="s">
        <v>34</v>
      </c>
      <c r="AC2258" s="2" t="n">
        <v>24.58497106</v>
      </c>
      <c r="AD2258" s="2" t="s">
        <v>45</v>
      </c>
      <c r="AE2258" s="2" t="n">
        <v>100</v>
      </c>
      <c r="AF2258" s="3" t="b">
        <f aca="false">TRUE()</f>
        <v>1</v>
      </c>
    </row>
    <row r="2259" customFormat="false" ht="15" hidden="false" customHeight="false" outlineLevel="0" collapsed="false">
      <c r="A2259" s="2" t="s">
        <v>2295</v>
      </c>
      <c r="B2259" s="2" t="s">
        <v>33</v>
      </c>
      <c r="C2259" s="2" t="n">
        <v>-4933.686211</v>
      </c>
      <c r="D2259" s="2" t="n">
        <v>1447.78778</v>
      </c>
      <c r="E2259" s="2" t="n">
        <v>-4446.494339</v>
      </c>
      <c r="F2259" s="2" t="n">
        <v>-4.509578367</v>
      </c>
      <c r="G2259" s="2" t="n">
        <v>-5.22255218</v>
      </c>
      <c r="H2259" s="2" t="n">
        <v>3.31409639</v>
      </c>
      <c r="I2259" s="2" t="n">
        <v>6792.713714</v>
      </c>
      <c r="J2259" s="2" t="n">
        <v>0.001184692</v>
      </c>
      <c r="K2259" s="2" t="n">
        <v>51.63607598</v>
      </c>
      <c r="L2259" s="2" t="n">
        <v>206.844751</v>
      </c>
      <c r="M2259" s="2" t="n">
        <v>71.76186191</v>
      </c>
      <c r="N2259" s="2" t="n">
        <v>231.7009091</v>
      </c>
      <c r="O2259" s="2" t="n">
        <v>-0.301964999</v>
      </c>
      <c r="P2259" s="2" t="n">
        <v>0.337515984</v>
      </c>
      <c r="Q2259" s="2" t="n">
        <v>-0.242948549</v>
      </c>
      <c r="R2259" s="2" t="n">
        <v>0.857832211</v>
      </c>
      <c r="S2259" s="2" t="n">
        <v>0.006020365</v>
      </c>
      <c r="T2259" s="2" t="n">
        <v>-0.073189819</v>
      </c>
      <c r="U2259" s="2" t="n">
        <v>-0.002604069</v>
      </c>
      <c r="V2259" s="2" t="n">
        <v>94.26787198</v>
      </c>
      <c r="W2259" s="2" t="n">
        <v>8.260727433</v>
      </c>
      <c r="X2259" s="2" t="n">
        <v>8.02701298</v>
      </c>
      <c r="Y2259" s="2" t="n">
        <v>11.3313799</v>
      </c>
      <c r="Z2259" s="2" t="n">
        <v>120.2327298</v>
      </c>
      <c r="AA2259" s="2" t="n">
        <v>53.92376349</v>
      </c>
      <c r="AB2259" s="2" t="s">
        <v>34</v>
      </c>
      <c r="AC2259" s="2" t="n">
        <v>25.57266972</v>
      </c>
      <c r="AD2259" s="2" t="s">
        <v>45</v>
      </c>
      <c r="AE2259" s="2" t="n">
        <v>100</v>
      </c>
      <c r="AF2259" s="3" t="b">
        <f aca="false">TRUE()</f>
        <v>1</v>
      </c>
    </row>
    <row r="2260" customFormat="false" ht="15" hidden="false" customHeight="false" outlineLevel="0" collapsed="false">
      <c r="A2260" s="2" t="s">
        <v>2296</v>
      </c>
      <c r="B2260" s="2" t="s">
        <v>33</v>
      </c>
      <c r="C2260" s="2" t="n">
        <v>-5192.806191</v>
      </c>
      <c r="D2260" s="2" t="n">
        <v>1131.372882</v>
      </c>
      <c r="E2260" s="2" t="n">
        <v>-4237.633704</v>
      </c>
      <c r="F2260" s="2" t="n">
        <v>-4.124462679</v>
      </c>
      <c r="G2260" s="2" t="n">
        <v>-5.320637919</v>
      </c>
      <c r="H2260" s="2" t="n">
        <v>3.645304202</v>
      </c>
      <c r="I2260" s="2" t="n">
        <v>6793.47507</v>
      </c>
      <c r="J2260" s="2" t="n">
        <v>0.001103488</v>
      </c>
      <c r="K2260" s="2" t="n">
        <v>51.63862075</v>
      </c>
      <c r="L2260" s="2" t="n">
        <v>206.8401774</v>
      </c>
      <c r="M2260" s="2" t="n">
        <v>67.73969366</v>
      </c>
      <c r="N2260" s="2" t="n">
        <v>239.5974165</v>
      </c>
      <c r="O2260" s="2" t="n">
        <v>-0.309966258</v>
      </c>
      <c r="P2260" s="2" t="n">
        <v>0.366309239</v>
      </c>
      <c r="Q2260" s="2" t="n">
        <v>-0.232596965</v>
      </c>
      <c r="R2260" s="2" t="n">
        <v>0.845953375</v>
      </c>
      <c r="S2260" s="2" t="n">
        <v>0.006749737</v>
      </c>
      <c r="T2260" s="2" t="n">
        <v>-0.065609945</v>
      </c>
      <c r="U2260" s="2" t="n">
        <v>0.00146774</v>
      </c>
      <c r="V2260" s="2" t="n">
        <v>95.61738597</v>
      </c>
      <c r="W2260" s="2" t="n">
        <v>8.31004737</v>
      </c>
      <c r="X2260" s="2" t="n">
        <v>7.794982219</v>
      </c>
      <c r="Y2260" s="2" t="n">
        <v>11.84655709</v>
      </c>
      <c r="Z2260" s="2" t="n">
        <v>121.2013824</v>
      </c>
      <c r="AA2260" s="2" t="n">
        <v>56.4247109</v>
      </c>
      <c r="AB2260" s="2" t="s">
        <v>34</v>
      </c>
      <c r="AC2260" s="2" t="n">
        <v>25.23858106</v>
      </c>
      <c r="AD2260" s="2" t="s">
        <v>45</v>
      </c>
      <c r="AE2260" s="2" t="n">
        <v>100</v>
      </c>
      <c r="AF2260" s="3" t="b">
        <f aca="false">TRUE()</f>
        <v>1</v>
      </c>
    </row>
    <row r="2261" customFormat="false" ht="15" hidden="false" customHeight="false" outlineLevel="0" collapsed="false">
      <c r="A2261" s="2" t="s">
        <v>2297</v>
      </c>
      <c r="B2261" s="2" t="s">
        <v>33</v>
      </c>
      <c r="C2261" s="2" t="n">
        <v>-5428.240349</v>
      </c>
      <c r="D2261" s="2" t="n">
        <v>809.7975905</v>
      </c>
      <c r="E2261" s="2" t="n">
        <v>-4009.388808</v>
      </c>
      <c r="F2261" s="2" t="n">
        <v>-3.720344973</v>
      </c>
      <c r="G2261" s="2" t="n">
        <v>-5.394495967</v>
      </c>
      <c r="H2261" s="2" t="n">
        <v>3.959991805</v>
      </c>
      <c r="I2261" s="2" t="n">
        <v>6794.265856</v>
      </c>
      <c r="J2261" s="2" t="n">
        <v>0.001043726</v>
      </c>
      <c r="K2261" s="2" t="n">
        <v>51.64126236</v>
      </c>
      <c r="L2261" s="2" t="n">
        <v>206.8360515</v>
      </c>
      <c r="M2261" s="2" t="n">
        <v>62.37998257</v>
      </c>
      <c r="N2261" s="2" t="n">
        <v>248.8319093</v>
      </c>
      <c r="O2261" s="2" t="n">
        <v>-0.317616767</v>
      </c>
      <c r="P2261" s="2" t="n">
        <v>0.394689204</v>
      </c>
      <c r="Q2261" s="2" t="n">
        <v>-0.221978619</v>
      </c>
      <c r="R2261" s="2" t="n">
        <v>0.833105944</v>
      </c>
      <c r="S2261" s="2" t="n">
        <v>0.012334719</v>
      </c>
      <c r="T2261" s="2" t="n">
        <v>-0.052949607</v>
      </c>
      <c r="U2261" s="2" t="n">
        <v>0.007029278</v>
      </c>
      <c r="V2261" s="2" t="n">
        <v>97.01415821</v>
      </c>
      <c r="W2261" s="2" t="n">
        <v>8.347565972</v>
      </c>
      <c r="X2261" s="2" t="n">
        <v>8.031690673</v>
      </c>
      <c r="Y2261" s="2" t="n">
        <v>12.5678787</v>
      </c>
      <c r="Z2261" s="2" t="n">
        <v>122.3844071</v>
      </c>
      <c r="AA2261" s="2" t="n">
        <v>55.33933928</v>
      </c>
      <c r="AB2261" s="2" t="s">
        <v>34</v>
      </c>
      <c r="AC2261" s="2" t="n">
        <v>24.9773496</v>
      </c>
      <c r="AD2261" s="2" t="s">
        <v>45</v>
      </c>
      <c r="AE2261" s="2" t="n">
        <v>100</v>
      </c>
      <c r="AF2261" s="3" t="b">
        <f aca="false">TRUE()</f>
        <v>1</v>
      </c>
    </row>
    <row r="2262" customFormat="false" ht="15" hidden="false" customHeight="false" outlineLevel="0" collapsed="false">
      <c r="A2262" s="2" t="s">
        <v>2298</v>
      </c>
      <c r="B2262" s="2" t="s">
        <v>33</v>
      </c>
      <c r="C2262" s="2" t="n">
        <v>-5638.902767</v>
      </c>
      <c r="D2262" s="2" t="n">
        <v>484.5268954</v>
      </c>
      <c r="E2262" s="2" t="n">
        <v>-3762.79482</v>
      </c>
      <c r="F2262" s="2" t="n">
        <v>-3.299046527</v>
      </c>
      <c r="G2262" s="2" t="n">
        <v>-5.443766549</v>
      </c>
      <c r="H2262" s="2" t="n">
        <v>4.256706431</v>
      </c>
      <c r="I2262" s="2" t="n">
        <v>6795.071678</v>
      </c>
      <c r="J2262" s="2" t="n">
        <v>0.001012712</v>
      </c>
      <c r="K2262" s="2" t="n">
        <v>51.6439526</v>
      </c>
      <c r="L2262" s="2" t="n">
        <v>206.8323861</v>
      </c>
      <c r="M2262" s="2" t="n">
        <v>56.00082101</v>
      </c>
      <c r="N2262" s="2" t="n">
        <v>259.0863049</v>
      </c>
      <c r="O2262" s="2" t="n">
        <v>-0.324907738</v>
      </c>
      <c r="P2262" s="2" t="n">
        <v>0.422623342</v>
      </c>
      <c r="Q2262" s="2" t="n">
        <v>-0.211105559</v>
      </c>
      <c r="R2262" s="2" t="n">
        <v>0.819303921</v>
      </c>
      <c r="S2262" s="2" t="n">
        <v>-0.016841115</v>
      </c>
      <c r="T2262" s="2" t="n">
        <v>-0.057011169</v>
      </c>
      <c r="U2262" s="2" t="n">
        <v>0.018504169</v>
      </c>
      <c r="V2262" s="2" t="n">
        <v>98.32439555</v>
      </c>
      <c r="W2262" s="2" t="n">
        <v>8.372055707</v>
      </c>
      <c r="X2262" s="2" t="n">
        <v>7.512060909</v>
      </c>
      <c r="Y2262" s="2" t="n">
        <v>13.48798963</v>
      </c>
      <c r="Z2262" s="2" t="n">
        <v>118.6161223</v>
      </c>
      <c r="AA2262" s="2" t="n">
        <v>55.72472994</v>
      </c>
      <c r="AB2262" s="2" t="s">
        <v>34</v>
      </c>
      <c r="AC2262" s="2" t="n">
        <v>25.25591152</v>
      </c>
      <c r="AD2262" s="2" t="s">
        <v>45</v>
      </c>
      <c r="AE2262" s="2" t="n">
        <v>100</v>
      </c>
      <c r="AF2262" s="3" t="b">
        <f aca="false">TRUE()</f>
        <v>1</v>
      </c>
    </row>
    <row r="2263" customFormat="false" ht="15" hidden="false" customHeight="false" outlineLevel="0" collapsed="false">
      <c r="A2263" s="2" t="s">
        <v>2299</v>
      </c>
      <c r="B2263" s="2" t="s">
        <v>33</v>
      </c>
      <c r="C2263" s="2" t="n">
        <v>-5823.819331</v>
      </c>
      <c r="D2263" s="2" t="n">
        <v>157.0440616</v>
      </c>
      <c r="E2263" s="2" t="n">
        <v>-3498.971769</v>
      </c>
      <c r="F2263" s="2" t="n">
        <v>-2.862471539</v>
      </c>
      <c r="G2263" s="2" t="n">
        <v>-5.468200618</v>
      </c>
      <c r="H2263" s="2" t="n">
        <v>4.534073315</v>
      </c>
      <c r="I2263" s="2" t="n">
        <v>6795.877836</v>
      </c>
      <c r="J2263" s="2" t="n">
        <v>0.001014983</v>
      </c>
      <c r="K2263" s="2" t="n">
        <v>51.64664234</v>
      </c>
      <c r="L2263" s="2" t="n">
        <v>206.8291854</v>
      </c>
      <c r="M2263" s="2" t="n">
        <v>49.25462445</v>
      </c>
      <c r="N2263" s="2" t="n">
        <v>269.7081984</v>
      </c>
      <c r="O2263" s="2" t="n">
        <v>-0.331830758</v>
      </c>
      <c r="P2263" s="2" t="n">
        <v>0.450079564</v>
      </c>
      <c r="Q2263" s="2" t="n">
        <v>-0.199990149</v>
      </c>
      <c r="R2263" s="2" t="n">
        <v>0.804562412</v>
      </c>
      <c r="S2263" s="2" t="n">
        <v>0.006335524</v>
      </c>
      <c r="T2263" s="2" t="n">
        <v>-0.06096532</v>
      </c>
      <c r="U2263" s="2" t="n">
        <v>0.006266686</v>
      </c>
      <c r="V2263" s="2" t="n">
        <v>99.71293283</v>
      </c>
      <c r="W2263" s="2" t="n">
        <v>8.393236868</v>
      </c>
      <c r="X2263" s="2" t="n">
        <v>7.94089221</v>
      </c>
      <c r="Y2263" s="2" t="n">
        <v>14.1229758</v>
      </c>
      <c r="Z2263" s="2" t="n">
        <v>121.704212</v>
      </c>
      <c r="AA2263" s="2" t="n">
        <v>55.05442273</v>
      </c>
      <c r="AB2263" s="2" t="s">
        <v>34</v>
      </c>
      <c r="AC2263" s="2" t="n">
        <v>25.29606754</v>
      </c>
      <c r="AD2263" s="2" t="s">
        <v>45</v>
      </c>
      <c r="AE2263" s="2" t="n">
        <v>100</v>
      </c>
      <c r="AF2263" s="3" t="b">
        <f aca="false">TRUE()</f>
        <v>1</v>
      </c>
    </row>
    <row r="2264" customFormat="false" ht="15" hidden="false" customHeight="false" outlineLevel="0" collapsed="false">
      <c r="A2264" s="2" t="s">
        <v>2300</v>
      </c>
      <c r="B2264" s="2" t="s">
        <v>33</v>
      </c>
      <c r="C2264" s="2" t="n">
        <v>-5982.132464</v>
      </c>
      <c r="D2264" s="2" t="n">
        <v>-171.1560729</v>
      </c>
      <c r="E2264" s="2" t="n">
        <v>-3219.119657</v>
      </c>
      <c r="F2264" s="2" t="n">
        <v>-2.412599052</v>
      </c>
      <c r="G2264" s="2" t="n">
        <v>-5.467661749</v>
      </c>
      <c r="H2264" s="2" t="n">
        <v>4.790802489</v>
      </c>
      <c r="I2264" s="2" t="n">
        <v>6796.669595</v>
      </c>
      <c r="J2264" s="2" t="n">
        <v>0.001050531</v>
      </c>
      <c r="K2264" s="2" t="n">
        <v>51.64928242</v>
      </c>
      <c r="L2264" s="2" t="n">
        <v>206.8264453</v>
      </c>
      <c r="M2264" s="2" t="n">
        <v>42.93988972</v>
      </c>
      <c r="N2264" s="2" t="n">
        <v>279.8991043</v>
      </c>
      <c r="O2264" s="2" t="n">
        <v>-0.338377799</v>
      </c>
      <c r="P2264" s="2" t="n">
        <v>0.47702626</v>
      </c>
      <c r="Q2264" s="2" t="n">
        <v>-0.188645056</v>
      </c>
      <c r="R2264" s="2" t="n">
        <v>0.78889762</v>
      </c>
      <c r="S2264" s="2" t="n">
        <v>-0.000266268</v>
      </c>
      <c r="T2264" s="2" t="n">
        <v>-0.057060186</v>
      </c>
      <c r="U2264" s="2" t="n">
        <v>-0.009172953</v>
      </c>
      <c r="V2264" s="2" t="n">
        <v>100</v>
      </c>
      <c r="W2264" s="2" t="n">
        <v>8.416645361</v>
      </c>
      <c r="X2264" s="2" t="n">
        <v>10.49422786</v>
      </c>
      <c r="Y2264" s="2" t="n">
        <v>15.074403</v>
      </c>
      <c r="Z2264" s="2" t="n">
        <v>122.6951699</v>
      </c>
      <c r="AA2264" s="2" t="n">
        <v>34.36897567</v>
      </c>
      <c r="AB2264" s="2" t="s">
        <v>69</v>
      </c>
      <c r="AC2264" s="2" t="n">
        <v>5.393324335</v>
      </c>
      <c r="AD2264" s="2" t="s">
        <v>45</v>
      </c>
      <c r="AE2264" s="2" t="n">
        <v>100</v>
      </c>
      <c r="AF2264" s="3" t="b">
        <f aca="false">TRUE()</f>
        <v>1</v>
      </c>
    </row>
    <row r="2265" customFormat="false" ht="15" hidden="false" customHeight="false" outlineLevel="0" collapsed="false">
      <c r="A2265" s="2" t="s">
        <v>2301</v>
      </c>
      <c r="B2265" s="2" t="s">
        <v>33</v>
      </c>
      <c r="C2265" s="2" t="n">
        <v>-6113.105359</v>
      </c>
      <c r="D2265" s="2" t="n">
        <v>-498.5738989</v>
      </c>
      <c r="E2265" s="2" t="n">
        <v>-2924.513176</v>
      </c>
      <c r="F2265" s="2" t="n">
        <v>-1.95147437</v>
      </c>
      <c r="G2265" s="2" t="n">
        <v>-5.44212753</v>
      </c>
      <c r="H2265" s="2" t="n">
        <v>5.025695304</v>
      </c>
      <c r="I2265" s="2" t="n">
        <v>6797.43245</v>
      </c>
      <c r="J2265" s="2" t="n">
        <v>0.001114842</v>
      </c>
      <c r="K2265" s="2" t="n">
        <v>51.65182454</v>
      </c>
      <c r="L2265" s="2" t="n">
        <v>206.8241533</v>
      </c>
      <c r="M2265" s="2" t="n">
        <v>37.69205126</v>
      </c>
      <c r="N2265" s="2" t="n">
        <v>289.0236004</v>
      </c>
      <c r="O2265" s="2" t="n">
        <v>-0.344541228</v>
      </c>
      <c r="P2265" s="2" t="n">
        <v>0.503432349</v>
      </c>
      <c r="Q2265" s="2" t="n">
        <v>-0.177083235</v>
      </c>
      <c r="R2265" s="2" t="n">
        <v>0.772326835</v>
      </c>
      <c r="S2265" s="2" t="n">
        <v>0.011710615</v>
      </c>
      <c r="T2265" s="2" t="n">
        <v>-0.056293586</v>
      </c>
      <c r="U2265" s="2" t="n">
        <v>-0.000329189</v>
      </c>
      <c r="V2265" s="2" t="n">
        <v>100</v>
      </c>
      <c r="W2265" s="2" t="n">
        <v>8.432809531</v>
      </c>
      <c r="X2265" s="2" t="n">
        <v>9.943550801</v>
      </c>
      <c r="Y2265" s="2" t="n">
        <v>15.39092401</v>
      </c>
      <c r="Z2265" s="2" t="n">
        <v>119.9107121</v>
      </c>
      <c r="AA2265" s="2" t="n">
        <v>36.05864218</v>
      </c>
      <c r="AB2265" s="2" t="s">
        <v>69</v>
      </c>
      <c r="AC2265" s="2" t="n">
        <v>4.679420924</v>
      </c>
      <c r="AD2265" s="2" t="s">
        <v>45</v>
      </c>
      <c r="AE2265" s="2" t="n">
        <v>100</v>
      </c>
      <c r="AF2265" s="3" t="b">
        <f aca="false">TRUE()</f>
        <v>1</v>
      </c>
    </row>
    <row r="2266" customFormat="false" ht="15" hidden="false" customHeight="false" outlineLevel="0" collapsed="false">
      <c r="A2266" s="2" t="s">
        <v>2302</v>
      </c>
      <c r="B2266" s="2" t="s">
        <v>33</v>
      </c>
      <c r="C2266" s="2" t="n">
        <v>-6216.125691</v>
      </c>
      <c r="D2266" s="2" t="n">
        <v>-823.7119043</v>
      </c>
      <c r="E2266" s="2" t="n">
        <v>-2616.496042</v>
      </c>
      <c r="F2266" s="2" t="n">
        <v>-1.481199989</v>
      </c>
      <c r="G2266" s="2" t="n">
        <v>-5.391690444</v>
      </c>
      <c r="H2266" s="2" t="n">
        <v>5.237650638</v>
      </c>
      <c r="I2266" s="2" t="n">
        <v>6798.152398</v>
      </c>
      <c r="J2266" s="2" t="n">
        <v>0.001200715</v>
      </c>
      <c r="K2266" s="2" t="n">
        <v>51.65422214</v>
      </c>
      <c r="L2266" s="2" t="n">
        <v>206.8222884</v>
      </c>
      <c r="M2266" s="2" t="n">
        <v>33.80852983</v>
      </c>
      <c r="N2266" s="2" t="n">
        <v>296.7842786</v>
      </c>
      <c r="O2266" s="2" t="n">
        <v>-0.350313822</v>
      </c>
      <c r="P2266" s="2" t="n">
        <v>0.529267306</v>
      </c>
      <c r="Q2266" s="2" t="n">
        <v>-0.165317913</v>
      </c>
      <c r="R2266" s="2" t="n">
        <v>0.754868421</v>
      </c>
      <c r="S2266" s="2" t="n">
        <v>-0.005000135</v>
      </c>
      <c r="T2266" s="2" t="n">
        <v>-0.060267334</v>
      </c>
      <c r="U2266" s="2" t="n">
        <v>0.005238044</v>
      </c>
      <c r="V2266" s="2" t="n">
        <v>100</v>
      </c>
      <c r="W2266" s="2" t="n">
        <v>8.402201952</v>
      </c>
      <c r="X2266" s="2" t="n">
        <v>10.21934317</v>
      </c>
      <c r="Y2266" s="2" t="n">
        <v>16.36421394</v>
      </c>
      <c r="Z2266" s="2" t="n">
        <v>120.3892548</v>
      </c>
      <c r="AA2266" s="2" t="n">
        <v>34.5242697</v>
      </c>
      <c r="AB2266" s="2" t="s">
        <v>69</v>
      </c>
      <c r="AC2266" s="2" t="n">
        <v>5.366807685</v>
      </c>
      <c r="AD2266" s="2" t="s">
        <v>45</v>
      </c>
      <c r="AE2266" s="2" t="n">
        <v>100</v>
      </c>
      <c r="AF2266" s="3" t="b">
        <f aca="false">TRUE()</f>
        <v>1</v>
      </c>
    </row>
    <row r="2267" customFormat="false" ht="15" hidden="false" customHeight="false" outlineLevel="0" collapsed="false">
      <c r="A2267" s="2" t="s">
        <v>2303</v>
      </c>
      <c r="B2267" s="2" t="s">
        <v>33</v>
      </c>
      <c r="C2267" s="2" t="n">
        <v>-6290.708761</v>
      </c>
      <c r="D2267" s="2" t="n">
        <v>-1145.08158</v>
      </c>
      <c r="E2267" s="2" t="n">
        <v>-2296.474962</v>
      </c>
      <c r="F2267" s="2" t="n">
        <v>-1.003926095</v>
      </c>
      <c r="G2267" s="2" t="n">
        <v>-5.316558184</v>
      </c>
      <c r="H2267" s="2" t="n">
        <v>5.425670721</v>
      </c>
      <c r="I2267" s="2" t="n">
        <v>6798.816193</v>
      </c>
      <c r="J2267" s="2" t="n">
        <v>0.001300374</v>
      </c>
      <c r="K2267" s="2" t="n">
        <v>51.65643128</v>
      </c>
      <c r="L2267" s="2" t="n">
        <v>206.8208221</v>
      </c>
      <c r="M2267" s="2" t="n">
        <v>31.29117998</v>
      </c>
      <c r="N2267" s="2" t="n">
        <v>303.1792973</v>
      </c>
      <c r="O2267" s="2" t="n">
        <v>-0.355688775</v>
      </c>
      <c r="P2267" s="2" t="n">
        <v>0.554501209</v>
      </c>
      <c r="Q2267" s="2" t="n">
        <v>-0.153362578</v>
      </c>
      <c r="R2267" s="2" t="n">
        <v>0.7365418</v>
      </c>
      <c r="S2267" s="2" t="n">
        <v>0.016008623</v>
      </c>
      <c r="T2267" s="2" t="n">
        <v>-0.065974066</v>
      </c>
      <c r="U2267" s="2" t="n">
        <v>-0.010469149</v>
      </c>
      <c r="V2267" s="2" t="n">
        <v>100</v>
      </c>
      <c r="W2267" s="2" t="n">
        <v>8.411071943</v>
      </c>
      <c r="X2267" s="2" t="n">
        <v>9.825769577</v>
      </c>
      <c r="Y2267" s="2" t="n">
        <v>16.85894883</v>
      </c>
      <c r="Z2267" s="2" t="n">
        <v>119.5087023</v>
      </c>
      <c r="AA2267" s="2" t="n">
        <v>36.86344747</v>
      </c>
      <c r="AB2267" s="2" t="s">
        <v>69</v>
      </c>
      <c r="AC2267" s="2" t="n">
        <v>5.110827546</v>
      </c>
      <c r="AD2267" s="2" t="s">
        <v>45</v>
      </c>
      <c r="AE2267" s="2" t="n">
        <v>100</v>
      </c>
      <c r="AF2267" s="3" t="b">
        <f aca="false">TRUE()</f>
        <v>1</v>
      </c>
    </row>
    <row r="2268" customFormat="false" ht="15" hidden="false" customHeight="false" outlineLevel="0" collapsed="false">
      <c r="A2268" s="2" t="s">
        <v>2304</v>
      </c>
      <c r="B2268" s="2" t="s">
        <v>33</v>
      </c>
      <c r="C2268" s="2" t="n">
        <v>-6336.500062</v>
      </c>
      <c r="D2268" s="2" t="n">
        <v>-1461.210329</v>
      </c>
      <c r="E2268" s="2" t="n">
        <v>-1965.913274</v>
      </c>
      <c r="F2268" s="2" t="n">
        <v>-0.521840651</v>
      </c>
      <c r="G2268" s="2" t="n">
        <v>-5.217053391</v>
      </c>
      <c r="H2268" s="2" t="n">
        <v>5.588866535</v>
      </c>
      <c r="I2268" s="2" t="n">
        <v>6799.411593</v>
      </c>
      <c r="J2268" s="2" t="n">
        <v>0.001406773</v>
      </c>
      <c r="K2268" s="2" t="n">
        <v>51.6584114</v>
      </c>
      <c r="L2268" s="2" t="n">
        <v>206.8197185</v>
      </c>
      <c r="M2268" s="2" t="n">
        <v>29.98184882</v>
      </c>
      <c r="N2268" s="2" t="n">
        <v>308.3668228</v>
      </c>
      <c r="O2268" s="2" t="n">
        <v>-0.36065971</v>
      </c>
      <c r="P2268" s="2" t="n">
        <v>0.579104778</v>
      </c>
      <c r="Q2268" s="2" t="n">
        <v>-0.141230958</v>
      </c>
      <c r="R2268" s="2" t="n">
        <v>0.717367442</v>
      </c>
      <c r="S2268" s="2" t="n">
        <v>-0.010969328</v>
      </c>
      <c r="T2268" s="2" t="n">
        <v>-0.06419984</v>
      </c>
      <c r="U2268" s="2" t="n">
        <v>-0.006479232</v>
      </c>
      <c r="V2268" s="2" t="n">
        <v>100</v>
      </c>
      <c r="W2268" s="2" t="n">
        <v>8.384753416</v>
      </c>
      <c r="X2268" s="2" t="n">
        <v>10.65543326</v>
      </c>
      <c r="Y2268" s="2" t="n">
        <v>17.23255928</v>
      </c>
      <c r="Z2268" s="2" t="n">
        <v>125.3050422</v>
      </c>
      <c r="AA2268" s="2" t="n">
        <v>35.96186174</v>
      </c>
      <c r="AB2268" s="2" t="s">
        <v>69</v>
      </c>
      <c r="AC2268" s="2" t="n">
        <v>5.068260891</v>
      </c>
      <c r="AD2268" s="2" t="s">
        <v>45</v>
      </c>
      <c r="AE2268" s="2" t="n">
        <v>100</v>
      </c>
      <c r="AF2268" s="3" t="b">
        <f aca="false">TRUE()</f>
        <v>1</v>
      </c>
    </row>
    <row r="2269" customFormat="false" ht="15" hidden="false" customHeight="false" outlineLevel="0" collapsed="false">
      <c r="A2269" s="2" t="s">
        <v>2305</v>
      </c>
      <c r="B2269" s="2" t="s">
        <v>33</v>
      </c>
      <c r="C2269" s="2" t="n">
        <v>-6353.277243</v>
      </c>
      <c r="D2269" s="2" t="n">
        <v>-1770.648334</v>
      </c>
      <c r="E2269" s="2" t="n">
        <v>-1626.324269</v>
      </c>
      <c r="F2269" s="2" t="n">
        <v>-0.03715913</v>
      </c>
      <c r="G2269" s="2" t="n">
        <v>-5.09361279</v>
      </c>
      <c r="H2269" s="2" t="n">
        <v>5.726462726</v>
      </c>
      <c r="I2269" s="2" t="n">
        <v>6799.927591</v>
      </c>
      <c r="J2269" s="2" t="n">
        <v>0.001514054</v>
      </c>
      <c r="K2269" s="2" t="n">
        <v>51.66012611</v>
      </c>
      <c r="L2269" s="2" t="n">
        <v>206.8189348</v>
      </c>
      <c r="M2269" s="2" t="n">
        <v>29.67347484</v>
      </c>
      <c r="N2269" s="2" t="n">
        <v>312.5539297</v>
      </c>
      <c r="O2269" s="2" t="n">
        <v>-0.365220692</v>
      </c>
      <c r="P2269" s="2" t="n">
        <v>0.603049407</v>
      </c>
      <c r="Q2269" s="2" t="n">
        <v>-0.128937009</v>
      </c>
      <c r="R2269" s="2" t="n">
        <v>0.697366838</v>
      </c>
      <c r="S2269" s="2" t="n">
        <v>0.003476664</v>
      </c>
      <c r="T2269" s="2" t="n">
        <v>-0.06988213</v>
      </c>
      <c r="U2269" s="2" t="n">
        <v>0.005478736</v>
      </c>
      <c r="V2269" s="2" t="n">
        <v>100</v>
      </c>
      <c r="W2269" s="2" t="n">
        <v>8.376801951</v>
      </c>
      <c r="X2269" s="2" t="n">
        <v>10.12462626</v>
      </c>
      <c r="Y2269" s="2" t="n">
        <v>17.70565556</v>
      </c>
      <c r="Z2269" s="2" t="n">
        <v>117.367037</v>
      </c>
      <c r="AA2269" s="2" t="n">
        <v>32.55504802</v>
      </c>
      <c r="AB2269" s="2" t="s">
        <v>69</v>
      </c>
      <c r="AC2269" s="2" t="n">
        <v>4.848438665</v>
      </c>
      <c r="AD2269" s="2" t="s">
        <v>45</v>
      </c>
      <c r="AE2269" s="2" t="n">
        <v>100</v>
      </c>
      <c r="AF2269" s="3" t="b">
        <f aca="false">TRUE()</f>
        <v>1</v>
      </c>
    </row>
    <row r="2270" customFormat="false" ht="15" hidden="false" customHeight="false" outlineLevel="0" collapsed="false">
      <c r="A2270" s="2" t="s">
        <v>2306</v>
      </c>
      <c r="B2270" s="2" t="s">
        <v>33</v>
      </c>
      <c r="C2270" s="2" t="n">
        <v>-6340.951444</v>
      </c>
      <c r="D2270" s="2" t="n">
        <v>-2071.97537</v>
      </c>
      <c r="E2270" s="2" t="n">
        <v>-1279.264239</v>
      </c>
      <c r="F2270" s="2" t="n">
        <v>0.447886044</v>
      </c>
      <c r="G2270" s="2" t="n">
        <v>-4.946785705</v>
      </c>
      <c r="H2270" s="2" t="n">
        <v>5.837801993</v>
      </c>
      <c r="I2270" s="2" t="n">
        <v>6800.354621</v>
      </c>
      <c r="J2270" s="2" t="n">
        <v>0.001617521</v>
      </c>
      <c r="K2270" s="2" t="n">
        <v>51.66154387</v>
      </c>
      <c r="L2270" s="2" t="n">
        <v>206.8184225</v>
      </c>
      <c r="M2270" s="2" t="n">
        <v>30.16812712</v>
      </c>
      <c r="N2270" s="2" t="n">
        <v>315.9385614</v>
      </c>
      <c r="O2270" s="2" t="n">
        <v>-0.369366233</v>
      </c>
      <c r="P2270" s="2" t="n">
        <v>0.626307211</v>
      </c>
      <c r="Q2270" s="2" t="n">
        <v>-0.116494895</v>
      </c>
      <c r="R2270" s="2" t="n">
        <v>0.67656249</v>
      </c>
      <c r="S2270" s="2" t="n">
        <v>0.025595285</v>
      </c>
      <c r="T2270" s="2" t="n">
        <v>-0.068299126</v>
      </c>
      <c r="U2270" s="2" t="n">
        <v>0.002265587</v>
      </c>
      <c r="V2270" s="2" t="n">
        <v>100</v>
      </c>
      <c r="W2270" s="2" t="n">
        <v>8.393497537</v>
      </c>
      <c r="X2270" s="2" t="n">
        <v>9.78376625</v>
      </c>
      <c r="Y2270" s="2" t="n">
        <v>17.8930537</v>
      </c>
      <c r="Z2270" s="2" t="n">
        <v>117.3653608</v>
      </c>
      <c r="AA2270" s="2" t="n">
        <v>35.24534286</v>
      </c>
      <c r="AB2270" s="2" t="s">
        <v>69</v>
      </c>
      <c r="AC2270" s="2" t="n">
        <v>5.360981935</v>
      </c>
      <c r="AD2270" s="2" t="s">
        <v>45</v>
      </c>
      <c r="AE2270" s="2" t="n">
        <v>100</v>
      </c>
      <c r="AF2270" s="3" t="b">
        <f aca="false">TRUE()</f>
        <v>1</v>
      </c>
    </row>
    <row r="2271" customFormat="false" ht="15" hidden="false" customHeight="false" outlineLevel="0" collapsed="false">
      <c r="A2271" s="2" t="s">
        <v>2307</v>
      </c>
      <c r="B2271" s="2" t="s">
        <v>33</v>
      </c>
      <c r="C2271" s="2" t="n">
        <v>-6299.567988</v>
      </c>
      <c r="D2271" s="2" t="n">
        <v>-2363.807491</v>
      </c>
      <c r="E2271" s="2" t="n">
        <v>-926.325275</v>
      </c>
      <c r="F2271" s="2" t="n">
        <v>0.931056293</v>
      </c>
      <c r="G2271" s="2" t="n">
        <v>-4.777231948</v>
      </c>
      <c r="H2271" s="2" t="n">
        <v>5.922348882</v>
      </c>
      <c r="I2271" s="2" t="n">
        <v>6800.68474</v>
      </c>
      <c r="J2271" s="2" t="n">
        <v>0.001713472</v>
      </c>
      <c r="K2271" s="2" t="n">
        <v>51.66263853</v>
      </c>
      <c r="L2271" s="2" t="n">
        <v>206.8181281</v>
      </c>
      <c r="M2271" s="2" t="n">
        <v>31.29771206</v>
      </c>
      <c r="N2271" s="2" t="n">
        <v>318.6888236</v>
      </c>
      <c r="O2271" s="2" t="n">
        <v>-0.373091309</v>
      </c>
      <c r="P2271" s="2" t="n">
        <v>0.64885106</v>
      </c>
      <c r="Q2271" s="2" t="n">
        <v>-0.103918971</v>
      </c>
      <c r="R2271" s="2" t="n">
        <v>0.654977881</v>
      </c>
      <c r="S2271" s="2" t="n">
        <v>-0.003420035</v>
      </c>
      <c r="T2271" s="2" t="n">
        <v>-0.065655952</v>
      </c>
      <c r="U2271" s="2" t="n">
        <v>0.009107697</v>
      </c>
      <c r="V2271" s="2" t="n">
        <v>100</v>
      </c>
      <c r="W2271" s="2" t="n">
        <v>8.387978037</v>
      </c>
      <c r="X2271" s="2" t="n">
        <v>10.66044403</v>
      </c>
      <c r="Y2271" s="2" t="n">
        <v>18.32623997</v>
      </c>
      <c r="Z2271" s="2" t="n">
        <v>122.3441061</v>
      </c>
      <c r="AA2271" s="2" t="n">
        <v>32.92453574</v>
      </c>
      <c r="AB2271" s="2" t="s">
        <v>69</v>
      </c>
      <c r="AC2271" s="2" t="n">
        <v>4.518793575</v>
      </c>
      <c r="AD2271" s="2" t="s">
        <v>45</v>
      </c>
      <c r="AE2271" s="2" t="n">
        <v>100</v>
      </c>
      <c r="AF2271" s="3" t="b">
        <f aca="false">TRUE()</f>
        <v>1</v>
      </c>
    </row>
    <row r="2272" customFormat="false" ht="15" hidden="false" customHeight="false" outlineLevel="0" collapsed="false">
      <c r="A2272" s="2" t="s">
        <v>2308</v>
      </c>
      <c r="B2272" s="2" t="s">
        <v>33</v>
      </c>
      <c r="C2272" s="2" t="n">
        <v>-6229.306425</v>
      </c>
      <c r="D2272" s="2" t="n">
        <v>-2644.803587</v>
      </c>
      <c r="E2272" s="2" t="n">
        <v>-569.1278608</v>
      </c>
      <c r="F2272" s="2" t="n">
        <v>1.41011783</v>
      </c>
      <c r="G2272" s="2" t="n">
        <v>-4.585719076</v>
      </c>
      <c r="H2272" s="2" t="n">
        <v>5.979692958</v>
      </c>
      <c r="I2272" s="2" t="n">
        <v>6800.91178</v>
      </c>
      <c r="J2272" s="2" t="n">
        <v>0.001799012</v>
      </c>
      <c r="K2272" s="2" t="n">
        <v>51.66338985</v>
      </c>
      <c r="L2272" s="2" t="n">
        <v>206.817994</v>
      </c>
      <c r="M2272" s="2" t="n">
        <v>32.92644565</v>
      </c>
      <c r="N2272" s="2" t="n">
        <v>320.9405108</v>
      </c>
      <c r="O2272" s="2" t="n">
        <v>-0.376391363</v>
      </c>
      <c r="P2272" s="2" t="n">
        <v>0.670654615</v>
      </c>
      <c r="Q2272" s="2" t="n">
        <v>-0.091223766</v>
      </c>
      <c r="R2272" s="2" t="n">
        <v>0.632637458</v>
      </c>
      <c r="S2272" s="2" t="n">
        <v>0.007955363</v>
      </c>
      <c r="T2272" s="2" t="n">
        <v>-0.070223473</v>
      </c>
      <c r="U2272" s="2" t="n">
        <v>-0.001918876</v>
      </c>
      <c r="V2272" s="2" t="n">
        <v>100</v>
      </c>
      <c r="W2272" s="2" t="n">
        <v>8.406414381</v>
      </c>
      <c r="X2272" s="2" t="n">
        <v>10.00892719</v>
      </c>
      <c r="Y2272" s="2" t="n">
        <v>18.5787801</v>
      </c>
      <c r="Z2272" s="2" t="n">
        <v>117.5809708</v>
      </c>
      <c r="AA2272" s="2" t="n">
        <v>33.4417813</v>
      </c>
      <c r="AB2272" s="2" t="s">
        <v>69</v>
      </c>
      <c r="AC2272" s="2" t="n">
        <v>4.955622344</v>
      </c>
      <c r="AD2272" s="2" t="s">
        <v>45</v>
      </c>
      <c r="AE2272" s="2" t="n">
        <v>100</v>
      </c>
      <c r="AF2272" s="3" t="b">
        <f aca="false">TRUE()</f>
        <v>1</v>
      </c>
    </row>
    <row r="2273" customFormat="false" ht="15" hidden="false" customHeight="false" outlineLevel="0" collapsed="false">
      <c r="A2273" s="2" t="s">
        <v>2309</v>
      </c>
      <c r="B2273" s="2" t="s">
        <v>33</v>
      </c>
      <c r="C2273" s="2" t="n">
        <v>-6130.479916</v>
      </c>
      <c r="D2273" s="2" t="n">
        <v>-2913.671746</v>
      </c>
      <c r="E2273" s="2" t="n">
        <v>-209.3132915</v>
      </c>
      <c r="F2273" s="2" t="n">
        <v>1.882852696</v>
      </c>
      <c r="G2273" s="2" t="n">
        <v>-4.373119013</v>
      </c>
      <c r="H2273" s="2" t="n">
        <v>6.009551317</v>
      </c>
      <c r="I2273" s="2" t="n">
        <v>6801.031469</v>
      </c>
      <c r="J2273" s="2" t="n">
        <v>0.001871904</v>
      </c>
      <c r="K2273" s="2" t="n">
        <v>51.6637839</v>
      </c>
      <c r="L2273" s="2" t="n">
        <v>206.8179595</v>
      </c>
      <c r="M2273" s="2" t="n">
        <v>34.94653953</v>
      </c>
      <c r="N2273" s="2" t="n">
        <v>322.8014205</v>
      </c>
      <c r="O2273" s="2" t="n">
        <v>-0.379262318</v>
      </c>
      <c r="P2273" s="2" t="n">
        <v>0.69169237</v>
      </c>
      <c r="Q2273" s="2" t="n">
        <v>-0.07842396</v>
      </c>
      <c r="R2273" s="2" t="n">
        <v>0.609566602</v>
      </c>
      <c r="S2273" s="2" t="n">
        <v>-0.006798793</v>
      </c>
      <c r="T2273" s="2" t="n">
        <v>-0.072550249</v>
      </c>
      <c r="U2273" s="2" t="n">
        <v>-0.012957729</v>
      </c>
      <c r="V2273" s="2" t="n">
        <v>100</v>
      </c>
      <c r="W2273" s="2" t="n">
        <v>8.393584945</v>
      </c>
      <c r="X2273" s="2" t="n">
        <v>9.507958126</v>
      </c>
      <c r="Y2273" s="2" t="n">
        <v>18.34006515</v>
      </c>
      <c r="Z2273" s="2" t="n">
        <v>116.1645889</v>
      </c>
      <c r="AA2273" s="2" t="n">
        <v>36.35873473</v>
      </c>
      <c r="AB2273" s="2" t="s">
        <v>69</v>
      </c>
      <c r="AC2273" s="2" t="n">
        <v>4.876946657</v>
      </c>
      <c r="AD2273" s="2" t="s">
        <v>45</v>
      </c>
      <c r="AE2273" s="2" t="n">
        <v>100</v>
      </c>
      <c r="AF2273" s="3" t="b">
        <f aca="false">TRUE()</f>
        <v>1</v>
      </c>
    </row>
    <row r="2274" customFormat="false" ht="15" hidden="false" customHeight="false" outlineLevel="0" collapsed="false">
      <c r="A2274" s="2" t="s">
        <v>2310</v>
      </c>
      <c r="B2274" s="2" t="s">
        <v>33</v>
      </c>
      <c r="C2274" s="2" t="n">
        <v>-6003.533948</v>
      </c>
      <c r="D2274" s="2" t="n">
        <v>-3169.175405</v>
      </c>
      <c r="E2274" s="2" t="n">
        <v>151.4640351</v>
      </c>
      <c r="F2274" s="2" t="n">
        <v>2.347069793</v>
      </c>
      <c r="G2274" s="2" t="n">
        <v>-4.140404078</v>
      </c>
      <c r="H2274" s="2" t="n">
        <v>6.011770393</v>
      </c>
      <c r="I2274" s="2" t="n">
        <v>6801.04151</v>
      </c>
      <c r="J2274" s="2" t="n">
        <v>0.001930459</v>
      </c>
      <c r="K2274" s="2" t="n">
        <v>51.66381326</v>
      </c>
      <c r="L2274" s="2" t="n">
        <v>206.8179622</v>
      </c>
      <c r="M2274" s="2" t="n">
        <v>37.27233064</v>
      </c>
      <c r="N2274" s="2" t="n">
        <v>324.3572225</v>
      </c>
      <c r="O2274" s="2" t="n">
        <v>-0.381700585</v>
      </c>
      <c r="P2274" s="2" t="n">
        <v>0.711939684</v>
      </c>
      <c r="Q2274" s="2" t="n">
        <v>-0.065534372</v>
      </c>
      <c r="R2274" s="2" t="n">
        <v>0.585791598</v>
      </c>
      <c r="S2274" s="2" t="n">
        <v>0.0022735</v>
      </c>
      <c r="T2274" s="2" t="n">
        <v>-0.069183654</v>
      </c>
      <c r="U2274" s="2" t="n">
        <v>0.008408444</v>
      </c>
      <c r="V2274" s="2" t="n">
        <v>100</v>
      </c>
      <c r="W2274" s="2" t="n">
        <v>8.400514854</v>
      </c>
      <c r="X2274" s="2" t="n">
        <v>10.40695426</v>
      </c>
      <c r="Y2274" s="2" t="n">
        <v>18.36360341</v>
      </c>
      <c r="Z2274" s="2" t="n">
        <v>122.0129608</v>
      </c>
      <c r="AA2274" s="2" t="n">
        <v>34.58918697</v>
      </c>
      <c r="AB2274" s="2" t="s">
        <v>69</v>
      </c>
      <c r="AC2274" s="2" t="n">
        <v>4.276858381</v>
      </c>
      <c r="AD2274" s="2" t="s">
        <v>45</v>
      </c>
      <c r="AE2274" s="2" t="n">
        <v>100</v>
      </c>
      <c r="AF2274" s="3" t="b">
        <f aca="false">TRUE()</f>
        <v>1</v>
      </c>
    </row>
    <row r="2275" customFormat="false" ht="15" hidden="false" customHeight="false" outlineLevel="0" collapsed="false">
      <c r="A2275" s="2" t="s">
        <v>2311</v>
      </c>
      <c r="B2275" s="2" t="s">
        <v>33</v>
      </c>
      <c r="C2275" s="2" t="n">
        <v>-5849.044399</v>
      </c>
      <c r="D2275" s="2" t="n">
        <v>-3410.139235</v>
      </c>
      <c r="E2275" s="2" t="n">
        <v>511.5444151</v>
      </c>
      <c r="F2275" s="2" t="n">
        <v>2.800615831</v>
      </c>
      <c r="G2275" s="2" t="n">
        <v>-3.888642399</v>
      </c>
      <c r="H2275" s="2" t="n">
        <v>5.98632705</v>
      </c>
      <c r="I2275" s="2" t="n">
        <v>6800.941635</v>
      </c>
      <c r="J2275" s="2" t="n">
        <v>0.001973463</v>
      </c>
      <c r="K2275" s="2" t="n">
        <v>51.66347723</v>
      </c>
      <c r="L2275" s="2" t="n">
        <v>206.8179389</v>
      </c>
      <c r="M2275" s="2" t="n">
        <v>39.8347996</v>
      </c>
      <c r="N2275" s="2" t="n">
        <v>325.676941</v>
      </c>
      <c r="O2275" s="2" t="n">
        <v>-0.383703067</v>
      </c>
      <c r="P2275" s="2" t="n">
        <v>0.731372816</v>
      </c>
      <c r="Q2275" s="2" t="n">
        <v>-0.052569931</v>
      </c>
      <c r="R2275" s="2" t="n">
        <v>0.561339614</v>
      </c>
      <c r="S2275" s="2" t="n">
        <v>-0.026217012</v>
      </c>
      <c r="T2275" s="2" t="n">
        <v>-0.063225553</v>
      </c>
      <c r="U2275" s="2" t="n">
        <v>-0.017445928</v>
      </c>
      <c r="V2275" s="2" t="n">
        <v>100</v>
      </c>
      <c r="W2275" s="2" t="n">
        <v>8.413789471</v>
      </c>
      <c r="X2275" s="2" t="n">
        <v>9.936487458</v>
      </c>
      <c r="Y2275" s="2" t="n">
        <v>18.70875642</v>
      </c>
      <c r="Z2275" s="2" t="n">
        <v>117.9049791</v>
      </c>
      <c r="AA2275" s="2" t="n">
        <v>34.30146555</v>
      </c>
      <c r="AB2275" s="2" t="s">
        <v>69</v>
      </c>
      <c r="AC2275" s="2" t="n">
        <v>4.806816556</v>
      </c>
      <c r="AD2275" s="2" t="s">
        <v>45</v>
      </c>
      <c r="AE2275" s="2" t="n">
        <v>100</v>
      </c>
      <c r="AF2275" s="3" t="b">
        <f aca="false">TRUE()</f>
        <v>1</v>
      </c>
    </row>
    <row r="2276" customFormat="false" ht="15" hidden="false" customHeight="false" outlineLevel="0" collapsed="false">
      <c r="A2276" s="2" t="s">
        <v>2312</v>
      </c>
      <c r="B2276" s="2" t="s">
        <v>33</v>
      </c>
      <c r="C2276" s="2" t="n">
        <v>-5667.71494</v>
      </c>
      <c r="D2276" s="2" t="n">
        <v>-3635.454741</v>
      </c>
      <c r="E2276" s="2" t="n">
        <v>869.2706789</v>
      </c>
      <c r="F2276" s="2" t="n">
        <v>3.24138612</v>
      </c>
      <c r="G2276" s="2" t="n">
        <v>-3.618992782</v>
      </c>
      <c r="H2276" s="2" t="n">
        <v>5.933328938</v>
      </c>
      <c r="I2276" s="2" t="n">
        <v>6800.733608</v>
      </c>
      <c r="J2276" s="2" t="n">
        <v>0.002000117</v>
      </c>
      <c r="K2276" s="2" t="n">
        <v>51.66278183</v>
      </c>
      <c r="L2276" s="2" t="n">
        <v>206.8178268</v>
      </c>
      <c r="M2276" s="2" t="n">
        <v>42.57699028</v>
      </c>
      <c r="N2276" s="2" t="n">
        <v>326.8175335</v>
      </c>
      <c r="O2276" s="2" t="n">
        <v>-0.385267173</v>
      </c>
      <c r="P2276" s="2" t="n">
        <v>0.749968963</v>
      </c>
      <c r="Q2276" s="2" t="n">
        <v>-0.039545667</v>
      </c>
      <c r="R2276" s="2" t="n">
        <v>0.536238659</v>
      </c>
      <c r="S2276" s="2" t="n">
        <v>-0.007734658</v>
      </c>
      <c r="T2276" s="2" t="n">
        <v>-0.068548712</v>
      </c>
      <c r="U2276" s="2" t="n">
        <v>-0.000359696</v>
      </c>
      <c r="V2276" s="2" t="n">
        <v>100</v>
      </c>
      <c r="W2276" s="2" t="n">
        <v>8.410016384</v>
      </c>
      <c r="X2276" s="2" t="n">
        <v>10.03353338</v>
      </c>
      <c r="Y2276" s="2" t="n">
        <v>19.08934157</v>
      </c>
      <c r="Z2276" s="2" t="n">
        <v>118.9760349</v>
      </c>
      <c r="AA2276" s="2" t="n">
        <v>34.59385476</v>
      </c>
      <c r="AB2276" s="2" t="s">
        <v>69</v>
      </c>
      <c r="AC2276" s="2" t="n">
        <v>4.945912989</v>
      </c>
      <c r="AD2276" s="2" t="s">
        <v>45</v>
      </c>
      <c r="AE2276" s="2" t="n">
        <v>100</v>
      </c>
      <c r="AF2276" s="3" t="b">
        <f aca="false">TRUE()</f>
        <v>1</v>
      </c>
    </row>
    <row r="2277" customFormat="false" ht="15" hidden="false" customHeight="false" outlineLevel="0" collapsed="false">
      <c r="A2277" s="2" t="s">
        <v>2313</v>
      </c>
      <c r="B2277" s="2" t="s">
        <v>33</v>
      </c>
      <c r="C2277" s="2" t="n">
        <v>-5460.373808</v>
      </c>
      <c r="D2277" s="2" t="n">
        <v>-3844.085539</v>
      </c>
      <c r="E2277" s="2" t="n">
        <v>1222.99603</v>
      </c>
      <c r="F2277" s="2" t="n">
        <v>3.667335097</v>
      </c>
      <c r="G2277" s="2" t="n">
        <v>-3.332699041</v>
      </c>
      <c r="H2277" s="2" t="n">
        <v>5.853014106</v>
      </c>
      <c r="I2277" s="2" t="n">
        <v>6800.4212</v>
      </c>
      <c r="J2277" s="2" t="n">
        <v>0.002010001</v>
      </c>
      <c r="K2277" s="2" t="n">
        <v>51.66173967</v>
      </c>
      <c r="L2277" s="2" t="n">
        <v>206.8175646</v>
      </c>
      <c r="M2277" s="2" t="n">
        <v>45.45030136</v>
      </c>
      <c r="N2277" s="2" t="n">
        <v>327.8275998</v>
      </c>
      <c r="O2277" s="2" t="n">
        <v>-0.386390819</v>
      </c>
      <c r="P2277" s="2" t="n">
        <v>0.767706289</v>
      </c>
      <c r="Q2277" s="2" t="n">
        <v>-0.026476679</v>
      </c>
      <c r="R2277" s="2" t="n">
        <v>0.510517555</v>
      </c>
      <c r="S2277" s="2" t="n">
        <v>-0.005923008</v>
      </c>
      <c r="T2277" s="2" t="n">
        <v>-0.054477832</v>
      </c>
      <c r="U2277" s="2" t="n">
        <v>-0.005378612</v>
      </c>
      <c r="V2277" s="2" t="n">
        <v>100</v>
      </c>
      <c r="W2277" s="2" t="n">
        <v>8.369873989</v>
      </c>
      <c r="X2277" s="2" t="n">
        <v>9.469582818</v>
      </c>
      <c r="Y2277" s="2" t="n">
        <v>19.13283928</v>
      </c>
      <c r="Z2277" s="2" t="n">
        <v>115.3688038</v>
      </c>
      <c r="AA2277" s="2" t="n">
        <v>36.10958885</v>
      </c>
      <c r="AB2277" s="2" t="s">
        <v>69</v>
      </c>
      <c r="AC2277" s="2" t="n">
        <v>4.761511012</v>
      </c>
      <c r="AD2277" s="2" t="s">
        <v>45</v>
      </c>
      <c r="AE2277" s="2" t="n">
        <v>100</v>
      </c>
      <c r="AF2277" s="3" t="b">
        <f aca="false">TRUE()</f>
        <v>1</v>
      </c>
    </row>
    <row r="2278" customFormat="false" ht="15" hidden="false" customHeight="false" outlineLevel="0" collapsed="false">
      <c r="A2278" s="2" t="s">
        <v>2314</v>
      </c>
      <c r="B2278" s="2" t="s">
        <v>33</v>
      </c>
      <c r="C2278" s="2" t="n">
        <v>-5227.969944</v>
      </c>
      <c r="D2278" s="2" t="n">
        <v>-4035.072269</v>
      </c>
      <c r="E2278" s="2" t="n">
        <v>1571.09184</v>
      </c>
      <c r="F2278" s="2" t="n">
        <v>4.076486542</v>
      </c>
      <c r="G2278" s="2" t="n">
        <v>-3.031083843</v>
      </c>
      <c r="H2278" s="2" t="n">
        <v>5.745749871</v>
      </c>
      <c r="I2278" s="2" t="n">
        <v>6800.010118</v>
      </c>
      <c r="J2278" s="2" t="n">
        <v>0.002003042</v>
      </c>
      <c r="K2278" s="2" t="n">
        <v>51.66036976</v>
      </c>
      <c r="L2278" s="2" t="n">
        <v>206.817094</v>
      </c>
      <c r="M2278" s="2" t="n">
        <v>48.41145152</v>
      </c>
      <c r="N2278" s="2" t="n">
        <v>328.7504158</v>
      </c>
      <c r="O2278" s="2" t="n">
        <v>-0.387072435</v>
      </c>
      <c r="P2278" s="2" t="n">
        <v>0.784563955</v>
      </c>
      <c r="Q2278" s="2" t="n">
        <v>-0.013378126</v>
      </c>
      <c r="R2278" s="2" t="n">
        <v>0.484205903</v>
      </c>
      <c r="S2278" s="2" t="n">
        <v>0.009887228</v>
      </c>
      <c r="T2278" s="2" t="n">
        <v>-0.063154703</v>
      </c>
      <c r="U2278" s="2" t="n">
        <v>0.008518993</v>
      </c>
      <c r="V2278" s="2" t="n">
        <v>100</v>
      </c>
      <c r="W2278" s="2" t="n">
        <v>8.405403341</v>
      </c>
      <c r="X2278" s="2" t="n">
        <v>10.00149839</v>
      </c>
      <c r="Y2278" s="2" t="n">
        <v>19.01045136</v>
      </c>
      <c r="Z2278" s="2" t="n">
        <v>118.5605673</v>
      </c>
      <c r="AA2278" s="2" t="n">
        <v>34.49393934</v>
      </c>
      <c r="AB2278" s="2" t="s">
        <v>69</v>
      </c>
      <c r="AC2278" s="2" t="n">
        <v>4.484617536</v>
      </c>
      <c r="AD2278" s="2" t="s">
        <v>45</v>
      </c>
      <c r="AE2278" s="2" t="n">
        <v>100</v>
      </c>
      <c r="AF2278" s="3" t="b">
        <f aca="false">TRUE()</f>
        <v>1</v>
      </c>
    </row>
    <row r="2279" customFormat="false" ht="15" hidden="false" customHeight="false" outlineLevel="0" collapsed="false">
      <c r="A2279" s="2" t="s">
        <v>2315</v>
      </c>
      <c r="B2279" s="2" t="s">
        <v>33</v>
      </c>
      <c r="C2279" s="2" t="n">
        <v>-4971.56854</v>
      </c>
      <c r="D2279" s="2" t="n">
        <v>-4207.537136</v>
      </c>
      <c r="E2279" s="2" t="n">
        <v>1911.955351</v>
      </c>
      <c r="F2279" s="2" t="n">
        <v>4.466943378</v>
      </c>
      <c r="G2279" s="2" t="n">
        <v>-2.715542123</v>
      </c>
      <c r="H2279" s="2" t="n">
        <v>5.612030961</v>
      </c>
      <c r="I2279" s="2" t="n">
        <v>6799.507903</v>
      </c>
      <c r="J2279" s="2" t="n">
        <v>0.001979489</v>
      </c>
      <c r="K2279" s="2" t="n">
        <v>51.65869716</v>
      </c>
      <c r="L2279" s="2" t="n">
        <v>206.8163601</v>
      </c>
      <c r="M2279" s="2" t="n">
        <v>51.41988777</v>
      </c>
      <c r="N2279" s="2" t="n">
        <v>329.6265251</v>
      </c>
      <c r="O2279" s="2" t="n">
        <v>-0.387310972</v>
      </c>
      <c r="P2279" s="2" t="n">
        <v>0.800522152</v>
      </c>
      <c r="Q2279" s="2" t="n">
        <v>-0.000265197</v>
      </c>
      <c r="R2279" s="2" t="n">
        <v>0.45733404</v>
      </c>
      <c r="S2279" s="2" t="n">
        <v>8.75E-005</v>
      </c>
      <c r="T2279" s="2" t="n">
        <v>-0.066808378</v>
      </c>
      <c r="U2279" s="2" t="n">
        <v>-0.005159636</v>
      </c>
      <c r="V2279" s="2" t="n">
        <v>100</v>
      </c>
      <c r="W2279" s="2" t="n">
        <v>8.429153631</v>
      </c>
      <c r="X2279" s="2" t="n">
        <v>9.97811897</v>
      </c>
      <c r="Y2279" s="2" t="n">
        <v>19.19480803</v>
      </c>
      <c r="Z2279" s="2" t="n">
        <v>119.0155934</v>
      </c>
      <c r="AA2279" s="2" t="n">
        <v>34.90849567</v>
      </c>
      <c r="AB2279" s="2" t="s">
        <v>69</v>
      </c>
      <c r="AC2279" s="2" t="n">
        <v>5.121592165</v>
      </c>
      <c r="AD2279" s="2" t="s">
        <v>45</v>
      </c>
      <c r="AE2279" s="2" t="n">
        <v>100</v>
      </c>
      <c r="AF2279" s="3" t="b">
        <f aca="false">TRUE()</f>
        <v>1</v>
      </c>
    </row>
    <row r="2280" customFormat="false" ht="15" hidden="false" customHeight="false" outlineLevel="0" collapsed="false">
      <c r="A2280" s="2" t="s">
        <v>2316</v>
      </c>
      <c r="B2280" s="2" t="s">
        <v>33</v>
      </c>
      <c r="C2280" s="2" t="n">
        <v>-4692.346009</v>
      </c>
      <c r="D2280" s="2" t="n">
        <v>-4360.688039</v>
      </c>
      <c r="E2280" s="2" t="n">
        <v>2244.01725</v>
      </c>
      <c r="F2280" s="2" t="n">
        <v>4.836897002</v>
      </c>
      <c r="G2280" s="2" t="n">
        <v>-2.387534104</v>
      </c>
      <c r="H2280" s="2" t="n">
        <v>5.452476945</v>
      </c>
      <c r="I2280" s="2" t="n">
        <v>6798.923787</v>
      </c>
      <c r="J2280" s="2" t="n">
        <v>0.001939895</v>
      </c>
      <c r="K2280" s="2" t="n">
        <v>51.65675252</v>
      </c>
      <c r="L2280" s="2" t="n">
        <v>206.8153132</v>
      </c>
      <c r="M2280" s="2" t="n">
        <v>54.43541336</v>
      </c>
      <c r="N2280" s="2" t="n">
        <v>330.4961108</v>
      </c>
      <c r="O2280" s="2" t="n">
        <v>-0.387105902</v>
      </c>
      <c r="P2280" s="2" t="n">
        <v>0.81556213</v>
      </c>
      <c r="Q2280" s="2" t="n">
        <v>0.012846902</v>
      </c>
      <c r="R2280" s="2" t="n">
        <v>0.429933007</v>
      </c>
      <c r="S2280" s="2" t="n">
        <v>0.003583635</v>
      </c>
      <c r="T2280" s="2" t="n">
        <v>-0.073062965</v>
      </c>
      <c r="U2280" s="2" t="n">
        <v>-0.009247327</v>
      </c>
      <c r="V2280" s="2" t="n">
        <v>100</v>
      </c>
      <c r="W2280" s="2" t="n">
        <v>8.402531586</v>
      </c>
      <c r="X2280" s="2" t="n">
        <v>10.23357422</v>
      </c>
      <c r="Y2280" s="2" t="n">
        <v>19.39031848</v>
      </c>
      <c r="Z2280" s="2" t="n">
        <v>120.7131662</v>
      </c>
      <c r="AA2280" s="2" t="n">
        <v>34.72523563</v>
      </c>
      <c r="AB2280" s="2" t="s">
        <v>69</v>
      </c>
      <c r="AC2280" s="2" t="n">
        <v>5.40979373</v>
      </c>
      <c r="AD2280" s="2" t="s">
        <v>45</v>
      </c>
      <c r="AE2280" s="2" t="n">
        <v>100</v>
      </c>
      <c r="AF2280" s="3" t="b">
        <f aca="false">TRUE()</f>
        <v>1</v>
      </c>
    </row>
    <row r="2281" customFormat="false" ht="15" hidden="false" customHeight="false" outlineLevel="0" collapsed="false">
      <c r="A2281" s="2" t="s">
        <v>2317</v>
      </c>
      <c r="B2281" s="2" t="s">
        <v>33</v>
      </c>
      <c r="C2281" s="2" t="n">
        <v>-4391.584402</v>
      </c>
      <c r="D2281" s="2" t="n">
        <v>-4493.822269</v>
      </c>
      <c r="E2281" s="2" t="n">
        <v>2565.749063</v>
      </c>
      <c r="F2281" s="2" t="n">
        <v>5.184636082</v>
      </c>
      <c r="G2281" s="2" t="n">
        <v>-2.04857799</v>
      </c>
      <c r="H2281" s="2" t="n">
        <v>5.267828984</v>
      </c>
      <c r="I2281" s="2" t="n">
        <v>6798.268526</v>
      </c>
      <c r="J2281" s="2" t="n">
        <v>0.001885097</v>
      </c>
      <c r="K2281" s="2" t="n">
        <v>51.6545715</v>
      </c>
      <c r="L2281" s="2" t="n">
        <v>206.8139092</v>
      </c>
      <c r="M2281" s="2" t="n">
        <v>57.4158184</v>
      </c>
      <c r="N2281" s="2" t="n">
        <v>331.4013645</v>
      </c>
      <c r="O2281" s="2" t="n">
        <v>-0.386457226</v>
      </c>
      <c r="P2281" s="2" t="n">
        <v>0.829666217</v>
      </c>
      <c r="Q2281" s="2" t="n">
        <v>0.025942973</v>
      </c>
      <c r="R2281" s="2" t="n">
        <v>0.402034505</v>
      </c>
      <c r="S2281" s="2" t="n">
        <v>-0.004032365</v>
      </c>
      <c r="T2281" s="2" t="n">
        <v>-0.07015533</v>
      </c>
      <c r="U2281" s="2" t="n">
        <v>0.007579084</v>
      </c>
      <c r="V2281" s="2" t="n">
        <v>100</v>
      </c>
      <c r="W2281" s="2" t="n">
        <v>8.390075178</v>
      </c>
      <c r="X2281" s="2" t="n">
        <v>9.74806493</v>
      </c>
      <c r="Y2281" s="2" t="n">
        <v>19.1625184</v>
      </c>
      <c r="Z2281" s="2" t="n">
        <v>115.9024664</v>
      </c>
      <c r="AA2281" s="2" t="n">
        <v>34.11546884</v>
      </c>
      <c r="AB2281" s="2" t="s">
        <v>69</v>
      </c>
      <c r="AC2281" s="2" t="n">
        <v>5.016442213</v>
      </c>
      <c r="AD2281" s="2" t="s">
        <v>45</v>
      </c>
      <c r="AE2281" s="2" t="n">
        <v>100</v>
      </c>
      <c r="AF2281" s="3" t="b">
        <f aca="false">TRUE()</f>
        <v>1</v>
      </c>
    </row>
    <row r="2282" customFormat="false" ht="15" hidden="false" customHeight="false" outlineLevel="0" collapsed="false">
      <c r="A2282" s="2" t="s">
        <v>2318</v>
      </c>
      <c r="B2282" s="2" t="s">
        <v>33</v>
      </c>
      <c r="C2282" s="2" t="n">
        <v>-4070.665333</v>
      </c>
      <c r="D2282" s="2" t="n">
        <v>-4606.329763</v>
      </c>
      <c r="E2282" s="2" t="n">
        <v>2875.670341</v>
      </c>
      <c r="F2282" s="2" t="n">
        <v>5.508554754</v>
      </c>
      <c r="G2282" s="2" t="n">
        <v>-1.700242388</v>
      </c>
      <c r="H2282" s="2" t="n">
        <v>5.058945922</v>
      </c>
      <c r="I2282" s="2" t="n">
        <v>6797.554197</v>
      </c>
      <c r="J2282" s="2" t="n">
        <v>0.001816208</v>
      </c>
      <c r="K2282" s="2" t="n">
        <v>51.65219415</v>
      </c>
      <c r="L2282" s="2" t="n">
        <v>206.8121103</v>
      </c>
      <c r="M2282" s="2" t="n">
        <v>60.31428922</v>
      </c>
      <c r="N2282" s="2" t="n">
        <v>332.3890768</v>
      </c>
      <c r="O2282" s="2" t="n">
        <v>-0.385365472</v>
      </c>
      <c r="P2282" s="2" t="n">
        <v>0.842817853</v>
      </c>
      <c r="Q2282" s="2" t="n">
        <v>0.039007845</v>
      </c>
      <c r="R2282" s="2" t="n">
        <v>0.373670855</v>
      </c>
      <c r="S2282" s="2" t="n">
        <v>-0.007614565</v>
      </c>
      <c r="T2282" s="2" t="n">
        <v>-0.063308614</v>
      </c>
      <c r="U2282" s="2" t="n">
        <v>0.006197072</v>
      </c>
      <c r="V2282" s="2" t="n">
        <v>100</v>
      </c>
      <c r="W2282" s="2" t="n">
        <v>8.359246265</v>
      </c>
      <c r="X2282" s="2" t="n">
        <v>10.36750306</v>
      </c>
      <c r="Y2282" s="2" t="n">
        <v>19.16693049</v>
      </c>
      <c r="Z2282" s="2" t="n">
        <v>121.4376839</v>
      </c>
      <c r="AA2282" s="2" t="n">
        <v>34.77317271</v>
      </c>
      <c r="AB2282" s="2" t="s">
        <v>69</v>
      </c>
      <c r="AC2282" s="2" t="n">
        <v>5.075114641</v>
      </c>
      <c r="AD2282" s="2" t="s">
        <v>45</v>
      </c>
      <c r="AE2282" s="2" t="n">
        <v>100</v>
      </c>
      <c r="AF2282" s="3" t="b">
        <f aca="false">TRUE()</f>
        <v>1</v>
      </c>
    </row>
    <row r="2283" customFormat="false" ht="15" hidden="false" customHeight="false" outlineLevel="0" collapsed="false">
      <c r="A2283" s="2" t="s">
        <v>2319</v>
      </c>
      <c r="B2283" s="2" t="s">
        <v>33</v>
      </c>
      <c r="C2283" s="2" t="n">
        <v>-3731.06341</v>
      </c>
      <c r="D2283" s="2" t="n">
        <v>-4697.695895</v>
      </c>
      <c r="E2283" s="2" t="n">
        <v>3172.355583</v>
      </c>
      <c r="F2283" s="2" t="n">
        <v>5.807160197</v>
      </c>
      <c r="G2283" s="2" t="n">
        <v>-1.344138516</v>
      </c>
      <c r="H2283" s="2" t="n">
        <v>4.826799782</v>
      </c>
      <c r="I2283" s="2" t="n">
        <v>6796.793974</v>
      </c>
      <c r="J2283" s="2" t="n">
        <v>0.001734604</v>
      </c>
      <c r="K2283" s="2" t="n">
        <v>51.64966414</v>
      </c>
      <c r="L2283" s="2" t="n">
        <v>206.8098863</v>
      </c>
      <c r="M2283" s="2" t="n">
        <v>63.07634574</v>
      </c>
      <c r="N2283" s="2" t="n">
        <v>333.5136998</v>
      </c>
      <c r="O2283" s="2" t="n">
        <v>-0.3838317</v>
      </c>
      <c r="P2283" s="2" t="n">
        <v>0.855001605</v>
      </c>
      <c r="Q2283" s="2" t="n">
        <v>0.052026394</v>
      </c>
      <c r="R2283" s="2" t="n">
        <v>0.344874956</v>
      </c>
      <c r="S2283" s="2" t="n">
        <v>0.001662164</v>
      </c>
      <c r="T2283" s="2" t="n">
        <v>-0.065790808</v>
      </c>
      <c r="U2283" s="2" t="n">
        <v>0.018465211</v>
      </c>
      <c r="V2283" s="2" t="n">
        <v>100</v>
      </c>
      <c r="W2283" s="2" t="n">
        <v>8.387804482</v>
      </c>
      <c r="X2283" s="2" t="n">
        <v>10.24233377</v>
      </c>
      <c r="Y2283" s="2" t="n">
        <v>19.61994744</v>
      </c>
      <c r="Z2283" s="2" t="n">
        <v>120.973898</v>
      </c>
      <c r="AA2283" s="2" t="n">
        <v>35.06320492</v>
      </c>
      <c r="AB2283" s="2" t="s">
        <v>69</v>
      </c>
      <c r="AC2283" s="2" t="n">
        <v>5.631519155</v>
      </c>
      <c r="AD2283" s="2" t="s">
        <v>45</v>
      </c>
      <c r="AE2283" s="2" t="n">
        <v>100</v>
      </c>
      <c r="AF2283" s="3" t="b">
        <f aca="false">TRUE()</f>
        <v>1</v>
      </c>
    </row>
    <row r="2284" customFormat="false" ht="15" hidden="false" customHeight="false" outlineLevel="0" collapsed="false">
      <c r="A2284" s="2" t="s">
        <v>2320</v>
      </c>
      <c r="B2284" s="2" t="s">
        <v>33</v>
      </c>
      <c r="C2284" s="2" t="n">
        <v>-3374.339246</v>
      </c>
      <c r="D2284" s="2" t="n">
        <v>-4767.503797</v>
      </c>
      <c r="E2284" s="2" t="n">
        <v>3454.440883</v>
      </c>
      <c r="F2284" s="2" t="n">
        <v>6.07907952</v>
      </c>
      <c r="G2284" s="2" t="n">
        <v>-0.981912253</v>
      </c>
      <c r="H2284" s="2" t="n">
        <v>4.572470685</v>
      </c>
      <c r="I2284" s="2" t="n">
        <v>6796.001879</v>
      </c>
      <c r="J2284" s="2" t="n">
        <v>0.001641932</v>
      </c>
      <c r="K2284" s="2" t="n">
        <v>51.64702799</v>
      </c>
      <c r="L2284" s="2" t="n">
        <v>206.8072148</v>
      </c>
      <c r="M2284" s="2" t="n">
        <v>65.63601395</v>
      </c>
      <c r="N2284" s="2" t="n">
        <v>334.8411746</v>
      </c>
      <c r="O2284" s="2" t="n">
        <v>-0.381857501</v>
      </c>
      <c r="P2284" s="2" t="n">
        <v>0.866203194</v>
      </c>
      <c r="Q2284" s="2" t="n">
        <v>0.064983561</v>
      </c>
      <c r="R2284" s="2" t="n">
        <v>0.315680239</v>
      </c>
      <c r="S2284" s="2" t="n">
        <v>0.000245169</v>
      </c>
      <c r="T2284" s="2" t="n">
        <v>-0.061185718</v>
      </c>
      <c r="U2284" s="2" t="n">
        <v>0.008800879</v>
      </c>
      <c r="V2284" s="2" t="n">
        <v>100</v>
      </c>
      <c r="W2284" s="2" t="n">
        <v>8.426530253</v>
      </c>
      <c r="X2284" s="2" t="n">
        <v>10.38558053</v>
      </c>
      <c r="Y2284" s="2" t="n">
        <v>19.80104917</v>
      </c>
      <c r="Z2284" s="2" t="n">
        <v>121.7331916</v>
      </c>
      <c r="AA2284" s="2" t="n">
        <v>34.2187831</v>
      </c>
      <c r="AB2284" s="2" t="s">
        <v>69</v>
      </c>
      <c r="AC2284" s="2" t="n">
        <v>4.904727913</v>
      </c>
      <c r="AD2284" s="2" t="s">
        <v>45</v>
      </c>
      <c r="AE2284" s="2" t="n">
        <v>100</v>
      </c>
      <c r="AF2284" s="3" t="b">
        <f aca="false">TRUE()</f>
        <v>1</v>
      </c>
    </row>
    <row r="2285" customFormat="false" ht="15" hidden="false" customHeight="false" outlineLevel="0" collapsed="false">
      <c r="A2285" s="2" t="s">
        <v>2321</v>
      </c>
      <c r="B2285" s="2" t="s">
        <v>33</v>
      </c>
      <c r="C2285" s="2" t="n">
        <v>-3002.132072</v>
      </c>
      <c r="D2285" s="2" t="n">
        <v>-4815.436193</v>
      </c>
      <c r="E2285" s="2" t="n">
        <v>3720.630252</v>
      </c>
      <c r="F2285" s="2" t="n">
        <v>6.323065959</v>
      </c>
      <c r="G2285" s="2" t="n">
        <v>-0.615236091</v>
      </c>
      <c r="H2285" s="2" t="n">
        <v>4.297141261</v>
      </c>
      <c r="I2285" s="2" t="n">
        <v>6795.192527</v>
      </c>
      <c r="J2285" s="2" t="n">
        <v>0.001540116</v>
      </c>
      <c r="K2285" s="2" t="n">
        <v>51.64433418</v>
      </c>
      <c r="L2285" s="2" t="n">
        <v>206.8040813</v>
      </c>
      <c r="M2285" s="2" t="n">
        <v>67.91089946</v>
      </c>
      <c r="N2285" s="2" t="n">
        <v>336.4538577</v>
      </c>
      <c r="O2285" s="2" t="n">
        <v>-0.379444993</v>
      </c>
      <c r="P2285" s="2" t="n">
        <v>0.876409507</v>
      </c>
      <c r="Q2285" s="2" t="n">
        <v>0.077864375</v>
      </c>
      <c r="R2285" s="2" t="n">
        <v>0.286120627</v>
      </c>
      <c r="S2285" s="2" t="n">
        <v>0.018103539</v>
      </c>
      <c r="T2285" s="2" t="n">
        <v>-0.07074702</v>
      </c>
      <c r="U2285" s="2" t="n">
        <v>0.003093776</v>
      </c>
      <c r="V2285" s="2" t="n">
        <v>100</v>
      </c>
      <c r="W2285" s="2" t="n">
        <v>8.411097812</v>
      </c>
      <c r="X2285" s="2" t="n">
        <v>10.19560701</v>
      </c>
      <c r="Y2285" s="2" t="n">
        <v>19.69150536</v>
      </c>
      <c r="Z2285" s="2" t="n">
        <v>121.64961</v>
      </c>
      <c r="AA2285" s="2" t="n">
        <v>35.89336215</v>
      </c>
      <c r="AB2285" s="2" t="s">
        <v>69</v>
      </c>
      <c r="AC2285" s="2" t="n">
        <v>5.441987788</v>
      </c>
      <c r="AD2285" s="2" t="s">
        <v>45</v>
      </c>
      <c r="AE2285" s="2" t="n">
        <v>100</v>
      </c>
      <c r="AF2285" s="3" t="b">
        <f aca="false">TRUE()</f>
        <v>1</v>
      </c>
    </row>
    <row r="2286" customFormat="false" ht="15" hidden="false" customHeight="false" outlineLevel="0" collapsed="false">
      <c r="A2286" s="2" t="s">
        <v>2322</v>
      </c>
      <c r="B2286" s="2" t="s">
        <v>33</v>
      </c>
      <c r="C2286" s="2" t="n">
        <v>-2616.152001</v>
      </c>
      <c r="D2286" s="2" t="n">
        <v>-4841.276756</v>
      </c>
      <c r="E2286" s="2" t="n">
        <v>3969.701584</v>
      </c>
      <c r="F2286" s="2" t="n">
        <v>6.538004351</v>
      </c>
      <c r="G2286" s="2" t="n">
        <v>-0.245801048</v>
      </c>
      <c r="H2286" s="2" t="n">
        <v>4.002090596</v>
      </c>
      <c r="I2286" s="2" t="n">
        <v>6794.380844</v>
      </c>
      <c r="J2286" s="2" t="n">
        <v>0.0014314</v>
      </c>
      <c r="K2286" s="2" t="n">
        <v>51.64163227</v>
      </c>
      <c r="L2286" s="2" t="n">
        <v>206.8004803</v>
      </c>
      <c r="M2286" s="2" t="n">
        <v>69.79585076</v>
      </c>
      <c r="N2286" s="2" t="n">
        <v>338.4568577</v>
      </c>
      <c r="O2286" s="2" t="n">
        <v>-0.376596826</v>
      </c>
      <c r="P2286" s="2" t="n">
        <v>0.885608619</v>
      </c>
      <c r="Q2286" s="2" t="n">
        <v>0.09065397</v>
      </c>
      <c r="R2286" s="2" t="n">
        <v>0.256230487</v>
      </c>
      <c r="S2286" s="2" t="n">
        <v>-0.009563337</v>
      </c>
      <c r="T2286" s="2" t="n">
        <v>-0.064737281</v>
      </c>
      <c r="U2286" s="2" t="n">
        <v>0.013936742</v>
      </c>
      <c r="V2286" s="2" t="n">
        <v>100</v>
      </c>
      <c r="W2286" s="2" t="n">
        <v>8.402715117</v>
      </c>
      <c r="X2286" s="2" t="n">
        <v>9.712343652</v>
      </c>
      <c r="Y2286" s="2" t="n">
        <v>19.90945739</v>
      </c>
      <c r="Z2286" s="2" t="n">
        <v>115.9896988</v>
      </c>
      <c r="AA2286" s="2" t="n">
        <v>34.37964199</v>
      </c>
      <c r="AB2286" s="2" t="s">
        <v>69</v>
      </c>
      <c r="AC2286" s="2" t="n">
        <v>4.950935631</v>
      </c>
      <c r="AD2286" s="2" t="s">
        <v>45</v>
      </c>
      <c r="AE2286" s="2" t="n">
        <v>100</v>
      </c>
      <c r="AF2286" s="3" t="b">
        <f aca="false">TRUE()</f>
        <v>1</v>
      </c>
    </row>
    <row r="2287" customFormat="false" ht="15" hidden="false" customHeight="false" outlineLevel="0" collapsed="false">
      <c r="A2287" s="2" t="s">
        <v>2323</v>
      </c>
      <c r="B2287" s="2" t="s">
        <v>33</v>
      </c>
      <c r="C2287" s="2" t="n">
        <v>-2218.171983</v>
      </c>
      <c r="D2287" s="2" t="n">
        <v>-4844.910977</v>
      </c>
      <c r="E2287" s="2" t="n">
        <v>4200.512255</v>
      </c>
      <c r="F2287" s="2" t="n">
        <v>6.722915878</v>
      </c>
      <c r="G2287" s="2" t="n">
        <v>0.124691424</v>
      </c>
      <c r="H2287" s="2" t="n">
        <v>3.688687764</v>
      </c>
      <c r="I2287" s="2" t="n">
        <v>6793.581798</v>
      </c>
      <c r="J2287" s="2" t="n">
        <v>0.001318402</v>
      </c>
      <c r="K2287" s="2" t="n">
        <v>51.63897197</v>
      </c>
      <c r="L2287" s="2" t="n">
        <v>206.7964145</v>
      </c>
      <c r="M2287" s="2" t="n">
        <v>71.15516227</v>
      </c>
      <c r="N2287" s="2" t="n">
        <v>340.9858329</v>
      </c>
      <c r="O2287" s="2" t="n">
        <v>-0.373316178</v>
      </c>
      <c r="P2287" s="2" t="n">
        <v>0.893789806</v>
      </c>
      <c r="Q2287" s="2" t="n">
        <v>0.103337603</v>
      </c>
      <c r="R2287" s="2" t="n">
        <v>0.226044584</v>
      </c>
      <c r="S2287" s="2" t="n">
        <v>0.010223023</v>
      </c>
      <c r="T2287" s="2" t="n">
        <v>-0.068571948</v>
      </c>
      <c r="U2287" s="2" t="n">
        <v>-0.005193352</v>
      </c>
      <c r="V2287" s="2" t="n">
        <v>100</v>
      </c>
      <c r="W2287" s="2" t="n">
        <v>8.401551096</v>
      </c>
      <c r="X2287" s="2" t="n">
        <v>9.596975132</v>
      </c>
      <c r="Y2287" s="2" t="n">
        <v>20.059331</v>
      </c>
      <c r="Z2287" s="2" t="n">
        <v>116.0632047</v>
      </c>
      <c r="AA2287" s="2" t="n">
        <v>35.43372776</v>
      </c>
      <c r="AB2287" s="2" t="s">
        <v>69</v>
      </c>
      <c r="AC2287" s="2" t="n">
        <v>4.572973115</v>
      </c>
      <c r="AD2287" s="2" t="s">
        <v>45</v>
      </c>
      <c r="AE2287" s="2" t="n">
        <v>100</v>
      </c>
      <c r="AF2287" s="3" t="b">
        <f aca="false">TRUE()</f>
        <v>1</v>
      </c>
    </row>
    <row r="2288" customFormat="false" ht="15" hidden="false" customHeight="false" outlineLevel="0" collapsed="false">
      <c r="A2288" s="2" t="s">
        <v>2324</v>
      </c>
      <c r="B2288" s="2" t="s">
        <v>33</v>
      </c>
      <c r="C2288" s="2" t="n">
        <v>-1810.019504</v>
      </c>
      <c r="D2288" s="2" t="n">
        <v>-4826.326544</v>
      </c>
      <c r="E2288" s="2" t="n">
        <v>4412.004317</v>
      </c>
      <c r="F2288" s="2" t="n">
        <v>6.876962084</v>
      </c>
      <c r="G2288" s="2" t="n">
        <v>0.494537461</v>
      </c>
      <c r="H2288" s="2" t="n">
        <v>3.358385004</v>
      </c>
      <c r="I2288" s="2" t="n">
        <v>6792.810117</v>
      </c>
      <c r="J2288" s="2" t="n">
        <v>0.001204226</v>
      </c>
      <c r="K2288" s="2" t="n">
        <v>51.63640226</v>
      </c>
      <c r="L2288" s="2" t="n">
        <v>206.7918954</v>
      </c>
      <c r="M2288" s="2" t="n">
        <v>71.81422543</v>
      </c>
      <c r="N2288" s="2" t="n">
        <v>344.2153396</v>
      </c>
      <c r="O2288" s="2" t="n">
        <v>-0.369606746</v>
      </c>
      <c r="P2288" s="2" t="n">
        <v>0.900943558</v>
      </c>
      <c r="Q2288" s="2" t="n">
        <v>0.115900674</v>
      </c>
      <c r="R2288" s="2" t="n">
        <v>0.195598039</v>
      </c>
      <c r="S2288" s="2" t="n">
        <v>-0.013656831</v>
      </c>
      <c r="T2288" s="2" t="n">
        <v>-0.057604144</v>
      </c>
      <c r="U2288" s="2" t="n">
        <v>-0.006143999</v>
      </c>
      <c r="V2288" s="2" t="n">
        <v>100</v>
      </c>
      <c r="W2288" s="2" t="n">
        <v>8.365978398</v>
      </c>
      <c r="X2288" s="2" t="n">
        <v>9.790445294</v>
      </c>
      <c r="Y2288" s="2" t="n">
        <v>19.79809881</v>
      </c>
      <c r="Z2288" s="2" t="n">
        <v>118.0720744</v>
      </c>
      <c r="AA2288" s="2" t="n">
        <v>36.16542056</v>
      </c>
      <c r="AB2288" s="2" t="s">
        <v>69</v>
      </c>
      <c r="AC2288" s="2" t="n">
        <v>4.825898476</v>
      </c>
      <c r="AD2288" s="2" t="s">
        <v>45</v>
      </c>
      <c r="AE2288" s="2" t="n">
        <v>100</v>
      </c>
      <c r="AF2288" s="3" t="b">
        <f aca="false">TRUE()</f>
        <v>1</v>
      </c>
    </row>
    <row r="2289" customFormat="false" ht="15" hidden="false" customHeight="false" outlineLevel="0" collapsed="false">
      <c r="A2289" s="2" t="s">
        <v>2325</v>
      </c>
      <c r="B2289" s="2" t="s">
        <v>33</v>
      </c>
      <c r="C2289" s="2" t="n">
        <v>-1393.568053</v>
      </c>
      <c r="D2289" s="2" t="n">
        <v>-4785.613252</v>
      </c>
      <c r="E2289" s="2" t="n">
        <v>4603.209278</v>
      </c>
      <c r="F2289" s="2" t="n">
        <v>6.99944817</v>
      </c>
      <c r="G2289" s="2" t="n">
        <v>0.862038732</v>
      </c>
      <c r="H2289" s="2" t="n">
        <v>3.012710583</v>
      </c>
      <c r="I2289" s="2" t="n">
        <v>6792.080014</v>
      </c>
      <c r="J2289" s="2" t="n">
        <v>0.001092609</v>
      </c>
      <c r="K2289" s="2" t="n">
        <v>51.63397042</v>
      </c>
      <c r="L2289" s="2" t="n">
        <v>206.7869428</v>
      </c>
      <c r="M2289" s="2" t="n">
        <v>71.55426326</v>
      </c>
      <c r="N2289" s="2" t="n">
        <v>348.3640989</v>
      </c>
      <c r="O2289" s="2" t="n">
        <v>-0.36547275</v>
      </c>
      <c r="P2289" s="2" t="n">
        <v>0.907061589</v>
      </c>
      <c r="Q2289" s="2" t="n">
        <v>0.128328744</v>
      </c>
      <c r="R2289" s="2" t="n">
        <v>0.164926276</v>
      </c>
      <c r="S2289" s="2" t="n">
        <v>-0.001078641</v>
      </c>
      <c r="T2289" s="2" t="n">
        <v>-0.07244746</v>
      </c>
      <c r="U2289" s="2" t="n">
        <v>-0.003279521</v>
      </c>
      <c r="V2289" s="2" t="n">
        <v>100</v>
      </c>
      <c r="W2289" s="2" t="n">
        <v>8.417330434</v>
      </c>
      <c r="X2289" s="2" t="n">
        <v>10.10886799</v>
      </c>
      <c r="Y2289" s="2" t="n">
        <v>19.98408098</v>
      </c>
      <c r="Z2289" s="2" t="n">
        <v>119.0199791</v>
      </c>
      <c r="AA2289" s="2" t="n">
        <v>33.93029687</v>
      </c>
      <c r="AB2289" s="2" t="s">
        <v>69</v>
      </c>
      <c r="AC2289" s="2" t="n">
        <v>4.192682911</v>
      </c>
      <c r="AD2289" s="2" t="s">
        <v>45</v>
      </c>
      <c r="AE2289" s="2" t="n">
        <v>100</v>
      </c>
      <c r="AF2289" s="3" t="b">
        <f aca="false">TRUE()</f>
        <v>1</v>
      </c>
    </row>
    <row r="2290" customFormat="false" ht="15" hidden="false" customHeight="false" outlineLevel="0" collapsed="false">
      <c r="A2290" s="2" t="s">
        <v>2326</v>
      </c>
      <c r="B2290" s="2" t="s">
        <v>33</v>
      </c>
      <c r="C2290" s="2" t="n">
        <v>-970.7284301</v>
      </c>
      <c r="D2290" s="2" t="n">
        <v>-4722.962433</v>
      </c>
      <c r="E2290" s="2" t="n">
        <v>4773.252438</v>
      </c>
      <c r="F2290" s="2" t="n">
        <v>7.089825567</v>
      </c>
      <c r="G2290" s="2" t="n">
        <v>1.225510238</v>
      </c>
      <c r="H2290" s="2" t="n">
        <v>2.653261404</v>
      </c>
      <c r="I2290" s="2" t="n">
        <v>6791.404928</v>
      </c>
      <c r="J2290" s="2" t="n">
        <v>0.000988119</v>
      </c>
      <c r="K2290" s="2" t="n">
        <v>51.63172122</v>
      </c>
      <c r="L2290" s="2" t="n">
        <v>206.7815846</v>
      </c>
      <c r="M2290" s="2" t="n">
        <v>70.1202925</v>
      </c>
      <c r="N2290" s="2" t="n">
        <v>353.6870339</v>
      </c>
      <c r="O2290" s="2" t="n">
        <v>-0.360918923</v>
      </c>
      <c r="P2290" s="2" t="n">
        <v>0.912136848</v>
      </c>
      <c r="Q2290" s="2" t="n">
        <v>0.140607549</v>
      </c>
      <c r="R2290" s="2" t="n">
        <v>0.134064981</v>
      </c>
      <c r="S2290" s="2" t="n">
        <v>0.007258322</v>
      </c>
      <c r="T2290" s="2" t="n">
        <v>-0.065181366</v>
      </c>
      <c r="U2290" s="2" t="n">
        <v>0.01147138</v>
      </c>
      <c r="V2290" s="2" t="n">
        <v>100</v>
      </c>
      <c r="W2290" s="2" t="n">
        <v>8.417701371</v>
      </c>
      <c r="X2290" s="2" t="n">
        <v>10.13124151</v>
      </c>
      <c r="Y2290" s="2" t="n">
        <v>19.92628232</v>
      </c>
      <c r="Z2290" s="2" t="n">
        <v>120.4407443</v>
      </c>
      <c r="AA2290" s="2" t="n">
        <v>35.15897873</v>
      </c>
      <c r="AB2290" s="2" t="s">
        <v>69</v>
      </c>
      <c r="AC2290" s="2" t="n">
        <v>4.504087571</v>
      </c>
      <c r="AD2290" s="2" t="s">
        <v>45</v>
      </c>
      <c r="AE2290" s="2" t="n">
        <v>100</v>
      </c>
      <c r="AF2290" s="3" t="b">
        <f aca="false">TRUE()</f>
        <v>1</v>
      </c>
    </row>
    <row r="2291" customFormat="false" ht="15" hidden="false" customHeight="false" outlineLevel="0" collapsed="false">
      <c r="A2291" s="2" t="s">
        <v>2327</v>
      </c>
      <c r="B2291" s="2" t="s">
        <v>33</v>
      </c>
      <c r="C2291" s="2" t="n">
        <v>-543.4399082</v>
      </c>
      <c r="D2291" s="2" t="n">
        <v>-4638.665924</v>
      </c>
      <c r="E2291" s="2" t="n">
        <v>4921.356782</v>
      </c>
      <c r="F2291" s="2" t="n">
        <v>7.147693826</v>
      </c>
      <c r="G2291" s="2" t="n">
        <v>1.583287952</v>
      </c>
      <c r="H2291" s="2" t="n">
        <v>2.281695399</v>
      </c>
      <c r="I2291" s="2" t="n">
        <v>6790.797274</v>
      </c>
      <c r="J2291" s="2" t="n">
        <v>0.000896303</v>
      </c>
      <c r="K2291" s="2" t="n">
        <v>51.62969604</v>
      </c>
      <c r="L2291" s="2" t="n">
        <v>206.7758559</v>
      </c>
      <c r="M2291" s="2" t="n">
        <v>67.26451812</v>
      </c>
      <c r="N2291" s="2" t="n">
        <v>0.431876469</v>
      </c>
      <c r="O2291" s="2" t="n">
        <v>-0.355950509</v>
      </c>
      <c r="P2291" s="2" t="n">
        <v>0.916163523</v>
      </c>
      <c r="Q2291" s="2" t="n">
        <v>0.152723022</v>
      </c>
      <c r="R2291" s="2" t="n">
        <v>0.103050054</v>
      </c>
      <c r="S2291" s="2" t="n">
        <v>-0.005751207</v>
      </c>
      <c r="T2291" s="2" t="n">
        <v>-0.067573229</v>
      </c>
      <c r="U2291" s="2" t="n">
        <v>-0.001327812</v>
      </c>
      <c r="V2291" s="2" t="n">
        <v>100</v>
      </c>
      <c r="W2291" s="2" t="n">
        <v>8.426099291</v>
      </c>
      <c r="X2291" s="2" t="n">
        <v>10.78551263</v>
      </c>
      <c r="Y2291" s="2" t="n">
        <v>19.7387641</v>
      </c>
      <c r="Z2291" s="2" t="n">
        <v>126.102452</v>
      </c>
      <c r="AA2291" s="2" t="n">
        <v>35.22265166</v>
      </c>
      <c r="AB2291" s="2" t="s">
        <v>69</v>
      </c>
      <c r="AC2291" s="2" t="n">
        <v>4.453167259</v>
      </c>
      <c r="AD2291" s="2" t="s">
        <v>45</v>
      </c>
      <c r="AE2291" s="2" t="n">
        <v>100</v>
      </c>
      <c r="AF2291" s="3" t="b">
        <f aca="false">TRUE()</f>
        <v>1</v>
      </c>
    </row>
    <row r="2292" customFormat="false" ht="15" hidden="false" customHeight="false" outlineLevel="0" collapsed="false">
      <c r="A2292" s="2" t="s">
        <v>2328</v>
      </c>
      <c r="B2292" s="2" t="s">
        <v>33</v>
      </c>
      <c r="C2292" s="2" t="n">
        <v>-113.6613064</v>
      </c>
      <c r="D2292" s="2" t="n">
        <v>-4533.114589</v>
      </c>
      <c r="E2292" s="2" t="n">
        <v>5046.846406</v>
      </c>
      <c r="F2292" s="2" t="n">
        <v>7.172801821</v>
      </c>
      <c r="G2292" s="2" t="n">
        <v>1.933736274</v>
      </c>
      <c r="H2292" s="2" t="n">
        <v>1.899723749</v>
      </c>
      <c r="I2292" s="2" t="n">
        <v>6790.268215</v>
      </c>
      <c r="J2292" s="2" t="n">
        <v>0.000823565</v>
      </c>
      <c r="K2292" s="2" t="n">
        <v>51.62793213</v>
      </c>
      <c r="L2292" s="2" t="n">
        <v>206.7697988</v>
      </c>
      <c r="M2292" s="2" t="n">
        <v>62.85816245</v>
      </c>
      <c r="N2292" s="2" t="n">
        <v>8.727338213</v>
      </c>
      <c r="O2292" s="2" t="n">
        <v>-0.350573252</v>
      </c>
      <c r="P2292" s="2" t="n">
        <v>0.919137049</v>
      </c>
      <c r="Q2292" s="2" t="n">
        <v>0.164661304</v>
      </c>
      <c r="R2292" s="2" t="n">
        <v>0.071917561</v>
      </c>
      <c r="S2292" s="2" t="n">
        <v>0.006699281</v>
      </c>
      <c r="T2292" s="2" t="n">
        <v>-0.061885017</v>
      </c>
      <c r="U2292" s="2" t="n">
        <v>-0.010585422</v>
      </c>
      <c r="V2292" s="2" t="n">
        <v>100</v>
      </c>
      <c r="W2292" s="2" t="n">
        <v>8.362083766</v>
      </c>
      <c r="X2292" s="2" t="n">
        <v>9.948723282</v>
      </c>
      <c r="Y2292" s="2" t="n">
        <v>19.55965787</v>
      </c>
      <c r="Z2292" s="2" t="n">
        <v>118.9309035</v>
      </c>
      <c r="AA2292" s="2" t="n">
        <v>35.73884603</v>
      </c>
      <c r="AB2292" s="2" t="s">
        <v>69</v>
      </c>
      <c r="AC2292" s="2" t="n">
        <v>4.900857706</v>
      </c>
      <c r="AD2292" s="2" t="s">
        <v>45</v>
      </c>
      <c r="AE2292" s="2" t="n">
        <v>100</v>
      </c>
      <c r="AF2292" s="3" t="b">
        <f aca="false">TRUE()</f>
        <v>1</v>
      </c>
    </row>
    <row r="2293" customFormat="false" ht="15" hidden="false" customHeight="false" outlineLevel="0" collapsed="false">
      <c r="A2293" s="2" t="s">
        <v>2329</v>
      </c>
      <c r="B2293" s="2" t="s">
        <v>33</v>
      </c>
      <c r="C2293" s="2" t="n">
        <v>316.6379876</v>
      </c>
      <c r="D2293" s="2" t="n">
        <v>-4406.796387</v>
      </c>
      <c r="E2293" s="2" t="n">
        <v>5149.149476</v>
      </c>
      <c r="F2293" s="2" t="n">
        <v>7.165048298</v>
      </c>
      <c r="G2293" s="2" t="n">
        <v>2.275255258</v>
      </c>
      <c r="H2293" s="2" t="n">
        <v>1.509102968</v>
      </c>
      <c r="I2293" s="2" t="n">
        <v>6789.827457</v>
      </c>
      <c r="J2293" s="2" t="n">
        <v>0.000776328</v>
      </c>
      <c r="K2293" s="2" t="n">
        <v>51.62646192</v>
      </c>
      <c r="L2293" s="2" t="n">
        <v>206.7634616</v>
      </c>
      <c r="M2293" s="2" t="n">
        <v>57.07788051</v>
      </c>
      <c r="N2293" s="2" t="n">
        <v>18.3966958</v>
      </c>
      <c r="O2293" s="2" t="n">
        <v>-0.344793392</v>
      </c>
      <c r="P2293" s="2" t="n">
        <v>0.92105411</v>
      </c>
      <c r="Q2293" s="2" t="n">
        <v>0.176408765</v>
      </c>
      <c r="R2293" s="2" t="n">
        <v>0.040703688</v>
      </c>
      <c r="S2293" s="2" t="n">
        <v>0.017230454</v>
      </c>
      <c r="T2293" s="2" t="n">
        <v>-0.069085895</v>
      </c>
      <c r="U2293" s="2" t="n">
        <v>0.000392521</v>
      </c>
      <c r="V2293" s="2" t="n">
        <v>100</v>
      </c>
      <c r="W2293" s="2" t="n">
        <v>8.37984078</v>
      </c>
      <c r="X2293" s="2" t="n">
        <v>10.2704456</v>
      </c>
      <c r="Y2293" s="2" t="n">
        <v>19.94416125</v>
      </c>
      <c r="Z2293" s="2" t="n">
        <v>121.6791059</v>
      </c>
      <c r="AA2293" s="2" t="n">
        <v>35.61440696</v>
      </c>
      <c r="AB2293" s="2" t="s">
        <v>69</v>
      </c>
      <c r="AC2293" s="2" t="n">
        <v>5.663433478</v>
      </c>
      <c r="AD2293" s="2" t="s">
        <v>45</v>
      </c>
      <c r="AE2293" s="2" t="n">
        <v>100</v>
      </c>
      <c r="AF2293" s="3" t="b">
        <f aca="false">TRUE()</f>
        <v>1</v>
      </c>
    </row>
    <row r="2294" customFormat="false" ht="15" hidden="false" customHeight="false" outlineLevel="0" collapsed="false">
      <c r="A2294" s="2" t="s">
        <v>2330</v>
      </c>
      <c r="B2294" s="2" t="s">
        <v>33</v>
      </c>
      <c r="C2294" s="2" t="n">
        <v>745.4870098</v>
      </c>
      <c r="D2294" s="2" t="n">
        <v>-4260.294027</v>
      </c>
      <c r="E2294" s="2" t="n">
        <v>5227.800706</v>
      </c>
      <c r="F2294" s="2" t="n">
        <v>7.124481798</v>
      </c>
      <c r="G2294" s="2" t="n">
        <v>2.606287627</v>
      </c>
      <c r="H2294" s="2" t="n">
        <v>1.11162689</v>
      </c>
      <c r="I2294" s="2" t="n">
        <v>6789.483072</v>
      </c>
      <c r="J2294" s="2" t="n">
        <v>0.000759224</v>
      </c>
      <c r="K2294" s="2" t="n">
        <v>51.62531242</v>
      </c>
      <c r="L2294" s="2" t="n">
        <v>206.7568976</v>
      </c>
      <c r="M2294" s="2" t="n">
        <v>50.55363322</v>
      </c>
      <c r="N2294" s="2" t="n">
        <v>28.80991839</v>
      </c>
      <c r="O2294" s="2" t="n">
        <v>-0.338617655</v>
      </c>
      <c r="P2294" s="2" t="n">
        <v>0.921912643</v>
      </c>
      <c r="Q2294" s="2" t="n">
        <v>0.187952013</v>
      </c>
      <c r="R2294" s="2" t="n">
        <v>0.009444697</v>
      </c>
      <c r="S2294" s="2" t="n">
        <v>-0.012707226</v>
      </c>
      <c r="T2294" s="2" t="n">
        <v>-0.073298852</v>
      </c>
      <c r="U2294" s="2" t="n">
        <v>0.011904073</v>
      </c>
      <c r="V2294" s="2" t="n">
        <v>100</v>
      </c>
      <c r="W2294" s="2" t="n">
        <v>8.408868354</v>
      </c>
      <c r="X2294" s="2" t="n">
        <v>10.69823906</v>
      </c>
      <c r="Y2294" s="2" t="n">
        <v>19.7533106</v>
      </c>
      <c r="Z2294" s="2" t="n">
        <v>123.2704669</v>
      </c>
      <c r="AA2294" s="2" t="n">
        <v>33.31038302</v>
      </c>
      <c r="AB2294" s="2" t="s">
        <v>69</v>
      </c>
      <c r="AC2294" s="2" t="n">
        <v>5.057679357</v>
      </c>
      <c r="AD2294" s="2" t="s">
        <v>45</v>
      </c>
      <c r="AE2294" s="2" t="n">
        <v>100</v>
      </c>
      <c r="AF2294" s="3" t="b">
        <f aca="false">TRUE()</f>
        <v>1</v>
      </c>
    </row>
    <row r="2295" customFormat="false" ht="15" hidden="false" customHeight="false" outlineLevel="0" collapsed="false">
      <c r="A2295" s="2" t="s">
        <v>2331</v>
      </c>
      <c r="B2295" s="2" t="s">
        <v>33</v>
      </c>
      <c r="C2295" s="2" t="n">
        <v>1170.922189</v>
      </c>
      <c r="D2295" s="2" t="n">
        <v>-4094.282203</v>
      </c>
      <c r="E2295" s="2" t="n">
        <v>5282.443351</v>
      </c>
      <c r="F2295" s="2" t="n">
        <v>7.051299958</v>
      </c>
      <c r="G2295" s="2" t="n">
        <v>2.925325528</v>
      </c>
      <c r="H2295" s="2" t="n">
        <v>0.709118579</v>
      </c>
      <c r="I2295" s="2" t="n">
        <v>6789.241354</v>
      </c>
      <c r="J2295" s="2" t="n">
        <v>0.00077303</v>
      </c>
      <c r="K2295" s="2" t="n">
        <v>51.62450473</v>
      </c>
      <c r="L2295" s="2" t="n">
        <v>206.7501641</v>
      </c>
      <c r="M2295" s="2" t="n">
        <v>44.24896987</v>
      </c>
      <c r="N2295" s="2" t="n">
        <v>39.00338583</v>
      </c>
      <c r="O2295" s="2" t="n">
        <v>-0.332053247</v>
      </c>
      <c r="P2295" s="2" t="n">
        <v>0.921711834</v>
      </c>
      <c r="Q2295" s="2" t="n">
        <v>0.199277915</v>
      </c>
      <c r="R2295" s="2" t="n">
        <v>-0.021823123</v>
      </c>
      <c r="S2295" s="2" t="n">
        <v>0.003810481</v>
      </c>
      <c r="T2295" s="2" t="n">
        <v>-0.063973077</v>
      </c>
      <c r="U2295" s="2" t="n">
        <v>-0.007601595</v>
      </c>
      <c r="V2295" s="2" t="n">
        <v>100</v>
      </c>
      <c r="W2295" s="2" t="n">
        <v>8.40323638</v>
      </c>
      <c r="X2295" s="2" t="n">
        <v>9.728423649</v>
      </c>
      <c r="Y2295" s="2" t="n">
        <v>19.9546163</v>
      </c>
      <c r="Z2295" s="2" t="n">
        <v>117.495866</v>
      </c>
      <c r="AA2295" s="2" t="n">
        <v>35.74562252</v>
      </c>
      <c r="AB2295" s="2" t="s">
        <v>69</v>
      </c>
      <c r="AC2295" s="2" t="n">
        <v>5.16666809</v>
      </c>
      <c r="AD2295" s="2" t="s">
        <v>45</v>
      </c>
      <c r="AE2295" s="2" t="n">
        <v>100</v>
      </c>
      <c r="AF2295" s="3" t="b">
        <f aca="false">TRUE()</f>
        <v>1</v>
      </c>
    </row>
    <row r="2296" customFormat="false" ht="15" hidden="false" customHeight="false" outlineLevel="0" collapsed="false">
      <c r="A2296" s="2" t="s">
        <v>2332</v>
      </c>
      <c r="B2296" s="2" t="s">
        <v>33</v>
      </c>
      <c r="C2296" s="2" t="n">
        <v>1590.996256</v>
      </c>
      <c r="D2296" s="2" t="n">
        <v>-3909.524429</v>
      </c>
      <c r="E2296" s="2" t="n">
        <v>5312.830723</v>
      </c>
      <c r="F2296" s="2" t="n">
        <v>6.945848235</v>
      </c>
      <c r="G2296" s="2" t="n">
        <v>3.230917038</v>
      </c>
      <c r="H2296" s="2" t="n">
        <v>0.303422198</v>
      </c>
      <c r="I2296" s="2" t="n">
        <v>6789.1067</v>
      </c>
      <c r="J2296" s="2" t="n">
        <v>0.000814114</v>
      </c>
      <c r="K2296" s="2" t="n">
        <v>51.62405362</v>
      </c>
      <c r="L2296" s="2" t="n">
        <v>206.7433218</v>
      </c>
      <c r="M2296" s="2" t="n">
        <v>39.05049848</v>
      </c>
      <c r="N2296" s="2" t="n">
        <v>48.09041898</v>
      </c>
      <c r="O2296" s="2" t="n">
        <v>-0.32510784</v>
      </c>
      <c r="P2296" s="2" t="n">
        <v>0.920452119</v>
      </c>
      <c r="Q2296" s="2" t="n">
        <v>0.210373607</v>
      </c>
      <c r="R2296" s="2" t="n">
        <v>-0.0530635</v>
      </c>
      <c r="S2296" s="2" t="n">
        <v>0.003439054</v>
      </c>
      <c r="T2296" s="2" t="n">
        <v>-0.068719908</v>
      </c>
      <c r="U2296" s="2" t="n">
        <v>-0.021811558</v>
      </c>
      <c r="V2296" s="2" t="n">
        <v>100</v>
      </c>
      <c r="W2296" s="2" t="n">
        <v>8.408586395</v>
      </c>
      <c r="X2296" s="2" t="n">
        <v>9.826936355</v>
      </c>
      <c r="Y2296" s="2" t="n">
        <v>20.38738051</v>
      </c>
      <c r="Z2296" s="2" t="n">
        <v>117.4519885</v>
      </c>
      <c r="AA2296" s="2" t="n">
        <v>34.82134518</v>
      </c>
      <c r="AB2296" s="2" t="s">
        <v>69</v>
      </c>
      <c r="AC2296" s="2" t="n">
        <v>4.947509228</v>
      </c>
      <c r="AD2296" s="2" t="s">
        <v>45</v>
      </c>
      <c r="AE2296" s="2" t="n">
        <v>100</v>
      </c>
      <c r="AF2296" s="3" t="b">
        <f aca="false">TRUE()</f>
        <v>1</v>
      </c>
    </row>
    <row r="2297" customFormat="false" ht="15" hidden="false" customHeight="false" outlineLevel="0" collapsed="false">
      <c r="A2297" s="2" t="s">
        <v>2333</v>
      </c>
      <c r="B2297" s="2" t="s">
        <v>33</v>
      </c>
      <c r="C2297" s="2" t="n">
        <v>2003.787059</v>
      </c>
      <c r="D2297" s="2" t="n">
        <v>-3706.8695</v>
      </c>
      <c r="E2297" s="2" t="n">
        <v>5318.827206</v>
      </c>
      <c r="F2297" s="2" t="n">
        <v>6.80861805</v>
      </c>
      <c r="G2297" s="2" t="n">
        <v>3.521672399</v>
      </c>
      <c r="H2297" s="2" t="n">
        <v>-0.103605151</v>
      </c>
      <c r="I2297" s="2" t="n">
        <v>6789.081537</v>
      </c>
      <c r="J2297" s="2" t="n">
        <v>0.000876028</v>
      </c>
      <c r="K2297" s="2" t="n">
        <v>51.62396731</v>
      </c>
      <c r="L2297" s="2" t="n">
        <v>206.7364333</v>
      </c>
      <c r="M2297" s="2" t="n">
        <v>35.42950128</v>
      </c>
      <c r="N2297" s="2" t="n">
        <v>55.59966496</v>
      </c>
      <c r="O2297" s="2" t="n">
        <v>-0.317789565</v>
      </c>
      <c r="P2297" s="2" t="n">
        <v>0.91813518</v>
      </c>
      <c r="Q2297" s="2" t="n">
        <v>0.221226508</v>
      </c>
      <c r="R2297" s="2" t="n">
        <v>-0.084240225</v>
      </c>
      <c r="S2297" s="2" t="n">
        <v>0.018581776</v>
      </c>
      <c r="T2297" s="2" t="n">
        <v>-0.062250441</v>
      </c>
      <c r="U2297" s="2" t="n">
        <v>0.019091673</v>
      </c>
      <c r="V2297" s="2" t="n">
        <v>100</v>
      </c>
      <c r="W2297" s="2" t="n">
        <v>8.40484554</v>
      </c>
      <c r="X2297" s="2" t="n">
        <v>10.0056337</v>
      </c>
      <c r="Y2297" s="2" t="n">
        <v>20.49332864</v>
      </c>
      <c r="Z2297" s="2" t="n">
        <v>117.6931884</v>
      </c>
      <c r="AA2297" s="2" t="n">
        <v>33.59738262</v>
      </c>
      <c r="AB2297" s="2" t="s">
        <v>69</v>
      </c>
      <c r="AC2297" s="2" t="n">
        <v>4.327754819</v>
      </c>
      <c r="AD2297" s="2" t="s">
        <v>45</v>
      </c>
      <c r="AE2297" s="2" t="n">
        <v>100</v>
      </c>
      <c r="AF2297" s="3" t="b">
        <f aca="false">TRUE()</f>
        <v>1</v>
      </c>
    </row>
    <row r="2298" customFormat="false" ht="15" hidden="false" customHeight="false" outlineLevel="0" collapsed="false">
      <c r="A2298" s="2" t="s">
        <v>2334</v>
      </c>
      <c r="B2298" s="2" t="s">
        <v>33</v>
      </c>
      <c r="C2298" s="2" t="n">
        <v>2407.406248</v>
      </c>
      <c r="D2298" s="2" t="n">
        <v>-3487.247577</v>
      </c>
      <c r="E2298" s="2" t="n">
        <v>5300.408788</v>
      </c>
      <c r="F2298" s="2" t="n">
        <v>6.640244378</v>
      </c>
      <c r="G2298" s="2" t="n">
        <v>3.796269982</v>
      </c>
      <c r="H2298" s="2" t="n">
        <v>-0.510101589</v>
      </c>
      <c r="I2298" s="2" t="n">
        <v>6789.166276</v>
      </c>
      <c r="J2298" s="2" t="n">
        <v>0.000951786</v>
      </c>
      <c r="K2298" s="2" t="n">
        <v>51.62424729</v>
      </c>
      <c r="L2298" s="2" t="n">
        <v>206.7295618</v>
      </c>
      <c r="M2298" s="2" t="n">
        <v>33.43460095</v>
      </c>
      <c r="N2298" s="2" t="n">
        <v>61.48243158</v>
      </c>
      <c r="O2298" s="2" t="n">
        <v>-0.310107001</v>
      </c>
      <c r="P2298" s="2" t="n">
        <v>0.914763942</v>
      </c>
      <c r="Q2298" s="2" t="n">
        <v>0.231824335</v>
      </c>
      <c r="R2298" s="2" t="n">
        <v>-0.115317195</v>
      </c>
      <c r="S2298" s="2" t="n">
        <v>-0.000118695</v>
      </c>
      <c r="T2298" s="2" t="n">
        <v>-0.067805433</v>
      </c>
      <c r="U2298" s="2" t="n">
        <v>-0.010011424</v>
      </c>
      <c r="V2298" s="2" t="n">
        <v>100</v>
      </c>
      <c r="W2298" s="2" t="n">
        <v>8.378509814</v>
      </c>
      <c r="X2298" s="2" t="n">
        <v>10.37910906</v>
      </c>
      <c r="Y2298" s="2" t="n">
        <v>20.43397424</v>
      </c>
      <c r="Z2298" s="2" t="n">
        <v>122.1454182</v>
      </c>
      <c r="AA2298" s="2" t="n">
        <v>35.1839511</v>
      </c>
      <c r="AB2298" s="2" t="s">
        <v>69</v>
      </c>
      <c r="AC2298" s="2" t="n">
        <v>5.542853372</v>
      </c>
      <c r="AD2298" s="2" t="s">
        <v>45</v>
      </c>
      <c r="AE2298" s="2" t="n">
        <v>100</v>
      </c>
      <c r="AF2298" s="3" t="b">
        <f aca="false">TRUE()</f>
        <v>1</v>
      </c>
    </row>
    <row r="2299" customFormat="false" ht="15" hidden="false" customHeight="false" outlineLevel="0" collapsed="false">
      <c r="A2299" s="2" t="s">
        <v>2335</v>
      </c>
      <c r="B2299" s="2" t="s">
        <v>33</v>
      </c>
      <c r="C2299" s="2" t="n">
        <v>2800.007807</v>
      </c>
      <c r="D2299" s="2" t="n">
        <v>-3251.665936</v>
      </c>
      <c r="E2299" s="2" t="n">
        <v>5257.663108</v>
      </c>
      <c r="F2299" s="2" t="n">
        <v>6.441502802</v>
      </c>
      <c r="G2299" s="2" t="n">
        <v>4.05346196</v>
      </c>
      <c r="H2299" s="2" t="n">
        <v>-0.91420861</v>
      </c>
      <c r="I2299" s="2" t="n">
        <v>6789.359308</v>
      </c>
      <c r="J2299" s="2" t="n">
        <v>0.00103529</v>
      </c>
      <c r="K2299" s="2" t="n">
        <v>51.62488829</v>
      </c>
      <c r="L2299" s="2" t="n">
        <v>206.7227705</v>
      </c>
      <c r="M2299" s="2" t="n">
        <v>32.87584831</v>
      </c>
      <c r="N2299" s="2" t="n">
        <v>65.92860046</v>
      </c>
      <c r="O2299" s="2" t="n">
        <v>-0.302069162</v>
      </c>
      <c r="P2299" s="2" t="n">
        <v>0.910342565</v>
      </c>
      <c r="Q2299" s="2" t="n">
        <v>0.242155114</v>
      </c>
      <c r="R2299" s="2" t="n">
        <v>-0.146258461</v>
      </c>
      <c r="S2299" s="2" t="n">
        <v>-0.009909191</v>
      </c>
      <c r="T2299" s="2" t="n">
        <v>-0.06580233</v>
      </c>
      <c r="U2299" s="2" t="n">
        <v>0.006004443</v>
      </c>
      <c r="V2299" s="2" t="n">
        <v>100</v>
      </c>
      <c r="W2299" s="2" t="n">
        <v>8.377558278</v>
      </c>
      <c r="X2299" s="2" t="n">
        <v>10.53847681</v>
      </c>
      <c r="Y2299" s="2" t="n">
        <v>20.44196888</v>
      </c>
      <c r="Z2299" s="2" t="n">
        <v>121.2505131</v>
      </c>
      <c r="AA2299" s="2" t="n">
        <v>32.96380947</v>
      </c>
      <c r="AB2299" s="2" t="s">
        <v>69</v>
      </c>
      <c r="AC2299" s="2" t="n">
        <v>4.497301417</v>
      </c>
      <c r="AD2299" s="2" t="s">
        <v>45</v>
      </c>
      <c r="AE2299" s="2" t="n">
        <v>100</v>
      </c>
      <c r="AF2299" s="3" t="b">
        <f aca="false">TRUE()</f>
        <v>1</v>
      </c>
    </row>
    <row r="2300" customFormat="false" ht="15" hidden="false" customHeight="false" outlineLevel="0" collapsed="false">
      <c r="A2300" s="2" t="s">
        <v>2336</v>
      </c>
      <c r="B2300" s="2" t="s">
        <v>33</v>
      </c>
      <c r="C2300" s="2" t="n">
        <v>3179.79638</v>
      </c>
      <c r="D2300" s="2" t="n">
        <v>-3001.204368</v>
      </c>
      <c r="E2300" s="2" t="n">
        <v>5190.789004</v>
      </c>
      <c r="F2300" s="2" t="n">
        <v>6.213306025</v>
      </c>
      <c r="G2300" s="2" t="n">
        <v>4.292079698</v>
      </c>
      <c r="H2300" s="2" t="n">
        <v>-1.314079209</v>
      </c>
      <c r="I2300" s="2" t="n">
        <v>6789.657036</v>
      </c>
      <c r="J2300" s="2" t="n">
        <v>0.001121753</v>
      </c>
      <c r="K2300" s="2" t="n">
        <v>51.62587842</v>
      </c>
      <c r="L2300" s="2" t="n">
        <v>206.7161209</v>
      </c>
      <c r="M2300" s="2" t="n">
        <v>33.49064056</v>
      </c>
      <c r="N2300" s="2" t="n">
        <v>69.20070942</v>
      </c>
      <c r="O2300" s="2" t="n">
        <v>-0.293685484</v>
      </c>
      <c r="P2300" s="2" t="n">
        <v>0.904876435</v>
      </c>
      <c r="Q2300" s="2" t="n">
        <v>0.252207193</v>
      </c>
      <c r="R2300" s="2" t="n">
        <v>-0.177028265</v>
      </c>
      <c r="S2300" s="2" t="n">
        <v>0.008891962</v>
      </c>
      <c r="T2300" s="2" t="n">
        <v>-0.062893178</v>
      </c>
      <c r="U2300" s="2" t="n">
        <v>0.012014361</v>
      </c>
      <c r="V2300" s="2" t="n">
        <v>100</v>
      </c>
      <c r="W2300" s="2" t="n">
        <v>8.388487531</v>
      </c>
      <c r="X2300" s="2" t="n">
        <v>10.53320797</v>
      </c>
      <c r="Y2300" s="2" t="n">
        <v>20.71656388</v>
      </c>
      <c r="Z2300" s="2" t="n">
        <v>121.7233291</v>
      </c>
      <c r="AA2300" s="2" t="n">
        <v>33.36564546</v>
      </c>
      <c r="AB2300" s="2" t="s">
        <v>69</v>
      </c>
      <c r="AC2300" s="2" t="n">
        <v>4.669587045</v>
      </c>
      <c r="AD2300" s="2" t="s">
        <v>45</v>
      </c>
      <c r="AE2300" s="2" t="n">
        <v>100</v>
      </c>
      <c r="AF2300" s="3" t="b">
        <f aca="false">TRUE()</f>
        <v>1</v>
      </c>
    </row>
    <row r="2301" customFormat="false" ht="15" hidden="false" customHeight="false" outlineLevel="0" collapsed="false">
      <c r="A2301" s="2" t="s">
        <v>2337</v>
      </c>
      <c r="B2301" s="2" t="s">
        <v>33</v>
      </c>
      <c r="C2301" s="2" t="n">
        <v>3545.035388</v>
      </c>
      <c r="D2301" s="2" t="n">
        <v>-2737.010283</v>
      </c>
      <c r="E2301" s="2" t="n">
        <v>5100.095585</v>
      </c>
      <c r="F2301" s="2" t="n">
        <v>5.956699866</v>
      </c>
      <c r="G2301" s="2" t="n">
        <v>4.51103883</v>
      </c>
      <c r="H2301" s="2" t="n">
        <v>-1.707885951</v>
      </c>
      <c r="I2301" s="2" t="n">
        <v>6790.053945</v>
      </c>
      <c r="J2301" s="2" t="n">
        <v>0.001207571</v>
      </c>
      <c r="K2301" s="2" t="n">
        <v>51.62719936</v>
      </c>
      <c r="L2301" s="2" t="n">
        <v>206.7096718</v>
      </c>
      <c r="M2301" s="2" t="n">
        <v>35.02909503</v>
      </c>
      <c r="N2301" s="2" t="n">
        <v>71.54857943</v>
      </c>
      <c r="O2301" s="2" t="n">
        <v>-0.284965816</v>
      </c>
      <c r="P2301" s="2" t="n">
        <v>0.898372157</v>
      </c>
      <c r="Q2301" s="2" t="n">
        <v>0.261969253</v>
      </c>
      <c r="R2301" s="2" t="n">
        <v>-0.207591092</v>
      </c>
      <c r="S2301" s="2" t="n">
        <v>0.007085725</v>
      </c>
      <c r="T2301" s="2" t="n">
        <v>-0.07453725</v>
      </c>
      <c r="U2301" s="2" t="n">
        <v>-0.009662271</v>
      </c>
      <c r="V2301" s="2" t="n">
        <v>100</v>
      </c>
      <c r="W2301" s="2" t="n">
        <v>8.39478901</v>
      </c>
      <c r="X2301" s="2" t="n">
        <v>10.59498422</v>
      </c>
      <c r="Y2301" s="2" t="n">
        <v>21.08669029</v>
      </c>
      <c r="Z2301" s="2" t="n">
        <v>125.1876064</v>
      </c>
      <c r="AA2301" s="2" t="n">
        <v>36.24494929</v>
      </c>
      <c r="AB2301" s="2" t="s">
        <v>69</v>
      </c>
      <c r="AC2301" s="2" t="n">
        <v>4.758386036</v>
      </c>
      <c r="AD2301" s="2" t="s">
        <v>45</v>
      </c>
      <c r="AE2301" s="2" t="n">
        <v>100</v>
      </c>
      <c r="AF2301" s="3" t="b">
        <f aca="false">TRUE()</f>
        <v>1</v>
      </c>
    </row>
    <row r="2302" customFormat="false" ht="15" hidden="false" customHeight="false" outlineLevel="0" collapsed="false">
      <c r="A2302" s="2" t="s">
        <v>2338</v>
      </c>
      <c r="B2302" s="2" t="s">
        <v>33</v>
      </c>
      <c r="C2302" s="2" t="n">
        <v>3894.054874</v>
      </c>
      <c r="D2302" s="2" t="n">
        <v>-2460.293505</v>
      </c>
      <c r="E2302" s="2" t="n">
        <v>4986.000818</v>
      </c>
      <c r="F2302" s="2" t="n">
        <v>5.672858732</v>
      </c>
      <c r="G2302" s="2" t="n">
        <v>4.709344026</v>
      </c>
      <c r="H2302" s="2" t="n">
        <v>-2.093828995</v>
      </c>
      <c r="I2302" s="2" t="n">
        <v>6790.542702</v>
      </c>
      <c r="J2302" s="2" t="n">
        <v>0.001290056</v>
      </c>
      <c r="K2302" s="2" t="n">
        <v>51.62882672</v>
      </c>
      <c r="L2302" s="2" t="n">
        <v>206.7034784</v>
      </c>
      <c r="M2302" s="2" t="n">
        <v>37.28223549</v>
      </c>
      <c r="N2302" s="2" t="n">
        <v>73.18112902</v>
      </c>
      <c r="O2302" s="2" t="n">
        <v>-0.275920403</v>
      </c>
      <c r="P2302" s="2" t="n">
        <v>0.890837546</v>
      </c>
      <c r="Q2302" s="2" t="n">
        <v>0.27143032</v>
      </c>
      <c r="R2302" s="2" t="n">
        <v>-0.237911705</v>
      </c>
      <c r="S2302" s="2" t="n">
        <v>0.008541567</v>
      </c>
      <c r="T2302" s="2" t="n">
        <v>-0.057221852</v>
      </c>
      <c r="U2302" s="2" t="n">
        <v>0.002083317</v>
      </c>
      <c r="V2302" s="2" t="n">
        <v>100</v>
      </c>
      <c r="W2302" s="2" t="n">
        <v>8.441375437</v>
      </c>
      <c r="X2302" s="2" t="n">
        <v>9.63679976</v>
      </c>
      <c r="Y2302" s="2" t="n">
        <v>39.05505403</v>
      </c>
      <c r="Z2302" s="2" t="n">
        <v>116.3361363</v>
      </c>
      <c r="AA2302" s="2" t="n">
        <v>34.98829147</v>
      </c>
      <c r="AB2302" s="2" t="s">
        <v>69</v>
      </c>
      <c r="AC2302" s="2" t="n">
        <v>4.108976484</v>
      </c>
      <c r="AD2302" s="2" t="s">
        <v>45</v>
      </c>
      <c r="AE2302" s="2" t="n">
        <v>100</v>
      </c>
      <c r="AF2302" s="3" t="b">
        <f aca="false">TRUE()</f>
        <v>1</v>
      </c>
    </row>
    <row r="2303" customFormat="false" ht="15" hidden="false" customHeight="false" outlineLevel="0" collapsed="false">
      <c r="A2303" s="2" t="s">
        <v>2339</v>
      </c>
      <c r="B2303" s="2" t="s">
        <v>33</v>
      </c>
      <c r="C2303" s="2" t="n">
        <v>4225.259077</v>
      </c>
      <c r="D2303" s="2" t="n">
        <v>-2172.320797</v>
      </c>
      <c r="E2303" s="2" t="n">
        <v>4849.029631</v>
      </c>
      <c r="F2303" s="2" t="n">
        <v>5.363080572</v>
      </c>
      <c r="G2303" s="2" t="n">
        <v>4.886093425</v>
      </c>
      <c r="H2303" s="2" t="n">
        <v>-2.470144028</v>
      </c>
      <c r="I2303" s="2" t="n">
        <v>6791.114291</v>
      </c>
      <c r="J2303" s="2" t="n">
        <v>0.001367182</v>
      </c>
      <c r="K2303" s="2" t="n">
        <v>51.6307305</v>
      </c>
      <c r="L2303" s="2" t="n">
        <v>206.6975911</v>
      </c>
      <c r="M2303" s="2" t="n">
        <v>40.08386939</v>
      </c>
      <c r="N2303" s="2" t="n">
        <v>74.26449755</v>
      </c>
      <c r="O2303" s="2" t="n">
        <v>-0.266559871</v>
      </c>
      <c r="P2303" s="2" t="n">
        <v>0.882281611</v>
      </c>
      <c r="Q2303" s="2" t="n">
        <v>0.280579775</v>
      </c>
      <c r="R2303" s="2" t="n">
        <v>-0.267955189</v>
      </c>
      <c r="S2303" s="2" t="n">
        <v>0.004274631</v>
      </c>
      <c r="T2303" s="2" t="n">
        <v>-0.064892831</v>
      </c>
      <c r="U2303" s="2" t="n">
        <v>-0.015929545</v>
      </c>
      <c r="V2303" s="2" t="n">
        <v>100</v>
      </c>
      <c r="W2303" s="2" t="n">
        <v>8.417493881</v>
      </c>
      <c r="X2303" s="2" t="n">
        <v>10.03972763</v>
      </c>
      <c r="Y2303" s="2" t="n">
        <v>39.2408428</v>
      </c>
      <c r="Z2303" s="2" t="n">
        <v>119.9240608</v>
      </c>
      <c r="AA2303" s="2" t="n">
        <v>35.41471492</v>
      </c>
      <c r="AB2303" s="2" t="s">
        <v>69</v>
      </c>
      <c r="AC2303" s="2" t="n">
        <v>4.877156036</v>
      </c>
      <c r="AD2303" s="2" t="s">
        <v>45</v>
      </c>
      <c r="AE2303" s="2" t="n">
        <v>100</v>
      </c>
      <c r="AF2303" s="3" t="b">
        <f aca="false">TRUE()</f>
        <v>1</v>
      </c>
    </row>
    <row r="2304" customFormat="false" ht="15" hidden="false" customHeight="false" outlineLevel="0" collapsed="false">
      <c r="A2304" s="2" t="s">
        <v>2340</v>
      </c>
      <c r="B2304" s="2" t="s">
        <v>33</v>
      </c>
      <c r="C2304" s="2" t="n">
        <v>4537.133677</v>
      </c>
      <c r="D2304" s="2" t="n">
        <v>-1874.41013</v>
      </c>
      <c r="E2304" s="2" t="n">
        <v>4689.811551</v>
      </c>
      <c r="F2304" s="2" t="n">
        <v>5.028781317</v>
      </c>
      <c r="G2304" s="2" t="n">
        <v>5.040482726</v>
      </c>
      <c r="H2304" s="2" t="n">
        <v>-2.835110102</v>
      </c>
      <c r="I2304" s="2" t="n">
        <v>6791.758187</v>
      </c>
      <c r="J2304" s="2" t="n">
        <v>0.001437392</v>
      </c>
      <c r="K2304" s="2" t="n">
        <v>51.63287563</v>
      </c>
      <c r="L2304" s="2" t="n">
        <v>206.6920546</v>
      </c>
      <c r="M2304" s="2" t="n">
        <v>43.30373714</v>
      </c>
      <c r="N2304" s="2" t="n">
        <v>74.92889657</v>
      </c>
      <c r="O2304" s="2" t="n">
        <v>-0.256895218</v>
      </c>
      <c r="P2304" s="2" t="n">
        <v>0.872714545</v>
      </c>
      <c r="Q2304" s="2" t="n">
        <v>0.289407367</v>
      </c>
      <c r="R2304" s="2" t="n">
        <v>-0.297686995</v>
      </c>
      <c r="S2304" s="2" t="n">
        <v>-0.006078008</v>
      </c>
      <c r="T2304" s="2" t="n">
        <v>-0.054020252</v>
      </c>
      <c r="U2304" s="2" t="n">
        <v>-0.000794822</v>
      </c>
      <c r="V2304" s="2" t="n">
        <v>100</v>
      </c>
      <c r="W2304" s="2" t="n">
        <v>8.415114733</v>
      </c>
      <c r="X2304" s="2" t="n">
        <v>10.423634</v>
      </c>
      <c r="Y2304" s="2" t="n">
        <v>38.93667103</v>
      </c>
      <c r="Z2304" s="2" t="n">
        <v>122.6931492</v>
      </c>
      <c r="AA2304" s="2" t="n">
        <v>34.97707308</v>
      </c>
      <c r="AB2304" s="2" t="s">
        <v>69</v>
      </c>
      <c r="AC2304" s="2" t="n">
        <v>4.35768744</v>
      </c>
      <c r="AD2304" s="2" t="s">
        <v>45</v>
      </c>
      <c r="AE2304" s="2" t="n">
        <v>100</v>
      </c>
      <c r="AF2304" s="3" t="b">
        <f aca="false">TRUE()</f>
        <v>1</v>
      </c>
    </row>
    <row r="2305" customFormat="false" ht="15" hidden="false" customHeight="false" outlineLevel="0" collapsed="false">
      <c r="A2305" s="2" t="s">
        <v>2341</v>
      </c>
      <c r="B2305" s="2" t="s">
        <v>33</v>
      </c>
      <c r="C2305" s="2" t="n">
        <v>4828.252692</v>
      </c>
      <c r="D2305" s="2" t="n">
        <v>-1567.924714</v>
      </c>
      <c r="E2305" s="2" t="n">
        <v>4509.077868</v>
      </c>
      <c r="F2305" s="2" t="n">
        <v>4.671488811</v>
      </c>
      <c r="G2305" s="2" t="n">
        <v>5.171808903</v>
      </c>
      <c r="H2305" s="2" t="n">
        <v>-3.187057341</v>
      </c>
      <c r="I2305" s="2" t="n">
        <v>6792.462542</v>
      </c>
      <c r="J2305" s="2" t="n">
        <v>0.001499467</v>
      </c>
      <c r="K2305" s="2" t="n">
        <v>51.63522265</v>
      </c>
      <c r="L2305" s="2" t="n">
        <v>206.6869073</v>
      </c>
      <c r="M2305" s="2" t="n">
        <v>46.83930545</v>
      </c>
      <c r="N2305" s="2" t="n">
        <v>75.27681691</v>
      </c>
      <c r="O2305" s="2" t="n">
        <v>-0.246937792</v>
      </c>
      <c r="P2305" s="2" t="n">
        <v>0.862147706</v>
      </c>
      <c r="Q2305" s="2" t="n">
        <v>0.297903217</v>
      </c>
      <c r="R2305" s="2" t="n">
        <v>-0.327072978</v>
      </c>
      <c r="S2305" s="2" t="n">
        <v>-0.009166178</v>
      </c>
      <c r="T2305" s="2" t="n">
        <v>-0.063011631</v>
      </c>
      <c r="U2305" s="2" t="n">
        <v>-0.0081269</v>
      </c>
      <c r="V2305" s="2" t="n">
        <v>100</v>
      </c>
      <c r="W2305" s="2" t="n">
        <v>8.36158952</v>
      </c>
      <c r="X2305" s="2" t="n">
        <v>9.772256144</v>
      </c>
      <c r="Y2305" s="2" t="n">
        <v>39.14576834</v>
      </c>
      <c r="Z2305" s="2" t="n">
        <v>116.339359</v>
      </c>
      <c r="AA2305" s="2" t="n">
        <v>34.62776441</v>
      </c>
      <c r="AB2305" s="2" t="s">
        <v>69</v>
      </c>
      <c r="AC2305" s="2" t="n">
        <v>5.40043962</v>
      </c>
      <c r="AD2305" s="2" t="s">
        <v>45</v>
      </c>
      <c r="AE2305" s="2" t="n">
        <v>100</v>
      </c>
      <c r="AF2305" s="3" t="b">
        <f aca="false">TRUE()</f>
        <v>1</v>
      </c>
    </row>
    <row r="2306" customFormat="false" ht="15" hidden="false" customHeight="false" outlineLevel="0" collapsed="false">
      <c r="A2306" s="2" t="s">
        <v>2342</v>
      </c>
      <c r="B2306" s="2" t="s">
        <v>33</v>
      </c>
      <c r="C2306" s="2" t="n">
        <v>5097.285006</v>
      </c>
      <c r="D2306" s="2" t="n">
        <v>-1254.266821</v>
      </c>
      <c r="E2306" s="2" t="n">
        <v>4307.658346</v>
      </c>
      <c r="F2306" s="2" t="n">
        <v>4.292836228</v>
      </c>
      <c r="G2306" s="2" t="n">
        <v>5.279473545</v>
      </c>
      <c r="H2306" s="2" t="n">
        <v>-3.524374511</v>
      </c>
      <c r="I2306" s="2" t="n">
        <v>6793.214408</v>
      </c>
      <c r="J2306" s="2" t="n">
        <v>0.001552429</v>
      </c>
      <c r="K2306" s="2" t="n">
        <v>51.6377284</v>
      </c>
      <c r="L2306" s="2" t="n">
        <v>206.6821802</v>
      </c>
      <c r="M2306" s="2" t="n">
        <v>50.60861773</v>
      </c>
      <c r="N2306" s="2" t="n">
        <v>75.39017879</v>
      </c>
      <c r="O2306" s="2" t="n">
        <v>-0.236699282</v>
      </c>
      <c r="P2306" s="2" t="n">
        <v>0.850593609</v>
      </c>
      <c r="Q2306" s="2" t="n">
        <v>0.306057834</v>
      </c>
      <c r="R2306" s="2" t="n">
        <v>-0.356079436</v>
      </c>
      <c r="S2306" s="2" t="n">
        <v>0.014167176</v>
      </c>
      <c r="T2306" s="2" t="n">
        <v>-0.062630806</v>
      </c>
      <c r="U2306" s="2" t="n">
        <v>0.007561578</v>
      </c>
      <c r="V2306" s="2" t="n">
        <v>100</v>
      </c>
      <c r="W2306" s="2" t="n">
        <v>8.407640251</v>
      </c>
      <c r="X2306" s="2" t="n">
        <v>10.65924199</v>
      </c>
      <c r="Y2306" s="2" t="n">
        <v>39.10156052</v>
      </c>
      <c r="Z2306" s="2" t="n">
        <v>122.1216126</v>
      </c>
      <c r="AA2306" s="2" t="n">
        <v>32.50254057</v>
      </c>
      <c r="AB2306" s="2" t="s">
        <v>69</v>
      </c>
      <c r="AC2306" s="2" t="n">
        <v>5.091749162</v>
      </c>
      <c r="AD2306" s="2" t="s">
        <v>45</v>
      </c>
      <c r="AE2306" s="2" t="n">
        <v>100</v>
      </c>
      <c r="AF2306" s="3" t="b">
        <f aca="false">TRUE()</f>
        <v>1</v>
      </c>
    </row>
    <row r="2307" customFormat="false" ht="15" hidden="false" customHeight="false" outlineLevel="0" collapsed="false">
      <c r="A2307" s="2" t="s">
        <v>2343</v>
      </c>
      <c r="B2307" s="2" t="s">
        <v>33</v>
      </c>
      <c r="C2307" s="2" t="n">
        <v>5343.000472</v>
      </c>
      <c r="D2307" s="2" t="n">
        <v>-934.8714179</v>
      </c>
      <c r="E2307" s="2" t="n">
        <v>4086.477484</v>
      </c>
      <c r="F2307" s="2" t="n">
        <v>3.894554988</v>
      </c>
      <c r="G2307" s="2" t="n">
        <v>5.36298577</v>
      </c>
      <c r="H2307" s="2" t="n">
        <v>-3.845516387</v>
      </c>
      <c r="I2307" s="2" t="n">
        <v>6793.999975</v>
      </c>
      <c r="J2307" s="2" t="n">
        <v>0.001595484</v>
      </c>
      <c r="K2307" s="2" t="n">
        <v>51.64034686</v>
      </c>
      <c r="L2307" s="2" t="n">
        <v>206.6778967</v>
      </c>
      <c r="M2307" s="2" t="n">
        <v>54.54465902</v>
      </c>
      <c r="N2307" s="2" t="n">
        <v>75.33596717</v>
      </c>
      <c r="O2307" s="2" t="n">
        <v>-0.226191698</v>
      </c>
      <c r="P2307" s="2" t="n">
        <v>0.838065898</v>
      </c>
      <c r="Q2307" s="2" t="n">
        <v>0.313862122</v>
      </c>
      <c r="R2307" s="2" t="n">
        <v>-0.384673152</v>
      </c>
      <c r="S2307" s="2" t="n">
        <v>-0.001533191</v>
      </c>
      <c r="T2307" s="2" t="n">
        <v>-0.070719749</v>
      </c>
      <c r="U2307" s="2" t="n">
        <v>-0.008275809</v>
      </c>
      <c r="V2307" s="2" t="n">
        <v>100</v>
      </c>
      <c r="W2307" s="2" t="n">
        <v>8.392787677</v>
      </c>
      <c r="X2307" s="2" t="n">
        <v>9.923885127</v>
      </c>
      <c r="Y2307" s="2" t="n">
        <v>39.54788521</v>
      </c>
      <c r="Z2307" s="2" t="n">
        <v>117.8683776</v>
      </c>
      <c r="AA2307" s="2" t="n">
        <v>34.57931679</v>
      </c>
      <c r="AB2307" s="2" t="s">
        <v>69</v>
      </c>
      <c r="AC2307" s="2" t="n">
        <v>4.604966125</v>
      </c>
      <c r="AD2307" s="2" t="s">
        <v>45</v>
      </c>
      <c r="AE2307" s="2" t="n">
        <v>100</v>
      </c>
      <c r="AF2307" s="3" t="b">
        <f aca="false">TRUE()</f>
        <v>1</v>
      </c>
    </row>
    <row r="2308" customFormat="false" ht="15" hidden="false" customHeight="false" outlineLevel="0" collapsed="false">
      <c r="A2308" s="2" t="s">
        <v>2344</v>
      </c>
      <c r="B2308" s="2" t="s">
        <v>33</v>
      </c>
      <c r="C2308" s="2" t="n">
        <v>5564.275591</v>
      </c>
      <c r="D2308" s="2" t="n">
        <v>-611.199638</v>
      </c>
      <c r="E2308" s="2" t="n">
        <v>3846.550335</v>
      </c>
      <c r="F2308" s="2" t="n">
        <v>3.478467185</v>
      </c>
      <c r="G2308" s="2" t="n">
        <v>5.42196471</v>
      </c>
      <c r="H2308" s="2" t="n">
        <v>-4.149010923</v>
      </c>
      <c r="I2308" s="2" t="n">
        <v>6794.804825</v>
      </c>
      <c r="J2308" s="2" t="n">
        <v>0.001627981</v>
      </c>
      <c r="K2308" s="2" t="n">
        <v>51.64303</v>
      </c>
      <c r="L2308" s="2" t="n">
        <v>206.6740719</v>
      </c>
      <c r="M2308" s="2" t="n">
        <v>58.59105035</v>
      </c>
      <c r="N2308" s="2" t="n">
        <v>75.17053769</v>
      </c>
      <c r="O2308" s="2" t="n">
        <v>-0.215427354</v>
      </c>
      <c r="P2308" s="2" t="n">
        <v>0.824579339</v>
      </c>
      <c r="Q2308" s="2" t="n">
        <v>0.321307387</v>
      </c>
      <c r="R2308" s="2" t="n">
        <v>-0.41282143</v>
      </c>
      <c r="S2308" s="2" t="n">
        <v>-0.022351763</v>
      </c>
      <c r="T2308" s="2" t="n">
        <v>-0.068848497</v>
      </c>
      <c r="U2308" s="2" t="n">
        <v>0.002420891</v>
      </c>
      <c r="V2308" s="2" t="n">
        <v>100</v>
      </c>
      <c r="W2308" s="2" t="n">
        <v>8.421203751</v>
      </c>
      <c r="X2308" s="2" t="n">
        <v>10.47350192</v>
      </c>
      <c r="Y2308" s="2" t="n">
        <v>39.296062</v>
      </c>
      <c r="Z2308" s="2" t="n">
        <v>122.8951533</v>
      </c>
      <c r="AA2308" s="2" t="n">
        <v>34.69565956</v>
      </c>
      <c r="AB2308" s="2" t="s">
        <v>69</v>
      </c>
      <c r="AC2308" s="2" t="n">
        <v>4.916371328</v>
      </c>
      <c r="AD2308" s="2" t="s">
        <v>45</v>
      </c>
      <c r="AE2308" s="2" t="n">
        <v>100</v>
      </c>
      <c r="AF2308" s="3" t="b">
        <f aca="false">TRUE()</f>
        <v>1</v>
      </c>
    </row>
    <row r="2309" customFormat="false" ht="15" hidden="false" customHeight="false" outlineLevel="0" collapsed="false">
      <c r="A2309" s="2" t="s">
        <v>2345</v>
      </c>
      <c r="B2309" s="2" t="s">
        <v>33</v>
      </c>
      <c r="C2309" s="2" t="n">
        <v>5760.098705</v>
      </c>
      <c r="D2309" s="2" t="n">
        <v>-284.7321159</v>
      </c>
      <c r="E2309" s="2" t="n">
        <v>3588.977912</v>
      </c>
      <c r="F2309" s="2" t="n">
        <v>3.04647753</v>
      </c>
      <c r="G2309" s="2" t="n">
        <v>5.456141532</v>
      </c>
      <c r="H2309" s="2" t="n">
        <v>-4.433466155</v>
      </c>
      <c r="I2309" s="2" t="n">
        <v>6795.614195</v>
      </c>
      <c r="J2309" s="2" t="n">
        <v>0.001649389</v>
      </c>
      <c r="K2309" s="2" t="n">
        <v>51.64572861</v>
      </c>
      <c r="L2309" s="2" t="n">
        <v>206.6707127</v>
      </c>
      <c r="M2309" s="2" t="n">
        <v>62.69873996</v>
      </c>
      <c r="N2309" s="2" t="n">
        <v>74.94292566</v>
      </c>
      <c r="O2309" s="2" t="n">
        <v>-0.204418854</v>
      </c>
      <c r="P2309" s="2" t="n">
        <v>0.810149788</v>
      </c>
      <c r="Q2309" s="2" t="n">
        <v>0.328385347</v>
      </c>
      <c r="R2309" s="2" t="n">
        <v>-0.44049213</v>
      </c>
      <c r="S2309" s="2" t="n">
        <v>0.004196103</v>
      </c>
      <c r="T2309" s="2" t="n">
        <v>-0.071065247</v>
      </c>
      <c r="U2309" s="2" t="n">
        <v>0.003028789</v>
      </c>
      <c r="V2309" s="2" t="n">
        <v>100</v>
      </c>
      <c r="W2309" s="2" t="n">
        <v>8.403269939</v>
      </c>
      <c r="X2309" s="2" t="n">
        <v>9.997967616</v>
      </c>
      <c r="Y2309" s="2" t="n">
        <v>39.4479633</v>
      </c>
      <c r="Z2309" s="2" t="n">
        <v>119.2514654</v>
      </c>
      <c r="AA2309" s="2" t="n">
        <v>35.23584472</v>
      </c>
      <c r="AB2309" s="2" t="s">
        <v>69</v>
      </c>
      <c r="AC2309" s="2" t="n">
        <v>4.21978519</v>
      </c>
      <c r="AD2309" s="2" t="s">
        <v>45</v>
      </c>
      <c r="AE2309" s="2" t="n">
        <v>100</v>
      </c>
      <c r="AF2309" s="3" t="b">
        <f aca="false">TRUE()</f>
        <v>1</v>
      </c>
    </row>
    <row r="2310" customFormat="false" ht="15" hidden="false" customHeight="false" outlineLevel="0" collapsed="false">
      <c r="A2310" s="2" t="s">
        <v>2346</v>
      </c>
      <c r="B2310" s="2" t="s">
        <v>33</v>
      </c>
      <c r="C2310" s="2" t="n">
        <v>5929.574712</v>
      </c>
      <c r="D2310" s="2" t="n">
        <v>43.03778305</v>
      </c>
      <c r="E2310" s="2" t="n">
        <v>3314.942181</v>
      </c>
      <c r="F2310" s="2" t="n">
        <v>2.600564838</v>
      </c>
      <c r="G2310" s="2" t="n">
        <v>5.465360967</v>
      </c>
      <c r="H2310" s="2" t="n">
        <v>-4.697576818</v>
      </c>
      <c r="I2310" s="2" t="n">
        <v>6796.413252</v>
      </c>
      <c r="J2310" s="2" t="n">
        <v>0.001659287</v>
      </c>
      <c r="K2310" s="2" t="n">
        <v>51.64839326</v>
      </c>
      <c r="L2310" s="2" t="n">
        <v>206.6678172</v>
      </c>
      <c r="M2310" s="2" t="n">
        <v>66.82337037</v>
      </c>
      <c r="N2310" s="2" t="n">
        <v>74.69747912</v>
      </c>
      <c r="O2310" s="2" t="n">
        <v>-0.193179075</v>
      </c>
      <c r="P2310" s="2" t="n">
        <v>0.79479418</v>
      </c>
      <c r="Q2310" s="2" t="n">
        <v>0.33508814</v>
      </c>
      <c r="R2310" s="2" t="n">
        <v>-0.467653712</v>
      </c>
      <c r="S2310" s="2" t="n">
        <v>-0.000149347</v>
      </c>
      <c r="T2310" s="2" t="n">
        <v>-0.06934411</v>
      </c>
      <c r="U2310" s="2" t="n">
        <v>0.012821679</v>
      </c>
      <c r="V2310" s="2" t="n">
        <v>99.26283407</v>
      </c>
      <c r="W2310" s="2" t="n">
        <v>8.392570611</v>
      </c>
      <c r="X2310" s="2" t="n">
        <v>-4.216105684</v>
      </c>
      <c r="Y2310" s="2" t="n">
        <v>37.45433876</v>
      </c>
      <c r="Z2310" s="2" t="n">
        <v>0.907453783</v>
      </c>
      <c r="AA2310" s="2" t="n">
        <v>36.29141844</v>
      </c>
      <c r="AB2310" s="2" t="s">
        <v>69</v>
      </c>
      <c r="AC2310" s="2" t="n">
        <v>5.570155115</v>
      </c>
      <c r="AD2310" s="2" t="s">
        <v>45</v>
      </c>
      <c r="AE2310" s="2" t="n">
        <v>100</v>
      </c>
      <c r="AF2310" s="3" t="b">
        <f aca="false">FALSE()</f>
        <v>0</v>
      </c>
    </row>
    <row r="2311" customFormat="false" ht="15" hidden="false" customHeight="false" outlineLevel="0" collapsed="false">
      <c r="A2311" s="2" t="s">
        <v>2347</v>
      </c>
      <c r="B2311" s="2" t="s">
        <v>33</v>
      </c>
      <c r="C2311" s="2" t="n">
        <v>6071.929238</v>
      </c>
      <c r="D2311" s="2" t="n">
        <v>370.6108107</v>
      </c>
      <c r="E2311" s="2" t="n">
        <v>3025.700667</v>
      </c>
      <c r="F2311" s="2" t="n">
        <v>2.142773084</v>
      </c>
      <c r="G2311" s="2" t="n">
        <v>5.449582329</v>
      </c>
      <c r="H2311" s="2" t="n">
        <v>-4.940130615</v>
      </c>
      <c r="I2311" s="2" t="n">
        <v>6797.187361</v>
      </c>
      <c r="J2311" s="2" t="n">
        <v>0.001657363</v>
      </c>
      <c r="K2311" s="2" t="n">
        <v>51.65097519</v>
      </c>
      <c r="L2311" s="2" t="n">
        <v>206.6653753</v>
      </c>
      <c r="M2311" s="2" t="n">
        <v>70.92304637</v>
      </c>
      <c r="N2311" s="2" t="n">
        <v>74.47609078</v>
      </c>
      <c r="O2311" s="2" t="n">
        <v>-0.181721145</v>
      </c>
      <c r="P2311" s="2" t="n">
        <v>0.778530501</v>
      </c>
      <c r="Q2311" s="2" t="n">
        <v>0.341408331</v>
      </c>
      <c r="R2311" s="2" t="n">
        <v>-0.494275264</v>
      </c>
      <c r="S2311" s="2" t="n">
        <v>-0.016756182</v>
      </c>
      <c r="T2311" s="2" t="n">
        <v>-0.075598321</v>
      </c>
      <c r="U2311" s="2" t="n">
        <v>0.000381485</v>
      </c>
      <c r="V2311" s="2" t="n">
        <v>98.5680762</v>
      </c>
      <c r="W2311" s="2" t="n">
        <v>8.370604018</v>
      </c>
      <c r="X2311" s="2" t="n">
        <v>-3.983987039</v>
      </c>
      <c r="Y2311" s="2" t="n">
        <v>36.3518592</v>
      </c>
      <c r="Z2311" s="2" t="n">
        <v>1.130379492</v>
      </c>
      <c r="AA2311" s="2" t="n">
        <v>34.47875741</v>
      </c>
      <c r="AB2311" s="2" t="s">
        <v>69</v>
      </c>
      <c r="AC2311" s="2" t="n">
        <v>4.524735595</v>
      </c>
      <c r="AD2311" s="2" t="s">
        <v>45</v>
      </c>
      <c r="AE2311" s="2" t="n">
        <v>100</v>
      </c>
      <c r="AF2311" s="3" t="b">
        <f aca="false">FALSE()</f>
        <v>0</v>
      </c>
    </row>
    <row r="2312" customFormat="false" ht="15" hidden="false" customHeight="false" outlineLevel="0" collapsed="false">
      <c r="A2312" s="2" t="s">
        <v>2348</v>
      </c>
      <c r="B2312" s="2" t="s">
        <v>33</v>
      </c>
      <c r="C2312" s="2" t="n">
        <v>6186.512273</v>
      </c>
      <c r="D2312" s="2" t="n">
        <v>696.4887288</v>
      </c>
      <c r="E2312" s="2" t="n">
        <v>2722.580698</v>
      </c>
      <c r="F2312" s="2" t="n">
        <v>1.67520205</v>
      </c>
      <c r="G2312" s="2" t="n">
        <v>5.408879991</v>
      </c>
      <c r="H2312" s="2" t="n">
        <v>-5.160014116</v>
      </c>
      <c r="I2312" s="2" t="n">
        <v>6797.922358</v>
      </c>
      <c r="J2312" s="2" t="n">
        <v>0.001643422</v>
      </c>
      <c r="K2312" s="2" t="n">
        <v>51.6534272</v>
      </c>
      <c r="L2312" s="2" t="n">
        <v>206.6633684</v>
      </c>
      <c r="M2312" s="2" t="n">
        <v>74.95626684</v>
      </c>
      <c r="N2312" s="2" t="n">
        <v>74.32026627</v>
      </c>
      <c r="O2312" s="2" t="n">
        <v>-0.170058431</v>
      </c>
      <c r="P2312" s="2" t="n">
        <v>0.761377763</v>
      </c>
      <c r="Q2312" s="2" t="n">
        <v>0.34733892</v>
      </c>
      <c r="R2312" s="2" t="n">
        <v>-0.520326538</v>
      </c>
      <c r="S2312" s="2" t="n">
        <v>0.001611816</v>
      </c>
      <c r="T2312" s="2" t="n">
        <v>-0.061282192</v>
      </c>
      <c r="U2312" s="2" t="n">
        <v>-0.0117572</v>
      </c>
      <c r="V2312" s="2" t="n">
        <v>97.82492007</v>
      </c>
      <c r="W2312" s="2" t="n">
        <v>8.37251968</v>
      </c>
      <c r="X2312" s="2" t="n">
        <v>-4.260544656</v>
      </c>
      <c r="Y2312" s="2" t="n">
        <v>34.84749576</v>
      </c>
      <c r="Z2312" s="2" t="n">
        <v>0</v>
      </c>
      <c r="AA2312" s="2" t="n">
        <v>35.67149398</v>
      </c>
      <c r="AB2312" s="2" t="s">
        <v>69</v>
      </c>
      <c r="AC2312" s="2" t="n">
        <v>5.079286205</v>
      </c>
      <c r="AD2312" s="2" t="s">
        <v>45</v>
      </c>
      <c r="AE2312" s="2" t="n">
        <v>100</v>
      </c>
      <c r="AF2312" s="3" t="b">
        <f aca="false">FALSE()</f>
        <v>0</v>
      </c>
    </row>
    <row r="2313" customFormat="false" ht="15" hidden="false" customHeight="false" outlineLevel="0" collapsed="false">
      <c r="A2313" s="2" t="s">
        <v>2349</v>
      </c>
      <c r="B2313" s="2" t="s">
        <v>33</v>
      </c>
      <c r="C2313" s="2" t="n">
        <v>6272.801231</v>
      </c>
      <c r="D2313" s="2" t="n">
        <v>1019.181214</v>
      </c>
      <c r="E2313" s="2" t="n">
        <v>2406.973306</v>
      </c>
      <c r="F2313" s="2" t="n">
        <v>1.199997624</v>
      </c>
      <c r="G2313" s="2" t="n">
        <v>5.343443314</v>
      </c>
      <c r="H2313" s="2" t="n">
        <v>-5.356218219</v>
      </c>
      <c r="I2313" s="2" t="n">
        <v>6798.604806</v>
      </c>
      <c r="J2313" s="2" t="n">
        <v>0.001617398</v>
      </c>
      <c r="K2313" s="2" t="n">
        <v>51.6557045</v>
      </c>
      <c r="L2313" s="2" t="n">
        <v>206.66177</v>
      </c>
      <c r="M2313" s="2" t="n">
        <v>78.87979815</v>
      </c>
      <c r="N2313" s="2" t="n">
        <v>74.27325045</v>
      </c>
      <c r="O2313" s="2" t="n">
        <v>-0.158204517</v>
      </c>
      <c r="P2313" s="2" t="n">
        <v>0.743355985</v>
      </c>
      <c r="Q2313" s="2" t="n">
        <v>0.352873347</v>
      </c>
      <c r="R2313" s="2" t="n">
        <v>-0.545777987</v>
      </c>
      <c r="S2313" s="2" t="n">
        <v>0.00780074</v>
      </c>
      <c r="T2313" s="2" t="n">
        <v>-0.066332324</v>
      </c>
      <c r="U2313" s="2" t="n">
        <v>0.002270905</v>
      </c>
      <c r="V2313" s="2" t="n">
        <v>97.12457888</v>
      </c>
      <c r="W2313" s="2" t="n">
        <v>8.333817505</v>
      </c>
      <c r="X2313" s="2" t="n">
        <v>-4.033730882</v>
      </c>
      <c r="Y2313" s="2" t="n">
        <v>33.56332063</v>
      </c>
      <c r="Z2313" s="2" t="n">
        <v>0.915347798</v>
      </c>
      <c r="AA2313" s="2" t="n">
        <v>34.53172483</v>
      </c>
      <c r="AB2313" s="2" t="s">
        <v>69</v>
      </c>
      <c r="AC2313" s="2" t="n">
        <v>5.137171163</v>
      </c>
      <c r="AD2313" s="2" t="s">
        <v>45</v>
      </c>
      <c r="AE2313" s="2" t="n">
        <v>100</v>
      </c>
      <c r="AF2313" s="3" t="b">
        <f aca="false">FALSE()</f>
        <v>0</v>
      </c>
    </row>
    <row r="2314" customFormat="false" ht="15" hidden="false" customHeight="false" outlineLevel="0" collapsed="false">
      <c r="A2314" s="2" t="s">
        <v>2350</v>
      </c>
      <c r="B2314" s="2" t="s">
        <v>33</v>
      </c>
      <c r="C2314" s="2" t="n">
        <v>6330.403415</v>
      </c>
      <c r="D2314" s="2" t="n">
        <v>1337.21274</v>
      </c>
      <c r="E2314" s="2" t="n">
        <v>2080.326814</v>
      </c>
      <c r="F2314" s="2" t="n">
        <v>0.719341765</v>
      </c>
      <c r="G2314" s="2" t="n">
        <v>5.253575994</v>
      </c>
      <c r="H2314" s="2" t="n">
        <v>-5.527843144</v>
      </c>
      <c r="I2314" s="2" t="n">
        <v>6799.222243</v>
      </c>
      <c r="J2314" s="2" t="n">
        <v>0.001579378</v>
      </c>
      <c r="K2314" s="2" t="n">
        <v>51.65776554</v>
      </c>
      <c r="L2314" s="2" t="n">
        <v>206.6605461</v>
      </c>
      <c r="M2314" s="2" t="n">
        <v>82.64625462</v>
      </c>
      <c r="N2314" s="2" t="n">
        <v>74.38244685</v>
      </c>
      <c r="O2314" s="2" t="n">
        <v>-0.146173187</v>
      </c>
      <c r="P2314" s="2" t="n">
        <v>0.72448616</v>
      </c>
      <c r="Q2314" s="2" t="n">
        <v>0.358005498</v>
      </c>
      <c r="R2314" s="2" t="n">
        <v>-0.570600794</v>
      </c>
      <c r="S2314" s="2" t="n">
        <v>0.005922325</v>
      </c>
      <c r="T2314" s="2" t="n">
        <v>-0.068346806</v>
      </c>
      <c r="U2314" s="2" t="n">
        <v>0.002137804</v>
      </c>
      <c r="V2314" s="2" t="n">
        <v>96.40160781</v>
      </c>
      <c r="W2314" s="2" t="n">
        <v>8.295703234</v>
      </c>
      <c r="X2314" s="2" t="n">
        <v>-4.183203086</v>
      </c>
      <c r="Y2314" s="2" t="n">
        <v>32.62532869</v>
      </c>
      <c r="Z2314" s="2" t="n">
        <v>0</v>
      </c>
      <c r="AA2314" s="2" t="n">
        <v>34.70261137</v>
      </c>
      <c r="AB2314" s="2" t="s">
        <v>69</v>
      </c>
      <c r="AC2314" s="2" t="n">
        <v>4.531078581</v>
      </c>
      <c r="AD2314" s="2" t="s">
        <v>45</v>
      </c>
      <c r="AE2314" s="2" t="n">
        <v>100</v>
      </c>
      <c r="AF2314" s="3" t="b">
        <f aca="false">FALSE()</f>
        <v>0</v>
      </c>
    </row>
    <row r="2315" customFormat="false" ht="15" hidden="false" customHeight="false" outlineLevel="0" collapsed="false">
      <c r="A2315" s="2" t="s">
        <v>2351</v>
      </c>
      <c r="B2315" s="2" t="s">
        <v>33</v>
      </c>
      <c r="C2315" s="2" t="n">
        <v>6359.057874</v>
      </c>
      <c r="D2315" s="2" t="n">
        <v>1649.129406</v>
      </c>
      <c r="E2315" s="2" t="n">
        <v>1744.140138</v>
      </c>
      <c r="F2315" s="2" t="n">
        <v>0.235442226</v>
      </c>
      <c r="G2315" s="2" t="n">
        <v>5.13969483</v>
      </c>
      <c r="H2315" s="2" t="n">
        <v>-5.674102912</v>
      </c>
      <c r="I2315" s="2" t="n">
        <v>6799.763412</v>
      </c>
      <c r="J2315" s="2" t="n">
        <v>0.001529629</v>
      </c>
      <c r="K2315" s="2" t="n">
        <v>51.65957278</v>
      </c>
      <c r="L2315" s="2" t="n">
        <v>206.6596561</v>
      </c>
      <c r="M2315" s="2" t="n">
        <v>86.20110569</v>
      </c>
      <c r="N2315" s="2" t="n">
        <v>74.70241012</v>
      </c>
      <c r="O2315" s="2" t="n">
        <v>-0.133978409</v>
      </c>
      <c r="P2315" s="2" t="n">
        <v>0.704790232</v>
      </c>
      <c r="Q2315" s="2" t="n">
        <v>0.362729716</v>
      </c>
      <c r="R2315" s="2" t="n">
        <v>-0.594766902</v>
      </c>
      <c r="S2315" s="2" t="n">
        <v>0.001494799</v>
      </c>
      <c r="T2315" s="2" t="n">
        <v>-0.059975159</v>
      </c>
      <c r="U2315" s="2" t="n">
        <v>-0.009811662</v>
      </c>
      <c r="V2315" s="2" t="n">
        <v>95.70159493</v>
      </c>
      <c r="W2315" s="2" t="n">
        <v>8.295831942</v>
      </c>
      <c r="X2315" s="2" t="n">
        <v>-4.050301244</v>
      </c>
      <c r="Y2315" s="2" t="n">
        <v>31.65048487</v>
      </c>
      <c r="Z2315" s="2" t="n">
        <v>0</v>
      </c>
      <c r="AA2315" s="2" t="n">
        <v>33.60061843</v>
      </c>
      <c r="AB2315" s="2" t="s">
        <v>69</v>
      </c>
      <c r="AC2315" s="2" t="n">
        <v>4.197843597</v>
      </c>
      <c r="AD2315" s="2" t="s">
        <v>45</v>
      </c>
      <c r="AE2315" s="2" t="n">
        <v>100</v>
      </c>
      <c r="AF2315" s="3" t="b">
        <f aca="false">FALSE()</f>
        <v>0</v>
      </c>
    </row>
    <row r="2316" customFormat="false" ht="15" hidden="false" customHeight="false" outlineLevel="0" collapsed="false">
      <c r="A2316" s="2" t="s">
        <v>2352</v>
      </c>
      <c r="B2316" s="2" t="s">
        <v>33</v>
      </c>
      <c r="C2316" s="2" t="n">
        <v>6358.636636</v>
      </c>
      <c r="D2316" s="2" t="n">
        <v>1953.50567</v>
      </c>
      <c r="E2316" s="2" t="n">
        <v>1399.955836</v>
      </c>
      <c r="F2316" s="2" t="n">
        <v>-0.249477946</v>
      </c>
      <c r="G2316" s="2" t="n">
        <v>5.0023279</v>
      </c>
      <c r="H2316" s="2" t="n">
        <v>-5.794329261</v>
      </c>
      <c r="I2316" s="2" t="n">
        <v>6800.21846</v>
      </c>
      <c r="J2316" s="2" t="n">
        <v>0.001468641</v>
      </c>
      <c r="K2316" s="2" t="n">
        <v>51.66109331</v>
      </c>
      <c r="L2316" s="2" t="n">
        <v>206.659053</v>
      </c>
      <c r="M2316" s="2" t="n">
        <v>89.47874534</v>
      </c>
      <c r="N2316" s="2" t="n">
        <v>75.29877628</v>
      </c>
      <c r="O2316" s="2" t="n">
        <v>-0.12163431</v>
      </c>
      <c r="P2316" s="2" t="n">
        <v>0.684291065</v>
      </c>
      <c r="Q2316" s="2" t="n">
        <v>0.367040798</v>
      </c>
      <c r="R2316" s="2" t="n">
        <v>-0.618249048</v>
      </c>
      <c r="S2316" s="2" t="n">
        <v>-0.001953984</v>
      </c>
      <c r="T2316" s="2" t="n">
        <v>-0.066679294</v>
      </c>
      <c r="U2316" s="2" t="n">
        <v>0.006021554</v>
      </c>
      <c r="V2316" s="2" t="n">
        <v>94.99553028</v>
      </c>
      <c r="W2316" s="2" t="n">
        <v>8.270853641</v>
      </c>
      <c r="X2316" s="2" t="n">
        <v>-4.097654821</v>
      </c>
      <c r="Y2316" s="2" t="n">
        <v>30.24651244</v>
      </c>
      <c r="Z2316" s="2" t="n">
        <v>0</v>
      </c>
      <c r="AA2316" s="2" t="n">
        <v>33.8911033</v>
      </c>
      <c r="AB2316" s="2" t="s">
        <v>69</v>
      </c>
      <c r="AC2316" s="2" t="n">
        <v>5.822183351</v>
      </c>
      <c r="AD2316" s="2" t="s">
        <v>45</v>
      </c>
      <c r="AE2316" s="2" t="n">
        <v>100</v>
      </c>
      <c r="AF2316" s="3" t="b">
        <f aca="false">FALSE()</f>
        <v>0</v>
      </c>
    </row>
    <row r="2317" customFormat="false" ht="15" hidden="false" customHeight="false" outlineLevel="0" collapsed="false">
      <c r="A2317" s="2" t="s">
        <v>2353</v>
      </c>
      <c r="B2317" s="2" t="s">
        <v>33</v>
      </c>
      <c r="C2317" s="2" t="n">
        <v>6329.145307</v>
      </c>
      <c r="D2317" s="2" t="n">
        <v>2248.950956</v>
      </c>
      <c r="E2317" s="2" t="n">
        <v>1049.352946</v>
      </c>
      <c r="F2317" s="2" t="n">
        <v>-0.733191034</v>
      </c>
      <c r="G2317" s="2" t="n">
        <v>4.842112142</v>
      </c>
      <c r="H2317" s="2" t="n">
        <v>-5.887974979</v>
      </c>
      <c r="I2317" s="2" t="n">
        <v>6800.579123</v>
      </c>
      <c r="J2317" s="2" t="n">
        <v>0.001397177</v>
      </c>
      <c r="K2317" s="2" t="n">
        <v>51.66229953</v>
      </c>
      <c r="L2317" s="2" t="n">
        <v>206.658685</v>
      </c>
      <c r="M2317" s="2" t="n">
        <v>92.39713297</v>
      </c>
      <c r="N2317" s="2" t="n">
        <v>76.25362139</v>
      </c>
      <c r="O2317" s="2" t="n">
        <v>-0.109155166</v>
      </c>
      <c r="P2317" s="2" t="n">
        <v>0.663012415</v>
      </c>
      <c r="Q2317" s="2" t="n">
        <v>0.370934006</v>
      </c>
      <c r="R2317" s="2" t="n">
        <v>-0.641020788</v>
      </c>
      <c r="S2317" s="2" t="n">
        <v>0.024329563</v>
      </c>
      <c r="T2317" s="2" t="n">
        <v>-0.060987946</v>
      </c>
      <c r="U2317" s="2" t="n">
        <v>-0.010124999</v>
      </c>
      <c r="V2317" s="2" t="n">
        <v>94.29754052</v>
      </c>
      <c r="W2317" s="2" t="n">
        <v>8.263138631</v>
      </c>
      <c r="X2317" s="2" t="n">
        <v>-4.054574173</v>
      </c>
      <c r="Y2317" s="2" t="n">
        <v>11.45600108</v>
      </c>
      <c r="Z2317" s="2" t="n">
        <v>0.255520659</v>
      </c>
      <c r="AA2317" s="2" t="n">
        <v>33.75902914</v>
      </c>
      <c r="AB2317" s="2" t="s">
        <v>69</v>
      </c>
      <c r="AC2317" s="2" t="n">
        <v>4.347191214</v>
      </c>
      <c r="AD2317" s="2" t="s">
        <v>45</v>
      </c>
      <c r="AE2317" s="2" t="n">
        <v>100</v>
      </c>
      <c r="AF2317" s="3" t="b">
        <f aca="false">FALSE()</f>
        <v>0</v>
      </c>
    </row>
    <row r="2318" customFormat="false" ht="15" hidden="false" customHeight="false" outlineLevel="0" collapsed="false">
      <c r="A2318" s="2" t="s">
        <v>2354</v>
      </c>
      <c r="B2318" s="2" t="s">
        <v>33</v>
      </c>
      <c r="C2318" s="2" t="n">
        <v>6270.723031</v>
      </c>
      <c r="D2318" s="2" t="n">
        <v>2534.116101</v>
      </c>
      <c r="E2318" s="2" t="n">
        <v>693.9396354</v>
      </c>
      <c r="F2318" s="2" t="n">
        <v>-1.213475356</v>
      </c>
      <c r="G2318" s="2" t="n">
        <v>4.659790363</v>
      </c>
      <c r="H2318" s="2" t="n">
        <v>-5.954616602</v>
      </c>
      <c r="I2318" s="2" t="n">
        <v>6800.838873</v>
      </c>
      <c r="J2318" s="2" t="n">
        <v>0.00131635</v>
      </c>
      <c r="K2318" s="2" t="n">
        <v>51.66316957</v>
      </c>
      <c r="L2318" s="2" t="n">
        <v>206.6584958</v>
      </c>
      <c r="M2318" s="2" t="n">
        <v>94.85036557</v>
      </c>
      <c r="N2318" s="2" t="n">
        <v>77.67288884</v>
      </c>
      <c r="O2318" s="2" t="n">
        <v>0.096555378</v>
      </c>
      <c r="P2318" s="2" t="n">
        <v>-0.640978899</v>
      </c>
      <c r="Q2318" s="2" t="n">
        <v>-0.37440507</v>
      </c>
      <c r="R2318" s="2" t="n">
        <v>0.663056524</v>
      </c>
      <c r="S2318" s="2" t="n">
        <v>0.005531496</v>
      </c>
      <c r="T2318" s="2" t="n">
        <v>-0.066880166</v>
      </c>
      <c r="U2318" s="2" t="n">
        <v>-0.001097052</v>
      </c>
      <c r="V2318" s="2" t="n">
        <v>93.57730933</v>
      </c>
      <c r="W2318" s="2" t="n">
        <v>8.25526058</v>
      </c>
      <c r="X2318" s="2" t="n">
        <v>-4.187765715</v>
      </c>
      <c r="Y2318" s="2" t="n">
        <v>9.801787904</v>
      </c>
      <c r="Z2318" s="2" t="n">
        <v>0</v>
      </c>
      <c r="AA2318" s="2" t="n">
        <v>34.57109723</v>
      </c>
      <c r="AB2318" s="2" t="s">
        <v>69</v>
      </c>
      <c r="AC2318" s="2" t="n">
        <v>5.090488098</v>
      </c>
      <c r="AD2318" s="2" t="s">
        <v>45</v>
      </c>
      <c r="AE2318" s="2" t="n">
        <v>100</v>
      </c>
      <c r="AF2318" s="3" t="b">
        <f aca="false">FALSE()</f>
        <v>0</v>
      </c>
    </row>
    <row r="2319" customFormat="false" ht="15" hidden="false" customHeight="false" outlineLevel="0" collapsed="false">
      <c r="A2319" s="2" t="s">
        <v>2355</v>
      </c>
      <c r="B2319" s="2" t="s">
        <v>33</v>
      </c>
      <c r="C2319" s="2" t="n">
        <v>6183.641801</v>
      </c>
      <c r="D2319" s="2" t="n">
        <v>2807.699598</v>
      </c>
      <c r="E2319" s="2" t="n">
        <v>335.3457108</v>
      </c>
      <c r="F2319" s="2" t="n">
        <v>-1.688125965</v>
      </c>
      <c r="G2319" s="2" t="n">
        <v>4.456207657</v>
      </c>
      <c r="H2319" s="2" t="n">
        <v>-5.993956468</v>
      </c>
      <c r="I2319" s="2" t="n">
        <v>6800.993036</v>
      </c>
      <c r="J2319" s="2" t="n">
        <v>0.001227732</v>
      </c>
      <c r="K2319" s="2" t="n">
        <v>51.66368771</v>
      </c>
      <c r="L2319" s="2" t="n">
        <v>206.6584259</v>
      </c>
      <c r="M2319" s="2" t="n">
        <v>96.69846743</v>
      </c>
      <c r="N2319" s="2" t="n">
        <v>79.69659919</v>
      </c>
      <c r="O2319" s="2" t="n">
        <v>0.083849454</v>
      </c>
      <c r="P2319" s="2" t="n">
        <v>-0.618215964</v>
      </c>
      <c r="Q2319" s="2" t="n">
        <v>-0.377450189</v>
      </c>
      <c r="R2319" s="2" t="n">
        <v>0.684331532</v>
      </c>
      <c r="S2319" s="2" t="n">
        <v>-0.016141923</v>
      </c>
      <c r="T2319" s="2" t="n">
        <v>-0.057744053</v>
      </c>
      <c r="U2319" s="2" t="n">
        <v>-0.002113541</v>
      </c>
      <c r="V2319" s="2" t="n">
        <v>92.88613771</v>
      </c>
      <c r="W2319" s="2" t="n">
        <v>8.245145737</v>
      </c>
      <c r="X2319" s="2" t="n">
        <v>-4.023729696</v>
      </c>
      <c r="Y2319" s="2" t="n">
        <v>8.962799446</v>
      </c>
      <c r="Z2319" s="2" t="n">
        <v>1.465722939</v>
      </c>
      <c r="AA2319" s="2" t="n">
        <v>34.64196069</v>
      </c>
      <c r="AB2319" s="2" t="s">
        <v>69</v>
      </c>
      <c r="AC2319" s="2" t="n">
        <v>4.369241412</v>
      </c>
      <c r="AD2319" s="2" t="s">
        <v>45</v>
      </c>
      <c r="AE2319" s="2" t="n">
        <v>100</v>
      </c>
      <c r="AF2319" s="3" t="b">
        <f aca="false">FALSE()</f>
        <v>0</v>
      </c>
    </row>
    <row r="2320" customFormat="false" ht="15" hidden="false" customHeight="false" outlineLevel="0" collapsed="false">
      <c r="A2320" s="2" t="s">
        <v>2356</v>
      </c>
      <c r="B2320" s="2" t="s">
        <v>33</v>
      </c>
      <c r="C2320" s="2" t="n">
        <v>6068.305141</v>
      </c>
      <c r="D2320" s="2" t="n">
        <v>3068.453616</v>
      </c>
      <c r="E2320" s="2" t="n">
        <v>-24.78497346</v>
      </c>
      <c r="F2320" s="2" t="n">
        <v>-2.15496527</v>
      </c>
      <c r="G2320" s="2" t="n">
        <v>4.232307291</v>
      </c>
      <c r="H2320" s="2" t="n">
        <v>-6.005824094</v>
      </c>
      <c r="I2320" s="2" t="n">
        <v>6801.038874</v>
      </c>
      <c r="J2320" s="2" t="n">
        <v>0.001133515</v>
      </c>
      <c r="K2320" s="2" t="n">
        <v>51.66384469</v>
      </c>
      <c r="L2320" s="2" t="n">
        <v>206.6584138</v>
      </c>
      <c r="M2320" s="2" t="n">
        <v>97.75404495</v>
      </c>
      <c r="N2320" s="2" t="n">
        <v>82.51219471</v>
      </c>
      <c r="O2320" s="2" t="n">
        <v>0.071051993</v>
      </c>
      <c r="P2320" s="2" t="n">
        <v>-0.594749854</v>
      </c>
      <c r="Q2320" s="2" t="n">
        <v>-0.380066039</v>
      </c>
      <c r="R2320" s="2" t="n">
        <v>0.704821986</v>
      </c>
      <c r="S2320" s="2" t="n">
        <v>-0.00597233</v>
      </c>
      <c r="T2320" s="2" t="n">
        <v>-0.061140943</v>
      </c>
      <c r="U2320" s="2" t="n">
        <v>0.005175955</v>
      </c>
      <c r="V2320" s="2" t="n">
        <v>92.16816662</v>
      </c>
      <c r="W2320" s="2" t="n">
        <v>8.188232405</v>
      </c>
      <c r="X2320" s="2" t="n">
        <v>-4.208797511</v>
      </c>
      <c r="Y2320" s="2" t="n">
        <v>8.16414465</v>
      </c>
      <c r="Z2320" s="2" t="n">
        <v>0</v>
      </c>
      <c r="AA2320" s="2" t="n">
        <v>34.46261217</v>
      </c>
      <c r="AB2320" s="2" t="s">
        <v>69</v>
      </c>
      <c r="AC2320" s="2" t="n">
        <v>4.844758559</v>
      </c>
      <c r="AD2320" s="2" t="s">
        <v>45</v>
      </c>
      <c r="AE2320" s="2" t="n">
        <v>100</v>
      </c>
      <c r="AF2320" s="3" t="b">
        <f aca="false">FALSE()</f>
        <v>0</v>
      </c>
    </row>
    <row r="2321" customFormat="false" ht="15" hidden="false" customHeight="false" outlineLevel="0" collapsed="false">
      <c r="A2321" s="2" t="s">
        <v>2357</v>
      </c>
      <c r="B2321" s="2" t="s">
        <v>33</v>
      </c>
      <c r="C2321" s="2" t="n">
        <v>5925.246145</v>
      </c>
      <c r="D2321" s="2" t="n">
        <v>3315.189752</v>
      </c>
      <c r="E2321" s="2" t="n">
        <v>-384.8021708</v>
      </c>
      <c r="F2321" s="2" t="n">
        <v>-2.611853515</v>
      </c>
      <c r="G2321" s="2" t="n">
        <v>3.989126054</v>
      </c>
      <c r="H2321" s="2" t="n">
        <v>-5.990176873</v>
      </c>
      <c r="I2321" s="2" t="n">
        <v>6800.975631</v>
      </c>
      <c r="J2321" s="2" t="n">
        <v>0.001036757</v>
      </c>
      <c r="K2321" s="2" t="n">
        <v>51.66363779</v>
      </c>
      <c r="L2321" s="2" t="n">
        <v>206.6583968</v>
      </c>
      <c r="M2321" s="2" t="n">
        <v>97.7673537</v>
      </c>
      <c r="N2321" s="2" t="n">
        <v>86.36947175</v>
      </c>
      <c r="O2321" s="2" t="n">
        <v>0.058177665</v>
      </c>
      <c r="P2321" s="2" t="n">
        <v>-0.570607577</v>
      </c>
      <c r="Q2321" s="2" t="n">
        <v>-0.382249771</v>
      </c>
      <c r="R2321" s="2" t="n">
        <v>0.724504979</v>
      </c>
      <c r="S2321" s="2" t="n">
        <v>0.00662108</v>
      </c>
      <c r="T2321" s="2" t="n">
        <v>-0.067958383</v>
      </c>
      <c r="U2321" s="2" t="n">
        <v>0.016931551</v>
      </c>
      <c r="V2321" s="2" t="n">
        <v>91.49180695</v>
      </c>
      <c r="W2321" s="2" t="n">
        <v>8.16640852</v>
      </c>
      <c r="X2321" s="2" t="n">
        <v>-3.975464145</v>
      </c>
      <c r="Y2321" s="2" t="n">
        <v>8.013940433</v>
      </c>
      <c r="Z2321" s="2" t="n">
        <v>1.625669412</v>
      </c>
      <c r="AA2321" s="2" t="n">
        <v>34.09093368</v>
      </c>
      <c r="AB2321" s="2" t="s">
        <v>69</v>
      </c>
      <c r="AC2321" s="2" t="n">
        <v>4.894183428</v>
      </c>
      <c r="AD2321" s="2" t="s">
        <v>45</v>
      </c>
      <c r="AE2321" s="2" t="n">
        <v>100</v>
      </c>
      <c r="AF2321" s="3" t="b">
        <f aca="false">FALSE()</f>
        <v>0</v>
      </c>
    </row>
    <row r="2322" customFormat="false" ht="15" hidden="false" customHeight="false" outlineLevel="0" collapsed="false">
      <c r="A2322" s="2" t="s">
        <v>2358</v>
      </c>
      <c r="B2322" s="2" t="s">
        <v>33</v>
      </c>
      <c r="C2322" s="2" t="n">
        <v>5755.124895</v>
      </c>
      <c r="D2322" s="2" t="n">
        <v>3546.78449</v>
      </c>
      <c r="E2322" s="2" t="n">
        <v>-743.0569176</v>
      </c>
      <c r="F2322" s="2" t="n">
        <v>-3.056699032</v>
      </c>
      <c r="G2322" s="2" t="n">
        <v>3.72778911</v>
      </c>
      <c r="H2322" s="2" t="n">
        <v>-5.947100081</v>
      </c>
      <c r="I2322" s="2" t="n">
        <v>6800.804545</v>
      </c>
      <c r="J2322" s="2" t="n">
        <v>0.000941727</v>
      </c>
      <c r="K2322" s="2" t="n">
        <v>51.66307096</v>
      </c>
      <c r="L2322" s="2" t="n">
        <v>206.6583125</v>
      </c>
      <c r="M2322" s="2" t="n">
        <v>96.41770743</v>
      </c>
      <c r="N2322" s="2" t="n">
        <v>91.58917108</v>
      </c>
      <c r="O2322" s="2" t="n">
        <v>0.045241193</v>
      </c>
      <c r="P2322" s="2" t="n">
        <v>-0.545816872</v>
      </c>
      <c r="Q2322" s="2" t="n">
        <v>-0.383999018</v>
      </c>
      <c r="R2322" s="2" t="n">
        <v>0.743358548</v>
      </c>
      <c r="S2322" s="2" t="n">
        <v>-0.000965795</v>
      </c>
      <c r="T2322" s="2" t="n">
        <v>-0.060938908</v>
      </c>
      <c r="U2322" s="2" t="n">
        <v>-0.013732609</v>
      </c>
      <c r="V2322" s="2" t="n">
        <v>90.82066686</v>
      </c>
      <c r="W2322" s="2" t="n">
        <v>8.177049508</v>
      </c>
      <c r="X2322" s="2" t="n">
        <v>-3.939651333</v>
      </c>
      <c r="Y2322" s="2" t="n">
        <v>6.892217882</v>
      </c>
      <c r="Z2322" s="2" t="n">
        <v>1.356162384</v>
      </c>
      <c r="AA2322" s="2" t="n">
        <v>33.57088637</v>
      </c>
      <c r="AB2322" s="2" t="s">
        <v>69</v>
      </c>
      <c r="AC2322" s="2" t="n">
        <v>4.324361249</v>
      </c>
      <c r="AD2322" s="2" t="s">
        <v>45</v>
      </c>
      <c r="AE2322" s="2" t="n">
        <v>100</v>
      </c>
      <c r="AF2322" s="3" t="b">
        <f aca="false">FALSE()</f>
        <v>0</v>
      </c>
    </row>
    <row r="2323" customFormat="false" ht="15" hidden="false" customHeight="false" outlineLevel="0" collapsed="false">
      <c r="A2323" s="2" t="s">
        <v>2359</v>
      </c>
      <c r="B2323" s="2" t="s">
        <v>33</v>
      </c>
      <c r="C2323" s="2" t="n">
        <v>5558.72528</v>
      </c>
      <c r="D2323" s="2" t="n">
        <v>3762.184336</v>
      </c>
      <c r="E2323" s="2" t="n">
        <v>-1097.909188</v>
      </c>
      <c r="F2323" s="2" t="n">
        <v>-3.487468194</v>
      </c>
      <c r="G2323" s="2" t="n">
        <v>3.449504406</v>
      </c>
      <c r="H2323" s="2" t="n">
        <v>-5.876806195</v>
      </c>
      <c r="I2323" s="2" t="n">
        <v>6800.528821</v>
      </c>
      <c r="J2323" s="2" t="n">
        <v>0.000854347</v>
      </c>
      <c r="K2323" s="2" t="n">
        <v>51.66215467</v>
      </c>
      <c r="L2323" s="2" t="n">
        <v>206.6580998</v>
      </c>
      <c r="M2323" s="2" t="n">
        <v>93.33604459</v>
      </c>
      <c r="N2323" s="2" t="n">
        <v>98.54041072</v>
      </c>
      <c r="O2323" s="2" t="n">
        <v>0.032257336</v>
      </c>
      <c r="P2323" s="2" t="n">
        <v>-0.520406177</v>
      </c>
      <c r="Q2323" s="2" t="n">
        <v>-0.385311893</v>
      </c>
      <c r="R2323" s="2" t="n">
        <v>0.761361688</v>
      </c>
      <c r="S2323" s="2" t="n">
        <v>0.008308419</v>
      </c>
      <c r="T2323" s="2" t="n">
        <v>-0.070387241</v>
      </c>
      <c r="U2323" s="2" t="n">
        <v>0.002427918</v>
      </c>
      <c r="V2323" s="2" t="n">
        <v>90.0770946</v>
      </c>
      <c r="W2323" s="2" t="n">
        <v>8.160337943</v>
      </c>
      <c r="X2323" s="2" t="n">
        <v>-4.373773357</v>
      </c>
      <c r="Y2323" s="2" t="n">
        <v>5.94717646</v>
      </c>
      <c r="Z2323" s="2" t="n">
        <v>0.293000548</v>
      </c>
      <c r="AA2323" s="2" t="n">
        <v>35.98446923</v>
      </c>
      <c r="AB2323" s="2" t="s">
        <v>69</v>
      </c>
      <c r="AC2323" s="2" t="n">
        <v>5.584248988</v>
      </c>
      <c r="AD2323" s="2" t="s">
        <v>45</v>
      </c>
      <c r="AE2323" s="2" t="n">
        <v>100</v>
      </c>
      <c r="AF2323" s="3" t="b">
        <f aca="false">FALSE()</f>
        <v>0</v>
      </c>
    </row>
    <row r="2324" customFormat="false" ht="15" hidden="false" customHeight="false" outlineLevel="0" collapsed="false">
      <c r="A2324" s="2" t="s">
        <v>2360</v>
      </c>
      <c r="B2324" s="2" t="s">
        <v>33</v>
      </c>
      <c r="C2324" s="2" t="n">
        <v>5336.951223</v>
      </c>
      <c r="D2324" s="2" t="n">
        <v>3960.410609</v>
      </c>
      <c r="E2324" s="2" t="n">
        <v>-1447.735491</v>
      </c>
      <c r="F2324" s="2" t="n">
        <v>-3.902195022</v>
      </c>
      <c r="G2324" s="2" t="n">
        <v>3.15555666</v>
      </c>
      <c r="H2324" s="2" t="n">
        <v>-5.779633537</v>
      </c>
      <c r="I2324" s="2" t="n">
        <v>6800.153567</v>
      </c>
      <c r="J2324" s="2" t="n">
        <v>0.0007825</v>
      </c>
      <c r="K2324" s="2" t="n">
        <v>51.66090577</v>
      </c>
      <c r="L2324" s="2" t="n">
        <v>206.6576999</v>
      </c>
      <c r="M2324" s="2" t="n">
        <v>88.21465189</v>
      </c>
      <c r="N2324" s="2" t="n">
        <v>107.5309618</v>
      </c>
      <c r="O2324" s="2" t="n">
        <v>0.019240873</v>
      </c>
      <c r="P2324" s="2" t="n">
        <v>-0.494404588</v>
      </c>
      <c r="Q2324" s="2" t="n">
        <v>-0.386186993</v>
      </c>
      <c r="R2324" s="2" t="n">
        <v>0.778494379</v>
      </c>
      <c r="S2324" s="2" t="n">
        <v>0.004372843</v>
      </c>
      <c r="T2324" s="2" t="n">
        <v>-0.066627059</v>
      </c>
      <c r="U2324" s="2" t="n">
        <v>-0.00862074</v>
      </c>
      <c r="V2324" s="2" t="n">
        <v>89.34887499</v>
      </c>
      <c r="W2324" s="2" t="n">
        <v>8.134418284</v>
      </c>
      <c r="X2324" s="2" t="n">
        <v>-4.297116253</v>
      </c>
      <c r="Y2324" s="2" t="n">
        <v>4.877258176</v>
      </c>
      <c r="Z2324" s="2" t="n">
        <v>0.025515733</v>
      </c>
      <c r="AA2324" s="2" t="n">
        <v>34.98005675</v>
      </c>
      <c r="AB2324" s="2" t="s">
        <v>69</v>
      </c>
      <c r="AC2324" s="2" t="n">
        <v>5.562805513</v>
      </c>
      <c r="AD2324" s="2" t="s">
        <v>45</v>
      </c>
      <c r="AE2324" s="2" t="n">
        <v>100</v>
      </c>
      <c r="AF2324" s="3" t="b">
        <f aca="false">FALSE()</f>
        <v>0</v>
      </c>
    </row>
    <row r="2325" customFormat="false" ht="15" hidden="false" customHeight="false" outlineLevel="0" collapsed="false">
      <c r="A2325" s="2" t="s">
        <v>2361</v>
      </c>
      <c r="B2325" s="2" t="s">
        <v>33</v>
      </c>
      <c r="C2325" s="2" t="n">
        <v>5090.82234</v>
      </c>
      <c r="D2325" s="2" t="n">
        <v>4140.563855</v>
      </c>
      <c r="E2325" s="2" t="n">
        <v>-1790.936356</v>
      </c>
      <c r="F2325" s="2" t="n">
        <v>-4.29899035</v>
      </c>
      <c r="G2325" s="2" t="n">
        <v>2.84730098</v>
      </c>
      <c r="H2325" s="2" t="n">
        <v>-5.656044261</v>
      </c>
      <c r="I2325" s="2" t="n">
        <v>6799.685698</v>
      </c>
      <c r="J2325" s="2" t="n">
        <v>0.000735551</v>
      </c>
      <c r="K2325" s="2" t="n">
        <v>51.65934712</v>
      </c>
      <c r="L2325" s="2" t="n">
        <v>206.6570574</v>
      </c>
      <c r="M2325" s="2" t="n">
        <v>81.0699687</v>
      </c>
      <c r="N2325" s="2" t="n">
        <v>118.5444435</v>
      </c>
      <c r="O2325" s="2" t="n">
        <v>0.006206583</v>
      </c>
      <c r="P2325" s="2" t="n">
        <v>-0.467841834</v>
      </c>
      <c r="Q2325" s="2" t="n">
        <v>-0.386623396</v>
      </c>
      <c r="R2325" s="2" t="n">
        <v>0.794737596</v>
      </c>
      <c r="S2325" s="2" t="n">
        <v>-0.001661206</v>
      </c>
      <c r="T2325" s="2" t="n">
        <v>-0.059737412</v>
      </c>
      <c r="U2325" s="2" t="n">
        <v>-0.003593558</v>
      </c>
      <c r="V2325" s="2" t="n">
        <v>88.63709182</v>
      </c>
      <c r="W2325" s="2" t="n">
        <v>8.107006884</v>
      </c>
      <c r="X2325" s="2" t="n">
        <v>-4.214328757</v>
      </c>
      <c r="Y2325" s="2" t="n">
        <v>4.502303695</v>
      </c>
      <c r="Z2325" s="2" t="n">
        <v>0</v>
      </c>
      <c r="AA2325" s="2" t="n">
        <v>34.16559225</v>
      </c>
      <c r="AB2325" s="2" t="s">
        <v>69</v>
      </c>
      <c r="AC2325" s="2" t="n">
        <v>5.268552748</v>
      </c>
      <c r="AD2325" s="2" t="s">
        <v>45</v>
      </c>
      <c r="AE2325" s="2" t="n">
        <v>100</v>
      </c>
      <c r="AF2325" s="3" t="b">
        <f aca="false">FALSE()</f>
        <v>0</v>
      </c>
    </row>
    <row r="2326" customFormat="false" ht="15" hidden="false" customHeight="false" outlineLevel="0" collapsed="false">
      <c r="A2326" s="2" t="s">
        <v>2362</v>
      </c>
      <c r="B2326" s="2" t="s">
        <v>33</v>
      </c>
      <c r="C2326" s="2" t="n">
        <v>4821.469071</v>
      </c>
      <c r="D2326" s="2" t="n">
        <v>4301.827868</v>
      </c>
      <c r="E2326" s="2" t="n">
        <v>-2125.943694</v>
      </c>
      <c r="F2326" s="2" t="n">
        <v>-4.67605053</v>
      </c>
      <c r="G2326" s="2" t="n">
        <v>2.526156176</v>
      </c>
      <c r="H2326" s="2" t="n">
        <v>-5.506621703</v>
      </c>
      <c r="I2326" s="2" t="n">
        <v>6799.133806</v>
      </c>
      <c r="J2326" s="2" t="n">
        <v>0.000722104</v>
      </c>
      <c r="K2326" s="2" t="n">
        <v>51.65750722</v>
      </c>
      <c r="L2326" s="2" t="n">
        <v>206.6561214</v>
      </c>
      <c r="M2326" s="2" t="n">
        <v>72.57412762</v>
      </c>
      <c r="N2326" s="2" t="n">
        <v>130.9087818</v>
      </c>
      <c r="O2326" s="2" t="n">
        <v>-0.00683077</v>
      </c>
      <c r="P2326" s="2" t="n">
        <v>-0.440748231</v>
      </c>
      <c r="Q2326" s="2" t="n">
        <v>-0.386620667</v>
      </c>
      <c r="R2326" s="2" t="n">
        <v>0.810073328</v>
      </c>
      <c r="S2326" s="2" t="n">
        <v>-0.006288189</v>
      </c>
      <c r="T2326" s="2" t="n">
        <v>-0.069456641</v>
      </c>
      <c r="U2326" s="2" t="n">
        <v>0.007607915</v>
      </c>
      <c r="V2326" s="2" t="n">
        <v>87.87739524</v>
      </c>
      <c r="W2326" s="2" t="n">
        <v>8.135174942</v>
      </c>
      <c r="X2326" s="2" t="n">
        <v>-4.482440287</v>
      </c>
      <c r="Y2326" s="2" t="n">
        <v>4.223159622</v>
      </c>
      <c r="Z2326" s="2" t="n">
        <v>0</v>
      </c>
      <c r="AA2326" s="2" t="n">
        <v>36.4654359</v>
      </c>
      <c r="AB2326" s="2" t="s">
        <v>69</v>
      </c>
      <c r="AC2326" s="2" t="n">
        <v>5.078149636</v>
      </c>
      <c r="AD2326" s="2" t="s">
        <v>45</v>
      </c>
      <c r="AE2326" s="2" t="n">
        <v>100</v>
      </c>
      <c r="AF2326" s="3" t="b">
        <f aca="false">FALSE()</f>
        <v>0</v>
      </c>
    </row>
    <row r="2327" customFormat="false" ht="15" hidden="false" customHeight="false" outlineLevel="0" collapsed="false">
      <c r="A2327" s="2" t="s">
        <v>2363</v>
      </c>
      <c r="B2327" s="2" t="s">
        <v>33</v>
      </c>
      <c r="C2327" s="2" t="n">
        <v>4530.127304</v>
      </c>
      <c r="D2327" s="2" t="n">
        <v>4443.473313</v>
      </c>
      <c r="E2327" s="2" t="n">
        <v>-2451.22797</v>
      </c>
      <c r="F2327" s="2" t="n">
        <v>-5.031665596</v>
      </c>
      <c r="G2327" s="2" t="n">
        <v>2.193597795</v>
      </c>
      <c r="H2327" s="2" t="n">
        <v>-5.332067126</v>
      </c>
      <c r="I2327" s="2" t="n">
        <v>6798.508</v>
      </c>
      <c r="J2327" s="2" t="n">
        <v>0.00074621</v>
      </c>
      <c r="K2327" s="2" t="n">
        <v>51.65541965</v>
      </c>
      <c r="L2327" s="2" t="n">
        <v>206.6548465</v>
      </c>
      <c r="M2327" s="2" t="n">
        <v>64.03447203</v>
      </c>
      <c r="N2327" s="2" t="n">
        <v>143.3166914</v>
      </c>
      <c r="O2327" s="2" t="n">
        <v>-0.019856453</v>
      </c>
      <c r="P2327" s="2" t="n">
        <v>-0.413154655</v>
      </c>
      <c r="Q2327" s="2" t="n">
        <v>-0.386178853</v>
      </c>
      <c r="R2327" s="2" t="n">
        <v>0.824484594</v>
      </c>
      <c r="S2327" s="2" t="n">
        <v>0.001489428</v>
      </c>
      <c r="T2327" s="2" t="n">
        <v>-0.063569534</v>
      </c>
      <c r="U2327" s="2" t="n">
        <v>0.000981953</v>
      </c>
      <c r="V2327" s="2" t="n">
        <v>86.74785985</v>
      </c>
      <c r="W2327" s="2" t="n">
        <v>8.096504807</v>
      </c>
      <c r="X2327" s="2" t="n">
        <v>-6.696432623</v>
      </c>
      <c r="Y2327" s="2" t="n">
        <v>3.835617937</v>
      </c>
      <c r="Z2327" s="2" t="n">
        <v>1.376759702</v>
      </c>
      <c r="AA2327" s="2" t="n">
        <v>55.59445862</v>
      </c>
      <c r="AB2327" s="2" t="s">
        <v>34</v>
      </c>
      <c r="AC2327" s="2" t="n">
        <v>25.58140937</v>
      </c>
      <c r="AD2327" s="2" t="s">
        <v>35</v>
      </c>
      <c r="AE2327" s="2" t="n">
        <v>100</v>
      </c>
      <c r="AF2327" s="3" t="b">
        <f aca="false">FALSE()</f>
        <v>0</v>
      </c>
    </row>
    <row r="2328" customFormat="false" ht="15" hidden="false" customHeight="false" outlineLevel="0" collapsed="false">
      <c r="A2328" s="2" t="s">
        <v>2364</v>
      </c>
      <c r="B2328" s="2" t="s">
        <v>33</v>
      </c>
      <c r="C2328" s="2" t="n">
        <v>4218.132519</v>
      </c>
      <c r="D2328" s="2" t="n">
        <v>4564.860905</v>
      </c>
      <c r="E2328" s="2" t="n">
        <v>-2765.305164</v>
      </c>
      <c r="F2328" s="2" t="n">
        <v>-5.364226863</v>
      </c>
      <c r="G2328" s="2" t="n">
        <v>1.851150959</v>
      </c>
      <c r="H2328" s="2" t="n">
        <v>-5.133195906</v>
      </c>
      <c r="I2328" s="2" t="n">
        <v>6797.81972</v>
      </c>
      <c r="J2328" s="2" t="n">
        <v>0.000805149</v>
      </c>
      <c r="K2328" s="2" t="n">
        <v>51.65312249</v>
      </c>
      <c r="L2328" s="2" t="n">
        <v>206.6531931</v>
      </c>
      <c r="M2328" s="2" t="n">
        <v>56.75507692</v>
      </c>
      <c r="N2328" s="2" t="n">
        <v>154.4641546</v>
      </c>
      <c r="O2328" s="2" t="n">
        <v>-0.03285578</v>
      </c>
      <c r="P2328" s="2" t="n">
        <v>-0.385092503</v>
      </c>
      <c r="Q2328" s="2" t="n">
        <v>-0.385298485</v>
      </c>
      <c r="R2328" s="2" t="n">
        <v>0.837955452</v>
      </c>
      <c r="S2328" s="2" t="n">
        <v>-0.000405734</v>
      </c>
      <c r="T2328" s="2" t="n">
        <v>-0.060731382</v>
      </c>
      <c r="U2328" s="2" t="n">
        <v>0.012607173</v>
      </c>
      <c r="V2328" s="2" t="n">
        <v>85.62378728</v>
      </c>
      <c r="W2328" s="2" t="n">
        <v>8.022986159</v>
      </c>
      <c r="X2328" s="2" t="n">
        <v>-6.725112365</v>
      </c>
      <c r="Y2328" s="2" t="n">
        <v>3.286695018</v>
      </c>
      <c r="Z2328" s="2" t="n">
        <v>0</v>
      </c>
      <c r="AA2328" s="2" t="n">
        <v>53.95548342</v>
      </c>
      <c r="AB2328" s="2" t="s">
        <v>34</v>
      </c>
      <c r="AC2328" s="2" t="n">
        <v>24.65697378</v>
      </c>
      <c r="AD2328" s="2" t="s">
        <v>35</v>
      </c>
      <c r="AE2328" s="2" t="n">
        <v>100</v>
      </c>
      <c r="AF2328" s="3" t="b">
        <f aca="false">FALSE()</f>
        <v>0</v>
      </c>
    </row>
    <row r="2329" customFormat="false" ht="15" hidden="false" customHeight="false" outlineLevel="0" collapsed="false">
      <c r="A2329" s="2" t="s">
        <v>2365</v>
      </c>
      <c r="B2329" s="2" t="s">
        <v>33</v>
      </c>
      <c r="C2329" s="2" t="n">
        <v>3886.913502</v>
      </c>
      <c r="D2329" s="2" t="n">
        <v>4665.444172</v>
      </c>
      <c r="E2329" s="2" t="n">
        <v>-3066.743492</v>
      </c>
      <c r="F2329" s="2" t="n">
        <v>-5.672233931</v>
      </c>
      <c r="G2329" s="2" t="n">
        <v>1.500383026</v>
      </c>
      <c r="H2329" s="2" t="n">
        <v>-4.910933183</v>
      </c>
      <c r="I2329" s="2" t="n">
        <v>6797.081522</v>
      </c>
      <c r="J2329" s="2" t="n">
        <v>0.000891254</v>
      </c>
      <c r="K2329" s="2" t="n">
        <v>51.65065758</v>
      </c>
      <c r="L2329" s="2" t="n">
        <v>206.651129</v>
      </c>
      <c r="M2329" s="2" t="n">
        <v>51.4019326</v>
      </c>
      <c r="N2329" s="2" t="n">
        <v>163.6852366</v>
      </c>
      <c r="O2329" s="2" t="n">
        <v>-0.045814128</v>
      </c>
      <c r="P2329" s="2" t="n">
        <v>-0.356593659</v>
      </c>
      <c r="Q2329" s="2" t="n">
        <v>-0.383980574</v>
      </c>
      <c r="R2329" s="2" t="n">
        <v>0.850471015</v>
      </c>
      <c r="S2329" s="2" t="n">
        <v>0.013821334</v>
      </c>
      <c r="T2329" s="2" t="n">
        <v>-0.056771755</v>
      </c>
      <c r="U2329" s="2" t="n">
        <v>0.004849962</v>
      </c>
      <c r="V2329" s="2" t="n">
        <v>84.19404025</v>
      </c>
      <c r="W2329" s="2" t="n">
        <v>7.99201778</v>
      </c>
      <c r="X2329" s="2" t="n">
        <v>-8.587050132</v>
      </c>
      <c r="Y2329" s="2" t="n">
        <v>3.001583341</v>
      </c>
      <c r="Z2329" s="2" t="n">
        <v>1.324294365</v>
      </c>
      <c r="AA2329" s="2" t="n">
        <v>69.9521517</v>
      </c>
      <c r="AB2329" s="2" t="s">
        <v>34</v>
      </c>
      <c r="AC2329" s="2" t="n">
        <v>25.70923273</v>
      </c>
      <c r="AD2329" s="2" t="s">
        <v>38</v>
      </c>
      <c r="AE2329" s="2" t="n">
        <v>100</v>
      </c>
      <c r="AF2329" s="3" t="b">
        <f aca="false">FALSE()</f>
        <v>0</v>
      </c>
    </row>
    <row r="2330" customFormat="false" ht="15" hidden="false" customHeight="false" outlineLevel="0" collapsed="false">
      <c r="A2330" s="2" t="s">
        <v>2366</v>
      </c>
      <c r="B2330" s="2" t="s">
        <v>33</v>
      </c>
      <c r="C2330" s="2" t="n">
        <v>3537.985655</v>
      </c>
      <c r="D2330" s="2" t="n">
        <v>4744.771763</v>
      </c>
      <c r="E2330" s="2" t="n">
        <v>-3354.169851</v>
      </c>
      <c r="F2330" s="2" t="n">
        <v>-5.954301055</v>
      </c>
      <c r="G2330" s="2" t="n">
        <v>1.142896155</v>
      </c>
      <c r="H2330" s="2" t="n">
        <v>-4.666309032</v>
      </c>
      <c r="I2330" s="2" t="n">
        <v>6796.306855</v>
      </c>
      <c r="J2330" s="2" t="n">
        <v>0.000995546</v>
      </c>
      <c r="K2330" s="2" t="n">
        <v>51.64806982</v>
      </c>
      <c r="L2330" s="2" t="n">
        <v>206.6486291</v>
      </c>
      <c r="M2330" s="2" t="n">
        <v>47.9873765</v>
      </c>
      <c r="N2330" s="2" t="n">
        <v>170.9676535</v>
      </c>
      <c r="O2330" s="2" t="n">
        <v>-0.058716951</v>
      </c>
      <c r="P2330" s="2" t="n">
        <v>-0.327690454</v>
      </c>
      <c r="Q2330" s="2" t="n">
        <v>-0.382226614</v>
      </c>
      <c r="R2330" s="2" t="n">
        <v>0.86201746</v>
      </c>
      <c r="S2330" s="2" t="n">
        <v>0.009096334</v>
      </c>
      <c r="T2330" s="2" t="n">
        <v>-0.067499149</v>
      </c>
      <c r="U2330" s="2" t="n">
        <v>-0.010291173</v>
      </c>
      <c r="V2330" s="2" t="n">
        <v>82.7203268</v>
      </c>
      <c r="W2330" s="2" t="n">
        <v>8.010329344</v>
      </c>
      <c r="X2330" s="2" t="n">
        <v>-8.830878553</v>
      </c>
      <c r="Y2330" s="2" t="n">
        <v>2.880392782</v>
      </c>
      <c r="Z2330" s="2" t="n">
        <v>0</v>
      </c>
      <c r="AA2330" s="2" t="n">
        <v>70.7382456</v>
      </c>
      <c r="AB2330" s="2" t="s">
        <v>34</v>
      </c>
      <c r="AC2330" s="2" t="n">
        <v>25.18280473</v>
      </c>
      <c r="AD2330" s="2" t="s">
        <v>38</v>
      </c>
      <c r="AE2330" s="2" t="n">
        <v>100</v>
      </c>
      <c r="AF2330" s="3" t="b">
        <f aca="false">FALSE()</f>
        <v>0</v>
      </c>
    </row>
    <row r="2331" customFormat="false" ht="15" hidden="false" customHeight="false" outlineLevel="0" collapsed="false">
      <c r="A2331" s="2" t="s">
        <v>2367</v>
      </c>
      <c r="B2331" s="2" t="s">
        <v>33</v>
      </c>
      <c r="C2331" s="2" t="n">
        <v>3172.943939</v>
      </c>
      <c r="D2331" s="2" t="n">
        <v>4802.489313</v>
      </c>
      <c r="E2331" s="2" t="n">
        <v>-3626.275959</v>
      </c>
      <c r="F2331" s="2" t="n">
        <v>-6.209162878</v>
      </c>
      <c r="G2331" s="2" t="n">
        <v>0.780319801</v>
      </c>
      <c r="H2331" s="2" t="n">
        <v>-4.400453203</v>
      </c>
      <c r="I2331" s="2" t="n">
        <v>6795.509812</v>
      </c>
      <c r="J2331" s="2" t="n">
        <v>0.001110057</v>
      </c>
      <c r="K2331" s="2" t="n">
        <v>51.64540631</v>
      </c>
      <c r="L2331" s="2" t="n">
        <v>206.6456764</v>
      </c>
      <c r="M2331" s="2" t="n">
        <v>46.20235587</v>
      </c>
      <c r="N2331" s="2" t="n">
        <v>176.6205094</v>
      </c>
      <c r="O2331" s="2" t="n">
        <v>-0.071549795</v>
      </c>
      <c r="P2331" s="2" t="n">
        <v>-0.29841564</v>
      </c>
      <c r="Q2331" s="2" t="n">
        <v>-0.380038577</v>
      </c>
      <c r="R2331" s="2" t="n">
        <v>0.872582038</v>
      </c>
      <c r="S2331" s="2" t="n">
        <v>0.00319535</v>
      </c>
      <c r="T2331" s="2" t="n">
        <v>-0.065607947</v>
      </c>
      <c r="U2331" s="2" t="n">
        <v>-0.009251163</v>
      </c>
      <c r="V2331" s="2" t="n">
        <v>81.25063996</v>
      </c>
      <c r="W2331" s="2" t="n">
        <v>7.91592418</v>
      </c>
      <c r="X2331" s="2" t="n">
        <v>-8.911779193</v>
      </c>
      <c r="Y2331" s="2" t="n">
        <v>2.506439126</v>
      </c>
      <c r="Z2331" s="2" t="n">
        <v>0.533961152</v>
      </c>
      <c r="AA2331" s="2" t="n">
        <v>71.07892955</v>
      </c>
      <c r="AB2331" s="2" t="s">
        <v>34</v>
      </c>
      <c r="AC2331" s="2" t="n">
        <v>24.60379244</v>
      </c>
      <c r="AD2331" s="2" t="s">
        <v>38</v>
      </c>
      <c r="AE2331" s="2" t="n">
        <v>100</v>
      </c>
      <c r="AF2331" s="3" t="b">
        <f aca="false">FALSE()</f>
        <v>0</v>
      </c>
    </row>
    <row r="2332" customFormat="false" ht="15" hidden="false" customHeight="false" outlineLevel="0" collapsed="false">
      <c r="A2332" s="2" t="s">
        <v>2368</v>
      </c>
      <c r="B2332" s="2" t="s">
        <v>33</v>
      </c>
      <c r="C2332" s="2" t="n">
        <v>2793.455496</v>
      </c>
      <c r="D2332" s="2" t="n">
        <v>4838.34085</v>
      </c>
      <c r="E2332" s="2" t="n">
        <v>-3881.824163</v>
      </c>
      <c r="F2332" s="2" t="n">
        <v>-6.435679516</v>
      </c>
      <c r="G2332" s="2" t="n">
        <v>0.414303203</v>
      </c>
      <c r="H2332" s="2" t="n">
        <v>-4.114589464</v>
      </c>
      <c r="I2332" s="2" t="n">
        <v>6794.704873</v>
      </c>
      <c r="J2332" s="2" t="n">
        <v>0.001228431</v>
      </c>
      <c r="K2332" s="2" t="n">
        <v>51.64271551</v>
      </c>
      <c r="L2332" s="2" t="n">
        <v>206.642262</v>
      </c>
      <c r="M2332" s="2" t="n">
        <v>45.67791901</v>
      </c>
      <c r="N2332" s="2" t="n">
        <v>181.0128045</v>
      </c>
      <c r="O2332" s="2" t="n">
        <v>-0.08429831</v>
      </c>
      <c r="P2332" s="2" t="n">
        <v>-0.268802345</v>
      </c>
      <c r="Q2332" s="2" t="n">
        <v>-0.377418911</v>
      </c>
      <c r="R2332" s="2" t="n">
        <v>0.882153082</v>
      </c>
      <c r="S2332" s="2" t="n">
        <v>0.004527706</v>
      </c>
      <c r="T2332" s="2" t="n">
        <v>-0.071046788</v>
      </c>
      <c r="U2332" s="2" t="n">
        <v>0.004802482</v>
      </c>
      <c r="V2332" s="2" t="n">
        <v>79.80854824</v>
      </c>
      <c r="W2332" s="2" t="n">
        <v>7.937639891</v>
      </c>
      <c r="X2332" s="2" t="n">
        <v>-8.720526936</v>
      </c>
      <c r="Y2332" s="2" t="n">
        <v>1.746260479</v>
      </c>
      <c r="Z2332" s="2" t="n">
        <v>0</v>
      </c>
      <c r="AA2332" s="2" t="n">
        <v>69.22040248</v>
      </c>
      <c r="AB2332" s="2" t="s">
        <v>34</v>
      </c>
      <c r="AC2332" s="2" t="n">
        <v>24.73428566</v>
      </c>
      <c r="AD2332" s="2" t="s">
        <v>38</v>
      </c>
      <c r="AE2332" s="2" t="n">
        <v>100</v>
      </c>
      <c r="AF2332" s="3" t="b">
        <f aca="false">FALSE()</f>
        <v>0</v>
      </c>
    </row>
    <row r="2333" customFormat="false" ht="15" hidden="false" customHeight="false" outlineLevel="0" collapsed="false">
      <c r="A2333" s="2" t="s">
        <v>2369</v>
      </c>
      <c r="B2333" s="2" t="s">
        <v>33</v>
      </c>
      <c r="C2333" s="2" t="n">
        <v>2401.25199</v>
      </c>
      <c r="D2333" s="2" t="n">
        <v>4852.169767</v>
      </c>
      <c r="E2333" s="2" t="n">
        <v>-4119.65291</v>
      </c>
      <c r="F2333" s="2" t="n">
        <v>-6.632840992</v>
      </c>
      <c r="G2333" s="2" t="n">
        <v>0.046507892</v>
      </c>
      <c r="H2333" s="2" t="n">
        <v>-3.810029607</v>
      </c>
      <c r="I2333" s="2" t="n">
        <v>6793.906649</v>
      </c>
      <c r="J2333" s="2" t="n">
        <v>0.001345728</v>
      </c>
      <c r="K2333" s="2" t="n">
        <v>51.64004637</v>
      </c>
      <c r="L2333" s="2" t="n">
        <v>206.6383855</v>
      </c>
      <c r="M2333" s="2" t="n">
        <v>46.09389719</v>
      </c>
      <c r="N2333" s="2" t="n">
        <v>184.4647532</v>
      </c>
      <c r="O2333" s="2" t="n">
        <v>-0.096948267</v>
      </c>
      <c r="P2333" s="2" t="n">
        <v>-0.238884045</v>
      </c>
      <c r="Q2333" s="2" t="n">
        <v>-0.374370537</v>
      </c>
      <c r="R2333" s="2" t="n">
        <v>0.890720016</v>
      </c>
      <c r="S2333" s="2" t="n">
        <v>-0.008756622</v>
      </c>
      <c r="T2333" s="2" t="n">
        <v>-0.067876062</v>
      </c>
      <c r="U2333" s="2" t="n">
        <v>-0.003646414</v>
      </c>
      <c r="V2333" s="2" t="n">
        <v>78.64382781</v>
      </c>
      <c r="W2333" s="2" t="n">
        <v>7.831561853</v>
      </c>
      <c r="X2333" s="2" t="n">
        <v>-7.138624659</v>
      </c>
      <c r="Y2333" s="2" t="n">
        <v>1.043622612</v>
      </c>
      <c r="Z2333" s="2" t="n">
        <v>0</v>
      </c>
      <c r="AA2333" s="2" t="n">
        <v>55.90658056</v>
      </c>
      <c r="AB2333" s="2" t="s">
        <v>34</v>
      </c>
      <c r="AC2333" s="2" t="n">
        <v>26.04764809</v>
      </c>
      <c r="AD2333" s="2" t="s">
        <v>45</v>
      </c>
      <c r="AE2333" s="2" t="n">
        <v>100</v>
      </c>
      <c r="AF2333" s="3" t="b">
        <f aca="false">FALSE()</f>
        <v>0</v>
      </c>
    </row>
    <row r="2334" customFormat="false" ht="15" hidden="false" customHeight="false" outlineLevel="0" collapsed="false">
      <c r="A2334" s="2" t="s">
        <v>2370</v>
      </c>
      <c r="B2334" s="2" t="s">
        <v>33</v>
      </c>
      <c r="C2334" s="2" t="n">
        <v>1998.121687</v>
      </c>
      <c r="D2334" s="2" t="n">
        <v>4843.919328</v>
      </c>
      <c r="E2334" s="2" t="n">
        <v>-4338.681837</v>
      </c>
      <c r="F2334" s="2" t="n">
        <v>-6.799771024</v>
      </c>
      <c r="G2334" s="2" t="n">
        <v>-0.321399737</v>
      </c>
      <c r="H2334" s="2" t="n">
        <v>-3.488167157</v>
      </c>
      <c r="I2334" s="2" t="n">
        <v>6793.129613</v>
      </c>
      <c r="J2334" s="2" t="n">
        <v>0.001458072</v>
      </c>
      <c r="K2334" s="2" t="n">
        <v>51.63744743</v>
      </c>
      <c r="L2334" s="2" t="n">
        <v>206.6340549</v>
      </c>
      <c r="M2334" s="2" t="n">
        <v>47.20100769</v>
      </c>
      <c r="N2334" s="2" t="n">
        <v>187.2256804</v>
      </c>
      <c r="O2334" s="2" t="n">
        <v>-0.109485568</v>
      </c>
      <c r="P2334" s="2" t="n">
        <v>-0.208694526</v>
      </c>
      <c r="Q2334" s="2" t="n">
        <v>-0.370896849</v>
      </c>
      <c r="R2334" s="2" t="n">
        <v>0.898273362</v>
      </c>
      <c r="S2334" s="2" t="n">
        <v>-0.002545738</v>
      </c>
      <c r="T2334" s="2" t="n">
        <v>-0.064696239</v>
      </c>
      <c r="U2334" s="2" t="n">
        <v>-0.011263309</v>
      </c>
      <c r="V2334" s="2" t="n">
        <v>77.530638</v>
      </c>
      <c r="W2334" s="2" t="n">
        <v>7.8771711</v>
      </c>
      <c r="X2334" s="2" t="n">
        <v>-6.783286833</v>
      </c>
      <c r="Y2334" s="2" t="n">
        <v>0.951782166</v>
      </c>
      <c r="Z2334" s="2" t="n">
        <v>0</v>
      </c>
      <c r="AA2334" s="2" t="n">
        <v>53.43311101</v>
      </c>
      <c r="AB2334" s="2" t="s">
        <v>34</v>
      </c>
      <c r="AC2334" s="2" t="n">
        <v>24.59179396</v>
      </c>
      <c r="AD2334" s="2" t="s">
        <v>45</v>
      </c>
      <c r="AE2334" s="2" t="n">
        <v>100</v>
      </c>
      <c r="AF2334" s="3" t="b">
        <f aca="false">FALSE()</f>
        <v>0</v>
      </c>
    </row>
    <row r="2335" customFormat="false" ht="15" hidden="false" customHeight="false" outlineLevel="0" collapsed="false">
      <c r="A2335" s="2" t="s">
        <v>2371</v>
      </c>
      <c r="B2335" s="2" t="s">
        <v>33</v>
      </c>
      <c r="C2335" s="2" t="n">
        <v>1585.901345</v>
      </c>
      <c r="D2335" s="2" t="n">
        <v>4813.632741</v>
      </c>
      <c r="E2335" s="2" t="n">
        <v>-4537.916482</v>
      </c>
      <c r="F2335" s="2" t="n">
        <v>-6.935730183</v>
      </c>
      <c r="G2335" s="2" t="n">
        <v>-0.687755754</v>
      </c>
      <c r="H2335" s="2" t="n">
        <v>-3.150470822</v>
      </c>
      <c r="I2335" s="2" t="n">
        <v>6792.387843</v>
      </c>
      <c r="J2335" s="2" t="n">
        <v>0.001562354</v>
      </c>
      <c r="K2335" s="2" t="n">
        <v>51.63496594</v>
      </c>
      <c r="L2335" s="2" t="n">
        <v>206.6292862</v>
      </c>
      <c r="M2335" s="2" t="n">
        <v>48.81209614</v>
      </c>
      <c r="N2335" s="2" t="n">
        <v>189.4827797</v>
      </c>
      <c r="O2335" s="2" t="n">
        <v>-0.121896259</v>
      </c>
      <c r="P2335" s="2" t="n">
        <v>-0.178267852</v>
      </c>
      <c r="Q2335" s="2" t="n">
        <v>-0.367001706</v>
      </c>
      <c r="R2335" s="2" t="n">
        <v>0.904804743</v>
      </c>
      <c r="S2335" s="2" t="n">
        <v>-0.010541394</v>
      </c>
      <c r="T2335" s="2" t="n">
        <v>-0.058653401</v>
      </c>
      <c r="U2335" s="2" t="n">
        <v>-0.002076463</v>
      </c>
      <c r="V2335" s="2" t="n">
        <v>76.38845961</v>
      </c>
      <c r="W2335" s="2" t="n">
        <v>7.84124453</v>
      </c>
      <c r="X2335" s="2" t="n">
        <v>-6.991819011</v>
      </c>
      <c r="Y2335" s="2" t="n">
        <v>0.596805692</v>
      </c>
      <c r="Z2335" s="2" t="n">
        <v>0.071020698</v>
      </c>
      <c r="AA2335" s="2" t="n">
        <v>54.89558327</v>
      </c>
      <c r="AB2335" s="2" t="s">
        <v>34</v>
      </c>
      <c r="AC2335" s="2" t="n">
        <v>25.11498188</v>
      </c>
      <c r="AD2335" s="2" t="s">
        <v>45</v>
      </c>
      <c r="AE2335" s="2" t="n">
        <v>100</v>
      </c>
      <c r="AF2335" s="3" t="b">
        <f aca="false">FALSE()</f>
        <v>0</v>
      </c>
    </row>
    <row r="2336" customFormat="false" ht="15" hidden="false" customHeight="false" outlineLevel="0" collapsed="false">
      <c r="A2336" s="2" t="s">
        <v>2372</v>
      </c>
      <c r="B2336" s="2" t="s">
        <v>33</v>
      </c>
      <c r="C2336" s="2" t="n">
        <v>1166.467916</v>
      </c>
      <c r="D2336" s="2" t="n">
        <v>4761.452797</v>
      </c>
      <c r="E2336" s="2" t="n">
        <v>-4716.452594</v>
      </c>
      <c r="F2336" s="2" t="n">
        <v>-7.04011844</v>
      </c>
      <c r="G2336" s="2" t="n">
        <v>-1.050905903</v>
      </c>
      <c r="H2336" s="2" t="n">
        <v>-2.798477742</v>
      </c>
      <c r="I2336" s="2" t="n">
        <v>6791.694771</v>
      </c>
      <c r="J2336" s="2" t="n">
        <v>0.001656045</v>
      </c>
      <c r="K2336" s="2" t="n">
        <v>51.63264705</v>
      </c>
      <c r="L2336" s="2" t="n">
        <v>206.6241037</v>
      </c>
      <c r="M2336" s="2" t="n">
        <v>50.7871255</v>
      </c>
      <c r="N2336" s="2" t="n">
        <v>191.3761238</v>
      </c>
      <c r="O2336" s="2" t="n">
        <v>-0.134166544</v>
      </c>
      <c r="P2336" s="2" t="n">
        <v>-0.147638328</v>
      </c>
      <c r="Q2336" s="2" t="n">
        <v>-0.362689433</v>
      </c>
      <c r="R2336" s="2" t="n">
        <v>0.910306892</v>
      </c>
      <c r="S2336" s="2" t="n">
        <v>-0.007231069</v>
      </c>
      <c r="T2336" s="2" t="n">
        <v>-0.068136368</v>
      </c>
      <c r="U2336" s="2" t="n">
        <v>0.005330343</v>
      </c>
      <c r="V2336" s="2" t="n">
        <v>75.23209353</v>
      </c>
      <c r="W2336" s="2" t="n">
        <v>7.829075628</v>
      </c>
      <c r="X2336" s="2" t="n">
        <v>-7.089671177</v>
      </c>
      <c r="Y2336" s="2" t="n">
        <v>0.235122296</v>
      </c>
      <c r="Z2336" s="2" t="n">
        <v>1.675571602</v>
      </c>
      <c r="AA2336" s="2" t="n">
        <v>57.18114343</v>
      </c>
      <c r="AB2336" s="2" t="s">
        <v>34</v>
      </c>
      <c r="AC2336" s="2" t="n">
        <v>25.21021029</v>
      </c>
      <c r="AD2336" s="2" t="s">
        <v>45</v>
      </c>
      <c r="AE2336" s="2" t="n">
        <v>100</v>
      </c>
      <c r="AF2336" s="3" t="b">
        <f aca="false">FALSE()</f>
        <v>0</v>
      </c>
    </row>
    <row r="2337" customFormat="false" ht="15" hidden="false" customHeight="false" outlineLevel="0" collapsed="false">
      <c r="A2337" s="2" t="s">
        <v>2373</v>
      </c>
      <c r="B2337" s="2" t="s">
        <v>33</v>
      </c>
      <c r="C2337" s="2" t="n">
        <v>741.730124</v>
      </c>
      <c r="D2337" s="2" t="n">
        <v>4687.621075</v>
      </c>
      <c r="E2337" s="2" t="n">
        <v>-4873.48003</v>
      </c>
      <c r="F2337" s="2" t="n">
        <v>-7.112477107</v>
      </c>
      <c r="G2337" s="2" t="n">
        <v>-1.409212667</v>
      </c>
      <c r="H2337" s="2" t="n">
        <v>-2.433786547</v>
      </c>
      <c r="I2337" s="2" t="n">
        <v>6791.062943</v>
      </c>
      <c r="J2337" s="2" t="n">
        <v>0.001737076</v>
      </c>
      <c r="K2337" s="2" t="n">
        <v>51.63053291</v>
      </c>
      <c r="L2337" s="2" t="n">
        <v>206.618539</v>
      </c>
      <c r="M2337" s="2" t="n">
        <v>53.01974616</v>
      </c>
      <c r="N2337" s="2" t="n">
        <v>193.0120945</v>
      </c>
      <c r="O2337" s="2" t="n">
        <v>-0.146282793</v>
      </c>
      <c r="P2337" s="2" t="n">
        <v>-0.116840469</v>
      </c>
      <c r="Q2337" s="2" t="n">
        <v>-0.357964814</v>
      </c>
      <c r="R2337" s="2" t="n">
        <v>0.914773656</v>
      </c>
      <c r="S2337" s="2" t="n">
        <v>-0.009754701</v>
      </c>
      <c r="T2337" s="2" t="n">
        <v>-0.059640192</v>
      </c>
      <c r="U2337" s="2" t="n">
        <v>0.005009956</v>
      </c>
      <c r="V2337" s="2" t="n">
        <v>74.07802226</v>
      </c>
      <c r="W2337" s="2" t="n">
        <v>7.778647961</v>
      </c>
      <c r="X2337" s="2" t="n">
        <v>-7.121471626</v>
      </c>
      <c r="Y2337" s="2" t="n">
        <v>0.075069126</v>
      </c>
      <c r="Z2337" s="2" t="n">
        <v>0.143126084</v>
      </c>
      <c r="AA2337" s="2" t="n">
        <v>55.53854683</v>
      </c>
      <c r="AB2337" s="2" t="s">
        <v>34</v>
      </c>
      <c r="AC2337" s="2" t="n">
        <v>24.70548688</v>
      </c>
      <c r="AD2337" s="2" t="s">
        <v>45</v>
      </c>
      <c r="AE2337" s="2" t="n">
        <v>100</v>
      </c>
      <c r="AF2337" s="3" t="b">
        <f aca="false">FALSE()</f>
        <v>0</v>
      </c>
    </row>
    <row r="2338" customFormat="false" ht="15" hidden="false" customHeight="false" outlineLevel="0" collapsed="false">
      <c r="A2338" s="2" t="s">
        <v>2374</v>
      </c>
      <c r="B2338" s="2" t="s">
        <v>33</v>
      </c>
      <c r="C2338" s="2" t="n">
        <v>313.6199408</v>
      </c>
      <c r="D2338" s="2" t="n">
        <v>4592.476729</v>
      </c>
      <c r="E2338" s="2" t="n">
        <v>-5008.286236</v>
      </c>
      <c r="F2338" s="2" t="n">
        <v>-7.152490209</v>
      </c>
      <c r="G2338" s="2" t="n">
        <v>-1.761062168</v>
      </c>
      <c r="H2338" s="2" t="n">
        <v>-2.058050285</v>
      </c>
      <c r="I2338" s="2" t="n">
        <v>6790.503794</v>
      </c>
      <c r="J2338" s="2" t="n">
        <v>0.001803767</v>
      </c>
      <c r="K2338" s="2" t="n">
        <v>51.62866201</v>
      </c>
      <c r="L2338" s="2" t="n">
        <v>206.6126307</v>
      </c>
      <c r="M2338" s="2" t="n">
        <v>55.42695279</v>
      </c>
      <c r="N2338" s="2" t="n">
        <v>194.4737261</v>
      </c>
      <c r="O2338" s="2" t="n">
        <v>-0.158231558</v>
      </c>
      <c r="P2338" s="2" t="n">
        <v>-0.085908965</v>
      </c>
      <c r="Q2338" s="2" t="n">
        <v>-0.352833088</v>
      </c>
      <c r="R2338" s="2" t="n">
        <v>0.918199998</v>
      </c>
      <c r="S2338" s="2" t="n">
        <v>-0.002905685</v>
      </c>
      <c r="T2338" s="2" t="n">
        <v>-0.060903365</v>
      </c>
      <c r="U2338" s="2" t="n">
        <v>-0.00381387</v>
      </c>
      <c r="V2338" s="2" t="n">
        <v>75.49862533</v>
      </c>
      <c r="W2338" s="2" t="n">
        <v>7.808659517</v>
      </c>
      <c r="X2338" s="2" t="n">
        <v>8.732477962</v>
      </c>
      <c r="Y2338" s="2" t="n">
        <v>1.706224967</v>
      </c>
      <c r="Z2338" s="2" t="n">
        <v>123.592709</v>
      </c>
      <c r="AA2338" s="2" t="n">
        <v>55.40376185</v>
      </c>
      <c r="AB2338" s="2" t="s">
        <v>34</v>
      </c>
      <c r="AC2338" s="2" t="n">
        <v>25.48871525</v>
      </c>
      <c r="AD2338" s="2" t="s">
        <v>45</v>
      </c>
      <c r="AE2338" s="2" t="n">
        <v>100</v>
      </c>
      <c r="AF2338" s="3" t="b">
        <f aca="false">TRUE()</f>
        <v>1</v>
      </c>
    </row>
    <row r="2339" customFormat="false" ht="15" hidden="false" customHeight="false" outlineLevel="0" collapsed="false">
      <c r="A2339" s="2" t="s">
        <v>2375</v>
      </c>
      <c r="B2339" s="2" t="s">
        <v>33</v>
      </c>
      <c r="C2339" s="2" t="n">
        <v>-115.916007</v>
      </c>
      <c r="D2339" s="2" t="n">
        <v>4476.454867</v>
      </c>
      <c r="E2339" s="2" t="n">
        <v>-5120.259296</v>
      </c>
      <c r="F2339" s="2" t="n">
        <v>-7.159985304</v>
      </c>
      <c r="G2339" s="2" t="n">
        <v>-2.104870888</v>
      </c>
      <c r="H2339" s="2" t="n">
        <v>-1.672969225</v>
      </c>
      <c r="I2339" s="2" t="n">
        <v>6790.027445</v>
      </c>
      <c r="J2339" s="2" t="n">
        <v>0.001854798</v>
      </c>
      <c r="K2339" s="2" t="n">
        <v>51.62706837</v>
      </c>
      <c r="L2339" s="2" t="n">
        <v>206.6064236</v>
      </c>
      <c r="M2339" s="2" t="n">
        <v>57.94145052</v>
      </c>
      <c r="N2339" s="2" t="n">
        <v>195.828339</v>
      </c>
      <c r="O2339" s="2" t="n">
        <v>-0.169999582</v>
      </c>
      <c r="P2339" s="2" t="n">
        <v>-0.054878647</v>
      </c>
      <c r="Q2339" s="2" t="n">
        <v>-0.347299948</v>
      </c>
      <c r="R2339" s="2" t="n">
        <v>0.920582002</v>
      </c>
      <c r="S2339" s="2" t="n">
        <v>0.011459495</v>
      </c>
      <c r="T2339" s="2" t="n">
        <v>-0.062696036</v>
      </c>
      <c r="U2339" s="2" t="n">
        <v>-0.007752347</v>
      </c>
      <c r="V2339" s="2" t="n">
        <v>76.7407524</v>
      </c>
      <c r="W2339" s="2" t="n">
        <v>7.855800692</v>
      </c>
      <c r="X2339" s="2" t="n">
        <v>7.589563657</v>
      </c>
      <c r="Y2339" s="2" t="n">
        <v>2.843677742</v>
      </c>
      <c r="Z2339" s="2" t="n">
        <v>114.4143508</v>
      </c>
      <c r="AA2339" s="2" t="n">
        <v>54.79225134</v>
      </c>
      <c r="AB2339" s="2" t="s">
        <v>34</v>
      </c>
      <c r="AC2339" s="2" t="n">
        <v>24.38633045</v>
      </c>
      <c r="AD2339" s="2" t="s">
        <v>45</v>
      </c>
      <c r="AE2339" s="2" t="n">
        <v>100</v>
      </c>
      <c r="AF2339" s="3" t="b">
        <f aca="false">TRUE()</f>
        <v>1</v>
      </c>
    </row>
    <row r="2340" customFormat="false" ht="15" hidden="false" customHeight="false" outlineLevel="0" collapsed="false">
      <c r="A2340" s="2" t="s">
        <v>2376</v>
      </c>
      <c r="B2340" s="2" t="s">
        <v>33</v>
      </c>
      <c r="C2340" s="2" t="n">
        <v>-544.9250601</v>
      </c>
      <c r="D2340" s="2" t="n">
        <v>4340.084535</v>
      </c>
      <c r="E2340" s="2" t="n">
        <v>-5208.890545</v>
      </c>
      <c r="F2340" s="2" t="n">
        <v>-7.134933764</v>
      </c>
      <c r="G2340" s="2" t="n">
        <v>-2.439092213</v>
      </c>
      <c r="H2340" s="2" t="n">
        <v>-1.280283572</v>
      </c>
      <c r="I2340" s="2" t="n">
        <v>6789.642525</v>
      </c>
      <c r="J2340" s="2" t="n">
        <v>0.001889188</v>
      </c>
      <c r="K2340" s="2" t="n">
        <v>51.62578104</v>
      </c>
      <c r="L2340" s="2" t="n">
        <v>206.5999679</v>
      </c>
      <c r="M2340" s="2" t="n">
        <v>60.50599201</v>
      </c>
      <c r="N2340" s="2" t="n">
        <v>197.1332033</v>
      </c>
      <c r="O2340" s="2" t="n">
        <v>-0.181573807</v>
      </c>
      <c r="P2340" s="2" t="n">
        <v>-0.023784455</v>
      </c>
      <c r="Q2340" s="2" t="n">
        <v>-0.341371531</v>
      </c>
      <c r="R2340" s="2" t="n">
        <v>0.921916878</v>
      </c>
      <c r="S2340" s="2" t="n">
        <v>-0.006050006</v>
      </c>
      <c r="T2340" s="2" t="n">
        <v>-0.065547164</v>
      </c>
      <c r="U2340" s="2" t="n">
        <v>0.014135671</v>
      </c>
      <c r="V2340" s="2" t="n">
        <v>78.142287</v>
      </c>
      <c r="W2340" s="2" t="n">
        <v>7.884865274</v>
      </c>
      <c r="X2340" s="2" t="n">
        <v>8.531998738</v>
      </c>
      <c r="Y2340" s="2" t="n">
        <v>3.825304904</v>
      </c>
      <c r="Z2340" s="2" t="n">
        <v>121.7829065</v>
      </c>
      <c r="AA2340" s="2" t="n">
        <v>54.50924598</v>
      </c>
      <c r="AB2340" s="2" t="s">
        <v>34</v>
      </c>
      <c r="AC2340" s="2" t="n">
        <v>25.08480398</v>
      </c>
      <c r="AD2340" s="2" t="s">
        <v>45</v>
      </c>
      <c r="AE2340" s="2" t="n">
        <v>100</v>
      </c>
      <c r="AF2340" s="3" t="b">
        <f aca="false">TRUE()</f>
        <v>1</v>
      </c>
    </row>
    <row r="2341" customFormat="false" ht="15" hidden="false" customHeight="false" outlineLevel="0" collapsed="false">
      <c r="A2341" s="2" t="s">
        <v>2377</v>
      </c>
      <c r="B2341" s="2" t="s">
        <v>33</v>
      </c>
      <c r="C2341" s="2" t="n">
        <v>-971.4571516</v>
      </c>
      <c r="D2341" s="2" t="n">
        <v>4183.986308</v>
      </c>
      <c r="E2341" s="2" t="n">
        <v>-5273.776749</v>
      </c>
      <c r="F2341" s="2" t="n">
        <v>-7.077450556</v>
      </c>
      <c r="G2341" s="2" t="n">
        <v>-2.762222775</v>
      </c>
      <c r="H2341" s="2" t="n">
        <v>-0.881766107</v>
      </c>
      <c r="I2341" s="2" t="n">
        <v>6789.356015</v>
      </c>
      <c r="J2341" s="2" t="n">
        <v>0.001906296</v>
      </c>
      <c r="K2341" s="2" t="n">
        <v>51.62482347</v>
      </c>
      <c r="L2341" s="2" t="n">
        <v>206.5933185</v>
      </c>
      <c r="M2341" s="2" t="n">
        <v>63.06901429</v>
      </c>
      <c r="N2341" s="2" t="n">
        <v>198.4399015</v>
      </c>
      <c r="O2341" s="2" t="n">
        <v>-0.19294139</v>
      </c>
      <c r="P2341" s="2" t="n">
        <v>0.007338595</v>
      </c>
      <c r="Q2341" s="2" t="n">
        <v>-0.335054415</v>
      </c>
      <c r="R2341" s="2" t="n">
        <v>0.922202962</v>
      </c>
      <c r="S2341" s="2" t="n">
        <v>0.010363419</v>
      </c>
      <c r="T2341" s="2" t="n">
        <v>-0.06090217</v>
      </c>
      <c r="U2341" s="2" t="n">
        <v>-0.022747307</v>
      </c>
      <c r="V2341" s="2" t="n">
        <v>79.57960625</v>
      </c>
      <c r="W2341" s="2" t="n">
        <v>7.88124963</v>
      </c>
      <c r="X2341" s="2" t="n">
        <v>8.753855982</v>
      </c>
      <c r="Y2341" s="2" t="n">
        <v>5.249849193</v>
      </c>
      <c r="Z2341" s="2" t="n">
        <v>124.1426634</v>
      </c>
      <c r="AA2341" s="2" t="n">
        <v>55.15133923</v>
      </c>
      <c r="AB2341" s="2" t="s">
        <v>34</v>
      </c>
      <c r="AC2341" s="2" t="n">
        <v>25.09407207</v>
      </c>
      <c r="AD2341" s="2" t="s">
        <v>45</v>
      </c>
      <c r="AE2341" s="2" t="n">
        <v>100</v>
      </c>
      <c r="AF2341" s="3" t="b">
        <f aca="false">TRUE()</f>
        <v>1</v>
      </c>
    </row>
    <row r="2342" customFormat="false" ht="15" hidden="false" customHeight="false" outlineLevel="0" collapsed="false">
      <c r="A2342" s="2" t="s">
        <v>2378</v>
      </c>
      <c r="B2342" s="2" t="s">
        <v>33</v>
      </c>
      <c r="C2342" s="2" t="n">
        <v>-1393.573405</v>
      </c>
      <c r="D2342" s="2" t="n">
        <v>4008.869514</v>
      </c>
      <c r="E2342" s="2" t="n">
        <v>-5314.621833</v>
      </c>
      <c r="F2342" s="2" t="n">
        <v>-6.987793517</v>
      </c>
      <c r="G2342" s="2" t="n">
        <v>-3.072808603</v>
      </c>
      <c r="H2342" s="2" t="n">
        <v>-0.479214769</v>
      </c>
      <c r="I2342" s="2" t="n">
        <v>6789.173125</v>
      </c>
      <c r="J2342" s="2" t="n">
        <v>0.001905826</v>
      </c>
      <c r="K2342" s="2" t="n">
        <v>51.62421316</v>
      </c>
      <c r="L2342" s="2" t="n">
        <v>206.5865337</v>
      </c>
      <c r="M2342" s="2" t="n">
        <v>65.58104281</v>
      </c>
      <c r="N2342" s="2" t="n">
        <v>199.7979253</v>
      </c>
      <c r="O2342" s="2" t="n">
        <v>-0.204089711</v>
      </c>
      <c r="P2342" s="2" t="n">
        <v>0.038455444</v>
      </c>
      <c r="Q2342" s="2" t="n">
        <v>-0.328355617</v>
      </c>
      <c r="R2342" s="2" t="n">
        <v>0.92143972</v>
      </c>
      <c r="S2342" s="2" t="n">
        <v>0.006194129</v>
      </c>
      <c r="T2342" s="2" t="n">
        <v>-0.068532432</v>
      </c>
      <c r="U2342" s="2" t="n">
        <v>-0.005740427</v>
      </c>
      <c r="V2342" s="2" t="n">
        <v>80.92342952</v>
      </c>
      <c r="W2342" s="2" t="n">
        <v>7.933141692</v>
      </c>
      <c r="X2342" s="2" t="n">
        <v>8.130891817</v>
      </c>
      <c r="Y2342" s="2" t="n">
        <v>6.017843669</v>
      </c>
      <c r="Z2342" s="2" t="n">
        <v>120.122768</v>
      </c>
      <c r="AA2342" s="2" t="n">
        <v>55.61925108</v>
      </c>
      <c r="AB2342" s="2" t="s">
        <v>34</v>
      </c>
      <c r="AC2342" s="2" t="n">
        <v>24.93643565</v>
      </c>
      <c r="AD2342" s="2" t="s">
        <v>45</v>
      </c>
      <c r="AE2342" s="2" t="n">
        <v>100</v>
      </c>
      <c r="AF2342" s="3" t="b">
        <f aca="false">TRUE()</f>
        <v>1</v>
      </c>
    </row>
    <row r="2343" customFormat="false" ht="15" hidden="false" customHeight="false" outlineLevel="0" collapsed="false">
      <c r="A2343" s="2" t="s">
        <v>2379</v>
      </c>
      <c r="B2343" s="2" t="s">
        <v>33</v>
      </c>
      <c r="C2343" s="2" t="n">
        <v>-1809.35467</v>
      </c>
      <c r="D2343" s="2" t="n">
        <v>3815.529086</v>
      </c>
      <c r="E2343" s="2" t="n">
        <v>-5331.238167</v>
      </c>
      <c r="F2343" s="2" t="n">
        <v>-6.866362153</v>
      </c>
      <c r="G2343" s="2" t="n">
        <v>-3.369451074</v>
      </c>
      <c r="H2343" s="2" t="n">
        <v>-0.074445189</v>
      </c>
      <c r="I2343" s="2" t="n">
        <v>6789.0972</v>
      </c>
      <c r="J2343" s="2" t="n">
        <v>0.00188784</v>
      </c>
      <c r="K2343" s="2" t="n">
        <v>51.62396129</v>
      </c>
      <c r="L2343" s="2" t="n">
        <v>206.5796742</v>
      </c>
      <c r="M2343" s="2" t="n">
        <v>67.99144375</v>
      </c>
      <c r="N2343" s="2" t="n">
        <v>201.2579233</v>
      </c>
      <c r="O2343" s="2" t="n">
        <v>-0.215006383</v>
      </c>
      <c r="P2343" s="2" t="n">
        <v>0.069531026</v>
      </c>
      <c r="Q2343" s="2" t="n">
        <v>-0.321282582</v>
      </c>
      <c r="R2343" s="2" t="n">
        <v>0.919627748</v>
      </c>
      <c r="S2343" s="2" t="n">
        <v>0.01495078</v>
      </c>
      <c r="T2343" s="2" t="n">
        <v>-0.073371537</v>
      </c>
      <c r="U2343" s="2" t="n">
        <v>0.020222392</v>
      </c>
      <c r="V2343" s="2" t="n">
        <v>82.25889342</v>
      </c>
      <c r="W2343" s="2" t="n">
        <v>7.995721524</v>
      </c>
      <c r="X2343" s="2" t="n">
        <v>8.017071023</v>
      </c>
      <c r="Y2343" s="2" t="n">
        <v>6.835946527</v>
      </c>
      <c r="Z2343" s="2" t="n">
        <v>120.5799799</v>
      </c>
      <c r="AA2343" s="2" t="n">
        <v>56.47771259</v>
      </c>
      <c r="AB2343" s="2" t="s">
        <v>34</v>
      </c>
      <c r="AC2343" s="2" t="n">
        <v>25.66924285</v>
      </c>
      <c r="AD2343" s="2" t="s">
        <v>45</v>
      </c>
      <c r="AE2343" s="2" t="n">
        <v>100</v>
      </c>
      <c r="AF2343" s="3" t="b">
        <f aca="false">TRUE()</f>
        <v>1</v>
      </c>
    </row>
    <row r="2344" customFormat="false" ht="15" hidden="false" customHeight="false" outlineLevel="0" collapsed="false">
      <c r="A2344" s="2" t="s">
        <v>2380</v>
      </c>
      <c r="B2344" s="2" t="s">
        <v>33</v>
      </c>
      <c r="C2344" s="2" t="n">
        <v>-2216.909981</v>
      </c>
      <c r="D2344" s="2" t="n">
        <v>3604.842068</v>
      </c>
      <c r="E2344" s="2" t="n">
        <v>-5323.547407</v>
      </c>
      <c r="F2344" s="2" t="n">
        <v>-6.71369597</v>
      </c>
      <c r="G2344" s="2" t="n">
        <v>-3.650812656</v>
      </c>
      <c r="H2344" s="2" t="n">
        <v>0.330716808</v>
      </c>
      <c r="I2344" s="2" t="n">
        <v>6789.129657</v>
      </c>
      <c r="J2344" s="2" t="n">
        <v>0.001852779</v>
      </c>
      <c r="K2344" s="2" t="n">
        <v>51.62407254</v>
      </c>
      <c r="L2344" s="2" t="n">
        <v>206.5728024</v>
      </c>
      <c r="M2344" s="2" t="n">
        <v>70.24517509</v>
      </c>
      <c r="N2344" s="2" t="n">
        <v>202.8749501</v>
      </c>
      <c r="O2344" s="2" t="n">
        <v>-0.225679261</v>
      </c>
      <c r="P2344" s="2" t="n">
        <v>0.100530296</v>
      </c>
      <c r="Q2344" s="2" t="n">
        <v>-0.313843179</v>
      </c>
      <c r="R2344" s="2" t="n">
        <v>0.916768777</v>
      </c>
      <c r="S2344" s="2" t="n">
        <v>-0.006108704</v>
      </c>
      <c r="T2344" s="2" t="n">
        <v>-0.064910222</v>
      </c>
      <c r="U2344" s="2" t="n">
        <v>0.005559335</v>
      </c>
      <c r="V2344" s="2" t="n">
        <v>83.7254498</v>
      </c>
      <c r="W2344" s="2" t="n">
        <v>8.008650798</v>
      </c>
      <c r="X2344" s="2" t="n">
        <v>8.78983338</v>
      </c>
      <c r="Y2344" s="2" t="n">
        <v>7.531278692</v>
      </c>
      <c r="Z2344" s="2" t="n">
        <v>126.4552769</v>
      </c>
      <c r="AA2344" s="2" t="n">
        <v>56.06057081</v>
      </c>
      <c r="AB2344" s="2" t="s">
        <v>34</v>
      </c>
      <c r="AC2344" s="2" t="n">
        <v>25.22830817</v>
      </c>
      <c r="AD2344" s="2" t="s">
        <v>45</v>
      </c>
      <c r="AE2344" s="2" t="n">
        <v>100</v>
      </c>
      <c r="AF2344" s="3" t="b">
        <f aca="false">TRUE()</f>
        <v>1</v>
      </c>
    </row>
    <row r="2345" customFormat="false" ht="15" hidden="false" customHeight="false" outlineLevel="0" collapsed="false">
      <c r="A2345" s="2" t="s">
        <v>2381</v>
      </c>
      <c r="B2345" s="2" t="s">
        <v>33</v>
      </c>
      <c r="C2345" s="2" t="n">
        <v>-2614.384888</v>
      </c>
      <c r="D2345" s="2" t="n">
        <v>3377.763787</v>
      </c>
      <c r="E2345" s="2" t="n">
        <v>-5291.580874</v>
      </c>
      <c r="F2345" s="2" t="n">
        <v>-6.530472337</v>
      </c>
      <c r="G2345" s="2" t="n">
        <v>-3.915622452</v>
      </c>
      <c r="H2345" s="2" t="n">
        <v>0.734442741</v>
      </c>
      <c r="I2345" s="2" t="n">
        <v>6789.269962</v>
      </c>
      <c r="J2345" s="2" t="n">
        <v>0.001801488</v>
      </c>
      <c r="K2345" s="2" t="n">
        <v>51.62454498</v>
      </c>
      <c r="L2345" s="2" t="n">
        <v>206.5659805</v>
      </c>
      <c r="M2345" s="2" t="n">
        <v>72.27922439</v>
      </c>
      <c r="N2345" s="2" t="n">
        <v>204.7120292</v>
      </c>
      <c r="O2345" s="2" t="n">
        <v>-0.236096457</v>
      </c>
      <c r="P2345" s="2" t="n">
        <v>0.131418269</v>
      </c>
      <c r="Q2345" s="2" t="n">
        <v>-0.306045697</v>
      </c>
      <c r="R2345" s="2" t="n">
        <v>0.912865671</v>
      </c>
      <c r="S2345" s="2" t="n">
        <v>-0.012209543</v>
      </c>
      <c r="T2345" s="2" t="n">
        <v>-0.067460112</v>
      </c>
      <c r="U2345" s="2" t="n">
        <v>0.002717431</v>
      </c>
      <c r="V2345" s="2" t="n">
        <v>85.08307637</v>
      </c>
      <c r="W2345" s="2" t="n">
        <v>8.012217262</v>
      </c>
      <c r="X2345" s="2" t="n">
        <v>8.133338542</v>
      </c>
      <c r="Y2345" s="2" t="n">
        <v>8.748007944</v>
      </c>
      <c r="Z2345" s="2" t="n">
        <v>121.2596515</v>
      </c>
      <c r="AA2345" s="2" t="n">
        <v>56.09357608</v>
      </c>
      <c r="AB2345" s="2" t="s">
        <v>34</v>
      </c>
      <c r="AC2345" s="2" t="n">
        <v>25.99330154</v>
      </c>
      <c r="AD2345" s="2" t="s">
        <v>45</v>
      </c>
      <c r="AE2345" s="2" t="n">
        <v>100</v>
      </c>
      <c r="AF2345" s="3" t="b">
        <f aca="false">TRUE()</f>
        <v>1</v>
      </c>
    </row>
    <row r="2346" customFormat="false" ht="15" hidden="false" customHeight="false" outlineLevel="0" collapsed="false">
      <c r="A2346" s="2" t="s">
        <v>2382</v>
      </c>
      <c r="B2346" s="2" t="s">
        <v>33</v>
      </c>
      <c r="C2346" s="2" t="n">
        <v>-2999.969659</v>
      </c>
      <c r="D2346" s="2" t="n">
        <v>3135.323687</v>
      </c>
      <c r="E2346" s="2" t="n">
        <v>-5235.479489</v>
      </c>
      <c r="F2346" s="2" t="n">
        <v>-6.317503888</v>
      </c>
      <c r="G2346" s="2" t="n">
        <v>-4.162681531</v>
      </c>
      <c r="H2346" s="2" t="n">
        <v>1.134909026</v>
      </c>
      <c r="I2346" s="2" t="n">
        <v>6789.515634</v>
      </c>
      <c r="J2346" s="2" t="n">
        <v>0.001735256</v>
      </c>
      <c r="K2346" s="2" t="n">
        <v>51.62537012</v>
      </c>
      <c r="L2346" s="2" t="n">
        <v>206.5592701</v>
      </c>
      <c r="M2346" s="2" t="n">
        <v>74.01844811</v>
      </c>
      <c r="N2346" s="2" t="n">
        <v>206.8443137</v>
      </c>
      <c r="O2346" s="2" t="n">
        <v>-0.246246347</v>
      </c>
      <c r="P2346" s="2" t="n">
        <v>0.162160049</v>
      </c>
      <c r="Q2346" s="2" t="n">
        <v>-0.297898834</v>
      </c>
      <c r="R2346" s="2" t="n">
        <v>0.907922431</v>
      </c>
      <c r="S2346" s="2" t="n">
        <v>0.011833799</v>
      </c>
      <c r="T2346" s="2" t="n">
        <v>-0.070768838</v>
      </c>
      <c r="U2346" s="2" t="n">
        <v>0.0099566</v>
      </c>
      <c r="V2346" s="2" t="n">
        <v>86.49392464</v>
      </c>
      <c r="W2346" s="2" t="n">
        <v>8.046238542</v>
      </c>
      <c r="X2346" s="2" t="n">
        <v>8.416444067</v>
      </c>
      <c r="Y2346" s="2" t="n">
        <v>9.597121465</v>
      </c>
      <c r="Z2346" s="2" t="n">
        <v>121.2515252</v>
      </c>
      <c r="AA2346" s="2" t="n">
        <v>53.5308086</v>
      </c>
      <c r="AB2346" s="2" t="s">
        <v>34</v>
      </c>
      <c r="AC2346" s="2" t="n">
        <v>24.27728084</v>
      </c>
      <c r="AD2346" s="2" t="s">
        <v>45</v>
      </c>
      <c r="AE2346" s="2" t="n">
        <v>100</v>
      </c>
      <c r="AF2346" s="3" t="b">
        <f aca="false">TRUE()</f>
        <v>1</v>
      </c>
    </row>
    <row r="2347" customFormat="false" ht="15" hidden="false" customHeight="false" outlineLevel="0" collapsed="false">
      <c r="A2347" s="2" t="s">
        <v>2383</v>
      </c>
      <c r="B2347" s="2" t="s">
        <v>33</v>
      </c>
      <c r="C2347" s="2" t="n">
        <v>-3371.907304</v>
      </c>
      <c r="D2347" s="2" t="n">
        <v>2878.620863</v>
      </c>
      <c r="E2347" s="2" t="n">
        <v>-5155.493253</v>
      </c>
      <c r="F2347" s="2" t="n">
        <v>-6.075735456</v>
      </c>
      <c r="G2347" s="2" t="n">
        <v>-4.390868036</v>
      </c>
      <c r="H2347" s="2" t="n">
        <v>1.530304553</v>
      </c>
      <c r="I2347" s="2" t="n">
        <v>6789.862287</v>
      </c>
      <c r="J2347" s="2" t="n">
        <v>0.00165587</v>
      </c>
      <c r="K2347" s="2" t="n">
        <v>51.62653307</v>
      </c>
      <c r="L2347" s="2" t="n">
        <v>206.5527309</v>
      </c>
      <c r="M2347" s="2" t="n">
        <v>75.37059807</v>
      </c>
      <c r="N2347" s="2" t="n">
        <v>209.3640605</v>
      </c>
      <c r="O2347" s="2" t="n">
        <v>-0.256117579</v>
      </c>
      <c r="P2347" s="2" t="n">
        <v>0.192720866</v>
      </c>
      <c r="Q2347" s="2" t="n">
        <v>-0.289411692</v>
      </c>
      <c r="R2347" s="2" t="n">
        <v>0.901944192</v>
      </c>
      <c r="S2347" s="2" t="n">
        <v>0.015416708</v>
      </c>
      <c r="T2347" s="2" t="n">
        <v>-0.065246208</v>
      </c>
      <c r="U2347" s="2" t="n">
        <v>-0.01006828</v>
      </c>
      <c r="V2347" s="2" t="n">
        <v>87.95443402</v>
      </c>
      <c r="W2347" s="2" t="n">
        <v>8.089481296</v>
      </c>
      <c r="X2347" s="2" t="n">
        <v>8.666124328</v>
      </c>
      <c r="Y2347" s="2" t="n">
        <v>10.03868812</v>
      </c>
      <c r="Z2347" s="2" t="n">
        <v>122.7923362</v>
      </c>
      <c r="AA2347" s="2" t="n">
        <v>52.68788557</v>
      </c>
      <c r="AB2347" s="2" t="s">
        <v>34</v>
      </c>
      <c r="AC2347" s="2" t="n">
        <v>24.67046461</v>
      </c>
      <c r="AD2347" s="2" t="s">
        <v>45</v>
      </c>
      <c r="AE2347" s="2" t="n">
        <v>100</v>
      </c>
      <c r="AF2347" s="3" t="b">
        <f aca="false">TRUE()</f>
        <v>1</v>
      </c>
    </row>
    <row r="2348" customFormat="false" ht="15" hidden="false" customHeight="false" outlineLevel="0" collapsed="false">
      <c r="A2348" s="2" t="s">
        <v>2384</v>
      </c>
      <c r="B2348" s="2" t="s">
        <v>33</v>
      </c>
      <c r="C2348" s="2" t="n">
        <v>-3728.501399</v>
      </c>
      <c r="D2348" s="2" t="n">
        <v>2608.819283</v>
      </c>
      <c r="E2348" s="2" t="n">
        <v>-5051.980269</v>
      </c>
      <c r="F2348" s="2" t="n">
        <v>-5.806240538</v>
      </c>
      <c r="G2348" s="2" t="n">
        <v>-4.599142082</v>
      </c>
      <c r="H2348" s="2" t="n">
        <v>1.918838267</v>
      </c>
      <c r="I2348" s="2" t="n">
        <v>6790.303705</v>
      </c>
      <c r="J2348" s="2" t="n">
        <v>0.001565702</v>
      </c>
      <c r="K2348" s="2" t="n">
        <v>51.62801275</v>
      </c>
      <c r="L2348" s="2" t="n">
        <v>206.5464193</v>
      </c>
      <c r="M2348" s="2" t="n">
        <v>76.22055705</v>
      </c>
      <c r="N2348" s="2" t="n">
        <v>212.3863946</v>
      </c>
      <c r="O2348" s="2" t="n">
        <v>-0.265699089</v>
      </c>
      <c r="P2348" s="2" t="n">
        <v>0.223066108</v>
      </c>
      <c r="Q2348" s="2" t="n">
        <v>-0.280593771</v>
      </c>
      <c r="R2348" s="2" t="n">
        <v>0.894937227</v>
      </c>
      <c r="S2348" s="2" t="n">
        <v>0.00375492</v>
      </c>
      <c r="T2348" s="2" t="n">
        <v>-0.055897223</v>
      </c>
      <c r="U2348" s="2" t="n">
        <v>0.021977876</v>
      </c>
      <c r="V2348" s="2" t="n">
        <v>89.32061901</v>
      </c>
      <c r="W2348" s="2" t="n">
        <v>8.124141575</v>
      </c>
      <c r="X2348" s="2" t="n">
        <v>8.071853358</v>
      </c>
      <c r="Y2348" s="2" t="n">
        <v>10.38699659</v>
      </c>
      <c r="Z2348" s="2" t="n">
        <v>120.4435457</v>
      </c>
      <c r="AA2348" s="2" t="n">
        <v>54.86666621</v>
      </c>
      <c r="AB2348" s="2" t="s">
        <v>34</v>
      </c>
      <c r="AC2348" s="2" t="n">
        <v>24.35232616</v>
      </c>
      <c r="AD2348" s="2" t="s">
        <v>45</v>
      </c>
      <c r="AE2348" s="2" t="n">
        <v>100</v>
      </c>
      <c r="AF2348" s="3" t="b">
        <f aca="false">TRUE()</f>
        <v>1</v>
      </c>
    </row>
    <row r="2349" customFormat="false" ht="15" hidden="false" customHeight="false" outlineLevel="0" collapsed="false">
      <c r="A2349" s="2" t="s">
        <v>2385</v>
      </c>
      <c r="B2349" s="2" t="s">
        <v>33</v>
      </c>
      <c r="C2349" s="2" t="n">
        <v>-4068.123695</v>
      </c>
      <c r="D2349" s="2" t="n">
        <v>2327.14273</v>
      </c>
      <c r="E2349" s="2" t="n">
        <v>-4925.405313</v>
      </c>
      <c r="F2349" s="2" t="n">
        <v>-5.51021728</v>
      </c>
      <c r="G2349" s="2" t="n">
        <v>-4.78655039</v>
      </c>
      <c r="H2349" s="2" t="n">
        <v>2.298746758</v>
      </c>
      <c r="I2349" s="2" t="n">
        <v>6790.83195</v>
      </c>
      <c r="J2349" s="2" t="n">
        <v>0.00146782</v>
      </c>
      <c r="K2349" s="2" t="n">
        <v>51.62978233</v>
      </c>
      <c r="L2349" s="2" t="n">
        <v>206.5403878</v>
      </c>
      <c r="M2349" s="2" t="n">
        <v>76.42449245</v>
      </c>
      <c r="N2349" s="2" t="n">
        <v>216.0551561</v>
      </c>
      <c r="O2349" s="2" t="n">
        <v>-0.274980109</v>
      </c>
      <c r="P2349" s="2" t="n">
        <v>0.253161357</v>
      </c>
      <c r="Q2349" s="2" t="n">
        <v>-0.271454957</v>
      </c>
      <c r="R2349" s="2" t="n">
        <v>0.886908943</v>
      </c>
      <c r="S2349" s="2" t="n">
        <v>0.000873368</v>
      </c>
      <c r="T2349" s="2" t="n">
        <v>-0.067076563</v>
      </c>
      <c r="U2349" s="2" t="n">
        <v>-0.019240212</v>
      </c>
      <c r="V2349" s="2" t="n">
        <v>90.60526848</v>
      </c>
      <c r="W2349" s="2" t="n">
        <v>8.19790223</v>
      </c>
      <c r="X2349" s="2" t="n">
        <v>7.521823587</v>
      </c>
      <c r="Y2349" s="2" t="n">
        <v>10.31842165</v>
      </c>
      <c r="Z2349" s="2" t="n">
        <v>116.8804035</v>
      </c>
      <c r="AA2349" s="2" t="n">
        <v>55.21722912</v>
      </c>
      <c r="AB2349" s="2" t="s">
        <v>34</v>
      </c>
      <c r="AC2349" s="2" t="n">
        <v>24.70169684</v>
      </c>
      <c r="AD2349" s="2" t="s">
        <v>45</v>
      </c>
      <c r="AE2349" s="2" t="n">
        <v>100</v>
      </c>
      <c r="AF2349" s="3" t="b">
        <f aca="false">TRUE()</f>
        <v>1</v>
      </c>
    </row>
    <row r="2350" customFormat="false" ht="15" hidden="false" customHeight="false" outlineLevel="0" collapsed="false">
      <c r="A2350" s="2" t="s">
        <v>2386</v>
      </c>
      <c r="B2350" s="2" t="s">
        <v>33</v>
      </c>
      <c r="C2350" s="2" t="n">
        <v>-4389.221457</v>
      </c>
      <c r="D2350" s="2" t="n">
        <v>2034.869475</v>
      </c>
      <c r="E2350" s="2" t="n">
        <v>-4776.337943</v>
      </c>
      <c r="F2350" s="2" t="n">
        <v>-5.188983972</v>
      </c>
      <c r="G2350" s="2" t="n">
        <v>-4.952230689</v>
      </c>
      <c r="H2350" s="2" t="n">
        <v>2.668301831</v>
      </c>
      <c r="I2350" s="2" t="n">
        <v>6791.437502</v>
      </c>
      <c r="J2350" s="2" t="n">
        <v>0.00136615</v>
      </c>
      <c r="K2350" s="2" t="n">
        <v>51.63180965</v>
      </c>
      <c r="L2350" s="2" t="n">
        <v>206.5346836</v>
      </c>
      <c r="M2350" s="2" t="n">
        <v>75.80637725</v>
      </c>
      <c r="N2350" s="2" t="n">
        <v>220.5463795</v>
      </c>
      <c r="O2350" s="2" t="n">
        <v>-0.283950176</v>
      </c>
      <c r="P2350" s="2" t="n">
        <v>0.282972426</v>
      </c>
      <c r="Q2350" s="2" t="n">
        <v>-0.262005514</v>
      </c>
      <c r="R2350" s="2" t="n">
        <v>0.87786788</v>
      </c>
      <c r="S2350" s="2" t="n">
        <v>0.009475394</v>
      </c>
      <c r="T2350" s="2" t="n">
        <v>-0.064498581</v>
      </c>
      <c r="U2350" s="2" t="n">
        <v>-0.007049459</v>
      </c>
      <c r="V2350" s="2" t="n">
        <v>91.88055116</v>
      </c>
      <c r="W2350" s="2" t="n">
        <v>8.225295285</v>
      </c>
      <c r="X2350" s="2" t="n">
        <v>7.442112015</v>
      </c>
      <c r="Y2350" s="2" t="n">
        <v>11.008805</v>
      </c>
      <c r="Z2350" s="2" t="n">
        <v>115.9884967</v>
      </c>
      <c r="AA2350" s="2" t="n">
        <v>54.77492779</v>
      </c>
      <c r="AB2350" s="2" t="s">
        <v>34</v>
      </c>
      <c r="AC2350" s="2" t="n">
        <v>24.71611277</v>
      </c>
      <c r="AD2350" s="2" t="s">
        <v>45</v>
      </c>
      <c r="AE2350" s="2" t="n">
        <v>100</v>
      </c>
      <c r="AF2350" s="3" t="b">
        <f aca="false">TRUE()</f>
        <v>1</v>
      </c>
    </row>
    <row r="2351" customFormat="false" ht="15" hidden="false" customHeight="false" outlineLevel="0" collapsed="false">
      <c r="A2351" s="2" t="s">
        <v>2387</v>
      </c>
      <c r="B2351" s="2" t="s">
        <v>33</v>
      </c>
      <c r="C2351" s="2" t="n">
        <v>-4690.32453</v>
      </c>
      <c r="D2351" s="2" t="n">
        <v>1733.32669</v>
      </c>
      <c r="E2351" s="2" t="n">
        <v>-4605.450167</v>
      </c>
      <c r="F2351" s="2" t="n">
        <v>-4.843974034</v>
      </c>
      <c r="G2351" s="2" t="n">
        <v>-5.095415829</v>
      </c>
      <c r="H2351" s="2" t="n">
        <v>3.02581805</v>
      </c>
      <c r="I2351" s="2" t="n">
        <v>6792.10942</v>
      </c>
      <c r="J2351" s="2" t="n">
        <v>0.001265665</v>
      </c>
      <c r="K2351" s="2" t="n">
        <v>51.63405787</v>
      </c>
      <c r="L2351" s="2" t="n">
        <v>206.5293481</v>
      </c>
      <c r="M2351" s="2" t="n">
        <v>74.16316875</v>
      </c>
      <c r="N2351" s="2" t="n">
        <v>226.063115</v>
      </c>
      <c r="O2351" s="2" t="n">
        <v>-0.292599145</v>
      </c>
      <c r="P2351" s="2" t="n">
        <v>0.312465388</v>
      </c>
      <c r="Q2351" s="2" t="n">
        <v>-0.25225608</v>
      </c>
      <c r="R2351" s="2" t="n">
        <v>0.86782371</v>
      </c>
      <c r="S2351" s="2" t="n">
        <v>0.003356582</v>
      </c>
      <c r="T2351" s="2" t="n">
        <v>-0.062232707</v>
      </c>
      <c r="U2351" s="2" t="n">
        <v>0.012327191</v>
      </c>
      <c r="V2351" s="2" t="n">
        <v>93.19447677</v>
      </c>
      <c r="W2351" s="2" t="n">
        <v>8.233709949</v>
      </c>
      <c r="X2351" s="2" t="n">
        <v>7.659782733</v>
      </c>
      <c r="Y2351" s="2" t="n">
        <v>11.27963017</v>
      </c>
      <c r="Z2351" s="2" t="n">
        <v>119.4487501</v>
      </c>
      <c r="AA2351" s="2" t="n">
        <v>56.38032084</v>
      </c>
      <c r="AB2351" s="2" t="s">
        <v>34</v>
      </c>
      <c r="AC2351" s="2" t="n">
        <v>25.34775867</v>
      </c>
      <c r="AD2351" s="2" t="s">
        <v>45</v>
      </c>
      <c r="AE2351" s="2" t="n">
        <v>100</v>
      </c>
      <c r="AF2351" s="3" t="b">
        <f aca="false">TRUE()</f>
        <v>1</v>
      </c>
    </row>
    <row r="2352" customFormat="false" ht="15" hidden="false" customHeight="false" outlineLevel="0" collapsed="false">
      <c r="A2352" s="2" t="s">
        <v>2388</v>
      </c>
      <c r="B2352" s="2" t="s">
        <v>33</v>
      </c>
      <c r="C2352" s="2" t="n">
        <v>-4970.052078</v>
      </c>
      <c r="D2352" s="2" t="n">
        <v>1423.884625</v>
      </c>
      <c r="E2352" s="2" t="n">
        <v>-4413.513644</v>
      </c>
      <c r="F2352" s="2" t="n">
        <v>-4.476730498</v>
      </c>
      <c r="G2352" s="2" t="n">
        <v>-5.215437594</v>
      </c>
      <c r="H2352" s="2" t="n">
        <v>3.369660231</v>
      </c>
      <c r="I2352" s="2" t="n">
        <v>6792.835543</v>
      </c>
      <c r="J2352" s="2" t="n">
        <v>0.001172553</v>
      </c>
      <c r="K2352" s="2" t="n">
        <v>51.63648607</v>
      </c>
      <c r="L2352" s="2" t="n">
        <v>206.5244161</v>
      </c>
      <c r="M2352" s="2" t="n">
        <v>71.29175949</v>
      </c>
      <c r="N2352" s="2" t="n">
        <v>232.808478</v>
      </c>
      <c r="O2352" s="2" t="n">
        <v>-0.3009172</v>
      </c>
      <c r="P2352" s="2" t="n">
        <v>0.341606623</v>
      </c>
      <c r="Q2352" s="2" t="n">
        <v>-0.24221765</v>
      </c>
      <c r="R2352" s="2" t="n">
        <v>0.856787234</v>
      </c>
      <c r="S2352" s="2" t="n">
        <v>0.012541399</v>
      </c>
      <c r="T2352" s="2" t="n">
        <v>-0.071467279</v>
      </c>
      <c r="U2352" s="2" t="n">
        <v>0.020562031</v>
      </c>
      <c r="V2352" s="2" t="n">
        <v>94.49742364</v>
      </c>
      <c r="W2352" s="2" t="n">
        <v>8.259789496</v>
      </c>
      <c r="X2352" s="2" t="n">
        <v>7.571797059</v>
      </c>
      <c r="Y2352" s="2" t="n">
        <v>11.68074341</v>
      </c>
      <c r="Z2352" s="2" t="n">
        <v>117.9637114</v>
      </c>
      <c r="AA2352" s="2" t="n">
        <v>55.42226157</v>
      </c>
      <c r="AB2352" s="2" t="s">
        <v>34</v>
      </c>
      <c r="AC2352" s="2" t="n">
        <v>24.66610137</v>
      </c>
      <c r="AD2352" s="2" t="s">
        <v>45</v>
      </c>
      <c r="AE2352" s="2" t="n">
        <v>100</v>
      </c>
      <c r="AF2352" s="3" t="b">
        <f aca="false">TRUE()</f>
        <v>1</v>
      </c>
    </row>
    <row r="2353" customFormat="false" ht="15" hidden="false" customHeight="false" outlineLevel="0" collapsed="false">
      <c r="A2353" s="2" t="s">
        <v>2389</v>
      </c>
      <c r="B2353" s="2" t="s">
        <v>33</v>
      </c>
      <c r="C2353" s="2" t="n">
        <v>-5227.118986</v>
      </c>
      <c r="D2353" s="2" t="n">
        <v>1107.950565</v>
      </c>
      <c r="E2353" s="2" t="n">
        <v>-4201.396452</v>
      </c>
      <c r="F2353" s="2" t="n">
        <v>-4.088899963</v>
      </c>
      <c r="G2353" s="2" t="n">
        <v>-5.311730193</v>
      </c>
      <c r="H2353" s="2" t="n">
        <v>3.69825086</v>
      </c>
      <c r="I2353" s="2" t="n">
        <v>6793.602701</v>
      </c>
      <c r="J2353" s="2" t="n">
        <v>0.001094175</v>
      </c>
      <c r="K2353" s="2" t="n">
        <v>51.63905001</v>
      </c>
      <c r="L2353" s="2" t="n">
        <v>206.5199149</v>
      </c>
      <c r="M2353" s="2" t="n">
        <v>67.05767118</v>
      </c>
      <c r="N2353" s="2" t="n">
        <v>240.9169554</v>
      </c>
      <c r="O2353" s="2" t="n">
        <v>-0.308894861</v>
      </c>
      <c r="P2353" s="2" t="n">
        <v>0.370362844</v>
      </c>
      <c r="Q2353" s="2" t="n">
        <v>-0.231901568</v>
      </c>
      <c r="R2353" s="2" t="n">
        <v>0.844770378</v>
      </c>
      <c r="S2353" s="2" t="n">
        <v>0.008565767</v>
      </c>
      <c r="T2353" s="2" t="n">
        <v>-0.066337926</v>
      </c>
      <c r="U2353" s="2" t="n">
        <v>-0.005729465</v>
      </c>
      <c r="V2353" s="2" t="n">
        <v>95.80653884</v>
      </c>
      <c r="W2353" s="2" t="n">
        <v>8.304784178</v>
      </c>
      <c r="X2353" s="2" t="n">
        <v>7.566425313</v>
      </c>
      <c r="Y2353" s="2" t="n">
        <v>12.11787029</v>
      </c>
      <c r="Z2353" s="2" t="n">
        <v>118.1620938</v>
      </c>
      <c r="AA2353" s="2" t="n">
        <v>55.32456454</v>
      </c>
      <c r="AB2353" s="2" t="s">
        <v>34</v>
      </c>
      <c r="AC2353" s="2" t="n">
        <v>25.4333642</v>
      </c>
      <c r="AD2353" s="2" t="s">
        <v>45</v>
      </c>
      <c r="AE2353" s="2" t="n">
        <v>100</v>
      </c>
      <c r="AF2353" s="3" t="b">
        <f aca="false">TRUE()</f>
        <v>1</v>
      </c>
    </row>
    <row r="2354" customFormat="false" ht="15" hidden="false" customHeight="false" outlineLevel="0" collapsed="false">
      <c r="A2354" s="2" t="s">
        <v>2390</v>
      </c>
      <c r="B2354" s="2" t="s">
        <v>33</v>
      </c>
      <c r="C2354" s="2" t="n">
        <v>-5460.341875</v>
      </c>
      <c r="D2354" s="2" t="n">
        <v>786.962588</v>
      </c>
      <c r="E2354" s="2" t="n">
        <v>-3970.059406</v>
      </c>
      <c r="F2354" s="2" t="n">
        <v>-3.682226015</v>
      </c>
      <c r="G2354" s="2" t="n">
        <v>-5.383833389</v>
      </c>
      <c r="H2354" s="2" t="n">
        <v>4.010077405</v>
      </c>
      <c r="I2354" s="2" t="n">
        <v>6794.396954</v>
      </c>
      <c r="J2354" s="2" t="n">
        <v>0.001038469</v>
      </c>
      <c r="K2354" s="2" t="n">
        <v>51.64170295</v>
      </c>
      <c r="L2354" s="2" t="n">
        <v>206.5158641</v>
      </c>
      <c r="M2354" s="2" t="n">
        <v>61.51609991</v>
      </c>
      <c r="N2354" s="2" t="n">
        <v>250.3333603</v>
      </c>
      <c r="O2354" s="2" t="n">
        <v>-0.316523002</v>
      </c>
      <c r="P2354" s="2" t="n">
        <v>0.39870114</v>
      </c>
      <c r="Q2354" s="2" t="n">
        <v>-0.221319519</v>
      </c>
      <c r="R2354" s="2" t="n">
        <v>0.831786187</v>
      </c>
      <c r="S2354" s="2" t="n">
        <v>-0.005519254</v>
      </c>
      <c r="T2354" s="2" t="n">
        <v>-0.054280788</v>
      </c>
      <c r="U2354" s="2" t="n">
        <v>0.003988544</v>
      </c>
      <c r="V2354" s="2" t="n">
        <v>97.28781029</v>
      </c>
      <c r="W2354" s="2" t="n">
        <v>8.305101715</v>
      </c>
      <c r="X2354" s="2" t="n">
        <v>8.561126899</v>
      </c>
      <c r="Y2354" s="2" t="n">
        <v>13.17165019</v>
      </c>
      <c r="Z2354" s="2" t="n">
        <v>125.4400255</v>
      </c>
      <c r="AA2354" s="2" t="n">
        <v>54.33899579</v>
      </c>
      <c r="AB2354" s="2" t="s">
        <v>34</v>
      </c>
      <c r="AC2354" s="2" t="n">
        <v>25.01469135</v>
      </c>
      <c r="AD2354" s="2" t="s">
        <v>45</v>
      </c>
      <c r="AE2354" s="2" t="n">
        <v>100</v>
      </c>
      <c r="AF2354" s="3" t="b">
        <f aca="false">TRUE()</f>
        <v>1</v>
      </c>
    </row>
    <row r="2355" customFormat="false" ht="15" hidden="false" customHeight="false" outlineLevel="0" collapsed="false">
      <c r="A2355" s="2" t="s">
        <v>2391</v>
      </c>
      <c r="B2355" s="2" t="s">
        <v>33</v>
      </c>
      <c r="C2355" s="2" t="n">
        <v>-5668.644714</v>
      </c>
      <c r="D2355" s="2" t="n">
        <v>462.3831526</v>
      </c>
      <c r="E2355" s="2" t="n">
        <v>-3720.551941</v>
      </c>
      <c r="F2355" s="2" t="n">
        <v>-3.258542126</v>
      </c>
      <c r="G2355" s="2" t="n">
        <v>-5.431395244</v>
      </c>
      <c r="H2355" s="2" t="n">
        <v>4.303699481</v>
      </c>
      <c r="I2355" s="2" t="n">
        <v>6795.203838</v>
      </c>
      <c r="J2355" s="2" t="n">
        <v>0.001012449</v>
      </c>
      <c r="K2355" s="2" t="n">
        <v>51.64439648</v>
      </c>
      <c r="L2355" s="2" t="n">
        <v>206.5122751</v>
      </c>
      <c r="M2355" s="2" t="n">
        <v>55.03950905</v>
      </c>
      <c r="N2355" s="2" t="n">
        <v>260.6852394</v>
      </c>
      <c r="O2355" s="2" t="n">
        <v>-0.323792857</v>
      </c>
      <c r="P2355" s="2" t="n">
        <v>0.426589014</v>
      </c>
      <c r="Q2355" s="2" t="n">
        <v>-0.210483514</v>
      </c>
      <c r="R2355" s="2" t="n">
        <v>0.817848818</v>
      </c>
      <c r="S2355" s="2" t="n">
        <v>-0.002652036</v>
      </c>
      <c r="T2355" s="2" t="n">
        <v>-0.065643942</v>
      </c>
      <c r="U2355" s="2" t="n">
        <v>0.001493119</v>
      </c>
      <c r="V2355" s="2" t="n">
        <v>98.60297243</v>
      </c>
      <c r="W2355" s="2" t="n">
        <v>8.322626967</v>
      </c>
      <c r="X2355" s="2" t="n">
        <v>7.585078967</v>
      </c>
      <c r="Y2355" s="2" t="n">
        <v>13.67737013</v>
      </c>
      <c r="Z2355" s="2" t="n">
        <v>120.4286556</v>
      </c>
      <c r="AA2355" s="2" t="n">
        <v>57.30087285</v>
      </c>
      <c r="AB2355" s="2" t="s">
        <v>34</v>
      </c>
      <c r="AC2355" s="2" t="n">
        <v>25.08492191</v>
      </c>
      <c r="AD2355" s="2" t="s">
        <v>45</v>
      </c>
      <c r="AE2355" s="2" t="n">
        <v>100</v>
      </c>
      <c r="AF2355" s="3" t="b">
        <f aca="false">TRUE()</f>
        <v>1</v>
      </c>
    </row>
    <row r="2356" customFormat="false" ht="15" hidden="false" customHeight="false" outlineLevel="0" collapsed="false">
      <c r="A2356" s="2" t="s">
        <v>2392</v>
      </c>
      <c r="B2356" s="2" t="s">
        <v>33</v>
      </c>
      <c r="C2356" s="2" t="n">
        <v>-5851.063987</v>
      </c>
      <c r="D2356" s="2" t="n">
        <v>135.6925235</v>
      </c>
      <c r="E2356" s="2" t="n">
        <v>-3454.007575</v>
      </c>
      <c r="F2356" s="2" t="n">
        <v>-2.819764012</v>
      </c>
      <c r="G2356" s="2" t="n">
        <v>-5.454174426</v>
      </c>
      <c r="H2356" s="2" t="n">
        <v>4.577755833</v>
      </c>
      <c r="I2356" s="2" t="n">
        <v>6796.008629</v>
      </c>
      <c r="J2356" s="2" t="n">
        <v>0.001020017</v>
      </c>
      <c r="K2356" s="2" t="n">
        <v>51.6470814</v>
      </c>
      <c r="L2356" s="2" t="n">
        <v>206.5091507</v>
      </c>
      <c r="M2356" s="2" t="n">
        <v>48.31931483</v>
      </c>
      <c r="N2356" s="2" t="n">
        <v>271.2811872</v>
      </c>
      <c r="O2356" s="2" t="n">
        <v>-0.330696033</v>
      </c>
      <c r="P2356" s="2" t="n">
        <v>0.453994417</v>
      </c>
      <c r="Q2356" s="2" t="n">
        <v>-0.199405877</v>
      </c>
      <c r="R2356" s="2" t="n">
        <v>0.802973536</v>
      </c>
      <c r="S2356" s="2" t="n">
        <v>0.007160545</v>
      </c>
      <c r="T2356" s="2" t="n">
        <v>-0.067277333</v>
      </c>
      <c r="U2356" s="2" t="n">
        <v>0.018678961</v>
      </c>
      <c r="V2356" s="2" t="n">
        <v>99.93902971</v>
      </c>
      <c r="W2356" s="2" t="n">
        <v>8.37226555</v>
      </c>
      <c r="X2356" s="2" t="n">
        <v>7.659903917</v>
      </c>
      <c r="Y2356" s="2" t="n">
        <v>14.20791144</v>
      </c>
      <c r="Z2356" s="2" t="n">
        <v>119.2012376</v>
      </c>
      <c r="AA2356" s="2" t="n">
        <v>55.07048787</v>
      </c>
      <c r="AB2356" s="2" t="s">
        <v>34</v>
      </c>
      <c r="AC2356" s="2" t="n">
        <v>25.09406533</v>
      </c>
      <c r="AD2356" s="2" t="s">
        <v>45</v>
      </c>
      <c r="AE2356" s="2" t="n">
        <v>100</v>
      </c>
      <c r="AF2356" s="3" t="b">
        <f aca="false">TRUE()</f>
        <v>1</v>
      </c>
    </row>
    <row r="2357" customFormat="false" ht="15" hidden="false" customHeight="false" outlineLevel="0" collapsed="false">
      <c r="A2357" s="2" t="s">
        <v>2393</v>
      </c>
      <c r="B2357" s="2" t="s">
        <v>33</v>
      </c>
      <c r="C2357" s="2" t="n">
        <v>-6006.753381</v>
      </c>
      <c r="D2357" s="2" t="n">
        <v>-191.6179196</v>
      </c>
      <c r="E2357" s="2" t="n">
        <v>-3171.638957</v>
      </c>
      <c r="F2357" s="2" t="n">
        <v>-2.367881483</v>
      </c>
      <c r="G2357" s="2" t="n">
        <v>-5.452042075</v>
      </c>
      <c r="H2357" s="2" t="n">
        <v>4.830971094</v>
      </c>
      <c r="I2357" s="2" t="n">
        <v>6796.796612</v>
      </c>
      <c r="J2357" s="2" t="n">
        <v>0.001060405</v>
      </c>
      <c r="K2357" s="2" t="n">
        <v>51.64970864</v>
      </c>
      <c r="L2357" s="2" t="n">
        <v>206.5064854</v>
      </c>
      <c r="M2357" s="2" t="n">
        <v>42.14604183</v>
      </c>
      <c r="N2357" s="2" t="n">
        <v>281.3306908</v>
      </c>
      <c r="O2357" s="2" t="n">
        <v>-0.33722452</v>
      </c>
      <c r="P2357" s="2" t="n">
        <v>0.480885793</v>
      </c>
      <c r="Q2357" s="2" t="n">
        <v>-0.188099235</v>
      </c>
      <c r="R2357" s="2" t="n">
        <v>0.787176699</v>
      </c>
      <c r="S2357" s="2" t="n">
        <v>0.015707546</v>
      </c>
      <c r="T2357" s="2" t="n">
        <v>-0.060515656</v>
      </c>
      <c r="U2357" s="2" t="n">
        <v>-0.005702833</v>
      </c>
      <c r="V2357" s="2" t="n">
        <v>100</v>
      </c>
      <c r="W2357" s="2" t="n">
        <v>8.400601939</v>
      </c>
      <c r="X2357" s="2" t="n">
        <v>10.44602744</v>
      </c>
      <c r="Y2357" s="2" t="n">
        <v>14.9399275</v>
      </c>
      <c r="Z2357" s="2" t="n">
        <v>124.0067152</v>
      </c>
      <c r="AA2357" s="2" t="n">
        <v>36.25379689</v>
      </c>
      <c r="AB2357" s="2" t="s">
        <v>69</v>
      </c>
      <c r="AC2357" s="2" t="n">
        <v>5.42197615</v>
      </c>
      <c r="AD2357" s="2" t="s">
        <v>45</v>
      </c>
      <c r="AE2357" s="2" t="n">
        <v>100</v>
      </c>
      <c r="AF2357" s="3" t="b">
        <f aca="false">TRUE()</f>
        <v>1</v>
      </c>
    </row>
    <row r="2358" customFormat="false" ht="15" hidden="false" customHeight="false" outlineLevel="0" collapsed="false">
      <c r="A2358" s="2" t="s">
        <v>2394</v>
      </c>
      <c r="B2358" s="2" t="s">
        <v>33</v>
      </c>
      <c r="C2358" s="2" t="n">
        <v>-6134.987978</v>
      </c>
      <c r="D2358" s="2" t="n">
        <v>-518.0524737</v>
      </c>
      <c r="E2358" s="2" t="n">
        <v>-2874.732518</v>
      </c>
      <c r="F2358" s="2" t="n">
        <v>-1.904949783</v>
      </c>
      <c r="G2358" s="2" t="n">
        <v>-5.424983159</v>
      </c>
      <c r="H2358" s="2" t="n">
        <v>5.062162254</v>
      </c>
      <c r="I2358" s="2" t="n">
        <v>6797.553348</v>
      </c>
      <c r="J2358" s="2" t="n">
        <v>0.00112854</v>
      </c>
      <c r="K2358" s="2" t="n">
        <v>51.65223012</v>
      </c>
      <c r="L2358" s="2" t="n">
        <v>206.5042653</v>
      </c>
      <c r="M2358" s="2" t="n">
        <v>37.10650659</v>
      </c>
      <c r="N2358" s="2" t="n">
        <v>290.246946</v>
      </c>
      <c r="O2358" s="2" t="n">
        <v>-0.343370703</v>
      </c>
      <c r="P2358" s="2" t="n">
        <v>0.507232111</v>
      </c>
      <c r="Q2358" s="2" t="n">
        <v>-0.1765765</v>
      </c>
      <c r="R2358" s="2" t="n">
        <v>0.770475752</v>
      </c>
      <c r="S2358" s="2" t="n">
        <v>0.01584207</v>
      </c>
      <c r="T2358" s="2" t="n">
        <v>-0.069906595</v>
      </c>
      <c r="U2358" s="2" t="n">
        <v>-0.009413318</v>
      </c>
      <c r="V2358" s="2" t="n">
        <v>100</v>
      </c>
      <c r="W2358" s="2" t="n">
        <v>8.398450456</v>
      </c>
      <c r="X2358" s="2" t="n">
        <v>9.9728368</v>
      </c>
      <c r="Y2358" s="2" t="n">
        <v>15.12288856</v>
      </c>
      <c r="Z2358" s="2" t="n">
        <v>119.8809557</v>
      </c>
      <c r="AA2358" s="2" t="n">
        <v>36.12457992</v>
      </c>
      <c r="AB2358" s="2" t="s">
        <v>69</v>
      </c>
      <c r="AC2358" s="2" t="n">
        <v>5.286835016</v>
      </c>
      <c r="AD2358" s="2" t="s">
        <v>45</v>
      </c>
      <c r="AE2358" s="2" t="n">
        <v>100</v>
      </c>
      <c r="AF2358" s="3" t="b">
        <f aca="false">TRUE()</f>
        <v>1</v>
      </c>
    </row>
    <row r="2359" customFormat="false" ht="15" hidden="false" customHeight="false" outlineLevel="0" collapsed="false">
      <c r="A2359" s="2" t="s">
        <v>2395</v>
      </c>
      <c r="B2359" s="2" t="s">
        <v>33</v>
      </c>
      <c r="C2359" s="2" t="n">
        <v>-6235.167909</v>
      </c>
      <c r="D2359" s="2" t="n">
        <v>-842.1179696</v>
      </c>
      <c r="E2359" s="2" t="n">
        <v>-2564.642743</v>
      </c>
      <c r="F2359" s="2" t="n">
        <v>-1.433080461</v>
      </c>
      <c r="G2359" s="2" t="n">
        <v>-5.373097312</v>
      </c>
      <c r="H2359" s="2" t="n">
        <v>5.270244809</v>
      </c>
      <c r="I2359" s="2" t="n">
        <v>6798.264939</v>
      </c>
      <c r="J2359" s="2" t="n">
        <v>0.001217016</v>
      </c>
      <c r="K2359" s="2" t="n">
        <v>51.65459964</v>
      </c>
      <c r="L2359" s="2" t="n">
        <v>206.5024682</v>
      </c>
      <c r="M2359" s="2" t="n">
        <v>33.44493399</v>
      </c>
      <c r="N2359" s="2" t="n">
        <v>297.7857407</v>
      </c>
      <c r="O2359" s="2" t="n">
        <v>-0.349127376</v>
      </c>
      <c r="P2359" s="2" t="n">
        <v>0.533002908</v>
      </c>
      <c r="Q2359" s="2" t="n">
        <v>-0.16485086</v>
      </c>
      <c r="R2359" s="2" t="n">
        <v>0.752889214</v>
      </c>
      <c r="S2359" s="2" t="n">
        <v>0.004963144</v>
      </c>
      <c r="T2359" s="2" t="n">
        <v>-0.064587386</v>
      </c>
      <c r="U2359" s="2" t="n">
        <v>-0.011919768</v>
      </c>
      <c r="V2359" s="2" t="n">
        <v>100</v>
      </c>
      <c r="W2359" s="2" t="n">
        <v>8.425616655</v>
      </c>
      <c r="X2359" s="2" t="n">
        <v>9.52370021</v>
      </c>
      <c r="Y2359" s="2" t="n">
        <v>15.44453047</v>
      </c>
      <c r="Z2359" s="2" t="n">
        <v>116.0186166</v>
      </c>
      <c r="AA2359" s="2" t="n">
        <v>35.77556947</v>
      </c>
      <c r="AB2359" s="2" t="s">
        <v>69</v>
      </c>
      <c r="AC2359" s="2" t="n">
        <v>4.52822459</v>
      </c>
      <c r="AD2359" s="2" t="s">
        <v>45</v>
      </c>
      <c r="AE2359" s="2" t="n">
        <v>100</v>
      </c>
      <c r="AF2359" s="3" t="b">
        <f aca="false">TRUE()</f>
        <v>1</v>
      </c>
    </row>
    <row r="2360" customFormat="false" ht="15" hidden="false" customHeight="false" outlineLevel="0" collapsed="false">
      <c r="A2360" s="2" t="s">
        <v>2396</v>
      </c>
      <c r="B2360" s="2" t="s">
        <v>33</v>
      </c>
      <c r="C2360" s="2" t="n">
        <v>-6306.821446</v>
      </c>
      <c r="D2360" s="2" t="n">
        <v>-1162.330662</v>
      </c>
      <c r="E2360" s="2" t="n">
        <v>-2242.786087</v>
      </c>
      <c r="F2360" s="2" t="n">
        <v>-0.954431792</v>
      </c>
      <c r="G2360" s="2" t="n">
        <v>-5.296599112</v>
      </c>
      <c r="H2360" s="2" t="n">
        <v>5.454238521</v>
      </c>
      <c r="I2360" s="2" t="n">
        <v>6798.91829</v>
      </c>
      <c r="J2360" s="2" t="n">
        <v>0.001318116</v>
      </c>
      <c r="K2360" s="2" t="n">
        <v>51.65677378</v>
      </c>
      <c r="L2360" s="2" t="n">
        <v>206.5010642</v>
      </c>
      <c r="M2360" s="2" t="n">
        <v>31.12974725</v>
      </c>
      <c r="N2360" s="2" t="n">
        <v>303.9786649</v>
      </c>
      <c r="O2360" s="2" t="n">
        <v>-0.354487748</v>
      </c>
      <c r="P2360" s="2" t="n">
        <v>0.558168329</v>
      </c>
      <c r="Q2360" s="2" t="n">
        <v>-0.152935758</v>
      </c>
      <c r="R2360" s="2" t="n">
        <v>0.73443666</v>
      </c>
      <c r="S2360" s="2" t="n">
        <v>-0.006924256</v>
      </c>
      <c r="T2360" s="2" t="n">
        <v>-0.06403765</v>
      </c>
      <c r="U2360" s="2" t="n">
        <v>0.003099232</v>
      </c>
      <c r="V2360" s="2" t="n">
        <v>100</v>
      </c>
      <c r="W2360" s="2" t="n">
        <v>8.382882202</v>
      </c>
      <c r="X2360" s="2" t="n">
        <v>10.80923356</v>
      </c>
      <c r="Y2360" s="2" t="n">
        <v>15.70482363</v>
      </c>
      <c r="Z2360" s="2" t="n">
        <v>126.654321</v>
      </c>
      <c r="AA2360" s="2" t="n">
        <v>36.04178939</v>
      </c>
      <c r="AB2360" s="2" t="s">
        <v>69</v>
      </c>
      <c r="AC2360" s="2" t="n">
        <v>5.687369983</v>
      </c>
      <c r="AD2360" s="2" t="s">
        <v>45</v>
      </c>
      <c r="AE2360" s="2" t="n">
        <v>100</v>
      </c>
      <c r="AF2360" s="3" t="b">
        <f aca="false">TRUE()</f>
        <v>1</v>
      </c>
    </row>
    <row r="2361" customFormat="false" ht="15" hidden="false" customHeight="false" outlineLevel="0" collapsed="false">
      <c r="A2361" s="2" t="s">
        <v>2397</v>
      </c>
      <c r="B2361" s="2" t="s">
        <v>33</v>
      </c>
      <c r="C2361" s="2" t="n">
        <v>-6349.607512</v>
      </c>
      <c r="D2361" s="2" t="n">
        <v>-1477.223121</v>
      </c>
      <c r="E2361" s="2" t="n">
        <v>-1910.634554</v>
      </c>
      <c r="F2361" s="2" t="n">
        <v>-0.471198807</v>
      </c>
      <c r="G2361" s="2" t="n">
        <v>-5.195817781</v>
      </c>
      <c r="H2361" s="2" t="n">
        <v>5.613272738</v>
      </c>
      <c r="I2361" s="2" t="n">
        <v>6799.501346</v>
      </c>
      <c r="J2361" s="2" t="n">
        <v>0.00142497</v>
      </c>
      <c r="K2361" s="2" t="n">
        <v>51.65871261</v>
      </c>
      <c r="L2361" s="2" t="n">
        <v>206.5000162</v>
      </c>
      <c r="M2361" s="2" t="n">
        <v>29.99005218</v>
      </c>
      <c r="N2361" s="2" t="n">
        <v>308.9966262</v>
      </c>
      <c r="O2361" s="2" t="n">
        <v>-0.359445455</v>
      </c>
      <c r="P2361" s="2" t="n">
        <v>0.582699161</v>
      </c>
      <c r="Q2361" s="2" t="n">
        <v>-0.14084488</v>
      </c>
      <c r="R2361" s="2" t="n">
        <v>0.715138709</v>
      </c>
      <c r="S2361" s="2" t="n">
        <v>-0.004224094</v>
      </c>
      <c r="T2361" s="2" t="n">
        <v>-0.072327317</v>
      </c>
      <c r="U2361" s="2" t="n">
        <v>-0.000833005</v>
      </c>
      <c r="V2361" s="2" t="n">
        <v>100</v>
      </c>
      <c r="W2361" s="2" t="n">
        <v>8.404750535</v>
      </c>
      <c r="X2361" s="2" t="n">
        <v>9.824416628</v>
      </c>
      <c r="Y2361" s="2" t="n">
        <v>16.15656005</v>
      </c>
      <c r="Z2361" s="2" t="n">
        <v>118.9766235</v>
      </c>
      <c r="AA2361" s="2" t="n">
        <v>36.40485261</v>
      </c>
      <c r="AB2361" s="2" t="s">
        <v>69</v>
      </c>
      <c r="AC2361" s="2" t="n">
        <v>4.272793624</v>
      </c>
      <c r="AD2361" s="2" t="s">
        <v>45</v>
      </c>
      <c r="AE2361" s="2" t="n">
        <v>100</v>
      </c>
      <c r="AF2361" s="3" t="b">
        <f aca="false">TRUE()</f>
        <v>1</v>
      </c>
    </row>
    <row r="2362" customFormat="false" ht="15" hidden="false" customHeight="false" outlineLevel="0" collapsed="false">
      <c r="A2362" s="2" t="s">
        <v>2398</v>
      </c>
      <c r="B2362" s="2" t="s">
        <v>33</v>
      </c>
      <c r="C2362" s="2" t="n">
        <v>-6363.317574</v>
      </c>
      <c r="D2362" s="2" t="n">
        <v>-1785.351084</v>
      </c>
      <c r="E2362" s="2" t="n">
        <v>-1569.70898</v>
      </c>
      <c r="F2362" s="2" t="n">
        <v>0.014397036</v>
      </c>
      <c r="G2362" s="2" t="n">
        <v>-5.071196273</v>
      </c>
      <c r="H2362" s="2" t="n">
        <v>5.746591233</v>
      </c>
      <c r="I2362" s="2" t="n">
        <v>6800.003324</v>
      </c>
      <c r="J2362" s="2" t="n">
        <v>0.001531907</v>
      </c>
      <c r="K2362" s="2" t="n">
        <v>51.6603805</v>
      </c>
      <c r="L2362" s="2" t="n">
        <v>206.4992807</v>
      </c>
      <c r="M2362" s="2" t="n">
        <v>29.81822463</v>
      </c>
      <c r="N2362" s="2" t="n">
        <v>313.0472618</v>
      </c>
      <c r="O2362" s="2" t="n">
        <v>-0.363994576</v>
      </c>
      <c r="P2362" s="2" t="n">
        <v>0.606566878</v>
      </c>
      <c r="Q2362" s="2" t="n">
        <v>-0.128592137</v>
      </c>
      <c r="R2362" s="2" t="n">
        <v>0.695017003</v>
      </c>
      <c r="S2362" s="2" t="n">
        <v>0.018036658</v>
      </c>
      <c r="T2362" s="2" t="n">
        <v>-0.062560859</v>
      </c>
      <c r="U2362" s="2" t="n">
        <v>0.010992158</v>
      </c>
      <c r="V2362" s="2" t="n">
        <v>100</v>
      </c>
      <c r="W2362" s="2" t="n">
        <v>8.41530059</v>
      </c>
      <c r="X2362" s="2" t="n">
        <v>9.835595096</v>
      </c>
      <c r="Y2362" s="2" t="n">
        <v>16.74521375</v>
      </c>
      <c r="Z2362" s="2" t="n">
        <v>119.030334</v>
      </c>
      <c r="AA2362" s="2" t="n">
        <v>36.26084476</v>
      </c>
      <c r="AB2362" s="2" t="s">
        <v>69</v>
      </c>
      <c r="AC2362" s="2" t="n">
        <v>5.35476719</v>
      </c>
      <c r="AD2362" s="2" t="s">
        <v>45</v>
      </c>
      <c r="AE2362" s="2" t="n">
        <v>100</v>
      </c>
      <c r="AF2362" s="3" t="b">
        <f aca="false">TRUE()</f>
        <v>1</v>
      </c>
    </row>
    <row r="2363" customFormat="false" ht="15" hidden="false" customHeight="false" outlineLevel="0" collapsed="false">
      <c r="A2363" s="2" t="s">
        <v>2399</v>
      </c>
      <c r="B2363" s="2" t="s">
        <v>33</v>
      </c>
      <c r="C2363" s="2" t="n">
        <v>-6347.876916</v>
      </c>
      <c r="D2363" s="2" t="n">
        <v>-2085.300238</v>
      </c>
      <c r="E2363" s="2" t="n">
        <v>-1221.572031</v>
      </c>
      <c r="F2363" s="2" t="n">
        <v>0.500118457</v>
      </c>
      <c r="G2363" s="2" t="n">
        <v>-4.923289749</v>
      </c>
      <c r="H2363" s="2" t="n">
        <v>5.853556487</v>
      </c>
      <c r="I2363" s="2" t="n">
        <v>6800.414912</v>
      </c>
      <c r="J2363" s="2" t="n">
        <v>0.001634401</v>
      </c>
      <c r="K2363" s="2" t="n">
        <v>51.66174675</v>
      </c>
      <c r="L2363" s="2" t="n">
        <v>206.498808</v>
      </c>
      <c r="M2363" s="2" t="n">
        <v>30.42067934</v>
      </c>
      <c r="N2363" s="2" t="n">
        <v>316.3241696</v>
      </c>
      <c r="O2363" s="2" t="n">
        <v>-0.368129634</v>
      </c>
      <c r="P2363" s="2" t="n">
        <v>0.629743676</v>
      </c>
      <c r="Q2363" s="2" t="n">
        <v>-0.116191647</v>
      </c>
      <c r="R2363" s="2" t="n">
        <v>0.674094189</v>
      </c>
      <c r="S2363" s="2" t="n">
        <v>-0.007910102</v>
      </c>
      <c r="T2363" s="2" t="n">
        <v>-0.061475856</v>
      </c>
      <c r="U2363" s="2" t="n">
        <v>0.009810281</v>
      </c>
      <c r="V2363" s="2" t="n">
        <v>100</v>
      </c>
      <c r="W2363" s="2" t="n">
        <v>8.38264577</v>
      </c>
      <c r="X2363" s="2" t="n">
        <v>10.44850541</v>
      </c>
      <c r="Y2363" s="2" t="n">
        <v>17.07738306</v>
      </c>
      <c r="Z2363" s="2" t="n">
        <v>121.4815817</v>
      </c>
      <c r="AA2363" s="2" t="n">
        <v>33.89546202</v>
      </c>
      <c r="AB2363" s="2" t="s">
        <v>69</v>
      </c>
      <c r="AC2363" s="2" t="n">
        <v>4.0499823</v>
      </c>
      <c r="AD2363" s="2" t="s">
        <v>45</v>
      </c>
      <c r="AE2363" s="2" t="n">
        <v>100</v>
      </c>
      <c r="AF2363" s="3" t="b">
        <f aca="false">TRUE()</f>
        <v>1</v>
      </c>
    </row>
    <row r="2364" customFormat="false" ht="15" hidden="false" customHeight="false" outlineLevel="0" collapsed="false">
      <c r="A2364" s="2" t="s">
        <v>2400</v>
      </c>
      <c r="B2364" s="2" t="s">
        <v>33</v>
      </c>
      <c r="C2364" s="2" t="n">
        <v>-6303.345262</v>
      </c>
      <c r="D2364" s="2" t="n">
        <v>-2375.692891</v>
      </c>
      <c r="E2364" s="2" t="n">
        <v>-867.8209715</v>
      </c>
      <c r="F2364" s="2" t="n">
        <v>0.983723195</v>
      </c>
      <c r="G2364" s="2" t="n">
        <v>-4.752763422</v>
      </c>
      <c r="H2364" s="2" t="n">
        <v>5.933653389</v>
      </c>
      <c r="I2364" s="2" t="n">
        <v>6800.728452</v>
      </c>
      <c r="J2364" s="2" t="n">
        <v>0.001728883</v>
      </c>
      <c r="K2364" s="2" t="n">
        <v>51.66278616</v>
      </c>
      <c r="L2364" s="2" t="n">
        <v>206.498544</v>
      </c>
      <c r="M2364" s="2" t="n">
        <v>31.6347014</v>
      </c>
      <c r="N2364" s="2" t="n">
        <v>318.9900763</v>
      </c>
      <c r="O2364" s="2" t="n">
        <v>-0.371845616</v>
      </c>
      <c r="P2364" s="2" t="n">
        <v>0.652202512</v>
      </c>
      <c r="Q2364" s="2" t="n">
        <v>-0.103657719</v>
      </c>
      <c r="R2364" s="2" t="n">
        <v>0.652393898</v>
      </c>
      <c r="S2364" s="2" t="n">
        <v>0.010095237</v>
      </c>
      <c r="T2364" s="2" t="n">
        <v>-0.06337756</v>
      </c>
      <c r="U2364" s="2" t="n">
        <v>0.000320375</v>
      </c>
      <c r="V2364" s="2" t="n">
        <v>100</v>
      </c>
      <c r="W2364" s="2" t="n">
        <v>8.376019999</v>
      </c>
      <c r="X2364" s="2" t="n">
        <v>10.68253221</v>
      </c>
      <c r="Y2364" s="2" t="n">
        <v>18.20185846</v>
      </c>
      <c r="Z2364" s="2" t="n">
        <v>123.6107101</v>
      </c>
      <c r="AA2364" s="2" t="n">
        <v>34.1336067</v>
      </c>
      <c r="AB2364" s="2" t="s">
        <v>69</v>
      </c>
      <c r="AC2364" s="2" t="n">
        <v>5.809630781</v>
      </c>
      <c r="AD2364" s="2" t="s">
        <v>45</v>
      </c>
      <c r="AE2364" s="2" t="n">
        <v>100</v>
      </c>
      <c r="AF2364" s="3" t="b">
        <f aca="false">TRUE()</f>
        <v>1</v>
      </c>
    </row>
    <row r="2365" customFormat="false" ht="15" hidden="false" customHeight="false" outlineLevel="0" collapsed="false">
      <c r="A2365" s="2" t="s">
        <v>2401</v>
      </c>
      <c r="B2365" s="2" t="s">
        <v>33</v>
      </c>
      <c r="C2365" s="2" t="n">
        <v>-6229.916748</v>
      </c>
      <c r="D2365" s="2" t="n">
        <v>-2655.194494</v>
      </c>
      <c r="E2365" s="2" t="n">
        <v>-510.0802199</v>
      </c>
      <c r="F2365" s="2" t="n">
        <v>1.462974989</v>
      </c>
      <c r="G2365" s="2" t="n">
        <v>-4.56038977</v>
      </c>
      <c r="H2365" s="2" t="n">
        <v>5.986492306</v>
      </c>
      <c r="I2365" s="2" t="n">
        <v>6800.938078</v>
      </c>
      <c r="J2365" s="2" t="n">
        <v>0.00181257</v>
      </c>
      <c r="K2365" s="2" t="n">
        <v>51.6634795</v>
      </c>
      <c r="L2365" s="2" t="n">
        <v>206.4984305</v>
      </c>
      <c r="M2365" s="2" t="n">
        <v>33.32936239</v>
      </c>
      <c r="N2365" s="2" t="n">
        <v>321.1759208</v>
      </c>
      <c r="O2365" s="2" t="n">
        <v>-0.375137974</v>
      </c>
      <c r="P2365" s="2" t="n">
        <v>0.673917143</v>
      </c>
      <c r="Q2365" s="2" t="n">
        <v>-0.091004835</v>
      </c>
      <c r="R2365" s="2" t="n">
        <v>0.629940716</v>
      </c>
      <c r="S2365" s="2" t="n">
        <v>-0.00585136</v>
      </c>
      <c r="T2365" s="2" t="n">
        <v>-0.051703161</v>
      </c>
      <c r="U2365" s="2" t="n">
        <v>-0.00251653</v>
      </c>
      <c r="V2365" s="2" t="n">
        <v>100</v>
      </c>
      <c r="W2365" s="2" t="n">
        <v>8.397763048</v>
      </c>
      <c r="X2365" s="2" t="n">
        <v>10.30853353</v>
      </c>
      <c r="Y2365" s="2" t="n">
        <v>18.17700758</v>
      </c>
      <c r="Z2365" s="2" t="n">
        <v>119.8294196</v>
      </c>
      <c r="AA2365" s="2" t="n">
        <v>33.26079762</v>
      </c>
      <c r="AB2365" s="2" t="s">
        <v>69</v>
      </c>
      <c r="AC2365" s="2" t="n">
        <v>4.033126721</v>
      </c>
      <c r="AD2365" s="2" t="s">
        <v>45</v>
      </c>
      <c r="AE2365" s="2" t="n">
        <v>100</v>
      </c>
      <c r="AF2365" s="3" t="b">
        <f aca="false">TRUE()</f>
        <v>1</v>
      </c>
    </row>
    <row r="2366" customFormat="false" ht="15" hidden="false" customHeight="false" outlineLevel="0" collapsed="false">
      <c r="A2366" s="2" t="s">
        <v>2402</v>
      </c>
      <c r="B2366" s="2" t="s">
        <v>33</v>
      </c>
      <c r="C2366" s="2" t="n">
        <v>-6127.919233</v>
      </c>
      <c r="D2366" s="2" t="n">
        <v>-2922.519977</v>
      </c>
      <c r="E2366" s="2" t="n">
        <v>-149.9937498</v>
      </c>
      <c r="F2366" s="2" t="n">
        <v>1.935654638</v>
      </c>
      <c r="G2366" s="2" t="n">
        <v>-4.347045126</v>
      </c>
      <c r="H2366" s="2" t="n">
        <v>6.011811473</v>
      </c>
      <c r="I2366" s="2" t="n">
        <v>6801.039837</v>
      </c>
      <c r="J2366" s="2" t="n">
        <v>0.001883314</v>
      </c>
      <c r="K2366" s="2" t="n">
        <v>51.66381389</v>
      </c>
      <c r="L2366" s="2" t="n">
        <v>206.4984065</v>
      </c>
      <c r="M2366" s="2" t="n">
        <v>35.40077634</v>
      </c>
      <c r="N2366" s="2" t="n">
        <v>322.9855977</v>
      </c>
      <c r="O2366" s="2" t="n">
        <v>-0.378002638</v>
      </c>
      <c r="P2366" s="2" t="n">
        <v>0.69486216</v>
      </c>
      <c r="Q2366" s="2" t="n">
        <v>-0.078247629</v>
      </c>
      <c r="R2366" s="2" t="n">
        <v>0.606760161</v>
      </c>
      <c r="S2366" s="2" t="n">
        <v>0.004435622</v>
      </c>
      <c r="T2366" s="2" t="n">
        <v>-0.070931192</v>
      </c>
      <c r="U2366" s="2" t="n">
        <v>-0.00107504</v>
      </c>
      <c r="V2366" s="2" t="n">
        <v>100</v>
      </c>
      <c r="W2366" s="2" t="n">
        <v>8.390454345</v>
      </c>
      <c r="X2366" s="2" t="n">
        <v>10.14529475</v>
      </c>
      <c r="Y2366" s="2" t="n">
        <v>18.74225157</v>
      </c>
      <c r="Z2366" s="2" t="n">
        <v>120.83436</v>
      </c>
      <c r="AA2366" s="2" t="n">
        <v>35.71072764</v>
      </c>
      <c r="AB2366" s="2" t="s">
        <v>69</v>
      </c>
      <c r="AC2366" s="2" t="n">
        <v>5.121268143</v>
      </c>
      <c r="AD2366" s="2" t="s">
        <v>45</v>
      </c>
      <c r="AE2366" s="2" t="n">
        <v>100</v>
      </c>
      <c r="AF2366" s="3" t="b">
        <f aca="false">TRUE()</f>
        <v>1</v>
      </c>
    </row>
    <row r="2367" customFormat="false" ht="15" hidden="false" customHeight="false" outlineLevel="0" collapsed="false">
      <c r="A2367" s="2" t="s">
        <v>2403</v>
      </c>
      <c r="B2367" s="2" t="s">
        <v>33</v>
      </c>
      <c r="C2367" s="2" t="n">
        <v>-5997.812939</v>
      </c>
      <c r="D2367" s="2" t="n">
        <v>-3176.439866</v>
      </c>
      <c r="E2367" s="2" t="n">
        <v>210.7826392</v>
      </c>
      <c r="F2367" s="2" t="n">
        <v>2.399571047</v>
      </c>
      <c r="G2367" s="2" t="n">
        <v>-4.113705657</v>
      </c>
      <c r="H2367" s="2" t="n">
        <v>6.009478695</v>
      </c>
      <c r="I2367" s="2" t="n">
        <v>6801.031767</v>
      </c>
      <c r="J2367" s="2" t="n">
        <v>0.001939506</v>
      </c>
      <c r="K2367" s="2" t="n">
        <v>51.66378302</v>
      </c>
      <c r="L2367" s="2" t="n">
        <v>206.4984092</v>
      </c>
      <c r="M2367" s="2" t="n">
        <v>37.76624149</v>
      </c>
      <c r="N2367" s="2" t="n">
        <v>324.5018155</v>
      </c>
      <c r="O2367" s="2" t="n">
        <v>-0.380436027</v>
      </c>
      <c r="P2367" s="2" t="n">
        <v>0.715013025</v>
      </c>
      <c r="Q2367" s="2" t="n">
        <v>-0.065400868</v>
      </c>
      <c r="R2367" s="2" t="n">
        <v>0.582878658</v>
      </c>
      <c r="S2367" s="2" t="n">
        <v>0.003389154</v>
      </c>
      <c r="T2367" s="2" t="n">
        <v>-0.064067297</v>
      </c>
      <c r="U2367" s="2" t="n">
        <v>-0.02151207</v>
      </c>
      <c r="V2367" s="2" t="n">
        <v>100</v>
      </c>
      <c r="W2367" s="2" t="n">
        <v>8.412694504</v>
      </c>
      <c r="X2367" s="2" t="n">
        <v>9.994816872</v>
      </c>
      <c r="Y2367" s="2" t="n">
        <v>19.06013492</v>
      </c>
      <c r="Z2367" s="2" t="n">
        <v>119.483555</v>
      </c>
      <c r="AA2367" s="2" t="n">
        <v>35.40021407</v>
      </c>
      <c r="AB2367" s="2" t="s">
        <v>69</v>
      </c>
      <c r="AC2367" s="2" t="n">
        <v>4.890917272</v>
      </c>
      <c r="AD2367" s="2" t="s">
        <v>45</v>
      </c>
      <c r="AE2367" s="2" t="n">
        <v>100</v>
      </c>
      <c r="AF2367" s="3" t="b">
        <f aca="false">TRUE()</f>
        <v>1</v>
      </c>
    </row>
    <row r="2368" customFormat="false" ht="15" hidden="false" customHeight="false" outlineLevel="0" collapsed="false">
      <c r="A2368" s="2" t="s">
        <v>2404</v>
      </c>
      <c r="B2368" s="2" t="s">
        <v>33</v>
      </c>
      <c r="C2368" s="2" t="n">
        <v>-5840.18844</v>
      </c>
      <c r="D2368" s="2" t="n">
        <v>-3415.786137</v>
      </c>
      <c r="E2368" s="2" t="n">
        <v>570.5891272</v>
      </c>
      <c r="F2368" s="2" t="n">
        <v>2.852572182</v>
      </c>
      <c r="G2368" s="2" t="n">
        <v>-3.86144276</v>
      </c>
      <c r="H2368" s="2" t="n">
        <v>5.979492309</v>
      </c>
      <c r="I2368" s="2" t="n">
        <v>6800.913931</v>
      </c>
      <c r="J2368" s="2" t="n">
        <v>0.001979997</v>
      </c>
      <c r="K2368" s="2" t="n">
        <v>51.6633873</v>
      </c>
      <c r="L2368" s="2" t="n">
        <v>206.4983756</v>
      </c>
      <c r="M2368" s="2" t="n">
        <v>40.35890229</v>
      </c>
      <c r="N2368" s="2" t="n">
        <v>325.7914339</v>
      </c>
      <c r="O2368" s="2" t="n">
        <v>-0.382435049</v>
      </c>
      <c r="P2368" s="2" t="n">
        <v>0.734346109</v>
      </c>
      <c r="Q2368" s="2" t="n">
        <v>-0.052479437</v>
      </c>
      <c r="R2368" s="2" t="n">
        <v>0.558323502</v>
      </c>
      <c r="S2368" s="2" t="n">
        <v>0.011712471</v>
      </c>
      <c r="T2368" s="2" t="n">
        <v>-0.061945654</v>
      </c>
      <c r="U2368" s="2" t="n">
        <v>0.003216018</v>
      </c>
      <c r="V2368" s="2" t="n">
        <v>100</v>
      </c>
      <c r="W2368" s="2" t="n">
        <v>8.405611646</v>
      </c>
      <c r="X2368" s="2" t="n">
        <v>10.47803132</v>
      </c>
      <c r="Y2368" s="2" t="n">
        <v>19.40150972</v>
      </c>
      <c r="Z2368" s="2" t="n">
        <v>122.3336779</v>
      </c>
      <c r="AA2368" s="2" t="n">
        <v>34.25941577</v>
      </c>
      <c r="AB2368" s="2" t="s">
        <v>69</v>
      </c>
      <c r="AC2368" s="2" t="n">
        <v>5.244177048</v>
      </c>
      <c r="AD2368" s="2" t="s">
        <v>45</v>
      </c>
      <c r="AE2368" s="2" t="n">
        <v>100</v>
      </c>
      <c r="AF2368" s="3" t="b">
        <f aca="false">TRUE()</f>
        <v>1</v>
      </c>
    </row>
    <row r="2369" customFormat="false" ht="15" hidden="false" customHeight="false" outlineLevel="0" collapsed="false">
      <c r="A2369" s="2" t="s">
        <v>2405</v>
      </c>
      <c r="B2369" s="2" t="s">
        <v>33</v>
      </c>
      <c r="C2369" s="2" t="n">
        <v>-5655.763994</v>
      </c>
      <c r="D2369" s="2" t="n">
        <v>-3639.457777</v>
      </c>
      <c r="E2369" s="2" t="n">
        <v>927.7697172</v>
      </c>
      <c r="F2369" s="2" t="n">
        <v>3.292555848</v>
      </c>
      <c r="G2369" s="2" t="n">
        <v>-3.591417888</v>
      </c>
      <c r="H2369" s="2" t="n">
        <v>5.921981427</v>
      </c>
      <c r="I2369" s="2" t="n">
        <v>6800.688428</v>
      </c>
      <c r="J2369" s="2" t="n">
        <v>0.002004051</v>
      </c>
      <c r="K2369" s="2" t="n">
        <v>51.66263382</v>
      </c>
      <c r="L2369" s="2" t="n">
        <v>206.4982429</v>
      </c>
      <c r="M2369" s="2" t="n">
        <v>43.12332322</v>
      </c>
      <c r="N2369" s="2" t="n">
        <v>326.9098895</v>
      </c>
      <c r="O2369" s="2" t="n">
        <v>-0.383997118</v>
      </c>
      <c r="P2369" s="2" t="n">
        <v>0.752838723</v>
      </c>
      <c r="Q2369" s="2" t="n">
        <v>-0.039498311</v>
      </c>
      <c r="R2369" s="2" t="n">
        <v>0.533122833</v>
      </c>
      <c r="S2369" s="2" t="n">
        <v>-0.016097111</v>
      </c>
      <c r="T2369" s="2" t="n">
        <v>-0.060416684</v>
      </c>
      <c r="U2369" s="2" t="n">
        <v>0.00017709</v>
      </c>
      <c r="V2369" s="2" t="n">
        <v>100</v>
      </c>
      <c r="W2369" s="2" t="n">
        <v>8.387577736</v>
      </c>
      <c r="X2369" s="2" t="n">
        <v>10.44182081</v>
      </c>
      <c r="Y2369" s="2" t="n">
        <v>19.86452324</v>
      </c>
      <c r="Z2369" s="2" t="n">
        <v>122.840317</v>
      </c>
      <c r="AA2369" s="2" t="n">
        <v>35.25873321</v>
      </c>
      <c r="AB2369" s="2" t="s">
        <v>69</v>
      </c>
      <c r="AC2369" s="2" t="n">
        <v>4.84672999</v>
      </c>
      <c r="AD2369" s="2" t="s">
        <v>45</v>
      </c>
      <c r="AE2369" s="2" t="n">
        <v>100</v>
      </c>
      <c r="AF2369" s="3" t="b">
        <f aca="false">TRUE()</f>
        <v>1</v>
      </c>
    </row>
    <row r="2370" customFormat="false" ht="15" hidden="false" customHeight="false" outlineLevel="0" collapsed="false">
      <c r="A2370" s="2" t="s">
        <v>2406</v>
      </c>
      <c r="B2370" s="2" t="s">
        <v>33</v>
      </c>
      <c r="C2370" s="2" t="n">
        <v>-5445.382233</v>
      </c>
      <c r="D2370" s="2" t="n">
        <v>-3846.426021</v>
      </c>
      <c r="E2370" s="2" t="n">
        <v>1280.68007</v>
      </c>
      <c r="F2370" s="2" t="n">
        <v>3.717480212</v>
      </c>
      <c r="G2370" s="2" t="n">
        <v>-3.304876864</v>
      </c>
      <c r="H2370" s="2" t="n">
        <v>5.837205422</v>
      </c>
      <c r="I2370" s="2" t="n">
        <v>6800.359351</v>
      </c>
      <c r="J2370" s="2" t="n">
        <v>0.002011303</v>
      </c>
      <c r="K2370" s="2" t="n">
        <v>51.66153628</v>
      </c>
      <c r="L2370" s="2" t="n">
        <v>206.4979504</v>
      </c>
      <c r="M2370" s="2" t="n">
        <v>46.01190549</v>
      </c>
      <c r="N2370" s="2" t="n">
        <v>327.9047789</v>
      </c>
      <c r="O2370" s="2" t="n">
        <v>-0.385120152</v>
      </c>
      <c r="P2370" s="2" t="n">
        <v>0.770469147</v>
      </c>
      <c r="Q2370" s="2" t="n">
        <v>-0.026472542</v>
      </c>
      <c r="R2370" s="2" t="n">
        <v>0.507305595</v>
      </c>
      <c r="S2370" s="2" t="n">
        <v>-0.01047562</v>
      </c>
      <c r="T2370" s="2" t="n">
        <v>-0.061323976</v>
      </c>
      <c r="U2370" s="2" t="n">
        <v>-0.018458941</v>
      </c>
      <c r="V2370" s="2" t="n">
        <v>100</v>
      </c>
      <c r="W2370" s="2" t="n">
        <v>8.401212602</v>
      </c>
      <c r="X2370" s="2" t="n">
        <v>10.49806198</v>
      </c>
      <c r="Y2370" s="2" t="n">
        <v>20.10146215</v>
      </c>
      <c r="Z2370" s="2" t="n">
        <v>122.896162</v>
      </c>
      <c r="AA2370" s="2" t="n">
        <v>34.69971139</v>
      </c>
      <c r="AB2370" s="2" t="s">
        <v>69</v>
      </c>
      <c r="AC2370" s="2" t="n">
        <v>4.609727815</v>
      </c>
      <c r="AD2370" s="2" t="s">
        <v>45</v>
      </c>
      <c r="AE2370" s="2" t="n">
        <v>100</v>
      </c>
      <c r="AF2370" s="3" t="b">
        <f aca="false">TRUE()</f>
        <v>1</v>
      </c>
    </row>
    <row r="2371" customFormat="false" ht="15" hidden="false" customHeight="false" outlineLevel="0" collapsed="false">
      <c r="A2371" s="2" t="s">
        <v>2407</v>
      </c>
      <c r="B2371" s="2" t="s">
        <v>33</v>
      </c>
      <c r="C2371" s="2" t="n">
        <v>-5210.006238</v>
      </c>
      <c r="D2371" s="2" t="n">
        <v>-4035.739234</v>
      </c>
      <c r="E2371" s="2" t="n">
        <v>1627.695285</v>
      </c>
      <c r="F2371" s="2" t="n">
        <v>4.125373979</v>
      </c>
      <c r="G2371" s="2" t="n">
        <v>-3.00314371</v>
      </c>
      <c r="H2371" s="2" t="n">
        <v>5.725552679</v>
      </c>
      <c r="I2371" s="2" t="n">
        <v>6799.932718</v>
      </c>
      <c r="J2371" s="2" t="n">
        <v>0.002001732</v>
      </c>
      <c r="K2371" s="2" t="n">
        <v>51.66011471</v>
      </c>
      <c r="L2371" s="2" t="n">
        <v>206.4974401</v>
      </c>
      <c r="M2371" s="2" t="n">
        <v>48.98193948</v>
      </c>
      <c r="N2371" s="2" t="n">
        <v>328.8188057</v>
      </c>
      <c r="O2371" s="2" t="n">
        <v>-0.385802583</v>
      </c>
      <c r="P2371" s="2" t="n">
        <v>0.78721667</v>
      </c>
      <c r="Q2371" s="2" t="n">
        <v>-0.013417236</v>
      </c>
      <c r="R2371" s="2" t="n">
        <v>0.480901507</v>
      </c>
      <c r="S2371" s="2" t="n">
        <v>0.014731894</v>
      </c>
      <c r="T2371" s="2" t="n">
        <v>-0.066090831</v>
      </c>
      <c r="U2371" s="2" t="n">
        <v>0.006095857</v>
      </c>
      <c r="V2371" s="2" t="n">
        <v>100</v>
      </c>
      <c r="W2371" s="2" t="n">
        <v>8.408002616</v>
      </c>
      <c r="X2371" s="2" t="n">
        <v>9.865555855</v>
      </c>
      <c r="Y2371" s="2" t="n">
        <v>20.33320064</v>
      </c>
      <c r="Z2371" s="2" t="n">
        <v>117.9964738</v>
      </c>
      <c r="AA2371" s="2" t="n">
        <v>35.0468544</v>
      </c>
      <c r="AB2371" s="2" t="s">
        <v>69</v>
      </c>
      <c r="AC2371" s="2" t="n">
        <v>4.218634996</v>
      </c>
      <c r="AD2371" s="2" t="s">
        <v>45</v>
      </c>
      <c r="AE2371" s="2" t="n">
        <v>100</v>
      </c>
      <c r="AF2371" s="3" t="b">
        <f aca="false">TRUE()</f>
        <v>1</v>
      </c>
    </row>
    <row r="2372" customFormat="false" ht="15" hidden="false" customHeight="false" outlineLevel="0" collapsed="false">
      <c r="A2372" s="2" t="s">
        <v>2408</v>
      </c>
      <c r="B2372" s="2" t="s">
        <v>33</v>
      </c>
      <c r="C2372" s="2" t="n">
        <v>-4950.715009</v>
      </c>
      <c r="D2372" s="2" t="n">
        <v>-4206.527404</v>
      </c>
      <c r="E2372" s="2" t="n">
        <v>1967.21759</v>
      </c>
      <c r="F2372" s="2" t="n">
        <v>4.514346166</v>
      </c>
      <c r="G2372" s="2" t="n">
        <v>-2.687614041</v>
      </c>
      <c r="H2372" s="2" t="n">
        <v>5.587538621</v>
      </c>
      <c r="I2372" s="2" t="n">
        <v>6799.416357</v>
      </c>
      <c r="J2372" s="2" t="n">
        <v>0.001975635</v>
      </c>
      <c r="K2372" s="2" t="n">
        <v>51.65839512</v>
      </c>
      <c r="L2372" s="2" t="n">
        <v>206.4966581</v>
      </c>
      <c r="M2372" s="2" t="n">
        <v>51.99306381</v>
      </c>
      <c r="N2372" s="2" t="n">
        <v>329.6923212</v>
      </c>
      <c r="O2372" s="2" t="n">
        <v>-0.386043362</v>
      </c>
      <c r="P2372" s="2" t="n">
        <v>0.80306161</v>
      </c>
      <c r="Q2372" s="2" t="n">
        <v>-0.000347533</v>
      </c>
      <c r="R2372" s="2" t="n">
        <v>0.453941023</v>
      </c>
      <c r="S2372" s="2" t="n">
        <v>0.008337196</v>
      </c>
      <c r="T2372" s="2" t="n">
        <v>-0.062922886</v>
      </c>
      <c r="U2372" s="2" t="n">
        <v>0.003311124</v>
      </c>
      <c r="V2372" s="2" t="n">
        <v>100</v>
      </c>
      <c r="W2372" s="2" t="n">
        <v>8.441637587</v>
      </c>
      <c r="X2372" s="2" t="n">
        <v>9.942923706</v>
      </c>
      <c r="Y2372" s="2" t="n">
        <v>20.28710061</v>
      </c>
      <c r="Z2372" s="2" t="n">
        <v>120.198067</v>
      </c>
      <c r="AA2372" s="2" t="n">
        <v>36.26350855</v>
      </c>
      <c r="AB2372" s="2" t="s">
        <v>69</v>
      </c>
      <c r="AC2372" s="2" t="n">
        <v>4.956882723</v>
      </c>
      <c r="AD2372" s="2" t="s">
        <v>45</v>
      </c>
      <c r="AE2372" s="2" t="n">
        <v>100</v>
      </c>
      <c r="AF2372" s="3" t="b">
        <f aca="false">TRUE()</f>
        <v>1</v>
      </c>
    </row>
    <row r="2373" customFormat="false" ht="15" hidden="false" customHeight="false" outlineLevel="0" collapsed="false">
      <c r="A2373" s="2" t="s">
        <v>2409</v>
      </c>
      <c r="B2373" s="2" t="s">
        <v>33</v>
      </c>
      <c r="C2373" s="2" t="n">
        <v>-4668.698363</v>
      </c>
      <c r="D2373" s="2" t="n">
        <v>-4358.006234</v>
      </c>
      <c r="E2373" s="2" t="n">
        <v>2297.68388</v>
      </c>
      <c r="F2373" s="2" t="n">
        <v>4.88259538</v>
      </c>
      <c r="G2373" s="2" t="n">
        <v>-2.359748089</v>
      </c>
      <c r="H2373" s="2" t="n">
        <v>5.423803026</v>
      </c>
      <c r="I2373" s="2" t="n">
        <v>6798.819764</v>
      </c>
      <c r="J2373" s="2" t="n">
        <v>0.001933611</v>
      </c>
      <c r="K2373" s="2" t="n">
        <v>51.65640902</v>
      </c>
      <c r="L2373" s="2" t="n">
        <v>206.4955553</v>
      </c>
      <c r="M2373" s="2" t="n">
        <v>55.00490937</v>
      </c>
      <c r="N2373" s="2" t="n">
        <v>330.5656801</v>
      </c>
      <c r="O2373" s="2" t="n">
        <v>-0.385841962</v>
      </c>
      <c r="P2373" s="2" t="n">
        <v>0.817985349</v>
      </c>
      <c r="Q2373" s="2" t="n">
        <v>0.012721414</v>
      </c>
      <c r="R2373" s="2" t="n">
        <v>0.426455291</v>
      </c>
      <c r="S2373" s="2" t="n">
        <v>-0.002415571</v>
      </c>
      <c r="T2373" s="2" t="n">
        <v>-0.065628428</v>
      </c>
      <c r="U2373" s="2" t="n">
        <v>-0.007838034</v>
      </c>
      <c r="V2373" s="2" t="n">
        <v>100</v>
      </c>
      <c r="W2373" s="2" t="n">
        <v>8.430696186</v>
      </c>
      <c r="X2373" s="2" t="n">
        <v>10.61514385</v>
      </c>
      <c r="Y2373" s="2" t="n">
        <v>20.1643258</v>
      </c>
      <c r="Z2373" s="2" t="n">
        <v>120.7415332</v>
      </c>
      <c r="AA2373" s="2" t="n">
        <v>31.24848044</v>
      </c>
      <c r="AB2373" s="2" t="s">
        <v>69</v>
      </c>
      <c r="AC2373" s="2" t="n">
        <v>4.833461004</v>
      </c>
      <c r="AD2373" s="2" t="s">
        <v>45</v>
      </c>
      <c r="AE2373" s="2" t="n">
        <v>100</v>
      </c>
      <c r="AF2373" s="3" t="b">
        <f aca="false">TRUE()</f>
        <v>1</v>
      </c>
    </row>
    <row r="2374" customFormat="false" ht="15" hidden="false" customHeight="false" outlineLevel="0" collapsed="false">
      <c r="A2374" s="2" t="s">
        <v>2410</v>
      </c>
      <c r="B2374" s="2" t="s">
        <v>33</v>
      </c>
      <c r="C2374" s="2" t="n">
        <v>-4365.251299</v>
      </c>
      <c r="D2374" s="2" t="n">
        <v>-4489.480799</v>
      </c>
      <c r="E2374" s="2" t="n">
        <v>2617.573088</v>
      </c>
      <c r="F2374" s="2" t="n">
        <v>5.228418571</v>
      </c>
      <c r="G2374" s="2" t="n">
        <v>-2.021063386</v>
      </c>
      <c r="H2374" s="2" t="n">
        <v>5.235106664</v>
      </c>
      <c r="I2374" s="2" t="n">
        <v>6798.153926</v>
      </c>
      <c r="J2374" s="2" t="n">
        <v>0.001876542</v>
      </c>
      <c r="K2374" s="2" t="n">
        <v>51.65419285</v>
      </c>
      <c r="L2374" s="2" t="n">
        <v>206.4940887</v>
      </c>
      <c r="M2374" s="2" t="n">
        <v>57.97471236</v>
      </c>
      <c r="N2374" s="2" t="n">
        <v>331.4816272</v>
      </c>
      <c r="O2374" s="2" t="n">
        <v>-0.385198379</v>
      </c>
      <c r="P2374" s="2" t="n">
        <v>0.831970354</v>
      </c>
      <c r="Q2374" s="2" t="n">
        <v>0.025774458</v>
      </c>
      <c r="R2374" s="2" t="n">
        <v>0.398476118</v>
      </c>
      <c r="S2374" s="2" t="n">
        <v>0.009278386</v>
      </c>
      <c r="T2374" s="2" t="n">
        <v>-0.071238358</v>
      </c>
      <c r="U2374" s="2" t="n">
        <v>-0.008053893</v>
      </c>
      <c r="V2374" s="2" t="n">
        <v>100</v>
      </c>
      <c r="W2374" s="2" t="n">
        <v>8.40298604</v>
      </c>
      <c r="X2374" s="2" t="n">
        <v>10.28912963</v>
      </c>
      <c r="Y2374" s="2" t="n">
        <v>20.2461955</v>
      </c>
      <c r="Z2374" s="2" t="n">
        <v>120.7207204</v>
      </c>
      <c r="AA2374" s="2" t="n">
        <v>34.2613078</v>
      </c>
      <c r="AB2374" s="2" t="s">
        <v>69</v>
      </c>
      <c r="AC2374" s="2" t="n">
        <v>4.977843782</v>
      </c>
      <c r="AD2374" s="2" t="s">
        <v>45</v>
      </c>
      <c r="AE2374" s="2" t="n">
        <v>100</v>
      </c>
      <c r="AF2374" s="3" t="b">
        <f aca="false">TRUE()</f>
        <v>1</v>
      </c>
    </row>
    <row r="2375" customFormat="false" ht="15" hidden="false" customHeight="false" outlineLevel="0" collapsed="false">
      <c r="A2375" s="2" t="s">
        <v>2411</v>
      </c>
      <c r="B2375" s="2" t="s">
        <v>33</v>
      </c>
      <c r="C2375" s="2" t="n">
        <v>-4041.767841</v>
      </c>
      <c r="D2375" s="2" t="n">
        <v>-4600.348761</v>
      </c>
      <c r="E2375" s="2" t="n">
        <v>2925.413326</v>
      </c>
      <c r="F2375" s="2" t="n">
        <v>5.550219164</v>
      </c>
      <c r="G2375" s="2" t="n">
        <v>-1.673127204</v>
      </c>
      <c r="H2375" s="2" t="n">
        <v>5.022327295</v>
      </c>
      <c r="I2375" s="2" t="n">
        <v>6797.431118</v>
      </c>
      <c r="J2375" s="2" t="n">
        <v>0.001805581</v>
      </c>
      <c r="K2375" s="2" t="n">
        <v>51.65178729</v>
      </c>
      <c r="L2375" s="2" t="n">
        <v>206.4922218</v>
      </c>
      <c r="M2375" s="2" t="n">
        <v>60.85466999</v>
      </c>
      <c r="N2375" s="2" t="n">
        <v>332.4879414</v>
      </c>
      <c r="O2375" s="2" t="n">
        <v>-0.384113139</v>
      </c>
      <c r="P2375" s="2" t="n">
        <v>0.845000204</v>
      </c>
      <c r="Q2375" s="2" t="n">
        <v>0.038796481</v>
      </c>
      <c r="R2375" s="2" t="n">
        <v>0.370035923</v>
      </c>
      <c r="S2375" s="2" t="n">
        <v>-0.000971789</v>
      </c>
      <c r="T2375" s="2" t="n">
        <v>-0.06559653</v>
      </c>
      <c r="U2375" s="2" t="n">
        <v>-0.010285651</v>
      </c>
      <c r="V2375" s="2" t="n">
        <v>100</v>
      </c>
      <c r="W2375" s="2" t="n">
        <v>8.388194181</v>
      </c>
      <c r="X2375" s="2" t="n">
        <v>10.53852172</v>
      </c>
      <c r="Y2375" s="2" t="n">
        <v>20.30359211</v>
      </c>
      <c r="Z2375" s="2" t="n">
        <v>122.1758928</v>
      </c>
      <c r="AA2375" s="2" t="n">
        <v>33.77672627</v>
      </c>
      <c r="AB2375" s="2" t="s">
        <v>69</v>
      </c>
      <c r="AC2375" s="2" t="n">
        <v>4.680128528</v>
      </c>
      <c r="AD2375" s="2" t="s">
        <v>45</v>
      </c>
      <c r="AE2375" s="2" t="n">
        <v>100</v>
      </c>
      <c r="AF2375" s="3" t="b">
        <f aca="false">TRUE()</f>
        <v>1</v>
      </c>
    </row>
    <row r="2376" customFormat="false" ht="15" hidden="false" customHeight="false" outlineLevel="0" collapsed="false">
      <c r="A2376" s="2" t="s">
        <v>2412</v>
      </c>
      <c r="B2376" s="2" t="s">
        <v>33</v>
      </c>
      <c r="C2376" s="2" t="n">
        <v>-3699.73443</v>
      </c>
      <c r="D2376" s="2" t="n">
        <v>-4690.103119</v>
      </c>
      <c r="E2376" s="2" t="n">
        <v>3219.788768</v>
      </c>
      <c r="F2376" s="2" t="n">
        <v>5.846514574</v>
      </c>
      <c r="G2376" s="2" t="n">
        <v>-1.317548763</v>
      </c>
      <c r="H2376" s="2" t="n">
        <v>4.786455058</v>
      </c>
      <c r="I2376" s="2" t="n">
        <v>6796.664669</v>
      </c>
      <c r="J2376" s="2" t="n">
        <v>0.001722147</v>
      </c>
      <c r="K2376" s="2" t="n">
        <v>51.64923657</v>
      </c>
      <c r="L2376" s="2" t="n">
        <v>206.4899255</v>
      </c>
      <c r="M2376" s="2" t="n">
        <v>63.58878331</v>
      </c>
      <c r="N2376" s="2" t="n">
        <v>333.6405928</v>
      </c>
      <c r="O2376" s="2" t="n">
        <v>-0.382587296</v>
      </c>
      <c r="P2376" s="2" t="n">
        <v>0.857059613</v>
      </c>
      <c r="Q2376" s="2" t="n">
        <v>0.05177241</v>
      </c>
      <c r="R2376" s="2" t="n">
        <v>0.341167699</v>
      </c>
      <c r="S2376" s="2" t="n">
        <v>0.015697963</v>
      </c>
      <c r="T2376" s="2" t="n">
        <v>-0.075203551</v>
      </c>
      <c r="U2376" s="2" t="n">
        <v>0.008154365</v>
      </c>
      <c r="V2376" s="2" t="n">
        <v>100</v>
      </c>
      <c r="W2376" s="2" t="n">
        <v>8.368929188</v>
      </c>
      <c r="X2376" s="2" t="n">
        <v>10.58281097</v>
      </c>
      <c r="Y2376" s="2" t="n">
        <v>20.6892696</v>
      </c>
      <c r="Z2376" s="2" t="n">
        <v>122.3194768</v>
      </c>
      <c r="AA2376" s="2" t="n">
        <v>33.75268119</v>
      </c>
      <c r="AB2376" s="2" t="s">
        <v>69</v>
      </c>
      <c r="AC2376" s="2" t="n">
        <v>5.663109881</v>
      </c>
      <c r="AD2376" s="2" t="s">
        <v>45</v>
      </c>
      <c r="AE2376" s="2" t="n">
        <v>100</v>
      </c>
      <c r="AF2376" s="3" t="b">
        <f aca="false">TRUE()</f>
        <v>1</v>
      </c>
    </row>
    <row r="2377" customFormat="false" ht="15" hidden="false" customHeight="false" outlineLevel="0" collapsed="false">
      <c r="A2377" s="2" t="s">
        <v>2413</v>
      </c>
      <c r="B2377" s="2" t="s">
        <v>33</v>
      </c>
      <c r="C2377" s="2" t="n">
        <v>-3340.722864</v>
      </c>
      <c r="D2377" s="2" t="n">
        <v>-4758.334489</v>
      </c>
      <c r="E2377" s="2" t="n">
        <v>3499.346244</v>
      </c>
      <c r="F2377" s="2" t="n">
        <v>6.115943022</v>
      </c>
      <c r="G2377" s="2" t="n">
        <v>-0.955971309</v>
      </c>
      <c r="H2377" s="2" t="n">
        <v>4.528587314</v>
      </c>
      <c r="I2377" s="2" t="n">
        <v>6795.868717</v>
      </c>
      <c r="J2377" s="2" t="n">
        <v>0.001627927</v>
      </c>
      <c r="K2377" s="2" t="n">
        <v>51.64658755</v>
      </c>
      <c r="L2377" s="2" t="n">
        <v>206.4871788</v>
      </c>
      <c r="M2377" s="2" t="n">
        <v>66.1088883</v>
      </c>
      <c r="N2377" s="2" t="n">
        <v>335.0077117</v>
      </c>
      <c r="O2377" s="2" t="n">
        <v>-0.380622433</v>
      </c>
      <c r="P2377" s="2" t="n">
        <v>0.868134446</v>
      </c>
      <c r="Q2377" s="2" t="n">
        <v>0.064687238</v>
      </c>
      <c r="R2377" s="2" t="n">
        <v>0.311904966</v>
      </c>
      <c r="S2377" s="2" t="n">
        <v>-0.007192333</v>
      </c>
      <c r="T2377" s="2" t="n">
        <v>-0.059563856</v>
      </c>
      <c r="U2377" s="2" t="n">
        <v>0.008344521</v>
      </c>
      <c r="V2377" s="2" t="n">
        <v>100</v>
      </c>
      <c r="W2377" s="2" t="n">
        <v>8.396440114</v>
      </c>
      <c r="X2377" s="2" t="n">
        <v>10.57176336</v>
      </c>
      <c r="Y2377" s="2" t="n">
        <v>20.84919725</v>
      </c>
      <c r="Z2377" s="2" t="n">
        <v>124.9136397</v>
      </c>
      <c r="AA2377" s="2" t="n">
        <v>36.14846169</v>
      </c>
      <c r="AB2377" s="2" t="s">
        <v>69</v>
      </c>
      <c r="AC2377" s="2" t="n">
        <v>4.568793867</v>
      </c>
      <c r="AD2377" s="2" t="s">
        <v>45</v>
      </c>
      <c r="AE2377" s="2" t="n">
        <v>100</v>
      </c>
      <c r="AF2377" s="3" t="b">
        <f aca="false">TRUE()</f>
        <v>1</v>
      </c>
    </row>
    <row r="2378" customFormat="false" ht="15" hidden="false" customHeight="false" outlineLevel="0" collapsed="false">
      <c r="A2378" s="2" t="s">
        <v>2414</v>
      </c>
      <c r="B2378" s="2" t="s">
        <v>33</v>
      </c>
      <c r="C2378" s="2" t="n">
        <v>-2966.382873</v>
      </c>
      <c r="D2378" s="2" t="n">
        <v>-4804.732904</v>
      </c>
      <c r="E2378" s="2" t="n">
        <v>3762.801503</v>
      </c>
      <c r="F2378" s="2" t="n">
        <v>6.357269662</v>
      </c>
      <c r="G2378" s="2" t="n">
        <v>-0.590064085</v>
      </c>
      <c r="H2378" s="2" t="n">
        <v>4.24992297</v>
      </c>
      <c r="I2378" s="2" t="n">
        <v>6795.057948</v>
      </c>
      <c r="J2378" s="2" t="n">
        <v>0.001524896</v>
      </c>
      <c r="K2378" s="2" t="n">
        <v>51.64388898</v>
      </c>
      <c r="L2378" s="2" t="n">
        <v>206.4839686</v>
      </c>
      <c r="M2378" s="2" t="n">
        <v>68.32954043</v>
      </c>
      <c r="N2378" s="2" t="n">
        <v>336.6747038</v>
      </c>
      <c r="O2378" s="2" t="n">
        <v>-0.378220663</v>
      </c>
      <c r="P2378" s="2" t="n">
        <v>0.878211745</v>
      </c>
      <c r="Q2378" s="2" t="n">
        <v>0.077526047</v>
      </c>
      <c r="R2378" s="2" t="n">
        <v>0.282281728</v>
      </c>
      <c r="S2378" s="2" t="n">
        <v>0.00540516</v>
      </c>
      <c r="T2378" s="2" t="n">
        <v>-0.069566327</v>
      </c>
      <c r="U2378" s="2" t="n">
        <v>-0.015300327</v>
      </c>
      <c r="V2378" s="2" t="n">
        <v>100</v>
      </c>
      <c r="W2378" s="2" t="n">
        <v>8.462167572</v>
      </c>
      <c r="X2378" s="2" t="n">
        <v>10.57211095</v>
      </c>
      <c r="Y2378" s="2" t="n">
        <v>21.31197518</v>
      </c>
      <c r="Z2378" s="2" t="n">
        <v>125.1741281</v>
      </c>
      <c r="AA2378" s="2" t="n">
        <v>35.71115364</v>
      </c>
      <c r="AB2378" s="2" t="s">
        <v>69</v>
      </c>
      <c r="AC2378" s="2" t="n">
        <v>5.720303685</v>
      </c>
      <c r="AD2378" s="2" t="s">
        <v>45</v>
      </c>
      <c r="AE2378" s="2" t="n">
        <v>100</v>
      </c>
      <c r="AF2378" s="3" t="b">
        <f aca="false">TRUE()</f>
        <v>1</v>
      </c>
    </row>
    <row r="2379" customFormat="false" ht="15" hidden="false" customHeight="false" outlineLevel="0" collapsed="false">
      <c r="A2379" s="2" t="s">
        <v>2415</v>
      </c>
      <c r="B2379" s="2" t="s">
        <v>33</v>
      </c>
      <c r="C2379" s="2" t="n">
        <v>-2578.434328</v>
      </c>
      <c r="D2379" s="2" t="n">
        <v>-4829.089134</v>
      </c>
      <c r="E2379" s="2" t="n">
        <v>4008.945126</v>
      </c>
      <c r="F2379" s="2" t="n">
        <v>6.56939198</v>
      </c>
      <c r="G2379" s="2" t="n">
        <v>-0.221514267</v>
      </c>
      <c r="H2379" s="2" t="n">
        <v>3.951756358</v>
      </c>
      <c r="I2379" s="2" t="n">
        <v>6794.247314</v>
      </c>
      <c r="J2379" s="2" t="n">
        <v>0.001415348</v>
      </c>
      <c r="K2379" s="2" t="n">
        <v>51.6411905</v>
      </c>
      <c r="L2379" s="2" t="n">
        <v>206.4802907</v>
      </c>
      <c r="M2379" s="2" t="n">
        <v>70.14146336</v>
      </c>
      <c r="N2379" s="2" t="n">
        <v>338.7508019</v>
      </c>
      <c r="O2379" s="2" t="n">
        <v>-0.375384624</v>
      </c>
      <c r="P2379" s="2" t="n">
        <v>0.887279736</v>
      </c>
      <c r="Q2379" s="2" t="n">
        <v>0.090274021</v>
      </c>
      <c r="R2379" s="2" t="n">
        <v>0.252332429</v>
      </c>
      <c r="S2379" s="2" t="n">
        <v>-0.00135869</v>
      </c>
      <c r="T2379" s="2" t="n">
        <v>-0.065880845</v>
      </c>
      <c r="U2379" s="2" t="n">
        <v>0.008000507</v>
      </c>
      <c r="V2379" s="2" t="n">
        <v>100</v>
      </c>
      <c r="W2379" s="2" t="n">
        <v>8.409741778</v>
      </c>
      <c r="X2379" s="2" t="n">
        <v>9.483578523</v>
      </c>
      <c r="Y2379" s="2" t="n">
        <v>21.16236446</v>
      </c>
      <c r="Z2379" s="2" t="n">
        <v>115.6649164</v>
      </c>
      <c r="AA2379" s="2" t="n">
        <v>35.91046991</v>
      </c>
      <c r="AB2379" s="2" t="s">
        <v>69</v>
      </c>
      <c r="AC2379" s="2" t="n">
        <v>4.533167257</v>
      </c>
      <c r="AD2379" s="2" t="s">
        <v>45</v>
      </c>
      <c r="AE2379" s="2" t="n">
        <v>100</v>
      </c>
      <c r="AF2379" s="3" t="b">
        <f aca="false">TRUE()</f>
        <v>1</v>
      </c>
    </row>
    <row r="2380" customFormat="false" ht="15" hidden="false" customHeight="false" outlineLevel="0" collapsed="false">
      <c r="A2380" s="2" t="s">
        <v>2416</v>
      </c>
      <c r="B2380" s="2" t="s">
        <v>33</v>
      </c>
      <c r="C2380" s="2" t="n">
        <v>-2178.65916</v>
      </c>
      <c r="D2380" s="2" t="n">
        <v>-4831.295516</v>
      </c>
      <c r="E2380" s="2" t="n">
        <v>4236.64806</v>
      </c>
      <c r="F2380" s="2" t="n">
        <v>6.751344465</v>
      </c>
      <c r="G2380" s="2" t="n">
        <v>0.147981084</v>
      </c>
      <c r="H2380" s="2" t="n">
        <v>3.635470704</v>
      </c>
      <c r="I2380" s="2" t="n">
        <v>6793.451762</v>
      </c>
      <c r="J2380" s="2" t="n">
        <v>0.001301972</v>
      </c>
      <c r="K2380" s="2" t="n">
        <v>51.63854176</v>
      </c>
      <c r="L2380" s="2" t="n">
        <v>206.4761493</v>
      </c>
      <c r="M2380" s="2" t="n">
        <v>71.40360359</v>
      </c>
      <c r="N2380" s="2" t="n">
        <v>341.3770112</v>
      </c>
      <c r="O2380" s="2" t="n">
        <v>-0.372117482</v>
      </c>
      <c r="P2380" s="2" t="n">
        <v>0.895327854</v>
      </c>
      <c r="Q2380" s="2" t="n">
        <v>0.102916469</v>
      </c>
      <c r="R2380" s="2" t="n">
        <v>0.222091905</v>
      </c>
      <c r="S2380" s="2" t="n">
        <v>-0.002955712</v>
      </c>
      <c r="T2380" s="2" t="n">
        <v>-0.06956721</v>
      </c>
      <c r="U2380" s="2" t="n">
        <v>0.0085288</v>
      </c>
      <c r="V2380" s="2" t="n">
        <v>100</v>
      </c>
      <c r="W2380" s="2" t="n">
        <v>8.38302264</v>
      </c>
      <c r="X2380" s="2" t="n">
        <v>9.768395156</v>
      </c>
      <c r="Y2380" s="2" t="n">
        <v>21.68064805</v>
      </c>
      <c r="Z2380" s="2" t="n">
        <v>117.3636067</v>
      </c>
      <c r="AA2380" s="2" t="n">
        <v>35.47492897</v>
      </c>
      <c r="AB2380" s="2" t="s">
        <v>69</v>
      </c>
      <c r="AC2380" s="2" t="n">
        <v>5.174843193</v>
      </c>
      <c r="AD2380" s="2" t="s">
        <v>45</v>
      </c>
      <c r="AE2380" s="2" t="n">
        <v>100</v>
      </c>
      <c r="AF2380" s="3" t="b">
        <f aca="false">TRUE()</f>
        <v>1</v>
      </c>
    </row>
    <row r="2381" customFormat="false" ht="15" hidden="false" customHeight="false" outlineLevel="0" collapsed="false">
      <c r="A2381" s="2" t="s">
        <v>2417</v>
      </c>
      <c r="B2381" s="2" t="s">
        <v>33</v>
      </c>
      <c r="C2381" s="2" t="n">
        <v>-1768.893016</v>
      </c>
      <c r="D2381" s="2" t="n">
        <v>-4811.346308</v>
      </c>
      <c r="E2381" s="2" t="n">
        <v>4444.86674</v>
      </c>
      <c r="F2381" s="2" t="n">
        <v>6.902302552</v>
      </c>
      <c r="G2381" s="2" t="n">
        <v>0.516723024</v>
      </c>
      <c r="H2381" s="2" t="n">
        <v>3.302531248</v>
      </c>
      <c r="I2381" s="2" t="n">
        <v>6792.685955</v>
      </c>
      <c r="J2381" s="2" t="n">
        <v>0.001187957</v>
      </c>
      <c r="K2381" s="2" t="n">
        <v>51.63599153</v>
      </c>
      <c r="L2381" s="2" t="n">
        <v>206.4715573</v>
      </c>
      <c r="M2381" s="2" t="n">
        <v>71.93497654</v>
      </c>
      <c r="N2381" s="2" t="n">
        <v>344.7342634</v>
      </c>
      <c r="O2381" s="2" t="n">
        <v>-0.368422924</v>
      </c>
      <c r="P2381" s="2" t="n">
        <v>0.902346745</v>
      </c>
      <c r="Q2381" s="2" t="n">
        <v>0.115438841</v>
      </c>
      <c r="R2381" s="2" t="n">
        <v>0.191595341</v>
      </c>
      <c r="S2381" s="2" t="n">
        <v>-0.012628337</v>
      </c>
      <c r="T2381" s="2" t="n">
        <v>-0.062843341</v>
      </c>
      <c r="U2381" s="2" t="n">
        <v>-0.007853097</v>
      </c>
      <c r="V2381" s="2" t="n">
        <v>100</v>
      </c>
      <c r="W2381" s="2" t="n">
        <v>8.416248325</v>
      </c>
      <c r="X2381" s="2" t="n">
        <v>10.23543378</v>
      </c>
      <c r="Y2381" s="2" t="n">
        <v>22.34834416</v>
      </c>
      <c r="Z2381" s="2" t="n">
        <v>120.1634867</v>
      </c>
      <c r="AA2381" s="2" t="n">
        <v>34.01953436</v>
      </c>
      <c r="AB2381" s="2" t="s">
        <v>69</v>
      </c>
      <c r="AC2381" s="2" t="n">
        <v>5.204214156</v>
      </c>
      <c r="AD2381" s="2" t="s">
        <v>45</v>
      </c>
      <c r="AE2381" s="2" t="n">
        <v>100</v>
      </c>
      <c r="AF2381" s="3" t="b">
        <f aca="false">TRUE()</f>
        <v>1</v>
      </c>
    </row>
    <row r="2382" customFormat="false" ht="15" hidden="false" customHeight="false" outlineLevel="0" collapsed="false">
      <c r="A2382" s="2" t="s">
        <v>2418</v>
      </c>
      <c r="B2382" s="2" t="s">
        <v>33</v>
      </c>
      <c r="C2382" s="2" t="n">
        <v>-1351.016702</v>
      </c>
      <c r="D2382" s="2" t="n">
        <v>-4769.337563</v>
      </c>
      <c r="E2382" s="2" t="n">
        <v>4632.647802</v>
      </c>
      <c r="F2382" s="2" t="n">
        <v>7.021585843</v>
      </c>
      <c r="G2382" s="2" t="n">
        <v>0.883018625</v>
      </c>
      <c r="H2382" s="2" t="n">
        <v>2.95447807</v>
      </c>
      <c r="I2382" s="2" t="n">
        <v>6791.963997</v>
      </c>
      <c r="J2382" s="2" t="n">
        <v>0.001077159</v>
      </c>
      <c r="K2382" s="2" t="n">
        <v>51.63358673</v>
      </c>
      <c r="L2382" s="2" t="n">
        <v>206.4665359</v>
      </c>
      <c r="M2382" s="2" t="n">
        <v>71.51064393</v>
      </c>
      <c r="N2382" s="2" t="n">
        <v>349.04744</v>
      </c>
      <c r="O2382" s="2" t="n">
        <v>-0.364305154</v>
      </c>
      <c r="P2382" s="2" t="n">
        <v>0.908328286</v>
      </c>
      <c r="Q2382" s="2" t="n">
        <v>0.127826749</v>
      </c>
      <c r="R2382" s="2" t="n">
        <v>0.160878219</v>
      </c>
      <c r="S2382" s="2" t="n">
        <v>0.007462745</v>
      </c>
      <c r="T2382" s="2" t="n">
        <v>-0.071437149</v>
      </c>
      <c r="U2382" s="2" t="n">
        <v>-0.013311138</v>
      </c>
      <c r="V2382" s="2" t="n">
        <v>100</v>
      </c>
      <c r="W2382" s="2" t="n">
        <v>8.37544265</v>
      </c>
      <c r="X2382" s="2" t="n">
        <v>11.00442071</v>
      </c>
      <c r="Y2382" s="2" t="n">
        <v>22.03511013</v>
      </c>
      <c r="Z2382" s="2" t="n">
        <v>128.0688182</v>
      </c>
      <c r="AA2382" s="2" t="n">
        <v>35.90192358</v>
      </c>
      <c r="AB2382" s="2" t="s">
        <v>69</v>
      </c>
      <c r="AC2382" s="2" t="n">
        <v>5.619816239</v>
      </c>
      <c r="AD2382" s="2" t="s">
        <v>45</v>
      </c>
      <c r="AE2382" s="2" t="n">
        <v>100</v>
      </c>
      <c r="AF2382" s="3" t="b">
        <f aca="false">TRUE()</f>
        <v>1</v>
      </c>
    </row>
    <row r="2383" customFormat="false" ht="15" hidden="false" customHeight="false" outlineLevel="0" collapsed="false">
      <c r="A2383" s="2" t="s">
        <v>2419</v>
      </c>
      <c r="B2383" s="2" t="s">
        <v>33</v>
      </c>
      <c r="C2383" s="2" t="n">
        <v>-926.9474533</v>
      </c>
      <c r="D2383" s="2" t="n">
        <v>-4705.466533</v>
      </c>
      <c r="E2383" s="2" t="n">
        <v>4799.132346</v>
      </c>
      <c r="F2383" s="2" t="n">
        <v>7.108660611</v>
      </c>
      <c r="G2383" s="2" t="n">
        <v>1.245188739</v>
      </c>
      <c r="H2383" s="2" t="n">
        <v>2.592918648</v>
      </c>
      <c r="I2383" s="2" t="n">
        <v>6791.299174</v>
      </c>
      <c r="J2383" s="2" t="n">
        <v>0.000974288</v>
      </c>
      <c r="K2383" s="2" t="n">
        <v>51.63137163</v>
      </c>
      <c r="L2383" s="2" t="n">
        <v>206.461114</v>
      </c>
      <c r="M2383" s="2" t="n">
        <v>69.87344725</v>
      </c>
      <c r="N2383" s="2" t="n">
        <v>354.573639</v>
      </c>
      <c r="O2383" s="2" t="n">
        <v>-0.35976889</v>
      </c>
      <c r="P2383" s="2" t="n">
        <v>0.913265588</v>
      </c>
      <c r="Q2383" s="2" t="n">
        <v>0.140065979</v>
      </c>
      <c r="R2383" s="2" t="n">
        <v>0.129976278</v>
      </c>
      <c r="S2383" s="2" t="n">
        <v>-0.008618147</v>
      </c>
      <c r="T2383" s="2" t="n">
        <v>-0.061500956</v>
      </c>
      <c r="U2383" s="2" t="n">
        <v>0.002141207</v>
      </c>
      <c r="V2383" s="2" t="n">
        <v>100</v>
      </c>
      <c r="W2383" s="2" t="n">
        <v>8.391209494</v>
      </c>
      <c r="X2383" s="2" t="n">
        <v>10.07956649</v>
      </c>
      <c r="Y2383" s="2" t="n">
        <v>22.30939858</v>
      </c>
      <c r="Z2383" s="2" t="n">
        <v>120.0264938</v>
      </c>
      <c r="AA2383" s="2" t="n">
        <v>35.44673974</v>
      </c>
      <c r="AB2383" s="2" t="s">
        <v>69</v>
      </c>
      <c r="AC2383" s="2" t="n">
        <v>5.066708335</v>
      </c>
      <c r="AD2383" s="2" t="s">
        <v>45</v>
      </c>
      <c r="AE2383" s="2" t="n">
        <v>100</v>
      </c>
      <c r="AF2383" s="3" t="b">
        <f aca="false">TRUE()</f>
        <v>1</v>
      </c>
    </row>
    <row r="2384" customFormat="false" ht="15" hidden="false" customHeight="false" outlineLevel="0" collapsed="false">
      <c r="A2384" s="2" t="s">
        <v>2420</v>
      </c>
      <c r="B2384" s="2" t="s">
        <v>33</v>
      </c>
      <c r="C2384" s="2" t="n">
        <v>-498.6300777</v>
      </c>
      <c r="D2384" s="2" t="n">
        <v>-4620.030615</v>
      </c>
      <c r="E2384" s="2" t="n">
        <v>4943.559754</v>
      </c>
      <c r="F2384" s="2" t="n">
        <v>7.163141616</v>
      </c>
      <c r="G2384" s="2" t="n">
        <v>1.601575599</v>
      </c>
      <c r="H2384" s="2" t="n">
        <v>2.219520231</v>
      </c>
      <c r="I2384" s="2" t="n">
        <v>6790.703712</v>
      </c>
      <c r="J2384" s="2" t="n">
        <v>0.000885041</v>
      </c>
      <c r="K2384" s="2" t="n">
        <v>51.62938697</v>
      </c>
      <c r="L2384" s="2" t="n">
        <v>206.4553282</v>
      </c>
      <c r="M2384" s="2" t="n">
        <v>66.78578576</v>
      </c>
      <c r="N2384" s="2" t="n">
        <v>1.550397235</v>
      </c>
      <c r="O2384" s="2" t="n">
        <v>-0.354819358</v>
      </c>
      <c r="P2384" s="2" t="n">
        <v>0.917153004</v>
      </c>
      <c r="Q2384" s="2" t="n">
        <v>0.152142511</v>
      </c>
      <c r="R2384" s="2" t="n">
        <v>0.098925464</v>
      </c>
      <c r="S2384" s="2" t="n">
        <v>-0.020190021</v>
      </c>
      <c r="T2384" s="2" t="n">
        <v>-0.06552255</v>
      </c>
      <c r="U2384" s="2" t="n">
        <v>-0.001075229</v>
      </c>
      <c r="V2384" s="2" t="n">
        <v>100</v>
      </c>
      <c r="W2384" s="2" t="n">
        <v>8.386778449</v>
      </c>
      <c r="X2384" s="2" t="n">
        <v>10.33367951</v>
      </c>
      <c r="Y2384" s="2" t="n">
        <v>21.78741053</v>
      </c>
      <c r="Z2384" s="2" t="n">
        <v>121.8019473</v>
      </c>
      <c r="AA2384" s="2" t="n">
        <v>35.13566668</v>
      </c>
      <c r="AB2384" s="2" t="s">
        <v>69</v>
      </c>
      <c r="AC2384" s="2" t="n">
        <v>5.590999026</v>
      </c>
      <c r="AD2384" s="2" t="s">
        <v>45</v>
      </c>
      <c r="AE2384" s="2" t="n">
        <v>100</v>
      </c>
      <c r="AF2384" s="3" t="b">
        <f aca="false">TRUE()</f>
        <v>1</v>
      </c>
    </row>
    <row r="2385" customFormat="false" ht="15" hidden="false" customHeight="false" outlineLevel="0" collapsed="false">
      <c r="A2385" s="2" t="s">
        <v>2421</v>
      </c>
      <c r="B2385" s="2" t="s">
        <v>33</v>
      </c>
      <c r="C2385" s="2" t="n">
        <v>-68.02800715</v>
      </c>
      <c r="D2385" s="2" t="n">
        <v>-4513.425841</v>
      </c>
      <c r="E2385" s="2" t="n">
        <v>5065.271039</v>
      </c>
      <c r="F2385" s="2" t="n">
        <v>7.184793246</v>
      </c>
      <c r="G2385" s="2" t="n">
        <v>1.950550231</v>
      </c>
      <c r="H2385" s="2" t="n">
        <v>1.836002023</v>
      </c>
      <c r="I2385" s="2" t="n">
        <v>6790.188548</v>
      </c>
      <c r="J2385" s="2" t="n">
        <v>0.000815895</v>
      </c>
      <c r="K2385" s="2" t="n">
        <v>51.62766928</v>
      </c>
      <c r="L2385" s="2" t="n">
        <v>206.4492217</v>
      </c>
      <c r="M2385" s="2" t="n">
        <v>62.15394661</v>
      </c>
      <c r="N2385" s="2" t="n">
        <v>10.07136098</v>
      </c>
      <c r="O2385" s="2" t="n">
        <v>-0.349462283</v>
      </c>
      <c r="P2385" s="2" t="n">
        <v>0.919986134</v>
      </c>
      <c r="Q2385" s="2" t="n">
        <v>0.164042535</v>
      </c>
      <c r="R2385" s="2" t="n">
        <v>0.067761883</v>
      </c>
      <c r="S2385" s="2" t="n">
        <v>-0.004423481</v>
      </c>
      <c r="T2385" s="2" t="n">
        <v>-0.062620022</v>
      </c>
      <c r="U2385" s="2" t="n">
        <v>-0.00626451</v>
      </c>
      <c r="V2385" s="2" t="n">
        <v>100</v>
      </c>
      <c r="W2385" s="2" t="n">
        <v>8.417516796</v>
      </c>
      <c r="X2385" s="2" t="n">
        <v>9.581667442</v>
      </c>
      <c r="Y2385" s="2" t="n">
        <v>21.41955794</v>
      </c>
      <c r="Z2385" s="2" t="n">
        <v>116.7417506</v>
      </c>
      <c r="AA2385" s="2" t="n">
        <v>36.08790401</v>
      </c>
      <c r="AB2385" s="2" t="s">
        <v>69</v>
      </c>
      <c r="AC2385" s="2" t="n">
        <v>4.56445015</v>
      </c>
      <c r="AD2385" s="2" t="s">
        <v>45</v>
      </c>
      <c r="AE2385" s="2" t="n">
        <v>100</v>
      </c>
      <c r="AF2385" s="3" t="b">
        <f aca="false">TRUE()</f>
        <v>1</v>
      </c>
    </row>
    <row r="2386" customFormat="false" ht="15" hidden="false" customHeight="false" outlineLevel="0" collapsed="false">
      <c r="A2386" s="2" t="s">
        <v>2422</v>
      </c>
      <c r="B2386" s="2" t="s">
        <v>33</v>
      </c>
      <c r="C2386" s="2" t="n">
        <v>362.885696</v>
      </c>
      <c r="D2386" s="2" t="n">
        <v>-4386.144933</v>
      </c>
      <c r="E2386" s="2" t="n">
        <v>5163.711726</v>
      </c>
      <c r="F2386" s="2" t="n">
        <v>7.173529997</v>
      </c>
      <c r="G2386" s="2" t="n">
        <v>2.29051965</v>
      </c>
      <c r="H2386" s="2" t="n">
        <v>1.44412726</v>
      </c>
      <c r="I2386" s="2" t="n">
        <v>6789.76313</v>
      </c>
      <c r="J2386" s="2" t="n">
        <v>0.000773127</v>
      </c>
      <c r="K2386" s="2" t="n">
        <v>51.62625012</v>
      </c>
      <c r="L2386" s="2" t="n">
        <v>206.4428433</v>
      </c>
      <c r="M2386" s="2" t="n">
        <v>56.21913754</v>
      </c>
      <c r="N2386" s="2" t="n">
        <v>19.89525382</v>
      </c>
      <c r="O2386" s="2" t="n">
        <v>-0.343703884</v>
      </c>
      <c r="P2386" s="2" t="n">
        <v>0.92176183</v>
      </c>
      <c r="Q2386" s="2" t="n">
        <v>0.175752467</v>
      </c>
      <c r="R2386" s="2" t="n">
        <v>0.036521756</v>
      </c>
      <c r="S2386" s="2" t="n">
        <v>0.004605511</v>
      </c>
      <c r="T2386" s="2" t="n">
        <v>-0.064688171</v>
      </c>
      <c r="U2386" s="2" t="n">
        <v>-0.010082355</v>
      </c>
      <c r="V2386" s="2" t="n">
        <v>100</v>
      </c>
      <c r="W2386" s="2" t="n">
        <v>8.423628026</v>
      </c>
      <c r="X2386" s="2" t="n">
        <v>9.693255187</v>
      </c>
      <c r="Y2386" s="2" t="n">
        <v>21.227946</v>
      </c>
      <c r="Z2386" s="2" t="n">
        <v>117.5739141</v>
      </c>
      <c r="AA2386" s="2" t="n">
        <v>35.92153799</v>
      </c>
      <c r="AB2386" s="2" t="s">
        <v>69</v>
      </c>
      <c r="AC2386" s="2" t="n">
        <v>4.830877108</v>
      </c>
      <c r="AD2386" s="2" t="s">
        <v>45</v>
      </c>
      <c r="AE2386" s="2" t="n">
        <v>100</v>
      </c>
      <c r="AF2386" s="3" t="b">
        <f aca="false">TRUE()</f>
        <v>1</v>
      </c>
    </row>
    <row r="2387" customFormat="false" ht="15" hidden="false" customHeight="false" outlineLevel="0" collapsed="false">
      <c r="A2387" s="2" t="s">
        <v>2423</v>
      </c>
      <c r="B2387" s="2" t="s">
        <v>33</v>
      </c>
      <c r="C2387" s="2" t="n">
        <v>792.1373438</v>
      </c>
      <c r="D2387" s="2" t="n">
        <v>-4238.774936</v>
      </c>
      <c r="E2387" s="2" t="n">
        <v>5238.434251</v>
      </c>
      <c r="F2387" s="2" t="n">
        <v>7.129416334</v>
      </c>
      <c r="G2387" s="2" t="n">
        <v>2.619933828</v>
      </c>
      <c r="H2387" s="2" t="n">
        <v>1.04569517</v>
      </c>
      <c r="I2387" s="2" t="n">
        <v>6789.435249</v>
      </c>
      <c r="J2387" s="2" t="n">
        <v>0.000760879</v>
      </c>
      <c r="K2387" s="2" t="n">
        <v>51.62515557</v>
      </c>
      <c r="L2387" s="2" t="n">
        <v>206.4362473</v>
      </c>
      <c r="M2387" s="2" t="n">
        <v>49.67785015</v>
      </c>
      <c r="N2387" s="2" t="n">
        <v>30.32551396</v>
      </c>
      <c r="O2387" s="2" t="n">
        <v>-0.337550867</v>
      </c>
      <c r="P2387" s="2" t="n">
        <v>0.922478196</v>
      </c>
      <c r="Q2387" s="2" t="n">
        <v>0.187258961</v>
      </c>
      <c r="R2387" s="2" t="n">
        <v>0.005241372</v>
      </c>
      <c r="S2387" s="2" t="n">
        <v>-0.006490793</v>
      </c>
      <c r="T2387" s="2" t="n">
        <v>-0.059387823</v>
      </c>
      <c r="U2387" s="2" t="n">
        <v>0.012161489</v>
      </c>
      <c r="V2387" s="2" t="n">
        <v>100</v>
      </c>
      <c r="W2387" s="2" t="n">
        <v>8.431049441</v>
      </c>
      <c r="X2387" s="2" t="n">
        <v>9.91310025</v>
      </c>
      <c r="Y2387" s="2" t="n">
        <v>21.14337677</v>
      </c>
      <c r="Z2387" s="2" t="n">
        <v>119.1087765</v>
      </c>
      <c r="AA2387" s="2" t="n">
        <v>35.53093814</v>
      </c>
      <c r="AB2387" s="2" t="s">
        <v>69</v>
      </c>
      <c r="AC2387" s="2" t="n">
        <v>4.367882906</v>
      </c>
      <c r="AD2387" s="2" t="s">
        <v>45</v>
      </c>
      <c r="AE2387" s="2" t="n">
        <v>100</v>
      </c>
      <c r="AF2387" s="3" t="b">
        <f aca="false">TRUE()</f>
        <v>1</v>
      </c>
    </row>
    <row r="2388" customFormat="false" ht="15" hidden="false" customHeight="false" outlineLevel="0" collapsed="false">
      <c r="A2388" s="2" t="s">
        <v>2424</v>
      </c>
      <c r="B2388" s="2" t="s">
        <v>33</v>
      </c>
      <c r="C2388" s="2" t="n">
        <v>1217.7616</v>
      </c>
      <c r="D2388" s="2" t="n">
        <v>-4071.994437</v>
      </c>
      <c r="E2388" s="2" t="n">
        <v>5289.099876</v>
      </c>
      <c r="F2388" s="2" t="n">
        <v>7.052665938</v>
      </c>
      <c r="G2388" s="2" t="n">
        <v>2.937292419</v>
      </c>
      <c r="H2388" s="2" t="n">
        <v>0.642532885</v>
      </c>
      <c r="I2388" s="2" t="n">
        <v>6789.210891</v>
      </c>
      <c r="J2388" s="2" t="n">
        <v>0.000779227</v>
      </c>
      <c r="K2388" s="2" t="n">
        <v>51.62440569</v>
      </c>
      <c r="L2388" s="2" t="n">
        <v>206.4294917</v>
      </c>
      <c r="M2388" s="2" t="n">
        <v>43.50834277</v>
      </c>
      <c r="N2388" s="2" t="n">
        <v>40.38381201</v>
      </c>
      <c r="O2388" s="2" t="n">
        <v>-0.331010412</v>
      </c>
      <c r="P2388" s="2" t="n">
        <v>0.922134586</v>
      </c>
      <c r="Q2388" s="2" t="n">
        <v>0.198548929</v>
      </c>
      <c r="R2388" s="2" t="n">
        <v>-0.026042958</v>
      </c>
      <c r="S2388" s="2" t="n">
        <v>-0.006999453</v>
      </c>
      <c r="T2388" s="2" t="n">
        <v>-0.067365305</v>
      </c>
      <c r="U2388" s="2" t="n">
        <v>-0.001013427</v>
      </c>
      <c r="V2388" s="2" t="n">
        <v>100</v>
      </c>
      <c r="W2388" s="2" t="n">
        <v>8.384584475</v>
      </c>
      <c r="X2388" s="2" t="n">
        <v>9.754773986</v>
      </c>
      <c r="Y2388" s="2" t="n">
        <v>21.30200244</v>
      </c>
      <c r="Z2388" s="2" t="n">
        <v>116.6567658</v>
      </c>
      <c r="AA2388" s="2" t="n">
        <v>34.86703928</v>
      </c>
      <c r="AB2388" s="2" t="s">
        <v>69</v>
      </c>
      <c r="AC2388" s="2" t="n">
        <v>4.925977666</v>
      </c>
      <c r="AD2388" s="2" t="s">
        <v>45</v>
      </c>
      <c r="AE2388" s="2" t="n">
        <v>100</v>
      </c>
      <c r="AF2388" s="3" t="b">
        <f aca="false">TRUE()</f>
        <v>1</v>
      </c>
    </row>
    <row r="2389" customFormat="false" ht="15" hidden="false" customHeight="false" outlineLevel="0" collapsed="false">
      <c r="A2389" s="2" t="s">
        <v>2425</v>
      </c>
      <c r="B2389" s="2" t="s">
        <v>33</v>
      </c>
      <c r="C2389" s="2" t="n">
        <v>1637.810394</v>
      </c>
      <c r="D2389" s="2" t="n">
        <v>-3886.570386</v>
      </c>
      <c r="E2389" s="2" t="n">
        <v>5315.480122</v>
      </c>
      <c r="F2389" s="2" t="n">
        <v>6.94364036</v>
      </c>
      <c r="G2389" s="2" t="n">
        <v>3.241151229</v>
      </c>
      <c r="H2389" s="2" t="n">
        <v>0.236487295</v>
      </c>
      <c r="I2389" s="2" t="n">
        <v>6789.094136</v>
      </c>
      <c r="J2389" s="2" t="n">
        <v>0.000823971</v>
      </c>
      <c r="K2389" s="2" t="n">
        <v>51.62401422</v>
      </c>
      <c r="L2389" s="2" t="n">
        <v>206.4226375</v>
      </c>
      <c r="M2389" s="2" t="n">
        <v>38.54471696</v>
      </c>
      <c r="N2389" s="2" t="n">
        <v>49.23597523</v>
      </c>
      <c r="O2389" s="2" t="n">
        <v>-0.324090169</v>
      </c>
      <c r="P2389" s="2" t="n">
        <v>0.920731605</v>
      </c>
      <c r="Q2389" s="2" t="n">
        <v>0.20960955</v>
      </c>
      <c r="R2389" s="2" t="n">
        <v>-0.057294948</v>
      </c>
      <c r="S2389" s="2" t="n">
        <v>0.019718379</v>
      </c>
      <c r="T2389" s="2" t="n">
        <v>-0.067198062</v>
      </c>
      <c r="U2389" s="2" t="n">
        <v>0.02339053</v>
      </c>
      <c r="V2389" s="2" t="n">
        <v>100</v>
      </c>
      <c r="W2389" s="2" t="n">
        <v>8.385193538</v>
      </c>
      <c r="X2389" s="2" t="n">
        <v>9.617281587</v>
      </c>
      <c r="Y2389" s="2" t="n">
        <v>21.97736154</v>
      </c>
      <c r="Z2389" s="2" t="n">
        <v>115.5328132</v>
      </c>
      <c r="AA2389" s="2" t="n">
        <v>34.89004573</v>
      </c>
      <c r="AB2389" s="2" t="s">
        <v>69</v>
      </c>
      <c r="AC2389" s="2" t="n">
        <v>3.971773365</v>
      </c>
      <c r="AD2389" s="2" t="s">
        <v>45</v>
      </c>
      <c r="AE2389" s="2" t="n">
        <v>100</v>
      </c>
      <c r="AF2389" s="3" t="b">
        <f aca="false">TRUE()</f>
        <v>1</v>
      </c>
    </row>
    <row r="2390" customFormat="false" ht="15" hidden="false" customHeight="false" outlineLevel="0" collapsed="false">
      <c r="A2390" s="2" t="s">
        <v>2426</v>
      </c>
      <c r="B2390" s="2" t="s">
        <v>33</v>
      </c>
      <c r="C2390" s="2" t="n">
        <v>2050.36174</v>
      </c>
      <c r="D2390" s="2" t="n">
        <v>-3683.354545</v>
      </c>
      <c r="E2390" s="2" t="n">
        <v>5317.457707</v>
      </c>
      <c r="F2390" s="2" t="n">
        <v>6.802847117</v>
      </c>
      <c r="G2390" s="2" t="n">
        <v>3.530128414</v>
      </c>
      <c r="H2390" s="2" t="n">
        <v>-0.170583109</v>
      </c>
      <c r="I2390" s="2" t="n">
        <v>6789.087081</v>
      </c>
      <c r="J2390" s="2" t="n">
        <v>0.000888458</v>
      </c>
      <c r="K2390" s="2" t="n">
        <v>51.62398826</v>
      </c>
      <c r="L2390" s="2" t="n">
        <v>206.4157473</v>
      </c>
      <c r="M2390" s="2" t="n">
        <v>35.18508301</v>
      </c>
      <c r="N2390" s="2" t="n">
        <v>56.48382269</v>
      </c>
      <c r="O2390" s="2" t="n">
        <v>-0.31679824</v>
      </c>
      <c r="P2390" s="2" t="n">
        <v>0.918271105</v>
      </c>
      <c r="Q2390" s="2" t="n">
        <v>0.220428285</v>
      </c>
      <c r="R2390" s="2" t="n">
        <v>-0.088478377</v>
      </c>
      <c r="S2390" s="2" t="n">
        <v>0.004313616</v>
      </c>
      <c r="T2390" s="2" t="n">
        <v>-0.065809951</v>
      </c>
      <c r="U2390" s="2" t="n">
        <v>-0.011438569</v>
      </c>
      <c r="V2390" s="2" t="n">
        <v>100</v>
      </c>
      <c r="W2390" s="2" t="n">
        <v>8.413763103</v>
      </c>
      <c r="X2390" s="2" t="n">
        <v>10.78200314</v>
      </c>
      <c r="Y2390" s="2" t="n">
        <v>21.98788223</v>
      </c>
      <c r="Z2390" s="2" t="n">
        <v>122.8127236</v>
      </c>
      <c r="AA2390" s="2" t="n">
        <v>32.09550336</v>
      </c>
      <c r="AB2390" s="2" t="s">
        <v>69</v>
      </c>
      <c r="AC2390" s="2" t="n">
        <v>4.677343099</v>
      </c>
      <c r="AD2390" s="2" t="s">
        <v>45</v>
      </c>
      <c r="AE2390" s="2" t="n">
        <v>100</v>
      </c>
      <c r="AF2390" s="3" t="b">
        <f aca="false">TRUE()</f>
        <v>1</v>
      </c>
    </row>
    <row r="2391" customFormat="false" ht="15" hidden="false" customHeight="false" outlineLevel="0" collapsed="false">
      <c r="A2391" s="2" t="s">
        <v>2427</v>
      </c>
      <c r="B2391" s="2" t="s">
        <v>33</v>
      </c>
      <c r="C2391" s="2" t="n">
        <v>2453.528417</v>
      </c>
      <c r="D2391" s="2" t="n">
        <v>-3463.279562</v>
      </c>
      <c r="E2391" s="2" t="n">
        <v>5295.026997</v>
      </c>
      <c r="F2391" s="2" t="n">
        <v>6.630937222</v>
      </c>
      <c r="G2391" s="2" t="n">
        <v>3.802910418</v>
      </c>
      <c r="H2391" s="2" t="n">
        <v>-0.5768164</v>
      </c>
      <c r="I2391" s="2" t="n">
        <v>6789.189802</v>
      </c>
      <c r="J2391" s="2" t="n">
        <v>0.000965784</v>
      </c>
      <c r="K2391" s="2" t="n">
        <v>51.62432818</v>
      </c>
      <c r="L2391" s="2" t="n">
        <v>206.4088847</v>
      </c>
      <c r="M2391" s="2" t="n">
        <v>33.42891826</v>
      </c>
      <c r="N2391" s="2" t="n">
        <v>62.12780775</v>
      </c>
      <c r="O2391" s="2" t="n">
        <v>-0.309143177</v>
      </c>
      <c r="P2391" s="2" t="n">
        <v>0.914756181</v>
      </c>
      <c r="Q2391" s="2" t="n">
        <v>0.230992892</v>
      </c>
      <c r="R2391" s="2" t="n">
        <v>-0.11955714</v>
      </c>
      <c r="S2391" s="2" t="n">
        <v>0.000912005</v>
      </c>
      <c r="T2391" s="2" t="n">
        <v>-0.070223962</v>
      </c>
      <c r="U2391" s="2" t="n">
        <v>0.009185262</v>
      </c>
      <c r="V2391" s="2" t="n">
        <v>100</v>
      </c>
      <c r="W2391" s="2" t="n">
        <v>8.392791643</v>
      </c>
      <c r="X2391" s="2" t="n">
        <v>9.975224013</v>
      </c>
      <c r="Y2391" s="2" t="n">
        <v>21.53267199</v>
      </c>
      <c r="Z2391" s="2" t="n">
        <v>118.71892</v>
      </c>
      <c r="AA2391" s="2" t="n">
        <v>34.99894328</v>
      </c>
      <c r="AB2391" s="2" t="s">
        <v>69</v>
      </c>
      <c r="AC2391" s="2" t="n">
        <v>5.353318643</v>
      </c>
      <c r="AD2391" s="2" t="s">
        <v>45</v>
      </c>
      <c r="AE2391" s="2" t="n">
        <v>100</v>
      </c>
      <c r="AF2391" s="3" t="b">
        <f aca="false">TRUE()</f>
        <v>1</v>
      </c>
    </row>
    <row r="2392" customFormat="false" ht="15" hidden="false" customHeight="false" outlineLevel="0" collapsed="false">
      <c r="A2392" s="2" t="s">
        <v>2428</v>
      </c>
      <c r="B2392" s="2" t="s">
        <v>33</v>
      </c>
      <c r="C2392" s="2" t="n">
        <v>2845.466496</v>
      </c>
      <c r="D2392" s="2" t="n">
        <v>-3227.354711</v>
      </c>
      <c r="E2392" s="2" t="n">
        <v>5248.293968</v>
      </c>
      <c r="F2392" s="2" t="n">
        <v>6.428702179</v>
      </c>
      <c r="G2392" s="2" t="n">
        <v>4.058257612</v>
      </c>
      <c r="H2392" s="2" t="n">
        <v>-0.980355362</v>
      </c>
      <c r="I2392" s="2" t="n">
        <v>6789.400363</v>
      </c>
      <c r="J2392" s="2" t="n">
        <v>0.001050051</v>
      </c>
      <c r="K2392" s="2" t="n">
        <v>51.62502763</v>
      </c>
      <c r="L2392" s="2" t="n">
        <v>206.4021126</v>
      </c>
      <c r="M2392" s="2" t="n">
        <v>33.06754295</v>
      </c>
      <c r="N2392" s="2" t="n">
        <v>66.37654286</v>
      </c>
      <c r="O2392" s="2" t="n">
        <v>-0.301133964</v>
      </c>
      <c r="P2392" s="2" t="n">
        <v>0.910191159</v>
      </c>
      <c r="Q2392" s="2" t="n">
        <v>0.241291437</v>
      </c>
      <c r="R2392" s="2" t="n">
        <v>-0.150495288</v>
      </c>
      <c r="S2392" s="2" t="n">
        <v>0.00585622</v>
      </c>
      <c r="T2392" s="2" t="n">
        <v>-0.073587603</v>
      </c>
      <c r="U2392" s="2" t="n">
        <v>0.012508093</v>
      </c>
      <c r="V2392" s="2" t="n">
        <v>100</v>
      </c>
      <c r="W2392" s="2" t="n">
        <v>8.393868516</v>
      </c>
      <c r="X2392" s="2" t="n">
        <v>9.623877909</v>
      </c>
      <c r="Y2392" s="2" t="n">
        <v>21.42386595</v>
      </c>
      <c r="Z2392" s="2" t="n">
        <v>117.7976973</v>
      </c>
      <c r="AA2392" s="2" t="n">
        <v>37.01613152</v>
      </c>
      <c r="AB2392" s="2" t="s">
        <v>69</v>
      </c>
      <c r="AC2392" s="2" t="n">
        <v>4.852147955</v>
      </c>
      <c r="AD2392" s="2" t="s">
        <v>45</v>
      </c>
      <c r="AE2392" s="2" t="n">
        <v>100</v>
      </c>
      <c r="AF2392" s="3" t="b">
        <f aca="false">TRUE()</f>
        <v>1</v>
      </c>
    </row>
    <row r="2393" customFormat="false" ht="15" hidden="false" customHeight="false" outlineLevel="0" collapsed="false">
      <c r="A2393" s="2" t="s">
        <v>2429</v>
      </c>
      <c r="B2393" s="2" t="s">
        <v>33</v>
      </c>
      <c r="C2393" s="2" t="n">
        <v>3224.383661</v>
      </c>
      <c r="D2393" s="2" t="n">
        <v>-2976.661289</v>
      </c>
      <c r="E2393" s="2" t="n">
        <v>5177.475682</v>
      </c>
      <c r="F2393" s="2" t="n">
        <v>6.197070443</v>
      </c>
      <c r="G2393" s="2" t="n">
        <v>4.295009657</v>
      </c>
      <c r="H2393" s="2" t="n">
        <v>-1.379355609</v>
      </c>
      <c r="I2393" s="2" t="n">
        <v>6789.714845</v>
      </c>
      <c r="J2393" s="2" t="n">
        <v>0.001136669</v>
      </c>
      <c r="K2393" s="2" t="n">
        <v>51.62607363</v>
      </c>
      <c r="L2393" s="2" t="n">
        <v>206.3954919</v>
      </c>
      <c r="M2393" s="2" t="n">
        <v>33.83761648</v>
      </c>
      <c r="N2393" s="2" t="n">
        <v>69.49330402</v>
      </c>
      <c r="O2393" s="2" t="n">
        <v>-0.292780007</v>
      </c>
      <c r="P2393" s="2" t="n">
        <v>0.904581597</v>
      </c>
      <c r="Q2393" s="2" t="n">
        <v>0.251312305</v>
      </c>
      <c r="R2393" s="2" t="n">
        <v>-0.181257076</v>
      </c>
      <c r="S2393" s="2" t="n">
        <v>0.011241068</v>
      </c>
      <c r="T2393" s="2" t="n">
        <v>-0.059393996</v>
      </c>
      <c r="U2393" s="2" t="n">
        <v>0.003880099</v>
      </c>
      <c r="V2393" s="2" t="n">
        <v>100</v>
      </c>
      <c r="W2393" s="2" t="n">
        <v>8.394811766</v>
      </c>
      <c r="X2393" s="2" t="n">
        <v>10.85154668</v>
      </c>
      <c r="Y2393" s="2" t="n">
        <v>21.07081278</v>
      </c>
      <c r="Z2393" s="2" t="n">
        <v>122.9818201</v>
      </c>
      <c r="AA2393" s="2" t="n">
        <v>31.88512838</v>
      </c>
      <c r="AB2393" s="2" t="s">
        <v>69</v>
      </c>
      <c r="AC2393" s="2" t="n">
        <v>5.262225872</v>
      </c>
      <c r="AD2393" s="2" t="s">
        <v>45</v>
      </c>
      <c r="AE2393" s="2" t="n">
        <v>100</v>
      </c>
      <c r="AF2393" s="3" t="b">
        <f aca="false">TRUE()</f>
        <v>1</v>
      </c>
    </row>
    <row r="2394" customFormat="false" ht="15" hidden="false" customHeight="false" outlineLevel="0" collapsed="false">
      <c r="A2394" s="2" t="s">
        <v>2430</v>
      </c>
      <c r="B2394" s="2" t="s">
        <v>33</v>
      </c>
      <c r="C2394" s="2" t="n">
        <v>3588.547308</v>
      </c>
      <c r="D2394" s="2" t="n">
        <v>-2712.347708</v>
      </c>
      <c r="E2394" s="2" t="n">
        <v>5082.899273</v>
      </c>
      <c r="F2394" s="2" t="n">
        <v>5.937103352</v>
      </c>
      <c r="G2394" s="2" t="n">
        <v>4.512090552</v>
      </c>
      <c r="H2394" s="2" t="n">
        <v>-1.771993654</v>
      </c>
      <c r="I2394" s="2" t="n">
        <v>6790.127424</v>
      </c>
      <c r="J2394" s="2" t="n">
        <v>0.00122219</v>
      </c>
      <c r="K2394" s="2" t="n">
        <v>51.62744683</v>
      </c>
      <c r="L2394" s="2" t="n">
        <v>206.3890812</v>
      </c>
      <c r="M2394" s="2" t="n">
        <v>35.49532359</v>
      </c>
      <c r="N2394" s="2" t="n">
        <v>71.72184532</v>
      </c>
      <c r="O2394" s="2" t="n">
        <v>-0.284091122</v>
      </c>
      <c r="P2394" s="2" t="n">
        <v>0.897934267</v>
      </c>
      <c r="Q2394" s="2" t="n">
        <v>0.261044214</v>
      </c>
      <c r="R2394" s="2" t="n">
        <v>-0.211806998</v>
      </c>
      <c r="S2394" s="2" t="n">
        <v>0.00506808</v>
      </c>
      <c r="T2394" s="2" t="n">
        <v>-0.066952431</v>
      </c>
      <c r="U2394" s="2" t="n">
        <v>0.014069556</v>
      </c>
      <c r="V2394" s="2" t="n">
        <v>100</v>
      </c>
      <c r="W2394" s="2" t="n">
        <v>8.436107421</v>
      </c>
      <c r="X2394" s="2" t="n">
        <v>9.590416101</v>
      </c>
      <c r="Y2394" s="2" t="n">
        <v>21.19688826</v>
      </c>
      <c r="Z2394" s="2" t="n">
        <v>116.3906664</v>
      </c>
      <c r="AA2394" s="2" t="n">
        <v>35.48488597</v>
      </c>
      <c r="AB2394" s="2" t="s">
        <v>69</v>
      </c>
      <c r="AC2394" s="2" t="n">
        <v>5.747147105</v>
      </c>
      <c r="AD2394" s="2" t="s">
        <v>45</v>
      </c>
      <c r="AE2394" s="2" t="n">
        <v>100</v>
      </c>
      <c r="AF2394" s="3" t="b">
        <f aca="false">TRUE()</f>
        <v>1</v>
      </c>
    </row>
    <row r="2395" customFormat="false" ht="15" hidden="false" customHeight="false" outlineLevel="0" collapsed="false">
      <c r="A2395" s="2" t="s">
        <v>2431</v>
      </c>
      <c r="B2395" s="2" t="s">
        <v>33</v>
      </c>
      <c r="C2395" s="2" t="n">
        <v>3936.292382</v>
      </c>
      <c r="D2395" s="2" t="n">
        <v>-2435.624293</v>
      </c>
      <c r="E2395" s="2" t="n">
        <v>4965.000457</v>
      </c>
      <c r="F2395" s="2" t="n">
        <v>5.649990545</v>
      </c>
      <c r="G2395" s="2" t="n">
        <v>4.708513376</v>
      </c>
      <c r="H2395" s="2" t="n">
        <v>-2.156474911</v>
      </c>
      <c r="I2395" s="2" t="n">
        <v>6790.630479</v>
      </c>
      <c r="J2395" s="2" t="n">
        <v>0.00130404</v>
      </c>
      <c r="K2395" s="2" t="n">
        <v>51.6291219</v>
      </c>
      <c r="L2395" s="2" t="n">
        <v>206.3829349</v>
      </c>
      <c r="M2395" s="2" t="n">
        <v>37.83888388</v>
      </c>
      <c r="N2395" s="2" t="n">
        <v>73.26389001</v>
      </c>
      <c r="O2395" s="2" t="n">
        <v>-0.27507752</v>
      </c>
      <c r="P2395" s="2" t="n">
        <v>0.890257151</v>
      </c>
      <c r="Q2395" s="2" t="n">
        <v>0.270476225</v>
      </c>
      <c r="R2395" s="2" t="n">
        <v>-0.24210984</v>
      </c>
      <c r="S2395" s="2" t="n">
        <v>0.014425405</v>
      </c>
      <c r="T2395" s="2" t="n">
        <v>-0.059560053</v>
      </c>
      <c r="U2395" s="2" t="n">
        <v>0.001382238</v>
      </c>
      <c r="V2395" s="2" t="n">
        <v>100</v>
      </c>
      <c r="W2395" s="2" t="n">
        <v>8.399059227</v>
      </c>
      <c r="X2395" s="2" t="n">
        <v>10.23046895</v>
      </c>
      <c r="Y2395" s="2" t="n">
        <v>21.4155829</v>
      </c>
      <c r="Z2395" s="2" t="n">
        <v>121.8253017</v>
      </c>
      <c r="AA2395" s="2" t="n">
        <v>35.89898704</v>
      </c>
      <c r="AB2395" s="2" t="s">
        <v>69</v>
      </c>
      <c r="AC2395" s="2" t="n">
        <v>5.721445846</v>
      </c>
      <c r="AD2395" s="2" t="s">
        <v>45</v>
      </c>
      <c r="AE2395" s="2" t="n">
        <v>100</v>
      </c>
      <c r="AF2395" s="3" t="b">
        <f aca="false">TRUE()</f>
        <v>1</v>
      </c>
    </row>
    <row r="2396" customFormat="false" ht="15" hidden="false" customHeight="false" outlineLevel="0" collapsed="false">
      <c r="A2396" s="2" t="s">
        <v>2432</v>
      </c>
      <c r="B2396" s="2" t="s">
        <v>33</v>
      </c>
      <c r="C2396" s="2" t="n">
        <v>4266.028923</v>
      </c>
      <c r="D2396" s="2" t="n">
        <v>-2147.757804</v>
      </c>
      <c r="E2396" s="2" t="n">
        <v>4824.321557</v>
      </c>
      <c r="F2396" s="2" t="n">
        <v>5.337044853</v>
      </c>
      <c r="G2396" s="2" t="n">
        <v>4.883384692</v>
      </c>
      <c r="H2396" s="2" t="n">
        <v>-2.531041623</v>
      </c>
      <c r="I2396" s="2" t="n">
        <v>6791.214737</v>
      </c>
      <c r="J2396" s="2" t="n">
        <v>0.001380271</v>
      </c>
      <c r="K2396" s="2" t="n">
        <v>51.63106795</v>
      </c>
      <c r="L2396" s="2" t="n">
        <v>206.3771024</v>
      </c>
      <c r="M2396" s="2" t="n">
        <v>40.70837004</v>
      </c>
      <c r="N2396" s="2" t="n">
        <v>74.27931295</v>
      </c>
      <c r="O2396" s="2" t="n">
        <v>-0.265749793</v>
      </c>
      <c r="P2396" s="2" t="n">
        <v>0.881559425</v>
      </c>
      <c r="Q2396" s="2" t="n">
        <v>0.279597752</v>
      </c>
      <c r="R2396" s="2" t="n">
        <v>-0.272130712</v>
      </c>
      <c r="S2396" s="2" t="n">
        <v>-0.014177685</v>
      </c>
      <c r="T2396" s="2" t="n">
        <v>-0.062772867</v>
      </c>
      <c r="U2396" s="2" t="n">
        <v>0.021543177</v>
      </c>
      <c r="V2396" s="2" t="n">
        <v>100</v>
      </c>
      <c r="W2396" s="2" t="n">
        <v>8.400700115</v>
      </c>
      <c r="X2396" s="2" t="n">
        <v>9.577994114</v>
      </c>
      <c r="Y2396" s="2" t="n">
        <v>21.4100739</v>
      </c>
      <c r="Z2396" s="2" t="n">
        <v>114.4283445</v>
      </c>
      <c r="AA2396" s="2" t="n">
        <v>33.96648822</v>
      </c>
      <c r="AB2396" s="2" t="s">
        <v>69</v>
      </c>
      <c r="AC2396" s="2" t="n">
        <v>5.40519302</v>
      </c>
      <c r="AD2396" s="2" t="s">
        <v>45</v>
      </c>
      <c r="AE2396" s="2" t="n">
        <v>100</v>
      </c>
      <c r="AF2396" s="3" t="b">
        <f aca="false">TRUE()</f>
        <v>1</v>
      </c>
    </row>
    <row r="2397" customFormat="false" ht="15" hidden="false" customHeight="false" outlineLevel="0" collapsed="false">
      <c r="A2397" s="2" t="s">
        <v>2433</v>
      </c>
      <c r="B2397" s="2" t="s">
        <v>33</v>
      </c>
      <c r="C2397" s="2" t="n">
        <v>4576.249294</v>
      </c>
      <c r="D2397" s="2" t="n">
        <v>-1850.065702</v>
      </c>
      <c r="E2397" s="2" t="n">
        <v>4661.509063</v>
      </c>
      <c r="F2397" s="2" t="n">
        <v>4.999696677</v>
      </c>
      <c r="G2397" s="2" t="n">
        <v>5.035908611</v>
      </c>
      <c r="H2397" s="2" t="n">
        <v>-2.893980679</v>
      </c>
      <c r="I2397" s="2" t="n">
        <v>6791.869437</v>
      </c>
      <c r="J2397" s="2" t="n">
        <v>0.001449382</v>
      </c>
      <c r="K2397" s="2" t="n">
        <v>51.63324914</v>
      </c>
      <c r="L2397" s="2" t="n">
        <v>206.3716275</v>
      </c>
      <c r="M2397" s="2" t="n">
        <v>43.97841627</v>
      </c>
      <c r="N2397" s="2" t="n">
        <v>74.89343264</v>
      </c>
      <c r="O2397" s="2" t="n">
        <v>-0.256118901</v>
      </c>
      <c r="P2397" s="2" t="n">
        <v>0.871851446</v>
      </c>
      <c r="Q2397" s="2" t="n">
        <v>0.288398576</v>
      </c>
      <c r="R2397" s="2" t="n">
        <v>-0.301835098</v>
      </c>
      <c r="S2397" s="2" t="n">
        <v>0.002370148</v>
      </c>
      <c r="T2397" s="2" t="n">
        <v>-0.062222136</v>
      </c>
      <c r="U2397" s="2" t="n">
        <v>0.014338131</v>
      </c>
      <c r="V2397" s="2" t="n">
        <v>100</v>
      </c>
      <c r="W2397" s="2" t="n">
        <v>8.417252264</v>
      </c>
      <c r="X2397" s="2" t="n">
        <v>9.661532194</v>
      </c>
      <c r="Y2397" s="2" t="n">
        <v>21.24611721</v>
      </c>
      <c r="Z2397" s="2" t="n">
        <v>119.0621834</v>
      </c>
      <c r="AA2397" s="2" t="n">
        <v>37.73862967</v>
      </c>
      <c r="AB2397" s="2" t="s">
        <v>69</v>
      </c>
      <c r="AC2397" s="2" t="n">
        <v>5.382939831</v>
      </c>
      <c r="AD2397" s="2" t="s">
        <v>45</v>
      </c>
      <c r="AE2397" s="2" t="n">
        <v>100</v>
      </c>
      <c r="AF2397" s="3" t="b">
        <f aca="false">TRUE()</f>
        <v>1</v>
      </c>
    </row>
    <row r="2398" customFormat="false" ht="15" hidden="false" customHeight="false" outlineLevel="0" collapsed="false">
      <c r="A2398" s="2" t="s">
        <v>2434</v>
      </c>
      <c r="B2398" s="2" t="s">
        <v>33</v>
      </c>
      <c r="C2398" s="2" t="n">
        <v>4865.535055</v>
      </c>
      <c r="D2398" s="2" t="n">
        <v>-1543.910183</v>
      </c>
      <c r="E2398" s="2" t="n">
        <v>4477.310721</v>
      </c>
      <c r="F2398" s="2" t="n">
        <v>4.639487852</v>
      </c>
      <c r="G2398" s="2" t="n">
        <v>5.165390484</v>
      </c>
      <c r="H2398" s="2" t="n">
        <v>-3.243631301</v>
      </c>
      <c r="I2398" s="2" t="n">
        <v>6792.582536</v>
      </c>
      <c r="J2398" s="2" t="n">
        <v>0.001510194</v>
      </c>
      <c r="K2398" s="2" t="n">
        <v>51.63562535</v>
      </c>
      <c r="L2398" s="2" t="n">
        <v>206.3665474</v>
      </c>
      <c r="M2398" s="2" t="n">
        <v>47.55013485</v>
      </c>
      <c r="N2398" s="2" t="n">
        <v>75.20509524</v>
      </c>
      <c r="O2398" s="2" t="n">
        <v>-0.246196156</v>
      </c>
      <c r="P2398" s="2" t="n">
        <v>0.861144738</v>
      </c>
      <c r="Q2398" s="2" t="n">
        <v>0.296868848</v>
      </c>
      <c r="R2398" s="2" t="n">
        <v>-0.331188888</v>
      </c>
      <c r="S2398" s="2" t="n">
        <v>-0.037000916</v>
      </c>
      <c r="T2398" s="2" t="n">
        <v>-0.068243953</v>
      </c>
      <c r="U2398" s="2" t="n">
        <v>-3.61E-005</v>
      </c>
      <c r="V2398" s="2" t="n">
        <v>100</v>
      </c>
      <c r="W2398" s="2" t="n">
        <v>8.398599466</v>
      </c>
      <c r="X2398" s="2" t="n">
        <v>10.82124439</v>
      </c>
      <c r="Y2398" s="2" t="n">
        <v>20.97922523</v>
      </c>
      <c r="Z2398" s="2" t="n">
        <v>123.642151</v>
      </c>
      <c r="AA2398" s="2" t="n">
        <v>32.75885364</v>
      </c>
      <c r="AB2398" s="2" t="s">
        <v>69</v>
      </c>
      <c r="AC2398" s="2" t="n">
        <v>3.615058191</v>
      </c>
      <c r="AD2398" s="2" t="s">
        <v>45</v>
      </c>
      <c r="AE2398" s="2" t="n">
        <v>100</v>
      </c>
      <c r="AF2398" s="3" t="b">
        <f aca="false">TRUE()</f>
        <v>1</v>
      </c>
    </row>
    <row r="2399" customFormat="false" ht="15" hidden="false" customHeight="false" outlineLevel="0" collapsed="false">
      <c r="A2399" s="2" t="s">
        <v>2435</v>
      </c>
      <c r="B2399" s="2" t="s">
        <v>33</v>
      </c>
      <c r="C2399" s="2" t="n">
        <v>5132.563449</v>
      </c>
      <c r="D2399" s="2" t="n">
        <v>-1230.692006</v>
      </c>
      <c r="E2399" s="2" t="n">
        <v>4272.572169</v>
      </c>
      <c r="F2399" s="2" t="n">
        <v>4.258065002</v>
      </c>
      <c r="G2399" s="2" t="n">
        <v>5.271240203</v>
      </c>
      <c r="H2399" s="2" t="n">
        <v>-3.578392576</v>
      </c>
      <c r="I2399" s="2" t="n">
        <v>6793.340927</v>
      </c>
      <c r="J2399" s="2" t="n">
        <v>0.001561755</v>
      </c>
      <c r="K2399" s="2" t="n">
        <v>51.6381529</v>
      </c>
      <c r="L2399" s="2" t="n">
        <v>206.3618919</v>
      </c>
      <c r="M2399" s="2" t="n">
        <v>51.34422077</v>
      </c>
      <c r="N2399" s="2" t="n">
        <v>75.29357029</v>
      </c>
      <c r="O2399" s="2" t="n">
        <v>-0.235993206</v>
      </c>
      <c r="P2399" s="2" t="n">
        <v>0.849451976</v>
      </c>
      <c r="Q2399" s="2" t="n">
        <v>0.304999107</v>
      </c>
      <c r="R2399" s="2" t="n">
        <v>-0.360158426</v>
      </c>
      <c r="S2399" s="2" t="n">
        <v>0.013717438</v>
      </c>
      <c r="T2399" s="2" t="n">
        <v>-0.064316469</v>
      </c>
      <c r="U2399" s="2" t="n">
        <v>-0.008715137</v>
      </c>
      <c r="V2399" s="2" t="n">
        <v>100</v>
      </c>
      <c r="W2399" s="2" t="n">
        <v>8.406861764</v>
      </c>
      <c r="X2399" s="2" t="n">
        <v>9.977700992</v>
      </c>
      <c r="Y2399" s="2" t="n">
        <v>20.88968484</v>
      </c>
      <c r="Z2399" s="2" t="n">
        <v>118.424146</v>
      </c>
      <c r="AA2399" s="2" t="n">
        <v>34.542993</v>
      </c>
      <c r="AB2399" s="2" t="s">
        <v>69</v>
      </c>
      <c r="AC2399" s="2" t="n">
        <v>4.501528372</v>
      </c>
      <c r="AD2399" s="2" t="s">
        <v>45</v>
      </c>
      <c r="AE2399" s="2" t="n">
        <v>100</v>
      </c>
      <c r="AF2399" s="3" t="b">
        <f aca="false">TRUE()</f>
        <v>1</v>
      </c>
    </row>
    <row r="2400" customFormat="false" ht="15" hidden="false" customHeight="false" outlineLevel="0" collapsed="false">
      <c r="A2400" s="2" t="s">
        <v>2436</v>
      </c>
      <c r="B2400" s="2" t="s">
        <v>33</v>
      </c>
      <c r="C2400" s="2" t="n">
        <v>5376.113483</v>
      </c>
      <c r="D2400" s="2" t="n">
        <v>-911.8441283</v>
      </c>
      <c r="E2400" s="2" t="n">
        <v>4048.233121</v>
      </c>
      <c r="F2400" s="2" t="n">
        <v>3.857172392</v>
      </c>
      <c r="G2400" s="2" t="n">
        <v>5.352975098</v>
      </c>
      <c r="H2400" s="2" t="n">
        <v>-3.896730809</v>
      </c>
      <c r="I2400" s="2" t="n">
        <v>6794.130681</v>
      </c>
      <c r="J2400" s="2" t="n">
        <v>0.001603294</v>
      </c>
      <c r="K2400" s="2" t="n">
        <v>51.64078537</v>
      </c>
      <c r="L2400" s="2" t="n">
        <v>206.357683</v>
      </c>
      <c r="M2400" s="2" t="n">
        <v>55.29555411</v>
      </c>
      <c r="N2400" s="2" t="n">
        <v>75.22394868</v>
      </c>
      <c r="O2400" s="2" t="n">
        <v>-0.22552202</v>
      </c>
      <c r="P2400" s="2" t="n">
        <v>0.836786968</v>
      </c>
      <c r="Q2400" s="2" t="n">
        <v>0.312780281</v>
      </c>
      <c r="R2400" s="2" t="n">
        <v>-0.38871054</v>
      </c>
      <c r="S2400" s="2" t="n">
        <v>0.000945569</v>
      </c>
      <c r="T2400" s="2" t="n">
        <v>-0.054627612</v>
      </c>
      <c r="U2400" s="2" t="n">
        <v>0.003902515</v>
      </c>
      <c r="V2400" s="2" t="n">
        <v>100</v>
      </c>
      <c r="W2400" s="2" t="n">
        <v>8.383526226</v>
      </c>
      <c r="X2400" s="2" t="n">
        <v>9.616413202</v>
      </c>
      <c r="Y2400" s="2" t="n">
        <v>21.12396444</v>
      </c>
      <c r="Z2400" s="2" t="n">
        <v>116.626388</v>
      </c>
      <c r="AA2400" s="2" t="n">
        <v>36.00693575</v>
      </c>
      <c r="AB2400" s="2" t="s">
        <v>69</v>
      </c>
      <c r="AC2400" s="2" t="n">
        <v>4.893515098</v>
      </c>
      <c r="AD2400" s="2" t="s">
        <v>45</v>
      </c>
      <c r="AE2400" s="2" t="n">
        <v>100</v>
      </c>
      <c r="AF2400" s="3" t="b">
        <f aca="false">TRUE()</f>
        <v>1</v>
      </c>
    </row>
    <row r="2401" customFormat="false" ht="15" hidden="false" customHeight="false" outlineLevel="0" collapsed="false">
      <c r="A2401" s="2" t="s">
        <v>2437</v>
      </c>
      <c r="B2401" s="2" t="s">
        <v>33</v>
      </c>
      <c r="C2401" s="2" t="n">
        <v>5595.071557</v>
      </c>
      <c r="D2401" s="2" t="n">
        <v>-588.8251851</v>
      </c>
      <c r="E2401" s="2" t="n">
        <v>3805.323123</v>
      </c>
      <c r="F2401" s="2" t="n">
        <v>3.438644278</v>
      </c>
      <c r="G2401" s="2" t="n">
        <v>5.410222377</v>
      </c>
      <c r="H2401" s="2" t="n">
        <v>-4.197186636</v>
      </c>
      <c r="I2401" s="2" t="n">
        <v>6794.937304</v>
      </c>
      <c r="J2401" s="2" t="n">
        <v>0.001634175</v>
      </c>
      <c r="K2401" s="2" t="n">
        <v>51.64347447</v>
      </c>
      <c r="L2401" s="2" t="n">
        <v>206.3539346</v>
      </c>
      <c r="M2401" s="2" t="n">
        <v>59.34907708</v>
      </c>
      <c r="N2401" s="2" t="n">
        <v>75.05126592</v>
      </c>
      <c r="O2401" s="2" t="n">
        <v>-0.214794873</v>
      </c>
      <c r="P2401" s="2" t="n">
        <v>0.823164635</v>
      </c>
      <c r="Q2401" s="2" t="n">
        <v>0.320203704</v>
      </c>
      <c r="R2401" s="2" t="n">
        <v>-0.416812589</v>
      </c>
      <c r="S2401" s="2" t="n">
        <v>0.005360352</v>
      </c>
      <c r="T2401" s="2" t="n">
        <v>-0.064264699</v>
      </c>
      <c r="U2401" s="2" t="n">
        <v>-0.015165501</v>
      </c>
      <c r="V2401" s="2" t="n">
        <v>100</v>
      </c>
      <c r="W2401" s="2" t="n">
        <v>8.39205978</v>
      </c>
      <c r="X2401" s="2" t="n">
        <v>9.74339038</v>
      </c>
      <c r="Y2401" s="2" t="n">
        <v>20.81856751</v>
      </c>
      <c r="Z2401" s="2" t="n">
        <v>117.9053213</v>
      </c>
      <c r="AA2401" s="2" t="n">
        <v>36.13820676</v>
      </c>
      <c r="AB2401" s="2" t="s">
        <v>69</v>
      </c>
      <c r="AC2401" s="2" t="n">
        <v>5.368184764</v>
      </c>
      <c r="AD2401" s="2" t="s">
        <v>45</v>
      </c>
      <c r="AE2401" s="2" t="n">
        <v>100</v>
      </c>
      <c r="AF2401" s="3" t="b">
        <f aca="false">TRUE()</f>
        <v>1</v>
      </c>
    </row>
    <row r="2402" customFormat="false" ht="15" hidden="false" customHeight="false" outlineLevel="0" collapsed="false">
      <c r="A2402" s="2" t="s">
        <v>2438</v>
      </c>
      <c r="B2402" s="2" t="s">
        <v>33</v>
      </c>
      <c r="C2402" s="2" t="n">
        <v>5788.436627</v>
      </c>
      <c r="D2402" s="2" t="n">
        <v>-263.1128324</v>
      </c>
      <c r="E2402" s="2" t="n">
        <v>3544.956882</v>
      </c>
      <c r="F2402" s="2" t="n">
        <v>3.004396795</v>
      </c>
      <c r="G2402" s="2" t="n">
        <v>5.442721126</v>
      </c>
      <c r="H2402" s="2" t="n">
        <v>-4.478381897</v>
      </c>
      <c r="I2402" s="2" t="n">
        <v>6795.746003</v>
      </c>
      <c r="J2402" s="2" t="n">
        <v>0.001653883</v>
      </c>
      <c r="K2402" s="2" t="n">
        <v>51.6461709</v>
      </c>
      <c r="L2402" s="2" t="n">
        <v>206.3506521</v>
      </c>
      <c r="M2402" s="2" t="n">
        <v>63.45661211</v>
      </c>
      <c r="N2402" s="2" t="n">
        <v>74.82368413</v>
      </c>
      <c r="O2402" s="2" t="n">
        <v>-0.203824325</v>
      </c>
      <c r="P2402" s="2" t="n">
        <v>0.808600992</v>
      </c>
      <c r="Q2402" s="2" t="n">
        <v>0.327261117</v>
      </c>
      <c r="R2402" s="2" t="n">
        <v>-0.444432494</v>
      </c>
      <c r="S2402" s="2" t="n">
        <v>0.012080615</v>
      </c>
      <c r="T2402" s="2" t="n">
        <v>-0.059836987</v>
      </c>
      <c r="U2402" s="2" t="n">
        <v>0.002692329</v>
      </c>
      <c r="V2402" s="2" t="n">
        <v>100</v>
      </c>
      <c r="W2402" s="2" t="n">
        <v>8.392957673</v>
      </c>
      <c r="X2402" s="2" t="n">
        <v>10.43704316</v>
      </c>
      <c r="Y2402" s="2" t="n">
        <v>21.26251475</v>
      </c>
      <c r="Z2402" s="2" t="n">
        <v>120.763563</v>
      </c>
      <c r="AA2402" s="2" t="n">
        <v>33.16590151</v>
      </c>
      <c r="AB2402" s="2" t="s">
        <v>69</v>
      </c>
      <c r="AC2402" s="2" t="n">
        <v>4.681503551</v>
      </c>
      <c r="AD2402" s="2" t="s">
        <v>45</v>
      </c>
      <c r="AE2402" s="2" t="n">
        <v>100</v>
      </c>
      <c r="AF2402" s="3" t="b">
        <f aca="false">TRUE()</f>
        <v>1</v>
      </c>
    </row>
    <row r="2403" customFormat="false" ht="15" hidden="false" customHeight="false" outlineLevel="0" collapsed="false">
      <c r="A2403" s="2" t="s">
        <v>2439</v>
      </c>
      <c r="B2403" s="2" t="s">
        <v>33</v>
      </c>
      <c r="C2403" s="2" t="n">
        <v>5955.32486</v>
      </c>
      <c r="D2403" s="2" t="n">
        <v>63.80301228</v>
      </c>
      <c r="E2403" s="2" t="n">
        <v>3268.3292</v>
      </c>
      <c r="F2403" s="2" t="n">
        <v>2.556419372</v>
      </c>
      <c r="G2403" s="2" t="n">
        <v>5.450323792</v>
      </c>
      <c r="H2403" s="2" t="n">
        <v>-4.739026187</v>
      </c>
      <c r="I2403" s="2" t="n">
        <v>6796.541958</v>
      </c>
      <c r="J2403" s="2" t="n">
        <v>0.001662012</v>
      </c>
      <c r="K2403" s="2" t="n">
        <v>51.64882527</v>
      </c>
      <c r="L2403" s="2" t="n">
        <v>206.3478323</v>
      </c>
      <c r="M2403" s="2" t="n">
        <v>67.57430834</v>
      </c>
      <c r="N2403" s="2" t="n">
        <v>74.5850458</v>
      </c>
      <c r="O2403" s="2" t="n">
        <v>-0.192623208</v>
      </c>
      <c r="P2403" s="2" t="n">
        <v>0.793113127</v>
      </c>
      <c r="Q2403" s="2" t="n">
        <v>0.33394468</v>
      </c>
      <c r="R2403" s="2" t="n">
        <v>-0.471538777</v>
      </c>
      <c r="S2403" s="2" t="n">
        <v>0.014013591</v>
      </c>
      <c r="T2403" s="2" t="n">
        <v>-0.059175951</v>
      </c>
      <c r="U2403" s="2" t="n">
        <v>-0.010798776</v>
      </c>
      <c r="V2403" s="2" t="n">
        <v>99.30524012</v>
      </c>
      <c r="W2403" s="2" t="n">
        <v>8.365215725</v>
      </c>
      <c r="X2403" s="2" t="n">
        <v>-3.986564765</v>
      </c>
      <c r="Y2403" s="2" t="n">
        <v>19.61723474</v>
      </c>
      <c r="Z2403" s="2" t="n">
        <v>0.595797203</v>
      </c>
      <c r="AA2403" s="2" t="n">
        <v>33.94427146</v>
      </c>
      <c r="AB2403" s="2" t="s">
        <v>69</v>
      </c>
      <c r="AC2403" s="2" t="n">
        <v>5.049322291</v>
      </c>
      <c r="AD2403" s="2" t="s">
        <v>45</v>
      </c>
      <c r="AE2403" s="2" t="n">
        <v>100</v>
      </c>
      <c r="AF2403" s="3" t="b">
        <f aca="false">FALSE()</f>
        <v>0</v>
      </c>
    </row>
    <row r="2404" customFormat="false" ht="15" hidden="false" customHeight="false" outlineLevel="0" collapsed="false">
      <c r="A2404" s="2" t="s">
        <v>2440</v>
      </c>
      <c r="B2404" s="2" t="s">
        <v>33</v>
      </c>
      <c r="C2404" s="2" t="n">
        <v>6094.973766</v>
      </c>
      <c r="D2404" s="2" t="n">
        <v>390.4270047</v>
      </c>
      <c r="E2404" s="2" t="n">
        <v>2976.709517</v>
      </c>
      <c r="F2404" s="2" t="n">
        <v>2.096765722</v>
      </c>
      <c r="G2404" s="2" t="n">
        <v>5.432997171</v>
      </c>
      <c r="H2404" s="2" t="n">
        <v>-4.977923077</v>
      </c>
      <c r="I2404" s="2" t="n">
        <v>6797.310593</v>
      </c>
      <c r="J2404" s="2" t="n">
        <v>0.001658266</v>
      </c>
      <c r="K2404" s="2" t="n">
        <v>51.65138902</v>
      </c>
      <c r="L2404" s="2" t="n">
        <v>206.3454635</v>
      </c>
      <c r="M2404" s="2" t="n">
        <v>71.66044916</v>
      </c>
      <c r="N2404" s="2" t="n">
        <v>74.37706611</v>
      </c>
      <c r="O2404" s="2" t="n">
        <v>-0.181204605</v>
      </c>
      <c r="P2404" s="2" t="n">
        <v>0.776719177</v>
      </c>
      <c r="Q2404" s="2" t="n">
        <v>0.340246978</v>
      </c>
      <c r="R2404" s="2" t="n">
        <v>-0.498100597</v>
      </c>
      <c r="S2404" s="2" t="n">
        <v>-0.000189065</v>
      </c>
      <c r="T2404" s="2" t="n">
        <v>-0.06346767</v>
      </c>
      <c r="U2404" s="2" t="n">
        <v>0.002242582</v>
      </c>
      <c r="V2404" s="2" t="n">
        <v>98.58461085</v>
      </c>
      <c r="W2404" s="2" t="n">
        <v>8.355309804</v>
      </c>
      <c r="X2404" s="2" t="n">
        <v>-4.139906908</v>
      </c>
      <c r="Y2404" s="2" t="n">
        <v>18.65808049</v>
      </c>
      <c r="Z2404" s="2" t="n">
        <v>0.053391115</v>
      </c>
      <c r="AA2404" s="2" t="n">
        <v>34.64359589</v>
      </c>
      <c r="AB2404" s="2" t="s">
        <v>69</v>
      </c>
      <c r="AC2404" s="2" t="n">
        <v>4.798696429</v>
      </c>
      <c r="AD2404" s="2" t="s">
        <v>45</v>
      </c>
      <c r="AE2404" s="2" t="n">
        <v>100</v>
      </c>
      <c r="AF2404" s="3" t="b">
        <f aca="false">FALSE()</f>
        <v>0</v>
      </c>
    </row>
    <row r="2405" customFormat="false" ht="15" hidden="false" customHeight="false" outlineLevel="0" collapsed="false">
      <c r="A2405" s="2" t="s">
        <v>2441</v>
      </c>
      <c r="B2405" s="2" t="s">
        <v>33</v>
      </c>
      <c r="C2405" s="2" t="n">
        <v>6206.745775</v>
      </c>
      <c r="D2405" s="2" t="n">
        <v>715.2652517</v>
      </c>
      <c r="E2405" s="2" t="n">
        <v>2671.436092</v>
      </c>
      <c r="F2405" s="2" t="n">
        <v>1.627544435</v>
      </c>
      <c r="G2405" s="2" t="n">
        <v>5.390822848</v>
      </c>
      <c r="H2405" s="2" t="n">
        <v>-5.19397594</v>
      </c>
      <c r="I2405" s="2" t="n">
        <v>6798.037845</v>
      </c>
      <c r="J2405" s="2" t="n">
        <v>0.001642468</v>
      </c>
      <c r="K2405" s="2" t="n">
        <v>51.65381528</v>
      </c>
      <c r="L2405" s="2" t="n">
        <v>206.3435258</v>
      </c>
      <c r="M2405" s="2" t="n">
        <v>75.67338839</v>
      </c>
      <c r="N2405" s="2" t="n">
        <v>74.24139675</v>
      </c>
      <c r="O2405" s="2" t="n">
        <v>-0.169581838</v>
      </c>
      <c r="P2405" s="2" t="n">
        <v>0.759438305</v>
      </c>
      <c r="Q2405" s="2" t="n">
        <v>0.346161029</v>
      </c>
      <c r="R2405" s="2" t="n">
        <v>-0.524087782</v>
      </c>
      <c r="S2405" s="2" t="n">
        <v>-0.015186012</v>
      </c>
      <c r="T2405" s="2" t="n">
        <v>-0.064227424</v>
      </c>
      <c r="U2405" s="2" t="n">
        <v>0.011091876</v>
      </c>
      <c r="V2405" s="2" t="n">
        <v>97.83218182</v>
      </c>
      <c r="W2405" s="2" t="n">
        <v>8.377426183</v>
      </c>
      <c r="X2405" s="2" t="n">
        <v>-4.311180174</v>
      </c>
      <c r="Y2405" s="2" t="n">
        <v>16.98083197</v>
      </c>
      <c r="Z2405" s="2" t="n">
        <v>0</v>
      </c>
      <c r="AA2405" s="2" t="n">
        <v>36.11659367</v>
      </c>
      <c r="AB2405" s="2" t="s">
        <v>69</v>
      </c>
      <c r="AC2405" s="2" t="n">
        <v>5.054276849</v>
      </c>
      <c r="AD2405" s="2" t="s">
        <v>45</v>
      </c>
      <c r="AE2405" s="2" t="n">
        <v>100</v>
      </c>
      <c r="AF2405" s="3" t="b">
        <f aca="false">FALSE()</f>
        <v>0</v>
      </c>
    </row>
    <row r="2406" customFormat="false" ht="15" hidden="false" customHeight="false" outlineLevel="0" collapsed="false">
      <c r="A2406" s="2" t="s">
        <v>2442</v>
      </c>
      <c r="B2406" s="2" t="s">
        <v>33</v>
      </c>
      <c r="C2406" s="2" t="n">
        <v>6290.131239</v>
      </c>
      <c r="D2406" s="2" t="n">
        <v>1036.832198</v>
      </c>
      <c r="E2406" s="2" t="n">
        <v>2353.909856</v>
      </c>
      <c r="F2406" s="2" t="n">
        <v>1.15090921</v>
      </c>
      <c r="G2406" s="2" t="n">
        <v>5.323997079</v>
      </c>
      <c r="H2406" s="2" t="n">
        <v>-5.386193339</v>
      </c>
      <c r="I2406" s="2" t="n">
        <v>6798.710423</v>
      </c>
      <c r="J2406" s="2" t="n">
        <v>0.001614574</v>
      </c>
      <c r="K2406" s="2" t="n">
        <v>51.65605975</v>
      </c>
      <c r="L2406" s="2" t="n">
        <v>206.3419916</v>
      </c>
      <c r="M2406" s="2" t="n">
        <v>79.56939318</v>
      </c>
      <c r="N2406" s="2" t="n">
        <v>74.22178286</v>
      </c>
      <c r="O2406" s="2" t="n">
        <v>-0.157768443</v>
      </c>
      <c r="P2406" s="2" t="n">
        <v>0.741290674</v>
      </c>
      <c r="Q2406" s="2" t="n">
        <v>0.351680292</v>
      </c>
      <c r="R2406" s="2" t="n">
        <v>-0.549470862</v>
      </c>
      <c r="S2406" s="2" t="n">
        <v>-0.00142488</v>
      </c>
      <c r="T2406" s="2" t="n">
        <v>-0.075349617</v>
      </c>
      <c r="U2406" s="2" t="n">
        <v>0.013326617</v>
      </c>
      <c r="V2406" s="2" t="n">
        <v>97.13175885</v>
      </c>
      <c r="W2406" s="2" t="n">
        <v>8.319722463</v>
      </c>
      <c r="X2406" s="2" t="n">
        <v>-4.041036551</v>
      </c>
      <c r="Y2406" s="2" t="n">
        <v>15.07295668</v>
      </c>
      <c r="Z2406" s="2" t="n">
        <v>0.359596454</v>
      </c>
      <c r="AA2406" s="2" t="n">
        <v>33.97989902</v>
      </c>
      <c r="AB2406" s="2" t="s">
        <v>69</v>
      </c>
      <c r="AC2406" s="2" t="n">
        <v>5.340148038</v>
      </c>
      <c r="AD2406" s="2" t="s">
        <v>45</v>
      </c>
      <c r="AE2406" s="2" t="n">
        <v>100</v>
      </c>
      <c r="AF2406" s="3" t="b">
        <f aca="false">FALSE()</f>
        <v>0</v>
      </c>
    </row>
    <row r="2407" customFormat="false" ht="15" hidden="false" customHeight="false" outlineLevel="0" collapsed="false">
      <c r="A2407" s="2" t="s">
        <v>2443</v>
      </c>
      <c r="B2407" s="2" t="s">
        <v>33</v>
      </c>
      <c r="C2407" s="2" t="n">
        <v>6344.750836</v>
      </c>
      <c r="D2407" s="2" t="n">
        <v>1353.657491</v>
      </c>
      <c r="E2407" s="2" t="n">
        <v>2025.587945</v>
      </c>
      <c r="F2407" s="2" t="n">
        <v>0.669048779</v>
      </c>
      <c r="G2407" s="2" t="n">
        <v>5.232830107</v>
      </c>
      <c r="H2407" s="2" t="n">
        <v>-5.553693938</v>
      </c>
      <c r="I2407" s="2" t="n">
        <v>6799.316046</v>
      </c>
      <c r="J2407" s="2" t="n">
        <v>0.001574699</v>
      </c>
      <c r="K2407" s="2" t="n">
        <v>51.65808148</v>
      </c>
      <c r="L2407" s="2" t="n">
        <v>206.3408257</v>
      </c>
      <c r="M2407" s="2" t="n">
        <v>83.30015477</v>
      </c>
      <c r="N2407" s="2" t="n">
        <v>74.366552</v>
      </c>
      <c r="O2407" s="2" t="n">
        <v>-0.145778155</v>
      </c>
      <c r="P2407" s="2" t="n">
        <v>0.72229742</v>
      </c>
      <c r="Q2407" s="2" t="n">
        <v>0.356798667</v>
      </c>
      <c r="R2407" s="2" t="n">
        <v>-0.574221106</v>
      </c>
      <c r="S2407" s="2" t="n">
        <v>0.004757355</v>
      </c>
      <c r="T2407" s="2" t="n">
        <v>-0.058594979</v>
      </c>
      <c r="U2407" s="2" t="n">
        <v>-0.004851653</v>
      </c>
      <c r="V2407" s="2" t="n">
        <v>96.4650312</v>
      </c>
      <c r="W2407" s="2" t="n">
        <v>8.322675002</v>
      </c>
      <c r="X2407" s="2" t="n">
        <v>-3.845269359</v>
      </c>
      <c r="Y2407" s="2" t="n">
        <v>14.47704861</v>
      </c>
      <c r="Z2407" s="2" t="n">
        <v>1.554821468</v>
      </c>
      <c r="AA2407" s="2" t="n">
        <v>33.55774864</v>
      </c>
      <c r="AB2407" s="2" t="s">
        <v>69</v>
      </c>
      <c r="AC2407" s="2" t="n">
        <v>5.070321746</v>
      </c>
      <c r="AD2407" s="2" t="s">
        <v>45</v>
      </c>
      <c r="AE2407" s="2" t="n">
        <v>100</v>
      </c>
      <c r="AF2407" s="3" t="b">
        <f aca="false">FALSE()</f>
        <v>0</v>
      </c>
    </row>
    <row r="2408" customFormat="false" ht="15" hidden="false" customHeight="false" outlineLevel="0" collapsed="false">
      <c r="A2408" s="2" t="s">
        <v>2444</v>
      </c>
      <c r="B2408" s="2" t="s">
        <v>33</v>
      </c>
      <c r="C2408" s="2" t="n">
        <v>6370.357366</v>
      </c>
      <c r="D2408" s="2" t="n">
        <v>1664.292782</v>
      </c>
      <c r="E2408" s="2" t="n">
        <v>1687.976962</v>
      </c>
      <c r="F2408" s="2" t="n">
        <v>0.184176576</v>
      </c>
      <c r="G2408" s="2" t="n">
        <v>5.117744881</v>
      </c>
      <c r="H2408" s="2" t="n">
        <v>-5.695710892</v>
      </c>
      <c r="I2408" s="2" t="n">
        <v>6799.843675</v>
      </c>
      <c r="J2408" s="2" t="n">
        <v>0.001523143</v>
      </c>
      <c r="K2408" s="2" t="n">
        <v>51.65984365</v>
      </c>
      <c r="L2408" s="2" t="n">
        <v>206.3399863</v>
      </c>
      <c r="M2408" s="2" t="n">
        <v>86.80967717</v>
      </c>
      <c r="N2408" s="2" t="n">
        <v>74.73172517</v>
      </c>
      <c r="O2408" s="2" t="n">
        <v>-0.133624893</v>
      </c>
      <c r="P2408" s="2" t="n">
        <v>0.702480626</v>
      </c>
      <c r="Q2408" s="2" t="n">
        <v>0.361510511</v>
      </c>
      <c r="R2408" s="2" t="n">
        <v>-0.598310546</v>
      </c>
      <c r="S2408" s="2" t="n">
        <v>0.00866773</v>
      </c>
      <c r="T2408" s="2" t="n">
        <v>-0.066819932</v>
      </c>
      <c r="U2408" s="2" t="n">
        <v>-0.015430864</v>
      </c>
      <c r="V2408" s="2" t="n">
        <v>95.77674237</v>
      </c>
      <c r="W2408" s="2" t="n">
        <v>8.343923588</v>
      </c>
      <c r="X2408" s="2" t="n">
        <v>-3.959511768</v>
      </c>
      <c r="Y2408" s="2" t="n">
        <v>13.3950912</v>
      </c>
      <c r="Z2408" s="2" t="n">
        <v>0</v>
      </c>
      <c r="AA2408" s="2" t="n">
        <v>33.03786364</v>
      </c>
      <c r="AB2408" s="2" t="s">
        <v>69</v>
      </c>
      <c r="AC2408" s="2" t="n">
        <v>4.964568995</v>
      </c>
      <c r="AD2408" s="2" t="s">
        <v>45</v>
      </c>
      <c r="AE2408" s="2" t="n">
        <v>100</v>
      </c>
      <c r="AF2408" s="3" t="b">
        <f aca="false">FALSE()</f>
        <v>0</v>
      </c>
    </row>
    <row r="2409" customFormat="false" ht="15" hidden="false" customHeight="false" outlineLevel="0" collapsed="false">
      <c r="A2409" s="2" t="s">
        <v>2445</v>
      </c>
      <c r="B2409" s="2" t="s">
        <v>33</v>
      </c>
      <c r="C2409" s="2" t="n">
        <v>6366.836915</v>
      </c>
      <c r="D2409" s="2" t="n">
        <v>1967.318438</v>
      </c>
      <c r="E2409" s="2" t="n">
        <v>1342.625986</v>
      </c>
      <c r="F2409" s="2" t="n">
        <v>-0.301479798</v>
      </c>
      <c r="G2409" s="2" t="n">
        <v>4.979275201</v>
      </c>
      <c r="H2409" s="2" t="n">
        <v>-5.811595671</v>
      </c>
      <c r="I2409" s="2" t="n">
        <v>6800.283707</v>
      </c>
      <c r="J2409" s="2" t="n">
        <v>0.001460436</v>
      </c>
      <c r="K2409" s="2" t="n">
        <v>51.66131419</v>
      </c>
      <c r="L2409" s="2" t="n">
        <v>206.3394257</v>
      </c>
      <c r="M2409" s="2" t="n">
        <v>90.03016388</v>
      </c>
      <c r="N2409" s="2" t="n">
        <v>75.38512974</v>
      </c>
      <c r="O2409" s="2" t="n">
        <v>-0.121322735</v>
      </c>
      <c r="P2409" s="2" t="n">
        <v>0.681863293</v>
      </c>
      <c r="Q2409" s="2" t="n">
        <v>0.365810632</v>
      </c>
      <c r="R2409" s="2" t="n">
        <v>-0.621712012</v>
      </c>
      <c r="S2409" s="2" t="n">
        <v>-0.007845842</v>
      </c>
      <c r="T2409" s="2" t="n">
        <v>-0.065254289</v>
      </c>
      <c r="U2409" s="2" t="n">
        <v>-0.009500508</v>
      </c>
      <c r="V2409" s="2" t="n">
        <v>95.08172209</v>
      </c>
      <c r="W2409" s="2" t="n">
        <v>8.290823026</v>
      </c>
      <c r="X2409" s="2" t="n">
        <v>-4.023843433</v>
      </c>
      <c r="Y2409" s="2" t="n">
        <v>12.34752203</v>
      </c>
      <c r="Z2409" s="2" t="n">
        <v>1.425814831</v>
      </c>
      <c r="AA2409" s="2" t="n">
        <v>34.78678862</v>
      </c>
      <c r="AB2409" s="2" t="s">
        <v>69</v>
      </c>
      <c r="AC2409" s="2" t="n">
        <v>4.437949859</v>
      </c>
      <c r="AD2409" s="2" t="s">
        <v>45</v>
      </c>
      <c r="AE2409" s="2" t="n">
        <v>100</v>
      </c>
      <c r="AF2409" s="3" t="b">
        <f aca="false">FALSE()</f>
        <v>0</v>
      </c>
    </row>
    <row r="2410" customFormat="false" ht="15" hidden="false" customHeight="false" outlineLevel="0" collapsed="false">
      <c r="A2410" s="2" t="s">
        <v>2446</v>
      </c>
      <c r="B2410" s="2" t="s">
        <v>33</v>
      </c>
      <c r="C2410" s="2" t="n">
        <v>6334.209384</v>
      </c>
      <c r="D2410" s="2" t="n">
        <v>2261.350124</v>
      </c>
      <c r="E2410" s="2" t="n">
        <v>991.1193744</v>
      </c>
      <c r="F2410" s="2" t="n">
        <v>-0.785689234</v>
      </c>
      <c r="G2410" s="2" t="n">
        <v>4.818063257</v>
      </c>
      <c r="H2410" s="2" t="n">
        <v>-5.900821285</v>
      </c>
      <c r="I2410" s="2" t="n">
        <v>6800.628155</v>
      </c>
      <c r="J2410" s="2" t="n">
        <v>0.001387394</v>
      </c>
      <c r="K2410" s="2" t="n">
        <v>51.6624664</v>
      </c>
      <c r="L2410" s="2" t="n">
        <v>206.3390911</v>
      </c>
      <c r="M2410" s="2" t="n">
        <v>92.87639201</v>
      </c>
      <c r="N2410" s="2" t="n">
        <v>76.4120248</v>
      </c>
      <c r="O2410" s="2" t="n">
        <v>-0.108885906</v>
      </c>
      <c r="P2410" s="2" t="n">
        <v>0.660469308</v>
      </c>
      <c r="Q2410" s="2" t="n">
        <v>0.369694304</v>
      </c>
      <c r="R2410" s="2" t="n">
        <v>-0.644399157</v>
      </c>
      <c r="S2410" s="2" t="n">
        <v>-0.01302064</v>
      </c>
      <c r="T2410" s="2" t="n">
        <v>-0.072224293</v>
      </c>
      <c r="U2410" s="2" t="n">
        <v>-0.00082006</v>
      </c>
      <c r="V2410" s="2" t="n">
        <v>94.36390556</v>
      </c>
      <c r="W2410" s="2" t="n">
        <v>8.253366704</v>
      </c>
      <c r="X2410" s="2" t="n">
        <v>-4.174683444</v>
      </c>
      <c r="Y2410" s="2" t="n">
        <v>11.9623413</v>
      </c>
      <c r="Z2410" s="2" t="n">
        <v>0.809177693</v>
      </c>
      <c r="AA2410" s="2" t="n">
        <v>35.26437103</v>
      </c>
      <c r="AB2410" s="2" t="s">
        <v>69</v>
      </c>
      <c r="AC2410" s="2" t="n">
        <v>5.285773464</v>
      </c>
      <c r="AD2410" s="2" t="s">
        <v>45</v>
      </c>
      <c r="AE2410" s="2" t="n">
        <v>100</v>
      </c>
      <c r="AF2410" s="3" t="b">
        <f aca="false">FALSE()</f>
        <v>0</v>
      </c>
    </row>
    <row r="2411" customFormat="false" ht="15" hidden="false" customHeight="false" outlineLevel="0" collapsed="false">
      <c r="A2411" s="2" t="s">
        <v>2447</v>
      </c>
      <c r="B2411" s="2" t="s">
        <v>33</v>
      </c>
      <c r="C2411" s="2" t="n">
        <v>6272.62838</v>
      </c>
      <c r="D2411" s="2" t="n">
        <v>2545.045213</v>
      </c>
      <c r="E2411" s="2" t="n">
        <v>635.0693898</v>
      </c>
      <c r="F2411" s="2" t="n">
        <v>-1.266227837</v>
      </c>
      <c r="G2411" s="2" t="n">
        <v>4.6348566</v>
      </c>
      <c r="H2411" s="2" t="n">
        <v>-5.962984882</v>
      </c>
      <c r="I2411" s="2" t="n">
        <v>6800.87079</v>
      </c>
      <c r="J2411" s="2" t="n">
        <v>0.0013052</v>
      </c>
      <c r="K2411" s="2" t="n">
        <v>51.66327942</v>
      </c>
      <c r="L2411" s="2" t="n">
        <v>206.3389257</v>
      </c>
      <c r="M2411" s="2" t="n">
        <v>95.23791896</v>
      </c>
      <c r="N2411" s="2" t="n">
        <v>77.92289411</v>
      </c>
      <c r="O2411" s="2" t="n">
        <v>0.096328754</v>
      </c>
      <c r="P2411" s="2" t="n">
        <v>-0.638323418</v>
      </c>
      <c r="Q2411" s="2" t="n">
        <v>-0.373157264</v>
      </c>
      <c r="R2411" s="2" t="n">
        <v>0.666346488</v>
      </c>
      <c r="S2411" s="2" t="n">
        <v>0.004821657</v>
      </c>
      <c r="T2411" s="2" t="n">
        <v>-0.053979992</v>
      </c>
      <c r="U2411" s="2" t="n">
        <v>0.002533634</v>
      </c>
      <c r="V2411" s="2" t="n">
        <v>93.60984498</v>
      </c>
      <c r="W2411" s="2" t="n">
        <v>8.247226791</v>
      </c>
      <c r="X2411" s="2" t="n">
        <v>-4.388736796</v>
      </c>
      <c r="Y2411" s="2" t="n">
        <v>11.11432557</v>
      </c>
      <c r="Z2411" s="2" t="n">
        <v>0</v>
      </c>
      <c r="AA2411" s="2" t="n">
        <v>36.19490768</v>
      </c>
      <c r="AB2411" s="2" t="s">
        <v>69</v>
      </c>
      <c r="AC2411" s="2" t="n">
        <v>5.548791227</v>
      </c>
      <c r="AD2411" s="2" t="s">
        <v>45</v>
      </c>
      <c r="AE2411" s="2" t="n">
        <v>100</v>
      </c>
      <c r="AF2411" s="3" t="b">
        <f aca="false">FALSE()</f>
        <v>0</v>
      </c>
    </row>
    <row r="2412" customFormat="false" ht="15" hidden="false" customHeight="false" outlineLevel="0" collapsed="false">
      <c r="A2412" s="2" t="s">
        <v>2448</v>
      </c>
      <c r="B2412" s="2" t="s">
        <v>33</v>
      </c>
      <c r="C2412" s="2" t="n">
        <v>6182.380458</v>
      </c>
      <c r="D2412" s="2" t="n">
        <v>2817.109008</v>
      </c>
      <c r="E2412" s="2" t="n">
        <v>276.1086881</v>
      </c>
      <c r="F2412" s="2" t="n">
        <v>-1.740889641</v>
      </c>
      <c r="G2412" s="2" t="n">
        <v>4.430504532</v>
      </c>
      <c r="H2412" s="2" t="n">
        <v>-5.99780969</v>
      </c>
      <c r="I2412" s="2" t="n">
        <v>6801.00725</v>
      </c>
      <c r="J2412" s="2" t="n">
        <v>0.001215513</v>
      </c>
      <c r="K2412" s="2" t="n">
        <v>51.66373856</v>
      </c>
      <c r="L2412" s="2" t="n">
        <v>206.3388696</v>
      </c>
      <c r="M2412" s="2" t="n">
        <v>96.96843251</v>
      </c>
      <c r="N2412" s="2" t="n">
        <v>80.06409532</v>
      </c>
      <c r="O2412" s="2" t="n">
        <v>0.083665737</v>
      </c>
      <c r="P2412" s="2" t="n">
        <v>-0.615451193</v>
      </c>
      <c r="Q2412" s="2" t="n">
        <v>-0.376195719</v>
      </c>
      <c r="R2412" s="2" t="n">
        <v>0.687529384</v>
      </c>
      <c r="S2412" s="2" t="n">
        <v>0.006021841</v>
      </c>
      <c r="T2412" s="2" t="n">
        <v>-0.063003054</v>
      </c>
      <c r="U2412" s="2" t="n">
        <v>0.006492392</v>
      </c>
      <c r="V2412" s="2" t="n">
        <v>92.93316642</v>
      </c>
      <c r="W2412" s="2" t="n">
        <v>8.229743043</v>
      </c>
      <c r="X2412" s="2" t="n">
        <v>-3.946729681</v>
      </c>
      <c r="Y2412" s="2" t="n">
        <v>10.48650403</v>
      </c>
      <c r="Z2412" s="2" t="n">
        <v>0</v>
      </c>
      <c r="AA2412" s="2" t="n">
        <v>32.48057114</v>
      </c>
      <c r="AB2412" s="2" t="s">
        <v>69</v>
      </c>
      <c r="AC2412" s="2" t="n">
        <v>5.09925055</v>
      </c>
      <c r="AD2412" s="2" t="s">
        <v>45</v>
      </c>
      <c r="AE2412" s="2" t="n">
        <v>100</v>
      </c>
      <c r="AF2412" s="3" t="b">
        <f aca="false">FALSE()</f>
        <v>0</v>
      </c>
    </row>
    <row r="2413" customFormat="false" ht="15" hidden="false" customHeight="false" outlineLevel="0" collapsed="false">
      <c r="A2413" s="2" t="s">
        <v>2449</v>
      </c>
      <c r="B2413" s="2" t="s">
        <v>33</v>
      </c>
      <c r="C2413" s="2" t="n">
        <v>6063.883725</v>
      </c>
      <c r="D2413" s="2" t="n">
        <v>3076.300722</v>
      </c>
      <c r="E2413" s="2" t="n">
        <v>-84.11728594</v>
      </c>
      <c r="F2413" s="2" t="n">
        <v>-2.207497239</v>
      </c>
      <c r="G2413" s="2" t="n">
        <v>4.205953956</v>
      </c>
      <c r="H2413" s="2" t="n">
        <v>-6.00514628</v>
      </c>
      <c r="I2413" s="2" t="n">
        <v>6801.035122</v>
      </c>
      <c r="J2413" s="2" t="n">
        <v>0.001120652</v>
      </c>
      <c r="K2413" s="2" t="n">
        <v>51.66383562</v>
      </c>
      <c r="L2413" s="2" t="n">
        <v>206.3388609</v>
      </c>
      <c r="M2413" s="2" t="n">
        <v>97.87206562</v>
      </c>
      <c r="N2413" s="2" t="n">
        <v>83.03154467</v>
      </c>
      <c r="O2413" s="2" t="n">
        <v>0.0709114</v>
      </c>
      <c r="P2413" s="2" t="n">
        <v>-0.591878997</v>
      </c>
      <c r="Q2413" s="2" t="n">
        <v>-0.378806351</v>
      </c>
      <c r="R2413" s="2" t="n">
        <v>0.707924131</v>
      </c>
      <c r="S2413" s="2" t="n">
        <v>0.009781734</v>
      </c>
      <c r="T2413" s="2" t="n">
        <v>-0.061919425</v>
      </c>
      <c r="U2413" s="2" t="n">
        <v>0.001526595</v>
      </c>
      <c r="V2413" s="2" t="n">
        <v>92.20281608</v>
      </c>
      <c r="W2413" s="2" t="n">
        <v>8.206545357</v>
      </c>
      <c r="X2413" s="2" t="n">
        <v>-4.271811649</v>
      </c>
      <c r="Y2413" s="2" t="n">
        <v>8.868122231</v>
      </c>
      <c r="Z2413" s="2" t="n">
        <v>1.103256545</v>
      </c>
      <c r="AA2413" s="2" t="n">
        <v>36.1600726</v>
      </c>
      <c r="AB2413" s="2" t="s">
        <v>69</v>
      </c>
      <c r="AC2413" s="2" t="n">
        <v>5.712616704</v>
      </c>
      <c r="AD2413" s="2" t="s">
        <v>45</v>
      </c>
      <c r="AE2413" s="2" t="n">
        <v>100</v>
      </c>
      <c r="AF2413" s="3" t="b">
        <f aca="false">FALSE()</f>
        <v>0</v>
      </c>
    </row>
    <row r="2414" customFormat="false" ht="15" hidden="false" customHeight="false" outlineLevel="0" collapsed="false">
      <c r="A2414" s="2" t="s">
        <v>2450</v>
      </c>
      <c r="B2414" s="2" t="s">
        <v>33</v>
      </c>
      <c r="C2414" s="2" t="n">
        <v>5917.685815</v>
      </c>
      <c r="D2414" s="2" t="n">
        <v>3321.439193</v>
      </c>
      <c r="E2414" s="2" t="n">
        <v>-443.9579605</v>
      </c>
      <c r="F2414" s="2" t="n">
        <v>-2.663912251</v>
      </c>
      <c r="G2414" s="2" t="n">
        <v>3.962244702</v>
      </c>
      <c r="H2414" s="2" t="n">
        <v>-5.984973153</v>
      </c>
      <c r="I2414" s="2" t="n">
        <v>6800.95398</v>
      </c>
      <c r="J2414" s="2" t="n">
        <v>0.001023843</v>
      </c>
      <c r="K2414" s="2" t="n">
        <v>51.66356901</v>
      </c>
      <c r="L2414" s="2" t="n">
        <v>206.3388371</v>
      </c>
      <c r="M2414" s="2" t="n">
        <v>97.68885</v>
      </c>
      <c r="N2414" s="2" t="n">
        <v>87.08526281</v>
      </c>
      <c r="O2414" s="2" t="n">
        <v>0.058080359</v>
      </c>
      <c r="P2414" s="2" t="n">
        <v>-0.567633955</v>
      </c>
      <c r="Q2414" s="2" t="n">
        <v>-0.380986313</v>
      </c>
      <c r="R2414" s="2" t="n">
        <v>0.727507934</v>
      </c>
      <c r="S2414" s="2" t="n">
        <v>0.004498517</v>
      </c>
      <c r="T2414" s="2" t="n">
        <v>-0.070239752</v>
      </c>
      <c r="U2414" s="2" t="n">
        <v>0.005625519</v>
      </c>
      <c r="V2414" s="2" t="n">
        <v>91.46895484</v>
      </c>
      <c r="W2414" s="2" t="n">
        <v>8.194566474</v>
      </c>
      <c r="X2414" s="2" t="n">
        <v>-4.298621494</v>
      </c>
      <c r="Y2414" s="2" t="n">
        <v>8.007919543</v>
      </c>
      <c r="Z2414" s="2" t="n">
        <v>0</v>
      </c>
      <c r="AA2414" s="2" t="n">
        <v>35.22533958</v>
      </c>
      <c r="AB2414" s="2" t="s">
        <v>69</v>
      </c>
      <c r="AC2414" s="2" t="n">
        <v>5.482576002</v>
      </c>
      <c r="AD2414" s="2" t="s">
        <v>45</v>
      </c>
      <c r="AE2414" s="2" t="n">
        <v>100</v>
      </c>
      <c r="AF2414" s="3" t="b">
        <f aca="false">FALSE()</f>
        <v>0</v>
      </c>
    </row>
    <row r="2415" customFormat="false" ht="15" hidden="false" customHeight="false" outlineLevel="0" collapsed="false">
      <c r="A2415" s="2" t="s">
        <v>2451</v>
      </c>
      <c r="B2415" s="2" t="s">
        <v>33</v>
      </c>
      <c r="C2415" s="2" t="n">
        <v>5744.461231</v>
      </c>
      <c r="D2415" s="2" t="n">
        <v>3551.408315</v>
      </c>
      <c r="E2415" s="2" t="n">
        <v>-801.7653116</v>
      </c>
      <c r="F2415" s="2" t="n">
        <v>-3.108045565</v>
      </c>
      <c r="G2415" s="2" t="n">
        <v>3.70050436</v>
      </c>
      <c r="H2415" s="2" t="n">
        <v>-5.937396626</v>
      </c>
      <c r="I2415" s="2" t="n">
        <v>6800.765388</v>
      </c>
      <c r="J2415" s="2" t="n">
        <v>0.000929593</v>
      </c>
      <c r="K2415" s="2" t="n">
        <v>51.66294374</v>
      </c>
      <c r="L2415" s="2" t="n">
        <v>206.3387359</v>
      </c>
      <c r="M2415" s="2" t="n">
        <v>96.08902999</v>
      </c>
      <c r="N2415" s="2" t="n">
        <v>92.55506023</v>
      </c>
      <c r="O2415" s="2" t="n">
        <v>0.045187286</v>
      </c>
      <c r="P2415" s="2" t="n">
        <v>-0.542743919</v>
      </c>
      <c r="Q2415" s="2" t="n">
        <v>-0.382733241</v>
      </c>
      <c r="R2415" s="2" t="n">
        <v>0.746258946</v>
      </c>
      <c r="S2415" s="2" t="n">
        <v>0.001013667</v>
      </c>
      <c r="T2415" s="2" t="n">
        <v>-0.072740658</v>
      </c>
      <c r="U2415" s="2" t="n">
        <v>0.013644759</v>
      </c>
      <c r="V2415" s="2" t="n">
        <v>90.72848946</v>
      </c>
      <c r="W2415" s="2" t="n">
        <v>8.157583178</v>
      </c>
      <c r="X2415" s="2" t="n">
        <v>-4.356969144</v>
      </c>
      <c r="Y2415" s="2" t="n">
        <v>7.472556286</v>
      </c>
      <c r="Z2415" s="2" t="n">
        <v>0</v>
      </c>
      <c r="AA2415" s="2" t="n">
        <v>35.54233819</v>
      </c>
      <c r="AB2415" s="2" t="s">
        <v>69</v>
      </c>
      <c r="AC2415" s="2" t="n">
        <v>4.657098147</v>
      </c>
      <c r="AD2415" s="2" t="s">
        <v>45</v>
      </c>
      <c r="AE2415" s="2" t="n">
        <v>100</v>
      </c>
      <c r="AF2415" s="3" t="b">
        <f aca="false">FALSE()</f>
        <v>0</v>
      </c>
    </row>
    <row r="2416" customFormat="false" ht="15" hidden="false" customHeight="false" outlineLevel="0" collapsed="false">
      <c r="A2416" s="2" t="s">
        <v>2452</v>
      </c>
      <c r="B2416" s="2" t="s">
        <v>33</v>
      </c>
      <c r="C2416" s="2" t="n">
        <v>5545.008094</v>
      </c>
      <c r="D2416" s="2" t="n">
        <v>3765.162127</v>
      </c>
      <c r="E2416" s="2" t="n">
        <v>-1155.901512</v>
      </c>
      <c r="F2416" s="2" t="n">
        <v>-3.537867268</v>
      </c>
      <c r="G2416" s="2" t="n">
        <v>3.421942669</v>
      </c>
      <c r="H2416" s="2" t="n">
        <v>-5.862650046</v>
      </c>
      <c r="I2416" s="2" t="n">
        <v>6800.47287</v>
      </c>
      <c r="J2416" s="2" t="n">
        <v>0.000844124</v>
      </c>
      <c r="K2416" s="2" t="n">
        <v>51.66197136</v>
      </c>
      <c r="L2416" s="2" t="n">
        <v>206.3384963</v>
      </c>
      <c r="M2416" s="2" t="n">
        <v>92.70501697</v>
      </c>
      <c r="N2416" s="2" t="n">
        <v>99.80858231</v>
      </c>
      <c r="O2416" s="2" t="n">
        <v>0.032246885</v>
      </c>
      <c r="P2416" s="2" t="n">
        <v>-0.517237431</v>
      </c>
      <c r="Q2416" s="2" t="n">
        <v>-0.384045248</v>
      </c>
      <c r="R2416" s="2" t="n">
        <v>0.764156284</v>
      </c>
      <c r="S2416" s="2" t="n">
        <v>0.006172873</v>
      </c>
      <c r="T2416" s="2" t="n">
        <v>-0.062647507</v>
      </c>
      <c r="U2416" s="2" t="n">
        <v>-0.003428677</v>
      </c>
      <c r="V2416" s="2" t="n">
        <v>89.98069672</v>
      </c>
      <c r="W2416" s="2" t="n">
        <v>8.189521136</v>
      </c>
      <c r="X2416" s="2" t="n">
        <v>-4.382924339</v>
      </c>
      <c r="Y2416" s="2" t="n">
        <v>6.759236541</v>
      </c>
      <c r="Z2416" s="2" t="n">
        <v>0.310253727</v>
      </c>
      <c r="AA2416" s="2" t="n">
        <v>36.20430524</v>
      </c>
      <c r="AB2416" s="2" t="s">
        <v>69</v>
      </c>
      <c r="AC2416" s="2" t="n">
        <v>5.197062933</v>
      </c>
      <c r="AD2416" s="2" t="s">
        <v>45</v>
      </c>
      <c r="AE2416" s="2" t="n">
        <v>100</v>
      </c>
      <c r="AF2416" s="3" t="b">
        <f aca="false">FALSE()</f>
        <v>0</v>
      </c>
    </row>
    <row r="2417" customFormat="false" ht="15" hidden="false" customHeight="false" outlineLevel="0" collapsed="false">
      <c r="A2417" s="2" t="s">
        <v>2453</v>
      </c>
      <c r="B2417" s="2" t="s">
        <v>33</v>
      </c>
      <c r="C2417" s="2" t="n">
        <v>5320.244301</v>
      </c>
      <c r="D2417" s="2" t="n">
        <v>3961.729571</v>
      </c>
      <c r="E2417" s="2" t="n">
        <v>-1504.746509</v>
      </c>
      <c r="F2417" s="2" t="n">
        <v>-3.951416216</v>
      </c>
      <c r="G2417" s="2" t="n">
        <v>3.127845493</v>
      </c>
      <c r="H2417" s="2" t="n">
        <v>-5.761092315</v>
      </c>
      <c r="I2417" s="2" t="n">
        <v>6800.08184</v>
      </c>
      <c r="J2417" s="2" t="n">
        <v>0.000775607</v>
      </c>
      <c r="K2417" s="2" t="n">
        <v>51.66066973</v>
      </c>
      <c r="L2417" s="2" t="n">
        <v>206.3380602</v>
      </c>
      <c r="M2417" s="2" t="n">
        <v>87.2615133</v>
      </c>
      <c r="N2417" s="2" t="n">
        <v>109.1211846</v>
      </c>
      <c r="O2417" s="2" t="n">
        <v>0.01927388</v>
      </c>
      <c r="P2417" s="2" t="n">
        <v>-0.491143693</v>
      </c>
      <c r="Q2417" s="2" t="n">
        <v>-0.384920929</v>
      </c>
      <c r="R2417" s="2" t="n">
        <v>0.781180048</v>
      </c>
      <c r="S2417" s="2" t="n">
        <v>0.010975215</v>
      </c>
      <c r="T2417" s="2" t="n">
        <v>-0.066056349</v>
      </c>
      <c r="U2417" s="2" t="n">
        <v>-0.020920259</v>
      </c>
      <c r="V2417" s="2" t="n">
        <v>89.22056341</v>
      </c>
      <c r="W2417" s="2" t="n">
        <v>8.152960181</v>
      </c>
      <c r="X2417" s="2" t="n">
        <v>-4.475233296</v>
      </c>
      <c r="Y2417" s="2" t="n">
        <v>5.701047757</v>
      </c>
      <c r="Z2417" s="2" t="n">
        <v>0</v>
      </c>
      <c r="AA2417" s="2" t="n">
        <v>36.48639886</v>
      </c>
      <c r="AB2417" s="2" t="s">
        <v>69</v>
      </c>
      <c r="AC2417" s="2" t="n">
        <v>5.10746103</v>
      </c>
      <c r="AD2417" s="2" t="s">
        <v>45</v>
      </c>
      <c r="AE2417" s="2" t="n">
        <v>100</v>
      </c>
      <c r="AF2417" s="3" t="b">
        <f aca="false">FALSE()</f>
        <v>0</v>
      </c>
    </row>
    <row r="2418" customFormat="false" ht="15" hidden="false" customHeight="false" outlineLevel="0" collapsed="false">
      <c r="A2418" s="2" t="s">
        <v>2454</v>
      </c>
      <c r="B2418" s="2" t="s">
        <v>33</v>
      </c>
      <c r="C2418" s="2" t="n">
        <v>5071.20312</v>
      </c>
      <c r="D2418" s="2" t="n">
        <v>4140.218863</v>
      </c>
      <c r="E2418" s="2" t="n">
        <v>-1846.705501</v>
      </c>
      <c r="F2418" s="2" t="n">
        <v>-4.346809166</v>
      </c>
      <c r="G2418" s="2" t="n">
        <v>2.819568439</v>
      </c>
      <c r="H2418" s="2" t="n">
        <v>-5.633205776</v>
      </c>
      <c r="I2418" s="2" t="n">
        <v>6799.599499</v>
      </c>
      <c r="J2418" s="2" t="n">
        <v>0.00073347</v>
      </c>
      <c r="K2418" s="2" t="n">
        <v>51.65906266</v>
      </c>
      <c r="L2418" s="2" t="n">
        <v>206.3373727</v>
      </c>
      <c r="M2418" s="2" t="n">
        <v>79.8603111</v>
      </c>
      <c r="N2418" s="2" t="n">
        <v>120.3911336</v>
      </c>
      <c r="O2418" s="2" t="n">
        <v>0.006282998</v>
      </c>
      <c r="P2418" s="2" t="n">
        <v>-0.464492531</v>
      </c>
      <c r="Q2418" s="2" t="n">
        <v>-0.385359361</v>
      </c>
      <c r="R2418" s="2" t="n">
        <v>0.797311342</v>
      </c>
      <c r="S2418" s="2" t="n">
        <v>0.004593598</v>
      </c>
      <c r="T2418" s="2" t="n">
        <v>-0.052396272</v>
      </c>
      <c r="U2418" s="2" t="n">
        <v>0.01000007</v>
      </c>
      <c r="V2418" s="2" t="n">
        <v>88.48535228</v>
      </c>
      <c r="W2418" s="2" t="n">
        <v>8.146603923</v>
      </c>
      <c r="X2418" s="2" t="n">
        <v>-4.331882902</v>
      </c>
      <c r="Y2418" s="2" t="n">
        <v>4.947655587</v>
      </c>
      <c r="Z2418" s="2" t="n">
        <v>1.017903815</v>
      </c>
      <c r="AA2418" s="2" t="n">
        <v>36.30803806</v>
      </c>
      <c r="AB2418" s="2" t="s">
        <v>69</v>
      </c>
      <c r="AC2418" s="2" t="n">
        <v>4.527309688</v>
      </c>
      <c r="AD2418" s="2" t="s">
        <v>45</v>
      </c>
      <c r="AE2418" s="2" t="n">
        <v>100</v>
      </c>
      <c r="AF2418" s="3" t="b">
        <f aca="false">FALSE()</f>
        <v>0</v>
      </c>
    </row>
    <row r="2419" customFormat="false" ht="15" hidden="false" customHeight="false" outlineLevel="0" collapsed="false">
      <c r="A2419" s="2" t="s">
        <v>2455</v>
      </c>
      <c r="B2419" s="2" t="s">
        <v>33</v>
      </c>
      <c r="C2419" s="2" t="n">
        <v>4799.028259</v>
      </c>
      <c r="D2419" s="2" t="n">
        <v>4299.821481</v>
      </c>
      <c r="E2419" s="2" t="n">
        <v>-2180.216259</v>
      </c>
      <c r="F2419" s="2" t="n">
        <v>-4.72224943</v>
      </c>
      <c r="G2419" s="2" t="n">
        <v>2.498530165</v>
      </c>
      <c r="H2419" s="2" t="n">
        <v>-5.479593455</v>
      </c>
      <c r="I2419" s="2" t="n">
        <v>6799.0347</v>
      </c>
      <c r="J2419" s="2" t="n">
        <v>0.000725833</v>
      </c>
      <c r="K2419" s="2" t="n">
        <v>51.65717954</v>
      </c>
      <c r="L2419" s="2" t="n">
        <v>206.3363839</v>
      </c>
      <c r="M2419" s="2" t="n">
        <v>71.28792357</v>
      </c>
      <c r="N2419" s="2" t="n">
        <v>132.8319747</v>
      </c>
      <c r="O2419" s="2" t="n">
        <v>-0.006711052</v>
      </c>
      <c r="P2419" s="2" t="n">
        <v>-0.437314355</v>
      </c>
      <c r="Q2419" s="2" t="n">
        <v>-0.385360103</v>
      </c>
      <c r="R2419" s="2" t="n">
        <v>0.812532281</v>
      </c>
      <c r="S2419" s="2" t="n">
        <v>-0.016747189</v>
      </c>
      <c r="T2419" s="2" t="n">
        <v>-0.065962915</v>
      </c>
      <c r="U2419" s="2" t="n">
        <v>0.000384081</v>
      </c>
      <c r="V2419" s="2" t="n">
        <v>87.72860316</v>
      </c>
      <c r="W2419" s="2" t="n">
        <v>8.117122772</v>
      </c>
      <c r="X2419" s="2" t="n">
        <v>-4.474979497</v>
      </c>
      <c r="Y2419" s="2" t="n">
        <v>4.019408851</v>
      </c>
      <c r="Z2419" s="2" t="n">
        <v>0.238200025</v>
      </c>
      <c r="AA2419" s="2" t="n">
        <v>36.56215801</v>
      </c>
      <c r="AB2419" s="2" t="s">
        <v>69</v>
      </c>
      <c r="AC2419" s="2" t="n">
        <v>6.444576997</v>
      </c>
      <c r="AD2419" s="2" t="s">
        <v>45</v>
      </c>
      <c r="AE2419" s="2" t="n">
        <v>100</v>
      </c>
      <c r="AF2419" s="3" t="b">
        <f aca="false">FALSE()</f>
        <v>0</v>
      </c>
    </row>
    <row r="2420" customFormat="false" ht="15" hidden="false" customHeight="false" outlineLevel="0" collapsed="false">
      <c r="A2420" s="2" t="s">
        <v>2456</v>
      </c>
      <c r="B2420" s="2" t="s">
        <v>33</v>
      </c>
      <c r="C2420" s="2" t="n">
        <v>4504.968424</v>
      </c>
      <c r="D2420" s="2" t="n">
        <v>4439.815742</v>
      </c>
      <c r="E2420" s="2" t="n">
        <v>-2503.756273</v>
      </c>
      <c r="F2420" s="2" t="n">
        <v>-5.076034985</v>
      </c>
      <c r="G2420" s="2" t="n">
        <v>2.166205427</v>
      </c>
      <c r="H2420" s="2" t="n">
        <v>-5.300975715</v>
      </c>
      <c r="I2420" s="2" t="n">
        <v>6798.397786</v>
      </c>
      <c r="J2420" s="2" t="n">
        <v>0.000755722</v>
      </c>
      <c r="K2420" s="2" t="n">
        <v>51.65505473</v>
      </c>
      <c r="L2420" s="2" t="n">
        <v>206.3350492</v>
      </c>
      <c r="M2420" s="2" t="n">
        <v>62.89642104</v>
      </c>
      <c r="N2420" s="2" t="n">
        <v>145.0916955</v>
      </c>
      <c r="O2420" s="2" t="n">
        <v>-0.019693591</v>
      </c>
      <c r="P2420" s="2" t="n">
        <v>-0.409640131</v>
      </c>
      <c r="Q2420" s="2" t="n">
        <v>-0.384923195</v>
      </c>
      <c r="R2420" s="2" t="n">
        <v>0.826826015</v>
      </c>
      <c r="S2420" s="2" t="n">
        <v>0.009349265</v>
      </c>
      <c r="T2420" s="2" t="n">
        <v>-0.066510517</v>
      </c>
      <c r="U2420" s="2" t="n">
        <v>-0.009638189</v>
      </c>
      <c r="V2420" s="2" t="n">
        <v>86.59065472</v>
      </c>
      <c r="W2420" s="2" t="n">
        <v>8.061568003</v>
      </c>
      <c r="X2420" s="2" t="n">
        <v>-6.775546047</v>
      </c>
      <c r="Y2420" s="2" t="n">
        <v>3.601058716</v>
      </c>
      <c r="Z2420" s="2" t="n">
        <v>0.329263584</v>
      </c>
      <c r="AA2420" s="2" t="n">
        <v>54.9507888</v>
      </c>
      <c r="AB2420" s="2" t="s">
        <v>34</v>
      </c>
      <c r="AC2420" s="2" t="n">
        <v>24.29011448</v>
      </c>
      <c r="AD2420" s="2" t="s">
        <v>35</v>
      </c>
      <c r="AE2420" s="2" t="n">
        <v>100</v>
      </c>
      <c r="AF2420" s="3" t="b">
        <f aca="false">FALSE()</f>
        <v>0</v>
      </c>
    </row>
    <row r="2421" customFormat="false" ht="15" hidden="false" customHeight="false" outlineLevel="0" collapsed="false">
      <c r="A2421" s="2" t="s">
        <v>2457</v>
      </c>
      <c r="B2421" s="2" t="s">
        <v>33</v>
      </c>
      <c r="C2421" s="2" t="n">
        <v>4190.371408</v>
      </c>
      <c r="D2421" s="2" t="n">
        <v>4559.569949</v>
      </c>
      <c r="E2421" s="2" t="n">
        <v>-2815.849675</v>
      </c>
      <c r="F2421" s="2" t="n">
        <v>-5.406566021</v>
      </c>
      <c r="G2421" s="2" t="n">
        <v>1.82411792</v>
      </c>
      <c r="H2421" s="2" t="n">
        <v>-5.098186348</v>
      </c>
      <c r="I2421" s="2" t="n">
        <v>6797.700395</v>
      </c>
      <c r="J2421" s="2" t="n">
        <v>0.000819444</v>
      </c>
      <c r="K2421" s="2" t="n">
        <v>51.65272697</v>
      </c>
      <c r="L2421" s="2" t="n">
        <v>206.3333302</v>
      </c>
      <c r="M2421" s="2" t="n">
        <v>55.91149262</v>
      </c>
      <c r="N2421" s="2" t="n">
        <v>155.9446639</v>
      </c>
      <c r="O2421" s="2" t="n">
        <v>-0.032649985</v>
      </c>
      <c r="P2421" s="2" t="n">
        <v>-0.381501339</v>
      </c>
      <c r="Q2421" s="2" t="n">
        <v>-0.384049161</v>
      </c>
      <c r="R2421" s="2" t="n">
        <v>0.840176737</v>
      </c>
      <c r="S2421" s="2" t="n">
        <v>-0.006205072</v>
      </c>
      <c r="T2421" s="2" t="n">
        <v>-0.069551413</v>
      </c>
      <c r="U2421" s="2" t="n">
        <v>-0.001077991</v>
      </c>
      <c r="V2421" s="2" t="n">
        <v>85.15222173</v>
      </c>
      <c r="W2421" s="2" t="n">
        <v>8.073021877</v>
      </c>
      <c r="X2421" s="2" t="n">
        <v>-8.552532635</v>
      </c>
      <c r="Y2421" s="2" t="n">
        <v>3.045984297</v>
      </c>
      <c r="Z2421" s="2" t="n">
        <v>1.543649317</v>
      </c>
      <c r="AA2421" s="2" t="n">
        <v>70.58843238</v>
      </c>
      <c r="AB2421" s="2" t="s">
        <v>34</v>
      </c>
      <c r="AC2421" s="2" t="n">
        <v>25.43645605</v>
      </c>
      <c r="AD2421" s="2" t="s">
        <v>38</v>
      </c>
      <c r="AE2421" s="2" t="n">
        <v>100</v>
      </c>
      <c r="AF2421" s="3" t="b">
        <f aca="false">FALSE()</f>
        <v>0</v>
      </c>
    </row>
    <row r="2422" customFormat="false" ht="15" hidden="false" customHeight="false" outlineLevel="0" collapsed="false">
      <c r="A2422" s="2" t="s">
        <v>2458</v>
      </c>
      <c r="B2422" s="2" t="s">
        <v>33</v>
      </c>
      <c r="C2422" s="2" t="n">
        <v>3856.677752</v>
      </c>
      <c r="D2422" s="2" t="n">
        <v>4658.545113</v>
      </c>
      <c r="E2422" s="2" t="n">
        <v>-3115.073917</v>
      </c>
      <c r="F2422" s="2" t="n">
        <v>-5.712351877</v>
      </c>
      <c r="G2422" s="2" t="n">
        <v>1.473832963</v>
      </c>
      <c r="H2422" s="2" t="n">
        <v>-4.872168144</v>
      </c>
      <c r="I2422" s="2" t="n">
        <v>6796.955247</v>
      </c>
      <c r="J2422" s="2" t="n">
        <v>0.000908923</v>
      </c>
      <c r="K2422" s="2" t="n">
        <v>51.65023868</v>
      </c>
      <c r="L2422" s="2" t="n">
        <v>206.3311959</v>
      </c>
      <c r="M2422" s="2" t="n">
        <v>50.88118653</v>
      </c>
      <c r="N2422" s="2" t="n">
        <v>164.842887</v>
      </c>
      <c r="O2422" s="2" t="n">
        <v>-0.045565664</v>
      </c>
      <c r="P2422" s="2" t="n">
        <v>-0.352929943</v>
      </c>
      <c r="Q2422" s="2" t="n">
        <v>-0.382739004</v>
      </c>
      <c r="R2422" s="2" t="n">
        <v>0.852569693</v>
      </c>
      <c r="S2422" s="2" t="n">
        <v>-0.00781598</v>
      </c>
      <c r="T2422" s="2" t="n">
        <v>-0.071085083</v>
      </c>
      <c r="U2422" s="2" t="n">
        <v>-0.0050624</v>
      </c>
      <c r="V2422" s="2" t="n">
        <v>83.69499946</v>
      </c>
      <c r="W2422" s="2" t="n">
        <v>8.032942486</v>
      </c>
      <c r="X2422" s="2" t="n">
        <v>-8.707477923</v>
      </c>
      <c r="Y2422" s="2" t="n">
        <v>2.429404253</v>
      </c>
      <c r="Z2422" s="2" t="n">
        <v>0.771720478</v>
      </c>
      <c r="AA2422" s="2" t="n">
        <v>70.71838982</v>
      </c>
      <c r="AB2422" s="2" t="s">
        <v>34</v>
      </c>
      <c r="AC2422" s="2" t="n">
        <v>25.69487961</v>
      </c>
      <c r="AD2422" s="2" t="s">
        <v>38</v>
      </c>
      <c r="AE2422" s="2" t="n">
        <v>100</v>
      </c>
      <c r="AF2422" s="3" t="b">
        <f aca="false">FALSE()</f>
        <v>0</v>
      </c>
    </row>
    <row r="2423" customFormat="false" ht="15" hidden="false" customHeight="false" outlineLevel="0" collapsed="false">
      <c r="A2423" s="2" t="s">
        <v>2459</v>
      </c>
      <c r="B2423" s="2" t="s">
        <v>33</v>
      </c>
      <c r="C2423" s="2" t="n">
        <v>3505.414005</v>
      </c>
      <c r="D2423" s="2" t="n">
        <v>4736.297225</v>
      </c>
      <c r="E2423" s="2" t="n">
        <v>-3400.066163</v>
      </c>
      <c r="F2423" s="2" t="n">
        <v>-5.992017348</v>
      </c>
      <c r="G2423" s="2" t="n">
        <v>1.116950083</v>
      </c>
      <c r="H2423" s="2" t="n">
        <v>-4.623967987</v>
      </c>
      <c r="I2423" s="2" t="n">
        <v>6796.175914</v>
      </c>
      <c r="J2423" s="2" t="n">
        <v>0.001015255</v>
      </c>
      <c r="K2423" s="2" t="n">
        <v>51.64763517</v>
      </c>
      <c r="L2423" s="2" t="n">
        <v>206.3286224</v>
      </c>
      <c r="M2423" s="2" t="n">
        <v>47.74684221</v>
      </c>
      <c r="N2423" s="2" t="n">
        <v>171.8450785</v>
      </c>
      <c r="O2423" s="2" t="n">
        <v>-0.058426135</v>
      </c>
      <c r="P2423" s="2" t="n">
        <v>-0.323958351</v>
      </c>
      <c r="Q2423" s="2" t="n">
        <v>-0.380994205</v>
      </c>
      <c r="R2423" s="2" t="n">
        <v>0.863991197</v>
      </c>
      <c r="S2423" s="2" t="n">
        <v>-0.013022674</v>
      </c>
      <c r="T2423" s="2" t="n">
        <v>-0.065250335</v>
      </c>
      <c r="U2423" s="2" t="n">
        <v>0.019996738</v>
      </c>
      <c r="V2423" s="2" t="n">
        <v>82.2065817</v>
      </c>
      <c r="W2423" s="2" t="n">
        <v>7.971045664</v>
      </c>
      <c r="X2423" s="2" t="n">
        <v>-8.962946049</v>
      </c>
      <c r="Y2423" s="2" t="n">
        <v>2.424534569</v>
      </c>
      <c r="Z2423" s="2" t="n">
        <v>0</v>
      </c>
      <c r="AA2423" s="2" t="n">
        <v>71.44405224</v>
      </c>
      <c r="AB2423" s="2" t="s">
        <v>34</v>
      </c>
      <c r="AC2423" s="2" t="n">
        <v>26.00475582</v>
      </c>
      <c r="AD2423" s="2" t="s">
        <v>38</v>
      </c>
      <c r="AE2423" s="2" t="n">
        <v>100</v>
      </c>
      <c r="AF2423" s="3" t="b">
        <f aca="false">FALSE()</f>
        <v>0</v>
      </c>
    </row>
    <row r="2424" customFormat="false" ht="15" hidden="false" customHeight="false" outlineLevel="0" collapsed="false">
      <c r="A2424" s="2" t="s">
        <v>2460</v>
      </c>
      <c r="B2424" s="2" t="s">
        <v>33</v>
      </c>
      <c r="C2424" s="2" t="n">
        <v>3138.18562</v>
      </c>
      <c r="D2424" s="2" t="n">
        <v>4792.479087</v>
      </c>
      <c r="E2424" s="2" t="n">
        <v>-3669.529379</v>
      </c>
      <c r="F2424" s="2" t="n">
        <v>-6.244308359</v>
      </c>
      <c r="G2424" s="2" t="n">
        <v>0.755095537</v>
      </c>
      <c r="H2424" s="2" t="n">
        <v>-4.354731525</v>
      </c>
      <c r="I2424" s="2" t="n">
        <v>6795.376571</v>
      </c>
      <c r="J2424" s="2" t="n">
        <v>0.001130721</v>
      </c>
      <c r="K2424" s="2" t="n">
        <v>51.64496381</v>
      </c>
      <c r="L2424" s="2" t="n">
        <v>206.325594</v>
      </c>
      <c r="M2424" s="2" t="n">
        <v>46.18008908</v>
      </c>
      <c r="N2424" s="2" t="n">
        <v>177.27966</v>
      </c>
      <c r="O2424" s="2" t="n">
        <v>-0.071216996</v>
      </c>
      <c r="P2424" s="2" t="n">
        <v>-0.294619384</v>
      </c>
      <c r="Q2424" s="2" t="n">
        <v>-0.378816725</v>
      </c>
      <c r="R2424" s="2" t="n">
        <v>0.87442864</v>
      </c>
      <c r="S2424" s="2" t="n">
        <v>1.6E-005</v>
      </c>
      <c r="T2424" s="2" t="n">
        <v>-0.067017071</v>
      </c>
      <c r="U2424" s="2" t="n">
        <v>-0.001154403</v>
      </c>
      <c r="V2424" s="2" t="n">
        <v>80.70639396</v>
      </c>
      <c r="W2424" s="2" t="n">
        <v>7.963071973</v>
      </c>
      <c r="X2424" s="2" t="n">
        <v>-9.042868377</v>
      </c>
      <c r="Y2424" s="2" t="n">
        <v>2.303776288</v>
      </c>
      <c r="Z2424" s="2" t="n">
        <v>0</v>
      </c>
      <c r="AA2424" s="2" t="n">
        <v>72.00901173</v>
      </c>
      <c r="AB2424" s="2" t="s">
        <v>34</v>
      </c>
      <c r="AC2424" s="2" t="n">
        <v>26.22340689</v>
      </c>
      <c r="AD2424" s="2" t="s">
        <v>38</v>
      </c>
      <c r="AE2424" s="2" t="n">
        <v>100</v>
      </c>
      <c r="AF2424" s="3" t="b">
        <f aca="false">FALSE()</f>
        <v>0</v>
      </c>
    </row>
    <row r="2425" customFormat="false" ht="15" hidden="false" customHeight="false" outlineLevel="0" collapsed="false">
      <c r="A2425" s="2" t="s">
        <v>2461</v>
      </c>
      <c r="B2425" s="2" t="s">
        <v>33</v>
      </c>
      <c r="C2425" s="2" t="n">
        <v>2756.669534</v>
      </c>
      <c r="D2425" s="2" t="n">
        <v>4826.841689</v>
      </c>
      <c r="E2425" s="2" t="n">
        <v>-3922.238089</v>
      </c>
      <c r="F2425" s="2" t="n">
        <v>-6.468096973</v>
      </c>
      <c r="G2425" s="2" t="n">
        <v>0.389914829</v>
      </c>
      <c r="H2425" s="2" t="n">
        <v>-4.065697455</v>
      </c>
      <c r="I2425" s="2" t="n">
        <v>6794.571737</v>
      </c>
      <c r="J2425" s="2" t="n">
        <v>0.001249207</v>
      </c>
      <c r="K2425" s="2" t="n">
        <v>51.64227322</v>
      </c>
      <c r="L2425" s="2" t="n">
        <v>206.3221033</v>
      </c>
      <c r="M2425" s="2" t="n">
        <v>45.81757993</v>
      </c>
      <c r="N2425" s="2" t="n">
        <v>181.5100266</v>
      </c>
      <c r="O2425" s="2" t="n">
        <v>-0.083923948</v>
      </c>
      <c r="P2425" s="2" t="n">
        <v>-0.264946238</v>
      </c>
      <c r="Q2425" s="2" t="n">
        <v>-0.376208997</v>
      </c>
      <c r="R2425" s="2" t="n">
        <v>0.883870495</v>
      </c>
      <c r="S2425" s="2" t="n">
        <v>0.023626176</v>
      </c>
      <c r="T2425" s="2" t="n">
        <v>-0.075385208</v>
      </c>
      <c r="U2425" s="2" t="n">
        <v>-0.012170437</v>
      </c>
      <c r="V2425" s="2" t="n">
        <v>79.24883953</v>
      </c>
      <c r="W2425" s="2" t="n">
        <v>7.935756849</v>
      </c>
      <c r="X2425" s="2" t="n">
        <v>-8.816123508</v>
      </c>
      <c r="Y2425" s="2" t="n">
        <v>1.966570186</v>
      </c>
      <c r="Z2425" s="2" t="n">
        <v>0</v>
      </c>
      <c r="AA2425" s="2" t="n">
        <v>69.96261251</v>
      </c>
      <c r="AB2425" s="2" t="s">
        <v>34</v>
      </c>
      <c r="AC2425" s="2" t="n">
        <v>24.96701856</v>
      </c>
      <c r="AD2425" s="2" t="s">
        <v>38</v>
      </c>
      <c r="AE2425" s="2" t="n">
        <v>100</v>
      </c>
      <c r="AF2425" s="3" t="b">
        <f aca="false">FALSE()</f>
        <v>0</v>
      </c>
    </row>
    <row r="2426" customFormat="false" ht="15" hidden="false" customHeight="false" outlineLevel="0" collapsed="false">
      <c r="A2426" s="2" t="s">
        <v>2462</v>
      </c>
      <c r="B2426" s="2" t="s">
        <v>33</v>
      </c>
      <c r="C2426" s="2" t="n">
        <v>2362.606467</v>
      </c>
      <c r="D2426" s="2" t="n">
        <v>4839.235142</v>
      </c>
      <c r="E2426" s="2" t="n">
        <v>-4157.043781</v>
      </c>
      <c r="F2426" s="2" t="n">
        <v>-6.662385769</v>
      </c>
      <c r="G2426" s="2" t="n">
        <v>0.023065249</v>
      </c>
      <c r="H2426" s="2" t="n">
        <v>-3.758191478</v>
      </c>
      <c r="I2426" s="2" t="n">
        <v>6793.776018</v>
      </c>
      <c r="J2426" s="2" t="n">
        <v>0.001365958</v>
      </c>
      <c r="K2426" s="2" t="n">
        <v>51.63961233</v>
      </c>
      <c r="L2426" s="2" t="n">
        <v>206.3181513</v>
      </c>
      <c r="M2426" s="2" t="n">
        <v>46.35118176</v>
      </c>
      <c r="N2426" s="2" t="n">
        <v>184.8443566</v>
      </c>
      <c r="O2426" s="2" t="n">
        <v>-0.096532812</v>
      </c>
      <c r="P2426" s="2" t="n">
        <v>-0.234972449</v>
      </c>
      <c r="Q2426" s="2" t="n">
        <v>-0.373173928</v>
      </c>
      <c r="R2426" s="2" t="n">
        <v>0.892306329</v>
      </c>
      <c r="S2426" s="2" t="n">
        <v>-0.011975983</v>
      </c>
      <c r="T2426" s="2" t="n">
        <v>-0.071566963</v>
      </c>
      <c r="U2426" s="2" t="n">
        <v>0.019988278</v>
      </c>
      <c r="V2426" s="2" t="n">
        <v>78.08974224</v>
      </c>
      <c r="W2426" s="2" t="n">
        <v>7.844797277</v>
      </c>
      <c r="X2426" s="2" t="n">
        <v>-7.09217435</v>
      </c>
      <c r="Y2426" s="2" t="n">
        <v>1.394704346</v>
      </c>
      <c r="Z2426" s="2" t="n">
        <v>0</v>
      </c>
      <c r="AA2426" s="2" t="n">
        <v>55.63667003</v>
      </c>
      <c r="AB2426" s="2" t="s">
        <v>34</v>
      </c>
      <c r="AC2426" s="2" t="n">
        <v>25.74624723</v>
      </c>
      <c r="AD2426" s="2" t="s">
        <v>45</v>
      </c>
      <c r="AE2426" s="2" t="n">
        <v>100</v>
      </c>
      <c r="AF2426" s="3" t="b">
        <f aca="false">FALSE()</f>
        <v>0</v>
      </c>
    </row>
    <row r="2427" customFormat="false" ht="15" hidden="false" customHeight="false" outlineLevel="0" collapsed="false">
      <c r="A2427" s="2" t="s">
        <v>2463</v>
      </c>
      <c r="B2427" s="2" t="s">
        <v>33</v>
      </c>
      <c r="C2427" s="2" t="n">
        <v>1957.792979</v>
      </c>
      <c r="D2427" s="2" t="n">
        <v>4829.60916</v>
      </c>
      <c r="E2427" s="2" t="n">
        <v>-4372.879935</v>
      </c>
      <c r="F2427" s="2" t="n">
        <v>-6.826311559</v>
      </c>
      <c r="G2427" s="2" t="n">
        <v>-0.343791518</v>
      </c>
      <c r="H2427" s="2" t="n">
        <v>-3.433619957</v>
      </c>
      <c r="I2427" s="2" t="n">
        <v>6793.00384</v>
      </c>
      <c r="J2427" s="2" t="n">
        <v>0.001477228</v>
      </c>
      <c r="K2427" s="2" t="n">
        <v>51.63702953</v>
      </c>
      <c r="L2427" s="2" t="n">
        <v>206.3137472</v>
      </c>
      <c r="M2427" s="2" t="n">
        <v>47.54281706</v>
      </c>
      <c r="N2427" s="2" t="n">
        <v>187.5207694</v>
      </c>
      <c r="O2427" s="2" t="n">
        <v>-0.109029539</v>
      </c>
      <c r="P2427" s="2" t="n">
        <v>-0.204731861</v>
      </c>
      <c r="Q2427" s="2" t="n">
        <v>-0.369714894</v>
      </c>
      <c r="R2427" s="2" t="n">
        <v>0.899726804</v>
      </c>
      <c r="S2427" s="2" t="n">
        <v>-0.003106346</v>
      </c>
      <c r="T2427" s="2" t="n">
        <v>-0.062923672</v>
      </c>
      <c r="U2427" s="2" t="n">
        <v>0.014186353</v>
      </c>
      <c r="V2427" s="2" t="n">
        <v>76.94404182</v>
      </c>
      <c r="W2427" s="2" t="n">
        <v>7.841627091</v>
      </c>
      <c r="X2427" s="2" t="n">
        <v>-7.013036892</v>
      </c>
      <c r="Y2427" s="2" t="n">
        <v>0.672770819</v>
      </c>
      <c r="Z2427" s="2" t="n">
        <v>0</v>
      </c>
      <c r="AA2427" s="2" t="n">
        <v>54.99362008</v>
      </c>
      <c r="AB2427" s="2" t="s">
        <v>34</v>
      </c>
      <c r="AC2427" s="2" t="n">
        <v>25.08657643</v>
      </c>
      <c r="AD2427" s="2" t="s">
        <v>45</v>
      </c>
      <c r="AE2427" s="2" t="n">
        <v>100</v>
      </c>
      <c r="AF2427" s="3" t="b">
        <f aca="false">FALSE()</f>
        <v>0</v>
      </c>
    </row>
    <row r="2428" customFormat="false" ht="15" hidden="false" customHeight="false" outlineLevel="0" collapsed="false">
      <c r="A2428" s="2" t="s">
        <v>2464</v>
      </c>
      <c r="B2428" s="2" t="s">
        <v>33</v>
      </c>
      <c r="C2428" s="2" t="n">
        <v>1544.073314</v>
      </c>
      <c r="D2428" s="2" t="n">
        <v>4798.013109</v>
      </c>
      <c r="E2428" s="2" t="n">
        <v>-4568.766668</v>
      </c>
      <c r="F2428" s="2" t="n">
        <v>-6.959148487</v>
      </c>
      <c r="G2428" s="2" t="n">
        <v>-0.708996688</v>
      </c>
      <c r="H2428" s="2" t="n">
        <v>-3.093463338</v>
      </c>
      <c r="I2428" s="2" t="n">
        <v>6792.269191</v>
      </c>
      <c r="J2428" s="2" t="n">
        <v>0.001580006</v>
      </c>
      <c r="K2428" s="2" t="n">
        <v>51.63457179</v>
      </c>
      <c r="L2428" s="2" t="n">
        <v>206.3089085</v>
      </c>
      <c r="M2428" s="2" t="n">
        <v>49.21396321</v>
      </c>
      <c r="N2428" s="2" t="n">
        <v>189.7178261</v>
      </c>
      <c r="O2428" s="2" t="n">
        <v>-0.121400224</v>
      </c>
      <c r="P2428" s="2" t="n">
        <v>-0.174258589</v>
      </c>
      <c r="Q2428" s="2" t="n">
        <v>-0.365835737</v>
      </c>
      <c r="R2428" s="2" t="n">
        <v>0.906123691</v>
      </c>
      <c r="S2428" s="2" t="n">
        <v>0.001820971</v>
      </c>
      <c r="T2428" s="2" t="n">
        <v>-0.061758896</v>
      </c>
      <c r="U2428" s="2" t="n">
        <v>0.000470529</v>
      </c>
      <c r="V2428" s="2" t="n">
        <v>75.81005092</v>
      </c>
      <c r="W2428" s="2" t="n">
        <v>7.828949982</v>
      </c>
      <c r="X2428" s="2" t="n">
        <v>-6.952600726</v>
      </c>
      <c r="Y2428" s="2" t="n">
        <v>0.051715978</v>
      </c>
      <c r="Z2428" s="2" t="n">
        <v>0.947435637</v>
      </c>
      <c r="AA2428" s="2" t="n">
        <v>55.37899897</v>
      </c>
      <c r="AB2428" s="2" t="s">
        <v>34</v>
      </c>
      <c r="AC2428" s="2" t="n">
        <v>24.39046655</v>
      </c>
      <c r="AD2428" s="2" t="s">
        <v>45</v>
      </c>
      <c r="AE2428" s="2" t="n">
        <v>100</v>
      </c>
      <c r="AF2428" s="3" t="b">
        <f aca="false">FALSE()</f>
        <v>0</v>
      </c>
    </row>
    <row r="2429" customFormat="false" ht="15" hidden="false" customHeight="false" outlineLevel="0" collapsed="false">
      <c r="A2429" s="2" t="s">
        <v>2465</v>
      </c>
      <c r="B2429" s="2" t="s">
        <v>33</v>
      </c>
      <c r="C2429" s="2" t="n">
        <v>1123.331087</v>
      </c>
      <c r="D2429" s="2" t="n">
        <v>4744.595614</v>
      </c>
      <c r="E2429" s="2" t="n">
        <v>-4743.814982</v>
      </c>
      <c r="F2429" s="2" t="n">
        <v>-7.060310513</v>
      </c>
      <c r="G2429" s="2" t="n">
        <v>-1.070901546</v>
      </c>
      <c r="H2429" s="2" t="n">
        <v>-2.739269358</v>
      </c>
      <c r="I2429" s="2" t="n">
        <v>6791.585373</v>
      </c>
      <c r="J2429" s="2" t="n">
        <v>0.001671838</v>
      </c>
      <c r="K2429" s="2" t="n">
        <v>51.6322838</v>
      </c>
      <c r="L2429" s="2" t="n">
        <v>206.3036607</v>
      </c>
      <c r="M2429" s="2" t="n">
        <v>51.23076952</v>
      </c>
      <c r="N2429" s="2" t="n">
        <v>191.5694125</v>
      </c>
      <c r="O2429" s="2" t="n">
        <v>-0.133631117</v>
      </c>
      <c r="P2429" s="2" t="n">
        <v>-0.143586989</v>
      </c>
      <c r="Q2429" s="2" t="n">
        <v>-0.361540762</v>
      </c>
      <c r="R2429" s="2" t="n">
        <v>0.911489868</v>
      </c>
      <c r="S2429" s="2" t="n">
        <v>0.003667635</v>
      </c>
      <c r="T2429" s="2" t="n">
        <v>-0.061415375</v>
      </c>
      <c r="U2429" s="2" t="n">
        <v>-0.007083704</v>
      </c>
      <c r="V2429" s="2" t="n">
        <v>74.64169439</v>
      </c>
      <c r="W2429" s="2" t="n">
        <v>7.752814971</v>
      </c>
      <c r="X2429" s="2" t="n">
        <v>-7.233645252</v>
      </c>
      <c r="Y2429" s="2" t="n">
        <v>-0.177514454</v>
      </c>
      <c r="Z2429" s="2" t="n">
        <v>0.480243334</v>
      </c>
      <c r="AA2429" s="2" t="n">
        <v>56.56135654</v>
      </c>
      <c r="AB2429" s="2" t="s">
        <v>34</v>
      </c>
      <c r="AC2429" s="2" t="n">
        <v>24.56852449</v>
      </c>
      <c r="AD2429" s="2" t="s">
        <v>45</v>
      </c>
      <c r="AE2429" s="2" t="n">
        <v>100</v>
      </c>
      <c r="AF2429" s="3" t="b">
        <f aca="false">FALSE()</f>
        <v>0</v>
      </c>
    </row>
    <row r="2430" customFormat="false" ht="15" hidden="false" customHeight="false" outlineLevel="0" collapsed="false">
      <c r="A2430" s="2" t="s">
        <v>2466</v>
      </c>
      <c r="B2430" s="2" t="s">
        <v>33</v>
      </c>
      <c r="C2430" s="2" t="n">
        <v>697.4808334</v>
      </c>
      <c r="D2430" s="2" t="n">
        <v>4669.603745</v>
      </c>
      <c r="E2430" s="2" t="n">
        <v>-4897.230585</v>
      </c>
      <c r="F2430" s="2" t="n">
        <v>-7.129353298</v>
      </c>
      <c r="G2430" s="2" t="n">
        <v>-1.427874481</v>
      </c>
      <c r="H2430" s="2" t="n">
        <v>-2.372646088</v>
      </c>
      <c r="I2430" s="2" t="n">
        <v>6790.964763</v>
      </c>
      <c r="J2430" s="2" t="n">
        <v>0.001750717</v>
      </c>
      <c r="K2430" s="2" t="n">
        <v>51.63020719</v>
      </c>
      <c r="L2430" s="2" t="n">
        <v>206.2980366</v>
      </c>
      <c r="M2430" s="2" t="n">
        <v>53.49117113</v>
      </c>
      <c r="N2430" s="2" t="n">
        <v>193.1776254</v>
      </c>
      <c r="O2430" s="2" t="n">
        <v>-0.145708636</v>
      </c>
      <c r="P2430" s="2" t="n">
        <v>-0.112751617</v>
      </c>
      <c r="Q2430" s="2" t="n">
        <v>-0.356834732</v>
      </c>
      <c r="R2430" s="2" t="n">
        <v>0.915819328</v>
      </c>
      <c r="S2430" s="2" t="n">
        <v>-0.015965215</v>
      </c>
      <c r="T2430" s="2" t="n">
        <v>-0.055636422</v>
      </c>
      <c r="U2430" s="2" t="n">
        <v>0.010489213</v>
      </c>
      <c r="V2430" s="2" t="n">
        <v>73.54605694</v>
      </c>
      <c r="W2430" s="2" t="n">
        <v>7.743209159</v>
      </c>
      <c r="X2430" s="2" t="n">
        <v>-6.791834834</v>
      </c>
      <c r="Y2430" s="2" t="n">
        <v>-0.53122721</v>
      </c>
      <c r="Z2430" s="2" t="n">
        <v>1.169197028</v>
      </c>
      <c r="AA2430" s="2" t="n">
        <v>53.75979472</v>
      </c>
      <c r="AB2430" s="2" t="s">
        <v>34</v>
      </c>
      <c r="AC2430" s="2" t="n">
        <v>24.94600966</v>
      </c>
      <c r="AD2430" s="2" t="s">
        <v>45</v>
      </c>
      <c r="AE2430" s="2" t="n">
        <v>100</v>
      </c>
      <c r="AF2430" s="3" t="b">
        <f aca="false">FALSE()</f>
        <v>0</v>
      </c>
    </row>
    <row r="2431" customFormat="false" ht="15" hidden="false" customHeight="false" outlineLevel="0" collapsed="false">
      <c r="A2431" s="2" t="s">
        <v>2467</v>
      </c>
      <c r="B2431" s="2" t="s">
        <v>33</v>
      </c>
      <c r="C2431" s="2" t="n">
        <v>268.4594655</v>
      </c>
      <c r="D2431" s="2" t="n">
        <v>4573.381782</v>
      </c>
      <c r="E2431" s="2" t="n">
        <v>-5028.317307</v>
      </c>
      <c r="F2431" s="2" t="n">
        <v>-7.165975519</v>
      </c>
      <c r="G2431" s="2" t="n">
        <v>-1.77830784</v>
      </c>
      <c r="H2431" s="2" t="n">
        <v>-1.995254831</v>
      </c>
      <c r="I2431" s="2" t="n">
        <v>6790.418594</v>
      </c>
      <c r="J2431" s="2" t="n">
        <v>0.00181502</v>
      </c>
      <c r="K2431" s="2" t="n">
        <v>51.62837972</v>
      </c>
      <c r="L2431" s="2" t="n">
        <v>206.2920759</v>
      </c>
      <c r="M2431" s="2" t="n">
        <v>55.91505504</v>
      </c>
      <c r="N2431" s="2" t="n">
        <v>194.6226061</v>
      </c>
      <c r="O2431" s="2" t="n">
        <v>-0.157619376</v>
      </c>
      <c r="P2431" s="2" t="n">
        <v>-0.081787204</v>
      </c>
      <c r="Q2431" s="2" t="n">
        <v>-0.351722864</v>
      </c>
      <c r="R2431" s="2" t="n">
        <v>0.919107182</v>
      </c>
      <c r="S2431" s="2" t="n">
        <v>-0.004062341</v>
      </c>
      <c r="T2431" s="2" t="n">
        <v>-0.055818486</v>
      </c>
      <c r="U2431" s="2" t="n">
        <v>-0.008278507</v>
      </c>
      <c r="V2431" s="2" t="n">
        <v>75.00380127</v>
      </c>
      <c r="W2431" s="2" t="n">
        <v>7.782704641</v>
      </c>
      <c r="X2431" s="2" t="n">
        <v>8.990669813</v>
      </c>
      <c r="Y2431" s="2" t="n">
        <v>-0.207997655</v>
      </c>
      <c r="Z2431" s="2" t="n">
        <v>125.480533</v>
      </c>
      <c r="AA2431" s="2" t="n">
        <v>55.50880528</v>
      </c>
      <c r="AB2431" s="2" t="s">
        <v>34</v>
      </c>
      <c r="AC2431" s="2" t="n">
        <v>25.86071174</v>
      </c>
      <c r="AD2431" s="2" t="s">
        <v>45</v>
      </c>
      <c r="AE2431" s="2" t="n">
        <v>100</v>
      </c>
      <c r="AF2431" s="3" t="b">
        <f aca="false">TRUE()</f>
        <v>1</v>
      </c>
    </row>
    <row r="2432" customFormat="false" ht="15" hidden="false" customHeight="false" outlineLevel="0" collapsed="false">
      <c r="A2432" s="2" t="s">
        <v>2468</v>
      </c>
      <c r="B2432" s="2" t="s">
        <v>33</v>
      </c>
      <c r="C2432" s="2" t="n">
        <v>-161.7823359</v>
      </c>
      <c r="D2432" s="2" t="n">
        <v>4456.36958</v>
      </c>
      <c r="E2432" s="2" t="n">
        <v>-5136.480075</v>
      </c>
      <c r="F2432" s="2" t="n">
        <v>-7.170019639</v>
      </c>
      <c r="G2432" s="2" t="n">
        <v>-2.120624627</v>
      </c>
      <c r="H2432" s="2" t="n">
        <v>-1.608802912</v>
      </c>
      <c r="I2432" s="2" t="n">
        <v>6789.956752</v>
      </c>
      <c r="J2432" s="2" t="n">
        <v>0.001863479</v>
      </c>
      <c r="K2432" s="2" t="n">
        <v>51.62683467</v>
      </c>
      <c r="L2432" s="2" t="n">
        <v>206.2858243</v>
      </c>
      <c r="M2432" s="2" t="n">
        <v>58.43700494</v>
      </c>
      <c r="N2432" s="2" t="n">
        <v>195.9697962</v>
      </c>
      <c r="O2432" s="2" t="n">
        <v>-0.169350124</v>
      </c>
      <c r="P2432" s="2" t="n">
        <v>-0.050728616</v>
      </c>
      <c r="Q2432" s="2" t="n">
        <v>-0.346210828</v>
      </c>
      <c r="R2432" s="2" t="n">
        <v>0.921349665</v>
      </c>
      <c r="S2432" s="2" t="n">
        <v>-0.01347776</v>
      </c>
      <c r="T2432" s="2" t="n">
        <v>-0.057220246</v>
      </c>
      <c r="U2432" s="2" t="n">
        <v>0.007330669</v>
      </c>
      <c r="V2432" s="2" t="n">
        <v>76.34281225</v>
      </c>
      <c r="W2432" s="2" t="n">
        <v>7.857949188</v>
      </c>
      <c r="X2432" s="2" t="n">
        <v>8.179300407</v>
      </c>
      <c r="Y2432" s="2" t="n">
        <v>0.440639043</v>
      </c>
      <c r="Z2432" s="2" t="n">
        <v>119.370237</v>
      </c>
      <c r="AA2432" s="2" t="n">
        <v>55.09771003</v>
      </c>
      <c r="AB2432" s="2" t="s">
        <v>34</v>
      </c>
      <c r="AC2432" s="2" t="n">
        <v>24.72271488</v>
      </c>
      <c r="AD2432" s="2" t="s">
        <v>45</v>
      </c>
      <c r="AE2432" s="2" t="n">
        <v>100</v>
      </c>
      <c r="AF2432" s="3" t="b">
        <f aca="false">TRUE()</f>
        <v>1</v>
      </c>
    </row>
    <row r="2433" customFormat="false" ht="15" hidden="false" customHeight="false" outlineLevel="0" collapsed="false">
      <c r="A2433" s="2" t="s">
        <v>2469</v>
      </c>
      <c r="B2433" s="2" t="s">
        <v>33</v>
      </c>
      <c r="C2433" s="2" t="n">
        <v>-591.288758</v>
      </c>
      <c r="D2433" s="2" t="n">
        <v>4319.100528</v>
      </c>
      <c r="E2433" s="2" t="n">
        <v>-5221.227454</v>
      </c>
      <c r="F2433" s="2" t="n">
        <v>-7.141472137</v>
      </c>
      <c r="G2433" s="2" t="n">
        <v>-2.453285003</v>
      </c>
      <c r="H2433" s="2" t="n">
        <v>-1.215036382</v>
      </c>
      <c r="I2433" s="2" t="n">
        <v>6789.587604</v>
      </c>
      <c r="J2433" s="2" t="n">
        <v>0.001895166</v>
      </c>
      <c r="K2433" s="2" t="n">
        <v>51.62560018</v>
      </c>
      <c r="L2433" s="2" t="n">
        <v>206.2793329</v>
      </c>
      <c r="M2433" s="2" t="n">
        <v>61.00089291</v>
      </c>
      <c r="N2433" s="2" t="n">
        <v>197.2753458</v>
      </c>
      <c r="O2433" s="2" t="n">
        <v>-0.180887864</v>
      </c>
      <c r="P2433" s="2" t="n">
        <v>-0.019610824</v>
      </c>
      <c r="Q2433" s="2" t="n">
        <v>-0.340304737</v>
      </c>
      <c r="R2433" s="2" t="n">
        <v>0.922544136</v>
      </c>
      <c r="S2433" s="2" t="n">
        <v>0.006065438</v>
      </c>
      <c r="T2433" s="2" t="n">
        <v>-0.07659438</v>
      </c>
      <c r="U2433" s="2" t="n">
        <v>-0.002607034</v>
      </c>
      <c r="V2433" s="2" t="n">
        <v>77.69142362</v>
      </c>
      <c r="W2433" s="2" t="n">
        <v>7.883218437</v>
      </c>
      <c r="X2433" s="2" t="n">
        <v>8.211537755</v>
      </c>
      <c r="Y2433" s="2" t="n">
        <v>1.498135658</v>
      </c>
      <c r="Z2433" s="2" t="n">
        <v>119.2218583</v>
      </c>
      <c r="AA2433" s="2" t="n">
        <v>54.48851249</v>
      </c>
      <c r="AB2433" s="2" t="s">
        <v>34</v>
      </c>
      <c r="AC2433" s="2" t="n">
        <v>25.85354138</v>
      </c>
      <c r="AD2433" s="2" t="s">
        <v>45</v>
      </c>
      <c r="AE2433" s="2" t="n">
        <v>100</v>
      </c>
      <c r="AF2433" s="3" t="b">
        <f aca="false">TRUE()</f>
        <v>1</v>
      </c>
    </row>
    <row r="2434" customFormat="false" ht="15" hidden="false" customHeight="false" outlineLevel="0" collapsed="false">
      <c r="A2434" s="2" t="s">
        <v>2470</v>
      </c>
      <c r="B2434" s="2" t="s">
        <v>33</v>
      </c>
      <c r="C2434" s="2" t="n">
        <v>-1018.107492</v>
      </c>
      <c r="D2434" s="2" t="n">
        <v>4162.199135</v>
      </c>
      <c r="E2434" s="2" t="n">
        <v>-5282.173753</v>
      </c>
      <c r="F2434" s="2" t="n">
        <v>-7.08046324</v>
      </c>
      <c r="G2434" s="2" t="n">
        <v>-2.774792602</v>
      </c>
      <c r="H2434" s="2" t="n">
        <v>-0.815732644</v>
      </c>
      <c r="I2434" s="2" t="n">
        <v>6789.317848</v>
      </c>
      <c r="J2434" s="2" t="n">
        <v>0.001909494</v>
      </c>
      <c r="K2434" s="2" t="n">
        <v>51.62469874</v>
      </c>
      <c r="L2434" s="2" t="n">
        <v>206.2726571</v>
      </c>
      <c r="M2434" s="2" t="n">
        <v>63.55567348</v>
      </c>
      <c r="N2434" s="2" t="n">
        <v>198.5903196</v>
      </c>
      <c r="O2434" s="2" t="n">
        <v>-0.192219795</v>
      </c>
      <c r="P2434" s="2" t="n">
        <v>0.01153113</v>
      </c>
      <c r="Q2434" s="2" t="n">
        <v>-0.334011143</v>
      </c>
      <c r="R2434" s="2" t="n">
        <v>0.922689081</v>
      </c>
      <c r="S2434" s="2" t="n">
        <v>0.008239927</v>
      </c>
      <c r="T2434" s="2" t="n">
        <v>-0.069625786</v>
      </c>
      <c r="U2434" s="2" t="n">
        <v>0.000540154</v>
      </c>
      <c r="V2434" s="2" t="n">
        <v>79.06614773</v>
      </c>
      <c r="W2434" s="2" t="n">
        <v>7.922023646</v>
      </c>
      <c r="X2434" s="2" t="n">
        <v>8.329533013</v>
      </c>
      <c r="Y2434" s="2" t="n">
        <v>2.235659788</v>
      </c>
      <c r="Z2434" s="2" t="n">
        <v>122.2103901</v>
      </c>
      <c r="AA2434" s="2" t="n">
        <v>56.22363266</v>
      </c>
      <c r="AB2434" s="2" t="s">
        <v>34</v>
      </c>
      <c r="AC2434" s="2" t="n">
        <v>24.96833489</v>
      </c>
      <c r="AD2434" s="2" t="s">
        <v>45</v>
      </c>
      <c r="AE2434" s="2" t="n">
        <v>100</v>
      </c>
      <c r="AF2434" s="3" t="b">
        <f aca="false">TRUE()</f>
        <v>1</v>
      </c>
    </row>
    <row r="2435" customFormat="false" ht="15" hidden="false" customHeight="false" outlineLevel="0" collapsed="false">
      <c r="A2435" s="2" t="s">
        <v>2471</v>
      </c>
      <c r="B2435" s="2" t="s">
        <v>33</v>
      </c>
      <c r="C2435" s="2" t="n">
        <v>-1440.298338</v>
      </c>
      <c r="D2435" s="2" t="n">
        <v>3986.378232</v>
      </c>
      <c r="E2435" s="2" t="n">
        <v>-5319.040682</v>
      </c>
      <c r="F2435" s="2" t="n">
        <v>-6.987266152</v>
      </c>
      <c r="G2435" s="2" t="n">
        <v>-3.083700652</v>
      </c>
      <c r="H2435" s="2" t="n">
        <v>-0.41269303</v>
      </c>
      <c r="I2435" s="2" t="n">
        <v>6789.15239</v>
      </c>
      <c r="J2435" s="2" t="n">
        <v>0.001906224</v>
      </c>
      <c r="K2435" s="2" t="n">
        <v>51.62414684</v>
      </c>
      <c r="L2435" s="2" t="n">
        <v>206.2658558</v>
      </c>
      <c r="M2435" s="2" t="n">
        <v>66.05187064</v>
      </c>
      <c r="N2435" s="2" t="n">
        <v>199.9642105</v>
      </c>
      <c r="O2435" s="2" t="n">
        <v>-0.203333335</v>
      </c>
      <c r="P2435" s="2" t="n">
        <v>0.042662165</v>
      </c>
      <c r="Q2435" s="2" t="n">
        <v>-0.327337037</v>
      </c>
      <c r="R2435" s="2" t="n">
        <v>0.921784117</v>
      </c>
      <c r="S2435" s="2" t="n">
        <v>0.00706651</v>
      </c>
      <c r="T2435" s="2" t="n">
        <v>-0.068844701</v>
      </c>
      <c r="U2435" s="2" t="n">
        <v>-0.008868355</v>
      </c>
      <c r="V2435" s="2" t="n">
        <v>80.45362898</v>
      </c>
      <c r="W2435" s="2" t="n">
        <v>7.920779981</v>
      </c>
      <c r="X2435" s="2" t="n">
        <v>8.408149222</v>
      </c>
      <c r="Y2435" s="2" t="n">
        <v>3.04966754</v>
      </c>
      <c r="Z2435" s="2" t="n">
        <v>121.9683847</v>
      </c>
      <c r="AA2435" s="2" t="n">
        <v>55.36928472</v>
      </c>
      <c r="AB2435" s="2" t="s">
        <v>34</v>
      </c>
      <c r="AC2435" s="2" t="n">
        <v>24.58235853</v>
      </c>
      <c r="AD2435" s="2" t="s">
        <v>45</v>
      </c>
      <c r="AE2435" s="2" t="n">
        <v>100</v>
      </c>
      <c r="AF2435" s="3" t="b">
        <f aca="false">TRUE()</f>
        <v>1</v>
      </c>
    </row>
    <row r="2436" customFormat="false" ht="15" hidden="false" customHeight="false" outlineLevel="0" collapsed="false">
      <c r="A2436" s="2" t="s">
        <v>2472</v>
      </c>
      <c r="B2436" s="2" t="s">
        <v>33</v>
      </c>
      <c r="C2436" s="2" t="n">
        <v>-1855.941749</v>
      </c>
      <c r="D2436" s="2" t="n">
        <v>3792.435822</v>
      </c>
      <c r="E2436" s="2" t="n">
        <v>-5331.658564</v>
      </c>
      <c r="F2436" s="2" t="n">
        <v>-6.862295811</v>
      </c>
      <c r="G2436" s="2" t="n">
        <v>-3.378617897</v>
      </c>
      <c r="H2436" s="2" t="n">
        <v>-0.00773533</v>
      </c>
      <c r="I2436" s="2" t="n">
        <v>6789.094263</v>
      </c>
      <c r="J2436" s="2" t="n">
        <v>0.001885476</v>
      </c>
      <c r="K2436" s="2" t="n">
        <v>51.6239546</v>
      </c>
      <c r="L2436" s="2" t="n">
        <v>206.25899</v>
      </c>
      <c r="M2436" s="2" t="n">
        <v>68.43835403</v>
      </c>
      <c r="N2436" s="2" t="n">
        <v>201.4481632</v>
      </c>
      <c r="O2436" s="2" t="n">
        <v>-0.214216135</v>
      </c>
      <c r="P2436" s="2" t="n">
        <v>0.073747197</v>
      </c>
      <c r="Q2436" s="2" t="n">
        <v>-0.320289835</v>
      </c>
      <c r="R2436" s="2" t="n">
        <v>0.919829995</v>
      </c>
      <c r="S2436" s="2" t="n">
        <v>-0.014030133</v>
      </c>
      <c r="T2436" s="2" t="n">
        <v>-0.077202242</v>
      </c>
      <c r="U2436" s="2" t="n">
        <v>0.009034143</v>
      </c>
      <c r="V2436" s="2" t="n">
        <v>81.90203125</v>
      </c>
      <c r="W2436" s="2" t="n">
        <v>7.982761578</v>
      </c>
      <c r="X2436" s="2" t="n">
        <v>8.709180196</v>
      </c>
      <c r="Y2436" s="2" t="n">
        <v>3.875203793</v>
      </c>
      <c r="Z2436" s="2" t="n">
        <v>123.1234681</v>
      </c>
      <c r="AA2436" s="2" t="n">
        <v>53.60015908</v>
      </c>
      <c r="AB2436" s="2" t="s">
        <v>34</v>
      </c>
      <c r="AC2436" s="2" t="n">
        <v>25.05427858</v>
      </c>
      <c r="AD2436" s="2" t="s">
        <v>45</v>
      </c>
      <c r="AE2436" s="2" t="n">
        <v>100</v>
      </c>
      <c r="AF2436" s="3" t="b">
        <f aca="false">TRUE()</f>
        <v>1</v>
      </c>
    </row>
    <row r="2437" customFormat="false" ht="15" hidden="false" customHeight="false" outlineLevel="0" collapsed="false">
      <c r="A2437" s="2" t="s">
        <v>2473</v>
      </c>
      <c r="B2437" s="2" t="s">
        <v>33</v>
      </c>
      <c r="C2437" s="2" t="n">
        <v>-2263.147284</v>
      </c>
      <c r="D2437" s="2" t="n">
        <v>3581.251573</v>
      </c>
      <c r="E2437" s="2" t="n">
        <v>-5319.967095</v>
      </c>
      <c r="F2437" s="2" t="n">
        <v>-6.706107169</v>
      </c>
      <c r="G2437" s="2" t="n">
        <v>-3.658214322</v>
      </c>
      <c r="H2437" s="2" t="n">
        <v>0.397313715</v>
      </c>
      <c r="I2437" s="2" t="n">
        <v>6789.144562</v>
      </c>
      <c r="J2437" s="2" t="n">
        <v>0.001847753</v>
      </c>
      <c r="K2437" s="2" t="n">
        <v>51.62412561</v>
      </c>
      <c r="L2437" s="2" t="n">
        <v>206.2521221</v>
      </c>
      <c r="M2437" s="2" t="n">
        <v>70.65906375</v>
      </c>
      <c r="N2437" s="2" t="n">
        <v>203.0982502</v>
      </c>
      <c r="O2437" s="2" t="n">
        <v>-0.224856088</v>
      </c>
      <c r="P2437" s="2" t="n">
        <v>0.104751167</v>
      </c>
      <c r="Q2437" s="2" t="n">
        <v>-0.31287738</v>
      </c>
      <c r="R2437" s="2" t="n">
        <v>0.916828598</v>
      </c>
      <c r="S2437" s="2" t="n">
        <v>0.009126407</v>
      </c>
      <c r="T2437" s="2" t="n">
        <v>-0.054390484</v>
      </c>
      <c r="U2437" s="2" t="n">
        <v>0.013466633</v>
      </c>
      <c r="V2437" s="2" t="n">
        <v>83.20208886</v>
      </c>
      <c r="W2437" s="2" t="n">
        <v>8.012965965</v>
      </c>
      <c r="X2437" s="2" t="n">
        <v>7.787723751</v>
      </c>
      <c r="Y2437" s="2" t="n">
        <v>4.545312704</v>
      </c>
      <c r="Z2437" s="2" t="n">
        <v>117.4202458</v>
      </c>
      <c r="AA2437" s="2" t="n">
        <v>55.01748044</v>
      </c>
      <c r="AB2437" s="2" t="s">
        <v>34</v>
      </c>
      <c r="AC2437" s="2" t="n">
        <v>24.37807761</v>
      </c>
      <c r="AD2437" s="2" t="s">
        <v>45</v>
      </c>
      <c r="AE2437" s="2" t="n">
        <v>100</v>
      </c>
      <c r="AF2437" s="3" t="b">
        <f aca="false">TRUE()</f>
        <v>1</v>
      </c>
    </row>
    <row r="2438" customFormat="false" ht="15" hidden="false" customHeight="false" outlineLevel="0" collapsed="false">
      <c r="A2438" s="2" t="s">
        <v>2474</v>
      </c>
      <c r="B2438" s="2" t="s">
        <v>33</v>
      </c>
      <c r="C2438" s="2" t="n">
        <v>-2660.06195</v>
      </c>
      <c r="D2438" s="2" t="n">
        <v>3353.782976</v>
      </c>
      <c r="E2438" s="2" t="n">
        <v>-5284.015657</v>
      </c>
      <c r="F2438" s="2" t="n">
        <v>-6.519393016</v>
      </c>
      <c r="G2438" s="2" t="n">
        <v>-3.921226665</v>
      </c>
      <c r="H2438" s="2" t="n">
        <v>0.800625953</v>
      </c>
      <c r="I2438" s="2" t="n">
        <v>6789.302432</v>
      </c>
      <c r="J2438" s="2" t="n">
        <v>0.00179397</v>
      </c>
      <c r="K2438" s="2" t="n">
        <v>51.62465686</v>
      </c>
      <c r="L2438" s="2" t="n">
        <v>206.2453143</v>
      </c>
      <c r="M2438" s="2" t="n">
        <v>72.64937669</v>
      </c>
      <c r="N2438" s="2" t="n">
        <v>204.9791054</v>
      </c>
      <c r="O2438" s="2" t="n">
        <v>-0.235241339</v>
      </c>
      <c r="P2438" s="2" t="n">
        <v>0.135639082</v>
      </c>
      <c r="Q2438" s="2" t="n">
        <v>-0.305107929</v>
      </c>
      <c r="R2438" s="2" t="n">
        <v>0.912782944</v>
      </c>
      <c r="S2438" s="2" t="n">
        <v>-0.01257512</v>
      </c>
      <c r="T2438" s="2" t="n">
        <v>-0.068509603</v>
      </c>
      <c r="U2438" s="2" t="n">
        <v>-0.014277501</v>
      </c>
      <c r="V2438" s="2" t="n">
        <v>84.63666855</v>
      </c>
      <c r="W2438" s="2" t="n">
        <v>8.030162324</v>
      </c>
      <c r="X2438" s="2" t="n">
        <v>8.57514732</v>
      </c>
      <c r="Y2438" s="2" t="n">
        <v>5.55026955</v>
      </c>
      <c r="Z2438" s="2" t="n">
        <v>123.5731713</v>
      </c>
      <c r="AA2438" s="2" t="n">
        <v>54.71334636</v>
      </c>
      <c r="AB2438" s="2" t="s">
        <v>34</v>
      </c>
      <c r="AC2438" s="2" t="n">
        <v>25.15706456</v>
      </c>
      <c r="AD2438" s="2" t="s">
        <v>45</v>
      </c>
      <c r="AE2438" s="2" t="n">
        <v>100</v>
      </c>
      <c r="AF2438" s="3" t="b">
        <f aca="false">TRUE()</f>
        <v>1</v>
      </c>
    </row>
    <row r="2439" customFormat="false" ht="15" hidden="false" customHeight="false" outlineLevel="0" collapsed="false">
      <c r="A2439" s="2" t="s">
        <v>2475</v>
      </c>
      <c r="B2439" s="2" t="s">
        <v>33</v>
      </c>
      <c r="C2439" s="2" t="n">
        <v>-3044.878392</v>
      </c>
      <c r="D2439" s="2" t="n">
        <v>3111.061184</v>
      </c>
      <c r="E2439" s="2" t="n">
        <v>-5223.963177</v>
      </c>
      <c r="F2439" s="2" t="n">
        <v>-6.302981328</v>
      </c>
      <c r="G2439" s="2" t="n">
        <v>-4.166463734</v>
      </c>
      <c r="H2439" s="2" t="n">
        <v>1.200379373</v>
      </c>
      <c r="I2439" s="2" t="n">
        <v>6789.565075</v>
      </c>
      <c r="J2439" s="2" t="n">
        <v>0.001725491</v>
      </c>
      <c r="K2439" s="2" t="n">
        <v>51.6255388</v>
      </c>
      <c r="L2439" s="2" t="n">
        <v>206.2386282</v>
      </c>
      <c r="M2439" s="2" t="n">
        <v>74.33183705</v>
      </c>
      <c r="N2439" s="2" t="n">
        <v>207.1681941</v>
      </c>
      <c r="O2439" s="2" t="n">
        <v>-0.245360297</v>
      </c>
      <c r="P2439" s="2" t="n">
        <v>0.166376041</v>
      </c>
      <c r="Q2439" s="2" t="n">
        <v>-0.29699015</v>
      </c>
      <c r="R2439" s="2" t="n">
        <v>0.90769719</v>
      </c>
      <c r="S2439" s="2" t="n">
        <v>-0.006898347</v>
      </c>
      <c r="T2439" s="2" t="n">
        <v>-0.060756309</v>
      </c>
      <c r="U2439" s="2" t="n">
        <v>0.009288158</v>
      </c>
      <c r="V2439" s="2" t="n">
        <v>86.01826733</v>
      </c>
      <c r="W2439" s="2" t="n">
        <v>8.0808484</v>
      </c>
      <c r="X2439" s="2" t="n">
        <v>8.206655822</v>
      </c>
      <c r="Y2439" s="2" t="n">
        <v>6.059375963</v>
      </c>
      <c r="Z2439" s="2" t="n">
        <v>120.7055599</v>
      </c>
      <c r="AA2439" s="2" t="n">
        <v>54.3888183</v>
      </c>
      <c r="AB2439" s="2" t="s">
        <v>34</v>
      </c>
      <c r="AC2439" s="2" t="n">
        <v>25.04152696</v>
      </c>
      <c r="AD2439" s="2" t="s">
        <v>45</v>
      </c>
      <c r="AE2439" s="2" t="n">
        <v>100</v>
      </c>
      <c r="AF2439" s="3" t="b">
        <f aca="false">TRUE()</f>
        <v>1</v>
      </c>
    </row>
    <row r="2440" customFormat="false" ht="15" hidden="false" customHeight="false" outlineLevel="0" collapsed="false">
      <c r="A2440" s="2" t="s">
        <v>2476</v>
      </c>
      <c r="B2440" s="2" t="s">
        <v>33</v>
      </c>
      <c r="C2440" s="2" t="n">
        <v>-3415.842912</v>
      </c>
      <c r="D2440" s="2" t="n">
        <v>2854.186529</v>
      </c>
      <c r="E2440" s="2" t="n">
        <v>-5140.077527</v>
      </c>
      <c r="F2440" s="2" t="n">
        <v>-6.057832158</v>
      </c>
      <c r="G2440" s="2" t="n">
        <v>-4.392811494</v>
      </c>
      <c r="H2440" s="2" t="n">
        <v>1.594765688</v>
      </c>
      <c r="I2440" s="2" t="n">
        <v>6789.927797</v>
      </c>
      <c r="J2440" s="2" t="n">
        <v>0.001644191</v>
      </c>
      <c r="K2440" s="2" t="n">
        <v>51.62675548</v>
      </c>
      <c r="L2440" s="2" t="n">
        <v>206.2321227</v>
      </c>
      <c r="M2440" s="2" t="n">
        <v>75.61106024</v>
      </c>
      <c r="N2440" s="2" t="n">
        <v>209.7609095</v>
      </c>
      <c r="O2440" s="2" t="n">
        <v>-0.255201645</v>
      </c>
      <c r="P2440" s="2" t="n">
        <v>0.196927272</v>
      </c>
      <c r="Q2440" s="2" t="n">
        <v>-0.288533114</v>
      </c>
      <c r="R2440" s="2" t="n">
        <v>0.901576626</v>
      </c>
      <c r="S2440" s="2" t="n">
        <v>0.005603662</v>
      </c>
      <c r="T2440" s="2" t="n">
        <v>-0.063065965</v>
      </c>
      <c r="U2440" s="2" t="n">
        <v>0.002731623</v>
      </c>
      <c r="V2440" s="2" t="n">
        <v>87.33650915</v>
      </c>
      <c r="W2440" s="2" t="n">
        <v>8.092129429</v>
      </c>
      <c r="X2440" s="2" t="n">
        <v>7.819401294</v>
      </c>
      <c r="Y2440" s="2" t="n">
        <v>6.899558383</v>
      </c>
      <c r="Z2440" s="2" t="n">
        <v>117.6128214</v>
      </c>
      <c r="AA2440" s="2" t="n">
        <v>54.33721406</v>
      </c>
      <c r="AB2440" s="2" t="s">
        <v>34</v>
      </c>
      <c r="AC2440" s="2" t="n">
        <v>25.1160213</v>
      </c>
      <c r="AD2440" s="2" t="s">
        <v>45</v>
      </c>
      <c r="AE2440" s="2" t="n">
        <v>100</v>
      </c>
      <c r="AF2440" s="3" t="b">
        <f aca="false">TRUE()</f>
        <v>1</v>
      </c>
    </row>
    <row r="2441" customFormat="false" ht="15" hidden="false" customHeight="false" outlineLevel="0" collapsed="false">
      <c r="A2441" s="2" t="s">
        <v>2477</v>
      </c>
      <c r="B2441" s="2" t="s">
        <v>33</v>
      </c>
      <c r="C2441" s="2" t="n">
        <v>-3771.263291</v>
      </c>
      <c r="D2441" s="2" t="n">
        <v>2584.323746</v>
      </c>
      <c r="E2441" s="2" t="n">
        <v>-5032.734474</v>
      </c>
      <c r="F2441" s="2" t="n">
        <v>-5.78503405</v>
      </c>
      <c r="G2441" s="2" t="n">
        <v>-4.59923794</v>
      </c>
      <c r="H2441" s="2" t="n">
        <v>1.981997917</v>
      </c>
      <c r="I2441" s="2" t="n">
        <v>6790.384091</v>
      </c>
      <c r="J2441" s="2" t="n">
        <v>0.001552546</v>
      </c>
      <c r="K2441" s="2" t="n">
        <v>51.62828486</v>
      </c>
      <c r="L2441" s="2" t="n">
        <v>206.2258537</v>
      </c>
      <c r="M2441" s="2" t="n">
        <v>76.36790266</v>
      </c>
      <c r="N2441" s="2" t="n">
        <v>212.8764031</v>
      </c>
      <c r="O2441" s="2" t="n">
        <v>-0.264754347</v>
      </c>
      <c r="P2441" s="2" t="n">
        <v>0.22725817</v>
      </c>
      <c r="Q2441" s="2" t="n">
        <v>-0.279746288</v>
      </c>
      <c r="R2441" s="2" t="n">
        <v>0.89442768</v>
      </c>
      <c r="S2441" s="2" t="n">
        <v>0.009155856</v>
      </c>
      <c r="T2441" s="2" t="n">
        <v>-0.071233418</v>
      </c>
      <c r="U2441" s="2" t="n">
        <v>-0.004308182</v>
      </c>
      <c r="V2441" s="2" t="n">
        <v>88.6077446</v>
      </c>
      <c r="W2441" s="2" t="n">
        <v>8.140364561</v>
      </c>
      <c r="X2441" s="2" t="n">
        <v>7.495892949</v>
      </c>
      <c r="Y2441" s="2" t="n">
        <v>7.43872441</v>
      </c>
      <c r="Z2441" s="2" t="n">
        <v>116.764505</v>
      </c>
      <c r="AA2441" s="2" t="n">
        <v>55.74520367</v>
      </c>
      <c r="AB2441" s="2" t="s">
        <v>34</v>
      </c>
      <c r="AC2441" s="2" t="n">
        <v>25.19413832</v>
      </c>
      <c r="AD2441" s="2" t="s">
        <v>45</v>
      </c>
      <c r="AE2441" s="2" t="n">
        <v>100</v>
      </c>
      <c r="AF2441" s="3" t="b">
        <f aca="false">TRUE()</f>
        <v>1</v>
      </c>
    </row>
    <row r="2442" customFormat="false" ht="15" hidden="false" customHeight="false" outlineLevel="0" collapsed="false">
      <c r="A2442" s="2" t="s">
        <v>2478</v>
      </c>
      <c r="B2442" s="2" t="s">
        <v>33</v>
      </c>
      <c r="C2442" s="2" t="n">
        <v>-4109.516377</v>
      </c>
      <c r="D2442" s="2" t="n">
        <v>2302.696914</v>
      </c>
      <c r="E2442" s="2" t="n">
        <v>-4902.416176</v>
      </c>
      <c r="F2442" s="2" t="n">
        <v>-5.485799965</v>
      </c>
      <c r="G2442" s="2" t="n">
        <v>-4.784797725</v>
      </c>
      <c r="H2442" s="2" t="n">
        <v>2.360317968</v>
      </c>
      <c r="I2442" s="2" t="n">
        <v>6790.925748</v>
      </c>
      <c r="J2442" s="2" t="n">
        <v>0.001453749</v>
      </c>
      <c r="K2442" s="2" t="n">
        <v>51.63009918</v>
      </c>
      <c r="L2442" s="2" t="n">
        <v>206.2198729</v>
      </c>
      <c r="M2442" s="2" t="n">
        <v>76.45379206</v>
      </c>
      <c r="N2442" s="2" t="n">
        <v>216.6632547</v>
      </c>
      <c r="O2442" s="2" t="n">
        <v>-0.274007664</v>
      </c>
      <c r="P2442" s="2" t="n">
        <v>0.257334326</v>
      </c>
      <c r="Q2442" s="2" t="n">
        <v>-0.270639525</v>
      </c>
      <c r="R2442" s="2" t="n">
        <v>0.886257915</v>
      </c>
      <c r="S2442" s="2" t="n">
        <v>-0.003946884</v>
      </c>
      <c r="T2442" s="2" t="n">
        <v>-0.073381513</v>
      </c>
      <c r="U2442" s="2" t="n">
        <v>0.020415388</v>
      </c>
      <c r="V2442" s="2" t="n">
        <v>89.96389789</v>
      </c>
      <c r="W2442" s="2" t="n">
        <v>8.163563168</v>
      </c>
      <c r="X2442" s="2" t="n">
        <v>7.97389044</v>
      </c>
      <c r="Y2442" s="2" t="n">
        <v>7.619056535</v>
      </c>
      <c r="Z2442" s="2" t="n">
        <v>119.1734428</v>
      </c>
      <c r="AA2442" s="2" t="n">
        <v>54.07808446</v>
      </c>
      <c r="AB2442" s="2" t="s">
        <v>34</v>
      </c>
      <c r="AC2442" s="2" t="n">
        <v>24.36879547</v>
      </c>
      <c r="AD2442" s="2" t="s">
        <v>45</v>
      </c>
      <c r="AE2442" s="2" t="n">
        <v>100</v>
      </c>
      <c r="AF2442" s="3" t="b">
        <f aca="false">TRUE()</f>
        <v>1</v>
      </c>
    </row>
    <row r="2443" customFormat="false" ht="15" hidden="false" customHeight="false" outlineLevel="0" collapsed="false">
      <c r="A2443" s="2" t="s">
        <v>2479</v>
      </c>
      <c r="B2443" s="2" t="s">
        <v>33</v>
      </c>
      <c r="C2443" s="2" t="n">
        <v>-4429.055417</v>
      </c>
      <c r="D2443" s="2" t="n">
        <v>2010.584119</v>
      </c>
      <c r="E2443" s="2" t="n">
        <v>-4749.709221</v>
      </c>
      <c r="F2443" s="2" t="n">
        <v>-5.161462722</v>
      </c>
      <c r="G2443" s="2" t="n">
        <v>-4.948636529</v>
      </c>
      <c r="H2443" s="2" t="n">
        <v>2.728004207</v>
      </c>
      <c r="I2443" s="2" t="n">
        <v>6791.543001</v>
      </c>
      <c r="J2443" s="2" t="n">
        <v>0.001351877</v>
      </c>
      <c r="K2443" s="2" t="n">
        <v>51.6321655</v>
      </c>
      <c r="L2443" s="2" t="n">
        <v>206.2142267</v>
      </c>
      <c r="M2443" s="2" t="n">
        <v>75.68810035</v>
      </c>
      <c r="N2443" s="2" t="n">
        <v>221.3021</v>
      </c>
      <c r="O2443" s="2" t="n">
        <v>-0.282951162</v>
      </c>
      <c r="P2443" s="2" t="n">
        <v>0.287121565</v>
      </c>
      <c r="Q2443" s="2" t="n">
        <v>-0.261223056</v>
      </c>
      <c r="R2443" s="2" t="n">
        <v>0.87707603</v>
      </c>
      <c r="S2443" s="2" t="n">
        <v>-0.015635539</v>
      </c>
      <c r="T2443" s="2" t="n">
        <v>-0.058079809</v>
      </c>
      <c r="U2443" s="2" t="n">
        <v>0.012458253</v>
      </c>
      <c r="V2443" s="2" t="n">
        <v>91.32519968</v>
      </c>
      <c r="W2443" s="2" t="n">
        <v>8.203895205</v>
      </c>
      <c r="X2443" s="2" t="n">
        <v>7.96481232</v>
      </c>
      <c r="Y2443" s="2" t="n">
        <v>8.631550163</v>
      </c>
      <c r="Z2443" s="2" t="n">
        <v>120.6374737</v>
      </c>
      <c r="AA2443" s="2" t="n">
        <v>55.29498805</v>
      </c>
      <c r="AB2443" s="2" t="s">
        <v>34</v>
      </c>
      <c r="AC2443" s="2" t="n">
        <v>25.06291464</v>
      </c>
      <c r="AD2443" s="2" t="s">
        <v>45</v>
      </c>
      <c r="AE2443" s="2" t="n">
        <v>100</v>
      </c>
      <c r="AF2443" s="3" t="b">
        <f aca="false">TRUE()</f>
        <v>1</v>
      </c>
    </row>
    <row r="2444" customFormat="false" ht="15" hidden="false" customHeight="false" outlineLevel="0" collapsed="false">
      <c r="A2444" s="2" t="s">
        <v>2480</v>
      </c>
      <c r="B2444" s="2" t="s">
        <v>33</v>
      </c>
      <c r="C2444" s="2" t="n">
        <v>-4728.417093</v>
      </c>
      <c r="D2444" s="2" t="n">
        <v>1709.311873</v>
      </c>
      <c r="E2444" s="2" t="n">
        <v>-4575.302209</v>
      </c>
      <c r="F2444" s="2" t="n">
        <v>-4.813469927</v>
      </c>
      <c r="G2444" s="2" t="n">
        <v>-5.08999516</v>
      </c>
      <c r="H2444" s="2" t="n">
        <v>3.083378992</v>
      </c>
      <c r="I2444" s="2" t="n">
        <v>6792.224698</v>
      </c>
      <c r="J2444" s="2" t="n">
        <v>0.001252089</v>
      </c>
      <c r="K2444" s="2" t="n">
        <v>51.63444624</v>
      </c>
      <c r="L2444" s="2" t="n">
        <v>206.2089555</v>
      </c>
      <c r="M2444" s="2" t="n">
        <v>73.86570693</v>
      </c>
      <c r="N2444" s="2" t="n">
        <v>226.9980672</v>
      </c>
      <c r="O2444" s="2" t="n">
        <v>-0.291574721</v>
      </c>
      <c r="P2444" s="2" t="n">
        <v>0.316585981</v>
      </c>
      <c r="Q2444" s="2" t="n">
        <v>-0.251507481</v>
      </c>
      <c r="R2444" s="2" t="n">
        <v>0.866891854</v>
      </c>
      <c r="S2444" s="2" t="n">
        <v>0.012006175</v>
      </c>
      <c r="T2444" s="2" t="n">
        <v>-0.060976782</v>
      </c>
      <c r="U2444" s="2" t="n">
        <v>-0.000757151</v>
      </c>
      <c r="V2444" s="2" t="n">
        <v>92.74109729</v>
      </c>
      <c r="W2444" s="2" t="n">
        <v>8.200906512</v>
      </c>
      <c r="X2444" s="2" t="n">
        <v>8.287264976</v>
      </c>
      <c r="Y2444" s="2" t="n">
        <v>9.455627438</v>
      </c>
      <c r="Z2444" s="2" t="n">
        <v>119.8009602</v>
      </c>
      <c r="AA2444" s="2" t="n">
        <v>51.83787486</v>
      </c>
      <c r="AB2444" s="2" t="s">
        <v>34</v>
      </c>
      <c r="AC2444" s="2" t="n">
        <v>24.94063565</v>
      </c>
      <c r="AD2444" s="2" t="s">
        <v>45</v>
      </c>
      <c r="AE2444" s="2" t="n">
        <v>100</v>
      </c>
      <c r="AF2444" s="3" t="b">
        <f aca="false">TRUE()</f>
        <v>1</v>
      </c>
    </row>
    <row r="2445" customFormat="false" ht="15" hidden="false" customHeight="false" outlineLevel="0" collapsed="false">
      <c r="A2445" s="2" t="s">
        <v>2481</v>
      </c>
      <c r="B2445" s="2" t="s">
        <v>33</v>
      </c>
      <c r="C2445" s="2" t="n">
        <v>-5006.228252</v>
      </c>
      <c r="D2445" s="2" t="n">
        <v>1400.249288</v>
      </c>
      <c r="E2445" s="2" t="n">
        <v>-4379.982893</v>
      </c>
      <c r="F2445" s="2" t="n">
        <v>-4.443378387</v>
      </c>
      <c r="G2445" s="2" t="n">
        <v>-5.208213348</v>
      </c>
      <c r="H2445" s="2" t="n">
        <v>3.424816161</v>
      </c>
      <c r="I2445" s="2" t="n">
        <v>6792.958495</v>
      </c>
      <c r="J2445" s="2" t="n">
        <v>0.001160765</v>
      </c>
      <c r="K2445" s="2" t="n">
        <v>51.63689988</v>
      </c>
      <c r="L2445" s="2" t="n">
        <v>206.2040927</v>
      </c>
      <c r="M2445" s="2" t="n">
        <v>70.78908163</v>
      </c>
      <c r="N2445" s="2" t="n">
        <v>233.9486948</v>
      </c>
      <c r="O2445" s="2" t="n">
        <v>-0.299868549</v>
      </c>
      <c r="P2445" s="2" t="n">
        <v>0.345693975</v>
      </c>
      <c r="Q2445" s="2" t="n">
        <v>-0.241503762</v>
      </c>
      <c r="R2445" s="2" t="n">
        <v>0.855716344</v>
      </c>
      <c r="S2445" s="2" t="n">
        <v>-0.014718402</v>
      </c>
      <c r="T2445" s="2" t="n">
        <v>-0.066716023</v>
      </c>
      <c r="U2445" s="2" t="n">
        <v>-0.007586402</v>
      </c>
      <c r="V2445" s="2" t="n">
        <v>94.21336514</v>
      </c>
      <c r="W2445" s="2" t="n">
        <v>8.304762976</v>
      </c>
      <c r="X2445" s="2" t="n">
        <v>8.509436927</v>
      </c>
      <c r="Y2445" s="2" t="n">
        <v>9.753995895</v>
      </c>
      <c r="Z2445" s="2" t="n">
        <v>125.7776181</v>
      </c>
      <c r="AA2445" s="2" t="n">
        <v>55.10876136</v>
      </c>
      <c r="AB2445" s="2" t="s">
        <v>34</v>
      </c>
      <c r="AC2445" s="2" t="n">
        <v>25.50258778</v>
      </c>
      <c r="AD2445" s="2" t="s">
        <v>45</v>
      </c>
      <c r="AE2445" s="2" t="n">
        <v>100</v>
      </c>
      <c r="AF2445" s="3" t="b">
        <f aca="false">TRUE()</f>
        <v>1</v>
      </c>
    </row>
    <row r="2446" customFormat="false" ht="15" hidden="false" customHeight="false" outlineLevel="0" collapsed="false">
      <c r="A2446" s="2" t="s">
        <v>2482</v>
      </c>
      <c r="B2446" s="2" t="s">
        <v>33</v>
      </c>
      <c r="C2446" s="2" t="n">
        <v>-5261.21227</v>
      </c>
      <c r="D2446" s="2" t="n">
        <v>1084.802034</v>
      </c>
      <c r="E2446" s="2" t="n">
        <v>-4164.634864</v>
      </c>
      <c r="F2446" s="2" t="n">
        <v>-4.052847996</v>
      </c>
      <c r="G2446" s="2" t="n">
        <v>-5.302733206</v>
      </c>
      <c r="H2446" s="2" t="n">
        <v>3.750748426</v>
      </c>
      <c r="I2446" s="2" t="n">
        <v>6793.731079</v>
      </c>
      <c r="J2446" s="2" t="n">
        <v>0.001085411</v>
      </c>
      <c r="K2446" s="2" t="n">
        <v>51.63948172</v>
      </c>
      <c r="L2446" s="2" t="n">
        <v>206.1996645</v>
      </c>
      <c r="M2446" s="2" t="n">
        <v>66.34502849</v>
      </c>
      <c r="N2446" s="2" t="n">
        <v>242.2671873</v>
      </c>
      <c r="O2446" s="2" t="n">
        <v>-0.307823193</v>
      </c>
      <c r="P2446" s="2" t="n">
        <v>0.374412291</v>
      </c>
      <c r="Q2446" s="2" t="n">
        <v>-0.231223205</v>
      </c>
      <c r="R2446" s="2" t="n">
        <v>0.843561585</v>
      </c>
      <c r="S2446" s="2" t="n">
        <v>-0.023123255</v>
      </c>
      <c r="T2446" s="2" t="n">
        <v>-0.072175778</v>
      </c>
      <c r="U2446" s="2" t="n">
        <v>-0.003853113</v>
      </c>
      <c r="V2446" s="2" t="n">
        <v>95.53711804</v>
      </c>
      <c r="W2446" s="2" t="n">
        <v>8.292724898</v>
      </c>
      <c r="X2446" s="2" t="n">
        <v>7.662154499</v>
      </c>
      <c r="Y2446" s="2" t="n">
        <v>10.38394055</v>
      </c>
      <c r="Z2446" s="2" t="n">
        <v>118.9052052</v>
      </c>
      <c r="AA2446" s="2" t="n">
        <v>55.36506578</v>
      </c>
      <c r="AB2446" s="2" t="s">
        <v>34</v>
      </c>
      <c r="AC2446" s="2" t="n">
        <v>25.39904535</v>
      </c>
      <c r="AD2446" s="2" t="s">
        <v>45</v>
      </c>
      <c r="AE2446" s="2" t="n">
        <v>100</v>
      </c>
      <c r="AF2446" s="3" t="b">
        <f aca="false">TRUE()</f>
        <v>1</v>
      </c>
    </row>
    <row r="2447" customFormat="false" ht="15" hidden="false" customHeight="false" outlineLevel="0" collapsed="false">
      <c r="A2447" s="2" t="s">
        <v>2483</v>
      </c>
      <c r="B2447" s="2" t="s">
        <v>33</v>
      </c>
      <c r="C2447" s="2" t="n">
        <v>-5492.195043</v>
      </c>
      <c r="D2447" s="2" t="n">
        <v>764.4061061</v>
      </c>
      <c r="E2447" s="2" t="n">
        <v>-3930.233801</v>
      </c>
      <c r="F2447" s="2" t="n">
        <v>-3.643635093</v>
      </c>
      <c r="G2447" s="2" t="n">
        <v>-5.373102342</v>
      </c>
      <c r="H2447" s="2" t="n">
        <v>4.059674668</v>
      </c>
      <c r="I2447" s="2" t="n">
        <v>6794.528406</v>
      </c>
      <c r="J2447" s="2" t="n">
        <v>0.001033936</v>
      </c>
      <c r="K2447" s="2" t="n">
        <v>51.64214468</v>
      </c>
      <c r="L2447" s="2" t="n">
        <v>206.1956892</v>
      </c>
      <c r="M2447" s="2" t="n">
        <v>60.63153921</v>
      </c>
      <c r="N2447" s="2" t="n">
        <v>251.8555626</v>
      </c>
      <c r="O2447" s="2" t="n">
        <v>-0.315429547</v>
      </c>
      <c r="P2447" s="2" t="n">
        <v>0.402708051</v>
      </c>
      <c r="Q2447" s="2" t="n">
        <v>-0.220677458</v>
      </c>
      <c r="R2447" s="2" t="n">
        <v>0.830440778</v>
      </c>
      <c r="S2447" s="2" t="n">
        <v>-0.007930998</v>
      </c>
      <c r="T2447" s="2" t="n">
        <v>-0.056035225</v>
      </c>
      <c r="U2447" s="2" t="n">
        <v>0.01532494</v>
      </c>
      <c r="V2447" s="2" t="n">
        <v>96.81176344</v>
      </c>
      <c r="W2447" s="2" t="n">
        <v>8.321993333</v>
      </c>
      <c r="X2447" s="2" t="n">
        <v>7.351962026</v>
      </c>
      <c r="Y2447" s="2" t="n">
        <v>10.56809305</v>
      </c>
      <c r="Z2447" s="2" t="n">
        <v>117.4712136</v>
      </c>
      <c r="AA2447" s="2" t="n">
        <v>56.28823464</v>
      </c>
      <c r="AB2447" s="2" t="s">
        <v>34</v>
      </c>
      <c r="AC2447" s="2" t="n">
        <v>24.88410626</v>
      </c>
      <c r="AD2447" s="2" t="s">
        <v>45</v>
      </c>
      <c r="AE2447" s="2" t="n">
        <v>100</v>
      </c>
      <c r="AF2447" s="3" t="b">
        <f aca="false">TRUE()</f>
        <v>1</v>
      </c>
    </row>
    <row r="2448" customFormat="false" ht="15" hidden="false" customHeight="false" outlineLevel="0" collapsed="false">
      <c r="A2448" s="2" t="s">
        <v>2484</v>
      </c>
      <c r="B2448" s="2" t="s">
        <v>33</v>
      </c>
      <c r="C2448" s="2" t="n">
        <v>-5698.110561</v>
      </c>
      <c r="D2448" s="2" t="n">
        <v>440.5214067</v>
      </c>
      <c r="E2448" s="2" t="n">
        <v>-3677.843283</v>
      </c>
      <c r="F2448" s="2" t="n">
        <v>-3.217585279</v>
      </c>
      <c r="G2448" s="2" t="n">
        <v>-5.418976568</v>
      </c>
      <c r="H2448" s="2" t="n">
        <v>4.350167074</v>
      </c>
      <c r="I2448" s="2" t="n">
        <v>6795.335952</v>
      </c>
      <c r="J2448" s="2" t="n">
        <v>0.001013003</v>
      </c>
      <c r="K2448" s="2" t="n">
        <v>51.64484017</v>
      </c>
      <c r="L2448" s="2" t="n">
        <v>206.1921766</v>
      </c>
      <c r="M2448" s="2" t="n">
        <v>54.07534493</v>
      </c>
      <c r="N2448" s="2" t="n">
        <v>262.2870997</v>
      </c>
      <c r="O2448" s="2" t="n">
        <v>-0.322678864</v>
      </c>
      <c r="P2448" s="2" t="n">
        <v>0.430548797</v>
      </c>
      <c r="Q2448" s="2" t="n">
        <v>-0.209878493</v>
      </c>
      <c r="R2448" s="2" t="n">
        <v>0.816368239</v>
      </c>
      <c r="S2448" s="2" t="n">
        <v>-0.005700111</v>
      </c>
      <c r="T2448" s="2" t="n">
        <v>-0.066389747</v>
      </c>
      <c r="U2448" s="2" t="n">
        <v>-0.006397149</v>
      </c>
      <c r="V2448" s="2" t="n">
        <v>98.21305654</v>
      </c>
      <c r="W2448" s="2" t="n">
        <v>8.364787299</v>
      </c>
      <c r="X2448" s="2" t="n">
        <v>8.041097341</v>
      </c>
      <c r="Y2448" s="2" t="n">
        <v>11.14735046</v>
      </c>
      <c r="Z2448" s="2" t="n">
        <v>121.7876323</v>
      </c>
      <c r="AA2448" s="2" t="n">
        <v>54.5255634</v>
      </c>
      <c r="AB2448" s="2" t="s">
        <v>34</v>
      </c>
      <c r="AC2448" s="2" t="n">
        <v>24.21875846</v>
      </c>
      <c r="AD2448" s="2" t="s">
        <v>45</v>
      </c>
      <c r="AE2448" s="2" t="n">
        <v>100</v>
      </c>
      <c r="AF2448" s="3" t="b">
        <f aca="false">TRUE()</f>
        <v>1</v>
      </c>
    </row>
    <row r="2449" customFormat="false" ht="15" hidden="false" customHeight="false" outlineLevel="0" collapsed="false">
      <c r="A2449" s="2" t="s">
        <v>2485</v>
      </c>
      <c r="B2449" s="2" t="s">
        <v>33</v>
      </c>
      <c r="C2449" s="2" t="n">
        <v>-5878.006036</v>
      </c>
      <c r="D2449" s="2" t="n">
        <v>114.6251855</v>
      </c>
      <c r="E2449" s="2" t="n">
        <v>-3408.610186</v>
      </c>
      <c r="F2449" s="2" t="n">
        <v>-2.776625716</v>
      </c>
      <c r="G2449" s="2" t="n">
        <v>-5.440122187</v>
      </c>
      <c r="H2449" s="2" t="n">
        <v>4.620878085</v>
      </c>
      <c r="I2449" s="2" t="n">
        <v>6796.138978</v>
      </c>
      <c r="J2449" s="2" t="n">
        <v>0.001025843</v>
      </c>
      <c r="K2449" s="2" t="n">
        <v>51.64751895</v>
      </c>
      <c r="L2449" s="2" t="n">
        <v>206.1891284</v>
      </c>
      <c r="M2449" s="2" t="n">
        <v>47.40087278</v>
      </c>
      <c r="N2449" s="2" t="n">
        <v>272.8373827</v>
      </c>
      <c r="O2449" s="2" t="n">
        <v>-0.329562773</v>
      </c>
      <c r="P2449" s="2" t="n">
        <v>0.457902526</v>
      </c>
      <c r="Q2449" s="2" t="n">
        <v>-0.198838594</v>
      </c>
      <c r="R2449" s="2" t="n">
        <v>0.801359388</v>
      </c>
      <c r="S2449" s="2" t="n">
        <v>0.003897009</v>
      </c>
      <c r="T2449" s="2" t="n">
        <v>-0.052850729</v>
      </c>
      <c r="U2449" s="2" t="n">
        <v>0.008725687</v>
      </c>
      <c r="V2449" s="2" t="n">
        <v>99.46304551</v>
      </c>
      <c r="W2449" s="2" t="n">
        <v>8.381414503</v>
      </c>
      <c r="X2449" s="2" t="n">
        <v>7.158632996</v>
      </c>
      <c r="Y2449" s="2" t="n">
        <v>11.79563643</v>
      </c>
      <c r="Z2449" s="2" t="n">
        <v>116.5647781</v>
      </c>
      <c r="AA2449" s="2" t="n">
        <v>56.56530771</v>
      </c>
      <c r="AB2449" s="2" t="s">
        <v>34</v>
      </c>
      <c r="AC2449" s="2" t="n">
        <v>25.68299392</v>
      </c>
      <c r="AD2449" s="2" t="s">
        <v>45</v>
      </c>
      <c r="AE2449" s="2" t="n">
        <v>100</v>
      </c>
      <c r="AF2449" s="3" t="b">
        <f aca="false">TRUE()</f>
        <v>1</v>
      </c>
    </row>
    <row r="2450" customFormat="false" ht="15" hidden="false" customHeight="false" outlineLevel="0" collapsed="false">
      <c r="A2450" s="2" t="s">
        <v>2486</v>
      </c>
      <c r="B2450" s="2" t="s">
        <v>33</v>
      </c>
      <c r="C2450" s="2" t="n">
        <v>-6031.046547</v>
      </c>
      <c r="D2450" s="2" t="n">
        <v>-211.7946468</v>
      </c>
      <c r="E2450" s="2" t="n">
        <v>-3123.759662</v>
      </c>
      <c r="F2450" s="2" t="n">
        <v>-2.32275689</v>
      </c>
      <c r="G2450" s="2" t="n">
        <v>-5.436417816</v>
      </c>
      <c r="H2450" s="2" t="n">
        <v>4.870547107</v>
      </c>
      <c r="I2450" s="2" t="n">
        <v>6796.922794</v>
      </c>
      <c r="J2450" s="2" t="n">
        <v>0.001070939</v>
      </c>
      <c r="K2450" s="2" t="n">
        <v>51.65013204</v>
      </c>
      <c r="L2450" s="2" t="n">
        <v>206.1865375</v>
      </c>
      <c r="M2450" s="2" t="n">
        <v>41.38281098</v>
      </c>
      <c r="N2450" s="2" t="n">
        <v>282.731735</v>
      </c>
      <c r="O2450" s="2" t="n">
        <v>-0.336073281</v>
      </c>
      <c r="P2450" s="2" t="n">
        <v>0.48473773</v>
      </c>
      <c r="Q2450" s="2" t="n">
        <v>-0.187570349</v>
      </c>
      <c r="R2450" s="2" t="n">
        <v>0.78543074</v>
      </c>
      <c r="S2450" s="2" t="n">
        <v>-0.00829542</v>
      </c>
      <c r="T2450" s="2" t="n">
        <v>-0.062284646</v>
      </c>
      <c r="U2450" s="2" t="n">
        <v>0.008373861</v>
      </c>
      <c r="V2450" s="2" t="n">
        <v>100</v>
      </c>
      <c r="W2450" s="2" t="n">
        <v>8.427654205</v>
      </c>
      <c r="X2450" s="2" t="n">
        <v>10.43229114</v>
      </c>
      <c r="Y2450" s="2" t="n">
        <v>12.50153625</v>
      </c>
      <c r="Z2450" s="2" t="n">
        <v>122.5043089</v>
      </c>
      <c r="AA2450" s="2" t="n">
        <v>34.58456655</v>
      </c>
      <c r="AB2450" s="2" t="s">
        <v>69</v>
      </c>
      <c r="AC2450" s="2" t="n">
        <v>5.018990507</v>
      </c>
      <c r="AD2450" s="2" t="s">
        <v>45</v>
      </c>
      <c r="AE2450" s="2" t="n">
        <v>100</v>
      </c>
      <c r="AF2450" s="3" t="b">
        <f aca="false">TRUE()</f>
        <v>1</v>
      </c>
    </row>
    <row r="2451" customFormat="false" ht="15" hidden="false" customHeight="false" outlineLevel="0" collapsed="false">
      <c r="A2451" s="2" t="s">
        <v>2487</v>
      </c>
      <c r="B2451" s="2" t="s">
        <v>33</v>
      </c>
      <c r="C2451" s="2" t="n">
        <v>-6156.519185</v>
      </c>
      <c r="D2451" s="2" t="n">
        <v>-537.2462994</v>
      </c>
      <c r="E2451" s="2" t="n">
        <v>-2824.589724</v>
      </c>
      <c r="F2451" s="2" t="n">
        <v>-1.85804389</v>
      </c>
      <c r="G2451" s="2" t="n">
        <v>-5.407855712</v>
      </c>
      <c r="H2451" s="2" t="n">
        <v>5.098006936</v>
      </c>
      <c r="I2451" s="2" t="n">
        <v>6797.673033</v>
      </c>
      <c r="J2451" s="2" t="n">
        <v>0.001142712</v>
      </c>
      <c r="K2451" s="2" t="n">
        <v>51.65263161</v>
      </c>
      <c r="L2451" s="2" t="n">
        <v>206.1843887</v>
      </c>
      <c r="M2451" s="2" t="n">
        <v>36.55635577</v>
      </c>
      <c r="N2451" s="2" t="n">
        <v>291.4349731</v>
      </c>
      <c r="O2451" s="2" t="n">
        <v>-0.342202792</v>
      </c>
      <c r="P2451" s="2" t="n">
        <v>0.511023433</v>
      </c>
      <c r="Q2451" s="2" t="n">
        <v>-0.176086629</v>
      </c>
      <c r="R2451" s="2" t="n">
        <v>0.768599895</v>
      </c>
      <c r="S2451" s="2" t="n">
        <v>-0.002704617</v>
      </c>
      <c r="T2451" s="2" t="n">
        <v>-0.062085571</v>
      </c>
      <c r="U2451" s="2" t="n">
        <v>0.005377837</v>
      </c>
      <c r="V2451" s="2" t="n">
        <v>100</v>
      </c>
      <c r="W2451" s="2" t="n">
        <v>8.361510774</v>
      </c>
      <c r="X2451" s="2" t="n">
        <v>9.425442104</v>
      </c>
      <c r="Y2451" s="2" t="n">
        <v>12.44662008</v>
      </c>
      <c r="Z2451" s="2" t="n">
        <v>113.7125071</v>
      </c>
      <c r="AA2451" s="2" t="n">
        <v>34.90157143</v>
      </c>
      <c r="AB2451" s="2" t="s">
        <v>69</v>
      </c>
      <c r="AC2451" s="2" t="n">
        <v>4.538806604</v>
      </c>
      <c r="AD2451" s="2" t="s">
        <v>45</v>
      </c>
      <c r="AE2451" s="2" t="n">
        <v>100</v>
      </c>
      <c r="AF2451" s="3" t="b">
        <f aca="false">TRUE()</f>
        <v>1</v>
      </c>
    </row>
    <row r="2452" customFormat="false" ht="15" hidden="false" customHeight="false" outlineLevel="0" collapsed="false">
      <c r="A2452" s="2" t="s">
        <v>2488</v>
      </c>
      <c r="B2452" s="2" t="s">
        <v>33</v>
      </c>
      <c r="C2452" s="2" t="n">
        <v>-6253.836655</v>
      </c>
      <c r="D2452" s="2" t="n">
        <v>-860.2409459</v>
      </c>
      <c r="E2452" s="2" t="n">
        <v>-2512.465465</v>
      </c>
      <c r="F2452" s="2" t="n">
        <v>-1.384607201</v>
      </c>
      <c r="G2452" s="2" t="n">
        <v>-5.354542574</v>
      </c>
      <c r="H2452" s="2" t="n">
        <v>5.302189841</v>
      </c>
      <c r="I2452" s="2" t="n">
        <v>6798.375912</v>
      </c>
      <c r="J2452" s="2" t="n">
        <v>0.001233602</v>
      </c>
      <c r="K2452" s="2" t="n">
        <v>51.65497188</v>
      </c>
      <c r="L2452" s="2" t="n">
        <v>206.1826585</v>
      </c>
      <c r="M2452" s="2" t="n">
        <v>33.11485223</v>
      </c>
      <c r="N2452" s="2" t="n">
        <v>298.7537647</v>
      </c>
      <c r="O2452" s="2" t="n">
        <v>-0.347944113</v>
      </c>
      <c r="P2452" s="2" t="n">
        <v>0.536729236</v>
      </c>
      <c r="Q2452" s="2" t="n">
        <v>-0.16440058</v>
      </c>
      <c r="R2452" s="2" t="n">
        <v>0.750885524</v>
      </c>
      <c r="S2452" s="2" t="n">
        <v>0.007075293</v>
      </c>
      <c r="T2452" s="2" t="n">
        <v>-0.060769672</v>
      </c>
      <c r="U2452" s="2" t="n">
        <v>0.00264619</v>
      </c>
      <c r="V2452" s="2" t="n">
        <v>100</v>
      </c>
      <c r="W2452" s="2" t="n">
        <v>8.373852808</v>
      </c>
      <c r="X2452" s="2" t="n">
        <v>10.7571415</v>
      </c>
      <c r="Y2452" s="2" t="n">
        <v>12.80890079</v>
      </c>
      <c r="Z2452" s="2" t="n">
        <v>124.7471987</v>
      </c>
      <c r="AA2452" s="2" t="n">
        <v>34.66847909</v>
      </c>
      <c r="AB2452" s="2" t="s">
        <v>69</v>
      </c>
      <c r="AC2452" s="2" t="n">
        <v>5.041131944</v>
      </c>
      <c r="AD2452" s="2" t="s">
        <v>45</v>
      </c>
      <c r="AE2452" s="2" t="n">
        <v>100</v>
      </c>
      <c r="AF2452" s="3" t="b">
        <f aca="false">TRUE()</f>
        <v>1</v>
      </c>
    </row>
    <row r="2453" customFormat="false" ht="15" hidden="false" customHeight="false" outlineLevel="0" collapsed="false">
      <c r="A2453" s="2" t="s">
        <v>2489</v>
      </c>
      <c r="B2453" s="2" t="s">
        <v>33</v>
      </c>
      <c r="C2453" s="2" t="n">
        <v>-6322.540307</v>
      </c>
      <c r="D2453" s="2" t="n">
        <v>-1179.2996</v>
      </c>
      <c r="E2453" s="2" t="n">
        <v>-2188.812913</v>
      </c>
      <c r="F2453" s="2" t="n">
        <v>-0.904613063</v>
      </c>
      <c r="G2453" s="2" t="n">
        <v>-5.276699776</v>
      </c>
      <c r="H2453" s="2" t="n">
        <v>5.482133261</v>
      </c>
      <c r="I2453" s="2" t="n">
        <v>6799.018491</v>
      </c>
      <c r="J2453" s="2" t="n">
        <v>0.001335978</v>
      </c>
      <c r="K2453" s="2" t="n">
        <v>51.65710993</v>
      </c>
      <c r="L2453" s="2" t="n">
        <v>206.1813158</v>
      </c>
      <c r="M2453" s="2" t="n">
        <v>30.9969301</v>
      </c>
      <c r="N2453" s="2" t="n">
        <v>304.7494936</v>
      </c>
      <c r="O2453" s="2" t="n">
        <v>-0.353290469</v>
      </c>
      <c r="P2453" s="2" t="n">
        <v>0.561825346</v>
      </c>
      <c r="Q2453" s="2" t="n">
        <v>-0.152525602</v>
      </c>
      <c r="R2453" s="2" t="n">
        <v>0.732307357</v>
      </c>
      <c r="S2453" s="2" t="n">
        <v>-0.00073291</v>
      </c>
      <c r="T2453" s="2" t="n">
        <v>-0.0669283</v>
      </c>
      <c r="U2453" s="2" t="n">
        <v>0.007927051</v>
      </c>
      <c r="V2453" s="2" t="n">
        <v>100</v>
      </c>
      <c r="W2453" s="2" t="n">
        <v>8.427346377</v>
      </c>
      <c r="X2453" s="2" t="n">
        <v>10.19631535</v>
      </c>
      <c r="Y2453" s="2" t="n">
        <v>13.0504617</v>
      </c>
      <c r="Z2453" s="2" t="n">
        <v>121.6413448</v>
      </c>
      <c r="AA2453" s="2" t="n">
        <v>35.71346362</v>
      </c>
      <c r="AB2453" s="2" t="s">
        <v>69</v>
      </c>
      <c r="AC2453" s="2" t="n">
        <v>5.63819178</v>
      </c>
      <c r="AD2453" s="2" t="s">
        <v>45</v>
      </c>
      <c r="AE2453" s="2" t="n">
        <v>100</v>
      </c>
      <c r="AF2453" s="3" t="b">
        <f aca="false">TRUE()</f>
        <v>1</v>
      </c>
    </row>
    <row r="2454" customFormat="false" ht="15" hidden="false" customHeight="false" outlineLevel="0" collapsed="false">
      <c r="A2454" s="2" t="s">
        <v>2490</v>
      </c>
      <c r="B2454" s="2" t="s">
        <v>33</v>
      </c>
      <c r="C2454" s="2" t="n">
        <v>-6362.302591</v>
      </c>
      <c r="D2454" s="2" t="n">
        <v>-1492.959989</v>
      </c>
      <c r="E2454" s="2" t="n">
        <v>-1855.11256</v>
      </c>
      <c r="F2454" s="2" t="n">
        <v>-0.420263436</v>
      </c>
      <c r="G2454" s="2" t="n">
        <v>-5.174663028</v>
      </c>
      <c r="H2454" s="2" t="n">
        <v>5.636985045</v>
      </c>
      <c r="I2454" s="2" t="n">
        <v>6799.58891</v>
      </c>
      <c r="J2454" s="2" t="n">
        <v>0.001443151</v>
      </c>
      <c r="K2454" s="2" t="n">
        <v>51.65900651</v>
      </c>
      <c r="L2454" s="2" t="n">
        <v>206.1803224</v>
      </c>
      <c r="M2454" s="2" t="n">
        <v>30.02142583</v>
      </c>
      <c r="N2454" s="2" t="n">
        <v>309.6033366</v>
      </c>
      <c r="O2454" s="2" t="n">
        <v>-0.35823551</v>
      </c>
      <c r="P2454" s="2" t="n">
        <v>0.586282626</v>
      </c>
      <c r="Q2454" s="2" t="n">
        <v>-0.140475336</v>
      </c>
      <c r="R2454" s="2" t="n">
        <v>0.712886163</v>
      </c>
      <c r="S2454" s="2" t="n">
        <v>0.00910708</v>
      </c>
      <c r="T2454" s="2" t="n">
        <v>-0.060452877</v>
      </c>
      <c r="U2454" s="2" t="n">
        <v>0.008394004</v>
      </c>
      <c r="V2454" s="2" t="n">
        <v>100</v>
      </c>
      <c r="W2454" s="2" t="n">
        <v>8.411887522</v>
      </c>
      <c r="X2454" s="2" t="n">
        <v>9.98314655</v>
      </c>
      <c r="Y2454" s="2" t="n">
        <v>13.8719757</v>
      </c>
      <c r="Z2454" s="2" t="n">
        <v>116.9565467</v>
      </c>
      <c r="AA2454" s="2" t="n">
        <v>32.97944077</v>
      </c>
      <c r="AB2454" s="2" t="s">
        <v>69</v>
      </c>
      <c r="AC2454" s="2" t="n">
        <v>4.839117262</v>
      </c>
      <c r="AD2454" s="2" t="s">
        <v>45</v>
      </c>
      <c r="AE2454" s="2" t="n">
        <v>100</v>
      </c>
      <c r="AF2454" s="3" t="b">
        <f aca="false">TRUE()</f>
        <v>1</v>
      </c>
    </row>
    <row r="2455" customFormat="false" ht="15" hidden="false" customHeight="false" outlineLevel="0" collapsed="false">
      <c r="A2455" s="2" t="s">
        <v>2491</v>
      </c>
      <c r="B2455" s="2" t="s">
        <v>33</v>
      </c>
      <c r="C2455" s="2" t="n">
        <v>-6372.928886</v>
      </c>
      <c r="D2455" s="2" t="n">
        <v>-1799.783387</v>
      </c>
      <c r="E2455" s="2" t="n">
        <v>-1512.892596</v>
      </c>
      <c r="F2455" s="2" t="n">
        <v>0.06621438</v>
      </c>
      <c r="G2455" s="2" t="n">
        <v>-5.048881421</v>
      </c>
      <c r="H2455" s="2" t="n">
        <v>5.766008205</v>
      </c>
      <c r="I2455" s="2" t="n">
        <v>6800.076615</v>
      </c>
      <c r="J2455" s="2" t="n">
        <v>0.001549638</v>
      </c>
      <c r="K2455" s="2" t="n">
        <v>51.66062674</v>
      </c>
      <c r="L2455" s="2" t="n">
        <v>206.1796336</v>
      </c>
      <c r="M2455" s="2" t="n">
        <v>29.98126642</v>
      </c>
      <c r="N2455" s="2" t="n">
        <v>313.52238</v>
      </c>
      <c r="O2455" s="2" t="n">
        <v>-0.362773325</v>
      </c>
      <c r="P2455" s="2" t="n">
        <v>0.610072627</v>
      </c>
      <c r="Q2455" s="2" t="n">
        <v>-0.128263651</v>
      </c>
      <c r="R2455" s="2" t="n">
        <v>0.692643733</v>
      </c>
      <c r="S2455" s="2" t="n">
        <v>0.000702433</v>
      </c>
      <c r="T2455" s="2" t="n">
        <v>-0.0661876</v>
      </c>
      <c r="U2455" s="2" t="n">
        <v>-0.015663096</v>
      </c>
      <c r="V2455" s="2" t="n">
        <v>100</v>
      </c>
      <c r="W2455" s="2" t="n">
        <v>8.386886357</v>
      </c>
      <c r="X2455" s="2" t="n">
        <v>10.26757327</v>
      </c>
      <c r="Y2455" s="2" t="n">
        <v>14.21831888</v>
      </c>
      <c r="Z2455" s="2" t="n">
        <v>122.0990815</v>
      </c>
      <c r="AA2455" s="2" t="n">
        <v>35.98611127</v>
      </c>
      <c r="AB2455" s="2" t="s">
        <v>69</v>
      </c>
      <c r="AC2455" s="2" t="n">
        <v>5.307197811</v>
      </c>
      <c r="AD2455" s="2" t="s">
        <v>45</v>
      </c>
      <c r="AE2455" s="2" t="n">
        <v>100</v>
      </c>
      <c r="AF2455" s="3" t="b">
        <f aca="false">TRUE()</f>
        <v>1</v>
      </c>
    </row>
    <row r="2456" customFormat="false" ht="15" hidden="false" customHeight="false" outlineLevel="0" collapsed="false">
      <c r="A2456" s="2" t="s">
        <v>2492</v>
      </c>
      <c r="B2456" s="2" t="s">
        <v>33</v>
      </c>
      <c r="C2456" s="2" t="n">
        <v>-6354.3587</v>
      </c>
      <c r="D2456" s="2" t="n">
        <v>-2098.361373</v>
      </c>
      <c r="E2456" s="2" t="n">
        <v>-1163.721868</v>
      </c>
      <c r="F2456" s="2" t="n">
        <v>0.55257841</v>
      </c>
      <c r="G2456" s="2" t="n">
        <v>-4.89991586</v>
      </c>
      <c r="H2456" s="2" t="n">
        <v>5.868585104</v>
      </c>
      <c r="I2456" s="2" t="n">
        <v>6800.472553</v>
      </c>
      <c r="J2456" s="2" t="n">
        <v>0.001651073</v>
      </c>
      <c r="K2456" s="2" t="n">
        <v>51.6619408</v>
      </c>
      <c r="L2456" s="2" t="n">
        <v>206.1791991</v>
      </c>
      <c r="M2456" s="2" t="n">
        <v>30.68752039</v>
      </c>
      <c r="N2456" s="2" t="n">
        <v>316.6955677</v>
      </c>
      <c r="O2456" s="2" t="n">
        <v>-0.366898451</v>
      </c>
      <c r="P2456" s="2" t="n">
        <v>0.633167627</v>
      </c>
      <c r="Q2456" s="2" t="n">
        <v>-0.115904618</v>
      </c>
      <c r="R2456" s="2" t="n">
        <v>0.671602861</v>
      </c>
      <c r="S2456" s="2" t="n">
        <v>-0.009197624</v>
      </c>
      <c r="T2456" s="2" t="n">
        <v>-0.06227873</v>
      </c>
      <c r="U2456" s="2" t="n">
        <v>0.012912026</v>
      </c>
      <c r="V2456" s="2" t="n">
        <v>100</v>
      </c>
      <c r="W2456" s="2" t="n">
        <v>8.400186838</v>
      </c>
      <c r="X2456" s="2" t="n">
        <v>9.556240905</v>
      </c>
      <c r="Y2456" s="2" t="n">
        <v>15.4368495</v>
      </c>
      <c r="Z2456" s="2" t="n">
        <v>116.294973</v>
      </c>
      <c r="AA2456" s="2" t="n">
        <v>36.02076397</v>
      </c>
      <c r="AB2456" s="2" t="s">
        <v>69</v>
      </c>
      <c r="AC2456" s="2" t="n">
        <v>5.114988058</v>
      </c>
      <c r="AD2456" s="2" t="s">
        <v>45</v>
      </c>
      <c r="AE2456" s="2" t="n">
        <v>100</v>
      </c>
      <c r="AF2456" s="3" t="b">
        <f aca="false">TRUE()</f>
        <v>1</v>
      </c>
    </row>
    <row r="2457" customFormat="false" ht="15" hidden="false" customHeight="false" outlineLevel="0" collapsed="false">
      <c r="A2457" s="2" t="s">
        <v>2493</v>
      </c>
      <c r="B2457" s="2" t="s">
        <v>33</v>
      </c>
      <c r="C2457" s="2" t="n">
        <v>-6306.666233</v>
      </c>
      <c r="D2457" s="2" t="n">
        <v>-2387.322481</v>
      </c>
      <c r="E2457" s="2" t="n">
        <v>-809.2026098</v>
      </c>
      <c r="F2457" s="2" t="n">
        <v>1.036582876</v>
      </c>
      <c r="G2457" s="2" t="n">
        <v>-4.728436864</v>
      </c>
      <c r="H2457" s="2" t="n">
        <v>5.944221062</v>
      </c>
      <c r="I2457" s="2" t="n">
        <v>6800.769352</v>
      </c>
      <c r="J2457" s="2" t="n">
        <v>0.001744021</v>
      </c>
      <c r="K2457" s="2" t="n">
        <v>51.66292443</v>
      </c>
      <c r="L2457" s="2" t="n">
        <v>206.178964</v>
      </c>
      <c r="M2457" s="2" t="n">
        <v>31.98281129</v>
      </c>
      <c r="N2457" s="2" t="n">
        <v>319.2802878</v>
      </c>
      <c r="O2457" s="2" t="n">
        <v>-0.370605882</v>
      </c>
      <c r="P2457" s="2" t="n">
        <v>0.655540672</v>
      </c>
      <c r="Q2457" s="2" t="n">
        <v>-0.103412502</v>
      </c>
      <c r="R2457" s="2" t="n">
        <v>0.64978732</v>
      </c>
      <c r="S2457" s="2" t="n">
        <v>0.012831591</v>
      </c>
      <c r="T2457" s="2" t="n">
        <v>-0.068760356</v>
      </c>
      <c r="U2457" s="2" t="n">
        <v>0.003215679</v>
      </c>
      <c r="V2457" s="2" t="n">
        <v>100</v>
      </c>
      <c r="W2457" s="2" t="n">
        <v>8.401107887</v>
      </c>
      <c r="X2457" s="2" t="n">
        <v>10.33188064</v>
      </c>
      <c r="Y2457" s="2" t="n">
        <v>16.26387155</v>
      </c>
      <c r="Z2457" s="2" t="n">
        <v>123.1970314</v>
      </c>
      <c r="AA2457" s="2" t="n">
        <v>36.3977874</v>
      </c>
      <c r="AB2457" s="2" t="s">
        <v>69</v>
      </c>
      <c r="AC2457" s="2" t="n">
        <v>5.327533431</v>
      </c>
      <c r="AD2457" s="2" t="s">
        <v>45</v>
      </c>
      <c r="AE2457" s="2" t="n">
        <v>100</v>
      </c>
      <c r="AF2457" s="3" t="b">
        <f aca="false">TRUE()</f>
        <v>1</v>
      </c>
    </row>
    <row r="2458" customFormat="false" ht="15" hidden="false" customHeight="false" outlineLevel="0" collapsed="false">
      <c r="A2458" s="2" t="s">
        <v>2494</v>
      </c>
      <c r="B2458" s="2" t="s">
        <v>33</v>
      </c>
      <c r="C2458" s="2" t="n">
        <v>-6230.060269</v>
      </c>
      <c r="D2458" s="2" t="n">
        <v>-2665.338691</v>
      </c>
      <c r="E2458" s="2" t="n">
        <v>-450.9629736</v>
      </c>
      <c r="F2458" s="2" t="n">
        <v>1.515989218</v>
      </c>
      <c r="G2458" s="2" t="n">
        <v>-4.535221741</v>
      </c>
      <c r="H2458" s="2" t="n">
        <v>5.99254731</v>
      </c>
      <c r="I2458" s="2" t="n">
        <v>6800.961455</v>
      </c>
      <c r="J2458" s="2" t="n">
        <v>0.001825803</v>
      </c>
      <c r="K2458" s="2" t="n">
        <v>51.66355943</v>
      </c>
      <c r="L2458" s="2" t="n">
        <v>206.1788694</v>
      </c>
      <c r="M2458" s="2" t="n">
        <v>33.74091653</v>
      </c>
      <c r="N2458" s="2" t="n">
        <v>321.4027733</v>
      </c>
      <c r="O2458" s="2" t="n">
        <v>-0.37389108</v>
      </c>
      <c r="P2458" s="2" t="n">
        <v>0.677165615</v>
      </c>
      <c r="Q2458" s="2" t="n">
        <v>-0.090801736</v>
      </c>
      <c r="R2458" s="2" t="n">
        <v>0.627221839</v>
      </c>
      <c r="S2458" s="2" t="n">
        <v>-0.018562675</v>
      </c>
      <c r="T2458" s="2" t="n">
        <v>-0.051309648</v>
      </c>
      <c r="U2458" s="2" t="n">
        <v>0.001310885</v>
      </c>
      <c r="V2458" s="2" t="n">
        <v>100</v>
      </c>
      <c r="W2458" s="2" t="n">
        <v>8.426975457</v>
      </c>
      <c r="X2458" s="2" t="n">
        <v>9.418917213</v>
      </c>
      <c r="Y2458" s="2" t="n">
        <v>16.51787072</v>
      </c>
      <c r="Z2458" s="2" t="n">
        <v>115.3581101</v>
      </c>
      <c r="AA2458" s="2" t="n">
        <v>35.98512593</v>
      </c>
      <c r="AB2458" s="2" t="s">
        <v>69</v>
      </c>
      <c r="AC2458" s="2" t="n">
        <v>5.760894487</v>
      </c>
      <c r="AD2458" s="2" t="s">
        <v>45</v>
      </c>
      <c r="AE2458" s="2" t="n">
        <v>100</v>
      </c>
      <c r="AF2458" s="3" t="b">
        <f aca="false">TRUE()</f>
        <v>1</v>
      </c>
    </row>
    <row r="2459" customFormat="false" ht="15" hidden="false" customHeight="false" outlineLevel="0" collapsed="false">
      <c r="A2459" s="2" t="s">
        <v>2495</v>
      </c>
      <c r="B2459" s="2" t="s">
        <v>33</v>
      </c>
      <c r="C2459" s="2" t="n">
        <v>-6124.883415</v>
      </c>
      <c r="D2459" s="2" t="n">
        <v>-2931.131736</v>
      </c>
      <c r="E2459" s="2" t="n">
        <v>-90.64940119</v>
      </c>
      <c r="F2459" s="2" t="n">
        <v>1.98857717</v>
      </c>
      <c r="G2459" s="2" t="n">
        <v>-4.321151137</v>
      </c>
      <c r="H2459" s="2" t="n">
        <v>6.013323274</v>
      </c>
      <c r="I2459" s="2" t="n">
        <v>6801.045232</v>
      </c>
      <c r="J2459" s="2" t="n">
        <v>0.001894361</v>
      </c>
      <c r="K2459" s="2" t="n">
        <v>51.66383399</v>
      </c>
      <c r="L2459" s="2" t="n">
        <v>206.1788541</v>
      </c>
      <c r="M2459" s="2" t="n">
        <v>35.86169227</v>
      </c>
      <c r="N2459" s="2" t="n">
        <v>323.1631764</v>
      </c>
      <c r="O2459" s="2" t="n">
        <v>-0.376749984</v>
      </c>
      <c r="P2459" s="2" t="n">
        <v>0.698017144</v>
      </c>
      <c r="Q2459" s="2" t="n">
        <v>-0.078086908</v>
      </c>
      <c r="R2459" s="2" t="n">
        <v>0.603932075</v>
      </c>
      <c r="S2459" s="2" t="n">
        <v>0.002380462</v>
      </c>
      <c r="T2459" s="2" t="n">
        <v>-0.070050147</v>
      </c>
      <c r="U2459" s="2" t="n">
        <v>-0.006906674</v>
      </c>
      <c r="V2459" s="2" t="n">
        <v>100</v>
      </c>
      <c r="W2459" s="2" t="n">
        <v>8.395951237</v>
      </c>
      <c r="X2459" s="2" t="n">
        <v>9.455823821</v>
      </c>
      <c r="Y2459" s="2" t="n">
        <v>16.76220446</v>
      </c>
      <c r="Z2459" s="2" t="n">
        <v>116.9993741</v>
      </c>
      <c r="AA2459" s="2" t="n">
        <v>37.60873843</v>
      </c>
      <c r="AB2459" s="2" t="s">
        <v>69</v>
      </c>
      <c r="AC2459" s="2" t="n">
        <v>5.572881144</v>
      </c>
      <c r="AD2459" s="2" t="s">
        <v>45</v>
      </c>
      <c r="AE2459" s="2" t="n">
        <v>100</v>
      </c>
      <c r="AF2459" s="3" t="b">
        <f aca="false">TRUE()</f>
        <v>1</v>
      </c>
    </row>
    <row r="2460" customFormat="false" ht="15" hidden="false" customHeight="false" outlineLevel="0" collapsed="false">
      <c r="A2460" s="2" t="s">
        <v>2496</v>
      </c>
      <c r="B2460" s="2" t="s">
        <v>33</v>
      </c>
      <c r="C2460" s="2" t="n">
        <v>-5991.610669</v>
      </c>
      <c r="D2460" s="2" t="n">
        <v>-3183.479189</v>
      </c>
      <c r="E2460" s="2" t="n">
        <v>270.0811165</v>
      </c>
      <c r="F2460" s="2" t="n">
        <v>2.452155827</v>
      </c>
      <c r="G2460" s="2" t="n">
        <v>-4.087204982</v>
      </c>
      <c r="H2460" s="2" t="n">
        <v>6.006438151</v>
      </c>
      <c r="I2460" s="2" t="n">
        <v>6801.019049</v>
      </c>
      <c r="J2460" s="2" t="n">
        <v>0.001948162</v>
      </c>
      <c r="K2460" s="2" t="n">
        <v>51.6637429</v>
      </c>
      <c r="L2460" s="2" t="n">
        <v>206.1788552</v>
      </c>
      <c r="M2460" s="2" t="n">
        <v>38.26525926</v>
      </c>
      <c r="N2460" s="2" t="n">
        <v>324.6413827</v>
      </c>
      <c r="O2460" s="2" t="n">
        <v>-0.379179015</v>
      </c>
      <c r="P2460" s="2" t="n">
        <v>0.71807083</v>
      </c>
      <c r="Q2460" s="2" t="n">
        <v>-0.065282736</v>
      </c>
      <c r="R2460" s="2" t="n">
        <v>0.579944585</v>
      </c>
      <c r="S2460" s="2" t="n">
        <v>-0.019758969</v>
      </c>
      <c r="T2460" s="2" t="n">
        <v>-0.063222417</v>
      </c>
      <c r="U2460" s="2" t="n">
        <v>0.024622187</v>
      </c>
      <c r="V2460" s="2" t="n">
        <v>100</v>
      </c>
      <c r="W2460" s="2" t="n">
        <v>8.390959162</v>
      </c>
      <c r="X2460" s="2" t="n">
        <v>10.87473268</v>
      </c>
      <c r="Y2460" s="2" t="n">
        <v>17.34594134</v>
      </c>
      <c r="Z2460" s="2" t="n">
        <v>125.3457776</v>
      </c>
      <c r="AA2460" s="2" t="n">
        <v>34.0963398</v>
      </c>
      <c r="AB2460" s="2" t="s">
        <v>69</v>
      </c>
      <c r="AC2460" s="2" t="n">
        <v>4.933896781</v>
      </c>
      <c r="AD2460" s="2" t="s">
        <v>45</v>
      </c>
      <c r="AE2460" s="2" t="n">
        <v>100</v>
      </c>
      <c r="AF2460" s="3" t="b">
        <f aca="false">TRUE()</f>
        <v>1</v>
      </c>
    </row>
    <row r="2461" customFormat="false" ht="15" hidden="false" customHeight="false" outlineLevel="0" collapsed="false">
      <c r="A2461" s="2" t="s">
        <v>2497</v>
      </c>
      <c r="B2461" s="2" t="s">
        <v>33</v>
      </c>
      <c r="C2461" s="2" t="n">
        <v>-5830.847331</v>
      </c>
      <c r="D2461" s="2" t="n">
        <v>-3421.22028</v>
      </c>
      <c r="E2461" s="2" t="n">
        <v>629.5688553</v>
      </c>
      <c r="F2461" s="2" t="n">
        <v>2.904574596</v>
      </c>
      <c r="G2461" s="2" t="n">
        <v>-3.834457844</v>
      </c>
      <c r="H2461" s="2" t="n">
        <v>5.971911764</v>
      </c>
      <c r="I2461" s="2" t="n">
        <v>6800.883308</v>
      </c>
      <c r="J2461" s="2" t="n">
        <v>0.001986123</v>
      </c>
      <c r="K2461" s="2" t="n">
        <v>51.66328766</v>
      </c>
      <c r="L2461" s="2" t="n">
        <v>206.1788096</v>
      </c>
      <c r="M2461" s="2" t="n">
        <v>40.88681381</v>
      </c>
      <c r="N2461" s="2" t="n">
        <v>325.9021996</v>
      </c>
      <c r="O2461" s="2" t="n">
        <v>-0.381175091</v>
      </c>
      <c r="P2461" s="2" t="n">
        <v>0.737303152</v>
      </c>
      <c r="Q2461" s="2" t="n">
        <v>-0.052404055</v>
      </c>
      <c r="R2461" s="2" t="n">
        <v>0.555286797</v>
      </c>
      <c r="S2461" s="2" t="n">
        <v>0.009247938</v>
      </c>
      <c r="T2461" s="2" t="n">
        <v>-0.055554682</v>
      </c>
      <c r="U2461" s="2" t="n">
        <v>-0.012637622</v>
      </c>
      <c r="V2461" s="2" t="n">
        <v>100</v>
      </c>
      <c r="W2461" s="2" t="n">
        <v>8.426136526</v>
      </c>
      <c r="X2461" s="2" t="n">
        <v>10.62054283</v>
      </c>
      <c r="Y2461" s="2" t="n">
        <v>17.54088867</v>
      </c>
      <c r="Z2461" s="2" t="n">
        <v>126.0931879</v>
      </c>
      <c r="AA2461" s="2" t="n">
        <v>36.603044</v>
      </c>
      <c r="AB2461" s="2" t="s">
        <v>69</v>
      </c>
      <c r="AC2461" s="2" t="n">
        <v>5.28660139</v>
      </c>
      <c r="AD2461" s="2" t="s">
        <v>45</v>
      </c>
      <c r="AE2461" s="2" t="n">
        <v>100</v>
      </c>
      <c r="AF2461" s="3" t="b">
        <f aca="false">TRUE()</f>
        <v>1</v>
      </c>
    </row>
    <row r="2462" customFormat="false" ht="15" hidden="false" customHeight="false" outlineLevel="0" collapsed="false">
      <c r="A2462" s="2" t="s">
        <v>2498</v>
      </c>
      <c r="B2462" s="2" t="s">
        <v>33</v>
      </c>
      <c r="C2462" s="2" t="n">
        <v>-5643.326263</v>
      </c>
      <c r="D2462" s="2" t="n">
        <v>-3643.261422</v>
      </c>
      <c r="E2462" s="2" t="n">
        <v>986.1592026</v>
      </c>
      <c r="F2462" s="2" t="n">
        <v>3.343733972</v>
      </c>
      <c r="G2462" s="2" t="n">
        <v>-3.564073742</v>
      </c>
      <c r="H2462" s="2" t="n">
        <v>5.909894674</v>
      </c>
      <c r="I2462" s="2" t="n">
        <v>6800.640437</v>
      </c>
      <c r="J2462" s="2" t="n">
        <v>0.002007568</v>
      </c>
      <c r="K2462" s="2" t="n">
        <v>51.66247647</v>
      </c>
      <c r="L2462" s="2" t="n">
        <v>206.1786547</v>
      </c>
      <c r="M2462" s="2" t="n">
        <v>43.67235191</v>
      </c>
      <c r="N2462" s="2" t="n">
        <v>326.9996317</v>
      </c>
      <c r="O2462" s="2" t="n">
        <v>-0.382735625</v>
      </c>
      <c r="P2462" s="2" t="n">
        <v>0.755691535</v>
      </c>
      <c r="Q2462" s="2" t="n">
        <v>-0.039465792</v>
      </c>
      <c r="R2462" s="2" t="n">
        <v>0.529986977</v>
      </c>
      <c r="S2462" s="2" t="n">
        <v>0.003155722</v>
      </c>
      <c r="T2462" s="2" t="n">
        <v>-0.058907976</v>
      </c>
      <c r="U2462" s="2" t="n">
        <v>0.004765147</v>
      </c>
      <c r="V2462" s="2" t="n">
        <v>100</v>
      </c>
      <c r="W2462" s="2" t="n">
        <v>8.400292666</v>
      </c>
      <c r="X2462" s="2" t="n">
        <v>10.29083793</v>
      </c>
      <c r="Y2462" s="2" t="n">
        <v>17.83334523</v>
      </c>
      <c r="Z2462" s="2" t="n">
        <v>121.7299526</v>
      </c>
      <c r="AA2462" s="2" t="n">
        <v>35.28390221</v>
      </c>
      <c r="AB2462" s="2" t="s">
        <v>69</v>
      </c>
      <c r="AC2462" s="2" t="n">
        <v>5.180737724</v>
      </c>
      <c r="AD2462" s="2" t="s">
        <v>45</v>
      </c>
      <c r="AE2462" s="2" t="n">
        <v>100</v>
      </c>
      <c r="AF2462" s="3" t="b">
        <f aca="false">TRUE()</f>
        <v>1</v>
      </c>
    </row>
    <row r="2463" customFormat="false" ht="15" hidden="false" customHeight="false" outlineLevel="0" collapsed="false">
      <c r="A2463" s="2" t="s">
        <v>2499</v>
      </c>
      <c r="B2463" s="2" t="s">
        <v>33</v>
      </c>
      <c r="C2463" s="2" t="n">
        <v>-5429.904501</v>
      </c>
      <c r="D2463" s="2" t="n">
        <v>-3848.581413</v>
      </c>
      <c r="E2463" s="2" t="n">
        <v>1338.210486</v>
      </c>
      <c r="F2463" s="2" t="n">
        <v>3.767596037</v>
      </c>
      <c r="G2463" s="2" t="n">
        <v>-3.277300424</v>
      </c>
      <c r="H2463" s="2" t="n">
        <v>5.820667544</v>
      </c>
      <c r="I2463" s="2" t="n">
        <v>6800.294853</v>
      </c>
      <c r="J2463" s="2" t="n">
        <v>0.002012188</v>
      </c>
      <c r="K2463" s="2" t="n">
        <v>51.66132408</v>
      </c>
      <c r="L2463" s="2" t="n">
        <v>206.1783303</v>
      </c>
      <c r="M2463" s="2" t="n">
        <v>46.57520482</v>
      </c>
      <c r="N2463" s="2" t="n">
        <v>327.980345</v>
      </c>
      <c r="O2463" s="2" t="n">
        <v>-0.383858541</v>
      </c>
      <c r="P2463" s="2" t="n">
        <v>0.773214383</v>
      </c>
      <c r="Q2463" s="2" t="n">
        <v>-0.026482949</v>
      </c>
      <c r="R2463" s="2" t="n">
        <v>0.504074193</v>
      </c>
      <c r="S2463" s="2" t="n">
        <v>0.009458771</v>
      </c>
      <c r="T2463" s="2" t="n">
        <v>-0.062355693</v>
      </c>
      <c r="U2463" s="2" t="n">
        <v>0.011435274</v>
      </c>
      <c r="V2463" s="2" t="n">
        <v>100</v>
      </c>
      <c r="W2463" s="2" t="n">
        <v>8.405223322</v>
      </c>
      <c r="X2463" s="2" t="n">
        <v>10.15544385</v>
      </c>
      <c r="Y2463" s="2" t="n">
        <v>17.82985675</v>
      </c>
      <c r="Z2463" s="2" t="n">
        <v>119.4663702</v>
      </c>
      <c r="AA2463" s="2" t="n">
        <v>34.10759675</v>
      </c>
      <c r="AB2463" s="2" t="s">
        <v>69</v>
      </c>
      <c r="AC2463" s="2" t="n">
        <v>4.580039271</v>
      </c>
      <c r="AD2463" s="2" t="s">
        <v>45</v>
      </c>
      <c r="AE2463" s="2" t="n">
        <v>100</v>
      </c>
      <c r="AF2463" s="3" t="b">
        <f aca="false">TRUE()</f>
        <v>1</v>
      </c>
    </row>
    <row r="2464" customFormat="false" ht="15" hidden="false" customHeight="false" outlineLevel="0" collapsed="false">
      <c r="A2464" s="2" t="s">
        <v>2500</v>
      </c>
      <c r="B2464" s="2" t="s">
        <v>33</v>
      </c>
      <c r="C2464" s="2" t="n">
        <v>-5191.55926</v>
      </c>
      <c r="D2464" s="2" t="n">
        <v>-4036.236274</v>
      </c>
      <c r="E2464" s="2" t="n">
        <v>1684.101743</v>
      </c>
      <c r="F2464" s="2" t="n">
        <v>4.17419461</v>
      </c>
      <c r="G2464" s="2" t="n">
        <v>-2.975463185</v>
      </c>
      <c r="H2464" s="2" t="n">
        <v>5.704639778</v>
      </c>
      <c r="I2464" s="2" t="n">
        <v>6799.852879</v>
      </c>
      <c r="J2464" s="2" t="n">
        <v>0.002000012</v>
      </c>
      <c r="K2464" s="2" t="n">
        <v>51.65985155</v>
      </c>
      <c r="L2464" s="2" t="n">
        <v>206.1777788</v>
      </c>
      <c r="M2464" s="2" t="n">
        <v>49.55317283</v>
      </c>
      <c r="N2464" s="2" t="n">
        <v>328.8865325</v>
      </c>
      <c r="O2464" s="2" t="n">
        <v>-0.384542271</v>
      </c>
      <c r="P2464" s="2" t="n">
        <v>0.789851106</v>
      </c>
      <c r="Q2464" s="2" t="n">
        <v>-0.013470581</v>
      </c>
      <c r="R2464" s="2" t="n">
        <v>0.477578282</v>
      </c>
      <c r="S2464" s="2" t="n">
        <v>0.006986605</v>
      </c>
      <c r="T2464" s="2" t="n">
        <v>-0.061205012</v>
      </c>
      <c r="U2464" s="2" t="n">
        <v>-0.012557637</v>
      </c>
      <c r="V2464" s="2" t="n">
        <v>100</v>
      </c>
      <c r="W2464" s="2" t="n">
        <v>8.402599079</v>
      </c>
      <c r="X2464" s="2" t="n">
        <v>9.802088398</v>
      </c>
      <c r="Y2464" s="2" t="n">
        <v>17.97760877</v>
      </c>
      <c r="Z2464" s="2" t="n">
        <v>118.0835423</v>
      </c>
      <c r="AA2464" s="2" t="n">
        <v>35.72052339</v>
      </c>
      <c r="AB2464" s="2" t="s">
        <v>69</v>
      </c>
      <c r="AC2464" s="2" t="n">
        <v>4.584466168</v>
      </c>
      <c r="AD2464" s="2" t="s">
        <v>45</v>
      </c>
      <c r="AE2464" s="2" t="n">
        <v>100</v>
      </c>
      <c r="AF2464" s="3" t="b">
        <f aca="false">TRUE()</f>
        <v>1</v>
      </c>
    </row>
    <row r="2465" customFormat="false" ht="15" hidden="false" customHeight="false" outlineLevel="0" collapsed="false">
      <c r="A2465" s="2" t="s">
        <v>2501</v>
      </c>
      <c r="B2465" s="2" t="s">
        <v>33</v>
      </c>
      <c r="C2465" s="2" t="n">
        <v>-4929.38333</v>
      </c>
      <c r="D2465" s="2" t="n">
        <v>-4205.36371</v>
      </c>
      <c r="E2465" s="2" t="n">
        <v>2022.240387</v>
      </c>
      <c r="F2465" s="2" t="n">
        <v>4.561644985</v>
      </c>
      <c r="G2465" s="2" t="n">
        <v>-2.659958249</v>
      </c>
      <c r="H2465" s="2" t="n">
        <v>5.562347425</v>
      </c>
      <c r="I2465" s="2" t="n">
        <v>6799.322628</v>
      </c>
      <c r="J2465" s="2" t="n">
        <v>0.001971387</v>
      </c>
      <c r="K2465" s="2" t="n">
        <v>51.65808582</v>
      </c>
      <c r="L2465" s="2" t="n">
        <v>206.1769473</v>
      </c>
      <c r="M2465" s="2" t="n">
        <v>52.56602924</v>
      </c>
      <c r="N2465" s="2" t="n">
        <v>329.7584103</v>
      </c>
      <c r="O2465" s="2" t="n">
        <v>-0.384785765</v>
      </c>
      <c r="P2465" s="2" t="n">
        <v>0.805582155</v>
      </c>
      <c r="Q2465" s="2" t="n">
        <v>-0.000443778</v>
      </c>
      <c r="R2465" s="2" t="n">
        <v>0.450529811</v>
      </c>
      <c r="S2465" s="2" t="n">
        <v>-0.001856212</v>
      </c>
      <c r="T2465" s="2" t="n">
        <v>-0.074395978</v>
      </c>
      <c r="U2465" s="2" t="n">
        <v>0.00658208</v>
      </c>
      <c r="V2465" s="2" t="n">
        <v>100</v>
      </c>
      <c r="W2465" s="2" t="n">
        <v>8.373329028</v>
      </c>
      <c r="X2465" s="2" t="n">
        <v>10.46884943</v>
      </c>
      <c r="Y2465" s="2" t="n">
        <v>18.273948</v>
      </c>
      <c r="Z2465" s="2" t="n">
        <v>124.1539354</v>
      </c>
      <c r="AA2465" s="2" t="n">
        <v>36.49481458</v>
      </c>
      <c r="AB2465" s="2" t="s">
        <v>69</v>
      </c>
      <c r="AC2465" s="2" t="n">
        <v>4.794796528</v>
      </c>
      <c r="AD2465" s="2" t="s">
        <v>45</v>
      </c>
      <c r="AE2465" s="2" t="n">
        <v>100</v>
      </c>
      <c r="AF2465" s="3" t="b">
        <f aca="false">TRUE()</f>
        <v>1</v>
      </c>
    </row>
    <row r="2466" customFormat="false" ht="15" hidden="false" customHeight="false" outlineLevel="0" collapsed="false">
      <c r="A2466" s="2" t="s">
        <v>2502</v>
      </c>
      <c r="B2466" s="2" t="s">
        <v>33</v>
      </c>
      <c r="C2466" s="2" t="n">
        <v>-4644.579911</v>
      </c>
      <c r="D2466" s="2" t="n">
        <v>-4355.187152</v>
      </c>
      <c r="E2466" s="2" t="n">
        <v>2351.069725</v>
      </c>
      <c r="F2466" s="2" t="n">
        <v>4.928153164</v>
      </c>
      <c r="G2466" s="2" t="n">
        <v>-2.332245783</v>
      </c>
      <c r="H2466" s="2" t="n">
        <v>5.39445038</v>
      </c>
      <c r="I2466" s="2" t="n">
        <v>6798.713854</v>
      </c>
      <c r="J2466" s="2" t="n">
        <v>0.001926956</v>
      </c>
      <c r="K2466" s="2" t="n">
        <v>51.65605925</v>
      </c>
      <c r="L2466" s="2" t="n">
        <v>206.1757874</v>
      </c>
      <c r="M2466" s="2" t="n">
        <v>55.57317541</v>
      </c>
      <c r="N2466" s="2" t="n">
        <v>330.6365617</v>
      </c>
      <c r="O2466" s="2" t="n">
        <v>-0.384588495</v>
      </c>
      <c r="P2466" s="2" t="n">
        <v>0.820389042</v>
      </c>
      <c r="Q2466" s="2" t="n">
        <v>0.01258236</v>
      </c>
      <c r="R2466" s="2" t="n">
        <v>0.422960037</v>
      </c>
      <c r="S2466" s="2" t="n">
        <v>0.008003565</v>
      </c>
      <c r="T2466" s="2" t="n">
        <v>-0.065776061</v>
      </c>
      <c r="U2466" s="2" t="n">
        <v>-0.004050597</v>
      </c>
      <c r="V2466" s="2" t="n">
        <v>100</v>
      </c>
      <c r="W2466" s="2" t="n">
        <v>8.38939928</v>
      </c>
      <c r="X2466" s="2" t="n">
        <v>9.329600876</v>
      </c>
      <c r="Y2466" s="2" t="n">
        <v>18.18913035</v>
      </c>
      <c r="Z2466" s="2" t="n">
        <v>114.2281889</v>
      </c>
      <c r="AA2466" s="2" t="n">
        <v>35.95844205</v>
      </c>
      <c r="AB2466" s="2" t="s">
        <v>69</v>
      </c>
      <c r="AC2466" s="2" t="n">
        <v>4.85416657</v>
      </c>
      <c r="AD2466" s="2" t="s">
        <v>45</v>
      </c>
      <c r="AE2466" s="2" t="n">
        <v>100</v>
      </c>
      <c r="AF2466" s="3" t="b">
        <f aca="false">TRUE()</f>
        <v>1</v>
      </c>
    </row>
    <row r="2467" customFormat="false" ht="15" hidden="false" customHeight="false" outlineLevel="0" collapsed="false">
      <c r="A2467" s="2" t="s">
        <v>2503</v>
      </c>
      <c r="B2467" s="2" t="s">
        <v>33</v>
      </c>
      <c r="C2467" s="2" t="n">
        <v>-4338.456906</v>
      </c>
      <c r="D2467" s="2" t="n">
        <v>-4485.019385</v>
      </c>
      <c r="E2467" s="2" t="n">
        <v>2669.076288</v>
      </c>
      <c r="F2467" s="2" t="n">
        <v>5.272024551</v>
      </c>
      <c r="G2467" s="2" t="n">
        <v>-1.993842593</v>
      </c>
      <c r="H2467" s="2" t="n">
        <v>5.20172892</v>
      </c>
      <c r="I2467" s="2" t="n">
        <v>6798.037771</v>
      </c>
      <c r="J2467" s="2" t="n">
        <v>0.001867644</v>
      </c>
      <c r="K2467" s="2" t="n">
        <v>51.65380902</v>
      </c>
      <c r="L2467" s="2" t="n">
        <v>206.1742573</v>
      </c>
      <c r="M2467" s="2" t="n">
        <v>58.53123087</v>
      </c>
      <c r="N2467" s="2" t="n">
        <v>331.5643475</v>
      </c>
      <c r="O2467" s="2" t="n">
        <v>-0.383950455</v>
      </c>
      <c r="P2467" s="2" t="n">
        <v>0.834254375</v>
      </c>
      <c r="Q2467" s="2" t="n">
        <v>0.025592737</v>
      </c>
      <c r="R2467" s="2" t="n">
        <v>0.394900871</v>
      </c>
      <c r="S2467" s="2" t="n">
        <v>0.017753472</v>
      </c>
      <c r="T2467" s="2" t="n">
        <v>-0.065622335</v>
      </c>
      <c r="U2467" s="2" t="n">
        <v>0.008745274</v>
      </c>
      <c r="V2467" s="2" t="n">
        <v>100</v>
      </c>
      <c r="W2467" s="2" t="n">
        <v>8.41732894</v>
      </c>
      <c r="X2467" s="2" t="n">
        <v>10.67657266</v>
      </c>
      <c r="Y2467" s="2" t="n">
        <v>18.01008963</v>
      </c>
      <c r="Z2467" s="2" t="n">
        <v>123.8249774</v>
      </c>
      <c r="AA2467" s="2" t="n">
        <v>33.95675338</v>
      </c>
      <c r="AB2467" s="2" t="s">
        <v>69</v>
      </c>
      <c r="AC2467" s="2" t="n">
        <v>4.416360632</v>
      </c>
      <c r="AD2467" s="2" t="s">
        <v>45</v>
      </c>
      <c r="AE2467" s="2" t="n">
        <v>100</v>
      </c>
      <c r="AF2467" s="3" t="b">
        <f aca="false">TRUE()</f>
        <v>1</v>
      </c>
    </row>
    <row r="2468" customFormat="false" ht="15" hidden="false" customHeight="false" outlineLevel="0" collapsed="false">
      <c r="A2468" s="2" t="s">
        <v>2504</v>
      </c>
      <c r="B2468" s="2" t="s">
        <v>33</v>
      </c>
      <c r="C2468" s="2" t="n">
        <v>-4012.420707</v>
      </c>
      <c r="D2468" s="2" t="n">
        <v>-4594.265713</v>
      </c>
      <c r="E2468" s="2" t="n">
        <v>2974.796937</v>
      </c>
      <c r="F2468" s="2" t="n">
        <v>5.591672033</v>
      </c>
      <c r="G2468" s="2" t="n">
        <v>-1.646314553</v>
      </c>
      <c r="H2468" s="2" t="n">
        <v>4.985079596</v>
      </c>
      <c r="I2468" s="2" t="n">
        <v>6797.306843</v>
      </c>
      <c r="J2468" s="2" t="n">
        <v>0.001794646</v>
      </c>
      <c r="K2468" s="2" t="n">
        <v>51.65137646</v>
      </c>
      <c r="L2468" s="2" t="n">
        <v>206.1723215</v>
      </c>
      <c r="M2468" s="2" t="n">
        <v>61.39132949</v>
      </c>
      <c r="N2468" s="2" t="n">
        <v>332.5906091</v>
      </c>
      <c r="O2468" s="2" t="n">
        <v>-0.382872165</v>
      </c>
      <c r="P2468" s="2" t="n">
        <v>0.847161874</v>
      </c>
      <c r="Q2468" s="2" t="n">
        <v>0.038572286</v>
      </c>
      <c r="R2468" s="2" t="n">
        <v>0.366384829</v>
      </c>
      <c r="S2468" s="2" t="n">
        <v>-0.009864248</v>
      </c>
      <c r="T2468" s="2" t="n">
        <v>-0.070564801</v>
      </c>
      <c r="U2468" s="2" t="n">
        <v>0.014842027</v>
      </c>
      <c r="V2468" s="2" t="n">
        <v>100</v>
      </c>
      <c r="W2468" s="2" t="n">
        <v>8.399140709</v>
      </c>
      <c r="X2468" s="2" t="n">
        <v>10.49779551</v>
      </c>
      <c r="Y2468" s="2" t="n">
        <v>18.42339042</v>
      </c>
      <c r="Z2468" s="2" t="n">
        <v>122.6173055</v>
      </c>
      <c r="AA2468" s="2" t="n">
        <v>34.44484393</v>
      </c>
      <c r="AB2468" s="2" t="s">
        <v>69</v>
      </c>
      <c r="AC2468" s="2" t="n">
        <v>4.923856038</v>
      </c>
      <c r="AD2468" s="2" t="s">
        <v>45</v>
      </c>
      <c r="AE2468" s="2" t="n">
        <v>100</v>
      </c>
      <c r="AF2468" s="3" t="b">
        <f aca="false">TRUE()</f>
        <v>1</v>
      </c>
    </row>
    <row r="2469" customFormat="false" ht="15" hidden="false" customHeight="false" outlineLevel="0" collapsed="false">
      <c r="A2469" s="2" t="s">
        <v>2505</v>
      </c>
      <c r="B2469" s="2" t="s">
        <v>33</v>
      </c>
      <c r="C2469" s="2" t="n">
        <v>-3667.969525</v>
      </c>
      <c r="D2469" s="2" t="n">
        <v>-4682.426675</v>
      </c>
      <c r="E2469" s="2" t="n">
        <v>3266.825698</v>
      </c>
      <c r="F2469" s="2" t="n">
        <v>5.885623421</v>
      </c>
      <c r="G2469" s="2" t="n">
        <v>-1.291268842</v>
      </c>
      <c r="H2469" s="2" t="n">
        <v>4.745510529</v>
      </c>
      <c r="I2469" s="2" t="n">
        <v>6796.53455</v>
      </c>
      <c r="J2469" s="2" t="n">
        <v>0.001709423</v>
      </c>
      <c r="K2469" s="2" t="n">
        <v>51.64880628</v>
      </c>
      <c r="L2469" s="2" t="n">
        <v>206.1699524</v>
      </c>
      <c r="M2469" s="2" t="n">
        <v>64.09586123</v>
      </c>
      <c r="N2469" s="2" t="n">
        <v>333.7729268</v>
      </c>
      <c r="O2469" s="2" t="n">
        <v>-0.381354675</v>
      </c>
      <c r="P2469" s="2" t="n">
        <v>0.859096397</v>
      </c>
      <c r="Q2469" s="2" t="n">
        <v>0.051505985</v>
      </c>
      <c r="R2469" s="2" t="n">
        <v>0.337444998</v>
      </c>
      <c r="S2469" s="2" t="n">
        <v>-0.000851692</v>
      </c>
      <c r="T2469" s="2" t="n">
        <v>-0.066343641</v>
      </c>
      <c r="U2469" s="2" t="n">
        <v>-0.002697156</v>
      </c>
      <c r="V2469" s="2" t="n">
        <v>100</v>
      </c>
      <c r="W2469" s="2" t="n">
        <v>8.396842688</v>
      </c>
      <c r="X2469" s="2" t="n">
        <v>9.863302212</v>
      </c>
      <c r="Y2469" s="2" t="n">
        <v>19.03133782</v>
      </c>
      <c r="Z2469" s="2" t="n">
        <v>117.7954348</v>
      </c>
      <c r="AA2469" s="2" t="n">
        <v>34.97483773</v>
      </c>
      <c r="AB2469" s="2" t="s">
        <v>69</v>
      </c>
      <c r="AC2469" s="2" t="n">
        <v>5.177041941</v>
      </c>
      <c r="AD2469" s="2" t="s">
        <v>45</v>
      </c>
      <c r="AE2469" s="2" t="n">
        <v>100</v>
      </c>
      <c r="AF2469" s="3" t="b">
        <f aca="false">TRUE()</f>
        <v>1</v>
      </c>
    </row>
    <row r="2470" customFormat="false" ht="15" hidden="false" customHeight="false" outlineLevel="0" collapsed="false">
      <c r="A2470" s="2" t="s">
        <v>2506</v>
      </c>
      <c r="B2470" s="2" t="s">
        <v>33</v>
      </c>
      <c r="C2470" s="2" t="n">
        <v>-3306.686281</v>
      </c>
      <c r="D2470" s="2" t="n">
        <v>-4749.100285</v>
      </c>
      <c r="E2470" s="2" t="n">
        <v>3543.820308</v>
      </c>
      <c r="F2470" s="2" t="n">
        <v>6.152528203</v>
      </c>
      <c r="G2470" s="2" t="n">
        <v>-0.930346032</v>
      </c>
      <c r="H2470" s="2" t="n">
        <v>4.484136168</v>
      </c>
      <c r="I2470" s="2" t="n">
        <v>6795.735139</v>
      </c>
      <c r="J2470" s="2" t="n">
        <v>0.001613706</v>
      </c>
      <c r="K2470" s="2" t="n">
        <v>51.64614572</v>
      </c>
      <c r="L2470" s="2" t="n">
        <v>206.1671301</v>
      </c>
      <c r="M2470" s="2" t="n">
        <v>66.57435478</v>
      </c>
      <c r="N2470" s="2" t="n">
        <v>335.1817373</v>
      </c>
      <c r="O2470" s="2" t="n">
        <v>-0.379399561</v>
      </c>
      <c r="P2470" s="2" t="n">
        <v>0.870043959</v>
      </c>
      <c r="Q2470" s="2" t="n">
        <v>0.06437888</v>
      </c>
      <c r="R2470" s="2" t="n">
        <v>0.308114984</v>
      </c>
      <c r="S2470" s="2" t="n">
        <v>-0.003451965</v>
      </c>
      <c r="T2470" s="2" t="n">
        <v>-0.059662624</v>
      </c>
      <c r="U2470" s="2" t="n">
        <v>-0.015871938</v>
      </c>
      <c r="V2470" s="2" t="n">
        <v>100</v>
      </c>
      <c r="W2470" s="2" t="n">
        <v>8.433264202</v>
      </c>
      <c r="X2470" s="2" t="n">
        <v>9.998989114</v>
      </c>
      <c r="Y2470" s="2" t="n">
        <v>19.39321757</v>
      </c>
      <c r="Z2470" s="2" t="n">
        <v>118.4896247</v>
      </c>
      <c r="AA2470" s="2" t="n">
        <v>34.16550779</v>
      </c>
      <c r="AB2470" s="2" t="s">
        <v>69</v>
      </c>
      <c r="AC2470" s="2" t="n">
        <v>4.664954654</v>
      </c>
      <c r="AD2470" s="2" t="s">
        <v>45</v>
      </c>
      <c r="AE2470" s="2" t="n">
        <v>100</v>
      </c>
      <c r="AF2470" s="3" t="b">
        <f aca="false">TRUE()</f>
        <v>1</v>
      </c>
    </row>
    <row r="2471" customFormat="false" ht="15" hidden="false" customHeight="false" outlineLevel="0" collapsed="false">
      <c r="A2471" s="2" t="s">
        <v>2507</v>
      </c>
      <c r="B2471" s="2" t="s">
        <v>33</v>
      </c>
      <c r="C2471" s="2" t="n">
        <v>-2930.231123</v>
      </c>
      <c r="D2471" s="2" t="n">
        <v>-4793.983798</v>
      </c>
      <c r="E2471" s="2" t="n">
        <v>3804.508417</v>
      </c>
      <c r="F2471" s="2" t="n">
        <v>6.391163596</v>
      </c>
      <c r="G2471" s="2" t="n">
        <v>-0.565212085</v>
      </c>
      <c r="H2471" s="2" t="n">
        <v>4.202171535</v>
      </c>
      <c r="I2471" s="2" t="n">
        <v>6794.923357</v>
      </c>
      <c r="J2471" s="2" t="n">
        <v>0.001509515</v>
      </c>
      <c r="K2471" s="2" t="n">
        <v>51.64344374</v>
      </c>
      <c r="L2471" s="2" t="n">
        <v>206.163843</v>
      </c>
      <c r="M2471" s="2" t="n">
        <v>68.73816785</v>
      </c>
      <c r="N2471" s="2" t="n">
        <v>336.9056434</v>
      </c>
      <c r="O2471" s="2" t="n">
        <v>-0.377008925</v>
      </c>
      <c r="P2471" s="2" t="n">
        <v>0.879991751</v>
      </c>
      <c r="Q2471" s="2" t="n">
        <v>0.077176102</v>
      </c>
      <c r="R2471" s="2" t="n">
        <v>0.278428874</v>
      </c>
      <c r="S2471" s="2" t="n">
        <v>0.012911404</v>
      </c>
      <c r="T2471" s="2" t="n">
        <v>-0.067711521</v>
      </c>
      <c r="U2471" s="2" t="n">
        <v>-0.003954165</v>
      </c>
      <c r="V2471" s="2" t="n">
        <v>100</v>
      </c>
      <c r="W2471" s="2" t="n">
        <v>8.420231029</v>
      </c>
      <c r="X2471" s="2" t="n">
        <v>10.24237018</v>
      </c>
      <c r="Y2471" s="2" t="n">
        <v>19.65472706</v>
      </c>
      <c r="Z2471" s="2" t="n">
        <v>124.1270351</v>
      </c>
      <c r="AA2471" s="2" t="n">
        <v>37.8839119</v>
      </c>
      <c r="AB2471" s="2" t="s">
        <v>69</v>
      </c>
      <c r="AC2471" s="2" t="n">
        <v>5.647577885</v>
      </c>
      <c r="AD2471" s="2" t="s">
        <v>45</v>
      </c>
      <c r="AE2471" s="2" t="n">
        <v>100</v>
      </c>
      <c r="AF2471" s="3" t="b">
        <f aca="false">TRUE()</f>
        <v>1</v>
      </c>
    </row>
    <row r="2472" customFormat="false" ht="15" hidden="false" customHeight="false" outlineLevel="0" collapsed="false">
      <c r="A2472" s="2" t="s">
        <v>2508</v>
      </c>
      <c r="B2472" s="2" t="s">
        <v>33</v>
      </c>
      <c r="C2472" s="2" t="n">
        <v>-2540.333597</v>
      </c>
      <c r="D2472" s="2" t="n">
        <v>-4816.874987</v>
      </c>
      <c r="E2472" s="2" t="n">
        <v>4047.693444</v>
      </c>
      <c r="F2472" s="2" t="n">
        <v>6.600439872</v>
      </c>
      <c r="G2472" s="2" t="n">
        <v>-0.197550319</v>
      </c>
      <c r="H2472" s="2" t="n">
        <v>3.900926032</v>
      </c>
      <c r="I2472" s="2" t="n">
        <v>6794.114177</v>
      </c>
      <c r="J2472" s="2" t="n">
        <v>0.001399203</v>
      </c>
      <c r="K2472" s="2" t="n">
        <v>51.64075003</v>
      </c>
      <c r="L2472" s="2" t="n">
        <v>206.1600883</v>
      </c>
      <c r="M2472" s="2" t="n">
        <v>70.47372451</v>
      </c>
      <c r="N2472" s="2" t="n">
        <v>339.0581765</v>
      </c>
      <c r="O2472" s="2" t="n">
        <v>-0.374185397</v>
      </c>
      <c r="P2472" s="2" t="n">
        <v>0.888928158</v>
      </c>
      <c r="Q2472" s="2" t="n">
        <v>0.089882889</v>
      </c>
      <c r="R2472" s="2" t="n">
        <v>0.248421186</v>
      </c>
      <c r="S2472" s="2" t="n">
        <v>0.007175305</v>
      </c>
      <c r="T2472" s="2" t="n">
        <v>-0.068109415</v>
      </c>
      <c r="U2472" s="2" t="n">
        <v>0.00670418</v>
      </c>
      <c r="V2472" s="2" t="n">
        <v>100</v>
      </c>
      <c r="W2472" s="2" t="n">
        <v>8.380758766</v>
      </c>
      <c r="X2472" s="2" t="n">
        <v>10.1397386</v>
      </c>
      <c r="Y2472" s="2" t="n">
        <v>19.84295213</v>
      </c>
      <c r="Z2472" s="2" t="n">
        <v>119.8072655</v>
      </c>
      <c r="AA2472" s="2" t="n">
        <v>34.82856241</v>
      </c>
      <c r="AB2472" s="2" t="s">
        <v>69</v>
      </c>
      <c r="AC2472" s="2" t="n">
        <v>5.684440765</v>
      </c>
      <c r="AD2472" s="2" t="s">
        <v>45</v>
      </c>
      <c r="AE2472" s="2" t="n">
        <v>100</v>
      </c>
      <c r="AF2472" s="3" t="b">
        <f aca="false">TRUE()</f>
        <v>1</v>
      </c>
    </row>
    <row r="2473" customFormat="false" ht="15" hidden="false" customHeight="false" outlineLevel="0" collapsed="false">
      <c r="A2473" s="2" t="s">
        <v>2509</v>
      </c>
      <c r="B2473" s="2" t="s">
        <v>33</v>
      </c>
      <c r="C2473" s="2" t="n">
        <v>-2138.784521</v>
      </c>
      <c r="D2473" s="2" t="n">
        <v>-4817.672946</v>
      </c>
      <c r="E2473" s="2" t="n">
        <v>4272.260044</v>
      </c>
      <c r="F2473" s="2" t="n">
        <v>6.779404956</v>
      </c>
      <c r="G2473" s="2" t="n">
        <v>0.170946616</v>
      </c>
      <c r="H2473" s="2" t="n">
        <v>3.581796856</v>
      </c>
      <c r="I2473" s="2" t="n">
        <v>6793.322517</v>
      </c>
      <c r="J2473" s="2" t="n">
        <v>0.001285526</v>
      </c>
      <c r="K2473" s="2" t="n">
        <v>51.63811418</v>
      </c>
      <c r="L2473" s="2" t="n">
        <v>206.1558717</v>
      </c>
      <c r="M2473" s="2" t="n">
        <v>71.63445238</v>
      </c>
      <c r="N2473" s="2" t="n">
        <v>341.7858599</v>
      </c>
      <c r="O2473" s="2" t="n">
        <v>-0.37093213</v>
      </c>
      <c r="P2473" s="2" t="n">
        <v>0.896842767</v>
      </c>
      <c r="Q2473" s="2" t="n">
        <v>0.102484599</v>
      </c>
      <c r="R2473" s="2" t="n">
        <v>0.218126826</v>
      </c>
      <c r="S2473" s="2" t="n">
        <v>0.00015404</v>
      </c>
      <c r="T2473" s="2" t="n">
        <v>-0.05990353</v>
      </c>
      <c r="U2473" s="2" t="n">
        <v>0.019582815</v>
      </c>
      <c r="V2473" s="2" t="n">
        <v>100</v>
      </c>
      <c r="W2473" s="2" t="n">
        <v>8.398188045</v>
      </c>
      <c r="X2473" s="2" t="n">
        <v>10.49651114</v>
      </c>
      <c r="Y2473" s="2" t="n">
        <v>20.47149161</v>
      </c>
      <c r="Z2473" s="2" t="n">
        <v>124.105198</v>
      </c>
      <c r="AA2473" s="2" t="n">
        <v>35.95352362</v>
      </c>
      <c r="AB2473" s="2" t="s">
        <v>69</v>
      </c>
      <c r="AC2473" s="2" t="n">
        <v>5.600230847</v>
      </c>
      <c r="AD2473" s="2" t="s">
        <v>45</v>
      </c>
      <c r="AE2473" s="2" t="n">
        <v>100</v>
      </c>
      <c r="AF2473" s="3" t="b">
        <f aca="false">TRUE()</f>
        <v>1</v>
      </c>
    </row>
    <row r="2474" customFormat="false" ht="15" hidden="false" customHeight="false" outlineLevel="0" collapsed="false">
      <c r="A2474" s="2" t="s">
        <v>2510</v>
      </c>
      <c r="B2474" s="2" t="s">
        <v>33</v>
      </c>
      <c r="C2474" s="2" t="n">
        <v>-1727.427607</v>
      </c>
      <c r="D2474" s="2" t="n">
        <v>-4796.378411</v>
      </c>
      <c r="E2474" s="2" t="n">
        <v>4477.179166</v>
      </c>
      <c r="F2474" s="2" t="n">
        <v>6.927248295</v>
      </c>
      <c r="G2474" s="2" t="n">
        <v>0.538584698</v>
      </c>
      <c r="H2474" s="2" t="n">
        <v>3.246262059</v>
      </c>
      <c r="I2474" s="2" t="n">
        <v>6792.562967</v>
      </c>
      <c r="J2474" s="2" t="n">
        <v>0.001171768</v>
      </c>
      <c r="K2474" s="2" t="n">
        <v>51.63558469</v>
      </c>
      <c r="L2474" s="2" t="n">
        <v>206.1512074</v>
      </c>
      <c r="M2474" s="2" t="n">
        <v>72.03292881</v>
      </c>
      <c r="N2474" s="2" t="n">
        <v>345.2760628</v>
      </c>
      <c r="O2474" s="2" t="n">
        <v>-0.367252799</v>
      </c>
      <c r="P2474" s="2" t="n">
        <v>0.903726388</v>
      </c>
      <c r="Q2474" s="2" t="n">
        <v>0.114966733</v>
      </c>
      <c r="R2474" s="2" t="n">
        <v>0.187581042</v>
      </c>
      <c r="S2474" s="2" t="n">
        <v>0.004447859</v>
      </c>
      <c r="T2474" s="2" t="n">
        <v>-0.05358073</v>
      </c>
      <c r="U2474" s="2" t="n">
        <v>0.004350563</v>
      </c>
      <c r="V2474" s="2" t="n">
        <v>100</v>
      </c>
      <c r="W2474" s="2" t="n">
        <v>8.394047412</v>
      </c>
      <c r="X2474" s="2" t="n">
        <v>10.63174512</v>
      </c>
      <c r="Y2474" s="2" t="n">
        <v>20.76076677</v>
      </c>
      <c r="Z2474" s="2" t="n">
        <v>122.5058042</v>
      </c>
      <c r="AA2474" s="2" t="n">
        <v>33.2624316</v>
      </c>
      <c r="AB2474" s="2" t="s">
        <v>69</v>
      </c>
      <c r="AC2474" s="2" t="n">
        <v>4.501454384</v>
      </c>
      <c r="AD2474" s="2" t="s">
        <v>45</v>
      </c>
      <c r="AE2474" s="2" t="n">
        <v>100</v>
      </c>
      <c r="AF2474" s="3" t="b">
        <f aca="false">TRUE()</f>
        <v>1</v>
      </c>
    </row>
    <row r="2475" customFormat="false" ht="15" hidden="false" customHeight="false" outlineLevel="0" collapsed="false">
      <c r="A2475" s="2" t="s">
        <v>2511</v>
      </c>
      <c r="B2475" s="2" t="s">
        <v>33</v>
      </c>
      <c r="C2475" s="2" t="n">
        <v>-1308.150866</v>
      </c>
      <c r="D2475" s="2" t="n">
        <v>-4753.093601</v>
      </c>
      <c r="E2475" s="2" t="n">
        <v>4661.512691</v>
      </c>
      <c r="F2475" s="2" t="n">
        <v>7.043304</v>
      </c>
      <c r="G2475" s="2" t="n">
        <v>0.903676397</v>
      </c>
      <c r="H2475" s="2" t="n">
        <v>2.89587333</v>
      </c>
      <c r="I2475" s="2" t="n">
        <v>6791.849514</v>
      </c>
      <c r="J2475" s="2" t="n">
        <v>0.001061903</v>
      </c>
      <c r="K2475" s="2" t="n">
        <v>51.63320813</v>
      </c>
      <c r="L2475" s="2" t="n">
        <v>206.1461179</v>
      </c>
      <c r="M2475" s="2" t="n">
        <v>71.43837603</v>
      </c>
      <c r="N2475" s="2" t="n">
        <v>349.7595053</v>
      </c>
      <c r="O2475" s="2" t="n">
        <v>-0.363151593</v>
      </c>
      <c r="P2475" s="2" t="n">
        <v>0.909571057</v>
      </c>
      <c r="Q2475" s="2" t="n">
        <v>0.127314951</v>
      </c>
      <c r="R2475" s="2" t="n">
        <v>0.156819374</v>
      </c>
      <c r="S2475" s="2" t="n">
        <v>0.000222606</v>
      </c>
      <c r="T2475" s="2" t="n">
        <v>-0.069605012</v>
      </c>
      <c r="U2475" s="2" t="n">
        <v>-0.004256375</v>
      </c>
      <c r="V2475" s="2" t="n">
        <v>100</v>
      </c>
      <c r="W2475" s="2" t="n">
        <v>8.399878775</v>
      </c>
      <c r="X2475" s="2" t="n">
        <v>9.9291802</v>
      </c>
      <c r="Y2475" s="2" t="n">
        <v>20.3708865</v>
      </c>
      <c r="Z2475" s="2" t="n">
        <v>119.0176763</v>
      </c>
      <c r="AA2475" s="2" t="n">
        <v>35.61376633</v>
      </c>
      <c r="AB2475" s="2" t="s">
        <v>69</v>
      </c>
      <c r="AC2475" s="2" t="n">
        <v>4.433328948</v>
      </c>
      <c r="AD2475" s="2" t="s">
        <v>45</v>
      </c>
      <c r="AE2475" s="2" t="n">
        <v>100</v>
      </c>
      <c r="AF2475" s="3" t="b">
        <f aca="false">TRUE()</f>
        <v>1</v>
      </c>
    </row>
    <row r="2476" customFormat="false" ht="15" hidden="false" customHeight="false" outlineLevel="0" collapsed="false">
      <c r="A2476" s="2" t="s">
        <v>2512</v>
      </c>
      <c r="B2476" s="2" t="s">
        <v>33</v>
      </c>
      <c r="C2476" s="2" t="n">
        <v>-882.8778582</v>
      </c>
      <c r="D2476" s="2" t="n">
        <v>-4688.021598</v>
      </c>
      <c r="E2476" s="2" t="n">
        <v>4824.417624</v>
      </c>
      <c r="F2476" s="2" t="n">
        <v>7.127053287</v>
      </c>
      <c r="G2476" s="2" t="n">
        <v>1.264548403</v>
      </c>
      <c r="H2476" s="2" t="n">
        <v>2.532248524</v>
      </c>
      <c r="I2476" s="2" t="n">
        <v>6791.195288</v>
      </c>
      <c r="J2476" s="2" t="n">
        <v>0.00096079</v>
      </c>
      <c r="K2476" s="2" t="n">
        <v>51.63102824</v>
      </c>
      <c r="L2476" s="2" t="n">
        <v>206.1406335</v>
      </c>
      <c r="M2476" s="2" t="n">
        <v>69.59274032</v>
      </c>
      <c r="N2476" s="2" t="n">
        <v>355.4941799</v>
      </c>
      <c r="O2476" s="2" t="n">
        <v>-0.358633213</v>
      </c>
      <c r="P2476" s="2" t="n">
        <v>0.914370048</v>
      </c>
      <c r="Q2476" s="2" t="n">
        <v>0.139515089</v>
      </c>
      <c r="R2476" s="2" t="n">
        <v>0.125877613</v>
      </c>
      <c r="S2476" s="2" t="n">
        <v>-0.010080205</v>
      </c>
      <c r="T2476" s="2" t="n">
        <v>-0.067049483</v>
      </c>
      <c r="U2476" s="2" t="n">
        <v>-0.008946984</v>
      </c>
      <c r="V2476" s="2" t="n">
        <v>100</v>
      </c>
      <c r="W2476" s="2" t="n">
        <v>8.385117603</v>
      </c>
      <c r="X2476" s="2" t="n">
        <v>10.25135164</v>
      </c>
      <c r="Y2476" s="2" t="n">
        <v>20.23715542</v>
      </c>
      <c r="Z2476" s="2" t="n">
        <v>120.0185759</v>
      </c>
      <c r="AA2476" s="2" t="n">
        <v>34.05978681</v>
      </c>
      <c r="AB2476" s="2" t="s">
        <v>69</v>
      </c>
      <c r="AC2476" s="2" t="n">
        <v>4.547410976</v>
      </c>
      <c r="AD2476" s="2" t="s">
        <v>45</v>
      </c>
      <c r="AE2476" s="2" t="n">
        <v>100</v>
      </c>
      <c r="AF2476" s="3" t="b">
        <f aca="false">TRUE()</f>
        <v>1</v>
      </c>
    </row>
    <row r="2477" customFormat="false" ht="15" hidden="false" customHeight="false" outlineLevel="0" collapsed="false">
      <c r="A2477" s="2" t="s">
        <v>2513</v>
      </c>
      <c r="B2477" s="2" t="s">
        <v>33</v>
      </c>
      <c r="C2477" s="2" t="n">
        <v>-453.5588058</v>
      </c>
      <c r="D2477" s="2" t="n">
        <v>-4601.465265</v>
      </c>
      <c r="E2477" s="2" t="n">
        <v>4965.149837</v>
      </c>
      <c r="F2477" s="2" t="n">
        <v>7.17812622</v>
      </c>
      <c r="G2477" s="2" t="n">
        <v>1.619549185</v>
      </c>
      <c r="H2477" s="2" t="n">
        <v>2.157063993</v>
      </c>
      <c r="I2477" s="2" t="n">
        <v>6790.612316</v>
      </c>
      <c r="J2477" s="2" t="n">
        <v>0.00087427</v>
      </c>
      <c r="K2477" s="2" t="n">
        <v>51.62908511</v>
      </c>
      <c r="L2477" s="2" t="n">
        <v>206.1347918</v>
      </c>
      <c r="M2477" s="2" t="n">
        <v>66.27164487</v>
      </c>
      <c r="N2477" s="2" t="n">
        <v>2.70439911</v>
      </c>
      <c r="O2477" s="2" t="n">
        <v>-0.353702868</v>
      </c>
      <c r="P2477" s="2" t="n">
        <v>0.918117879</v>
      </c>
      <c r="Q2477" s="2" t="n">
        <v>0.151553176</v>
      </c>
      <c r="R2477" s="2" t="n">
        <v>0.094791749</v>
      </c>
      <c r="S2477" s="2" t="n">
        <v>0.00449587</v>
      </c>
      <c r="T2477" s="2" t="n">
        <v>-0.060942298</v>
      </c>
      <c r="U2477" s="2" t="n">
        <v>0.004665888</v>
      </c>
      <c r="V2477" s="2" t="n">
        <v>100</v>
      </c>
      <c r="W2477" s="2" t="n">
        <v>8.437734068</v>
      </c>
      <c r="X2477" s="2" t="n">
        <v>10.12886119</v>
      </c>
      <c r="Y2477" s="2" t="n">
        <v>20.52849515</v>
      </c>
      <c r="Z2477" s="2" t="n">
        <v>121.7597523</v>
      </c>
      <c r="AA2477" s="2" t="n">
        <v>36.29511525</v>
      </c>
      <c r="AB2477" s="2" t="s">
        <v>69</v>
      </c>
      <c r="AC2477" s="2" t="n">
        <v>5.100400027</v>
      </c>
      <c r="AD2477" s="2" t="s">
        <v>45</v>
      </c>
      <c r="AE2477" s="2" t="n">
        <v>100</v>
      </c>
      <c r="AF2477" s="3" t="b">
        <f aca="false">TRUE()</f>
        <v>1</v>
      </c>
    </row>
    <row r="2478" customFormat="false" ht="15" hidden="false" customHeight="false" outlineLevel="0" collapsed="false">
      <c r="A2478" s="2" t="s">
        <v>2514</v>
      </c>
      <c r="B2478" s="2" t="s">
        <v>33</v>
      </c>
      <c r="C2478" s="2" t="n">
        <v>-22.1616293</v>
      </c>
      <c r="D2478" s="2" t="n">
        <v>-4493.825715</v>
      </c>
      <c r="E2478" s="2" t="n">
        <v>5083.067339</v>
      </c>
      <c r="F2478" s="2" t="n">
        <v>7.196302781</v>
      </c>
      <c r="G2478" s="2" t="n">
        <v>1.967056369</v>
      </c>
      <c r="H2478" s="2" t="n">
        <v>1.772046756</v>
      </c>
      <c r="I2478" s="2" t="n">
        <v>6790.111304</v>
      </c>
      <c r="J2478" s="2" t="n">
        <v>0.000808868</v>
      </c>
      <c r="K2478" s="2" t="n">
        <v>51.6274145</v>
      </c>
      <c r="L2478" s="2" t="n">
        <v>206.1286369</v>
      </c>
      <c r="M2478" s="2" t="n">
        <v>61.42112673</v>
      </c>
      <c r="N2478" s="2" t="n">
        <v>11.44405879</v>
      </c>
      <c r="O2478" s="2" t="n">
        <v>-0.348366264</v>
      </c>
      <c r="P2478" s="2" t="n">
        <v>0.920810318</v>
      </c>
      <c r="Q2478" s="2" t="n">
        <v>0.163415447</v>
      </c>
      <c r="R2478" s="2" t="n">
        <v>0.063597928</v>
      </c>
      <c r="S2478" s="2" t="n">
        <v>0.01449519</v>
      </c>
      <c r="T2478" s="2" t="n">
        <v>-0.060075459</v>
      </c>
      <c r="U2478" s="2" t="n">
        <v>-0.006259516</v>
      </c>
      <c r="V2478" s="2" t="n">
        <v>100</v>
      </c>
      <c r="W2478" s="2" t="n">
        <v>8.416778391</v>
      </c>
      <c r="X2478" s="2" t="n">
        <v>10.23989547</v>
      </c>
      <c r="Y2478" s="2" t="n">
        <v>20.59268195</v>
      </c>
      <c r="Z2478" s="2" t="n">
        <v>120.150598</v>
      </c>
      <c r="AA2478" s="2" t="n">
        <v>33.96366713</v>
      </c>
      <c r="AB2478" s="2" t="s">
        <v>69</v>
      </c>
      <c r="AC2478" s="2" t="n">
        <v>4.985337097</v>
      </c>
      <c r="AD2478" s="2" t="s">
        <v>45</v>
      </c>
      <c r="AE2478" s="2" t="n">
        <v>100</v>
      </c>
      <c r="AF2478" s="3" t="b">
        <f aca="false">TRUE()</f>
        <v>1</v>
      </c>
    </row>
    <row r="2479" customFormat="false" ht="15" hidden="false" customHeight="false" outlineLevel="0" collapsed="false">
      <c r="A2479" s="2" t="s">
        <v>2515</v>
      </c>
      <c r="B2479" s="2" t="s">
        <v>33</v>
      </c>
      <c r="C2479" s="2" t="n">
        <v>409.3370636</v>
      </c>
      <c r="D2479" s="2" t="n">
        <v>-4365.600346</v>
      </c>
      <c r="E2479" s="2" t="n">
        <v>5177.633082</v>
      </c>
      <c r="F2479" s="2" t="n">
        <v>7.181513293</v>
      </c>
      <c r="G2479" s="2" t="n">
        <v>2.305483892</v>
      </c>
      <c r="H2479" s="2" t="n">
        <v>1.378966552</v>
      </c>
      <c r="I2479" s="2" t="n">
        <v>6789.70144</v>
      </c>
      <c r="J2479" s="2" t="n">
        <v>0.000770665</v>
      </c>
      <c r="K2479" s="2" t="n">
        <v>51.6260471</v>
      </c>
      <c r="L2479" s="2" t="n">
        <v>206.1222189</v>
      </c>
      <c r="M2479" s="2" t="n">
        <v>55.34982242</v>
      </c>
      <c r="N2479" s="2" t="n">
        <v>21.40445335</v>
      </c>
      <c r="O2479" s="2" t="n">
        <v>-0.3426296</v>
      </c>
      <c r="P2479" s="2" t="n">
        <v>0.922444382</v>
      </c>
      <c r="Q2479" s="2" t="n">
        <v>0.175088366</v>
      </c>
      <c r="R2479" s="2" t="n">
        <v>0.032332403</v>
      </c>
      <c r="S2479" s="2" t="n">
        <v>0.004274162</v>
      </c>
      <c r="T2479" s="2" t="n">
        <v>-0.059038409</v>
      </c>
      <c r="U2479" s="2" t="n">
        <v>-0.003286968</v>
      </c>
      <c r="V2479" s="2" t="n">
        <v>100</v>
      </c>
      <c r="W2479" s="2" t="n">
        <v>8.373231094</v>
      </c>
      <c r="X2479" s="2" t="n">
        <v>10.52045708</v>
      </c>
      <c r="Y2479" s="2" t="n">
        <v>20.81158151</v>
      </c>
      <c r="Z2479" s="2" t="n">
        <v>123.7400731</v>
      </c>
      <c r="AA2479" s="2" t="n">
        <v>35.64985477</v>
      </c>
      <c r="AB2479" s="2" t="s">
        <v>69</v>
      </c>
      <c r="AC2479" s="2" t="n">
        <v>3.719629022</v>
      </c>
      <c r="AD2479" s="2" t="s">
        <v>45</v>
      </c>
      <c r="AE2479" s="2" t="n">
        <v>100</v>
      </c>
      <c r="AF2479" s="3" t="b">
        <f aca="false">TRUE()</f>
        <v>1</v>
      </c>
    </row>
    <row r="2480" customFormat="false" ht="15" hidden="false" customHeight="false" outlineLevel="0" collapsed="false">
      <c r="A2480" s="2" t="s">
        <v>2516</v>
      </c>
      <c r="B2480" s="2" t="s">
        <v>33</v>
      </c>
      <c r="C2480" s="2" t="n">
        <v>838.9609941</v>
      </c>
      <c r="D2480" s="2" t="n">
        <v>-4217.380457</v>
      </c>
      <c r="E2480" s="2" t="n">
        <v>5248.417279</v>
      </c>
      <c r="F2480" s="2" t="n">
        <v>7.133838213</v>
      </c>
      <c r="G2480" s="2" t="n">
        <v>2.633288932</v>
      </c>
      <c r="H2480" s="2" t="n">
        <v>0.979627789</v>
      </c>
      <c r="I2480" s="2" t="n">
        <v>6789.390226</v>
      </c>
      <c r="J2480" s="2" t="n">
        <v>0.000763269</v>
      </c>
      <c r="K2480" s="2" t="n">
        <v>51.62500804</v>
      </c>
      <c r="L2480" s="2" t="n">
        <v>206.1155926</v>
      </c>
      <c r="M2480" s="2" t="n">
        <v>48.81586824</v>
      </c>
      <c r="N2480" s="2" t="n">
        <v>31.82737603</v>
      </c>
      <c r="O2480" s="2" t="n">
        <v>-0.336499557</v>
      </c>
      <c r="P2480" s="2" t="n">
        <v>0.923018343</v>
      </c>
      <c r="Q2480" s="2" t="n">
        <v>0.186558632</v>
      </c>
      <c r="R2480" s="2" t="n">
        <v>0.001031491</v>
      </c>
      <c r="S2480" s="2" t="n">
        <v>-0.010758515</v>
      </c>
      <c r="T2480" s="2" t="n">
        <v>-0.061416013</v>
      </c>
      <c r="U2480" s="2" t="n">
        <v>-0.002460797</v>
      </c>
      <c r="V2480" s="2" t="n">
        <v>100</v>
      </c>
      <c r="W2480" s="2" t="n">
        <v>8.35901616</v>
      </c>
      <c r="X2480" s="2" t="n">
        <v>9.444442903</v>
      </c>
      <c r="Y2480" s="2" t="n">
        <v>20.88461391</v>
      </c>
      <c r="Z2480" s="2" t="n">
        <v>113.5634446</v>
      </c>
      <c r="AA2480" s="2" t="n">
        <v>34.61719374</v>
      </c>
      <c r="AB2480" s="2" t="s">
        <v>69</v>
      </c>
      <c r="AC2480" s="2" t="n">
        <v>4.836356044</v>
      </c>
      <c r="AD2480" s="2" t="s">
        <v>45</v>
      </c>
      <c r="AE2480" s="2" t="n">
        <v>100</v>
      </c>
      <c r="AF2480" s="3" t="b">
        <f aca="false">TRUE()</f>
        <v>1</v>
      </c>
    </row>
    <row r="2481" customFormat="false" ht="15" hidden="false" customHeight="false" outlineLevel="0" collapsed="false">
      <c r="A2481" s="2" t="s">
        <v>2517</v>
      </c>
      <c r="B2481" s="2" t="s">
        <v>33</v>
      </c>
      <c r="C2481" s="2" t="n">
        <v>1264.743198</v>
      </c>
      <c r="D2481" s="2" t="n">
        <v>-4049.848443</v>
      </c>
      <c r="E2481" s="2" t="n">
        <v>5295.09924</v>
      </c>
      <c r="F2481" s="2" t="n">
        <v>7.053507319</v>
      </c>
      <c r="G2481" s="2" t="n">
        <v>2.948978602</v>
      </c>
      <c r="H2481" s="2" t="n">
        <v>0.575861446</v>
      </c>
      <c r="I2481" s="2" t="n">
        <v>6789.183342</v>
      </c>
      <c r="J2481" s="2" t="n">
        <v>0.00078605</v>
      </c>
      <c r="K2481" s="2" t="n">
        <v>51.62431637</v>
      </c>
      <c r="L2481" s="2" t="n">
        <v>206.1088164</v>
      </c>
      <c r="M2481" s="2" t="n">
        <v>42.80097642</v>
      </c>
      <c r="N2481" s="2" t="n">
        <v>41.73104339</v>
      </c>
      <c r="O2481" s="2" t="n">
        <v>-0.329983294</v>
      </c>
      <c r="P2481" s="2" t="n">
        <v>0.922531725</v>
      </c>
      <c r="Q2481" s="2" t="n">
        <v>0.1978132</v>
      </c>
      <c r="R2481" s="2" t="n">
        <v>-0.030268479</v>
      </c>
      <c r="S2481" s="2" t="n">
        <v>-0.00204713</v>
      </c>
      <c r="T2481" s="2" t="n">
        <v>-0.060897327</v>
      </c>
      <c r="U2481" s="2" t="n">
        <v>0.006019898</v>
      </c>
      <c r="V2481" s="2" t="n">
        <v>100</v>
      </c>
      <c r="W2481" s="2" t="n">
        <v>8.39573857</v>
      </c>
      <c r="X2481" s="2" t="n">
        <v>10.78892369</v>
      </c>
      <c r="Y2481" s="2" t="n">
        <v>20.45340276</v>
      </c>
      <c r="Z2481" s="2" t="n">
        <v>125.8832847</v>
      </c>
      <c r="AA2481" s="2" t="n">
        <v>35.30230194</v>
      </c>
      <c r="AB2481" s="2" t="s">
        <v>69</v>
      </c>
      <c r="AC2481" s="2" t="n">
        <v>4.871910672</v>
      </c>
      <c r="AD2481" s="2" t="s">
        <v>45</v>
      </c>
      <c r="AE2481" s="2" t="n">
        <v>100</v>
      </c>
      <c r="AF2481" s="3" t="b">
        <f aca="false">TRUE()</f>
        <v>1</v>
      </c>
    </row>
    <row r="2482" customFormat="false" ht="15" hidden="false" customHeight="false" outlineLevel="0" collapsed="false">
      <c r="A2482" s="2" t="s">
        <v>2518</v>
      </c>
      <c r="B2482" s="2" t="s">
        <v>33</v>
      </c>
      <c r="C2482" s="2" t="n">
        <v>1684.734945</v>
      </c>
      <c r="D2482" s="2" t="n">
        <v>-3863.774614</v>
      </c>
      <c r="E2482" s="2" t="n">
        <v>5317.468723</v>
      </c>
      <c r="F2482" s="2" t="n">
        <v>6.940898312</v>
      </c>
      <c r="G2482" s="2" t="n">
        <v>3.251116378</v>
      </c>
      <c r="H2482" s="2" t="n">
        <v>0.169516921</v>
      </c>
      <c r="I2482" s="2" t="n">
        <v>6789.084545</v>
      </c>
      <c r="J2482" s="2" t="n">
        <v>0.000834291</v>
      </c>
      <c r="K2482" s="2" t="n">
        <v>51.62398472</v>
      </c>
      <c r="L2482" s="2" t="n">
        <v>206.1019519</v>
      </c>
      <c r="M2482" s="2" t="n">
        <v>38.07999446</v>
      </c>
      <c r="N2482" s="2" t="n">
        <v>50.34053666</v>
      </c>
      <c r="O2482" s="2" t="n">
        <v>-0.323088434</v>
      </c>
      <c r="P2482" s="2" t="n">
        <v>0.920985302</v>
      </c>
      <c r="Q2482" s="2" t="n">
        <v>0.208839291</v>
      </c>
      <c r="R2482" s="2" t="n">
        <v>-0.061531202</v>
      </c>
      <c r="S2482" s="2" t="n">
        <v>-0.002741122</v>
      </c>
      <c r="T2482" s="2" t="n">
        <v>-0.07308768</v>
      </c>
      <c r="U2482" s="2" t="n">
        <v>0.005337602</v>
      </c>
      <c r="V2482" s="2" t="n">
        <v>100</v>
      </c>
      <c r="W2482" s="2" t="n">
        <v>8.408389732</v>
      </c>
      <c r="X2482" s="2" t="n">
        <v>10.0142975</v>
      </c>
      <c r="Y2482" s="2" t="n">
        <v>20.78375588</v>
      </c>
      <c r="Z2482" s="2" t="n">
        <v>119.1201968</v>
      </c>
      <c r="AA2482" s="2" t="n">
        <v>34.91608053</v>
      </c>
      <c r="AB2482" s="2" t="s">
        <v>69</v>
      </c>
      <c r="AC2482" s="2" t="n">
        <v>4.271621942</v>
      </c>
      <c r="AD2482" s="2" t="s">
        <v>45</v>
      </c>
      <c r="AE2482" s="2" t="n">
        <v>100</v>
      </c>
      <c r="AF2482" s="3" t="b">
        <f aca="false">TRUE()</f>
        <v>1</v>
      </c>
    </row>
    <row r="2483" customFormat="false" ht="15" hidden="false" customHeight="false" outlineLevel="0" collapsed="false">
      <c r="A2483" s="2" t="s">
        <v>2519</v>
      </c>
      <c r="B2483" s="2" t="s">
        <v>33</v>
      </c>
      <c r="C2483" s="2" t="n">
        <v>2097.014557</v>
      </c>
      <c r="D2483" s="2" t="n">
        <v>-3660.013623</v>
      </c>
      <c r="E2483" s="2" t="n">
        <v>5315.426795</v>
      </c>
      <c r="F2483" s="2" t="n">
        <v>6.796534844</v>
      </c>
      <c r="G2483" s="2" t="n">
        <v>3.538328273</v>
      </c>
      <c r="H2483" s="2" t="n">
        <v>-0.237546126</v>
      </c>
      <c r="I2483" s="2" t="n">
        <v>6789.095601</v>
      </c>
      <c r="J2483" s="2" t="n">
        <v>0.000901188</v>
      </c>
      <c r="K2483" s="2" t="n">
        <v>51.62401912</v>
      </c>
      <c r="L2483" s="2" t="n">
        <v>206.0950619</v>
      </c>
      <c r="M2483" s="2" t="n">
        <v>34.97991587</v>
      </c>
      <c r="N2483" s="2" t="n">
        <v>57.3287918</v>
      </c>
      <c r="O2483" s="2" t="n">
        <v>-0.315823053</v>
      </c>
      <c r="P2483" s="2" t="n">
        <v>0.918381095</v>
      </c>
      <c r="Q2483" s="2" t="n">
        <v>0.21962441</v>
      </c>
      <c r="R2483" s="2" t="n">
        <v>-0.092720452</v>
      </c>
      <c r="S2483" s="2" t="n">
        <v>-0.005969311</v>
      </c>
      <c r="T2483" s="2" t="n">
        <v>-0.067891327</v>
      </c>
      <c r="U2483" s="2" t="n">
        <v>-0.000978953</v>
      </c>
      <c r="V2483" s="2" t="n">
        <v>100</v>
      </c>
      <c r="W2483" s="2" t="n">
        <v>8.399090662</v>
      </c>
      <c r="X2483" s="2" t="n">
        <v>10.03060929</v>
      </c>
      <c r="Y2483" s="2" t="n">
        <v>20.96974443</v>
      </c>
      <c r="Z2483" s="2" t="n">
        <v>119.9725717</v>
      </c>
      <c r="AA2483" s="2" t="n">
        <v>35.72457492</v>
      </c>
      <c r="AB2483" s="2" t="s">
        <v>69</v>
      </c>
      <c r="AC2483" s="2" t="n">
        <v>5.695841887</v>
      </c>
      <c r="AD2483" s="2" t="s">
        <v>45</v>
      </c>
      <c r="AE2483" s="2" t="n">
        <v>100</v>
      </c>
      <c r="AF2483" s="3" t="b">
        <f aca="false">TRUE()</f>
        <v>1</v>
      </c>
    </row>
    <row r="2484" customFormat="false" ht="15" hidden="false" customHeight="false" outlineLevel="0" collapsed="false">
      <c r="A2484" s="2" t="s">
        <v>2520</v>
      </c>
      <c r="B2484" s="2" t="s">
        <v>33</v>
      </c>
      <c r="C2484" s="2" t="n">
        <v>2499.696088</v>
      </c>
      <c r="D2484" s="2" t="n">
        <v>-3439.500534</v>
      </c>
      <c r="E2484" s="2" t="n">
        <v>5288.986199</v>
      </c>
      <c r="F2484" s="2" t="n">
        <v>6.621083998</v>
      </c>
      <c r="G2484" s="2" t="n">
        <v>3.809308735</v>
      </c>
      <c r="H2484" s="2" t="n">
        <v>-0.643465941</v>
      </c>
      <c r="I2484" s="2" t="n">
        <v>6789.216256</v>
      </c>
      <c r="J2484" s="2" t="n">
        <v>0.000979948</v>
      </c>
      <c r="K2484" s="2" t="n">
        <v>51.62441883</v>
      </c>
      <c r="L2484" s="2" t="n">
        <v>206.0882099</v>
      </c>
      <c r="M2484" s="2" t="n">
        <v>33.45626681</v>
      </c>
      <c r="N2484" s="2" t="n">
        <v>62.74021348</v>
      </c>
      <c r="O2484" s="2" t="n">
        <v>-0.308195674</v>
      </c>
      <c r="P2484" s="2" t="n">
        <v>0.914722368</v>
      </c>
      <c r="Q2484" s="2" t="n">
        <v>0.230156353</v>
      </c>
      <c r="R2484" s="2" t="n">
        <v>-0.12380012</v>
      </c>
      <c r="S2484" s="2" t="n">
        <v>0.015516773</v>
      </c>
      <c r="T2484" s="2" t="n">
        <v>-0.068788405</v>
      </c>
      <c r="U2484" s="2" t="n">
        <v>0.024904399</v>
      </c>
      <c r="V2484" s="2" t="n">
        <v>100</v>
      </c>
      <c r="W2484" s="2" t="n">
        <v>8.420852675</v>
      </c>
      <c r="X2484" s="2" t="n">
        <v>9.549361633</v>
      </c>
      <c r="Y2484" s="2" t="n">
        <v>21.11366859</v>
      </c>
      <c r="Z2484" s="2" t="n">
        <v>117.2387811</v>
      </c>
      <c r="AA2484" s="2" t="n">
        <v>36.82501362</v>
      </c>
      <c r="AB2484" s="2" t="s">
        <v>69</v>
      </c>
      <c r="AC2484" s="2" t="n">
        <v>4.885452267</v>
      </c>
      <c r="AD2484" s="2" t="s">
        <v>45</v>
      </c>
      <c r="AE2484" s="2" t="n">
        <v>100</v>
      </c>
      <c r="AF2484" s="3" t="b">
        <f aca="false">TRUE()</f>
        <v>1</v>
      </c>
    </row>
    <row r="2485" customFormat="false" ht="15" hidden="false" customHeight="false" outlineLevel="0" collapsed="false">
      <c r="A2485" s="2" t="s">
        <v>2521</v>
      </c>
      <c r="B2485" s="2" t="s">
        <v>33</v>
      </c>
      <c r="C2485" s="2" t="n">
        <v>2890.937844</v>
      </c>
      <c r="D2485" s="2" t="n">
        <v>-3203.246552</v>
      </c>
      <c r="E2485" s="2" t="n">
        <v>5238.27124</v>
      </c>
      <c r="F2485" s="2" t="n">
        <v>6.415353226</v>
      </c>
      <c r="G2485" s="2" t="n">
        <v>4.062826266</v>
      </c>
      <c r="H2485" s="2" t="n">
        <v>-1.046386816</v>
      </c>
      <c r="I2485" s="2" t="n">
        <v>6789.444242</v>
      </c>
      <c r="J2485" s="2" t="n">
        <v>0.001064876</v>
      </c>
      <c r="K2485" s="2" t="n">
        <v>51.62517638</v>
      </c>
      <c r="L2485" s="2" t="n">
        <v>206.0814585</v>
      </c>
      <c r="M2485" s="2" t="n">
        <v>33.28529469</v>
      </c>
      <c r="N2485" s="2" t="n">
        <v>66.79848729</v>
      </c>
      <c r="O2485" s="2" t="n">
        <v>-0.300215253</v>
      </c>
      <c r="P2485" s="2" t="n">
        <v>0.910013617</v>
      </c>
      <c r="Q2485" s="2" t="n">
        <v>0.240423225</v>
      </c>
      <c r="R2485" s="2" t="n">
        <v>-0.154734262</v>
      </c>
      <c r="S2485" s="2" t="n">
        <v>-0.002839091</v>
      </c>
      <c r="T2485" s="2" t="n">
        <v>-0.067500509</v>
      </c>
      <c r="U2485" s="2" t="n">
        <v>0.005246381</v>
      </c>
      <c r="V2485" s="2" t="n">
        <v>100</v>
      </c>
      <c r="W2485" s="2" t="n">
        <v>8.364935404</v>
      </c>
      <c r="X2485" s="2" t="n">
        <v>9.637514525</v>
      </c>
      <c r="Y2485" s="2" t="n">
        <v>21.5981128</v>
      </c>
      <c r="Z2485" s="2" t="n">
        <v>118.6184924</v>
      </c>
      <c r="AA2485" s="2" t="n">
        <v>38.001306</v>
      </c>
      <c r="AB2485" s="2" t="s">
        <v>69</v>
      </c>
      <c r="AC2485" s="2" t="n">
        <v>6.001902948</v>
      </c>
      <c r="AD2485" s="2" t="s">
        <v>45</v>
      </c>
      <c r="AE2485" s="2" t="n">
        <v>100</v>
      </c>
      <c r="AF2485" s="3" t="b">
        <f aca="false">TRUE()</f>
        <v>1</v>
      </c>
    </row>
    <row r="2486" customFormat="false" ht="15" hidden="false" customHeight="false" outlineLevel="0" collapsed="false">
      <c r="A2486" s="2" t="s">
        <v>2522</v>
      </c>
      <c r="B2486" s="2" t="s">
        <v>33</v>
      </c>
      <c r="C2486" s="2" t="n">
        <v>3268.950695</v>
      </c>
      <c r="D2486" s="2" t="n">
        <v>-2952.334415</v>
      </c>
      <c r="E2486" s="2" t="n">
        <v>5163.517178</v>
      </c>
      <c r="F2486" s="2" t="n">
        <v>6.180286747</v>
      </c>
      <c r="G2486" s="2" t="n">
        <v>4.29772875</v>
      </c>
      <c r="H2486" s="2" t="n">
        <v>-1.444467206</v>
      </c>
      <c r="I2486" s="2" t="n">
        <v>6789.775321</v>
      </c>
      <c r="J2486" s="2" t="n">
        <v>0.001151572</v>
      </c>
      <c r="K2486" s="2" t="n">
        <v>51.62627773</v>
      </c>
      <c r="L2486" s="2" t="n">
        <v>206.0748685</v>
      </c>
      <c r="M2486" s="2" t="n">
        <v>34.20448984</v>
      </c>
      <c r="N2486" s="2" t="n">
        <v>69.76605872</v>
      </c>
      <c r="O2486" s="2" t="n">
        <v>-0.291891164</v>
      </c>
      <c r="P2486" s="2" t="n">
        <v>0.904260568</v>
      </c>
      <c r="Q2486" s="2" t="n">
        <v>0.250413449</v>
      </c>
      <c r="R2486" s="2" t="n">
        <v>-0.18548714</v>
      </c>
      <c r="S2486" s="2" t="n">
        <v>0.003865179</v>
      </c>
      <c r="T2486" s="2" t="n">
        <v>-0.066454896</v>
      </c>
      <c r="U2486" s="2" t="n">
        <v>0.005414111</v>
      </c>
      <c r="V2486" s="2" t="n">
        <v>100</v>
      </c>
      <c r="W2486" s="2" t="n">
        <v>8.403541586</v>
      </c>
      <c r="X2486" s="2" t="n">
        <v>9.837048954</v>
      </c>
      <c r="Y2486" s="2" t="n">
        <v>22.01881594</v>
      </c>
      <c r="Z2486" s="2" t="n">
        <v>116.976254</v>
      </c>
      <c r="AA2486" s="2" t="n">
        <v>34.31020406</v>
      </c>
      <c r="AB2486" s="2" t="s">
        <v>69</v>
      </c>
      <c r="AC2486" s="2" t="n">
        <v>5.250998544</v>
      </c>
      <c r="AD2486" s="2" t="s">
        <v>45</v>
      </c>
      <c r="AE2486" s="2" t="n">
        <v>100</v>
      </c>
      <c r="AF2486" s="3" t="b">
        <f aca="false">TRUE()</f>
        <v>1</v>
      </c>
    </row>
    <row r="2487" customFormat="false" ht="15" hidden="false" customHeight="false" outlineLevel="0" collapsed="false">
      <c r="A2487" s="2" t="s">
        <v>2523</v>
      </c>
      <c r="B2487" s="2" t="s">
        <v>33</v>
      </c>
      <c r="C2487" s="2" t="n">
        <v>3632.006164</v>
      </c>
      <c r="D2487" s="2" t="n">
        <v>-2687.913482</v>
      </c>
      <c r="E2487" s="2" t="n">
        <v>5065.069134</v>
      </c>
      <c r="F2487" s="2" t="n">
        <v>5.916961427</v>
      </c>
      <c r="G2487" s="2" t="n">
        <v>4.512948475</v>
      </c>
      <c r="H2487" s="2" t="n">
        <v>-1.835887783</v>
      </c>
      <c r="I2487" s="2" t="n">
        <v>6790.203365</v>
      </c>
      <c r="J2487" s="2" t="n">
        <v>0.00123674</v>
      </c>
      <c r="K2487" s="2" t="n">
        <v>51.62770252</v>
      </c>
      <c r="L2487" s="2" t="n">
        <v>206.0684976</v>
      </c>
      <c r="M2487" s="2" t="n">
        <v>35.97647603</v>
      </c>
      <c r="N2487" s="2" t="n">
        <v>71.88024333</v>
      </c>
      <c r="O2487" s="2" t="n">
        <v>-0.283233189</v>
      </c>
      <c r="P2487" s="2" t="n">
        <v>0.897470162</v>
      </c>
      <c r="Q2487" s="2" t="n">
        <v>0.260115778</v>
      </c>
      <c r="R2487" s="2" t="n">
        <v>-0.216023265</v>
      </c>
      <c r="S2487" s="2" t="n">
        <v>0.005351665</v>
      </c>
      <c r="T2487" s="2" t="n">
        <v>-0.064786737</v>
      </c>
      <c r="U2487" s="2" t="n">
        <v>-0.007880996</v>
      </c>
      <c r="V2487" s="2" t="n">
        <v>100</v>
      </c>
      <c r="W2487" s="2" t="n">
        <v>8.415737005</v>
      </c>
      <c r="X2487" s="2" t="n">
        <v>9.699716101</v>
      </c>
      <c r="Y2487" s="2" t="n">
        <v>22.13961476</v>
      </c>
      <c r="Z2487" s="2" t="n">
        <v>115.7805593</v>
      </c>
      <c r="AA2487" s="2" t="n">
        <v>34.15029955</v>
      </c>
      <c r="AB2487" s="2" t="s">
        <v>69</v>
      </c>
      <c r="AC2487" s="2" t="n">
        <v>4.580569608</v>
      </c>
      <c r="AD2487" s="2" t="s">
        <v>45</v>
      </c>
      <c r="AE2487" s="2" t="n">
        <v>100</v>
      </c>
      <c r="AF2487" s="3" t="b">
        <f aca="false">TRUE()</f>
        <v>1</v>
      </c>
    </row>
    <row r="2488" customFormat="false" ht="15" hidden="false" customHeight="false" outlineLevel="0" collapsed="false">
      <c r="A2488" s="2" t="s">
        <v>2524</v>
      </c>
      <c r="B2488" s="2" t="s">
        <v>33</v>
      </c>
      <c r="C2488" s="2" t="n">
        <v>3978.444243</v>
      </c>
      <c r="D2488" s="2" t="n">
        <v>-2411.194525</v>
      </c>
      <c r="E2488" s="2" t="n">
        <v>4943.380521</v>
      </c>
      <c r="F2488" s="2" t="n">
        <v>5.626582133</v>
      </c>
      <c r="G2488" s="2" t="n">
        <v>4.707506851</v>
      </c>
      <c r="H2488" s="2" t="n">
        <v>-2.218859438</v>
      </c>
      <c r="I2488" s="2" t="n">
        <v>6790.720471</v>
      </c>
      <c r="J2488" s="2" t="n">
        <v>0.00131791</v>
      </c>
      <c r="K2488" s="2" t="n">
        <v>51.62942447</v>
      </c>
      <c r="L2488" s="2" t="n">
        <v>206.0623997</v>
      </c>
      <c r="M2488" s="2" t="n">
        <v>38.4065676</v>
      </c>
      <c r="N2488" s="2" t="n">
        <v>73.33567027</v>
      </c>
      <c r="O2488" s="2" t="n">
        <v>-0.274251507</v>
      </c>
      <c r="P2488" s="2" t="n">
        <v>0.889650548</v>
      </c>
      <c r="Q2488" s="2" t="n">
        <v>0.269519308</v>
      </c>
      <c r="R2488" s="2" t="n">
        <v>-0.246307443</v>
      </c>
      <c r="S2488" s="2" t="n">
        <v>-0.00605487</v>
      </c>
      <c r="T2488" s="2" t="n">
        <v>-0.059379054</v>
      </c>
      <c r="U2488" s="2" t="n">
        <v>0.013782779</v>
      </c>
      <c r="V2488" s="2" t="n">
        <v>100</v>
      </c>
      <c r="W2488" s="2" t="n">
        <v>8.397757907</v>
      </c>
      <c r="X2488" s="2" t="n">
        <v>10.64500901</v>
      </c>
      <c r="Y2488" s="2" t="n">
        <v>22.30153198</v>
      </c>
      <c r="Z2488" s="2" t="n">
        <v>124.4643508</v>
      </c>
      <c r="AA2488" s="2" t="n">
        <v>35.07014222</v>
      </c>
      <c r="AB2488" s="2" t="s">
        <v>69</v>
      </c>
      <c r="AC2488" s="2" t="n">
        <v>4.651103273</v>
      </c>
      <c r="AD2488" s="2" t="s">
        <v>45</v>
      </c>
      <c r="AE2488" s="2" t="n">
        <v>100</v>
      </c>
      <c r="AF2488" s="3" t="b">
        <f aca="false">TRUE()</f>
        <v>1</v>
      </c>
    </row>
    <row r="2489" customFormat="false" ht="15" hidden="false" customHeight="false" outlineLevel="0" collapsed="false">
      <c r="A2489" s="2" t="s">
        <v>2525</v>
      </c>
      <c r="B2489" s="2" t="s">
        <v>33</v>
      </c>
      <c r="C2489" s="2" t="n">
        <v>4306.680925</v>
      </c>
      <c r="D2489" s="2" t="n">
        <v>-2123.44425</v>
      </c>
      <c r="E2489" s="2" t="n">
        <v>4799.010997</v>
      </c>
      <c r="F2489" s="2" t="n">
        <v>5.310476563</v>
      </c>
      <c r="G2489" s="2" t="n">
        <v>4.880518784</v>
      </c>
      <c r="H2489" s="2" t="n">
        <v>-2.591631182</v>
      </c>
      <c r="I2489" s="2" t="n">
        <v>6791.317107</v>
      </c>
      <c r="J2489" s="2" t="n">
        <v>0.001393213</v>
      </c>
      <c r="K2489" s="2" t="n">
        <v>51.63141182</v>
      </c>
      <c r="L2489" s="2" t="n">
        <v>206.0566232</v>
      </c>
      <c r="M2489" s="2" t="n">
        <v>41.3408789</v>
      </c>
      <c r="N2489" s="2" t="n">
        <v>74.28617341</v>
      </c>
      <c r="O2489" s="2" t="n">
        <v>-0.264956674</v>
      </c>
      <c r="P2489" s="2" t="n">
        <v>0.880811068</v>
      </c>
      <c r="Q2489" s="2" t="n">
        <v>0.278613485</v>
      </c>
      <c r="R2489" s="2" t="n">
        <v>-0.276304813</v>
      </c>
      <c r="S2489" s="2" t="n">
        <v>0.008812296</v>
      </c>
      <c r="T2489" s="2" t="n">
        <v>-0.062969997</v>
      </c>
      <c r="U2489" s="2" t="n">
        <v>-0.000625374</v>
      </c>
      <c r="V2489" s="2" t="n">
        <v>100</v>
      </c>
      <c r="W2489" s="2" t="n">
        <v>8.456442236</v>
      </c>
      <c r="X2489" s="2" t="n">
        <v>10.44532433</v>
      </c>
      <c r="Y2489" s="2" t="n">
        <v>21.98896801</v>
      </c>
      <c r="Z2489" s="2" t="n">
        <v>122.9739692</v>
      </c>
      <c r="AA2489" s="2" t="n">
        <v>34.64368742</v>
      </c>
      <c r="AB2489" s="2" t="s">
        <v>69</v>
      </c>
      <c r="AC2489" s="2" t="n">
        <v>5.078812663</v>
      </c>
      <c r="AD2489" s="2" t="s">
        <v>45</v>
      </c>
      <c r="AE2489" s="2" t="n">
        <v>100</v>
      </c>
      <c r="AF2489" s="3" t="b">
        <f aca="false">TRUE()</f>
        <v>1</v>
      </c>
    </row>
    <row r="2490" customFormat="false" ht="15" hidden="false" customHeight="false" outlineLevel="0" collapsed="false">
      <c r="A2490" s="2" t="s">
        <v>2526</v>
      </c>
      <c r="B2490" s="2" t="s">
        <v>33</v>
      </c>
      <c r="C2490" s="2" t="n">
        <v>4615.215405</v>
      </c>
      <c r="D2490" s="2" t="n">
        <v>-1825.979564</v>
      </c>
      <c r="E2490" s="2" t="n">
        <v>4632.623936</v>
      </c>
      <c r="F2490" s="2" t="n">
        <v>4.970089562</v>
      </c>
      <c r="G2490" s="2" t="n">
        <v>5.031196716</v>
      </c>
      <c r="H2490" s="2" t="n">
        <v>-2.952497948</v>
      </c>
      <c r="I2490" s="2" t="n">
        <v>6791.982286</v>
      </c>
      <c r="J2490" s="2" t="n">
        <v>0.001461198</v>
      </c>
      <c r="K2490" s="2" t="n">
        <v>51.63362799</v>
      </c>
      <c r="L2490" s="2" t="n">
        <v>206.0512109</v>
      </c>
      <c r="M2490" s="2" t="n">
        <v>44.65872139</v>
      </c>
      <c r="N2490" s="2" t="n">
        <v>74.85239484</v>
      </c>
      <c r="O2490" s="2" t="n">
        <v>-0.255359613</v>
      </c>
      <c r="P2490" s="2" t="n">
        <v>0.870962245</v>
      </c>
      <c r="Q2490" s="2" t="n">
        <v>0.287388121</v>
      </c>
      <c r="R2490" s="2" t="n">
        <v>-0.305980889</v>
      </c>
      <c r="S2490" s="2" t="n">
        <v>0.010708222</v>
      </c>
      <c r="T2490" s="2" t="n">
        <v>-0.062045013</v>
      </c>
      <c r="U2490" s="2" t="n">
        <v>0.005755589</v>
      </c>
      <c r="V2490" s="2" t="n">
        <v>100</v>
      </c>
      <c r="W2490" s="2" t="n">
        <v>8.40633649</v>
      </c>
      <c r="X2490" s="2" t="n">
        <v>10.15704535</v>
      </c>
      <c r="Y2490" s="2" t="n">
        <v>22.79281558</v>
      </c>
      <c r="Z2490" s="2" t="n">
        <v>120.5554888</v>
      </c>
      <c r="AA2490" s="2" t="n">
        <v>35.17194789</v>
      </c>
      <c r="AB2490" s="2" t="s">
        <v>69</v>
      </c>
      <c r="AC2490" s="2" t="n">
        <v>4.744892348</v>
      </c>
      <c r="AD2490" s="2" t="s">
        <v>45</v>
      </c>
      <c r="AE2490" s="2" t="n">
        <v>100</v>
      </c>
      <c r="AF2490" s="3" t="b">
        <f aca="false">TRUE()</f>
        <v>1</v>
      </c>
    </row>
    <row r="2491" customFormat="false" ht="15" hidden="false" customHeight="false" outlineLevel="0" collapsed="false">
      <c r="A2491" s="2" t="s">
        <v>2527</v>
      </c>
      <c r="B2491" s="2" t="s">
        <v>33</v>
      </c>
      <c r="C2491" s="2" t="n">
        <v>4902.636925</v>
      </c>
      <c r="D2491" s="2" t="n">
        <v>-1520.161612</v>
      </c>
      <c r="E2491" s="2" t="n">
        <v>4444.983454</v>
      </c>
      <c r="F2491" s="2" t="n">
        <v>4.606976923</v>
      </c>
      <c r="G2491" s="2" t="n">
        <v>5.158854287</v>
      </c>
      <c r="H2491" s="2" t="n">
        <v>-3.299808262</v>
      </c>
      <c r="I2491" s="2" t="n">
        <v>6792.703775</v>
      </c>
      <c r="J2491" s="2" t="n">
        <v>0.001520723</v>
      </c>
      <c r="K2491" s="2" t="n">
        <v>51.63603221</v>
      </c>
      <c r="L2491" s="2" t="n">
        <v>206.0461988</v>
      </c>
      <c r="M2491" s="2" t="n">
        <v>48.26467768</v>
      </c>
      <c r="N2491" s="2" t="n">
        <v>75.1297112</v>
      </c>
      <c r="O2491" s="2" t="n">
        <v>-0.245471598</v>
      </c>
      <c r="P2491" s="2" t="n">
        <v>0.860115766</v>
      </c>
      <c r="Q2491" s="2" t="n">
        <v>0.295833398</v>
      </c>
      <c r="R2491" s="2" t="n">
        <v>-0.335301602</v>
      </c>
      <c r="S2491" s="2" t="n">
        <v>0.008481738</v>
      </c>
      <c r="T2491" s="2" t="n">
        <v>-0.069592131</v>
      </c>
      <c r="U2491" s="2" t="n">
        <v>0.0143508</v>
      </c>
      <c r="V2491" s="2" t="n">
        <v>100</v>
      </c>
      <c r="W2491" s="2" t="n">
        <v>8.361857223</v>
      </c>
      <c r="X2491" s="2" t="n">
        <v>10.90506051</v>
      </c>
      <c r="Y2491" s="2" t="n">
        <v>22.92080695</v>
      </c>
      <c r="Z2491" s="2" t="n">
        <v>125.518613</v>
      </c>
      <c r="AA2491" s="2" t="n">
        <v>34.33205397</v>
      </c>
      <c r="AB2491" s="2" t="s">
        <v>69</v>
      </c>
      <c r="AC2491" s="2" t="n">
        <v>4.514786718</v>
      </c>
      <c r="AD2491" s="2" t="s">
        <v>45</v>
      </c>
      <c r="AE2491" s="2" t="n">
        <v>100</v>
      </c>
      <c r="AF2491" s="3" t="b">
        <f aca="false">TRUE()</f>
        <v>1</v>
      </c>
    </row>
    <row r="2492" customFormat="false" ht="15" hidden="false" customHeight="false" outlineLevel="0" collapsed="false">
      <c r="A2492" s="2" t="s">
        <v>2528</v>
      </c>
      <c r="B2492" s="2" t="s">
        <v>33</v>
      </c>
      <c r="C2492" s="2" t="n">
        <v>5167.631236</v>
      </c>
      <c r="D2492" s="2" t="n">
        <v>-1207.389605</v>
      </c>
      <c r="E2492" s="2" t="n">
        <v>4236.950957</v>
      </c>
      <c r="F2492" s="2" t="n">
        <v>4.222798674</v>
      </c>
      <c r="G2492" s="2" t="n">
        <v>5.262909611</v>
      </c>
      <c r="H2492" s="2" t="n">
        <v>-3.631971738</v>
      </c>
      <c r="I2492" s="2" t="n">
        <v>6793.468314</v>
      </c>
      <c r="J2492" s="2" t="n">
        <v>0.001570864</v>
      </c>
      <c r="K2492" s="2" t="n">
        <v>51.6385803</v>
      </c>
      <c r="L2492" s="2" t="n">
        <v>206.0416155</v>
      </c>
      <c r="M2492" s="2" t="n">
        <v>52.08196122</v>
      </c>
      <c r="N2492" s="2" t="n">
        <v>75.19487454</v>
      </c>
      <c r="O2492" s="2" t="n">
        <v>-0.235304239</v>
      </c>
      <c r="P2492" s="2" t="n">
        <v>0.848284469</v>
      </c>
      <c r="Q2492" s="2" t="n">
        <v>0.30393988</v>
      </c>
      <c r="R2492" s="2" t="n">
        <v>-0.364233337</v>
      </c>
      <c r="S2492" s="2" t="n">
        <v>0.002912471</v>
      </c>
      <c r="T2492" s="2" t="n">
        <v>-0.060729035</v>
      </c>
      <c r="U2492" s="2" t="n">
        <v>0.005684702</v>
      </c>
      <c r="V2492" s="2" t="n">
        <v>100</v>
      </c>
      <c r="W2492" s="2" t="n">
        <v>8.431883927</v>
      </c>
      <c r="X2492" s="2" t="n">
        <v>9.831139621</v>
      </c>
      <c r="Y2492" s="2" t="n">
        <v>22.61730726</v>
      </c>
      <c r="Z2492" s="2" t="n">
        <v>117.84336</v>
      </c>
      <c r="AA2492" s="2" t="n">
        <v>34.94833186</v>
      </c>
      <c r="AB2492" s="2" t="s">
        <v>69</v>
      </c>
      <c r="AC2492" s="2" t="n">
        <v>4.828765945</v>
      </c>
      <c r="AD2492" s="2" t="s">
        <v>45</v>
      </c>
      <c r="AE2492" s="2" t="n">
        <v>100</v>
      </c>
      <c r="AF2492" s="3" t="b">
        <f aca="false">TRUE()</f>
        <v>1</v>
      </c>
    </row>
    <row r="2493" customFormat="false" ht="15" hidden="false" customHeight="false" outlineLevel="0" collapsed="false">
      <c r="A2493" s="2" t="s">
        <v>2529</v>
      </c>
      <c r="B2493" s="2" t="s">
        <v>33</v>
      </c>
      <c r="C2493" s="2" t="n">
        <v>5408.986635</v>
      </c>
      <c r="D2493" s="2" t="n">
        <v>-889.0944614</v>
      </c>
      <c r="E2493" s="2" t="n">
        <v>4009.481266</v>
      </c>
      <c r="F2493" s="2" t="n">
        <v>3.819311859</v>
      </c>
      <c r="G2493" s="2" t="n">
        <v>5.342888135</v>
      </c>
      <c r="H2493" s="2" t="n">
        <v>-3.947466401</v>
      </c>
      <c r="I2493" s="2" t="n">
        <v>6794.261862</v>
      </c>
      <c r="J2493" s="2" t="n">
        <v>0.001610868</v>
      </c>
      <c r="K2493" s="2" t="n">
        <v>51.64122547</v>
      </c>
      <c r="L2493" s="2" t="n">
        <v>206.0374817</v>
      </c>
      <c r="M2493" s="2" t="n">
        <v>56.0472472</v>
      </c>
      <c r="N2493" s="2" t="n">
        <v>75.11118161</v>
      </c>
      <c r="O2493" s="2" t="n">
        <v>-0.224869465</v>
      </c>
      <c r="P2493" s="2" t="n">
        <v>0.835482322</v>
      </c>
      <c r="Q2493" s="2" t="n">
        <v>0.311698525</v>
      </c>
      <c r="R2493" s="2" t="n">
        <v>-0.392742974</v>
      </c>
      <c r="S2493" s="2" t="n">
        <v>-0.002438482</v>
      </c>
      <c r="T2493" s="2" t="n">
        <v>-0.057853778</v>
      </c>
      <c r="U2493" s="2" t="n">
        <v>-0.006305669</v>
      </c>
      <c r="V2493" s="2" t="n">
        <v>100</v>
      </c>
      <c r="W2493" s="2" t="n">
        <v>8.433755596</v>
      </c>
      <c r="X2493" s="2" t="n">
        <v>10.31452414</v>
      </c>
      <c r="Y2493" s="2" t="n">
        <v>22.55309708</v>
      </c>
      <c r="Z2493" s="2" t="n">
        <v>121.8162031</v>
      </c>
      <c r="AA2493" s="2" t="n">
        <v>34.82602739</v>
      </c>
      <c r="AB2493" s="2" t="s">
        <v>69</v>
      </c>
      <c r="AC2493" s="2" t="n">
        <v>5.380750111</v>
      </c>
      <c r="AD2493" s="2" t="s">
        <v>45</v>
      </c>
      <c r="AE2493" s="2" t="n">
        <v>100</v>
      </c>
      <c r="AF2493" s="3" t="b">
        <f aca="false">TRUE()</f>
        <v>1</v>
      </c>
    </row>
    <row r="2494" customFormat="false" ht="15" hidden="false" customHeight="false" outlineLevel="0" collapsed="false">
      <c r="A2494" s="2" t="s">
        <v>2530</v>
      </c>
      <c r="B2494" s="2" t="s">
        <v>33</v>
      </c>
      <c r="C2494" s="2" t="n">
        <v>5625.59956</v>
      </c>
      <c r="D2494" s="2" t="n">
        <v>-566.7322948</v>
      </c>
      <c r="E2494" s="2" t="n">
        <v>3763.618292</v>
      </c>
      <c r="F2494" s="2" t="n">
        <v>3.398362832</v>
      </c>
      <c r="G2494" s="2" t="n">
        <v>5.398425061</v>
      </c>
      <c r="H2494" s="2" t="n">
        <v>-4.244845763</v>
      </c>
      <c r="I2494" s="2" t="n">
        <v>6795.069856</v>
      </c>
      <c r="J2494" s="2" t="n">
        <v>0.001640117</v>
      </c>
      <c r="K2494" s="2" t="n">
        <v>51.64391919</v>
      </c>
      <c r="L2494" s="2" t="n">
        <v>206.0338099</v>
      </c>
      <c r="M2494" s="2" t="n">
        <v>60.10672265</v>
      </c>
      <c r="N2494" s="2" t="n">
        <v>74.93242411</v>
      </c>
      <c r="O2494" s="2" t="n">
        <v>-0.214179506</v>
      </c>
      <c r="P2494" s="2" t="n">
        <v>0.821724404</v>
      </c>
      <c r="Q2494" s="2" t="n">
        <v>0.319100689</v>
      </c>
      <c r="R2494" s="2" t="n">
        <v>-0.420797925</v>
      </c>
      <c r="S2494" s="2" t="n">
        <v>0.005198572</v>
      </c>
      <c r="T2494" s="2" t="n">
        <v>-0.064554386</v>
      </c>
      <c r="U2494" s="2" t="n">
        <v>-0.003485995</v>
      </c>
      <c r="V2494" s="2" t="n">
        <v>100</v>
      </c>
      <c r="W2494" s="2" t="n">
        <v>8.44617309</v>
      </c>
      <c r="X2494" s="2" t="n">
        <v>9.922010261</v>
      </c>
      <c r="Y2494" s="2" t="n">
        <v>22.49236993</v>
      </c>
      <c r="Z2494" s="2" t="n">
        <v>120.9608346</v>
      </c>
      <c r="AA2494" s="2" t="n">
        <v>37.1578185</v>
      </c>
      <c r="AB2494" s="2" t="s">
        <v>69</v>
      </c>
      <c r="AC2494" s="2" t="n">
        <v>4.638582688</v>
      </c>
      <c r="AD2494" s="2" t="s">
        <v>45</v>
      </c>
      <c r="AE2494" s="2" t="n">
        <v>100</v>
      </c>
      <c r="AF2494" s="3" t="b">
        <f aca="false">TRUE()</f>
        <v>1</v>
      </c>
    </row>
    <row r="2495" customFormat="false" ht="15" hidden="false" customHeight="false" outlineLevel="0" collapsed="false">
      <c r="A2495" s="2" t="s">
        <v>2531</v>
      </c>
      <c r="B2495" s="2" t="s">
        <v>33</v>
      </c>
      <c r="C2495" s="2" t="n">
        <v>5816.479708</v>
      </c>
      <c r="D2495" s="2" t="n">
        <v>-241.7777649</v>
      </c>
      <c r="E2495" s="2" t="n">
        <v>3500.490303</v>
      </c>
      <c r="F2495" s="2" t="n">
        <v>2.961879065</v>
      </c>
      <c r="G2495" s="2" t="n">
        <v>5.429267297</v>
      </c>
      <c r="H2495" s="2" t="n">
        <v>-4.522745643</v>
      </c>
      <c r="I2495" s="2" t="n">
        <v>6795.877481</v>
      </c>
      <c r="J2495" s="2" t="n">
        <v>0.001658111</v>
      </c>
      <c r="K2495" s="2" t="n">
        <v>51.6466121</v>
      </c>
      <c r="L2495" s="2" t="n">
        <v>206.030604</v>
      </c>
      <c r="M2495" s="2" t="n">
        <v>64.21302317</v>
      </c>
      <c r="N2495" s="2" t="n">
        <v>74.70595208</v>
      </c>
      <c r="O2495" s="2" t="n">
        <v>-0.203246882</v>
      </c>
      <c r="P2495" s="2" t="n">
        <v>0.807026887</v>
      </c>
      <c r="Q2495" s="2" t="n">
        <v>0.326138137</v>
      </c>
      <c r="R2495" s="2" t="n">
        <v>-0.448366173</v>
      </c>
      <c r="S2495" s="2" t="n">
        <v>0.003122005</v>
      </c>
      <c r="T2495" s="2" t="n">
        <v>-0.064956462</v>
      </c>
      <c r="U2495" s="2" t="n">
        <v>-0.003603394</v>
      </c>
      <c r="V2495" s="2" t="n">
        <v>100</v>
      </c>
      <c r="W2495" s="2" t="n">
        <v>8.405260466</v>
      </c>
      <c r="X2495" s="2" t="n">
        <v>10.33874714</v>
      </c>
      <c r="Y2495" s="2" t="n">
        <v>22.45506357</v>
      </c>
      <c r="Z2495" s="2" t="n">
        <v>120.3588945</v>
      </c>
      <c r="AA2495" s="2" t="n">
        <v>33.45903187</v>
      </c>
      <c r="AB2495" s="2" t="s">
        <v>69</v>
      </c>
      <c r="AC2495" s="2" t="n">
        <v>4.979699282</v>
      </c>
      <c r="AD2495" s="2" t="s">
        <v>45</v>
      </c>
      <c r="AE2495" s="2" t="n">
        <v>100</v>
      </c>
      <c r="AF2495" s="3" t="b">
        <f aca="false">TRUE()</f>
        <v>1</v>
      </c>
    </row>
    <row r="2496" customFormat="false" ht="15" hidden="false" customHeight="false" outlineLevel="0" collapsed="false">
      <c r="A2496" s="2" t="s">
        <v>2532</v>
      </c>
      <c r="B2496" s="2" t="s">
        <v>33</v>
      </c>
      <c r="C2496" s="2" t="n">
        <v>5980.754645</v>
      </c>
      <c r="D2496" s="2" t="n">
        <v>84.28267089</v>
      </c>
      <c r="E2496" s="2" t="n">
        <v>3221.30479</v>
      </c>
      <c r="F2496" s="2" t="n">
        <v>2.511860505</v>
      </c>
      <c r="G2496" s="2" t="n">
        <v>5.435274917</v>
      </c>
      <c r="H2496" s="2" t="n">
        <v>-4.779890673</v>
      </c>
      <c r="I2496" s="2" t="n">
        <v>6796.669938</v>
      </c>
      <c r="J2496" s="2" t="n">
        <v>0.001664459</v>
      </c>
      <c r="K2496" s="2" t="n">
        <v>51.64925487</v>
      </c>
      <c r="L2496" s="2" t="n">
        <v>206.0278594</v>
      </c>
      <c r="M2496" s="2" t="n">
        <v>68.32275192</v>
      </c>
      <c r="N2496" s="2" t="n">
        <v>74.475155</v>
      </c>
      <c r="O2496" s="2" t="n">
        <v>-0.192084379</v>
      </c>
      <c r="P2496" s="2" t="n">
        <v>0.791407012</v>
      </c>
      <c r="Q2496" s="2" t="n">
        <v>0.332803049</v>
      </c>
      <c r="R2496" s="2" t="n">
        <v>-0.475416305</v>
      </c>
      <c r="S2496" s="2" t="n">
        <v>0.006167685</v>
      </c>
      <c r="T2496" s="2" t="n">
        <v>-0.074460647</v>
      </c>
      <c r="U2496" s="2" t="n">
        <v>0.021036799</v>
      </c>
      <c r="V2496" s="2" t="n">
        <v>99.25442282</v>
      </c>
      <c r="W2496" s="2" t="n">
        <v>8.392000743</v>
      </c>
      <c r="X2496" s="2" t="n">
        <v>-4.264502058</v>
      </c>
      <c r="Y2496" s="2" t="n">
        <v>20.87302843</v>
      </c>
      <c r="Z2496" s="2" t="n">
        <v>0.87491006</v>
      </c>
      <c r="AA2496" s="2" t="n">
        <v>36.6626145</v>
      </c>
      <c r="AB2496" s="2" t="s">
        <v>69</v>
      </c>
      <c r="AC2496" s="2" t="n">
        <v>5.266567202</v>
      </c>
      <c r="AD2496" s="2" t="s">
        <v>45</v>
      </c>
      <c r="AE2496" s="2" t="n">
        <v>100</v>
      </c>
      <c r="AF2496" s="3" t="b">
        <f aca="false">FALSE()</f>
        <v>0</v>
      </c>
    </row>
    <row r="2497" customFormat="false" ht="15" hidden="false" customHeight="false" outlineLevel="0" collapsed="false">
      <c r="A2497" s="2" t="s">
        <v>2533</v>
      </c>
      <c r="B2497" s="2" t="s">
        <v>33</v>
      </c>
      <c r="C2497" s="2" t="n">
        <v>6117.673884</v>
      </c>
      <c r="D2497" s="2" t="n">
        <v>409.9575795</v>
      </c>
      <c r="E2497" s="2" t="n">
        <v>2927.34295</v>
      </c>
      <c r="F2497" s="2" t="n">
        <v>2.050370499</v>
      </c>
      <c r="G2497" s="2" t="n">
        <v>5.416422105</v>
      </c>
      <c r="H2497" s="2" t="n">
        <v>-5.015100452</v>
      </c>
      <c r="I2497" s="2" t="n">
        <v>6797.432716</v>
      </c>
      <c r="J2497" s="2" t="n">
        <v>0.001658881</v>
      </c>
      <c r="K2497" s="2" t="n">
        <v>51.65179916</v>
      </c>
      <c r="L2497" s="2" t="n">
        <v>206.0255632</v>
      </c>
      <c r="M2497" s="2" t="n">
        <v>72.39432105</v>
      </c>
      <c r="N2497" s="2" t="n">
        <v>74.28162036</v>
      </c>
      <c r="O2497" s="2" t="n">
        <v>-0.180705038</v>
      </c>
      <c r="P2497" s="2" t="n">
        <v>0.774883068</v>
      </c>
      <c r="Q2497" s="2" t="n">
        <v>0.339088031</v>
      </c>
      <c r="R2497" s="2" t="n">
        <v>-0.50191755</v>
      </c>
      <c r="S2497" s="2" t="n">
        <v>0.003625347</v>
      </c>
      <c r="T2497" s="2" t="n">
        <v>-0.062855491</v>
      </c>
      <c r="U2497" s="2" t="n">
        <v>0.001858262</v>
      </c>
      <c r="V2497" s="2" t="n">
        <v>98.52632902</v>
      </c>
      <c r="W2497" s="2" t="n">
        <v>8.342278989</v>
      </c>
      <c r="X2497" s="2" t="n">
        <v>-4.18932318</v>
      </c>
      <c r="Y2497" s="2" t="n">
        <v>19.53912699</v>
      </c>
      <c r="Z2497" s="2" t="n">
        <v>0.274380144</v>
      </c>
      <c r="AA2497" s="2" t="n">
        <v>35.22288289</v>
      </c>
      <c r="AB2497" s="2" t="s">
        <v>69</v>
      </c>
      <c r="AC2497" s="2" t="n">
        <v>6.092227947</v>
      </c>
      <c r="AD2497" s="2" t="s">
        <v>45</v>
      </c>
      <c r="AE2497" s="2" t="n">
        <v>100</v>
      </c>
      <c r="AF2497" s="3" t="b">
        <f aca="false">FALSE()</f>
        <v>0</v>
      </c>
    </row>
    <row r="2498" customFormat="false" ht="15" hidden="false" customHeight="false" outlineLevel="0" collapsed="false">
      <c r="A2498" s="2" t="s">
        <v>2534</v>
      </c>
      <c r="B2498" s="2" t="s">
        <v>33</v>
      </c>
      <c r="C2498" s="2" t="n">
        <v>6226.612407</v>
      </c>
      <c r="D2498" s="2" t="n">
        <v>733.7574141</v>
      </c>
      <c r="E2498" s="2" t="n">
        <v>2619.95381</v>
      </c>
      <c r="F2498" s="2" t="n">
        <v>1.579526322</v>
      </c>
      <c r="G2498" s="2" t="n">
        <v>5.372797562</v>
      </c>
      <c r="H2498" s="2" t="n">
        <v>-5.227295305</v>
      </c>
      <c r="I2498" s="2" t="n">
        <v>6798.151862</v>
      </c>
      <c r="J2498" s="2" t="n">
        <v>0.00164122</v>
      </c>
      <c r="K2498" s="2" t="n">
        <v>51.65419847</v>
      </c>
      <c r="L2498" s="2" t="n">
        <v>206.0236941</v>
      </c>
      <c r="M2498" s="2" t="n">
        <v>76.38588689</v>
      </c>
      <c r="N2498" s="2" t="n">
        <v>74.16719838</v>
      </c>
      <c r="O2498" s="2" t="n">
        <v>-0.169122131</v>
      </c>
      <c r="P2498" s="2" t="n">
        <v>0.757474366</v>
      </c>
      <c r="Q2498" s="2" t="n">
        <v>0.344986119</v>
      </c>
      <c r="R2498" s="2" t="n">
        <v>-0.527839811</v>
      </c>
      <c r="S2498" s="2" t="n">
        <v>-0.003806318</v>
      </c>
      <c r="T2498" s="2" t="n">
        <v>-0.062383178</v>
      </c>
      <c r="U2498" s="2" t="n">
        <v>0.019877592</v>
      </c>
      <c r="V2498" s="2" t="n">
        <v>97.80673584</v>
      </c>
      <c r="W2498" s="2" t="n">
        <v>8.32170982</v>
      </c>
      <c r="X2498" s="2" t="n">
        <v>-4.15064613</v>
      </c>
      <c r="Y2498" s="2" t="n">
        <v>17.74906875</v>
      </c>
      <c r="Z2498" s="2" t="n">
        <v>0</v>
      </c>
      <c r="AA2498" s="2" t="n">
        <v>34.54047266</v>
      </c>
      <c r="AB2498" s="2" t="s">
        <v>69</v>
      </c>
      <c r="AC2498" s="2" t="n">
        <v>4.257322103</v>
      </c>
      <c r="AD2498" s="2" t="s">
        <v>45</v>
      </c>
      <c r="AE2498" s="2" t="n">
        <v>100</v>
      </c>
      <c r="AF2498" s="3" t="b">
        <f aca="false">FALSE()</f>
        <v>0</v>
      </c>
    </row>
    <row r="2499" customFormat="false" ht="15" hidden="false" customHeight="false" outlineLevel="0" collapsed="false">
      <c r="A2499" s="2" t="s">
        <v>2535</v>
      </c>
      <c r="B2499" s="2" t="s">
        <v>33</v>
      </c>
      <c r="C2499" s="2" t="n">
        <v>6307.073609</v>
      </c>
      <c r="D2499" s="2" t="n">
        <v>1054.201384</v>
      </c>
      <c r="E2499" s="2" t="n">
        <v>2300.548024</v>
      </c>
      <c r="F2499" s="2" t="n">
        <v>1.101489358</v>
      </c>
      <c r="G2499" s="2" t="n">
        <v>5.304604346</v>
      </c>
      <c r="H2499" s="2" t="n">
        <v>-5.415501597</v>
      </c>
      <c r="I2499" s="2" t="n">
        <v>6798.814234</v>
      </c>
      <c r="J2499" s="2" t="n">
        <v>0.001611455</v>
      </c>
      <c r="K2499" s="2" t="n">
        <v>51.65640899</v>
      </c>
      <c r="L2499" s="2" t="n">
        <v>206.0222231</v>
      </c>
      <c r="M2499" s="2" t="n">
        <v>80.2531567</v>
      </c>
      <c r="N2499" s="2" t="n">
        <v>74.17619508</v>
      </c>
      <c r="O2499" s="2" t="n">
        <v>-0.157349148</v>
      </c>
      <c r="P2499" s="2" t="n">
        <v>0.739201215</v>
      </c>
      <c r="Q2499" s="2" t="n">
        <v>0.350490787</v>
      </c>
      <c r="R2499" s="2" t="n">
        <v>-0.553153702</v>
      </c>
      <c r="S2499" s="2" t="n">
        <v>-0.013228556</v>
      </c>
      <c r="T2499" s="2" t="n">
        <v>-0.066593194</v>
      </c>
      <c r="U2499" s="2" t="n">
        <v>-0.003351798</v>
      </c>
      <c r="V2499" s="2" t="n">
        <v>97.0694231</v>
      </c>
      <c r="W2499" s="2" t="n">
        <v>8.337003229</v>
      </c>
      <c r="X2499" s="2" t="n">
        <v>-4.245051874</v>
      </c>
      <c r="Y2499" s="2" t="n">
        <v>17.21335241</v>
      </c>
      <c r="Z2499" s="2" t="n">
        <v>0.979259303</v>
      </c>
      <c r="AA2499" s="2" t="n">
        <v>36.37027048</v>
      </c>
      <c r="AB2499" s="2" t="s">
        <v>69</v>
      </c>
      <c r="AC2499" s="2" t="n">
        <v>5.716608794</v>
      </c>
      <c r="AD2499" s="2" t="s">
        <v>45</v>
      </c>
      <c r="AE2499" s="2" t="n">
        <v>100</v>
      </c>
      <c r="AF2499" s="3" t="b">
        <f aca="false">FALSE()</f>
        <v>0</v>
      </c>
    </row>
    <row r="2500" customFormat="false" ht="15" hidden="false" customHeight="false" outlineLevel="0" collapsed="false">
      <c r="A2500" s="2" t="s">
        <v>2536</v>
      </c>
      <c r="B2500" s="2" t="s">
        <v>33</v>
      </c>
      <c r="C2500" s="2" t="n">
        <v>6358.691645</v>
      </c>
      <c r="D2500" s="2" t="n">
        <v>1369.824297</v>
      </c>
      <c r="E2500" s="2" t="n">
        <v>1970.591362</v>
      </c>
      <c r="F2500" s="2" t="n">
        <v>0.618454971</v>
      </c>
      <c r="G2500" s="2" t="n">
        <v>5.212159145</v>
      </c>
      <c r="H2500" s="2" t="n">
        <v>-5.578856559</v>
      </c>
      <c r="I2500" s="2" t="n">
        <v>6799.407742</v>
      </c>
      <c r="J2500" s="2" t="n">
        <v>0.001569727</v>
      </c>
      <c r="K2500" s="2" t="n">
        <v>51.65839041</v>
      </c>
      <c r="L2500" s="2" t="n">
        <v>206.021114</v>
      </c>
      <c r="M2500" s="2" t="n">
        <v>83.94682312</v>
      </c>
      <c r="N2500" s="2" t="n">
        <v>74.35793759</v>
      </c>
      <c r="O2500" s="2" t="n">
        <v>-0.145399777</v>
      </c>
      <c r="P2500" s="2" t="n">
        <v>0.720084892</v>
      </c>
      <c r="Q2500" s="2" t="n">
        <v>0.355595952</v>
      </c>
      <c r="R2500" s="2" t="n">
        <v>-0.577830573</v>
      </c>
      <c r="S2500" s="2" t="n">
        <v>0.00795223</v>
      </c>
      <c r="T2500" s="2" t="n">
        <v>-0.056826995</v>
      </c>
      <c r="U2500" s="2" t="n">
        <v>-0.000492095</v>
      </c>
      <c r="V2500" s="2" t="n">
        <v>96.35316302</v>
      </c>
      <c r="W2500" s="2" t="n">
        <v>8.324068909</v>
      </c>
      <c r="X2500" s="2" t="n">
        <v>-4.130249831</v>
      </c>
      <c r="Y2500" s="2" t="n">
        <v>16.19668902</v>
      </c>
      <c r="Z2500" s="2" t="n">
        <v>0.893557021</v>
      </c>
      <c r="AA2500" s="2" t="n">
        <v>35.27404123</v>
      </c>
      <c r="AB2500" s="2" t="s">
        <v>69</v>
      </c>
      <c r="AC2500" s="2" t="n">
        <v>4.510611621</v>
      </c>
      <c r="AD2500" s="2" t="s">
        <v>45</v>
      </c>
      <c r="AE2500" s="2" t="n">
        <v>100</v>
      </c>
      <c r="AF2500" s="3" t="b">
        <f aca="false">FALSE()</f>
        <v>0</v>
      </c>
    </row>
    <row r="2501" customFormat="false" ht="15" hidden="false" customHeight="false" outlineLevel="0" collapsed="false">
      <c r="A2501" s="2" t="s">
        <v>2537</v>
      </c>
      <c r="B2501" s="2" t="s">
        <v>33</v>
      </c>
      <c r="C2501" s="2" t="n">
        <v>6381.233152</v>
      </c>
      <c r="D2501" s="2" t="n">
        <v>1679.183343</v>
      </c>
      <c r="E2501" s="2" t="n">
        <v>1631.597923</v>
      </c>
      <c r="F2501" s="2" t="n">
        <v>0.132642125</v>
      </c>
      <c r="G2501" s="2" t="n">
        <v>5.095890968</v>
      </c>
      <c r="H2501" s="2" t="n">
        <v>-5.716612589</v>
      </c>
      <c r="I2501" s="2" t="n">
        <v>6799.921568</v>
      </c>
      <c r="J2501" s="2" t="n">
        <v>0.001516372</v>
      </c>
      <c r="K2501" s="2" t="n">
        <v>51.66010663</v>
      </c>
      <c r="L2501" s="2" t="n">
        <v>206.0203239</v>
      </c>
      <c r="M2501" s="2" t="n">
        <v>87.4093259</v>
      </c>
      <c r="N2501" s="2" t="n">
        <v>74.77001212</v>
      </c>
      <c r="O2501" s="2" t="n">
        <v>-0.133287887</v>
      </c>
      <c r="P2501" s="2" t="n">
        <v>0.700147621</v>
      </c>
      <c r="Q2501" s="2" t="n">
        <v>0.360295982</v>
      </c>
      <c r="R2501" s="2" t="n">
        <v>-0.601842549</v>
      </c>
      <c r="S2501" s="2" t="n">
        <v>0.006413121</v>
      </c>
      <c r="T2501" s="2" t="n">
        <v>-0.061856067</v>
      </c>
      <c r="U2501" s="2" t="n">
        <v>0.011749809</v>
      </c>
      <c r="V2501" s="2" t="n">
        <v>95.66281359</v>
      </c>
      <c r="W2501" s="2" t="n">
        <v>8.331204102</v>
      </c>
      <c r="X2501" s="2" t="n">
        <v>-3.977428957</v>
      </c>
      <c r="Y2501" s="2" t="n">
        <v>14.74321893</v>
      </c>
      <c r="Z2501" s="2" t="n">
        <v>0.530157909</v>
      </c>
      <c r="AA2501" s="2" t="n">
        <v>33.66693035</v>
      </c>
      <c r="AB2501" s="2" t="s">
        <v>69</v>
      </c>
      <c r="AC2501" s="2" t="n">
        <v>4.631725357</v>
      </c>
      <c r="AD2501" s="2" t="s">
        <v>45</v>
      </c>
      <c r="AE2501" s="2" t="n">
        <v>100</v>
      </c>
      <c r="AF2501" s="3" t="b">
        <f aca="false">FALSE()</f>
        <v>0</v>
      </c>
    </row>
    <row r="2502" customFormat="false" ht="15" hidden="false" customHeight="false" outlineLevel="0" collapsed="false">
      <c r="A2502" s="2" t="s">
        <v>2538</v>
      </c>
      <c r="B2502" s="2" t="s">
        <v>33</v>
      </c>
      <c r="C2502" s="2" t="n">
        <v>6374.598352</v>
      </c>
      <c r="D2502" s="2" t="n">
        <v>1980.864777</v>
      </c>
      <c r="E2502" s="2" t="n">
        <v>1285.123111</v>
      </c>
      <c r="F2502" s="2" t="n">
        <v>-0.353717183</v>
      </c>
      <c r="G2502" s="2" t="n">
        <v>4.956339235</v>
      </c>
      <c r="H2502" s="2" t="n">
        <v>-5.828140976</v>
      </c>
      <c r="I2502" s="2" t="n">
        <v>6800.346366</v>
      </c>
      <c r="J2502" s="2" t="n">
        <v>0.001451964</v>
      </c>
      <c r="K2502" s="2" t="n">
        <v>51.66152645</v>
      </c>
      <c r="L2502" s="2" t="n">
        <v>206.0198043</v>
      </c>
      <c r="M2502" s="2" t="n">
        <v>90.57054478</v>
      </c>
      <c r="N2502" s="2" t="n">
        <v>75.4825706</v>
      </c>
      <c r="O2502" s="2" t="n">
        <v>-0.121027507</v>
      </c>
      <c r="P2502" s="2" t="n">
        <v>0.679412535</v>
      </c>
      <c r="Q2502" s="2" t="n">
        <v>0.364585698</v>
      </c>
      <c r="R2502" s="2" t="n">
        <v>-0.625162554</v>
      </c>
      <c r="S2502" s="2" t="n">
        <v>0.010367708</v>
      </c>
      <c r="T2502" s="2" t="n">
        <v>-0.060849034</v>
      </c>
      <c r="U2502" s="2" t="n">
        <v>-0.001279235</v>
      </c>
      <c r="V2502" s="2" t="n">
        <v>94.92557252</v>
      </c>
      <c r="W2502" s="2" t="n">
        <v>8.266215558</v>
      </c>
      <c r="X2502" s="2" t="n">
        <v>-4.280988227</v>
      </c>
      <c r="Y2502" s="2" t="n">
        <v>13.53081273</v>
      </c>
      <c r="Z2502" s="2" t="n">
        <v>0</v>
      </c>
      <c r="AA2502" s="2" t="n">
        <v>35.38757149</v>
      </c>
      <c r="AB2502" s="2" t="s">
        <v>69</v>
      </c>
      <c r="AC2502" s="2" t="n">
        <v>5.445603496</v>
      </c>
      <c r="AD2502" s="2" t="s">
        <v>45</v>
      </c>
      <c r="AE2502" s="2" t="n">
        <v>100</v>
      </c>
      <c r="AF2502" s="3" t="b">
        <f aca="false">FALSE()</f>
        <v>0</v>
      </c>
    </row>
    <row r="2503" customFormat="false" ht="15" hidden="false" customHeight="false" outlineLevel="0" collapsed="false">
      <c r="A2503" s="2" t="s">
        <v>2539</v>
      </c>
      <c r="B2503" s="2" t="s">
        <v>33</v>
      </c>
      <c r="C2503" s="2" t="n">
        <v>6338.821513</v>
      </c>
      <c r="D2503" s="2" t="n">
        <v>2273.490474</v>
      </c>
      <c r="E2503" s="2" t="n">
        <v>932.7564046</v>
      </c>
      <c r="F2503" s="2" t="n">
        <v>-0.838388614</v>
      </c>
      <c r="G2503" s="2" t="n">
        <v>4.794151293</v>
      </c>
      <c r="H2503" s="2" t="n">
        <v>-5.912935029</v>
      </c>
      <c r="I2503" s="2" t="n">
        <v>6800.674429</v>
      </c>
      <c r="J2503" s="2" t="n">
        <v>0.001377372</v>
      </c>
      <c r="K2503" s="2" t="n">
        <v>51.66262408</v>
      </c>
      <c r="L2503" s="2" t="n">
        <v>206.0195016</v>
      </c>
      <c r="M2503" s="2" t="n">
        <v>93.34189351</v>
      </c>
      <c r="N2503" s="2" t="n">
        <v>76.58423629</v>
      </c>
      <c r="O2503" s="2" t="n">
        <v>-0.108632809</v>
      </c>
      <c r="P2503" s="2" t="n">
        <v>0.657903657</v>
      </c>
      <c r="Q2503" s="2" t="n">
        <v>0.368460381</v>
      </c>
      <c r="R2503" s="2" t="n">
        <v>-0.647764339</v>
      </c>
      <c r="S2503" s="2" t="n">
        <v>0.026810721</v>
      </c>
      <c r="T2503" s="2" t="n">
        <v>-0.062202765</v>
      </c>
      <c r="U2503" s="2" t="n">
        <v>0.007422492</v>
      </c>
      <c r="V2503" s="2" t="n">
        <v>94.1918484</v>
      </c>
      <c r="W2503" s="2" t="n">
        <v>8.235049513</v>
      </c>
      <c r="X2503" s="2" t="n">
        <v>-4.276690481</v>
      </c>
      <c r="Y2503" s="2" t="n">
        <v>12.41882575</v>
      </c>
      <c r="Z2503" s="2" t="n">
        <v>0</v>
      </c>
      <c r="AA2503" s="2" t="n">
        <v>35.21875786</v>
      </c>
      <c r="AB2503" s="2" t="s">
        <v>69</v>
      </c>
      <c r="AC2503" s="2" t="n">
        <v>4.465727702</v>
      </c>
      <c r="AD2503" s="2" t="s">
        <v>45</v>
      </c>
      <c r="AE2503" s="2" t="n">
        <v>100</v>
      </c>
      <c r="AF2503" s="3" t="b">
        <f aca="false">FALSE()</f>
        <v>0</v>
      </c>
    </row>
    <row r="2504" customFormat="false" ht="15" hidden="false" customHeight="false" outlineLevel="0" collapsed="false">
      <c r="A2504" s="2" t="s">
        <v>2540</v>
      </c>
      <c r="B2504" s="2" t="s">
        <v>33</v>
      </c>
      <c r="C2504" s="2" t="n">
        <v>6274.070764</v>
      </c>
      <c r="D2504" s="2" t="n">
        <v>2555.724314</v>
      </c>
      <c r="E2504" s="2" t="n">
        <v>576.1139577</v>
      </c>
      <c r="F2504" s="2" t="n">
        <v>-1.319146232</v>
      </c>
      <c r="G2504" s="2" t="n">
        <v>4.61007934</v>
      </c>
      <c r="H2504" s="2" t="n">
        <v>-5.970612565</v>
      </c>
      <c r="I2504" s="2" t="n">
        <v>6800.899826</v>
      </c>
      <c r="J2504" s="2" t="n">
        <v>0.00129385</v>
      </c>
      <c r="K2504" s="2" t="n">
        <v>51.66337967</v>
      </c>
      <c r="L2504" s="2" t="n">
        <v>206.0193584</v>
      </c>
      <c r="M2504" s="2" t="n">
        <v>95.6081487</v>
      </c>
      <c r="N2504" s="2" t="n">
        <v>78.19027441</v>
      </c>
      <c r="O2504" s="2" t="n">
        <v>0.096118092</v>
      </c>
      <c r="P2504" s="2" t="n">
        <v>-0.635645857</v>
      </c>
      <c r="Q2504" s="2" t="n">
        <v>-0.371915779</v>
      </c>
      <c r="R2504" s="2" t="n">
        <v>0.669622513</v>
      </c>
      <c r="S2504" s="2" t="n">
        <v>0.001431332</v>
      </c>
      <c r="T2504" s="2" t="n">
        <v>-0.046715548</v>
      </c>
      <c r="U2504" s="2" t="n">
        <v>-0.004723198</v>
      </c>
      <c r="V2504" s="2" t="n">
        <v>93.4588865</v>
      </c>
      <c r="W2504" s="2" t="n">
        <v>8.237366236</v>
      </c>
      <c r="X2504" s="2" t="n">
        <v>-4.271046133</v>
      </c>
      <c r="Y2504" s="2" t="n">
        <v>11.74997091</v>
      </c>
      <c r="Z2504" s="2" t="n">
        <v>0</v>
      </c>
      <c r="AA2504" s="2" t="n">
        <v>35.18217121</v>
      </c>
      <c r="AB2504" s="2" t="s">
        <v>69</v>
      </c>
      <c r="AC2504" s="2" t="n">
        <v>4.386349172</v>
      </c>
      <c r="AD2504" s="2" t="s">
        <v>45</v>
      </c>
      <c r="AE2504" s="2" t="n">
        <v>100</v>
      </c>
      <c r="AF2504" s="3" t="b">
        <f aca="false">FALSE()</f>
        <v>0</v>
      </c>
    </row>
    <row r="2505" customFormat="false" ht="15" hidden="false" customHeight="false" outlineLevel="0" collapsed="false">
      <c r="A2505" s="2" t="s">
        <v>2541</v>
      </c>
      <c r="B2505" s="2" t="s">
        <v>33</v>
      </c>
      <c r="C2505" s="2" t="n">
        <v>6180.647271</v>
      </c>
      <c r="D2505" s="2" t="n">
        <v>2826.278368</v>
      </c>
      <c r="E2505" s="2" t="n">
        <v>216.8310692</v>
      </c>
      <c r="F2505" s="2" t="n">
        <v>-1.793783231</v>
      </c>
      <c r="G2505" s="2" t="n">
        <v>4.404976791</v>
      </c>
      <c r="H2505" s="2" t="n">
        <v>-6.000917738</v>
      </c>
      <c r="I2505" s="2" t="n">
        <v>6801.018516</v>
      </c>
      <c r="J2505" s="2" t="n">
        <v>0.001203154</v>
      </c>
      <c r="K2505" s="2" t="n">
        <v>51.66377957</v>
      </c>
      <c r="L2505" s="2" t="n">
        <v>206.0193144</v>
      </c>
      <c r="M2505" s="2" t="n">
        <v>97.21636354</v>
      </c>
      <c r="N2505" s="2" t="n">
        <v>80.4536778</v>
      </c>
      <c r="O2505" s="2" t="n">
        <v>0.083497761</v>
      </c>
      <c r="P2505" s="2" t="n">
        <v>-0.612664832</v>
      </c>
      <c r="Q2505" s="2" t="n">
        <v>-0.374948104</v>
      </c>
      <c r="R2505" s="2" t="n">
        <v>0.690712564</v>
      </c>
      <c r="S2505" s="2" t="n">
        <v>-0.002172849</v>
      </c>
      <c r="T2505" s="2" t="n">
        <v>-0.0571365</v>
      </c>
      <c r="U2505" s="2" t="n">
        <v>0.013517091</v>
      </c>
      <c r="V2505" s="2" t="n">
        <v>92.72251409</v>
      </c>
      <c r="W2505" s="2" t="n">
        <v>8.236150586</v>
      </c>
      <c r="X2505" s="2" t="n">
        <v>-4.291552866</v>
      </c>
      <c r="Y2505" s="2" t="n">
        <v>10.50411541</v>
      </c>
      <c r="Z2505" s="2" t="n">
        <v>0.389131529</v>
      </c>
      <c r="AA2505" s="2" t="n">
        <v>35.73500718</v>
      </c>
      <c r="AB2505" s="2" t="s">
        <v>69</v>
      </c>
      <c r="AC2505" s="2" t="n">
        <v>4.602927169</v>
      </c>
      <c r="AD2505" s="2" t="s">
        <v>45</v>
      </c>
      <c r="AE2505" s="2" t="n">
        <v>100</v>
      </c>
      <c r="AF2505" s="3" t="b">
        <f aca="false">FALSE()</f>
        <v>0</v>
      </c>
    </row>
    <row r="2506" customFormat="false" ht="15" hidden="false" customHeight="false" outlineLevel="0" collapsed="false">
      <c r="A2506" s="2" t="s">
        <v>2542</v>
      </c>
      <c r="B2506" s="2" t="s">
        <v>33</v>
      </c>
      <c r="C2506" s="2" t="n">
        <v>6058.983766</v>
      </c>
      <c r="D2506" s="2" t="n">
        <v>3083.918846</v>
      </c>
      <c r="E2506" s="2" t="n">
        <v>-143.4454339</v>
      </c>
      <c r="F2506" s="2" t="n">
        <v>-2.260122562</v>
      </c>
      <c r="G2506" s="2" t="n">
        <v>4.179794093</v>
      </c>
      <c r="H2506" s="2" t="n">
        <v>-6.003722193</v>
      </c>
      <c r="I2506" s="2" t="n">
        <v>6801.028409</v>
      </c>
      <c r="J2506" s="2" t="n">
        <v>0.00110773</v>
      </c>
      <c r="K2506" s="2" t="n">
        <v>51.66381669</v>
      </c>
      <c r="L2506" s="2" t="n">
        <v>206.0193076</v>
      </c>
      <c r="M2506" s="2" t="n">
        <v>97.96190639</v>
      </c>
      <c r="N2506" s="2" t="n">
        <v>83.57912785</v>
      </c>
      <c r="O2506" s="2" t="n">
        <v>0.070786308</v>
      </c>
      <c r="P2506" s="2" t="n">
        <v>-0.588987065</v>
      </c>
      <c r="Q2506" s="2" t="n">
        <v>-0.377554042</v>
      </c>
      <c r="R2506" s="2" t="n">
        <v>0.711010887</v>
      </c>
      <c r="S2506" s="2" t="n">
        <v>0.011269319</v>
      </c>
      <c r="T2506" s="2" t="n">
        <v>-0.070656342</v>
      </c>
      <c r="U2506" s="2" t="n">
        <v>-0.008396975</v>
      </c>
      <c r="V2506" s="2" t="n">
        <v>91.9571305</v>
      </c>
      <c r="W2506" s="2" t="n">
        <v>8.205627576</v>
      </c>
      <c r="X2506" s="2" t="n">
        <v>-4.477221467</v>
      </c>
      <c r="Y2506" s="2" t="n">
        <v>9.66393639</v>
      </c>
      <c r="Z2506" s="2" t="n">
        <v>0</v>
      </c>
      <c r="AA2506" s="2" t="n">
        <v>36.73841193</v>
      </c>
      <c r="AB2506" s="2" t="s">
        <v>69</v>
      </c>
      <c r="AC2506" s="2" t="n">
        <v>4.817015178</v>
      </c>
      <c r="AD2506" s="2" t="s">
        <v>45</v>
      </c>
      <c r="AE2506" s="2" t="n">
        <v>100</v>
      </c>
      <c r="AF2506" s="3" t="b">
        <f aca="false">FALSE()</f>
        <v>0</v>
      </c>
    </row>
    <row r="2507" customFormat="false" ht="15" hidden="false" customHeight="false" outlineLevel="0" collapsed="false">
      <c r="A2507" s="2" t="s">
        <v>2543</v>
      </c>
      <c r="B2507" s="2" t="s">
        <v>33</v>
      </c>
      <c r="C2507" s="2" t="n">
        <v>5909.642448</v>
      </c>
      <c r="D2507" s="2" t="n">
        <v>3327.471783</v>
      </c>
      <c r="E2507" s="2" t="n">
        <v>-503.0648634</v>
      </c>
      <c r="F2507" s="2" t="n">
        <v>-2.716027405</v>
      </c>
      <c r="G2507" s="2" t="n">
        <v>3.935574027</v>
      </c>
      <c r="H2507" s="2" t="n">
        <v>-5.979025537</v>
      </c>
      <c r="I2507" s="2" t="n">
        <v>6800.929408</v>
      </c>
      <c r="J2507" s="2" t="n">
        <v>0.001010987</v>
      </c>
      <c r="K2507" s="2" t="n">
        <v>51.66349049</v>
      </c>
      <c r="L2507" s="2" t="n">
        <v>206.0192753</v>
      </c>
      <c r="M2507" s="2" t="n">
        <v>97.57454843</v>
      </c>
      <c r="N2507" s="2" t="n">
        <v>87.83690612</v>
      </c>
      <c r="O2507" s="2" t="n">
        <v>0.057998299</v>
      </c>
      <c r="P2507" s="2" t="n">
        <v>-0.564639796</v>
      </c>
      <c r="Q2507" s="2" t="n">
        <v>-0.379730751</v>
      </c>
      <c r="R2507" s="2" t="n">
        <v>0.730494801</v>
      </c>
      <c r="S2507" s="2" t="n">
        <v>0.012295697</v>
      </c>
      <c r="T2507" s="2" t="n">
        <v>-0.064760168</v>
      </c>
      <c r="U2507" s="2" t="n">
        <v>0.00677968</v>
      </c>
      <c r="V2507" s="2" t="n">
        <v>91.19104556</v>
      </c>
      <c r="W2507" s="2" t="n">
        <v>8.204980421</v>
      </c>
      <c r="X2507" s="2" t="n">
        <v>-4.481677624</v>
      </c>
      <c r="Y2507" s="2" t="n">
        <v>8.768991586</v>
      </c>
      <c r="Z2507" s="2" t="n">
        <v>0</v>
      </c>
      <c r="AA2507" s="2" t="n">
        <v>36.77207716</v>
      </c>
      <c r="AB2507" s="2" t="s">
        <v>69</v>
      </c>
      <c r="AC2507" s="2" t="n">
        <v>5.65231181</v>
      </c>
      <c r="AD2507" s="2" t="s">
        <v>45</v>
      </c>
      <c r="AE2507" s="2" t="n">
        <v>100</v>
      </c>
      <c r="AF2507" s="3" t="b">
        <f aca="false">FALSE()</f>
        <v>0</v>
      </c>
    </row>
    <row r="2508" customFormat="false" ht="15" hidden="false" customHeight="false" outlineLevel="0" collapsed="false">
      <c r="A2508" s="2" t="s">
        <v>2544</v>
      </c>
      <c r="B2508" s="2" t="s">
        <v>33</v>
      </c>
      <c r="C2508" s="2" t="n">
        <v>5733.312258</v>
      </c>
      <c r="D2508" s="2" t="n">
        <v>3555.828421</v>
      </c>
      <c r="E2508" s="2" t="n">
        <v>-860.3803434</v>
      </c>
      <c r="F2508" s="2" t="n">
        <v>-3.159411383</v>
      </c>
      <c r="G2508" s="2" t="n">
        <v>3.673446522</v>
      </c>
      <c r="H2508" s="2" t="n">
        <v>-5.926955114</v>
      </c>
      <c r="I2508" s="2" t="n">
        <v>6800.723404</v>
      </c>
      <c r="J2508" s="2" t="n">
        <v>0.000917678</v>
      </c>
      <c r="K2508" s="2" t="n">
        <v>51.66280709</v>
      </c>
      <c r="L2508" s="2" t="n">
        <v>206.0191554</v>
      </c>
      <c r="M2508" s="2" t="n">
        <v>95.71638567</v>
      </c>
      <c r="N2508" s="2" t="n">
        <v>93.56497179</v>
      </c>
      <c r="O2508" s="2" t="n">
        <v>0.045148349</v>
      </c>
      <c r="P2508" s="2" t="n">
        <v>-0.539650988</v>
      </c>
      <c r="Q2508" s="2" t="n">
        <v>-0.381475867</v>
      </c>
      <c r="R2508" s="2" t="n">
        <v>0.749142578</v>
      </c>
      <c r="S2508" s="2" t="n">
        <v>0.014718526</v>
      </c>
      <c r="T2508" s="2" t="n">
        <v>-0.066716744</v>
      </c>
      <c r="U2508" s="2" t="n">
        <v>-0.010050337</v>
      </c>
      <c r="V2508" s="2" t="n">
        <v>90.46333626</v>
      </c>
      <c r="W2508" s="2" t="n">
        <v>8.165867866</v>
      </c>
      <c r="X2508" s="2" t="n">
        <v>-4.277566947</v>
      </c>
      <c r="Y2508" s="2" t="n">
        <v>8.349064616</v>
      </c>
      <c r="Z2508" s="2" t="n">
        <v>1.012038975</v>
      </c>
      <c r="AA2508" s="2" t="n">
        <v>35.94208545</v>
      </c>
      <c r="AB2508" s="2" t="s">
        <v>69</v>
      </c>
      <c r="AC2508" s="2" t="n">
        <v>5.898410034</v>
      </c>
      <c r="AD2508" s="2" t="s">
        <v>45</v>
      </c>
      <c r="AE2508" s="2" t="n">
        <v>100</v>
      </c>
      <c r="AF2508" s="3" t="b">
        <f aca="false">FALSE()</f>
        <v>0</v>
      </c>
    </row>
    <row r="2509" customFormat="false" ht="15" hidden="false" customHeight="false" outlineLevel="0" collapsed="false">
      <c r="A2509" s="2" t="s">
        <v>2545</v>
      </c>
      <c r="B2509" s="2" t="s">
        <v>33</v>
      </c>
      <c r="C2509" s="2" t="n">
        <v>5530.805555</v>
      </c>
      <c r="D2509" s="2" t="n">
        <v>3767.950276</v>
      </c>
      <c r="E2509" s="2" t="n">
        <v>-1213.75645</v>
      </c>
      <c r="F2509" s="2" t="n">
        <v>-3.588248478</v>
      </c>
      <c r="G2509" s="2" t="n">
        <v>3.394623025</v>
      </c>
      <c r="H2509" s="2" t="n">
        <v>-5.847765097</v>
      </c>
      <c r="I2509" s="2" t="n">
        <v>6800.414238</v>
      </c>
      <c r="J2509" s="2" t="n">
        <v>0.000834328</v>
      </c>
      <c r="K2509" s="2" t="n">
        <v>51.66177909</v>
      </c>
      <c r="L2509" s="2" t="n">
        <v>206.0188874</v>
      </c>
      <c r="M2509" s="2" t="n">
        <v>92.0246551</v>
      </c>
      <c r="N2509" s="2" t="n">
        <v>101.1261448</v>
      </c>
      <c r="O2509" s="2" t="n">
        <v>0.032251111</v>
      </c>
      <c r="P2509" s="2" t="n">
        <v>-0.51404929</v>
      </c>
      <c r="Q2509" s="2" t="n">
        <v>-0.382787502</v>
      </c>
      <c r="R2509" s="2" t="n">
        <v>0.766933453</v>
      </c>
      <c r="S2509" s="2" t="n">
        <v>-0.010599522</v>
      </c>
      <c r="T2509" s="2" t="n">
        <v>-0.063394949</v>
      </c>
      <c r="U2509" s="2" t="n">
        <v>0.002664701</v>
      </c>
      <c r="V2509" s="2" t="n">
        <v>89.8108925</v>
      </c>
      <c r="W2509" s="2" t="n">
        <v>8.152095518</v>
      </c>
      <c r="X2509" s="2" t="n">
        <v>-3.841625794</v>
      </c>
      <c r="Y2509" s="2" t="n">
        <v>7.5623433</v>
      </c>
      <c r="Z2509" s="2" t="n">
        <v>1.319034466</v>
      </c>
      <c r="AA2509" s="2" t="n">
        <v>32.63633488</v>
      </c>
      <c r="AB2509" s="2" t="s">
        <v>69</v>
      </c>
      <c r="AC2509" s="2" t="n">
        <v>4.229136313</v>
      </c>
      <c r="AD2509" s="2" t="s">
        <v>45</v>
      </c>
      <c r="AE2509" s="2" t="n">
        <v>100</v>
      </c>
      <c r="AF2509" s="3" t="b">
        <f aca="false">FALSE()</f>
        <v>0</v>
      </c>
    </row>
    <row r="2510" customFormat="false" ht="15" hidden="false" customHeight="false" outlineLevel="0" collapsed="false">
      <c r="A2510" s="2" t="s">
        <v>2546</v>
      </c>
      <c r="B2510" s="2" t="s">
        <v>33</v>
      </c>
      <c r="C2510" s="2" t="n">
        <v>5303.054208</v>
      </c>
      <c r="D2510" s="2" t="n">
        <v>3962.873843</v>
      </c>
      <c r="E2510" s="2" t="n">
        <v>-1561.576777</v>
      </c>
      <c r="F2510" s="2" t="n">
        <v>-4.000582558</v>
      </c>
      <c r="G2510" s="2" t="n">
        <v>3.100390471</v>
      </c>
      <c r="H2510" s="2" t="n">
        <v>-5.741834918</v>
      </c>
      <c r="I2510" s="2" t="n">
        <v>6800.007625</v>
      </c>
      <c r="J2510" s="2" t="n">
        <v>0.00076938</v>
      </c>
      <c r="K2510" s="2" t="n">
        <v>51.66042536</v>
      </c>
      <c r="L2510" s="2" t="n">
        <v>206.0184135</v>
      </c>
      <c r="M2510" s="2" t="n">
        <v>86.26368831</v>
      </c>
      <c r="N2510" s="2" t="n">
        <v>110.7561516</v>
      </c>
      <c r="O2510" s="2" t="n">
        <v>0.019321255</v>
      </c>
      <c r="P2510" s="2" t="n">
        <v>-0.487864006</v>
      </c>
      <c r="Q2510" s="2" t="n">
        <v>-0.383664251</v>
      </c>
      <c r="R2510" s="2" t="n">
        <v>0.783847653</v>
      </c>
      <c r="S2510" s="2" t="n">
        <v>-0.014648418</v>
      </c>
      <c r="T2510" s="2" t="n">
        <v>-0.062209743</v>
      </c>
      <c r="U2510" s="2" t="n">
        <v>0.018548577</v>
      </c>
      <c r="V2510" s="2" t="n">
        <v>89.05159056</v>
      </c>
      <c r="W2510" s="2" t="n">
        <v>8.159807954</v>
      </c>
      <c r="X2510" s="2" t="n">
        <v>-4.466587143</v>
      </c>
      <c r="Y2510" s="2" t="n">
        <v>6.347362238</v>
      </c>
      <c r="Z2510" s="2" t="n">
        <v>0</v>
      </c>
      <c r="AA2510" s="2" t="n">
        <v>36.4464933</v>
      </c>
      <c r="AB2510" s="2" t="s">
        <v>69</v>
      </c>
      <c r="AC2510" s="2" t="n">
        <v>6.01673209</v>
      </c>
      <c r="AD2510" s="2" t="s">
        <v>45</v>
      </c>
      <c r="AE2510" s="2" t="n">
        <v>100</v>
      </c>
      <c r="AF2510" s="3" t="b">
        <f aca="false">FALSE()</f>
        <v>0</v>
      </c>
    </row>
    <row r="2511" customFormat="false" ht="15" hidden="false" customHeight="false" outlineLevel="0" collapsed="false">
      <c r="A2511" s="2" t="s">
        <v>2547</v>
      </c>
      <c r="B2511" s="2" t="s">
        <v>33</v>
      </c>
      <c r="C2511" s="2" t="n">
        <v>5051.105124</v>
      </c>
      <c r="D2511" s="2" t="n">
        <v>4139.714942</v>
      </c>
      <c r="E2511" s="2" t="n">
        <v>-1902.251387</v>
      </c>
      <c r="F2511" s="2" t="n">
        <v>-4.394536477</v>
      </c>
      <c r="G2511" s="2" t="n">
        <v>2.792104891</v>
      </c>
      <c r="H2511" s="2" t="n">
        <v>-5.609667032</v>
      </c>
      <c r="I2511" s="2" t="n">
        <v>6799.511051</v>
      </c>
      <c r="J2511" s="2" t="n">
        <v>0.000732258</v>
      </c>
      <c r="K2511" s="2" t="n">
        <v>51.65877067</v>
      </c>
      <c r="L2511" s="2" t="n">
        <v>206.0176797</v>
      </c>
      <c r="M2511" s="2" t="n">
        <v>78.62829575</v>
      </c>
      <c r="N2511" s="2" t="n">
        <v>122.2602405</v>
      </c>
      <c r="O2511" s="2" t="n">
        <v>0.006373453</v>
      </c>
      <c r="P2511" s="2" t="n">
        <v>-0.461125059</v>
      </c>
      <c r="Q2511" s="2" t="n">
        <v>-0.384105186</v>
      </c>
      <c r="R2511" s="2" t="n">
        <v>0.799866404</v>
      </c>
      <c r="S2511" s="2" t="n">
        <v>-0.004926112</v>
      </c>
      <c r="T2511" s="2" t="n">
        <v>-0.071044743</v>
      </c>
      <c r="U2511" s="2" t="n">
        <v>-0.013279177</v>
      </c>
      <c r="V2511" s="2" t="n">
        <v>88.34666156</v>
      </c>
      <c r="W2511" s="2" t="n">
        <v>8.105947425</v>
      </c>
      <c r="X2511" s="2" t="n">
        <v>-4.174292073</v>
      </c>
      <c r="Y2511" s="2" t="n">
        <v>5.687927522</v>
      </c>
      <c r="Z2511" s="2" t="n">
        <v>0</v>
      </c>
      <c r="AA2511" s="2" t="n">
        <v>33.83659208</v>
      </c>
      <c r="AB2511" s="2" t="s">
        <v>69</v>
      </c>
      <c r="AC2511" s="2" t="n">
        <v>5.071688323</v>
      </c>
      <c r="AD2511" s="2" t="s">
        <v>45</v>
      </c>
      <c r="AE2511" s="2" t="n">
        <v>100</v>
      </c>
      <c r="AF2511" s="3" t="b">
        <f aca="false">FALSE()</f>
        <v>0</v>
      </c>
    </row>
    <row r="2512" customFormat="false" ht="15" hidden="false" customHeight="false" outlineLevel="0" collapsed="false">
      <c r="A2512" s="2" t="s">
        <v>2548</v>
      </c>
      <c r="B2512" s="2" t="s">
        <v>33</v>
      </c>
      <c r="C2512" s="2" t="n">
        <v>4776.115249</v>
      </c>
      <c r="D2512" s="2" t="n">
        <v>4297.672658</v>
      </c>
      <c r="E2512" s="2" t="n">
        <v>-2234.224107</v>
      </c>
      <c r="F2512" s="2" t="n">
        <v>-4.768320676</v>
      </c>
      <c r="G2512" s="2" t="n">
        <v>2.471184728</v>
      </c>
      <c r="H2512" s="2" t="n">
        <v>-5.45188407</v>
      </c>
      <c r="I2512" s="2" t="n">
        <v>6798.933625</v>
      </c>
      <c r="J2512" s="2" t="n">
        <v>0.000730494</v>
      </c>
      <c r="K2512" s="2" t="n">
        <v>51.65684526</v>
      </c>
      <c r="L2512" s="2" t="n">
        <v>206.0166369</v>
      </c>
      <c r="M2512" s="2" t="n">
        <v>70.01507409</v>
      </c>
      <c r="N2512" s="2" t="n">
        <v>134.7418732</v>
      </c>
      <c r="O2512" s="2" t="n">
        <v>-0.006577637</v>
      </c>
      <c r="P2512" s="2" t="n">
        <v>-0.433862954</v>
      </c>
      <c r="Q2512" s="2" t="n">
        <v>-0.384109862</v>
      </c>
      <c r="R2512" s="2" t="n">
        <v>0.814971954</v>
      </c>
      <c r="S2512" s="2" t="n">
        <v>0.010059513</v>
      </c>
      <c r="T2512" s="2" t="n">
        <v>-0.060991449</v>
      </c>
      <c r="U2512" s="2" t="n">
        <v>7.29E-005</v>
      </c>
      <c r="V2512" s="2" t="n">
        <v>87.60008087</v>
      </c>
      <c r="W2512" s="2" t="n">
        <v>8.11425301</v>
      </c>
      <c r="X2512" s="2" t="n">
        <v>-4.416410591</v>
      </c>
      <c r="Y2512" s="2" t="n">
        <v>4.730778406</v>
      </c>
      <c r="Z2512" s="2" t="n">
        <v>0</v>
      </c>
      <c r="AA2512" s="2" t="n">
        <v>35.83587293</v>
      </c>
      <c r="AB2512" s="2" t="s">
        <v>69</v>
      </c>
      <c r="AC2512" s="2" t="n">
        <v>5.238291902</v>
      </c>
      <c r="AD2512" s="2" t="s">
        <v>45</v>
      </c>
      <c r="AE2512" s="2" t="n">
        <v>100</v>
      </c>
      <c r="AF2512" s="3" t="b">
        <f aca="false">FALSE()</f>
        <v>0</v>
      </c>
    </row>
    <row r="2513" customFormat="false" ht="15" hidden="false" customHeight="false" outlineLevel="0" collapsed="false">
      <c r="A2513" s="2" t="s">
        <v>2549</v>
      </c>
      <c r="B2513" s="2" t="s">
        <v>33</v>
      </c>
      <c r="C2513" s="2" t="n">
        <v>4479.346071</v>
      </c>
      <c r="D2513" s="2" t="n">
        <v>4436.032885</v>
      </c>
      <c r="E2513" s="2" t="n">
        <v>-2555.979642</v>
      </c>
      <c r="F2513" s="2" t="n">
        <v>-5.120241241</v>
      </c>
      <c r="G2513" s="2" t="n">
        <v>2.139103884</v>
      </c>
      <c r="H2513" s="2" t="n">
        <v>-5.269225388</v>
      </c>
      <c r="I2513" s="2" t="n">
        <v>6798.285918</v>
      </c>
      <c r="J2513" s="2" t="n">
        <v>0.000766055</v>
      </c>
      <c r="K2513" s="2" t="n">
        <v>51.65468426</v>
      </c>
      <c r="L2513" s="2" t="n">
        <v>206.0152413</v>
      </c>
      <c r="M2513" s="2" t="n">
        <v>61.80113187</v>
      </c>
      <c r="N2513" s="2" t="n">
        <v>146.8239991</v>
      </c>
      <c r="O2513" s="2" t="n">
        <v>-0.01951739</v>
      </c>
      <c r="P2513" s="2" t="n">
        <v>-0.406108743</v>
      </c>
      <c r="Q2513" s="2" t="n">
        <v>-0.383678312</v>
      </c>
      <c r="R2513" s="2" t="n">
        <v>0.829147582</v>
      </c>
      <c r="S2513" s="2" t="n">
        <v>-0.002562104</v>
      </c>
      <c r="T2513" s="2" t="n">
        <v>-0.061841457</v>
      </c>
      <c r="U2513" s="2" t="n">
        <v>-0.0110143</v>
      </c>
      <c r="V2513" s="2" t="n">
        <v>86.45700579</v>
      </c>
      <c r="W2513" s="2" t="n">
        <v>8.107313095</v>
      </c>
      <c r="X2513" s="2" t="n">
        <v>-6.767668086</v>
      </c>
      <c r="Y2513" s="2" t="n">
        <v>4.435596471</v>
      </c>
      <c r="Z2513" s="2" t="n">
        <v>0</v>
      </c>
      <c r="AA2513" s="2" t="n">
        <v>54.8676041</v>
      </c>
      <c r="AB2513" s="2" t="s">
        <v>34</v>
      </c>
      <c r="AC2513" s="2" t="n">
        <v>24.67544227</v>
      </c>
      <c r="AD2513" s="2" t="s">
        <v>35</v>
      </c>
      <c r="AE2513" s="2" t="n">
        <v>100</v>
      </c>
      <c r="AF2513" s="3" t="b">
        <f aca="false">FALSE()</f>
        <v>0</v>
      </c>
    </row>
    <row r="2514" customFormat="false" ht="15" hidden="false" customHeight="false" outlineLevel="0" collapsed="false">
      <c r="A2514" s="2" t="s">
        <v>2550</v>
      </c>
      <c r="B2514" s="2" t="s">
        <v>33</v>
      </c>
      <c r="C2514" s="2" t="n">
        <v>4162.157656</v>
      </c>
      <c r="D2514" s="2" t="n">
        <v>4554.17143</v>
      </c>
      <c r="E2514" s="2" t="n">
        <v>-2866.05046</v>
      </c>
      <c r="F2514" s="2" t="n">
        <v>-5.448707392</v>
      </c>
      <c r="G2514" s="2" t="n">
        <v>1.797384577</v>
      </c>
      <c r="H2514" s="2" t="n">
        <v>-5.062543075</v>
      </c>
      <c r="I2514" s="2" t="n">
        <v>6797.57976</v>
      </c>
      <c r="J2514" s="2" t="n">
        <v>0.000834349</v>
      </c>
      <c r="K2514" s="2" t="n">
        <v>51.65232706</v>
      </c>
      <c r="L2514" s="2" t="n">
        <v>206.0134559</v>
      </c>
      <c r="M2514" s="2" t="n">
        <v>55.12063927</v>
      </c>
      <c r="N2514" s="2" t="n">
        <v>157.3725046</v>
      </c>
      <c r="O2514" s="2" t="n">
        <v>-0.032431226</v>
      </c>
      <c r="P2514" s="2" t="n">
        <v>-0.377893991</v>
      </c>
      <c r="Q2514" s="2" t="n">
        <v>-0.382811052</v>
      </c>
      <c r="R2514" s="2" t="n">
        <v>0.842377615</v>
      </c>
      <c r="S2514" s="2" t="n">
        <v>0.029228033</v>
      </c>
      <c r="T2514" s="2" t="n">
        <v>-0.062091443</v>
      </c>
      <c r="U2514" s="2" t="n">
        <v>-0.007496256</v>
      </c>
      <c r="V2514" s="2" t="n">
        <v>85.00815662</v>
      </c>
      <c r="W2514" s="2" t="n">
        <v>8.099577203</v>
      </c>
      <c r="X2514" s="2" t="n">
        <v>-8.586220993</v>
      </c>
      <c r="Y2514" s="2" t="n">
        <v>3.642812918</v>
      </c>
      <c r="Z2514" s="2" t="n">
        <v>0.730067177</v>
      </c>
      <c r="AA2514" s="2" t="n">
        <v>70.27482699</v>
      </c>
      <c r="AB2514" s="2" t="s">
        <v>34</v>
      </c>
      <c r="AC2514" s="2" t="n">
        <v>24.58457143</v>
      </c>
      <c r="AD2514" s="2" t="s">
        <v>38</v>
      </c>
      <c r="AE2514" s="2" t="n">
        <v>100</v>
      </c>
      <c r="AF2514" s="3" t="b">
        <f aca="false">FALSE()</f>
        <v>0</v>
      </c>
    </row>
    <row r="2515" customFormat="false" ht="15" hidden="false" customHeight="false" outlineLevel="0" collapsed="false">
      <c r="A2515" s="2" t="s">
        <v>2551</v>
      </c>
      <c r="B2515" s="2" t="s">
        <v>33</v>
      </c>
      <c r="C2515" s="2" t="n">
        <v>3826.002245</v>
      </c>
      <c r="D2515" s="2" t="n">
        <v>4651.556703</v>
      </c>
      <c r="E2515" s="2" t="n">
        <v>-3163.02342</v>
      </c>
      <c r="F2515" s="2" t="n">
        <v>-5.752238358</v>
      </c>
      <c r="G2515" s="2" t="n">
        <v>1.447590044</v>
      </c>
      <c r="H2515" s="2" t="n">
        <v>-4.832797439</v>
      </c>
      <c r="I2515" s="2" t="n">
        <v>6796.828031</v>
      </c>
      <c r="J2515" s="2" t="n">
        <v>0.000926982</v>
      </c>
      <c r="K2515" s="2" t="n">
        <v>51.64981661</v>
      </c>
      <c r="L2515" s="2" t="n">
        <v>206.0112507</v>
      </c>
      <c r="M2515" s="2" t="n">
        <v>50.40831385</v>
      </c>
      <c r="N2515" s="2" t="n">
        <v>165.9527273</v>
      </c>
      <c r="O2515" s="2" t="n">
        <v>-0.045304627</v>
      </c>
      <c r="P2515" s="2" t="n">
        <v>-0.349250741</v>
      </c>
      <c r="Q2515" s="2" t="n">
        <v>-0.381509073</v>
      </c>
      <c r="R2515" s="2" t="n">
        <v>0.854647435</v>
      </c>
      <c r="S2515" s="2" t="n">
        <v>0.004307758</v>
      </c>
      <c r="T2515" s="2" t="n">
        <v>-0.064598932</v>
      </c>
      <c r="U2515" s="2" t="n">
        <v>0.003458991</v>
      </c>
      <c r="V2515" s="2" t="n">
        <v>83.51491774</v>
      </c>
      <c r="W2515" s="2" t="n">
        <v>7.993034969</v>
      </c>
      <c r="X2515" s="2" t="n">
        <v>-8.96724045</v>
      </c>
      <c r="Y2515" s="2" t="n">
        <v>2.999634088</v>
      </c>
      <c r="Z2515" s="2" t="n">
        <v>0</v>
      </c>
      <c r="AA2515" s="2" t="n">
        <v>71.67546649</v>
      </c>
      <c r="AB2515" s="2" t="s">
        <v>34</v>
      </c>
      <c r="AC2515" s="2" t="n">
        <v>26.1824778</v>
      </c>
      <c r="AD2515" s="2" t="s">
        <v>38</v>
      </c>
      <c r="AE2515" s="2" t="n">
        <v>100</v>
      </c>
      <c r="AF2515" s="3" t="b">
        <f aca="false">FALSE()</f>
        <v>0</v>
      </c>
    </row>
    <row r="2516" customFormat="false" ht="15" hidden="false" customHeight="false" outlineLevel="0" collapsed="false">
      <c r="A2516" s="2" t="s">
        <v>2552</v>
      </c>
      <c r="B2516" s="2" t="s">
        <v>33</v>
      </c>
      <c r="C2516" s="2" t="n">
        <v>3472.417468</v>
      </c>
      <c r="D2516" s="2" t="n">
        <v>4727.751952</v>
      </c>
      <c r="E2516" s="2" t="n">
        <v>-3445.546121</v>
      </c>
      <c r="F2516" s="2" t="n">
        <v>-6.029469622</v>
      </c>
      <c r="G2516" s="2" t="n">
        <v>1.091317144</v>
      </c>
      <c r="H2516" s="2" t="n">
        <v>-4.581052029</v>
      </c>
      <c r="I2516" s="2" t="n">
        <v>6796.044417</v>
      </c>
      <c r="J2516" s="2" t="n">
        <v>0.00103517</v>
      </c>
      <c r="K2516" s="2" t="n">
        <v>51.64719863</v>
      </c>
      <c r="L2516" s="2" t="n">
        <v>206.0086031</v>
      </c>
      <c r="M2516" s="2" t="n">
        <v>47.54407543</v>
      </c>
      <c r="N2516" s="2" t="n">
        <v>172.6848003</v>
      </c>
      <c r="O2516" s="2" t="n">
        <v>-0.058123152</v>
      </c>
      <c r="P2516" s="2" t="n">
        <v>-0.320211476</v>
      </c>
      <c r="Q2516" s="2" t="n">
        <v>-0.379773848</v>
      </c>
      <c r="R2516" s="2" t="n">
        <v>0.865943493</v>
      </c>
      <c r="S2516" s="2" t="n">
        <v>0.010721742</v>
      </c>
      <c r="T2516" s="2" t="n">
        <v>-0.071873623</v>
      </c>
      <c r="U2516" s="2" t="n">
        <v>-0.023664334</v>
      </c>
      <c r="V2516" s="2" t="n">
        <v>82.09185453</v>
      </c>
      <c r="W2516" s="2" t="n">
        <v>7.968746557</v>
      </c>
      <c r="X2516" s="2" t="n">
        <v>-8.571866807</v>
      </c>
      <c r="Y2516" s="2" t="n">
        <v>2.29993878</v>
      </c>
      <c r="Z2516" s="2" t="n">
        <v>1.773610897</v>
      </c>
      <c r="AA2516" s="2" t="n">
        <v>70.080645</v>
      </c>
      <c r="AB2516" s="2" t="s">
        <v>34</v>
      </c>
      <c r="AC2516" s="2" t="n">
        <v>24.43601467</v>
      </c>
      <c r="AD2516" s="2" t="s">
        <v>38</v>
      </c>
      <c r="AE2516" s="2" t="n">
        <v>100</v>
      </c>
      <c r="AF2516" s="3" t="b">
        <f aca="false">FALSE()</f>
        <v>0</v>
      </c>
    </row>
    <row r="2517" customFormat="false" ht="15" hidden="false" customHeight="false" outlineLevel="0" collapsed="false">
      <c r="A2517" s="2" t="s">
        <v>2553</v>
      </c>
      <c r="B2517" s="2" t="s">
        <v>33</v>
      </c>
      <c r="C2517" s="2" t="n">
        <v>3103.0192</v>
      </c>
      <c r="D2517" s="2" t="n">
        <v>4782.417057</v>
      </c>
      <c r="E2517" s="2" t="n">
        <v>-3712.332938</v>
      </c>
      <c r="F2517" s="2" t="n">
        <v>-6.279158519</v>
      </c>
      <c r="G2517" s="2" t="n">
        <v>0.730188908</v>
      </c>
      <c r="H2517" s="2" t="n">
        <v>-4.308468236</v>
      </c>
      <c r="I2517" s="2" t="n">
        <v>6795.243168</v>
      </c>
      <c r="J2517" s="2" t="n">
        <v>0.001151447</v>
      </c>
      <c r="K2517" s="2" t="n">
        <v>51.64452075</v>
      </c>
      <c r="L2517" s="2" t="n">
        <v>206.0054989</v>
      </c>
      <c r="M2517" s="2" t="n">
        <v>46.18575425</v>
      </c>
      <c r="N2517" s="2" t="n">
        <v>177.9109437</v>
      </c>
      <c r="O2517" s="2" t="n">
        <v>-0.070872449</v>
      </c>
      <c r="P2517" s="2" t="n">
        <v>-0.290809086</v>
      </c>
      <c r="Q2517" s="2" t="n">
        <v>-0.377607323</v>
      </c>
      <c r="R2517" s="2" t="n">
        <v>0.87625332</v>
      </c>
      <c r="S2517" s="2" t="n">
        <v>0.004630148</v>
      </c>
      <c r="T2517" s="2" t="n">
        <v>-0.064479686</v>
      </c>
      <c r="U2517" s="2" t="n">
        <v>0.021952449</v>
      </c>
      <c r="V2517" s="2" t="n">
        <v>80.66782266</v>
      </c>
      <c r="W2517" s="2" t="n">
        <v>7.901816694</v>
      </c>
      <c r="X2517" s="2" t="n">
        <v>-8.650356306</v>
      </c>
      <c r="Y2517" s="2" t="n">
        <v>2.364131854</v>
      </c>
      <c r="Z2517" s="2" t="n">
        <v>0.224533015</v>
      </c>
      <c r="AA2517" s="2" t="n">
        <v>68.57806288</v>
      </c>
      <c r="AB2517" s="2" t="s">
        <v>34</v>
      </c>
      <c r="AC2517" s="2" t="n">
        <v>24.93091013</v>
      </c>
      <c r="AD2517" s="2" t="s">
        <v>38</v>
      </c>
      <c r="AE2517" s="2" t="n">
        <v>100</v>
      </c>
      <c r="AF2517" s="3" t="b">
        <f aca="false">FALSE()</f>
        <v>0</v>
      </c>
    </row>
    <row r="2518" customFormat="false" ht="15" hidden="false" customHeight="false" outlineLevel="0" collapsed="false">
      <c r="A2518" s="2" t="s">
        <v>2554</v>
      </c>
      <c r="B2518" s="2" t="s">
        <v>33</v>
      </c>
      <c r="C2518" s="2" t="n">
        <v>2719.494094</v>
      </c>
      <c r="D2518" s="2" t="n">
        <v>4815.309879</v>
      </c>
      <c r="E2518" s="2" t="n">
        <v>-3962.170717</v>
      </c>
      <c r="F2518" s="2" t="n">
        <v>-6.500189194</v>
      </c>
      <c r="G2518" s="2" t="n">
        <v>0.365847088</v>
      </c>
      <c r="H2518" s="2" t="n">
        <v>-4.016299523</v>
      </c>
      <c r="I2518" s="2" t="n">
        <v>6794.438836</v>
      </c>
      <c r="J2518" s="2" t="n">
        <v>0.001269933</v>
      </c>
      <c r="K2518" s="2" t="n">
        <v>51.64183169</v>
      </c>
      <c r="L2518" s="2" t="n">
        <v>206.001932</v>
      </c>
      <c r="M2518" s="2" t="n">
        <v>45.97731305</v>
      </c>
      <c r="N2518" s="2" t="n">
        <v>181.9872425</v>
      </c>
      <c r="O2518" s="2" t="n">
        <v>-0.083538271</v>
      </c>
      <c r="P2518" s="2" t="n">
        <v>-0.261076833</v>
      </c>
      <c r="Q2518" s="2" t="n">
        <v>-0.375011917</v>
      </c>
      <c r="R2518" s="2" t="n">
        <v>0.885565529</v>
      </c>
      <c r="S2518" s="2" t="n">
        <v>0.004144992</v>
      </c>
      <c r="T2518" s="2" t="n">
        <v>-0.058341072</v>
      </c>
      <c r="U2518" s="2" t="n">
        <v>-0.016307889</v>
      </c>
      <c r="V2518" s="2" t="n">
        <v>79.2369347</v>
      </c>
      <c r="W2518" s="2" t="n">
        <v>7.877338581</v>
      </c>
      <c r="X2518" s="2" t="n">
        <v>-8.719013568</v>
      </c>
      <c r="Y2518" s="2" t="n">
        <v>2.031047832</v>
      </c>
      <c r="Z2518" s="2" t="n">
        <v>1.022062493</v>
      </c>
      <c r="AA2518" s="2" t="n">
        <v>69.70468446</v>
      </c>
      <c r="AB2518" s="2" t="s">
        <v>34</v>
      </c>
      <c r="AC2518" s="2" t="n">
        <v>25.88463839</v>
      </c>
      <c r="AD2518" s="2" t="s">
        <v>38</v>
      </c>
      <c r="AE2518" s="2" t="n">
        <v>100</v>
      </c>
      <c r="AF2518" s="3" t="b">
        <f aca="false">FALSE()</f>
        <v>0</v>
      </c>
    </row>
    <row r="2519" customFormat="false" ht="15" hidden="false" customHeight="false" outlineLevel="0" collapsed="false">
      <c r="A2519" s="2" t="s">
        <v>2555</v>
      </c>
      <c r="B2519" s="2" t="s">
        <v>33</v>
      </c>
      <c r="C2519" s="2" t="n">
        <v>2323.591842</v>
      </c>
      <c r="D2519" s="2" t="n">
        <v>4826.287156</v>
      </c>
      <c r="E2519" s="2" t="n">
        <v>-4193.924124</v>
      </c>
      <c r="F2519" s="2" t="n">
        <v>-6.691576896</v>
      </c>
      <c r="G2519" s="2" t="n">
        <v>-5.53E-005</v>
      </c>
      <c r="H2519" s="2" t="n">
        <v>-3.705885325</v>
      </c>
      <c r="I2519" s="2" t="n">
        <v>6793.646014</v>
      </c>
      <c r="J2519" s="2" t="n">
        <v>0.001386048</v>
      </c>
      <c r="K2519" s="2" t="n">
        <v>51.63918036</v>
      </c>
      <c r="L2519" s="2" t="n">
        <v>205.9979046</v>
      </c>
      <c r="M2519" s="2" t="n">
        <v>46.62268509</v>
      </c>
      <c r="N2519" s="2" t="n">
        <v>185.2098081</v>
      </c>
      <c r="O2519" s="2" t="n">
        <v>-0.096106489</v>
      </c>
      <c r="P2519" s="2" t="n">
        <v>-0.231048313</v>
      </c>
      <c r="Q2519" s="2" t="n">
        <v>-0.371990522</v>
      </c>
      <c r="R2519" s="2" t="n">
        <v>0.893869829</v>
      </c>
      <c r="S2519" s="2" t="n">
        <v>-0.007756571</v>
      </c>
      <c r="T2519" s="2" t="n">
        <v>-0.066065419</v>
      </c>
      <c r="U2519" s="2" t="n">
        <v>-0.010429363</v>
      </c>
      <c r="V2519" s="2" t="n">
        <v>78.07595118</v>
      </c>
      <c r="W2519" s="2" t="n">
        <v>7.865688941</v>
      </c>
      <c r="X2519" s="2" t="n">
        <v>-7.084847798</v>
      </c>
      <c r="Y2519" s="2" t="n">
        <v>1.685079992</v>
      </c>
      <c r="Z2519" s="2" t="n">
        <v>0.703597416</v>
      </c>
      <c r="AA2519" s="2" t="n">
        <v>56.43080638</v>
      </c>
      <c r="AB2519" s="2" t="s">
        <v>34</v>
      </c>
      <c r="AC2519" s="2" t="n">
        <v>25.49463432</v>
      </c>
      <c r="AD2519" s="2" t="s">
        <v>45</v>
      </c>
      <c r="AE2519" s="2" t="n">
        <v>100</v>
      </c>
      <c r="AF2519" s="3" t="b">
        <f aca="false">FALSE()</f>
        <v>0</v>
      </c>
    </row>
    <row r="2520" customFormat="false" ht="15" hidden="false" customHeight="false" outlineLevel="0" collapsed="false">
      <c r="A2520" s="2" t="s">
        <v>2556</v>
      </c>
      <c r="B2520" s="2" t="s">
        <v>33</v>
      </c>
      <c r="C2520" s="2" t="n">
        <v>1917.1172</v>
      </c>
      <c r="D2520" s="2" t="n">
        <v>4815.304966</v>
      </c>
      <c r="E2520" s="2" t="n">
        <v>-4406.54061</v>
      </c>
      <c r="F2520" s="2" t="n">
        <v>-6.852471646</v>
      </c>
      <c r="G2520" s="2" t="n">
        <v>-0.365861215</v>
      </c>
      <c r="H2520" s="2" t="n">
        <v>-3.378644668</v>
      </c>
      <c r="I2520" s="2" t="n">
        <v>6792.879074</v>
      </c>
      <c r="J2520" s="2" t="n">
        <v>0.00149617</v>
      </c>
      <c r="K2520" s="2" t="n">
        <v>51.63661498</v>
      </c>
      <c r="L2520" s="2" t="n">
        <v>205.9934275</v>
      </c>
      <c r="M2520" s="2" t="n">
        <v>47.89457073</v>
      </c>
      <c r="N2520" s="2" t="n">
        <v>187.8059815</v>
      </c>
      <c r="O2520" s="2" t="n">
        <v>-0.108563101</v>
      </c>
      <c r="P2520" s="2" t="n">
        <v>-0.200757427</v>
      </c>
      <c r="Q2520" s="2" t="n">
        <v>-0.368546496</v>
      </c>
      <c r="R2520" s="2" t="n">
        <v>0.901157028</v>
      </c>
      <c r="S2520" s="2" t="n">
        <v>0.019610958</v>
      </c>
      <c r="T2520" s="2" t="n">
        <v>-0.067114444</v>
      </c>
      <c r="U2520" s="2" t="n">
        <v>0.003299656</v>
      </c>
      <c r="V2520" s="2" t="n">
        <v>76.94285572</v>
      </c>
      <c r="W2520" s="2" t="n">
        <v>7.831452708</v>
      </c>
      <c r="X2520" s="2" t="n">
        <v>-6.944890573</v>
      </c>
      <c r="Y2520" s="2" t="n">
        <v>0.810946877</v>
      </c>
      <c r="Z2520" s="2" t="n">
        <v>0</v>
      </c>
      <c r="AA2520" s="2" t="n">
        <v>54.38858209</v>
      </c>
      <c r="AB2520" s="2" t="s">
        <v>34</v>
      </c>
      <c r="AC2520" s="2" t="n">
        <v>24.87951884</v>
      </c>
      <c r="AD2520" s="2" t="s">
        <v>45</v>
      </c>
      <c r="AE2520" s="2" t="n">
        <v>100</v>
      </c>
      <c r="AF2520" s="3" t="b">
        <f aca="false">FALSE()</f>
        <v>0</v>
      </c>
    </row>
    <row r="2521" customFormat="false" ht="15" hidden="false" customHeight="false" outlineLevel="0" collapsed="false">
      <c r="A2521" s="2" t="s">
        <v>2557</v>
      </c>
      <c r="B2521" s="2" t="s">
        <v>33</v>
      </c>
      <c r="C2521" s="2" t="n">
        <v>1501.9218</v>
      </c>
      <c r="D2521" s="2" t="n">
        <v>4782.418738</v>
      </c>
      <c r="E2521" s="2" t="n">
        <v>-4599.054992</v>
      </c>
      <c r="F2521" s="2" t="n">
        <v>-6.982161263</v>
      </c>
      <c r="G2521" s="2" t="n">
        <v>-0.729917076</v>
      </c>
      <c r="H2521" s="2" t="n">
        <v>-3.036069548</v>
      </c>
      <c r="I2521" s="2" t="n">
        <v>6792.151908</v>
      </c>
      <c r="J2521" s="2" t="n">
        <v>0.001597384</v>
      </c>
      <c r="K2521" s="2" t="n">
        <v>51.6341822</v>
      </c>
      <c r="L2521" s="2" t="n">
        <v>205.9885195</v>
      </c>
      <c r="M2521" s="2" t="n">
        <v>49.62263552</v>
      </c>
      <c r="N2521" s="2" t="n">
        <v>189.9461352</v>
      </c>
      <c r="O2521" s="2" t="n">
        <v>-0.120894251</v>
      </c>
      <c r="P2521" s="2" t="n">
        <v>-0.170238343</v>
      </c>
      <c r="Q2521" s="2" t="n">
        <v>-0.364683663</v>
      </c>
      <c r="R2521" s="2" t="n">
        <v>0.907419039</v>
      </c>
      <c r="S2521" s="2" t="n">
        <v>0.008694099</v>
      </c>
      <c r="T2521" s="2" t="n">
        <v>-0.079387483</v>
      </c>
      <c r="U2521" s="2" t="n">
        <v>-0.008241933</v>
      </c>
      <c r="V2521" s="2" t="n">
        <v>75.77939769</v>
      </c>
      <c r="W2521" s="2" t="n">
        <v>7.809828054</v>
      </c>
      <c r="X2521" s="2" t="n">
        <v>-7.150731723</v>
      </c>
      <c r="Y2521" s="2" t="n">
        <v>0.239857212</v>
      </c>
      <c r="Z2521" s="2" t="n">
        <v>0</v>
      </c>
      <c r="AA2521" s="2" t="n">
        <v>55.84598522</v>
      </c>
      <c r="AB2521" s="2" t="s">
        <v>34</v>
      </c>
      <c r="AC2521" s="2" t="n">
        <v>25.67882457</v>
      </c>
      <c r="AD2521" s="2" t="s">
        <v>45</v>
      </c>
      <c r="AE2521" s="2" t="n">
        <v>100</v>
      </c>
      <c r="AF2521" s="3" t="b">
        <f aca="false">FALSE()</f>
        <v>0</v>
      </c>
    </row>
    <row r="2522" customFormat="false" ht="15" hidden="false" customHeight="false" outlineLevel="0" collapsed="false">
      <c r="A2522" s="2" t="s">
        <v>2558</v>
      </c>
      <c r="B2522" s="2" t="s">
        <v>33</v>
      </c>
      <c r="C2522" s="2" t="n">
        <v>1079.895814</v>
      </c>
      <c r="D2522" s="2" t="n">
        <v>4727.782841</v>
      </c>
      <c r="E2522" s="2" t="n">
        <v>-4770.593624</v>
      </c>
      <c r="F2522" s="2" t="n">
        <v>-7.080073794</v>
      </c>
      <c r="G2522" s="2" t="n">
        <v>-1.090579674</v>
      </c>
      <c r="H2522" s="2" t="n">
        <v>-2.679718115</v>
      </c>
      <c r="I2522" s="2" t="n">
        <v>6791.477681</v>
      </c>
      <c r="J2522" s="2" t="n">
        <v>0.001687307</v>
      </c>
      <c r="K2522" s="2" t="n">
        <v>51.63192626</v>
      </c>
      <c r="L2522" s="2" t="n">
        <v>205.9832073</v>
      </c>
      <c r="M2522" s="2" t="n">
        <v>51.67886462</v>
      </c>
      <c r="N2522" s="2" t="n">
        <v>191.7583188</v>
      </c>
      <c r="O2522" s="2" t="n">
        <v>-0.133086236</v>
      </c>
      <c r="P2522" s="2" t="n">
        <v>-0.139525461</v>
      </c>
      <c r="Q2522" s="2" t="n">
        <v>-0.360406308</v>
      </c>
      <c r="R2522" s="2" t="n">
        <v>0.912648888</v>
      </c>
      <c r="S2522" s="2" t="n">
        <v>0.018116572</v>
      </c>
      <c r="T2522" s="2" t="n">
        <v>-0.061278559</v>
      </c>
      <c r="U2522" s="2" t="n">
        <v>-0.006738161</v>
      </c>
      <c r="V2522" s="2" t="n">
        <v>74.58273089</v>
      </c>
      <c r="W2522" s="2" t="n">
        <v>7.783233672</v>
      </c>
      <c r="X2522" s="2" t="n">
        <v>-7.379966842</v>
      </c>
      <c r="Y2522" s="2" t="n">
        <v>0.124932449</v>
      </c>
      <c r="Z2522" s="2" t="n">
        <v>0</v>
      </c>
      <c r="AA2522" s="2" t="n">
        <v>57.44000642</v>
      </c>
      <c r="AB2522" s="2" t="s">
        <v>34</v>
      </c>
      <c r="AC2522" s="2" t="n">
        <v>24.93469446</v>
      </c>
      <c r="AD2522" s="2" t="s">
        <v>45</v>
      </c>
      <c r="AE2522" s="2" t="n">
        <v>100</v>
      </c>
      <c r="AF2522" s="3" t="b">
        <f aca="false">FALSE()</f>
        <v>0</v>
      </c>
    </row>
    <row r="2523" customFormat="false" ht="15" hidden="false" customHeight="false" outlineLevel="0" collapsed="false">
      <c r="A2523" s="2" t="s">
        <v>2559</v>
      </c>
      <c r="B2523" s="2" t="s">
        <v>33</v>
      </c>
      <c r="C2523" s="2" t="n">
        <v>652.9594764</v>
      </c>
      <c r="D2523" s="2" t="n">
        <v>4651.649748</v>
      </c>
      <c r="E2523" s="2" t="n">
        <v>-4920.378163</v>
      </c>
      <c r="F2523" s="2" t="n">
        <v>-7.145779336</v>
      </c>
      <c r="G2523" s="2" t="n">
        <v>-1.446223275</v>
      </c>
      <c r="H2523" s="2" t="n">
        <v>-2.311207682</v>
      </c>
      <c r="I2523" s="2" t="n">
        <v>6790.868596</v>
      </c>
      <c r="J2523" s="2" t="n">
        <v>0.001763992</v>
      </c>
      <c r="K2523" s="2" t="n">
        <v>51.62988819</v>
      </c>
      <c r="L2523" s="2" t="n">
        <v>205.9775249</v>
      </c>
      <c r="M2523" s="2" t="n">
        <v>53.96522248</v>
      </c>
      <c r="N2523" s="2" t="n">
        <v>193.340599</v>
      </c>
      <c r="O2523" s="2" t="n">
        <v>-0.145125518</v>
      </c>
      <c r="P2523" s="2" t="n">
        <v>-0.108653384</v>
      </c>
      <c r="Q2523" s="2" t="n">
        <v>-0.355719173</v>
      </c>
      <c r="R2523" s="2" t="n">
        <v>0.916840715</v>
      </c>
      <c r="S2523" s="2" t="n">
        <v>0.02591947</v>
      </c>
      <c r="T2523" s="2" t="n">
        <v>-0.060453453</v>
      </c>
      <c r="U2523" s="2" t="n">
        <v>-0.011006329</v>
      </c>
      <c r="V2523" s="2" t="n">
        <v>73.39486141</v>
      </c>
      <c r="W2523" s="2" t="n">
        <v>7.772395936</v>
      </c>
      <c r="X2523" s="2" t="n">
        <v>-7.335927793</v>
      </c>
      <c r="Y2523" s="2" t="n">
        <v>0.088720273</v>
      </c>
      <c r="Z2523" s="2" t="n">
        <v>0</v>
      </c>
      <c r="AA2523" s="2" t="n">
        <v>57.01773537</v>
      </c>
      <c r="AB2523" s="2" t="s">
        <v>34</v>
      </c>
      <c r="AC2523" s="2" t="n">
        <v>25.37271014</v>
      </c>
      <c r="AD2523" s="2" t="s">
        <v>45</v>
      </c>
      <c r="AE2523" s="2" t="n">
        <v>100</v>
      </c>
      <c r="AF2523" s="3" t="b">
        <f aca="false">FALSE()</f>
        <v>0</v>
      </c>
    </row>
    <row r="2524" customFormat="false" ht="15" hidden="false" customHeight="false" outlineLevel="0" collapsed="false">
      <c r="A2524" s="2" t="s">
        <v>2560</v>
      </c>
      <c r="B2524" s="2" t="s">
        <v>33</v>
      </c>
      <c r="C2524" s="2" t="n">
        <v>223.0545244</v>
      </c>
      <c r="D2524" s="2" t="n">
        <v>4554.368779</v>
      </c>
      <c r="E2524" s="2" t="n">
        <v>-5047.728904</v>
      </c>
      <c r="F2524" s="2" t="n">
        <v>-7.178991302</v>
      </c>
      <c r="G2524" s="2" t="n">
        <v>-1.795246426</v>
      </c>
      <c r="H2524" s="2" t="n">
        <v>-1.932207613</v>
      </c>
      <c r="I2524" s="2" t="n">
        <v>6790.335677</v>
      </c>
      <c r="J2524" s="2" t="n">
        <v>0.001825873</v>
      </c>
      <c r="K2524" s="2" t="n">
        <v>51.62810508</v>
      </c>
      <c r="L2524" s="2" t="n">
        <v>205.971513</v>
      </c>
      <c r="M2524" s="2" t="n">
        <v>56.40430547</v>
      </c>
      <c r="N2524" s="2" t="n">
        <v>194.7704074</v>
      </c>
      <c r="O2524" s="2" t="n">
        <v>-0.156998737</v>
      </c>
      <c r="P2524" s="2" t="n">
        <v>-0.077656879</v>
      </c>
      <c r="Q2524" s="2" t="n">
        <v>-0.350627453</v>
      </c>
      <c r="R2524" s="2" t="n">
        <v>0.91998978</v>
      </c>
      <c r="S2524" s="2" t="n">
        <v>0.003343474</v>
      </c>
      <c r="T2524" s="2" t="n">
        <v>-0.06640164</v>
      </c>
      <c r="U2524" s="2" t="n">
        <v>0.001595363</v>
      </c>
      <c r="V2524" s="2" t="n">
        <v>74.74312921</v>
      </c>
      <c r="W2524" s="2" t="n">
        <v>7.823949213</v>
      </c>
      <c r="X2524" s="2" t="n">
        <v>8.2716353</v>
      </c>
      <c r="Y2524" s="2" t="n">
        <v>1.16420319</v>
      </c>
      <c r="Z2524" s="2" t="n">
        <v>120.1531823</v>
      </c>
      <c r="AA2524" s="2" t="n">
        <v>55.43632781</v>
      </c>
      <c r="AB2524" s="2" t="s">
        <v>34</v>
      </c>
      <c r="AC2524" s="2" t="n">
        <v>25.6851076</v>
      </c>
      <c r="AD2524" s="2" t="s">
        <v>45</v>
      </c>
      <c r="AE2524" s="2" t="n">
        <v>100</v>
      </c>
      <c r="AF2524" s="3" t="b">
        <f aca="false">TRUE()</f>
        <v>1</v>
      </c>
    </row>
    <row r="2525" customFormat="false" ht="15" hidden="false" customHeight="false" outlineLevel="0" collapsed="false">
      <c r="A2525" s="2" t="s">
        <v>2561</v>
      </c>
      <c r="B2525" s="2" t="s">
        <v>33</v>
      </c>
      <c r="C2525" s="2" t="n">
        <v>-207.864429</v>
      </c>
      <c r="D2525" s="2" t="n">
        <v>4436.384448</v>
      </c>
      <c r="E2525" s="2" t="n">
        <v>-5152.067687</v>
      </c>
      <c r="F2525" s="2" t="n">
        <v>-7.179567133</v>
      </c>
      <c r="G2525" s="2" t="n">
        <v>-2.13607861</v>
      </c>
      <c r="H2525" s="2" t="n">
        <v>-1.544432091</v>
      </c>
      <c r="I2525" s="2" t="n">
        <v>6789.88857</v>
      </c>
      <c r="J2525" s="2" t="n">
        <v>0.001871734</v>
      </c>
      <c r="K2525" s="2" t="n">
        <v>51.62660938</v>
      </c>
      <c r="L2525" s="2" t="n">
        <v>205.9652183</v>
      </c>
      <c r="M2525" s="2" t="n">
        <v>58.93244221</v>
      </c>
      <c r="N2525" s="2" t="n">
        <v>196.1114403</v>
      </c>
      <c r="O2525" s="2" t="n">
        <v>-0.168692723</v>
      </c>
      <c r="P2525" s="2" t="n">
        <v>-0.046570847</v>
      </c>
      <c r="Q2525" s="2" t="n">
        <v>-0.345136794</v>
      </c>
      <c r="R2525" s="2" t="n">
        <v>0.922092465</v>
      </c>
      <c r="S2525" s="2" t="n">
        <v>-0.007951638</v>
      </c>
      <c r="T2525" s="2" t="n">
        <v>-0.059595214</v>
      </c>
      <c r="U2525" s="2" t="n">
        <v>0.010233999</v>
      </c>
      <c r="V2525" s="2" t="n">
        <v>76.13652934</v>
      </c>
      <c r="W2525" s="2" t="n">
        <v>7.802612542</v>
      </c>
      <c r="X2525" s="2" t="n">
        <v>8.571898986</v>
      </c>
      <c r="Y2525" s="2" t="n">
        <v>2.083860448</v>
      </c>
      <c r="Z2525" s="2" t="n">
        <v>120.6373423</v>
      </c>
      <c r="AA2525" s="2" t="n">
        <v>53.75413574</v>
      </c>
      <c r="AB2525" s="2" t="s">
        <v>34</v>
      </c>
      <c r="AC2525" s="2" t="n">
        <v>24.19572904</v>
      </c>
      <c r="AD2525" s="2" t="s">
        <v>45</v>
      </c>
      <c r="AE2525" s="2" t="n">
        <v>100</v>
      </c>
      <c r="AF2525" s="3" t="b">
        <f aca="false">TRUE()</f>
        <v>1</v>
      </c>
    </row>
    <row r="2526" customFormat="false" ht="15" hidden="false" customHeight="false" outlineLevel="0" collapsed="false">
      <c r="A2526" s="2" t="s">
        <v>2562</v>
      </c>
      <c r="B2526" s="2" t="s">
        <v>33</v>
      </c>
      <c r="C2526" s="2" t="n">
        <v>-637.8385433</v>
      </c>
      <c r="D2526" s="2" t="n">
        <v>4298.234408</v>
      </c>
      <c r="E2526" s="2" t="n">
        <v>-5232.920365</v>
      </c>
      <c r="F2526" s="2" t="n">
        <v>-7.147508485</v>
      </c>
      <c r="G2526" s="2" t="n">
        <v>-2.46718672</v>
      </c>
      <c r="H2526" s="2" t="n">
        <v>-1.149632811</v>
      </c>
      <c r="I2526" s="2" t="n">
        <v>6789.535378</v>
      </c>
      <c r="J2526" s="2" t="n">
        <v>0.001900701</v>
      </c>
      <c r="K2526" s="2" t="n">
        <v>51.62542833</v>
      </c>
      <c r="L2526" s="2" t="n">
        <v>205.9586926</v>
      </c>
      <c r="M2526" s="2" t="n">
        <v>61.49452195</v>
      </c>
      <c r="N2526" s="2" t="n">
        <v>197.4188302</v>
      </c>
      <c r="O2526" s="2" t="n">
        <v>-0.180194502</v>
      </c>
      <c r="P2526" s="2" t="n">
        <v>-0.015430289</v>
      </c>
      <c r="Q2526" s="2" t="n">
        <v>-0.339253285</v>
      </c>
      <c r="R2526" s="2" t="n">
        <v>0.923146281</v>
      </c>
      <c r="S2526" s="2" t="n">
        <v>0.006474212</v>
      </c>
      <c r="T2526" s="2" t="n">
        <v>-0.059698844</v>
      </c>
      <c r="U2526" s="2" t="n">
        <v>0.004728448</v>
      </c>
      <c r="V2526" s="2" t="n">
        <v>77.54096355</v>
      </c>
      <c r="W2526" s="2" t="n">
        <v>7.834039279</v>
      </c>
      <c r="X2526" s="2" t="n">
        <v>8.605119206</v>
      </c>
      <c r="Y2526" s="2" t="n">
        <v>3.03547941</v>
      </c>
      <c r="Z2526" s="2" t="n">
        <v>121.6808825</v>
      </c>
      <c r="AA2526" s="2" t="n">
        <v>54.26804061</v>
      </c>
      <c r="AB2526" s="2" t="s">
        <v>34</v>
      </c>
      <c r="AC2526" s="2" t="n">
        <v>24.36617538</v>
      </c>
      <c r="AD2526" s="2" t="s">
        <v>45</v>
      </c>
      <c r="AE2526" s="2" t="n">
        <v>100</v>
      </c>
      <c r="AF2526" s="3" t="b">
        <f aca="false">TRUE()</f>
        <v>1</v>
      </c>
    </row>
    <row r="2527" customFormat="false" ht="15" hidden="false" customHeight="false" outlineLevel="0" collapsed="false">
      <c r="A2527" s="2" t="s">
        <v>2563</v>
      </c>
      <c r="B2527" s="2" t="s">
        <v>33</v>
      </c>
      <c r="C2527" s="2" t="n">
        <v>-1064.913397</v>
      </c>
      <c r="D2527" s="2" t="n">
        <v>4140.547019</v>
      </c>
      <c r="E2527" s="2" t="n">
        <v>-5289.918838</v>
      </c>
      <c r="F2527" s="2" t="n">
        <v>-7.082960906</v>
      </c>
      <c r="G2527" s="2" t="n">
        <v>-2.787081341</v>
      </c>
      <c r="H2527" s="2" t="n">
        <v>-0.749591598</v>
      </c>
      <c r="I2527" s="2" t="n">
        <v>6789.282509</v>
      </c>
      <c r="J2527" s="2" t="n">
        <v>0.001912242</v>
      </c>
      <c r="K2527" s="2" t="n">
        <v>51.62458349</v>
      </c>
      <c r="L2527" s="2" t="n">
        <v>205.951992</v>
      </c>
      <c r="M2527" s="2" t="n">
        <v>64.03993232</v>
      </c>
      <c r="N2527" s="2" t="n">
        <v>198.7432083</v>
      </c>
      <c r="O2527" s="2" t="n">
        <v>-0.191491312</v>
      </c>
      <c r="P2527" s="2" t="n">
        <v>0.015729726</v>
      </c>
      <c r="Q2527" s="2" t="n">
        <v>-0.332983452</v>
      </c>
      <c r="R2527" s="2" t="n">
        <v>0.923149865</v>
      </c>
      <c r="S2527" s="2" t="n">
        <v>-0.005241717</v>
      </c>
      <c r="T2527" s="2" t="n">
        <v>-0.062768066</v>
      </c>
      <c r="U2527" s="2" t="n">
        <v>-0.002943134</v>
      </c>
      <c r="V2527" s="2" t="n">
        <v>78.97594473</v>
      </c>
      <c r="W2527" s="2" t="n">
        <v>7.912895884</v>
      </c>
      <c r="X2527" s="2" t="n">
        <v>8.7046636</v>
      </c>
      <c r="Y2527" s="2" t="n">
        <v>4.255648269</v>
      </c>
      <c r="Z2527" s="2" t="n">
        <v>123.7754147</v>
      </c>
      <c r="AA2527" s="2" t="n">
        <v>54.89631792</v>
      </c>
      <c r="AB2527" s="2" t="s">
        <v>34</v>
      </c>
      <c r="AC2527" s="2" t="n">
        <v>25.12987819</v>
      </c>
      <c r="AD2527" s="2" t="s">
        <v>45</v>
      </c>
      <c r="AE2527" s="2" t="n">
        <v>100</v>
      </c>
      <c r="AF2527" s="3" t="b">
        <f aca="false">TRUE()</f>
        <v>1</v>
      </c>
    </row>
    <row r="2528" customFormat="false" ht="15" hidden="false" customHeight="false" outlineLevel="0" collapsed="false">
      <c r="A2528" s="2" t="s">
        <v>2564</v>
      </c>
      <c r="B2528" s="2" t="s">
        <v>33</v>
      </c>
      <c r="C2528" s="2" t="n">
        <v>-1487.147602</v>
      </c>
      <c r="D2528" s="2" t="n">
        <v>3964.038542</v>
      </c>
      <c r="E2528" s="2" t="n">
        <v>-5322.802634</v>
      </c>
      <c r="F2528" s="2" t="n">
        <v>-6.986213022</v>
      </c>
      <c r="G2528" s="2" t="n">
        <v>-3.094322846</v>
      </c>
      <c r="H2528" s="2" t="n">
        <v>-0.346112973</v>
      </c>
      <c r="I2528" s="2" t="n">
        <v>6789.134567</v>
      </c>
      <c r="J2528" s="2" t="n">
        <v>0.001906171</v>
      </c>
      <c r="K2528" s="2" t="n">
        <v>51.62409028</v>
      </c>
      <c r="L2528" s="2" t="n">
        <v>205.9451759</v>
      </c>
      <c r="M2528" s="2" t="n">
        <v>66.51911908</v>
      </c>
      <c r="N2528" s="2" t="n">
        <v>200.1341455</v>
      </c>
      <c r="O2528" s="2" t="n">
        <v>-0.20257061</v>
      </c>
      <c r="P2528" s="2" t="n">
        <v>0.046874098</v>
      </c>
      <c r="Q2528" s="2" t="n">
        <v>-0.326334258</v>
      </c>
      <c r="R2528" s="2" t="n">
        <v>0.922102987</v>
      </c>
      <c r="S2528" s="2" t="n">
        <v>-0.007196671</v>
      </c>
      <c r="T2528" s="2" t="n">
        <v>-0.066833085</v>
      </c>
      <c r="U2528" s="2" t="n">
        <v>0.012017248</v>
      </c>
      <c r="V2528" s="2" t="n">
        <v>80.22695899</v>
      </c>
      <c r="W2528" s="2" t="n">
        <v>7.9320115</v>
      </c>
      <c r="X2528" s="2" t="n">
        <v>7.570423282</v>
      </c>
      <c r="Y2528" s="2" t="n">
        <v>4.682273965</v>
      </c>
      <c r="Z2528" s="2" t="n">
        <v>113.9742156</v>
      </c>
      <c r="AA2528" s="2" t="n">
        <v>53.92553106</v>
      </c>
      <c r="AB2528" s="2" t="s">
        <v>34</v>
      </c>
      <c r="AC2528" s="2" t="n">
        <v>25.22005325</v>
      </c>
      <c r="AD2528" s="2" t="s">
        <v>45</v>
      </c>
      <c r="AE2528" s="2" t="n">
        <v>100</v>
      </c>
      <c r="AF2528" s="3" t="b">
        <f aca="false">TRUE()</f>
        <v>1</v>
      </c>
    </row>
    <row r="2529" customFormat="false" ht="15" hidden="false" customHeight="false" outlineLevel="0" collapsed="false">
      <c r="A2529" s="2" t="s">
        <v>2565</v>
      </c>
      <c r="B2529" s="2" t="s">
        <v>33</v>
      </c>
      <c r="C2529" s="2" t="n">
        <v>-1902.621346</v>
      </c>
      <c r="D2529" s="2" t="n">
        <v>3769.509976</v>
      </c>
      <c r="E2529" s="2" t="n">
        <v>-5331.420048</v>
      </c>
      <c r="F2529" s="2" t="n">
        <v>-6.857695252</v>
      </c>
      <c r="G2529" s="2" t="n">
        <v>-3.387527287</v>
      </c>
      <c r="H2529" s="2" t="n">
        <v>0.05898332</v>
      </c>
      <c r="I2529" s="2" t="n">
        <v>6789.094269</v>
      </c>
      <c r="J2529" s="2" t="n">
        <v>0.001882671</v>
      </c>
      <c r="K2529" s="2" t="n">
        <v>51.62395777</v>
      </c>
      <c r="L2529" s="2" t="n">
        <v>205.9383055</v>
      </c>
      <c r="M2529" s="2" t="n">
        <v>68.88037792</v>
      </c>
      <c r="N2529" s="2" t="n">
        <v>201.6433602</v>
      </c>
      <c r="O2529" s="2" t="n">
        <v>-0.213420085</v>
      </c>
      <c r="P2529" s="2" t="n">
        <v>0.077967724</v>
      </c>
      <c r="Q2529" s="2" t="n">
        <v>-0.319313093</v>
      </c>
      <c r="R2529" s="2" t="n">
        <v>0.920006549</v>
      </c>
      <c r="S2529" s="2" t="n">
        <v>-0.010118799</v>
      </c>
      <c r="T2529" s="2" t="n">
        <v>-0.063611398</v>
      </c>
      <c r="U2529" s="2" t="n">
        <v>0.024695668</v>
      </c>
      <c r="V2529" s="2" t="n">
        <v>81.55138806</v>
      </c>
      <c r="W2529" s="2" t="n">
        <v>7.952893842</v>
      </c>
      <c r="X2529" s="2" t="n">
        <v>7.993643129</v>
      </c>
      <c r="Y2529" s="2" t="n">
        <v>5.785328435</v>
      </c>
      <c r="Z2529" s="2" t="n">
        <v>118.3994548</v>
      </c>
      <c r="AA2529" s="2" t="n">
        <v>54.82685961</v>
      </c>
      <c r="AB2529" s="2" t="s">
        <v>34</v>
      </c>
      <c r="AC2529" s="2" t="n">
        <v>24.46251452</v>
      </c>
      <c r="AD2529" s="2" t="s">
        <v>45</v>
      </c>
      <c r="AE2529" s="2" t="n">
        <v>100</v>
      </c>
      <c r="AF2529" s="3" t="b">
        <f aca="false">TRUE()</f>
        <v>1</v>
      </c>
    </row>
    <row r="2530" customFormat="false" ht="15" hidden="false" customHeight="false" outlineLevel="0" collapsed="false">
      <c r="A2530" s="2" t="s">
        <v>2566</v>
      </c>
      <c r="B2530" s="2" t="s">
        <v>33</v>
      </c>
      <c r="C2530" s="2" t="n">
        <v>-2309.444858</v>
      </c>
      <c r="D2530" s="2" t="n">
        <v>3557.84354</v>
      </c>
      <c r="E2530" s="2" t="n">
        <v>-5315.728831</v>
      </c>
      <c r="F2530" s="2" t="n">
        <v>-6.697978037</v>
      </c>
      <c r="G2530" s="2" t="n">
        <v>-3.6653721</v>
      </c>
      <c r="H2530" s="2" t="n">
        <v>0.463869829</v>
      </c>
      <c r="I2530" s="2" t="n">
        <v>6789.162388</v>
      </c>
      <c r="J2530" s="2" t="n">
        <v>0.001842309</v>
      </c>
      <c r="K2530" s="2" t="n">
        <v>51.62418847</v>
      </c>
      <c r="L2530" s="2" t="n">
        <v>205.9314432</v>
      </c>
      <c r="M2530" s="2" t="n">
        <v>71.06654576</v>
      </c>
      <c r="N2530" s="2" t="n">
        <v>203.3280277</v>
      </c>
      <c r="O2530" s="2" t="n">
        <v>-0.224027664</v>
      </c>
      <c r="P2530" s="2" t="n">
        <v>0.108975535</v>
      </c>
      <c r="Q2530" s="2" t="n">
        <v>-0.31192777</v>
      </c>
      <c r="R2530" s="2" t="n">
        <v>0.916862588</v>
      </c>
      <c r="S2530" s="2" t="n">
        <v>-0.003298977</v>
      </c>
      <c r="T2530" s="2" t="n">
        <v>-0.061592529</v>
      </c>
      <c r="U2530" s="2" t="n">
        <v>0.004249387</v>
      </c>
      <c r="V2530" s="2" t="n">
        <v>82.92325969</v>
      </c>
      <c r="W2530" s="2" t="n">
        <v>7.973098647</v>
      </c>
      <c r="X2530" s="2" t="n">
        <v>8.259002064</v>
      </c>
      <c r="Y2530" s="2" t="n">
        <v>6.733978224</v>
      </c>
      <c r="Z2530" s="2" t="n">
        <v>119.2821631</v>
      </c>
      <c r="AA2530" s="2" t="n">
        <v>53.43232495</v>
      </c>
      <c r="AB2530" s="2" t="s">
        <v>34</v>
      </c>
      <c r="AC2530" s="2" t="n">
        <v>25.0933652</v>
      </c>
      <c r="AD2530" s="2" t="s">
        <v>45</v>
      </c>
      <c r="AE2530" s="2" t="n">
        <v>100</v>
      </c>
      <c r="AF2530" s="3" t="b">
        <f aca="false">TRUE()</f>
        <v>1</v>
      </c>
    </row>
    <row r="2531" customFormat="false" ht="15" hidden="false" customHeight="false" outlineLevel="0" collapsed="false">
      <c r="A2531" s="2" t="s">
        <v>2567</v>
      </c>
      <c r="B2531" s="2" t="s">
        <v>33</v>
      </c>
      <c r="C2531" s="2" t="n">
        <v>-2705.766739</v>
      </c>
      <c r="D2531" s="2" t="n">
        <v>3329.998828</v>
      </c>
      <c r="E2531" s="2" t="n">
        <v>-5275.796421</v>
      </c>
      <c r="F2531" s="2" t="n">
        <v>-6.507769619</v>
      </c>
      <c r="G2531" s="2" t="n">
        <v>-3.926601593</v>
      </c>
      <c r="H2531" s="2" t="n">
        <v>0.866718934</v>
      </c>
      <c r="I2531" s="2" t="n">
        <v>6789.337749</v>
      </c>
      <c r="J2531" s="2" t="n">
        <v>0.001786066</v>
      </c>
      <c r="K2531" s="2" t="n">
        <v>51.62477827</v>
      </c>
      <c r="L2531" s="2" t="n">
        <v>205.9246513</v>
      </c>
      <c r="M2531" s="2" t="n">
        <v>73.01128946</v>
      </c>
      <c r="N2531" s="2" t="n">
        <v>205.254492</v>
      </c>
      <c r="O2531" s="2" t="n">
        <v>-0.234381528</v>
      </c>
      <c r="P2531" s="2" t="n">
        <v>0.139862526</v>
      </c>
      <c r="Q2531" s="2" t="n">
        <v>-0.304186517</v>
      </c>
      <c r="R2531" s="2" t="n">
        <v>0.912674277</v>
      </c>
      <c r="S2531" s="2" t="n">
        <v>0.01567023</v>
      </c>
      <c r="T2531" s="2" t="n">
        <v>-0.06968157</v>
      </c>
      <c r="U2531" s="2" t="n">
        <v>0.001476845</v>
      </c>
      <c r="V2531" s="2" t="n">
        <v>84.21036268</v>
      </c>
      <c r="W2531" s="2" t="n">
        <v>8.005750266</v>
      </c>
      <c r="X2531" s="2" t="n">
        <v>7.717071035</v>
      </c>
      <c r="Y2531" s="2" t="n">
        <v>7.566124787</v>
      </c>
      <c r="Z2531" s="2" t="n">
        <v>116.0459117</v>
      </c>
      <c r="AA2531" s="2" t="n">
        <v>54.2649682</v>
      </c>
      <c r="AB2531" s="2" t="s">
        <v>34</v>
      </c>
      <c r="AC2531" s="2" t="n">
        <v>25.50765314</v>
      </c>
      <c r="AD2531" s="2" t="s">
        <v>45</v>
      </c>
      <c r="AE2531" s="2" t="n">
        <v>100</v>
      </c>
      <c r="AF2531" s="3" t="b">
        <f aca="false">TRUE()</f>
        <v>1</v>
      </c>
    </row>
    <row r="2532" customFormat="false" ht="15" hidden="false" customHeight="false" outlineLevel="0" collapsed="false">
      <c r="A2532" s="2" t="s">
        <v>2568</v>
      </c>
      <c r="B2532" s="2" t="s">
        <v>33</v>
      </c>
      <c r="C2532" s="2" t="n">
        <v>-3089.782154</v>
      </c>
      <c r="D2532" s="2" t="n">
        <v>3087.008637</v>
      </c>
      <c r="E2532" s="2" t="n">
        <v>-5211.799735</v>
      </c>
      <c r="F2532" s="2" t="n">
        <v>-6.287913348</v>
      </c>
      <c r="G2532" s="2" t="n">
        <v>-4.170032241</v>
      </c>
      <c r="H2532" s="2" t="n">
        <v>1.265710405</v>
      </c>
      <c r="I2532" s="2" t="n">
        <v>6789.617236</v>
      </c>
      <c r="J2532" s="2" t="n">
        <v>0.001715386</v>
      </c>
      <c r="K2532" s="2" t="n">
        <v>51.62571657</v>
      </c>
      <c r="L2532" s="2" t="n">
        <v>205.9179909</v>
      </c>
      <c r="M2532" s="2" t="n">
        <v>74.63472372</v>
      </c>
      <c r="N2532" s="2" t="n">
        <v>207.5026478</v>
      </c>
      <c r="O2532" s="2" t="n">
        <v>-0.244470118</v>
      </c>
      <c r="P2532" s="2" t="n">
        <v>0.170593794</v>
      </c>
      <c r="Q2532" s="2" t="n">
        <v>-0.296097971</v>
      </c>
      <c r="R2532" s="2" t="n">
        <v>0.907445927</v>
      </c>
      <c r="S2532" s="2" t="n">
        <v>0.013303217</v>
      </c>
      <c r="T2532" s="2" t="n">
        <v>-0.0557384</v>
      </c>
      <c r="U2532" s="2" t="n">
        <v>0.005019233</v>
      </c>
      <c r="V2532" s="2" t="n">
        <v>85.54276582</v>
      </c>
      <c r="W2532" s="2" t="n">
        <v>8.044944874</v>
      </c>
      <c r="X2532" s="2" t="n">
        <v>7.949756259</v>
      </c>
      <c r="Y2532" s="2" t="n">
        <v>8.59137332</v>
      </c>
      <c r="Z2532" s="2" t="n">
        <v>120.4680614</v>
      </c>
      <c r="AA2532" s="2" t="n">
        <v>56.51271054</v>
      </c>
      <c r="AB2532" s="2" t="s">
        <v>34</v>
      </c>
      <c r="AC2532" s="2" t="n">
        <v>25.32867999</v>
      </c>
      <c r="AD2532" s="2" t="s">
        <v>45</v>
      </c>
      <c r="AE2532" s="2" t="n">
        <v>100</v>
      </c>
      <c r="AF2532" s="3" t="b">
        <f aca="false">TRUE()</f>
        <v>1</v>
      </c>
    </row>
    <row r="2533" customFormat="false" ht="15" hidden="false" customHeight="false" outlineLevel="0" collapsed="false">
      <c r="A2533" s="2" t="s">
        <v>2569</v>
      </c>
      <c r="B2533" s="2" t="s">
        <v>33</v>
      </c>
      <c r="C2533" s="2" t="n">
        <v>-3459.740845</v>
      </c>
      <c r="D2533" s="2" t="n">
        <v>2829.974482</v>
      </c>
      <c r="E2533" s="2" t="n">
        <v>-5124.024488</v>
      </c>
      <c r="F2533" s="2" t="n">
        <v>-6.039384516</v>
      </c>
      <c r="G2533" s="2" t="n">
        <v>-4.394557761</v>
      </c>
      <c r="H2533" s="2" t="n">
        <v>1.659038986</v>
      </c>
      <c r="I2533" s="2" t="n">
        <v>6789.995851</v>
      </c>
      <c r="J2533" s="2" t="n">
        <v>0.001632235</v>
      </c>
      <c r="K2533" s="2" t="n">
        <v>51.62698639</v>
      </c>
      <c r="L2533" s="2" t="n">
        <v>205.9115206</v>
      </c>
      <c r="M2533" s="2" t="n">
        <v>75.83819581</v>
      </c>
      <c r="N2533" s="2" t="n">
        <v>210.1711564</v>
      </c>
      <c r="O2533" s="2" t="n">
        <v>-0.254282148</v>
      </c>
      <c r="P2533" s="2" t="n">
        <v>0.201134569</v>
      </c>
      <c r="Q2533" s="2" t="n">
        <v>-0.287671172</v>
      </c>
      <c r="R2533" s="2" t="n">
        <v>0.901182984</v>
      </c>
      <c r="S2533" s="2" t="n">
        <v>-0.001094923</v>
      </c>
      <c r="T2533" s="2" t="n">
        <v>-0.061664198</v>
      </c>
      <c r="U2533" s="2" t="n">
        <v>-0.014541733</v>
      </c>
      <c r="V2533" s="2" t="n">
        <v>86.94211144</v>
      </c>
      <c r="W2533" s="2" t="n">
        <v>8.081051604</v>
      </c>
      <c r="X2533" s="2" t="n">
        <v>8.311862489</v>
      </c>
      <c r="Y2533" s="2" t="n">
        <v>9.295505975</v>
      </c>
      <c r="Z2533" s="2" t="n">
        <v>120.4723107</v>
      </c>
      <c r="AA2533" s="2" t="n">
        <v>53.30372103</v>
      </c>
      <c r="AB2533" s="2" t="s">
        <v>34</v>
      </c>
      <c r="AC2533" s="2" t="n">
        <v>24.76270776</v>
      </c>
      <c r="AD2533" s="2" t="s">
        <v>45</v>
      </c>
      <c r="AE2533" s="2" t="n">
        <v>100</v>
      </c>
      <c r="AF2533" s="3" t="b">
        <f aca="false">TRUE()</f>
        <v>1</v>
      </c>
    </row>
    <row r="2534" customFormat="false" ht="15" hidden="false" customHeight="false" outlineLevel="0" collapsed="false">
      <c r="A2534" s="2" t="s">
        <v>2570</v>
      </c>
      <c r="B2534" s="2" t="s">
        <v>33</v>
      </c>
      <c r="C2534" s="2" t="n">
        <v>-3813.95494</v>
      </c>
      <c r="D2534" s="2" t="n">
        <v>2560.061812</v>
      </c>
      <c r="E2534" s="2" t="n">
        <v>-5012.864073</v>
      </c>
      <c r="F2534" s="2" t="n">
        <v>-5.763286723</v>
      </c>
      <c r="G2534" s="2" t="n">
        <v>-4.599153954</v>
      </c>
      <c r="H2534" s="2" t="n">
        <v>2.044921971</v>
      </c>
      <c r="I2534" s="2" t="n">
        <v>6790.466799</v>
      </c>
      <c r="J2534" s="2" t="n">
        <v>0.001539192</v>
      </c>
      <c r="K2534" s="2" t="n">
        <v>51.62856472</v>
      </c>
      <c r="L2534" s="2" t="n">
        <v>205.9052957</v>
      </c>
      <c r="M2534" s="2" t="n">
        <v>76.49841248</v>
      </c>
      <c r="N2534" s="2" t="n">
        <v>213.3833189</v>
      </c>
      <c r="O2534" s="2" t="n">
        <v>-0.263806613</v>
      </c>
      <c r="P2534" s="2" t="n">
        <v>0.23145025</v>
      </c>
      <c r="Q2534" s="2" t="n">
        <v>-0.278915553</v>
      </c>
      <c r="R2534" s="2" t="n">
        <v>0.893892033</v>
      </c>
      <c r="S2534" s="2" t="n">
        <v>-0.003654319</v>
      </c>
      <c r="T2534" s="2" t="n">
        <v>-0.073416413</v>
      </c>
      <c r="U2534" s="2" t="n">
        <v>0.004571286</v>
      </c>
      <c r="V2534" s="2" t="n">
        <v>88.24338422</v>
      </c>
      <c r="W2534" s="2" t="n">
        <v>8.130165024</v>
      </c>
      <c r="X2534" s="2" t="n">
        <v>7.682635407</v>
      </c>
      <c r="Y2534" s="2" t="n">
        <v>10.04793539</v>
      </c>
      <c r="Z2534" s="2" t="n">
        <v>119.4540772</v>
      </c>
      <c r="AA2534" s="2" t="n">
        <v>56.99298351</v>
      </c>
      <c r="AB2534" s="2" t="s">
        <v>34</v>
      </c>
      <c r="AC2534" s="2" t="n">
        <v>25.99738475</v>
      </c>
      <c r="AD2534" s="2" t="s">
        <v>45</v>
      </c>
      <c r="AE2534" s="2" t="n">
        <v>100</v>
      </c>
      <c r="AF2534" s="3" t="b">
        <f aca="false">TRUE()</f>
        <v>1</v>
      </c>
    </row>
    <row r="2535" customFormat="false" ht="15" hidden="false" customHeight="false" outlineLevel="0" collapsed="false">
      <c r="A2535" s="2" t="s">
        <v>2571</v>
      </c>
      <c r="B2535" s="2" t="s">
        <v>33</v>
      </c>
      <c r="C2535" s="2" t="n">
        <v>-4150.806533</v>
      </c>
      <c r="D2535" s="2" t="n">
        <v>2278.494951</v>
      </c>
      <c r="E2535" s="2" t="n">
        <v>-4878.81798</v>
      </c>
      <c r="F2535" s="2" t="n">
        <v>-5.460847748</v>
      </c>
      <c r="G2535" s="2" t="n">
        <v>-4.782883325</v>
      </c>
      <c r="H2535" s="2" t="n">
        <v>2.421606792</v>
      </c>
      <c r="I2535" s="2" t="n">
        <v>6791.021604</v>
      </c>
      <c r="J2535" s="2" t="n">
        <v>0.001439581</v>
      </c>
      <c r="K2535" s="2" t="n">
        <v>51.63042291</v>
      </c>
      <c r="L2535" s="2" t="n">
        <v>205.899367</v>
      </c>
      <c r="M2535" s="2" t="n">
        <v>76.46201742</v>
      </c>
      <c r="N2535" s="2" t="n">
        <v>217.2924993</v>
      </c>
      <c r="O2535" s="2" t="n">
        <v>-0.273032801</v>
      </c>
      <c r="P2535" s="2" t="n">
        <v>0.261506437</v>
      </c>
      <c r="Q2535" s="2" t="n">
        <v>-0.269840934</v>
      </c>
      <c r="R2535" s="2" t="n">
        <v>0.885580794</v>
      </c>
      <c r="S2535" s="2" t="n">
        <v>0.018243428</v>
      </c>
      <c r="T2535" s="2" t="n">
        <v>-0.059474082</v>
      </c>
      <c r="U2535" s="2" t="n">
        <v>-0.009253268</v>
      </c>
      <c r="V2535" s="2" t="n">
        <v>89.44799156</v>
      </c>
      <c r="W2535" s="2" t="n">
        <v>8.137807989</v>
      </c>
      <c r="X2535" s="2" t="n">
        <v>7.105249012</v>
      </c>
      <c r="Y2535" s="2" t="n">
        <v>11.29695354</v>
      </c>
      <c r="Z2535" s="2" t="n">
        <v>112.6547151</v>
      </c>
      <c r="AA2535" s="2" t="n">
        <v>54.83356288</v>
      </c>
      <c r="AB2535" s="2" t="s">
        <v>34</v>
      </c>
      <c r="AC2535" s="2" t="n">
        <v>24.83722207</v>
      </c>
      <c r="AD2535" s="2" t="s">
        <v>45</v>
      </c>
      <c r="AE2535" s="2" t="n">
        <v>100</v>
      </c>
      <c r="AF2535" s="3" t="b">
        <f aca="false">TRUE()</f>
        <v>1</v>
      </c>
    </row>
    <row r="2536" customFormat="false" ht="15" hidden="false" customHeight="false" outlineLevel="0" collapsed="false">
      <c r="A2536" s="2" t="s">
        <v>2572</v>
      </c>
      <c r="B2536" s="2" t="s">
        <v>33</v>
      </c>
      <c r="C2536" s="2" t="n">
        <v>-4468.754994</v>
      </c>
      <c r="D2536" s="2" t="n">
        <v>1986.55176</v>
      </c>
      <c r="E2536" s="2" t="n">
        <v>-4722.489757</v>
      </c>
      <c r="F2536" s="2" t="n">
        <v>-5.133414936</v>
      </c>
      <c r="G2536" s="2" t="n">
        <v>-4.944899432</v>
      </c>
      <c r="H2536" s="2" t="n">
        <v>2.787378582</v>
      </c>
      <c r="I2536" s="2" t="n">
        <v>6791.650258</v>
      </c>
      <c r="J2536" s="2" t="n">
        <v>0.001337638</v>
      </c>
      <c r="K2536" s="2" t="n">
        <v>51.63252721</v>
      </c>
      <c r="L2536" s="2" t="n">
        <v>205.8937799</v>
      </c>
      <c r="M2536" s="2" t="n">
        <v>75.54398803</v>
      </c>
      <c r="N2536" s="2" t="n">
        <v>222.0837279</v>
      </c>
      <c r="O2536" s="2" t="n">
        <v>-0.281950306</v>
      </c>
      <c r="P2536" s="2" t="n">
        <v>0.291268971</v>
      </c>
      <c r="Q2536" s="2" t="n">
        <v>-0.260457512</v>
      </c>
      <c r="R2536" s="2" t="n">
        <v>0.876258122</v>
      </c>
      <c r="S2536" s="2" t="n">
        <v>-0.005988788</v>
      </c>
      <c r="T2536" s="2" t="n">
        <v>-0.063926503</v>
      </c>
      <c r="U2536" s="2" t="n">
        <v>0.003164764</v>
      </c>
      <c r="V2536" s="2" t="n">
        <v>90.93542367</v>
      </c>
      <c r="W2536" s="2" t="n">
        <v>8.183104506</v>
      </c>
      <c r="X2536" s="2" t="n">
        <v>8.724896647</v>
      </c>
      <c r="Y2536" s="2" t="n">
        <v>12.11967832</v>
      </c>
      <c r="Z2536" s="2" t="n">
        <v>125.764246</v>
      </c>
      <c r="AA2536" s="2" t="n">
        <v>54.36750491</v>
      </c>
      <c r="AB2536" s="2" t="s">
        <v>34</v>
      </c>
      <c r="AC2536" s="2" t="n">
        <v>25.30948457</v>
      </c>
      <c r="AD2536" s="2" t="s">
        <v>45</v>
      </c>
      <c r="AE2536" s="2" t="n">
        <v>100</v>
      </c>
      <c r="AF2536" s="3" t="b">
        <f aca="false">TRUE()</f>
        <v>1</v>
      </c>
    </row>
    <row r="2537" customFormat="false" ht="15" hidden="false" customHeight="false" outlineLevel="0" collapsed="false">
      <c r="A2537" s="2" t="s">
        <v>2573</v>
      </c>
      <c r="B2537" s="2" t="s">
        <v>33</v>
      </c>
      <c r="C2537" s="2" t="n">
        <v>-4766.343994</v>
      </c>
      <c r="D2537" s="2" t="n">
        <v>1685.558049</v>
      </c>
      <c r="E2537" s="2" t="n">
        <v>-4544.584524</v>
      </c>
      <c r="F2537" s="2" t="n">
        <v>-4.782450057</v>
      </c>
      <c r="G2537" s="2" t="n">
        <v>-5.084450963</v>
      </c>
      <c r="H2537" s="2" t="n">
        <v>3.140567697</v>
      </c>
      <c r="I2537" s="2" t="n">
        <v>6792.341399</v>
      </c>
      <c r="J2537" s="2" t="n">
        <v>0.001238706</v>
      </c>
      <c r="K2537" s="2" t="n">
        <v>51.63483933</v>
      </c>
      <c r="L2537" s="2" t="n">
        <v>205.8885738</v>
      </c>
      <c r="M2537" s="2" t="n">
        <v>73.53792882</v>
      </c>
      <c r="N2537" s="2" t="n">
        <v>227.963408</v>
      </c>
      <c r="O2537" s="2" t="n">
        <v>-0.290549034</v>
      </c>
      <c r="P2537" s="2" t="n">
        <v>0.320703966</v>
      </c>
      <c r="Q2537" s="2" t="n">
        <v>-0.250775853</v>
      </c>
      <c r="R2537" s="2" t="n">
        <v>0.865934002</v>
      </c>
      <c r="S2537" s="2" t="n">
        <v>0.002918037</v>
      </c>
      <c r="T2537" s="2" t="n">
        <v>-0.071570081</v>
      </c>
      <c r="U2537" s="2" t="n">
        <v>-0.011334369</v>
      </c>
      <c r="V2537" s="2" t="n">
        <v>92.24496422</v>
      </c>
      <c r="W2537" s="2" t="n">
        <v>8.231252502</v>
      </c>
      <c r="X2537" s="2" t="n">
        <v>7.63649838</v>
      </c>
      <c r="Y2537" s="2" t="n">
        <v>12.34127777</v>
      </c>
      <c r="Z2537" s="2" t="n">
        <v>116.6974374</v>
      </c>
      <c r="AA2537" s="2" t="n">
        <v>53.839491</v>
      </c>
      <c r="AB2537" s="2" t="s">
        <v>34</v>
      </c>
      <c r="AC2537" s="2" t="n">
        <v>24.86495358</v>
      </c>
      <c r="AD2537" s="2" t="s">
        <v>45</v>
      </c>
      <c r="AE2537" s="2" t="n">
        <v>100</v>
      </c>
      <c r="AF2537" s="3" t="b">
        <f aca="false">TRUE()</f>
        <v>1</v>
      </c>
    </row>
    <row r="2538" customFormat="false" ht="15" hidden="false" customHeight="false" outlineLevel="0" collapsed="false">
      <c r="A2538" s="2" t="s">
        <v>2574</v>
      </c>
      <c r="B2538" s="2" t="s">
        <v>33</v>
      </c>
      <c r="C2538" s="2" t="n">
        <v>-5042.2082</v>
      </c>
      <c r="D2538" s="2" t="n">
        <v>1376.881759</v>
      </c>
      <c r="E2538" s="2" t="n">
        <v>-4345.906038</v>
      </c>
      <c r="F2538" s="2" t="n">
        <v>-4.409523664</v>
      </c>
      <c r="G2538" s="2" t="n">
        <v>-5.200885509</v>
      </c>
      <c r="H2538" s="2" t="n">
        <v>3.479557194</v>
      </c>
      <c r="I2538" s="2" t="n">
        <v>6793.082509</v>
      </c>
      <c r="J2538" s="2" t="n">
        <v>0.001149359</v>
      </c>
      <c r="K2538" s="2" t="n">
        <v>51.6373172</v>
      </c>
      <c r="L2538" s="2" t="n">
        <v>205.8837809</v>
      </c>
      <c r="M2538" s="2" t="n">
        <v>70.25378367</v>
      </c>
      <c r="N2538" s="2" t="n">
        <v>235.1216042</v>
      </c>
      <c r="O2538" s="2" t="n">
        <v>-0.298819216</v>
      </c>
      <c r="P2538" s="2" t="n">
        <v>0.349777848</v>
      </c>
      <c r="Q2538" s="2" t="n">
        <v>-0.240806881</v>
      </c>
      <c r="R2538" s="2" t="n">
        <v>0.854619552</v>
      </c>
      <c r="S2538" s="2" t="n">
        <v>-0.001686394</v>
      </c>
      <c r="T2538" s="2" t="n">
        <v>-0.068361588</v>
      </c>
      <c r="U2538" s="2" t="n">
        <v>0.005341785</v>
      </c>
      <c r="V2538" s="2" t="n">
        <v>93.52452177</v>
      </c>
      <c r="W2538" s="2" t="n">
        <v>8.251883628</v>
      </c>
      <c r="X2538" s="2" t="n">
        <v>7.442999089</v>
      </c>
      <c r="Y2538" s="2" t="n">
        <v>12.29254335</v>
      </c>
      <c r="Z2538" s="2" t="n">
        <v>116.4543564</v>
      </c>
      <c r="AA2538" s="2" t="n">
        <v>55.03559404</v>
      </c>
      <c r="AB2538" s="2" t="s">
        <v>34</v>
      </c>
      <c r="AC2538" s="2" t="n">
        <v>24.85521242</v>
      </c>
      <c r="AD2538" s="2" t="s">
        <v>45</v>
      </c>
      <c r="AE2538" s="2" t="n">
        <v>100</v>
      </c>
      <c r="AF2538" s="3" t="b">
        <f aca="false">TRUE()</f>
        <v>1</v>
      </c>
    </row>
    <row r="2539" customFormat="false" ht="15" hidden="false" customHeight="false" outlineLevel="0" collapsed="false">
      <c r="A2539" s="2" t="s">
        <v>2575</v>
      </c>
      <c r="B2539" s="2" t="s">
        <v>33</v>
      </c>
      <c r="C2539" s="2" t="n">
        <v>-5295.079625</v>
      </c>
      <c r="D2539" s="2" t="n">
        <v>1061.926919</v>
      </c>
      <c r="E2539" s="2" t="n">
        <v>-4127.353301</v>
      </c>
      <c r="F2539" s="2" t="n">
        <v>-4.016308909</v>
      </c>
      <c r="G2539" s="2" t="n">
        <v>-5.293653011</v>
      </c>
      <c r="H2539" s="2" t="n">
        <v>3.802790211</v>
      </c>
      <c r="I2539" s="2" t="n">
        <v>6793.860139</v>
      </c>
      <c r="J2539" s="2" t="n">
        <v>0.001077227</v>
      </c>
      <c r="K2539" s="2" t="n">
        <v>51.63991567</v>
      </c>
      <c r="L2539" s="2" t="n">
        <v>205.8794262</v>
      </c>
      <c r="M2539" s="2" t="n">
        <v>65.60279408</v>
      </c>
      <c r="N2539" s="2" t="n">
        <v>243.6470838</v>
      </c>
      <c r="O2539" s="2" t="n">
        <v>-0.306751421</v>
      </c>
      <c r="P2539" s="2" t="n">
        <v>0.378457388</v>
      </c>
      <c r="Q2539" s="2" t="n">
        <v>-0.230561868</v>
      </c>
      <c r="R2539" s="2" t="n">
        <v>0.842327012</v>
      </c>
      <c r="S2539" s="2" t="n">
        <v>-0.00399734</v>
      </c>
      <c r="T2539" s="2" t="n">
        <v>-0.064059643</v>
      </c>
      <c r="U2539" s="2" t="n">
        <v>-0.002513605</v>
      </c>
      <c r="V2539" s="2" t="n">
        <v>94.87832292</v>
      </c>
      <c r="W2539" s="2" t="n">
        <v>8.311572704</v>
      </c>
      <c r="X2539" s="2" t="n">
        <v>7.818310416</v>
      </c>
      <c r="Y2539" s="2" t="n">
        <v>12.39284235</v>
      </c>
      <c r="Z2539" s="2" t="n">
        <v>119.197091</v>
      </c>
      <c r="AA2539" s="2" t="n">
        <v>54.21463556</v>
      </c>
      <c r="AB2539" s="2" t="s">
        <v>34</v>
      </c>
      <c r="AC2539" s="2" t="n">
        <v>24.9595845</v>
      </c>
      <c r="AD2539" s="2" t="s">
        <v>45</v>
      </c>
      <c r="AE2539" s="2" t="n">
        <v>100</v>
      </c>
      <c r="AF2539" s="3" t="b">
        <f aca="false">TRUE()</f>
        <v>1</v>
      </c>
    </row>
    <row r="2540" customFormat="false" ht="15" hidden="false" customHeight="false" outlineLevel="0" collapsed="false">
      <c r="A2540" s="2" t="s">
        <v>2576</v>
      </c>
      <c r="B2540" s="2" t="s">
        <v>33</v>
      </c>
      <c r="C2540" s="2" t="n">
        <v>-5523.793576</v>
      </c>
      <c r="D2540" s="2" t="n">
        <v>742.1274104</v>
      </c>
      <c r="E2540" s="2" t="n">
        <v>-3889.916745</v>
      </c>
      <c r="F2540" s="2" t="n">
        <v>-3.604574828</v>
      </c>
      <c r="G2540" s="2" t="n">
        <v>-5.362308837</v>
      </c>
      <c r="H2540" s="2" t="n">
        <v>4.108777235</v>
      </c>
      <c r="I2540" s="2" t="n">
        <v>6794.660147</v>
      </c>
      <c r="J2540" s="2" t="n">
        <v>0.001030147</v>
      </c>
      <c r="K2540" s="2" t="n">
        <v>51.64258734</v>
      </c>
      <c r="L2540" s="2" t="n">
        <v>205.8755266</v>
      </c>
      <c r="M2540" s="2" t="n">
        <v>59.72868495</v>
      </c>
      <c r="N2540" s="2" t="n">
        <v>253.3961317</v>
      </c>
      <c r="O2540" s="2" t="n">
        <v>-0.314336566</v>
      </c>
      <c r="P2540" s="2" t="n">
        <v>0.406709746</v>
      </c>
      <c r="Q2540" s="2" t="n">
        <v>-0.220052421</v>
      </c>
      <c r="R2540" s="2" t="n">
        <v>0.829069742</v>
      </c>
      <c r="S2540" s="2" t="n">
        <v>0.022646959</v>
      </c>
      <c r="T2540" s="2" t="n">
        <v>-0.064840185</v>
      </c>
      <c r="U2540" s="2" t="n">
        <v>-0.014047565</v>
      </c>
      <c r="V2540" s="2" t="n">
        <v>96.21802173</v>
      </c>
      <c r="W2540" s="2" t="n">
        <v>8.290044825</v>
      </c>
      <c r="X2540" s="2" t="n">
        <v>7.756959598</v>
      </c>
      <c r="Y2540" s="2" t="n">
        <v>13.37696761</v>
      </c>
      <c r="Z2540" s="2" t="n">
        <v>117.7081921</v>
      </c>
      <c r="AA2540" s="2" t="n">
        <v>53.40264928</v>
      </c>
      <c r="AB2540" s="2" t="s">
        <v>34</v>
      </c>
      <c r="AC2540" s="2" t="n">
        <v>24.09415823</v>
      </c>
      <c r="AD2540" s="2" t="s">
        <v>45</v>
      </c>
      <c r="AE2540" s="2" t="n">
        <v>100</v>
      </c>
      <c r="AF2540" s="3" t="b">
        <f aca="false">TRUE()</f>
        <v>1</v>
      </c>
    </row>
    <row r="2541" customFormat="false" ht="15" hidden="false" customHeight="false" outlineLevel="0" collapsed="false">
      <c r="A2541" s="2" t="s">
        <v>2577</v>
      </c>
      <c r="B2541" s="2" t="s">
        <v>33</v>
      </c>
      <c r="C2541" s="2" t="n">
        <v>-5727.294202</v>
      </c>
      <c r="D2541" s="2" t="n">
        <v>418.9405644</v>
      </c>
      <c r="E2541" s="2" t="n">
        <v>-3634.673971</v>
      </c>
      <c r="F2541" s="2" t="n">
        <v>-3.176179093</v>
      </c>
      <c r="G2541" s="2" t="n">
        <v>-5.406516468</v>
      </c>
      <c r="H2541" s="2" t="n">
        <v>4.396103213</v>
      </c>
      <c r="I2541" s="2" t="n">
        <v>6795.467956</v>
      </c>
      <c r="J2541" s="2" t="n">
        <v>0.001014378</v>
      </c>
      <c r="K2541" s="2" t="n">
        <v>51.64528346</v>
      </c>
      <c r="L2541" s="2" t="n">
        <v>205.8720905</v>
      </c>
      <c r="M2541" s="2" t="n">
        <v>53.11148415</v>
      </c>
      <c r="N2541" s="2" t="n">
        <v>263.8887305</v>
      </c>
      <c r="O2541" s="2" t="n">
        <v>-0.321565925</v>
      </c>
      <c r="P2541" s="2" t="n">
        <v>0.434502503</v>
      </c>
      <c r="Q2541" s="2" t="n">
        <v>-0.209290475</v>
      </c>
      <c r="R2541" s="2" t="n">
        <v>0.814862214</v>
      </c>
      <c r="S2541" s="2" t="n">
        <v>-0.003547203</v>
      </c>
      <c r="T2541" s="2" t="n">
        <v>-0.07114222</v>
      </c>
      <c r="U2541" s="2" t="n">
        <v>-0.007020137</v>
      </c>
      <c r="V2541" s="2" t="n">
        <v>97.63997676</v>
      </c>
      <c r="W2541" s="2" t="n">
        <v>8.330782451</v>
      </c>
      <c r="X2541" s="2" t="n">
        <v>8.19296891</v>
      </c>
      <c r="Y2541" s="2" t="n">
        <v>13.65796753</v>
      </c>
      <c r="Z2541" s="2" t="n">
        <v>122.2141323</v>
      </c>
      <c r="AA2541" s="2" t="n">
        <v>53.9602907</v>
      </c>
      <c r="AB2541" s="2" t="s">
        <v>34</v>
      </c>
      <c r="AC2541" s="2" t="n">
        <v>24.50946175</v>
      </c>
      <c r="AD2541" s="2" t="s">
        <v>45</v>
      </c>
      <c r="AE2541" s="2" t="n">
        <v>100</v>
      </c>
      <c r="AF2541" s="3" t="b">
        <f aca="false">TRUE()</f>
        <v>1</v>
      </c>
    </row>
    <row r="2542" customFormat="false" ht="15" hidden="false" customHeight="false" outlineLevel="0" collapsed="false">
      <c r="A2542" s="2" t="s">
        <v>2578</v>
      </c>
      <c r="B2542" s="2" t="s">
        <v>33</v>
      </c>
      <c r="C2542" s="2" t="n">
        <v>-5904.639572</v>
      </c>
      <c r="D2542" s="2" t="n">
        <v>93.84060027</v>
      </c>
      <c r="E2542" s="2" t="n">
        <v>-3362.785075</v>
      </c>
      <c r="F2542" s="2" t="n">
        <v>-2.733060228</v>
      </c>
      <c r="G2542" s="2" t="n">
        <v>-5.426049753</v>
      </c>
      <c r="H2542" s="2" t="n">
        <v>4.663434462</v>
      </c>
      <c r="I2542" s="2" t="n">
        <v>6796.268817</v>
      </c>
      <c r="J2542" s="2" t="n">
        <v>0.001032446</v>
      </c>
      <c r="K2542" s="2" t="n">
        <v>51.64795476</v>
      </c>
      <c r="L2542" s="2" t="n">
        <v>205.8691183</v>
      </c>
      <c r="M2542" s="2" t="n">
        <v>46.50192661</v>
      </c>
      <c r="N2542" s="2" t="n">
        <v>274.3741566</v>
      </c>
      <c r="O2542" s="2" t="n">
        <v>-0.328431144</v>
      </c>
      <c r="P2542" s="2" t="n">
        <v>0.4618037</v>
      </c>
      <c r="Q2542" s="2" t="n">
        <v>-0.198288276</v>
      </c>
      <c r="R2542" s="2" t="n">
        <v>0.799720005</v>
      </c>
      <c r="S2542" s="2" t="n">
        <v>-0.006855199</v>
      </c>
      <c r="T2542" s="2" t="n">
        <v>-0.058943454</v>
      </c>
      <c r="U2542" s="2" t="n">
        <v>0.001542748</v>
      </c>
      <c r="V2542" s="2" t="n">
        <v>99.05562879</v>
      </c>
      <c r="W2542" s="2" t="n">
        <v>8.332690128</v>
      </c>
      <c r="X2542" s="2" t="n">
        <v>8.154785108</v>
      </c>
      <c r="Y2542" s="2" t="n">
        <v>14.35940425</v>
      </c>
      <c r="Z2542" s="2" t="n">
        <v>123.0598327</v>
      </c>
      <c r="AA2542" s="2" t="n">
        <v>55.10853537</v>
      </c>
      <c r="AB2542" s="2" t="s">
        <v>34</v>
      </c>
      <c r="AC2542" s="2" t="n">
        <v>24.98322153</v>
      </c>
      <c r="AD2542" s="2" t="s">
        <v>45</v>
      </c>
      <c r="AE2542" s="2" t="n">
        <v>100</v>
      </c>
      <c r="AF2542" s="3" t="b">
        <f aca="false">TRUE()</f>
        <v>1</v>
      </c>
    </row>
    <row r="2543" customFormat="false" ht="15" hidden="false" customHeight="false" outlineLevel="0" collapsed="false">
      <c r="A2543" s="2" t="s">
        <v>2579</v>
      </c>
      <c r="B2543" s="2" t="s">
        <v>33</v>
      </c>
      <c r="C2543" s="2" t="n">
        <v>-6055.006285</v>
      </c>
      <c r="D2543" s="2" t="n">
        <v>-231.6880497</v>
      </c>
      <c r="E2543" s="2" t="n">
        <v>-3075.487566</v>
      </c>
      <c r="F2543" s="2" t="n">
        <v>-2.277229309</v>
      </c>
      <c r="G2543" s="2" t="n">
        <v>-5.420794704</v>
      </c>
      <c r="H2543" s="2" t="n">
        <v>4.909525337</v>
      </c>
      <c r="I2543" s="2" t="n">
        <v>6797.048076</v>
      </c>
      <c r="J2543" s="2" t="n">
        <v>0.001082104</v>
      </c>
      <c r="K2543" s="2" t="n">
        <v>51.6505524</v>
      </c>
      <c r="L2543" s="2" t="n">
        <v>205.8666014</v>
      </c>
      <c r="M2543" s="2" t="n">
        <v>40.65143501</v>
      </c>
      <c r="N2543" s="2" t="n">
        <v>284.1009992</v>
      </c>
      <c r="O2543" s="2" t="n">
        <v>-0.334924248</v>
      </c>
      <c r="P2543" s="2" t="n">
        <v>0.488581882</v>
      </c>
      <c r="Q2543" s="2" t="n">
        <v>-0.187058369</v>
      </c>
      <c r="R2543" s="2" t="n">
        <v>0.783659786</v>
      </c>
      <c r="S2543" s="2" t="n">
        <v>0.018188277</v>
      </c>
      <c r="T2543" s="2" t="n">
        <v>-0.063431759</v>
      </c>
      <c r="U2543" s="2" t="n">
        <v>0.013524001</v>
      </c>
      <c r="V2543" s="2" t="n">
        <v>100</v>
      </c>
      <c r="W2543" s="2" t="n">
        <v>8.416064945</v>
      </c>
      <c r="X2543" s="2" t="n">
        <v>9.740643529</v>
      </c>
      <c r="Y2543" s="2" t="n">
        <v>15.00035636</v>
      </c>
      <c r="Z2543" s="2" t="n">
        <v>118.3138397</v>
      </c>
      <c r="AA2543" s="2" t="n">
        <v>36.33595116</v>
      </c>
      <c r="AB2543" s="2" t="s">
        <v>69</v>
      </c>
      <c r="AC2543" s="2" t="n">
        <v>4.161105202</v>
      </c>
      <c r="AD2543" s="2" t="s">
        <v>45</v>
      </c>
      <c r="AE2543" s="2" t="n">
        <v>100</v>
      </c>
      <c r="AF2543" s="3" t="b">
        <f aca="false">TRUE()</f>
        <v>1</v>
      </c>
    </row>
    <row r="2544" customFormat="false" ht="15" hidden="false" customHeight="false" outlineLevel="0" collapsed="false">
      <c r="A2544" s="2" t="s">
        <v>2580</v>
      </c>
      <c r="B2544" s="2" t="s">
        <v>33</v>
      </c>
      <c r="C2544" s="2" t="n">
        <v>-6177.693561</v>
      </c>
      <c r="D2544" s="2" t="n">
        <v>-556.1575109</v>
      </c>
      <c r="E2544" s="2" t="n">
        <v>-2774.090887</v>
      </c>
      <c r="F2544" s="2" t="n">
        <v>-1.810761165</v>
      </c>
      <c r="G2544" s="2" t="n">
        <v>-5.39075078</v>
      </c>
      <c r="H2544" s="2" t="n">
        <v>5.133224603</v>
      </c>
      <c r="I2544" s="2" t="n">
        <v>6797.791445</v>
      </c>
      <c r="J2544" s="2" t="n">
        <v>0.001157327</v>
      </c>
      <c r="K2544" s="2" t="n">
        <v>51.65302883</v>
      </c>
      <c r="L2544" s="2" t="n">
        <v>205.8645233</v>
      </c>
      <c r="M2544" s="2" t="n">
        <v>36.04157723</v>
      </c>
      <c r="N2544" s="2" t="n">
        <v>292.5877034</v>
      </c>
      <c r="O2544" s="2" t="n">
        <v>-0.341037657</v>
      </c>
      <c r="P2544" s="2" t="n">
        <v>0.514806129</v>
      </c>
      <c r="Q2544" s="2" t="n">
        <v>-0.175613587</v>
      </c>
      <c r="R2544" s="2" t="n">
        <v>0.766699312</v>
      </c>
      <c r="S2544" s="2" t="n">
        <v>-0.012673989</v>
      </c>
      <c r="T2544" s="2" t="n">
        <v>-0.062894485</v>
      </c>
      <c r="U2544" s="2" t="n">
        <v>-0.003119582</v>
      </c>
      <c r="V2544" s="2" t="n">
        <v>100</v>
      </c>
      <c r="W2544" s="2" t="n">
        <v>8.389922824</v>
      </c>
      <c r="X2544" s="2" t="n">
        <v>9.99122202</v>
      </c>
      <c r="Y2544" s="2" t="n">
        <v>15.37943872</v>
      </c>
      <c r="Z2544" s="2" t="n">
        <v>118.5642742</v>
      </c>
      <c r="AA2544" s="2" t="n">
        <v>34.73869256</v>
      </c>
      <c r="AB2544" s="2" t="s">
        <v>69</v>
      </c>
      <c r="AC2544" s="2" t="n">
        <v>5.368789266</v>
      </c>
      <c r="AD2544" s="2" t="s">
        <v>45</v>
      </c>
      <c r="AE2544" s="2" t="n">
        <v>100</v>
      </c>
      <c r="AF2544" s="3" t="b">
        <f aca="false">TRUE()</f>
        <v>1</v>
      </c>
    </row>
    <row r="2545" customFormat="false" ht="15" hidden="false" customHeight="false" outlineLevel="0" collapsed="false">
      <c r="A2545" s="2" t="s">
        <v>2581</v>
      </c>
      <c r="B2545" s="2" t="s">
        <v>33</v>
      </c>
      <c r="C2545" s="2" t="n">
        <v>-6272.12679</v>
      </c>
      <c r="D2545" s="2" t="n">
        <v>-878.0832987</v>
      </c>
      <c r="E2545" s="2" t="n">
        <v>-2459.970571</v>
      </c>
      <c r="F2545" s="2" t="n">
        <v>-1.335785103</v>
      </c>
      <c r="G2545" s="2" t="n">
        <v>-5.336031654</v>
      </c>
      <c r="H2545" s="2" t="n">
        <v>5.333481459</v>
      </c>
      <c r="I2545" s="2" t="n">
        <v>6798.485261</v>
      </c>
      <c r="J2545" s="2" t="n">
        <v>0.001250445</v>
      </c>
      <c r="K2545" s="2" t="n">
        <v>51.65533868</v>
      </c>
      <c r="L2545" s="2" t="n">
        <v>205.8628592</v>
      </c>
      <c r="M2545" s="2" t="n">
        <v>32.81759325</v>
      </c>
      <c r="N2545" s="2" t="n">
        <v>299.6890421</v>
      </c>
      <c r="O2545" s="2" t="n">
        <v>-0.346764195</v>
      </c>
      <c r="P2545" s="2" t="n">
        <v>0.540446102</v>
      </c>
      <c r="Q2545" s="2" t="n">
        <v>-0.163967031</v>
      </c>
      <c r="R2545" s="2" t="n">
        <v>0.748857408</v>
      </c>
      <c r="S2545" s="2" t="n">
        <v>0.014474724</v>
      </c>
      <c r="T2545" s="2" t="n">
        <v>-0.061931178</v>
      </c>
      <c r="U2545" s="2" t="n">
        <v>-0.005539611</v>
      </c>
      <c r="V2545" s="2" t="n">
        <v>100</v>
      </c>
      <c r="W2545" s="2" t="n">
        <v>8.417056729</v>
      </c>
      <c r="X2545" s="2" t="n">
        <v>9.458318544</v>
      </c>
      <c r="Y2545" s="2" t="n">
        <v>15.79602617</v>
      </c>
      <c r="Z2545" s="2" t="n">
        <v>114.0373181</v>
      </c>
      <c r="AA2545" s="2" t="n">
        <v>34.42611435</v>
      </c>
      <c r="AB2545" s="2" t="s">
        <v>69</v>
      </c>
      <c r="AC2545" s="2" t="n">
        <v>4.771169057</v>
      </c>
      <c r="AD2545" s="2" t="s">
        <v>45</v>
      </c>
      <c r="AE2545" s="2" t="n">
        <v>100</v>
      </c>
      <c r="AF2545" s="3" t="b">
        <f aca="false">TRUE()</f>
        <v>1</v>
      </c>
    </row>
    <row r="2546" customFormat="false" ht="15" hidden="false" customHeight="false" outlineLevel="0" collapsed="false">
      <c r="A2546" s="2" t="s">
        <v>2582</v>
      </c>
      <c r="B2546" s="2" t="s">
        <v>33</v>
      </c>
      <c r="C2546" s="2" t="n">
        <v>-6337.86051</v>
      </c>
      <c r="D2546" s="2" t="n">
        <v>-1195.991179</v>
      </c>
      <c r="E2546" s="2" t="n">
        <v>-2134.562046</v>
      </c>
      <c r="F2546" s="2" t="n">
        <v>-0.8544752</v>
      </c>
      <c r="G2546" s="2" t="n">
        <v>-5.256865407</v>
      </c>
      <c r="H2546" s="2" t="n">
        <v>5.509351161</v>
      </c>
      <c r="I2546" s="2" t="n">
        <v>6799.116746</v>
      </c>
      <c r="J2546" s="2" t="n">
        <v>0.001353936</v>
      </c>
      <c r="K2546" s="2" t="n">
        <v>51.65743958</v>
      </c>
      <c r="L2546" s="2" t="n">
        <v>205.8615768</v>
      </c>
      <c r="M2546" s="2" t="n">
        <v>30.89185063</v>
      </c>
      <c r="N2546" s="2" t="n">
        <v>305.4926614</v>
      </c>
      <c r="O2546" s="2" t="n">
        <v>-0.352097098</v>
      </c>
      <c r="P2546" s="2" t="n">
        <v>0.565472078</v>
      </c>
      <c r="Q2546" s="2" t="n">
        <v>-0.152132061</v>
      </c>
      <c r="R2546" s="2" t="n">
        <v>0.730153955</v>
      </c>
      <c r="S2546" s="2" t="n">
        <v>8.6E-005</v>
      </c>
      <c r="T2546" s="2" t="n">
        <v>-0.062216832</v>
      </c>
      <c r="U2546" s="2" t="n">
        <v>-0.010064215</v>
      </c>
      <c r="V2546" s="2" t="n">
        <v>100</v>
      </c>
      <c r="W2546" s="2" t="n">
        <v>8.401196443</v>
      </c>
      <c r="X2546" s="2" t="n">
        <v>10.05939733</v>
      </c>
      <c r="Y2546" s="2" t="n">
        <v>15.91765697</v>
      </c>
      <c r="Z2546" s="2" t="n">
        <v>119.8249219</v>
      </c>
      <c r="AA2546" s="2" t="n">
        <v>35.31394884</v>
      </c>
      <c r="AB2546" s="2" t="s">
        <v>69</v>
      </c>
      <c r="AC2546" s="2" t="n">
        <v>4.825975982</v>
      </c>
      <c r="AD2546" s="2" t="s">
        <v>45</v>
      </c>
      <c r="AE2546" s="2" t="n">
        <v>100</v>
      </c>
      <c r="AF2546" s="3" t="b">
        <f aca="false">TRUE()</f>
        <v>1</v>
      </c>
    </row>
    <row r="2547" customFormat="false" ht="15" hidden="false" customHeight="false" outlineLevel="0" collapsed="false">
      <c r="A2547" s="2" t="s">
        <v>2583</v>
      </c>
      <c r="B2547" s="2" t="s">
        <v>33</v>
      </c>
      <c r="C2547" s="2" t="n">
        <v>-6374.580795</v>
      </c>
      <c r="D2547" s="2" t="n">
        <v>-1508.424025</v>
      </c>
      <c r="E2547" s="2" t="n">
        <v>-1799.354109</v>
      </c>
      <c r="F2547" s="2" t="n">
        <v>-0.369040206</v>
      </c>
      <c r="G2547" s="2" t="n">
        <v>-5.153594146</v>
      </c>
      <c r="H2547" s="2" t="n">
        <v>5.660000188</v>
      </c>
      <c r="I2547" s="2" t="n">
        <v>6799.674241</v>
      </c>
      <c r="J2547" s="2" t="n">
        <v>0.001461298</v>
      </c>
      <c r="K2547" s="2" t="n">
        <v>51.65929295</v>
      </c>
      <c r="L2547" s="2" t="n">
        <v>205.8606367</v>
      </c>
      <c r="M2547" s="2" t="n">
        <v>30.07514912</v>
      </c>
      <c r="N2547" s="2" t="n">
        <v>310.1877749</v>
      </c>
      <c r="O2547" s="2" t="n">
        <v>-0.357030032</v>
      </c>
      <c r="P2547" s="2" t="n">
        <v>0.589854992</v>
      </c>
      <c r="Q2547" s="2" t="n">
        <v>-0.140122275</v>
      </c>
      <c r="R2547" s="2" t="n">
        <v>0.710609874</v>
      </c>
      <c r="S2547" s="2" t="n">
        <v>-0.011165964</v>
      </c>
      <c r="T2547" s="2" t="n">
        <v>-0.058847542</v>
      </c>
      <c r="U2547" s="2" t="n">
        <v>0.009357801</v>
      </c>
      <c r="V2547" s="2" t="n">
        <v>100</v>
      </c>
      <c r="W2547" s="2" t="n">
        <v>8.410543616</v>
      </c>
      <c r="X2547" s="2" t="n">
        <v>10.18183846</v>
      </c>
      <c r="Y2547" s="2" t="n">
        <v>16.71055903</v>
      </c>
      <c r="Z2547" s="2" t="n">
        <v>120.9510263</v>
      </c>
      <c r="AA2547" s="2" t="n">
        <v>35.3162298</v>
      </c>
      <c r="AB2547" s="2" t="s">
        <v>69</v>
      </c>
      <c r="AC2547" s="2" t="n">
        <v>4.210658452</v>
      </c>
      <c r="AD2547" s="2" t="s">
        <v>45</v>
      </c>
      <c r="AE2547" s="2" t="n">
        <v>100</v>
      </c>
      <c r="AF2547" s="3" t="b">
        <f aca="false">TRUE()</f>
        <v>1</v>
      </c>
    </row>
    <row r="2548" customFormat="false" ht="15" hidden="false" customHeight="false" outlineLevel="0" collapsed="false">
      <c r="A2548" s="2" t="s">
        <v>2584</v>
      </c>
      <c r="B2548" s="2" t="s">
        <v>33</v>
      </c>
      <c r="C2548" s="2" t="n">
        <v>-6382.107024</v>
      </c>
      <c r="D2548" s="2" t="n">
        <v>-1813.948628</v>
      </c>
      <c r="E2548" s="2" t="n">
        <v>-1455.882113</v>
      </c>
      <c r="F2548" s="2" t="n">
        <v>0.11828689</v>
      </c>
      <c r="G2548" s="2" t="n">
        <v>-5.026673008</v>
      </c>
      <c r="H2548" s="2" t="n">
        <v>5.784710905</v>
      </c>
      <c r="I2548" s="2" t="n">
        <v>6800.147425</v>
      </c>
      <c r="J2548" s="2" t="n">
        <v>0.001567231</v>
      </c>
      <c r="K2548" s="2" t="n">
        <v>51.66086471</v>
      </c>
      <c r="L2548" s="2" t="n">
        <v>205.8599933</v>
      </c>
      <c r="M2548" s="2" t="n">
        <v>30.16191734</v>
      </c>
      <c r="N2548" s="2" t="n">
        <v>313.9799671</v>
      </c>
      <c r="O2548" s="2" t="n">
        <v>-0.361557096</v>
      </c>
      <c r="P2548" s="2" t="n">
        <v>0.613566474</v>
      </c>
      <c r="Q2548" s="2" t="n">
        <v>-0.127951494</v>
      </c>
      <c r="R2548" s="2" t="n">
        <v>0.690247104</v>
      </c>
      <c r="S2548" s="2" t="n">
        <v>-0.012557756</v>
      </c>
      <c r="T2548" s="2" t="n">
        <v>-0.056529455</v>
      </c>
      <c r="U2548" s="2" t="n">
        <v>-0.015020519</v>
      </c>
      <c r="V2548" s="2" t="n">
        <v>100</v>
      </c>
      <c r="W2548" s="2" t="n">
        <v>8.373083806</v>
      </c>
      <c r="X2548" s="2" t="n">
        <v>10.23837496</v>
      </c>
      <c r="Y2548" s="2" t="n">
        <v>16.74966078</v>
      </c>
      <c r="Z2548" s="2" t="n">
        <v>119.4533039</v>
      </c>
      <c r="AA2548" s="2" t="n">
        <v>33.72653227</v>
      </c>
      <c r="AB2548" s="2" t="s">
        <v>69</v>
      </c>
      <c r="AC2548" s="2" t="n">
        <v>4.811678323</v>
      </c>
      <c r="AD2548" s="2" t="s">
        <v>45</v>
      </c>
      <c r="AE2548" s="2" t="n">
        <v>100</v>
      </c>
      <c r="AF2548" s="3" t="b">
        <f aca="false">TRUE()</f>
        <v>1</v>
      </c>
    </row>
    <row r="2549" customFormat="false" ht="15" hidden="false" customHeight="false" outlineLevel="0" collapsed="false">
      <c r="A2549" s="2" t="s">
        <v>2585</v>
      </c>
      <c r="B2549" s="2" t="s">
        <v>33</v>
      </c>
      <c r="C2549" s="2" t="n">
        <v>-6360.393014</v>
      </c>
      <c r="D2549" s="2" t="n">
        <v>-2111.16244</v>
      </c>
      <c r="E2549" s="2" t="n">
        <v>-1105.720893</v>
      </c>
      <c r="F2549" s="2" t="n">
        <v>0.605259574</v>
      </c>
      <c r="G2549" s="2" t="n">
        <v>-4.876668549</v>
      </c>
      <c r="H2549" s="2" t="n">
        <v>5.882885658</v>
      </c>
      <c r="I2549" s="2" t="n">
        <v>6800.527513</v>
      </c>
      <c r="J2549" s="2" t="n">
        <v>0.001667526</v>
      </c>
      <c r="K2549" s="2" t="n">
        <v>51.6621259</v>
      </c>
      <c r="L2549" s="2" t="n">
        <v>205.8595955</v>
      </c>
      <c r="M2549" s="2" t="n">
        <v>30.96810939</v>
      </c>
      <c r="N2549" s="2" t="n">
        <v>317.0532966</v>
      </c>
      <c r="O2549" s="2" t="n">
        <v>-0.365672837</v>
      </c>
      <c r="P2549" s="2" t="n">
        <v>0.636578886</v>
      </c>
      <c r="Q2549" s="2" t="n">
        <v>-0.115633747</v>
      </c>
      <c r="R2549" s="2" t="n">
        <v>0.669088585</v>
      </c>
      <c r="S2549" s="2" t="n">
        <v>-0.004459222</v>
      </c>
      <c r="T2549" s="2" t="n">
        <v>-0.064064906</v>
      </c>
      <c r="U2549" s="2" t="n">
        <v>-0.002935615</v>
      </c>
      <c r="V2549" s="2" t="n">
        <v>100</v>
      </c>
      <c r="W2549" s="2" t="n">
        <v>8.408905772</v>
      </c>
      <c r="X2549" s="2" t="n">
        <v>10.09302957</v>
      </c>
      <c r="Y2549" s="2" t="n">
        <v>17.29609784</v>
      </c>
      <c r="Z2549" s="2" t="n">
        <v>120.4466864</v>
      </c>
      <c r="AA2549" s="2" t="n">
        <v>35.5753518</v>
      </c>
      <c r="AB2549" s="2" t="s">
        <v>69</v>
      </c>
      <c r="AC2549" s="2" t="n">
        <v>5.217852563</v>
      </c>
      <c r="AD2549" s="2" t="s">
        <v>45</v>
      </c>
      <c r="AE2549" s="2" t="n">
        <v>100</v>
      </c>
      <c r="AF2549" s="3" t="b">
        <f aca="false">TRUE()</f>
        <v>1</v>
      </c>
    </row>
    <row r="2550" customFormat="false" ht="15" hidden="false" customHeight="false" outlineLevel="0" collapsed="false">
      <c r="A2550" s="2" t="s">
        <v>2586</v>
      </c>
      <c r="B2550" s="2" t="s">
        <v>33</v>
      </c>
      <c r="C2550" s="2" t="n">
        <v>-6309.527508</v>
      </c>
      <c r="D2550" s="2" t="n">
        <v>-2398.70019</v>
      </c>
      <c r="E2550" s="2" t="n">
        <v>-750.47745</v>
      </c>
      <c r="F2550" s="2" t="n">
        <v>1.089628721</v>
      </c>
      <c r="G2550" s="2" t="n">
        <v>-4.704256503</v>
      </c>
      <c r="H2550" s="2" t="n">
        <v>5.954050276</v>
      </c>
      <c r="I2550" s="2" t="n">
        <v>6800.80742</v>
      </c>
      <c r="J2550" s="2" t="n">
        <v>0.001758876</v>
      </c>
      <c r="K2550" s="2" t="n">
        <v>51.66305326</v>
      </c>
      <c r="L2550" s="2" t="n">
        <v>205.8593876</v>
      </c>
      <c r="M2550" s="2" t="n">
        <v>32.3416205</v>
      </c>
      <c r="N2550" s="2" t="n">
        <v>319.5598795</v>
      </c>
      <c r="O2550" s="2" t="n">
        <v>-0.369372259</v>
      </c>
      <c r="P2550" s="2" t="n">
        <v>0.658865366</v>
      </c>
      <c r="Q2550" s="2" t="n">
        <v>-0.103183252</v>
      </c>
      <c r="R2550" s="2" t="n">
        <v>0.647158234</v>
      </c>
      <c r="S2550" s="2" t="n">
        <v>0.010703729</v>
      </c>
      <c r="T2550" s="2" t="n">
        <v>-0.05471379</v>
      </c>
      <c r="U2550" s="2" t="n">
        <v>0.007378904</v>
      </c>
      <c r="V2550" s="2" t="n">
        <v>100</v>
      </c>
      <c r="W2550" s="2" t="n">
        <v>8.359377983</v>
      </c>
      <c r="X2550" s="2" t="n">
        <v>10.6528952</v>
      </c>
      <c r="Y2550" s="2" t="n">
        <v>17.70203242</v>
      </c>
      <c r="Z2550" s="2" t="n">
        <v>123.9075768</v>
      </c>
      <c r="AA2550" s="2" t="n">
        <v>34.8559992</v>
      </c>
      <c r="AB2550" s="2" t="s">
        <v>69</v>
      </c>
      <c r="AC2550" s="2" t="n">
        <v>6.049932962</v>
      </c>
      <c r="AD2550" s="2" t="s">
        <v>45</v>
      </c>
      <c r="AE2550" s="2" t="n">
        <v>100</v>
      </c>
      <c r="AF2550" s="3" t="b">
        <f aca="false">TRUE()</f>
        <v>1</v>
      </c>
    </row>
    <row r="2551" customFormat="false" ht="15" hidden="false" customHeight="false" outlineLevel="0" collapsed="false">
      <c r="A2551" s="2" t="s">
        <v>2587</v>
      </c>
      <c r="B2551" s="2" t="s">
        <v>33</v>
      </c>
      <c r="C2551" s="2" t="n">
        <v>-6229.733998</v>
      </c>
      <c r="D2551" s="2" t="n">
        <v>-2675.240351</v>
      </c>
      <c r="E2551" s="2" t="n">
        <v>-391.7834622</v>
      </c>
      <c r="F2551" s="2" t="n">
        <v>1.569153645</v>
      </c>
      <c r="G2551" s="2" t="n">
        <v>-4.510218915</v>
      </c>
      <c r="H2551" s="2" t="n">
        <v>5.997856917</v>
      </c>
      <c r="I2551" s="2" t="n">
        <v>6800.9819</v>
      </c>
      <c r="J2551" s="2" t="n">
        <v>0.001838704</v>
      </c>
      <c r="K2551" s="2" t="n">
        <v>51.6636296</v>
      </c>
      <c r="L2551" s="2" t="n">
        <v>205.8593103</v>
      </c>
      <c r="M2551" s="2" t="n">
        <v>34.16077955</v>
      </c>
      <c r="N2551" s="2" t="n">
        <v>321.621397</v>
      </c>
      <c r="O2551" s="2" t="n">
        <v>-0.372650832</v>
      </c>
      <c r="P2551" s="2" t="n">
        <v>0.680399859</v>
      </c>
      <c r="Q2551" s="2" t="n">
        <v>-0.090614396</v>
      </c>
      <c r="R2551" s="2" t="n">
        <v>0.624480921</v>
      </c>
      <c r="S2551" s="2" t="n">
        <v>-8.36E-005</v>
      </c>
      <c r="T2551" s="2" t="n">
        <v>-0.062996002</v>
      </c>
      <c r="U2551" s="2" t="n">
        <v>-0.000998096</v>
      </c>
      <c r="V2551" s="2" t="n">
        <v>100</v>
      </c>
      <c r="W2551" s="2" t="n">
        <v>8.41762321</v>
      </c>
      <c r="X2551" s="2" t="n">
        <v>10.32269235</v>
      </c>
      <c r="Y2551" s="2" t="n">
        <v>17.53226793</v>
      </c>
      <c r="Z2551" s="2" t="n">
        <v>124.1873429</v>
      </c>
      <c r="AA2551" s="2" t="n">
        <v>37.29480814</v>
      </c>
      <c r="AB2551" s="2" t="s">
        <v>69</v>
      </c>
      <c r="AC2551" s="2" t="n">
        <v>5.830030366</v>
      </c>
      <c r="AD2551" s="2" t="s">
        <v>45</v>
      </c>
      <c r="AE2551" s="2" t="n">
        <v>100</v>
      </c>
      <c r="AF2551" s="3" t="b">
        <f aca="false">TRUE()</f>
        <v>1</v>
      </c>
    </row>
    <row r="2552" customFormat="false" ht="15" hidden="false" customHeight="false" outlineLevel="0" collapsed="false">
      <c r="A2552" s="2" t="s">
        <v>2588</v>
      </c>
      <c r="B2552" s="2" t="s">
        <v>33</v>
      </c>
      <c r="C2552" s="2" t="n">
        <v>-6121.36989</v>
      </c>
      <c r="D2552" s="2" t="n">
        <v>-2939.511423</v>
      </c>
      <c r="E2552" s="2" t="n">
        <v>-31.28763206</v>
      </c>
      <c r="F2552" s="2" t="n">
        <v>2.041613202</v>
      </c>
      <c r="G2552" s="2" t="n">
        <v>-4.295440652</v>
      </c>
      <c r="H2552" s="2" t="n">
        <v>6.01408624</v>
      </c>
      <c r="I2552" s="2" t="n">
        <v>6801.047647</v>
      </c>
      <c r="J2552" s="2" t="n">
        <v>0.00190504</v>
      </c>
      <c r="K2552" s="2" t="n">
        <v>51.66384418</v>
      </c>
      <c r="L2552" s="2" t="n">
        <v>205.8593021</v>
      </c>
      <c r="M2552" s="2" t="n">
        <v>36.32902739</v>
      </c>
      <c r="N2552" s="2" t="n">
        <v>323.3344166</v>
      </c>
      <c r="O2552" s="2" t="n">
        <v>-0.3755045</v>
      </c>
      <c r="P2552" s="2" t="n">
        <v>0.701157157</v>
      </c>
      <c r="Q2552" s="2" t="n">
        <v>-0.077941718</v>
      </c>
      <c r="R2552" s="2" t="n">
        <v>0.60108244</v>
      </c>
      <c r="S2552" s="2" t="n">
        <v>-0.008575324</v>
      </c>
      <c r="T2552" s="2" t="n">
        <v>-0.069878267</v>
      </c>
      <c r="U2552" s="2" t="n">
        <v>-0.017013151</v>
      </c>
      <c r="V2552" s="2" t="n">
        <v>100</v>
      </c>
      <c r="W2552" s="2" t="n">
        <v>8.415981047</v>
      </c>
      <c r="X2552" s="2" t="n">
        <v>10.08306688</v>
      </c>
      <c r="Y2552" s="2" t="n">
        <v>17.85058702</v>
      </c>
      <c r="Z2552" s="2" t="n">
        <v>119.8856821</v>
      </c>
      <c r="AA2552" s="2" t="n">
        <v>35.02678235</v>
      </c>
      <c r="AB2552" s="2" t="s">
        <v>69</v>
      </c>
      <c r="AC2552" s="2" t="n">
        <v>5.783614032</v>
      </c>
      <c r="AD2552" s="2" t="s">
        <v>45</v>
      </c>
      <c r="AE2552" s="2" t="n">
        <v>100</v>
      </c>
      <c r="AF2552" s="3" t="b">
        <f aca="false">TRUE()</f>
        <v>1</v>
      </c>
    </row>
    <row r="2553" customFormat="false" ht="15" hidden="false" customHeight="false" outlineLevel="0" collapsed="false">
      <c r="A2553" s="2" t="s">
        <v>2589</v>
      </c>
      <c r="B2553" s="2" t="s">
        <v>33</v>
      </c>
      <c r="C2553" s="2" t="n">
        <v>-5984.924997</v>
      </c>
      <c r="D2553" s="2" t="n">
        <v>-3190.297979</v>
      </c>
      <c r="E2553" s="2" t="n">
        <v>329.3520693</v>
      </c>
      <c r="F2553" s="2" t="n">
        <v>2.504816857</v>
      </c>
      <c r="G2553" s="2" t="n">
        <v>-4.060905315</v>
      </c>
      <c r="H2553" s="2" t="n">
        <v>6.002648864</v>
      </c>
      <c r="I2553" s="2" t="n">
        <v>6801.003361</v>
      </c>
      <c r="J2553" s="2" t="n">
        <v>0.001956424</v>
      </c>
      <c r="K2553" s="2" t="n">
        <v>51.6636929</v>
      </c>
      <c r="L2553" s="2" t="n">
        <v>205.8592998</v>
      </c>
      <c r="M2553" s="2" t="n">
        <v>38.76917306</v>
      </c>
      <c r="N2553" s="2" t="n">
        <v>324.776135</v>
      </c>
      <c r="O2553" s="2" t="n">
        <v>-0.377929694</v>
      </c>
      <c r="P2553" s="2" t="n">
        <v>0.721112934</v>
      </c>
      <c r="Q2553" s="2" t="n">
        <v>-0.06517989</v>
      </c>
      <c r="R2553" s="2" t="n">
        <v>0.576989484</v>
      </c>
      <c r="S2553" s="2" t="n">
        <v>-0.001737273</v>
      </c>
      <c r="T2553" s="2" t="n">
        <v>-0.068064357</v>
      </c>
      <c r="U2553" s="2" t="n">
        <v>-0.009640399</v>
      </c>
      <c r="V2553" s="2" t="n">
        <v>100</v>
      </c>
      <c r="W2553" s="2" t="n">
        <v>8.362477898</v>
      </c>
      <c r="X2553" s="2" t="n">
        <v>10.44117928</v>
      </c>
      <c r="Y2553" s="2" t="n">
        <v>18.18787094</v>
      </c>
      <c r="Z2553" s="2" t="n">
        <v>121.4567311</v>
      </c>
      <c r="AA2553" s="2" t="n">
        <v>34.14260016</v>
      </c>
      <c r="AB2553" s="2" t="s">
        <v>69</v>
      </c>
      <c r="AC2553" s="2" t="n">
        <v>4.968377593</v>
      </c>
      <c r="AD2553" s="2" t="s">
        <v>45</v>
      </c>
      <c r="AE2553" s="2" t="n">
        <v>100</v>
      </c>
      <c r="AF2553" s="3" t="b">
        <f aca="false">TRUE()</f>
        <v>1</v>
      </c>
    </row>
    <row r="2554" customFormat="false" ht="15" hidden="false" customHeight="false" outlineLevel="0" collapsed="false">
      <c r="A2554" s="2" t="s">
        <v>2590</v>
      </c>
      <c r="B2554" s="2" t="s">
        <v>33</v>
      </c>
      <c r="C2554" s="2" t="n">
        <v>-5821.019374</v>
      </c>
      <c r="D2554" s="2" t="n">
        <v>-3426.446453</v>
      </c>
      <c r="E2554" s="2" t="n">
        <v>688.4762254</v>
      </c>
      <c r="F2554" s="2" t="n">
        <v>2.956615652</v>
      </c>
      <c r="G2554" s="2" t="n">
        <v>-3.80769056</v>
      </c>
      <c r="H2554" s="2" t="n">
        <v>5.963586099</v>
      </c>
      <c r="I2554" s="2" t="n">
        <v>6800.849779</v>
      </c>
      <c r="J2554" s="2" t="n">
        <v>0.001991839</v>
      </c>
      <c r="K2554" s="2" t="n">
        <v>51.66317836</v>
      </c>
      <c r="L2554" s="2" t="n">
        <v>205.8592405</v>
      </c>
      <c r="M2554" s="2" t="n">
        <v>41.41835689</v>
      </c>
      <c r="N2554" s="2" t="n">
        <v>326.0094153</v>
      </c>
      <c r="O2554" s="2" t="n">
        <v>-0.379923332</v>
      </c>
      <c r="P2554" s="2" t="n">
        <v>0.740243783</v>
      </c>
      <c r="Q2554" s="2" t="n">
        <v>-0.052343697</v>
      </c>
      <c r="R2554" s="2" t="n">
        <v>0.552229609</v>
      </c>
      <c r="S2554" s="2" t="n">
        <v>0.010455475</v>
      </c>
      <c r="T2554" s="2" t="n">
        <v>-0.064296736</v>
      </c>
      <c r="U2554" s="2" t="n">
        <v>0.000684235</v>
      </c>
      <c r="V2554" s="2" t="n">
        <v>100</v>
      </c>
      <c r="W2554" s="2" t="n">
        <v>8.376229473</v>
      </c>
      <c r="X2554" s="2" t="n">
        <v>10.07365659</v>
      </c>
      <c r="Y2554" s="2" t="n">
        <v>18.3610399</v>
      </c>
      <c r="Z2554" s="2" t="n">
        <v>119.2842745</v>
      </c>
      <c r="AA2554" s="2" t="n">
        <v>34.90501526</v>
      </c>
      <c r="AB2554" s="2" t="s">
        <v>69</v>
      </c>
      <c r="AC2554" s="2" t="n">
        <v>5.234998243</v>
      </c>
      <c r="AD2554" s="2" t="s">
        <v>45</v>
      </c>
      <c r="AE2554" s="2" t="n">
        <v>100</v>
      </c>
      <c r="AF2554" s="3" t="b">
        <f aca="false">TRUE()</f>
        <v>1</v>
      </c>
    </row>
    <row r="2555" customFormat="false" ht="15" hidden="false" customHeight="false" outlineLevel="0" collapsed="false">
      <c r="A2555" s="2" t="s">
        <v>2591</v>
      </c>
      <c r="B2555" s="2" t="s">
        <v>33</v>
      </c>
      <c r="C2555" s="2" t="n">
        <v>-5630.400498</v>
      </c>
      <c r="D2555" s="2" t="n">
        <v>-3646.870629</v>
      </c>
      <c r="E2555" s="2" t="n">
        <v>1044.431819</v>
      </c>
      <c r="F2555" s="2" t="n">
        <v>3.394912957</v>
      </c>
      <c r="G2555" s="2" t="n">
        <v>-3.536962881</v>
      </c>
      <c r="H2555" s="2" t="n">
        <v>5.897069938</v>
      </c>
      <c r="I2555" s="2" t="n">
        <v>6800.589658</v>
      </c>
      <c r="J2555" s="2" t="n">
        <v>0.002010668</v>
      </c>
      <c r="K2555" s="2" t="n">
        <v>51.66230985</v>
      </c>
      <c r="L2555" s="2" t="n">
        <v>205.8590618</v>
      </c>
      <c r="M2555" s="2" t="n">
        <v>44.22392037</v>
      </c>
      <c r="N2555" s="2" t="n">
        <v>327.0869161</v>
      </c>
      <c r="O2555" s="2" t="n">
        <v>-0.381482833</v>
      </c>
      <c r="P2555" s="2" t="n">
        <v>0.758527244</v>
      </c>
      <c r="Q2555" s="2" t="n">
        <v>-0.039448018</v>
      </c>
      <c r="R2555" s="2" t="n">
        <v>0.526831208</v>
      </c>
      <c r="S2555" s="2" t="n">
        <v>0.004624542</v>
      </c>
      <c r="T2555" s="2" t="n">
        <v>-0.064089341</v>
      </c>
      <c r="U2555" s="2" t="n">
        <v>0.002955828</v>
      </c>
      <c r="V2555" s="2" t="n">
        <v>100</v>
      </c>
      <c r="W2555" s="2" t="n">
        <v>8.366762919</v>
      </c>
      <c r="X2555" s="2" t="n">
        <v>10.20594503</v>
      </c>
      <c r="Y2555" s="2" t="n">
        <v>18.89735566</v>
      </c>
      <c r="Z2555" s="2" t="n">
        <v>119.0229931</v>
      </c>
      <c r="AA2555" s="2" t="n">
        <v>33.63227068</v>
      </c>
      <c r="AB2555" s="2" t="s">
        <v>69</v>
      </c>
      <c r="AC2555" s="2" t="n">
        <v>4.555168095</v>
      </c>
      <c r="AD2555" s="2" t="s">
        <v>45</v>
      </c>
      <c r="AE2555" s="2" t="n">
        <v>100</v>
      </c>
      <c r="AF2555" s="3" t="b">
        <f aca="false">TRUE()</f>
        <v>1</v>
      </c>
    </row>
    <row r="2556" customFormat="false" ht="15" hidden="false" customHeight="false" outlineLevel="0" collapsed="false">
      <c r="A2556" s="2" t="s">
        <v>2592</v>
      </c>
      <c r="B2556" s="2" t="s">
        <v>33</v>
      </c>
      <c r="C2556" s="2" t="n">
        <v>-5413.939817</v>
      </c>
      <c r="D2556" s="2" t="n">
        <v>-3850.556807</v>
      </c>
      <c r="E2556" s="2" t="n">
        <v>1395.580056</v>
      </c>
      <c r="F2556" s="2" t="n">
        <v>3.81767496</v>
      </c>
      <c r="G2556" s="2" t="n">
        <v>-3.249971873</v>
      </c>
      <c r="H2556" s="2" t="n">
        <v>5.803402304</v>
      </c>
      <c r="I2556" s="2" t="n">
        <v>6800.227737</v>
      </c>
      <c r="J2556" s="2" t="n">
        <v>0.002012657</v>
      </c>
      <c r="K2556" s="2" t="n">
        <v>51.66110319</v>
      </c>
      <c r="L2556" s="2" t="n">
        <v>205.8587038</v>
      </c>
      <c r="M2556" s="2" t="n">
        <v>47.1400545</v>
      </c>
      <c r="N2556" s="2" t="n">
        <v>328.0544429</v>
      </c>
      <c r="O2556" s="2" t="n">
        <v>-0.38260612</v>
      </c>
      <c r="P2556" s="2" t="n">
        <v>0.775941843</v>
      </c>
      <c r="Q2556" s="2" t="n">
        <v>-0.026507803</v>
      </c>
      <c r="R2556" s="2" t="n">
        <v>0.500823472</v>
      </c>
      <c r="S2556" s="2" t="n">
        <v>0.01020202</v>
      </c>
      <c r="T2556" s="2" t="n">
        <v>-0.063667513</v>
      </c>
      <c r="U2556" s="2" t="n">
        <v>0.013659843</v>
      </c>
      <c r="V2556" s="2" t="n">
        <v>100</v>
      </c>
      <c r="W2556" s="2" t="n">
        <v>8.390515826</v>
      </c>
      <c r="X2556" s="2" t="n">
        <v>10.33442108</v>
      </c>
      <c r="Y2556" s="2" t="n">
        <v>19.80591508</v>
      </c>
      <c r="Z2556" s="2" t="n">
        <v>121.0185882</v>
      </c>
      <c r="AA2556" s="2" t="n">
        <v>34.30746453</v>
      </c>
      <c r="AB2556" s="2" t="s">
        <v>69</v>
      </c>
      <c r="AC2556" s="2" t="n">
        <v>4.632726855</v>
      </c>
      <c r="AD2556" s="2" t="s">
        <v>45</v>
      </c>
      <c r="AE2556" s="2" t="n">
        <v>100</v>
      </c>
      <c r="AF2556" s="3" t="b">
        <f aca="false">TRUE()</f>
        <v>1</v>
      </c>
    </row>
    <row r="2557" customFormat="false" ht="15" hidden="false" customHeight="false" outlineLevel="0" collapsed="false">
      <c r="A2557" s="2" t="s">
        <v>2593</v>
      </c>
      <c r="B2557" s="2" t="s">
        <v>33</v>
      </c>
      <c r="C2557" s="2" t="n">
        <v>-5172.628672</v>
      </c>
      <c r="D2557" s="2" t="n">
        <v>-4036.568601</v>
      </c>
      <c r="E2557" s="2" t="n">
        <v>1740.304118</v>
      </c>
      <c r="F2557" s="2" t="n">
        <v>4.222940785</v>
      </c>
      <c r="G2557" s="2" t="n">
        <v>-2.948044024</v>
      </c>
      <c r="H2557" s="2" t="n">
        <v>5.683013563</v>
      </c>
      <c r="I2557" s="2" t="n">
        <v>6799.770639</v>
      </c>
      <c r="J2557" s="2" t="n">
        <v>0.001997886</v>
      </c>
      <c r="K2557" s="2" t="n">
        <v>51.65958042</v>
      </c>
      <c r="L2557" s="2" t="n">
        <v>205.8581099</v>
      </c>
      <c r="M2557" s="2" t="n">
        <v>50.12500878</v>
      </c>
      <c r="N2557" s="2" t="n">
        <v>328.9537391</v>
      </c>
      <c r="O2557" s="2" t="n">
        <v>-0.383291628</v>
      </c>
      <c r="P2557" s="2" t="n">
        <v>0.792467115</v>
      </c>
      <c r="Q2557" s="2" t="n">
        <v>-0.013538059</v>
      </c>
      <c r="R2557" s="2" t="n">
        <v>0.474236355</v>
      </c>
      <c r="S2557" s="2" t="n">
        <v>-0.002239927</v>
      </c>
      <c r="T2557" s="2" t="n">
        <v>-0.065006084</v>
      </c>
      <c r="U2557" s="2" t="n">
        <v>-0.004613488</v>
      </c>
      <c r="V2557" s="2" t="n">
        <v>100</v>
      </c>
      <c r="W2557" s="2" t="n">
        <v>8.399673512</v>
      </c>
      <c r="X2557" s="2" t="n">
        <v>10.67091239</v>
      </c>
      <c r="Y2557" s="2" t="n">
        <v>20.09907771</v>
      </c>
      <c r="Z2557" s="2" t="n">
        <v>123.7190647</v>
      </c>
      <c r="AA2557" s="2" t="n">
        <v>34.08688457</v>
      </c>
      <c r="AB2557" s="2" t="s">
        <v>69</v>
      </c>
      <c r="AC2557" s="2" t="n">
        <v>4.309737846</v>
      </c>
      <c r="AD2557" s="2" t="s">
        <v>45</v>
      </c>
      <c r="AE2557" s="2" t="n">
        <v>100</v>
      </c>
      <c r="AF2557" s="3" t="b">
        <f aca="false">TRUE()</f>
        <v>1</v>
      </c>
    </row>
    <row r="2558" customFormat="false" ht="15" hidden="false" customHeight="false" outlineLevel="0" collapsed="false">
      <c r="A2558" s="2" t="s">
        <v>2594</v>
      </c>
      <c r="B2558" s="2" t="s">
        <v>33</v>
      </c>
      <c r="C2558" s="2" t="n">
        <v>-4907.573627</v>
      </c>
      <c r="D2558" s="2" t="n">
        <v>-4204.051358</v>
      </c>
      <c r="E2558" s="2" t="n">
        <v>2077.016807</v>
      </c>
      <c r="F2558" s="2" t="n">
        <v>4.608832186</v>
      </c>
      <c r="G2558" s="2" t="n">
        <v>-2.632576096</v>
      </c>
      <c r="H2558" s="2" t="n">
        <v>5.536460315</v>
      </c>
      <c r="I2558" s="2" t="n">
        <v>6799.226761</v>
      </c>
      <c r="J2558" s="2" t="n">
        <v>0.001966749</v>
      </c>
      <c r="K2558" s="2" t="n">
        <v>51.65776942</v>
      </c>
      <c r="L2558" s="2" t="n">
        <v>205.8572274</v>
      </c>
      <c r="M2558" s="2" t="n">
        <v>53.13863463</v>
      </c>
      <c r="N2558" s="2" t="n">
        <v>329.8249418</v>
      </c>
      <c r="O2558" s="2" t="n">
        <v>-0.383538307</v>
      </c>
      <c r="P2558" s="2" t="n">
        <v>0.808083641</v>
      </c>
      <c r="Q2558" s="2" t="n">
        <v>-0.000553823</v>
      </c>
      <c r="R2558" s="2" t="n">
        <v>0.447100536</v>
      </c>
      <c r="S2558" s="2" t="n">
        <v>0.003171775</v>
      </c>
      <c r="T2558" s="2" t="n">
        <v>-0.062840398</v>
      </c>
      <c r="U2558" s="2" t="n">
        <v>-0.003131917</v>
      </c>
      <c r="V2558" s="2" t="n">
        <v>100</v>
      </c>
      <c r="W2558" s="2" t="n">
        <v>8.36312648</v>
      </c>
      <c r="X2558" s="2" t="n">
        <v>10.67732632</v>
      </c>
      <c r="Y2558" s="2" t="n">
        <v>19.88523199</v>
      </c>
      <c r="Z2558" s="2" t="n">
        <v>123.1468055</v>
      </c>
      <c r="AA2558" s="2" t="n">
        <v>33.85097501</v>
      </c>
      <c r="AB2558" s="2" t="s">
        <v>69</v>
      </c>
      <c r="AC2558" s="2" t="n">
        <v>4.278329779</v>
      </c>
      <c r="AD2558" s="2" t="s">
        <v>45</v>
      </c>
      <c r="AE2558" s="2" t="n">
        <v>100</v>
      </c>
      <c r="AF2558" s="3" t="b">
        <f aca="false">TRUE()</f>
        <v>1</v>
      </c>
    </row>
    <row r="2559" customFormat="false" ht="15" hidden="false" customHeight="false" outlineLevel="0" collapsed="false">
      <c r="A2559" s="2" t="s">
        <v>2595</v>
      </c>
      <c r="B2559" s="2" t="s">
        <v>33</v>
      </c>
      <c r="C2559" s="2" t="n">
        <v>-4619.991233</v>
      </c>
      <c r="D2559" s="2" t="n">
        <v>-4352.236168</v>
      </c>
      <c r="E2559" s="2" t="n">
        <v>2404.168041</v>
      </c>
      <c r="F2559" s="2" t="n">
        <v>4.97356274</v>
      </c>
      <c r="G2559" s="2" t="n">
        <v>-2.305028127</v>
      </c>
      <c r="H2559" s="2" t="n">
        <v>5.364422484</v>
      </c>
      <c r="I2559" s="2" t="n">
        <v>6798.60611</v>
      </c>
      <c r="J2559" s="2" t="n">
        <v>0.001919934</v>
      </c>
      <c r="K2559" s="2" t="n">
        <v>51.65570338</v>
      </c>
      <c r="L2559" s="2" t="n">
        <v>205.8560094</v>
      </c>
      <c r="M2559" s="2" t="n">
        <v>56.14004625</v>
      </c>
      <c r="N2559" s="2" t="n">
        <v>330.7089209</v>
      </c>
      <c r="O2559" s="2" t="n">
        <v>-0.383345625</v>
      </c>
      <c r="P2559" s="2" t="n">
        <v>0.82277307</v>
      </c>
      <c r="Q2559" s="2" t="n">
        <v>0.012429853</v>
      </c>
      <c r="R2559" s="2" t="n">
        <v>0.419447382</v>
      </c>
      <c r="S2559" s="2" t="n">
        <v>0.006268877</v>
      </c>
      <c r="T2559" s="2" t="n">
        <v>-0.070500308</v>
      </c>
      <c r="U2559" s="2" t="n">
        <v>0.017958348</v>
      </c>
      <c r="V2559" s="2" t="n">
        <v>100</v>
      </c>
      <c r="W2559" s="2" t="n">
        <v>8.405008657</v>
      </c>
      <c r="X2559" s="2" t="n">
        <v>10.44188827</v>
      </c>
      <c r="Y2559" s="2" t="n">
        <v>19.85520706</v>
      </c>
      <c r="Z2559" s="2" t="n">
        <v>123.3719554</v>
      </c>
      <c r="AA2559" s="2" t="n">
        <v>35.60779411</v>
      </c>
      <c r="AB2559" s="2" t="s">
        <v>69</v>
      </c>
      <c r="AC2559" s="2" t="n">
        <v>5.677021444</v>
      </c>
      <c r="AD2559" s="2" t="s">
        <v>45</v>
      </c>
      <c r="AE2559" s="2" t="n">
        <v>100</v>
      </c>
      <c r="AF2559" s="3" t="b">
        <f aca="false">TRUE()</f>
        <v>1</v>
      </c>
    </row>
    <row r="2560" customFormat="false" ht="15" hidden="false" customHeight="false" outlineLevel="0" collapsed="false">
      <c r="A2560" s="2" t="s">
        <v>2596</v>
      </c>
      <c r="B2560" s="2" t="s">
        <v>33</v>
      </c>
      <c r="C2560" s="2" t="n">
        <v>-4311.202259</v>
      </c>
      <c r="D2560" s="2" t="n">
        <v>-4480.443445</v>
      </c>
      <c r="E2560" s="2" t="n">
        <v>2720.252143</v>
      </c>
      <c r="F2560" s="2" t="n">
        <v>5.315446481</v>
      </c>
      <c r="G2560" s="2" t="n">
        <v>-1.966916129</v>
      </c>
      <c r="H2560" s="2" t="n">
        <v>5.167699743</v>
      </c>
      <c r="I2560" s="2" t="n">
        <v>6797.920118</v>
      </c>
      <c r="J2560" s="2" t="n">
        <v>0.001858408</v>
      </c>
      <c r="K2560" s="2" t="n">
        <v>51.65342021</v>
      </c>
      <c r="L2560" s="2" t="n">
        <v>205.8544148</v>
      </c>
      <c r="M2560" s="2" t="n">
        <v>59.08518233</v>
      </c>
      <c r="N2560" s="2" t="n">
        <v>331.649717</v>
      </c>
      <c r="O2560" s="2" t="n">
        <v>-0.382713573</v>
      </c>
      <c r="P2560" s="2" t="n">
        <v>0.836518146</v>
      </c>
      <c r="Q2560" s="2" t="n">
        <v>0.025397926</v>
      </c>
      <c r="R2560" s="2" t="n">
        <v>0.391308905</v>
      </c>
      <c r="S2560" s="2" t="n">
        <v>0.005445995</v>
      </c>
      <c r="T2560" s="2" t="n">
        <v>-0.066336755</v>
      </c>
      <c r="U2560" s="2" t="n">
        <v>0.015248118</v>
      </c>
      <c r="V2560" s="2" t="n">
        <v>100</v>
      </c>
      <c r="W2560" s="2" t="n">
        <v>8.408424975</v>
      </c>
      <c r="X2560" s="2" t="n">
        <v>10.68076812</v>
      </c>
      <c r="Y2560" s="2" t="n">
        <v>19.86097138</v>
      </c>
      <c r="Z2560" s="2" t="n">
        <v>123.4199558</v>
      </c>
      <c r="AA2560" s="2" t="n">
        <v>33.61151835</v>
      </c>
      <c r="AB2560" s="2" t="s">
        <v>69</v>
      </c>
      <c r="AC2560" s="2" t="n">
        <v>4.400536823</v>
      </c>
      <c r="AD2560" s="2" t="s">
        <v>45</v>
      </c>
      <c r="AE2560" s="2" t="n">
        <v>100</v>
      </c>
      <c r="AF2560" s="3" t="b">
        <f aca="false">TRUE()</f>
        <v>1</v>
      </c>
    </row>
    <row r="2561" customFormat="false" ht="15" hidden="false" customHeight="false" outlineLevel="0" collapsed="false">
      <c r="A2561" s="2" t="s">
        <v>2597</v>
      </c>
      <c r="B2561" s="2" t="s">
        <v>33</v>
      </c>
      <c r="C2561" s="2" t="n">
        <v>-3982.625415</v>
      </c>
      <c r="D2561" s="2" t="n">
        <v>-4588.086054</v>
      </c>
      <c r="E2561" s="2" t="n">
        <v>3023.814907</v>
      </c>
      <c r="F2561" s="2" t="n">
        <v>5.632905926</v>
      </c>
      <c r="G2561" s="2" t="n">
        <v>-1.619804533</v>
      </c>
      <c r="H2561" s="2" t="n">
        <v>4.947207311</v>
      </c>
      <c r="I2561" s="2" t="n">
        <v>6797.181434</v>
      </c>
      <c r="J2561" s="2" t="n">
        <v>0.00178341</v>
      </c>
      <c r="K2561" s="2" t="n">
        <v>51.65096186</v>
      </c>
      <c r="L2561" s="2" t="n">
        <v>205.8524094</v>
      </c>
      <c r="M2561" s="2" t="n">
        <v>61.92403695</v>
      </c>
      <c r="N2561" s="2" t="n">
        <v>332.6973105</v>
      </c>
      <c r="O2561" s="2" t="n">
        <v>-0.381642667</v>
      </c>
      <c r="P2561" s="2" t="n">
        <v>0.849302731</v>
      </c>
      <c r="Q2561" s="2" t="n">
        <v>0.038335379</v>
      </c>
      <c r="R2561" s="2" t="n">
        <v>0.362717719</v>
      </c>
      <c r="S2561" s="2" t="n">
        <v>0.01098679</v>
      </c>
      <c r="T2561" s="2" t="n">
        <v>-0.062649556</v>
      </c>
      <c r="U2561" s="2" t="n">
        <v>0.006466335</v>
      </c>
      <c r="V2561" s="2" t="n">
        <v>100</v>
      </c>
      <c r="W2561" s="2" t="n">
        <v>8.373011913</v>
      </c>
      <c r="X2561" s="2" t="n">
        <v>9.938116532</v>
      </c>
      <c r="Y2561" s="2" t="n">
        <v>20.59387178</v>
      </c>
      <c r="Z2561" s="2" t="n">
        <v>120.024921</v>
      </c>
      <c r="AA2561" s="2" t="n">
        <v>36.81295286</v>
      </c>
      <c r="AB2561" s="2" t="s">
        <v>69</v>
      </c>
      <c r="AC2561" s="2" t="n">
        <v>6.210277566</v>
      </c>
      <c r="AD2561" s="2" t="s">
        <v>45</v>
      </c>
      <c r="AE2561" s="2" t="n">
        <v>100</v>
      </c>
      <c r="AF2561" s="3" t="b">
        <f aca="false">TRUE()</f>
        <v>1</v>
      </c>
    </row>
    <row r="2562" customFormat="false" ht="15" hidden="false" customHeight="false" outlineLevel="0" collapsed="false">
      <c r="A2562" s="2" t="s">
        <v>2598</v>
      </c>
      <c r="B2562" s="2" t="s">
        <v>33</v>
      </c>
      <c r="C2562" s="2" t="n">
        <v>-3635.770622</v>
      </c>
      <c r="D2562" s="2" t="n">
        <v>-4674.671991</v>
      </c>
      <c r="E2562" s="2" t="n">
        <v>3313.460392</v>
      </c>
      <c r="F2562" s="2" t="n">
        <v>5.924479442</v>
      </c>
      <c r="G2562" s="2" t="n">
        <v>-1.265298428</v>
      </c>
      <c r="H2562" s="2" t="n">
        <v>4.703971152</v>
      </c>
      <c r="I2562" s="2" t="n">
        <v>6796.403682</v>
      </c>
      <c r="J2562" s="2" t="n">
        <v>0.001696441</v>
      </c>
      <c r="K2562" s="2" t="n">
        <v>51.6483735</v>
      </c>
      <c r="L2562" s="2" t="n">
        <v>205.8499669</v>
      </c>
      <c r="M2562" s="2" t="n">
        <v>64.59729345</v>
      </c>
      <c r="N2562" s="2" t="n">
        <v>333.9109876</v>
      </c>
      <c r="O2562" s="2" t="n">
        <v>-0.38013395</v>
      </c>
      <c r="P2562" s="2" t="n">
        <v>0.861111831</v>
      </c>
      <c r="Q2562" s="2" t="n">
        <v>0.051227242</v>
      </c>
      <c r="R2562" s="2" t="n">
        <v>0.333707003</v>
      </c>
      <c r="S2562" s="2" t="n">
        <v>0.017091715</v>
      </c>
      <c r="T2562" s="2" t="n">
        <v>-0.057955271</v>
      </c>
      <c r="U2562" s="2" t="n">
        <v>0.000206087</v>
      </c>
      <c r="V2562" s="2" t="n">
        <v>100</v>
      </c>
      <c r="W2562" s="2" t="n">
        <v>8.427575407</v>
      </c>
      <c r="X2562" s="2" t="n">
        <v>9.774673437</v>
      </c>
      <c r="Y2562" s="2" t="n">
        <v>20.78289085</v>
      </c>
      <c r="Z2562" s="2" t="n">
        <v>116.4328597</v>
      </c>
      <c r="AA2562" s="2" t="n">
        <v>34.05606224</v>
      </c>
      <c r="AB2562" s="2" t="s">
        <v>69</v>
      </c>
      <c r="AC2562" s="2" t="n">
        <v>4.097811945</v>
      </c>
      <c r="AD2562" s="2" t="s">
        <v>45</v>
      </c>
      <c r="AE2562" s="2" t="n">
        <v>100</v>
      </c>
      <c r="AF2562" s="3" t="b">
        <f aca="false">TRUE()</f>
        <v>1</v>
      </c>
    </row>
    <row r="2563" customFormat="false" ht="15" hidden="false" customHeight="false" outlineLevel="0" collapsed="false">
      <c r="A2563" s="2" t="s">
        <v>2599</v>
      </c>
      <c r="B2563" s="2" t="s">
        <v>33</v>
      </c>
      <c r="C2563" s="2" t="n">
        <v>-3272.231854</v>
      </c>
      <c r="D2563" s="2" t="n">
        <v>-4739.806583</v>
      </c>
      <c r="E2563" s="2" t="n">
        <v>3587.857406</v>
      </c>
      <c r="F2563" s="2" t="n">
        <v>6.18882794</v>
      </c>
      <c r="G2563" s="2" t="n">
        <v>-0.905035676</v>
      </c>
      <c r="H2563" s="2" t="n">
        <v>4.439122649</v>
      </c>
      <c r="I2563" s="2" t="n">
        <v>6795.601211</v>
      </c>
      <c r="J2563" s="2" t="n">
        <v>0.001599276</v>
      </c>
      <c r="K2563" s="2" t="n">
        <v>51.64570273</v>
      </c>
      <c r="L2563" s="2" t="n">
        <v>205.8470686</v>
      </c>
      <c r="M2563" s="2" t="n">
        <v>67.03205181</v>
      </c>
      <c r="N2563" s="2" t="n">
        <v>335.363613</v>
      </c>
      <c r="O2563" s="2" t="n">
        <v>-0.37818899</v>
      </c>
      <c r="P2563" s="2" t="n">
        <v>0.87193161</v>
      </c>
      <c r="Q2563" s="2" t="n">
        <v>0.064058613</v>
      </c>
      <c r="R2563" s="2" t="n">
        <v>0.304310448</v>
      </c>
      <c r="S2563" s="2" t="n">
        <v>-0.024119078</v>
      </c>
      <c r="T2563" s="2" t="n">
        <v>-0.063170652</v>
      </c>
      <c r="U2563" s="2" t="n">
        <v>0.00720438</v>
      </c>
      <c r="V2563" s="2" t="n">
        <v>100</v>
      </c>
      <c r="W2563" s="2" t="n">
        <v>8.395724489</v>
      </c>
      <c r="X2563" s="2" t="n">
        <v>10.46605986</v>
      </c>
      <c r="Y2563" s="2" t="n">
        <v>20.88588145</v>
      </c>
      <c r="Z2563" s="2" t="n">
        <v>123.5512708</v>
      </c>
      <c r="AA2563" s="2" t="n">
        <v>35.68111572</v>
      </c>
      <c r="AB2563" s="2" t="s">
        <v>69</v>
      </c>
      <c r="AC2563" s="2" t="n">
        <v>5.761297693</v>
      </c>
      <c r="AD2563" s="2" t="s">
        <v>45</v>
      </c>
      <c r="AE2563" s="2" t="n">
        <v>100</v>
      </c>
      <c r="AF2563" s="3" t="b">
        <f aca="false">TRUE()</f>
        <v>1</v>
      </c>
    </row>
    <row r="2564" customFormat="false" ht="15" hidden="false" customHeight="false" outlineLevel="0" collapsed="false">
      <c r="A2564" s="2" t="s">
        <v>2600</v>
      </c>
      <c r="B2564" s="2" t="s">
        <v>33</v>
      </c>
      <c r="C2564" s="2" t="n">
        <v>-2893.679601</v>
      </c>
      <c r="D2564" s="2" t="n">
        <v>-4783.194214</v>
      </c>
      <c r="E2564" s="2" t="n">
        <v>3845.745661</v>
      </c>
      <c r="F2564" s="2" t="n">
        <v>6.424740843</v>
      </c>
      <c r="G2564" s="2" t="n">
        <v>-0.54067893</v>
      </c>
      <c r="H2564" s="2" t="n">
        <v>4.153892776</v>
      </c>
      <c r="I2564" s="2" t="n">
        <v>6794.788822</v>
      </c>
      <c r="J2564" s="2" t="n">
        <v>0.001493984</v>
      </c>
      <c r="K2564" s="2" t="n">
        <v>51.64299867</v>
      </c>
      <c r="L2564" s="2" t="n">
        <v>205.8437046</v>
      </c>
      <c r="M2564" s="2" t="n">
        <v>69.13632</v>
      </c>
      <c r="N2564" s="2" t="n">
        <v>337.1471381</v>
      </c>
      <c r="O2564" s="2" t="n">
        <v>-0.375809881</v>
      </c>
      <c r="P2564" s="2" t="n">
        <v>0.881749412</v>
      </c>
      <c r="Q2564" s="2" t="n">
        <v>0.076814673</v>
      </c>
      <c r="R2564" s="2" t="n">
        <v>0.274562223</v>
      </c>
      <c r="S2564" s="2" t="n">
        <v>-0.003678288</v>
      </c>
      <c r="T2564" s="2" t="n">
        <v>-0.067673243</v>
      </c>
      <c r="U2564" s="2" t="n">
        <v>0.013579828</v>
      </c>
      <c r="V2564" s="2" t="n">
        <v>100</v>
      </c>
      <c r="W2564" s="2" t="n">
        <v>8.360059562</v>
      </c>
      <c r="X2564" s="2" t="n">
        <v>10.20383549</v>
      </c>
      <c r="Y2564" s="2" t="n">
        <v>21.44036581</v>
      </c>
      <c r="Z2564" s="2" t="n">
        <v>120.4335333</v>
      </c>
      <c r="AA2564" s="2" t="n">
        <v>35.12886083</v>
      </c>
      <c r="AB2564" s="2" t="s">
        <v>69</v>
      </c>
      <c r="AC2564" s="2" t="n">
        <v>5.17233721</v>
      </c>
      <c r="AD2564" s="2" t="s">
        <v>45</v>
      </c>
      <c r="AE2564" s="2" t="n">
        <v>100</v>
      </c>
      <c r="AF2564" s="3" t="b">
        <f aca="false">TRUE()</f>
        <v>1</v>
      </c>
    </row>
    <row r="2565" customFormat="false" ht="15" hidden="false" customHeight="false" outlineLevel="0" collapsed="false">
      <c r="A2565" s="2" t="s">
        <v>2601</v>
      </c>
      <c r="B2565" s="2" t="s">
        <v>33</v>
      </c>
      <c r="C2565" s="2" t="n">
        <v>-2501.852995</v>
      </c>
      <c r="D2565" s="2" t="n">
        <v>-4804.639572</v>
      </c>
      <c r="E2565" s="2" t="n">
        <v>4085.941565</v>
      </c>
      <c r="F2565" s="2" t="n">
        <v>6.631141347</v>
      </c>
      <c r="G2565" s="2" t="n">
        <v>-0.173907626</v>
      </c>
      <c r="H2565" s="2" t="n">
        <v>3.84960583</v>
      </c>
      <c r="I2565" s="2" t="n">
        <v>6793.9815</v>
      </c>
      <c r="J2565" s="2" t="n">
        <v>0.001382975</v>
      </c>
      <c r="K2565" s="2" t="n">
        <v>51.64031108</v>
      </c>
      <c r="L2565" s="2" t="n">
        <v>205.8398733</v>
      </c>
      <c r="M2565" s="2" t="n">
        <v>70.79204595</v>
      </c>
      <c r="N2565" s="2" t="n">
        <v>339.3795697</v>
      </c>
      <c r="O2565" s="2" t="n">
        <v>-0.372999242</v>
      </c>
      <c r="P2565" s="2" t="n">
        <v>0.890553774</v>
      </c>
      <c r="Q2565" s="2" t="n">
        <v>0.089480709</v>
      </c>
      <c r="R2565" s="2" t="n">
        <v>0.244496919</v>
      </c>
      <c r="S2565" s="2" t="n">
        <v>0.012947841</v>
      </c>
      <c r="T2565" s="2" t="n">
        <v>-0.067981613</v>
      </c>
      <c r="U2565" s="2" t="n">
        <v>-0.009983333</v>
      </c>
      <c r="V2565" s="2" t="n">
        <v>100</v>
      </c>
      <c r="W2565" s="2" t="n">
        <v>8.376900233</v>
      </c>
      <c r="X2565" s="2" t="n">
        <v>10.38930826</v>
      </c>
      <c r="Y2565" s="2" t="n">
        <v>21.4440792</v>
      </c>
      <c r="Z2565" s="2" t="n">
        <v>122.9361014</v>
      </c>
      <c r="AA2565" s="2" t="n">
        <v>35.90590265</v>
      </c>
      <c r="AB2565" s="2" t="s">
        <v>69</v>
      </c>
      <c r="AC2565" s="2" t="n">
        <v>5.136532928</v>
      </c>
      <c r="AD2565" s="2" t="s">
        <v>45</v>
      </c>
      <c r="AE2565" s="2" t="n">
        <v>100</v>
      </c>
      <c r="AF2565" s="3" t="b">
        <f aca="false">TRUE()</f>
        <v>1</v>
      </c>
    </row>
    <row r="2566" customFormat="false" ht="15" hidden="false" customHeight="false" outlineLevel="0" collapsed="false">
      <c r="A2566" s="2" t="s">
        <v>2602</v>
      </c>
      <c r="B2566" s="2" t="s">
        <v>33</v>
      </c>
      <c r="C2566" s="2" t="n">
        <v>-2098.551649</v>
      </c>
      <c r="D2566" s="2" t="n">
        <v>-4804.048419</v>
      </c>
      <c r="E2566" s="2" t="n">
        <v>4307.343618</v>
      </c>
      <c r="F2566" s="2" t="n">
        <v>6.807090939</v>
      </c>
      <c r="G2566" s="2" t="n">
        <v>0.193590003</v>
      </c>
      <c r="H2566" s="2" t="n">
        <v>3.527672792</v>
      </c>
      <c r="I2566" s="2" t="n">
        <v>6793.194127</v>
      </c>
      <c r="J2566" s="2" t="n">
        <v>0.001269079</v>
      </c>
      <c r="K2566" s="2" t="n">
        <v>51.63768943</v>
      </c>
      <c r="L2566" s="2" t="n">
        <v>205.8355819</v>
      </c>
      <c r="M2566" s="2" t="n">
        <v>71.84697596</v>
      </c>
      <c r="N2566" s="2" t="n">
        <v>342.2131117</v>
      </c>
      <c r="O2566" s="2" t="n">
        <v>-0.369760215</v>
      </c>
      <c r="P2566" s="2" t="n">
        <v>0.898334444</v>
      </c>
      <c r="Q2566" s="2" t="n">
        <v>0.102042132</v>
      </c>
      <c r="R2566" s="2" t="n">
        <v>0.214149512</v>
      </c>
      <c r="S2566" s="2" t="n">
        <v>0.009212319</v>
      </c>
      <c r="T2566" s="2" t="n">
        <v>-0.070022045</v>
      </c>
      <c r="U2566" s="2" t="n">
        <v>-0.006099904</v>
      </c>
      <c r="V2566" s="2" t="n">
        <v>100</v>
      </c>
      <c r="W2566" s="2" t="n">
        <v>8.372436951</v>
      </c>
      <c r="X2566" s="2" t="n">
        <v>10.09708544</v>
      </c>
      <c r="Y2566" s="2" t="n">
        <v>20.70706221</v>
      </c>
      <c r="Z2566" s="2" t="n">
        <v>120.2358119</v>
      </c>
      <c r="AA2566" s="2" t="n">
        <v>35.69860061</v>
      </c>
      <c r="AB2566" s="2" t="s">
        <v>69</v>
      </c>
      <c r="AC2566" s="2" t="n">
        <v>5.051028506</v>
      </c>
      <c r="AD2566" s="2" t="s">
        <v>45</v>
      </c>
      <c r="AE2566" s="2" t="n">
        <v>100</v>
      </c>
      <c r="AF2566" s="3" t="b">
        <f aca="false">TRUE()</f>
        <v>1</v>
      </c>
    </row>
    <row r="2567" customFormat="false" ht="15" hidden="false" customHeight="false" outlineLevel="0" collapsed="false">
      <c r="A2567" s="2" t="s">
        <v>2603</v>
      </c>
      <c r="B2567" s="2" t="s">
        <v>33</v>
      </c>
      <c r="C2567" s="2" t="n">
        <v>-1685.627234</v>
      </c>
      <c r="D2567" s="2" t="n">
        <v>-4781.427874</v>
      </c>
      <c r="E2567" s="2" t="n">
        <v>4508.93741</v>
      </c>
      <c r="F2567" s="2" t="n">
        <v>6.951793193</v>
      </c>
      <c r="G2567" s="2" t="n">
        <v>0.560124861</v>
      </c>
      <c r="H2567" s="2" t="n">
        <v>3.189584334</v>
      </c>
      <c r="I2567" s="2" t="n">
        <v>6792.441214</v>
      </c>
      <c r="J2567" s="2" t="n">
        <v>0.001155675</v>
      </c>
      <c r="K2567" s="2" t="n">
        <v>51.63518196</v>
      </c>
      <c r="L2567" s="2" t="n">
        <v>205.8308458</v>
      </c>
      <c r="M2567" s="2" t="n">
        <v>72.10722464</v>
      </c>
      <c r="N2567" s="2" t="n">
        <v>345.8415952</v>
      </c>
      <c r="O2567" s="2" t="n">
        <v>-0.366096459</v>
      </c>
      <c r="P2567" s="2" t="n">
        <v>0.90508239</v>
      </c>
      <c r="Q2567" s="2" t="n">
        <v>0.11448449</v>
      </c>
      <c r="R2567" s="2" t="n">
        <v>0.183555311</v>
      </c>
      <c r="S2567" s="2" t="n">
        <v>-0.020601622</v>
      </c>
      <c r="T2567" s="2" t="n">
        <v>-0.069543707</v>
      </c>
      <c r="U2567" s="2" t="n">
        <v>-0.004517271</v>
      </c>
      <c r="V2567" s="2" t="n">
        <v>100</v>
      </c>
      <c r="W2567" s="2" t="n">
        <v>8.406203891</v>
      </c>
      <c r="X2567" s="2" t="n">
        <v>9.229909243</v>
      </c>
      <c r="Y2567" s="2" t="n">
        <v>20.86274563</v>
      </c>
      <c r="Z2567" s="2" t="n">
        <v>113.4502936</v>
      </c>
      <c r="AA2567" s="2" t="n">
        <v>35.86179457</v>
      </c>
      <c r="AB2567" s="2" t="s">
        <v>69</v>
      </c>
      <c r="AC2567" s="2" t="n">
        <v>5.511456341</v>
      </c>
      <c r="AD2567" s="2" t="s">
        <v>45</v>
      </c>
      <c r="AE2567" s="2" t="n">
        <v>100</v>
      </c>
      <c r="AF2567" s="3" t="b">
        <f aca="false">TRUE()</f>
        <v>1</v>
      </c>
    </row>
    <row r="2568" customFormat="false" ht="15" hidden="false" customHeight="false" outlineLevel="0" collapsed="false">
      <c r="A2568" s="2" t="s">
        <v>2604</v>
      </c>
      <c r="B2568" s="2" t="s">
        <v>33</v>
      </c>
      <c r="C2568" s="2" t="n">
        <v>-1264.974861</v>
      </c>
      <c r="D2568" s="2" t="n">
        <v>-4736.886233</v>
      </c>
      <c r="E2568" s="2" t="n">
        <v>4689.800183</v>
      </c>
      <c r="F2568" s="2" t="n">
        <v>7.064596842</v>
      </c>
      <c r="G2568" s="2" t="n">
        <v>0.924014808</v>
      </c>
      <c r="H2568" s="2" t="n">
        <v>2.836903558</v>
      </c>
      <c r="I2568" s="2" t="n">
        <v>6791.736624</v>
      </c>
      <c r="J2568" s="2" t="n">
        <v>0.001046862</v>
      </c>
      <c r="K2568" s="2" t="n">
        <v>51.63283483</v>
      </c>
      <c r="L2568" s="2" t="n">
        <v>205.825689</v>
      </c>
      <c r="M2568" s="2" t="n">
        <v>71.33660044</v>
      </c>
      <c r="N2568" s="2" t="n">
        <v>350.5011535</v>
      </c>
      <c r="O2568" s="2" t="n">
        <v>-0.36201215</v>
      </c>
      <c r="P2568" s="2" t="n">
        <v>0.910789809</v>
      </c>
      <c r="Q2568" s="2" t="n">
        <v>0.126793494</v>
      </c>
      <c r="R2568" s="2" t="n">
        <v>0.152749914</v>
      </c>
      <c r="S2568" s="2" t="n">
        <v>-8.84E-005</v>
      </c>
      <c r="T2568" s="2" t="n">
        <v>-0.061070215</v>
      </c>
      <c r="U2568" s="2" t="n">
        <v>-0.009240832</v>
      </c>
      <c r="V2568" s="2" t="n">
        <v>100</v>
      </c>
      <c r="W2568" s="2" t="n">
        <v>8.420128766</v>
      </c>
      <c r="X2568" s="2" t="n">
        <v>9.814971962</v>
      </c>
      <c r="Y2568" s="2" t="n">
        <v>20.47554714</v>
      </c>
      <c r="Z2568" s="2" t="n">
        <v>117.7537717</v>
      </c>
      <c r="AA2568" s="2" t="n">
        <v>35.11044393</v>
      </c>
      <c r="AB2568" s="2" t="s">
        <v>69</v>
      </c>
      <c r="AC2568" s="2" t="n">
        <v>4.864244225</v>
      </c>
      <c r="AD2568" s="2" t="s">
        <v>45</v>
      </c>
      <c r="AE2568" s="2" t="n">
        <v>100</v>
      </c>
      <c r="AF2568" s="3" t="b">
        <f aca="false">TRUE()</f>
        <v>1</v>
      </c>
    </row>
    <row r="2569" customFormat="false" ht="15" hidden="false" customHeight="false" outlineLevel="0" collapsed="false">
      <c r="A2569" s="2" t="s">
        <v>2605</v>
      </c>
      <c r="B2569" s="2" t="s">
        <v>33</v>
      </c>
      <c r="C2569" s="2" t="n">
        <v>-838.5242977</v>
      </c>
      <c r="D2569" s="2" t="n">
        <v>-4670.632316</v>
      </c>
      <c r="E2569" s="2" t="n">
        <v>4849.10495</v>
      </c>
      <c r="F2569" s="2" t="n">
        <v>7.144998142</v>
      </c>
      <c r="G2569" s="2" t="n">
        <v>1.283592357</v>
      </c>
      <c r="H2569" s="2" t="n">
        <v>2.471258487</v>
      </c>
      <c r="I2569" s="2" t="n">
        <v>6791.093321</v>
      </c>
      <c r="J2569" s="2" t="n">
        <v>0.000947649</v>
      </c>
      <c r="K2569" s="2" t="n">
        <v>51.63069123</v>
      </c>
      <c r="L2569" s="2" t="n">
        <v>205.820143</v>
      </c>
      <c r="M2569" s="2" t="n">
        <v>69.27765387</v>
      </c>
      <c r="N2569" s="2" t="n">
        <v>356.4491742</v>
      </c>
      <c r="O2569" s="2" t="n">
        <v>-0.357511972</v>
      </c>
      <c r="P2569" s="2" t="n">
        <v>0.915450142</v>
      </c>
      <c r="Q2569" s="2" t="n">
        <v>0.138955028</v>
      </c>
      <c r="R2569" s="2" t="n">
        <v>0.121769162</v>
      </c>
      <c r="S2569" s="2" t="n">
        <v>-0.003118625</v>
      </c>
      <c r="T2569" s="2" t="n">
        <v>-0.070500665</v>
      </c>
      <c r="U2569" s="2" t="n">
        <v>0.002471686</v>
      </c>
      <c r="V2569" s="2" t="n">
        <v>100</v>
      </c>
      <c r="W2569" s="2" t="n">
        <v>8.413483955</v>
      </c>
      <c r="X2569" s="2" t="n">
        <v>10.00501305</v>
      </c>
      <c r="Y2569" s="2" t="n">
        <v>20.58017923</v>
      </c>
      <c r="Z2569" s="2" t="n">
        <v>119.4215017</v>
      </c>
      <c r="AA2569" s="2" t="n">
        <v>35.24448492</v>
      </c>
      <c r="AB2569" s="2" t="s">
        <v>69</v>
      </c>
      <c r="AC2569" s="2" t="n">
        <v>5.233276058</v>
      </c>
      <c r="AD2569" s="2" t="s">
        <v>45</v>
      </c>
      <c r="AE2569" s="2" t="n">
        <v>100</v>
      </c>
      <c r="AF2569" s="3" t="b">
        <f aca="false">TRUE()</f>
        <v>1</v>
      </c>
    </row>
    <row r="2570" customFormat="false" ht="15" hidden="false" customHeight="false" outlineLevel="0" collapsed="false">
      <c r="A2570" s="2" t="s">
        <v>2606</v>
      </c>
      <c r="B2570" s="2" t="s">
        <v>33</v>
      </c>
      <c r="C2570" s="2" t="n">
        <v>-408.2310615</v>
      </c>
      <c r="D2570" s="2" t="n">
        <v>-4582.974363</v>
      </c>
      <c r="E2570" s="2" t="n">
        <v>4986.124162</v>
      </c>
      <c r="F2570" s="2" t="n">
        <v>7.192642551</v>
      </c>
      <c r="G2570" s="2" t="n">
        <v>1.637212194</v>
      </c>
      <c r="H2570" s="2" t="n">
        <v>2.094334368</v>
      </c>
      <c r="I2570" s="2" t="n">
        <v>6790.523131</v>
      </c>
      <c r="J2570" s="2" t="n">
        <v>0.000864014</v>
      </c>
      <c r="K2570" s="2" t="n">
        <v>51.6287906</v>
      </c>
      <c r="L2570" s="2" t="n">
        <v>205.8142466</v>
      </c>
      <c r="M2570" s="2" t="n">
        <v>65.72256541</v>
      </c>
      <c r="N2570" s="2" t="n">
        <v>3.893411894</v>
      </c>
      <c r="O2570" s="2" t="n">
        <v>-0.352601115</v>
      </c>
      <c r="P2570" s="2" t="n">
        <v>0.919058069</v>
      </c>
      <c r="Q2570" s="2" t="n">
        <v>0.150955167</v>
      </c>
      <c r="R2570" s="2" t="n">
        <v>0.090649088</v>
      </c>
      <c r="S2570" s="2" t="n">
        <v>-0.007276321</v>
      </c>
      <c r="T2570" s="2" t="n">
        <v>-0.068466</v>
      </c>
      <c r="U2570" s="2" t="n">
        <v>-0.016786616</v>
      </c>
      <c r="V2570" s="2" t="n">
        <v>100</v>
      </c>
      <c r="W2570" s="2" t="n">
        <v>8.42535847</v>
      </c>
      <c r="X2570" s="2" t="n">
        <v>10.11402409</v>
      </c>
      <c r="Y2570" s="2" t="n">
        <v>20.45314234</v>
      </c>
      <c r="Z2570" s="2" t="n">
        <v>120.2999183</v>
      </c>
      <c r="AA2570" s="2" t="n">
        <v>35.08563981</v>
      </c>
      <c r="AB2570" s="2" t="s">
        <v>69</v>
      </c>
      <c r="AC2570" s="2" t="n">
        <v>4.503583986</v>
      </c>
      <c r="AD2570" s="2" t="s">
        <v>45</v>
      </c>
      <c r="AE2570" s="2" t="n">
        <v>100</v>
      </c>
      <c r="AF2570" s="3" t="b">
        <f aca="false">TRUE()</f>
        <v>1</v>
      </c>
    </row>
    <row r="2571" customFormat="false" ht="15" hidden="false" customHeight="false" outlineLevel="0" collapsed="false">
      <c r="A2571" s="2" t="s">
        <v>2607</v>
      </c>
      <c r="B2571" s="2" t="s">
        <v>33</v>
      </c>
      <c r="C2571" s="2" t="n">
        <v>23.93256467</v>
      </c>
      <c r="D2571" s="2" t="n">
        <v>-4474.318482</v>
      </c>
      <c r="E2571" s="2" t="n">
        <v>5100.232906</v>
      </c>
      <c r="F2571" s="2" t="n">
        <v>7.207325729</v>
      </c>
      <c r="G2571" s="2" t="n">
        <v>1.983258509</v>
      </c>
      <c r="H2571" s="2" t="n">
        <v>1.707865823</v>
      </c>
      <c r="I2571" s="2" t="n">
        <v>6790.036522</v>
      </c>
      <c r="J2571" s="2" t="n">
        <v>0.000802504</v>
      </c>
      <c r="K2571" s="2" t="n">
        <v>51.62716791</v>
      </c>
      <c r="L2571" s="2" t="n">
        <v>205.8080449</v>
      </c>
      <c r="M2571" s="2" t="n">
        <v>60.66184124</v>
      </c>
      <c r="N2571" s="2" t="n">
        <v>12.84329296</v>
      </c>
      <c r="O2571" s="2" t="n">
        <v>-0.347285266</v>
      </c>
      <c r="P2571" s="2" t="n">
        <v>0.921609526</v>
      </c>
      <c r="Q2571" s="2" t="n">
        <v>0.162780194</v>
      </c>
      <c r="R2571" s="2" t="n">
        <v>0.059425876</v>
      </c>
      <c r="S2571" s="2" t="n">
        <v>-0.006952094</v>
      </c>
      <c r="T2571" s="2" t="n">
        <v>-0.057461841</v>
      </c>
      <c r="U2571" s="2" t="n">
        <v>-0.012487378</v>
      </c>
      <c r="V2571" s="2" t="n">
        <v>100</v>
      </c>
      <c r="W2571" s="2" t="n">
        <v>8.377464499</v>
      </c>
      <c r="X2571" s="2" t="n">
        <v>10.99334315</v>
      </c>
      <c r="Y2571" s="2" t="n">
        <v>20.41409499</v>
      </c>
      <c r="Z2571" s="2" t="n">
        <v>126.0134451</v>
      </c>
      <c r="AA2571" s="2" t="n">
        <v>33.91710313</v>
      </c>
      <c r="AB2571" s="2" t="s">
        <v>69</v>
      </c>
      <c r="AC2571" s="2" t="n">
        <v>4.77555731</v>
      </c>
      <c r="AD2571" s="2" t="s">
        <v>45</v>
      </c>
      <c r="AE2571" s="2" t="n">
        <v>100</v>
      </c>
      <c r="AF2571" s="3" t="b">
        <f aca="false">TRUE()</f>
        <v>1</v>
      </c>
    </row>
    <row r="2572" customFormat="false" ht="15" hidden="false" customHeight="false" outlineLevel="0" collapsed="false">
      <c r="A2572" s="2" t="s">
        <v>2608</v>
      </c>
      <c r="B2572" s="2" t="s">
        <v>33</v>
      </c>
      <c r="C2572" s="2" t="n">
        <v>455.9865581</v>
      </c>
      <c r="D2572" s="2" t="n">
        <v>-4345.166661</v>
      </c>
      <c r="E2572" s="2" t="n">
        <v>5190.911622</v>
      </c>
      <c r="F2572" s="2" t="n">
        <v>7.188993898</v>
      </c>
      <c r="G2572" s="2" t="n">
        <v>2.320152123</v>
      </c>
      <c r="H2572" s="2" t="n">
        <v>1.313628877</v>
      </c>
      <c r="I2572" s="2" t="n">
        <v>6789.642417</v>
      </c>
      <c r="J2572" s="2" t="n">
        <v>0.000768951</v>
      </c>
      <c r="K2572" s="2" t="n">
        <v>51.62585296</v>
      </c>
      <c r="L2572" s="2" t="n">
        <v>205.8015887</v>
      </c>
      <c r="M2572" s="2" t="n">
        <v>54.47355208</v>
      </c>
      <c r="N2572" s="2" t="n">
        <v>22.92067721</v>
      </c>
      <c r="O2572" s="2" t="n">
        <v>-0.341570603</v>
      </c>
      <c r="P2572" s="2" t="n">
        <v>0.923101697</v>
      </c>
      <c r="Q2572" s="2" t="n">
        <v>0.174416618</v>
      </c>
      <c r="R2572" s="2" t="n">
        <v>0.028135812</v>
      </c>
      <c r="S2572" s="2" t="n">
        <v>0.001367116</v>
      </c>
      <c r="T2572" s="2" t="n">
        <v>-0.064891924</v>
      </c>
      <c r="U2572" s="2" t="n">
        <v>-0.014056461</v>
      </c>
      <c r="V2572" s="2" t="n">
        <v>100</v>
      </c>
      <c r="W2572" s="2" t="n">
        <v>8.395541103</v>
      </c>
      <c r="X2572" s="2" t="n">
        <v>9.554561258</v>
      </c>
      <c r="Y2572" s="2" t="n">
        <v>20.66128111</v>
      </c>
      <c r="Z2572" s="2" t="n">
        <v>115.3843973</v>
      </c>
      <c r="AA2572" s="2" t="n">
        <v>35.16868554</v>
      </c>
      <c r="AB2572" s="2" t="s">
        <v>69</v>
      </c>
      <c r="AC2572" s="2" t="n">
        <v>5.275892041</v>
      </c>
      <c r="AD2572" s="2" t="s">
        <v>45</v>
      </c>
      <c r="AE2572" s="2" t="n">
        <v>100</v>
      </c>
      <c r="AF2572" s="3" t="b">
        <f aca="false">TRUE()</f>
        <v>1</v>
      </c>
    </row>
    <row r="2573" customFormat="false" ht="15" hidden="false" customHeight="false" outlineLevel="0" collapsed="false">
      <c r="A2573" s="2" t="s">
        <v>2609</v>
      </c>
      <c r="B2573" s="2" t="s">
        <v>33</v>
      </c>
      <c r="C2573" s="2" t="n">
        <v>885.952184</v>
      </c>
      <c r="D2573" s="2" t="n">
        <v>-4196.114364</v>
      </c>
      <c r="E2573" s="2" t="n">
        <v>5257.748354</v>
      </c>
      <c r="F2573" s="2" t="n">
        <v>7.137743572</v>
      </c>
      <c r="G2573" s="2" t="n">
        <v>2.646357378</v>
      </c>
      <c r="H2573" s="2" t="n">
        <v>0.9134329</v>
      </c>
      <c r="I2573" s="2" t="n">
        <v>6789.348026</v>
      </c>
      <c r="J2573" s="2" t="n">
        <v>0.000766384</v>
      </c>
      <c r="K2573" s="2" t="n">
        <v>51.62486992</v>
      </c>
      <c r="L2573" s="2" t="n">
        <v>205.7949335</v>
      </c>
      <c r="M2573" s="2" t="n">
        <v>47.97121404</v>
      </c>
      <c r="N2573" s="2" t="n">
        <v>33.31197781</v>
      </c>
      <c r="O2573" s="2" t="n">
        <v>-0.335463785</v>
      </c>
      <c r="P2573" s="2" t="n">
        <v>0.923533023</v>
      </c>
      <c r="Q2573" s="2" t="n">
        <v>0.185851183</v>
      </c>
      <c r="R2573" s="2" t="n">
        <v>-0.003184762</v>
      </c>
      <c r="S2573" s="2" t="n">
        <v>-0.004471601</v>
      </c>
      <c r="T2573" s="2" t="n">
        <v>-0.065527416</v>
      </c>
      <c r="U2573" s="2" t="n">
        <v>-0.000396553</v>
      </c>
      <c r="V2573" s="2" t="n">
        <v>100</v>
      </c>
      <c r="W2573" s="2" t="n">
        <v>8.405384116</v>
      </c>
      <c r="X2573" s="2" t="n">
        <v>9.687872982</v>
      </c>
      <c r="Y2573" s="2" t="n">
        <v>20.18860258</v>
      </c>
      <c r="Z2573" s="2" t="n">
        <v>114.9957146</v>
      </c>
      <c r="AA2573" s="2" t="n">
        <v>33.56542087</v>
      </c>
      <c r="AB2573" s="2" t="s">
        <v>69</v>
      </c>
      <c r="AC2573" s="2" t="n">
        <v>4.649785809</v>
      </c>
      <c r="AD2573" s="2" t="s">
        <v>45</v>
      </c>
      <c r="AE2573" s="2" t="n">
        <v>100</v>
      </c>
      <c r="AF2573" s="3" t="b">
        <f aca="false">TRUE()</f>
        <v>1</v>
      </c>
    </row>
    <row r="2574" customFormat="false" ht="15" hidden="false" customHeight="false" outlineLevel="0" collapsed="false">
      <c r="A2574" s="2" t="s">
        <v>2610</v>
      </c>
      <c r="B2574" s="2" t="s">
        <v>33</v>
      </c>
      <c r="C2574" s="2" t="n">
        <v>1311.860989</v>
      </c>
      <c r="D2574" s="2" t="n">
        <v>-4027.847722</v>
      </c>
      <c r="E2574" s="2" t="n">
        <v>5300.440498</v>
      </c>
      <c r="F2574" s="2" t="n">
        <v>7.053820687</v>
      </c>
      <c r="G2574" s="2" t="n">
        <v>2.960388791</v>
      </c>
      <c r="H2574" s="2" t="n">
        <v>0.5091125</v>
      </c>
      <c r="I2574" s="2" t="n">
        <v>6789.15872</v>
      </c>
      <c r="J2574" s="2" t="n">
        <v>0.000793476</v>
      </c>
      <c r="K2574" s="2" t="n">
        <v>51.62423679</v>
      </c>
      <c r="L2574" s="2" t="n">
        <v>205.7881386</v>
      </c>
      <c r="M2574" s="2" t="n">
        <v>42.12874449</v>
      </c>
      <c r="N2574" s="2" t="n">
        <v>43.04320602</v>
      </c>
      <c r="O2574" s="2" t="n">
        <v>-0.328971946</v>
      </c>
      <c r="P2574" s="2" t="n">
        <v>0.922903196</v>
      </c>
      <c r="Q2574" s="2" t="n">
        <v>0.197070886</v>
      </c>
      <c r="R2574" s="2" t="n">
        <v>-0.034499496</v>
      </c>
      <c r="S2574" s="2" t="n">
        <v>0.014191304</v>
      </c>
      <c r="T2574" s="2" t="n">
        <v>-0.066290382</v>
      </c>
      <c r="U2574" s="2" t="n">
        <v>-0.000162697</v>
      </c>
      <c r="V2574" s="2" t="n">
        <v>100</v>
      </c>
      <c r="W2574" s="2" t="n">
        <v>8.424889603</v>
      </c>
      <c r="X2574" s="2" t="n">
        <v>10.32982733</v>
      </c>
      <c r="Y2574" s="2" t="n">
        <v>20.18316265</v>
      </c>
      <c r="Z2574" s="2" t="n">
        <v>121.1968928</v>
      </c>
      <c r="AA2574" s="2" t="n">
        <v>34.1692379</v>
      </c>
      <c r="AB2574" s="2" t="s">
        <v>69</v>
      </c>
      <c r="AC2574" s="2" t="n">
        <v>4.836729903</v>
      </c>
      <c r="AD2574" s="2" t="s">
        <v>45</v>
      </c>
      <c r="AE2574" s="2" t="n">
        <v>100</v>
      </c>
      <c r="AF2574" s="3" t="b">
        <f aca="false">TRUE()</f>
        <v>1</v>
      </c>
    </row>
    <row r="2575" customFormat="false" ht="15" hidden="false" customHeight="false" outlineLevel="0" collapsed="false">
      <c r="A2575" s="2" t="s">
        <v>2611</v>
      </c>
      <c r="B2575" s="2" t="s">
        <v>33</v>
      </c>
      <c r="C2575" s="2" t="n">
        <v>1731.763723</v>
      </c>
      <c r="D2575" s="2" t="n">
        <v>-3841.140323</v>
      </c>
      <c r="E2575" s="2" t="n">
        <v>5318.796076</v>
      </c>
      <c r="F2575" s="2" t="n">
        <v>6.937619135</v>
      </c>
      <c r="G2575" s="2" t="n">
        <v>3.260817454</v>
      </c>
      <c r="H2575" s="2" t="n">
        <v>0.102519363</v>
      </c>
      <c r="I2575" s="2" t="n">
        <v>6789.077932</v>
      </c>
      <c r="J2575" s="2" t="n">
        <v>0.000845049</v>
      </c>
      <c r="K2575" s="2" t="n">
        <v>51.62396515</v>
      </c>
      <c r="L2575" s="2" t="n">
        <v>205.7812655</v>
      </c>
      <c r="M2575" s="2" t="n">
        <v>37.65643466</v>
      </c>
      <c r="N2575" s="2" t="n">
        <v>51.40399934</v>
      </c>
      <c r="O2575" s="2" t="n">
        <v>-0.322102683</v>
      </c>
      <c r="P2575" s="2" t="n">
        <v>0.921213161</v>
      </c>
      <c r="Q2575" s="2" t="n">
        <v>0.208062991</v>
      </c>
      <c r="R2575" s="2" t="n">
        <v>-0.065772073</v>
      </c>
      <c r="S2575" s="2" t="n">
        <v>0.010488518</v>
      </c>
      <c r="T2575" s="2" t="n">
        <v>-0.059387209</v>
      </c>
      <c r="U2575" s="2" t="n">
        <v>-0.013419306</v>
      </c>
      <c r="V2575" s="2" t="n">
        <v>100</v>
      </c>
      <c r="W2575" s="2" t="n">
        <v>8.401922699</v>
      </c>
      <c r="X2575" s="2" t="n">
        <v>10.10340131</v>
      </c>
      <c r="Y2575" s="2" t="n">
        <v>20.73324872</v>
      </c>
      <c r="Z2575" s="2" t="n">
        <v>119.583758</v>
      </c>
      <c r="AA2575" s="2" t="n">
        <v>34.69576111</v>
      </c>
      <c r="AB2575" s="2" t="s">
        <v>69</v>
      </c>
      <c r="AC2575" s="2" t="n">
        <v>5.115609304</v>
      </c>
      <c r="AD2575" s="2" t="s">
        <v>45</v>
      </c>
      <c r="AE2575" s="2" t="n">
        <v>100</v>
      </c>
      <c r="AF2575" s="3" t="b">
        <f aca="false">TRUE()</f>
        <v>1</v>
      </c>
    </row>
    <row r="2576" customFormat="false" ht="15" hidden="false" customHeight="false" outlineLevel="0" collapsed="false">
      <c r="A2576" s="2" t="s">
        <v>2612</v>
      </c>
      <c r="B2576" s="2" t="s">
        <v>33</v>
      </c>
      <c r="C2576" s="2" t="n">
        <v>2143.739161</v>
      </c>
      <c r="D2576" s="2" t="n">
        <v>-3636.849638</v>
      </c>
      <c r="E2576" s="2" t="n">
        <v>5312.734515</v>
      </c>
      <c r="F2576" s="2" t="n">
        <v>6.789678747</v>
      </c>
      <c r="G2576" s="2" t="n">
        <v>3.546277173</v>
      </c>
      <c r="H2576" s="2" t="n">
        <v>-0.304485903</v>
      </c>
      <c r="I2576" s="2" t="n">
        <v>6789.107096</v>
      </c>
      <c r="J2576" s="2" t="n">
        <v>0.000914196</v>
      </c>
      <c r="K2576" s="2" t="n">
        <v>51.62405991</v>
      </c>
      <c r="L2576" s="2" t="n">
        <v>205.7743774</v>
      </c>
      <c r="M2576" s="2" t="n">
        <v>34.81313025</v>
      </c>
      <c r="N2576" s="2" t="n">
        <v>58.13544159</v>
      </c>
      <c r="O2576" s="2" t="n">
        <v>-0.314864047</v>
      </c>
      <c r="P2576" s="2" t="n">
        <v>0.918465107</v>
      </c>
      <c r="Q2576" s="2" t="n">
        <v>0.218815044</v>
      </c>
      <c r="R2576" s="2" t="n">
        <v>-0.09696626</v>
      </c>
      <c r="S2576" s="2" t="n">
        <v>0.01393843</v>
      </c>
      <c r="T2576" s="2" t="n">
        <v>-0.0612361</v>
      </c>
      <c r="U2576" s="2" t="n">
        <v>0.010579867</v>
      </c>
      <c r="V2576" s="2" t="n">
        <v>100</v>
      </c>
      <c r="W2576" s="2" t="n">
        <v>8.389617289</v>
      </c>
      <c r="X2576" s="2" t="n">
        <v>9.604732136</v>
      </c>
      <c r="Y2576" s="2" t="n">
        <v>20.58731083</v>
      </c>
      <c r="Z2576" s="2" t="n">
        <v>116.4596402</v>
      </c>
      <c r="AA2576" s="2" t="n">
        <v>35.87961339</v>
      </c>
      <c r="AB2576" s="2" t="s">
        <v>69</v>
      </c>
      <c r="AC2576" s="2" t="n">
        <v>5.108875461</v>
      </c>
      <c r="AD2576" s="2" t="s">
        <v>45</v>
      </c>
      <c r="AE2576" s="2" t="n">
        <v>100</v>
      </c>
      <c r="AF2576" s="3" t="b">
        <f aca="false">TRUE()</f>
        <v>1</v>
      </c>
    </row>
    <row r="2577" customFormat="false" ht="15" hidden="false" customHeight="false" outlineLevel="0" collapsed="false">
      <c r="A2577" s="2" t="s">
        <v>2613</v>
      </c>
      <c r="B2577" s="2" t="s">
        <v>33</v>
      </c>
      <c r="C2577" s="2" t="n">
        <v>2545.902777</v>
      </c>
      <c r="D2577" s="2" t="n">
        <v>-3415.913078</v>
      </c>
      <c r="E2577" s="2" t="n">
        <v>5282.286939</v>
      </c>
      <c r="F2577" s="2" t="n">
        <v>6.610682708</v>
      </c>
      <c r="G2577" s="2" t="n">
        <v>3.815470337</v>
      </c>
      <c r="H2577" s="2" t="n">
        <v>-0.710041935</v>
      </c>
      <c r="I2577" s="2" t="n">
        <v>6789.245625</v>
      </c>
      <c r="J2577" s="2" t="n">
        <v>0.00099426</v>
      </c>
      <c r="K2577" s="2" t="n">
        <v>51.6245192</v>
      </c>
      <c r="L2577" s="2" t="n">
        <v>205.7675376</v>
      </c>
      <c r="M2577" s="2" t="n">
        <v>33.51551636</v>
      </c>
      <c r="N2577" s="2" t="n">
        <v>63.32077872</v>
      </c>
      <c r="O2577" s="2" t="n">
        <v>-0.307264531</v>
      </c>
      <c r="P2577" s="2" t="n">
        <v>0.914662468</v>
      </c>
      <c r="Q2577" s="2" t="n">
        <v>0.22931488</v>
      </c>
      <c r="R2577" s="2" t="n">
        <v>-0.128045945</v>
      </c>
      <c r="S2577" s="2" t="n">
        <v>-0.009131964</v>
      </c>
      <c r="T2577" s="2" t="n">
        <v>-0.06721998</v>
      </c>
      <c r="U2577" s="2" t="n">
        <v>0.008750836</v>
      </c>
      <c r="V2577" s="2" t="n">
        <v>100</v>
      </c>
      <c r="W2577" s="2" t="n">
        <v>8.394745483</v>
      </c>
      <c r="X2577" s="2" t="n">
        <v>9.885561115</v>
      </c>
      <c r="Y2577" s="2" t="n">
        <v>20.47468818</v>
      </c>
      <c r="Z2577" s="2" t="n">
        <v>118.6756498</v>
      </c>
      <c r="AA2577" s="2" t="n">
        <v>35.68888031</v>
      </c>
      <c r="AB2577" s="2" t="s">
        <v>69</v>
      </c>
      <c r="AC2577" s="2" t="n">
        <v>4.739989706</v>
      </c>
      <c r="AD2577" s="2" t="s">
        <v>45</v>
      </c>
      <c r="AE2577" s="2" t="n">
        <v>100</v>
      </c>
      <c r="AF2577" s="3" t="b">
        <f aca="false">TRUE()</f>
        <v>1</v>
      </c>
    </row>
    <row r="2578" customFormat="false" ht="15" hidden="false" customHeight="false" outlineLevel="0" collapsed="false">
      <c r="A2578" s="2" t="s">
        <v>2614</v>
      </c>
      <c r="B2578" s="2" t="s">
        <v>33</v>
      </c>
      <c r="C2578" s="2" t="n">
        <v>2936.41526</v>
      </c>
      <c r="D2578" s="2" t="n">
        <v>-3179.343714</v>
      </c>
      <c r="E2578" s="2" t="n">
        <v>5227.595964</v>
      </c>
      <c r="F2578" s="2" t="n">
        <v>6.401454438</v>
      </c>
      <c r="G2578" s="2" t="n">
        <v>4.067173507</v>
      </c>
      <c r="H2578" s="2" t="n">
        <v>-1.112294756</v>
      </c>
      <c r="I2578" s="2" t="n">
        <v>6789.490923</v>
      </c>
      <c r="J2578" s="2" t="n">
        <v>0.00107975</v>
      </c>
      <c r="K2578" s="2" t="n">
        <v>51.62533448</v>
      </c>
      <c r="L2578" s="2" t="n">
        <v>205.7608086</v>
      </c>
      <c r="M2578" s="2" t="n">
        <v>33.52806076</v>
      </c>
      <c r="N2578" s="2" t="n">
        <v>67.19547626</v>
      </c>
      <c r="O2578" s="2" t="n">
        <v>-0.29931306</v>
      </c>
      <c r="P2578" s="2" t="n">
        <v>0.909809909</v>
      </c>
      <c r="Q2578" s="2" t="n">
        <v>0.239550642</v>
      </c>
      <c r="R2578" s="2" t="n">
        <v>-0.158975189</v>
      </c>
      <c r="S2578" s="2" t="n">
        <v>-0.002207449</v>
      </c>
      <c r="T2578" s="2" t="n">
        <v>-0.066095638</v>
      </c>
      <c r="U2578" s="2" t="n">
        <v>-0.004443559</v>
      </c>
      <c r="V2578" s="2" t="n">
        <v>100</v>
      </c>
      <c r="W2578" s="2" t="n">
        <v>8.395793992</v>
      </c>
      <c r="X2578" s="2" t="n">
        <v>9.631572431</v>
      </c>
      <c r="Y2578" s="2" t="n">
        <v>20.50708009</v>
      </c>
      <c r="Z2578" s="2" t="n">
        <v>115.4710054</v>
      </c>
      <c r="AA2578" s="2" t="n">
        <v>34.60630748</v>
      </c>
      <c r="AB2578" s="2" t="s">
        <v>69</v>
      </c>
      <c r="AC2578" s="2" t="n">
        <v>5.314526234</v>
      </c>
      <c r="AD2578" s="2" t="s">
        <v>45</v>
      </c>
      <c r="AE2578" s="2" t="n">
        <v>100</v>
      </c>
      <c r="AF2578" s="3" t="b">
        <f aca="false">TRUE()</f>
        <v>1</v>
      </c>
    </row>
    <row r="2579" customFormat="false" ht="15" hidden="false" customHeight="false" outlineLevel="0" collapsed="false">
      <c r="A2579" s="2" t="s">
        <v>2615</v>
      </c>
      <c r="B2579" s="2" t="s">
        <v>33</v>
      </c>
      <c r="C2579" s="2" t="n">
        <v>3313.490817</v>
      </c>
      <c r="D2579" s="2" t="n">
        <v>-2928.225664</v>
      </c>
      <c r="E2579" s="2" t="n">
        <v>5148.915021</v>
      </c>
      <c r="F2579" s="2" t="n">
        <v>6.162953936</v>
      </c>
      <c r="G2579" s="2" t="n">
        <v>4.300242716</v>
      </c>
      <c r="H2579" s="2" t="n">
        <v>-1.509405877</v>
      </c>
      <c r="I2579" s="2" t="n">
        <v>6789.838436</v>
      </c>
      <c r="J2579" s="2" t="n">
        <v>0.001166452</v>
      </c>
      <c r="K2579" s="2" t="n">
        <v>51.62649063</v>
      </c>
      <c r="L2579" s="2" t="n">
        <v>205.7542508</v>
      </c>
      <c r="M2579" s="2" t="n">
        <v>34.59040769</v>
      </c>
      <c r="N2579" s="2" t="n">
        <v>70.01982622</v>
      </c>
      <c r="O2579" s="2" t="n">
        <v>-0.291018979</v>
      </c>
      <c r="P2579" s="2" t="n">
        <v>0.903913326</v>
      </c>
      <c r="Q2579" s="2" t="n">
        <v>0.249510789</v>
      </c>
      <c r="R2579" s="2" t="n">
        <v>-0.189718264</v>
      </c>
      <c r="S2579" s="2" t="n">
        <v>-0.004079438</v>
      </c>
      <c r="T2579" s="2" t="n">
        <v>-0.067860892</v>
      </c>
      <c r="U2579" s="2" t="n">
        <v>0.007653442</v>
      </c>
      <c r="V2579" s="2" t="n">
        <v>100</v>
      </c>
      <c r="W2579" s="2" t="n">
        <v>8.397481034</v>
      </c>
      <c r="X2579" s="2" t="n">
        <v>9.836376891</v>
      </c>
      <c r="Y2579" s="2" t="n">
        <v>20.38833027</v>
      </c>
      <c r="Z2579" s="2" t="n">
        <v>118.2857245</v>
      </c>
      <c r="AA2579" s="2" t="n">
        <v>35.68493609</v>
      </c>
      <c r="AB2579" s="2" t="s">
        <v>69</v>
      </c>
      <c r="AC2579" s="2" t="n">
        <v>5.659886773</v>
      </c>
      <c r="AD2579" s="2" t="s">
        <v>45</v>
      </c>
      <c r="AE2579" s="2" t="n">
        <v>100</v>
      </c>
      <c r="AF2579" s="3" t="b">
        <f aca="false">TRUE()</f>
        <v>1</v>
      </c>
    </row>
    <row r="2580" customFormat="false" ht="15" hidden="false" customHeight="false" outlineLevel="0" collapsed="false">
      <c r="A2580" s="2" t="s">
        <v>2616</v>
      </c>
      <c r="B2580" s="2" t="s">
        <v>33</v>
      </c>
      <c r="C2580" s="2" t="n">
        <v>3675.405245</v>
      </c>
      <c r="D2580" s="2" t="n">
        <v>-2663.709175</v>
      </c>
      <c r="E2580" s="2" t="n">
        <v>5046.60718</v>
      </c>
      <c r="F2580" s="2" t="n">
        <v>5.8962736</v>
      </c>
      <c r="G2580" s="2" t="n">
        <v>4.513618468</v>
      </c>
      <c r="H2580" s="2" t="n">
        <v>-1.89956035</v>
      </c>
      <c r="I2580" s="2" t="n">
        <v>6790.281733</v>
      </c>
      <c r="J2580" s="2" t="n">
        <v>0.001251212</v>
      </c>
      <c r="K2580" s="2" t="n">
        <v>51.62796631</v>
      </c>
      <c r="L2580" s="2" t="n">
        <v>205.7479213</v>
      </c>
      <c r="M2580" s="2" t="n">
        <v>36.47188554</v>
      </c>
      <c r="N2580" s="2" t="n">
        <v>72.02444007</v>
      </c>
      <c r="O2580" s="2" t="n">
        <v>-0.282392037</v>
      </c>
      <c r="P2580" s="2" t="n">
        <v>0.896979826</v>
      </c>
      <c r="Q2580" s="2" t="n">
        <v>0.259184111</v>
      </c>
      <c r="R2580" s="2" t="n">
        <v>-0.220239699</v>
      </c>
      <c r="S2580" s="2" t="n">
        <v>0.009115561</v>
      </c>
      <c r="T2580" s="2" t="n">
        <v>-0.078316303</v>
      </c>
      <c r="U2580" s="2" t="n">
        <v>0.015762441</v>
      </c>
      <c r="V2580" s="2" t="n">
        <v>100</v>
      </c>
      <c r="W2580" s="2" t="n">
        <v>8.394412183</v>
      </c>
      <c r="X2580" s="2" t="n">
        <v>9.983309827</v>
      </c>
      <c r="Y2580" s="2" t="n">
        <v>20.29317729</v>
      </c>
      <c r="Z2580" s="2" t="n">
        <v>117.7392027</v>
      </c>
      <c r="AA2580" s="2" t="n">
        <v>33.9351851</v>
      </c>
      <c r="AB2580" s="2" t="s">
        <v>69</v>
      </c>
      <c r="AC2580" s="2" t="n">
        <v>3.876877064</v>
      </c>
      <c r="AD2580" s="2" t="s">
        <v>45</v>
      </c>
      <c r="AE2580" s="2" t="n">
        <v>100</v>
      </c>
      <c r="AF2580" s="3" t="b">
        <f aca="false">TRUE()</f>
        <v>1</v>
      </c>
    </row>
    <row r="2581" customFormat="false" ht="15" hidden="false" customHeight="false" outlineLevel="0" collapsed="false">
      <c r="A2581" s="2" t="s">
        <v>2617</v>
      </c>
      <c r="B2581" s="2" t="s">
        <v>33</v>
      </c>
      <c r="C2581" s="2" t="n">
        <v>4020.503734</v>
      </c>
      <c r="D2581" s="2" t="n">
        <v>-2387.005414</v>
      </c>
      <c r="E2581" s="2" t="n">
        <v>4921.143501</v>
      </c>
      <c r="F2581" s="2" t="n">
        <v>5.602633516</v>
      </c>
      <c r="G2581" s="2" t="n">
        <v>4.706330422</v>
      </c>
      <c r="H2581" s="2" t="n">
        <v>-2.280974753</v>
      </c>
      <c r="I2581" s="2" t="n">
        <v>6790.812632</v>
      </c>
      <c r="J2581" s="2" t="n">
        <v>0.001331662</v>
      </c>
      <c r="K2581" s="2" t="n">
        <v>51.62973427</v>
      </c>
      <c r="L2581" s="2" t="n">
        <v>205.741873</v>
      </c>
      <c r="M2581" s="2" t="n">
        <v>38.98477087</v>
      </c>
      <c r="N2581" s="2" t="n">
        <v>73.39698536</v>
      </c>
      <c r="O2581" s="2" t="n">
        <v>-0.273442378</v>
      </c>
      <c r="P2581" s="2" t="n">
        <v>0.889017728</v>
      </c>
      <c r="Q2581" s="2" t="n">
        <v>0.268559735</v>
      </c>
      <c r="R2581" s="2" t="n">
        <v>-0.250504321</v>
      </c>
      <c r="S2581" s="2" t="n">
        <v>-0.006338819</v>
      </c>
      <c r="T2581" s="2" t="n">
        <v>-0.072725008</v>
      </c>
      <c r="U2581" s="2" t="n">
        <v>0.021136927</v>
      </c>
      <c r="V2581" s="2" t="n">
        <v>100</v>
      </c>
      <c r="W2581" s="2" t="n">
        <v>8.410087739</v>
      </c>
      <c r="X2581" s="2" t="n">
        <v>10.57406854</v>
      </c>
      <c r="Y2581" s="2" t="n">
        <v>20.53788323</v>
      </c>
      <c r="Z2581" s="2" t="n">
        <v>123.1640333</v>
      </c>
      <c r="AA2581" s="2" t="n">
        <v>34.2351891</v>
      </c>
      <c r="AB2581" s="2" t="s">
        <v>69</v>
      </c>
      <c r="AC2581" s="2" t="n">
        <v>4.685973368</v>
      </c>
      <c r="AD2581" s="2" t="s">
        <v>45</v>
      </c>
      <c r="AE2581" s="2" t="n">
        <v>100</v>
      </c>
      <c r="AF2581" s="3" t="b">
        <f aca="false">TRUE()</f>
        <v>1</v>
      </c>
    </row>
    <row r="2582" customFormat="false" ht="15" hidden="false" customHeight="false" outlineLevel="0" collapsed="false">
      <c r="A2582" s="2" t="s">
        <v>2618</v>
      </c>
      <c r="B2582" s="2" t="s">
        <v>33</v>
      </c>
      <c r="C2582" s="2" t="n">
        <v>4347.208377</v>
      </c>
      <c r="D2582" s="2" t="n">
        <v>-2099.380988</v>
      </c>
      <c r="E2582" s="2" t="n">
        <v>4773.100904</v>
      </c>
      <c r="F2582" s="2" t="n">
        <v>5.283376235</v>
      </c>
      <c r="G2582" s="2" t="n">
        <v>4.877501748</v>
      </c>
      <c r="H2582" s="2" t="n">
        <v>-2.651905081</v>
      </c>
      <c r="I2582" s="2" t="n">
        <v>6791.421349</v>
      </c>
      <c r="J2582" s="2" t="n">
        <v>0.001406003</v>
      </c>
      <c r="K2582" s="2" t="n">
        <v>51.63176193</v>
      </c>
      <c r="L2582" s="2" t="n">
        <v>205.7361537</v>
      </c>
      <c r="M2582" s="2" t="n">
        <v>41.98099399</v>
      </c>
      <c r="N2582" s="2" t="n">
        <v>74.28548074</v>
      </c>
      <c r="O2582" s="2" t="n">
        <v>-0.264180522</v>
      </c>
      <c r="P2582" s="2" t="n">
        <v>0.880036538</v>
      </c>
      <c r="Q2582" s="2" t="n">
        <v>0.277627141</v>
      </c>
      <c r="R2582" s="2" t="n">
        <v>-0.280477296</v>
      </c>
      <c r="S2582" s="2" t="n">
        <v>-0.020863667</v>
      </c>
      <c r="T2582" s="2" t="n">
        <v>-0.066386793</v>
      </c>
      <c r="U2582" s="2" t="n">
        <v>-0.0045483</v>
      </c>
      <c r="V2582" s="2" t="n">
        <v>100</v>
      </c>
      <c r="W2582" s="2" t="n">
        <v>8.412426341</v>
      </c>
      <c r="X2582" s="2" t="n">
        <v>10.41485142</v>
      </c>
      <c r="Y2582" s="2" t="n">
        <v>20.83330805</v>
      </c>
      <c r="Z2582" s="2" t="n">
        <v>122.8683721</v>
      </c>
      <c r="AA2582" s="2" t="n">
        <v>35.25420176</v>
      </c>
      <c r="AB2582" s="2" t="s">
        <v>69</v>
      </c>
      <c r="AC2582" s="2" t="n">
        <v>5.078426514</v>
      </c>
      <c r="AD2582" s="2" t="s">
        <v>45</v>
      </c>
      <c r="AE2582" s="2" t="n">
        <v>100</v>
      </c>
      <c r="AF2582" s="3" t="b">
        <f aca="false">TRUE()</f>
        <v>1</v>
      </c>
    </row>
    <row r="2583" customFormat="false" ht="15" hidden="false" customHeight="false" outlineLevel="0" collapsed="false">
      <c r="A2583" s="2" t="s">
        <v>2619</v>
      </c>
      <c r="B2583" s="2" t="s">
        <v>33</v>
      </c>
      <c r="C2583" s="2" t="n">
        <v>4654.02535</v>
      </c>
      <c r="D2583" s="2" t="n">
        <v>-1802.152206</v>
      </c>
      <c r="E2583" s="2" t="n">
        <v>4603.159575</v>
      </c>
      <c r="F2583" s="2" t="n">
        <v>4.93996102</v>
      </c>
      <c r="G2583" s="2" t="n">
        <v>5.026353136</v>
      </c>
      <c r="H2583" s="2" t="n">
        <v>-3.010654523</v>
      </c>
      <c r="I2583" s="2" t="n">
        <v>6792.096678</v>
      </c>
      <c r="J2583" s="2" t="n">
        <v>0.001472836</v>
      </c>
      <c r="K2583" s="2" t="n">
        <v>51.63401198</v>
      </c>
      <c r="L2583" s="2" t="n">
        <v>205.730805</v>
      </c>
      <c r="M2583" s="2" t="n">
        <v>45.34433345</v>
      </c>
      <c r="N2583" s="2" t="n">
        <v>74.80610201</v>
      </c>
      <c r="O2583" s="2" t="n">
        <v>-0.254617357</v>
      </c>
      <c r="P2583" s="2" t="n">
        <v>0.870046945</v>
      </c>
      <c r="Q2583" s="2" t="n">
        <v>0.28637617</v>
      </c>
      <c r="R2583" s="2" t="n">
        <v>-0.310124174</v>
      </c>
      <c r="S2583" s="2" t="n">
        <v>0.001543451</v>
      </c>
      <c r="T2583" s="2" t="n">
        <v>-0.060462166</v>
      </c>
      <c r="U2583" s="2" t="n">
        <v>0.016313234</v>
      </c>
      <c r="V2583" s="2" t="n">
        <v>100</v>
      </c>
      <c r="W2583" s="2" t="n">
        <v>8.373017152</v>
      </c>
      <c r="X2583" s="2" t="n">
        <v>10.26157927</v>
      </c>
      <c r="Y2583" s="2" t="n">
        <v>20.68711914</v>
      </c>
      <c r="Z2583" s="2" t="n">
        <v>119.515696</v>
      </c>
      <c r="AA2583" s="2" t="n">
        <v>33.59531677</v>
      </c>
      <c r="AB2583" s="2" t="s">
        <v>69</v>
      </c>
      <c r="AC2583" s="2" t="n">
        <v>5.385396972</v>
      </c>
      <c r="AD2583" s="2" t="s">
        <v>45</v>
      </c>
      <c r="AE2583" s="2" t="n">
        <v>100</v>
      </c>
      <c r="AF2583" s="3" t="b">
        <f aca="false">TRUE()</f>
        <v>1</v>
      </c>
    </row>
    <row r="2584" customFormat="false" ht="15" hidden="false" customHeight="false" outlineLevel="0" collapsed="false">
      <c r="A2584" s="2" t="s">
        <v>2620</v>
      </c>
      <c r="B2584" s="2" t="s">
        <v>33</v>
      </c>
      <c r="C2584" s="2" t="n">
        <v>4939.551723</v>
      </c>
      <c r="D2584" s="2" t="n">
        <v>-1496.679124</v>
      </c>
      <c r="E2584" s="2" t="n">
        <v>4412.099903</v>
      </c>
      <c r="F2584" s="2" t="n">
        <v>4.573957582</v>
      </c>
      <c r="G2584" s="2" t="n">
        <v>5.152206429</v>
      </c>
      <c r="H2584" s="2" t="n">
        <v>-3.355581109</v>
      </c>
      <c r="I2584" s="2" t="n">
        <v>6792.826198</v>
      </c>
      <c r="J2584" s="2" t="n">
        <v>0.001531051</v>
      </c>
      <c r="K2584" s="2" t="n">
        <v>51.63644302</v>
      </c>
      <c r="L2584" s="2" t="n">
        <v>205.7258617</v>
      </c>
      <c r="M2584" s="2" t="n">
        <v>48.98267442</v>
      </c>
      <c r="N2584" s="2" t="n">
        <v>75.05092415</v>
      </c>
      <c r="O2584" s="2" t="n">
        <v>-0.244764118</v>
      </c>
      <c r="P2584" s="2" t="n">
        <v>0.859060801</v>
      </c>
      <c r="Q2584" s="2" t="n">
        <v>0.294797033</v>
      </c>
      <c r="R2584" s="2" t="n">
        <v>-0.339410924</v>
      </c>
      <c r="S2584" s="2" t="n">
        <v>-0.003995319</v>
      </c>
      <c r="T2584" s="2" t="n">
        <v>-0.069939381</v>
      </c>
      <c r="U2584" s="2" t="n">
        <v>-0.011315929</v>
      </c>
      <c r="V2584" s="2" t="n">
        <v>100</v>
      </c>
      <c r="W2584" s="2" t="n">
        <v>8.410833383</v>
      </c>
      <c r="X2584" s="2" t="n">
        <v>9.870072404</v>
      </c>
      <c r="Y2584" s="2" t="n">
        <v>20.7454789</v>
      </c>
      <c r="Z2584" s="2" t="n">
        <v>119.1409374</v>
      </c>
      <c r="AA2584" s="2" t="n">
        <v>36.12540293</v>
      </c>
      <c r="AB2584" s="2" t="s">
        <v>69</v>
      </c>
      <c r="AC2584" s="2" t="n">
        <v>5.415240455</v>
      </c>
      <c r="AD2584" s="2" t="s">
        <v>45</v>
      </c>
      <c r="AE2584" s="2" t="n">
        <v>100</v>
      </c>
      <c r="AF2584" s="3" t="b">
        <f aca="false">TRUE()</f>
        <v>1</v>
      </c>
    </row>
    <row r="2585" customFormat="false" ht="15" hidden="false" customHeight="false" outlineLevel="0" collapsed="false">
      <c r="A2585" s="2" t="s">
        <v>2621</v>
      </c>
      <c r="B2585" s="2" t="s">
        <v>33</v>
      </c>
      <c r="C2585" s="2" t="n">
        <v>5202.481895</v>
      </c>
      <c r="D2585" s="2" t="n">
        <v>-1184.359373</v>
      </c>
      <c r="E2585" s="2" t="n">
        <v>4200.798967</v>
      </c>
      <c r="F2585" s="2" t="n">
        <v>4.187039301</v>
      </c>
      <c r="G2585" s="2" t="n">
        <v>5.254487876</v>
      </c>
      <c r="H2585" s="2" t="n">
        <v>-3.685105184</v>
      </c>
      <c r="I2585" s="2" t="n">
        <v>6793.596504</v>
      </c>
      <c r="J2585" s="2" t="n">
        <v>0.001579751</v>
      </c>
      <c r="K2585" s="2" t="n">
        <v>51.63901038</v>
      </c>
      <c r="L2585" s="2" t="n">
        <v>205.7213512</v>
      </c>
      <c r="M2585" s="2" t="n">
        <v>52.82162158</v>
      </c>
      <c r="N2585" s="2" t="n">
        <v>75.09430889</v>
      </c>
      <c r="O2585" s="2" t="n">
        <v>-0.234632376</v>
      </c>
      <c r="P2585" s="2" t="n">
        <v>0.847091105</v>
      </c>
      <c r="Q2585" s="2" t="n">
        <v>0.302880323</v>
      </c>
      <c r="R2585" s="2" t="n">
        <v>-0.368303976</v>
      </c>
      <c r="S2585" s="2" t="n">
        <v>-0.009131792</v>
      </c>
      <c r="T2585" s="2" t="n">
        <v>-0.065933885</v>
      </c>
      <c r="U2585" s="2" t="n">
        <v>0.008206298</v>
      </c>
      <c r="V2585" s="2" t="n">
        <v>100</v>
      </c>
      <c r="W2585" s="2" t="n">
        <v>8.413296173</v>
      </c>
      <c r="X2585" s="2" t="n">
        <v>10.27943892</v>
      </c>
      <c r="Y2585" s="2" t="n">
        <v>20.7480582</v>
      </c>
      <c r="Z2585" s="2" t="n">
        <v>121.0412455</v>
      </c>
      <c r="AA2585" s="2" t="n">
        <v>34.55728137</v>
      </c>
      <c r="AB2585" s="2" t="s">
        <v>69</v>
      </c>
      <c r="AC2585" s="2" t="n">
        <v>4.972788745</v>
      </c>
      <c r="AD2585" s="2" t="s">
        <v>45</v>
      </c>
      <c r="AE2585" s="2" t="n">
        <v>100</v>
      </c>
      <c r="AF2585" s="3" t="b">
        <f aca="false">TRUE()</f>
        <v>1</v>
      </c>
    </row>
    <row r="2586" customFormat="false" ht="15" hidden="false" customHeight="false" outlineLevel="0" collapsed="false">
      <c r="A2586" s="2" t="s">
        <v>2622</v>
      </c>
      <c r="B2586" s="2" t="s">
        <v>33</v>
      </c>
      <c r="C2586" s="2" t="n">
        <v>5441.613594</v>
      </c>
      <c r="D2586" s="2" t="n">
        <v>-866.6218063</v>
      </c>
      <c r="E2586" s="2" t="n">
        <v>3970.226573</v>
      </c>
      <c r="F2586" s="2" t="n">
        <v>3.780975945</v>
      </c>
      <c r="G2586" s="2" t="n">
        <v>5.332730958</v>
      </c>
      <c r="H2586" s="2" t="n">
        <v>-3.997716686</v>
      </c>
      <c r="I2586" s="2" t="n">
        <v>6794.39345</v>
      </c>
      <c r="J2586" s="2" t="n">
        <v>0.001618202</v>
      </c>
      <c r="K2586" s="2" t="n">
        <v>51.64166693</v>
      </c>
      <c r="L2586" s="2" t="n">
        <v>205.7172928</v>
      </c>
      <c r="M2586" s="2" t="n">
        <v>56.79954969</v>
      </c>
      <c r="N2586" s="2" t="n">
        <v>74.99785442</v>
      </c>
      <c r="O2586" s="2" t="n">
        <v>-0.224234018</v>
      </c>
      <c r="P2586" s="2" t="n">
        <v>0.834151984</v>
      </c>
      <c r="Q2586" s="2" t="n">
        <v>0.310617021</v>
      </c>
      <c r="R2586" s="2" t="n">
        <v>-0.396770261</v>
      </c>
      <c r="S2586" s="2" t="n">
        <v>-0.01571683</v>
      </c>
      <c r="T2586" s="2" t="n">
        <v>-0.064041828</v>
      </c>
      <c r="U2586" s="2" t="n">
        <v>-0.01364733</v>
      </c>
      <c r="V2586" s="2" t="n">
        <v>100</v>
      </c>
      <c r="W2586" s="2" t="n">
        <v>8.384783802</v>
      </c>
      <c r="X2586" s="2" t="n">
        <v>9.765337964</v>
      </c>
      <c r="Y2586" s="2" t="n">
        <v>20.72264964</v>
      </c>
      <c r="Z2586" s="2" t="n">
        <v>116.9294602</v>
      </c>
      <c r="AA2586" s="2" t="n">
        <v>35.04921266</v>
      </c>
      <c r="AB2586" s="2" t="s">
        <v>69</v>
      </c>
      <c r="AC2586" s="2" t="n">
        <v>5.104638409</v>
      </c>
      <c r="AD2586" s="2" t="s">
        <v>45</v>
      </c>
      <c r="AE2586" s="2" t="n">
        <v>100</v>
      </c>
      <c r="AF2586" s="3" t="b">
        <f aca="false">TRUE()</f>
        <v>1</v>
      </c>
    </row>
    <row r="2587" customFormat="false" ht="15" hidden="false" customHeight="false" outlineLevel="0" collapsed="false">
      <c r="A2587" s="2" t="s">
        <v>2623</v>
      </c>
      <c r="B2587" s="2" t="s">
        <v>33</v>
      </c>
      <c r="C2587" s="2" t="n">
        <v>5655.853432</v>
      </c>
      <c r="D2587" s="2" t="n">
        <v>-544.9199935</v>
      </c>
      <c r="E2587" s="2" t="n">
        <v>3721.440874</v>
      </c>
      <c r="F2587" s="2" t="n">
        <v>3.357625886</v>
      </c>
      <c r="G2587" s="2" t="n">
        <v>5.386578776</v>
      </c>
      <c r="H2587" s="2" t="n">
        <v>-4.291982191</v>
      </c>
      <c r="I2587" s="2" t="n">
        <v>6795.202415</v>
      </c>
      <c r="J2587" s="2" t="n">
        <v>0.001645804</v>
      </c>
      <c r="K2587" s="2" t="n">
        <v>51.64436394</v>
      </c>
      <c r="L2587" s="2" t="n">
        <v>205.7136977</v>
      </c>
      <c r="M2587" s="2" t="n">
        <v>60.86381717</v>
      </c>
      <c r="N2587" s="2" t="n">
        <v>74.81418208</v>
      </c>
      <c r="O2587" s="2" t="n">
        <v>-0.213581235</v>
      </c>
      <c r="P2587" s="2" t="n">
        <v>0.820258676</v>
      </c>
      <c r="Q2587" s="2" t="n">
        <v>0.317998508</v>
      </c>
      <c r="R2587" s="2" t="n">
        <v>-0.424777247</v>
      </c>
      <c r="S2587" s="2" t="n">
        <v>-0.007476829</v>
      </c>
      <c r="T2587" s="2" t="n">
        <v>-0.073724729</v>
      </c>
      <c r="U2587" s="2" t="n">
        <v>0.013095063</v>
      </c>
      <c r="V2587" s="2" t="n">
        <v>100</v>
      </c>
      <c r="W2587" s="2" t="n">
        <v>8.423211187</v>
      </c>
      <c r="X2587" s="2" t="n">
        <v>10.54646613</v>
      </c>
      <c r="Y2587" s="2" t="n">
        <v>20.4769625</v>
      </c>
      <c r="Z2587" s="2" t="n">
        <v>123.2173117</v>
      </c>
      <c r="AA2587" s="2" t="n">
        <v>34.38220013</v>
      </c>
      <c r="AB2587" s="2" t="s">
        <v>69</v>
      </c>
      <c r="AC2587" s="2" t="n">
        <v>4.954013788</v>
      </c>
      <c r="AD2587" s="2" t="s">
        <v>45</v>
      </c>
      <c r="AE2587" s="2" t="n">
        <v>100</v>
      </c>
      <c r="AF2587" s="3" t="b">
        <f aca="false">TRUE()</f>
        <v>1</v>
      </c>
    </row>
    <row r="2588" customFormat="false" ht="15" hidden="false" customHeight="false" outlineLevel="0" collapsed="false">
      <c r="A2588" s="2" t="s">
        <v>2624</v>
      </c>
      <c r="B2588" s="2" t="s">
        <v>33</v>
      </c>
      <c r="C2588" s="2" t="n">
        <v>5844.221979</v>
      </c>
      <c r="D2588" s="2" t="n">
        <v>-220.7255816</v>
      </c>
      <c r="E2588" s="2" t="n">
        <v>3455.583562</v>
      </c>
      <c r="F2588" s="2" t="n">
        <v>2.918927851</v>
      </c>
      <c r="G2588" s="2" t="n">
        <v>5.415785972</v>
      </c>
      <c r="H2588" s="2" t="n">
        <v>-4.566551679</v>
      </c>
      <c r="I2588" s="2" t="n">
        <v>6796.008564</v>
      </c>
      <c r="J2588" s="2" t="n">
        <v>0.001662071</v>
      </c>
      <c r="K2588" s="2" t="n">
        <v>51.64705198</v>
      </c>
      <c r="L2588" s="2" t="n">
        <v>205.7105683</v>
      </c>
      <c r="M2588" s="2" t="n">
        <v>64.96781342</v>
      </c>
      <c r="N2588" s="2" t="n">
        <v>74.58988916</v>
      </c>
      <c r="O2588" s="2" t="n">
        <v>-0.202686501</v>
      </c>
      <c r="P2588" s="2" t="n">
        <v>0.80542751</v>
      </c>
      <c r="Q2588" s="2" t="n">
        <v>0.32501657</v>
      </c>
      <c r="R2588" s="2" t="n">
        <v>-0.452292978</v>
      </c>
      <c r="S2588" s="2" t="n">
        <v>-0.00031315</v>
      </c>
      <c r="T2588" s="2" t="n">
        <v>-0.065154995</v>
      </c>
      <c r="U2588" s="2" t="n">
        <v>0.004075519</v>
      </c>
      <c r="V2588" s="2" t="n">
        <v>100</v>
      </c>
      <c r="W2588" s="2" t="n">
        <v>8.401396272</v>
      </c>
      <c r="X2588" s="2" t="n">
        <v>10.98283708</v>
      </c>
      <c r="Y2588" s="2" t="n">
        <v>20.39840614</v>
      </c>
      <c r="Z2588" s="2" t="n">
        <v>125.6185971</v>
      </c>
      <c r="AA2588" s="2" t="n">
        <v>33.34743057</v>
      </c>
      <c r="AB2588" s="2" t="s">
        <v>69</v>
      </c>
      <c r="AC2588" s="2" t="n">
        <v>4.163203011</v>
      </c>
      <c r="AD2588" s="2" t="s">
        <v>45</v>
      </c>
      <c r="AE2588" s="2" t="n">
        <v>100</v>
      </c>
      <c r="AF2588" s="3" t="b">
        <f aca="false">TRUE()</f>
        <v>1</v>
      </c>
    </row>
    <row r="2589" customFormat="false" ht="15" hidden="false" customHeight="false" outlineLevel="0" collapsed="false">
      <c r="A2589" s="2" t="s">
        <v>2625</v>
      </c>
      <c r="B2589" s="2" t="s">
        <v>33</v>
      </c>
      <c r="C2589" s="2" t="n">
        <v>6005.858322</v>
      </c>
      <c r="D2589" s="2" t="n">
        <v>104.4784432</v>
      </c>
      <c r="E2589" s="2" t="n">
        <v>3173.874669</v>
      </c>
      <c r="F2589" s="2" t="n">
        <v>2.466892205</v>
      </c>
      <c r="G2589" s="2" t="n">
        <v>5.420220155</v>
      </c>
      <c r="H2589" s="2" t="n">
        <v>-4.820164986</v>
      </c>
      <c r="I2589" s="2" t="n">
        <v>6796.797128</v>
      </c>
      <c r="J2589" s="2" t="n">
        <v>0.001666626</v>
      </c>
      <c r="K2589" s="2" t="n">
        <v>51.64968184</v>
      </c>
      <c r="L2589" s="2" t="n">
        <v>205.7078986</v>
      </c>
      <c r="M2589" s="2" t="n">
        <v>69.06854378</v>
      </c>
      <c r="N2589" s="2" t="n">
        <v>74.36796399</v>
      </c>
      <c r="O2589" s="2" t="n">
        <v>-0.19156256</v>
      </c>
      <c r="P2589" s="2" t="n">
        <v>0.78967588</v>
      </c>
      <c r="Q2589" s="2" t="n">
        <v>0.331663411</v>
      </c>
      <c r="R2589" s="2" t="n">
        <v>-0.479286107</v>
      </c>
      <c r="S2589" s="2" t="n">
        <v>-0.004045482</v>
      </c>
      <c r="T2589" s="2" t="n">
        <v>-0.067419457</v>
      </c>
      <c r="U2589" s="2" t="n">
        <v>0.009435794</v>
      </c>
      <c r="V2589" s="2" t="n">
        <v>99.29207912</v>
      </c>
      <c r="W2589" s="2" t="n">
        <v>8.37477274</v>
      </c>
      <c r="X2589" s="2" t="n">
        <v>-4.057447701</v>
      </c>
      <c r="Y2589" s="2" t="n">
        <v>18.45746043</v>
      </c>
      <c r="Z2589" s="2" t="n">
        <v>0</v>
      </c>
      <c r="AA2589" s="2" t="n">
        <v>33.9802024</v>
      </c>
      <c r="AB2589" s="2" t="s">
        <v>69</v>
      </c>
      <c r="AC2589" s="2" t="n">
        <v>5.096329825</v>
      </c>
      <c r="AD2589" s="2" t="s">
        <v>45</v>
      </c>
      <c r="AE2589" s="2" t="n">
        <v>100</v>
      </c>
      <c r="AF2589" s="3" t="b">
        <f aca="false">FALSE()</f>
        <v>0</v>
      </c>
    </row>
    <row r="2590" customFormat="false" ht="15" hidden="false" customHeight="false" outlineLevel="0" collapsed="false">
      <c r="A2590" s="2" t="s">
        <v>2626</v>
      </c>
      <c r="B2590" s="2" t="s">
        <v>33</v>
      </c>
      <c r="C2590" s="2" t="n">
        <v>6140.024097</v>
      </c>
      <c r="D2590" s="2" t="n">
        <v>429.2045642</v>
      </c>
      <c r="E2590" s="2" t="n">
        <v>2877.606989</v>
      </c>
      <c r="F2590" s="2" t="n">
        <v>2.003591819</v>
      </c>
      <c r="G2590" s="2" t="n">
        <v>5.399862805</v>
      </c>
      <c r="H2590" s="2" t="n">
        <v>-5.051657899</v>
      </c>
      <c r="I2590" s="2" t="n">
        <v>6797.553669</v>
      </c>
      <c r="J2590" s="2" t="n">
        <v>0.001659208</v>
      </c>
      <c r="K2590" s="2" t="n">
        <v>51.65220541</v>
      </c>
      <c r="L2590" s="2" t="n">
        <v>205.7056744</v>
      </c>
      <c r="M2590" s="2" t="n">
        <v>73.12449926</v>
      </c>
      <c r="N2590" s="2" t="n">
        <v>74.18991628</v>
      </c>
      <c r="O2590" s="2" t="n">
        <v>-0.180222407</v>
      </c>
      <c r="P2590" s="2" t="n">
        <v>0.773022225</v>
      </c>
      <c r="Q2590" s="2" t="n">
        <v>0.337931654</v>
      </c>
      <c r="R2590" s="2" t="n">
        <v>-0.505725935</v>
      </c>
      <c r="S2590" s="2" t="n">
        <v>-0.003186776</v>
      </c>
      <c r="T2590" s="2" t="n">
        <v>-0.063152192</v>
      </c>
      <c r="U2590" s="2" t="n">
        <v>-0.002348652</v>
      </c>
      <c r="V2590" s="2" t="n">
        <v>98.56210413</v>
      </c>
      <c r="W2590" s="2" t="n">
        <v>8.322908322</v>
      </c>
      <c r="X2590" s="2" t="n">
        <v>-4.209922569</v>
      </c>
      <c r="Y2590" s="2" t="n">
        <v>16.53550353</v>
      </c>
      <c r="Z2590" s="2" t="n">
        <v>0</v>
      </c>
      <c r="AA2590" s="2" t="n">
        <v>35.03879959</v>
      </c>
      <c r="AB2590" s="2" t="s">
        <v>69</v>
      </c>
      <c r="AC2590" s="2" t="n">
        <v>5.061251617</v>
      </c>
      <c r="AD2590" s="2" t="s">
        <v>45</v>
      </c>
      <c r="AE2590" s="2" t="n">
        <v>100</v>
      </c>
      <c r="AF2590" s="3" t="b">
        <f aca="false">FALSE()</f>
        <v>0</v>
      </c>
    </row>
    <row r="2591" customFormat="false" ht="15" hidden="false" customHeight="false" outlineLevel="0" collapsed="false">
      <c r="A2591" s="2" t="s">
        <v>2627</v>
      </c>
      <c r="B2591" s="2" t="s">
        <v>33</v>
      </c>
      <c r="C2591" s="2" t="n">
        <v>6246.106951</v>
      </c>
      <c r="D2591" s="2" t="n">
        <v>751.9675806</v>
      </c>
      <c r="E2591" s="2" t="n">
        <v>2568.140151</v>
      </c>
      <c r="F2591" s="2" t="n">
        <v>1.531152534</v>
      </c>
      <c r="G2591" s="2" t="n">
        <v>5.354809643</v>
      </c>
      <c r="H2591" s="2" t="n">
        <v>-5.259967845</v>
      </c>
      <c r="I2591" s="2" t="n">
        <v>6798.264351</v>
      </c>
      <c r="J2591" s="2" t="n">
        <v>0.001639678</v>
      </c>
      <c r="K2591" s="2" t="n">
        <v>51.65457658</v>
      </c>
      <c r="L2591" s="2" t="n">
        <v>205.7038731</v>
      </c>
      <c r="M2591" s="2" t="n">
        <v>77.09358531</v>
      </c>
      <c r="N2591" s="2" t="n">
        <v>74.09784816</v>
      </c>
      <c r="O2591" s="2" t="n">
        <v>-0.168679269</v>
      </c>
      <c r="P2591" s="2" t="n">
        <v>0.755486005</v>
      </c>
      <c r="Q2591" s="2" t="n">
        <v>0.343814351</v>
      </c>
      <c r="R2591" s="2" t="n">
        <v>-0.531582442</v>
      </c>
      <c r="S2591" s="2" t="n">
        <v>-0.005534145</v>
      </c>
      <c r="T2591" s="2" t="n">
        <v>-0.064784493</v>
      </c>
      <c r="U2591" s="2" t="n">
        <v>0.002761993</v>
      </c>
      <c r="V2591" s="2" t="n">
        <v>97.842255</v>
      </c>
      <c r="W2591" s="2" t="n">
        <v>8.363794185</v>
      </c>
      <c r="X2591" s="2" t="n">
        <v>-4.131230054</v>
      </c>
      <c r="Y2591" s="2" t="n">
        <v>15.52563435</v>
      </c>
      <c r="Z2591" s="2" t="n">
        <v>0</v>
      </c>
      <c r="AA2591" s="2" t="n">
        <v>34.55275791</v>
      </c>
      <c r="AB2591" s="2" t="s">
        <v>69</v>
      </c>
      <c r="AC2591" s="2" t="n">
        <v>4.87984344</v>
      </c>
      <c r="AD2591" s="2" t="s">
        <v>45</v>
      </c>
      <c r="AE2591" s="2" t="n">
        <v>100</v>
      </c>
      <c r="AF2591" s="3" t="b">
        <f aca="false">FALSE()</f>
        <v>0</v>
      </c>
    </row>
    <row r="2592" customFormat="false" ht="15" hidden="false" customHeight="false" outlineLevel="0" collapsed="false">
      <c r="A2592" s="2" t="s">
        <v>2628</v>
      </c>
      <c r="B2592" s="2" t="s">
        <v>33</v>
      </c>
      <c r="C2592" s="2" t="n">
        <v>6323.623428</v>
      </c>
      <c r="D2592" s="2" t="n">
        <v>1071.29146</v>
      </c>
      <c r="E2592" s="2" t="n">
        <v>2246.894358</v>
      </c>
      <c r="F2592" s="2" t="n">
        <v>1.051743286</v>
      </c>
      <c r="G2592" s="2" t="n">
        <v>5.285270432</v>
      </c>
      <c r="H2592" s="2" t="n">
        <v>-5.444139124</v>
      </c>
      <c r="I2592" s="2" t="n">
        <v>6798.916188</v>
      </c>
      <c r="J2592" s="2" t="n">
        <v>0.00160804</v>
      </c>
      <c r="K2592" s="2" t="n">
        <v>51.65675205</v>
      </c>
      <c r="L2592" s="2" t="n">
        <v>205.7024644</v>
      </c>
      <c r="M2592" s="2" t="n">
        <v>80.93088682</v>
      </c>
      <c r="N2592" s="2" t="n">
        <v>74.13668902</v>
      </c>
      <c r="O2592" s="2" t="n">
        <v>-0.156946587</v>
      </c>
      <c r="P2592" s="2" t="n">
        <v>0.737087672</v>
      </c>
      <c r="Q2592" s="2" t="n">
        <v>0.349304994</v>
      </c>
      <c r="R2592" s="2" t="n">
        <v>-0.556826323</v>
      </c>
      <c r="S2592" s="2" t="n">
        <v>-0.006376738</v>
      </c>
      <c r="T2592" s="2" t="n">
        <v>-0.075204713</v>
      </c>
      <c r="U2592" s="2" t="n">
        <v>0.001513065</v>
      </c>
      <c r="V2592" s="2" t="n">
        <v>97.10530694</v>
      </c>
      <c r="W2592" s="2" t="n">
        <v>8.353902263</v>
      </c>
      <c r="X2592" s="2" t="n">
        <v>-4.234369269</v>
      </c>
      <c r="Y2592" s="2" t="n">
        <v>14.00132771</v>
      </c>
      <c r="Z2592" s="2" t="n">
        <v>0.424644395</v>
      </c>
      <c r="AA2592" s="2" t="n">
        <v>35.79815141</v>
      </c>
      <c r="AB2592" s="2" t="s">
        <v>69</v>
      </c>
      <c r="AC2592" s="2" t="n">
        <v>5.826299045</v>
      </c>
      <c r="AD2592" s="2" t="s">
        <v>45</v>
      </c>
      <c r="AE2592" s="2" t="n">
        <v>100</v>
      </c>
      <c r="AF2592" s="3" t="b">
        <f aca="false">FALSE()</f>
        <v>0</v>
      </c>
    </row>
    <row r="2593" customFormat="false" ht="15" hidden="false" customHeight="false" outlineLevel="0" collapsed="false">
      <c r="A2593" s="2" t="s">
        <v>2629</v>
      </c>
      <c r="B2593" s="2" t="s">
        <v>33</v>
      </c>
      <c r="C2593" s="2" t="n">
        <v>6372.221251</v>
      </c>
      <c r="D2593" s="2" t="n">
        <v>1385.71616</v>
      </c>
      <c r="E2593" s="2" t="n">
        <v>1915.343827</v>
      </c>
      <c r="F2593" s="2" t="n">
        <v>0.567565926</v>
      </c>
      <c r="G2593" s="2" t="n">
        <v>5.191568215</v>
      </c>
      <c r="H2593" s="2" t="n">
        <v>-5.603327654</v>
      </c>
      <c r="I2593" s="2" t="n">
        <v>6799.497284</v>
      </c>
      <c r="J2593" s="2" t="n">
        <v>0.001564464</v>
      </c>
      <c r="K2593" s="2" t="n">
        <v>51.65869217</v>
      </c>
      <c r="L2593" s="2" t="n">
        <v>205.7014109</v>
      </c>
      <c r="M2593" s="2" t="n">
        <v>84.58601935</v>
      </c>
      <c r="N2593" s="2" t="n">
        <v>74.35684402</v>
      </c>
      <c r="O2593" s="2" t="n">
        <v>-0.145038002</v>
      </c>
      <c r="P2593" s="2" t="n">
        <v>0.717848648</v>
      </c>
      <c r="Q2593" s="2" t="n">
        <v>0.354397512</v>
      </c>
      <c r="R2593" s="2" t="n">
        <v>-0.581429016</v>
      </c>
      <c r="S2593" s="2" t="n">
        <v>-0.011958611</v>
      </c>
      <c r="T2593" s="2" t="n">
        <v>-0.060651719</v>
      </c>
      <c r="U2593" s="2" t="n">
        <v>9.3E-005</v>
      </c>
      <c r="V2593" s="2" t="n">
        <v>96.41232632</v>
      </c>
      <c r="W2593" s="2" t="n">
        <v>8.325980039</v>
      </c>
      <c r="X2593" s="2" t="n">
        <v>-3.995093635</v>
      </c>
      <c r="Y2593" s="2" t="n">
        <v>13.0654326</v>
      </c>
      <c r="Z2593" s="2" t="n">
        <v>0.647523955</v>
      </c>
      <c r="AA2593" s="2" t="n">
        <v>33.91059381</v>
      </c>
      <c r="AB2593" s="2" t="s">
        <v>69</v>
      </c>
      <c r="AC2593" s="2" t="n">
        <v>3.722307445</v>
      </c>
      <c r="AD2593" s="2" t="s">
        <v>45</v>
      </c>
      <c r="AE2593" s="2" t="n">
        <v>100</v>
      </c>
      <c r="AF2593" s="3" t="b">
        <f aca="false">FALSE()</f>
        <v>0</v>
      </c>
    </row>
    <row r="2594" customFormat="false" ht="15" hidden="false" customHeight="false" outlineLevel="0" collapsed="false">
      <c r="A2594" s="2" t="s">
        <v>2630</v>
      </c>
      <c r="B2594" s="2" t="s">
        <v>33</v>
      </c>
      <c r="C2594" s="2" t="n">
        <v>6391.680985</v>
      </c>
      <c r="D2594" s="2" t="n">
        <v>1693.804391</v>
      </c>
      <c r="E2594" s="2" t="n">
        <v>1575.009967</v>
      </c>
      <c r="F2594" s="2" t="n">
        <v>0.0808448</v>
      </c>
      <c r="G2594" s="2" t="n">
        <v>5.074137957</v>
      </c>
      <c r="H2594" s="2" t="n">
        <v>-5.736805179</v>
      </c>
      <c r="I2594" s="2" t="n">
        <v>6799.997053</v>
      </c>
      <c r="J2594" s="2" t="n">
        <v>0.001509321</v>
      </c>
      <c r="K2594" s="2" t="n">
        <v>51.66036159</v>
      </c>
      <c r="L2594" s="2" t="n">
        <v>205.7006689</v>
      </c>
      <c r="M2594" s="2" t="n">
        <v>87.99975506</v>
      </c>
      <c r="N2594" s="2" t="n">
        <v>74.81756787</v>
      </c>
      <c r="O2594" s="2" t="n">
        <v>-0.132967334</v>
      </c>
      <c r="P2594" s="2" t="n">
        <v>0.697791292</v>
      </c>
      <c r="Q2594" s="2" t="n">
        <v>0.359086286</v>
      </c>
      <c r="R2594" s="2" t="n">
        <v>-0.605362734</v>
      </c>
      <c r="S2594" s="2" t="n">
        <v>0.002841048</v>
      </c>
      <c r="T2594" s="2" t="n">
        <v>-0.058261363</v>
      </c>
      <c r="U2594" s="2" t="n">
        <v>-0.001332302</v>
      </c>
      <c r="V2594" s="2" t="n">
        <v>95.68884568</v>
      </c>
      <c r="W2594" s="2" t="n">
        <v>8.318717012</v>
      </c>
      <c r="X2594" s="2" t="n">
        <v>-4.17457052</v>
      </c>
      <c r="Y2594" s="2" t="n">
        <v>11.95095436</v>
      </c>
      <c r="Z2594" s="2" t="n">
        <v>0.591037619</v>
      </c>
      <c r="AA2594" s="2" t="n">
        <v>35.31810842</v>
      </c>
      <c r="AB2594" s="2" t="s">
        <v>69</v>
      </c>
      <c r="AC2594" s="2" t="n">
        <v>4.937071055</v>
      </c>
      <c r="AD2594" s="2" t="s">
        <v>45</v>
      </c>
      <c r="AE2594" s="2" t="n">
        <v>100</v>
      </c>
      <c r="AF2594" s="3" t="b">
        <f aca="false">FALSE()</f>
        <v>0</v>
      </c>
    </row>
    <row r="2595" customFormat="false" ht="15" hidden="false" customHeight="false" outlineLevel="0" collapsed="false">
      <c r="A2595" s="2" t="s">
        <v>2631</v>
      </c>
      <c r="B2595" s="2" t="s">
        <v>33</v>
      </c>
      <c r="C2595" s="2" t="n">
        <v>6381.917066</v>
      </c>
      <c r="D2595" s="2" t="n">
        <v>1994.148272</v>
      </c>
      <c r="E2595" s="2" t="n">
        <v>1227.454311</v>
      </c>
      <c r="F2595" s="2" t="n">
        <v>-0.406183859</v>
      </c>
      <c r="G2595" s="2" t="n">
        <v>4.933524609</v>
      </c>
      <c r="H2595" s="2" t="n">
        <v>-5.843962901</v>
      </c>
      <c r="I2595" s="2" t="n">
        <v>6800.406405</v>
      </c>
      <c r="J2595" s="2" t="n">
        <v>0.001443229</v>
      </c>
      <c r="K2595" s="2" t="n">
        <v>51.66172998</v>
      </c>
      <c r="L2595" s="2" t="n">
        <v>205.7001888</v>
      </c>
      <c r="M2595" s="2" t="n">
        <v>91.09951042</v>
      </c>
      <c r="N2595" s="2" t="n">
        <v>75.5914766</v>
      </c>
      <c r="O2595" s="2" t="n">
        <v>-0.120748562</v>
      </c>
      <c r="P2595" s="2" t="n">
        <v>0.676938875</v>
      </c>
      <c r="Q2595" s="2" t="n">
        <v>0.363366149</v>
      </c>
      <c r="R2595" s="2" t="n">
        <v>-0.628600498</v>
      </c>
      <c r="S2595" s="2" t="n">
        <v>-0.023441576</v>
      </c>
      <c r="T2595" s="2" t="n">
        <v>-0.067683546</v>
      </c>
      <c r="U2595" s="2" t="n">
        <v>-0.005846005</v>
      </c>
      <c r="V2595" s="2" t="n">
        <v>94.92274361</v>
      </c>
      <c r="W2595" s="2" t="n">
        <v>8.303921517</v>
      </c>
      <c r="X2595" s="2" t="n">
        <v>-4.428377496</v>
      </c>
      <c r="Y2595" s="2" t="n">
        <v>11.16790297</v>
      </c>
      <c r="Z2595" s="2" t="n">
        <v>0</v>
      </c>
      <c r="AA2595" s="2" t="n">
        <v>36.77289917</v>
      </c>
      <c r="AB2595" s="2" t="s">
        <v>69</v>
      </c>
      <c r="AC2595" s="2" t="n">
        <v>5.338021562</v>
      </c>
      <c r="AD2595" s="2" t="s">
        <v>45</v>
      </c>
      <c r="AE2595" s="2" t="n">
        <v>100</v>
      </c>
      <c r="AF2595" s="3" t="b">
        <f aca="false">FALSE()</f>
        <v>0</v>
      </c>
    </row>
    <row r="2596" customFormat="false" ht="15" hidden="false" customHeight="false" outlineLevel="0" collapsed="false">
      <c r="A2596" s="2" t="s">
        <v>2632</v>
      </c>
      <c r="B2596" s="2" t="s">
        <v>33</v>
      </c>
      <c r="C2596" s="2" t="n">
        <v>6342.978195</v>
      </c>
      <c r="D2596" s="2" t="n">
        <v>2285.375861</v>
      </c>
      <c r="E2596" s="2" t="n">
        <v>874.2712566</v>
      </c>
      <c r="F2596" s="2" t="n">
        <v>-0.891282651</v>
      </c>
      <c r="G2596" s="2" t="n">
        <v>4.770380573</v>
      </c>
      <c r="H2596" s="2" t="n">
        <v>-5.924314495</v>
      </c>
      <c r="I2596" s="2" t="n">
        <v>6800.717918</v>
      </c>
      <c r="J2596" s="2" t="n">
        <v>0.001367116</v>
      </c>
      <c r="K2596" s="2" t="n">
        <v>51.66277249</v>
      </c>
      <c r="L2596" s="2" t="n">
        <v>205.6999164</v>
      </c>
      <c r="M2596" s="2" t="n">
        <v>93.79314666</v>
      </c>
      <c r="N2596" s="2" t="n">
        <v>76.77074677</v>
      </c>
      <c r="O2596" s="2" t="n">
        <v>-0.108395807</v>
      </c>
      <c r="P2596" s="2" t="n">
        <v>0.655315547</v>
      </c>
      <c r="Q2596" s="2" t="n">
        <v>0.36723239</v>
      </c>
      <c r="R2596" s="2" t="n">
        <v>-0.65111616</v>
      </c>
      <c r="S2596" s="2" t="n">
        <v>-0.007669013</v>
      </c>
      <c r="T2596" s="2" t="n">
        <v>-0.060273926</v>
      </c>
      <c r="U2596" s="2" t="n">
        <v>0.009243043</v>
      </c>
      <c r="V2596" s="2" t="n">
        <v>94.19943689</v>
      </c>
      <c r="W2596" s="2" t="n">
        <v>8.305630527</v>
      </c>
      <c r="X2596" s="2" t="n">
        <v>-4.18014289</v>
      </c>
      <c r="Y2596" s="2" t="n">
        <v>10.09480943</v>
      </c>
      <c r="Z2596" s="2" t="n">
        <v>0.044868392</v>
      </c>
      <c r="AA2596" s="2" t="n">
        <v>34.76359078</v>
      </c>
      <c r="AB2596" s="2" t="s">
        <v>69</v>
      </c>
      <c r="AC2596" s="2" t="n">
        <v>5.844132417</v>
      </c>
      <c r="AD2596" s="2" t="s">
        <v>45</v>
      </c>
      <c r="AE2596" s="2" t="n">
        <v>100</v>
      </c>
      <c r="AF2596" s="3" t="b">
        <f aca="false">FALSE()</f>
        <v>0</v>
      </c>
    </row>
    <row r="2597" customFormat="false" ht="15" hidden="false" customHeight="false" outlineLevel="0" collapsed="false">
      <c r="A2597" s="2" t="s">
        <v>2633</v>
      </c>
      <c r="B2597" s="2" t="s">
        <v>33</v>
      </c>
      <c r="C2597" s="2" t="n">
        <v>6275.047084</v>
      </c>
      <c r="D2597" s="2" t="n">
        <v>2566.157508</v>
      </c>
      <c r="E2597" s="2" t="n">
        <v>517.0806455</v>
      </c>
      <c r="F2597" s="2" t="n">
        <v>-1.372223769</v>
      </c>
      <c r="G2597" s="2" t="n">
        <v>4.585462604</v>
      </c>
      <c r="H2597" s="2" t="n">
        <v>-5.977498501</v>
      </c>
      <c r="I2597" s="2" t="n">
        <v>6800.925967</v>
      </c>
      <c r="J2597" s="2" t="n">
        <v>0.00128231</v>
      </c>
      <c r="K2597" s="2" t="n">
        <v>51.66347027</v>
      </c>
      <c r="L2597" s="2" t="n">
        <v>205.6997937</v>
      </c>
      <c r="M2597" s="2" t="n">
        <v>95.9604098</v>
      </c>
      <c r="N2597" s="2" t="n">
        <v>78.47567484</v>
      </c>
      <c r="O2597" s="2" t="n">
        <v>0.095923319</v>
      </c>
      <c r="P2597" s="2" t="n">
        <v>-0.63294631</v>
      </c>
      <c r="Q2597" s="2" t="n">
        <v>-0.370680764</v>
      </c>
      <c r="R2597" s="2" t="n">
        <v>0.67288443</v>
      </c>
      <c r="S2597" s="2" t="n">
        <v>-0.000948702</v>
      </c>
      <c r="T2597" s="2" t="n">
        <v>-0.068596808</v>
      </c>
      <c r="U2597" s="2" t="n">
        <v>0.010527482</v>
      </c>
      <c r="V2597" s="2" t="n">
        <v>93.48136703</v>
      </c>
      <c r="W2597" s="2" t="n">
        <v>8.222881654</v>
      </c>
      <c r="X2597" s="2" t="n">
        <v>-4.191639249</v>
      </c>
      <c r="Y2597" s="2" t="n">
        <v>8.9508952</v>
      </c>
      <c r="Z2597" s="2" t="n">
        <v>0.649946911</v>
      </c>
      <c r="AA2597" s="2" t="n">
        <v>35.11730039</v>
      </c>
      <c r="AB2597" s="2" t="s">
        <v>69</v>
      </c>
      <c r="AC2597" s="2" t="n">
        <v>4.615272267</v>
      </c>
      <c r="AD2597" s="2" t="s">
        <v>45</v>
      </c>
      <c r="AE2597" s="2" t="n">
        <v>100</v>
      </c>
      <c r="AF2597" s="3" t="b">
        <f aca="false">FALSE()</f>
        <v>0</v>
      </c>
    </row>
    <row r="2598" customFormat="false" ht="15" hidden="false" customHeight="false" outlineLevel="0" collapsed="false">
      <c r="A2598" s="2" t="s">
        <v>2634</v>
      </c>
      <c r="B2598" s="2" t="s">
        <v>33</v>
      </c>
      <c r="C2598" s="2" t="n">
        <v>6178.439555</v>
      </c>
      <c r="D2598" s="2" t="n">
        <v>2835.212013</v>
      </c>
      <c r="E2598" s="2" t="n">
        <v>157.5202124</v>
      </c>
      <c r="F2598" s="2" t="n">
        <v>-1.846799744</v>
      </c>
      <c r="G2598" s="2" t="n">
        <v>4.379628134</v>
      </c>
      <c r="H2598" s="2" t="n">
        <v>-6.003280033</v>
      </c>
      <c r="I2598" s="2" t="n">
        <v>6801.026827</v>
      </c>
      <c r="J2598" s="2" t="n">
        <v>0.001190665</v>
      </c>
      <c r="K2598" s="2" t="n">
        <v>51.66381074</v>
      </c>
      <c r="L2598" s="2" t="n">
        <v>205.6997602</v>
      </c>
      <c r="M2598" s="2" t="n">
        <v>97.441417</v>
      </c>
      <c r="N2598" s="2" t="n">
        <v>80.86619031</v>
      </c>
      <c r="O2598" s="2" t="n">
        <v>0.083345448</v>
      </c>
      <c r="P2598" s="2" t="n">
        <v>-0.609856981</v>
      </c>
      <c r="Q2598" s="2" t="n">
        <v>-0.37370749</v>
      </c>
      <c r="R2598" s="2" t="n">
        <v>0.693880906</v>
      </c>
      <c r="S2598" s="2" t="n">
        <v>0.011420111</v>
      </c>
      <c r="T2598" s="2" t="n">
        <v>-0.059152838</v>
      </c>
      <c r="U2598" s="2" t="n">
        <v>-0.00445941</v>
      </c>
      <c r="V2598" s="2" t="n">
        <v>92.77283425</v>
      </c>
      <c r="W2598" s="2" t="n">
        <v>8.247300218</v>
      </c>
      <c r="X2598" s="2" t="n">
        <v>-4.123722031</v>
      </c>
      <c r="Y2598" s="2" t="n">
        <v>7.903512347</v>
      </c>
      <c r="Z2598" s="2" t="n">
        <v>0</v>
      </c>
      <c r="AA2598" s="2" t="n">
        <v>34.00957361</v>
      </c>
      <c r="AB2598" s="2" t="s">
        <v>69</v>
      </c>
      <c r="AC2598" s="2" t="n">
        <v>4.889771891</v>
      </c>
      <c r="AD2598" s="2" t="s">
        <v>45</v>
      </c>
      <c r="AE2598" s="2" t="n">
        <v>100</v>
      </c>
      <c r="AF2598" s="3" t="b">
        <f aca="false">FALSE()</f>
        <v>0</v>
      </c>
    </row>
    <row r="2599" customFormat="false" ht="15" hidden="false" customHeight="false" outlineLevel="0" collapsed="false">
      <c r="A2599" s="2" t="s">
        <v>2635</v>
      </c>
      <c r="B2599" s="2" t="s">
        <v>33</v>
      </c>
      <c r="C2599" s="2" t="n">
        <v>6053.603002</v>
      </c>
      <c r="D2599" s="2" t="n">
        <v>3091.312539</v>
      </c>
      <c r="E2599" s="2" t="n">
        <v>-202.7620417</v>
      </c>
      <c r="F2599" s="2" t="n">
        <v>-2.312834067</v>
      </c>
      <c r="G2599" s="2" t="n">
        <v>4.153831063</v>
      </c>
      <c r="H2599" s="2" t="n">
        <v>-6.001551828</v>
      </c>
      <c r="I2599" s="2" t="n">
        <v>6801.018736</v>
      </c>
      <c r="J2599" s="2" t="n">
        <v>0.001094766</v>
      </c>
      <c r="K2599" s="2" t="n">
        <v>51.66378788</v>
      </c>
      <c r="L2599" s="2" t="n">
        <v>205.6997535</v>
      </c>
      <c r="M2599" s="2" t="n">
        <v>98.02250115</v>
      </c>
      <c r="N2599" s="2" t="n">
        <v>84.15601051</v>
      </c>
      <c r="O2599" s="2" t="n">
        <v>0.070676637</v>
      </c>
      <c r="P2599" s="2" t="n">
        <v>-0.586074162</v>
      </c>
      <c r="Q2599" s="2" t="n">
        <v>-0.376309257</v>
      </c>
      <c r="R2599" s="2" t="n">
        <v>0.714082091</v>
      </c>
      <c r="S2599" s="2" t="n">
        <v>0.000461792</v>
      </c>
      <c r="T2599" s="2" t="n">
        <v>-0.07240675</v>
      </c>
      <c r="U2599" s="2" t="n">
        <v>-0.000758482</v>
      </c>
      <c r="V2599" s="2" t="n">
        <v>92.03785092</v>
      </c>
      <c r="W2599" s="2" t="n">
        <v>8.205018996</v>
      </c>
      <c r="X2599" s="2" t="n">
        <v>-4.299709692</v>
      </c>
      <c r="Y2599" s="2" t="n">
        <v>6.983092531</v>
      </c>
      <c r="Z2599" s="2" t="n">
        <v>0.029667808</v>
      </c>
      <c r="AA2599" s="2" t="n">
        <v>35.30886751</v>
      </c>
      <c r="AB2599" s="2" t="s">
        <v>69</v>
      </c>
      <c r="AC2599" s="2" t="n">
        <v>4.763145512</v>
      </c>
      <c r="AD2599" s="2" t="s">
        <v>45</v>
      </c>
      <c r="AE2599" s="2" t="n">
        <v>100</v>
      </c>
      <c r="AF2599" s="3" t="b">
        <f aca="false">FALSE()</f>
        <v>0</v>
      </c>
    </row>
    <row r="2600" customFormat="false" ht="15" hidden="false" customHeight="false" outlineLevel="0" collapsed="false">
      <c r="A2600" s="2" t="s">
        <v>2636</v>
      </c>
      <c r="B2600" s="2" t="s">
        <v>33</v>
      </c>
      <c r="C2600" s="2" t="n">
        <v>5901.114217</v>
      </c>
      <c r="D2600" s="2" t="n">
        <v>3333.292261</v>
      </c>
      <c r="E2600" s="2" t="n">
        <v>-562.1155209</v>
      </c>
      <c r="F2600" s="2" t="n">
        <v>-2.768191657</v>
      </c>
      <c r="G2600" s="2" t="n">
        <v>3.909117035</v>
      </c>
      <c r="H2600" s="2" t="n">
        <v>-5.972334594</v>
      </c>
      <c r="I2600" s="2" t="n">
        <v>6800.901926</v>
      </c>
      <c r="J2600" s="2" t="n">
        <v>0.000998211</v>
      </c>
      <c r="K2600" s="2" t="n">
        <v>51.66340225</v>
      </c>
      <c r="L2600" s="2" t="n">
        <v>205.699711</v>
      </c>
      <c r="M2600" s="2" t="n">
        <v>97.42322972</v>
      </c>
      <c r="N2600" s="2" t="n">
        <v>88.62562113</v>
      </c>
      <c r="O2600" s="2" t="n">
        <v>0.057931396</v>
      </c>
      <c r="P2600" s="2" t="n">
        <v>-0.561625209</v>
      </c>
      <c r="Q2600" s="2" t="n">
        <v>-0.378483225</v>
      </c>
      <c r="R2600" s="2" t="n">
        <v>0.733465423</v>
      </c>
      <c r="S2600" s="2" t="n">
        <v>-0.01117319</v>
      </c>
      <c r="T2600" s="2" t="n">
        <v>-0.066526057</v>
      </c>
      <c r="U2600" s="2" t="n">
        <v>0.019658926</v>
      </c>
      <c r="V2600" s="2" t="n">
        <v>91.30095359</v>
      </c>
      <c r="W2600" s="2" t="n">
        <v>8.183676924</v>
      </c>
      <c r="X2600" s="2" t="n">
        <v>-4.322149092</v>
      </c>
      <c r="Y2600" s="2" t="n">
        <v>6.096150691</v>
      </c>
      <c r="Z2600" s="2" t="n">
        <v>0.64961197</v>
      </c>
      <c r="AA2600" s="2" t="n">
        <v>36.02068376</v>
      </c>
      <c r="AB2600" s="2" t="s">
        <v>69</v>
      </c>
      <c r="AC2600" s="2" t="n">
        <v>5.06902719</v>
      </c>
      <c r="AD2600" s="2" t="s">
        <v>45</v>
      </c>
      <c r="AE2600" s="2" t="n">
        <v>100</v>
      </c>
      <c r="AF2600" s="3" t="b">
        <f aca="false">FALSE()</f>
        <v>0</v>
      </c>
    </row>
    <row r="2601" customFormat="false" ht="15" hidden="false" customHeight="false" outlineLevel="0" collapsed="false">
      <c r="A2601" s="2" t="s">
        <v>2637</v>
      </c>
      <c r="B2601" s="2" t="s">
        <v>33</v>
      </c>
      <c r="C2601" s="2" t="n">
        <v>5721.676592</v>
      </c>
      <c r="D2601" s="2" t="n">
        <v>3560.049718</v>
      </c>
      <c r="E2601" s="2" t="n">
        <v>-918.8947052</v>
      </c>
      <c r="F2601" s="2" t="n">
        <v>-3.210789054</v>
      </c>
      <c r="G2601" s="2" t="n">
        <v>3.646618231</v>
      </c>
      <c r="H2601" s="2" t="n">
        <v>-5.915776678</v>
      </c>
      <c r="I2601" s="2" t="n">
        <v>6800.678612</v>
      </c>
      <c r="J2601" s="2" t="n">
        <v>0.000906011</v>
      </c>
      <c r="K2601" s="2" t="n">
        <v>51.66266106</v>
      </c>
      <c r="L2601" s="2" t="n">
        <v>205.6995709</v>
      </c>
      <c r="M2601" s="2" t="n">
        <v>95.29874015</v>
      </c>
      <c r="N2601" s="2" t="n">
        <v>94.6199402</v>
      </c>
      <c r="O2601" s="2" t="n">
        <v>0.04512429</v>
      </c>
      <c r="P2601" s="2" t="n">
        <v>-0.536538194</v>
      </c>
      <c r="Q2601" s="2" t="n">
        <v>-0.380227032</v>
      </c>
      <c r="R2601" s="2" t="n">
        <v>0.752009288</v>
      </c>
      <c r="S2601" s="2" t="n">
        <v>0.007591935</v>
      </c>
      <c r="T2601" s="2" t="n">
        <v>-0.066635668</v>
      </c>
      <c r="U2601" s="2" t="n">
        <v>-0.009581717</v>
      </c>
      <c r="V2601" s="2" t="n">
        <v>90.60458804</v>
      </c>
      <c r="W2601" s="2" t="n">
        <v>8.142539498</v>
      </c>
      <c r="X2601" s="2" t="n">
        <v>-4.10505182</v>
      </c>
      <c r="Y2601" s="2" t="n">
        <v>5.142225085</v>
      </c>
      <c r="Z2601" s="2" t="n">
        <v>0.275543365</v>
      </c>
      <c r="AA2601" s="2" t="n">
        <v>33.70108995</v>
      </c>
      <c r="AB2601" s="2" t="s">
        <v>69</v>
      </c>
      <c r="AC2601" s="2" t="n">
        <v>4.707231892</v>
      </c>
      <c r="AD2601" s="2" t="s">
        <v>45</v>
      </c>
      <c r="AE2601" s="2" t="n">
        <v>100</v>
      </c>
      <c r="AF2601" s="3" t="b">
        <f aca="false">FALSE()</f>
        <v>0</v>
      </c>
    </row>
    <row r="2602" customFormat="false" ht="15" hidden="false" customHeight="false" outlineLevel="0" collapsed="false">
      <c r="A2602" s="2" t="s">
        <v>2638</v>
      </c>
      <c r="B2602" s="2" t="s">
        <v>33</v>
      </c>
      <c r="C2602" s="2" t="n">
        <v>5516.116731</v>
      </c>
      <c r="D2602" s="2" t="n">
        <v>3770.553836</v>
      </c>
      <c r="E2602" s="2" t="n">
        <v>-1271.466781</v>
      </c>
      <c r="F2602" s="2" t="n">
        <v>-3.638604313</v>
      </c>
      <c r="G2602" s="2" t="n">
        <v>3.367547727</v>
      </c>
      <c r="H2602" s="2" t="n">
        <v>-5.832153046</v>
      </c>
      <c r="I2602" s="2" t="n">
        <v>6800.352951</v>
      </c>
      <c r="J2602" s="2" t="n">
        <v>0.000824995</v>
      </c>
      <c r="K2602" s="2" t="n">
        <v>51.66157795</v>
      </c>
      <c r="L2602" s="2" t="n">
        <v>205.6992728</v>
      </c>
      <c r="M2602" s="2" t="n">
        <v>91.29498704</v>
      </c>
      <c r="N2602" s="2" t="n">
        <v>102.4930703</v>
      </c>
      <c r="O2602" s="2" t="n">
        <v>0.032269917</v>
      </c>
      <c r="P2602" s="2" t="n">
        <v>-0.510841873</v>
      </c>
      <c r="Q2602" s="2" t="n">
        <v>-0.38153879</v>
      </c>
      <c r="R2602" s="2" t="n">
        <v>0.769693046</v>
      </c>
      <c r="S2602" s="2" t="n">
        <v>0.022058831</v>
      </c>
      <c r="T2602" s="2" t="n">
        <v>-0.058407027</v>
      </c>
      <c r="U2602" s="2" t="n">
        <v>0.014686253</v>
      </c>
      <c r="V2602" s="2" t="n">
        <v>89.87034892</v>
      </c>
      <c r="W2602" s="2" t="n">
        <v>8.144344286</v>
      </c>
      <c r="X2602" s="2" t="n">
        <v>-4.327356026</v>
      </c>
      <c r="Y2602" s="2" t="n">
        <v>4.39259732</v>
      </c>
      <c r="Z2602" s="2" t="n">
        <v>0</v>
      </c>
      <c r="AA2602" s="2" t="n">
        <v>35.24347732</v>
      </c>
      <c r="AB2602" s="2" t="s">
        <v>69</v>
      </c>
      <c r="AC2602" s="2" t="n">
        <v>5.3247404</v>
      </c>
      <c r="AD2602" s="2" t="s">
        <v>45</v>
      </c>
      <c r="AE2602" s="2" t="n">
        <v>100</v>
      </c>
      <c r="AF2602" s="3" t="b">
        <f aca="false">FALSE()</f>
        <v>0</v>
      </c>
    </row>
    <row r="2603" customFormat="false" ht="15" hidden="false" customHeight="false" outlineLevel="0" collapsed="false">
      <c r="A2603" s="2" t="s">
        <v>2639</v>
      </c>
      <c r="B2603" s="2" t="s">
        <v>33</v>
      </c>
      <c r="C2603" s="2" t="n">
        <v>5285.380465</v>
      </c>
      <c r="D2603" s="2" t="n">
        <v>3963.848603</v>
      </c>
      <c r="E2603" s="2" t="n">
        <v>-1618.219191</v>
      </c>
      <c r="F2603" s="2" t="n">
        <v>-4.049686496</v>
      </c>
      <c r="G2603" s="2" t="n">
        <v>3.07319345</v>
      </c>
      <c r="H2603" s="2" t="n">
        <v>-5.721863593</v>
      </c>
      <c r="I2603" s="2" t="n">
        <v>6799.930958</v>
      </c>
      <c r="J2603" s="2" t="n">
        <v>0.000763857</v>
      </c>
      <c r="K2603" s="2" t="n">
        <v>51.6601728</v>
      </c>
      <c r="L2603" s="2" t="n">
        <v>205.6987597</v>
      </c>
      <c r="M2603" s="2" t="n">
        <v>85.2236122</v>
      </c>
      <c r="N2603" s="2" t="n">
        <v>112.4334278</v>
      </c>
      <c r="O2603" s="2" t="n">
        <v>0.019382895</v>
      </c>
      <c r="P2603" s="2" t="n">
        <v>-0.484565652</v>
      </c>
      <c r="Q2603" s="2" t="n">
        <v>-0.38241709</v>
      </c>
      <c r="R2603" s="2" t="n">
        <v>0.786497045</v>
      </c>
      <c r="S2603" s="2" t="n">
        <v>0.003264262</v>
      </c>
      <c r="T2603" s="2" t="n">
        <v>-0.068873497</v>
      </c>
      <c r="U2603" s="2" t="n">
        <v>-0.006610133</v>
      </c>
      <c r="V2603" s="2" t="n">
        <v>89.15618935</v>
      </c>
      <c r="W2603" s="2" t="n">
        <v>8.150625348</v>
      </c>
      <c r="X2603" s="2" t="n">
        <v>-4.205770514</v>
      </c>
      <c r="Y2603" s="2" t="n">
        <v>4.090909518</v>
      </c>
      <c r="Z2603" s="2" t="n">
        <v>0</v>
      </c>
      <c r="AA2603" s="2" t="n">
        <v>34.27965976</v>
      </c>
      <c r="AB2603" s="2" t="s">
        <v>69</v>
      </c>
      <c r="AC2603" s="2" t="n">
        <v>4.924448861</v>
      </c>
      <c r="AD2603" s="2" t="s">
        <v>45</v>
      </c>
      <c r="AE2603" s="2" t="n">
        <v>100</v>
      </c>
      <c r="AF2603" s="3" t="b">
        <f aca="false">FALSE()</f>
        <v>0</v>
      </c>
    </row>
    <row r="2604" customFormat="false" ht="15" hidden="false" customHeight="false" outlineLevel="0" collapsed="false">
      <c r="A2604" s="2" t="s">
        <v>2640</v>
      </c>
      <c r="B2604" s="2" t="s">
        <v>33</v>
      </c>
      <c r="C2604" s="2" t="n">
        <v>5030.528322</v>
      </c>
      <c r="D2604" s="2" t="n">
        <v>4139.057369</v>
      </c>
      <c r="E2604" s="2" t="n">
        <v>-1957.56706</v>
      </c>
      <c r="F2604" s="2" t="n">
        <v>-4.442164725</v>
      </c>
      <c r="G2604" s="2" t="n">
        <v>2.76491179</v>
      </c>
      <c r="H2604" s="2" t="n">
        <v>-5.585430817</v>
      </c>
      <c r="I2604" s="2" t="n">
        <v>6799.420396</v>
      </c>
      <c r="J2604" s="2" t="n">
        <v>0.000731934</v>
      </c>
      <c r="K2604" s="2" t="n">
        <v>51.6584713</v>
      </c>
      <c r="L2604" s="2" t="n">
        <v>205.6979783</v>
      </c>
      <c r="M2604" s="2" t="n">
        <v>77.37910663</v>
      </c>
      <c r="N2604" s="2" t="n">
        <v>124.1465803</v>
      </c>
      <c r="O2604" s="2" t="n">
        <v>0.006477844</v>
      </c>
      <c r="P2604" s="2" t="n">
        <v>-0.457739549</v>
      </c>
      <c r="Q2604" s="2" t="n">
        <v>-0.382861</v>
      </c>
      <c r="R2604" s="2" t="n">
        <v>0.80240264</v>
      </c>
      <c r="S2604" s="2" t="n">
        <v>0.002690966</v>
      </c>
      <c r="T2604" s="2" t="n">
        <v>-0.060938609</v>
      </c>
      <c r="U2604" s="2" t="n">
        <v>0.006301657</v>
      </c>
      <c r="V2604" s="2" t="n">
        <v>88.42951397</v>
      </c>
      <c r="W2604" s="2" t="n">
        <v>8.124904154</v>
      </c>
      <c r="X2604" s="2" t="n">
        <v>-4.293025177</v>
      </c>
      <c r="Y2604" s="2" t="n">
        <v>3.501400802</v>
      </c>
      <c r="Z2604" s="2" t="n">
        <v>0.620570866</v>
      </c>
      <c r="AA2604" s="2" t="n">
        <v>35.50098896</v>
      </c>
      <c r="AB2604" s="2" t="s">
        <v>69</v>
      </c>
      <c r="AC2604" s="2" t="n">
        <v>5.360036587</v>
      </c>
      <c r="AD2604" s="2" t="s">
        <v>45</v>
      </c>
      <c r="AE2604" s="2" t="n">
        <v>100</v>
      </c>
      <c r="AF2604" s="3" t="b">
        <f aca="false">FALSE()</f>
        <v>0</v>
      </c>
    </row>
    <row r="2605" customFormat="false" ht="15" hidden="false" customHeight="false" outlineLevel="0" collapsed="false">
      <c r="A2605" s="2" t="s">
        <v>2641</v>
      </c>
      <c r="B2605" s="2" t="s">
        <v>33</v>
      </c>
      <c r="C2605" s="2" t="n">
        <v>4752.730462</v>
      </c>
      <c r="D2605" s="2" t="n">
        <v>4295.386753</v>
      </c>
      <c r="E2605" s="2" t="n">
        <v>-2287.960467</v>
      </c>
      <c r="F2605" s="2" t="n">
        <v>-4.814256739</v>
      </c>
      <c r="G2605" s="2" t="n">
        <v>2.444120906</v>
      </c>
      <c r="H2605" s="2" t="n">
        <v>-5.423496857</v>
      </c>
      <c r="I2605" s="2" t="n">
        <v>6798.83063</v>
      </c>
      <c r="J2605" s="2" t="n">
        <v>0.000736079</v>
      </c>
      <c r="K2605" s="2" t="n">
        <v>51.65650454</v>
      </c>
      <c r="L2605" s="2" t="n">
        <v>205.6968802</v>
      </c>
      <c r="M2605" s="2" t="n">
        <v>68.76101118</v>
      </c>
      <c r="N2605" s="2" t="n">
        <v>136.6330454</v>
      </c>
      <c r="O2605" s="2" t="n">
        <v>-0.006430635</v>
      </c>
      <c r="P2605" s="2" t="n">
        <v>-0.430394162</v>
      </c>
      <c r="Q2605" s="2" t="n">
        <v>-0.382870069</v>
      </c>
      <c r="R2605" s="2" t="n">
        <v>0.817392209</v>
      </c>
      <c r="S2605" s="2" t="n">
        <v>0.005439563</v>
      </c>
      <c r="T2605" s="2" t="n">
        <v>-0.068091153</v>
      </c>
      <c r="U2605" s="2" t="n">
        <v>0.008139339</v>
      </c>
      <c r="V2605" s="2" t="n">
        <v>87.70316831</v>
      </c>
      <c r="W2605" s="2" t="n">
        <v>8.089269427</v>
      </c>
      <c r="X2605" s="2" t="n">
        <v>-4.30998026</v>
      </c>
      <c r="Y2605" s="2" t="n">
        <v>2.688422318</v>
      </c>
      <c r="Z2605" s="2" t="n">
        <v>0.023585434</v>
      </c>
      <c r="AA2605" s="2" t="n">
        <v>34.88817698</v>
      </c>
      <c r="AB2605" s="2" t="s">
        <v>69</v>
      </c>
      <c r="AC2605" s="2" t="n">
        <v>4.975475291</v>
      </c>
      <c r="AD2605" s="2" t="s">
        <v>45</v>
      </c>
      <c r="AE2605" s="2" t="n">
        <v>100</v>
      </c>
      <c r="AF2605" s="3" t="b">
        <f aca="false">FALSE()</f>
        <v>0</v>
      </c>
    </row>
    <row r="2606" customFormat="false" ht="15" hidden="false" customHeight="false" outlineLevel="0" collapsed="false">
      <c r="A2606" s="2" t="s">
        <v>2642</v>
      </c>
      <c r="B2606" s="2" t="s">
        <v>33</v>
      </c>
      <c r="C2606" s="2" t="n">
        <v>4453.261121</v>
      </c>
      <c r="D2606" s="2" t="n">
        <v>4432.130143</v>
      </c>
      <c r="E2606" s="2" t="n">
        <v>-2607.891521</v>
      </c>
      <c r="F2606" s="2" t="n">
        <v>-5.164276897</v>
      </c>
      <c r="G2606" s="2" t="n">
        <v>2.11229379</v>
      </c>
      <c r="H2606" s="2" t="n">
        <v>-5.236819958</v>
      </c>
      <c r="I2606" s="2" t="n">
        <v>6798.17245</v>
      </c>
      <c r="J2606" s="2" t="n">
        <v>0.000777182</v>
      </c>
      <c r="K2606" s="2" t="n">
        <v>51.65430841</v>
      </c>
      <c r="L2606" s="2" t="n">
        <v>205.6954228</v>
      </c>
      <c r="M2606" s="2" t="n">
        <v>60.75122896</v>
      </c>
      <c r="N2606" s="2" t="n">
        <v>148.5109777</v>
      </c>
      <c r="O2606" s="2" t="n">
        <v>-0.019327966</v>
      </c>
      <c r="P2606" s="2" t="n">
        <v>-0.402560631</v>
      </c>
      <c r="Q2606" s="2" t="n">
        <v>-0.382444324</v>
      </c>
      <c r="R2606" s="2" t="n">
        <v>0.831449161</v>
      </c>
      <c r="S2606" s="2" t="n">
        <v>0.004088995</v>
      </c>
      <c r="T2606" s="2" t="n">
        <v>-0.06084674</v>
      </c>
      <c r="U2606" s="2" t="n">
        <v>-0.015513267</v>
      </c>
      <c r="V2606" s="2" t="n">
        <v>86.53552755</v>
      </c>
      <c r="W2606" s="2" t="n">
        <v>8.09371126</v>
      </c>
      <c r="X2606" s="2" t="n">
        <v>-6.92472892</v>
      </c>
      <c r="Y2606" s="2" t="n">
        <v>2.011091475</v>
      </c>
      <c r="Z2606" s="2" t="n">
        <v>0</v>
      </c>
      <c r="AA2606" s="2" t="n">
        <v>56.04675643</v>
      </c>
      <c r="AB2606" s="2" t="s">
        <v>34</v>
      </c>
      <c r="AC2606" s="2" t="n">
        <v>25.40979763</v>
      </c>
      <c r="AD2606" s="2" t="s">
        <v>35</v>
      </c>
      <c r="AE2606" s="2" t="n">
        <v>100</v>
      </c>
      <c r="AF2606" s="3" t="b">
        <f aca="false">FALSE()</f>
        <v>0</v>
      </c>
    </row>
    <row r="2607" customFormat="false" ht="15" hidden="false" customHeight="false" outlineLevel="0" collapsed="false">
      <c r="A2607" s="2" t="s">
        <v>2643</v>
      </c>
      <c r="B2607" s="2" t="s">
        <v>33</v>
      </c>
      <c r="C2607" s="2" t="n">
        <v>4133.492583</v>
      </c>
      <c r="D2607" s="2" t="n">
        <v>4548.670774</v>
      </c>
      <c r="E2607" s="2" t="n">
        <v>-2915.901204</v>
      </c>
      <c r="F2607" s="2" t="n">
        <v>-5.490643607</v>
      </c>
      <c r="G2607" s="2" t="n">
        <v>1.770951135</v>
      </c>
      <c r="H2607" s="2" t="n">
        <v>-5.026270385</v>
      </c>
      <c r="I2607" s="2" t="n">
        <v>6797.457876</v>
      </c>
      <c r="J2607" s="2" t="n">
        <v>0.000849829</v>
      </c>
      <c r="K2607" s="2" t="n">
        <v>51.65192294</v>
      </c>
      <c r="L2607" s="2" t="n">
        <v>205.6935701</v>
      </c>
      <c r="M2607" s="2" t="n">
        <v>54.38223268</v>
      </c>
      <c r="N2607" s="2" t="n">
        <v>158.747961</v>
      </c>
      <c r="O2607" s="2" t="n">
        <v>-0.032199623</v>
      </c>
      <c r="P2607" s="2" t="n">
        <v>-0.374270604</v>
      </c>
      <c r="Q2607" s="2" t="n">
        <v>-0.381584272</v>
      </c>
      <c r="R2607" s="2" t="n">
        <v>0.844557957</v>
      </c>
      <c r="S2607" s="2" t="n">
        <v>-0.003234333</v>
      </c>
      <c r="T2607" s="2" t="n">
        <v>-0.065097208</v>
      </c>
      <c r="U2607" s="2" t="n">
        <v>0.009644049</v>
      </c>
      <c r="V2607" s="2" t="n">
        <v>85.06930732</v>
      </c>
      <c r="W2607" s="2" t="n">
        <v>8.057780991</v>
      </c>
      <c r="X2607" s="2" t="n">
        <v>-8.734237311</v>
      </c>
      <c r="Y2607" s="2" t="n">
        <v>1.68716448</v>
      </c>
      <c r="Z2607" s="2" t="n">
        <v>1.701693448</v>
      </c>
      <c r="AA2607" s="2" t="n">
        <v>72.08026482</v>
      </c>
      <c r="AB2607" s="2" t="s">
        <v>34</v>
      </c>
      <c r="AC2607" s="2" t="n">
        <v>26.13297652</v>
      </c>
      <c r="AD2607" s="2" t="s">
        <v>38</v>
      </c>
      <c r="AE2607" s="2" t="n">
        <v>100</v>
      </c>
      <c r="AF2607" s="3" t="b">
        <f aca="false">FALSE()</f>
        <v>0</v>
      </c>
    </row>
    <row r="2608" customFormat="false" ht="15" hidden="false" customHeight="false" outlineLevel="0" collapsed="false">
      <c r="A2608" s="2" t="s">
        <v>2644</v>
      </c>
      <c r="B2608" s="2" t="s">
        <v>33</v>
      </c>
      <c r="C2608" s="2" t="n">
        <v>3794.888737</v>
      </c>
      <c r="D2608" s="2" t="n">
        <v>4644.484368</v>
      </c>
      <c r="E2608" s="2" t="n">
        <v>-3210.585958</v>
      </c>
      <c r="F2608" s="2" t="n">
        <v>-5.791886137</v>
      </c>
      <c r="G2608" s="2" t="n">
        <v>1.421654052</v>
      </c>
      <c r="H2608" s="2" t="n">
        <v>-4.792825828</v>
      </c>
      <c r="I2608" s="2" t="n">
        <v>6796.699936</v>
      </c>
      <c r="J2608" s="2" t="n">
        <v>0.0009454</v>
      </c>
      <c r="K2608" s="2" t="n">
        <v>51.64939158</v>
      </c>
      <c r="L2608" s="2" t="n">
        <v>205.6912933</v>
      </c>
      <c r="M2608" s="2" t="n">
        <v>49.98173572</v>
      </c>
      <c r="N2608" s="2" t="n">
        <v>167.0163366</v>
      </c>
      <c r="O2608" s="2" t="n">
        <v>-0.04503114</v>
      </c>
      <c r="P2608" s="2" t="n">
        <v>-0.345556201</v>
      </c>
      <c r="Q2608" s="2" t="n">
        <v>-0.380290894</v>
      </c>
      <c r="R2608" s="2" t="n">
        <v>0.856704117</v>
      </c>
      <c r="S2608" s="2" t="n">
        <v>-0.002254161</v>
      </c>
      <c r="T2608" s="2" t="n">
        <v>-0.065090532</v>
      </c>
      <c r="U2608" s="2" t="n">
        <v>-0.010118692</v>
      </c>
      <c r="V2608" s="2" t="n">
        <v>83.63030081</v>
      </c>
      <c r="W2608" s="2" t="n">
        <v>8.020252283</v>
      </c>
      <c r="X2608" s="2" t="n">
        <v>-8.612236862</v>
      </c>
      <c r="Y2608" s="2" t="n">
        <v>0.943025409</v>
      </c>
      <c r="Z2608" s="2" t="n">
        <v>0</v>
      </c>
      <c r="AA2608" s="2" t="n">
        <v>69.07231235</v>
      </c>
      <c r="AB2608" s="2" t="s">
        <v>34</v>
      </c>
      <c r="AC2608" s="2" t="n">
        <v>24.46964154</v>
      </c>
      <c r="AD2608" s="2" t="s">
        <v>38</v>
      </c>
      <c r="AE2608" s="2" t="n">
        <v>100</v>
      </c>
      <c r="AF2608" s="3" t="b">
        <f aca="false">FALSE()</f>
        <v>0</v>
      </c>
    </row>
    <row r="2609" customFormat="false" ht="15" hidden="false" customHeight="false" outlineLevel="0" collapsed="false">
      <c r="A2609" s="2" t="s">
        <v>2645</v>
      </c>
      <c r="B2609" s="2" t="s">
        <v>33</v>
      </c>
      <c r="C2609" s="2" t="n">
        <v>3438.998231</v>
      </c>
      <c r="D2609" s="2" t="n">
        <v>4719.141344</v>
      </c>
      <c r="E2609" s="2" t="n">
        <v>-3490.603983</v>
      </c>
      <c r="F2609" s="2" t="n">
        <v>-6.066650797</v>
      </c>
      <c r="G2609" s="2" t="n">
        <v>1.065996699</v>
      </c>
      <c r="H2609" s="2" t="n">
        <v>-4.537566355</v>
      </c>
      <c r="I2609" s="2" t="n">
        <v>6795.912428</v>
      </c>
      <c r="J2609" s="2" t="n">
        <v>0.001055265</v>
      </c>
      <c r="K2609" s="2" t="n">
        <v>51.64676042</v>
      </c>
      <c r="L2609" s="2" t="n">
        <v>205.6885713</v>
      </c>
      <c r="M2609" s="2" t="n">
        <v>47.37737788</v>
      </c>
      <c r="N2609" s="2" t="n">
        <v>173.4885173</v>
      </c>
      <c r="O2609" s="2" t="n">
        <v>-0.057808128</v>
      </c>
      <c r="P2609" s="2" t="n">
        <v>-0.316449981</v>
      </c>
      <c r="Q2609" s="2" t="n">
        <v>-0.378565651</v>
      </c>
      <c r="R2609" s="2" t="n">
        <v>0.86787423</v>
      </c>
      <c r="S2609" s="2" t="n">
        <v>0.006095724</v>
      </c>
      <c r="T2609" s="2" t="n">
        <v>-0.06770035</v>
      </c>
      <c r="U2609" s="2" t="n">
        <v>-0.008406091</v>
      </c>
      <c r="V2609" s="2" t="n">
        <v>82.17722518</v>
      </c>
      <c r="W2609" s="2" t="n">
        <v>7.981976274</v>
      </c>
      <c r="X2609" s="2" t="n">
        <v>-8.738140513</v>
      </c>
      <c r="Y2609" s="2" t="n">
        <v>0.644183033</v>
      </c>
      <c r="Z2609" s="2" t="n">
        <v>0</v>
      </c>
      <c r="AA2609" s="2" t="n">
        <v>69.74763025</v>
      </c>
      <c r="AB2609" s="2" t="s">
        <v>34</v>
      </c>
      <c r="AC2609" s="2" t="n">
        <v>24.48674373</v>
      </c>
      <c r="AD2609" s="2" t="s">
        <v>38</v>
      </c>
      <c r="AE2609" s="2" t="n">
        <v>100</v>
      </c>
      <c r="AF2609" s="3" t="b">
        <f aca="false">FALSE()</f>
        <v>0</v>
      </c>
    </row>
    <row r="2610" customFormat="false" ht="15" hidden="false" customHeight="false" outlineLevel="0" collapsed="false">
      <c r="A2610" s="2" t="s">
        <v>2646</v>
      </c>
      <c r="B2610" s="2" t="s">
        <v>33</v>
      </c>
      <c r="C2610" s="2" t="n">
        <v>3067.447286</v>
      </c>
      <c r="D2610" s="2" t="n">
        <v>4772.308572</v>
      </c>
      <c r="E2610" s="2" t="n">
        <v>-3754.681216</v>
      </c>
      <c r="F2610" s="2" t="n">
        <v>-6.313706473</v>
      </c>
      <c r="G2610" s="2" t="n">
        <v>0.70559886</v>
      </c>
      <c r="H2610" s="2" t="n">
        <v>-4.261668945</v>
      </c>
      <c r="I2610" s="2" t="n">
        <v>6795.109668</v>
      </c>
      <c r="J2610" s="2" t="n">
        <v>0.001172215</v>
      </c>
      <c r="K2610" s="2" t="n">
        <v>51.64407733</v>
      </c>
      <c r="L2610" s="2" t="n">
        <v>205.6853911</v>
      </c>
      <c r="M2610" s="2" t="n">
        <v>46.2179602</v>
      </c>
      <c r="N2610" s="2" t="n">
        <v>178.515752</v>
      </c>
      <c r="O2610" s="2" t="n">
        <v>-0.070516285</v>
      </c>
      <c r="P2610" s="2" t="n">
        <v>-0.286984901</v>
      </c>
      <c r="Q2610" s="2" t="n">
        <v>-0.376410474</v>
      </c>
      <c r="R2610" s="2" t="n">
        <v>0.878055964</v>
      </c>
      <c r="S2610" s="2" t="n">
        <v>-0.004655363</v>
      </c>
      <c r="T2610" s="2" t="n">
        <v>-0.059242146</v>
      </c>
      <c r="U2610" s="2" t="n">
        <v>0.020346759</v>
      </c>
      <c r="V2610" s="2" t="n">
        <v>80.71001381</v>
      </c>
      <c r="W2610" s="2" t="n">
        <v>7.944667803</v>
      </c>
      <c r="X2610" s="2" t="n">
        <v>-8.864580286</v>
      </c>
      <c r="Y2610" s="2" t="n">
        <v>0.597120051</v>
      </c>
      <c r="Z2610" s="2" t="n">
        <v>0.375058005</v>
      </c>
      <c r="AA2610" s="2" t="n">
        <v>70.80120359</v>
      </c>
      <c r="AB2610" s="2" t="s">
        <v>34</v>
      </c>
      <c r="AC2610" s="2" t="n">
        <v>24.89412496</v>
      </c>
      <c r="AD2610" s="2" t="s">
        <v>38</v>
      </c>
      <c r="AE2610" s="2" t="n">
        <v>100</v>
      </c>
      <c r="AF2610" s="3" t="b">
        <f aca="false">FALSE()</f>
        <v>0</v>
      </c>
    </row>
    <row r="2611" customFormat="false" ht="15" hidden="false" customHeight="false" outlineLevel="0" collapsed="false">
      <c r="A2611" s="2" t="s">
        <v>2647</v>
      </c>
      <c r="B2611" s="2" t="s">
        <v>33</v>
      </c>
      <c r="C2611" s="2" t="n">
        <v>2681.93219</v>
      </c>
      <c r="D2611" s="2" t="n">
        <v>4803.750693</v>
      </c>
      <c r="E2611" s="2" t="n">
        <v>-4001.616975</v>
      </c>
      <c r="F2611" s="2" t="n">
        <v>-6.531949511</v>
      </c>
      <c r="G2611" s="2" t="n">
        <v>0.342098514</v>
      </c>
      <c r="H2611" s="2" t="n">
        <v>-3.96640166</v>
      </c>
      <c r="I2611" s="2" t="n">
        <v>6794.306235</v>
      </c>
      <c r="J2611" s="2" t="n">
        <v>0.001290593</v>
      </c>
      <c r="K2611" s="2" t="n">
        <v>51.64139114</v>
      </c>
      <c r="L2611" s="2" t="n">
        <v>205.6817479</v>
      </c>
      <c r="M2611" s="2" t="n">
        <v>46.15608268</v>
      </c>
      <c r="N2611" s="2" t="n">
        <v>182.4454881</v>
      </c>
      <c r="O2611" s="2" t="n">
        <v>-0.083141414</v>
      </c>
      <c r="P2611" s="2" t="n">
        <v>-0.257194288</v>
      </c>
      <c r="Q2611" s="2" t="n">
        <v>-0.37382777</v>
      </c>
      <c r="R2611" s="2" t="n">
        <v>0.887238075</v>
      </c>
      <c r="S2611" s="2" t="n">
        <v>-0.004944532</v>
      </c>
      <c r="T2611" s="2" t="n">
        <v>-0.061660475</v>
      </c>
      <c r="U2611" s="2" t="n">
        <v>0.002804727</v>
      </c>
      <c r="V2611" s="2" t="n">
        <v>79.57948501</v>
      </c>
      <c r="W2611" s="2" t="n">
        <v>7.927788771</v>
      </c>
      <c r="X2611" s="2" t="n">
        <v>-6.844958166</v>
      </c>
      <c r="Y2611" s="2" t="n">
        <v>0.505981499</v>
      </c>
      <c r="Z2611" s="2" t="n">
        <v>0.053742562</v>
      </c>
      <c r="AA2611" s="2" t="n">
        <v>54.31912505</v>
      </c>
      <c r="AB2611" s="2" t="s">
        <v>34</v>
      </c>
      <c r="AC2611" s="2" t="n">
        <v>25.24965334</v>
      </c>
      <c r="AD2611" s="2" t="s">
        <v>45</v>
      </c>
      <c r="AE2611" s="2" t="n">
        <v>100</v>
      </c>
      <c r="AF2611" s="3" t="b">
        <f aca="false">FALSE()</f>
        <v>0</v>
      </c>
    </row>
    <row r="2612" customFormat="false" ht="15" hidden="false" customHeight="false" outlineLevel="0" collapsed="false">
      <c r="A2612" s="2" t="s">
        <v>2648</v>
      </c>
      <c r="B2612" s="2" t="s">
        <v>33</v>
      </c>
      <c r="C2612" s="2" t="n">
        <v>2284.211521</v>
      </c>
      <c r="D2612" s="2" t="n">
        <v>4813.330986</v>
      </c>
      <c r="E2612" s="2" t="n">
        <v>-4230.289239</v>
      </c>
      <c r="F2612" s="2" t="n">
        <v>-6.720407954</v>
      </c>
      <c r="G2612" s="2" t="n">
        <v>-0.022855558</v>
      </c>
      <c r="H2612" s="2" t="n">
        <v>-3.653117498</v>
      </c>
      <c r="I2612" s="2" t="n">
        <v>6793.516701</v>
      </c>
      <c r="J2612" s="2" t="n">
        <v>0.001405985</v>
      </c>
      <c r="K2612" s="2" t="n">
        <v>51.63875069</v>
      </c>
      <c r="L2612" s="2" t="n">
        <v>205.6776456</v>
      </c>
      <c r="M2612" s="2" t="n">
        <v>46.90765972</v>
      </c>
      <c r="N2612" s="2" t="n">
        <v>185.5618552</v>
      </c>
      <c r="O2612" s="2" t="n">
        <v>-0.095669434</v>
      </c>
      <c r="P2612" s="2" t="n">
        <v>-0.227111799</v>
      </c>
      <c r="Q2612" s="2" t="n">
        <v>-0.370820413</v>
      </c>
      <c r="R2612" s="2" t="n">
        <v>0.895410415</v>
      </c>
      <c r="S2612" s="2" t="n">
        <v>0.011118561</v>
      </c>
      <c r="T2612" s="2" t="n">
        <v>-0.067373506</v>
      </c>
      <c r="U2612" s="2" t="n">
        <v>-1.8E-005</v>
      </c>
      <c r="V2612" s="2" t="n">
        <v>78.42252409</v>
      </c>
      <c r="W2612" s="2" t="n">
        <v>7.879360822</v>
      </c>
      <c r="X2612" s="2" t="n">
        <v>-7.048049372</v>
      </c>
      <c r="Y2612" s="2" t="n">
        <v>0.330671331</v>
      </c>
      <c r="Z2612" s="2" t="n">
        <v>0.39078529</v>
      </c>
      <c r="AA2612" s="2" t="n">
        <v>55.92490938</v>
      </c>
      <c r="AB2612" s="2" t="s">
        <v>34</v>
      </c>
      <c r="AC2612" s="2" t="n">
        <v>25.40600987</v>
      </c>
      <c r="AD2612" s="2" t="s">
        <v>45</v>
      </c>
      <c r="AE2612" s="2" t="n">
        <v>100</v>
      </c>
      <c r="AF2612" s="3" t="b">
        <f aca="false">FALSE()</f>
        <v>0</v>
      </c>
    </row>
    <row r="2613" customFormat="false" ht="15" hidden="false" customHeight="false" outlineLevel="0" collapsed="false">
      <c r="A2613" s="2" t="s">
        <v>2649</v>
      </c>
      <c r="B2613" s="2" t="s">
        <v>33</v>
      </c>
      <c r="C2613" s="2" t="n">
        <v>1876.098132</v>
      </c>
      <c r="D2613" s="2" t="n">
        <v>4801.011797</v>
      </c>
      <c r="E2613" s="2" t="n">
        <v>-4439.659556</v>
      </c>
      <c r="F2613" s="2" t="n">
        <v>-6.878245139</v>
      </c>
      <c r="G2613" s="2" t="n">
        <v>-0.38761109</v>
      </c>
      <c r="H2613" s="2" t="n">
        <v>-3.323247965</v>
      </c>
      <c r="I2613" s="2" t="n">
        <v>6792.755378</v>
      </c>
      <c r="J2613" s="2" t="n">
        <v>0.00151489</v>
      </c>
      <c r="K2613" s="2" t="n">
        <v>51.636204</v>
      </c>
      <c r="L2613" s="2" t="n">
        <v>205.673096</v>
      </c>
      <c r="M2613" s="2" t="n">
        <v>48.25572954</v>
      </c>
      <c r="N2613" s="2" t="n">
        <v>188.081856</v>
      </c>
      <c r="O2613" s="2" t="n">
        <v>-0.108086395</v>
      </c>
      <c r="P2613" s="2" t="n">
        <v>-0.196771391</v>
      </c>
      <c r="Q2613" s="2" t="n">
        <v>-0.367391744</v>
      </c>
      <c r="R2613" s="2" t="n">
        <v>0.902563935</v>
      </c>
      <c r="S2613" s="2" t="n">
        <v>-0.002201957</v>
      </c>
      <c r="T2613" s="2" t="n">
        <v>-0.066532876</v>
      </c>
      <c r="U2613" s="2" t="n">
        <v>0.002321713</v>
      </c>
      <c r="V2613" s="2" t="n">
        <v>77.24513</v>
      </c>
      <c r="W2613" s="2" t="n">
        <v>7.848737215</v>
      </c>
      <c r="X2613" s="2" t="n">
        <v>-7.200510738</v>
      </c>
      <c r="Y2613" s="2" t="n">
        <v>-0.045831389</v>
      </c>
      <c r="Z2613" s="2" t="n">
        <v>0</v>
      </c>
      <c r="AA2613" s="2" t="n">
        <v>56.5149166</v>
      </c>
      <c r="AB2613" s="2" t="s">
        <v>34</v>
      </c>
      <c r="AC2613" s="2" t="n">
        <v>25.29179902</v>
      </c>
      <c r="AD2613" s="2" t="s">
        <v>45</v>
      </c>
      <c r="AE2613" s="2" t="n">
        <v>100</v>
      </c>
      <c r="AF2613" s="3" t="b">
        <f aca="false">FALSE()</f>
        <v>0</v>
      </c>
    </row>
    <row r="2614" customFormat="false" ht="15" hidden="false" customHeight="false" outlineLevel="0" collapsed="false">
      <c r="A2614" s="2" t="s">
        <v>2650</v>
      </c>
      <c r="B2614" s="2" t="s">
        <v>33</v>
      </c>
      <c r="C2614" s="2" t="n">
        <v>1459.450945</v>
      </c>
      <c r="D2614" s="2" t="n">
        <v>4766.85453</v>
      </c>
      <c r="E2614" s="2" t="n">
        <v>-4628.777553</v>
      </c>
      <c r="F2614" s="2" t="n">
        <v>-7.004762667</v>
      </c>
      <c r="G2614" s="2" t="n">
        <v>-0.750519563</v>
      </c>
      <c r="H2614" s="2" t="n">
        <v>-2.978296424</v>
      </c>
      <c r="I2614" s="2" t="n">
        <v>6792.036053</v>
      </c>
      <c r="J2614" s="2" t="n">
        <v>0.00161448</v>
      </c>
      <c r="K2614" s="2" t="n">
        <v>51.63379738</v>
      </c>
      <c r="L2614" s="2" t="n">
        <v>205.6681194</v>
      </c>
      <c r="M2614" s="2" t="n">
        <v>50.03771754</v>
      </c>
      <c r="N2614" s="2" t="n">
        <v>190.1681028</v>
      </c>
      <c r="O2614" s="2" t="n">
        <v>-0.120378484</v>
      </c>
      <c r="P2614" s="2" t="n">
        <v>-0.16620728</v>
      </c>
      <c r="Q2614" s="2" t="n">
        <v>-0.363545569</v>
      </c>
      <c r="R2614" s="2" t="n">
        <v>0.908690695</v>
      </c>
      <c r="S2614" s="2" t="n">
        <v>-0.004312379</v>
      </c>
      <c r="T2614" s="2" t="n">
        <v>-0.064438266</v>
      </c>
      <c r="U2614" s="2" t="n">
        <v>-0.002207253</v>
      </c>
      <c r="V2614" s="2" t="n">
        <v>76.12059227</v>
      </c>
      <c r="W2614" s="2" t="n">
        <v>7.838675746</v>
      </c>
      <c r="X2614" s="2" t="n">
        <v>-6.88608795</v>
      </c>
      <c r="Y2614" s="2" t="n">
        <v>-0.371768383</v>
      </c>
      <c r="Z2614" s="2" t="n">
        <v>0</v>
      </c>
      <c r="AA2614" s="2" t="n">
        <v>53.9778106</v>
      </c>
      <c r="AB2614" s="2" t="s">
        <v>34</v>
      </c>
      <c r="AC2614" s="2" t="n">
        <v>24.88236153</v>
      </c>
      <c r="AD2614" s="2" t="s">
        <v>45</v>
      </c>
      <c r="AE2614" s="2" t="n">
        <v>100</v>
      </c>
      <c r="AF2614" s="3" t="b">
        <f aca="false">FALSE()</f>
        <v>0</v>
      </c>
    </row>
    <row r="2615" customFormat="false" ht="15" hidden="false" customHeight="false" outlineLevel="0" collapsed="false">
      <c r="A2615" s="2" t="s">
        <v>2651</v>
      </c>
      <c r="B2615" s="2" t="s">
        <v>33</v>
      </c>
      <c r="C2615" s="2" t="n">
        <v>1036.16658</v>
      </c>
      <c r="D2615" s="2" t="n">
        <v>4711.019211</v>
      </c>
      <c r="E2615" s="2" t="n">
        <v>-4796.785047</v>
      </c>
      <c r="F2615" s="2" t="n">
        <v>-7.099402761</v>
      </c>
      <c r="G2615" s="2" t="n">
        <v>-1.109943298</v>
      </c>
      <c r="H2615" s="2" t="n">
        <v>-2.619831245</v>
      </c>
      <c r="I2615" s="2" t="n">
        <v>6791.37175</v>
      </c>
      <c r="J2615" s="2" t="n">
        <v>0.001702444</v>
      </c>
      <c r="K2615" s="2" t="n">
        <v>51.6315746</v>
      </c>
      <c r="L2615" s="2" t="n">
        <v>205.6627437</v>
      </c>
      <c r="M2615" s="2" t="n">
        <v>52.13111177</v>
      </c>
      <c r="N2615" s="2" t="n">
        <v>191.9431416</v>
      </c>
      <c r="O2615" s="2" t="n">
        <v>-0.132532046</v>
      </c>
      <c r="P2615" s="2" t="n">
        <v>-0.135453917</v>
      </c>
      <c r="Q2615" s="2" t="n">
        <v>-0.359286151</v>
      </c>
      <c r="R2615" s="2" t="n">
        <v>0.913783866</v>
      </c>
      <c r="S2615" s="2" t="n">
        <v>0.010373056</v>
      </c>
      <c r="T2615" s="2" t="n">
        <v>-0.05921061</v>
      </c>
      <c r="U2615" s="2" t="n">
        <v>0.014710169</v>
      </c>
      <c r="V2615" s="2" t="n">
        <v>74.98995387</v>
      </c>
      <c r="W2615" s="2" t="n">
        <v>7.785654747</v>
      </c>
      <c r="X2615" s="2" t="n">
        <v>-6.97059469</v>
      </c>
      <c r="Y2615" s="2" t="n">
        <v>-0.508908444</v>
      </c>
      <c r="Z2615" s="2" t="n">
        <v>1.143895171</v>
      </c>
      <c r="AA2615" s="2" t="n">
        <v>55.41453881</v>
      </c>
      <c r="AB2615" s="2" t="s">
        <v>34</v>
      </c>
      <c r="AC2615" s="2" t="n">
        <v>24.77949384</v>
      </c>
      <c r="AD2615" s="2" t="s">
        <v>45</v>
      </c>
      <c r="AE2615" s="2" t="n">
        <v>100</v>
      </c>
      <c r="AF2615" s="3" t="b">
        <f aca="false">FALSE()</f>
        <v>0</v>
      </c>
    </row>
    <row r="2616" customFormat="false" ht="15" hidden="false" customHeight="false" outlineLevel="0" collapsed="false">
      <c r="A2616" s="2" t="s">
        <v>2652</v>
      </c>
      <c r="B2616" s="2" t="s">
        <v>33</v>
      </c>
      <c r="C2616" s="2" t="n">
        <v>608.1708581</v>
      </c>
      <c r="D2616" s="2" t="n">
        <v>4633.763626</v>
      </c>
      <c r="E2616" s="2" t="n">
        <v>-4942.919732</v>
      </c>
      <c r="F2616" s="2" t="n">
        <v>-7.161750046</v>
      </c>
      <c r="G2616" s="2" t="n">
        <v>-1.464262416</v>
      </c>
      <c r="H2616" s="2" t="n">
        <v>-2.249478794</v>
      </c>
      <c r="I2616" s="2" t="n">
        <v>6790.77449</v>
      </c>
      <c r="J2616" s="2" t="n">
        <v>0.001776894</v>
      </c>
      <c r="K2616" s="2" t="n">
        <v>51.62957609</v>
      </c>
      <c r="L2616" s="2" t="n">
        <v>205.6570041</v>
      </c>
      <c r="M2616" s="2" t="n">
        <v>54.44166446</v>
      </c>
      <c r="N2616" s="2" t="n">
        <v>193.501251</v>
      </c>
      <c r="O2616" s="2" t="n">
        <v>-0.144533588</v>
      </c>
      <c r="P2616" s="2" t="n">
        <v>-0.104545943</v>
      </c>
      <c r="Q2616" s="2" t="n">
        <v>-0.354618213</v>
      </c>
      <c r="R2616" s="2" t="n">
        <v>0.917837737</v>
      </c>
      <c r="S2616" s="2" t="n">
        <v>-0.014957007</v>
      </c>
      <c r="T2616" s="2" t="n">
        <v>-0.059335948</v>
      </c>
      <c r="U2616" s="2" t="n">
        <v>-0.015085323</v>
      </c>
      <c r="V2616" s="2" t="n">
        <v>76.31566598</v>
      </c>
      <c r="W2616" s="2" t="n">
        <v>7.809134936</v>
      </c>
      <c r="X2616" s="2" t="n">
        <v>8.148685125</v>
      </c>
      <c r="Y2616" s="2" t="n">
        <v>0.435565536</v>
      </c>
      <c r="Z2616" s="2" t="n">
        <v>120.877335</v>
      </c>
      <c r="AA2616" s="2" t="n">
        <v>57.2431533</v>
      </c>
      <c r="AB2616" s="2" t="s">
        <v>34</v>
      </c>
      <c r="AC2616" s="2" t="n">
        <v>25.61897335</v>
      </c>
      <c r="AD2616" s="2" t="s">
        <v>45</v>
      </c>
      <c r="AE2616" s="2" t="n">
        <v>100</v>
      </c>
      <c r="AF2616" s="3" t="b">
        <f aca="false">TRUE()</f>
        <v>1</v>
      </c>
    </row>
    <row r="2617" customFormat="false" ht="15" hidden="false" customHeight="false" outlineLevel="0" collapsed="false">
      <c r="A2617" s="2" t="s">
        <v>2653</v>
      </c>
      <c r="B2617" s="2" t="s">
        <v>33</v>
      </c>
      <c r="C2617" s="2" t="n">
        <v>177.4102221</v>
      </c>
      <c r="D2617" s="2" t="n">
        <v>4535.44205</v>
      </c>
      <c r="E2617" s="2" t="n">
        <v>-5066.518449</v>
      </c>
      <c r="F2617" s="2" t="n">
        <v>-7.19153275</v>
      </c>
      <c r="G2617" s="2" t="n">
        <v>-1.811881628</v>
      </c>
      <c r="H2617" s="2" t="n">
        <v>-1.868916296</v>
      </c>
      <c r="I2617" s="2" t="n">
        <v>6790.255083</v>
      </c>
      <c r="J2617" s="2" t="n">
        <v>0.00183632</v>
      </c>
      <c r="K2617" s="2" t="n">
        <v>51.62783822</v>
      </c>
      <c r="L2617" s="2" t="n">
        <v>205.6509422</v>
      </c>
      <c r="M2617" s="2" t="n">
        <v>56.89450783</v>
      </c>
      <c r="N2617" s="2" t="n">
        <v>194.9173263</v>
      </c>
      <c r="O2617" s="2" t="n">
        <v>-0.156369794</v>
      </c>
      <c r="P2617" s="2" t="n">
        <v>-0.073518165</v>
      </c>
      <c r="Q2617" s="2" t="n">
        <v>-0.349546926</v>
      </c>
      <c r="R2617" s="2" t="n">
        <v>0.920847715</v>
      </c>
      <c r="S2617" s="2" t="n">
        <v>-0.016902829</v>
      </c>
      <c r="T2617" s="2" t="n">
        <v>-0.064858452</v>
      </c>
      <c r="U2617" s="2" t="n">
        <v>0.00017112</v>
      </c>
      <c r="V2617" s="2" t="n">
        <v>77.60623851</v>
      </c>
      <c r="W2617" s="2" t="n">
        <v>7.867992885</v>
      </c>
      <c r="X2617" s="2" t="n">
        <v>7.873352485</v>
      </c>
      <c r="Y2617" s="2" t="n">
        <v>1.188424465</v>
      </c>
      <c r="Z2617" s="2" t="n">
        <v>114.660473</v>
      </c>
      <c r="AA2617" s="2" t="n">
        <v>52.71299165</v>
      </c>
      <c r="AB2617" s="2" t="s">
        <v>34</v>
      </c>
      <c r="AC2617" s="2" t="n">
        <v>24.45130366</v>
      </c>
      <c r="AD2617" s="2" t="s">
        <v>45</v>
      </c>
      <c r="AE2617" s="2" t="n">
        <v>100</v>
      </c>
      <c r="AF2617" s="3" t="b">
        <f aca="false">TRUE()</f>
        <v>1</v>
      </c>
    </row>
    <row r="2618" customFormat="false" ht="15" hidden="false" customHeight="false" outlineLevel="0" collapsed="false">
      <c r="A2618" s="2" t="s">
        <v>2654</v>
      </c>
      <c r="B2618" s="2" t="s">
        <v>33</v>
      </c>
      <c r="C2618" s="2" t="n">
        <v>-254.1569047</v>
      </c>
      <c r="D2618" s="2" t="n">
        <v>4416.503571</v>
      </c>
      <c r="E2618" s="2" t="n">
        <v>-5167.020019</v>
      </c>
      <c r="F2618" s="2" t="n">
        <v>-7.188623366</v>
      </c>
      <c r="G2618" s="2" t="n">
        <v>-2.151236857</v>
      </c>
      <c r="H2618" s="2" t="n">
        <v>-1.479864593</v>
      </c>
      <c r="I2618" s="2" t="n">
        <v>6789.822933</v>
      </c>
      <c r="J2618" s="2" t="n">
        <v>0.00187956</v>
      </c>
      <c r="K2618" s="2" t="n">
        <v>51.62639261</v>
      </c>
      <c r="L2618" s="2" t="n">
        <v>205.6446058</v>
      </c>
      <c r="M2618" s="2" t="n">
        <v>59.427588</v>
      </c>
      <c r="N2618" s="2" t="n">
        <v>196.2534458</v>
      </c>
      <c r="O2618" s="2" t="n">
        <v>-0.168027533</v>
      </c>
      <c r="P2618" s="2" t="n">
        <v>-0.042405518</v>
      </c>
      <c r="Q2618" s="2" t="n">
        <v>-0.344077912</v>
      </c>
      <c r="R2618" s="2" t="n">
        <v>0.922810333</v>
      </c>
      <c r="S2618" s="2" t="n">
        <v>0.01179287</v>
      </c>
      <c r="T2618" s="2" t="n">
        <v>-0.053922534</v>
      </c>
      <c r="U2618" s="2" t="n">
        <v>-0.003132985</v>
      </c>
      <c r="V2618" s="2" t="n">
        <v>78.8525331</v>
      </c>
      <c r="W2618" s="2" t="n">
        <v>7.885324329</v>
      </c>
      <c r="X2618" s="2" t="n">
        <v>7.586516109</v>
      </c>
      <c r="Y2618" s="2" t="n">
        <v>2.130158274</v>
      </c>
      <c r="Z2618" s="2" t="n">
        <v>114.3906507</v>
      </c>
      <c r="AA2618" s="2" t="n">
        <v>54.56851066</v>
      </c>
      <c r="AB2618" s="2" t="s">
        <v>34</v>
      </c>
      <c r="AC2618" s="2" t="n">
        <v>24.64314941</v>
      </c>
      <c r="AD2618" s="2" t="s">
        <v>45</v>
      </c>
      <c r="AE2618" s="2" t="n">
        <v>100</v>
      </c>
      <c r="AF2618" s="3" t="b">
        <f aca="false">TRUE()</f>
        <v>1</v>
      </c>
    </row>
    <row r="2619" customFormat="false" ht="15" hidden="false" customHeight="false" outlineLevel="0" collapsed="false">
      <c r="A2619" s="2" t="s">
        <v>2655</v>
      </c>
      <c r="B2619" s="2" t="s">
        <v>33</v>
      </c>
      <c r="C2619" s="2" t="n">
        <v>-684.5687812</v>
      </c>
      <c r="D2619" s="2" t="n">
        <v>4277.490024</v>
      </c>
      <c r="E2619" s="2" t="n">
        <v>-5243.96764</v>
      </c>
      <c r="F2619" s="2" t="n">
        <v>-7.153038793</v>
      </c>
      <c r="G2619" s="2" t="n">
        <v>-2.480801682</v>
      </c>
      <c r="H2619" s="2" t="n">
        <v>-1.084080825</v>
      </c>
      <c r="I2619" s="2" t="n">
        <v>6789.485871</v>
      </c>
      <c r="J2619" s="2" t="n">
        <v>0.001905791</v>
      </c>
      <c r="K2619" s="2" t="n">
        <v>51.62526561</v>
      </c>
      <c r="L2619" s="2" t="n">
        <v>205.6380474</v>
      </c>
      <c r="M2619" s="2" t="n">
        <v>61.98671276</v>
      </c>
      <c r="N2619" s="2" t="n">
        <v>197.5638229</v>
      </c>
      <c r="O2619" s="2" t="n">
        <v>-0.179493876</v>
      </c>
      <c r="P2619" s="2" t="n">
        <v>-0.011243031</v>
      </c>
      <c r="Q2619" s="2" t="n">
        <v>-0.338217234</v>
      </c>
      <c r="R2619" s="2" t="n">
        <v>0.923723251</v>
      </c>
      <c r="S2619" s="2" t="n">
        <v>0.022119093</v>
      </c>
      <c r="T2619" s="2" t="n">
        <v>-0.073225677</v>
      </c>
      <c r="U2619" s="2" t="n">
        <v>-0.005070797</v>
      </c>
      <c r="V2619" s="2" t="n">
        <v>80.12247797</v>
      </c>
      <c r="W2619" s="2" t="n">
        <v>7.9218739</v>
      </c>
      <c r="X2619" s="2" t="n">
        <v>7.694814966</v>
      </c>
      <c r="Y2619" s="2" t="n">
        <v>3.306857696</v>
      </c>
      <c r="Z2619" s="2" t="n">
        <v>116.0343554</v>
      </c>
      <c r="AA2619" s="2" t="n">
        <v>55.07700155</v>
      </c>
      <c r="AB2619" s="2" t="s">
        <v>34</v>
      </c>
      <c r="AC2619" s="2" t="n">
        <v>24.88270845</v>
      </c>
      <c r="AD2619" s="2" t="s">
        <v>45</v>
      </c>
      <c r="AE2619" s="2" t="n">
        <v>100</v>
      </c>
      <c r="AF2619" s="3" t="b">
        <f aca="false">TRUE()</f>
        <v>1</v>
      </c>
    </row>
    <row r="2620" customFormat="false" ht="15" hidden="false" customHeight="false" outlineLevel="0" collapsed="false">
      <c r="A2620" s="2" t="s">
        <v>2656</v>
      </c>
      <c r="B2620" s="2" t="s">
        <v>33</v>
      </c>
      <c r="C2620" s="2" t="n">
        <v>-1111.869005</v>
      </c>
      <c r="D2620" s="2" t="n">
        <v>4119.033542</v>
      </c>
      <c r="E2620" s="2" t="n">
        <v>-5297.010846</v>
      </c>
      <c r="F2620" s="2" t="n">
        <v>-7.084939961</v>
      </c>
      <c r="G2620" s="2" t="n">
        <v>-2.79909359</v>
      </c>
      <c r="H2620" s="2" t="n">
        <v>-0.683351035</v>
      </c>
      <c r="I2620" s="2" t="n">
        <v>6789.250016</v>
      </c>
      <c r="J2620" s="2" t="n">
        <v>0.001914537</v>
      </c>
      <c r="K2620" s="2" t="n">
        <v>51.62447777</v>
      </c>
      <c r="L2620" s="2" t="n">
        <v>205.6313237</v>
      </c>
      <c r="M2620" s="2" t="n">
        <v>64.52162031</v>
      </c>
      <c r="N2620" s="2" t="n">
        <v>198.8987383</v>
      </c>
      <c r="O2620" s="2" t="n">
        <v>-0.190756098</v>
      </c>
      <c r="P2620" s="2" t="n">
        <v>0.019934202</v>
      </c>
      <c r="Q2620" s="2" t="n">
        <v>-0.331971395</v>
      </c>
      <c r="R2620" s="2" t="n">
        <v>0.923585259</v>
      </c>
      <c r="S2620" s="2" t="n">
        <v>0.019133397</v>
      </c>
      <c r="T2620" s="2" t="n">
        <v>-0.062998078</v>
      </c>
      <c r="U2620" s="2" t="n">
        <v>-0.017458298</v>
      </c>
      <c r="V2620" s="2" t="n">
        <v>81.56195628</v>
      </c>
      <c r="W2620" s="2" t="n">
        <v>7.970104965</v>
      </c>
      <c r="X2620" s="2" t="n">
        <v>8.669265852</v>
      </c>
      <c r="Y2620" s="2" t="n">
        <v>4.612578768</v>
      </c>
      <c r="Z2620" s="2" t="n">
        <v>124.6234295</v>
      </c>
      <c r="AA2620" s="2" t="n">
        <v>55.52847073</v>
      </c>
      <c r="AB2620" s="2" t="s">
        <v>34</v>
      </c>
      <c r="AC2620" s="2" t="n">
        <v>24.73897722</v>
      </c>
      <c r="AD2620" s="2" t="s">
        <v>45</v>
      </c>
      <c r="AE2620" s="2" t="n">
        <v>100</v>
      </c>
      <c r="AF2620" s="3" t="b">
        <f aca="false">TRUE()</f>
        <v>1</v>
      </c>
    </row>
    <row r="2621" customFormat="false" ht="15" hidden="false" customHeight="false" outlineLevel="0" collapsed="false">
      <c r="A2621" s="2" t="s">
        <v>2657</v>
      </c>
      <c r="B2621" s="2" t="s">
        <v>33</v>
      </c>
      <c r="C2621" s="2" t="n">
        <v>-1534.11513</v>
      </c>
      <c r="D2621" s="2" t="n">
        <v>3941.853743</v>
      </c>
      <c r="E2621" s="2" t="n">
        <v>-5325.907016</v>
      </c>
      <c r="F2621" s="2" t="n">
        <v>-6.984630974</v>
      </c>
      <c r="G2621" s="2" t="n">
        <v>-3.104680039</v>
      </c>
      <c r="H2621" s="2" t="n">
        <v>-0.279482731</v>
      </c>
      <c r="I2621" s="2" t="n">
        <v>6789.119666</v>
      </c>
      <c r="J2621" s="2" t="n">
        <v>0.001905669</v>
      </c>
      <c r="K2621" s="2" t="n">
        <v>51.6240435</v>
      </c>
      <c r="L2621" s="2" t="n">
        <v>205.6244943</v>
      </c>
      <c r="M2621" s="2" t="n">
        <v>66.98260183</v>
      </c>
      <c r="N2621" s="2" t="n">
        <v>200.3079167</v>
      </c>
      <c r="O2621" s="2" t="n">
        <v>-0.201801695</v>
      </c>
      <c r="P2621" s="2" t="n">
        <v>0.05109106</v>
      </c>
      <c r="Q2621" s="2" t="n">
        <v>-0.32534733</v>
      </c>
      <c r="R2621" s="2" t="n">
        <v>0.922396278</v>
      </c>
      <c r="S2621" s="2" t="n">
        <v>-0.013512272</v>
      </c>
      <c r="T2621" s="2" t="n">
        <v>-0.060230618</v>
      </c>
      <c r="U2621" s="2" t="n">
        <v>0.000359609</v>
      </c>
      <c r="V2621" s="2" t="n">
        <v>82.87903857</v>
      </c>
      <c r="W2621" s="2" t="n">
        <v>7.999033057</v>
      </c>
      <c r="X2621" s="2" t="n">
        <v>7.903449004</v>
      </c>
      <c r="Y2621" s="2" t="n">
        <v>4.727597062</v>
      </c>
      <c r="Z2621" s="2" t="n">
        <v>117.8987785</v>
      </c>
      <c r="AA2621" s="2" t="n">
        <v>54.67882862</v>
      </c>
      <c r="AB2621" s="2" t="s">
        <v>34</v>
      </c>
      <c r="AC2621" s="2" t="n">
        <v>26.09302643</v>
      </c>
      <c r="AD2621" s="2" t="s">
        <v>45</v>
      </c>
      <c r="AE2621" s="2" t="n">
        <v>100</v>
      </c>
      <c r="AF2621" s="3" t="b">
        <f aca="false">TRUE()</f>
        <v>1</v>
      </c>
    </row>
    <row r="2622" customFormat="false" ht="15" hidden="false" customHeight="false" outlineLevel="0" collapsed="false">
      <c r="A2622" s="2" t="s">
        <v>2658</v>
      </c>
      <c r="B2622" s="2" t="s">
        <v>33</v>
      </c>
      <c r="C2622" s="2" t="n">
        <v>-1949.387222</v>
      </c>
      <c r="D2622" s="2" t="n">
        <v>3746.754545</v>
      </c>
      <c r="E2622" s="2" t="n">
        <v>-5330.522438</v>
      </c>
      <c r="F2622" s="2" t="n">
        <v>-6.852557775</v>
      </c>
      <c r="G2622" s="2" t="n">
        <v>-3.396184331</v>
      </c>
      <c r="H2622" s="2" t="n">
        <v>0.125702595</v>
      </c>
      <c r="I2622" s="2" t="n">
        <v>6789.097218</v>
      </c>
      <c r="J2622" s="2" t="n">
        <v>0.00187943</v>
      </c>
      <c r="K2622" s="2" t="n">
        <v>51.6239708</v>
      </c>
      <c r="L2622" s="2" t="n">
        <v>205.617621</v>
      </c>
      <c r="M2622" s="2" t="n">
        <v>69.31730091</v>
      </c>
      <c r="N2622" s="2" t="n">
        <v>201.8437287</v>
      </c>
      <c r="O2622" s="2" t="n">
        <v>-0.212618391</v>
      </c>
      <c r="P2622" s="2" t="n">
        <v>0.082192423</v>
      </c>
      <c r="Q2622" s="2" t="n">
        <v>-0.3183524</v>
      </c>
      <c r="R2622" s="2" t="n">
        <v>0.920157364</v>
      </c>
      <c r="S2622" s="2" t="n">
        <v>-0.015218652</v>
      </c>
      <c r="T2622" s="2" t="n">
        <v>-0.064514679</v>
      </c>
      <c r="U2622" s="2" t="n">
        <v>0.00581248</v>
      </c>
      <c r="V2622" s="2" t="n">
        <v>84.25975513</v>
      </c>
      <c r="W2622" s="2" t="n">
        <v>8.036102241</v>
      </c>
      <c r="X2622" s="2" t="n">
        <v>8.247082116</v>
      </c>
      <c r="Y2622" s="2" t="n">
        <v>5.506272998</v>
      </c>
      <c r="Z2622" s="2" t="n">
        <v>118.8706745</v>
      </c>
      <c r="AA2622" s="2" t="n">
        <v>52.59627945</v>
      </c>
      <c r="AB2622" s="2" t="s">
        <v>34</v>
      </c>
      <c r="AC2622" s="2" t="n">
        <v>24.59282199</v>
      </c>
      <c r="AD2622" s="2" t="s">
        <v>45</v>
      </c>
      <c r="AE2622" s="2" t="n">
        <v>100</v>
      </c>
      <c r="AF2622" s="3" t="b">
        <f aca="false">TRUE()</f>
        <v>1</v>
      </c>
    </row>
    <row r="2623" customFormat="false" ht="15" hidden="false" customHeight="false" outlineLevel="0" collapsed="false">
      <c r="A2623" s="2" t="s">
        <v>2659</v>
      </c>
      <c r="B2623" s="2" t="s">
        <v>33</v>
      </c>
      <c r="C2623" s="2" t="n">
        <v>-2355.796314</v>
      </c>
      <c r="D2623" s="2" t="n">
        <v>3534.620656</v>
      </c>
      <c r="E2623" s="2" t="n">
        <v>-5310.832922</v>
      </c>
      <c r="F2623" s="2" t="n">
        <v>-6.689306337</v>
      </c>
      <c r="G2623" s="2" t="n">
        <v>-3.672291286</v>
      </c>
      <c r="H2623" s="2" t="n">
        <v>0.530376984</v>
      </c>
      <c r="I2623" s="2" t="n">
        <v>6789.183128</v>
      </c>
      <c r="J2623" s="2" t="n">
        <v>0.001836449</v>
      </c>
      <c r="K2623" s="2" t="n">
        <v>51.62426108</v>
      </c>
      <c r="L2623" s="2" t="n">
        <v>205.6107661</v>
      </c>
      <c r="M2623" s="2" t="n">
        <v>71.46736425</v>
      </c>
      <c r="N2623" s="2" t="n">
        <v>203.5645396</v>
      </c>
      <c r="O2623" s="2" t="n">
        <v>-0.223194151</v>
      </c>
      <c r="P2623" s="2" t="n">
        <v>0.113203211</v>
      </c>
      <c r="Q2623" s="2" t="n">
        <v>-0.310994389</v>
      </c>
      <c r="R2623" s="2" t="n">
        <v>0.916870707</v>
      </c>
      <c r="S2623" s="2" t="n">
        <v>0.007352169</v>
      </c>
      <c r="T2623" s="2" t="n">
        <v>-0.059491179</v>
      </c>
      <c r="U2623" s="2" t="n">
        <v>0.007907293</v>
      </c>
      <c r="V2623" s="2" t="n">
        <v>85.59937712</v>
      </c>
      <c r="W2623" s="2" t="n">
        <v>8.040249155</v>
      </c>
      <c r="X2623" s="2" t="n">
        <v>7.997495418</v>
      </c>
      <c r="Y2623" s="2" t="n">
        <v>6.347237233</v>
      </c>
      <c r="Z2623" s="2" t="n">
        <v>119.3979789</v>
      </c>
      <c r="AA2623" s="2" t="n">
        <v>55.09612316</v>
      </c>
      <c r="AB2623" s="2" t="s">
        <v>34</v>
      </c>
      <c r="AC2623" s="2" t="n">
        <v>25.05799634</v>
      </c>
      <c r="AD2623" s="2" t="s">
        <v>45</v>
      </c>
      <c r="AE2623" s="2" t="n">
        <v>100</v>
      </c>
      <c r="AF2623" s="3" t="b">
        <f aca="false">TRUE()</f>
        <v>1</v>
      </c>
    </row>
    <row r="2624" customFormat="false" ht="15" hidden="false" customHeight="false" outlineLevel="0" collapsed="false">
      <c r="A2624" s="2" t="s">
        <v>2660</v>
      </c>
      <c r="B2624" s="2" t="s">
        <v>33</v>
      </c>
      <c r="C2624" s="2" t="n">
        <v>-2751.492746</v>
      </c>
      <c r="D2624" s="2" t="n">
        <v>3306.413706</v>
      </c>
      <c r="E2624" s="2" t="n">
        <v>-5266.923963</v>
      </c>
      <c r="F2624" s="2" t="n">
        <v>-6.49560039</v>
      </c>
      <c r="G2624" s="2" t="n">
        <v>-3.931752716</v>
      </c>
      <c r="H2624" s="2" t="n">
        <v>0.932713553</v>
      </c>
      <c r="I2624" s="2" t="n">
        <v>6789.375895</v>
      </c>
      <c r="J2624" s="2" t="n">
        <v>0.001777782</v>
      </c>
      <c r="K2624" s="2" t="n">
        <v>51.62490916</v>
      </c>
      <c r="L2624" s="2" t="n">
        <v>205.6039917</v>
      </c>
      <c r="M2624" s="2" t="n">
        <v>73.36464681</v>
      </c>
      <c r="N2624" s="2" t="n">
        <v>205.5385051</v>
      </c>
      <c r="O2624" s="2" t="n">
        <v>-0.233517187</v>
      </c>
      <c r="P2624" s="2" t="n">
        <v>0.144088413</v>
      </c>
      <c r="Q2624" s="2" t="n">
        <v>-0.303281496</v>
      </c>
      <c r="R2624" s="2" t="n">
        <v>0.912539636</v>
      </c>
      <c r="S2624" s="2" t="n">
        <v>0.006796931</v>
      </c>
      <c r="T2624" s="2" t="n">
        <v>-0.057777103</v>
      </c>
      <c r="U2624" s="2" t="n">
        <v>-0.018116719</v>
      </c>
      <c r="V2624" s="2" t="n">
        <v>86.89502573</v>
      </c>
      <c r="W2624" s="2" t="n">
        <v>8.071286442</v>
      </c>
      <c r="X2624" s="2" t="n">
        <v>7.70523183</v>
      </c>
      <c r="Y2624" s="2" t="n">
        <v>6.99058155</v>
      </c>
      <c r="Z2624" s="2" t="n">
        <v>117.9747059</v>
      </c>
      <c r="AA2624" s="2" t="n">
        <v>55.7835727</v>
      </c>
      <c r="AB2624" s="2" t="s">
        <v>34</v>
      </c>
      <c r="AC2624" s="2" t="n">
        <v>25.31810628</v>
      </c>
      <c r="AD2624" s="2" t="s">
        <v>45</v>
      </c>
      <c r="AE2624" s="2" t="n">
        <v>100</v>
      </c>
      <c r="AF2624" s="3" t="b">
        <f aca="false">TRUE()</f>
        <v>1</v>
      </c>
    </row>
    <row r="2625" customFormat="false" ht="15" hidden="false" customHeight="false" outlineLevel="0" collapsed="false">
      <c r="A2625" s="2" t="s">
        <v>2661</v>
      </c>
      <c r="B2625" s="2" t="s">
        <v>33</v>
      </c>
      <c r="C2625" s="2" t="n">
        <v>-3134.674346</v>
      </c>
      <c r="D2625" s="2" t="n">
        <v>3063.168077</v>
      </c>
      <c r="E2625" s="2" t="n">
        <v>-5198.990445</v>
      </c>
      <c r="F2625" s="2" t="n">
        <v>-6.272298678</v>
      </c>
      <c r="G2625" s="2" t="n">
        <v>-4.173392695</v>
      </c>
      <c r="H2625" s="2" t="n">
        <v>1.330894061</v>
      </c>
      <c r="I2625" s="2" t="n">
        <v>6789.672092</v>
      </c>
      <c r="J2625" s="2" t="n">
        <v>0.00170495</v>
      </c>
      <c r="K2625" s="2" t="n">
        <v>51.62590336</v>
      </c>
      <c r="L2625" s="2" t="n">
        <v>205.5973587</v>
      </c>
      <c r="M2625" s="2" t="n">
        <v>74.92671405</v>
      </c>
      <c r="N2625" s="2" t="n">
        <v>207.848069</v>
      </c>
      <c r="O2625" s="2" t="n">
        <v>-0.243575973</v>
      </c>
      <c r="P2625" s="2" t="n">
        <v>0.17481312</v>
      </c>
      <c r="Q2625" s="2" t="n">
        <v>-0.295222326</v>
      </c>
      <c r="R2625" s="2" t="n">
        <v>0.907168615</v>
      </c>
      <c r="S2625" s="2" t="n">
        <v>-0.006405654</v>
      </c>
      <c r="T2625" s="2" t="n">
        <v>-0.065545887</v>
      </c>
      <c r="U2625" s="2" t="n">
        <v>-0.01475027</v>
      </c>
      <c r="V2625" s="2" t="n">
        <v>88.33542126</v>
      </c>
      <c r="W2625" s="2" t="n">
        <v>8.115235778</v>
      </c>
      <c r="X2625" s="2" t="n">
        <v>8.51965208</v>
      </c>
      <c r="Y2625" s="2" t="n">
        <v>7.858182507</v>
      </c>
      <c r="Z2625" s="2" t="n">
        <v>124.9201837</v>
      </c>
      <c r="AA2625" s="2" t="n">
        <v>55.78119834</v>
      </c>
      <c r="AB2625" s="2" t="s">
        <v>34</v>
      </c>
      <c r="AC2625" s="2" t="n">
        <v>25.58207984</v>
      </c>
      <c r="AD2625" s="2" t="s">
        <v>45</v>
      </c>
      <c r="AE2625" s="2" t="n">
        <v>100</v>
      </c>
      <c r="AF2625" s="3" t="b">
        <f aca="false">TRUE()</f>
        <v>1</v>
      </c>
    </row>
    <row r="2626" customFormat="false" ht="15" hidden="false" customHeight="false" outlineLevel="0" collapsed="false">
      <c r="A2626" s="2" t="s">
        <v>2662</v>
      </c>
      <c r="B2626" s="2" t="s">
        <v>33</v>
      </c>
      <c r="C2626" s="2" t="n">
        <v>-3503.594441</v>
      </c>
      <c r="D2626" s="2" t="n">
        <v>2805.986409</v>
      </c>
      <c r="E2626" s="2" t="n">
        <v>-5107.3359</v>
      </c>
      <c r="F2626" s="2" t="n">
        <v>-6.020391754</v>
      </c>
      <c r="G2626" s="2" t="n">
        <v>-4.396112612</v>
      </c>
      <c r="H2626" s="2" t="n">
        <v>1.723116484</v>
      </c>
      <c r="I2626" s="2" t="n">
        <v>6790.066418</v>
      </c>
      <c r="J2626" s="2" t="n">
        <v>0.001620012</v>
      </c>
      <c r="K2626" s="2" t="n">
        <v>51.6272257</v>
      </c>
      <c r="L2626" s="2" t="n">
        <v>205.5909251</v>
      </c>
      <c r="M2626" s="2" t="n">
        <v>76.05151285</v>
      </c>
      <c r="N2626" s="2" t="n">
        <v>210.5952931</v>
      </c>
      <c r="O2626" s="2" t="n">
        <v>-0.253359254</v>
      </c>
      <c r="P2626" s="2" t="n">
        <v>0.205342566</v>
      </c>
      <c r="Q2626" s="2" t="n">
        <v>-0.286825888</v>
      </c>
      <c r="R2626" s="2" t="n">
        <v>0.900763248</v>
      </c>
      <c r="S2626" s="2" t="n">
        <v>-0.00827774</v>
      </c>
      <c r="T2626" s="2" t="n">
        <v>-0.066187091</v>
      </c>
      <c r="U2626" s="2" t="n">
        <v>0.000911887</v>
      </c>
      <c r="V2626" s="2" t="n">
        <v>89.55513382</v>
      </c>
      <c r="W2626" s="2" t="n">
        <v>8.153396992</v>
      </c>
      <c r="X2626" s="2" t="n">
        <v>7.180590207</v>
      </c>
      <c r="Y2626" s="2" t="n">
        <v>8.556053544</v>
      </c>
      <c r="Z2626" s="2" t="n">
        <v>114.7754311</v>
      </c>
      <c r="AA2626" s="2" t="n">
        <v>56.22922854</v>
      </c>
      <c r="AB2626" s="2" t="s">
        <v>34</v>
      </c>
      <c r="AC2626" s="2" t="n">
        <v>26.16615332</v>
      </c>
      <c r="AD2626" s="2" t="s">
        <v>45</v>
      </c>
      <c r="AE2626" s="2" t="n">
        <v>100</v>
      </c>
      <c r="AF2626" s="3" t="b">
        <f aca="false">TRUE()</f>
        <v>1</v>
      </c>
    </row>
    <row r="2627" customFormat="false" ht="15" hidden="false" customHeight="false" outlineLevel="0" collapsed="false">
      <c r="A2627" s="2" t="s">
        <v>2663</v>
      </c>
      <c r="B2627" s="2" t="s">
        <v>33</v>
      </c>
      <c r="C2627" s="2" t="n">
        <v>-3856.569654</v>
      </c>
      <c r="D2627" s="2" t="n">
        <v>2536.034818</v>
      </c>
      <c r="E2627" s="2" t="n">
        <v>-4992.371305</v>
      </c>
      <c r="F2627" s="2" t="n">
        <v>-5.740998281</v>
      </c>
      <c r="G2627" s="2" t="n">
        <v>-4.598896008</v>
      </c>
      <c r="H2627" s="2" t="n">
        <v>2.107602602</v>
      </c>
      <c r="I2627" s="2" t="n">
        <v>6790.551791</v>
      </c>
      <c r="J2627" s="2" t="n">
        <v>0.001525655</v>
      </c>
      <c r="K2627" s="2" t="n">
        <v>51.6288522</v>
      </c>
      <c r="L2627" s="2" t="n">
        <v>205.5847456</v>
      </c>
      <c r="M2627" s="2" t="n">
        <v>76.61148368</v>
      </c>
      <c r="N2627" s="2" t="n">
        <v>213.9077447</v>
      </c>
      <c r="O2627" s="2" t="n">
        <v>-0.262856053</v>
      </c>
      <c r="P2627" s="2" t="n">
        <v>0.235642155</v>
      </c>
      <c r="Q2627" s="2" t="n">
        <v>-0.278101583</v>
      </c>
      <c r="R2627" s="2" t="n">
        <v>0.893330275</v>
      </c>
      <c r="S2627" s="2" t="n">
        <v>0.007050448</v>
      </c>
      <c r="T2627" s="2" t="n">
        <v>-0.065497468</v>
      </c>
      <c r="U2627" s="2" t="n">
        <v>-0.001688879</v>
      </c>
      <c r="V2627" s="2" t="n">
        <v>90.89485669</v>
      </c>
      <c r="W2627" s="2" t="n">
        <v>8.185243854</v>
      </c>
      <c r="X2627" s="2" t="n">
        <v>7.856418072</v>
      </c>
      <c r="Y2627" s="2" t="n">
        <v>9.346123198</v>
      </c>
      <c r="Z2627" s="2" t="n">
        <v>119.4100852</v>
      </c>
      <c r="AA2627" s="2" t="n">
        <v>55.10338743</v>
      </c>
      <c r="AB2627" s="2" t="s">
        <v>34</v>
      </c>
      <c r="AC2627" s="2" t="n">
        <v>24.62389864</v>
      </c>
      <c r="AD2627" s="2" t="s">
        <v>45</v>
      </c>
      <c r="AE2627" s="2" t="n">
        <v>100</v>
      </c>
      <c r="AF2627" s="3" t="b">
        <f aca="false">TRUE()</f>
        <v>1</v>
      </c>
    </row>
    <row r="2628" customFormat="false" ht="15" hidden="false" customHeight="false" outlineLevel="0" collapsed="false">
      <c r="A2628" s="2" t="s">
        <v>2664</v>
      </c>
      <c r="B2628" s="2" t="s">
        <v>33</v>
      </c>
      <c r="C2628" s="2" t="n">
        <v>-4191.987468</v>
      </c>
      <c r="D2628" s="2" t="n">
        <v>2254.537823</v>
      </c>
      <c r="E2628" s="2" t="n">
        <v>-4854.613425</v>
      </c>
      <c r="F2628" s="2" t="n">
        <v>-5.435360861</v>
      </c>
      <c r="G2628" s="2" t="n">
        <v>-4.78081316</v>
      </c>
      <c r="H2628" s="2" t="n">
        <v>2.482605576</v>
      </c>
      <c r="I2628" s="2" t="n">
        <v>6791.119472</v>
      </c>
      <c r="J2628" s="2" t="n">
        <v>0.001425337</v>
      </c>
      <c r="K2628" s="2" t="n">
        <v>51.63075334</v>
      </c>
      <c r="L2628" s="2" t="n">
        <v>205.5788701</v>
      </c>
      <c r="M2628" s="2" t="n">
        <v>76.44846712</v>
      </c>
      <c r="N2628" s="2" t="n">
        <v>217.9435912</v>
      </c>
      <c r="O2628" s="2" t="n">
        <v>-0.272055688</v>
      </c>
      <c r="P2628" s="2" t="n">
        <v>0.265677499</v>
      </c>
      <c r="Q2628" s="2" t="n">
        <v>-0.269059196</v>
      </c>
      <c r="R2628" s="2" t="n">
        <v>0.884877573</v>
      </c>
      <c r="S2628" s="2" t="n">
        <v>-0.01077351</v>
      </c>
      <c r="T2628" s="2" t="n">
        <v>-0.060210553</v>
      </c>
      <c r="U2628" s="2" t="n">
        <v>-0.001447684</v>
      </c>
      <c r="V2628" s="2" t="n">
        <v>92.39054412</v>
      </c>
      <c r="W2628" s="2" t="n">
        <v>8.228483833</v>
      </c>
      <c r="X2628" s="2" t="n">
        <v>8.72493627</v>
      </c>
      <c r="Y2628" s="2" t="n">
        <v>9.79001201</v>
      </c>
      <c r="Z2628" s="2" t="n">
        <v>124.4473577</v>
      </c>
      <c r="AA2628" s="2" t="n">
        <v>52.65436065</v>
      </c>
      <c r="AB2628" s="2" t="s">
        <v>34</v>
      </c>
      <c r="AC2628" s="2" t="n">
        <v>24.5279924</v>
      </c>
      <c r="AD2628" s="2" t="s">
        <v>45</v>
      </c>
      <c r="AE2628" s="2" t="n">
        <v>100</v>
      </c>
      <c r="AF2628" s="3" t="b">
        <f aca="false">TRUE()</f>
        <v>1</v>
      </c>
    </row>
    <row r="2629" customFormat="false" ht="15" hidden="false" customHeight="false" outlineLevel="0" collapsed="false">
      <c r="A2629" s="2" t="s">
        <v>2665</v>
      </c>
      <c r="B2629" s="2" t="s">
        <v>33</v>
      </c>
      <c r="C2629" s="2" t="n">
        <v>-4508.313524</v>
      </c>
      <c r="D2629" s="2" t="n">
        <v>1962.773019</v>
      </c>
      <c r="E2629" s="2" t="n">
        <v>-4694.682705</v>
      </c>
      <c r="F2629" s="2" t="n">
        <v>-5.104841349</v>
      </c>
      <c r="G2629" s="2" t="n">
        <v>-4.941025425</v>
      </c>
      <c r="H2629" s="2" t="n">
        <v>2.846417506</v>
      </c>
      <c r="I2629" s="2" t="n">
        <v>6791.75922</v>
      </c>
      <c r="J2629" s="2" t="n">
        <v>0.001323457</v>
      </c>
      <c r="K2629" s="2" t="n">
        <v>51.63289458</v>
      </c>
      <c r="L2629" s="2" t="n">
        <v>205.5733432</v>
      </c>
      <c r="M2629" s="2" t="n">
        <v>75.37331887</v>
      </c>
      <c r="N2629" s="2" t="n">
        <v>222.8919845</v>
      </c>
      <c r="O2629" s="2" t="n">
        <v>-0.280947777</v>
      </c>
      <c r="P2629" s="2" t="n">
        <v>0.295414453</v>
      </c>
      <c r="Q2629" s="2" t="n">
        <v>-0.259708891</v>
      </c>
      <c r="R2629" s="2" t="n">
        <v>0.875414153</v>
      </c>
      <c r="S2629" s="2" t="n">
        <v>0.002706582</v>
      </c>
      <c r="T2629" s="2" t="n">
        <v>-0.067833154</v>
      </c>
      <c r="U2629" s="2" t="n">
        <v>0.008192748</v>
      </c>
      <c r="V2629" s="2" t="n">
        <v>93.67913831</v>
      </c>
      <c r="W2629" s="2" t="n">
        <v>8.246565752</v>
      </c>
      <c r="X2629" s="2" t="n">
        <v>7.500397486</v>
      </c>
      <c r="Y2629" s="2" t="n">
        <v>9.833728377</v>
      </c>
      <c r="Z2629" s="2" t="n">
        <v>116.2093078</v>
      </c>
      <c r="AA2629" s="2" t="n">
        <v>54.3567868</v>
      </c>
      <c r="AB2629" s="2" t="s">
        <v>34</v>
      </c>
      <c r="AC2629" s="2" t="n">
        <v>25.96747306</v>
      </c>
      <c r="AD2629" s="2" t="s">
        <v>45</v>
      </c>
      <c r="AE2629" s="2" t="n">
        <v>100</v>
      </c>
      <c r="AF2629" s="3" t="b">
        <f aca="false">TRUE()</f>
        <v>1</v>
      </c>
    </row>
    <row r="2630" customFormat="false" ht="15" hidden="false" customHeight="false" outlineLevel="0" collapsed="false">
      <c r="A2630" s="2" t="s">
        <v>2666</v>
      </c>
      <c r="B2630" s="2" t="s">
        <v>33</v>
      </c>
      <c r="C2630" s="2" t="n">
        <v>-4804.098625</v>
      </c>
      <c r="D2630" s="2" t="n">
        <v>1662.065478</v>
      </c>
      <c r="E2630" s="2" t="n">
        <v>-4513.300707</v>
      </c>
      <c r="F2630" s="2" t="n">
        <v>-4.750915665</v>
      </c>
      <c r="G2630" s="2" t="n">
        <v>-5.078789292</v>
      </c>
      <c r="H2630" s="2" t="n">
        <v>3.197376951</v>
      </c>
      <c r="I2630" s="2" t="n">
        <v>6792.459467</v>
      </c>
      <c r="J2630" s="2" t="n">
        <v>0.001225546</v>
      </c>
      <c r="K2630" s="2" t="n">
        <v>51.63523696</v>
      </c>
      <c r="L2630" s="2" t="n">
        <v>205.5682031</v>
      </c>
      <c r="M2630" s="2" t="n">
        <v>73.17930837</v>
      </c>
      <c r="N2630" s="2" t="n">
        <v>228.9596634</v>
      </c>
      <c r="O2630" s="2" t="n">
        <v>-0.289522251</v>
      </c>
      <c r="P2630" s="2" t="n">
        <v>0.324819153</v>
      </c>
      <c r="Q2630" s="2" t="n">
        <v>-0.250061197</v>
      </c>
      <c r="R2630" s="2" t="n">
        <v>0.864950161</v>
      </c>
      <c r="S2630" s="2" t="n">
        <v>-0.002525575</v>
      </c>
      <c r="T2630" s="2" t="n">
        <v>-0.073713916</v>
      </c>
      <c r="U2630" s="2" t="n">
        <v>-0.010553803</v>
      </c>
      <c r="V2630" s="2" t="n">
        <v>95.02710187</v>
      </c>
      <c r="W2630" s="2" t="n">
        <v>8.248559558</v>
      </c>
      <c r="X2630" s="2" t="n">
        <v>7.844066642</v>
      </c>
      <c r="Y2630" s="2" t="n">
        <v>10.51329677</v>
      </c>
      <c r="Z2630" s="2" t="n">
        <v>119.9478408</v>
      </c>
      <c r="AA2630" s="2" t="n">
        <v>55.24558997</v>
      </c>
      <c r="AB2630" s="2" t="s">
        <v>34</v>
      </c>
      <c r="AC2630" s="2" t="n">
        <v>25.67530389</v>
      </c>
      <c r="AD2630" s="2" t="s">
        <v>45</v>
      </c>
      <c r="AE2630" s="2" t="n">
        <v>100</v>
      </c>
      <c r="AF2630" s="3" t="b">
        <f aca="false">TRUE()</f>
        <v>1</v>
      </c>
    </row>
    <row r="2631" customFormat="false" ht="15" hidden="false" customHeight="false" outlineLevel="0" collapsed="false">
      <c r="A2631" s="2" t="s">
        <v>2667</v>
      </c>
      <c r="B2631" s="2" t="s">
        <v>33</v>
      </c>
      <c r="C2631" s="2" t="n">
        <v>-5077.985406</v>
      </c>
      <c r="D2631" s="2" t="n">
        <v>1353.781935</v>
      </c>
      <c r="E2631" s="2" t="n">
        <v>-4311.287097</v>
      </c>
      <c r="F2631" s="2" t="n">
        <v>-4.375168075</v>
      </c>
      <c r="G2631" s="2" t="n">
        <v>-5.193460138</v>
      </c>
      <c r="H2631" s="2" t="n">
        <v>3.533876388</v>
      </c>
      <c r="I2631" s="2" t="n">
        <v>6793.207525</v>
      </c>
      <c r="J2631" s="2" t="n">
        <v>0.001138366</v>
      </c>
      <c r="K2631" s="2" t="n">
        <v>51.63773784</v>
      </c>
      <c r="L2631" s="2" t="n">
        <v>205.5634809</v>
      </c>
      <c r="M2631" s="2" t="n">
        <v>69.68595381</v>
      </c>
      <c r="N2631" s="2" t="n">
        <v>236.327118</v>
      </c>
      <c r="O2631" s="2" t="n">
        <v>-0.297769366</v>
      </c>
      <c r="P2631" s="2" t="n">
        <v>0.353858049</v>
      </c>
      <c r="Q2631" s="2" t="n">
        <v>-0.240127004</v>
      </c>
      <c r="R2631" s="2" t="n">
        <v>0.853496871</v>
      </c>
      <c r="S2631" s="2" t="n">
        <v>-0.020394599</v>
      </c>
      <c r="T2631" s="2" t="n">
        <v>-0.067431474</v>
      </c>
      <c r="U2631" s="2" t="n">
        <v>0.004009954</v>
      </c>
      <c r="V2631" s="2" t="n">
        <v>96.3042574</v>
      </c>
      <c r="W2631" s="2" t="n">
        <v>8.304347474</v>
      </c>
      <c r="X2631" s="2" t="n">
        <v>7.382092977</v>
      </c>
      <c r="Y2631" s="2" t="n">
        <v>11.22889285</v>
      </c>
      <c r="Z2631" s="2" t="n">
        <v>117.7886027</v>
      </c>
      <c r="AA2631" s="2" t="n">
        <v>56.48513749</v>
      </c>
      <c r="AB2631" s="2" t="s">
        <v>34</v>
      </c>
      <c r="AC2631" s="2" t="n">
        <v>25.7776917</v>
      </c>
      <c r="AD2631" s="2" t="s">
        <v>45</v>
      </c>
      <c r="AE2631" s="2" t="n">
        <v>100</v>
      </c>
      <c r="AF2631" s="3" t="b">
        <f aca="false">TRUE()</f>
        <v>1</v>
      </c>
    </row>
    <row r="2632" customFormat="false" ht="15" hidden="false" customHeight="false" outlineLevel="0" collapsed="false">
      <c r="A2632" s="2" t="s">
        <v>2668</v>
      </c>
      <c r="B2632" s="2" t="s">
        <v>33</v>
      </c>
      <c r="C2632" s="2" t="n">
        <v>-5328.714654</v>
      </c>
      <c r="D2632" s="2" t="n">
        <v>1039.32475</v>
      </c>
      <c r="E2632" s="2" t="n">
        <v>-4089.556189</v>
      </c>
      <c r="F2632" s="2" t="n">
        <v>-3.979284946</v>
      </c>
      <c r="G2632" s="2" t="n">
        <v>-5.284495647</v>
      </c>
      <c r="H2632" s="2" t="n">
        <v>3.854369576</v>
      </c>
      <c r="I2632" s="2" t="n">
        <v>6793.989817</v>
      </c>
      <c r="J2632" s="2" t="n">
        <v>0.001069651</v>
      </c>
      <c r="K2632" s="2" t="n">
        <v>51.64035165</v>
      </c>
      <c r="L2632" s="2" t="n">
        <v>205.5592001</v>
      </c>
      <c r="M2632" s="2" t="n">
        <v>64.83220318</v>
      </c>
      <c r="N2632" s="2" t="n">
        <v>245.0554097</v>
      </c>
      <c r="O2632" s="2" t="n">
        <v>-0.305679712</v>
      </c>
      <c r="P2632" s="2" t="n">
        <v>0.382497945</v>
      </c>
      <c r="Q2632" s="2" t="n">
        <v>-0.229917545</v>
      </c>
      <c r="R2632" s="2" t="n">
        <v>0.841066679</v>
      </c>
      <c r="S2632" s="2" t="n">
        <v>0.00861004</v>
      </c>
      <c r="T2632" s="2" t="n">
        <v>-0.063002275</v>
      </c>
      <c r="U2632" s="2" t="n">
        <v>0.005112405</v>
      </c>
      <c r="V2632" s="2" t="n">
        <v>97.67517646</v>
      </c>
      <c r="W2632" s="2" t="n">
        <v>8.350966405</v>
      </c>
      <c r="X2632" s="2" t="n">
        <v>7.879820362</v>
      </c>
      <c r="Y2632" s="2" t="n">
        <v>11.76464121</v>
      </c>
      <c r="Z2632" s="2" t="n">
        <v>120.4961289</v>
      </c>
      <c r="AA2632" s="2" t="n">
        <v>54.69201379</v>
      </c>
      <c r="AB2632" s="2" t="s">
        <v>34</v>
      </c>
      <c r="AC2632" s="2" t="n">
        <v>24.73032193</v>
      </c>
      <c r="AD2632" s="2" t="s">
        <v>45</v>
      </c>
      <c r="AE2632" s="2" t="n">
        <v>100</v>
      </c>
      <c r="AF2632" s="3" t="b">
        <f aca="false">TRUE()</f>
        <v>1</v>
      </c>
    </row>
    <row r="2633" customFormat="false" ht="15" hidden="false" customHeight="false" outlineLevel="0" collapsed="false">
      <c r="A2633" s="2" t="s">
        <v>2669</v>
      </c>
      <c r="B2633" s="2" t="s">
        <v>33</v>
      </c>
      <c r="C2633" s="2" t="n">
        <v>-5555.131228</v>
      </c>
      <c r="D2633" s="2" t="n">
        <v>720.1256726</v>
      </c>
      <c r="E2633" s="2" t="n">
        <v>-3849.113054</v>
      </c>
      <c r="F2633" s="2" t="n">
        <v>-3.565047959</v>
      </c>
      <c r="G2633" s="2" t="n">
        <v>-5.351458865</v>
      </c>
      <c r="H2633" s="2" t="n">
        <v>4.157378802</v>
      </c>
      <c r="I2633" s="2" t="n">
        <v>6794.79211</v>
      </c>
      <c r="J2633" s="2" t="n">
        <v>0.001027121</v>
      </c>
      <c r="K2633" s="2" t="n">
        <v>51.64303071</v>
      </c>
      <c r="L2633" s="2" t="n">
        <v>205.5553764</v>
      </c>
      <c r="M2633" s="2" t="n">
        <v>58.81010054</v>
      </c>
      <c r="N2633" s="2" t="n">
        <v>254.9525044</v>
      </c>
      <c r="O2633" s="2" t="n">
        <v>-0.313244227</v>
      </c>
      <c r="P2633" s="2" t="n">
        <v>0.410706034</v>
      </c>
      <c r="Q2633" s="2" t="n">
        <v>-0.219444392</v>
      </c>
      <c r="R2633" s="2" t="n">
        <v>0.827673104</v>
      </c>
      <c r="S2633" s="2" t="n">
        <v>-0.001402808</v>
      </c>
      <c r="T2633" s="2" t="n">
        <v>-0.065712327</v>
      </c>
      <c r="U2633" s="2" t="n">
        <v>0.014594142</v>
      </c>
      <c r="V2633" s="2" t="n">
        <v>99.09155048</v>
      </c>
      <c r="W2633" s="2" t="n">
        <v>8.364758924</v>
      </c>
      <c r="X2633" s="2" t="n">
        <v>8.127664332</v>
      </c>
      <c r="Y2633" s="2" t="n">
        <v>11.79868499</v>
      </c>
      <c r="Z2633" s="2" t="n">
        <v>125.1406644</v>
      </c>
      <c r="AA2633" s="2" t="n">
        <v>57.15471161</v>
      </c>
      <c r="AB2633" s="2" t="s">
        <v>34</v>
      </c>
      <c r="AC2633" s="2" t="n">
        <v>25.41375317</v>
      </c>
      <c r="AD2633" s="2" t="s">
        <v>45</v>
      </c>
      <c r="AE2633" s="2" t="n">
        <v>100</v>
      </c>
      <c r="AF2633" s="3" t="b">
        <f aca="false">TRUE()</f>
        <v>1</v>
      </c>
    </row>
    <row r="2634" customFormat="false" ht="15" hidden="false" customHeight="false" outlineLevel="0" collapsed="false">
      <c r="A2634" s="2" t="s">
        <v>2670</v>
      </c>
      <c r="B2634" s="2" t="s">
        <v>33</v>
      </c>
      <c r="C2634" s="2" t="n">
        <v>-5756.189568</v>
      </c>
      <c r="D2634" s="2" t="n">
        <v>397.6394401</v>
      </c>
      <c r="E2634" s="2" t="n">
        <v>-3591.049187</v>
      </c>
      <c r="F2634" s="2" t="n">
        <v>-3.134326786</v>
      </c>
      <c r="G2634" s="2" t="n">
        <v>-5.394020858</v>
      </c>
      <c r="H2634" s="2" t="n">
        <v>4.441501958</v>
      </c>
      <c r="I2634" s="2" t="n">
        <v>6795.599783</v>
      </c>
      <c r="J2634" s="2" t="n">
        <v>0.001016576</v>
      </c>
      <c r="K2634" s="2" t="n">
        <v>51.64572611</v>
      </c>
      <c r="L2634" s="2" t="n">
        <v>205.5520169</v>
      </c>
      <c r="M2634" s="2" t="n">
        <v>52.15108073</v>
      </c>
      <c r="N2634" s="2" t="n">
        <v>265.4869778</v>
      </c>
      <c r="O2634" s="2" t="n">
        <v>-0.320454205</v>
      </c>
      <c r="P2634" s="2" t="n">
        <v>0.43844994</v>
      </c>
      <c r="Q2634" s="2" t="n">
        <v>-0.208719439</v>
      </c>
      <c r="R2634" s="2" t="n">
        <v>0.813330774</v>
      </c>
      <c r="S2634" s="2" t="n">
        <v>0.003585685</v>
      </c>
      <c r="T2634" s="2" t="n">
        <v>-0.059177343</v>
      </c>
      <c r="U2634" s="2" t="n">
        <v>0.015357455</v>
      </c>
      <c r="V2634" s="2" t="n">
        <v>100</v>
      </c>
      <c r="W2634" s="2" t="n">
        <v>8.40200205</v>
      </c>
      <c r="X2634" s="2" t="n">
        <v>7.289230168</v>
      </c>
      <c r="Y2634" s="2" t="n">
        <v>12.25729185</v>
      </c>
      <c r="Z2634" s="2" t="n">
        <v>116.6098667</v>
      </c>
      <c r="AA2634" s="2" t="n">
        <v>55.36573989</v>
      </c>
      <c r="AB2634" s="2" t="s">
        <v>34</v>
      </c>
      <c r="AC2634" s="2" t="n">
        <v>24.96056052</v>
      </c>
      <c r="AD2634" s="2" t="s">
        <v>45</v>
      </c>
      <c r="AE2634" s="2" t="n">
        <v>100</v>
      </c>
      <c r="AF2634" s="3" t="b">
        <f aca="false">TRUE()</f>
        <v>1</v>
      </c>
    </row>
    <row r="2635" customFormat="false" ht="15" hidden="false" customHeight="false" outlineLevel="0" collapsed="false">
      <c r="A2635" s="2" t="s">
        <v>2671</v>
      </c>
      <c r="B2635" s="2" t="s">
        <v>33</v>
      </c>
      <c r="C2635" s="2" t="n">
        <v>-5930.958734</v>
      </c>
      <c r="D2635" s="2" t="n">
        <v>73.33723003</v>
      </c>
      <c r="E2635" s="2" t="n">
        <v>-3316.537769</v>
      </c>
      <c r="F2635" s="2" t="n">
        <v>-2.689071237</v>
      </c>
      <c r="G2635" s="2" t="n">
        <v>-5.411962941</v>
      </c>
      <c r="H2635" s="2" t="n">
        <v>4.705419419</v>
      </c>
      <c r="I2635" s="2" t="n">
        <v>6796.398082</v>
      </c>
      <c r="J2635" s="2" t="n">
        <v>0.001039808</v>
      </c>
      <c r="K2635" s="2" t="n">
        <v>51.64838861</v>
      </c>
      <c r="L2635" s="2" t="n">
        <v>205.5491204</v>
      </c>
      <c r="M2635" s="2" t="n">
        <v>45.62491394</v>
      </c>
      <c r="N2635" s="2" t="n">
        <v>275.8890714</v>
      </c>
      <c r="O2635" s="2" t="n">
        <v>-0.327301309</v>
      </c>
      <c r="P2635" s="2" t="n">
        <v>0.46569775</v>
      </c>
      <c r="Q2635" s="2" t="n">
        <v>-0.197754894</v>
      </c>
      <c r="R2635" s="2" t="n">
        <v>0.798055424</v>
      </c>
      <c r="S2635" s="2" t="n">
        <v>0.013441354</v>
      </c>
      <c r="T2635" s="2" t="n">
        <v>-0.057114461</v>
      </c>
      <c r="U2635" s="2" t="n">
        <v>0.006853909</v>
      </c>
      <c r="V2635" s="2" t="n">
        <v>100</v>
      </c>
      <c r="W2635" s="2" t="n">
        <v>8.378447331</v>
      </c>
      <c r="X2635" s="2" t="n">
        <v>7.635282276</v>
      </c>
      <c r="Y2635" s="2" t="n">
        <v>13.28160091</v>
      </c>
      <c r="Z2635" s="2" t="n">
        <v>120.0984216</v>
      </c>
      <c r="AA2635" s="2" t="n">
        <v>56.12661122</v>
      </c>
      <c r="AB2635" s="2" t="s">
        <v>34</v>
      </c>
      <c r="AC2635" s="2" t="n">
        <v>24.59207712</v>
      </c>
      <c r="AD2635" s="2" t="s">
        <v>45</v>
      </c>
      <c r="AE2635" s="2" t="n">
        <v>100</v>
      </c>
      <c r="AF2635" s="3" t="b">
        <f aca="false">TRUE()</f>
        <v>1</v>
      </c>
    </row>
    <row r="2636" customFormat="false" ht="15" hidden="false" customHeight="false" outlineLevel="0" collapsed="false">
      <c r="A2636" s="2" t="s">
        <v>2672</v>
      </c>
      <c r="B2636" s="2" t="s">
        <v>33</v>
      </c>
      <c r="C2636" s="2" t="n">
        <v>-6078.626969</v>
      </c>
      <c r="D2636" s="2" t="n">
        <v>-251.3000114</v>
      </c>
      <c r="E2636" s="2" t="n">
        <v>-3026.828518</v>
      </c>
      <c r="F2636" s="2" t="n">
        <v>-2.231302883</v>
      </c>
      <c r="G2636" s="2" t="n">
        <v>-5.405178431</v>
      </c>
      <c r="H2636" s="2" t="n">
        <v>4.947900662</v>
      </c>
      <c r="I2636" s="2" t="n">
        <v>6797.172397</v>
      </c>
      <c r="J2636" s="2" t="n">
        <v>0.001093875</v>
      </c>
      <c r="K2636" s="2" t="n">
        <v>51.65096951</v>
      </c>
      <c r="L2636" s="2" t="n">
        <v>205.5466771</v>
      </c>
      <c r="M2636" s="2" t="n">
        <v>39.95292713</v>
      </c>
      <c r="N2636" s="2" t="n">
        <v>285.4374704</v>
      </c>
      <c r="O2636" s="2" t="n">
        <v>-0.333777582</v>
      </c>
      <c r="P2636" s="2" t="n">
        <v>0.492418061</v>
      </c>
      <c r="Q2636" s="2" t="n">
        <v>-0.186563262</v>
      </c>
      <c r="R2636" s="2" t="n">
        <v>0.781863881</v>
      </c>
      <c r="S2636" s="2" t="n">
        <v>0.006128082</v>
      </c>
      <c r="T2636" s="2" t="n">
        <v>-0.065400294</v>
      </c>
      <c r="U2636" s="2" t="n">
        <v>-0.012190206</v>
      </c>
      <c r="V2636" s="2" t="n">
        <v>100</v>
      </c>
      <c r="W2636" s="2" t="n">
        <v>8.38648706</v>
      </c>
      <c r="X2636" s="2" t="n">
        <v>9.405034731</v>
      </c>
      <c r="Y2636" s="2" t="n">
        <v>13.6229369</v>
      </c>
      <c r="Z2636" s="2" t="n">
        <v>113.6625299</v>
      </c>
      <c r="AA2636" s="2" t="n">
        <v>34.78732781</v>
      </c>
      <c r="AB2636" s="2" t="s">
        <v>69</v>
      </c>
      <c r="AC2636" s="2" t="n">
        <v>4.480439584</v>
      </c>
      <c r="AD2636" s="2" t="s">
        <v>45</v>
      </c>
      <c r="AE2636" s="2" t="n">
        <v>100</v>
      </c>
      <c r="AF2636" s="3" t="b">
        <f aca="false">TRUE()</f>
        <v>1</v>
      </c>
    </row>
    <row r="2637" customFormat="false" ht="15" hidden="false" customHeight="false" outlineLevel="0" collapsed="false">
      <c r="A2637" s="2" t="s">
        <v>2673</v>
      </c>
      <c r="B2637" s="2" t="s">
        <v>33</v>
      </c>
      <c r="C2637" s="2" t="n">
        <v>-6198.50574</v>
      </c>
      <c r="D2637" s="2" t="n">
        <v>-574.7883285</v>
      </c>
      <c r="E2637" s="2" t="n">
        <v>-2723.242149</v>
      </c>
      <c r="F2637" s="2" t="n">
        <v>-1.763106189</v>
      </c>
      <c r="G2637" s="2" t="n">
        <v>-5.373673903</v>
      </c>
      <c r="H2637" s="2" t="n">
        <v>5.167810584</v>
      </c>
      <c r="I2637" s="2" t="n">
        <v>6797.908524</v>
      </c>
      <c r="J2637" s="2" t="n">
        <v>0.001172356</v>
      </c>
      <c r="K2637" s="2" t="n">
        <v>51.65342156</v>
      </c>
      <c r="L2637" s="2" t="n">
        <v>205.544669</v>
      </c>
      <c r="M2637" s="2" t="n">
        <v>35.56200867</v>
      </c>
      <c r="N2637" s="2" t="n">
        <v>293.7052993</v>
      </c>
      <c r="O2637" s="2" t="n">
        <v>-0.33987546</v>
      </c>
      <c r="P2637" s="2" t="n">
        <v>0.51858001</v>
      </c>
      <c r="Q2637" s="2" t="n">
        <v>-0.175157334</v>
      </c>
      <c r="R2637" s="2" t="n">
        <v>0.764774053</v>
      </c>
      <c r="S2637" s="2" t="n">
        <v>0.013313612</v>
      </c>
      <c r="T2637" s="2" t="n">
        <v>-0.063783899</v>
      </c>
      <c r="U2637" s="2" t="n">
        <v>0.013239277</v>
      </c>
      <c r="V2637" s="2" t="n">
        <v>100</v>
      </c>
      <c r="W2637" s="2" t="n">
        <v>8.414225324</v>
      </c>
      <c r="X2637" s="2" t="n">
        <v>10.4167071</v>
      </c>
      <c r="Y2637" s="2" t="n">
        <v>14.07030417</v>
      </c>
      <c r="Z2637" s="2" t="n">
        <v>122.6569761</v>
      </c>
      <c r="AA2637" s="2" t="n">
        <v>35.00845544</v>
      </c>
      <c r="AB2637" s="2" t="s">
        <v>69</v>
      </c>
      <c r="AC2637" s="2" t="n">
        <v>5.257451388</v>
      </c>
      <c r="AD2637" s="2" t="s">
        <v>45</v>
      </c>
      <c r="AE2637" s="2" t="n">
        <v>100</v>
      </c>
      <c r="AF2637" s="3" t="b">
        <f aca="false">TRUE()</f>
        <v>1</v>
      </c>
    </row>
    <row r="2638" customFormat="false" ht="15" hidden="false" customHeight="false" outlineLevel="0" collapsed="false">
      <c r="A2638" s="2" t="s">
        <v>2674</v>
      </c>
      <c r="B2638" s="2" t="s">
        <v>33</v>
      </c>
      <c r="C2638" s="2" t="n">
        <v>-6290.033236</v>
      </c>
      <c r="D2638" s="2" t="n">
        <v>-895.6475754</v>
      </c>
      <c r="E2638" s="2" t="n">
        <v>-2407.164471</v>
      </c>
      <c r="F2638" s="2" t="n">
        <v>-1.286619163</v>
      </c>
      <c r="G2638" s="2" t="n">
        <v>-5.317569916</v>
      </c>
      <c r="H2638" s="2" t="n">
        <v>5.364115466</v>
      </c>
      <c r="I2638" s="2" t="n">
        <v>6798.59293</v>
      </c>
      <c r="J2638" s="2" t="n">
        <v>0.001267518</v>
      </c>
      <c r="K2638" s="2" t="n">
        <v>51.65569984</v>
      </c>
      <c r="L2638" s="2" t="n">
        <v>205.5430701</v>
      </c>
      <c r="M2638" s="2" t="n">
        <v>32.55241516</v>
      </c>
      <c r="N2638" s="2" t="n">
        <v>300.5923148</v>
      </c>
      <c r="O2638" s="2" t="n">
        <v>-0.345587781</v>
      </c>
      <c r="P2638" s="2" t="n">
        <v>0.544153321</v>
      </c>
      <c r="Q2638" s="2" t="n">
        <v>-0.163550171</v>
      </c>
      <c r="R2638" s="2" t="n">
        <v>0.746804921</v>
      </c>
      <c r="S2638" s="2" t="n">
        <v>0.008890874</v>
      </c>
      <c r="T2638" s="2" t="n">
        <v>-0.074562576</v>
      </c>
      <c r="U2638" s="2" t="n">
        <v>0.007154956</v>
      </c>
      <c r="V2638" s="2" t="n">
        <v>100</v>
      </c>
      <c r="W2638" s="2" t="n">
        <v>8.38281898</v>
      </c>
      <c r="X2638" s="2" t="n">
        <v>9.489325026</v>
      </c>
      <c r="Y2638" s="2" t="n">
        <v>14.81433914</v>
      </c>
      <c r="Z2638" s="2" t="n">
        <v>114.3790417</v>
      </c>
      <c r="AA2638" s="2" t="n">
        <v>34.83174771</v>
      </c>
      <c r="AB2638" s="2" t="s">
        <v>69</v>
      </c>
      <c r="AC2638" s="2" t="n">
        <v>5.229609512</v>
      </c>
      <c r="AD2638" s="2" t="s">
        <v>45</v>
      </c>
      <c r="AE2638" s="2" t="n">
        <v>100</v>
      </c>
      <c r="AF2638" s="3" t="b">
        <f aca="false">TRUE()</f>
        <v>1</v>
      </c>
    </row>
    <row r="2639" customFormat="false" ht="15" hidden="false" customHeight="false" outlineLevel="0" collapsed="false">
      <c r="A2639" s="2" t="s">
        <v>2675</v>
      </c>
      <c r="B2639" s="2" t="s">
        <v>33</v>
      </c>
      <c r="C2639" s="2" t="n">
        <v>-6352.777288</v>
      </c>
      <c r="D2639" s="2" t="n">
        <v>-1212.408263</v>
      </c>
      <c r="E2639" s="2" t="n">
        <v>-2080.040132</v>
      </c>
      <c r="F2639" s="2" t="n">
        <v>-0.80402359</v>
      </c>
      <c r="G2639" s="2" t="n">
        <v>-5.23710117</v>
      </c>
      <c r="H2639" s="2" t="n">
        <v>5.535888521</v>
      </c>
      <c r="I2639" s="2" t="n">
        <v>6799.213005</v>
      </c>
      <c r="J2639" s="2" t="n">
        <v>0.00137197</v>
      </c>
      <c r="K2639" s="2" t="n">
        <v>51.65776254</v>
      </c>
      <c r="L2639" s="2" t="n">
        <v>205.5418469</v>
      </c>
      <c r="M2639" s="2" t="n">
        <v>30.81363203</v>
      </c>
      <c r="N2639" s="2" t="n">
        <v>306.2090452</v>
      </c>
      <c r="O2639" s="2" t="n">
        <v>-0.350907795</v>
      </c>
      <c r="P2639" s="2" t="n">
        <v>0.569108341</v>
      </c>
      <c r="Q2639" s="2" t="n">
        <v>-0.151755088</v>
      </c>
      <c r="R2639" s="2" t="n">
        <v>0.727976517</v>
      </c>
      <c r="S2639" s="2" t="n">
        <v>-0.001774875</v>
      </c>
      <c r="T2639" s="2" t="n">
        <v>-0.060536382</v>
      </c>
      <c r="U2639" s="2" t="n">
        <v>0.002693804</v>
      </c>
      <c r="V2639" s="2" t="n">
        <v>100</v>
      </c>
      <c r="W2639" s="2" t="n">
        <v>8.368188496</v>
      </c>
      <c r="X2639" s="2" t="n">
        <v>10.51353992</v>
      </c>
      <c r="Y2639" s="2" t="n">
        <v>15.07236261</v>
      </c>
      <c r="Z2639" s="2" t="n">
        <v>121.7824441</v>
      </c>
      <c r="AA2639" s="2" t="n">
        <v>33.8031603</v>
      </c>
      <c r="AB2639" s="2" t="s">
        <v>69</v>
      </c>
      <c r="AC2639" s="2" t="n">
        <v>4.638464247</v>
      </c>
      <c r="AD2639" s="2" t="s">
        <v>45</v>
      </c>
      <c r="AE2639" s="2" t="n">
        <v>100</v>
      </c>
      <c r="AF2639" s="3" t="b">
        <f aca="false">TRUE()</f>
        <v>1</v>
      </c>
    </row>
    <row r="2640" customFormat="false" ht="15" hidden="false" customHeight="false" outlineLevel="0" collapsed="false">
      <c r="A2640" s="2" t="s">
        <v>2676</v>
      </c>
      <c r="B2640" s="2" t="s">
        <v>33</v>
      </c>
      <c r="C2640" s="2" t="n">
        <v>-6386.437691</v>
      </c>
      <c r="D2640" s="2" t="n">
        <v>-1523.618395</v>
      </c>
      <c r="E2640" s="2" t="n">
        <v>-1743.366052</v>
      </c>
      <c r="F2640" s="2" t="n">
        <v>-0.317534871</v>
      </c>
      <c r="G2640" s="2" t="n">
        <v>-5.132616079</v>
      </c>
      <c r="H2640" s="2" t="n">
        <v>5.682314986</v>
      </c>
      <c r="I2640" s="2" t="n">
        <v>6799.757295</v>
      </c>
      <c r="J2640" s="2" t="n">
        <v>0.001479394</v>
      </c>
      <c r="K2640" s="2" t="n">
        <v>51.65957178</v>
      </c>
      <c r="L2640" s="2" t="n">
        <v>205.540959</v>
      </c>
      <c r="M2640" s="2" t="n">
        <v>30.15042203</v>
      </c>
      <c r="N2640" s="2" t="n">
        <v>310.7507411</v>
      </c>
      <c r="O2640" s="2" t="n">
        <v>-0.355829178</v>
      </c>
      <c r="P2640" s="2" t="n">
        <v>0.593416078</v>
      </c>
      <c r="Q2640" s="2" t="n">
        <v>-0.139785641</v>
      </c>
      <c r="R2640" s="2" t="n">
        <v>0.70830991</v>
      </c>
      <c r="S2640" s="2" t="n">
        <v>0.006248033</v>
      </c>
      <c r="T2640" s="2" t="n">
        <v>-0.062281633</v>
      </c>
      <c r="U2640" s="2" t="n">
        <v>0.00556769</v>
      </c>
      <c r="V2640" s="2" t="n">
        <v>100</v>
      </c>
      <c r="W2640" s="2" t="n">
        <v>8.381303476</v>
      </c>
      <c r="X2640" s="2" t="n">
        <v>9.778298107</v>
      </c>
      <c r="Y2640" s="2" t="n">
        <v>14.94189231</v>
      </c>
      <c r="Z2640" s="2" t="n">
        <v>116.8202757</v>
      </c>
      <c r="AA2640" s="2" t="n">
        <v>34.86539174</v>
      </c>
      <c r="AB2640" s="2" t="s">
        <v>69</v>
      </c>
      <c r="AC2640" s="2" t="n">
        <v>5.119437162</v>
      </c>
      <c r="AD2640" s="2" t="s">
        <v>45</v>
      </c>
      <c r="AE2640" s="2" t="n">
        <v>100</v>
      </c>
      <c r="AF2640" s="3" t="b">
        <f aca="false">TRUE()</f>
        <v>1</v>
      </c>
    </row>
    <row r="2641" customFormat="false" ht="15" hidden="false" customHeight="false" outlineLevel="0" collapsed="false">
      <c r="A2641" s="2" t="s">
        <v>2677</v>
      </c>
      <c r="B2641" s="2" t="s">
        <v>33</v>
      </c>
      <c r="C2641" s="2" t="n">
        <v>-6390.847913</v>
      </c>
      <c r="D2641" s="2" t="n">
        <v>-1827.850265</v>
      </c>
      <c r="E2641" s="2" t="n">
        <v>-1398.68456</v>
      </c>
      <c r="F2641" s="2" t="n">
        <v>0.17060847</v>
      </c>
      <c r="G2641" s="2" t="n">
        <v>-5.004575733</v>
      </c>
      <c r="H2641" s="2" t="n">
        <v>5.802696689</v>
      </c>
      <c r="I2641" s="2" t="n">
        <v>6800.21572</v>
      </c>
      <c r="J2641" s="2" t="n">
        <v>0.001584673</v>
      </c>
      <c r="K2641" s="2" t="n">
        <v>51.66109427</v>
      </c>
      <c r="L2641" s="2" t="n">
        <v>205.5403596</v>
      </c>
      <c r="M2641" s="2" t="n">
        <v>30.35951833</v>
      </c>
      <c r="N2641" s="2" t="n">
        <v>314.4206825</v>
      </c>
      <c r="O2641" s="2" t="n">
        <v>-0.360346043</v>
      </c>
      <c r="P2641" s="2" t="n">
        <v>0.617048241</v>
      </c>
      <c r="Q2641" s="2" t="n">
        <v>-0.127655607</v>
      </c>
      <c r="R2641" s="2" t="n">
        <v>0.687827191</v>
      </c>
      <c r="S2641" s="2" t="n">
        <v>0.00262353</v>
      </c>
      <c r="T2641" s="2" t="n">
        <v>-0.072651185</v>
      </c>
      <c r="U2641" s="2" t="n">
        <v>-0.010575447</v>
      </c>
      <c r="V2641" s="2" t="n">
        <v>100</v>
      </c>
      <c r="W2641" s="2" t="n">
        <v>8.380268344</v>
      </c>
      <c r="X2641" s="2" t="n">
        <v>10.03608566</v>
      </c>
      <c r="Y2641" s="2" t="n">
        <v>15.30491735</v>
      </c>
      <c r="Z2641" s="2" t="n">
        <v>117.8152667</v>
      </c>
      <c r="AA2641" s="2" t="n">
        <v>33.71017578</v>
      </c>
      <c r="AB2641" s="2" t="s">
        <v>69</v>
      </c>
      <c r="AC2641" s="2" t="n">
        <v>5.085539931</v>
      </c>
      <c r="AD2641" s="2" t="s">
        <v>45</v>
      </c>
      <c r="AE2641" s="2" t="n">
        <v>100</v>
      </c>
      <c r="AF2641" s="3" t="b">
        <f aca="false">TRUE()</f>
        <v>1</v>
      </c>
    </row>
    <row r="2642" customFormat="false" ht="15" hidden="false" customHeight="false" outlineLevel="0" collapsed="false">
      <c r="A2642" s="2" t="s">
        <v>2678</v>
      </c>
      <c r="B2642" s="2" t="s">
        <v>33</v>
      </c>
      <c r="C2642" s="2" t="n">
        <v>-6365.976157</v>
      </c>
      <c r="D2642" s="2" t="n">
        <v>-2123.707169</v>
      </c>
      <c r="E2642" s="2" t="n">
        <v>-1047.576276</v>
      </c>
      <c r="F2642" s="2" t="n">
        <v>0.658155542</v>
      </c>
      <c r="G2642" s="2" t="n">
        <v>-4.853552249</v>
      </c>
      <c r="H2642" s="2" t="n">
        <v>5.896456054</v>
      </c>
      <c r="I2642" s="2" t="n">
        <v>6800.579763</v>
      </c>
      <c r="J2642" s="2" t="n">
        <v>0.00168375</v>
      </c>
      <c r="K2642" s="2" t="n">
        <v>51.66230198</v>
      </c>
      <c r="L2642" s="2" t="n">
        <v>205.539997</v>
      </c>
      <c r="M2642" s="2" t="n">
        <v>31.26192623</v>
      </c>
      <c r="N2642" s="2" t="n">
        <v>317.3978766</v>
      </c>
      <c r="O2642" s="2" t="n">
        <v>-0.364452945</v>
      </c>
      <c r="P2642" s="2" t="n">
        <v>0.639977279</v>
      </c>
      <c r="Q2642" s="2" t="n">
        <v>-0.115378969</v>
      </c>
      <c r="R2642" s="2" t="n">
        <v>0.666551444</v>
      </c>
      <c r="S2642" s="2" t="n">
        <v>-0.002496918</v>
      </c>
      <c r="T2642" s="2" t="n">
        <v>-0.063161815</v>
      </c>
      <c r="U2642" s="2" t="n">
        <v>-0.013449168</v>
      </c>
      <c r="V2642" s="2" t="n">
        <v>100</v>
      </c>
      <c r="W2642" s="2" t="n">
        <v>8.402811506</v>
      </c>
      <c r="X2642" s="2" t="n">
        <v>10.02493806</v>
      </c>
      <c r="Y2642" s="2" t="n">
        <v>15.71328928</v>
      </c>
      <c r="Z2642" s="2" t="n">
        <v>118.9038215</v>
      </c>
      <c r="AA2642" s="2" t="n">
        <v>34.66615661</v>
      </c>
      <c r="AB2642" s="2" t="s">
        <v>69</v>
      </c>
      <c r="AC2642" s="2" t="n">
        <v>5.479259366</v>
      </c>
      <c r="AD2642" s="2" t="s">
        <v>45</v>
      </c>
      <c r="AE2642" s="2" t="n">
        <v>100</v>
      </c>
      <c r="AF2642" s="3" t="b">
        <f aca="false">TRUE()</f>
        <v>1</v>
      </c>
    </row>
    <row r="2643" customFormat="false" ht="15" hidden="false" customHeight="false" outlineLevel="0" collapsed="false">
      <c r="A2643" s="2" t="s">
        <v>2679</v>
      </c>
      <c r="B2643" s="2" t="s">
        <v>33</v>
      </c>
      <c r="C2643" s="2" t="n">
        <v>-6311.925778</v>
      </c>
      <c r="D2643" s="2" t="n">
        <v>-2409.830003</v>
      </c>
      <c r="E2643" s="2" t="n">
        <v>-691.6527699</v>
      </c>
      <c r="F2643" s="2" t="n">
        <v>1.142854044</v>
      </c>
      <c r="G2643" s="2" t="n">
        <v>-4.680226484</v>
      </c>
      <c r="H2643" s="2" t="n">
        <v>5.963139497</v>
      </c>
      <c r="I2643" s="2" t="n">
        <v>6800.842634</v>
      </c>
      <c r="J2643" s="2" t="n">
        <v>0.001773439</v>
      </c>
      <c r="K2643" s="2" t="n">
        <v>51.66317259</v>
      </c>
      <c r="L2643" s="2" t="n">
        <v>205.5398147</v>
      </c>
      <c r="M2643" s="2" t="n">
        <v>32.71072414</v>
      </c>
      <c r="N2643" s="2" t="n">
        <v>319.8292563</v>
      </c>
      <c r="O2643" s="2" t="n">
        <v>-0.368144897</v>
      </c>
      <c r="P2643" s="2" t="n">
        <v>0.662176419</v>
      </c>
      <c r="Q2643" s="2" t="n">
        <v>-0.1029699</v>
      </c>
      <c r="R2643" s="2" t="n">
        <v>0.644506729</v>
      </c>
      <c r="S2643" s="2" t="n">
        <v>-0.018259109</v>
      </c>
      <c r="T2643" s="2" t="n">
        <v>-0.069241655</v>
      </c>
      <c r="U2643" s="2" t="n">
        <v>-0.003111016</v>
      </c>
      <c r="V2643" s="2" t="n">
        <v>100</v>
      </c>
      <c r="W2643" s="2" t="n">
        <v>8.416858415</v>
      </c>
      <c r="X2643" s="2" t="n">
        <v>9.601051793</v>
      </c>
      <c r="Y2643" s="2" t="n">
        <v>16.35774247</v>
      </c>
      <c r="Z2643" s="2" t="n">
        <v>118.0326384</v>
      </c>
      <c r="AA2643" s="2" t="n">
        <v>37.22194483</v>
      </c>
      <c r="AB2643" s="2" t="s">
        <v>69</v>
      </c>
      <c r="AC2643" s="2" t="n">
        <v>5.717179929</v>
      </c>
      <c r="AD2643" s="2" t="s">
        <v>45</v>
      </c>
      <c r="AE2643" s="2" t="n">
        <v>100</v>
      </c>
      <c r="AF2643" s="3" t="b">
        <f aca="false">TRUE()</f>
        <v>1</v>
      </c>
    </row>
    <row r="2644" customFormat="false" ht="15" hidden="false" customHeight="false" outlineLevel="0" collapsed="false">
      <c r="A2644" s="2" t="s">
        <v>2680</v>
      </c>
      <c r="B2644" s="2" t="s">
        <v>33</v>
      </c>
      <c r="C2644" s="2" t="n">
        <v>-6228.935036</v>
      </c>
      <c r="D2644" s="2" t="n">
        <v>-2684.903701</v>
      </c>
      <c r="E2644" s="2" t="n">
        <v>-332.5490385</v>
      </c>
      <c r="F2644" s="2" t="n">
        <v>1.62246134</v>
      </c>
      <c r="G2644" s="2" t="n">
        <v>-4.485385128</v>
      </c>
      <c r="H2644" s="2" t="n">
        <v>6.002420165</v>
      </c>
      <c r="I2644" s="2" t="n">
        <v>6800.999399</v>
      </c>
      <c r="J2644" s="2" t="n">
        <v>0.001851267</v>
      </c>
      <c r="K2644" s="2" t="n">
        <v>51.66368997</v>
      </c>
      <c r="L2644" s="2" t="n">
        <v>205.5397531</v>
      </c>
      <c r="M2644" s="2" t="n">
        <v>34.58863506</v>
      </c>
      <c r="N2644" s="2" t="n">
        <v>321.8321085</v>
      </c>
      <c r="O2644" s="2" t="n">
        <v>-0.371417377</v>
      </c>
      <c r="P2644" s="2" t="n">
        <v>0.683619705</v>
      </c>
      <c r="Q2644" s="2" t="n">
        <v>-0.09044274</v>
      </c>
      <c r="R2644" s="2" t="n">
        <v>0.621718057</v>
      </c>
      <c r="S2644" s="2" t="n">
        <v>-0.000235306</v>
      </c>
      <c r="T2644" s="2" t="n">
        <v>-0.07049611</v>
      </c>
      <c r="U2644" s="2" t="n">
        <v>-0.027011639</v>
      </c>
      <c r="V2644" s="2" t="n">
        <v>100</v>
      </c>
      <c r="W2644" s="2" t="n">
        <v>8.407567441</v>
      </c>
      <c r="X2644" s="2" t="n">
        <v>10.90191237</v>
      </c>
      <c r="Y2644" s="2" t="n">
        <v>16.74669239</v>
      </c>
      <c r="Z2644" s="2" t="n">
        <v>127.2469258</v>
      </c>
      <c r="AA2644" s="2" t="n">
        <v>35.58836231</v>
      </c>
      <c r="AB2644" s="2" t="s">
        <v>69</v>
      </c>
      <c r="AC2644" s="2" t="n">
        <v>4.843458013</v>
      </c>
      <c r="AD2644" s="2" t="s">
        <v>45</v>
      </c>
      <c r="AE2644" s="2" t="n">
        <v>100</v>
      </c>
      <c r="AF2644" s="3" t="b">
        <f aca="false">TRUE()</f>
        <v>1</v>
      </c>
    </row>
    <row r="2645" customFormat="false" ht="15" hidden="false" customHeight="false" outlineLevel="0" collapsed="false">
      <c r="A2645" s="2" t="s">
        <v>2681</v>
      </c>
      <c r="B2645" s="2" t="s">
        <v>33</v>
      </c>
      <c r="C2645" s="2" t="n">
        <v>-6117.376183</v>
      </c>
      <c r="D2645" s="2" t="n">
        <v>-2947.663486</v>
      </c>
      <c r="E2645" s="2" t="n">
        <v>28.08416464</v>
      </c>
      <c r="F2645" s="2" t="n">
        <v>2.094755588</v>
      </c>
      <c r="G2645" s="2" t="n">
        <v>-4.269917181</v>
      </c>
      <c r="H2645" s="2" t="n">
        <v>6.01409999</v>
      </c>
      <c r="I2645" s="2" t="n">
        <v>6801.04708</v>
      </c>
      <c r="J2645" s="2" t="n">
        <v>0.001915346</v>
      </c>
      <c r="K2645" s="2" t="n">
        <v>51.66384446</v>
      </c>
      <c r="L2645" s="2" t="n">
        <v>205.5397502</v>
      </c>
      <c r="M2645" s="2" t="n">
        <v>36.80253047</v>
      </c>
      <c r="N2645" s="2" t="n">
        <v>323.4995696</v>
      </c>
      <c r="O2645" s="2" t="n">
        <v>-0.374266335</v>
      </c>
      <c r="P2645" s="2" t="n">
        <v>0.704282029</v>
      </c>
      <c r="Q2645" s="2" t="n">
        <v>-0.077811981</v>
      </c>
      <c r="R2645" s="2" t="n">
        <v>0.598211359</v>
      </c>
      <c r="S2645" s="2" t="n">
        <v>0.007678923</v>
      </c>
      <c r="T2645" s="2" t="n">
        <v>-0.058916689</v>
      </c>
      <c r="U2645" s="2" t="n">
        <v>-0.009189864</v>
      </c>
      <c r="V2645" s="2" t="n">
        <v>100</v>
      </c>
      <c r="W2645" s="2" t="n">
        <v>8.40875922</v>
      </c>
      <c r="X2645" s="2" t="n">
        <v>10.82453275</v>
      </c>
      <c r="Y2645" s="2" t="n">
        <v>17.13499459</v>
      </c>
      <c r="Z2645" s="2" t="n">
        <v>123.8455274</v>
      </c>
      <c r="AA2645" s="2" t="n">
        <v>32.82463791</v>
      </c>
      <c r="AB2645" s="2" t="s">
        <v>69</v>
      </c>
      <c r="AC2645" s="2" t="n">
        <v>4.691751107</v>
      </c>
      <c r="AD2645" s="2" t="s">
        <v>45</v>
      </c>
      <c r="AE2645" s="2" t="n">
        <v>100</v>
      </c>
      <c r="AF2645" s="3" t="b">
        <f aca="false">TRUE()</f>
        <v>1</v>
      </c>
    </row>
    <row r="2646" customFormat="false" ht="15" hidden="false" customHeight="false" outlineLevel="0" collapsed="false">
      <c r="A2646" s="2" t="s">
        <v>2682</v>
      </c>
      <c r="B2646" s="2" t="s">
        <v>33</v>
      </c>
      <c r="C2646" s="2" t="n">
        <v>-5977.753883</v>
      </c>
      <c r="D2646" s="2" t="n">
        <v>-3196.900884</v>
      </c>
      <c r="E2646" s="2" t="n">
        <v>388.5880992</v>
      </c>
      <c r="F2646" s="2" t="n">
        <v>2.557546817</v>
      </c>
      <c r="G2646" s="2" t="n">
        <v>-4.034809823</v>
      </c>
      <c r="H2646" s="2" t="n">
        <v>5.998111033</v>
      </c>
      <c r="I2646" s="2" t="n">
        <v>6800.98471</v>
      </c>
      <c r="J2646" s="2" t="n">
        <v>0.001964289</v>
      </c>
      <c r="K2646" s="2" t="n">
        <v>51.66363304</v>
      </c>
      <c r="L2646" s="2" t="n">
        <v>205.5397428</v>
      </c>
      <c r="M2646" s="2" t="n">
        <v>39.27777804</v>
      </c>
      <c r="N2646" s="2" t="n">
        <v>324.9062774</v>
      </c>
      <c r="O2646" s="2" t="n">
        <v>-0.376688205</v>
      </c>
      <c r="P2646" s="2" t="n">
        <v>0.724139174</v>
      </c>
      <c r="Q2646" s="2" t="n">
        <v>-0.065092247</v>
      </c>
      <c r="R2646" s="2" t="n">
        <v>0.574013461</v>
      </c>
      <c r="S2646" s="2" t="n">
        <v>0.009321218</v>
      </c>
      <c r="T2646" s="2" t="n">
        <v>-0.060041872</v>
      </c>
      <c r="U2646" s="2" t="n">
        <v>0.007085616</v>
      </c>
      <c r="V2646" s="2" t="n">
        <v>100</v>
      </c>
      <c r="W2646" s="2" t="n">
        <v>8.35794722</v>
      </c>
      <c r="X2646" s="2" t="n">
        <v>9.776654982</v>
      </c>
      <c r="Y2646" s="2" t="n">
        <v>17.41670676</v>
      </c>
      <c r="Z2646" s="2" t="n">
        <v>117.3750549</v>
      </c>
      <c r="AA2646" s="2" t="n">
        <v>35.66228855</v>
      </c>
      <c r="AB2646" s="2" t="s">
        <v>69</v>
      </c>
      <c r="AC2646" s="2" t="n">
        <v>4.840648366</v>
      </c>
      <c r="AD2646" s="2" t="s">
        <v>45</v>
      </c>
      <c r="AE2646" s="2" t="n">
        <v>100</v>
      </c>
      <c r="AF2646" s="3" t="b">
        <f aca="false">TRUE()</f>
        <v>1</v>
      </c>
    </row>
    <row r="2647" customFormat="false" ht="15" hidden="false" customHeight="false" outlineLevel="0" collapsed="false">
      <c r="A2647" s="2" t="s">
        <v>2683</v>
      </c>
      <c r="B2647" s="2" t="s">
        <v>33</v>
      </c>
      <c r="C2647" s="2" t="n">
        <v>-5810.702968</v>
      </c>
      <c r="D2647" s="2" t="n">
        <v>-3431.469484</v>
      </c>
      <c r="E2647" s="2" t="n">
        <v>747.3038683</v>
      </c>
      <c r="F2647" s="2" t="n">
        <v>3.008687886</v>
      </c>
      <c r="G2647" s="2" t="n">
        <v>-3.781143714</v>
      </c>
      <c r="H2647" s="2" t="n">
        <v>5.954516093</v>
      </c>
      <c r="I2647" s="2" t="n">
        <v>6800.813359</v>
      </c>
      <c r="J2647" s="2" t="n">
        <v>0.001997143</v>
      </c>
      <c r="K2647" s="2" t="n">
        <v>51.66305945</v>
      </c>
      <c r="L2647" s="2" t="n">
        <v>205.539668</v>
      </c>
      <c r="M2647" s="2" t="n">
        <v>41.95335818</v>
      </c>
      <c r="N2647" s="2" t="n">
        <v>326.1132545</v>
      </c>
      <c r="O2647" s="2" t="n">
        <v>-0.378679912</v>
      </c>
      <c r="P2647" s="2" t="n">
        <v>0.743167842</v>
      </c>
      <c r="Q2647" s="2" t="n">
        <v>-0.052298274</v>
      </c>
      <c r="R2647" s="2" t="n">
        <v>0.549152049</v>
      </c>
      <c r="S2647" s="2" t="n">
        <v>-0.011746345</v>
      </c>
      <c r="T2647" s="2" t="n">
        <v>-0.073267726</v>
      </c>
      <c r="U2647" s="2" t="n">
        <v>0.017863777</v>
      </c>
      <c r="V2647" s="2" t="n">
        <v>100</v>
      </c>
      <c r="W2647" s="2" t="n">
        <v>8.406608099</v>
      </c>
      <c r="X2647" s="2" t="n">
        <v>10.46190368</v>
      </c>
      <c r="Y2647" s="2" t="n">
        <v>18.0462668</v>
      </c>
      <c r="Z2647" s="2" t="n">
        <v>123.1890016</v>
      </c>
      <c r="AA2647" s="2" t="n">
        <v>35.23987734</v>
      </c>
      <c r="AB2647" s="2" t="s">
        <v>69</v>
      </c>
      <c r="AC2647" s="2" t="n">
        <v>3.626408647</v>
      </c>
      <c r="AD2647" s="2" t="s">
        <v>45</v>
      </c>
      <c r="AE2647" s="2" t="n">
        <v>100</v>
      </c>
      <c r="AF2647" s="3" t="b">
        <f aca="false">TRUE()</f>
        <v>1</v>
      </c>
    </row>
    <row r="2648" customFormat="false" ht="15" hidden="false" customHeight="false" outlineLevel="0" collapsed="false">
      <c r="A2648" s="2" t="s">
        <v>2684</v>
      </c>
      <c r="B2648" s="2" t="s">
        <v>33</v>
      </c>
      <c r="C2648" s="2" t="n">
        <v>-5616.985551</v>
      </c>
      <c r="D2648" s="2" t="n">
        <v>-3650.290384</v>
      </c>
      <c r="E2648" s="2" t="n">
        <v>1102.580262</v>
      </c>
      <c r="F2648" s="2" t="n">
        <v>3.446085237</v>
      </c>
      <c r="G2648" s="2" t="n">
        <v>-3.510087738</v>
      </c>
      <c r="H2648" s="2" t="n">
        <v>5.883508577</v>
      </c>
      <c r="I2648" s="2" t="n">
        <v>6800.536116</v>
      </c>
      <c r="J2648" s="2" t="n">
        <v>0.002013351</v>
      </c>
      <c r="K2648" s="2" t="n">
        <v>51.66213405</v>
      </c>
      <c r="L2648" s="2" t="n">
        <v>205.5394639</v>
      </c>
      <c r="M2648" s="2" t="n">
        <v>44.77787487</v>
      </c>
      <c r="N2648" s="2" t="n">
        <v>327.1718964</v>
      </c>
      <c r="O2648" s="2" t="n">
        <v>-0.380238876</v>
      </c>
      <c r="P2648" s="2" t="n">
        <v>0.761345693</v>
      </c>
      <c r="Q2648" s="2" t="n">
        <v>-0.039444893</v>
      </c>
      <c r="R2648" s="2" t="n">
        <v>0.523655643</v>
      </c>
      <c r="S2648" s="2" t="n">
        <v>0.002233862</v>
      </c>
      <c r="T2648" s="2" t="n">
        <v>-0.069774083</v>
      </c>
      <c r="U2648" s="2" t="n">
        <v>0.007066326</v>
      </c>
      <c r="V2648" s="2" t="n">
        <v>100</v>
      </c>
      <c r="W2648" s="2" t="n">
        <v>8.415457733</v>
      </c>
      <c r="X2648" s="2" t="n">
        <v>9.725959883</v>
      </c>
      <c r="Y2648" s="2" t="n">
        <v>18.56747835</v>
      </c>
      <c r="Z2648" s="2" t="n">
        <v>117.2204345</v>
      </c>
      <c r="AA2648" s="2" t="n">
        <v>35.37203019</v>
      </c>
      <c r="AB2648" s="2" t="s">
        <v>69</v>
      </c>
      <c r="AC2648" s="2" t="n">
        <v>4.844575548</v>
      </c>
      <c r="AD2648" s="2" t="s">
        <v>45</v>
      </c>
      <c r="AE2648" s="2" t="n">
        <v>100</v>
      </c>
      <c r="AF2648" s="3" t="b">
        <f aca="false">TRUE()</f>
        <v>1</v>
      </c>
    </row>
    <row r="2649" customFormat="false" ht="15" hidden="false" customHeight="false" outlineLevel="0" collapsed="false">
      <c r="A2649" s="2" t="s">
        <v>2685</v>
      </c>
      <c r="B2649" s="2" t="s">
        <v>33</v>
      </c>
      <c r="C2649" s="2" t="n">
        <v>-5397.48749</v>
      </c>
      <c r="D2649" s="2" t="n">
        <v>-3852.357324</v>
      </c>
      <c r="E2649" s="2" t="n">
        <v>1452.781573</v>
      </c>
      <c r="F2649" s="2" t="n">
        <v>3.86770935</v>
      </c>
      <c r="G2649" s="2" t="n">
        <v>-3.222893256</v>
      </c>
      <c r="H2649" s="2" t="n">
        <v>5.785411629</v>
      </c>
      <c r="I2649" s="2" t="n">
        <v>6800.158034</v>
      </c>
      <c r="J2649" s="2" t="n">
        <v>0.002012711</v>
      </c>
      <c r="K2649" s="2" t="n">
        <v>51.66087371</v>
      </c>
      <c r="L2649" s="2" t="n">
        <v>205.5390709</v>
      </c>
      <c r="M2649" s="2" t="n">
        <v>47.70631047</v>
      </c>
      <c r="N2649" s="2" t="n">
        <v>328.1272169</v>
      </c>
      <c r="O2649" s="2" t="n">
        <v>-0.381363023</v>
      </c>
      <c r="P2649" s="2" t="n">
        <v>0.778651374</v>
      </c>
      <c r="Q2649" s="2" t="n">
        <v>-0.026547005</v>
      </c>
      <c r="R2649" s="2" t="n">
        <v>0.497553554</v>
      </c>
      <c r="S2649" s="2" t="n">
        <v>-0.0063411</v>
      </c>
      <c r="T2649" s="2" t="n">
        <v>-0.060980369</v>
      </c>
      <c r="U2649" s="2" t="n">
        <v>0.005101942</v>
      </c>
      <c r="V2649" s="2" t="n">
        <v>100</v>
      </c>
      <c r="W2649" s="2" t="n">
        <v>8.350258488</v>
      </c>
      <c r="X2649" s="2" t="n">
        <v>10.37770279</v>
      </c>
      <c r="Y2649" s="2" t="n">
        <v>19.04942913</v>
      </c>
      <c r="Z2649" s="2" t="n">
        <v>122.1676682</v>
      </c>
      <c r="AA2649" s="2" t="n">
        <v>35.5111674</v>
      </c>
      <c r="AB2649" s="2" t="s">
        <v>69</v>
      </c>
      <c r="AC2649" s="2" t="n">
        <v>4.092482554</v>
      </c>
      <c r="AD2649" s="2" t="s">
        <v>45</v>
      </c>
      <c r="AE2649" s="2" t="n">
        <v>100</v>
      </c>
      <c r="AF2649" s="3" t="b">
        <f aca="false">TRUE()</f>
        <v>1</v>
      </c>
    </row>
    <row r="2650" customFormat="false" ht="15" hidden="false" customHeight="false" outlineLevel="0" collapsed="false">
      <c r="A2650" s="2" t="s">
        <v>2686</v>
      </c>
      <c r="B2650" s="2" t="s">
        <v>33</v>
      </c>
      <c r="C2650" s="2" t="n">
        <v>-5153.214242</v>
      </c>
      <c r="D2650" s="2" t="n">
        <v>-4036.741443</v>
      </c>
      <c r="E2650" s="2" t="n">
        <v>1796.295334</v>
      </c>
      <c r="F2650" s="2" t="n">
        <v>4.271604842</v>
      </c>
      <c r="G2650" s="2" t="n">
        <v>-2.920887877</v>
      </c>
      <c r="H2650" s="2" t="n">
        <v>5.66067652</v>
      </c>
      <c r="I2650" s="2" t="n">
        <v>6799.68604</v>
      </c>
      <c r="J2650" s="2" t="n">
        <v>0.001995355</v>
      </c>
      <c r="K2650" s="2" t="n">
        <v>51.65930145</v>
      </c>
      <c r="L2650" s="2" t="n">
        <v>205.538433</v>
      </c>
      <c r="M2650" s="2" t="n">
        <v>50.69730399</v>
      </c>
      <c r="N2650" s="2" t="n">
        <v>329.0205689</v>
      </c>
      <c r="O2650" s="2" t="n">
        <v>-0.382050786</v>
      </c>
      <c r="P2650" s="2" t="n">
        <v>0.795064548</v>
      </c>
      <c r="Q2650" s="2" t="n">
        <v>-0.013619566</v>
      </c>
      <c r="R2650" s="2" t="n">
        <v>0.470875853</v>
      </c>
      <c r="S2650" s="2" t="n">
        <v>-0.01341239</v>
      </c>
      <c r="T2650" s="2" t="n">
        <v>-0.080455364</v>
      </c>
      <c r="U2650" s="2" t="n">
        <v>-0.004156743</v>
      </c>
      <c r="V2650" s="2" t="n">
        <v>100</v>
      </c>
      <c r="W2650" s="2" t="n">
        <v>8.414279017</v>
      </c>
      <c r="X2650" s="2" t="n">
        <v>10.07210927</v>
      </c>
      <c r="Y2650" s="2" t="n">
        <v>19.8525392</v>
      </c>
      <c r="Z2650" s="2" t="n">
        <v>119.8886324</v>
      </c>
      <c r="AA2650" s="2" t="n">
        <v>35.13909466</v>
      </c>
      <c r="AB2650" s="2" t="s">
        <v>69</v>
      </c>
      <c r="AC2650" s="2" t="n">
        <v>5.22554332</v>
      </c>
      <c r="AD2650" s="2" t="s">
        <v>45</v>
      </c>
      <c r="AE2650" s="2" t="n">
        <v>100</v>
      </c>
      <c r="AF2650" s="3" t="b">
        <f aca="false">TRUE()</f>
        <v>1</v>
      </c>
    </row>
    <row r="2651" customFormat="false" ht="15" hidden="false" customHeight="false" outlineLevel="0" collapsed="false">
      <c r="A2651" s="2" t="s">
        <v>2687</v>
      </c>
      <c r="B2651" s="2" t="s">
        <v>33</v>
      </c>
      <c r="C2651" s="2" t="n">
        <v>-4885.286125</v>
      </c>
      <c r="D2651" s="2" t="n">
        <v>-4202.595665</v>
      </c>
      <c r="E2651" s="2" t="n">
        <v>2131.539942</v>
      </c>
      <c r="F2651" s="2" t="n">
        <v>4.655900113</v>
      </c>
      <c r="G2651" s="2" t="n">
        <v>-2.605468826</v>
      </c>
      <c r="H2651" s="2" t="n">
        <v>5.509880325</v>
      </c>
      <c r="I2651" s="2" t="n">
        <v>6799.128804</v>
      </c>
      <c r="J2651" s="2" t="n">
        <v>0.001961722</v>
      </c>
      <c r="K2651" s="2" t="n">
        <v>51.65744607</v>
      </c>
      <c r="L2651" s="2" t="n">
        <v>205.5374984</v>
      </c>
      <c r="M2651" s="2" t="n">
        <v>53.71072865</v>
      </c>
      <c r="N2651" s="2" t="n">
        <v>329.8920672</v>
      </c>
      <c r="O2651" s="2" t="n">
        <v>-0.382301114</v>
      </c>
      <c r="P2651" s="2" t="n">
        <v>0.810565926</v>
      </c>
      <c r="Q2651" s="2" t="n">
        <v>-0.000677562</v>
      </c>
      <c r="R2651" s="2" t="n">
        <v>0.443653332</v>
      </c>
      <c r="S2651" s="2" t="n">
        <v>0.004507751</v>
      </c>
      <c r="T2651" s="2" t="n">
        <v>-0.061330236</v>
      </c>
      <c r="U2651" s="2" t="n">
        <v>0.003164659</v>
      </c>
      <c r="V2651" s="2" t="n">
        <v>100</v>
      </c>
      <c r="W2651" s="2" t="n">
        <v>8.417448683</v>
      </c>
      <c r="X2651" s="2" t="n">
        <v>10.05805304</v>
      </c>
      <c r="Y2651" s="2" t="n">
        <v>19.5455134</v>
      </c>
      <c r="Z2651" s="2" t="n">
        <v>118.5479223</v>
      </c>
      <c r="AA2651" s="2" t="n">
        <v>33.88477696</v>
      </c>
      <c r="AB2651" s="2" t="s">
        <v>69</v>
      </c>
      <c r="AC2651" s="2" t="n">
        <v>4.811215912</v>
      </c>
      <c r="AD2651" s="2" t="s">
        <v>45</v>
      </c>
      <c r="AE2651" s="2" t="n">
        <v>100</v>
      </c>
      <c r="AF2651" s="3" t="b">
        <f aca="false">TRUE()</f>
        <v>1</v>
      </c>
    </row>
    <row r="2652" customFormat="false" ht="15" hidden="false" customHeight="false" outlineLevel="0" collapsed="false">
      <c r="A2652" s="2" t="s">
        <v>2688</v>
      </c>
      <c r="B2652" s="2" t="s">
        <v>33</v>
      </c>
      <c r="C2652" s="2" t="n">
        <v>-4594.933013</v>
      </c>
      <c r="D2652" s="2" t="n">
        <v>-4349.158661</v>
      </c>
      <c r="E2652" s="2" t="n">
        <v>2456.972119</v>
      </c>
      <c r="F2652" s="2" t="n">
        <v>5.018816495</v>
      </c>
      <c r="G2652" s="2" t="n">
        <v>-2.278095947</v>
      </c>
      <c r="H2652" s="2" t="n">
        <v>5.333722901</v>
      </c>
      <c r="I2652" s="2" t="n">
        <v>6798.496583</v>
      </c>
      <c r="J2652" s="2" t="n">
        <v>0.001912547</v>
      </c>
      <c r="K2652" s="2" t="n">
        <v>51.65534158</v>
      </c>
      <c r="L2652" s="2" t="n">
        <v>205.5362211</v>
      </c>
      <c r="M2652" s="2" t="n">
        <v>56.70535318</v>
      </c>
      <c r="N2652" s="2" t="n">
        <v>330.7829262</v>
      </c>
      <c r="O2652" s="2" t="n">
        <v>-0.382113474</v>
      </c>
      <c r="P2652" s="2" t="n">
        <v>0.825137292</v>
      </c>
      <c r="Q2652" s="2" t="n">
        <v>0.012264004</v>
      </c>
      <c r="R2652" s="2" t="n">
        <v>0.415917464</v>
      </c>
      <c r="S2652" s="2" t="n">
        <v>0.006003662</v>
      </c>
      <c r="T2652" s="2" t="n">
        <v>-0.060083159</v>
      </c>
      <c r="U2652" s="2" t="n">
        <v>-0.017123928</v>
      </c>
      <c r="V2652" s="2" t="n">
        <v>100</v>
      </c>
      <c r="W2652" s="2" t="n">
        <v>8.393070068</v>
      </c>
      <c r="X2652" s="2" t="n">
        <v>10.23859329</v>
      </c>
      <c r="Y2652" s="2" t="n">
        <v>19.81414886</v>
      </c>
      <c r="Z2652" s="2" t="n">
        <v>121.4614298</v>
      </c>
      <c r="AA2652" s="2" t="n">
        <v>35.52819891</v>
      </c>
      <c r="AB2652" s="2" t="s">
        <v>69</v>
      </c>
      <c r="AC2652" s="2" t="n">
        <v>5.474633628</v>
      </c>
      <c r="AD2652" s="2" t="s">
        <v>45</v>
      </c>
      <c r="AE2652" s="2" t="n">
        <v>100</v>
      </c>
      <c r="AF2652" s="3" t="b">
        <f aca="false">TRUE()</f>
        <v>1</v>
      </c>
    </row>
    <row r="2653" customFormat="false" ht="15" hidden="false" customHeight="false" outlineLevel="0" collapsed="false">
      <c r="A2653" s="2" t="s">
        <v>2689</v>
      </c>
      <c r="B2653" s="2" t="s">
        <v>33</v>
      </c>
      <c r="C2653" s="2" t="n">
        <v>-4283.488497</v>
      </c>
      <c r="D2653" s="2" t="n">
        <v>-4475.758394</v>
      </c>
      <c r="E2653" s="2" t="n">
        <v>2771.094173</v>
      </c>
      <c r="F2653" s="2" t="n">
        <v>5.358676828</v>
      </c>
      <c r="G2653" s="2" t="n">
        <v>-1.940284405</v>
      </c>
      <c r="H2653" s="2" t="n">
        <v>5.133023209</v>
      </c>
      <c r="I2653" s="2" t="n">
        <v>6797.801024</v>
      </c>
      <c r="J2653" s="2" t="n">
        <v>0.00184884</v>
      </c>
      <c r="K2653" s="2" t="n">
        <v>51.65302661</v>
      </c>
      <c r="L2653" s="2" t="n">
        <v>205.534561</v>
      </c>
      <c r="M2653" s="2" t="n">
        <v>59.63636987</v>
      </c>
      <c r="N2653" s="2" t="n">
        <v>331.7379324</v>
      </c>
      <c r="O2653" s="2" t="n">
        <v>-0.381487851</v>
      </c>
      <c r="P2653" s="2" t="n">
        <v>0.83876153</v>
      </c>
      <c r="Q2653" s="2" t="n">
        <v>0.025190141</v>
      </c>
      <c r="R2653" s="2" t="n">
        <v>0.387700363</v>
      </c>
      <c r="S2653" s="2" t="n">
        <v>-0.00729268</v>
      </c>
      <c r="T2653" s="2" t="n">
        <v>-0.061556652</v>
      </c>
      <c r="U2653" s="2" t="n">
        <v>-0.001332423</v>
      </c>
      <c r="V2653" s="2" t="n">
        <v>100</v>
      </c>
      <c r="W2653" s="2" t="n">
        <v>8.414534183</v>
      </c>
      <c r="X2653" s="2" t="n">
        <v>10.03277459</v>
      </c>
      <c r="Y2653" s="2" t="n">
        <v>19.84111761</v>
      </c>
      <c r="Z2653" s="2" t="n">
        <v>119.4494054</v>
      </c>
      <c r="AA2653" s="2" t="n">
        <v>35.02828068</v>
      </c>
      <c r="AB2653" s="2" t="s">
        <v>69</v>
      </c>
      <c r="AC2653" s="2" t="n">
        <v>4.467315856</v>
      </c>
      <c r="AD2653" s="2" t="s">
        <v>45</v>
      </c>
      <c r="AE2653" s="2" t="n">
        <v>100</v>
      </c>
      <c r="AF2653" s="3" t="b">
        <f aca="false">TRUE()</f>
        <v>1</v>
      </c>
    </row>
    <row r="2654" customFormat="false" ht="15" hidden="false" customHeight="false" outlineLevel="0" collapsed="false">
      <c r="A2654" s="2" t="s">
        <v>2690</v>
      </c>
      <c r="B2654" s="2" t="s">
        <v>33</v>
      </c>
      <c r="C2654" s="2" t="n">
        <v>-3952.383553</v>
      </c>
      <c r="D2654" s="2" t="n">
        <v>-4581.815213</v>
      </c>
      <c r="E2654" s="2" t="n">
        <v>3072.461016</v>
      </c>
      <c r="F2654" s="2" t="n">
        <v>5.673913424</v>
      </c>
      <c r="G2654" s="2" t="n">
        <v>-1.593597132</v>
      </c>
      <c r="H2654" s="2" t="n">
        <v>4.908715006</v>
      </c>
      <c r="I2654" s="2" t="n">
        <v>6797.054953</v>
      </c>
      <c r="J2654" s="2" t="n">
        <v>0.001771878</v>
      </c>
      <c r="K2654" s="2" t="n">
        <v>51.65054368</v>
      </c>
      <c r="L2654" s="2" t="n">
        <v>205.5324854</v>
      </c>
      <c r="M2654" s="2" t="n">
        <v>62.4525541</v>
      </c>
      <c r="N2654" s="2" t="n">
        <v>332.8082839</v>
      </c>
      <c r="O2654" s="2" t="n">
        <v>-0.380424758</v>
      </c>
      <c r="P2654" s="2" t="n">
        <v>0.851422647</v>
      </c>
      <c r="Q2654" s="2" t="n">
        <v>0.038085881</v>
      </c>
      <c r="R2654" s="2" t="n">
        <v>0.359034741</v>
      </c>
      <c r="S2654" s="2" t="n">
        <v>0.002407203</v>
      </c>
      <c r="T2654" s="2" t="n">
        <v>-0.066948065</v>
      </c>
      <c r="U2654" s="2" t="n">
        <v>-0.006753404</v>
      </c>
      <c r="V2654" s="2" t="n">
        <v>100</v>
      </c>
      <c r="W2654" s="2" t="n">
        <v>8.404653148</v>
      </c>
      <c r="X2654" s="2" t="n">
        <v>10.39807484</v>
      </c>
      <c r="Y2654" s="2" t="n">
        <v>20.4967342</v>
      </c>
      <c r="Z2654" s="2" t="n">
        <v>124.2794</v>
      </c>
      <c r="AA2654" s="2" t="n">
        <v>36.88718758</v>
      </c>
      <c r="AB2654" s="2" t="s">
        <v>69</v>
      </c>
      <c r="AC2654" s="2" t="n">
        <v>5.886476527</v>
      </c>
      <c r="AD2654" s="2" t="s">
        <v>45</v>
      </c>
      <c r="AE2654" s="2" t="n">
        <v>100</v>
      </c>
      <c r="AF2654" s="3" t="b">
        <f aca="false">TRUE()</f>
        <v>1</v>
      </c>
    </row>
    <row r="2655" customFormat="false" ht="15" hidden="false" customHeight="false" outlineLevel="0" collapsed="false">
      <c r="A2655" s="2" t="s">
        <v>2691</v>
      </c>
      <c r="B2655" s="2" t="s">
        <v>33</v>
      </c>
      <c r="C2655" s="2" t="n">
        <v>-3603.139751</v>
      </c>
      <c r="D2655" s="2" t="n">
        <v>-4666.844483</v>
      </c>
      <c r="E2655" s="2" t="n">
        <v>3359.686915</v>
      </c>
      <c r="F2655" s="2" t="n">
        <v>5.96307537</v>
      </c>
      <c r="G2655" s="2" t="n">
        <v>-1.239637088</v>
      </c>
      <c r="H2655" s="2" t="n">
        <v>4.661841961</v>
      </c>
      <c r="I2655" s="2" t="n">
        <v>6796.27213</v>
      </c>
      <c r="J2655" s="2" t="n">
        <v>0.001683207</v>
      </c>
      <c r="K2655" s="2" t="n">
        <v>51.64793844</v>
      </c>
      <c r="L2655" s="2" t="n">
        <v>205.5299689</v>
      </c>
      <c r="M2655" s="2" t="n">
        <v>65.09278368</v>
      </c>
      <c r="N2655" s="2" t="n">
        <v>334.0550717</v>
      </c>
      <c r="O2655" s="2" t="n">
        <v>-0.37892523</v>
      </c>
      <c r="P2655" s="2" t="n">
        <v>0.863105793</v>
      </c>
      <c r="Q2655" s="2" t="n">
        <v>0.050936308</v>
      </c>
      <c r="R2655" s="2" t="n">
        <v>0.329953865</v>
      </c>
      <c r="S2655" s="2" t="n">
        <v>0.00212851</v>
      </c>
      <c r="T2655" s="2" t="n">
        <v>-0.061345118</v>
      </c>
      <c r="U2655" s="2" t="n">
        <v>-0.000259228</v>
      </c>
      <c r="V2655" s="2" t="n">
        <v>100</v>
      </c>
      <c r="W2655" s="2" t="n">
        <v>8.371696861</v>
      </c>
      <c r="X2655" s="2" t="n">
        <v>9.846222903</v>
      </c>
      <c r="Y2655" s="2" t="n">
        <v>20.43721971</v>
      </c>
      <c r="Z2655" s="2" t="n">
        <v>117.8894953</v>
      </c>
      <c r="AA2655" s="2" t="n">
        <v>35.45990194</v>
      </c>
      <c r="AB2655" s="2" t="s">
        <v>69</v>
      </c>
      <c r="AC2655" s="2" t="n">
        <v>4.996815126</v>
      </c>
      <c r="AD2655" s="2" t="s">
        <v>45</v>
      </c>
      <c r="AE2655" s="2" t="n">
        <v>100</v>
      </c>
      <c r="AF2655" s="3" t="b">
        <f aca="false">TRUE()</f>
        <v>1</v>
      </c>
    </row>
    <row r="2656" customFormat="false" ht="15" hidden="false" customHeight="false" outlineLevel="0" collapsed="false">
      <c r="A2656" s="2" t="s">
        <v>2692</v>
      </c>
      <c r="B2656" s="2" t="s">
        <v>33</v>
      </c>
      <c r="C2656" s="2" t="n">
        <v>-3237.362045</v>
      </c>
      <c r="D2656" s="2" t="n">
        <v>-4730.458758</v>
      </c>
      <c r="E2656" s="2" t="n">
        <v>3631.451919</v>
      </c>
      <c r="F2656" s="2" t="n">
        <v>6.224835148</v>
      </c>
      <c r="G2656" s="2" t="n">
        <v>-0.880039388</v>
      </c>
      <c r="H2656" s="2" t="n">
        <v>4.393552234</v>
      </c>
      <c r="I2656" s="2" t="n">
        <v>6795.466998</v>
      </c>
      <c r="J2656" s="2" t="n">
        <v>0.001584645</v>
      </c>
      <c r="K2656" s="2" t="n">
        <v>51.64525877</v>
      </c>
      <c r="L2656" s="2" t="n">
        <v>205.5269945</v>
      </c>
      <c r="M2656" s="2" t="n">
        <v>67.48160411</v>
      </c>
      <c r="N2656" s="2" t="n">
        <v>335.5537138</v>
      </c>
      <c r="O2656" s="2" t="n">
        <v>-0.376990827</v>
      </c>
      <c r="P2656" s="2" t="n">
        <v>0.873797283</v>
      </c>
      <c r="Q2656" s="2" t="n">
        <v>0.063726567</v>
      </c>
      <c r="R2656" s="2" t="n">
        <v>0.300491514</v>
      </c>
      <c r="S2656" s="2" t="n">
        <v>0.002313033</v>
      </c>
      <c r="T2656" s="2" t="n">
        <v>-0.068818846</v>
      </c>
      <c r="U2656" s="2" t="n">
        <v>-0.00236562</v>
      </c>
      <c r="V2656" s="2" t="n">
        <v>100</v>
      </c>
      <c r="W2656" s="2" t="n">
        <v>8.398782763</v>
      </c>
      <c r="X2656" s="2" t="n">
        <v>10.39014519</v>
      </c>
      <c r="Y2656" s="2" t="n">
        <v>20.66852406</v>
      </c>
      <c r="Z2656" s="2" t="n">
        <v>120.7335244</v>
      </c>
      <c r="AA2656" s="2" t="n">
        <v>33.46895206</v>
      </c>
      <c r="AB2656" s="2" t="s">
        <v>69</v>
      </c>
      <c r="AC2656" s="2" t="n">
        <v>4.380738797</v>
      </c>
      <c r="AD2656" s="2" t="s">
        <v>45</v>
      </c>
      <c r="AE2656" s="2" t="n">
        <v>100</v>
      </c>
      <c r="AF2656" s="3" t="b">
        <f aca="false">TRUE()</f>
        <v>1</v>
      </c>
    </row>
    <row r="2657" customFormat="false" ht="15" hidden="false" customHeight="false" outlineLevel="0" collapsed="false">
      <c r="A2657" s="2" t="s">
        <v>2693</v>
      </c>
      <c r="B2657" s="2" t="s">
        <v>33</v>
      </c>
      <c r="C2657" s="2" t="n">
        <v>-2856.731187</v>
      </c>
      <c r="D2657" s="2" t="n">
        <v>-4772.369463</v>
      </c>
      <c r="E2657" s="2" t="n">
        <v>3886.507959</v>
      </c>
      <c r="F2657" s="2" t="n">
        <v>6.457994533</v>
      </c>
      <c r="G2657" s="2" t="n">
        <v>-0.516463348</v>
      </c>
      <c r="H2657" s="2" t="n">
        <v>4.105092583</v>
      </c>
      <c r="I2657" s="2" t="n">
        <v>6794.654409</v>
      </c>
      <c r="J2657" s="2" t="n">
        <v>0.001478312</v>
      </c>
      <c r="K2657" s="2" t="n">
        <v>51.642554</v>
      </c>
      <c r="L2657" s="2" t="n">
        <v>205.5235534</v>
      </c>
      <c r="M2657" s="2" t="n">
        <v>69.52351751</v>
      </c>
      <c r="N2657" s="2" t="n">
        <v>337.399667</v>
      </c>
      <c r="O2657" s="2" t="n">
        <v>-0.374623634</v>
      </c>
      <c r="P2657" s="2" t="n">
        <v>0.883484613</v>
      </c>
      <c r="Q2657" s="2" t="n">
        <v>0.076441891</v>
      </c>
      <c r="R2657" s="2" t="n">
        <v>0.270681934</v>
      </c>
      <c r="S2657" s="2" t="n">
        <v>6.59E-005</v>
      </c>
      <c r="T2657" s="2" t="n">
        <v>-0.063206573</v>
      </c>
      <c r="U2657" s="2" t="n">
        <v>0.005655634</v>
      </c>
      <c r="V2657" s="2" t="n">
        <v>100</v>
      </c>
      <c r="W2657" s="2" t="n">
        <v>8.379483265</v>
      </c>
      <c r="X2657" s="2" t="n">
        <v>10.67200878</v>
      </c>
      <c r="Y2657" s="2" t="n">
        <v>20.52108652</v>
      </c>
      <c r="Z2657" s="2" t="n">
        <v>124.535515</v>
      </c>
      <c r="AA2657" s="2" t="n">
        <v>35.10959607</v>
      </c>
      <c r="AB2657" s="2" t="s">
        <v>69</v>
      </c>
      <c r="AC2657" s="2" t="n">
        <v>5.272129116</v>
      </c>
      <c r="AD2657" s="2" t="s">
        <v>45</v>
      </c>
      <c r="AE2657" s="2" t="n">
        <v>100</v>
      </c>
      <c r="AF2657" s="3" t="b">
        <f aca="false">TRUE()</f>
        <v>1</v>
      </c>
    </row>
    <row r="2658" customFormat="false" ht="15" hidden="false" customHeight="false" outlineLevel="0" collapsed="false">
      <c r="A2658" s="2" t="s">
        <v>2694</v>
      </c>
      <c r="B2658" s="2" t="s">
        <v>33</v>
      </c>
      <c r="C2658" s="2" t="n">
        <v>-2462.995808</v>
      </c>
      <c r="D2658" s="2" t="n">
        <v>-4792.388113</v>
      </c>
      <c r="E2658" s="2" t="n">
        <v>4123.684577</v>
      </c>
      <c r="F2658" s="2" t="n">
        <v>6.661489778</v>
      </c>
      <c r="G2658" s="2" t="n">
        <v>-0.150584509</v>
      </c>
      <c r="H2658" s="2" t="n">
        <v>3.797802027</v>
      </c>
      <c r="I2658" s="2" t="n">
        <v>6793.849348</v>
      </c>
      <c r="J2658" s="2" t="n">
        <v>0.001366675</v>
      </c>
      <c r="K2658" s="2" t="n">
        <v>51.63987387</v>
      </c>
      <c r="L2658" s="2" t="n">
        <v>205.5196457</v>
      </c>
      <c r="M2658" s="2" t="n">
        <v>71.09581839</v>
      </c>
      <c r="N2658" s="2" t="n">
        <v>339.7155906</v>
      </c>
      <c r="O2658" s="2" t="n">
        <v>-0.371826258</v>
      </c>
      <c r="P2658" s="2" t="n">
        <v>0.892156477</v>
      </c>
      <c r="Q2658" s="2" t="n">
        <v>0.089067618</v>
      </c>
      <c r="R2658" s="2" t="n">
        <v>0.240559793</v>
      </c>
      <c r="S2658" s="2" t="n">
        <v>-0.012917037</v>
      </c>
      <c r="T2658" s="2" t="n">
        <v>-0.072791376</v>
      </c>
      <c r="U2658" s="2" t="n">
        <v>-0.003531889</v>
      </c>
      <c r="V2658" s="2" t="n">
        <v>100</v>
      </c>
      <c r="W2658" s="2" t="n">
        <v>8.440939778</v>
      </c>
      <c r="X2658" s="2" t="n">
        <v>10.29034469</v>
      </c>
      <c r="Y2658" s="2" t="n">
        <v>20.428092</v>
      </c>
      <c r="Z2658" s="2" t="n">
        <v>121.1639568</v>
      </c>
      <c r="AA2658" s="2" t="n">
        <v>34.30377692</v>
      </c>
      <c r="AB2658" s="2" t="s">
        <v>69</v>
      </c>
      <c r="AC2658" s="2" t="n">
        <v>4.814881819</v>
      </c>
      <c r="AD2658" s="2" t="s">
        <v>45</v>
      </c>
      <c r="AE2658" s="2" t="n">
        <v>100</v>
      </c>
      <c r="AF2658" s="3" t="b">
        <f aca="false">TRUE()</f>
        <v>1</v>
      </c>
    </row>
    <row r="2659" customFormat="false" ht="15" hidden="false" customHeight="false" outlineLevel="0" collapsed="false">
      <c r="A2659" s="2" t="s">
        <v>2695</v>
      </c>
      <c r="B2659" s="2" t="s">
        <v>33</v>
      </c>
      <c r="C2659" s="2" t="n">
        <v>-2057.964218</v>
      </c>
      <c r="D2659" s="2" t="n">
        <v>-4790.427044</v>
      </c>
      <c r="E2659" s="2" t="n">
        <v>4341.894257</v>
      </c>
      <c r="F2659" s="2" t="n">
        <v>6.834396059</v>
      </c>
      <c r="G2659" s="2" t="n">
        <v>0.215913327</v>
      </c>
      <c r="H2659" s="2" t="n">
        <v>3.473105141</v>
      </c>
      <c r="I2659" s="2" t="n">
        <v>6793.066657</v>
      </c>
      <c r="J2659" s="2" t="n">
        <v>0.001252644</v>
      </c>
      <c r="K2659" s="2" t="n">
        <v>51.63726772</v>
      </c>
      <c r="L2659" s="2" t="n">
        <v>205.5152798</v>
      </c>
      <c r="M2659" s="2" t="n">
        <v>72.04042067</v>
      </c>
      <c r="N2659" s="2" t="n">
        <v>342.6595199</v>
      </c>
      <c r="O2659" s="2" t="n">
        <v>-0.368601829</v>
      </c>
      <c r="P2659" s="2" t="n">
        <v>0.899802781</v>
      </c>
      <c r="Q2659" s="2" t="n">
        <v>0.101589206</v>
      </c>
      <c r="R2659" s="2" t="n">
        <v>0.210160131</v>
      </c>
      <c r="S2659" s="2" t="n">
        <v>-0.007577211</v>
      </c>
      <c r="T2659" s="2" t="n">
        <v>-0.068320037</v>
      </c>
      <c r="U2659" s="2" t="n">
        <v>0.000910457</v>
      </c>
      <c r="V2659" s="2" t="n">
        <v>100</v>
      </c>
      <c r="W2659" s="2" t="n">
        <v>8.399854369</v>
      </c>
      <c r="X2659" s="2" t="n">
        <v>10.31332294</v>
      </c>
      <c r="Y2659" s="2" t="n">
        <v>20.83955482</v>
      </c>
      <c r="Z2659" s="2" t="n">
        <v>122.8199515</v>
      </c>
      <c r="AA2659" s="2" t="n">
        <v>36.1895407</v>
      </c>
      <c r="AB2659" s="2" t="s">
        <v>69</v>
      </c>
      <c r="AC2659" s="2" t="n">
        <v>4.712026155</v>
      </c>
      <c r="AD2659" s="2" t="s">
        <v>45</v>
      </c>
      <c r="AE2659" s="2" t="n">
        <v>100</v>
      </c>
      <c r="AF2659" s="3" t="b">
        <f aca="false">TRUE()</f>
        <v>1</v>
      </c>
    </row>
    <row r="2660" customFormat="false" ht="15" hidden="false" customHeight="false" outlineLevel="0" collapsed="false">
      <c r="A2660" s="2" t="s">
        <v>2696</v>
      </c>
      <c r="B2660" s="2" t="s">
        <v>33</v>
      </c>
      <c r="C2660" s="2" t="n">
        <v>-1643.495944</v>
      </c>
      <c r="D2660" s="2" t="n">
        <v>-4766.499671</v>
      </c>
      <c r="E2660" s="2" t="n">
        <v>4540.137356</v>
      </c>
      <c r="F2660" s="2" t="n">
        <v>6.975931193</v>
      </c>
      <c r="G2660" s="2" t="n">
        <v>0.581345985</v>
      </c>
      <c r="H2660" s="2" t="n">
        <v>3.132505027</v>
      </c>
      <c r="I2660" s="2" t="n">
        <v>6792.320757</v>
      </c>
      <c r="J2660" s="2" t="n">
        <v>0.001139694</v>
      </c>
      <c r="K2660" s="2" t="n">
        <v>51.63478353</v>
      </c>
      <c r="L2660" s="2" t="n">
        <v>205.5104727</v>
      </c>
      <c r="M2660" s="2" t="n">
        <v>72.15699629</v>
      </c>
      <c r="N2660" s="2" t="n">
        <v>346.4317282</v>
      </c>
      <c r="O2660" s="2" t="n">
        <v>-0.364953992</v>
      </c>
      <c r="P2660" s="2" t="n">
        <v>0.906414652</v>
      </c>
      <c r="Q2660" s="2" t="n">
        <v>0.113992256</v>
      </c>
      <c r="R2660" s="2" t="n">
        <v>0.17951832</v>
      </c>
      <c r="S2660" s="2" t="n">
        <v>-0.003409374</v>
      </c>
      <c r="T2660" s="2" t="n">
        <v>-0.067213009</v>
      </c>
      <c r="U2660" s="2" t="n">
        <v>-0.004701222</v>
      </c>
      <c r="V2660" s="2" t="n">
        <v>100</v>
      </c>
      <c r="W2660" s="2" t="n">
        <v>8.411769719</v>
      </c>
      <c r="X2660" s="2" t="n">
        <v>10.25285761</v>
      </c>
      <c r="Y2660" s="2" t="n">
        <v>20.47142537</v>
      </c>
      <c r="Z2660" s="2" t="n">
        <v>121.447664</v>
      </c>
      <c r="AA2660" s="2" t="n">
        <v>35.20298683</v>
      </c>
      <c r="AB2660" s="2" t="s">
        <v>69</v>
      </c>
      <c r="AC2660" s="2" t="n">
        <v>4.910521379</v>
      </c>
      <c r="AD2660" s="2" t="s">
        <v>45</v>
      </c>
      <c r="AE2660" s="2" t="n">
        <v>100</v>
      </c>
      <c r="AF2660" s="3" t="b">
        <f aca="false">TRUE()</f>
        <v>1</v>
      </c>
    </row>
    <row r="2661" customFormat="false" ht="15" hidden="false" customHeight="false" outlineLevel="0" collapsed="false">
      <c r="A2661" s="2" t="s">
        <v>2697</v>
      </c>
      <c r="B2661" s="2" t="s">
        <v>33</v>
      </c>
      <c r="C2661" s="2" t="n">
        <v>-1221.493086</v>
      </c>
      <c r="D2661" s="2" t="n">
        <v>-4720.720272</v>
      </c>
      <c r="E2661" s="2" t="n">
        <v>4717.506587</v>
      </c>
      <c r="F2661" s="2" t="n">
        <v>7.08545864</v>
      </c>
      <c r="G2661" s="2" t="n">
        <v>0.944036711</v>
      </c>
      <c r="H2661" s="2" t="n">
        <v>2.777575995</v>
      </c>
      <c r="I2661" s="2" t="n">
        <v>6791.625381</v>
      </c>
      <c r="J2661" s="2" t="n">
        <v>0.001032057</v>
      </c>
      <c r="K2661" s="2" t="n">
        <v>51.632467</v>
      </c>
      <c r="L2661" s="2" t="n">
        <v>205.5052494</v>
      </c>
      <c r="M2661" s="2" t="n">
        <v>71.2044843</v>
      </c>
      <c r="N2661" s="2" t="n">
        <v>351.2732173</v>
      </c>
      <c r="O2661" s="2" t="n">
        <v>-0.360886908</v>
      </c>
      <c r="P2661" s="2" t="n">
        <v>0.911984453</v>
      </c>
      <c r="Q2661" s="2" t="n">
        <v>0.126262524</v>
      </c>
      <c r="R2661" s="2" t="n">
        <v>0.148670013</v>
      </c>
      <c r="S2661" s="2" t="n">
        <v>0.00496332</v>
      </c>
      <c r="T2661" s="2" t="n">
        <v>-0.060601036</v>
      </c>
      <c r="U2661" s="2" t="n">
        <v>-0.021748289</v>
      </c>
      <c r="V2661" s="2" t="n">
        <v>100</v>
      </c>
      <c r="W2661" s="2" t="n">
        <v>8.395269627</v>
      </c>
      <c r="X2661" s="2" t="n">
        <v>10.53904276</v>
      </c>
      <c r="Y2661" s="2" t="n">
        <v>20.2285323</v>
      </c>
      <c r="Z2661" s="2" t="n">
        <v>121.2206332</v>
      </c>
      <c r="AA2661" s="2" t="n">
        <v>32.74252765</v>
      </c>
      <c r="AB2661" s="2" t="s">
        <v>69</v>
      </c>
      <c r="AC2661" s="2" t="n">
        <v>4.747605282</v>
      </c>
      <c r="AD2661" s="2" t="s">
        <v>45</v>
      </c>
      <c r="AE2661" s="2" t="n">
        <v>100</v>
      </c>
      <c r="AF2661" s="3" t="b">
        <f aca="false">TRUE()</f>
        <v>1</v>
      </c>
    </row>
    <row r="2662" customFormat="false" ht="15" hidden="false" customHeight="false" outlineLevel="0" collapsed="false">
      <c r="A2662" s="2" t="s">
        <v>2698</v>
      </c>
      <c r="B2662" s="2" t="s">
        <v>33</v>
      </c>
      <c r="C2662" s="2" t="n">
        <v>-793.891505</v>
      </c>
      <c r="D2662" s="2" t="n">
        <v>-4653.303318</v>
      </c>
      <c r="E2662" s="2" t="n">
        <v>4873.191074</v>
      </c>
      <c r="F2662" s="2" t="n">
        <v>7.162489797</v>
      </c>
      <c r="G2662" s="2" t="n">
        <v>1.302323823</v>
      </c>
      <c r="H2662" s="2" t="n">
        <v>2.409956034</v>
      </c>
      <c r="I2662" s="2" t="n">
        <v>6790.993324</v>
      </c>
      <c r="J2662" s="2" t="n">
        <v>0.00093489</v>
      </c>
      <c r="K2662" s="2" t="n">
        <v>51.63036077</v>
      </c>
      <c r="L2662" s="2" t="n">
        <v>205.4996429</v>
      </c>
      <c r="M2662" s="2" t="n">
        <v>68.92777696</v>
      </c>
      <c r="N2662" s="2" t="n">
        <v>357.4390325</v>
      </c>
      <c r="O2662" s="2" t="n">
        <v>-0.356405244</v>
      </c>
      <c r="P2662" s="2" t="n">
        <v>0.916505784</v>
      </c>
      <c r="Q2662" s="2" t="n">
        <v>0.138385943</v>
      </c>
      <c r="R2662" s="2" t="n">
        <v>0.1176511</v>
      </c>
      <c r="S2662" s="2" t="n">
        <v>-0.001620156</v>
      </c>
      <c r="T2662" s="2" t="n">
        <v>-0.068508102</v>
      </c>
      <c r="U2662" s="2" t="n">
        <v>-0.023105676</v>
      </c>
      <c r="V2662" s="2" t="n">
        <v>100</v>
      </c>
      <c r="W2662" s="2" t="n">
        <v>8.415653218</v>
      </c>
      <c r="X2662" s="2" t="n">
        <v>9.970645207</v>
      </c>
      <c r="Y2662" s="2" t="n">
        <v>20.63190064</v>
      </c>
      <c r="Z2662" s="2" t="n">
        <v>117.6773038</v>
      </c>
      <c r="AA2662" s="2" t="n">
        <v>33.76781138</v>
      </c>
      <c r="AB2662" s="2" t="s">
        <v>69</v>
      </c>
      <c r="AC2662" s="2" t="n">
        <v>5.176686512</v>
      </c>
      <c r="AD2662" s="2" t="s">
        <v>45</v>
      </c>
      <c r="AE2662" s="2" t="n">
        <v>100</v>
      </c>
      <c r="AF2662" s="3" t="b">
        <f aca="false">TRUE()</f>
        <v>1</v>
      </c>
    </row>
    <row r="2663" customFormat="false" ht="15" hidden="false" customHeight="false" outlineLevel="0" collapsed="false">
      <c r="A2663" s="2" t="s">
        <v>2699</v>
      </c>
      <c r="B2663" s="2" t="s">
        <v>33</v>
      </c>
      <c r="C2663" s="2" t="n">
        <v>-362.6518898</v>
      </c>
      <c r="D2663" s="2" t="n">
        <v>-4564.562338</v>
      </c>
      <c r="E2663" s="2" t="n">
        <v>5006.479938</v>
      </c>
      <c r="F2663" s="2" t="n">
        <v>7.206685604</v>
      </c>
      <c r="G2663" s="2" t="n">
        <v>1.654568193</v>
      </c>
      <c r="H2663" s="2" t="n">
        <v>2.031339076</v>
      </c>
      <c r="I2663" s="2" t="n">
        <v>6790.436201</v>
      </c>
      <c r="J2663" s="2" t="n">
        <v>0.000854299</v>
      </c>
      <c r="K2663" s="2" t="n">
        <v>51.6285036</v>
      </c>
      <c r="L2663" s="2" t="n">
        <v>205.493693</v>
      </c>
      <c r="M2663" s="2" t="n">
        <v>65.13924008</v>
      </c>
      <c r="N2663" s="2" t="n">
        <v>5.116742644</v>
      </c>
      <c r="O2663" s="2" t="n">
        <v>-0.351514171</v>
      </c>
      <c r="P2663" s="2" t="n">
        <v>0.919973495</v>
      </c>
      <c r="Q2663" s="2" t="n">
        <v>0.150348635</v>
      </c>
      <c r="R2663" s="2" t="n">
        <v>0.086497659</v>
      </c>
      <c r="S2663" s="2" t="n">
        <v>0.008376242</v>
      </c>
      <c r="T2663" s="2" t="n">
        <v>-0.065280843</v>
      </c>
      <c r="U2663" s="2" t="n">
        <v>0.004781317</v>
      </c>
      <c r="V2663" s="2" t="n">
        <v>100</v>
      </c>
      <c r="W2663" s="2" t="n">
        <v>8.39610053</v>
      </c>
      <c r="X2663" s="2" t="n">
        <v>10.08148436</v>
      </c>
      <c r="Y2663" s="2" t="n">
        <v>20.37250287</v>
      </c>
      <c r="Z2663" s="2" t="n">
        <v>122.4420759</v>
      </c>
      <c r="AA2663" s="2" t="n">
        <v>37.79691969</v>
      </c>
      <c r="AB2663" s="2" t="s">
        <v>69</v>
      </c>
      <c r="AC2663" s="2" t="n">
        <v>6.001268489</v>
      </c>
      <c r="AD2663" s="2" t="s">
        <v>45</v>
      </c>
      <c r="AE2663" s="2" t="n">
        <v>100</v>
      </c>
      <c r="AF2663" s="3" t="b">
        <f aca="false">TRUE()</f>
        <v>1</v>
      </c>
    </row>
    <row r="2664" customFormat="false" ht="15" hidden="false" customHeight="false" outlineLevel="0" collapsed="false">
      <c r="A2664" s="2" t="s">
        <v>2700</v>
      </c>
      <c r="B2664" s="2" t="s">
        <v>33</v>
      </c>
      <c r="C2664" s="2" t="n">
        <v>70.24924113</v>
      </c>
      <c r="D2664" s="2" t="n">
        <v>-4454.908346</v>
      </c>
      <c r="E2664" s="2" t="n">
        <v>5116.765415</v>
      </c>
      <c r="F2664" s="2" t="n">
        <v>7.21785748</v>
      </c>
      <c r="G2664" s="2" t="n">
        <v>1.99916055</v>
      </c>
      <c r="H2664" s="2" t="n">
        <v>1.643467129</v>
      </c>
      <c r="I2664" s="2" t="n">
        <v>6789.96424</v>
      </c>
      <c r="J2664" s="2" t="n">
        <v>0.000796821</v>
      </c>
      <c r="K2664" s="2" t="n">
        <v>51.62692964</v>
      </c>
      <c r="L2664" s="2" t="n">
        <v>205.4874457</v>
      </c>
      <c r="M2664" s="2" t="n">
        <v>59.87849915</v>
      </c>
      <c r="N2664" s="2" t="n">
        <v>14.26665422</v>
      </c>
      <c r="O2664" s="2" t="n">
        <v>-0.346219356</v>
      </c>
      <c r="P2664" s="2" t="n">
        <v>0.922383685</v>
      </c>
      <c r="Q2664" s="2" t="n">
        <v>0.162136929</v>
      </c>
      <c r="R2664" s="2" t="n">
        <v>0.055245909</v>
      </c>
      <c r="S2664" s="2" t="n">
        <v>-0.009231125</v>
      </c>
      <c r="T2664" s="2" t="n">
        <v>-0.077148819</v>
      </c>
      <c r="U2664" s="2" t="n">
        <v>-0.003461614</v>
      </c>
      <c r="V2664" s="2" t="n">
        <v>100</v>
      </c>
      <c r="W2664" s="2" t="n">
        <v>8.421313361</v>
      </c>
      <c r="X2664" s="2" t="n">
        <v>10.0736353</v>
      </c>
      <c r="Y2664" s="2" t="n">
        <v>20.29707142</v>
      </c>
      <c r="Z2664" s="2" t="n">
        <v>120.9082551</v>
      </c>
      <c r="AA2664" s="2" t="n">
        <v>36.07501554</v>
      </c>
      <c r="AB2664" s="2" t="s">
        <v>69</v>
      </c>
      <c r="AC2664" s="2" t="n">
        <v>5.046501732</v>
      </c>
      <c r="AD2664" s="2" t="s">
        <v>45</v>
      </c>
      <c r="AE2664" s="2" t="n">
        <v>100</v>
      </c>
      <c r="AF2664" s="3" t="b">
        <f aca="false">TRUE()</f>
        <v>1</v>
      </c>
    </row>
    <row r="2665" customFormat="false" ht="15" hidden="false" customHeight="false" outlineLevel="0" collapsed="false">
      <c r="A2665" s="2" t="s">
        <v>2701</v>
      </c>
      <c r="B2665" s="2" t="s">
        <v>33</v>
      </c>
      <c r="C2665" s="2" t="n">
        <v>502.8285818</v>
      </c>
      <c r="D2665" s="2" t="n">
        <v>-4324.847835</v>
      </c>
      <c r="E2665" s="2" t="n">
        <v>5203.545501</v>
      </c>
      <c r="F2665" s="2" t="n">
        <v>7.195967617</v>
      </c>
      <c r="G2665" s="2" t="n">
        <v>2.334528557</v>
      </c>
      <c r="H2665" s="2" t="n">
        <v>1.24812229</v>
      </c>
      <c r="I2665" s="2" t="n">
        <v>6789.586091</v>
      </c>
      <c r="J2665" s="2" t="n">
        <v>0.000767987</v>
      </c>
      <c r="K2665" s="2" t="n">
        <v>51.6256678</v>
      </c>
      <c r="L2665" s="2" t="n">
        <v>205.4809528</v>
      </c>
      <c r="M2665" s="2" t="n">
        <v>53.59404327</v>
      </c>
      <c r="N2665" s="2" t="n">
        <v>24.44020836</v>
      </c>
      <c r="O2665" s="2" t="n">
        <v>-0.340526956</v>
      </c>
      <c r="P2665" s="2" t="n">
        <v>0.92373371</v>
      </c>
      <c r="Q2665" s="2" t="n">
        <v>0.173737378</v>
      </c>
      <c r="R2665" s="2" t="n">
        <v>0.023932168</v>
      </c>
      <c r="S2665" s="2" t="n">
        <v>0.003972547</v>
      </c>
      <c r="T2665" s="2" t="n">
        <v>-0.065242091</v>
      </c>
      <c r="U2665" s="2" t="n">
        <v>0.016864257</v>
      </c>
      <c r="V2665" s="2" t="n">
        <v>100</v>
      </c>
      <c r="W2665" s="2" t="n">
        <v>8.395451427</v>
      </c>
      <c r="X2665" s="2" t="n">
        <v>9.7488853</v>
      </c>
      <c r="Y2665" s="2" t="n">
        <v>20.62580767</v>
      </c>
      <c r="Z2665" s="2" t="n">
        <v>116.7200245</v>
      </c>
      <c r="AA2665" s="2" t="n">
        <v>34.87373152</v>
      </c>
      <c r="AB2665" s="2" t="s">
        <v>69</v>
      </c>
      <c r="AC2665" s="2" t="n">
        <v>5.209598459</v>
      </c>
      <c r="AD2665" s="2" t="s">
        <v>45</v>
      </c>
      <c r="AE2665" s="2" t="n">
        <v>100</v>
      </c>
      <c r="AF2665" s="3" t="b">
        <f aca="false">TRUE()</f>
        <v>1</v>
      </c>
    </row>
    <row r="2666" customFormat="false" ht="15" hidden="false" customHeight="false" outlineLevel="0" collapsed="false">
      <c r="A2666" s="2" t="s">
        <v>2702</v>
      </c>
      <c r="B2666" s="2" t="s">
        <v>33</v>
      </c>
      <c r="C2666" s="2" t="n">
        <v>933.105077</v>
      </c>
      <c r="D2666" s="2" t="n">
        <v>-4174.980357</v>
      </c>
      <c r="E2666" s="2" t="n">
        <v>5266.426117</v>
      </c>
      <c r="F2666" s="2" t="n">
        <v>7.141128651</v>
      </c>
      <c r="G2666" s="2" t="n">
        <v>2.659143671</v>
      </c>
      <c r="H2666" s="2" t="n">
        <v>0.847118675</v>
      </c>
      <c r="I2666" s="2" t="n">
        <v>6789.308672</v>
      </c>
      <c r="J2666" s="2" t="n">
        <v>0.000770209</v>
      </c>
      <c r="K2666" s="2" t="n">
        <v>51.62474127</v>
      </c>
      <c r="L2666" s="2" t="n">
        <v>205.4742705</v>
      </c>
      <c r="M2666" s="2" t="n">
        <v>47.14722116</v>
      </c>
      <c r="N2666" s="2" t="n">
        <v>34.77598539</v>
      </c>
      <c r="O2666" s="2" t="n">
        <v>-0.334443608</v>
      </c>
      <c r="P2666" s="2" t="n">
        <v>0.924022177</v>
      </c>
      <c r="Q2666" s="2" t="n">
        <v>0.185136771</v>
      </c>
      <c r="R2666" s="2" t="n">
        <v>-0.007407199</v>
      </c>
      <c r="S2666" s="2" t="n">
        <v>-0.011211597</v>
      </c>
      <c r="T2666" s="2" t="n">
        <v>-0.06018904</v>
      </c>
      <c r="U2666" s="2" t="n">
        <v>0.012572322</v>
      </c>
      <c r="V2666" s="2" t="n">
        <v>100</v>
      </c>
      <c r="W2666" s="2" t="n">
        <v>8.415767594</v>
      </c>
      <c r="X2666" s="2" t="n">
        <v>10.43204075</v>
      </c>
      <c r="Y2666" s="2" t="n">
        <v>20.755371</v>
      </c>
      <c r="Z2666" s="2" t="n">
        <v>122.2144467</v>
      </c>
      <c r="AA2666" s="2" t="n">
        <v>34.42081631</v>
      </c>
      <c r="AB2666" s="2" t="s">
        <v>69</v>
      </c>
      <c r="AC2666" s="2" t="n">
        <v>4.792069573</v>
      </c>
      <c r="AD2666" s="2" t="s">
        <v>45</v>
      </c>
      <c r="AE2666" s="2" t="n">
        <v>100</v>
      </c>
      <c r="AF2666" s="3" t="b">
        <f aca="false">TRUE()</f>
        <v>1</v>
      </c>
    </row>
    <row r="2667" customFormat="false" ht="15" hidden="false" customHeight="false" outlineLevel="0" collapsed="false">
      <c r="A2667" s="2" t="s">
        <v>2703</v>
      </c>
      <c r="B2667" s="2" t="s">
        <v>33</v>
      </c>
      <c r="C2667" s="2" t="n">
        <v>1359.108923</v>
      </c>
      <c r="D2667" s="2" t="n">
        <v>-4005.995694</v>
      </c>
      <c r="E2667" s="2" t="n">
        <v>5305.122784</v>
      </c>
      <c r="F2667" s="2" t="n">
        <v>7.053602726</v>
      </c>
      <c r="G2667" s="2" t="n">
        <v>2.971527762</v>
      </c>
      <c r="H2667" s="2" t="n">
        <v>0.442294298</v>
      </c>
      <c r="I2667" s="2" t="n">
        <v>6789.137039</v>
      </c>
      <c r="J2667" s="2" t="n">
        <v>0.000801482</v>
      </c>
      <c r="K2667" s="2" t="n">
        <v>51.62416702</v>
      </c>
      <c r="L2667" s="2" t="n">
        <v>205.4674584</v>
      </c>
      <c r="M2667" s="2" t="n">
        <v>41.49321729</v>
      </c>
      <c r="N2667" s="2" t="n">
        <v>44.31872932</v>
      </c>
      <c r="O2667" s="2" t="n">
        <v>-0.32797642</v>
      </c>
      <c r="P2667" s="2" t="n">
        <v>0.923248947</v>
      </c>
      <c r="Q2667" s="2" t="n">
        <v>0.196322147</v>
      </c>
      <c r="R2667" s="2" t="n">
        <v>-0.038735822</v>
      </c>
      <c r="S2667" s="2" t="n">
        <v>-0.002084279</v>
      </c>
      <c r="T2667" s="2" t="n">
        <v>-0.073813064</v>
      </c>
      <c r="U2667" s="2" t="n">
        <v>0.000108678</v>
      </c>
      <c r="V2667" s="2" t="n">
        <v>100</v>
      </c>
      <c r="W2667" s="2" t="n">
        <v>8.434599181</v>
      </c>
      <c r="X2667" s="2" t="n">
        <v>10.16095633</v>
      </c>
      <c r="Y2667" s="2" t="n">
        <v>20.91980098</v>
      </c>
      <c r="Z2667" s="2" t="n">
        <v>123.5441666</v>
      </c>
      <c r="AA2667" s="2" t="n">
        <v>37.84057263</v>
      </c>
      <c r="AB2667" s="2" t="s">
        <v>69</v>
      </c>
      <c r="AC2667" s="2" t="n">
        <v>5.771374501</v>
      </c>
      <c r="AD2667" s="2" t="s">
        <v>45</v>
      </c>
      <c r="AE2667" s="2" t="n">
        <v>100</v>
      </c>
      <c r="AF2667" s="3" t="b">
        <f aca="false">TRUE()</f>
        <v>1</v>
      </c>
    </row>
    <row r="2668" customFormat="false" ht="15" hidden="false" customHeight="false" outlineLevel="0" collapsed="false">
      <c r="A2668" s="2" t="s">
        <v>2704</v>
      </c>
      <c r="B2668" s="2" t="s">
        <v>33</v>
      </c>
      <c r="C2668" s="2" t="n">
        <v>1778.890494</v>
      </c>
      <c r="D2668" s="2" t="n">
        <v>-3818.670638</v>
      </c>
      <c r="E2668" s="2" t="n">
        <v>5319.461812</v>
      </c>
      <c r="F2668" s="2" t="n">
        <v>6.933799979</v>
      </c>
      <c r="G2668" s="2" t="n">
        <v>3.27025948</v>
      </c>
      <c r="H2668" s="2" t="n">
        <v>0.035502915</v>
      </c>
      <c r="I2668" s="2" t="n">
        <v>6789.0743</v>
      </c>
      <c r="J2668" s="2" t="n">
        <v>0.000856219</v>
      </c>
      <c r="K2668" s="2" t="n">
        <v>51.62395552</v>
      </c>
      <c r="L2668" s="2" t="n">
        <v>205.4605784</v>
      </c>
      <c r="M2668" s="2" t="n">
        <v>37.27393845</v>
      </c>
      <c r="N2668" s="2" t="n">
        <v>52.42646208</v>
      </c>
      <c r="O2668" s="2" t="n">
        <v>-0.321132963</v>
      </c>
      <c r="P2668" s="2" t="n">
        <v>0.921415136</v>
      </c>
      <c r="Q2668" s="2" t="n">
        <v>0.207280812</v>
      </c>
      <c r="R2668" s="2" t="n">
        <v>-0.070017372</v>
      </c>
      <c r="S2668" s="2" t="n">
        <v>-0.01025915</v>
      </c>
      <c r="T2668" s="2" t="n">
        <v>-0.063837496</v>
      </c>
      <c r="U2668" s="2" t="n">
        <v>0.00431627</v>
      </c>
      <c r="V2668" s="2" t="n">
        <v>100</v>
      </c>
      <c r="W2668" s="2" t="n">
        <v>8.394267573</v>
      </c>
      <c r="X2668" s="2" t="n">
        <v>10.53383776</v>
      </c>
      <c r="Y2668" s="2" t="n">
        <v>21.16741055</v>
      </c>
      <c r="Z2668" s="2" t="n">
        <v>121.5574082</v>
      </c>
      <c r="AA2668" s="2" t="n">
        <v>33.13355545</v>
      </c>
      <c r="AB2668" s="2" t="s">
        <v>69</v>
      </c>
      <c r="AC2668" s="2" t="n">
        <v>5.021776453</v>
      </c>
      <c r="AD2668" s="2" t="s">
        <v>45</v>
      </c>
      <c r="AE2668" s="2" t="n">
        <v>100</v>
      </c>
      <c r="AF2668" s="3" t="b">
        <f aca="false">TRUE()</f>
        <v>1</v>
      </c>
    </row>
    <row r="2669" customFormat="false" ht="15" hidden="false" customHeight="false" outlineLevel="0" collapsed="false">
      <c r="A2669" s="2" t="s">
        <v>2705</v>
      </c>
      <c r="B2669" s="2" t="s">
        <v>33</v>
      </c>
      <c r="C2669" s="2" t="n">
        <v>2190.52916</v>
      </c>
      <c r="D2669" s="2" t="n">
        <v>-3613.865408</v>
      </c>
      <c r="E2669" s="2" t="n">
        <v>5309.381</v>
      </c>
      <c r="F2669" s="2" t="n">
        <v>6.782276454</v>
      </c>
      <c r="G2669" s="2" t="n">
        <v>3.553980361</v>
      </c>
      <c r="H2669" s="2" t="n">
        <v>-0.371394138</v>
      </c>
      <c r="I2669" s="2" t="n">
        <v>6789.121558</v>
      </c>
      <c r="J2669" s="2" t="n">
        <v>0.000927461</v>
      </c>
      <c r="K2669" s="2" t="n">
        <v>51.62411058</v>
      </c>
      <c r="L2669" s="2" t="n">
        <v>205.4536939</v>
      </c>
      <c r="M2669" s="2" t="n">
        <v>34.68378529</v>
      </c>
      <c r="N2669" s="2" t="n">
        <v>58.90471265</v>
      </c>
      <c r="O2669" s="2" t="n">
        <v>-0.313921263</v>
      </c>
      <c r="P2669" s="2" t="n">
        <v>0.918523102</v>
      </c>
      <c r="Q2669" s="2" t="n">
        <v>0.21800035</v>
      </c>
      <c r="R2669" s="2" t="n">
        <v>-0.101215609</v>
      </c>
      <c r="S2669" s="2" t="n">
        <v>0.006493749</v>
      </c>
      <c r="T2669" s="2" t="n">
        <v>-0.061978262</v>
      </c>
      <c r="U2669" s="2" t="n">
        <v>0.014250056</v>
      </c>
      <c r="V2669" s="2" t="n">
        <v>100</v>
      </c>
      <c r="W2669" s="2" t="n">
        <v>8.403675148</v>
      </c>
      <c r="X2669" s="2" t="n">
        <v>10.45678525</v>
      </c>
      <c r="Y2669" s="2" t="n">
        <v>21.27356077</v>
      </c>
      <c r="Z2669" s="2" t="n">
        <v>123.3539029</v>
      </c>
      <c r="AA2669" s="2" t="n">
        <v>35.47847663</v>
      </c>
      <c r="AB2669" s="2" t="s">
        <v>69</v>
      </c>
      <c r="AC2669" s="2" t="n">
        <v>5.856302696</v>
      </c>
      <c r="AD2669" s="2" t="s">
        <v>45</v>
      </c>
      <c r="AE2669" s="2" t="n">
        <v>100</v>
      </c>
      <c r="AF2669" s="3" t="b">
        <f aca="false">TRUE()</f>
        <v>1</v>
      </c>
    </row>
    <row r="2670" customFormat="false" ht="15" hidden="false" customHeight="false" outlineLevel="0" collapsed="false">
      <c r="A2670" s="2" t="s">
        <v>2706</v>
      </c>
      <c r="B2670" s="2" t="s">
        <v>33</v>
      </c>
      <c r="C2670" s="2" t="n">
        <v>2592.141965</v>
      </c>
      <c r="D2670" s="2" t="n">
        <v>-3392.519691</v>
      </c>
      <c r="E2670" s="2" t="n">
        <v>5274.929844</v>
      </c>
      <c r="F2670" s="2" t="n">
        <v>6.599731467</v>
      </c>
      <c r="G2670" s="2" t="n">
        <v>3.82140067</v>
      </c>
      <c r="H2670" s="2" t="n">
        <v>-0.776536112</v>
      </c>
      <c r="I2670" s="2" t="n">
        <v>6789.277894</v>
      </c>
      <c r="J2670" s="2" t="n">
        <v>0.001008704</v>
      </c>
      <c r="K2670" s="2" t="n">
        <v>51.62462924</v>
      </c>
      <c r="L2670" s="2" t="n">
        <v>205.4468681</v>
      </c>
      <c r="M2670" s="2" t="n">
        <v>33.60553995</v>
      </c>
      <c r="N2670" s="2" t="n">
        <v>63.87063017</v>
      </c>
      <c r="O2670" s="2" t="n">
        <v>-0.306349782</v>
      </c>
      <c r="P2670" s="2" t="n">
        <v>0.914576448</v>
      </c>
      <c r="Q2670" s="2" t="n">
        <v>0.228468637</v>
      </c>
      <c r="R2670" s="2" t="n">
        <v>-0.132294421</v>
      </c>
      <c r="S2670" s="2" t="n">
        <v>-0.000609961</v>
      </c>
      <c r="T2670" s="2" t="n">
        <v>-0.068215847</v>
      </c>
      <c r="U2670" s="2" t="n">
        <v>0.016779554</v>
      </c>
      <c r="V2670" s="2" t="n">
        <v>100</v>
      </c>
      <c r="W2670" s="2" t="n">
        <v>8.395295415</v>
      </c>
      <c r="X2670" s="2" t="n">
        <v>9.208691825</v>
      </c>
      <c r="Y2670" s="2" t="n">
        <v>20.63067981</v>
      </c>
      <c r="Z2670" s="2" t="n">
        <v>113.0061098</v>
      </c>
      <c r="AA2670" s="2" t="n">
        <v>35.69642155</v>
      </c>
      <c r="AB2670" s="2" t="s">
        <v>69</v>
      </c>
      <c r="AC2670" s="2" t="n">
        <v>5.209010539</v>
      </c>
      <c r="AD2670" s="2" t="s">
        <v>45</v>
      </c>
      <c r="AE2670" s="2" t="n">
        <v>100</v>
      </c>
      <c r="AF2670" s="3" t="b">
        <f aca="false">TRUE()</f>
        <v>1</v>
      </c>
    </row>
    <row r="2671" customFormat="false" ht="15" hidden="false" customHeight="false" outlineLevel="0" collapsed="false">
      <c r="A2671" s="2" t="s">
        <v>2707</v>
      </c>
      <c r="B2671" s="2" t="s">
        <v>33</v>
      </c>
      <c r="C2671" s="2" t="n">
        <v>2981.892128</v>
      </c>
      <c r="D2671" s="2" t="n">
        <v>-3155.648362</v>
      </c>
      <c r="E2671" s="2" t="n">
        <v>5216.269262</v>
      </c>
      <c r="F2671" s="2" t="n">
        <v>6.387004428</v>
      </c>
      <c r="G2671" s="2" t="n">
        <v>4.071304955</v>
      </c>
      <c r="H2671" s="2" t="n">
        <v>-1.178070975</v>
      </c>
      <c r="I2671" s="2" t="n">
        <v>6789.540384</v>
      </c>
      <c r="J2671" s="2" t="n">
        <v>0.001094663</v>
      </c>
      <c r="K2671" s="2" t="n">
        <v>51.62550184</v>
      </c>
      <c r="L2671" s="2" t="n">
        <v>205.4401632</v>
      </c>
      <c r="M2671" s="2" t="n">
        <v>33.79482739</v>
      </c>
      <c r="N2671" s="2" t="n">
        <v>67.56852327</v>
      </c>
      <c r="O2671" s="2" t="n">
        <v>-0.298427417</v>
      </c>
      <c r="P2671" s="2" t="n">
        <v>0.90958001</v>
      </c>
      <c r="Q2671" s="2" t="n">
        <v>0.238673853</v>
      </c>
      <c r="R2671" s="2" t="n">
        <v>-0.163217875</v>
      </c>
      <c r="S2671" s="2" t="n">
        <v>-0.002157769</v>
      </c>
      <c r="T2671" s="2" t="n">
        <v>-0.061640916</v>
      </c>
      <c r="U2671" s="2" t="n">
        <v>-0.003482705</v>
      </c>
      <c r="V2671" s="2" t="n">
        <v>100</v>
      </c>
      <c r="W2671" s="2" t="n">
        <v>8.411812354</v>
      </c>
      <c r="X2671" s="2" t="n">
        <v>10.52998543</v>
      </c>
      <c r="Y2671" s="2" t="n">
        <v>20.90799058</v>
      </c>
      <c r="Z2671" s="2" t="n">
        <v>121.1258741</v>
      </c>
      <c r="AA2671" s="2" t="n">
        <v>32.54961258</v>
      </c>
      <c r="AB2671" s="2" t="s">
        <v>69</v>
      </c>
      <c r="AC2671" s="2" t="n">
        <v>4.602257586</v>
      </c>
      <c r="AD2671" s="2" t="s">
        <v>45</v>
      </c>
      <c r="AE2671" s="2" t="n">
        <v>100</v>
      </c>
      <c r="AF2671" s="3" t="b">
        <f aca="false">TRUE()</f>
        <v>1</v>
      </c>
    </row>
    <row r="2672" customFormat="false" ht="15" hidden="false" customHeight="false" outlineLevel="0" collapsed="false">
      <c r="A2672" s="2" t="s">
        <v>2708</v>
      </c>
      <c r="B2672" s="2" t="s">
        <v>33</v>
      </c>
      <c r="C2672" s="2" t="n">
        <v>3357.997342</v>
      </c>
      <c r="D2672" s="2" t="n">
        <v>-2904.336857</v>
      </c>
      <c r="E2672" s="2" t="n">
        <v>5133.670824</v>
      </c>
      <c r="F2672" s="2" t="n">
        <v>6.145071127</v>
      </c>
      <c r="G2672" s="2" t="n">
        <v>4.302557325</v>
      </c>
      <c r="H2672" s="2" t="n">
        <v>-1.574163516</v>
      </c>
      <c r="I2672" s="2" t="n">
        <v>6789.904157</v>
      </c>
      <c r="J2672" s="2" t="n">
        <v>0.001181301</v>
      </c>
      <c r="K2672" s="2" t="n">
        <v>51.62671223</v>
      </c>
      <c r="L2672" s="2" t="n">
        <v>205.4336391</v>
      </c>
      <c r="M2672" s="2" t="n">
        <v>34.99454856</v>
      </c>
      <c r="N2672" s="2" t="n">
        <v>70.25542772</v>
      </c>
      <c r="O2672" s="2" t="n">
        <v>-0.290163479</v>
      </c>
      <c r="P2672" s="2" t="n">
        <v>0.90353985</v>
      </c>
      <c r="Q2672" s="2" t="n">
        <v>0.248604493</v>
      </c>
      <c r="R2672" s="2" t="n">
        <v>-0.193950254</v>
      </c>
      <c r="S2672" s="2" t="n">
        <v>0.009321964</v>
      </c>
      <c r="T2672" s="2" t="n">
        <v>-0.070966003</v>
      </c>
      <c r="U2672" s="2" t="n">
        <v>-0.0157038</v>
      </c>
      <c r="V2672" s="2" t="n">
        <v>100</v>
      </c>
      <c r="W2672" s="2" t="n">
        <v>8.372096163</v>
      </c>
      <c r="X2672" s="2" t="n">
        <v>10.67166777</v>
      </c>
      <c r="Y2672" s="2" t="n">
        <v>21.57197557</v>
      </c>
      <c r="Z2672" s="2" t="n">
        <v>123.2016458</v>
      </c>
      <c r="AA2672" s="2" t="n">
        <v>33.85741705</v>
      </c>
      <c r="AB2672" s="2" t="s">
        <v>69</v>
      </c>
      <c r="AC2672" s="2" t="n">
        <v>5.496342418</v>
      </c>
      <c r="AD2672" s="2" t="s">
        <v>45</v>
      </c>
      <c r="AE2672" s="2" t="n">
        <v>100</v>
      </c>
      <c r="AF2672" s="3" t="b">
        <f aca="false">TRUE()</f>
        <v>1</v>
      </c>
    </row>
    <row r="2673" customFormat="false" ht="15" hidden="false" customHeight="false" outlineLevel="0" collapsed="false">
      <c r="A2673" s="2" t="s">
        <v>2709</v>
      </c>
      <c r="B2673" s="2" t="s">
        <v>33</v>
      </c>
      <c r="C2673" s="2" t="n">
        <v>3718.737828</v>
      </c>
      <c r="D2673" s="2" t="n">
        <v>-2639.736258</v>
      </c>
      <c r="E2673" s="2" t="n">
        <v>5027.515507</v>
      </c>
      <c r="F2673" s="2" t="n">
        <v>5.875039495</v>
      </c>
      <c r="G2673" s="2" t="n">
        <v>4.514106421</v>
      </c>
      <c r="H2673" s="2" t="n">
        <v>-1.963003385</v>
      </c>
      <c r="I2673" s="2" t="n">
        <v>6790.362487</v>
      </c>
      <c r="J2673" s="2" t="n">
        <v>0.001265601</v>
      </c>
      <c r="K2673" s="2" t="n">
        <v>51.62823805</v>
      </c>
      <c r="L2673" s="2" t="n">
        <v>205.4273523</v>
      </c>
      <c r="M2673" s="2" t="n">
        <v>36.9809116</v>
      </c>
      <c r="N2673" s="2" t="n">
        <v>72.15507579</v>
      </c>
      <c r="O2673" s="2" t="n">
        <v>-0.281567686</v>
      </c>
      <c r="P2673" s="2" t="n">
        <v>0.896463247</v>
      </c>
      <c r="Q2673" s="2" t="n">
        <v>0.258249379</v>
      </c>
      <c r="R2673" s="2" t="n">
        <v>-0.224456105</v>
      </c>
      <c r="S2673" s="2" t="n">
        <v>0.011265383</v>
      </c>
      <c r="T2673" s="2" t="n">
        <v>-0.055473771</v>
      </c>
      <c r="U2673" s="2" t="n">
        <v>-0.004789179</v>
      </c>
      <c r="V2673" s="2" t="n">
        <v>100</v>
      </c>
      <c r="W2673" s="2" t="n">
        <v>8.399054416</v>
      </c>
      <c r="X2673" s="2" t="n">
        <v>10.30010963</v>
      </c>
      <c r="Y2673" s="2" t="n">
        <v>21.56624527</v>
      </c>
      <c r="Z2673" s="2" t="n">
        <v>120.6233162</v>
      </c>
      <c r="AA2673" s="2" t="n">
        <v>34.11213492</v>
      </c>
      <c r="AB2673" s="2" t="s">
        <v>69</v>
      </c>
      <c r="AC2673" s="2" t="n">
        <v>4.428842304</v>
      </c>
      <c r="AD2673" s="2" t="s">
        <v>45</v>
      </c>
      <c r="AE2673" s="2" t="n">
        <v>100</v>
      </c>
      <c r="AF2673" s="3" t="b">
        <f aca="false">TRUE()</f>
        <v>1</v>
      </c>
    </row>
    <row r="2674" customFormat="false" ht="15" hidden="false" customHeight="false" outlineLevel="0" collapsed="false">
      <c r="A2674" s="2" t="s">
        <v>2710</v>
      </c>
      <c r="B2674" s="2" t="s">
        <v>33</v>
      </c>
      <c r="C2674" s="2" t="n">
        <v>4062.464124</v>
      </c>
      <c r="D2674" s="2" t="n">
        <v>-2363.058077</v>
      </c>
      <c r="E2674" s="2" t="n">
        <v>4898.291961</v>
      </c>
      <c r="F2674" s="2" t="n">
        <v>5.578144831</v>
      </c>
      <c r="G2674" s="2" t="n">
        <v>4.704990074</v>
      </c>
      <c r="H2674" s="2" t="n">
        <v>-2.342813062</v>
      </c>
      <c r="I2674" s="2" t="n">
        <v>6790.906917</v>
      </c>
      <c r="J2674" s="2" t="n">
        <v>0.001345291</v>
      </c>
      <c r="K2674" s="2" t="n">
        <v>51.63005115</v>
      </c>
      <c r="L2674" s="2" t="n">
        <v>205.4213551</v>
      </c>
      <c r="M2674" s="2" t="n">
        <v>39.5729979</v>
      </c>
      <c r="N2674" s="2" t="n">
        <v>73.44833084</v>
      </c>
      <c r="O2674" s="2" t="n">
        <v>-0.272650147</v>
      </c>
      <c r="P2674" s="2" t="n">
        <v>0.888358684</v>
      </c>
      <c r="Q2674" s="2" t="n">
        <v>0.267597674</v>
      </c>
      <c r="R2674" s="2" t="n">
        <v>-0.254700277</v>
      </c>
      <c r="S2674" s="2" t="n">
        <v>-0.008371356</v>
      </c>
      <c r="T2674" s="2" t="n">
        <v>-0.064533421</v>
      </c>
      <c r="U2674" s="2" t="n">
        <v>-0.011619423</v>
      </c>
      <c r="V2674" s="2" t="n">
        <v>100</v>
      </c>
      <c r="W2674" s="2" t="n">
        <v>8.391935697</v>
      </c>
      <c r="X2674" s="2" t="n">
        <v>9.506998409</v>
      </c>
      <c r="Y2674" s="2" t="n">
        <v>21.84304068</v>
      </c>
      <c r="Z2674" s="2" t="n">
        <v>116.6080225</v>
      </c>
      <c r="AA2674" s="2" t="n">
        <v>36.82590319</v>
      </c>
      <c r="AB2674" s="2" t="s">
        <v>69</v>
      </c>
      <c r="AC2674" s="2" t="n">
        <v>5.194423077</v>
      </c>
      <c r="AD2674" s="2" t="s">
        <v>45</v>
      </c>
      <c r="AE2674" s="2" t="n">
        <v>100</v>
      </c>
      <c r="AF2674" s="3" t="b">
        <f aca="false">TRUE()</f>
        <v>1</v>
      </c>
    </row>
    <row r="2675" customFormat="false" ht="15" hidden="false" customHeight="false" outlineLevel="0" collapsed="false">
      <c r="A2675" s="2" t="s">
        <v>2711</v>
      </c>
      <c r="B2675" s="2" t="s">
        <v>33</v>
      </c>
      <c r="C2675" s="2" t="n">
        <v>4387.604574</v>
      </c>
      <c r="D2675" s="2" t="n">
        <v>-2075.568772</v>
      </c>
      <c r="E2675" s="2" t="n">
        <v>4746.594306</v>
      </c>
      <c r="F2675" s="2" t="n">
        <v>5.25574452</v>
      </c>
      <c r="G2675" s="2" t="n">
        <v>4.874339636</v>
      </c>
      <c r="H2675" s="2" t="n">
        <v>-2.711855734</v>
      </c>
      <c r="I2675" s="2" t="n">
        <v>6791.527413</v>
      </c>
      <c r="J2675" s="2" t="n">
        <v>0.001418638</v>
      </c>
      <c r="K2675" s="2" t="n">
        <v>51.63211813</v>
      </c>
      <c r="L2675" s="2" t="n">
        <v>205.4156941</v>
      </c>
      <c r="M2675" s="2" t="n">
        <v>42.62832791</v>
      </c>
      <c r="N2675" s="2" t="n">
        <v>74.27762212</v>
      </c>
      <c r="O2675" s="2" t="n">
        <v>-0.263421347</v>
      </c>
      <c r="P2675" s="2" t="n">
        <v>0.879235836</v>
      </c>
      <c r="Q2675" s="2" t="n">
        <v>0.276638887</v>
      </c>
      <c r="R2675" s="2" t="n">
        <v>-0.284647967</v>
      </c>
      <c r="S2675" s="2" t="n">
        <v>-0.019997291</v>
      </c>
      <c r="T2675" s="2" t="n">
        <v>-0.065641439</v>
      </c>
      <c r="U2675" s="2" t="n">
        <v>0.002993176</v>
      </c>
      <c r="V2675" s="2" t="n">
        <v>100</v>
      </c>
      <c r="W2675" s="2" t="n">
        <v>8.435561232</v>
      </c>
      <c r="X2675" s="2" t="n">
        <v>10.01505394</v>
      </c>
      <c r="Y2675" s="2" t="n">
        <v>21.73422002</v>
      </c>
      <c r="Z2675" s="2" t="n">
        <v>120.0324962</v>
      </c>
      <c r="AA2675" s="2" t="n">
        <v>35.54989541</v>
      </c>
      <c r="AB2675" s="2" t="s">
        <v>69</v>
      </c>
      <c r="AC2675" s="2" t="n">
        <v>4.941772511</v>
      </c>
      <c r="AD2675" s="2" t="s">
        <v>45</v>
      </c>
      <c r="AE2675" s="2" t="n">
        <v>100</v>
      </c>
      <c r="AF2675" s="3" t="b">
        <f aca="false">TRUE()</f>
        <v>1</v>
      </c>
    </row>
    <row r="2676" customFormat="false" ht="15" hidden="false" customHeight="false" outlineLevel="0" collapsed="false">
      <c r="A2676" s="2" t="s">
        <v>2712</v>
      </c>
      <c r="B2676" s="2" t="s">
        <v>33</v>
      </c>
      <c r="C2676" s="2" t="n">
        <v>4692.672477</v>
      </c>
      <c r="D2676" s="2" t="n">
        <v>-1778.584018</v>
      </c>
      <c r="E2676" s="2" t="n">
        <v>4573.119454</v>
      </c>
      <c r="F2676" s="2" t="n">
        <v>4.909312213</v>
      </c>
      <c r="G2676" s="2" t="n">
        <v>5.021383961</v>
      </c>
      <c r="H2676" s="2" t="n">
        <v>-3.068443057</v>
      </c>
      <c r="I2676" s="2" t="n">
        <v>6792.212555</v>
      </c>
      <c r="J2676" s="2" t="n">
        <v>0.001484291</v>
      </c>
      <c r="K2676" s="2" t="n">
        <v>51.63440093</v>
      </c>
      <c r="L2676" s="2" t="n">
        <v>205.4104099</v>
      </c>
      <c r="M2676" s="2" t="n">
        <v>46.0349439</v>
      </c>
      <c r="N2676" s="2" t="n">
        <v>74.75486253</v>
      </c>
      <c r="O2676" s="2" t="n">
        <v>-0.253892136</v>
      </c>
      <c r="P2676" s="2" t="n">
        <v>0.869105555</v>
      </c>
      <c r="Q2676" s="2" t="n">
        <v>0.28536289</v>
      </c>
      <c r="R2676" s="2" t="n">
        <v>-0.314264759</v>
      </c>
      <c r="S2676" s="2" t="n">
        <v>-0.007777061</v>
      </c>
      <c r="T2676" s="2" t="n">
        <v>-0.073354694</v>
      </c>
      <c r="U2676" s="2" t="n">
        <v>0.003292319</v>
      </c>
      <c r="V2676" s="2" t="n">
        <v>100</v>
      </c>
      <c r="W2676" s="2" t="n">
        <v>8.402724291</v>
      </c>
      <c r="X2676" s="2" t="n">
        <v>10.02016653</v>
      </c>
      <c r="Y2676" s="2" t="n">
        <v>21.71607014</v>
      </c>
      <c r="Z2676" s="2" t="n">
        <v>120.6057003</v>
      </c>
      <c r="AA2676" s="2" t="n">
        <v>36.40900354</v>
      </c>
      <c r="AB2676" s="2" t="s">
        <v>69</v>
      </c>
      <c r="AC2676" s="2" t="n">
        <v>4.921288595</v>
      </c>
      <c r="AD2676" s="2" t="s">
        <v>45</v>
      </c>
      <c r="AE2676" s="2" t="n">
        <v>100</v>
      </c>
      <c r="AF2676" s="3" t="b">
        <f aca="false">TRUE()</f>
        <v>1</v>
      </c>
    </row>
    <row r="2677" customFormat="false" ht="15" hidden="false" customHeight="false" outlineLevel="0" collapsed="false">
      <c r="A2677" s="2" t="s">
        <v>2713</v>
      </c>
      <c r="B2677" s="2" t="s">
        <v>33</v>
      </c>
      <c r="C2677" s="2" t="n">
        <v>4976.272881</v>
      </c>
      <c r="D2677" s="2" t="n">
        <v>-1473.462744</v>
      </c>
      <c r="E2677" s="2" t="n">
        <v>4378.663979</v>
      </c>
      <c r="F2677" s="2" t="n">
        <v>4.540431499</v>
      </c>
      <c r="G2677" s="2" t="n">
        <v>5.145453015</v>
      </c>
      <c r="H2677" s="2" t="n">
        <v>-3.410942772</v>
      </c>
      <c r="I2677" s="2" t="n">
        <v>6792.949743</v>
      </c>
      <c r="J2677" s="2" t="n">
        <v>0.001541174</v>
      </c>
      <c r="K2677" s="2" t="n">
        <v>51.63685757</v>
      </c>
      <c r="L2677" s="2" t="n">
        <v>205.4055362</v>
      </c>
      <c r="M2677" s="2" t="n">
        <v>49.70387292</v>
      </c>
      <c r="N2677" s="2" t="n">
        <v>74.96898607</v>
      </c>
      <c r="O2677" s="2" t="n">
        <v>-0.244073713</v>
      </c>
      <c r="P2677" s="2" t="n">
        <v>0.857979857</v>
      </c>
      <c r="Q2677" s="2" t="n">
        <v>0.293759922</v>
      </c>
      <c r="R2677" s="2" t="n">
        <v>-0.34351666</v>
      </c>
      <c r="S2677" s="2" t="n">
        <v>-0.007933107</v>
      </c>
      <c r="T2677" s="2" t="n">
        <v>-0.062585213</v>
      </c>
      <c r="U2677" s="2" t="n">
        <v>-0.002258117</v>
      </c>
      <c r="V2677" s="2" t="n">
        <v>100</v>
      </c>
      <c r="W2677" s="2" t="n">
        <v>8.397122971</v>
      </c>
      <c r="X2677" s="2" t="n">
        <v>10.27855512</v>
      </c>
      <c r="Y2677" s="2" t="n">
        <v>21.54291647</v>
      </c>
      <c r="Z2677" s="2" t="n">
        <v>120.7362537</v>
      </c>
      <c r="AA2677" s="2" t="n">
        <v>34.42596237</v>
      </c>
      <c r="AB2677" s="2" t="s">
        <v>69</v>
      </c>
      <c r="AC2677" s="2" t="n">
        <v>4.470334733</v>
      </c>
      <c r="AD2677" s="2" t="s">
        <v>45</v>
      </c>
      <c r="AE2677" s="2" t="n">
        <v>100</v>
      </c>
      <c r="AF2677" s="3" t="b">
        <f aca="false">TRUE()</f>
        <v>1</v>
      </c>
    </row>
    <row r="2678" customFormat="false" ht="15" hidden="false" customHeight="false" outlineLevel="0" collapsed="false">
      <c r="A2678" s="2" t="s">
        <v>2714</v>
      </c>
      <c r="B2678" s="2" t="s">
        <v>33</v>
      </c>
      <c r="C2678" s="2" t="n">
        <v>5237.108973</v>
      </c>
      <c r="D2678" s="2" t="n">
        <v>-1161.600969</v>
      </c>
      <c r="E2678" s="2" t="n">
        <v>4164.120522</v>
      </c>
      <c r="F2678" s="2" t="n">
        <v>4.150789059</v>
      </c>
      <c r="G2678" s="2" t="n">
        <v>5.245981091</v>
      </c>
      <c r="H2678" s="2" t="n">
        <v>-3.737786152</v>
      </c>
      <c r="I2678" s="2" t="n">
        <v>6793.725433</v>
      </c>
      <c r="J2678" s="2" t="n">
        <v>0.001588413</v>
      </c>
      <c r="K2678" s="2" t="n">
        <v>51.63944293</v>
      </c>
      <c r="L2678" s="2" t="n">
        <v>205.401099</v>
      </c>
      <c r="M2678" s="2" t="n">
        <v>53.56298947</v>
      </c>
      <c r="N2678" s="2" t="n">
        <v>74.99208558</v>
      </c>
      <c r="O2678" s="2" t="n">
        <v>-0.233977607</v>
      </c>
      <c r="P2678" s="2" t="n">
        <v>0.845871903</v>
      </c>
      <c r="Q2678" s="2" t="n">
        <v>0.301820601</v>
      </c>
      <c r="R2678" s="2" t="n">
        <v>-0.37237015</v>
      </c>
      <c r="S2678" s="2" t="n">
        <v>-0.00237122</v>
      </c>
      <c r="T2678" s="2" t="n">
        <v>-0.063057104</v>
      </c>
      <c r="U2678" s="2" t="n">
        <v>0.01364385</v>
      </c>
      <c r="V2678" s="2" t="n">
        <v>100</v>
      </c>
      <c r="W2678" s="2" t="n">
        <v>8.418489671</v>
      </c>
      <c r="X2678" s="2" t="n">
        <v>9.952835197</v>
      </c>
      <c r="Y2678" s="2" t="n">
        <v>21.62776267</v>
      </c>
      <c r="Z2678" s="2" t="n">
        <v>118.2270192</v>
      </c>
      <c r="AA2678" s="2" t="n">
        <v>34.43917892</v>
      </c>
      <c r="AB2678" s="2" t="s">
        <v>69</v>
      </c>
      <c r="AC2678" s="2" t="n">
        <v>4.569163987</v>
      </c>
      <c r="AD2678" s="2" t="s">
        <v>45</v>
      </c>
      <c r="AE2678" s="2" t="n">
        <v>100</v>
      </c>
      <c r="AF2678" s="3" t="b">
        <f aca="false">TRUE()</f>
        <v>1</v>
      </c>
    </row>
    <row r="2679" customFormat="false" ht="15" hidden="false" customHeight="false" outlineLevel="0" collapsed="false">
      <c r="A2679" s="2" t="s">
        <v>2715</v>
      </c>
      <c r="B2679" s="2" t="s">
        <v>33</v>
      </c>
      <c r="C2679" s="2" t="n">
        <v>5473.988053</v>
      </c>
      <c r="D2679" s="2" t="n">
        <v>-844.4254572</v>
      </c>
      <c r="E2679" s="2" t="n">
        <v>3930.473763</v>
      </c>
      <c r="F2679" s="2" t="n">
        <v>3.742167318</v>
      </c>
      <c r="G2679" s="2" t="n">
        <v>5.322509617</v>
      </c>
      <c r="H2679" s="2" t="n">
        <v>-4.047475245</v>
      </c>
      <c r="I2679" s="2" t="n">
        <v>6794.525382</v>
      </c>
      <c r="J2679" s="2" t="n">
        <v>0.001625295</v>
      </c>
      <c r="K2679" s="2" t="n">
        <v>51.64210954</v>
      </c>
      <c r="L2679" s="2" t="n">
        <v>205.3971164</v>
      </c>
      <c r="M2679" s="2" t="n">
        <v>57.55227642</v>
      </c>
      <c r="N2679" s="2" t="n">
        <v>74.88415218</v>
      </c>
      <c r="O2679" s="2" t="n">
        <v>-0.223615666</v>
      </c>
      <c r="P2679" s="2" t="n">
        <v>0.83279598</v>
      </c>
      <c r="Q2679" s="2" t="n">
        <v>0.309535934</v>
      </c>
      <c r="R2679" s="2" t="n">
        <v>-0.400792209</v>
      </c>
      <c r="S2679" s="2" t="n">
        <v>-0.004889554</v>
      </c>
      <c r="T2679" s="2" t="n">
        <v>-0.072340915</v>
      </c>
      <c r="U2679" s="2" t="n">
        <v>0.003428359</v>
      </c>
      <c r="V2679" s="2" t="n">
        <v>100</v>
      </c>
      <c r="W2679" s="2" t="n">
        <v>8.396839725</v>
      </c>
      <c r="X2679" s="2" t="n">
        <v>10.20653185</v>
      </c>
      <c r="Y2679" s="2" t="n">
        <v>21.70159488</v>
      </c>
      <c r="Z2679" s="2" t="n">
        <v>121.4712421</v>
      </c>
      <c r="AA2679" s="2" t="n">
        <v>35.76863</v>
      </c>
      <c r="AB2679" s="2" t="s">
        <v>69</v>
      </c>
      <c r="AC2679" s="2" t="n">
        <v>5.130100491</v>
      </c>
      <c r="AD2679" s="2" t="s">
        <v>45</v>
      </c>
      <c r="AE2679" s="2" t="n">
        <v>100</v>
      </c>
      <c r="AF2679" s="3" t="b">
        <f aca="false">TRUE()</f>
        <v>1</v>
      </c>
    </row>
    <row r="2680" customFormat="false" ht="15" hidden="false" customHeight="false" outlineLevel="0" collapsed="false">
      <c r="A2680" s="2" t="s">
        <v>2716</v>
      </c>
      <c r="B2680" s="2" t="s">
        <v>33</v>
      </c>
      <c r="C2680" s="2" t="n">
        <v>5685.827042</v>
      </c>
      <c r="D2680" s="2" t="n">
        <v>-523.3872141</v>
      </c>
      <c r="E2680" s="2" t="n">
        <v>3678.795965</v>
      </c>
      <c r="F2680" s="2" t="n">
        <v>3.316436592</v>
      </c>
      <c r="G2680" s="2" t="n">
        <v>5.374689506</v>
      </c>
      <c r="H2680" s="2" t="n">
        <v>-4.338589874</v>
      </c>
      <c r="I2680" s="2" t="n">
        <v>6795.334913</v>
      </c>
      <c r="J2680" s="2" t="n">
        <v>0.001651234</v>
      </c>
      <c r="K2680" s="2" t="n">
        <v>51.6448085</v>
      </c>
      <c r="L2680" s="2" t="n">
        <v>205.3935979</v>
      </c>
      <c r="M2680" s="2" t="n">
        <v>61.62019277</v>
      </c>
      <c r="N2680" s="2" t="n">
        <v>74.69670761</v>
      </c>
      <c r="O2680" s="2" t="n">
        <v>-0.213000038</v>
      </c>
      <c r="P2680" s="2" t="n">
        <v>0.818767485</v>
      </c>
      <c r="Q2680" s="2" t="n">
        <v>0.316897326</v>
      </c>
      <c r="R2680" s="2" t="n">
        <v>-0.428750363</v>
      </c>
      <c r="S2680" s="2" t="n">
        <v>-0.006971158</v>
      </c>
      <c r="T2680" s="2" t="n">
        <v>-0.072281303</v>
      </c>
      <c r="U2680" s="2" t="n">
        <v>0.003380364</v>
      </c>
      <c r="V2680" s="2" t="n">
        <v>100</v>
      </c>
      <c r="W2680" s="2" t="n">
        <v>8.385567934</v>
      </c>
      <c r="X2680" s="2" t="n">
        <v>10.1541215</v>
      </c>
      <c r="Y2680" s="2" t="n">
        <v>21.18509982</v>
      </c>
      <c r="Z2680" s="2" t="n">
        <v>121.0400403</v>
      </c>
      <c r="AA2680" s="2" t="n">
        <v>35.89196459</v>
      </c>
      <c r="AB2680" s="2" t="s">
        <v>69</v>
      </c>
      <c r="AC2680" s="2" t="n">
        <v>4.856143521</v>
      </c>
      <c r="AD2680" s="2" t="s">
        <v>45</v>
      </c>
      <c r="AE2680" s="2" t="n">
        <v>100</v>
      </c>
      <c r="AF2680" s="3" t="b">
        <f aca="false">TRUE()</f>
        <v>1</v>
      </c>
    </row>
    <row r="2681" customFormat="false" ht="15" hidden="false" customHeight="false" outlineLevel="0" collapsed="false">
      <c r="A2681" s="2" t="s">
        <v>2717</v>
      </c>
      <c r="B2681" s="2" t="s">
        <v>33</v>
      </c>
      <c r="C2681" s="2" t="n">
        <v>5871.65751</v>
      </c>
      <c r="D2681" s="2" t="n">
        <v>-199.9548589</v>
      </c>
      <c r="E2681" s="2" t="n">
        <v>3410.242105</v>
      </c>
      <c r="F2681" s="2" t="n">
        <v>2.875546773</v>
      </c>
      <c r="G2681" s="2" t="n">
        <v>5.402283042</v>
      </c>
      <c r="H2681" s="2" t="n">
        <v>-4.609794357</v>
      </c>
      <c r="I2681" s="2" t="n">
        <v>6796.139185</v>
      </c>
      <c r="J2681" s="2" t="n">
        <v>0.001665759</v>
      </c>
      <c r="K2681" s="2" t="n">
        <v>51.64749034</v>
      </c>
      <c r="L2681" s="2" t="n">
        <v>205.3905449</v>
      </c>
      <c r="M2681" s="2" t="n">
        <v>65.72082393</v>
      </c>
      <c r="N2681" s="2" t="n">
        <v>74.47565423</v>
      </c>
      <c r="O2681" s="2" t="n">
        <v>-0.202143157</v>
      </c>
      <c r="P2681" s="2" t="n">
        <v>0.803802901</v>
      </c>
      <c r="Q2681" s="2" t="n">
        <v>0.323896584</v>
      </c>
      <c r="R2681" s="2" t="n">
        <v>-0.456212717</v>
      </c>
      <c r="S2681" s="2" t="n">
        <v>0.005344397</v>
      </c>
      <c r="T2681" s="2" t="n">
        <v>-0.059665945</v>
      </c>
      <c r="U2681" s="2" t="n">
        <v>-0.020126206</v>
      </c>
      <c r="V2681" s="2" t="n">
        <v>100</v>
      </c>
      <c r="W2681" s="2" t="n">
        <v>8.381500518</v>
      </c>
      <c r="X2681" s="2" t="n">
        <v>9.698457074</v>
      </c>
      <c r="Y2681" s="2" t="n">
        <v>20.98341277</v>
      </c>
      <c r="Z2681" s="2" t="n">
        <v>117.7437664</v>
      </c>
      <c r="AA2681" s="2" t="n">
        <v>36.4561434</v>
      </c>
      <c r="AB2681" s="2" t="s">
        <v>69</v>
      </c>
      <c r="AC2681" s="2" t="n">
        <v>5.492344596</v>
      </c>
      <c r="AD2681" s="2" t="s">
        <v>45</v>
      </c>
      <c r="AE2681" s="2" t="n">
        <v>100</v>
      </c>
      <c r="AF2681" s="3" t="b">
        <f aca="false">TRUE()</f>
        <v>1</v>
      </c>
    </row>
    <row r="2682" customFormat="false" ht="15" hidden="false" customHeight="false" outlineLevel="0" collapsed="false">
      <c r="A2682" s="2" t="s">
        <v>2718</v>
      </c>
      <c r="B2682" s="2" t="s">
        <v>33</v>
      </c>
      <c r="C2682" s="2" t="n">
        <v>6030.630193</v>
      </c>
      <c r="D2682" s="2" t="n">
        <v>124.3921027</v>
      </c>
      <c r="E2682" s="2" t="n">
        <v>3126.044606</v>
      </c>
      <c r="F2682" s="2" t="n">
        <v>2.421518546</v>
      </c>
      <c r="G2682" s="2" t="n">
        <v>5.405165277</v>
      </c>
      <c r="H2682" s="2" t="n">
        <v>-4.859843906</v>
      </c>
      <c r="I2682" s="2" t="n">
        <v>6796.923463</v>
      </c>
      <c r="J2682" s="2" t="n">
        <v>0.001668511</v>
      </c>
      <c r="K2682" s="2" t="n">
        <v>51.65010598</v>
      </c>
      <c r="L2682" s="2" t="n">
        <v>205.3879498</v>
      </c>
      <c r="M2682" s="2" t="n">
        <v>69.81152623</v>
      </c>
      <c r="N2682" s="2" t="n">
        <v>74.26363045</v>
      </c>
      <c r="O2682" s="2" t="n">
        <v>-0.19105772</v>
      </c>
      <c r="P2682" s="2" t="n">
        <v>0.787919776</v>
      </c>
      <c r="Q2682" s="2" t="n">
        <v>0.330525931</v>
      </c>
      <c r="R2682" s="2" t="n">
        <v>-0.483147993</v>
      </c>
      <c r="S2682" s="2" t="n">
        <v>-0.002388238</v>
      </c>
      <c r="T2682" s="2" t="n">
        <v>-0.070789549</v>
      </c>
      <c r="U2682" s="2" t="n">
        <v>-0.005134922</v>
      </c>
      <c r="V2682" s="2" t="n">
        <v>99.31102046</v>
      </c>
      <c r="W2682" s="2" t="n">
        <v>8.405337627</v>
      </c>
      <c r="X2682" s="2" t="n">
        <v>-3.934525797</v>
      </c>
      <c r="Y2682" s="2" t="n">
        <v>20.43717317</v>
      </c>
      <c r="Z2682" s="2" t="n">
        <v>0.28167087</v>
      </c>
      <c r="AA2682" s="2" t="n">
        <v>33.35268859</v>
      </c>
      <c r="AB2682" s="2" t="s">
        <v>69</v>
      </c>
      <c r="AC2682" s="2" t="n">
        <v>3.901204704</v>
      </c>
      <c r="AD2682" s="2" t="s">
        <v>45</v>
      </c>
      <c r="AE2682" s="2" t="n">
        <v>100</v>
      </c>
      <c r="AF2682" s="3" t="b">
        <f aca="false">FALSE()</f>
        <v>0</v>
      </c>
    </row>
    <row r="2683" customFormat="false" ht="15" hidden="false" customHeight="false" outlineLevel="0" collapsed="false">
      <c r="A2683" s="2" t="s">
        <v>2719</v>
      </c>
      <c r="B2683" s="2" t="s">
        <v>33</v>
      </c>
      <c r="C2683" s="2" t="n">
        <v>6162.018966</v>
      </c>
      <c r="D2683" s="2" t="n">
        <v>448.1700742</v>
      </c>
      <c r="E2683" s="2" t="n">
        <v>2827.507704</v>
      </c>
      <c r="F2683" s="2" t="n">
        <v>1.956434191</v>
      </c>
      <c r="G2683" s="2" t="n">
        <v>5.383324895</v>
      </c>
      <c r="H2683" s="2" t="n">
        <v>-5.087590654</v>
      </c>
      <c r="I2683" s="2" t="n">
        <v>6797.673391</v>
      </c>
      <c r="J2683" s="2" t="n">
        <v>0.001659244</v>
      </c>
      <c r="K2683" s="2" t="n">
        <v>51.65260757</v>
      </c>
      <c r="L2683" s="2" t="n">
        <v>205.385797</v>
      </c>
      <c r="M2683" s="2" t="n">
        <v>73.85081934</v>
      </c>
      <c r="N2683" s="2" t="n">
        <v>74.10211834</v>
      </c>
      <c r="O2683" s="2" t="n">
        <v>-0.179756677</v>
      </c>
      <c r="P2683" s="2" t="n">
        <v>0.771136699</v>
      </c>
      <c r="Q2683" s="2" t="n">
        <v>0.336778008</v>
      </c>
      <c r="R2683" s="2" t="n">
        <v>-0.509525565</v>
      </c>
      <c r="S2683" s="2" t="n">
        <v>-0.001694089</v>
      </c>
      <c r="T2683" s="2" t="n">
        <v>-0.068951301</v>
      </c>
      <c r="U2683" s="2" t="n">
        <v>-0.006700625</v>
      </c>
      <c r="V2683" s="2" t="n">
        <v>98.60947909</v>
      </c>
      <c r="W2683" s="2" t="n">
        <v>8.358090498</v>
      </c>
      <c r="X2683" s="2" t="n">
        <v>-4.028908998</v>
      </c>
      <c r="Y2683" s="2" t="n">
        <v>19.13398769</v>
      </c>
      <c r="Z2683" s="2" t="n">
        <v>0.066069688</v>
      </c>
      <c r="AA2683" s="2" t="n">
        <v>33.7400557</v>
      </c>
      <c r="AB2683" s="2" t="s">
        <v>69</v>
      </c>
      <c r="AC2683" s="2" t="n">
        <v>4.66487938</v>
      </c>
      <c r="AD2683" s="2" t="s">
        <v>45</v>
      </c>
      <c r="AE2683" s="2" t="n">
        <v>100</v>
      </c>
      <c r="AF2683" s="3" t="b">
        <f aca="false">FALSE()</f>
        <v>0</v>
      </c>
    </row>
    <row r="2684" customFormat="false" ht="15" hidden="false" customHeight="false" outlineLevel="0" collapsed="false">
      <c r="A2684" s="2" t="s">
        <v>2720</v>
      </c>
      <c r="B2684" s="2" t="s">
        <v>33</v>
      </c>
      <c r="C2684" s="2" t="n">
        <v>6265.224251</v>
      </c>
      <c r="D2684" s="2" t="n">
        <v>769.898199</v>
      </c>
      <c r="E2684" s="2" t="n">
        <v>2516.001457</v>
      </c>
      <c r="F2684" s="2" t="n">
        <v>1.482427992</v>
      </c>
      <c r="G2684" s="2" t="n">
        <v>5.336864542</v>
      </c>
      <c r="H2684" s="2" t="n">
        <v>-5.291989273</v>
      </c>
      <c r="I2684" s="2" t="n">
        <v>6798.375255</v>
      </c>
      <c r="J2684" s="2" t="n">
        <v>0.001637841</v>
      </c>
      <c r="K2684" s="2" t="n">
        <v>51.65494941</v>
      </c>
      <c r="L2684" s="2" t="n">
        <v>205.3840626</v>
      </c>
      <c r="M2684" s="2" t="n">
        <v>77.79630345</v>
      </c>
      <c r="N2684" s="2" t="n">
        <v>74.03352633</v>
      </c>
      <c r="O2684" s="2" t="n">
        <v>-0.168253209</v>
      </c>
      <c r="P2684" s="2" t="n">
        <v>0.753473278</v>
      </c>
      <c r="Q2684" s="2" t="n">
        <v>0.342645887</v>
      </c>
      <c r="R2684" s="2" t="n">
        <v>-0.535315489</v>
      </c>
      <c r="S2684" s="2" t="n">
        <v>-0.01753487</v>
      </c>
      <c r="T2684" s="2" t="n">
        <v>-0.059408549</v>
      </c>
      <c r="U2684" s="2" t="n">
        <v>0.004167198</v>
      </c>
      <c r="V2684" s="2" t="n">
        <v>97.9054553</v>
      </c>
      <c r="W2684" s="2" t="n">
        <v>8.362603647</v>
      </c>
      <c r="X2684" s="2" t="n">
        <v>-4.040983315</v>
      </c>
      <c r="Y2684" s="2" t="n">
        <v>17.70819202</v>
      </c>
      <c r="Z2684" s="2" t="n">
        <v>0</v>
      </c>
      <c r="AA2684" s="2" t="n">
        <v>33.7931418</v>
      </c>
      <c r="AB2684" s="2" t="s">
        <v>69</v>
      </c>
      <c r="AC2684" s="2" t="n">
        <v>4.500286801</v>
      </c>
      <c r="AD2684" s="2" t="s">
        <v>45</v>
      </c>
      <c r="AE2684" s="2" t="n">
        <v>100</v>
      </c>
      <c r="AF2684" s="3" t="b">
        <f aca="false">FALSE()</f>
        <v>0</v>
      </c>
    </row>
    <row r="2685" customFormat="false" ht="15" hidden="false" customHeight="false" outlineLevel="0" collapsed="false">
      <c r="A2685" s="2" t="s">
        <v>2721</v>
      </c>
      <c r="B2685" s="2" t="s">
        <v>33</v>
      </c>
      <c r="C2685" s="2" t="n">
        <v>6339.775845</v>
      </c>
      <c r="D2685" s="2" t="n">
        <v>1088.105195</v>
      </c>
      <c r="E2685" s="2" t="n">
        <v>2192.955441</v>
      </c>
      <c r="F2685" s="2" t="n">
        <v>1.001676303</v>
      </c>
      <c r="G2685" s="2" t="n">
        <v>5.266000595</v>
      </c>
      <c r="H2685" s="2" t="n">
        <v>-5.472102131</v>
      </c>
      <c r="I2685" s="2" t="n">
        <v>6799.016232</v>
      </c>
      <c r="J2685" s="2" t="n">
        <v>0.001604329</v>
      </c>
      <c r="K2685" s="2" t="n">
        <v>51.65708876</v>
      </c>
      <c r="L2685" s="2" t="n">
        <v>205.3827152</v>
      </c>
      <c r="M2685" s="2" t="n">
        <v>81.6023766</v>
      </c>
      <c r="N2685" s="2" t="n">
        <v>74.10347166</v>
      </c>
      <c r="O2685" s="2" t="n">
        <v>-0.156560712</v>
      </c>
      <c r="P2685" s="2" t="n">
        <v>0.73495011</v>
      </c>
      <c r="Q2685" s="2" t="n">
        <v>0.348123071</v>
      </c>
      <c r="R2685" s="2" t="n">
        <v>-0.560488543</v>
      </c>
      <c r="S2685" s="2" t="n">
        <v>-0.000727733</v>
      </c>
      <c r="T2685" s="2" t="n">
        <v>-0.065470139</v>
      </c>
      <c r="U2685" s="2" t="n">
        <v>-0.014801345</v>
      </c>
      <c r="V2685" s="2" t="n">
        <v>97.19659672</v>
      </c>
      <c r="W2685" s="2" t="n">
        <v>8.346256436</v>
      </c>
      <c r="X2685" s="2" t="n">
        <v>-4.076703362</v>
      </c>
      <c r="Y2685" s="2" t="n">
        <v>16.31128675</v>
      </c>
      <c r="Z2685" s="2" t="n">
        <v>0</v>
      </c>
      <c r="AA2685" s="2" t="n">
        <v>34.02521167</v>
      </c>
      <c r="AB2685" s="2" t="s">
        <v>69</v>
      </c>
      <c r="AC2685" s="2" t="n">
        <v>4.817310497</v>
      </c>
      <c r="AD2685" s="2" t="s">
        <v>45</v>
      </c>
      <c r="AE2685" s="2" t="n">
        <v>100</v>
      </c>
      <c r="AF2685" s="3" t="b">
        <f aca="false">FALSE()</f>
        <v>0</v>
      </c>
    </row>
    <row r="2686" customFormat="false" ht="15" hidden="false" customHeight="false" outlineLevel="0" collapsed="false">
      <c r="A2686" s="2" t="s">
        <v>2722</v>
      </c>
      <c r="B2686" s="2" t="s">
        <v>33</v>
      </c>
      <c r="C2686" s="2" t="n">
        <v>6385.335135</v>
      </c>
      <c r="D2686" s="2" t="n">
        <v>1401.336159</v>
      </c>
      <c r="E2686" s="2" t="n">
        <v>1859.852138</v>
      </c>
      <c r="F2686" s="2" t="n">
        <v>0.51638732</v>
      </c>
      <c r="G2686" s="2" t="n">
        <v>5.171062352</v>
      </c>
      <c r="H2686" s="2" t="n">
        <v>-5.627103952</v>
      </c>
      <c r="I2686" s="2" t="n">
        <v>6799.584628</v>
      </c>
      <c r="J2686" s="2" t="n">
        <v>0.001558909</v>
      </c>
      <c r="K2686" s="2" t="n">
        <v>51.65898661</v>
      </c>
      <c r="L2686" s="2" t="n">
        <v>205.3817162</v>
      </c>
      <c r="M2686" s="2" t="n">
        <v>85.21749559</v>
      </c>
      <c r="N2686" s="2" t="n">
        <v>74.36351922</v>
      </c>
      <c r="O2686" s="2" t="n">
        <v>-0.144692777</v>
      </c>
      <c r="P2686" s="2" t="n">
        <v>0.715588757</v>
      </c>
      <c r="Q2686" s="2" t="n">
        <v>0.353203505</v>
      </c>
      <c r="R2686" s="2" t="n">
        <v>-0.585016252</v>
      </c>
      <c r="S2686" s="2" t="n">
        <v>0.00055741</v>
      </c>
      <c r="T2686" s="2" t="n">
        <v>-0.056732305</v>
      </c>
      <c r="U2686" s="2" t="n">
        <v>0.029178508</v>
      </c>
      <c r="V2686" s="2" t="n">
        <v>96.50538037</v>
      </c>
      <c r="W2686" s="2" t="n">
        <v>8.319966367</v>
      </c>
      <c r="X2686" s="2" t="n">
        <v>-3.98780281</v>
      </c>
      <c r="Y2686" s="2" t="n">
        <v>15.38795778</v>
      </c>
      <c r="Z2686" s="2" t="n">
        <v>1.405396168</v>
      </c>
      <c r="AA2686" s="2" t="n">
        <v>34.58378143</v>
      </c>
      <c r="AB2686" s="2" t="s">
        <v>69</v>
      </c>
      <c r="AC2686" s="2" t="n">
        <v>5.331165029</v>
      </c>
      <c r="AD2686" s="2" t="s">
        <v>45</v>
      </c>
      <c r="AE2686" s="2" t="n">
        <v>100</v>
      </c>
      <c r="AF2686" s="3" t="b">
        <f aca="false">FALSE()</f>
        <v>0</v>
      </c>
    </row>
    <row r="2687" customFormat="false" ht="15" hidden="false" customHeight="false" outlineLevel="0" collapsed="false">
      <c r="A2687" s="2" t="s">
        <v>2723</v>
      </c>
      <c r="B2687" s="2" t="s">
        <v>33</v>
      </c>
      <c r="C2687" s="2" t="n">
        <v>6401.696696</v>
      </c>
      <c r="D2687" s="2" t="n">
        <v>1708.159299</v>
      </c>
      <c r="E2687" s="2" t="n">
        <v>1518.220073</v>
      </c>
      <c r="F2687" s="2" t="n">
        <v>0.028790613</v>
      </c>
      <c r="G2687" s="2" t="n">
        <v>5.052490644</v>
      </c>
      <c r="H2687" s="2" t="n">
        <v>-5.75628593</v>
      </c>
      <c r="I2687" s="2" t="n">
        <v>6800.070089</v>
      </c>
      <c r="J2687" s="2" t="n">
        <v>0.001501989</v>
      </c>
      <c r="K2687" s="2" t="n">
        <v>51.66060841</v>
      </c>
      <c r="L2687" s="2" t="n">
        <v>205.3810209</v>
      </c>
      <c r="M2687" s="2" t="n">
        <v>88.58065699</v>
      </c>
      <c r="N2687" s="2" t="n">
        <v>74.87470016</v>
      </c>
      <c r="O2687" s="2" t="n">
        <v>-0.132663176</v>
      </c>
      <c r="P2687" s="2" t="n">
        <v>0.695411716</v>
      </c>
      <c r="Q2687" s="2" t="n">
        <v>0.35788158</v>
      </c>
      <c r="R2687" s="2" t="n">
        <v>-0.608870923</v>
      </c>
      <c r="S2687" s="2" t="n">
        <v>-0.003534938</v>
      </c>
      <c r="T2687" s="2" t="n">
        <v>-0.060132389</v>
      </c>
      <c r="U2687" s="2" t="n">
        <v>0.010764522</v>
      </c>
      <c r="V2687" s="2" t="n">
        <v>95.80289441</v>
      </c>
      <c r="W2687" s="2" t="n">
        <v>8.254997973</v>
      </c>
      <c r="X2687" s="2" t="n">
        <v>-4.084716433</v>
      </c>
      <c r="Y2687" s="2" t="n">
        <v>14.59300341</v>
      </c>
      <c r="Z2687" s="2" t="n">
        <v>0</v>
      </c>
      <c r="AA2687" s="2" t="n">
        <v>33.71932588</v>
      </c>
      <c r="AB2687" s="2" t="s">
        <v>69</v>
      </c>
      <c r="AC2687" s="2" t="n">
        <v>4.708735128</v>
      </c>
      <c r="AD2687" s="2" t="s">
        <v>45</v>
      </c>
      <c r="AE2687" s="2" t="n">
        <v>100</v>
      </c>
      <c r="AF2687" s="3" t="b">
        <f aca="false">FALSE()</f>
        <v>0</v>
      </c>
    </row>
    <row r="2688" customFormat="false" ht="15" hidden="false" customHeight="false" outlineLevel="0" collapsed="false">
      <c r="A2688" s="2" t="s">
        <v>2724</v>
      </c>
      <c r="B2688" s="2" t="s">
        <v>33</v>
      </c>
      <c r="C2688" s="2" t="n">
        <v>6388.789257</v>
      </c>
      <c r="D2688" s="2" t="n">
        <v>2007.172577</v>
      </c>
      <c r="E2688" s="2" t="n">
        <v>1169.62671</v>
      </c>
      <c r="F2688" s="2" t="n">
        <v>-0.458873509</v>
      </c>
      <c r="G2688" s="2" t="n">
        <v>4.91083585</v>
      </c>
      <c r="H2688" s="2" t="n">
        <v>-5.859059261</v>
      </c>
      <c r="I2688" s="2" t="n">
        <v>6800.463792</v>
      </c>
      <c r="J2688" s="2" t="n">
        <v>0.001434235</v>
      </c>
      <c r="K2688" s="2" t="n">
        <v>51.66192468</v>
      </c>
      <c r="L2688" s="2" t="n">
        <v>205.3805788</v>
      </c>
      <c r="M2688" s="2" t="n">
        <v>91.616668</v>
      </c>
      <c r="N2688" s="2" t="n">
        <v>75.71224064</v>
      </c>
      <c r="O2688" s="2" t="n">
        <v>-0.120485837</v>
      </c>
      <c r="P2688" s="2" t="n">
        <v>0.674442394</v>
      </c>
      <c r="Q2688" s="2" t="n">
        <v>0.36215214</v>
      </c>
      <c r="R2688" s="2" t="n">
        <v>-0.632025671</v>
      </c>
      <c r="S2688" s="2" t="n">
        <v>-0.010451733</v>
      </c>
      <c r="T2688" s="2" t="n">
        <v>-0.065210844</v>
      </c>
      <c r="U2688" s="2" t="n">
        <v>0.015078944</v>
      </c>
      <c r="V2688" s="2" t="n">
        <v>95.04707608</v>
      </c>
      <c r="W2688" s="2" t="n">
        <v>8.279728523</v>
      </c>
      <c r="X2688" s="2" t="n">
        <v>-4.381699194</v>
      </c>
      <c r="Y2688" s="2" t="n">
        <v>13.26526698</v>
      </c>
      <c r="Z2688" s="2" t="n">
        <v>0</v>
      </c>
      <c r="AA2688" s="2" t="n">
        <v>36.27927979</v>
      </c>
      <c r="AB2688" s="2" t="s">
        <v>69</v>
      </c>
      <c r="AC2688" s="2" t="n">
        <v>4.534592903</v>
      </c>
      <c r="AD2688" s="2" t="s">
        <v>45</v>
      </c>
      <c r="AE2688" s="2" t="n">
        <v>100</v>
      </c>
      <c r="AF2688" s="3" t="b">
        <f aca="false">FALSE()</f>
        <v>0</v>
      </c>
    </row>
    <row r="2689" customFormat="false" ht="15" hidden="false" customHeight="false" outlineLevel="0" collapsed="false">
      <c r="A2689" s="2" t="s">
        <v>2725</v>
      </c>
      <c r="B2689" s="2" t="s">
        <v>33</v>
      </c>
      <c r="C2689" s="2" t="n">
        <v>6346.676019</v>
      </c>
      <c r="D2689" s="2" t="n">
        <v>2297.010201</v>
      </c>
      <c r="E2689" s="2" t="n">
        <v>815.6711696</v>
      </c>
      <c r="F2689" s="2" t="n">
        <v>-0.944364751</v>
      </c>
      <c r="G2689" s="2" t="n">
        <v>4.746755341</v>
      </c>
      <c r="H2689" s="2" t="n">
        <v>-5.934958058</v>
      </c>
      <c r="I2689" s="2" t="n">
        <v>6800.758601</v>
      </c>
      <c r="J2689" s="2" t="n">
        <v>0.001356632</v>
      </c>
      <c r="K2689" s="2" t="n">
        <v>51.66291155</v>
      </c>
      <c r="L2689" s="2" t="n">
        <v>205.3803352</v>
      </c>
      <c r="M2689" s="2" t="n">
        <v>94.22963988</v>
      </c>
      <c r="N2689" s="2" t="n">
        <v>76.97206793</v>
      </c>
      <c r="O2689" s="2" t="n">
        <v>0.108174833</v>
      </c>
      <c r="P2689" s="2" t="n">
        <v>-0.65270507</v>
      </c>
      <c r="Q2689" s="2" t="n">
        <v>-0.366010483</v>
      </c>
      <c r="R2689" s="2" t="n">
        <v>0.654454448</v>
      </c>
      <c r="S2689" s="2" t="n">
        <v>0.027761197</v>
      </c>
      <c r="T2689" s="2" t="n">
        <v>-0.065736487</v>
      </c>
      <c r="U2689" s="2" t="n">
        <v>0.010980285</v>
      </c>
      <c r="V2689" s="2" t="n">
        <v>94.29720183</v>
      </c>
      <c r="W2689" s="2" t="n">
        <v>8.291048347</v>
      </c>
      <c r="X2689" s="2" t="n">
        <v>-4.341304335</v>
      </c>
      <c r="Y2689" s="2" t="n">
        <v>12.30224029</v>
      </c>
      <c r="Z2689" s="2" t="n">
        <v>0.685437982</v>
      </c>
      <c r="AA2689" s="2" t="n">
        <v>36.67940212</v>
      </c>
      <c r="AB2689" s="2" t="s">
        <v>69</v>
      </c>
      <c r="AC2689" s="2" t="n">
        <v>5.090881173</v>
      </c>
      <c r="AD2689" s="2" t="s">
        <v>45</v>
      </c>
      <c r="AE2689" s="2" t="n">
        <v>100</v>
      </c>
      <c r="AF2689" s="3" t="b">
        <f aca="false">FALSE()</f>
        <v>0</v>
      </c>
    </row>
    <row r="2690" customFormat="false" ht="15" hidden="false" customHeight="false" outlineLevel="0" collapsed="false">
      <c r="A2690" s="2" t="s">
        <v>2726</v>
      </c>
      <c r="B2690" s="2" t="s">
        <v>33</v>
      </c>
      <c r="C2690" s="2" t="n">
        <v>6275.554331</v>
      </c>
      <c r="D2690" s="2" t="n">
        <v>2576.348958</v>
      </c>
      <c r="E2690" s="2" t="n">
        <v>457.9767727</v>
      </c>
      <c r="F2690" s="2" t="n">
        <v>-1.425453612</v>
      </c>
      <c r="G2690" s="2" t="n">
        <v>4.561010328</v>
      </c>
      <c r="H2690" s="2" t="n">
        <v>-5.983641632</v>
      </c>
      <c r="I2690" s="2" t="n">
        <v>6800.949198</v>
      </c>
      <c r="J2690" s="2" t="n">
        <v>0.001270586</v>
      </c>
      <c r="K2690" s="2" t="n">
        <v>51.66355117</v>
      </c>
      <c r="L2690" s="2" t="n">
        <v>205.3802314</v>
      </c>
      <c r="M2690" s="2" t="n">
        <v>96.29403004</v>
      </c>
      <c r="N2690" s="2" t="n">
        <v>78.77976778</v>
      </c>
      <c r="O2690" s="2" t="n">
        <v>0.09574436</v>
      </c>
      <c r="P2690" s="2" t="n">
        <v>-0.630224871</v>
      </c>
      <c r="Q2690" s="2" t="n">
        <v>-0.369452369</v>
      </c>
      <c r="R2690" s="2" t="n">
        <v>0.67613207</v>
      </c>
      <c r="S2690" s="2" t="n">
        <v>0.009518518</v>
      </c>
      <c r="T2690" s="2" t="n">
        <v>-0.062112454</v>
      </c>
      <c r="U2690" s="2" t="n">
        <v>-0.007747028</v>
      </c>
      <c r="V2690" s="2" t="n">
        <v>93.56380522</v>
      </c>
      <c r="W2690" s="2" t="n">
        <v>8.254758692</v>
      </c>
      <c r="X2690" s="2" t="n">
        <v>-4.264574938</v>
      </c>
      <c r="Y2690" s="2" t="n">
        <v>12.00416905</v>
      </c>
      <c r="Z2690" s="2" t="n">
        <v>0</v>
      </c>
      <c r="AA2690" s="2" t="n">
        <v>35.20303703</v>
      </c>
      <c r="AB2690" s="2" t="s">
        <v>69</v>
      </c>
      <c r="AC2690" s="2" t="n">
        <v>5.451424218</v>
      </c>
      <c r="AD2690" s="2" t="s">
        <v>45</v>
      </c>
      <c r="AE2690" s="2" t="n">
        <v>100</v>
      </c>
      <c r="AF2690" s="3" t="b">
        <f aca="false">FALSE()</f>
        <v>0</v>
      </c>
    </row>
    <row r="2691" customFormat="false" ht="15" hidden="false" customHeight="false" outlineLevel="0" collapsed="false">
      <c r="A2691" s="2" t="s">
        <v>2727</v>
      </c>
      <c r="B2691" s="2" t="s">
        <v>33</v>
      </c>
      <c r="C2691" s="2" t="n">
        <v>6175.754718</v>
      </c>
      <c r="D2691" s="2" t="n">
        <v>2843.914333</v>
      </c>
      <c r="E2691" s="2" t="n">
        <v>98.18348352</v>
      </c>
      <c r="F2691" s="2" t="n">
        <v>-1.899932134</v>
      </c>
      <c r="G2691" s="2" t="n">
        <v>4.354462171</v>
      </c>
      <c r="H2691" s="2" t="n">
        <v>-6.004896091</v>
      </c>
      <c r="I2691" s="2" t="n">
        <v>6801.032178</v>
      </c>
      <c r="J2691" s="2" t="n">
        <v>0.001178059</v>
      </c>
      <c r="K2691" s="2" t="n">
        <v>51.66383204</v>
      </c>
      <c r="L2691" s="2" t="n">
        <v>205.3802066</v>
      </c>
      <c r="M2691" s="2" t="n">
        <v>97.64271699</v>
      </c>
      <c r="N2691" s="2" t="n">
        <v>81.30250889</v>
      </c>
      <c r="O2691" s="2" t="n">
        <v>0.083208719</v>
      </c>
      <c r="P2691" s="2" t="n">
        <v>-0.607027739</v>
      </c>
      <c r="Q2691" s="2" t="n">
        <v>-0.372474023</v>
      </c>
      <c r="R2691" s="2" t="n">
        <v>0.697034242</v>
      </c>
      <c r="S2691" s="2" t="n">
        <v>0.01663532</v>
      </c>
      <c r="T2691" s="2" t="n">
        <v>-0.056880999</v>
      </c>
      <c r="U2691" s="2" t="n">
        <v>0.001496466</v>
      </c>
      <c r="V2691" s="2" t="n">
        <v>92.83058134</v>
      </c>
      <c r="W2691" s="2" t="n">
        <v>8.245171505</v>
      </c>
      <c r="X2691" s="2" t="n">
        <v>-4.268528116</v>
      </c>
      <c r="Y2691" s="2" t="n">
        <v>10.95006997</v>
      </c>
      <c r="Z2691" s="2" t="n">
        <v>0.188228705</v>
      </c>
      <c r="AA2691" s="2" t="n">
        <v>35.3829751</v>
      </c>
      <c r="AB2691" s="2" t="s">
        <v>69</v>
      </c>
      <c r="AC2691" s="2" t="n">
        <v>4.495998749</v>
      </c>
      <c r="AD2691" s="2" t="s">
        <v>45</v>
      </c>
      <c r="AE2691" s="2" t="n">
        <v>100</v>
      </c>
      <c r="AF2691" s="3" t="b">
        <f aca="false">FALSE()</f>
        <v>0</v>
      </c>
    </row>
    <row r="2692" customFormat="false" ht="15" hidden="false" customHeight="false" outlineLevel="0" collapsed="false">
      <c r="A2692" s="2" t="s">
        <v>2728</v>
      </c>
      <c r="B2692" s="2" t="s">
        <v>33</v>
      </c>
      <c r="C2692" s="2" t="n">
        <v>6047.739271</v>
      </c>
      <c r="D2692" s="2" t="n">
        <v>3098.486394</v>
      </c>
      <c r="E2692" s="2" t="n">
        <v>-262.0597316</v>
      </c>
      <c r="F2692" s="2" t="n">
        <v>-2.365624533</v>
      </c>
      <c r="G2692" s="2" t="n">
        <v>4.128068132</v>
      </c>
      <c r="H2692" s="2" t="n">
        <v>-5.998635273</v>
      </c>
      <c r="I2692" s="2" t="n">
        <v>6801.006108</v>
      </c>
      <c r="J2692" s="2" t="n">
        <v>0.001081777</v>
      </c>
      <c r="K2692" s="2" t="n">
        <v>51.66374921</v>
      </c>
      <c r="L2692" s="2" t="n">
        <v>205.3801983</v>
      </c>
      <c r="M2692" s="2" t="n">
        <v>98.05275503</v>
      </c>
      <c r="N2692" s="2" t="n">
        <v>84.76328768</v>
      </c>
      <c r="O2692" s="2" t="n">
        <v>0.0705823</v>
      </c>
      <c r="P2692" s="2" t="n">
        <v>-0.583140394</v>
      </c>
      <c r="Q2692" s="2" t="n">
        <v>-0.375072138</v>
      </c>
      <c r="R2692" s="2" t="n">
        <v>0.717137582</v>
      </c>
      <c r="S2692" s="2" t="n">
        <v>-0.001043889</v>
      </c>
      <c r="T2692" s="2" t="n">
        <v>-0.072797687</v>
      </c>
      <c r="U2692" s="2" t="n">
        <v>0.00576814</v>
      </c>
      <c r="V2692" s="2" t="n">
        <v>92.12499634</v>
      </c>
      <c r="W2692" s="2" t="n">
        <v>8.189439758</v>
      </c>
      <c r="X2692" s="2" t="n">
        <v>-4.135579569</v>
      </c>
      <c r="Y2692" s="2" t="n">
        <v>9.85906537</v>
      </c>
      <c r="Z2692" s="2" t="n">
        <v>0.565511122</v>
      </c>
      <c r="AA2692" s="2" t="n">
        <v>34.43359086</v>
      </c>
      <c r="AB2692" s="2" t="s">
        <v>69</v>
      </c>
      <c r="AC2692" s="2" t="n">
        <v>4.705771391</v>
      </c>
      <c r="AD2692" s="2" t="s">
        <v>45</v>
      </c>
      <c r="AE2692" s="2" t="n">
        <v>100</v>
      </c>
      <c r="AF2692" s="3" t="b">
        <f aca="false">FALSE()</f>
        <v>0</v>
      </c>
    </row>
    <row r="2693" customFormat="false" ht="15" hidden="false" customHeight="false" outlineLevel="0" collapsed="false">
      <c r="A2693" s="2" t="s">
        <v>2729</v>
      </c>
      <c r="B2693" s="2" t="s">
        <v>33</v>
      </c>
      <c r="C2693" s="2" t="n">
        <v>5892.099396</v>
      </c>
      <c r="D2693" s="2" t="n">
        <v>3338.905407</v>
      </c>
      <c r="E2693" s="2" t="n">
        <v>-621.1025776</v>
      </c>
      <c r="F2693" s="2" t="n">
        <v>-2.820397645</v>
      </c>
      <c r="G2693" s="2" t="n">
        <v>3.88287663</v>
      </c>
      <c r="H2693" s="2" t="n">
        <v>-5.964900984</v>
      </c>
      <c r="I2693" s="2" t="n">
        <v>6800.871546</v>
      </c>
      <c r="J2693" s="2" t="n">
        <v>0.000985539</v>
      </c>
      <c r="K2693" s="2" t="n">
        <v>51.66330434</v>
      </c>
      <c r="L2693" s="2" t="n">
        <v>205.380144</v>
      </c>
      <c r="M2693" s="2" t="n">
        <v>97.2336776</v>
      </c>
      <c r="N2693" s="2" t="n">
        <v>89.45262426</v>
      </c>
      <c r="O2693" s="2" t="n">
        <v>0.057879561</v>
      </c>
      <c r="P2693" s="2" t="n">
        <v>-0.558590305</v>
      </c>
      <c r="Q2693" s="2" t="n">
        <v>-0.377243877</v>
      </c>
      <c r="R2693" s="2" t="n">
        <v>0.736419639</v>
      </c>
      <c r="S2693" s="2" t="n">
        <v>-0.00609619</v>
      </c>
      <c r="T2693" s="2" t="n">
        <v>-0.057238083</v>
      </c>
      <c r="U2693" s="2" t="n">
        <v>-0.024344731</v>
      </c>
      <c r="V2693" s="2" t="n">
        <v>91.47339904</v>
      </c>
      <c r="W2693" s="2" t="n">
        <v>8.190301722</v>
      </c>
      <c r="X2693" s="2" t="n">
        <v>-3.818744641</v>
      </c>
      <c r="Y2693" s="2" t="n">
        <v>8.548096238</v>
      </c>
      <c r="Z2693" s="2" t="n">
        <v>1.022128271</v>
      </c>
      <c r="AA2693" s="2" t="n">
        <v>32.29879907</v>
      </c>
      <c r="AB2693" s="2" t="s">
        <v>69</v>
      </c>
      <c r="AC2693" s="2" t="n">
        <v>4.996041133</v>
      </c>
      <c r="AD2693" s="2" t="s">
        <v>45</v>
      </c>
      <c r="AE2693" s="2" t="n">
        <v>100</v>
      </c>
      <c r="AF2693" s="3" t="b">
        <f aca="false">FALSE()</f>
        <v>0</v>
      </c>
    </row>
    <row r="2694" customFormat="false" ht="15" hidden="false" customHeight="false" outlineLevel="0" collapsed="false">
      <c r="A2694" s="2" t="s">
        <v>2730</v>
      </c>
      <c r="B2694" s="2" t="s">
        <v>33</v>
      </c>
      <c r="C2694" s="2" t="n">
        <v>5709.552952</v>
      </c>
      <c r="D2694" s="2" t="n">
        <v>3564.077148</v>
      </c>
      <c r="E2694" s="2" t="n">
        <v>-977.3010986</v>
      </c>
      <c r="F2694" s="2" t="n">
        <v>-3.262171113</v>
      </c>
      <c r="G2694" s="2" t="n">
        <v>3.620022018</v>
      </c>
      <c r="H2694" s="2" t="n">
        <v>-5.903862549</v>
      </c>
      <c r="I2694" s="2" t="n">
        <v>6800.631034</v>
      </c>
      <c r="J2694" s="2" t="n">
        <v>0.000894623</v>
      </c>
      <c r="K2694" s="2" t="n">
        <v>51.66250572</v>
      </c>
      <c r="L2694" s="2" t="n">
        <v>205.3799819</v>
      </c>
      <c r="M2694" s="2" t="n">
        <v>94.83516014</v>
      </c>
      <c r="N2694" s="2" t="n">
        <v>95.72089895</v>
      </c>
      <c r="O2694" s="2" t="n">
        <v>0.045115014</v>
      </c>
      <c r="P2694" s="2" t="n">
        <v>-0.533405654</v>
      </c>
      <c r="Q2694" s="2" t="n">
        <v>-0.378986875</v>
      </c>
      <c r="R2694" s="2" t="n">
        <v>0.754858922</v>
      </c>
      <c r="S2694" s="2" t="n">
        <v>0.003783874</v>
      </c>
      <c r="T2694" s="2" t="n">
        <v>-0.059829674</v>
      </c>
      <c r="U2694" s="2" t="n">
        <v>0.004946697</v>
      </c>
      <c r="V2694" s="2" t="n">
        <v>90.75021448</v>
      </c>
      <c r="W2694" s="2" t="n">
        <v>8.162436544</v>
      </c>
      <c r="X2694" s="2" t="n">
        <v>-4.252756943</v>
      </c>
      <c r="Y2694" s="2" t="n">
        <v>8.330413277</v>
      </c>
      <c r="Z2694" s="2" t="n">
        <v>0</v>
      </c>
      <c r="AA2694" s="2" t="n">
        <v>34.71285869</v>
      </c>
      <c r="AB2694" s="2" t="s">
        <v>69</v>
      </c>
      <c r="AC2694" s="2" t="n">
        <v>5.414784806</v>
      </c>
      <c r="AD2694" s="2" t="s">
        <v>45</v>
      </c>
      <c r="AE2694" s="2" t="n">
        <v>100</v>
      </c>
      <c r="AF2694" s="3" t="b">
        <f aca="false">FALSE()</f>
        <v>0</v>
      </c>
    </row>
    <row r="2695" customFormat="false" ht="15" hidden="false" customHeight="false" outlineLevel="0" collapsed="false">
      <c r="A2695" s="2" t="s">
        <v>2731</v>
      </c>
      <c r="B2695" s="2" t="s">
        <v>33</v>
      </c>
      <c r="C2695" s="2" t="n">
        <v>5500.940788</v>
      </c>
      <c r="D2695" s="2" t="n">
        <v>3772.977893</v>
      </c>
      <c r="E2695" s="2" t="n">
        <v>-1329.025297</v>
      </c>
      <c r="F2695" s="2" t="n">
        <v>-3.688927242</v>
      </c>
      <c r="G2695" s="2" t="n">
        <v>3.340718919</v>
      </c>
      <c r="H2695" s="2" t="n">
        <v>-5.81581568</v>
      </c>
      <c r="I2695" s="2" t="n">
        <v>6800.289039</v>
      </c>
      <c r="J2695" s="2" t="n">
        <v>0.000816165</v>
      </c>
      <c r="K2695" s="2" t="n">
        <v>51.66136804</v>
      </c>
      <c r="L2695" s="2" t="n">
        <v>205.3796523</v>
      </c>
      <c r="M2695" s="2" t="n">
        <v>90.51633435</v>
      </c>
      <c r="N2695" s="2" t="n">
        <v>103.9090374</v>
      </c>
      <c r="O2695" s="2" t="n">
        <v>0.032303205</v>
      </c>
      <c r="P2695" s="2" t="n">
        <v>-0.507615303</v>
      </c>
      <c r="Q2695" s="2" t="n">
        <v>-0.380299245</v>
      </c>
      <c r="R2695" s="2" t="n">
        <v>0.772434911</v>
      </c>
      <c r="S2695" s="2" t="n">
        <v>-0.000431987</v>
      </c>
      <c r="T2695" s="2" t="n">
        <v>-0.066652438</v>
      </c>
      <c r="U2695" s="2" t="n">
        <v>0.009810606</v>
      </c>
      <c r="V2695" s="2" t="n">
        <v>89.97155486</v>
      </c>
      <c r="W2695" s="2" t="n">
        <v>8.125646978</v>
      </c>
      <c r="X2695" s="2" t="n">
        <v>-4.59971517</v>
      </c>
      <c r="Y2695" s="2" t="n">
        <v>7.503297406</v>
      </c>
      <c r="Z2695" s="2" t="n">
        <v>0.161697392</v>
      </c>
      <c r="AA2695" s="2" t="n">
        <v>37.53735906</v>
      </c>
      <c r="AB2695" s="2" t="s">
        <v>69</v>
      </c>
      <c r="AC2695" s="2" t="n">
        <v>5.632012455</v>
      </c>
      <c r="AD2695" s="2" t="s">
        <v>45</v>
      </c>
      <c r="AE2695" s="2" t="n">
        <v>100</v>
      </c>
      <c r="AF2695" s="3" t="b">
        <f aca="false">FALSE()</f>
        <v>0</v>
      </c>
    </row>
    <row r="2696" customFormat="false" ht="15" hidden="false" customHeight="false" outlineLevel="0" collapsed="false">
      <c r="A2696" s="2" t="s">
        <v>2732</v>
      </c>
      <c r="B2696" s="2" t="s">
        <v>33</v>
      </c>
      <c r="C2696" s="2" t="n">
        <v>5267.222691</v>
      </c>
      <c r="D2696" s="2" t="n">
        <v>3964.659053</v>
      </c>
      <c r="E2696" s="2" t="n">
        <v>-1674.666665</v>
      </c>
      <c r="F2696" s="2" t="n">
        <v>-4.098720464</v>
      </c>
      <c r="G2696" s="2" t="n">
        <v>3.04625618</v>
      </c>
      <c r="H2696" s="2" t="n">
        <v>-5.701180679</v>
      </c>
      <c r="I2696" s="2" t="n">
        <v>6799.851875</v>
      </c>
      <c r="J2696" s="2" t="n">
        <v>0.000759071</v>
      </c>
      <c r="K2696" s="2" t="n">
        <v>51.65991215</v>
      </c>
      <c r="L2696" s="2" t="n">
        <v>205.3790986</v>
      </c>
      <c r="M2696" s="2" t="n">
        <v>84.14417854</v>
      </c>
      <c r="N2696" s="2" t="n">
        <v>114.1501196</v>
      </c>
      <c r="O2696" s="2" t="n">
        <v>0.019458699</v>
      </c>
      <c r="P2696" s="2" t="n">
        <v>-0.481248757</v>
      </c>
      <c r="Q2696" s="2" t="n">
        <v>-0.381179575</v>
      </c>
      <c r="R2696" s="2" t="n">
        <v>0.789128079</v>
      </c>
      <c r="S2696" s="2" t="n">
        <v>-0.008060859</v>
      </c>
      <c r="T2696" s="2" t="n">
        <v>-0.06813073</v>
      </c>
      <c r="U2696" s="2" t="n">
        <v>0.013231188</v>
      </c>
      <c r="V2696" s="2" t="n">
        <v>89.2047608</v>
      </c>
      <c r="W2696" s="2" t="n">
        <v>8.168208308</v>
      </c>
      <c r="X2696" s="2" t="n">
        <v>-4.506020632</v>
      </c>
      <c r="Y2696" s="2" t="n">
        <v>6.36838327</v>
      </c>
      <c r="Z2696" s="2" t="n">
        <v>0.256887683</v>
      </c>
      <c r="AA2696" s="2" t="n">
        <v>37.06300284</v>
      </c>
      <c r="AB2696" s="2" t="s">
        <v>69</v>
      </c>
      <c r="AC2696" s="2" t="n">
        <v>5.962736432</v>
      </c>
      <c r="AD2696" s="2" t="s">
        <v>45</v>
      </c>
      <c r="AE2696" s="2" t="n">
        <v>100</v>
      </c>
      <c r="AF2696" s="3" t="b">
        <f aca="false">FALSE()</f>
        <v>0</v>
      </c>
    </row>
    <row r="2697" customFormat="false" ht="15" hidden="false" customHeight="false" outlineLevel="0" collapsed="false">
      <c r="A2697" s="2" t="s">
        <v>2733</v>
      </c>
      <c r="B2697" s="2" t="s">
        <v>33</v>
      </c>
      <c r="C2697" s="2" t="n">
        <v>5009.47279</v>
      </c>
      <c r="D2697" s="2" t="n">
        <v>4138.251438</v>
      </c>
      <c r="E2697" s="2" t="n">
        <v>-2012.645592</v>
      </c>
      <c r="F2697" s="2" t="n">
        <v>-4.489686346</v>
      </c>
      <c r="G2697" s="2" t="n">
        <v>2.737990477</v>
      </c>
      <c r="H2697" s="2" t="n">
        <v>-5.560500004</v>
      </c>
      <c r="I2697" s="2" t="n">
        <v>6799.32758</v>
      </c>
      <c r="J2697" s="2" t="n">
        <v>0.000732515</v>
      </c>
      <c r="K2697" s="2" t="n">
        <v>51.65816469</v>
      </c>
      <c r="L2697" s="2" t="n">
        <v>205.3782681</v>
      </c>
      <c r="M2697" s="2" t="n">
        <v>76.11816718</v>
      </c>
      <c r="N2697" s="2" t="n">
        <v>126.0447297</v>
      </c>
      <c r="O2697" s="2" t="n">
        <v>0.006596061</v>
      </c>
      <c r="P2697" s="2" t="n">
        <v>-0.454336131</v>
      </c>
      <c r="Q2697" s="2" t="n">
        <v>-0.381626928</v>
      </c>
      <c r="R2697" s="2" t="n">
        <v>0.804919909</v>
      </c>
      <c r="S2697" s="2" t="n">
        <v>0.00529888</v>
      </c>
      <c r="T2697" s="2" t="n">
        <v>-0.070222821</v>
      </c>
      <c r="U2697" s="2" t="n">
        <v>0.009592584</v>
      </c>
      <c r="V2697" s="2" t="n">
        <v>88.50872585</v>
      </c>
      <c r="W2697" s="2" t="n">
        <v>8.179269965</v>
      </c>
      <c r="X2697" s="2" t="n">
        <v>-4.084677184</v>
      </c>
      <c r="Y2697" s="2" t="n">
        <v>5.607294533</v>
      </c>
      <c r="Z2697" s="2" t="n">
        <v>0</v>
      </c>
      <c r="AA2697" s="2" t="n">
        <v>33.40967741</v>
      </c>
      <c r="AB2697" s="2" t="s">
        <v>69</v>
      </c>
      <c r="AC2697" s="2" t="n">
        <v>4.531032825</v>
      </c>
      <c r="AD2697" s="2" t="s">
        <v>45</v>
      </c>
      <c r="AE2697" s="2" t="n">
        <v>100</v>
      </c>
      <c r="AF2697" s="3" t="b">
        <f aca="false">FALSE()</f>
        <v>0</v>
      </c>
    </row>
    <row r="2698" customFormat="false" ht="15" hidden="false" customHeight="false" outlineLevel="0" collapsed="false">
      <c r="A2698" s="2" t="s">
        <v>2734</v>
      </c>
      <c r="B2698" s="2" t="s">
        <v>33</v>
      </c>
      <c r="C2698" s="2" t="n">
        <v>4728.87443</v>
      </c>
      <c r="D2698" s="2" t="n">
        <v>4292.969125</v>
      </c>
      <c r="E2698" s="2" t="n">
        <v>-2341.418601</v>
      </c>
      <c r="F2698" s="2" t="n">
        <v>-4.860050093</v>
      </c>
      <c r="G2698" s="2" t="n">
        <v>2.417339627</v>
      </c>
      <c r="H2698" s="2" t="n">
        <v>-5.394435211</v>
      </c>
      <c r="I2698" s="2" t="n">
        <v>6798.725764</v>
      </c>
      <c r="J2698" s="2" t="n">
        <v>0.000742577</v>
      </c>
      <c r="K2698" s="2" t="n">
        <v>51.65615756</v>
      </c>
      <c r="L2698" s="2" t="n">
        <v>205.3771136</v>
      </c>
      <c r="M2698" s="2" t="n">
        <v>67.53084421</v>
      </c>
      <c r="N2698" s="2" t="n">
        <v>138.500382</v>
      </c>
      <c r="O2698" s="2" t="n">
        <v>-0.006270157</v>
      </c>
      <c r="P2698" s="2" t="n">
        <v>-0.426908114</v>
      </c>
      <c r="Q2698" s="2" t="n">
        <v>-0.381640847</v>
      </c>
      <c r="R2698" s="2" t="n">
        <v>0.819792908</v>
      </c>
      <c r="S2698" s="2" t="n">
        <v>0.015239981</v>
      </c>
      <c r="T2698" s="2" t="n">
        <v>-0.062012186</v>
      </c>
      <c r="U2698" s="2" t="n">
        <v>-0.006896034</v>
      </c>
      <c r="V2698" s="2" t="n">
        <v>87.80499409</v>
      </c>
      <c r="W2698" s="2" t="n">
        <v>8.111697289</v>
      </c>
      <c r="X2698" s="2" t="n">
        <v>-4.16424868</v>
      </c>
      <c r="Y2698" s="2" t="n">
        <v>4.689005113</v>
      </c>
      <c r="Z2698" s="2" t="n">
        <v>0</v>
      </c>
      <c r="AA2698" s="2" t="n">
        <v>33.77912473</v>
      </c>
      <c r="AB2698" s="2" t="s">
        <v>69</v>
      </c>
      <c r="AC2698" s="2" t="n">
        <v>4.510498627</v>
      </c>
      <c r="AD2698" s="2" t="s">
        <v>45</v>
      </c>
      <c r="AE2698" s="2" t="n">
        <v>100</v>
      </c>
      <c r="AF2698" s="3" t="b">
        <f aca="false">FALSE()</f>
        <v>0</v>
      </c>
    </row>
    <row r="2699" customFormat="false" ht="15" hidden="false" customHeight="false" outlineLevel="0" collapsed="false">
      <c r="A2699" s="2" t="s">
        <v>2735</v>
      </c>
      <c r="B2699" s="2" t="s">
        <v>33</v>
      </c>
      <c r="C2699" s="2" t="n">
        <v>4426.714551</v>
      </c>
      <c r="D2699" s="2" t="n">
        <v>4428.112922</v>
      </c>
      <c r="E2699" s="2" t="n">
        <v>-2659.485389</v>
      </c>
      <c r="F2699" s="2" t="n">
        <v>-5.208134499</v>
      </c>
      <c r="G2699" s="2" t="n">
        <v>2.085775656</v>
      </c>
      <c r="H2699" s="2" t="n">
        <v>-5.203763323</v>
      </c>
      <c r="I2699" s="2" t="n">
        <v>6798.057437</v>
      </c>
      <c r="J2699" s="2" t="n">
        <v>0.000789069</v>
      </c>
      <c r="K2699" s="2" t="n">
        <v>51.65392739</v>
      </c>
      <c r="L2699" s="2" t="n">
        <v>205.3755934</v>
      </c>
      <c r="M2699" s="2" t="n">
        <v>59.74880848</v>
      </c>
      <c r="N2699" s="2" t="n">
        <v>150.1505354</v>
      </c>
      <c r="O2699" s="2" t="n">
        <v>-0.019125434</v>
      </c>
      <c r="P2699" s="2" t="n">
        <v>-0.398995934</v>
      </c>
      <c r="Q2699" s="2" t="n">
        <v>-0.381221351</v>
      </c>
      <c r="R2699" s="2" t="n">
        <v>0.833730619</v>
      </c>
      <c r="S2699" s="2" t="n">
        <v>0.007348171</v>
      </c>
      <c r="T2699" s="2" t="n">
        <v>-0.068103292</v>
      </c>
      <c r="U2699" s="2" t="n">
        <v>-0.007146073</v>
      </c>
      <c r="V2699" s="2" t="n">
        <v>86.69634192</v>
      </c>
      <c r="W2699" s="2" t="n">
        <v>8.098628519</v>
      </c>
      <c r="X2699" s="2" t="n">
        <v>-6.570903194</v>
      </c>
      <c r="Y2699" s="2" t="n">
        <v>3.318707484</v>
      </c>
      <c r="Z2699" s="2" t="n">
        <v>0.997617077</v>
      </c>
      <c r="AA2699" s="2" t="n">
        <v>54.21292108</v>
      </c>
      <c r="AB2699" s="2" t="s">
        <v>34</v>
      </c>
      <c r="AC2699" s="2" t="n">
        <v>24.80335771</v>
      </c>
      <c r="AD2699" s="2" t="s">
        <v>35</v>
      </c>
      <c r="AE2699" s="2" t="n">
        <v>100</v>
      </c>
      <c r="AF2699" s="3" t="b">
        <f aca="false">FALSE()</f>
        <v>0</v>
      </c>
    </row>
    <row r="2700" customFormat="false" ht="15" hidden="false" customHeight="false" outlineLevel="0" collapsed="false">
      <c r="A2700" s="2" t="s">
        <v>2736</v>
      </c>
      <c r="B2700" s="2" t="s">
        <v>33</v>
      </c>
      <c r="C2700" s="2" t="n">
        <v>4104.377613</v>
      </c>
      <c r="D2700" s="2" t="n">
        <v>4543.073403</v>
      </c>
      <c r="E2700" s="2" t="n">
        <v>-2965.395635</v>
      </c>
      <c r="F2700" s="2" t="n">
        <v>-5.532367314</v>
      </c>
      <c r="G2700" s="2" t="n">
        <v>1.744817684</v>
      </c>
      <c r="H2700" s="2" t="n">
        <v>-4.989372655</v>
      </c>
      <c r="I2700" s="2" t="n">
        <v>6797.3348</v>
      </c>
      <c r="J2700" s="2" t="n">
        <v>0.000865849</v>
      </c>
      <c r="K2700" s="2" t="n">
        <v>51.65151482</v>
      </c>
      <c r="L2700" s="2" t="n">
        <v>205.3736726</v>
      </c>
      <c r="M2700" s="2" t="n">
        <v>53.69569136</v>
      </c>
      <c r="N2700" s="2" t="n">
        <v>160.0716147</v>
      </c>
      <c r="O2700" s="2" t="n">
        <v>-0.031955296</v>
      </c>
      <c r="P2700" s="2" t="n">
        <v>-0.37063132</v>
      </c>
      <c r="Q2700" s="2" t="n">
        <v>-0.380368937</v>
      </c>
      <c r="R2700" s="2" t="n">
        <v>0.846717636</v>
      </c>
      <c r="S2700" s="2" t="n">
        <v>-0.002505423</v>
      </c>
      <c r="T2700" s="2" t="n">
        <v>-0.066061687</v>
      </c>
      <c r="U2700" s="2" t="n">
        <v>0.015279884</v>
      </c>
      <c r="V2700" s="2" t="n">
        <v>85.26442168</v>
      </c>
      <c r="W2700" s="2" t="n">
        <v>8.051931015</v>
      </c>
      <c r="X2700" s="2" t="n">
        <v>-8.536110305</v>
      </c>
      <c r="Y2700" s="2" t="n">
        <v>2.867669418</v>
      </c>
      <c r="Z2700" s="2" t="n">
        <v>1.958136935</v>
      </c>
      <c r="AA2700" s="2" t="n">
        <v>70.69030825</v>
      </c>
      <c r="AB2700" s="2" t="s">
        <v>34</v>
      </c>
      <c r="AC2700" s="2" t="n">
        <v>24.73439361</v>
      </c>
      <c r="AD2700" s="2" t="s">
        <v>38</v>
      </c>
      <c r="AE2700" s="2" t="n">
        <v>100</v>
      </c>
      <c r="AF2700" s="3" t="b">
        <f aca="false">FALSE()</f>
        <v>0</v>
      </c>
    </row>
    <row r="2701" customFormat="false" ht="15" hidden="false" customHeight="false" outlineLevel="0" collapsed="false">
      <c r="A2701" s="2" t="s">
        <v>2737</v>
      </c>
      <c r="B2701" s="2" t="s">
        <v>33</v>
      </c>
      <c r="C2701" s="2" t="n">
        <v>3763.339089</v>
      </c>
      <c r="D2701" s="2" t="n">
        <v>4637.333524</v>
      </c>
      <c r="E2701" s="2" t="n">
        <v>-3257.755537</v>
      </c>
      <c r="F2701" s="2" t="n">
        <v>-5.831287998</v>
      </c>
      <c r="G2701" s="2" t="n">
        <v>1.396024658</v>
      </c>
      <c r="H2701" s="2" t="n">
        <v>-4.752258146</v>
      </c>
      <c r="I2701" s="2" t="n">
        <v>6796.571024</v>
      </c>
      <c r="J2701" s="2" t="n">
        <v>0.000964147</v>
      </c>
      <c r="K2701" s="2" t="n">
        <v>51.64896379</v>
      </c>
      <c r="L2701" s="2" t="n">
        <v>205.3713237</v>
      </c>
      <c r="M2701" s="2" t="n">
        <v>49.59981449</v>
      </c>
      <c r="N2701" s="2" t="n">
        <v>168.0353525</v>
      </c>
      <c r="O2701" s="2" t="n">
        <v>-0.044745328</v>
      </c>
      <c r="P2701" s="2" t="n">
        <v>-0.34184647</v>
      </c>
      <c r="Q2701" s="2" t="n">
        <v>-0.379084578</v>
      </c>
      <c r="R2701" s="2" t="n">
        <v>0.858739617</v>
      </c>
      <c r="S2701" s="2" t="n">
        <v>0.011786918</v>
      </c>
      <c r="T2701" s="2" t="n">
        <v>-0.061784272</v>
      </c>
      <c r="U2701" s="2" t="n">
        <v>-0.016167709</v>
      </c>
      <c r="V2701" s="2" t="n">
        <v>83.85246703</v>
      </c>
      <c r="W2701" s="2" t="n">
        <v>8.000769734</v>
      </c>
      <c r="X2701" s="2" t="n">
        <v>-8.47091287</v>
      </c>
      <c r="Y2701" s="2" t="n">
        <v>2.618734528</v>
      </c>
      <c r="Z2701" s="2" t="n">
        <v>0.93046007</v>
      </c>
      <c r="AA2701" s="2" t="n">
        <v>68.70428338</v>
      </c>
      <c r="AB2701" s="2" t="s">
        <v>34</v>
      </c>
      <c r="AC2701" s="2" t="n">
        <v>24.75015952</v>
      </c>
      <c r="AD2701" s="2" t="s">
        <v>38</v>
      </c>
      <c r="AE2701" s="2" t="n">
        <v>100</v>
      </c>
      <c r="AF2701" s="3" t="b">
        <f aca="false">FALSE()</f>
        <v>0</v>
      </c>
    </row>
    <row r="2702" customFormat="false" ht="15" hidden="false" customHeight="false" outlineLevel="0" collapsed="false">
      <c r="A2702" s="2" t="s">
        <v>2738</v>
      </c>
      <c r="B2702" s="2" t="s">
        <v>33</v>
      </c>
      <c r="C2702" s="2" t="n">
        <v>3405.158581</v>
      </c>
      <c r="D2702" s="2" t="n">
        <v>4710.470785</v>
      </c>
      <c r="E2702" s="2" t="n">
        <v>-3535.234057</v>
      </c>
      <c r="F2702" s="2" t="n">
        <v>-6.103553827</v>
      </c>
      <c r="G2702" s="2" t="n">
        <v>1.040988004</v>
      </c>
      <c r="H2702" s="2" t="n">
        <v>-4.493516234</v>
      </c>
      <c r="I2702" s="2" t="n">
        <v>6795.780011</v>
      </c>
      <c r="J2702" s="2" t="n">
        <v>0.001075518</v>
      </c>
      <c r="K2702" s="2" t="n">
        <v>51.64632075</v>
      </c>
      <c r="L2702" s="2" t="n">
        <v>205.3685269</v>
      </c>
      <c r="M2702" s="2" t="n">
        <v>47.24509451</v>
      </c>
      <c r="N2702" s="2" t="n">
        <v>174.2578846</v>
      </c>
      <c r="O2702" s="2" t="n">
        <v>-0.05748119</v>
      </c>
      <c r="P2702" s="2" t="n">
        <v>-0.312674016</v>
      </c>
      <c r="Q2702" s="2" t="n">
        <v>-0.377369719</v>
      </c>
      <c r="R2702" s="2" t="n">
        <v>0.869783288</v>
      </c>
      <c r="S2702" s="2" t="n">
        <v>0.006848075</v>
      </c>
      <c r="T2702" s="2" t="n">
        <v>-0.069671369</v>
      </c>
      <c r="U2702" s="2" t="n">
        <v>0.010585419</v>
      </c>
      <c r="V2702" s="2" t="n">
        <v>82.39264273</v>
      </c>
      <c r="W2702" s="2" t="n">
        <v>8.017019487</v>
      </c>
      <c r="X2702" s="2" t="n">
        <v>-8.740351284</v>
      </c>
      <c r="Y2702" s="2" t="n">
        <v>1.691506605</v>
      </c>
      <c r="Z2702" s="2" t="n">
        <v>0.753779081</v>
      </c>
      <c r="AA2702" s="2" t="n">
        <v>70.82534565</v>
      </c>
      <c r="AB2702" s="2" t="s">
        <v>34</v>
      </c>
      <c r="AC2702" s="2" t="n">
        <v>25.6517891</v>
      </c>
      <c r="AD2702" s="2" t="s">
        <v>38</v>
      </c>
      <c r="AE2702" s="2" t="n">
        <v>100</v>
      </c>
      <c r="AF2702" s="3" t="b">
        <f aca="false">FALSE()</f>
        <v>0</v>
      </c>
    </row>
    <row r="2703" customFormat="false" ht="15" hidden="false" customHeight="false" outlineLevel="0" collapsed="false">
      <c r="A2703" s="2" t="s">
        <v>2739</v>
      </c>
      <c r="B2703" s="2" t="s">
        <v>33</v>
      </c>
      <c r="C2703" s="2" t="n">
        <v>3031.472582</v>
      </c>
      <c r="D2703" s="2" t="n">
        <v>4762.158959</v>
      </c>
      <c r="E2703" s="2" t="n">
        <v>-3796.568851</v>
      </c>
      <c r="F2703" s="2" t="n">
        <v>-6.34794537</v>
      </c>
      <c r="G2703" s="2" t="n">
        <v>0.681324232</v>
      </c>
      <c r="H2703" s="2" t="n">
        <v>-4.214339327</v>
      </c>
      <c r="I2703" s="2" t="n">
        <v>6794.976137</v>
      </c>
      <c r="J2703" s="2" t="n">
        <v>0.001193007</v>
      </c>
      <c r="K2703" s="2" t="n">
        <v>51.64363379</v>
      </c>
      <c r="L2703" s="2" t="n">
        <v>205.3652706</v>
      </c>
      <c r="M2703" s="2" t="n">
        <v>46.27537775</v>
      </c>
      <c r="N2703" s="2" t="n">
        <v>179.0954141</v>
      </c>
      <c r="O2703" s="2" t="n">
        <v>-0.070148634</v>
      </c>
      <c r="P2703" s="2" t="n">
        <v>-0.283146983</v>
      </c>
      <c r="Q2703" s="2" t="n">
        <v>-0.375226281</v>
      </c>
      <c r="R2703" s="2" t="n">
        <v>0.879836458</v>
      </c>
      <c r="S2703" s="2" t="n">
        <v>-0.002501772</v>
      </c>
      <c r="T2703" s="2" t="n">
        <v>-0.067135342</v>
      </c>
      <c r="U2703" s="2" t="n">
        <v>0.01347109</v>
      </c>
      <c r="V2703" s="2" t="n">
        <v>80.91790261</v>
      </c>
      <c r="W2703" s="2" t="n">
        <v>7.933949542</v>
      </c>
      <c r="X2703" s="2" t="n">
        <v>-8.92210434</v>
      </c>
      <c r="Y2703" s="2" t="n">
        <v>1.059610211</v>
      </c>
      <c r="Z2703" s="2" t="n">
        <v>0.612860856</v>
      </c>
      <c r="AA2703" s="2" t="n">
        <v>71.4003865</v>
      </c>
      <c r="AB2703" s="2" t="s">
        <v>34</v>
      </c>
      <c r="AC2703" s="2" t="n">
        <v>25.90067791</v>
      </c>
      <c r="AD2703" s="2" t="s">
        <v>38</v>
      </c>
      <c r="AE2703" s="2" t="n">
        <v>100</v>
      </c>
      <c r="AF2703" s="3" t="b">
        <f aca="false">FALSE()</f>
        <v>0</v>
      </c>
    </row>
    <row r="2704" customFormat="false" ht="15" hidden="false" customHeight="false" outlineLevel="0" collapsed="false">
      <c r="A2704" s="2" t="s">
        <v>2740</v>
      </c>
      <c r="B2704" s="2" t="s">
        <v>33</v>
      </c>
      <c r="C2704" s="2" t="n">
        <v>2643.986932</v>
      </c>
      <c r="D2704" s="2" t="n">
        <v>4792.169378</v>
      </c>
      <c r="E2704" s="2" t="n">
        <v>-4040.571851</v>
      </c>
      <c r="F2704" s="2" t="n">
        <v>-6.563371302</v>
      </c>
      <c r="G2704" s="2" t="n">
        <v>0.318667538</v>
      </c>
      <c r="H2704" s="2" t="n">
        <v>-3.916009922</v>
      </c>
      <c r="I2704" s="2" t="n">
        <v>6794.173998</v>
      </c>
      <c r="J2704" s="2" t="n">
        <v>0.001311173</v>
      </c>
      <c r="K2704" s="2" t="n">
        <v>51.64095178</v>
      </c>
      <c r="L2704" s="2" t="n">
        <v>205.3615513</v>
      </c>
      <c r="M2704" s="2" t="n">
        <v>46.3529056</v>
      </c>
      <c r="N2704" s="2" t="n">
        <v>182.8857465</v>
      </c>
      <c r="O2704" s="2" t="n">
        <v>-0.08273351</v>
      </c>
      <c r="P2704" s="2" t="n">
        <v>-0.253298763</v>
      </c>
      <c r="Q2704" s="2" t="n">
        <v>-0.372656653</v>
      </c>
      <c r="R2704" s="2" t="n">
        <v>0.888888026</v>
      </c>
      <c r="S2704" s="2" t="n">
        <v>0.0043825</v>
      </c>
      <c r="T2704" s="2" t="n">
        <v>-0.057288905</v>
      </c>
      <c r="U2704" s="2" t="n">
        <v>0.00891809</v>
      </c>
      <c r="V2704" s="2" t="n">
        <v>79.81343515</v>
      </c>
      <c r="W2704" s="2" t="n">
        <v>7.916772274</v>
      </c>
      <c r="X2704" s="2" t="n">
        <v>-6.696471278</v>
      </c>
      <c r="Y2704" s="2" t="n">
        <v>0.372241116</v>
      </c>
      <c r="Z2704" s="2" t="n">
        <v>1.275638277</v>
      </c>
      <c r="AA2704" s="2" t="n">
        <v>54.29007642</v>
      </c>
      <c r="AB2704" s="2" t="s">
        <v>34</v>
      </c>
      <c r="AC2704" s="2" t="n">
        <v>24.25171628</v>
      </c>
      <c r="AD2704" s="2" t="s">
        <v>45</v>
      </c>
      <c r="AE2704" s="2" t="n">
        <v>100</v>
      </c>
      <c r="AF2704" s="3" t="b">
        <f aca="false">FALSE()</f>
        <v>0</v>
      </c>
    </row>
    <row r="2705" customFormat="false" ht="15" hidden="false" customHeight="false" outlineLevel="0" collapsed="false">
      <c r="A2705" s="2" t="s">
        <v>2741</v>
      </c>
      <c r="B2705" s="2" t="s">
        <v>33</v>
      </c>
      <c r="C2705" s="2" t="n">
        <v>2244.469001</v>
      </c>
      <c r="D2705" s="2" t="n">
        <v>4800.37177</v>
      </c>
      <c r="E2705" s="2" t="n">
        <v>-4266.134487</v>
      </c>
      <c r="F2705" s="2" t="n">
        <v>-6.748872576</v>
      </c>
      <c r="G2705" s="2" t="n">
        <v>-0.04533756</v>
      </c>
      <c r="H2705" s="2" t="n">
        <v>-3.599894401</v>
      </c>
      <c r="I2705" s="2" t="n">
        <v>6793.388142</v>
      </c>
      <c r="J2705" s="2" t="n">
        <v>0.001425758</v>
      </c>
      <c r="K2705" s="2" t="n">
        <v>51.63832351</v>
      </c>
      <c r="L2705" s="2" t="n">
        <v>205.3573742</v>
      </c>
      <c r="M2705" s="2" t="n">
        <v>47.2053964</v>
      </c>
      <c r="N2705" s="2" t="n">
        <v>185.9012071</v>
      </c>
      <c r="O2705" s="2" t="n">
        <v>-0.095221787</v>
      </c>
      <c r="P2705" s="2" t="n">
        <v>-0.22316307</v>
      </c>
      <c r="Q2705" s="2" t="n">
        <v>-0.369663694</v>
      </c>
      <c r="R2705" s="2" t="n">
        <v>0.896927984</v>
      </c>
      <c r="S2705" s="2" t="n">
        <v>0.003294509</v>
      </c>
      <c r="T2705" s="2" t="n">
        <v>-0.059805177</v>
      </c>
      <c r="U2705" s="2" t="n">
        <v>0.013134919</v>
      </c>
      <c r="V2705" s="2" t="n">
        <v>78.7023892</v>
      </c>
      <c r="W2705" s="2" t="n">
        <v>7.873544387</v>
      </c>
      <c r="X2705" s="2" t="n">
        <v>-6.773341565</v>
      </c>
      <c r="Y2705" s="2" t="n">
        <v>0.025458081</v>
      </c>
      <c r="Z2705" s="2" t="n">
        <v>1.347068389</v>
      </c>
      <c r="AA2705" s="2" t="n">
        <v>54.67727385</v>
      </c>
      <c r="AB2705" s="2" t="s">
        <v>34</v>
      </c>
      <c r="AC2705" s="2" t="n">
        <v>24.64076608</v>
      </c>
      <c r="AD2705" s="2" t="s">
        <v>45</v>
      </c>
      <c r="AE2705" s="2" t="n">
        <v>100</v>
      </c>
      <c r="AF2705" s="3" t="b">
        <f aca="false">FALSE()</f>
        <v>0</v>
      </c>
    </row>
    <row r="2706" customFormat="false" ht="15" hidden="false" customHeight="false" outlineLevel="0" collapsed="false">
      <c r="A2706" s="2" t="s">
        <v>2742</v>
      </c>
      <c r="B2706" s="2" t="s">
        <v>33</v>
      </c>
      <c r="C2706" s="2" t="n">
        <v>1834.739648</v>
      </c>
      <c r="D2706" s="2" t="n">
        <v>4786.734662</v>
      </c>
      <c r="E2706" s="2" t="n">
        <v>-4472.232526</v>
      </c>
      <c r="F2706" s="2" t="n">
        <v>-6.903625954</v>
      </c>
      <c r="G2706" s="2" t="n">
        <v>-0.409043503</v>
      </c>
      <c r="H2706" s="2" t="n">
        <v>-3.267436574</v>
      </c>
      <c r="I2706" s="2" t="n">
        <v>6792.632811</v>
      </c>
      <c r="J2706" s="2" t="n">
        <v>0.001533376</v>
      </c>
      <c r="K2706" s="2" t="n">
        <v>51.63579678</v>
      </c>
      <c r="L2706" s="2" t="n">
        <v>205.3527527</v>
      </c>
      <c r="M2706" s="2" t="n">
        <v>48.62578062</v>
      </c>
      <c r="N2706" s="2" t="n">
        <v>188.3489059</v>
      </c>
      <c r="O2706" s="2" t="n">
        <v>-0.107599561</v>
      </c>
      <c r="P2706" s="2" t="n">
        <v>-0.192773917</v>
      </c>
      <c r="Q2706" s="2" t="n">
        <v>-0.366250727</v>
      </c>
      <c r="R2706" s="2" t="n">
        <v>0.90394743</v>
      </c>
      <c r="S2706" s="2" t="n">
        <v>-0.000247919</v>
      </c>
      <c r="T2706" s="2" t="n">
        <v>-0.072252111</v>
      </c>
      <c r="U2706" s="2" t="n">
        <v>0.02084756</v>
      </c>
      <c r="V2706" s="2" t="n">
        <v>77.60803993</v>
      </c>
      <c r="W2706" s="2" t="n">
        <v>7.872993359</v>
      </c>
      <c r="X2706" s="2" t="n">
        <v>-6.672019497</v>
      </c>
      <c r="Y2706" s="2" t="n">
        <v>0.07434151</v>
      </c>
      <c r="Z2706" s="2" t="n">
        <v>0.688977164</v>
      </c>
      <c r="AA2706" s="2" t="n">
        <v>53.21774235</v>
      </c>
      <c r="AB2706" s="2" t="s">
        <v>34</v>
      </c>
      <c r="AC2706" s="2" t="n">
        <v>24.56991507</v>
      </c>
      <c r="AD2706" s="2" t="s">
        <v>45</v>
      </c>
      <c r="AE2706" s="2" t="n">
        <v>100</v>
      </c>
      <c r="AF2706" s="3" t="b">
        <f aca="false">FALSE()</f>
        <v>0</v>
      </c>
    </row>
    <row r="2707" customFormat="false" ht="15" hidden="false" customHeight="false" outlineLevel="0" collapsed="false">
      <c r="A2707" s="2" t="s">
        <v>2743</v>
      </c>
      <c r="B2707" s="2" t="s">
        <v>33</v>
      </c>
      <c r="C2707" s="2" t="n">
        <v>1416.664979</v>
      </c>
      <c r="D2707" s="2" t="n">
        <v>4751.325343</v>
      </c>
      <c r="E2707" s="2" t="n">
        <v>-4657.930521</v>
      </c>
      <c r="F2707" s="2" t="n">
        <v>-7.026946917</v>
      </c>
      <c r="G2707" s="2" t="n">
        <v>-0.770806886</v>
      </c>
      <c r="H2707" s="2" t="n">
        <v>-2.920150982</v>
      </c>
      <c r="I2707" s="2" t="n">
        <v>6791.921682</v>
      </c>
      <c r="J2707" s="2" t="n">
        <v>0.001631285</v>
      </c>
      <c r="K2707" s="2" t="n">
        <v>51.63341751</v>
      </c>
      <c r="L2707" s="2" t="n">
        <v>205.3477083</v>
      </c>
      <c r="M2707" s="2" t="n">
        <v>50.45883126</v>
      </c>
      <c r="N2707" s="2" t="n">
        <v>190.3841069</v>
      </c>
      <c r="O2707" s="2" t="n">
        <v>-0.119853068</v>
      </c>
      <c r="P2707" s="2" t="n">
        <v>-0.162165571</v>
      </c>
      <c r="Q2707" s="2" t="n">
        <v>-0.362421538</v>
      </c>
      <c r="R2707" s="2" t="n">
        <v>0.909938569</v>
      </c>
      <c r="S2707" s="2" t="n">
        <v>0.005030207</v>
      </c>
      <c r="T2707" s="2" t="n">
        <v>-0.068024727</v>
      </c>
      <c r="U2707" s="2" t="n">
        <v>-0.000570653</v>
      </c>
      <c r="V2707" s="2" t="n">
        <v>76.49495253</v>
      </c>
      <c r="W2707" s="2" t="n">
        <v>7.836203185</v>
      </c>
      <c r="X2707" s="2" t="n">
        <v>-6.81812273</v>
      </c>
      <c r="Y2707" s="2" t="n">
        <v>-0.123310317</v>
      </c>
      <c r="Z2707" s="2" t="n">
        <v>0.48940455</v>
      </c>
      <c r="AA2707" s="2" t="n">
        <v>53.91759961</v>
      </c>
      <c r="AB2707" s="2" t="s">
        <v>34</v>
      </c>
      <c r="AC2707" s="2" t="n">
        <v>25.08557076</v>
      </c>
      <c r="AD2707" s="2" t="s">
        <v>45</v>
      </c>
      <c r="AE2707" s="2" t="n">
        <v>100</v>
      </c>
      <c r="AF2707" s="3" t="b">
        <f aca="false">FALSE()</f>
        <v>0</v>
      </c>
    </row>
    <row r="2708" customFormat="false" ht="15" hidden="false" customHeight="false" outlineLevel="0" collapsed="false">
      <c r="A2708" s="2" t="s">
        <v>2744</v>
      </c>
      <c r="B2708" s="2" t="s">
        <v>33</v>
      </c>
      <c r="C2708" s="2" t="n">
        <v>992.1479515</v>
      </c>
      <c r="D2708" s="2" t="n">
        <v>4694.309405</v>
      </c>
      <c r="E2708" s="2" t="n">
        <v>-4822.385849</v>
      </c>
      <c r="F2708" s="2" t="n">
        <v>-7.118291963</v>
      </c>
      <c r="G2708" s="2" t="n">
        <v>-1.128995521</v>
      </c>
      <c r="H2708" s="2" t="n">
        <v>-2.559616026</v>
      </c>
      <c r="I2708" s="2" t="n">
        <v>6791.26763</v>
      </c>
      <c r="J2708" s="2" t="n">
        <v>0.001717241</v>
      </c>
      <c r="K2708" s="2" t="n">
        <v>51.631229</v>
      </c>
      <c r="L2708" s="2" t="n">
        <v>205.3422701</v>
      </c>
      <c r="M2708" s="2" t="n">
        <v>52.58722344</v>
      </c>
      <c r="N2708" s="2" t="n">
        <v>192.1241686</v>
      </c>
      <c r="O2708" s="2" t="n">
        <v>-0.131968695</v>
      </c>
      <c r="P2708" s="2" t="n">
        <v>-0.131372527</v>
      </c>
      <c r="Q2708" s="2" t="n">
        <v>-0.358180371</v>
      </c>
      <c r="R2708" s="2" t="n">
        <v>0.914894718</v>
      </c>
      <c r="S2708" s="2" t="n">
        <v>0.002778151</v>
      </c>
      <c r="T2708" s="2" t="n">
        <v>-0.067098715</v>
      </c>
      <c r="U2708" s="2" t="n">
        <v>-0.004183067</v>
      </c>
      <c r="V2708" s="2" t="n">
        <v>75.31314097</v>
      </c>
      <c r="W2708" s="2" t="n">
        <v>7.797028686</v>
      </c>
      <c r="X2708" s="2" t="n">
        <v>-7.275458005</v>
      </c>
      <c r="Y2708" s="2" t="n">
        <v>-0.867685699</v>
      </c>
      <c r="Z2708" s="2" t="n">
        <v>0</v>
      </c>
      <c r="AA2708" s="2" t="n">
        <v>56.72695477</v>
      </c>
      <c r="AB2708" s="2" t="s">
        <v>34</v>
      </c>
      <c r="AC2708" s="2" t="n">
        <v>25.83208079</v>
      </c>
      <c r="AD2708" s="2" t="s">
        <v>45</v>
      </c>
      <c r="AE2708" s="2" t="n">
        <v>100</v>
      </c>
      <c r="AF2708" s="3" t="b">
        <f aca="false">FALSE()</f>
        <v>0</v>
      </c>
    </row>
    <row r="2709" customFormat="false" ht="15" hidden="false" customHeight="false" outlineLevel="0" collapsed="false">
      <c r="A2709" s="2" t="s">
        <v>2745</v>
      </c>
      <c r="B2709" s="2" t="s">
        <v>33</v>
      </c>
      <c r="C2709" s="2" t="n">
        <v>563.1198608</v>
      </c>
      <c r="D2709" s="2" t="n">
        <v>4615.949863</v>
      </c>
      <c r="E2709" s="2" t="n">
        <v>-4964.852334</v>
      </c>
      <c r="F2709" s="2" t="n">
        <v>-7.177260329</v>
      </c>
      <c r="G2709" s="2" t="n">
        <v>-1.481995355</v>
      </c>
      <c r="H2709" s="2" t="n">
        <v>-2.187466927</v>
      </c>
      <c r="I2709" s="2" t="n">
        <v>6790.68249</v>
      </c>
      <c r="J2709" s="2" t="n">
        <v>0.001789418</v>
      </c>
      <c r="K2709" s="2" t="n">
        <v>51.62927104</v>
      </c>
      <c r="L2709" s="2" t="n">
        <v>205.3364743</v>
      </c>
      <c r="M2709" s="2" t="n">
        <v>54.92026852</v>
      </c>
      <c r="N2709" s="2" t="n">
        <v>193.6598101</v>
      </c>
      <c r="O2709" s="2" t="n">
        <v>-0.143932996</v>
      </c>
      <c r="P2709" s="2" t="n">
        <v>-0.100429469</v>
      </c>
      <c r="Q2709" s="2" t="n">
        <v>-0.353531925</v>
      </c>
      <c r="R2709" s="2" t="n">
        <v>0.918810314</v>
      </c>
      <c r="S2709" s="2" t="n">
        <v>0.005942534</v>
      </c>
      <c r="T2709" s="2" t="n">
        <v>-0.070401458</v>
      </c>
      <c r="U2709" s="2" t="n">
        <v>-0.015356362</v>
      </c>
      <c r="V2709" s="2" t="n">
        <v>76.6035033</v>
      </c>
      <c r="W2709" s="2" t="n">
        <v>7.83314651</v>
      </c>
      <c r="X2709" s="2" t="n">
        <v>7.907089664</v>
      </c>
      <c r="Y2709" s="2" t="n">
        <v>1.024652902</v>
      </c>
      <c r="Z2709" s="2" t="n">
        <v>116.5943576</v>
      </c>
      <c r="AA2709" s="2" t="n">
        <v>54.65696579</v>
      </c>
      <c r="AB2709" s="2" t="s">
        <v>34</v>
      </c>
      <c r="AC2709" s="2" t="n">
        <v>24.49429564</v>
      </c>
      <c r="AD2709" s="2" t="s">
        <v>45</v>
      </c>
      <c r="AE2709" s="2" t="n">
        <v>100</v>
      </c>
      <c r="AF2709" s="3" t="b">
        <f aca="false">TRUE()</f>
        <v>1</v>
      </c>
    </row>
    <row r="2710" customFormat="false" ht="15" hidden="false" customHeight="false" outlineLevel="0" collapsed="false">
      <c r="A2710" s="2" t="s">
        <v>2746</v>
      </c>
      <c r="B2710" s="2" t="s">
        <v>33</v>
      </c>
      <c r="C2710" s="2" t="n">
        <v>131.5317359</v>
      </c>
      <c r="D2710" s="2" t="n">
        <v>4516.60586</v>
      </c>
      <c r="E2710" s="2" t="n">
        <v>-5084.683439</v>
      </c>
      <c r="F2710" s="2" t="n">
        <v>-7.203595136</v>
      </c>
      <c r="G2710" s="2" t="n">
        <v>-1.828217228</v>
      </c>
      <c r="H2710" s="2" t="n">
        <v>-1.805388577</v>
      </c>
      <c r="I2710" s="2" t="n">
        <v>6790.176852</v>
      </c>
      <c r="J2710" s="2" t="n">
        <v>0.001846358</v>
      </c>
      <c r="K2710" s="2" t="n">
        <v>51.62757926</v>
      </c>
      <c r="L2710" s="2" t="n">
        <v>205.3303638</v>
      </c>
      <c r="M2710" s="2" t="n">
        <v>57.38547002</v>
      </c>
      <c r="N2710" s="2" t="n">
        <v>195.0635549</v>
      </c>
      <c r="O2710" s="2" t="n">
        <v>-0.155732697</v>
      </c>
      <c r="P2710" s="2" t="n">
        <v>-0.06937124</v>
      </c>
      <c r="Q2710" s="2" t="n">
        <v>-0.34848135</v>
      </c>
      <c r="R2710" s="2" t="n">
        <v>0.921680914</v>
      </c>
      <c r="S2710" s="2" t="n">
        <v>-0.010194243</v>
      </c>
      <c r="T2710" s="2" t="n">
        <v>-0.068026613</v>
      </c>
      <c r="U2710" s="2" t="n">
        <v>0.004420369</v>
      </c>
      <c r="V2710" s="2" t="n">
        <v>77.95895065</v>
      </c>
      <c r="W2710" s="2" t="n">
        <v>7.876652092</v>
      </c>
      <c r="X2710" s="2" t="n">
        <v>8.260041449</v>
      </c>
      <c r="Y2710" s="2" t="n">
        <v>1.478664164</v>
      </c>
      <c r="Z2710" s="2" t="n">
        <v>121.1945142</v>
      </c>
      <c r="AA2710" s="2" t="n">
        <v>56.1330414</v>
      </c>
      <c r="AB2710" s="2" t="s">
        <v>34</v>
      </c>
      <c r="AC2710" s="2" t="n">
        <v>24.80156645</v>
      </c>
      <c r="AD2710" s="2" t="s">
        <v>45</v>
      </c>
      <c r="AE2710" s="2" t="n">
        <v>100</v>
      </c>
      <c r="AF2710" s="3" t="b">
        <f aca="false">TRUE()</f>
        <v>1</v>
      </c>
    </row>
    <row r="2711" customFormat="false" ht="15" hidden="false" customHeight="false" outlineLevel="0" collapsed="false">
      <c r="A2711" s="2" t="s">
        <v>2747</v>
      </c>
      <c r="B2711" s="2" t="s">
        <v>33</v>
      </c>
      <c r="C2711" s="2" t="n">
        <v>-300.6543138</v>
      </c>
      <c r="D2711" s="2" t="n">
        <v>4396.730977</v>
      </c>
      <c r="E2711" s="2" t="n">
        <v>-5181.335035</v>
      </c>
      <c r="F2711" s="2" t="n">
        <v>-7.197184004</v>
      </c>
      <c r="G2711" s="2" t="n">
        <v>-2.166103464</v>
      </c>
      <c r="H2711" s="2" t="n">
        <v>-1.415108278</v>
      </c>
      <c r="I2711" s="2" t="n">
        <v>6789.759872</v>
      </c>
      <c r="J2711" s="2" t="n">
        <v>0.001886953</v>
      </c>
      <c r="K2711" s="2" t="n">
        <v>51.62618447</v>
      </c>
      <c r="L2711" s="2" t="n">
        <v>205.3239871</v>
      </c>
      <c r="M2711" s="2" t="n">
        <v>59.92226977</v>
      </c>
      <c r="N2711" s="2" t="n">
        <v>196.3959851</v>
      </c>
      <c r="O2711" s="2" t="n">
        <v>-0.167354709</v>
      </c>
      <c r="P2711" s="2" t="n">
        <v>-0.038232808</v>
      </c>
      <c r="Q2711" s="2" t="n">
        <v>-0.343034244</v>
      </c>
      <c r="R2711" s="2" t="n">
        <v>0.9235032</v>
      </c>
      <c r="S2711" s="2" t="n">
        <v>0.014615103</v>
      </c>
      <c r="T2711" s="2" t="n">
        <v>-0.063428281</v>
      </c>
      <c r="U2711" s="2" t="n">
        <v>-0.008167349</v>
      </c>
      <c r="V2711" s="2" t="n">
        <v>79.27356489</v>
      </c>
      <c r="W2711" s="2" t="n">
        <v>7.902689266</v>
      </c>
      <c r="X2711" s="2" t="n">
        <v>7.98481145</v>
      </c>
      <c r="Y2711" s="2" t="n">
        <v>2.615738751</v>
      </c>
      <c r="Z2711" s="2" t="n">
        <v>116.8417427</v>
      </c>
      <c r="AA2711" s="2" t="n">
        <v>53.74025898</v>
      </c>
      <c r="AB2711" s="2" t="s">
        <v>34</v>
      </c>
      <c r="AC2711" s="2" t="n">
        <v>25.0764088</v>
      </c>
      <c r="AD2711" s="2" t="s">
        <v>45</v>
      </c>
      <c r="AE2711" s="2" t="n">
        <v>100</v>
      </c>
      <c r="AF2711" s="3" t="b">
        <f aca="false">TRUE()</f>
        <v>1</v>
      </c>
    </row>
    <row r="2712" customFormat="false" ht="15" hidden="false" customHeight="false" outlineLevel="0" collapsed="false">
      <c r="A2712" s="2" t="s">
        <v>2748</v>
      </c>
      <c r="B2712" s="2" t="s">
        <v>33</v>
      </c>
      <c r="C2712" s="2" t="n">
        <v>-731.4737747</v>
      </c>
      <c r="D2712" s="2" t="n">
        <v>4256.871149</v>
      </c>
      <c r="E2712" s="2" t="n">
        <v>-5254.367718</v>
      </c>
      <c r="F2712" s="2" t="n">
        <v>-7.158059138</v>
      </c>
      <c r="G2712" s="2" t="n">
        <v>-2.49413428</v>
      </c>
      <c r="H2712" s="2" t="n">
        <v>-1.018388412</v>
      </c>
      <c r="I2712" s="2" t="n">
        <v>6789.439109</v>
      </c>
      <c r="J2712" s="2" t="n">
        <v>0.001910434</v>
      </c>
      <c r="K2712" s="2" t="n">
        <v>51.62511207</v>
      </c>
      <c r="L2712" s="2" t="n">
        <v>205.3173975</v>
      </c>
      <c r="M2712" s="2" t="n">
        <v>62.47729885</v>
      </c>
      <c r="N2712" s="2" t="n">
        <v>197.7104905</v>
      </c>
      <c r="O2712" s="2" t="n">
        <v>-0.178786143</v>
      </c>
      <c r="P2712" s="2" t="n">
        <v>-0.007049231</v>
      </c>
      <c r="Q2712" s="2" t="n">
        <v>-0.337196644</v>
      </c>
      <c r="R2712" s="2" t="n">
        <v>0.924274984</v>
      </c>
      <c r="S2712" s="2" t="n">
        <v>-0.008012679</v>
      </c>
      <c r="T2712" s="2" t="n">
        <v>-0.063049441</v>
      </c>
      <c r="U2712" s="2" t="n">
        <v>0.008038281</v>
      </c>
      <c r="V2712" s="2" t="n">
        <v>80.70683651</v>
      </c>
      <c r="W2712" s="2" t="n">
        <v>7.924706161</v>
      </c>
      <c r="X2712" s="2" t="n">
        <v>8.681336079</v>
      </c>
      <c r="Y2712" s="2" t="n">
        <v>3.612185291</v>
      </c>
      <c r="Z2712" s="2" t="n">
        <v>124.4790153</v>
      </c>
      <c r="AA2712" s="2" t="n">
        <v>55.68197775</v>
      </c>
      <c r="AB2712" s="2" t="s">
        <v>34</v>
      </c>
      <c r="AC2712" s="2" t="n">
        <v>24.90841098</v>
      </c>
      <c r="AD2712" s="2" t="s">
        <v>45</v>
      </c>
      <c r="AE2712" s="2" t="n">
        <v>100</v>
      </c>
      <c r="AF2712" s="3" t="b">
        <f aca="false">TRUE()</f>
        <v>1</v>
      </c>
    </row>
    <row r="2713" customFormat="false" ht="15" hidden="false" customHeight="false" outlineLevel="0" collapsed="false">
      <c r="A2713" s="2" t="s">
        <v>2749</v>
      </c>
      <c r="B2713" s="2" t="s">
        <v>33</v>
      </c>
      <c r="C2713" s="2" t="n">
        <v>-1158.968394</v>
      </c>
      <c r="D2713" s="2" t="n">
        <v>4097.662208</v>
      </c>
      <c r="E2713" s="2" t="n">
        <v>-5303.448698</v>
      </c>
      <c r="F2713" s="2" t="n">
        <v>-7.08639691</v>
      </c>
      <c r="G2713" s="2" t="n">
        <v>-2.81083401</v>
      </c>
      <c r="H2713" s="2" t="n">
        <v>-0.617019037</v>
      </c>
      <c r="I2713" s="2" t="n">
        <v>6789.220386</v>
      </c>
      <c r="J2713" s="2" t="n">
        <v>0.001916379</v>
      </c>
      <c r="K2713" s="2" t="n">
        <v>51.62438164</v>
      </c>
      <c r="L2713" s="2" t="n">
        <v>205.3106523</v>
      </c>
      <c r="M2713" s="2" t="n">
        <v>65.00056502</v>
      </c>
      <c r="N2713" s="2" t="n">
        <v>199.0570818</v>
      </c>
      <c r="O2713" s="2" t="n">
        <v>-0.190014312</v>
      </c>
      <c r="P2713" s="2" t="n">
        <v>0.024144374</v>
      </c>
      <c r="Q2713" s="2" t="n">
        <v>-0.330975028</v>
      </c>
      <c r="R2713" s="2" t="n">
        <v>0.923995206</v>
      </c>
      <c r="S2713" s="2" t="n">
        <v>0.003531964</v>
      </c>
      <c r="T2713" s="2" t="n">
        <v>-0.065202351</v>
      </c>
      <c r="U2713" s="2" t="n">
        <v>-0.001288594</v>
      </c>
      <c r="V2713" s="2" t="n">
        <v>82.02838417</v>
      </c>
      <c r="W2713" s="2" t="n">
        <v>7.952180901</v>
      </c>
      <c r="X2713" s="2" t="n">
        <v>7.976967414</v>
      </c>
      <c r="Y2713" s="2" t="n">
        <v>4.076192921</v>
      </c>
      <c r="Z2713" s="2" t="n">
        <v>118.5156022</v>
      </c>
      <c r="AA2713" s="2" t="n">
        <v>55.08131426</v>
      </c>
      <c r="AB2713" s="2" t="s">
        <v>34</v>
      </c>
      <c r="AC2713" s="2" t="n">
        <v>24.72449604</v>
      </c>
      <c r="AD2713" s="2" t="s">
        <v>45</v>
      </c>
      <c r="AE2713" s="2" t="n">
        <v>100</v>
      </c>
      <c r="AF2713" s="3" t="b">
        <f aca="false">TRUE()</f>
        <v>1</v>
      </c>
    </row>
    <row r="2714" customFormat="false" ht="15" hidden="false" customHeight="false" outlineLevel="0" collapsed="false">
      <c r="A2714" s="2" t="s">
        <v>2750</v>
      </c>
      <c r="B2714" s="2" t="s">
        <v>33</v>
      </c>
      <c r="C2714" s="2" t="n">
        <v>-1581.194806</v>
      </c>
      <c r="D2714" s="2" t="n">
        <v>3919.827048</v>
      </c>
      <c r="E2714" s="2" t="n">
        <v>-5328.353237</v>
      </c>
      <c r="F2714" s="2" t="n">
        <v>-6.982516954</v>
      </c>
      <c r="G2714" s="2" t="n">
        <v>-3.114777142</v>
      </c>
      <c r="H2714" s="2" t="n">
        <v>-0.212810446</v>
      </c>
      <c r="I2714" s="2" t="n">
        <v>6789.107693</v>
      </c>
      <c r="J2714" s="2" t="n">
        <v>0.001904718</v>
      </c>
      <c r="K2714" s="2" t="n">
        <v>51.62400654</v>
      </c>
      <c r="L2714" s="2" t="n">
        <v>205.3038114</v>
      </c>
      <c r="M2714" s="2" t="n">
        <v>67.44212883</v>
      </c>
      <c r="N2714" s="2" t="n">
        <v>200.4857143</v>
      </c>
      <c r="O2714" s="2" t="n">
        <v>-0.20102675</v>
      </c>
      <c r="P2714" s="2" t="n">
        <v>0.055312864</v>
      </c>
      <c r="Q2714" s="2" t="n">
        <v>-0.324376301</v>
      </c>
      <c r="R2714" s="2" t="n">
        <v>0.922663941</v>
      </c>
      <c r="S2714" s="2" t="n">
        <v>0.005849639</v>
      </c>
      <c r="T2714" s="2" t="n">
        <v>-0.063983462</v>
      </c>
      <c r="U2714" s="2" t="n">
        <v>-0.005497594</v>
      </c>
      <c r="V2714" s="2" t="n">
        <v>83.41158913</v>
      </c>
      <c r="W2714" s="2" t="n">
        <v>7.979424751</v>
      </c>
      <c r="X2714" s="2" t="n">
        <v>8.320629623</v>
      </c>
      <c r="Y2714" s="2" t="n">
        <v>4.780807234</v>
      </c>
      <c r="Z2714" s="2" t="n">
        <v>121.5632112</v>
      </c>
      <c r="AA2714" s="2" t="n">
        <v>55.16937328</v>
      </c>
      <c r="AB2714" s="2" t="s">
        <v>34</v>
      </c>
      <c r="AC2714" s="2" t="n">
        <v>25.33037518</v>
      </c>
      <c r="AD2714" s="2" t="s">
        <v>45</v>
      </c>
      <c r="AE2714" s="2" t="n">
        <v>100</v>
      </c>
      <c r="AF2714" s="3" t="b">
        <f aca="false">TRUE()</f>
        <v>1</v>
      </c>
    </row>
    <row r="2715" customFormat="false" ht="15" hidden="false" customHeight="false" outlineLevel="0" collapsed="false">
      <c r="A2715" s="2" t="s">
        <v>2751</v>
      </c>
      <c r="B2715" s="2" t="s">
        <v>33</v>
      </c>
      <c r="C2715" s="2" t="n">
        <v>-1996.233089</v>
      </c>
      <c r="D2715" s="2" t="n">
        <v>3724.172445</v>
      </c>
      <c r="E2715" s="2" t="n">
        <v>-5328.965632</v>
      </c>
      <c r="F2715" s="2" t="n">
        <v>-6.846880784</v>
      </c>
      <c r="G2715" s="2" t="n">
        <v>-3.404594166</v>
      </c>
      <c r="H2715" s="2" t="n">
        <v>0.192414325</v>
      </c>
      <c r="I2715" s="2" t="n">
        <v>6789.10311</v>
      </c>
      <c r="J2715" s="2" t="n">
        <v>0.001875753</v>
      </c>
      <c r="K2715" s="2" t="n">
        <v>51.62399369</v>
      </c>
      <c r="L2715" s="2" t="n">
        <v>205.2969368</v>
      </c>
      <c r="M2715" s="2" t="n">
        <v>69.74890269</v>
      </c>
      <c r="N2715" s="2" t="n">
        <v>202.0494892</v>
      </c>
      <c r="O2715" s="2" t="n">
        <v>-0.211811217</v>
      </c>
      <c r="P2715" s="2" t="n">
        <v>0.086421107</v>
      </c>
      <c r="Q2715" s="2" t="n">
        <v>-0.317407799</v>
      </c>
      <c r="R2715" s="2" t="n">
        <v>0.920282397</v>
      </c>
      <c r="S2715" s="2" t="n">
        <v>-0.003128398</v>
      </c>
      <c r="T2715" s="2" t="n">
        <v>-0.059917303</v>
      </c>
      <c r="U2715" s="2" t="n">
        <v>0.001384098</v>
      </c>
      <c r="V2715" s="2" t="n">
        <v>84.71491375</v>
      </c>
      <c r="W2715" s="2" t="n">
        <v>8.048212266</v>
      </c>
      <c r="X2715" s="2" t="n">
        <v>7.773102831</v>
      </c>
      <c r="Y2715" s="2" t="n">
        <v>5.905567611</v>
      </c>
      <c r="Z2715" s="2" t="n">
        <v>117.6468405</v>
      </c>
      <c r="AA2715" s="2" t="n">
        <v>55.087259</v>
      </c>
      <c r="AB2715" s="2" t="s">
        <v>34</v>
      </c>
      <c r="AC2715" s="2" t="n">
        <v>25.30891141</v>
      </c>
      <c r="AD2715" s="2" t="s">
        <v>45</v>
      </c>
      <c r="AE2715" s="2" t="n">
        <v>100</v>
      </c>
      <c r="AF2715" s="3" t="b">
        <f aca="false">TRUE()</f>
        <v>1</v>
      </c>
    </row>
    <row r="2716" customFormat="false" ht="15" hidden="false" customHeight="false" outlineLevel="0" collapsed="false">
      <c r="A2716" s="2" t="s">
        <v>2752</v>
      </c>
      <c r="B2716" s="2" t="s">
        <v>33</v>
      </c>
      <c r="C2716" s="2" t="n">
        <v>-2402.195223</v>
      </c>
      <c r="D2716" s="2" t="n">
        <v>3511.585521</v>
      </c>
      <c r="E2716" s="2" t="n">
        <v>-5305.279759</v>
      </c>
      <c r="F2716" s="2" t="n">
        <v>-6.680089943</v>
      </c>
      <c r="G2716" s="2" t="n">
        <v>-3.678977221</v>
      </c>
      <c r="H2716" s="2" t="n">
        <v>0.596827015</v>
      </c>
      <c r="I2716" s="2" t="n">
        <v>6789.20677</v>
      </c>
      <c r="J2716" s="2" t="n">
        <v>0.00183018</v>
      </c>
      <c r="K2716" s="2" t="n">
        <v>51.62434341</v>
      </c>
      <c r="L2716" s="2" t="n">
        <v>205.2900909</v>
      </c>
      <c r="M2716" s="2" t="n">
        <v>71.86125419</v>
      </c>
      <c r="N2716" s="2" t="n">
        <v>203.8080509</v>
      </c>
      <c r="O2716" s="2" t="n">
        <v>-0.222355712</v>
      </c>
      <c r="P2716" s="2" t="n">
        <v>0.117434009</v>
      </c>
      <c r="Q2716" s="2" t="n">
        <v>-0.310077275</v>
      </c>
      <c r="R2716" s="2" t="n">
        <v>0.916852919</v>
      </c>
      <c r="S2716" s="2" t="n">
        <v>0.00114351</v>
      </c>
      <c r="T2716" s="2" t="n">
        <v>-0.063887808</v>
      </c>
      <c r="U2716" s="2" t="n">
        <v>0.002857469</v>
      </c>
      <c r="V2716" s="2" t="n">
        <v>86.1288423</v>
      </c>
      <c r="W2716" s="2" t="n">
        <v>8.048758328</v>
      </c>
      <c r="X2716" s="2" t="n">
        <v>8.432178952</v>
      </c>
      <c r="Y2716" s="2" t="n">
        <v>6.614692814</v>
      </c>
      <c r="Z2716" s="2" t="n">
        <v>120.8032747</v>
      </c>
      <c r="AA2716" s="2" t="n">
        <v>52.93470415</v>
      </c>
      <c r="AB2716" s="2" t="s">
        <v>34</v>
      </c>
      <c r="AC2716" s="2" t="n">
        <v>23.90562545</v>
      </c>
      <c r="AD2716" s="2" t="s">
        <v>45</v>
      </c>
      <c r="AE2716" s="2" t="n">
        <v>100</v>
      </c>
      <c r="AF2716" s="3" t="b">
        <f aca="false">TRUE()</f>
        <v>1</v>
      </c>
    </row>
    <row r="2717" customFormat="false" ht="15" hidden="false" customHeight="false" outlineLevel="0" collapsed="false">
      <c r="A2717" s="2" t="s">
        <v>2753</v>
      </c>
      <c r="B2717" s="2" t="s">
        <v>33</v>
      </c>
      <c r="C2717" s="2" t="n">
        <v>-2797.233429</v>
      </c>
      <c r="D2717" s="2" t="n">
        <v>3283.029884</v>
      </c>
      <c r="E2717" s="2" t="n">
        <v>-5257.399159</v>
      </c>
      <c r="F2717" s="2" t="n">
        <v>-6.482883679</v>
      </c>
      <c r="G2717" s="2" t="n">
        <v>-3.936685554</v>
      </c>
      <c r="H2717" s="2" t="n">
        <v>0.998601686</v>
      </c>
      <c r="I2717" s="2" t="n">
        <v>6789.416853</v>
      </c>
      <c r="J2717" s="2" t="n">
        <v>0.001769126</v>
      </c>
      <c r="K2717" s="2" t="n">
        <v>51.62504945</v>
      </c>
      <c r="L2717" s="2" t="n">
        <v>205.2833357</v>
      </c>
      <c r="M2717" s="2" t="n">
        <v>73.70912195</v>
      </c>
      <c r="N2717" s="2" t="n">
        <v>205.8314714</v>
      </c>
      <c r="O2717" s="2" t="n">
        <v>-0.232648481</v>
      </c>
      <c r="P2717" s="2" t="n">
        <v>0.148316553</v>
      </c>
      <c r="Q2717" s="2" t="n">
        <v>-0.302392898</v>
      </c>
      <c r="R2717" s="2" t="n">
        <v>0.912378989</v>
      </c>
      <c r="S2717" s="2" t="n">
        <v>-0.006853318</v>
      </c>
      <c r="T2717" s="2" t="n">
        <v>-0.064233719</v>
      </c>
      <c r="U2717" s="2" t="n">
        <v>-0.005257631</v>
      </c>
      <c r="V2717" s="2" t="n">
        <v>87.39530472</v>
      </c>
      <c r="W2717" s="2" t="n">
        <v>8.090420816</v>
      </c>
      <c r="X2717" s="2" t="n">
        <v>7.513848499</v>
      </c>
      <c r="Y2717" s="2" t="n">
        <v>7.184857723</v>
      </c>
      <c r="Z2717" s="2" t="n">
        <v>117.9451662</v>
      </c>
      <c r="AA2717" s="2" t="n">
        <v>57.15496993</v>
      </c>
      <c r="AB2717" s="2" t="s">
        <v>34</v>
      </c>
      <c r="AC2717" s="2" t="n">
        <v>25.34568148</v>
      </c>
      <c r="AD2717" s="2" t="s">
        <v>45</v>
      </c>
      <c r="AE2717" s="2" t="n">
        <v>100</v>
      </c>
      <c r="AF2717" s="3" t="b">
        <f aca="false">TRUE()</f>
        <v>1</v>
      </c>
    </row>
    <row r="2718" customFormat="false" ht="15" hidden="false" customHeight="false" outlineLevel="0" collapsed="false">
      <c r="A2718" s="2" t="s">
        <v>2754</v>
      </c>
      <c r="B2718" s="2" t="s">
        <v>33</v>
      </c>
      <c r="C2718" s="2" t="n">
        <v>-3179.548342</v>
      </c>
      <c r="D2718" s="2" t="n">
        <v>3039.541441</v>
      </c>
      <c r="E2718" s="2" t="n">
        <v>-5185.536669</v>
      </c>
      <c r="F2718" s="2" t="n">
        <v>-6.256136159</v>
      </c>
      <c r="G2718" s="2" t="n">
        <v>-4.176550766</v>
      </c>
      <c r="H2718" s="2" t="n">
        <v>1.395922289</v>
      </c>
      <c r="I2718" s="2" t="n">
        <v>6789.729617</v>
      </c>
      <c r="J2718" s="2" t="n">
        <v>0.001694193</v>
      </c>
      <c r="K2718" s="2" t="n">
        <v>51.62609908</v>
      </c>
      <c r="L2718" s="2" t="n">
        <v>205.2767316</v>
      </c>
      <c r="M2718" s="2" t="n">
        <v>75.20740006</v>
      </c>
      <c r="N2718" s="2" t="n">
        <v>208.2048657</v>
      </c>
      <c r="O2718" s="2" t="n">
        <v>-0.242678028</v>
      </c>
      <c r="P2718" s="2" t="n">
        <v>0.179033829</v>
      </c>
      <c r="Q2718" s="2" t="n">
        <v>-0.294363242</v>
      </c>
      <c r="R2718" s="2" t="n">
        <v>0.906865229</v>
      </c>
      <c r="S2718" s="2" t="n">
        <v>0.002263044</v>
      </c>
      <c r="T2718" s="2" t="n">
        <v>-0.069611118</v>
      </c>
      <c r="U2718" s="2" t="n">
        <v>-0.004380161</v>
      </c>
      <c r="V2718" s="2" t="n">
        <v>88.6352464</v>
      </c>
      <c r="W2718" s="2" t="n">
        <v>8.152881794</v>
      </c>
      <c r="X2718" s="2" t="n">
        <v>7.300142705</v>
      </c>
      <c r="Y2718" s="2" t="n">
        <v>8.405581713</v>
      </c>
      <c r="Z2718" s="2" t="n">
        <v>114.8090148</v>
      </c>
      <c r="AA2718" s="2" t="n">
        <v>55.2918142</v>
      </c>
      <c r="AB2718" s="2" t="s">
        <v>34</v>
      </c>
      <c r="AC2718" s="2" t="n">
        <v>24.27162406</v>
      </c>
      <c r="AD2718" s="2" t="s">
        <v>45</v>
      </c>
      <c r="AE2718" s="2" t="n">
        <v>100</v>
      </c>
      <c r="AF2718" s="3" t="b">
        <f aca="false">TRUE()</f>
        <v>1</v>
      </c>
    </row>
    <row r="2719" customFormat="false" ht="15" hidden="false" customHeight="false" outlineLevel="0" collapsed="false">
      <c r="A2719" s="2" t="s">
        <v>2755</v>
      </c>
      <c r="B2719" s="2" t="s">
        <v>33</v>
      </c>
      <c r="C2719" s="2" t="n">
        <v>-3547.397021</v>
      </c>
      <c r="D2719" s="2" t="n">
        <v>2782.223905</v>
      </c>
      <c r="E2719" s="2" t="n">
        <v>-5090.013606</v>
      </c>
      <c r="F2719" s="2" t="n">
        <v>-6.000853209</v>
      </c>
      <c r="G2719" s="2" t="n">
        <v>-4.39748185</v>
      </c>
      <c r="H2719" s="2" t="n">
        <v>1.786990242</v>
      </c>
      <c r="I2719" s="2" t="n">
        <v>6790.139462</v>
      </c>
      <c r="J2719" s="2" t="n">
        <v>0.001607533</v>
      </c>
      <c r="K2719" s="2" t="n">
        <v>51.62747329</v>
      </c>
      <c r="L2719" s="2" t="n">
        <v>205.2703362</v>
      </c>
      <c r="M2719" s="2" t="n">
        <v>76.25050299</v>
      </c>
      <c r="N2719" s="2" t="n">
        <v>211.033828</v>
      </c>
      <c r="O2719" s="2" t="n">
        <v>-0.252433128</v>
      </c>
      <c r="P2719" s="2" t="n">
        <v>0.209551073</v>
      </c>
      <c r="Q2719" s="2" t="n">
        <v>-0.285997285</v>
      </c>
      <c r="R2719" s="2" t="n">
        <v>0.900317398</v>
      </c>
      <c r="S2719" s="2" t="n">
        <v>-0.000830936</v>
      </c>
      <c r="T2719" s="2" t="n">
        <v>-0.071439911</v>
      </c>
      <c r="U2719" s="2" t="n">
        <v>-0.001219204</v>
      </c>
      <c r="V2719" s="2" t="n">
        <v>89.90681974</v>
      </c>
      <c r="W2719" s="2" t="n">
        <v>8.168543905</v>
      </c>
      <c r="X2719" s="2" t="n">
        <v>7.472019627</v>
      </c>
      <c r="Y2719" s="2" t="n">
        <v>9.672814694</v>
      </c>
      <c r="Z2719" s="2" t="n">
        <v>115.5258371</v>
      </c>
      <c r="AA2719" s="2" t="n">
        <v>54.49031672</v>
      </c>
      <c r="AB2719" s="2" t="s">
        <v>34</v>
      </c>
      <c r="AC2719" s="2" t="n">
        <v>24.23505401</v>
      </c>
      <c r="AD2719" s="2" t="s">
        <v>45</v>
      </c>
      <c r="AE2719" s="2" t="n">
        <v>100</v>
      </c>
      <c r="AF2719" s="3" t="b">
        <f aca="false">TRUE()</f>
        <v>1</v>
      </c>
    </row>
    <row r="2720" customFormat="false" ht="15" hidden="false" customHeight="false" outlineLevel="0" collapsed="false">
      <c r="A2720" s="2" t="s">
        <v>2756</v>
      </c>
      <c r="B2720" s="2" t="s">
        <v>33</v>
      </c>
      <c r="C2720" s="2" t="n">
        <v>-3899.100727</v>
      </c>
      <c r="D2720" s="2" t="n">
        <v>2512.244005</v>
      </c>
      <c r="E2720" s="2" t="n">
        <v>-4971.258484</v>
      </c>
      <c r="F2720" s="2" t="n">
        <v>-5.718168566</v>
      </c>
      <c r="G2720" s="2" t="n">
        <v>-4.598470003</v>
      </c>
      <c r="H2720" s="2" t="n">
        <v>2.170032012</v>
      </c>
      <c r="I2720" s="2" t="n">
        <v>6790.639023</v>
      </c>
      <c r="J2720" s="2" t="n">
        <v>0.00151195</v>
      </c>
      <c r="K2720" s="2" t="n">
        <v>51.62914717</v>
      </c>
      <c r="L2720" s="2" t="n">
        <v>205.2642035</v>
      </c>
      <c r="M2720" s="2" t="n">
        <v>76.70649687</v>
      </c>
      <c r="N2720" s="2" t="n">
        <v>214.4503001</v>
      </c>
      <c r="O2720" s="2" t="n">
        <v>-0.261902835</v>
      </c>
      <c r="P2720" s="2" t="n">
        <v>0.239833695</v>
      </c>
      <c r="Q2720" s="2" t="n">
        <v>-0.277304394</v>
      </c>
      <c r="R2720" s="2" t="n">
        <v>0.892742391</v>
      </c>
      <c r="S2720" s="2" t="n">
        <v>0.006515633</v>
      </c>
      <c r="T2720" s="2" t="n">
        <v>-0.057544914</v>
      </c>
      <c r="U2720" s="2" t="n">
        <v>0.003103758</v>
      </c>
      <c r="V2720" s="2" t="n">
        <v>91.24128826</v>
      </c>
      <c r="W2720" s="2" t="n">
        <v>8.165501468</v>
      </c>
      <c r="X2720" s="2" t="n">
        <v>7.844526013</v>
      </c>
      <c r="Y2720" s="2" t="n">
        <v>10.32839039</v>
      </c>
      <c r="Z2720" s="2" t="n">
        <v>119.1526224</v>
      </c>
      <c r="AA2720" s="2" t="n">
        <v>55.09813373</v>
      </c>
      <c r="AB2720" s="2" t="s">
        <v>34</v>
      </c>
      <c r="AC2720" s="2" t="n">
        <v>24.75438416</v>
      </c>
      <c r="AD2720" s="2" t="s">
        <v>45</v>
      </c>
      <c r="AE2720" s="2" t="n">
        <v>100</v>
      </c>
      <c r="AF2720" s="3" t="b">
        <f aca="false">TRUE()</f>
        <v>1</v>
      </c>
    </row>
    <row r="2721" customFormat="false" ht="15" hidden="false" customHeight="false" outlineLevel="0" collapsed="false">
      <c r="A2721" s="2" t="s">
        <v>2757</v>
      </c>
      <c r="B2721" s="2" t="s">
        <v>33</v>
      </c>
      <c r="C2721" s="2" t="n">
        <v>-4233.052482</v>
      </c>
      <c r="D2721" s="2" t="n">
        <v>2230.826416</v>
      </c>
      <c r="E2721" s="2" t="n">
        <v>-4829.80529</v>
      </c>
      <c r="F2721" s="2" t="n">
        <v>-5.409339649</v>
      </c>
      <c r="G2721" s="2" t="n">
        <v>-4.778593206</v>
      </c>
      <c r="H2721" s="2" t="n">
        <v>2.543306696</v>
      </c>
      <c r="I2721" s="2" t="n">
        <v>6791.219305</v>
      </c>
      <c r="J2721" s="2" t="n">
        <v>0.001411035</v>
      </c>
      <c r="K2721" s="2" t="n">
        <v>51.63109033</v>
      </c>
      <c r="L2721" s="2" t="n">
        <v>205.2583825</v>
      </c>
      <c r="M2721" s="2" t="n">
        <v>76.41243013</v>
      </c>
      <c r="N2721" s="2" t="n">
        <v>218.6172415</v>
      </c>
      <c r="O2721" s="2" t="n">
        <v>-0.271076491</v>
      </c>
      <c r="P2721" s="2" t="n">
        <v>0.269847319</v>
      </c>
      <c r="Q2721" s="2" t="n">
        <v>-0.268294321</v>
      </c>
      <c r="R2721" s="2" t="n">
        <v>0.884148244</v>
      </c>
      <c r="S2721" s="2" t="n">
        <v>-0.004031403</v>
      </c>
      <c r="T2721" s="2" t="n">
        <v>-0.058993086</v>
      </c>
      <c r="U2721" s="2" t="n">
        <v>-0.002111117</v>
      </c>
      <c r="V2721" s="2" t="n">
        <v>92.67161325</v>
      </c>
      <c r="W2721" s="2" t="n">
        <v>8.251075659</v>
      </c>
      <c r="X2721" s="2" t="n">
        <v>8.320805975</v>
      </c>
      <c r="Y2721" s="2" t="n">
        <v>10.50049554</v>
      </c>
      <c r="Z2721" s="2" t="n">
        <v>123.1293614</v>
      </c>
      <c r="AA2721" s="2" t="n">
        <v>54.47376171</v>
      </c>
      <c r="AB2721" s="2" t="s">
        <v>34</v>
      </c>
      <c r="AC2721" s="2" t="n">
        <v>24.77805198</v>
      </c>
      <c r="AD2721" s="2" t="s">
        <v>45</v>
      </c>
      <c r="AE2721" s="2" t="n">
        <v>100</v>
      </c>
      <c r="AF2721" s="3" t="b">
        <f aca="false">TRUE()</f>
        <v>1</v>
      </c>
    </row>
    <row r="2722" customFormat="false" ht="15" hidden="false" customHeight="false" outlineLevel="0" collapsed="false">
      <c r="A2722" s="2" t="s">
        <v>2758</v>
      </c>
      <c r="B2722" s="2" t="s">
        <v>33</v>
      </c>
      <c r="C2722" s="2" t="n">
        <v>-4547.724344</v>
      </c>
      <c r="D2722" s="2" t="n">
        <v>1939.248421</v>
      </c>
      <c r="E2722" s="2" t="n">
        <v>-4666.291296</v>
      </c>
      <c r="F2722" s="2" t="n">
        <v>-5.075742816</v>
      </c>
      <c r="G2722" s="2" t="n">
        <v>-4.937020534</v>
      </c>
      <c r="H2722" s="2" t="n">
        <v>2.905113565</v>
      </c>
      <c r="I2722" s="2" t="n">
        <v>6791.869833</v>
      </c>
      <c r="J2722" s="2" t="n">
        <v>0.001309357</v>
      </c>
      <c r="K2722" s="2" t="n">
        <v>51.63326745</v>
      </c>
      <c r="L2722" s="2" t="n">
        <v>205.2529169</v>
      </c>
      <c r="M2722" s="2" t="n">
        <v>75.17538489</v>
      </c>
      <c r="N2722" s="2" t="n">
        <v>223.727578</v>
      </c>
      <c r="O2722" s="2" t="n">
        <v>-0.27994374</v>
      </c>
      <c r="P2722" s="2" t="n">
        <v>0.299557818</v>
      </c>
      <c r="Q2722" s="2" t="n">
        <v>-0.258977196</v>
      </c>
      <c r="R2722" s="2" t="n">
        <v>0.874544126</v>
      </c>
      <c r="S2722" s="2" t="n">
        <v>0.000114572</v>
      </c>
      <c r="T2722" s="2" t="n">
        <v>-0.059164089</v>
      </c>
      <c r="U2722" s="2" t="n">
        <v>0.00341793</v>
      </c>
      <c r="V2722" s="2" t="n">
        <v>94.008253</v>
      </c>
      <c r="W2722" s="2" t="n">
        <v>8.277919749</v>
      </c>
      <c r="X2722" s="2" t="n">
        <v>7.750583496</v>
      </c>
      <c r="Y2722" s="2" t="n">
        <v>11.35274022</v>
      </c>
      <c r="Z2722" s="2" t="n">
        <v>119.1431939</v>
      </c>
      <c r="AA2722" s="2" t="n">
        <v>54.98448572</v>
      </c>
      <c r="AB2722" s="2" t="s">
        <v>34</v>
      </c>
      <c r="AC2722" s="2" t="n">
        <v>24.86733394</v>
      </c>
      <c r="AD2722" s="2" t="s">
        <v>45</v>
      </c>
      <c r="AE2722" s="2" t="n">
        <v>100</v>
      </c>
      <c r="AF2722" s="3" t="b">
        <f aca="false">TRUE()</f>
        <v>1</v>
      </c>
    </row>
    <row r="2723" customFormat="false" ht="15" hidden="false" customHeight="false" outlineLevel="0" collapsed="false">
      <c r="A2723" s="2" t="s">
        <v>2759</v>
      </c>
      <c r="B2723" s="2" t="s">
        <v>33</v>
      </c>
      <c r="C2723" s="2" t="n">
        <v>-4841.674391</v>
      </c>
      <c r="D2723" s="2" t="n">
        <v>1638.834321</v>
      </c>
      <c r="E2723" s="2" t="n">
        <v>-4481.454424</v>
      </c>
      <c r="F2723" s="2" t="n">
        <v>-4.718868112</v>
      </c>
      <c r="G2723" s="2" t="n">
        <v>-5.073016199</v>
      </c>
      <c r="H2723" s="2" t="n">
        <v>3.253799584</v>
      </c>
      <c r="I2723" s="2" t="n">
        <v>6792.578842</v>
      </c>
      <c r="J2723" s="2" t="n">
        <v>0.001212637</v>
      </c>
      <c r="K2723" s="2" t="n">
        <v>51.63563893</v>
      </c>
      <c r="L2723" s="2" t="n">
        <v>205.2478436</v>
      </c>
      <c r="M2723" s="2" t="n">
        <v>72.78938447</v>
      </c>
      <c r="N2723" s="2" t="n">
        <v>229.9872944</v>
      </c>
      <c r="O2723" s="2" t="n">
        <v>-0.288494539</v>
      </c>
      <c r="P2723" s="2" t="n">
        <v>0.328931349</v>
      </c>
      <c r="Q2723" s="2" t="n">
        <v>-0.249363512</v>
      </c>
      <c r="R2723" s="2" t="n">
        <v>0.863940338</v>
      </c>
      <c r="S2723" s="2" t="n">
        <v>0.016595272</v>
      </c>
      <c r="T2723" s="2" t="n">
        <v>-0.064590639</v>
      </c>
      <c r="U2723" s="2" t="n">
        <v>-0.00395494</v>
      </c>
      <c r="V2723" s="2" t="n">
        <v>95.39060701</v>
      </c>
      <c r="W2723" s="2" t="n">
        <v>8.293778829</v>
      </c>
      <c r="X2723" s="2" t="n">
        <v>8.000333005</v>
      </c>
      <c r="Y2723" s="2" t="n">
        <v>11.06061041</v>
      </c>
      <c r="Z2723" s="2" t="n">
        <v>122.5773605</v>
      </c>
      <c r="AA2723" s="2" t="n">
        <v>56.224368</v>
      </c>
      <c r="AB2723" s="2" t="s">
        <v>34</v>
      </c>
      <c r="AC2723" s="2" t="n">
        <v>24.48581526</v>
      </c>
      <c r="AD2723" s="2" t="s">
        <v>45</v>
      </c>
      <c r="AE2723" s="2" t="n">
        <v>100</v>
      </c>
      <c r="AF2723" s="3" t="b">
        <f aca="false">TRUE()</f>
        <v>1</v>
      </c>
    </row>
    <row r="2724" customFormat="false" ht="15" hidden="false" customHeight="false" outlineLevel="0" collapsed="false">
      <c r="A2724" s="2" t="s">
        <v>2760</v>
      </c>
      <c r="B2724" s="2" t="s">
        <v>33</v>
      </c>
      <c r="C2724" s="2" t="n">
        <v>-5113.55337</v>
      </c>
      <c r="D2724" s="2" t="n">
        <v>1330.949616</v>
      </c>
      <c r="E2724" s="2" t="n">
        <v>-4276.13016</v>
      </c>
      <c r="F2724" s="2" t="n">
        <v>-4.340313485</v>
      </c>
      <c r="G2724" s="2" t="n">
        <v>-5.185943283</v>
      </c>
      <c r="H2724" s="2" t="n">
        <v>3.587766848</v>
      </c>
      <c r="I2724" s="2" t="n">
        <v>6793.333481</v>
      </c>
      <c r="J2724" s="2" t="n">
        <v>0.001127817</v>
      </c>
      <c r="K2724" s="2" t="n">
        <v>51.63816159</v>
      </c>
      <c r="L2724" s="2" t="n">
        <v>205.2431927</v>
      </c>
      <c r="M2724" s="2" t="n">
        <v>69.08582644</v>
      </c>
      <c r="N2724" s="2" t="n">
        <v>237.5650021</v>
      </c>
      <c r="O2724" s="2" t="n">
        <v>-0.296719165</v>
      </c>
      <c r="P2724" s="2" t="n">
        <v>0.357934387</v>
      </c>
      <c r="Q2724" s="2" t="n">
        <v>-0.239464123</v>
      </c>
      <c r="R2724" s="2" t="n">
        <v>0.852348312</v>
      </c>
      <c r="S2724" s="2" t="n">
        <v>-0.00292247</v>
      </c>
      <c r="T2724" s="2" t="n">
        <v>-0.067181188</v>
      </c>
      <c r="U2724" s="2" t="n">
        <v>0.008528141</v>
      </c>
      <c r="V2724" s="2" t="n">
        <v>96.72084845</v>
      </c>
      <c r="W2724" s="2" t="n">
        <v>8.309762233</v>
      </c>
      <c r="X2724" s="2" t="n">
        <v>7.683924882</v>
      </c>
      <c r="Y2724" s="2" t="n">
        <v>11.44171645</v>
      </c>
      <c r="Z2724" s="2" t="n">
        <v>118.1829508</v>
      </c>
      <c r="AA2724" s="2" t="n">
        <v>54.33136202</v>
      </c>
      <c r="AB2724" s="2" t="s">
        <v>34</v>
      </c>
      <c r="AC2724" s="2" t="n">
        <v>25.21975093</v>
      </c>
      <c r="AD2724" s="2" t="s">
        <v>45</v>
      </c>
      <c r="AE2724" s="2" t="n">
        <v>100</v>
      </c>
      <c r="AF2724" s="3" t="b">
        <f aca="false">TRUE()</f>
        <v>1</v>
      </c>
    </row>
    <row r="2725" customFormat="false" ht="15" hidden="false" customHeight="false" outlineLevel="0" collapsed="false">
      <c r="A2725" s="2" t="s">
        <v>2761</v>
      </c>
      <c r="B2725" s="2" t="s">
        <v>33</v>
      </c>
      <c r="C2725" s="2" t="n">
        <v>-5362.110983</v>
      </c>
      <c r="D2725" s="2" t="n">
        <v>1016.994967</v>
      </c>
      <c r="E2725" s="2" t="n">
        <v>-4051.248025</v>
      </c>
      <c r="F2725" s="2" t="n">
        <v>-3.94177847</v>
      </c>
      <c r="G2725" s="2" t="n">
        <v>-5.275267132</v>
      </c>
      <c r="H2725" s="2" t="n">
        <v>3.905479935</v>
      </c>
      <c r="I2725" s="2" t="n">
        <v>6794.120049</v>
      </c>
      <c r="J2725" s="2" t="n">
        <v>0.001062712</v>
      </c>
      <c r="K2725" s="2" t="n">
        <v>51.64078944</v>
      </c>
      <c r="L2725" s="2" t="n">
        <v>205.2389863</v>
      </c>
      <c r="M2725" s="2" t="n">
        <v>64.03470238</v>
      </c>
      <c r="N2725" s="2" t="n">
        <v>246.4907187</v>
      </c>
      <c r="O2725" s="2" t="n">
        <v>-0.304608232</v>
      </c>
      <c r="P2725" s="2" t="n">
        <v>0.386533769</v>
      </c>
      <c r="Q2725" s="2" t="n">
        <v>-0.229290225</v>
      </c>
      <c r="R2725" s="2" t="n">
        <v>0.839780604</v>
      </c>
      <c r="S2725" s="2" t="n">
        <v>0.018051725</v>
      </c>
      <c r="T2725" s="2" t="n">
        <v>-0.059956255</v>
      </c>
      <c r="U2725" s="2" t="n">
        <v>0.01612827</v>
      </c>
      <c r="V2725" s="2" t="n">
        <v>98.0751415</v>
      </c>
      <c r="W2725" s="2" t="n">
        <v>8.351941511</v>
      </c>
      <c r="X2725" s="2" t="n">
        <v>7.78334789</v>
      </c>
      <c r="Y2725" s="2" t="n">
        <v>11.66353783</v>
      </c>
      <c r="Z2725" s="2" t="n">
        <v>120.8131869</v>
      </c>
      <c r="AA2725" s="2" t="n">
        <v>55.80712058</v>
      </c>
      <c r="AB2725" s="2" t="s">
        <v>34</v>
      </c>
      <c r="AC2725" s="2" t="n">
        <v>25.19651837</v>
      </c>
      <c r="AD2725" s="2" t="s">
        <v>45</v>
      </c>
      <c r="AE2725" s="2" t="n">
        <v>100</v>
      </c>
      <c r="AF2725" s="3" t="b">
        <f aca="false">TRUE()</f>
        <v>1</v>
      </c>
    </row>
    <row r="2726" customFormat="false" ht="15" hidden="false" customHeight="false" outlineLevel="0" collapsed="false">
      <c r="A2726" s="2" t="s">
        <v>2762</v>
      </c>
      <c r="B2726" s="2" t="s">
        <v>33</v>
      </c>
      <c r="C2726" s="2" t="n">
        <v>-5586.201782</v>
      </c>
      <c r="D2726" s="2" t="n">
        <v>698.3999704</v>
      </c>
      <c r="E2726" s="2" t="n">
        <v>-3807.827608</v>
      </c>
      <c r="F2726" s="2" t="n">
        <v>-3.525057338</v>
      </c>
      <c r="G2726" s="2" t="n">
        <v>-5.340558389</v>
      </c>
      <c r="H2726" s="2" t="n">
        <v>4.205473121</v>
      </c>
      <c r="I2726" s="2" t="n">
        <v>6794.924231</v>
      </c>
      <c r="J2726" s="2" t="n">
        <v>0.001024876</v>
      </c>
      <c r="K2726" s="2" t="n">
        <v>51.64347456</v>
      </c>
      <c r="L2726" s="2" t="n">
        <v>205.2352387</v>
      </c>
      <c r="M2726" s="2" t="n">
        <v>57.87850841</v>
      </c>
      <c r="N2726" s="2" t="n">
        <v>256.5219583</v>
      </c>
      <c r="O2726" s="2" t="n">
        <v>-0.312152695</v>
      </c>
      <c r="P2726" s="2" t="n">
        <v>0.414696725</v>
      </c>
      <c r="Q2726" s="2" t="n">
        <v>-0.218853353</v>
      </c>
      <c r="R2726" s="2" t="n">
        <v>0.826250889</v>
      </c>
      <c r="S2726" s="2" t="n">
        <v>-0.001017479</v>
      </c>
      <c r="T2726" s="2" t="n">
        <v>-0.066681711</v>
      </c>
      <c r="U2726" s="2" t="n">
        <v>-0.024955535</v>
      </c>
      <c r="V2726" s="2" t="n">
        <v>99.54767856</v>
      </c>
      <c r="W2726" s="2" t="n">
        <v>8.364562357</v>
      </c>
      <c r="X2726" s="2" t="n">
        <v>8.450146689</v>
      </c>
      <c r="Y2726" s="2" t="n">
        <v>12.37131756</v>
      </c>
      <c r="Z2726" s="2" t="n">
        <v>123.1036153</v>
      </c>
      <c r="AA2726" s="2" t="n">
        <v>52.42183636</v>
      </c>
      <c r="AB2726" s="2" t="s">
        <v>34</v>
      </c>
      <c r="AC2726" s="2" t="n">
        <v>24.7698143</v>
      </c>
      <c r="AD2726" s="2" t="s">
        <v>45</v>
      </c>
      <c r="AE2726" s="2" t="n">
        <v>100</v>
      </c>
      <c r="AF2726" s="3" t="b">
        <f aca="false">TRUE()</f>
        <v>1</v>
      </c>
    </row>
    <row r="2727" customFormat="false" ht="15" hidden="false" customHeight="false" outlineLevel="0" collapsed="false">
      <c r="A2727" s="2" t="s">
        <v>2763</v>
      </c>
      <c r="B2727" s="2" t="s">
        <v>33</v>
      </c>
      <c r="C2727" s="2" t="n">
        <v>-5784.79063</v>
      </c>
      <c r="D2727" s="2" t="n">
        <v>376.6167561</v>
      </c>
      <c r="E2727" s="2" t="n">
        <v>-3546.974174</v>
      </c>
      <c r="F2727" s="2" t="n">
        <v>-3.09203169</v>
      </c>
      <c r="G2727" s="2" t="n">
        <v>-5.381495623</v>
      </c>
      <c r="H2727" s="2" t="n">
        <v>4.486357432</v>
      </c>
      <c r="I2727" s="2" t="n">
        <v>6795.731367</v>
      </c>
      <c r="J2727" s="2" t="n">
        <v>0.001019592</v>
      </c>
      <c r="K2727" s="2" t="n">
        <v>51.64616791</v>
      </c>
      <c r="L2727" s="2" t="n">
        <v>205.2319558</v>
      </c>
      <c r="M2727" s="2" t="n">
        <v>51.1972529</v>
      </c>
      <c r="N2727" s="2" t="n">
        <v>267.0787235</v>
      </c>
      <c r="O2727" s="2" t="n">
        <v>-0.319343868</v>
      </c>
      <c r="P2727" s="2" t="n">
        <v>0.442390919</v>
      </c>
      <c r="Q2727" s="2" t="n">
        <v>-0.208165362</v>
      </c>
      <c r="R2727" s="2" t="n">
        <v>0.811773953</v>
      </c>
      <c r="S2727" s="2" t="n">
        <v>-0.009336893</v>
      </c>
      <c r="T2727" s="2" t="n">
        <v>-0.063643054</v>
      </c>
      <c r="U2727" s="2" t="n">
        <v>0.008723621</v>
      </c>
      <c r="V2727" s="2" t="n">
        <v>100</v>
      </c>
      <c r="W2727" s="2" t="n">
        <v>8.417002082</v>
      </c>
      <c r="X2727" s="2" t="n">
        <v>7.868109027</v>
      </c>
      <c r="Y2727" s="2" t="n">
        <v>12.54400909</v>
      </c>
      <c r="Z2727" s="2" t="n">
        <v>119.9606182</v>
      </c>
      <c r="AA2727" s="2" t="n">
        <v>53.73472814</v>
      </c>
      <c r="AB2727" s="2" t="s">
        <v>34</v>
      </c>
      <c r="AC2727" s="2" t="n">
        <v>24.45911072</v>
      </c>
      <c r="AD2727" s="2" t="s">
        <v>45</v>
      </c>
      <c r="AE2727" s="2" t="n">
        <v>100</v>
      </c>
      <c r="AF2727" s="3" t="b">
        <f aca="false">TRUE()</f>
        <v>1</v>
      </c>
    </row>
    <row r="2728" customFormat="false" ht="15" hidden="false" customHeight="false" outlineLevel="0" collapsed="false">
      <c r="A2728" s="2" t="s">
        <v>2764</v>
      </c>
      <c r="B2728" s="2" t="s">
        <v>33</v>
      </c>
      <c r="C2728" s="2" t="n">
        <v>-5956.957706</v>
      </c>
      <c r="D2728" s="2" t="n">
        <v>53.11344725</v>
      </c>
      <c r="E2728" s="2" t="n">
        <v>-3269.873852</v>
      </c>
      <c r="F2728" s="2" t="n">
        <v>-2.64466254</v>
      </c>
      <c r="G2728" s="2" t="n">
        <v>-5.397867528</v>
      </c>
      <c r="H2728" s="2" t="n">
        <v>4.74682748</v>
      </c>
      <c r="I2728" s="2" t="n">
        <v>6796.526709</v>
      </c>
      <c r="J2728" s="2" t="n">
        <v>0.001047909</v>
      </c>
      <c r="K2728" s="2" t="n">
        <v>51.64882029</v>
      </c>
      <c r="L2728" s="2" t="n">
        <v>205.2291347</v>
      </c>
      <c r="M2728" s="2" t="n">
        <v>44.77206572</v>
      </c>
      <c r="N2728" s="2" t="n">
        <v>277.3798963</v>
      </c>
      <c r="O2728" s="2" t="n">
        <v>-0.326173432</v>
      </c>
      <c r="P2728" s="2" t="n">
        <v>0.469584488</v>
      </c>
      <c r="Q2728" s="2" t="n">
        <v>-0.197238421</v>
      </c>
      <c r="R2728" s="2" t="n">
        <v>0.796365686</v>
      </c>
      <c r="S2728" s="2" t="n">
        <v>-0.016521838</v>
      </c>
      <c r="T2728" s="2" t="n">
        <v>-0.062876877</v>
      </c>
      <c r="U2728" s="2" t="n">
        <v>-0.009777893</v>
      </c>
      <c r="V2728" s="2" t="n">
        <v>100</v>
      </c>
      <c r="W2728" s="2" t="n">
        <v>8.370918888</v>
      </c>
      <c r="X2728" s="2" t="n">
        <v>7.685768391</v>
      </c>
      <c r="Y2728" s="2" t="n">
        <v>12.55502284</v>
      </c>
      <c r="Z2728" s="2" t="n">
        <v>118.7918823</v>
      </c>
      <c r="AA2728" s="2" t="n">
        <v>54.45493852</v>
      </c>
      <c r="AB2728" s="2" t="s">
        <v>34</v>
      </c>
      <c r="AC2728" s="2" t="n">
        <v>25.7336077</v>
      </c>
      <c r="AD2728" s="2" t="s">
        <v>45</v>
      </c>
      <c r="AE2728" s="2" t="n">
        <v>100</v>
      </c>
      <c r="AF2728" s="3" t="b">
        <f aca="false">TRUE()</f>
        <v>1</v>
      </c>
    </row>
    <row r="2729" customFormat="false" ht="15" hidden="false" customHeight="false" outlineLevel="0" collapsed="false">
      <c r="A2729" s="2" t="s">
        <v>2765</v>
      </c>
      <c r="B2729" s="2" t="s">
        <v>33</v>
      </c>
      <c r="C2729" s="2" t="n">
        <v>-6101.903023</v>
      </c>
      <c r="D2729" s="2" t="n">
        <v>-270.6325022</v>
      </c>
      <c r="E2729" s="2" t="n">
        <v>-2977.788418</v>
      </c>
      <c r="F2729" s="2" t="n">
        <v>-2.184981861</v>
      </c>
      <c r="G2729" s="2" t="n">
        <v>-5.389574641</v>
      </c>
      <c r="H2729" s="2" t="n">
        <v>4.985668033</v>
      </c>
      <c r="I2729" s="2" t="n">
        <v>6797.295693</v>
      </c>
      <c r="J2729" s="2" t="n">
        <v>0.00110622</v>
      </c>
      <c r="K2729" s="2" t="n">
        <v>51.65138317</v>
      </c>
      <c r="L2729" s="2" t="n">
        <v>205.2267645</v>
      </c>
      <c r="M2729" s="2" t="n">
        <v>39.28808509</v>
      </c>
      <c r="N2729" s="2" t="n">
        <v>286.7403507</v>
      </c>
      <c r="O2729" s="2" t="n">
        <v>-0.332633447</v>
      </c>
      <c r="P2729" s="2" t="n">
        <v>0.496246079</v>
      </c>
      <c r="Q2729" s="2" t="n">
        <v>-0.186084995</v>
      </c>
      <c r="R2729" s="2" t="n">
        <v>0.780043071</v>
      </c>
      <c r="S2729" s="2" t="n">
        <v>-0.009181035</v>
      </c>
      <c r="T2729" s="2" t="n">
        <v>-0.063168212</v>
      </c>
      <c r="U2729" s="2" t="n">
        <v>0.004968716</v>
      </c>
      <c r="V2729" s="2" t="n">
        <v>100</v>
      </c>
      <c r="W2729" s="2" t="n">
        <v>8.421017168</v>
      </c>
      <c r="X2729" s="2" t="n">
        <v>9.471014454</v>
      </c>
      <c r="Y2729" s="2" t="n">
        <v>13.28985703</v>
      </c>
      <c r="Z2729" s="2" t="n">
        <v>115.7694229</v>
      </c>
      <c r="AA2729" s="2" t="n">
        <v>36.01384759</v>
      </c>
      <c r="AB2729" s="2" t="s">
        <v>69</v>
      </c>
      <c r="AC2729" s="2" t="n">
        <v>5.189898348</v>
      </c>
      <c r="AD2729" s="2" t="s">
        <v>45</v>
      </c>
      <c r="AE2729" s="2" t="n">
        <v>100</v>
      </c>
      <c r="AF2729" s="3" t="b">
        <f aca="false">TRUE()</f>
        <v>1</v>
      </c>
    </row>
    <row r="2730" customFormat="false" ht="15" hidden="false" customHeight="false" outlineLevel="0" collapsed="false">
      <c r="A2730" s="2" t="s">
        <v>2766</v>
      </c>
      <c r="B2730" s="2" t="s">
        <v>33</v>
      </c>
      <c r="C2730" s="2" t="n">
        <v>-6218.950415</v>
      </c>
      <c r="D2730" s="2" t="n">
        <v>-593.1410564</v>
      </c>
      <c r="E2730" s="2" t="n">
        <v>-2672.0497</v>
      </c>
      <c r="F2730" s="2" t="n">
        <v>-1.71508364</v>
      </c>
      <c r="G2730" s="2" t="n">
        <v>-5.356630569</v>
      </c>
      <c r="H2730" s="2" t="n">
        <v>5.201760284</v>
      </c>
      <c r="I2730" s="2" t="n">
        <v>6798.024211</v>
      </c>
      <c r="J2730" s="2" t="n">
        <v>0.001187769</v>
      </c>
      <c r="K2730" s="2" t="n">
        <v>51.65380963</v>
      </c>
      <c r="L2730" s="2" t="n">
        <v>205.2248258</v>
      </c>
      <c r="M2730" s="2" t="n">
        <v>35.1173629</v>
      </c>
      <c r="N2730" s="2" t="n">
        <v>294.7880481</v>
      </c>
      <c r="O2730" s="2" t="n">
        <v>-0.338716364</v>
      </c>
      <c r="P2730" s="2" t="n">
        <v>0.522344891</v>
      </c>
      <c r="Q2730" s="2" t="n">
        <v>-0.174717833</v>
      </c>
      <c r="R2730" s="2" t="n">
        <v>0.762824173</v>
      </c>
      <c r="S2730" s="2" t="n">
        <v>0.015075427</v>
      </c>
      <c r="T2730" s="2" t="n">
        <v>-0.058781093</v>
      </c>
      <c r="U2730" s="2" t="n">
        <v>0.006608585</v>
      </c>
      <c r="V2730" s="2" t="n">
        <v>100</v>
      </c>
      <c r="W2730" s="2" t="n">
        <v>8.387447996</v>
      </c>
      <c r="X2730" s="2" t="n">
        <v>10.10373984</v>
      </c>
      <c r="Y2730" s="2" t="n">
        <v>13.83690037</v>
      </c>
      <c r="Z2730" s="2" t="n">
        <v>118.5753503</v>
      </c>
      <c r="AA2730" s="2" t="n">
        <v>33.83075782</v>
      </c>
      <c r="AB2730" s="2" t="s">
        <v>69</v>
      </c>
      <c r="AC2730" s="2" t="n">
        <v>5.082376052</v>
      </c>
      <c r="AD2730" s="2" t="s">
        <v>45</v>
      </c>
      <c r="AE2730" s="2" t="n">
        <v>100</v>
      </c>
      <c r="AF2730" s="3" t="b">
        <f aca="false">TRUE()</f>
        <v>1</v>
      </c>
    </row>
    <row r="2731" customFormat="false" ht="15" hidden="false" customHeight="false" outlineLevel="0" collapsed="false">
      <c r="A2731" s="2" t="s">
        <v>2767</v>
      </c>
      <c r="B2731" s="2" t="s">
        <v>33</v>
      </c>
      <c r="C2731" s="2" t="n">
        <v>-6307.550981</v>
      </c>
      <c r="D2731" s="2" t="n">
        <v>-912.9364045</v>
      </c>
      <c r="E2731" s="2" t="n">
        <v>-2354.053614</v>
      </c>
      <c r="F2731" s="2" t="n">
        <v>-1.237114471</v>
      </c>
      <c r="G2731" s="2" t="n">
        <v>-5.299162669</v>
      </c>
      <c r="H2731" s="2" t="n">
        <v>5.394087745</v>
      </c>
      <c r="I2731" s="2" t="n">
        <v>6798.698864</v>
      </c>
      <c r="J2731" s="2" t="n">
        <v>0.001284797</v>
      </c>
      <c r="K2731" s="2" t="n">
        <v>51.65605519</v>
      </c>
      <c r="L2731" s="2" t="n">
        <v>205.2232912</v>
      </c>
      <c r="M2731" s="2" t="n">
        <v>32.31853611</v>
      </c>
      <c r="N2731" s="2" t="n">
        <v>301.4643649</v>
      </c>
      <c r="O2731" s="2" t="n">
        <v>-0.344415032</v>
      </c>
      <c r="P2731" s="2" t="n">
        <v>0.54785071</v>
      </c>
      <c r="Q2731" s="2" t="n">
        <v>-0.163149954</v>
      </c>
      <c r="R2731" s="2" t="n">
        <v>0.744728123</v>
      </c>
      <c r="S2731" s="2" t="n">
        <v>0.005747593</v>
      </c>
      <c r="T2731" s="2" t="n">
        <v>-0.059803946</v>
      </c>
      <c r="U2731" s="2" t="n">
        <v>0.007365734</v>
      </c>
      <c r="V2731" s="2" t="n">
        <v>100</v>
      </c>
      <c r="W2731" s="2" t="n">
        <v>8.383289869</v>
      </c>
      <c r="X2731" s="2" t="n">
        <v>10.34490238</v>
      </c>
      <c r="Y2731" s="2" t="n">
        <v>14.0041989</v>
      </c>
      <c r="Z2731" s="2" t="n">
        <v>120.2391001</v>
      </c>
      <c r="AA2731" s="2" t="n">
        <v>33.51478479</v>
      </c>
      <c r="AB2731" s="2" t="s">
        <v>69</v>
      </c>
      <c r="AC2731" s="2" t="n">
        <v>4.962384744</v>
      </c>
      <c r="AD2731" s="2" t="s">
        <v>45</v>
      </c>
      <c r="AE2731" s="2" t="n">
        <v>100</v>
      </c>
      <c r="AF2731" s="3" t="b">
        <f aca="false">TRUE()</f>
        <v>1</v>
      </c>
    </row>
    <row r="2732" customFormat="false" ht="15" hidden="false" customHeight="false" outlineLevel="0" collapsed="false">
      <c r="A2732" s="2" t="s">
        <v>2768</v>
      </c>
      <c r="B2732" s="2" t="s">
        <v>33</v>
      </c>
      <c r="C2732" s="2" t="n">
        <v>-6367.285946</v>
      </c>
      <c r="D2732" s="2" t="n">
        <v>-1228.553792</v>
      </c>
      <c r="E2732" s="2" t="n">
        <v>-2025.253854</v>
      </c>
      <c r="F2732" s="2" t="n">
        <v>-0.753263714</v>
      </c>
      <c r="G2732" s="2" t="n">
        <v>-5.217412169</v>
      </c>
      <c r="H2732" s="2" t="n">
        <v>5.561741726</v>
      </c>
      <c r="I2732" s="2" t="n">
        <v>6799.307217</v>
      </c>
      <c r="J2732" s="2" t="n">
        <v>0.001390056</v>
      </c>
      <c r="K2732" s="2" t="n">
        <v>51.65807866</v>
      </c>
      <c r="L2732" s="2" t="n">
        <v>205.2221261</v>
      </c>
      <c r="M2732" s="2" t="n">
        <v>30.76140304</v>
      </c>
      <c r="N2732" s="2" t="n">
        <v>306.8995164</v>
      </c>
      <c r="O2732" s="2" t="n">
        <v>-0.349722717</v>
      </c>
      <c r="P2732" s="2" t="n">
        <v>0.572733953</v>
      </c>
      <c r="Q2732" s="2" t="n">
        <v>-0.151394633</v>
      </c>
      <c r="R2732" s="2" t="n">
        <v>0.725775107</v>
      </c>
      <c r="S2732" s="2" t="n">
        <v>0.0065786</v>
      </c>
      <c r="T2732" s="2" t="n">
        <v>-0.066315461</v>
      </c>
      <c r="U2732" s="2" t="n">
        <v>-0.000985316</v>
      </c>
      <c r="V2732" s="2" t="n">
        <v>100</v>
      </c>
      <c r="W2732" s="2" t="n">
        <v>8.399001342</v>
      </c>
      <c r="X2732" s="2" t="n">
        <v>10.65540974</v>
      </c>
      <c r="Y2732" s="2" t="n">
        <v>14.18653783</v>
      </c>
      <c r="Z2732" s="2" t="n">
        <v>123.5479993</v>
      </c>
      <c r="AA2732" s="2" t="n">
        <v>34.05319859</v>
      </c>
      <c r="AB2732" s="2" t="s">
        <v>69</v>
      </c>
      <c r="AC2732" s="2" t="n">
        <v>5.036128776</v>
      </c>
      <c r="AD2732" s="2" t="s">
        <v>45</v>
      </c>
      <c r="AE2732" s="2" t="n">
        <v>100</v>
      </c>
      <c r="AF2732" s="3" t="b">
        <f aca="false">TRUE()</f>
        <v>1</v>
      </c>
    </row>
    <row r="2733" customFormat="false" ht="15" hidden="false" customHeight="false" outlineLevel="0" collapsed="false">
      <c r="A2733" s="2" t="s">
        <v>2769</v>
      </c>
      <c r="B2733" s="2" t="s">
        <v>33</v>
      </c>
      <c r="C2733" s="2" t="n">
        <v>-6397.868924</v>
      </c>
      <c r="D2733" s="2" t="n">
        <v>-1538.54634</v>
      </c>
      <c r="E2733" s="2" t="n">
        <v>-1687.155275</v>
      </c>
      <c r="F2733" s="2" t="n">
        <v>-0.265753273</v>
      </c>
      <c r="G2733" s="2" t="n">
        <v>-5.111733701</v>
      </c>
      <c r="H2733" s="2" t="n">
        <v>5.703926343</v>
      </c>
      <c r="I2733" s="2" t="n">
        <v>6799.838028</v>
      </c>
      <c r="J2733" s="2" t="n">
        <v>0.001497421</v>
      </c>
      <c r="K2733" s="2" t="n">
        <v>51.65984286</v>
      </c>
      <c r="L2733" s="2" t="n">
        <v>205.221289</v>
      </c>
      <c r="M2733" s="2" t="n">
        <v>30.24646623</v>
      </c>
      <c r="N2733" s="2" t="n">
        <v>311.2930137</v>
      </c>
      <c r="O2733" s="2" t="n">
        <v>-0.354633106</v>
      </c>
      <c r="P2733" s="2" t="n">
        <v>0.596965702</v>
      </c>
      <c r="Q2733" s="2" t="n">
        <v>-0.139465379</v>
      </c>
      <c r="R2733" s="2" t="n">
        <v>0.705986344</v>
      </c>
      <c r="S2733" s="2" t="n">
        <v>-0.00090899</v>
      </c>
      <c r="T2733" s="2" t="n">
        <v>-0.060375761</v>
      </c>
      <c r="U2733" s="2" t="n">
        <v>-0.01374374</v>
      </c>
      <c r="V2733" s="2" t="n">
        <v>100</v>
      </c>
      <c r="W2733" s="2" t="n">
        <v>8.373048073</v>
      </c>
      <c r="X2733" s="2" t="n">
        <v>10.32926558</v>
      </c>
      <c r="Y2733" s="2" t="n">
        <v>14.66917623</v>
      </c>
      <c r="Z2733" s="2" t="n">
        <v>122.0808667</v>
      </c>
      <c r="AA2733" s="2" t="n">
        <v>35.59342944</v>
      </c>
      <c r="AB2733" s="2" t="s">
        <v>69</v>
      </c>
      <c r="AC2733" s="2" t="n">
        <v>4.629452855</v>
      </c>
      <c r="AD2733" s="2" t="s">
        <v>45</v>
      </c>
      <c r="AE2733" s="2" t="n">
        <v>100</v>
      </c>
      <c r="AF2733" s="3" t="b">
        <f aca="false">TRUE()</f>
        <v>1</v>
      </c>
    </row>
    <row r="2734" customFormat="false" ht="15" hidden="false" customHeight="false" outlineLevel="0" collapsed="false">
      <c r="A2734" s="2" t="s">
        <v>2770</v>
      </c>
      <c r="B2734" s="2" t="s">
        <v>33</v>
      </c>
      <c r="C2734" s="2" t="n">
        <v>-6399.147557</v>
      </c>
      <c r="D2734" s="2" t="n">
        <v>-1841.491822</v>
      </c>
      <c r="E2734" s="2" t="n">
        <v>-1341.306991</v>
      </c>
      <c r="F2734" s="2" t="n">
        <v>0.223172944</v>
      </c>
      <c r="G2734" s="2" t="n">
        <v>-4.98259422</v>
      </c>
      <c r="H2734" s="2" t="n">
        <v>5.819962999</v>
      </c>
      <c r="I2734" s="2" t="n">
        <v>6800.281461</v>
      </c>
      <c r="J2734" s="2" t="n">
        <v>0.00160195</v>
      </c>
      <c r="K2734" s="2" t="n">
        <v>51.66131533</v>
      </c>
      <c r="L2734" s="2" t="n">
        <v>205.2207323</v>
      </c>
      <c r="M2734" s="2" t="n">
        <v>30.57343378</v>
      </c>
      <c r="N2734" s="2" t="n">
        <v>314.8451618</v>
      </c>
      <c r="O2734" s="2" t="n">
        <v>-0.359140321</v>
      </c>
      <c r="P2734" s="2" t="n">
        <v>0.620517749</v>
      </c>
      <c r="Q2734" s="2" t="n">
        <v>-0.127375928</v>
      </c>
      <c r="R2734" s="2" t="n">
        <v>0.685384072</v>
      </c>
      <c r="S2734" s="2" t="n">
        <v>0.009128104</v>
      </c>
      <c r="T2734" s="2" t="n">
        <v>-0.063010079</v>
      </c>
      <c r="U2734" s="2" t="n">
        <v>0.002406641</v>
      </c>
      <c r="V2734" s="2" t="n">
        <v>100</v>
      </c>
      <c r="W2734" s="2" t="n">
        <v>8.398183958</v>
      </c>
      <c r="X2734" s="2" t="n">
        <v>9.576299708</v>
      </c>
      <c r="Y2734" s="2" t="n">
        <v>14.83779267</v>
      </c>
      <c r="Z2734" s="2" t="n">
        <v>115.4076266</v>
      </c>
      <c r="AA2734" s="2" t="n">
        <v>34.98410005</v>
      </c>
      <c r="AB2734" s="2" t="s">
        <v>69</v>
      </c>
      <c r="AC2734" s="2" t="n">
        <v>5.375022193</v>
      </c>
      <c r="AD2734" s="2" t="s">
        <v>45</v>
      </c>
      <c r="AE2734" s="2" t="n">
        <v>100</v>
      </c>
      <c r="AF2734" s="3" t="b">
        <f aca="false">TRUE()</f>
        <v>1</v>
      </c>
    </row>
    <row r="2735" customFormat="false" ht="15" hidden="false" customHeight="false" outlineLevel="0" collapsed="false">
      <c r="A2735" s="2" t="s">
        <v>2771</v>
      </c>
      <c r="B2735" s="2" t="s">
        <v>33</v>
      </c>
      <c r="C2735" s="2" t="n">
        <v>-6371.104512</v>
      </c>
      <c r="D2735" s="2" t="n">
        <v>-2135.999355</v>
      </c>
      <c r="E2735" s="2" t="n">
        <v>-989.2952087</v>
      </c>
      <c r="F2735" s="2" t="n">
        <v>0.711259835</v>
      </c>
      <c r="G2735" s="2" t="n">
        <v>-4.830571312</v>
      </c>
      <c r="H2735" s="2" t="n">
        <v>5.909294287</v>
      </c>
      <c r="I2735" s="2" t="n">
        <v>6800.629274</v>
      </c>
      <c r="J2735" s="2" t="n">
        <v>0.001699733</v>
      </c>
      <c r="K2735" s="2" t="n">
        <v>51.66246893</v>
      </c>
      <c r="L2735" s="2" t="n">
        <v>205.2204033</v>
      </c>
      <c r="M2735" s="2" t="n">
        <v>31.56847084</v>
      </c>
      <c r="N2735" s="2" t="n">
        <v>317.7298079</v>
      </c>
      <c r="O2735" s="2" t="n">
        <v>-0.363238928</v>
      </c>
      <c r="P2735" s="2" t="n">
        <v>0.643362628</v>
      </c>
      <c r="Q2735" s="2" t="n">
        <v>-0.115140218</v>
      </c>
      <c r="R2735" s="2" t="n">
        <v>0.663991521</v>
      </c>
      <c r="S2735" s="2" t="n">
        <v>-0.001565415</v>
      </c>
      <c r="T2735" s="2" t="n">
        <v>-0.059178845</v>
      </c>
      <c r="U2735" s="2" t="n">
        <v>0.00226695</v>
      </c>
      <c r="V2735" s="2" t="n">
        <v>100</v>
      </c>
      <c r="W2735" s="2" t="n">
        <v>8.386828939</v>
      </c>
      <c r="X2735" s="2" t="n">
        <v>9.804969117</v>
      </c>
      <c r="Y2735" s="2" t="n">
        <v>14.78629873</v>
      </c>
      <c r="Z2735" s="2" t="n">
        <v>116.4911386</v>
      </c>
      <c r="AA2735" s="2" t="n">
        <v>34.25853986</v>
      </c>
      <c r="AB2735" s="2" t="s">
        <v>69</v>
      </c>
      <c r="AC2735" s="2" t="n">
        <v>5.250752777</v>
      </c>
      <c r="AD2735" s="2" t="s">
        <v>45</v>
      </c>
      <c r="AE2735" s="2" t="n">
        <v>100</v>
      </c>
      <c r="AF2735" s="3" t="b">
        <f aca="false">TRUE()</f>
        <v>1</v>
      </c>
    </row>
    <row r="2736" customFormat="false" ht="15" hidden="false" customHeight="false" outlineLevel="0" collapsed="false">
      <c r="A2736" s="2" t="s">
        <v>2772</v>
      </c>
      <c r="B2736" s="2" t="s">
        <v>33</v>
      </c>
      <c r="C2736" s="2" t="n">
        <v>-6313.857824</v>
      </c>
      <c r="D2736" s="2" t="n">
        <v>-2420.715969</v>
      </c>
      <c r="E2736" s="2" t="n">
        <v>-632.7358643</v>
      </c>
      <c r="F2736" s="2" t="n">
        <v>1.196252091</v>
      </c>
      <c r="G2736" s="2" t="n">
        <v>-4.656350866</v>
      </c>
      <c r="H2736" s="2" t="n">
        <v>5.971487287</v>
      </c>
      <c r="I2736" s="2" t="n">
        <v>6800.874974</v>
      </c>
      <c r="J2736" s="2" t="n">
        <v>0.001787704</v>
      </c>
      <c r="K2736" s="2" t="n">
        <v>51.66328235</v>
      </c>
      <c r="L2736" s="2" t="n">
        <v>205.220245</v>
      </c>
      <c r="M2736" s="2" t="n">
        <v>33.0897329</v>
      </c>
      <c r="N2736" s="2" t="n">
        <v>320.0888078</v>
      </c>
      <c r="O2736" s="2" t="n">
        <v>-0.366923947</v>
      </c>
      <c r="P2736" s="2" t="n">
        <v>0.66547366</v>
      </c>
      <c r="Q2736" s="2" t="n">
        <v>-0.102772374</v>
      </c>
      <c r="R2736" s="2" t="n">
        <v>0.641832895</v>
      </c>
      <c r="S2736" s="2" t="n">
        <v>-0.010399944</v>
      </c>
      <c r="T2736" s="2" t="n">
        <v>-0.063965024</v>
      </c>
      <c r="U2736" s="2" t="n">
        <v>-0.017552484</v>
      </c>
      <c r="V2736" s="2" t="n">
        <v>100</v>
      </c>
      <c r="W2736" s="2" t="n">
        <v>8.401321374</v>
      </c>
      <c r="X2736" s="2" t="n">
        <v>9.940858876</v>
      </c>
      <c r="Y2736" s="2" t="n">
        <v>15.20018413</v>
      </c>
      <c r="Z2736" s="2" t="n">
        <v>118.6745373</v>
      </c>
      <c r="AA2736" s="2" t="n">
        <v>35.15818713</v>
      </c>
      <c r="AB2736" s="2" t="s">
        <v>69</v>
      </c>
      <c r="AC2736" s="2" t="n">
        <v>5.054573159</v>
      </c>
      <c r="AD2736" s="2" t="s">
        <v>45</v>
      </c>
      <c r="AE2736" s="2" t="n">
        <v>100</v>
      </c>
      <c r="AF2736" s="3" t="b">
        <f aca="false">TRUE()</f>
        <v>1</v>
      </c>
    </row>
    <row r="2737" customFormat="false" ht="15" hidden="false" customHeight="false" outlineLevel="0" collapsed="false">
      <c r="A2737" s="2" t="s">
        <v>2773</v>
      </c>
      <c r="B2737" s="2" t="s">
        <v>33</v>
      </c>
      <c r="C2737" s="2" t="n">
        <v>-6227.660577</v>
      </c>
      <c r="D2737" s="2" t="n">
        <v>-2694.333023</v>
      </c>
      <c r="E2737" s="2" t="n">
        <v>-273.2670663</v>
      </c>
      <c r="F2737" s="2" t="n">
        <v>1.67590531</v>
      </c>
      <c r="G2737" s="2" t="n">
        <v>-4.460724128</v>
      </c>
      <c r="H2737" s="2" t="n">
        <v>6.006236189</v>
      </c>
      <c r="I2737" s="2" t="n">
        <v>6801.013944</v>
      </c>
      <c r="J2737" s="2" t="n">
        <v>0.001863486</v>
      </c>
      <c r="K2737" s="2" t="n">
        <v>51.6637405</v>
      </c>
      <c r="L2737" s="2" t="n">
        <v>205.2201973</v>
      </c>
      <c r="M2737" s="2" t="n">
        <v>35.02417823</v>
      </c>
      <c r="N2737" s="2" t="n">
        <v>322.0352126</v>
      </c>
      <c r="O2737" s="2" t="n">
        <v>-0.370190862</v>
      </c>
      <c r="P2737" s="2" t="n">
        <v>0.686824983</v>
      </c>
      <c r="Q2737" s="2" t="n">
        <v>-0.090286691</v>
      </c>
      <c r="R2737" s="2" t="n">
        <v>0.618933342</v>
      </c>
      <c r="S2737" s="2" t="n">
        <v>-0.016392207</v>
      </c>
      <c r="T2737" s="2" t="n">
        <v>-0.070495412</v>
      </c>
      <c r="U2737" s="2" t="n">
        <v>0.00299057</v>
      </c>
      <c r="V2737" s="2" t="n">
        <v>100</v>
      </c>
      <c r="W2737" s="2" t="n">
        <v>8.351095275</v>
      </c>
      <c r="X2737" s="2" t="n">
        <v>10.31010242</v>
      </c>
      <c r="Y2737" s="2" t="n">
        <v>16.0425024</v>
      </c>
      <c r="Z2737" s="2" t="n">
        <v>121.7268708</v>
      </c>
      <c r="AA2737" s="2" t="n">
        <v>35.62622323</v>
      </c>
      <c r="AB2737" s="2" t="s">
        <v>69</v>
      </c>
      <c r="AC2737" s="2" t="n">
        <v>4.448625404</v>
      </c>
      <c r="AD2737" s="2" t="s">
        <v>45</v>
      </c>
      <c r="AE2737" s="2" t="n">
        <v>100</v>
      </c>
      <c r="AF2737" s="3" t="b">
        <f aca="false">TRUE()</f>
        <v>1</v>
      </c>
    </row>
    <row r="2738" customFormat="false" ht="15" hidden="false" customHeight="false" outlineLevel="0" collapsed="false">
      <c r="A2738" s="2" t="s">
        <v>2774</v>
      </c>
      <c r="B2738" s="2" t="s">
        <v>33</v>
      </c>
      <c r="C2738" s="2" t="n">
        <v>-6112.899913</v>
      </c>
      <c r="D2738" s="2" t="n">
        <v>-2955.592419</v>
      </c>
      <c r="E2738" s="2" t="n">
        <v>87.45859031</v>
      </c>
      <c r="F2738" s="2" t="n">
        <v>2.147997133</v>
      </c>
      <c r="G2738" s="2" t="n">
        <v>-4.24458414</v>
      </c>
      <c r="H2738" s="2" t="n">
        <v>6.013364237</v>
      </c>
      <c r="I2738" s="2" t="n">
        <v>6801.04353</v>
      </c>
      <c r="J2738" s="2" t="n">
        <v>0.001925275</v>
      </c>
      <c r="K2738" s="2" t="n">
        <v>51.66383481</v>
      </c>
      <c r="L2738" s="2" t="n">
        <v>205.220198</v>
      </c>
      <c r="M2738" s="2" t="n">
        <v>37.28195857</v>
      </c>
      <c r="N2738" s="2" t="n">
        <v>323.6588784</v>
      </c>
      <c r="O2738" s="2" t="n">
        <v>-0.373035631</v>
      </c>
      <c r="P2738" s="2" t="n">
        <v>0.707391595</v>
      </c>
      <c r="Q2738" s="2" t="n">
        <v>-0.077697614</v>
      </c>
      <c r="R2738" s="2" t="n">
        <v>0.595318932</v>
      </c>
      <c r="S2738" s="2" t="n">
        <v>-0.003020779</v>
      </c>
      <c r="T2738" s="2" t="n">
        <v>-0.067187297</v>
      </c>
      <c r="U2738" s="2" t="n">
        <v>-0.019341786</v>
      </c>
      <c r="V2738" s="2" t="n">
        <v>100</v>
      </c>
      <c r="W2738" s="2" t="n">
        <v>8.384068915</v>
      </c>
      <c r="X2738" s="2" t="n">
        <v>10.27010065</v>
      </c>
      <c r="Y2738" s="2" t="n">
        <v>16.2204697</v>
      </c>
      <c r="Z2738" s="2" t="n">
        <v>121.856145</v>
      </c>
      <c r="AA2738" s="2" t="n">
        <v>35.75091334</v>
      </c>
      <c r="AB2738" s="2" t="s">
        <v>69</v>
      </c>
      <c r="AC2738" s="2" t="n">
        <v>4.858307287</v>
      </c>
      <c r="AD2738" s="2" t="s">
        <v>45</v>
      </c>
      <c r="AE2738" s="2" t="n">
        <v>100</v>
      </c>
      <c r="AF2738" s="3" t="b">
        <f aca="false">TRUE()</f>
        <v>1</v>
      </c>
    </row>
    <row r="2739" customFormat="false" ht="15" hidden="false" customHeight="false" outlineLevel="0" collapsed="false">
      <c r="A2739" s="2" t="s">
        <v>2775</v>
      </c>
      <c r="B2739" s="2" t="s">
        <v>33</v>
      </c>
      <c r="C2739" s="2" t="n">
        <v>-5970.095381</v>
      </c>
      <c r="D2739" s="2" t="n">
        <v>-3203.292595</v>
      </c>
      <c r="E2739" s="2" t="n">
        <v>447.7818078</v>
      </c>
      <c r="F2739" s="2" t="n">
        <v>2.61033834</v>
      </c>
      <c r="G2739" s="2" t="n">
        <v>-4.008921576</v>
      </c>
      <c r="H2739" s="2" t="n">
        <v>5.992824952</v>
      </c>
      <c r="I2739" s="2" t="n">
        <v>6800.963103</v>
      </c>
      <c r="J2739" s="2" t="n">
        <v>0.001971754</v>
      </c>
      <c r="K2739" s="2" t="n">
        <v>51.66356336</v>
      </c>
      <c r="L2739" s="2" t="n">
        <v>205.2201839</v>
      </c>
      <c r="M2739" s="2" t="n">
        <v>39.79087501</v>
      </c>
      <c r="N2739" s="2" t="n">
        <v>325.0320092</v>
      </c>
      <c r="O2739" s="2" t="n">
        <v>-0.375454691</v>
      </c>
      <c r="P2739" s="2" t="n">
        <v>0.727149385</v>
      </c>
      <c r="Q2739" s="2" t="n">
        <v>-0.065019719</v>
      </c>
      <c r="R2739" s="2" t="n">
        <v>0.571016623</v>
      </c>
      <c r="S2739" s="2" t="n">
        <v>0.012034912</v>
      </c>
      <c r="T2739" s="2" t="n">
        <v>-0.063030018</v>
      </c>
      <c r="U2739" s="2" t="n">
        <v>0.005493797</v>
      </c>
      <c r="V2739" s="2" t="n">
        <v>100</v>
      </c>
      <c r="W2739" s="2" t="n">
        <v>8.374281112</v>
      </c>
      <c r="X2739" s="2" t="n">
        <v>10.01940567</v>
      </c>
      <c r="Y2739" s="2" t="n">
        <v>16.31762402</v>
      </c>
      <c r="Z2739" s="2" t="n">
        <v>119.9259988</v>
      </c>
      <c r="AA2739" s="2" t="n">
        <v>36.02067919</v>
      </c>
      <c r="AB2739" s="2" t="s">
        <v>69</v>
      </c>
      <c r="AC2739" s="2" t="n">
        <v>4.942496423</v>
      </c>
      <c r="AD2739" s="2" t="s">
        <v>45</v>
      </c>
      <c r="AE2739" s="2" t="n">
        <v>100</v>
      </c>
      <c r="AF2739" s="3" t="b">
        <f aca="false">TRUE()</f>
        <v>1</v>
      </c>
    </row>
    <row r="2740" customFormat="false" ht="15" hidden="false" customHeight="false" outlineLevel="0" collapsed="false">
      <c r="A2740" s="2" t="s">
        <v>2776</v>
      </c>
      <c r="B2740" s="2" t="s">
        <v>33</v>
      </c>
      <c r="C2740" s="2" t="n">
        <v>-5799.896617</v>
      </c>
      <c r="D2740" s="2" t="n">
        <v>-3436.294236</v>
      </c>
      <c r="E2740" s="2" t="n">
        <v>806.0444207</v>
      </c>
      <c r="F2740" s="2" t="n">
        <v>3.060783801</v>
      </c>
      <c r="G2740" s="2" t="n">
        <v>-3.754820011</v>
      </c>
      <c r="H2740" s="2" t="n">
        <v>5.944702619</v>
      </c>
      <c r="I2740" s="2" t="n">
        <v>6800.774066</v>
      </c>
      <c r="J2740" s="2" t="n">
        <v>0.002002034</v>
      </c>
      <c r="K2740" s="2" t="n">
        <v>51.66293099</v>
      </c>
      <c r="L2740" s="2" t="n">
        <v>205.220092</v>
      </c>
      <c r="M2740" s="2" t="n">
        <v>42.49164799</v>
      </c>
      <c r="N2740" s="2" t="n">
        <v>326.213887</v>
      </c>
      <c r="O2740" s="2" t="n">
        <v>-0.377444971</v>
      </c>
      <c r="P2740" s="2" t="n">
        <v>0.74607517</v>
      </c>
      <c r="Q2740" s="2" t="n">
        <v>-0.052267695</v>
      </c>
      <c r="R2740" s="2" t="n">
        <v>0.546054231</v>
      </c>
      <c r="S2740" s="2" t="n">
        <v>0.006387975</v>
      </c>
      <c r="T2740" s="2" t="n">
        <v>-0.06733191</v>
      </c>
      <c r="U2740" s="2" t="n">
        <v>-0.00109937</v>
      </c>
      <c r="V2740" s="2" t="n">
        <v>100</v>
      </c>
      <c r="W2740" s="2" t="n">
        <v>8.401830813</v>
      </c>
      <c r="X2740" s="2" t="n">
        <v>10.03475515</v>
      </c>
      <c r="Y2740" s="2" t="n">
        <v>16.29833983</v>
      </c>
      <c r="Z2740" s="2" t="n">
        <v>121.3603009</v>
      </c>
      <c r="AA2740" s="2" t="n">
        <v>37.04998582</v>
      </c>
      <c r="AB2740" s="2" t="s">
        <v>69</v>
      </c>
      <c r="AC2740" s="2" t="n">
        <v>5.228935824</v>
      </c>
      <c r="AD2740" s="2" t="s">
        <v>45</v>
      </c>
      <c r="AE2740" s="2" t="n">
        <v>100</v>
      </c>
      <c r="AF2740" s="3" t="b">
        <f aca="false">TRUE()</f>
        <v>1</v>
      </c>
    </row>
    <row r="2741" customFormat="false" ht="15" hidden="false" customHeight="false" outlineLevel="0" collapsed="false">
      <c r="A2741" s="2" t="s">
        <v>2777</v>
      </c>
      <c r="B2741" s="2" t="s">
        <v>33</v>
      </c>
      <c r="C2741" s="2" t="n">
        <v>-5603.080377</v>
      </c>
      <c r="D2741" s="2" t="n">
        <v>-3653.525702</v>
      </c>
      <c r="E2741" s="2" t="n">
        <v>1160.597238</v>
      </c>
      <c r="F2741" s="2" t="n">
        <v>3.497243216</v>
      </c>
      <c r="G2741" s="2" t="n">
        <v>-3.483450642</v>
      </c>
      <c r="H2741" s="2" t="n">
        <v>5.869212041</v>
      </c>
      <c r="I2741" s="2" t="n">
        <v>6800.479835</v>
      </c>
      <c r="J2741" s="2" t="n">
        <v>0.002015616</v>
      </c>
      <c r="K2741" s="2" t="n">
        <v>51.66194915</v>
      </c>
      <c r="L2741" s="2" t="n">
        <v>205.2198609</v>
      </c>
      <c r="M2741" s="2" t="n">
        <v>45.33406369</v>
      </c>
      <c r="N2741" s="2" t="n">
        <v>327.2547246</v>
      </c>
      <c r="O2741" s="2" t="n">
        <v>-0.379003892</v>
      </c>
      <c r="P2741" s="2" t="n">
        <v>0.764146727</v>
      </c>
      <c r="Q2741" s="2" t="n">
        <v>-0.039456323</v>
      </c>
      <c r="R2741" s="2" t="n">
        <v>0.5204604</v>
      </c>
      <c r="S2741" s="2" t="n">
        <v>0.009733853</v>
      </c>
      <c r="T2741" s="2" t="n">
        <v>-0.069434125</v>
      </c>
      <c r="U2741" s="2" t="n">
        <v>-0.009895244</v>
      </c>
      <c r="V2741" s="2" t="n">
        <v>100</v>
      </c>
      <c r="W2741" s="2" t="n">
        <v>8.409516971</v>
      </c>
      <c r="X2741" s="2" t="n">
        <v>10.34916931</v>
      </c>
      <c r="Y2741" s="2" t="n">
        <v>16.41882935</v>
      </c>
      <c r="Z2741" s="2" t="n">
        <v>121.110543</v>
      </c>
      <c r="AA2741" s="2" t="n">
        <v>34.07902809</v>
      </c>
      <c r="AB2741" s="2" t="s">
        <v>69</v>
      </c>
      <c r="AC2741" s="2" t="n">
        <v>4.589322842</v>
      </c>
      <c r="AD2741" s="2" t="s">
        <v>45</v>
      </c>
      <c r="AE2741" s="2" t="n">
        <v>100</v>
      </c>
      <c r="AF2741" s="3" t="b">
        <f aca="false">TRUE()</f>
        <v>1</v>
      </c>
    </row>
    <row r="2742" customFormat="false" ht="15" hidden="false" customHeight="false" outlineLevel="0" collapsed="false">
      <c r="A2742" s="2" t="s">
        <v>2778</v>
      </c>
      <c r="B2742" s="2" t="s">
        <v>33</v>
      </c>
      <c r="C2742" s="2" t="n">
        <v>-5380.546931</v>
      </c>
      <c r="D2742" s="2" t="n">
        <v>-3853.988106</v>
      </c>
      <c r="E2742" s="2" t="n">
        <v>1509.807848</v>
      </c>
      <c r="F2742" s="2" t="n">
        <v>3.917691552</v>
      </c>
      <c r="G2742" s="2" t="n">
        <v>-3.196066514</v>
      </c>
      <c r="H2742" s="2" t="n">
        <v>5.766697537</v>
      </c>
      <c r="I2742" s="2" t="n">
        <v>6800.085779</v>
      </c>
      <c r="J2742" s="2" t="n">
        <v>0.002012351</v>
      </c>
      <c r="K2742" s="2" t="n">
        <v>51.66063575</v>
      </c>
      <c r="L2742" s="2" t="n">
        <v>205.2194313</v>
      </c>
      <c r="M2742" s="2" t="n">
        <v>48.27382922</v>
      </c>
      <c r="N2742" s="2" t="n">
        <v>328.1988104</v>
      </c>
      <c r="O2742" s="2" t="n">
        <v>-0.380129382</v>
      </c>
      <c r="P2742" s="2" t="n">
        <v>0.781342826</v>
      </c>
      <c r="Q2742" s="2" t="n">
        <v>-0.026600455</v>
      </c>
      <c r="R2742" s="2" t="n">
        <v>0.494264562</v>
      </c>
      <c r="S2742" s="2" t="n">
        <v>0.013467707</v>
      </c>
      <c r="T2742" s="2" t="n">
        <v>-0.06124657</v>
      </c>
      <c r="U2742" s="2" t="n">
        <v>-7.2E-005</v>
      </c>
      <c r="V2742" s="2" t="n">
        <v>100</v>
      </c>
      <c r="W2742" s="2" t="n">
        <v>8.437029677</v>
      </c>
      <c r="X2742" s="2" t="n">
        <v>10.84623391</v>
      </c>
      <c r="Y2742" s="2" t="n">
        <v>16.68931045</v>
      </c>
      <c r="Z2742" s="2" t="n">
        <v>125.7181676</v>
      </c>
      <c r="AA2742" s="2" t="n">
        <v>34.20817025</v>
      </c>
      <c r="AB2742" s="2" t="s">
        <v>69</v>
      </c>
      <c r="AC2742" s="2" t="n">
        <v>4.234886779</v>
      </c>
      <c r="AD2742" s="2" t="s">
        <v>45</v>
      </c>
      <c r="AE2742" s="2" t="n">
        <v>100</v>
      </c>
      <c r="AF2742" s="3" t="b">
        <f aca="false">TRUE()</f>
        <v>1</v>
      </c>
    </row>
    <row r="2743" customFormat="false" ht="15" hidden="false" customHeight="false" outlineLevel="0" collapsed="false">
      <c r="A2743" s="2" t="s">
        <v>2779</v>
      </c>
      <c r="B2743" s="2" t="s">
        <v>33</v>
      </c>
      <c r="C2743" s="2" t="n">
        <v>-5133.315842</v>
      </c>
      <c r="D2743" s="2" t="n">
        <v>-4036.76005</v>
      </c>
      <c r="E2743" s="2" t="n">
        <v>1852.068341</v>
      </c>
      <c r="F2743" s="2" t="n">
        <v>4.320179105</v>
      </c>
      <c r="G2743" s="2" t="n">
        <v>-2.893996282</v>
      </c>
      <c r="H2743" s="2" t="n">
        <v>5.637631225</v>
      </c>
      <c r="I2743" s="2" t="n">
        <v>6799.599121</v>
      </c>
      <c r="J2743" s="2" t="n">
        <v>0.001992421</v>
      </c>
      <c r="K2743" s="2" t="n">
        <v>51.65901478</v>
      </c>
      <c r="L2743" s="2" t="n">
        <v>205.218748</v>
      </c>
      <c r="M2743" s="2" t="n">
        <v>51.26991435</v>
      </c>
      <c r="N2743" s="2" t="n">
        <v>329.087166</v>
      </c>
      <c r="O2743" s="2" t="n">
        <v>-0.380819873</v>
      </c>
      <c r="P2743" s="2" t="n">
        <v>0.797643258</v>
      </c>
      <c r="Q2743" s="2" t="n">
        <v>-0.013714996</v>
      </c>
      <c r="R2743" s="2" t="n">
        <v>0.467496905</v>
      </c>
      <c r="S2743" s="2" t="n">
        <v>0.024658588</v>
      </c>
      <c r="T2743" s="2" t="n">
        <v>-0.063111079</v>
      </c>
      <c r="U2743" s="2" t="n">
        <v>0.006301453</v>
      </c>
      <c r="V2743" s="2" t="n">
        <v>100</v>
      </c>
      <c r="W2743" s="2" t="n">
        <v>8.40464437</v>
      </c>
      <c r="X2743" s="2" t="n">
        <v>10.23087127</v>
      </c>
      <c r="Y2743" s="2" t="n">
        <v>17.0243438</v>
      </c>
      <c r="Z2743" s="2" t="n">
        <v>119.6080642</v>
      </c>
      <c r="AA2743" s="2" t="n">
        <v>33.62122963</v>
      </c>
      <c r="AB2743" s="2" t="s">
        <v>69</v>
      </c>
      <c r="AC2743" s="2" t="n">
        <v>3.940341293</v>
      </c>
      <c r="AD2743" s="2" t="s">
        <v>45</v>
      </c>
      <c r="AE2743" s="2" t="n">
        <v>100</v>
      </c>
      <c r="AF2743" s="3" t="b">
        <f aca="false">TRUE()</f>
        <v>1</v>
      </c>
    </row>
    <row r="2744" customFormat="false" ht="15" hidden="false" customHeight="false" outlineLevel="0" collapsed="false">
      <c r="A2744" s="2" t="s">
        <v>2780</v>
      </c>
      <c r="B2744" s="2" t="s">
        <v>33</v>
      </c>
      <c r="C2744" s="2" t="n">
        <v>-4862.52116</v>
      </c>
      <c r="D2744" s="2" t="n">
        <v>-4201.001959</v>
      </c>
      <c r="E2744" s="2" t="n">
        <v>2185.80291</v>
      </c>
      <c r="F2744" s="2" t="n">
        <v>4.702841107</v>
      </c>
      <c r="G2744" s="2" t="n">
        <v>-2.578637568</v>
      </c>
      <c r="H2744" s="2" t="n">
        <v>5.482610575</v>
      </c>
      <c r="I2744" s="2" t="n">
        <v>6799.028805</v>
      </c>
      <c r="J2744" s="2" t="n">
        <v>0.001956312</v>
      </c>
      <c r="K2744" s="2" t="n">
        <v>51.65711593</v>
      </c>
      <c r="L2744" s="2" t="n">
        <v>205.21776</v>
      </c>
      <c r="M2744" s="2" t="n">
        <v>54.28215778</v>
      </c>
      <c r="N2744" s="2" t="n">
        <v>329.9599399</v>
      </c>
      <c r="O2744" s="2" t="n">
        <v>-0.381074312</v>
      </c>
      <c r="P2744" s="2" t="n">
        <v>0.813028866</v>
      </c>
      <c r="Q2744" s="2" t="n">
        <v>-0.000814886</v>
      </c>
      <c r="R2744" s="2" t="n">
        <v>0.440188332</v>
      </c>
      <c r="S2744" s="2" t="n">
        <v>0.00444211</v>
      </c>
      <c r="T2744" s="2" t="n">
        <v>-0.065375591</v>
      </c>
      <c r="U2744" s="2" t="n">
        <v>0.006249364</v>
      </c>
      <c r="V2744" s="2" t="n">
        <v>100</v>
      </c>
      <c r="W2744" s="2" t="n">
        <v>8.398376253</v>
      </c>
      <c r="X2744" s="2" t="n">
        <v>10.51520976</v>
      </c>
      <c r="Y2744" s="2" t="n">
        <v>17.16793026</v>
      </c>
      <c r="Z2744" s="2" t="n">
        <v>123.4948895</v>
      </c>
      <c r="AA2744" s="2" t="n">
        <v>35.18420159</v>
      </c>
      <c r="AB2744" s="2" t="s">
        <v>69</v>
      </c>
      <c r="AC2744" s="2" t="n">
        <v>5.270250656</v>
      </c>
      <c r="AD2744" s="2" t="s">
        <v>45</v>
      </c>
      <c r="AE2744" s="2" t="n">
        <v>100</v>
      </c>
      <c r="AF2744" s="3" t="b">
        <f aca="false">TRUE()</f>
        <v>1</v>
      </c>
    </row>
    <row r="2745" customFormat="false" ht="15" hidden="false" customHeight="false" outlineLevel="0" collapsed="false">
      <c r="A2745" s="2" t="s">
        <v>2781</v>
      </c>
      <c r="B2745" s="2" t="s">
        <v>33</v>
      </c>
      <c r="C2745" s="2" t="n">
        <v>-4569.406044</v>
      </c>
      <c r="D2745" s="2" t="n">
        <v>-4345.960012</v>
      </c>
      <c r="E2745" s="2" t="n">
        <v>2509.475281</v>
      </c>
      <c r="F2745" s="2" t="n">
        <v>5.063906823</v>
      </c>
      <c r="G2745" s="2" t="n">
        <v>-2.251449961</v>
      </c>
      <c r="H2745" s="2" t="n">
        <v>5.302355282</v>
      </c>
      <c r="I2745" s="2" t="n">
        <v>6798.385328</v>
      </c>
      <c r="J2745" s="2" t="n">
        <v>0.001904802</v>
      </c>
      <c r="K2745" s="2" t="n">
        <v>51.65497404</v>
      </c>
      <c r="L2745" s="2" t="n">
        <v>205.2164222</v>
      </c>
      <c r="M2745" s="2" t="n">
        <v>57.26892377</v>
      </c>
      <c r="N2745" s="2" t="n">
        <v>330.8587503</v>
      </c>
      <c r="O2745" s="2" t="n">
        <v>-0.380892163</v>
      </c>
      <c r="P2745" s="2" t="n">
        <v>0.827481571</v>
      </c>
      <c r="Q2745" s="2" t="n">
        <v>0.012084927</v>
      </c>
      <c r="R2745" s="2" t="n">
        <v>0.412370422</v>
      </c>
      <c r="S2745" s="2" t="n">
        <v>0.001636714</v>
      </c>
      <c r="T2745" s="2" t="n">
        <v>-0.06481569</v>
      </c>
      <c r="U2745" s="2" t="n">
        <v>0.001166185</v>
      </c>
      <c r="V2745" s="2" t="n">
        <v>100</v>
      </c>
      <c r="W2745" s="2" t="n">
        <v>8.39550753</v>
      </c>
      <c r="X2745" s="2" t="n">
        <v>9.570266745</v>
      </c>
      <c r="Y2745" s="2" t="n">
        <v>17.96243424</v>
      </c>
      <c r="Z2745" s="2" t="n">
        <v>116.9727381</v>
      </c>
      <c r="AA2745" s="2" t="n">
        <v>36.62549155</v>
      </c>
      <c r="AB2745" s="2" t="s">
        <v>69</v>
      </c>
      <c r="AC2745" s="2" t="n">
        <v>5.073424229</v>
      </c>
      <c r="AD2745" s="2" t="s">
        <v>45</v>
      </c>
      <c r="AE2745" s="2" t="n">
        <v>100</v>
      </c>
      <c r="AF2745" s="3" t="b">
        <f aca="false">TRUE()</f>
        <v>1</v>
      </c>
    </row>
    <row r="2746" customFormat="false" ht="15" hidden="false" customHeight="false" outlineLevel="0" collapsed="false">
      <c r="A2746" s="2" t="s">
        <v>2782</v>
      </c>
      <c r="B2746" s="2" t="s">
        <v>33</v>
      </c>
      <c r="C2746" s="2" t="n">
        <v>-4255.316867</v>
      </c>
      <c r="D2746" s="2" t="n">
        <v>-4470.969646</v>
      </c>
      <c r="E2746" s="2" t="n">
        <v>2821.595934</v>
      </c>
      <c r="F2746" s="2" t="n">
        <v>5.401708073</v>
      </c>
      <c r="G2746" s="2" t="n">
        <v>-1.91394772</v>
      </c>
      <c r="H2746" s="2" t="n">
        <v>5.097703477</v>
      </c>
      <c r="I2746" s="2" t="n">
        <v>6797.680548</v>
      </c>
      <c r="J2746" s="2" t="n">
        <v>0.001838944</v>
      </c>
      <c r="K2746" s="2" t="n">
        <v>51.65262842</v>
      </c>
      <c r="L2746" s="2" t="n">
        <v>205.2146959</v>
      </c>
      <c r="M2746" s="2" t="n">
        <v>60.18459103</v>
      </c>
      <c r="N2746" s="2" t="n">
        <v>331.8291962</v>
      </c>
      <c r="O2746" s="2" t="n">
        <v>-0.380273408</v>
      </c>
      <c r="P2746" s="2" t="n">
        <v>0.840984396</v>
      </c>
      <c r="Q2746" s="2" t="n">
        <v>0.024969499</v>
      </c>
      <c r="R2746" s="2" t="n">
        <v>0.384075389</v>
      </c>
      <c r="S2746" s="2" t="n">
        <v>0.00541321</v>
      </c>
      <c r="T2746" s="2" t="n">
        <v>-0.065456149</v>
      </c>
      <c r="U2746" s="2" t="n">
        <v>0.011577891</v>
      </c>
      <c r="V2746" s="2" t="n">
        <v>100</v>
      </c>
      <c r="W2746" s="2" t="n">
        <v>8.443854263</v>
      </c>
      <c r="X2746" s="2" t="n">
        <v>9.968887527</v>
      </c>
      <c r="Y2746" s="2" t="n">
        <v>18.30844131</v>
      </c>
      <c r="Z2746" s="2" t="n">
        <v>119.0657303</v>
      </c>
      <c r="AA2746" s="2" t="n">
        <v>34.88989682</v>
      </c>
      <c r="AB2746" s="2" t="s">
        <v>69</v>
      </c>
      <c r="AC2746" s="2" t="n">
        <v>4.009721964</v>
      </c>
      <c r="AD2746" s="2" t="s">
        <v>45</v>
      </c>
      <c r="AE2746" s="2" t="n">
        <v>100</v>
      </c>
      <c r="AF2746" s="3" t="b">
        <f aca="false">TRUE()</f>
        <v>1</v>
      </c>
    </row>
    <row r="2747" customFormat="false" ht="15" hidden="false" customHeight="false" outlineLevel="0" collapsed="false">
      <c r="A2747" s="2" t="s">
        <v>2783</v>
      </c>
      <c r="B2747" s="2" t="s">
        <v>33</v>
      </c>
      <c r="C2747" s="2" t="n">
        <v>-3921.696815</v>
      </c>
      <c r="D2747" s="2" t="n">
        <v>-4575.458608</v>
      </c>
      <c r="E2747" s="2" t="n">
        <v>3120.729086</v>
      </c>
      <c r="F2747" s="2" t="n">
        <v>5.714687132</v>
      </c>
      <c r="G2747" s="2" t="n">
        <v>-1.567692229</v>
      </c>
      <c r="H2747" s="2" t="n">
        <v>4.869607329</v>
      </c>
      <c r="I2747" s="2" t="n">
        <v>6796.927461</v>
      </c>
      <c r="J2747" s="2" t="n">
        <v>0.001760057</v>
      </c>
      <c r="K2747" s="2" t="n">
        <v>51.65012215</v>
      </c>
      <c r="L2747" s="2" t="n">
        <v>205.2125492</v>
      </c>
      <c r="M2747" s="2" t="n">
        <v>62.97663481</v>
      </c>
      <c r="N2747" s="2" t="n">
        <v>332.9237754</v>
      </c>
      <c r="O2747" s="2" t="n">
        <v>-0.379218553</v>
      </c>
      <c r="P2747" s="2" t="n">
        <v>0.853521493</v>
      </c>
      <c r="Q2747" s="2" t="n">
        <v>0.037823915</v>
      </c>
      <c r="R2747" s="2" t="n">
        <v>0.355336041</v>
      </c>
      <c r="S2747" s="2" t="n">
        <v>0.009072117</v>
      </c>
      <c r="T2747" s="2" t="n">
        <v>-0.059879214</v>
      </c>
      <c r="U2747" s="2" t="n">
        <v>-0.015791809</v>
      </c>
      <c r="V2747" s="2" t="n">
        <v>100</v>
      </c>
      <c r="W2747" s="2" t="n">
        <v>8.389413163</v>
      </c>
      <c r="X2747" s="2" t="n">
        <v>10.28841826</v>
      </c>
      <c r="Y2747" s="2" t="n">
        <v>18.60322519</v>
      </c>
      <c r="Z2747" s="2" t="n">
        <v>119.8821851</v>
      </c>
      <c r="AA2747" s="2" t="n">
        <v>33.56839358</v>
      </c>
      <c r="AB2747" s="2" t="s">
        <v>69</v>
      </c>
      <c r="AC2747" s="2" t="n">
        <v>5.133610049</v>
      </c>
      <c r="AD2747" s="2" t="s">
        <v>45</v>
      </c>
      <c r="AE2747" s="2" t="n">
        <v>100</v>
      </c>
      <c r="AF2747" s="3" t="b">
        <f aca="false">TRUE()</f>
        <v>1</v>
      </c>
    </row>
    <row r="2748" customFormat="false" ht="15" hidden="false" customHeight="false" outlineLevel="0" collapsed="false">
      <c r="A2748" s="2" t="s">
        <v>2784</v>
      </c>
      <c r="B2748" s="2" t="s">
        <v>33</v>
      </c>
      <c r="C2748" s="2" t="n">
        <v>-3570.079044</v>
      </c>
      <c r="D2748" s="2" t="n">
        <v>-4658.94955</v>
      </c>
      <c r="E2748" s="2" t="n">
        <v>3405.499382</v>
      </c>
      <c r="F2748" s="2" t="n">
        <v>6.001403965</v>
      </c>
      <c r="G2748" s="2" t="n">
        <v>-1.214284279</v>
      </c>
      <c r="H2748" s="2" t="n">
        <v>4.619128065</v>
      </c>
      <c r="I2748" s="2" t="n">
        <v>6796.139959</v>
      </c>
      <c r="J2748" s="2" t="n">
        <v>0.001669729</v>
      </c>
      <c r="K2748" s="2" t="n">
        <v>51.64750131</v>
      </c>
      <c r="L2748" s="2" t="n">
        <v>205.2099583</v>
      </c>
      <c r="M2748" s="2" t="n">
        <v>65.58202483</v>
      </c>
      <c r="N2748" s="2" t="n">
        <v>334.2054858</v>
      </c>
      <c r="O2748" s="2" t="n">
        <v>-0.377728626</v>
      </c>
      <c r="P2748" s="2" t="n">
        <v>0.865078158</v>
      </c>
      <c r="Q2748" s="2" t="n">
        <v>0.050633306</v>
      </c>
      <c r="R2748" s="2" t="n">
        <v>0.326185736</v>
      </c>
      <c r="S2748" s="2" t="n">
        <v>-0.000984099</v>
      </c>
      <c r="T2748" s="2" t="n">
        <v>-0.064736317</v>
      </c>
      <c r="U2748" s="2" t="n">
        <v>0.004804671</v>
      </c>
      <c r="V2748" s="2" t="n">
        <v>100</v>
      </c>
      <c r="W2748" s="2" t="n">
        <v>8.417891852</v>
      </c>
      <c r="X2748" s="2" t="n">
        <v>9.624903947</v>
      </c>
      <c r="Y2748" s="2" t="n">
        <v>18.28401346</v>
      </c>
      <c r="Z2748" s="2" t="n">
        <v>115.5666607</v>
      </c>
      <c r="AA2748" s="2" t="n">
        <v>34.54526016</v>
      </c>
      <c r="AB2748" s="2" t="s">
        <v>69</v>
      </c>
      <c r="AC2748" s="2" t="n">
        <v>5.292068551</v>
      </c>
      <c r="AD2748" s="2" t="s">
        <v>45</v>
      </c>
      <c r="AE2748" s="2" t="n">
        <v>100</v>
      </c>
      <c r="AF2748" s="3" t="b">
        <f aca="false">TRUE()</f>
        <v>1</v>
      </c>
    </row>
    <row r="2749" customFormat="false" ht="15" hidden="false" customHeight="false" outlineLevel="0" collapsed="false">
      <c r="A2749" s="2" t="s">
        <v>2785</v>
      </c>
      <c r="B2749" s="2" t="s">
        <v>33</v>
      </c>
      <c r="C2749" s="2" t="n">
        <v>-3202.079415</v>
      </c>
      <c r="D2749" s="2" t="n">
        <v>-4721.062164</v>
      </c>
      <c r="E2749" s="2" t="n">
        <v>3674.598281</v>
      </c>
      <c r="F2749" s="2" t="n">
        <v>6.260542776</v>
      </c>
      <c r="G2749" s="2" t="n">
        <v>-0.855356205</v>
      </c>
      <c r="H2749" s="2" t="n">
        <v>4.347430469</v>
      </c>
      <c r="I2749" s="2" t="n">
        <v>6795.332569</v>
      </c>
      <c r="J2749" s="2" t="n">
        <v>0.001569823</v>
      </c>
      <c r="K2749" s="2" t="n">
        <v>51.6448141</v>
      </c>
      <c r="L2749" s="2" t="n">
        <v>205.2069075</v>
      </c>
      <c r="M2749" s="2" t="n">
        <v>67.9226221</v>
      </c>
      <c r="N2749" s="2" t="n">
        <v>335.7524293</v>
      </c>
      <c r="O2749" s="2" t="n">
        <v>-0.375805177</v>
      </c>
      <c r="P2749" s="2" t="n">
        <v>0.875640857</v>
      </c>
      <c r="Q2749" s="2" t="n">
        <v>0.06338287</v>
      </c>
      <c r="R2749" s="2" t="n">
        <v>0.296658338</v>
      </c>
      <c r="S2749" s="2" t="n">
        <v>-0.003585517</v>
      </c>
      <c r="T2749" s="2" t="n">
        <v>-0.060698232</v>
      </c>
      <c r="U2749" s="2" t="n">
        <v>0.004857738</v>
      </c>
      <c r="V2749" s="2" t="n">
        <v>100</v>
      </c>
      <c r="W2749" s="2" t="n">
        <v>8.410528605</v>
      </c>
      <c r="X2749" s="2" t="n">
        <v>9.835128464</v>
      </c>
      <c r="Y2749" s="2" t="n">
        <v>18.77204928</v>
      </c>
      <c r="Z2749" s="2" t="n">
        <v>116.90652</v>
      </c>
      <c r="AA2749" s="2" t="n">
        <v>34.18789073</v>
      </c>
      <c r="AB2749" s="2" t="s">
        <v>69</v>
      </c>
      <c r="AC2749" s="2" t="n">
        <v>4.016617969</v>
      </c>
      <c r="AD2749" s="2" t="s">
        <v>45</v>
      </c>
      <c r="AE2749" s="2" t="n">
        <v>100</v>
      </c>
      <c r="AF2749" s="3" t="b">
        <f aca="false">TRUE()</f>
        <v>1</v>
      </c>
    </row>
    <row r="2750" customFormat="false" ht="15" hidden="false" customHeight="false" outlineLevel="0" collapsed="false">
      <c r="A2750" s="2" t="s">
        <v>2786</v>
      </c>
      <c r="B2750" s="2" t="s">
        <v>33</v>
      </c>
      <c r="C2750" s="2" t="n">
        <v>-2819.388858</v>
      </c>
      <c r="D2750" s="2" t="n">
        <v>-4761.51483</v>
      </c>
      <c r="E2750" s="2" t="n">
        <v>3926.790089</v>
      </c>
      <c r="F2750" s="2" t="n">
        <v>6.490917836</v>
      </c>
      <c r="G2750" s="2" t="n">
        <v>-0.492563964</v>
      </c>
      <c r="H2750" s="2" t="n">
        <v>4.055776914</v>
      </c>
      <c r="I2750" s="2" t="n">
        <v>6794.520185</v>
      </c>
      <c r="J2750" s="2" t="n">
        <v>0.001462509</v>
      </c>
      <c r="K2750" s="2" t="n">
        <v>51.64210994</v>
      </c>
      <c r="L2750" s="2" t="n">
        <v>205.2033894</v>
      </c>
      <c r="M2750" s="2" t="n">
        <v>69.89926285</v>
      </c>
      <c r="N2750" s="2" t="n">
        <v>337.6637276</v>
      </c>
      <c r="O2750" s="2" t="n">
        <v>-0.373450284</v>
      </c>
      <c r="P2750" s="2" t="n">
        <v>0.885197241</v>
      </c>
      <c r="Q2750" s="2" t="n">
        <v>0.076057889</v>
      </c>
      <c r="R2750" s="2" t="n">
        <v>0.266788169</v>
      </c>
      <c r="S2750" s="2" t="n">
        <v>0.005181942</v>
      </c>
      <c r="T2750" s="2" t="n">
        <v>-0.072251634</v>
      </c>
      <c r="U2750" s="2" t="n">
        <v>-0.003120448</v>
      </c>
      <c r="V2750" s="2" t="n">
        <v>100</v>
      </c>
      <c r="W2750" s="2" t="n">
        <v>8.398646807</v>
      </c>
      <c r="X2750" s="2" t="n">
        <v>10.80231263</v>
      </c>
      <c r="Y2750" s="2" t="n">
        <v>18.95998204</v>
      </c>
      <c r="Z2750" s="2" t="n">
        <v>123.9672152</v>
      </c>
      <c r="AA2750" s="2" t="n">
        <v>33.24240674</v>
      </c>
      <c r="AB2750" s="2" t="s">
        <v>69</v>
      </c>
      <c r="AC2750" s="2" t="n">
        <v>4.972306042</v>
      </c>
      <c r="AD2750" s="2" t="s">
        <v>45</v>
      </c>
      <c r="AE2750" s="2" t="n">
        <v>100</v>
      </c>
      <c r="AF2750" s="3" t="b">
        <f aca="false">TRUE()</f>
        <v>1</v>
      </c>
    </row>
    <row r="2751" customFormat="false" ht="15" hidden="false" customHeight="false" outlineLevel="0" collapsed="false">
      <c r="A2751" s="2" t="s">
        <v>2787</v>
      </c>
      <c r="B2751" s="2" t="s">
        <v>33</v>
      </c>
      <c r="C2751" s="2" t="n">
        <v>-2423.765415</v>
      </c>
      <c r="D2751" s="2" t="n">
        <v>-4780.125799</v>
      </c>
      <c r="E2751" s="2" t="n">
        <v>4160.917628</v>
      </c>
      <c r="F2751" s="2" t="n">
        <v>6.691478587</v>
      </c>
      <c r="G2751" s="2" t="n">
        <v>-0.127579183</v>
      </c>
      <c r="H2751" s="2" t="n">
        <v>3.745520959</v>
      </c>
      <c r="I2751" s="2" t="n">
        <v>6793.717788</v>
      </c>
      <c r="J2751" s="2" t="n">
        <v>0.001350318</v>
      </c>
      <c r="K2751" s="2" t="n">
        <v>51.63943862</v>
      </c>
      <c r="L2751" s="2" t="n">
        <v>205.1994055</v>
      </c>
      <c r="M2751" s="2" t="n">
        <v>71.38441124</v>
      </c>
      <c r="N2751" s="2" t="n">
        <v>340.0668695</v>
      </c>
      <c r="O2751" s="2" t="n">
        <v>-0.370666541</v>
      </c>
      <c r="P2751" s="2" t="n">
        <v>0.89373616</v>
      </c>
      <c r="Q2751" s="2" t="n">
        <v>0.088643751</v>
      </c>
      <c r="R2751" s="2" t="n">
        <v>0.23660997</v>
      </c>
      <c r="S2751" s="2" t="n">
        <v>0.012331547</v>
      </c>
      <c r="T2751" s="2" t="n">
        <v>-0.059493416</v>
      </c>
      <c r="U2751" s="2" t="n">
        <v>-0.002251665</v>
      </c>
      <c r="V2751" s="2" t="n">
        <v>100</v>
      </c>
      <c r="W2751" s="2" t="n">
        <v>8.438126528</v>
      </c>
      <c r="X2751" s="2" t="n">
        <v>10.42436227</v>
      </c>
      <c r="Y2751" s="2" t="n">
        <v>18.79098168</v>
      </c>
      <c r="Z2751" s="2" t="n">
        <v>122.6043107</v>
      </c>
      <c r="AA2751" s="2" t="n">
        <v>34.64222289</v>
      </c>
      <c r="AB2751" s="2" t="s">
        <v>69</v>
      </c>
      <c r="AC2751" s="2" t="n">
        <v>4.947957274</v>
      </c>
      <c r="AD2751" s="2" t="s">
        <v>45</v>
      </c>
      <c r="AE2751" s="2" t="n">
        <v>100</v>
      </c>
      <c r="AF2751" s="3" t="b">
        <f aca="false">TRUE()</f>
        <v>1</v>
      </c>
    </row>
    <row r="2752" customFormat="false" ht="15" hidden="false" customHeight="false" outlineLevel="0" collapsed="false">
      <c r="A2752" s="2" t="s">
        <v>2788</v>
      </c>
      <c r="B2752" s="2" t="s">
        <v>33</v>
      </c>
      <c r="C2752" s="2" t="n">
        <v>-2017.025992</v>
      </c>
      <c r="D2752" s="2" t="n">
        <v>-4776.813893</v>
      </c>
      <c r="E2752" s="2" t="n">
        <v>4375.907502</v>
      </c>
      <c r="F2752" s="2" t="n">
        <v>6.861314016</v>
      </c>
      <c r="G2752" s="2" t="n">
        <v>0.23791877</v>
      </c>
      <c r="H2752" s="2" t="n">
        <v>3.418100591</v>
      </c>
      <c r="I2752" s="2" t="n">
        <v>6792.940169</v>
      </c>
      <c r="J2752" s="2" t="n">
        <v>0.001236235</v>
      </c>
      <c r="K2752" s="2" t="n">
        <v>51.63684928</v>
      </c>
      <c r="L2752" s="2" t="n">
        <v>205.1949656</v>
      </c>
      <c r="M2752" s="2" t="n">
        <v>72.21401267</v>
      </c>
      <c r="N2752" s="2" t="n">
        <v>343.1258583</v>
      </c>
      <c r="O2752" s="2" t="n">
        <v>-0.367457064</v>
      </c>
      <c r="P2752" s="2" t="n">
        <v>0.901247677</v>
      </c>
      <c r="Q2752" s="2" t="n">
        <v>0.101125962</v>
      </c>
      <c r="R2752" s="2" t="n">
        <v>0.206158849</v>
      </c>
      <c r="S2752" s="2" t="n">
        <v>-0.003552245</v>
      </c>
      <c r="T2752" s="2" t="n">
        <v>-0.066227246</v>
      </c>
      <c r="U2752" s="2" t="n">
        <v>-0.003107562</v>
      </c>
      <c r="V2752" s="2" t="n">
        <v>100</v>
      </c>
      <c r="W2752" s="2" t="n">
        <v>8.388109173</v>
      </c>
      <c r="X2752" s="2" t="n">
        <v>10.102111</v>
      </c>
      <c r="Y2752" s="2" t="n">
        <v>18.82298813</v>
      </c>
      <c r="Z2752" s="2" t="n">
        <v>119.9013283</v>
      </c>
      <c r="AA2752" s="2" t="n">
        <v>35.16371839</v>
      </c>
      <c r="AB2752" s="2" t="s">
        <v>69</v>
      </c>
      <c r="AC2752" s="2" t="n">
        <v>4.981770634</v>
      </c>
      <c r="AD2752" s="2" t="s">
        <v>45</v>
      </c>
      <c r="AE2752" s="2" t="n">
        <v>100</v>
      </c>
      <c r="AF2752" s="3" t="b">
        <f aca="false">TRUE()</f>
        <v>1</v>
      </c>
    </row>
    <row r="2753" customFormat="false" ht="15" hidden="false" customHeight="false" outlineLevel="0" collapsed="false">
      <c r="A2753" s="2" t="s">
        <v>2789</v>
      </c>
      <c r="B2753" s="2" t="s">
        <v>33</v>
      </c>
      <c r="C2753" s="2" t="n">
        <v>-1601.037871</v>
      </c>
      <c r="D2753" s="2" t="n">
        <v>-4751.598728</v>
      </c>
      <c r="E2753" s="2" t="n">
        <v>4570.774953</v>
      </c>
      <c r="F2753" s="2" t="n">
        <v>6.999656301</v>
      </c>
      <c r="G2753" s="2" t="n">
        <v>0.602250643</v>
      </c>
      <c r="H2753" s="2" t="n">
        <v>3.07503114</v>
      </c>
      <c r="I2753" s="2" t="n">
        <v>6792.201656</v>
      </c>
      <c r="J2753" s="2" t="n">
        <v>0.001123844</v>
      </c>
      <c r="K2753" s="2" t="n">
        <v>51.6343896</v>
      </c>
      <c r="L2753" s="2" t="n">
        <v>205.190088</v>
      </c>
      <c r="M2753" s="2" t="n">
        <v>72.1813695</v>
      </c>
      <c r="N2753" s="2" t="n">
        <v>347.0473358</v>
      </c>
      <c r="O2753" s="2" t="n">
        <v>-0.363825486</v>
      </c>
      <c r="P2753" s="2" t="n">
        <v>0.907723081</v>
      </c>
      <c r="Q2753" s="2" t="n">
        <v>0.113490173</v>
      </c>
      <c r="R2753" s="2" t="n">
        <v>0.175470238</v>
      </c>
      <c r="S2753" s="2" t="n">
        <v>-0.003809575</v>
      </c>
      <c r="T2753" s="2" t="n">
        <v>-0.058245073</v>
      </c>
      <c r="U2753" s="2" t="n">
        <v>-0.0053923</v>
      </c>
      <c r="V2753" s="2" t="n">
        <v>100</v>
      </c>
      <c r="W2753" s="2" t="n">
        <v>8.362663778</v>
      </c>
      <c r="X2753" s="2" t="n">
        <v>9.417593599</v>
      </c>
      <c r="Y2753" s="2" t="n">
        <v>18.87682342</v>
      </c>
      <c r="Z2753" s="2" t="n">
        <v>113.2775256</v>
      </c>
      <c r="AA2753" s="2" t="n">
        <v>34.52135676</v>
      </c>
      <c r="AB2753" s="2" t="s">
        <v>69</v>
      </c>
      <c r="AC2753" s="2" t="n">
        <v>5.048824544</v>
      </c>
      <c r="AD2753" s="2" t="s">
        <v>45</v>
      </c>
      <c r="AE2753" s="2" t="n">
        <v>100</v>
      </c>
      <c r="AF2753" s="3" t="b">
        <f aca="false">TRUE()</f>
        <v>1</v>
      </c>
    </row>
    <row r="2754" customFormat="false" ht="15" hidden="false" customHeight="false" outlineLevel="0" collapsed="false">
      <c r="A2754" s="2" t="s">
        <v>2790</v>
      </c>
      <c r="B2754" s="2" t="s">
        <v>33</v>
      </c>
      <c r="C2754" s="2" t="n">
        <v>-1177.710027</v>
      </c>
      <c r="D2754" s="2" t="n">
        <v>-4704.60048</v>
      </c>
      <c r="E2754" s="2" t="n">
        <v>4744.628282</v>
      </c>
      <c r="F2754" s="2" t="n">
        <v>7.105883735</v>
      </c>
      <c r="G2754" s="2" t="n">
        <v>0.963745054</v>
      </c>
      <c r="H2754" s="2" t="n">
        <v>2.717897931</v>
      </c>
      <c r="I2754" s="2" t="n">
        <v>6791.515843</v>
      </c>
      <c r="J2754" s="2" t="n">
        <v>0.001017508</v>
      </c>
      <c r="K2754" s="2" t="n">
        <v>51.63210483</v>
      </c>
      <c r="L2754" s="2" t="n">
        <v>205.1847993</v>
      </c>
      <c r="M2754" s="2" t="n">
        <v>71.04123026</v>
      </c>
      <c r="N2754" s="2" t="n">
        <v>352.0764938</v>
      </c>
      <c r="O2754" s="2" t="n">
        <v>-0.359775949</v>
      </c>
      <c r="P2754" s="2" t="n">
        <v>0.913154897</v>
      </c>
      <c r="Q2754" s="2" t="n">
        <v>0.125722186</v>
      </c>
      <c r="R2754" s="2" t="n">
        <v>0.144579845</v>
      </c>
      <c r="S2754" s="2" t="n">
        <v>0.002289762</v>
      </c>
      <c r="T2754" s="2" t="n">
        <v>-0.062762335</v>
      </c>
      <c r="U2754" s="2" t="n">
        <v>-0.004072539</v>
      </c>
      <c r="V2754" s="2" t="n">
        <v>100</v>
      </c>
      <c r="W2754" s="2" t="n">
        <v>8.399050056</v>
      </c>
      <c r="X2754" s="2" t="n">
        <v>10.35117456</v>
      </c>
      <c r="Y2754" s="2" t="n">
        <v>19.55158978</v>
      </c>
      <c r="Z2754" s="2" t="n">
        <v>122.0033705</v>
      </c>
      <c r="AA2754" s="2" t="n">
        <v>35.06333729</v>
      </c>
      <c r="AB2754" s="2" t="s">
        <v>69</v>
      </c>
      <c r="AC2754" s="2" t="n">
        <v>5.691406002</v>
      </c>
      <c r="AD2754" s="2" t="s">
        <v>45</v>
      </c>
      <c r="AE2754" s="2" t="n">
        <v>100</v>
      </c>
      <c r="AF2754" s="3" t="b">
        <f aca="false">TRUE()</f>
        <v>1</v>
      </c>
    </row>
    <row r="2755" customFormat="false" ht="15" hidden="false" customHeight="false" outlineLevel="0" collapsed="false">
      <c r="A2755" s="2" t="s">
        <v>2791</v>
      </c>
      <c r="B2755" s="2" t="s">
        <v>33</v>
      </c>
      <c r="C2755" s="2" t="n">
        <v>-748.9842936</v>
      </c>
      <c r="D2755" s="2" t="n">
        <v>-4636.03918</v>
      </c>
      <c r="E2755" s="2" t="n">
        <v>4896.672823</v>
      </c>
      <c r="F2755" s="2" t="n">
        <v>7.179522951</v>
      </c>
      <c r="G2755" s="2" t="n">
        <v>1.320746107</v>
      </c>
      <c r="H2755" s="2" t="n">
        <v>2.348348704</v>
      </c>
      <c r="I2755" s="2" t="n">
        <v>6790.895347</v>
      </c>
      <c r="J2755" s="2" t="n">
        <v>0.000922537</v>
      </c>
      <c r="K2755" s="2" t="n">
        <v>51.63003703</v>
      </c>
      <c r="L2755" s="2" t="n">
        <v>205.1791333</v>
      </c>
      <c r="M2755" s="2" t="n">
        <v>68.5428221</v>
      </c>
      <c r="N2755" s="2" t="n">
        <v>358.4640422</v>
      </c>
      <c r="O2755" s="2" t="n">
        <v>-0.355313106</v>
      </c>
      <c r="P2755" s="2" t="n">
        <v>0.917536892</v>
      </c>
      <c r="Q2755" s="2" t="n">
        <v>0.137807983</v>
      </c>
      <c r="R2755" s="2" t="n">
        <v>0.113523606</v>
      </c>
      <c r="S2755" s="2" t="n">
        <v>0.00112241</v>
      </c>
      <c r="T2755" s="2" t="n">
        <v>-0.069224138</v>
      </c>
      <c r="U2755" s="2" t="n">
        <v>0.004781285</v>
      </c>
      <c r="V2755" s="2" t="n">
        <v>100</v>
      </c>
      <c r="W2755" s="2" t="n">
        <v>8.392895349</v>
      </c>
      <c r="X2755" s="2" t="n">
        <v>10.59385028</v>
      </c>
      <c r="Y2755" s="2" t="n">
        <v>19.31905665</v>
      </c>
      <c r="Z2755" s="2" t="n">
        <v>122.0611525</v>
      </c>
      <c r="AA2755" s="2" t="n">
        <v>33.14807576</v>
      </c>
      <c r="AB2755" s="2" t="s">
        <v>69</v>
      </c>
      <c r="AC2755" s="2" t="n">
        <v>4.980178693</v>
      </c>
      <c r="AD2755" s="2" t="s">
        <v>45</v>
      </c>
      <c r="AE2755" s="2" t="n">
        <v>100</v>
      </c>
      <c r="AF2755" s="3" t="b">
        <f aca="false">TRUE()</f>
        <v>1</v>
      </c>
    </row>
    <row r="2756" customFormat="false" ht="15" hidden="false" customHeight="false" outlineLevel="0" collapsed="false">
      <c r="A2756" s="2" t="s">
        <v>2792</v>
      </c>
      <c r="B2756" s="2" t="s">
        <v>33</v>
      </c>
      <c r="C2756" s="2" t="n">
        <v>-316.8264108</v>
      </c>
      <c r="D2756" s="2" t="n">
        <v>-4546.233555</v>
      </c>
      <c r="E2756" s="2" t="n">
        <v>5026.214449</v>
      </c>
      <c r="F2756" s="2" t="n">
        <v>7.220250457</v>
      </c>
      <c r="G2756" s="2" t="n">
        <v>1.671620837</v>
      </c>
      <c r="H2756" s="2" t="n">
        <v>1.96808587</v>
      </c>
      <c r="I2756" s="2" t="n">
        <v>6790.35157</v>
      </c>
      <c r="J2756" s="2" t="n">
        <v>0.000845148</v>
      </c>
      <c r="K2756" s="2" t="n">
        <v>51.62822425</v>
      </c>
      <c r="L2756" s="2" t="n">
        <v>205.1731311</v>
      </c>
      <c r="M2756" s="2" t="n">
        <v>64.52259953</v>
      </c>
      <c r="N2756" s="2" t="n">
        <v>6.373460459</v>
      </c>
      <c r="O2756" s="2" t="n">
        <v>-0.350442108</v>
      </c>
      <c r="P2756" s="2" t="n">
        <v>0.920864079</v>
      </c>
      <c r="Q2756" s="2" t="n">
        <v>0.149733731</v>
      </c>
      <c r="R2756" s="2" t="n">
        <v>0.082337642</v>
      </c>
      <c r="S2756" s="2" t="n">
        <v>-0.009024212</v>
      </c>
      <c r="T2756" s="2" t="n">
        <v>-0.07013491</v>
      </c>
      <c r="U2756" s="2" t="n">
        <v>0.019509849</v>
      </c>
      <c r="V2756" s="2" t="n">
        <v>100</v>
      </c>
      <c r="W2756" s="2" t="n">
        <v>8.412411254</v>
      </c>
      <c r="X2756" s="2" t="n">
        <v>10.25280746</v>
      </c>
      <c r="Y2756" s="2" t="n">
        <v>19.79750173</v>
      </c>
      <c r="Z2756" s="2" t="n">
        <v>120.1342903</v>
      </c>
      <c r="AA2756" s="2" t="n">
        <v>33.88345738</v>
      </c>
      <c r="AB2756" s="2" t="s">
        <v>69</v>
      </c>
      <c r="AC2756" s="2" t="n">
        <v>4.375995498</v>
      </c>
      <c r="AD2756" s="2" t="s">
        <v>45</v>
      </c>
      <c r="AE2756" s="2" t="n">
        <v>100</v>
      </c>
      <c r="AF2756" s="3" t="b">
        <f aca="false">TRUE()</f>
        <v>1</v>
      </c>
    </row>
    <row r="2757" customFormat="false" ht="15" hidden="false" customHeight="false" outlineLevel="0" collapsed="false">
      <c r="A2757" s="2" t="s">
        <v>2793</v>
      </c>
      <c r="B2757" s="2" t="s">
        <v>33</v>
      </c>
      <c r="C2757" s="2" t="n">
        <v>116.7829966</v>
      </c>
      <c r="D2757" s="2" t="n">
        <v>-4435.599443</v>
      </c>
      <c r="E2757" s="2" t="n">
        <v>5132.662621</v>
      </c>
      <c r="F2757" s="2" t="n">
        <v>7.227893511</v>
      </c>
      <c r="G2757" s="2" t="n">
        <v>2.014766474</v>
      </c>
      <c r="H2757" s="2" t="n">
        <v>1.578858609</v>
      </c>
      <c r="I2757" s="2" t="n">
        <v>6789.894493</v>
      </c>
      <c r="J2757" s="2" t="n">
        <v>0.000791835</v>
      </c>
      <c r="K2757" s="2" t="n">
        <v>51.6266998</v>
      </c>
      <c r="L2757" s="2" t="n">
        <v>205.1668397</v>
      </c>
      <c r="M2757" s="2" t="n">
        <v>59.07376885</v>
      </c>
      <c r="N2757" s="2" t="n">
        <v>15.71147393</v>
      </c>
      <c r="O2757" s="2" t="n">
        <v>-0.345168601</v>
      </c>
      <c r="P2757" s="2" t="n">
        <v>0.923132726</v>
      </c>
      <c r="Q2757" s="2" t="n">
        <v>0.161485805</v>
      </c>
      <c r="R2757" s="2" t="n">
        <v>0.051058209</v>
      </c>
      <c r="S2757" s="2" t="n">
        <v>0.002543653</v>
      </c>
      <c r="T2757" s="2" t="n">
        <v>-0.059329419</v>
      </c>
      <c r="U2757" s="2" t="n">
        <v>0.000289839</v>
      </c>
      <c r="V2757" s="2" t="n">
        <v>100</v>
      </c>
      <c r="W2757" s="2" t="n">
        <v>8.404304405</v>
      </c>
      <c r="X2757" s="2" t="n">
        <v>10.19291409</v>
      </c>
      <c r="Y2757" s="2" t="n">
        <v>20.42215535</v>
      </c>
      <c r="Z2757" s="2" t="n">
        <v>119.9706962</v>
      </c>
      <c r="AA2757" s="2" t="n">
        <v>34.30634341</v>
      </c>
      <c r="AB2757" s="2" t="s">
        <v>69</v>
      </c>
      <c r="AC2757" s="2" t="n">
        <v>5.045734468</v>
      </c>
      <c r="AD2757" s="2" t="s">
        <v>45</v>
      </c>
      <c r="AE2757" s="2" t="n">
        <v>100</v>
      </c>
      <c r="AF2757" s="3" t="b">
        <f aca="false">TRUE()</f>
        <v>1</v>
      </c>
    </row>
    <row r="2758" customFormat="false" ht="15" hidden="false" customHeight="false" outlineLevel="0" collapsed="false">
      <c r="A2758" s="2" t="s">
        <v>2794</v>
      </c>
      <c r="B2758" s="2" t="s">
        <v>33</v>
      </c>
      <c r="C2758" s="2" t="n">
        <v>549.8574722</v>
      </c>
      <c r="D2758" s="2" t="n">
        <v>-4304.647758</v>
      </c>
      <c r="E2758" s="2" t="n">
        <v>5215.532954</v>
      </c>
      <c r="F2758" s="2" t="n">
        <v>7.202430347</v>
      </c>
      <c r="G2758" s="2" t="n">
        <v>2.34861748</v>
      </c>
      <c r="H2758" s="2" t="n">
        <v>1.182454873</v>
      </c>
      <c r="I2758" s="2" t="n">
        <v>6789.532491</v>
      </c>
      <c r="J2758" s="2" t="n">
        <v>0.000767774</v>
      </c>
      <c r="K2758" s="2" t="n">
        <v>51.62549172</v>
      </c>
      <c r="L2758" s="2" t="n">
        <v>205.1603117</v>
      </c>
      <c r="M2758" s="2" t="n">
        <v>52.7150675</v>
      </c>
      <c r="N2758" s="2" t="n">
        <v>25.95927504</v>
      </c>
      <c r="O2758" s="2" t="n">
        <v>-0.339498721</v>
      </c>
      <c r="P2758" s="2" t="n">
        <v>0.924340356</v>
      </c>
      <c r="Q2758" s="2" t="n">
        <v>0.173050802</v>
      </c>
      <c r="R2758" s="2" t="n">
        <v>0.019721654</v>
      </c>
      <c r="S2758" s="2" t="n">
        <v>0.001610109</v>
      </c>
      <c r="T2758" s="2" t="n">
        <v>-0.066198316</v>
      </c>
      <c r="U2758" s="2" t="n">
        <v>-0.007896398</v>
      </c>
      <c r="V2758" s="2" t="n">
        <v>100</v>
      </c>
      <c r="W2758" s="2" t="n">
        <v>8.404355732</v>
      </c>
      <c r="X2758" s="2" t="n">
        <v>9.921285295</v>
      </c>
      <c r="Y2758" s="2" t="n">
        <v>20.86821422</v>
      </c>
      <c r="Z2758" s="2" t="n">
        <v>116.9225904</v>
      </c>
      <c r="AA2758" s="2" t="n">
        <v>33.54057949</v>
      </c>
      <c r="AB2758" s="2" t="s">
        <v>69</v>
      </c>
      <c r="AC2758" s="2" t="n">
        <v>4.658381665</v>
      </c>
      <c r="AD2758" s="2" t="s">
        <v>45</v>
      </c>
      <c r="AE2758" s="2" t="n">
        <v>100</v>
      </c>
      <c r="AF2758" s="3" t="b">
        <f aca="false">TRUE()</f>
        <v>1</v>
      </c>
    </row>
    <row r="2759" customFormat="false" ht="15" hidden="false" customHeight="false" outlineLevel="0" collapsed="false">
      <c r="A2759" s="2" t="s">
        <v>2795</v>
      </c>
      <c r="B2759" s="2" t="s">
        <v>33</v>
      </c>
      <c r="C2759" s="2" t="n">
        <v>980.4137775</v>
      </c>
      <c r="D2759" s="2" t="n">
        <v>-4153.982058</v>
      </c>
      <c r="E2759" s="2" t="n">
        <v>5274.449293</v>
      </c>
      <c r="F2759" s="2" t="n">
        <v>7.143989782</v>
      </c>
      <c r="G2759" s="2" t="n">
        <v>2.671652383</v>
      </c>
      <c r="H2759" s="2" t="n">
        <v>0.780693303</v>
      </c>
      <c r="I2759" s="2" t="n">
        <v>6789.272182</v>
      </c>
      <c r="J2759" s="2" t="n">
        <v>0.00077473</v>
      </c>
      <c r="K2759" s="2" t="n">
        <v>51.62462217</v>
      </c>
      <c r="L2759" s="2" t="n">
        <v>205.1536038</v>
      </c>
      <c r="M2759" s="2" t="n">
        <v>46.34699723</v>
      </c>
      <c r="N2759" s="2" t="n">
        <v>36.21629087</v>
      </c>
      <c r="O2759" s="2" t="n">
        <v>-0.333439082</v>
      </c>
      <c r="P2759" s="2" t="n">
        <v>0.924485746</v>
      </c>
      <c r="Q2759" s="2" t="n">
        <v>0.184415554</v>
      </c>
      <c r="R2759" s="2" t="n">
        <v>-0.011635634</v>
      </c>
      <c r="S2759" s="2" t="n">
        <v>-0.002974542</v>
      </c>
      <c r="T2759" s="2" t="n">
        <v>-0.065508455</v>
      </c>
      <c r="U2759" s="2" t="n">
        <v>0.007258711</v>
      </c>
      <c r="V2759" s="2" t="n">
        <v>100</v>
      </c>
      <c r="W2759" s="2" t="n">
        <v>8.418003265</v>
      </c>
      <c r="X2759" s="2" t="n">
        <v>10.43234386</v>
      </c>
      <c r="Y2759" s="2" t="n">
        <v>20.84148299</v>
      </c>
      <c r="Z2759" s="2" t="n">
        <v>121.0663376</v>
      </c>
      <c r="AA2759" s="2" t="n">
        <v>33.2468329</v>
      </c>
      <c r="AB2759" s="2" t="s">
        <v>69</v>
      </c>
      <c r="AC2759" s="2" t="n">
        <v>4.380933974</v>
      </c>
      <c r="AD2759" s="2" t="s">
        <v>45</v>
      </c>
      <c r="AE2759" s="2" t="n">
        <v>100</v>
      </c>
      <c r="AF2759" s="3" t="b">
        <f aca="false">TRUE()</f>
        <v>1</v>
      </c>
    </row>
    <row r="2760" customFormat="false" ht="15" hidden="false" customHeight="false" outlineLevel="0" collapsed="false">
      <c r="A2760" s="2" t="s">
        <v>2796</v>
      </c>
      <c r="B2760" s="2" t="s">
        <v>33</v>
      </c>
      <c r="C2760" s="2" t="n">
        <v>1406.480899</v>
      </c>
      <c r="D2760" s="2" t="n">
        <v>-3984.295698</v>
      </c>
      <c r="E2760" s="2" t="n">
        <v>5309.145317</v>
      </c>
      <c r="F2760" s="2" t="n">
        <v>7.052850226</v>
      </c>
      <c r="G2760" s="2" t="n">
        <v>2.982400352</v>
      </c>
      <c r="H2760" s="2" t="n">
        <v>0.375415103</v>
      </c>
      <c r="I2760" s="2" t="n">
        <v>6789.118309</v>
      </c>
      <c r="J2760" s="2" t="n">
        <v>0.000810043</v>
      </c>
      <c r="K2760" s="2" t="n">
        <v>51.62410708</v>
      </c>
      <c r="L2760" s="2" t="n">
        <v>205.1467762</v>
      </c>
      <c r="M2760" s="2" t="n">
        <v>40.89566914</v>
      </c>
      <c r="N2760" s="2" t="n">
        <v>45.55633869</v>
      </c>
      <c r="O2760" s="2" t="n">
        <v>-0.326996766</v>
      </c>
      <c r="P2760" s="2" t="n">
        <v>0.923568927</v>
      </c>
      <c r="Q2760" s="2" t="n">
        <v>0.195567143</v>
      </c>
      <c r="R2760" s="2" t="n">
        <v>-0.042977268</v>
      </c>
      <c r="S2760" s="2" t="n">
        <v>-0.000355099</v>
      </c>
      <c r="T2760" s="2" t="n">
        <v>-0.065287774</v>
      </c>
      <c r="U2760" s="2" t="n">
        <v>0.000462836</v>
      </c>
      <c r="V2760" s="2" t="n">
        <v>100</v>
      </c>
      <c r="W2760" s="2" t="n">
        <v>8.396097784</v>
      </c>
      <c r="X2760" s="2" t="n">
        <v>10.31135453</v>
      </c>
      <c r="Y2760" s="2" t="n">
        <v>20.99007476</v>
      </c>
      <c r="Z2760" s="2" t="n">
        <v>120.496508</v>
      </c>
      <c r="AA2760" s="2" t="n">
        <v>33.92136706</v>
      </c>
      <c r="AB2760" s="2" t="s">
        <v>69</v>
      </c>
      <c r="AC2760" s="2" t="n">
        <v>4.628459279</v>
      </c>
      <c r="AD2760" s="2" t="s">
        <v>45</v>
      </c>
      <c r="AE2760" s="2" t="n">
        <v>100</v>
      </c>
      <c r="AF2760" s="3" t="b">
        <f aca="false">TRUE()</f>
        <v>1</v>
      </c>
    </row>
    <row r="2761" customFormat="false" ht="15" hidden="false" customHeight="false" outlineLevel="0" collapsed="false">
      <c r="A2761" s="2" t="s">
        <v>2797</v>
      </c>
      <c r="B2761" s="2" t="s">
        <v>33</v>
      </c>
      <c r="C2761" s="2" t="n">
        <v>1826.108976</v>
      </c>
      <c r="D2761" s="2" t="n">
        <v>-3796.368602</v>
      </c>
      <c r="E2761" s="2" t="n">
        <v>5319.465647</v>
      </c>
      <c r="F2761" s="2" t="n">
        <v>6.929438099</v>
      </c>
      <c r="G2761" s="2" t="n">
        <v>3.279447534</v>
      </c>
      <c r="H2761" s="2" t="n">
        <v>-0.031524122</v>
      </c>
      <c r="I2761" s="2" t="n">
        <v>6789.073652</v>
      </c>
      <c r="J2761" s="2" t="n">
        <v>0.000867776</v>
      </c>
      <c r="K2761" s="2" t="n">
        <v>51.62395583</v>
      </c>
      <c r="L2761" s="2" t="n">
        <v>205.1398911</v>
      </c>
      <c r="M2761" s="2" t="n">
        <v>36.93222649</v>
      </c>
      <c r="N2761" s="2" t="n">
        <v>53.40820396</v>
      </c>
      <c r="O2761" s="2" t="n">
        <v>-0.320179321</v>
      </c>
      <c r="P2761" s="2" t="n">
        <v>0.921591181</v>
      </c>
      <c r="Q2761" s="2" t="n">
        <v>0.206492914</v>
      </c>
      <c r="R2761" s="2" t="n">
        <v>-0.074266908</v>
      </c>
      <c r="S2761" s="2" t="n">
        <v>-0.020603352</v>
      </c>
      <c r="T2761" s="2" t="n">
        <v>-0.065741833</v>
      </c>
      <c r="U2761" s="2" t="n">
        <v>-0.010995892</v>
      </c>
      <c r="V2761" s="2" t="n">
        <v>100</v>
      </c>
      <c r="W2761" s="2" t="n">
        <v>8.390353771</v>
      </c>
      <c r="X2761" s="2" t="n">
        <v>10.03229061</v>
      </c>
      <c r="Y2761" s="2" t="n">
        <v>21.07933719</v>
      </c>
      <c r="Z2761" s="2" t="n">
        <v>119.8913268</v>
      </c>
      <c r="AA2761" s="2" t="n">
        <v>35.71685946</v>
      </c>
      <c r="AB2761" s="2" t="s">
        <v>69</v>
      </c>
      <c r="AC2761" s="2" t="n">
        <v>4.609808549</v>
      </c>
      <c r="AD2761" s="2" t="s">
        <v>45</v>
      </c>
      <c r="AE2761" s="2" t="n">
        <v>100</v>
      </c>
      <c r="AF2761" s="3" t="b">
        <f aca="false">TRUE()</f>
        <v>1</v>
      </c>
    </row>
    <row r="2762" customFormat="false" ht="15" hidden="false" customHeight="false" outlineLevel="0" collapsed="false">
      <c r="A2762" s="2" t="s">
        <v>2798</v>
      </c>
      <c r="B2762" s="2" t="s">
        <v>33</v>
      </c>
      <c r="C2762" s="2" t="n">
        <v>2237.378123</v>
      </c>
      <c r="D2762" s="2" t="n">
        <v>-3591.063663</v>
      </c>
      <c r="E2762" s="2" t="n">
        <v>5305.36646</v>
      </c>
      <c r="F2762" s="2" t="n">
        <v>6.774325698</v>
      </c>
      <c r="G2762" s="2" t="n">
        <v>3.561443135</v>
      </c>
      <c r="H2762" s="2" t="n">
        <v>-0.438262531</v>
      </c>
      <c r="I2762" s="2" t="n">
        <v>6789.138982</v>
      </c>
      <c r="J2762" s="2" t="n">
        <v>0.000940962</v>
      </c>
      <c r="K2762" s="2" t="n">
        <v>51.62417113</v>
      </c>
      <c r="L2762" s="2" t="n">
        <v>205.1330119</v>
      </c>
      <c r="M2762" s="2" t="n">
        <v>34.59088426</v>
      </c>
      <c r="N2762" s="2" t="n">
        <v>59.63760146</v>
      </c>
      <c r="O2762" s="2" t="n">
        <v>-0.312994741</v>
      </c>
      <c r="P2762" s="2" t="n">
        <v>0.91855504</v>
      </c>
      <c r="Q2762" s="2" t="n">
        <v>0.217180492</v>
      </c>
      <c r="R2762" s="2" t="n">
        <v>-0.105468307</v>
      </c>
      <c r="S2762" s="2" t="n">
        <v>0.009832429</v>
      </c>
      <c r="T2762" s="2" t="n">
        <v>-0.065660387</v>
      </c>
      <c r="U2762" s="2" t="n">
        <v>0.01606402</v>
      </c>
      <c r="V2762" s="2" t="n">
        <v>100</v>
      </c>
      <c r="W2762" s="2" t="n">
        <v>8.424520444</v>
      </c>
      <c r="X2762" s="2" t="n">
        <v>9.567585046</v>
      </c>
      <c r="Y2762" s="2" t="n">
        <v>21.38196141</v>
      </c>
      <c r="Z2762" s="2" t="n">
        <v>117.0629347</v>
      </c>
      <c r="AA2762" s="2" t="n">
        <v>36.46061887</v>
      </c>
      <c r="AB2762" s="2" t="s">
        <v>69</v>
      </c>
      <c r="AC2762" s="2" t="n">
        <v>6.211092973</v>
      </c>
      <c r="AD2762" s="2" t="s">
        <v>45</v>
      </c>
      <c r="AE2762" s="2" t="n">
        <v>100</v>
      </c>
      <c r="AF2762" s="3" t="b">
        <f aca="false">TRUE()</f>
        <v>1</v>
      </c>
    </row>
    <row r="2763" customFormat="false" ht="15" hidden="false" customHeight="false" outlineLevel="0" collapsed="false">
      <c r="A2763" s="2" t="s">
        <v>2799</v>
      </c>
      <c r="B2763" s="2" t="s">
        <v>33</v>
      </c>
      <c r="C2763" s="2" t="n">
        <v>2638.4071</v>
      </c>
      <c r="D2763" s="2" t="n">
        <v>-3369.322781</v>
      </c>
      <c r="E2763" s="2" t="n">
        <v>5266.915623</v>
      </c>
      <c r="F2763" s="2" t="n">
        <v>6.588228499</v>
      </c>
      <c r="G2763" s="2" t="n">
        <v>3.827105223</v>
      </c>
      <c r="H2763" s="2" t="n">
        <v>-0.842940204</v>
      </c>
      <c r="I2763" s="2" t="n">
        <v>6789.313047</v>
      </c>
      <c r="J2763" s="2" t="n">
        <v>0.001023264</v>
      </c>
      <c r="K2763" s="2" t="n">
        <v>51.62474889</v>
      </c>
      <c r="L2763" s="2" t="n">
        <v>205.1262017</v>
      </c>
      <c r="M2763" s="2" t="n">
        <v>33.72521999</v>
      </c>
      <c r="N2763" s="2" t="n">
        <v>64.39088514</v>
      </c>
      <c r="O2763" s="2" t="n">
        <v>-0.305451463</v>
      </c>
      <c r="P2763" s="2" t="n">
        <v>0.914464275</v>
      </c>
      <c r="Q2763" s="2" t="n">
        <v>0.22761779</v>
      </c>
      <c r="R2763" s="2" t="n">
        <v>-0.136545356</v>
      </c>
      <c r="S2763" s="2" t="n">
        <v>-0.000436007</v>
      </c>
      <c r="T2763" s="2" t="n">
        <v>-0.062754873</v>
      </c>
      <c r="U2763" s="2" t="n">
        <v>0.017399738</v>
      </c>
      <c r="V2763" s="2" t="n">
        <v>100</v>
      </c>
      <c r="W2763" s="2" t="n">
        <v>8.397265352</v>
      </c>
      <c r="X2763" s="2" t="n">
        <v>10.39101435</v>
      </c>
      <c r="Y2763" s="2" t="n">
        <v>21.42853509</v>
      </c>
      <c r="Z2763" s="2" t="n">
        <v>122.5400619</v>
      </c>
      <c r="AA2763" s="2" t="n">
        <v>35.2839571</v>
      </c>
      <c r="AB2763" s="2" t="s">
        <v>69</v>
      </c>
      <c r="AC2763" s="2" t="n">
        <v>5.020667476</v>
      </c>
      <c r="AD2763" s="2" t="s">
        <v>45</v>
      </c>
      <c r="AE2763" s="2" t="n">
        <v>100</v>
      </c>
      <c r="AF2763" s="3" t="b">
        <f aca="false">TRUE()</f>
        <v>1</v>
      </c>
    </row>
    <row r="2764" customFormat="false" ht="15" hidden="false" customHeight="false" outlineLevel="0" collapsed="false">
      <c r="A2764" s="2" t="s">
        <v>2800</v>
      </c>
      <c r="B2764" s="2" t="s">
        <v>33</v>
      </c>
      <c r="C2764" s="2" t="n">
        <v>3027.361805</v>
      </c>
      <c r="D2764" s="2" t="n">
        <v>-3132.162568</v>
      </c>
      <c r="E2764" s="2" t="n">
        <v>5204.292336</v>
      </c>
      <c r="F2764" s="2" t="n">
        <v>6.372001919</v>
      </c>
      <c r="G2764" s="2" t="n">
        <v>4.075226265</v>
      </c>
      <c r="H2764" s="2" t="n">
        <v>-1.243707278</v>
      </c>
      <c r="I2764" s="2" t="n">
        <v>6789.592599</v>
      </c>
      <c r="J2764" s="2" t="n">
        <v>0.001109601</v>
      </c>
      <c r="K2764" s="2" t="n">
        <v>51.62567839</v>
      </c>
      <c r="L2764" s="2" t="n">
        <v>205.1195225</v>
      </c>
      <c r="M2764" s="2" t="n">
        <v>34.08461099</v>
      </c>
      <c r="N2764" s="2" t="n">
        <v>67.91861166</v>
      </c>
      <c r="O2764" s="2" t="n">
        <v>-0.297558352</v>
      </c>
      <c r="P2764" s="2" t="n">
        <v>0.909323892</v>
      </c>
      <c r="Q2764" s="2" t="n">
        <v>0.237793024</v>
      </c>
      <c r="R2764" s="2" t="n">
        <v>-0.167462127</v>
      </c>
      <c r="S2764" s="2" t="n">
        <v>0.004127537</v>
      </c>
      <c r="T2764" s="2" t="n">
        <v>-0.065452769</v>
      </c>
      <c r="U2764" s="2" t="n">
        <v>-0.017305921</v>
      </c>
      <c r="V2764" s="2" t="n">
        <v>100</v>
      </c>
      <c r="W2764" s="2" t="n">
        <v>8.425393263</v>
      </c>
      <c r="X2764" s="2" t="n">
        <v>9.635326473</v>
      </c>
      <c r="Y2764" s="2" t="n">
        <v>21.35707473</v>
      </c>
      <c r="Z2764" s="2" t="n">
        <v>116.3843576</v>
      </c>
      <c r="AA2764" s="2" t="n">
        <v>35.2029429</v>
      </c>
      <c r="AB2764" s="2" t="s">
        <v>69</v>
      </c>
      <c r="AC2764" s="2" t="n">
        <v>5.571177382</v>
      </c>
      <c r="AD2764" s="2" t="s">
        <v>45</v>
      </c>
      <c r="AE2764" s="2" t="n">
        <v>100</v>
      </c>
      <c r="AF2764" s="3" t="b">
        <f aca="false">TRUE()</f>
        <v>1</v>
      </c>
    </row>
    <row r="2765" customFormat="false" ht="15" hidden="false" customHeight="false" outlineLevel="0" collapsed="false">
      <c r="A2765" s="2" t="s">
        <v>2801</v>
      </c>
      <c r="B2765" s="2" t="s">
        <v>33</v>
      </c>
      <c r="C2765" s="2" t="n">
        <v>3402.463565</v>
      </c>
      <c r="D2765" s="2" t="n">
        <v>-2880.669725</v>
      </c>
      <c r="E2765" s="2" t="n">
        <v>5117.786278</v>
      </c>
      <c r="F2765" s="2" t="n">
        <v>6.126637551</v>
      </c>
      <c r="G2765" s="2" t="n">
        <v>4.304678371</v>
      </c>
      <c r="H2765" s="2" t="n">
        <v>-1.638732038</v>
      </c>
      <c r="I2765" s="2" t="n">
        <v>6789.972453</v>
      </c>
      <c r="J2765" s="2" t="n">
        <v>0.00119611</v>
      </c>
      <c r="K2765" s="2" t="n">
        <v>51.62694242</v>
      </c>
      <c r="L2765" s="2" t="n">
        <v>205.1130337</v>
      </c>
      <c r="M2765" s="2" t="n">
        <v>35.41612184</v>
      </c>
      <c r="N2765" s="2" t="n">
        <v>70.4736536</v>
      </c>
      <c r="O2765" s="2" t="n">
        <v>-0.289324687</v>
      </c>
      <c r="P2765" s="2" t="n">
        <v>0.903140122</v>
      </c>
      <c r="Q2765" s="2" t="n">
        <v>0.247694726</v>
      </c>
      <c r="R2765" s="2" t="n">
        <v>-0.198182916</v>
      </c>
      <c r="S2765" s="2" t="n">
        <v>-0.002049398</v>
      </c>
      <c r="T2765" s="2" t="n">
        <v>-0.067620678</v>
      </c>
      <c r="U2765" s="2" t="n">
        <v>-0.01168815</v>
      </c>
      <c r="V2765" s="2" t="n">
        <v>100</v>
      </c>
      <c r="W2765" s="2" t="n">
        <v>8.378951564</v>
      </c>
      <c r="X2765" s="2" t="n">
        <v>10.81333671</v>
      </c>
      <c r="Y2765" s="2" t="n">
        <v>20.9881205</v>
      </c>
      <c r="Z2765" s="2" t="n">
        <v>125.2169306</v>
      </c>
      <c r="AA2765" s="2" t="n">
        <v>34.61250605</v>
      </c>
      <c r="AB2765" s="2" t="s">
        <v>69</v>
      </c>
      <c r="AC2765" s="2" t="n">
        <v>4.528623193</v>
      </c>
      <c r="AD2765" s="2" t="s">
        <v>45</v>
      </c>
      <c r="AE2765" s="2" t="n">
        <v>100</v>
      </c>
      <c r="AF2765" s="3" t="b">
        <f aca="false">TRUE()</f>
        <v>1</v>
      </c>
    </row>
    <row r="2766" customFormat="false" ht="15" hidden="false" customHeight="false" outlineLevel="0" collapsed="false">
      <c r="A2766" s="2" t="s">
        <v>2802</v>
      </c>
      <c r="B2766" s="2" t="s">
        <v>33</v>
      </c>
      <c r="C2766" s="2" t="n">
        <v>3761.997178</v>
      </c>
      <c r="D2766" s="2" t="n">
        <v>-2615.996111</v>
      </c>
      <c r="E2766" s="2" t="n">
        <v>5007.796287</v>
      </c>
      <c r="F2766" s="2" t="n">
        <v>5.853258854</v>
      </c>
      <c r="G2766" s="2" t="n">
        <v>4.514418242</v>
      </c>
      <c r="H2766" s="2" t="n">
        <v>-2.026208944</v>
      </c>
      <c r="I2766" s="2" t="n">
        <v>6790.445589</v>
      </c>
      <c r="J2766" s="2" t="n">
        <v>0.001279899</v>
      </c>
      <c r="K2766" s="2" t="n">
        <v>51.62851763</v>
      </c>
      <c r="L2766" s="2" t="n">
        <v>205.1067911</v>
      </c>
      <c r="M2766" s="2" t="n">
        <v>37.50293902</v>
      </c>
      <c r="N2766" s="2" t="n">
        <v>72.27276545</v>
      </c>
      <c r="O2766" s="2" t="n">
        <v>-0.280760154</v>
      </c>
      <c r="P2766" s="2" t="n">
        <v>0.895920412</v>
      </c>
      <c r="Q2766" s="2" t="n">
        <v>0.25731175</v>
      </c>
      <c r="R2766" s="2" t="n">
        <v>-0.228672288</v>
      </c>
      <c r="S2766" s="2" t="n">
        <v>-0.005231099</v>
      </c>
      <c r="T2766" s="2" t="n">
        <v>-0.062304315</v>
      </c>
      <c r="U2766" s="2" t="n">
        <v>-0.010635459</v>
      </c>
      <c r="V2766" s="2" t="n">
        <v>100</v>
      </c>
      <c r="W2766" s="2" t="n">
        <v>8.397453464</v>
      </c>
      <c r="X2766" s="2" t="n">
        <v>10.18275148</v>
      </c>
      <c r="Y2766" s="2" t="n">
        <v>20.29459266</v>
      </c>
      <c r="Z2766" s="2" t="n">
        <v>119.8937022</v>
      </c>
      <c r="AA2766" s="2" t="n">
        <v>34.38452044</v>
      </c>
      <c r="AB2766" s="2" t="s">
        <v>69</v>
      </c>
      <c r="AC2766" s="2" t="n">
        <v>4.259046638</v>
      </c>
      <c r="AD2766" s="2" t="s">
        <v>45</v>
      </c>
      <c r="AE2766" s="2" t="n">
        <v>100</v>
      </c>
      <c r="AF2766" s="3" t="b">
        <f aca="false">TRUE()</f>
        <v>1</v>
      </c>
    </row>
    <row r="2767" customFormat="false" ht="15" hidden="false" customHeight="false" outlineLevel="0" collapsed="false">
      <c r="A2767" s="2" t="s">
        <v>2803</v>
      </c>
      <c r="B2767" s="2" t="s">
        <v>33</v>
      </c>
      <c r="C2767" s="2" t="n">
        <v>4104.318679</v>
      </c>
      <c r="D2767" s="2" t="n">
        <v>-2339.353534</v>
      </c>
      <c r="E2767" s="2" t="n">
        <v>4874.828548</v>
      </c>
      <c r="F2767" s="2" t="n">
        <v>5.553116336</v>
      </c>
      <c r="G2767" s="2" t="n">
        <v>4.703491803</v>
      </c>
      <c r="H2767" s="2" t="n">
        <v>-2.404366596</v>
      </c>
      <c r="I2767" s="2" t="n">
        <v>6791.003278</v>
      </c>
      <c r="J2767" s="2" t="n">
        <v>0.00135879</v>
      </c>
      <c r="K2767" s="2" t="n">
        <v>51.63037497</v>
      </c>
      <c r="L2767" s="2" t="n">
        <v>205.1008461</v>
      </c>
      <c r="M2767" s="2" t="n">
        <v>40.17077199</v>
      </c>
      <c r="N2767" s="2" t="n">
        <v>73.4901832</v>
      </c>
      <c r="O2767" s="2" t="n">
        <v>-0.271874826</v>
      </c>
      <c r="P2767" s="2" t="n">
        <v>0.887673411</v>
      </c>
      <c r="Q2767" s="2" t="n">
        <v>0.266633292</v>
      </c>
      <c r="R2767" s="2" t="n">
        <v>-0.258895118</v>
      </c>
      <c r="S2767" s="2" t="n">
        <v>-0.008764222</v>
      </c>
      <c r="T2767" s="2" t="n">
        <v>-0.065667455</v>
      </c>
      <c r="U2767" s="2" t="n">
        <v>0.011502391</v>
      </c>
      <c r="V2767" s="2" t="n">
        <v>100</v>
      </c>
      <c r="W2767" s="2" t="n">
        <v>8.399754354</v>
      </c>
      <c r="X2767" s="2" t="n">
        <v>10.3975372</v>
      </c>
      <c r="Y2767" s="2" t="n">
        <v>20.62736035</v>
      </c>
      <c r="Z2767" s="2" t="n">
        <v>121.5353766</v>
      </c>
      <c r="AA2767" s="2" t="n">
        <v>34.19861818</v>
      </c>
      <c r="AB2767" s="2" t="s">
        <v>69</v>
      </c>
      <c r="AC2767" s="2" t="n">
        <v>5.216339605</v>
      </c>
      <c r="AD2767" s="2" t="s">
        <v>45</v>
      </c>
      <c r="AE2767" s="2" t="n">
        <v>100</v>
      </c>
      <c r="AF2767" s="3" t="b">
        <f aca="false">TRUE()</f>
        <v>1</v>
      </c>
    </row>
    <row r="2768" customFormat="false" ht="15" hidden="false" customHeight="false" outlineLevel="0" collapsed="false">
      <c r="A2768" s="2" t="s">
        <v>2804</v>
      </c>
      <c r="B2768" s="2" t="s">
        <v>33</v>
      </c>
      <c r="C2768" s="2" t="n">
        <v>4427.862809</v>
      </c>
      <c r="D2768" s="2" t="n">
        <v>-2052.008262</v>
      </c>
      <c r="E2768" s="2" t="n">
        <v>4719.494308</v>
      </c>
      <c r="F2768" s="2" t="n">
        <v>5.22758219</v>
      </c>
      <c r="G2768" s="2" t="n">
        <v>4.871038506</v>
      </c>
      <c r="H2768" s="2" t="n">
        <v>-2.771475588</v>
      </c>
      <c r="I2768" s="2" t="n">
        <v>6791.635245</v>
      </c>
      <c r="J2768" s="2" t="n">
        <v>0.001431113</v>
      </c>
      <c r="K2768" s="2" t="n">
        <v>51.63248022</v>
      </c>
      <c r="L2768" s="2" t="n">
        <v>205.0952445</v>
      </c>
      <c r="M2768" s="2" t="n">
        <v>43.28250716</v>
      </c>
      <c r="N2768" s="2" t="n">
        <v>74.26297086</v>
      </c>
      <c r="O2768" s="2" t="n">
        <v>-0.262679154</v>
      </c>
      <c r="P2768" s="2" t="n">
        <v>0.878408962</v>
      </c>
      <c r="Q2768" s="2" t="n">
        <v>0.275648892</v>
      </c>
      <c r="R2768" s="2" t="n">
        <v>-0.288816631</v>
      </c>
      <c r="S2768" s="2" t="n">
        <v>-0.024045268</v>
      </c>
      <c r="T2768" s="2" t="n">
        <v>-0.067300995</v>
      </c>
      <c r="U2768" s="2" t="n">
        <v>0.004293319</v>
      </c>
      <c r="V2768" s="2" t="n">
        <v>100</v>
      </c>
      <c r="W2768" s="2" t="n">
        <v>8.396780762</v>
      </c>
      <c r="X2768" s="2" t="n">
        <v>9.917695618</v>
      </c>
      <c r="Y2768" s="2" t="n">
        <v>20.83001035</v>
      </c>
      <c r="Z2768" s="2" t="n">
        <v>117.4271038</v>
      </c>
      <c r="AA2768" s="2" t="n">
        <v>34.15038803</v>
      </c>
      <c r="AB2768" s="2" t="s">
        <v>69</v>
      </c>
      <c r="AC2768" s="2" t="n">
        <v>5.229579143</v>
      </c>
      <c r="AD2768" s="2" t="s">
        <v>45</v>
      </c>
      <c r="AE2768" s="2" t="n">
        <v>100</v>
      </c>
      <c r="AF2768" s="3" t="b">
        <f aca="false">TRUE()</f>
        <v>1</v>
      </c>
    </row>
    <row r="2769" customFormat="false" ht="15" hidden="false" customHeight="false" outlineLevel="0" collapsed="false">
      <c r="A2769" s="2" t="s">
        <v>2805</v>
      </c>
      <c r="B2769" s="2" t="s">
        <v>33</v>
      </c>
      <c r="C2769" s="2" t="n">
        <v>4731.150143</v>
      </c>
      <c r="D2769" s="2" t="n">
        <v>-1755.275294</v>
      </c>
      <c r="E2769" s="2" t="n">
        <v>4542.507126</v>
      </c>
      <c r="F2769" s="2" t="n">
        <v>4.878144425</v>
      </c>
      <c r="G2769" s="2" t="n">
        <v>5.016295285</v>
      </c>
      <c r="H2769" s="2" t="n">
        <v>-3.125856246</v>
      </c>
      <c r="I2769" s="2" t="n">
        <v>6792.329859</v>
      </c>
      <c r="J2769" s="2" t="n">
        <v>0.00149556</v>
      </c>
      <c r="K2769" s="2" t="n">
        <v>51.63479464</v>
      </c>
      <c r="L2769" s="2" t="n">
        <v>205.0900258</v>
      </c>
      <c r="M2769" s="2" t="n">
        <v>46.73025411</v>
      </c>
      <c r="N2769" s="2" t="n">
        <v>74.69897484</v>
      </c>
      <c r="O2769" s="2" t="n">
        <v>-0.253183951</v>
      </c>
      <c r="P2769" s="2" t="n">
        <v>0.868138081</v>
      </c>
      <c r="Q2769" s="2" t="n">
        <v>0.284348449</v>
      </c>
      <c r="R2769" s="2" t="n">
        <v>-0.318402447</v>
      </c>
      <c r="S2769" s="2" t="n">
        <v>0.005453472</v>
      </c>
      <c r="T2769" s="2" t="n">
        <v>-0.062718351</v>
      </c>
      <c r="U2769" s="2" t="n">
        <v>-0.004474183</v>
      </c>
      <c r="V2769" s="2" t="n">
        <v>100</v>
      </c>
      <c r="W2769" s="2" t="n">
        <v>8.412569298</v>
      </c>
      <c r="X2769" s="2" t="n">
        <v>10.34681563</v>
      </c>
      <c r="Y2769" s="2" t="n">
        <v>20.79178781</v>
      </c>
      <c r="Z2769" s="2" t="n">
        <v>120.6775323</v>
      </c>
      <c r="AA2769" s="2" t="n">
        <v>33.6342288</v>
      </c>
      <c r="AB2769" s="2" t="s">
        <v>69</v>
      </c>
      <c r="AC2769" s="2" t="n">
        <v>4.738810808</v>
      </c>
      <c r="AD2769" s="2" t="s">
        <v>45</v>
      </c>
      <c r="AE2769" s="2" t="n">
        <v>100</v>
      </c>
      <c r="AF2769" s="3" t="b">
        <f aca="false">TRUE()</f>
        <v>1</v>
      </c>
    </row>
    <row r="2770" customFormat="false" ht="15" hidden="false" customHeight="false" outlineLevel="0" collapsed="false">
      <c r="A2770" s="2" t="s">
        <v>2806</v>
      </c>
      <c r="B2770" s="2" t="s">
        <v>33</v>
      </c>
      <c r="C2770" s="2" t="n">
        <v>5012.793847</v>
      </c>
      <c r="D2770" s="2" t="n">
        <v>-1450.512398</v>
      </c>
      <c r="E2770" s="2" t="n">
        <v>4344.679662</v>
      </c>
      <c r="F2770" s="2" t="n">
        <v>4.506400466</v>
      </c>
      <c r="G2770" s="2" t="n">
        <v>5.138600142</v>
      </c>
      <c r="H2770" s="2" t="n">
        <v>-3.465886229</v>
      </c>
      <c r="I2770" s="2" t="n">
        <v>6793.074349</v>
      </c>
      <c r="J2770" s="2" t="n">
        <v>0.001551088</v>
      </c>
      <c r="K2770" s="2" t="n">
        <v>51.63727567</v>
      </c>
      <c r="L2770" s="2" t="n">
        <v>205.0852224</v>
      </c>
      <c r="M2770" s="2" t="n">
        <v>50.42802806</v>
      </c>
      <c r="N2770" s="2" t="n">
        <v>74.88414191</v>
      </c>
      <c r="O2770" s="2" t="n">
        <v>-0.243400377</v>
      </c>
      <c r="P2770" s="2" t="n">
        <v>0.856872948</v>
      </c>
      <c r="Q2770" s="2" t="n">
        <v>0.292722231</v>
      </c>
      <c r="R2770" s="2" t="n">
        <v>-0.347618617</v>
      </c>
      <c r="S2770" s="2" t="n">
        <v>-0.001805612</v>
      </c>
      <c r="T2770" s="2" t="n">
        <v>-0.051873448</v>
      </c>
      <c r="U2770" s="2" t="n">
        <v>0.001518445</v>
      </c>
      <c r="V2770" s="2" t="n">
        <v>100</v>
      </c>
      <c r="W2770" s="2" t="n">
        <v>8.426425851</v>
      </c>
      <c r="X2770" s="2" t="n">
        <v>10.36315653</v>
      </c>
      <c r="Y2770" s="2" t="n">
        <v>21.16723282</v>
      </c>
      <c r="Z2770" s="2" t="n">
        <v>123.2176852</v>
      </c>
      <c r="AA2770" s="2" t="n">
        <v>35.89331517</v>
      </c>
      <c r="AB2770" s="2" t="s">
        <v>69</v>
      </c>
      <c r="AC2770" s="2" t="n">
        <v>4.702861195</v>
      </c>
      <c r="AD2770" s="2" t="s">
        <v>45</v>
      </c>
      <c r="AE2770" s="2" t="n">
        <v>100</v>
      </c>
      <c r="AF2770" s="3" t="b">
        <f aca="false">TRUE()</f>
        <v>1</v>
      </c>
    </row>
    <row r="2771" customFormat="false" ht="15" hidden="false" customHeight="false" outlineLevel="0" collapsed="false">
      <c r="A2771" s="2" t="s">
        <v>2807</v>
      </c>
      <c r="B2771" s="2" t="s">
        <v>33</v>
      </c>
      <c r="C2771" s="2" t="n">
        <v>5271.506043</v>
      </c>
      <c r="D2771" s="2" t="n">
        <v>-1139.113956</v>
      </c>
      <c r="E2771" s="2" t="n">
        <v>4126.920015</v>
      </c>
      <c r="F2771" s="2" t="n">
        <v>4.114050241</v>
      </c>
      <c r="G2771" s="2" t="n">
        <v>5.237395334</v>
      </c>
      <c r="H2771" s="2" t="n">
        <v>-3.790007935</v>
      </c>
      <c r="I2771" s="2" t="n">
        <v>6793.855037</v>
      </c>
      <c r="J2771" s="2" t="n">
        <v>0.001596848</v>
      </c>
      <c r="K2771" s="2" t="n">
        <v>51.63987774</v>
      </c>
      <c r="L2771" s="2" t="n">
        <v>205.080859</v>
      </c>
      <c r="M2771" s="2" t="n">
        <v>54.30585739</v>
      </c>
      <c r="N2771" s="2" t="n">
        <v>74.88841199</v>
      </c>
      <c r="O2771" s="2" t="n">
        <v>-0.233339921</v>
      </c>
      <c r="P2771" s="2" t="n">
        <v>0.844626885</v>
      </c>
      <c r="Q2771" s="2" t="n">
        <v>0.300760882</v>
      </c>
      <c r="R2771" s="2" t="n">
        <v>-0.376431665</v>
      </c>
      <c r="S2771" s="2" t="n">
        <v>0.00919611</v>
      </c>
      <c r="T2771" s="2" t="n">
        <v>-0.058799942</v>
      </c>
      <c r="U2771" s="2" t="n">
        <v>0.006033214</v>
      </c>
      <c r="V2771" s="2" t="n">
        <v>100</v>
      </c>
      <c r="W2771" s="2" t="n">
        <v>8.425901465</v>
      </c>
      <c r="X2771" s="2" t="n">
        <v>10.30916003</v>
      </c>
      <c r="Y2771" s="2" t="n">
        <v>21.03715015</v>
      </c>
      <c r="Z2771" s="2" t="n">
        <v>120.7231694</v>
      </c>
      <c r="AA2771" s="2" t="n">
        <v>33.85920285</v>
      </c>
      <c r="AB2771" s="2" t="s">
        <v>69</v>
      </c>
      <c r="AC2771" s="2" t="n">
        <v>4.988969327</v>
      </c>
      <c r="AD2771" s="2" t="s">
        <v>45</v>
      </c>
      <c r="AE2771" s="2" t="n">
        <v>100</v>
      </c>
      <c r="AF2771" s="3" t="b">
        <f aca="false">TRUE()</f>
        <v>1</v>
      </c>
    </row>
    <row r="2772" customFormat="false" ht="15" hidden="false" customHeight="false" outlineLevel="0" collapsed="false">
      <c r="A2772" s="2" t="s">
        <v>2808</v>
      </c>
      <c r="B2772" s="2" t="s">
        <v>33</v>
      </c>
      <c r="C2772" s="2" t="n">
        <v>5506.103737</v>
      </c>
      <c r="D2772" s="2" t="n">
        <v>-822.5046138</v>
      </c>
      <c r="E2772" s="2" t="n">
        <v>3890.227619</v>
      </c>
      <c r="F2772" s="2" t="n">
        <v>3.702888763</v>
      </c>
      <c r="G2772" s="2" t="n">
        <v>5.312230143</v>
      </c>
      <c r="H2772" s="2" t="n">
        <v>-4.096735714</v>
      </c>
      <c r="I2772" s="2" t="n">
        <v>6794.65759</v>
      </c>
      <c r="J2772" s="2" t="n">
        <v>0.001632143</v>
      </c>
      <c r="K2772" s="2" t="n">
        <v>51.64255308</v>
      </c>
      <c r="L2772" s="2" t="n">
        <v>205.0769524</v>
      </c>
      <c r="M2772" s="2" t="n">
        <v>58.30524538</v>
      </c>
      <c r="N2772" s="2" t="n">
        <v>74.77025676</v>
      </c>
      <c r="O2772" s="2" t="n">
        <v>-0.223014392</v>
      </c>
      <c r="P2772" s="2" t="n">
        <v>0.831414339</v>
      </c>
      <c r="Q2772" s="2" t="n">
        <v>0.308455433</v>
      </c>
      <c r="R2772" s="2" t="n">
        <v>-0.404808625</v>
      </c>
      <c r="S2772" s="2" t="n">
        <v>-0.002375051</v>
      </c>
      <c r="T2772" s="2" t="n">
        <v>-0.067536664</v>
      </c>
      <c r="U2772" s="2" t="n">
        <v>-0.002977469</v>
      </c>
      <c r="V2772" s="2" t="n">
        <v>100</v>
      </c>
      <c r="W2772" s="2" t="n">
        <v>8.397670647</v>
      </c>
      <c r="X2772" s="2" t="n">
        <v>10.21374987</v>
      </c>
      <c r="Y2772" s="2" t="n">
        <v>21.3261057</v>
      </c>
      <c r="Z2772" s="2" t="n">
        <v>117.9240922</v>
      </c>
      <c r="AA2772" s="2" t="n">
        <v>32.15238469</v>
      </c>
      <c r="AB2772" s="2" t="s">
        <v>69</v>
      </c>
      <c r="AC2772" s="2" t="n">
        <v>4.829460872</v>
      </c>
      <c r="AD2772" s="2" t="s">
        <v>45</v>
      </c>
      <c r="AE2772" s="2" t="n">
        <v>100</v>
      </c>
      <c r="AF2772" s="3" t="b">
        <f aca="false">TRUE()</f>
        <v>1</v>
      </c>
    </row>
    <row r="2773" customFormat="false" ht="15" hidden="false" customHeight="false" outlineLevel="0" collapsed="false">
      <c r="A2773" s="2" t="s">
        <v>2809</v>
      </c>
      <c r="B2773" s="2" t="s">
        <v>33</v>
      </c>
      <c r="C2773" s="2" t="n">
        <v>5715.514295</v>
      </c>
      <c r="D2773" s="2" t="n">
        <v>-502.1327967</v>
      </c>
      <c r="E2773" s="2" t="n">
        <v>3635.68872</v>
      </c>
      <c r="F2773" s="2" t="n">
        <v>3.274798215</v>
      </c>
      <c r="G2773" s="2" t="n">
        <v>5.362763206</v>
      </c>
      <c r="H2773" s="2" t="n">
        <v>-4.384662822</v>
      </c>
      <c r="I2773" s="2" t="n">
        <v>6795.467285</v>
      </c>
      <c r="J2773" s="2" t="n">
        <v>0.001656404</v>
      </c>
      <c r="K2773" s="2" t="n">
        <v>51.64525264</v>
      </c>
      <c r="L2773" s="2" t="n">
        <v>205.0735107</v>
      </c>
      <c r="M2773" s="2" t="n">
        <v>62.37568339</v>
      </c>
      <c r="N2773" s="2" t="n">
        <v>74.58016667</v>
      </c>
      <c r="O2773" s="2" t="n">
        <v>-0.212435896</v>
      </c>
      <c r="P2773" s="2" t="n">
        <v>0.817250866</v>
      </c>
      <c r="Q2773" s="2" t="n">
        <v>0.31579731</v>
      </c>
      <c r="R2773" s="2" t="n">
        <v>-0.432717081</v>
      </c>
      <c r="S2773" s="2" t="n">
        <v>-0.004334019</v>
      </c>
      <c r="T2773" s="2" t="n">
        <v>-0.054202288</v>
      </c>
      <c r="U2773" s="2" t="n">
        <v>0.001797053</v>
      </c>
      <c r="V2773" s="2" t="n">
        <v>100</v>
      </c>
      <c r="W2773" s="2" t="n">
        <v>8.38858533</v>
      </c>
      <c r="X2773" s="2" t="n">
        <v>10.3492259</v>
      </c>
      <c r="Y2773" s="2" t="n">
        <v>21.42496995</v>
      </c>
      <c r="Z2773" s="2" t="n">
        <v>123.6460979</v>
      </c>
      <c r="AA2773" s="2" t="n">
        <v>36.83073333</v>
      </c>
      <c r="AB2773" s="2" t="s">
        <v>69</v>
      </c>
      <c r="AC2773" s="2" t="n">
        <v>4.972817156</v>
      </c>
      <c r="AD2773" s="2" t="s">
        <v>45</v>
      </c>
      <c r="AE2773" s="2" t="n">
        <v>100</v>
      </c>
      <c r="AF2773" s="3" t="b">
        <f aca="false">TRUE()</f>
        <v>1</v>
      </c>
    </row>
    <row r="2774" customFormat="false" ht="15" hidden="false" customHeight="false" outlineLevel="0" collapsed="false">
      <c r="A2774" s="2" t="s">
        <v>2810</v>
      </c>
      <c r="B2774" s="2" t="s">
        <v>33</v>
      </c>
      <c r="C2774" s="2" t="n">
        <v>5898.780417</v>
      </c>
      <c r="D2774" s="2" t="n">
        <v>-179.4640826</v>
      </c>
      <c r="E2774" s="2" t="n">
        <v>3364.471435</v>
      </c>
      <c r="F2774" s="2" t="n">
        <v>2.831739563</v>
      </c>
      <c r="G2774" s="2" t="n">
        <v>5.388764361</v>
      </c>
      <c r="H2774" s="2" t="n">
        <v>-4.652468096</v>
      </c>
      <c r="I2774" s="2" t="n">
        <v>6796.269279</v>
      </c>
      <c r="J2774" s="2" t="n">
        <v>0.001669175</v>
      </c>
      <c r="K2774" s="2" t="n">
        <v>51.64792695</v>
      </c>
      <c r="L2774" s="2" t="n">
        <v>205.0705338</v>
      </c>
      <c r="M2774" s="2" t="n">
        <v>66.47189638</v>
      </c>
      <c r="N2774" s="2" t="n">
        <v>74.36340555</v>
      </c>
      <c r="O2774" s="2" t="n">
        <v>-0.201616822</v>
      </c>
      <c r="P2774" s="2" t="n">
        <v>0.802153102</v>
      </c>
      <c r="Q2774" s="2" t="n">
        <v>0.322778342</v>
      </c>
      <c r="R2774" s="2" t="n">
        <v>-0.460125201</v>
      </c>
      <c r="S2774" s="2" t="n">
        <v>-0.01219711</v>
      </c>
      <c r="T2774" s="2" t="n">
        <v>-0.06282122</v>
      </c>
      <c r="U2774" s="2" t="n">
        <v>-0.010691204</v>
      </c>
      <c r="V2774" s="2" t="n">
        <v>100</v>
      </c>
      <c r="W2774" s="2" t="n">
        <v>8.402360067</v>
      </c>
      <c r="X2774" s="2" t="n">
        <v>10.71921606</v>
      </c>
      <c r="Y2774" s="2" t="n">
        <v>21.70471813</v>
      </c>
      <c r="Z2774" s="2" t="n">
        <v>126.3842284</v>
      </c>
      <c r="AA2774" s="2" t="n">
        <v>36.3175154</v>
      </c>
      <c r="AB2774" s="2" t="s">
        <v>69</v>
      </c>
      <c r="AC2774" s="2" t="n">
        <v>4.789936223</v>
      </c>
      <c r="AD2774" s="2" t="s">
        <v>45</v>
      </c>
      <c r="AE2774" s="2" t="n">
        <v>100</v>
      </c>
      <c r="AF2774" s="3" t="b">
        <f aca="false">TRUE()</f>
        <v>1</v>
      </c>
    </row>
    <row r="2775" customFormat="false" ht="15" hidden="false" customHeight="false" outlineLevel="0" collapsed="false">
      <c r="A2775" s="2" t="s">
        <v>2811</v>
      </c>
      <c r="B2775" s="2" t="s">
        <v>33</v>
      </c>
      <c r="C2775" s="2" t="n">
        <v>6055.064611</v>
      </c>
      <c r="D2775" s="2" t="n">
        <v>144.0255113</v>
      </c>
      <c r="E2775" s="2" t="n">
        <v>3077.820428</v>
      </c>
      <c r="F2775" s="2" t="n">
        <v>2.375743708</v>
      </c>
      <c r="G2775" s="2" t="n">
        <v>5.390116011</v>
      </c>
      <c r="H2775" s="2" t="n">
        <v>-4.898922286</v>
      </c>
      <c r="I2775" s="2" t="n">
        <v>6797.048881</v>
      </c>
      <c r="J2775" s="2" t="n">
        <v>0.001670112</v>
      </c>
      <c r="K2775" s="2" t="n">
        <v>51.65052707</v>
      </c>
      <c r="L2775" s="2" t="n">
        <v>205.0680129</v>
      </c>
      <c r="M2775" s="2" t="n">
        <v>70.55154094</v>
      </c>
      <c r="N2775" s="2" t="n">
        <v>74.16231264</v>
      </c>
      <c r="O2775" s="2" t="n">
        <v>-0.190569824</v>
      </c>
      <c r="P2775" s="2" t="n">
        <v>0.786138748</v>
      </c>
      <c r="Q2775" s="2" t="n">
        <v>0.329390772</v>
      </c>
      <c r="R2775" s="2" t="n">
        <v>-0.487001776</v>
      </c>
      <c r="S2775" s="2" t="n">
        <v>-0.0123395</v>
      </c>
      <c r="T2775" s="2" t="n">
        <v>-0.074044114</v>
      </c>
      <c r="U2775" s="2" t="n">
        <v>0.004969446</v>
      </c>
      <c r="V2775" s="2" t="n">
        <v>99.29396613</v>
      </c>
      <c r="W2775" s="2" t="n">
        <v>8.404967428</v>
      </c>
      <c r="X2775" s="2" t="n">
        <v>-4.032094811</v>
      </c>
      <c r="Y2775" s="2" t="n">
        <v>20.38374839</v>
      </c>
      <c r="Z2775" s="2" t="n">
        <v>0.257096401</v>
      </c>
      <c r="AA2775" s="2" t="n">
        <v>34.14672195</v>
      </c>
      <c r="AB2775" s="2" t="s">
        <v>69</v>
      </c>
      <c r="AC2775" s="2" t="n">
        <v>4.240804973</v>
      </c>
      <c r="AD2775" s="2" t="s">
        <v>45</v>
      </c>
      <c r="AE2775" s="2" t="n">
        <v>100</v>
      </c>
      <c r="AF2775" s="3" t="b">
        <f aca="false">FALSE()</f>
        <v>0</v>
      </c>
    </row>
    <row r="2776" customFormat="false" ht="15" hidden="false" customHeight="false" outlineLevel="0" collapsed="false">
      <c r="A2776" s="2" t="s">
        <v>2812</v>
      </c>
      <c r="B2776" s="2" t="s">
        <v>33</v>
      </c>
      <c r="C2776" s="2" t="n">
        <v>6183.653107</v>
      </c>
      <c r="D2776" s="2" t="n">
        <v>466.8563105</v>
      </c>
      <c r="E2776" s="2" t="n">
        <v>2777.051215</v>
      </c>
      <c r="F2776" s="2" t="n">
        <v>1.908902225</v>
      </c>
      <c r="G2776" s="2" t="n">
        <v>5.36681395</v>
      </c>
      <c r="H2776" s="2" t="n">
        <v>-5.122894027</v>
      </c>
      <c r="I2776" s="2" t="n">
        <v>6797.791822</v>
      </c>
      <c r="J2776" s="2" t="n">
        <v>0.001658989</v>
      </c>
      <c r="K2776" s="2" t="n">
        <v>51.65300544</v>
      </c>
      <c r="L2776" s="2" t="n">
        <v>205.0659308</v>
      </c>
      <c r="M2776" s="2" t="n">
        <v>74.57311492</v>
      </c>
      <c r="N2776" s="2" t="n">
        <v>74.01839288</v>
      </c>
      <c r="O2776" s="2" t="n">
        <v>-0.179307808</v>
      </c>
      <c r="P2776" s="2" t="n">
        <v>0.769226546</v>
      </c>
      <c r="Q2776" s="2" t="n">
        <v>0.335627258</v>
      </c>
      <c r="R2776" s="2" t="n">
        <v>-0.513316253</v>
      </c>
      <c r="S2776" s="2" t="n">
        <v>-0.015608804</v>
      </c>
      <c r="T2776" s="2" t="n">
        <v>-0.060691855</v>
      </c>
      <c r="U2776" s="2" t="n">
        <v>0.00129568</v>
      </c>
      <c r="V2776" s="2" t="n">
        <v>98.5640863</v>
      </c>
      <c r="W2776" s="2" t="n">
        <v>8.365408205</v>
      </c>
      <c r="X2776" s="2" t="n">
        <v>-4.187988369</v>
      </c>
      <c r="Y2776" s="2" t="n">
        <v>18.37695291</v>
      </c>
      <c r="Z2776" s="2" t="n">
        <v>1.581198795</v>
      </c>
      <c r="AA2776" s="2" t="n">
        <v>36.61543106</v>
      </c>
      <c r="AB2776" s="2" t="s">
        <v>69</v>
      </c>
      <c r="AC2776" s="2" t="n">
        <v>4.518026982</v>
      </c>
      <c r="AD2776" s="2" t="s">
        <v>45</v>
      </c>
      <c r="AE2776" s="2" t="n">
        <v>100</v>
      </c>
      <c r="AF2776" s="3" t="b">
        <f aca="false">FALSE()</f>
        <v>0</v>
      </c>
    </row>
    <row r="2777" customFormat="false" ht="15" hidden="false" customHeight="false" outlineLevel="0" collapsed="false">
      <c r="A2777" s="2" t="s">
        <v>2813</v>
      </c>
      <c r="B2777" s="2" t="s">
        <v>33</v>
      </c>
      <c r="C2777" s="2" t="n">
        <v>6283.959213</v>
      </c>
      <c r="D2777" s="2" t="n">
        <v>787.5517997</v>
      </c>
      <c r="E2777" s="2" t="n">
        <v>2463.544116</v>
      </c>
      <c r="F2777" s="2" t="n">
        <v>1.433357716</v>
      </c>
      <c r="G2777" s="2" t="n">
        <v>5.318967658</v>
      </c>
      <c r="H2777" s="2" t="n">
        <v>-5.32335538</v>
      </c>
      <c r="I2777" s="2" t="n">
        <v>6798.484517</v>
      </c>
      <c r="J2777" s="2" t="n">
        <v>0.001635708</v>
      </c>
      <c r="K2777" s="2" t="n">
        <v>51.65531679</v>
      </c>
      <c r="L2777" s="2" t="n">
        <v>205.0642625</v>
      </c>
      <c r="M2777" s="2" t="n">
        <v>78.49385765</v>
      </c>
      <c r="N2777" s="2" t="n">
        <v>73.97441656</v>
      </c>
      <c r="O2777" s="2" t="n">
        <v>-0.167843909</v>
      </c>
      <c r="P2777" s="2" t="n">
        <v>0.751436247</v>
      </c>
      <c r="Q2777" s="2" t="n">
        <v>0.341480887</v>
      </c>
      <c r="R2777" s="2" t="n">
        <v>-0.539038767</v>
      </c>
      <c r="S2777" s="2" t="n">
        <v>-0.003826072</v>
      </c>
      <c r="T2777" s="2" t="n">
        <v>-0.066345233</v>
      </c>
      <c r="U2777" s="2" t="n">
        <v>0.001746458</v>
      </c>
      <c r="V2777" s="2" t="n">
        <v>97.87581106</v>
      </c>
      <c r="W2777" s="2" t="n">
        <v>8.349154687</v>
      </c>
      <c r="X2777" s="2" t="n">
        <v>-3.956952852</v>
      </c>
      <c r="Y2777" s="2" t="n">
        <v>17.01520091</v>
      </c>
      <c r="Z2777" s="2" t="n">
        <v>1.482220966</v>
      </c>
      <c r="AA2777" s="2" t="n">
        <v>34.51943241</v>
      </c>
      <c r="AB2777" s="2" t="s">
        <v>69</v>
      </c>
      <c r="AC2777" s="2" t="n">
        <v>4.400937617</v>
      </c>
      <c r="AD2777" s="2" t="s">
        <v>45</v>
      </c>
      <c r="AE2777" s="2" t="n">
        <v>100</v>
      </c>
      <c r="AF2777" s="3" t="b">
        <f aca="false">FALSE()</f>
        <v>0</v>
      </c>
    </row>
    <row r="2778" customFormat="false" ht="15" hidden="false" customHeight="false" outlineLevel="0" collapsed="false">
      <c r="A2778" s="2" t="s">
        <v>2814</v>
      </c>
      <c r="B2778" s="2" t="s">
        <v>33</v>
      </c>
      <c r="C2778" s="2" t="n">
        <v>6355.526079</v>
      </c>
      <c r="D2778" s="2" t="n">
        <v>1104.645439</v>
      </c>
      <c r="E2778" s="2" t="n">
        <v>2138.737899</v>
      </c>
      <c r="F2778" s="2" t="n">
        <v>0.951293813</v>
      </c>
      <c r="G2778" s="2" t="n">
        <v>5.246800029</v>
      </c>
      <c r="H2778" s="2" t="n">
        <v>-5.499386914</v>
      </c>
      <c r="I2778" s="2" t="n">
        <v>6799.114315</v>
      </c>
      <c r="J2778" s="2" t="n">
        <v>0.001600323</v>
      </c>
      <c r="K2778" s="2" t="n">
        <v>51.65741894</v>
      </c>
      <c r="L2778" s="2" t="n">
        <v>205.0629753</v>
      </c>
      <c r="M2778" s="2" t="n">
        <v>82.26741366</v>
      </c>
      <c r="N2778" s="2" t="n">
        <v>74.07675543</v>
      </c>
      <c r="O2778" s="2" t="n">
        <v>-0.156191474</v>
      </c>
      <c r="P2778" s="2" t="n">
        <v>0.732788595</v>
      </c>
      <c r="Q2778" s="2" t="n">
        <v>0.346945177</v>
      </c>
      <c r="R2778" s="2" t="n">
        <v>-0.564140179</v>
      </c>
      <c r="S2778" s="2" t="n">
        <v>0.010169651</v>
      </c>
      <c r="T2778" s="2" t="n">
        <v>-0.069240395</v>
      </c>
      <c r="U2778" s="2" t="n">
        <v>-0.003794758</v>
      </c>
      <c r="V2778" s="2" t="n">
        <v>97.12519245</v>
      </c>
      <c r="W2778" s="2" t="n">
        <v>8.306979049</v>
      </c>
      <c r="X2778" s="2" t="n">
        <v>-4.337279858</v>
      </c>
      <c r="Y2778" s="2" t="n">
        <v>15.2209358</v>
      </c>
      <c r="Z2778" s="2" t="n">
        <v>0.302581028</v>
      </c>
      <c r="AA2778" s="2" t="n">
        <v>36.33227393</v>
      </c>
      <c r="AB2778" s="2" t="s">
        <v>69</v>
      </c>
      <c r="AC2778" s="2" t="n">
        <v>5.126286425</v>
      </c>
      <c r="AD2778" s="2" t="s">
        <v>45</v>
      </c>
      <c r="AE2778" s="2" t="n">
        <v>100</v>
      </c>
      <c r="AF2778" s="3" t="b">
        <f aca="false">FALSE()</f>
        <v>0</v>
      </c>
    </row>
    <row r="2779" customFormat="false" ht="15" hidden="false" customHeight="false" outlineLevel="0" collapsed="false">
      <c r="A2779" s="2" t="s">
        <v>2815</v>
      </c>
      <c r="B2779" s="2" t="s">
        <v>33</v>
      </c>
      <c r="C2779" s="2" t="n">
        <v>6398.028848</v>
      </c>
      <c r="D2779" s="2" t="n">
        <v>1416.687446</v>
      </c>
      <c r="E2779" s="2" t="n">
        <v>1804.123126</v>
      </c>
      <c r="F2779" s="2" t="n">
        <v>0.464924912</v>
      </c>
      <c r="G2779" s="2" t="n">
        <v>5.150646525</v>
      </c>
      <c r="H2779" s="2" t="n">
        <v>-5.650182272</v>
      </c>
      <c r="I2779" s="2" t="n">
        <v>6799.669728</v>
      </c>
      <c r="J2779" s="2" t="n">
        <v>0.001553065</v>
      </c>
      <c r="K2779" s="2" t="n">
        <v>51.65927358</v>
      </c>
      <c r="L2779" s="2" t="n">
        <v>205.0620296</v>
      </c>
      <c r="M2779" s="2" t="n">
        <v>85.84099595</v>
      </c>
      <c r="N2779" s="2" t="n">
        <v>74.37821912</v>
      </c>
      <c r="O2779" s="2" t="n">
        <v>-0.144364048</v>
      </c>
      <c r="P2779" s="2" t="n">
        <v>0.713305292</v>
      </c>
      <c r="Q2779" s="2" t="n">
        <v>0.352014087</v>
      </c>
      <c r="R2779" s="2" t="n">
        <v>-0.588592103</v>
      </c>
      <c r="S2779" s="2" t="n">
        <v>-3.93E-005</v>
      </c>
      <c r="T2779" s="2" t="n">
        <v>-0.061992329</v>
      </c>
      <c r="U2779" s="2" t="n">
        <v>-0.00496082</v>
      </c>
      <c r="V2779" s="2" t="n">
        <v>96.43300538</v>
      </c>
      <c r="W2779" s="2" t="n">
        <v>8.303001577</v>
      </c>
      <c r="X2779" s="2" t="n">
        <v>-4.001562506</v>
      </c>
      <c r="Y2779" s="2" t="n">
        <v>14.25468835</v>
      </c>
      <c r="Z2779" s="2" t="n">
        <v>0</v>
      </c>
      <c r="AA2779" s="2" t="n">
        <v>33.2249798</v>
      </c>
      <c r="AB2779" s="2" t="s">
        <v>69</v>
      </c>
      <c r="AC2779" s="2" t="n">
        <v>4.683243839</v>
      </c>
      <c r="AD2779" s="2" t="s">
        <v>45</v>
      </c>
      <c r="AE2779" s="2" t="n">
        <v>100</v>
      </c>
      <c r="AF2779" s="3" t="b">
        <f aca="false">FALSE()</f>
        <v>0</v>
      </c>
    </row>
    <row r="2780" customFormat="false" ht="15" hidden="false" customHeight="false" outlineLevel="0" collapsed="false">
      <c r="A2780" s="2" t="s">
        <v>2816</v>
      </c>
      <c r="B2780" s="2" t="s">
        <v>33</v>
      </c>
      <c r="C2780" s="2" t="n">
        <v>6411.276194</v>
      </c>
      <c r="D2780" s="2" t="n">
        <v>1722.251512</v>
      </c>
      <c r="E2780" s="2" t="n">
        <v>1461.235245</v>
      </c>
      <c r="F2780" s="2" t="n">
        <v>-0.023514346</v>
      </c>
      <c r="G2780" s="2" t="n">
        <v>5.030953745</v>
      </c>
      <c r="H2780" s="2" t="n">
        <v>-5.775052197</v>
      </c>
      <c r="I2780" s="2" t="n">
        <v>6800.140641</v>
      </c>
      <c r="J2780" s="2" t="n">
        <v>0.001494381</v>
      </c>
      <c r="K2780" s="2" t="n">
        <v>51.66084695</v>
      </c>
      <c r="L2780" s="2" t="n">
        <v>205.0613796</v>
      </c>
      <c r="M2780" s="2" t="n">
        <v>89.15171261</v>
      </c>
      <c r="N2780" s="2" t="n">
        <v>74.94172816</v>
      </c>
      <c r="O2780" s="2" t="n">
        <v>-0.132375352</v>
      </c>
      <c r="P2780" s="2" t="n">
        <v>0.693008973</v>
      </c>
      <c r="Q2780" s="2" t="n">
        <v>0.356682018</v>
      </c>
      <c r="R2780" s="2" t="n">
        <v>-0.612366938</v>
      </c>
      <c r="S2780" s="2" t="n">
        <v>-0.00559239</v>
      </c>
      <c r="T2780" s="2" t="n">
        <v>-0.058512132</v>
      </c>
      <c r="U2780" s="2" t="n">
        <v>-0.008506922</v>
      </c>
      <c r="V2780" s="2" t="n">
        <v>95.77187171</v>
      </c>
      <c r="W2780" s="2" t="n">
        <v>8.304857397</v>
      </c>
      <c r="X2780" s="2" t="n">
        <v>-3.821187319</v>
      </c>
      <c r="Y2780" s="2" t="n">
        <v>13.37216936</v>
      </c>
      <c r="Z2780" s="2" t="n">
        <v>0.902845991</v>
      </c>
      <c r="AA2780" s="2" t="n">
        <v>32.63726176</v>
      </c>
      <c r="AB2780" s="2" t="s">
        <v>69</v>
      </c>
      <c r="AC2780" s="2" t="n">
        <v>4.745819062</v>
      </c>
      <c r="AD2780" s="2" t="s">
        <v>45</v>
      </c>
      <c r="AE2780" s="2" t="n">
        <v>100</v>
      </c>
      <c r="AF2780" s="3" t="b">
        <f aca="false">FALSE()</f>
        <v>0</v>
      </c>
    </row>
    <row r="2781" customFormat="false" ht="15" hidden="false" customHeight="false" outlineLevel="0" collapsed="false">
      <c r="A2781" s="2" t="s">
        <v>2817</v>
      </c>
      <c r="B2781" s="2" t="s">
        <v>33</v>
      </c>
      <c r="C2781" s="2" t="n">
        <v>6395.21121</v>
      </c>
      <c r="D2781" s="2" t="n">
        <v>2019.941411</v>
      </c>
      <c r="E2781" s="2" t="n">
        <v>1111.647458</v>
      </c>
      <c r="F2781" s="2" t="n">
        <v>-0.511779741</v>
      </c>
      <c r="G2781" s="2" t="n">
        <v>4.888277408</v>
      </c>
      <c r="H2781" s="2" t="n">
        <v>-5.873427963</v>
      </c>
      <c r="I2781" s="2" t="n">
        <v>6800.518498</v>
      </c>
      <c r="J2781" s="2" t="n">
        <v>0.001424985</v>
      </c>
      <c r="K2781" s="2" t="n">
        <v>51.66211046</v>
      </c>
      <c r="L2781" s="2" t="n">
        <v>205.0609742</v>
      </c>
      <c r="M2781" s="2" t="n">
        <v>92.12160875</v>
      </c>
      <c r="N2781" s="2" t="n">
        <v>75.84527159</v>
      </c>
      <c r="O2781" s="2" t="n">
        <v>-0.120239266</v>
      </c>
      <c r="P2781" s="2" t="n">
        <v>0.671923177</v>
      </c>
      <c r="Q2781" s="2" t="n">
        <v>0.360943823</v>
      </c>
      <c r="R2781" s="2" t="n">
        <v>-0.635437896</v>
      </c>
      <c r="S2781" s="2" t="n">
        <v>0.016282954</v>
      </c>
      <c r="T2781" s="2" t="n">
        <v>-0.062488874</v>
      </c>
      <c r="U2781" s="2" t="n">
        <v>0.021442027</v>
      </c>
      <c r="V2781" s="2" t="n">
        <v>95.03773854</v>
      </c>
      <c r="W2781" s="2" t="n">
        <v>8.276376063</v>
      </c>
      <c r="X2781" s="2" t="n">
        <v>-4.257707948</v>
      </c>
      <c r="Y2781" s="2" t="n">
        <v>12.27185939</v>
      </c>
      <c r="Z2781" s="2" t="n">
        <v>0.670726813</v>
      </c>
      <c r="AA2781" s="2" t="n">
        <v>35.90911896</v>
      </c>
      <c r="AB2781" s="2" t="s">
        <v>69</v>
      </c>
      <c r="AC2781" s="2" t="n">
        <v>5.872387971</v>
      </c>
      <c r="AD2781" s="2" t="s">
        <v>45</v>
      </c>
      <c r="AE2781" s="2" t="n">
        <v>100</v>
      </c>
      <c r="AF2781" s="3" t="b">
        <f aca="false">FALSE()</f>
        <v>0</v>
      </c>
    </row>
    <row r="2782" customFormat="false" ht="15" hidden="false" customHeight="false" outlineLevel="0" collapsed="false">
      <c r="A2782" s="2" t="s">
        <v>2818</v>
      </c>
      <c r="B2782" s="2" t="s">
        <v>33</v>
      </c>
      <c r="C2782" s="2" t="n">
        <v>6349.91166</v>
      </c>
      <c r="D2782" s="2" t="n">
        <v>2308.397472</v>
      </c>
      <c r="E2782" s="2" t="n">
        <v>756.9634006</v>
      </c>
      <c r="F2782" s="2" t="n">
        <v>-0.997628254</v>
      </c>
      <c r="G2782" s="2" t="n">
        <v>4.72327975</v>
      </c>
      <c r="H2782" s="2" t="n">
        <v>-5.944864187</v>
      </c>
      <c r="I2782" s="2" t="n">
        <v>6800.796456</v>
      </c>
      <c r="J2782" s="2" t="n">
        <v>0.001345926</v>
      </c>
      <c r="K2782" s="2" t="n">
        <v>51.66304119</v>
      </c>
      <c r="L2782" s="2" t="n">
        <v>205.0607577</v>
      </c>
      <c r="M2782" s="2" t="n">
        <v>94.65083987</v>
      </c>
      <c r="N2782" s="2" t="n">
        <v>77.1887332</v>
      </c>
      <c r="O2782" s="2" t="n">
        <v>0.107969814</v>
      </c>
      <c r="P2782" s="2" t="n">
        <v>-0.650072314</v>
      </c>
      <c r="Q2782" s="2" t="n">
        <v>-0.364794808</v>
      </c>
      <c r="R2782" s="2" t="n">
        <v>0.657779031</v>
      </c>
      <c r="S2782" s="2" t="n">
        <v>-0.004749898</v>
      </c>
      <c r="T2782" s="2" t="n">
        <v>-0.066762822</v>
      </c>
      <c r="U2782" s="2" t="n">
        <v>0.002397898</v>
      </c>
      <c r="V2782" s="2" t="n">
        <v>94.33335639</v>
      </c>
      <c r="W2782" s="2" t="n">
        <v>8.265232699</v>
      </c>
      <c r="X2782" s="2" t="n">
        <v>-4.090670472</v>
      </c>
      <c r="Y2782" s="2" t="n">
        <v>10.64586963</v>
      </c>
      <c r="Z2782" s="2" t="n">
        <v>0.279251388</v>
      </c>
      <c r="AA2782" s="2" t="n">
        <v>34.08959473</v>
      </c>
      <c r="AB2782" s="2" t="s">
        <v>69</v>
      </c>
      <c r="AC2782" s="2" t="n">
        <v>4.67310167</v>
      </c>
      <c r="AD2782" s="2" t="s">
        <v>45</v>
      </c>
      <c r="AE2782" s="2" t="n">
        <v>100</v>
      </c>
      <c r="AF2782" s="3" t="b">
        <f aca="false">FALSE()</f>
        <v>0</v>
      </c>
    </row>
    <row r="2783" customFormat="false" ht="15" hidden="false" customHeight="false" outlineLevel="0" collapsed="false">
      <c r="A2783" s="2" t="s">
        <v>2819</v>
      </c>
      <c r="B2783" s="2" t="s">
        <v>33</v>
      </c>
      <c r="C2783" s="2" t="n">
        <v>6275.589587</v>
      </c>
      <c r="D2783" s="2" t="n">
        <v>2586.30288</v>
      </c>
      <c r="E2783" s="2" t="n">
        <v>398.809671</v>
      </c>
      <c r="F2783" s="2" t="n">
        <v>-1.478828864</v>
      </c>
      <c r="G2783" s="2" t="n">
        <v>4.536726355</v>
      </c>
      <c r="H2783" s="2" t="n">
        <v>-5.989040995</v>
      </c>
      <c r="I2783" s="2" t="n">
        <v>6800.969506</v>
      </c>
      <c r="J2783" s="2" t="n">
        <v>0.00125869</v>
      </c>
      <c r="K2783" s="2" t="n">
        <v>51.66362234</v>
      </c>
      <c r="L2783" s="2" t="n">
        <v>205.0606712</v>
      </c>
      <c r="M2783" s="2" t="n">
        <v>96.60830906</v>
      </c>
      <c r="N2783" s="2" t="n">
        <v>79.1032537</v>
      </c>
      <c r="O2783" s="2" t="n">
        <v>0.09558114</v>
      </c>
      <c r="P2783" s="2" t="n">
        <v>-0.627481637</v>
      </c>
      <c r="Q2783" s="2" t="n">
        <v>-0.368230741</v>
      </c>
      <c r="R2783" s="2" t="n">
        <v>0.679365264</v>
      </c>
      <c r="S2783" s="2" t="n">
        <v>0.000929948</v>
      </c>
      <c r="T2783" s="2" t="n">
        <v>-0.056374093</v>
      </c>
      <c r="U2783" s="2" t="n">
        <v>0.009600773</v>
      </c>
      <c r="V2783" s="2" t="n">
        <v>93.68412866</v>
      </c>
      <c r="W2783" s="2" t="n">
        <v>8.230140935</v>
      </c>
      <c r="X2783" s="2" t="n">
        <v>-3.786439526</v>
      </c>
      <c r="Y2783" s="2" t="n">
        <v>9.792262511</v>
      </c>
      <c r="Z2783" s="2" t="n">
        <v>1.94181822</v>
      </c>
      <c r="AA2783" s="2" t="n">
        <v>33.10474916</v>
      </c>
      <c r="AB2783" s="2" t="s">
        <v>69</v>
      </c>
      <c r="AC2783" s="2" t="n">
        <v>5.027408244</v>
      </c>
      <c r="AD2783" s="2" t="s">
        <v>45</v>
      </c>
      <c r="AE2783" s="2" t="n">
        <v>100</v>
      </c>
      <c r="AF2783" s="3" t="b">
        <f aca="false">FALSE()</f>
        <v>0</v>
      </c>
    </row>
    <row r="2784" customFormat="false" ht="15" hidden="false" customHeight="false" outlineLevel="0" collapsed="false">
      <c r="A2784" s="2" t="s">
        <v>2820</v>
      </c>
      <c r="B2784" s="2" t="s">
        <v>33</v>
      </c>
      <c r="C2784" s="2" t="n">
        <v>6172.590263</v>
      </c>
      <c r="D2784" s="2" t="n">
        <v>2852.389764</v>
      </c>
      <c r="E2784" s="2" t="n">
        <v>38.8282549</v>
      </c>
      <c r="F2784" s="2" t="n">
        <v>-1.953173305</v>
      </c>
      <c r="G2784" s="2" t="n">
        <v>4.329482414</v>
      </c>
      <c r="H2784" s="2" t="n">
        <v>-6.00576552</v>
      </c>
      <c r="I2784" s="2" t="n">
        <v>6801.034566</v>
      </c>
      <c r="J2784" s="2" t="n">
        <v>0.001165348</v>
      </c>
      <c r="K2784" s="2" t="n">
        <v>51.66384346</v>
      </c>
      <c r="L2784" s="2" t="n">
        <v>205.0606534</v>
      </c>
      <c r="M2784" s="2" t="n">
        <v>97.81935513</v>
      </c>
      <c r="N2784" s="2" t="n">
        <v>81.76354207</v>
      </c>
      <c r="O2784" s="2" t="n">
        <v>0.083087494</v>
      </c>
      <c r="P2784" s="2" t="n">
        <v>-0.604177209</v>
      </c>
      <c r="Q2784" s="2" t="n">
        <v>-0.371247849</v>
      </c>
      <c r="R2784" s="2" t="n">
        <v>0.70017241</v>
      </c>
      <c r="S2784" s="2" t="n">
        <v>-0.002824189</v>
      </c>
      <c r="T2784" s="2" t="n">
        <v>-0.071735413</v>
      </c>
      <c r="U2784" s="2" t="n">
        <v>0.005932367</v>
      </c>
      <c r="V2784" s="2" t="n">
        <v>92.95370285</v>
      </c>
      <c r="W2784" s="2" t="n">
        <v>8.212970406</v>
      </c>
      <c r="X2784" s="2" t="n">
        <v>-4.268910916</v>
      </c>
      <c r="Y2784" s="2" t="n">
        <v>9.193137678</v>
      </c>
      <c r="Z2784" s="2" t="n">
        <v>0.930115474</v>
      </c>
      <c r="AA2784" s="2" t="n">
        <v>35.99055449</v>
      </c>
      <c r="AB2784" s="2" t="s">
        <v>69</v>
      </c>
      <c r="AC2784" s="2" t="n">
        <v>4.891433454</v>
      </c>
      <c r="AD2784" s="2" t="s">
        <v>45</v>
      </c>
      <c r="AE2784" s="2" t="n">
        <v>100</v>
      </c>
      <c r="AF2784" s="3" t="b">
        <f aca="false">FALSE()</f>
        <v>0</v>
      </c>
    </row>
    <row r="2785" customFormat="false" ht="15" hidden="false" customHeight="false" outlineLevel="0" collapsed="false">
      <c r="A2785" s="2" t="s">
        <v>2821</v>
      </c>
      <c r="B2785" s="2" t="s">
        <v>33</v>
      </c>
      <c r="C2785" s="2" t="n">
        <v>6041.390505</v>
      </c>
      <c r="D2785" s="2" t="n">
        <v>3105.445049</v>
      </c>
      <c r="E2785" s="2" t="n">
        <v>-321.3311249</v>
      </c>
      <c r="F2785" s="2" t="n">
        <v>-2.418486694</v>
      </c>
      <c r="G2785" s="2" t="n">
        <v>4.102508466</v>
      </c>
      <c r="H2785" s="2" t="n">
        <v>-5.994972712</v>
      </c>
      <c r="I2785" s="2" t="n">
        <v>6800.990529</v>
      </c>
      <c r="J2785" s="2" t="n">
        <v>0.001068781</v>
      </c>
      <c r="K2785" s="2" t="n">
        <v>51.6637007</v>
      </c>
      <c r="L2785" s="2" t="n">
        <v>205.0606419</v>
      </c>
      <c r="M2785" s="2" t="n">
        <v>98.05154717</v>
      </c>
      <c r="N2785" s="2" t="n">
        <v>85.40208039</v>
      </c>
      <c r="O2785" s="2" t="n">
        <v>0.070503213</v>
      </c>
      <c r="P2785" s="2" t="n">
        <v>-0.580185868</v>
      </c>
      <c r="Q2785" s="2" t="n">
        <v>-0.373842828</v>
      </c>
      <c r="R2785" s="2" t="n">
        <v>0.720177197</v>
      </c>
      <c r="S2785" s="2" t="n">
        <v>-0.00146726</v>
      </c>
      <c r="T2785" s="2" t="n">
        <v>-0.066349891</v>
      </c>
      <c r="U2785" s="2" t="n">
        <v>-0.006671334</v>
      </c>
      <c r="V2785" s="2" t="n">
        <v>92.22532958</v>
      </c>
      <c r="W2785" s="2" t="n">
        <v>8.180289092</v>
      </c>
      <c r="X2785" s="2" t="n">
        <v>-4.273921961</v>
      </c>
      <c r="Y2785" s="2" t="n">
        <v>7.974442823</v>
      </c>
      <c r="Z2785" s="2" t="n">
        <v>1.397543619</v>
      </c>
      <c r="AA2785" s="2" t="n">
        <v>36.35946081</v>
      </c>
      <c r="AB2785" s="2" t="s">
        <v>69</v>
      </c>
      <c r="AC2785" s="2" t="n">
        <v>4.796699064</v>
      </c>
      <c r="AD2785" s="2" t="s">
        <v>45</v>
      </c>
      <c r="AE2785" s="2" t="n">
        <v>100</v>
      </c>
      <c r="AF2785" s="3" t="b">
        <f aca="false">FALSE()</f>
        <v>0</v>
      </c>
    </row>
    <row r="2786" customFormat="false" ht="15" hidden="false" customHeight="false" outlineLevel="0" collapsed="false">
      <c r="A2786" s="2" t="s">
        <v>2822</v>
      </c>
      <c r="B2786" s="2" t="s">
        <v>33</v>
      </c>
      <c r="C2786" s="2" t="n">
        <v>5882.596358</v>
      </c>
      <c r="D2786" s="2" t="n">
        <v>3344.316037</v>
      </c>
      <c r="E2786" s="2" t="n">
        <v>-680.0186833</v>
      </c>
      <c r="F2786" s="2" t="n">
        <v>-2.872637973</v>
      </c>
      <c r="G2786" s="2" t="n">
        <v>3.856855619</v>
      </c>
      <c r="H2786" s="2" t="n">
        <v>-5.956725464</v>
      </c>
      <c r="I2786" s="2" t="n">
        <v>6800.838283</v>
      </c>
      <c r="J2786" s="2" t="n">
        <v>0.000972997</v>
      </c>
      <c r="K2786" s="2" t="n">
        <v>51.66319681</v>
      </c>
      <c r="L2786" s="2" t="n">
        <v>205.060574</v>
      </c>
      <c r="M2786" s="2" t="n">
        <v>97.00468909</v>
      </c>
      <c r="N2786" s="2" t="n">
        <v>90.31911867</v>
      </c>
      <c r="O2786" s="2" t="n">
        <v>0.057842705</v>
      </c>
      <c r="P2786" s="2" t="n">
        <v>-0.555535196</v>
      </c>
      <c r="Q2786" s="2" t="n">
        <v>-0.376012844</v>
      </c>
      <c r="R2786" s="2" t="n">
        <v>0.739357294</v>
      </c>
      <c r="S2786" s="2" t="n">
        <v>-0.001060182</v>
      </c>
      <c r="T2786" s="2" t="n">
        <v>-0.067725933</v>
      </c>
      <c r="U2786" s="2" t="n">
        <v>-0.012056204</v>
      </c>
      <c r="V2786" s="2" t="n">
        <v>91.51193265</v>
      </c>
      <c r="W2786" s="2" t="n">
        <v>8.201854885</v>
      </c>
      <c r="X2786" s="2" t="n">
        <v>-4.175037582</v>
      </c>
      <c r="Y2786" s="2" t="n">
        <v>6.975459617</v>
      </c>
      <c r="Z2786" s="2" t="n">
        <v>0.133677719</v>
      </c>
      <c r="AA2786" s="2" t="n">
        <v>34.37673011</v>
      </c>
      <c r="AB2786" s="2" t="s">
        <v>69</v>
      </c>
      <c r="AC2786" s="2" t="n">
        <v>4.735704771</v>
      </c>
      <c r="AD2786" s="2" t="s">
        <v>45</v>
      </c>
      <c r="AE2786" s="2" t="n">
        <v>100</v>
      </c>
      <c r="AF2786" s="3" t="b">
        <f aca="false">FALSE()</f>
        <v>0</v>
      </c>
    </row>
    <row r="2787" customFormat="false" ht="15" hidden="false" customHeight="false" outlineLevel="0" collapsed="false">
      <c r="A2787" s="2" t="s">
        <v>2823</v>
      </c>
      <c r="B2787" s="2" t="s">
        <v>33</v>
      </c>
      <c r="C2787" s="2" t="n">
        <v>5696.940159</v>
      </c>
      <c r="D2787" s="2" t="n">
        <v>3567.915685</v>
      </c>
      <c r="E2787" s="2" t="n">
        <v>-1035.592236</v>
      </c>
      <c r="F2787" s="2" t="n">
        <v>-3.313550064</v>
      </c>
      <c r="G2787" s="2" t="n">
        <v>3.593660312</v>
      </c>
      <c r="H2787" s="2" t="n">
        <v>-5.891214049</v>
      </c>
      <c r="I2787" s="2" t="n">
        <v>6800.580691</v>
      </c>
      <c r="J2787" s="2" t="n">
        <v>0.000883547</v>
      </c>
      <c r="K2787" s="2" t="n">
        <v>51.66234116</v>
      </c>
      <c r="L2787" s="2" t="n">
        <v>205.0603884</v>
      </c>
      <c r="M2787" s="2" t="n">
        <v>94.3248375</v>
      </c>
      <c r="N2787" s="2" t="n">
        <v>96.86865635</v>
      </c>
      <c r="O2787" s="2" t="n">
        <v>0.045120428</v>
      </c>
      <c r="P2787" s="2" t="n">
        <v>-0.530253485</v>
      </c>
      <c r="Q2787" s="2" t="n">
        <v>-0.377755532</v>
      </c>
      <c r="R2787" s="2" t="n">
        <v>0.757691327</v>
      </c>
      <c r="S2787" s="2" t="n">
        <v>-0.002869187</v>
      </c>
      <c r="T2787" s="2" t="n">
        <v>-0.059216796</v>
      </c>
      <c r="U2787" s="2" t="n">
        <v>-0.022814868</v>
      </c>
      <c r="V2787" s="2" t="n">
        <v>90.75870834</v>
      </c>
      <c r="W2787" s="2" t="n">
        <v>8.184843322</v>
      </c>
      <c r="X2787" s="2" t="n">
        <v>-4.417282729</v>
      </c>
      <c r="Y2787" s="2" t="n">
        <v>6.034228104</v>
      </c>
      <c r="Z2787" s="2" t="n">
        <v>0.763702175</v>
      </c>
      <c r="AA2787" s="2" t="n">
        <v>36.91846922</v>
      </c>
      <c r="AB2787" s="2" t="s">
        <v>69</v>
      </c>
      <c r="AC2787" s="2" t="n">
        <v>5.85389722</v>
      </c>
      <c r="AD2787" s="2" t="s">
        <v>45</v>
      </c>
      <c r="AE2787" s="2" t="n">
        <v>100</v>
      </c>
      <c r="AF2787" s="3" t="b">
        <f aca="false">FALSE()</f>
        <v>0</v>
      </c>
    </row>
    <row r="2788" customFormat="false" ht="15" hidden="false" customHeight="false" outlineLevel="0" collapsed="false">
      <c r="A2788" s="2" t="s">
        <v>2824</v>
      </c>
      <c r="B2788" s="2" t="s">
        <v>33</v>
      </c>
      <c r="C2788" s="2" t="n">
        <v>5485.277</v>
      </c>
      <c r="D2788" s="2" t="n">
        <v>3775.227553</v>
      </c>
      <c r="E2788" s="2" t="n">
        <v>-1386.424805</v>
      </c>
      <c r="F2788" s="2" t="n">
        <v>-3.739209707</v>
      </c>
      <c r="G2788" s="2" t="n">
        <v>3.314138641</v>
      </c>
      <c r="H2788" s="2" t="n">
        <v>-5.798754881</v>
      </c>
      <c r="I2788" s="2" t="n">
        <v>6800.222534</v>
      </c>
      <c r="J2788" s="2" t="n">
        <v>0.000807873</v>
      </c>
      <c r="K2788" s="2" t="n">
        <v>51.66114946</v>
      </c>
      <c r="L2788" s="2" t="n">
        <v>205.0600256</v>
      </c>
      <c r="M2788" s="2" t="n">
        <v>89.68934519</v>
      </c>
      <c r="N2788" s="2" t="n">
        <v>105.3733982</v>
      </c>
      <c r="O2788" s="2" t="n">
        <v>0.032350876</v>
      </c>
      <c r="P2788" s="2" t="n">
        <v>-0.5043697</v>
      </c>
      <c r="Q2788" s="2" t="n">
        <v>-0.379069001</v>
      </c>
      <c r="R2788" s="2" t="n">
        <v>0.775158899</v>
      </c>
      <c r="S2788" s="2" t="n">
        <v>-0.014543324</v>
      </c>
      <c r="T2788" s="2" t="n">
        <v>-0.064072108</v>
      </c>
      <c r="U2788" s="2" t="n">
        <v>-0.006174453</v>
      </c>
      <c r="V2788" s="2" t="n">
        <v>90.0456088</v>
      </c>
      <c r="W2788" s="2" t="n">
        <v>8.169562377</v>
      </c>
      <c r="X2788" s="2" t="n">
        <v>-4.189793284</v>
      </c>
      <c r="Y2788" s="2" t="n">
        <v>5.44561348</v>
      </c>
      <c r="Z2788" s="2" t="n">
        <v>0</v>
      </c>
      <c r="AA2788" s="2" t="n">
        <v>34.22877758</v>
      </c>
      <c r="AB2788" s="2" t="s">
        <v>69</v>
      </c>
      <c r="AC2788" s="2" t="n">
        <v>5.36705796</v>
      </c>
      <c r="AD2788" s="2" t="s">
        <v>45</v>
      </c>
      <c r="AE2788" s="2" t="n">
        <v>100</v>
      </c>
      <c r="AF2788" s="3" t="b">
        <f aca="false">FALSE()</f>
        <v>0</v>
      </c>
    </row>
    <row r="2789" customFormat="false" ht="15" hidden="false" customHeight="false" outlineLevel="0" collapsed="false">
      <c r="A2789" s="2" t="s">
        <v>2825</v>
      </c>
      <c r="B2789" s="2" t="s">
        <v>33</v>
      </c>
      <c r="C2789" s="2" t="n">
        <v>5248.580614</v>
      </c>
      <c r="D2789" s="2" t="n">
        <v>3965.310411</v>
      </c>
      <c r="E2789" s="2" t="n">
        <v>-1730.912139</v>
      </c>
      <c r="F2789" s="2" t="n">
        <v>-4.147676882</v>
      </c>
      <c r="G2789" s="2" t="n">
        <v>3.0195803</v>
      </c>
      <c r="H2789" s="2" t="n">
        <v>-5.679788604</v>
      </c>
      <c r="I2789" s="2" t="n">
        <v>6799.770416</v>
      </c>
      <c r="J2789" s="2" t="n">
        <v>0.000755056</v>
      </c>
      <c r="K2789" s="2" t="n">
        <v>51.65964356</v>
      </c>
      <c r="L2789" s="2" t="n">
        <v>205.0594298</v>
      </c>
      <c r="M2789" s="2" t="n">
        <v>83.02873554</v>
      </c>
      <c r="N2789" s="2" t="n">
        <v>115.9028791</v>
      </c>
      <c r="O2789" s="2" t="n">
        <v>0.019548562</v>
      </c>
      <c r="P2789" s="2" t="n">
        <v>-0.477913447</v>
      </c>
      <c r="Q2789" s="2" t="n">
        <v>-0.379951836</v>
      </c>
      <c r="R2789" s="2" t="n">
        <v>0.79174061</v>
      </c>
      <c r="S2789" s="2" t="n">
        <v>-0.011760651</v>
      </c>
      <c r="T2789" s="2" t="n">
        <v>-0.064667191</v>
      </c>
      <c r="U2789" s="2" t="n">
        <v>-0.007964832</v>
      </c>
      <c r="V2789" s="2" t="n">
        <v>89.30982267</v>
      </c>
      <c r="W2789" s="2" t="n">
        <v>8.14488759</v>
      </c>
      <c r="X2789" s="2" t="n">
        <v>-4.336184411</v>
      </c>
      <c r="Y2789" s="2" t="n">
        <v>4.859994187</v>
      </c>
      <c r="Z2789" s="2" t="n">
        <v>0.416098676</v>
      </c>
      <c r="AA2789" s="2" t="n">
        <v>35.73383328</v>
      </c>
      <c r="AB2789" s="2" t="s">
        <v>69</v>
      </c>
      <c r="AC2789" s="2" t="n">
        <v>5.334894343</v>
      </c>
      <c r="AD2789" s="2" t="s">
        <v>45</v>
      </c>
      <c r="AE2789" s="2" t="n">
        <v>100</v>
      </c>
      <c r="AF2789" s="3" t="b">
        <f aca="false">FALSE()</f>
        <v>0</v>
      </c>
    </row>
    <row r="2790" customFormat="false" ht="15" hidden="false" customHeight="false" outlineLevel="0" collapsed="false">
      <c r="A2790" s="2" t="s">
        <v>2826</v>
      </c>
      <c r="B2790" s="2" t="s">
        <v>33</v>
      </c>
      <c r="C2790" s="2" t="n">
        <v>4987.93871</v>
      </c>
      <c r="D2790" s="2" t="n">
        <v>4137.302454</v>
      </c>
      <c r="E2790" s="2" t="n">
        <v>-2067.480084</v>
      </c>
      <c r="F2790" s="2" t="n">
        <v>-4.537093771</v>
      </c>
      <c r="G2790" s="2" t="n">
        <v>2.711342186</v>
      </c>
      <c r="H2790" s="2" t="n">
        <v>-5.534877556</v>
      </c>
      <c r="I2790" s="2" t="n">
        <v>6799.232646</v>
      </c>
      <c r="J2790" s="2" t="n">
        <v>0.000734013</v>
      </c>
      <c r="K2790" s="2" t="n">
        <v>51.65785099</v>
      </c>
      <c r="L2790" s="2" t="n">
        <v>205.0585491</v>
      </c>
      <c r="M2790" s="2" t="n">
        <v>74.85105872</v>
      </c>
      <c r="N2790" s="2" t="n">
        <v>127.9491075</v>
      </c>
      <c r="O2790" s="2" t="n">
        <v>0.006727998</v>
      </c>
      <c r="P2790" s="2" t="n">
        <v>-0.450914936</v>
      </c>
      <c r="Q2790" s="2" t="n">
        <v>-0.380403096</v>
      </c>
      <c r="R2790" s="2" t="n">
        <v>0.807418069</v>
      </c>
      <c r="S2790" s="2" t="n">
        <v>-0.005490074</v>
      </c>
      <c r="T2790" s="2" t="n">
        <v>-0.066289099</v>
      </c>
      <c r="U2790" s="2" t="n">
        <v>-0.016022364</v>
      </c>
      <c r="V2790" s="2" t="n">
        <v>88.5808543</v>
      </c>
      <c r="W2790" s="2" t="n">
        <v>8.160210334</v>
      </c>
      <c r="X2790" s="2" t="n">
        <v>-4.287938698</v>
      </c>
      <c r="Y2790" s="2" t="n">
        <v>4.118001239</v>
      </c>
      <c r="Z2790" s="2" t="n">
        <v>1.031538753</v>
      </c>
      <c r="AA2790" s="2" t="n">
        <v>36.02202043</v>
      </c>
      <c r="AB2790" s="2" t="s">
        <v>69</v>
      </c>
      <c r="AC2790" s="2" t="n">
        <v>5.341619078</v>
      </c>
      <c r="AD2790" s="2" t="s">
        <v>45</v>
      </c>
      <c r="AE2790" s="2" t="n">
        <v>100</v>
      </c>
      <c r="AF2790" s="3" t="b">
        <f aca="false">FALSE()</f>
        <v>0</v>
      </c>
    </row>
    <row r="2791" customFormat="false" ht="15" hidden="false" customHeight="false" outlineLevel="0" collapsed="false">
      <c r="A2791" s="2" t="s">
        <v>2827</v>
      </c>
      <c r="B2791" s="2" t="s">
        <v>33</v>
      </c>
      <c r="C2791" s="2" t="n">
        <v>4704.547785</v>
      </c>
      <c r="D2791" s="2" t="n">
        <v>4290.425143</v>
      </c>
      <c r="E2791" s="2" t="n">
        <v>-2394.5918</v>
      </c>
      <c r="F2791" s="2" t="n">
        <v>-4.905693213</v>
      </c>
      <c r="G2791" s="2" t="n">
        <v>2.390841711</v>
      </c>
      <c r="H2791" s="2" t="n">
        <v>-5.364702611</v>
      </c>
      <c r="I2791" s="2" t="n">
        <v>6798.61908</v>
      </c>
      <c r="J2791" s="2" t="n">
        <v>0.000749971</v>
      </c>
      <c r="K2791" s="2" t="n">
        <v>51.65580448</v>
      </c>
      <c r="L2791" s="2" t="n">
        <v>205.057337</v>
      </c>
      <c r="M2791" s="2" t="n">
        <v>66.32929333</v>
      </c>
      <c r="N2791" s="2" t="n">
        <v>140.3391632</v>
      </c>
      <c r="O2791" s="2" t="n">
        <v>-0.006096316</v>
      </c>
      <c r="P2791" s="2" t="n">
        <v>-0.423404947</v>
      </c>
      <c r="Q2791" s="2" t="n">
        <v>-0.380422317</v>
      </c>
      <c r="R2791" s="2" t="n">
        <v>0.822173915</v>
      </c>
      <c r="S2791" s="2" t="n">
        <v>-0.004122276</v>
      </c>
      <c r="T2791" s="2" t="n">
        <v>-0.060101559</v>
      </c>
      <c r="U2791" s="2" t="n">
        <v>0.000604613</v>
      </c>
      <c r="V2791" s="2" t="n">
        <v>87.87428323</v>
      </c>
      <c r="W2791" s="2" t="n">
        <v>8.087484546</v>
      </c>
      <c r="X2791" s="2" t="n">
        <v>-4.193567379</v>
      </c>
      <c r="Y2791" s="2" t="n">
        <v>3.481585214</v>
      </c>
      <c r="Z2791" s="2" t="n">
        <v>0</v>
      </c>
      <c r="AA2791" s="2" t="n">
        <v>33.91541137</v>
      </c>
      <c r="AB2791" s="2" t="s">
        <v>69</v>
      </c>
      <c r="AC2791" s="2" t="n">
        <v>5.310551504</v>
      </c>
      <c r="AD2791" s="2" t="s">
        <v>45</v>
      </c>
      <c r="AE2791" s="2" t="n">
        <v>100</v>
      </c>
      <c r="AF2791" s="3" t="b">
        <f aca="false">FALSE()</f>
        <v>0</v>
      </c>
    </row>
    <row r="2792" customFormat="false" ht="15" hidden="false" customHeight="false" outlineLevel="0" collapsed="false">
      <c r="A2792" s="2" t="s">
        <v>2828</v>
      </c>
      <c r="B2792" s="2" t="s">
        <v>33</v>
      </c>
      <c r="C2792" s="2" t="n">
        <v>4399.707444</v>
      </c>
      <c r="D2792" s="2" t="n">
        <v>4423.986624</v>
      </c>
      <c r="E2792" s="2" t="n">
        <v>-2710.754762</v>
      </c>
      <c r="F2792" s="2" t="n">
        <v>-5.2518066</v>
      </c>
      <c r="G2792" s="2" t="n">
        <v>2.059549886</v>
      </c>
      <c r="H2792" s="2" t="n">
        <v>-5.170059459</v>
      </c>
      <c r="I2792" s="2" t="n">
        <v>6797.940937</v>
      </c>
      <c r="J2792" s="2" t="n">
        <v>0.000801683</v>
      </c>
      <c r="K2792" s="2" t="n">
        <v>51.65354137</v>
      </c>
      <c r="L2792" s="2" t="n">
        <v>205.055753</v>
      </c>
      <c r="M2792" s="2" t="n">
        <v>58.7954608</v>
      </c>
      <c r="N2792" s="2" t="n">
        <v>151.7410821</v>
      </c>
      <c r="O2792" s="2" t="n">
        <v>-0.018909912</v>
      </c>
      <c r="P2792" s="2" t="n">
        <v>-0.395414792</v>
      </c>
      <c r="Q2792" s="2" t="n">
        <v>-0.38000951</v>
      </c>
      <c r="R2792" s="2" t="n">
        <v>0.835991824</v>
      </c>
      <c r="S2792" s="2" t="n">
        <v>-0.007150768</v>
      </c>
      <c r="T2792" s="2" t="n">
        <v>-0.068246666</v>
      </c>
      <c r="U2792" s="2" t="n">
        <v>0.018695147</v>
      </c>
      <c r="V2792" s="2" t="n">
        <v>86.70314556</v>
      </c>
      <c r="W2792" s="2" t="n">
        <v>8.052655825</v>
      </c>
      <c r="X2792" s="2" t="n">
        <v>-6.980878</v>
      </c>
      <c r="Y2792" s="2" t="n">
        <v>2.983185946</v>
      </c>
      <c r="Z2792" s="2" t="n">
        <v>0</v>
      </c>
      <c r="AA2792" s="2" t="n">
        <v>56.21460789</v>
      </c>
      <c r="AB2792" s="2" t="s">
        <v>34</v>
      </c>
      <c r="AC2792" s="2" t="n">
        <v>25.4858165</v>
      </c>
      <c r="AD2792" s="2" t="s">
        <v>35</v>
      </c>
      <c r="AE2792" s="2" t="n">
        <v>100</v>
      </c>
      <c r="AF2792" s="3" t="b">
        <f aca="false">FALSE()</f>
        <v>0</v>
      </c>
    </row>
    <row r="2793" customFormat="false" ht="15" hidden="false" customHeight="false" outlineLevel="0" collapsed="false">
      <c r="A2793" s="2" t="s">
        <v>2829</v>
      </c>
      <c r="B2793" s="2" t="s">
        <v>33</v>
      </c>
      <c r="C2793" s="2" t="n">
        <v>4074.81427</v>
      </c>
      <c r="D2793" s="2" t="n">
        <v>4537.384734</v>
      </c>
      <c r="E2793" s="2" t="n">
        <v>-3014.527523</v>
      </c>
      <c r="F2793" s="2" t="n">
        <v>-5.573871182</v>
      </c>
      <c r="G2793" s="2" t="n">
        <v>1.71898421</v>
      </c>
      <c r="H2793" s="2" t="n">
        <v>-4.95185434</v>
      </c>
      <c r="I2793" s="2" t="n">
        <v>6797.210594</v>
      </c>
      <c r="J2793" s="2" t="n">
        <v>0.000882374</v>
      </c>
      <c r="K2793" s="2" t="n">
        <v>51.65110289</v>
      </c>
      <c r="L2793" s="2" t="n">
        <v>205.0537634</v>
      </c>
      <c r="M2793" s="2" t="n">
        <v>53.06018189</v>
      </c>
      <c r="N2793" s="2" t="n">
        <v>161.3442992</v>
      </c>
      <c r="O2793" s="2" t="n">
        <v>-0.031698365</v>
      </c>
      <c r="P2793" s="2" t="n">
        <v>-0.366976285</v>
      </c>
      <c r="Q2793" s="2" t="n">
        <v>-0.379165162</v>
      </c>
      <c r="R2793" s="2" t="n">
        <v>0.848856525</v>
      </c>
      <c r="S2793" s="2" t="n">
        <v>-0.0053085</v>
      </c>
      <c r="T2793" s="2" t="n">
        <v>-0.061266522</v>
      </c>
      <c r="U2793" s="2" t="n">
        <v>-0.015163893</v>
      </c>
      <c r="V2793" s="2" t="n">
        <v>85.24789743</v>
      </c>
      <c r="W2793" s="2" t="n">
        <v>8.063434343</v>
      </c>
      <c r="X2793" s="2" t="n">
        <v>-8.662798954</v>
      </c>
      <c r="Y2793" s="2" t="n">
        <v>2.223545306</v>
      </c>
      <c r="Z2793" s="2" t="n">
        <v>0.124271388</v>
      </c>
      <c r="AA2793" s="2" t="n">
        <v>69.97618198</v>
      </c>
      <c r="AB2793" s="2" t="s">
        <v>34</v>
      </c>
      <c r="AC2793" s="2" t="n">
        <v>24.89123076</v>
      </c>
      <c r="AD2793" s="2" t="s">
        <v>38</v>
      </c>
      <c r="AE2793" s="2" t="n">
        <v>100</v>
      </c>
      <c r="AF2793" s="3" t="b">
        <f aca="false">FALSE()</f>
        <v>0</v>
      </c>
    </row>
    <row r="2794" customFormat="false" ht="15" hidden="false" customHeight="false" outlineLevel="0" collapsed="false">
      <c r="A2794" s="2" t="s">
        <v>2830</v>
      </c>
      <c r="B2794" s="2" t="s">
        <v>33</v>
      </c>
      <c r="C2794" s="2" t="n">
        <v>3731.355263</v>
      </c>
      <c r="D2794" s="2" t="n">
        <v>4630.109573</v>
      </c>
      <c r="E2794" s="2" t="n">
        <v>-3304.526206</v>
      </c>
      <c r="F2794" s="2" t="n">
        <v>-5.870436753</v>
      </c>
      <c r="G2794" s="2" t="n">
        <v>1.370701427</v>
      </c>
      <c r="H2794" s="2" t="n">
        <v>-4.711099302</v>
      </c>
      <c r="I2794" s="2" t="n">
        <v>6796.44136</v>
      </c>
      <c r="J2794" s="2" t="n">
        <v>0.000983194</v>
      </c>
      <c r="K2794" s="2" t="n">
        <v>51.64853346</v>
      </c>
      <c r="L2794" s="2" t="n">
        <v>205.0513419</v>
      </c>
      <c r="M2794" s="2" t="n">
        <v>49.26087719</v>
      </c>
      <c r="N2794" s="2" t="n">
        <v>169.0114483</v>
      </c>
      <c r="O2794" s="2" t="n">
        <v>-0.044447314</v>
      </c>
      <c r="P2794" s="2" t="n">
        <v>-0.338121698</v>
      </c>
      <c r="Q2794" s="2" t="n">
        <v>-0.377890233</v>
      </c>
      <c r="R2794" s="2" t="n">
        <v>0.860753812</v>
      </c>
      <c r="S2794" s="2" t="n">
        <v>0.012976669</v>
      </c>
      <c r="T2794" s="2" t="n">
        <v>-0.059338549</v>
      </c>
      <c r="U2794" s="2" t="n">
        <v>0.011513223</v>
      </c>
      <c r="V2794" s="2" t="n">
        <v>83.83204594</v>
      </c>
      <c r="W2794" s="2" t="n">
        <v>7.979992445</v>
      </c>
      <c r="X2794" s="2" t="n">
        <v>-8.516407998</v>
      </c>
      <c r="Y2794" s="2" t="n">
        <v>1.395492542</v>
      </c>
      <c r="Z2794" s="2" t="n">
        <v>0.990771841</v>
      </c>
      <c r="AA2794" s="2" t="n">
        <v>68.95164332</v>
      </c>
      <c r="AB2794" s="2" t="s">
        <v>34</v>
      </c>
      <c r="AC2794" s="2" t="n">
        <v>24.19741013</v>
      </c>
      <c r="AD2794" s="2" t="s">
        <v>38</v>
      </c>
      <c r="AE2794" s="2" t="n">
        <v>100</v>
      </c>
      <c r="AF2794" s="3" t="b">
        <f aca="false">FALSE()</f>
        <v>0</v>
      </c>
    </row>
    <row r="2795" customFormat="false" ht="15" hidden="false" customHeight="false" outlineLevel="0" collapsed="false">
      <c r="A2795" s="2" t="s">
        <v>2831</v>
      </c>
      <c r="B2795" s="2" t="s">
        <v>33</v>
      </c>
      <c r="C2795" s="2" t="n">
        <v>3370.900908</v>
      </c>
      <c r="D2795" s="2" t="n">
        <v>4701.745637</v>
      </c>
      <c r="E2795" s="2" t="n">
        <v>-3579.4307</v>
      </c>
      <c r="F2795" s="2" t="n">
        <v>-6.1401717</v>
      </c>
      <c r="G2795" s="2" t="n">
        <v>1.016290205</v>
      </c>
      <c r="H2795" s="2" t="n">
        <v>-4.448907004</v>
      </c>
      <c r="I2795" s="2" t="n">
        <v>6795.647232</v>
      </c>
      <c r="J2795" s="2" t="n">
        <v>0.001095905</v>
      </c>
      <c r="K2795" s="2" t="n">
        <v>51.64587984</v>
      </c>
      <c r="L2795" s="2" t="n">
        <v>205.04847</v>
      </c>
      <c r="M2795" s="2" t="n">
        <v>47.14561921</v>
      </c>
      <c r="N2795" s="2" t="n">
        <v>174.9945085</v>
      </c>
      <c r="O2795" s="2" t="n">
        <v>-0.057142469</v>
      </c>
      <c r="P2795" s="2" t="n">
        <v>-0.308883735</v>
      </c>
      <c r="Q2795" s="2" t="n">
        <v>-0.376186159</v>
      </c>
      <c r="R2795" s="2" t="n">
        <v>0.871670551</v>
      </c>
      <c r="S2795" s="2" t="n">
        <v>-0.005789214</v>
      </c>
      <c r="T2795" s="2" t="n">
        <v>-0.070228893</v>
      </c>
      <c r="U2795" s="2" t="n">
        <v>0.016582453</v>
      </c>
      <c r="V2795" s="2" t="n">
        <v>82.37758043</v>
      </c>
      <c r="W2795" s="2" t="n">
        <v>7.99136828</v>
      </c>
      <c r="X2795" s="2" t="n">
        <v>-8.736219136</v>
      </c>
      <c r="Y2795" s="2" t="n">
        <v>0.68586381</v>
      </c>
      <c r="Z2795" s="2" t="n">
        <v>0</v>
      </c>
      <c r="AA2795" s="2" t="n">
        <v>69.81434449</v>
      </c>
      <c r="AB2795" s="2" t="s">
        <v>34</v>
      </c>
      <c r="AC2795" s="2" t="n">
        <v>24.47447192</v>
      </c>
      <c r="AD2795" s="2" t="s">
        <v>38</v>
      </c>
      <c r="AE2795" s="2" t="n">
        <v>100</v>
      </c>
      <c r="AF2795" s="3" t="b">
        <f aca="false">FALSE()</f>
        <v>0</v>
      </c>
    </row>
    <row r="2796" customFormat="false" ht="15" hidden="false" customHeight="false" outlineLevel="0" collapsed="false">
      <c r="A2796" s="2" t="s">
        <v>2832</v>
      </c>
      <c r="B2796" s="2" t="s">
        <v>33</v>
      </c>
      <c r="C2796" s="2" t="n">
        <v>2995.097892</v>
      </c>
      <c r="D2796" s="2" t="n">
        <v>4751.973516</v>
      </c>
      <c r="E2796" s="2" t="n">
        <v>-3837.990533</v>
      </c>
      <c r="F2796" s="2" t="n">
        <v>-6.381868405</v>
      </c>
      <c r="G2796" s="2" t="n">
        <v>0.657363758</v>
      </c>
      <c r="H2796" s="2" t="n">
        <v>-4.166485125</v>
      </c>
      <c r="I2796" s="2" t="n">
        <v>6794.842641</v>
      </c>
      <c r="J2796" s="2" t="n">
        <v>0.001213806</v>
      </c>
      <c r="K2796" s="2" t="n">
        <v>51.64319033</v>
      </c>
      <c r="L2796" s="2" t="n">
        <v>205.0451373</v>
      </c>
      <c r="M2796" s="2" t="n">
        <v>46.35673873</v>
      </c>
      <c r="N2796" s="2" t="n">
        <v>179.6511983</v>
      </c>
      <c r="O2796" s="2" t="n">
        <v>-0.069769629</v>
      </c>
      <c r="P2796" s="2" t="n">
        <v>-0.27929549</v>
      </c>
      <c r="Q2796" s="2" t="n">
        <v>-0.374054844</v>
      </c>
      <c r="R2796" s="2" t="n">
        <v>0.881594692</v>
      </c>
      <c r="S2796" s="2" t="n">
        <v>0.011682608</v>
      </c>
      <c r="T2796" s="2" t="n">
        <v>-0.070977228</v>
      </c>
      <c r="U2796" s="2" t="n">
        <v>0.011657203</v>
      </c>
      <c r="V2796" s="2" t="n">
        <v>80.91717854</v>
      </c>
      <c r="W2796" s="2" t="n">
        <v>7.964124694</v>
      </c>
      <c r="X2796" s="2" t="n">
        <v>-8.801882623</v>
      </c>
      <c r="Y2796" s="2" t="n">
        <v>-0.03416935</v>
      </c>
      <c r="Z2796" s="2" t="n">
        <v>0</v>
      </c>
      <c r="AA2796" s="2" t="n">
        <v>70.09929075</v>
      </c>
      <c r="AB2796" s="2" t="s">
        <v>34</v>
      </c>
      <c r="AC2796" s="2" t="n">
        <v>25.01564615</v>
      </c>
      <c r="AD2796" s="2" t="s">
        <v>38</v>
      </c>
      <c r="AE2796" s="2" t="n">
        <v>100</v>
      </c>
      <c r="AF2796" s="3" t="b">
        <f aca="false">FALSE()</f>
        <v>0</v>
      </c>
    </row>
    <row r="2797" customFormat="false" ht="15" hidden="false" customHeight="false" outlineLevel="0" collapsed="false">
      <c r="A2797" s="2" t="s">
        <v>2833</v>
      </c>
      <c r="B2797" s="2" t="s">
        <v>33</v>
      </c>
      <c r="C2797" s="2" t="n">
        <v>2605.661524</v>
      </c>
      <c r="D2797" s="2" t="n">
        <v>4780.571143</v>
      </c>
      <c r="E2797" s="2" t="n">
        <v>-4079.030393</v>
      </c>
      <c r="F2797" s="2" t="n">
        <v>-6.594447996</v>
      </c>
      <c r="G2797" s="2" t="n">
        <v>0.295552487</v>
      </c>
      <c r="H2797" s="2" t="n">
        <v>-3.865130424</v>
      </c>
      <c r="I2797" s="2" t="n">
        <v>6794.042192</v>
      </c>
      <c r="J2797" s="2" t="n">
        <v>0.001331658</v>
      </c>
      <c r="K2797" s="2" t="n">
        <v>51.64051385</v>
      </c>
      <c r="L2797" s="2" t="n">
        <v>205.0413421</v>
      </c>
      <c r="M2797" s="2" t="n">
        <v>46.5668485</v>
      </c>
      <c r="N2797" s="2" t="n">
        <v>183.3089513</v>
      </c>
      <c r="O2797" s="2" t="n">
        <v>-0.082314696</v>
      </c>
      <c r="P2797" s="2" t="n">
        <v>-0.249390417</v>
      </c>
      <c r="Q2797" s="2" t="n">
        <v>-0.371498663</v>
      </c>
      <c r="R2797" s="2" t="n">
        <v>0.890515274</v>
      </c>
      <c r="S2797" s="2" t="n">
        <v>-0.010484151</v>
      </c>
      <c r="T2797" s="2" t="n">
        <v>-0.068269045</v>
      </c>
      <c r="U2797" s="2" t="n">
        <v>0.013443958</v>
      </c>
      <c r="V2797" s="2" t="n">
        <v>79.73857105</v>
      </c>
      <c r="W2797" s="2" t="n">
        <v>7.927670827</v>
      </c>
      <c r="X2797" s="2" t="n">
        <v>-7.136164029</v>
      </c>
      <c r="Y2797" s="2" t="n">
        <v>-0.306088196</v>
      </c>
      <c r="Z2797" s="2" t="n">
        <v>0</v>
      </c>
      <c r="AA2797" s="2" t="n">
        <v>56.5731594</v>
      </c>
      <c r="AB2797" s="2" t="s">
        <v>34</v>
      </c>
      <c r="AC2797" s="2" t="n">
        <v>24.94772217</v>
      </c>
      <c r="AD2797" s="2" t="s">
        <v>45</v>
      </c>
      <c r="AE2797" s="2" t="n">
        <v>100</v>
      </c>
      <c r="AF2797" s="3" t="b">
        <f aca="false">FALSE()</f>
        <v>0</v>
      </c>
    </row>
    <row r="2798" customFormat="false" ht="15" hidden="false" customHeight="false" outlineLevel="0" collapsed="false">
      <c r="A2798" s="2" t="s">
        <v>2834</v>
      </c>
      <c r="B2798" s="2" t="s">
        <v>33</v>
      </c>
      <c r="C2798" s="2" t="n">
        <v>2204.367875</v>
      </c>
      <c r="D2798" s="2" t="n">
        <v>4787.414606</v>
      </c>
      <c r="E2798" s="2" t="n">
        <v>-4301.455293</v>
      </c>
      <c r="F2798" s="2" t="n">
        <v>-6.776964451</v>
      </c>
      <c r="G2798" s="2" t="n">
        <v>-0.067503354</v>
      </c>
      <c r="H2798" s="2" t="n">
        <v>-3.546222498</v>
      </c>
      <c r="I2798" s="2" t="n">
        <v>6793.260401</v>
      </c>
      <c r="J2798" s="2" t="n">
        <v>0.001445355</v>
      </c>
      <c r="K2798" s="2" t="n">
        <v>51.63789906</v>
      </c>
      <c r="L2798" s="2" t="n">
        <v>205.0370906</v>
      </c>
      <c r="M2798" s="2" t="n">
        <v>47.51522189</v>
      </c>
      <c r="N2798" s="2" t="n">
        <v>186.2285373</v>
      </c>
      <c r="O2798" s="2" t="n">
        <v>-0.094763686</v>
      </c>
      <c r="P2798" s="2" t="n">
        <v>-0.219202289</v>
      </c>
      <c r="Q2798" s="2" t="n">
        <v>-0.368520458</v>
      </c>
      <c r="R2798" s="2" t="n">
        <v>0.898422435</v>
      </c>
      <c r="S2798" s="2" t="n">
        <v>0.00259353</v>
      </c>
      <c r="T2798" s="2" t="n">
        <v>-0.065455989</v>
      </c>
      <c r="U2798" s="2" t="n">
        <v>-0.014140071</v>
      </c>
      <c r="V2798" s="2" t="n">
        <v>78.59176732</v>
      </c>
      <c r="W2798" s="2" t="n">
        <v>7.880567786</v>
      </c>
      <c r="X2798" s="2" t="n">
        <v>-6.98510316</v>
      </c>
      <c r="Y2798" s="2" t="n">
        <v>-0.460785297</v>
      </c>
      <c r="Z2798" s="2" t="n">
        <v>0.472339491</v>
      </c>
      <c r="AA2798" s="2" t="n">
        <v>55.51891844</v>
      </c>
      <c r="AB2798" s="2" t="s">
        <v>34</v>
      </c>
      <c r="AC2798" s="2" t="n">
        <v>25.44512462</v>
      </c>
      <c r="AD2798" s="2" t="s">
        <v>45</v>
      </c>
      <c r="AE2798" s="2" t="n">
        <v>100</v>
      </c>
      <c r="AF2798" s="3" t="b">
        <f aca="false">FALSE()</f>
        <v>0</v>
      </c>
    </row>
    <row r="2799" customFormat="false" ht="15" hidden="false" customHeight="false" outlineLevel="0" collapsed="false">
      <c r="A2799" s="2" t="s">
        <v>2835</v>
      </c>
      <c r="B2799" s="2" t="s">
        <v>33</v>
      </c>
      <c r="C2799" s="2" t="n">
        <v>1793.04571</v>
      </c>
      <c r="D2799" s="2" t="n">
        <v>4772.478522</v>
      </c>
      <c r="E2799" s="2" t="n">
        <v>-4504.255343</v>
      </c>
      <c r="F2799" s="2" t="n">
        <v>-6.928608066</v>
      </c>
      <c r="G2799" s="2" t="n">
        <v>-0.43016091</v>
      </c>
      <c r="H2799" s="2" t="n">
        <v>-3.211217274</v>
      </c>
      <c r="I2799" s="2" t="n">
        <v>6792.511434</v>
      </c>
      <c r="J2799" s="2" t="n">
        <v>0.001551619</v>
      </c>
      <c r="K2799" s="2" t="n">
        <v>51.63539352</v>
      </c>
      <c r="L2799" s="2" t="n">
        <v>205.0323978</v>
      </c>
      <c r="M2799" s="2" t="n">
        <v>49.00423573</v>
      </c>
      <c r="N2799" s="2" t="n">
        <v>188.6076194</v>
      </c>
      <c r="O2799" s="2" t="n">
        <v>-0.107102742</v>
      </c>
      <c r="P2799" s="2" t="n">
        <v>-0.188765172</v>
      </c>
      <c r="Q2799" s="2" t="n">
        <v>-0.365123532</v>
      </c>
      <c r="R2799" s="2" t="n">
        <v>0.905307417</v>
      </c>
      <c r="S2799" s="2" t="n">
        <v>0.002633988</v>
      </c>
      <c r="T2799" s="2" t="n">
        <v>-0.060197397</v>
      </c>
      <c r="U2799" s="2" t="n">
        <v>0.006687066</v>
      </c>
      <c r="V2799" s="2" t="n">
        <v>77.47385393</v>
      </c>
      <c r="W2799" s="2" t="n">
        <v>7.882957549</v>
      </c>
      <c r="X2799" s="2" t="n">
        <v>-6.807069869</v>
      </c>
      <c r="Y2799" s="2" t="n">
        <v>-0.764602283</v>
      </c>
      <c r="Z2799" s="2" t="n">
        <v>0.953908297</v>
      </c>
      <c r="AA2799" s="2" t="n">
        <v>54.61375111</v>
      </c>
      <c r="AB2799" s="2" t="s">
        <v>34</v>
      </c>
      <c r="AC2799" s="2" t="n">
        <v>25.22001316</v>
      </c>
      <c r="AD2799" s="2" t="s">
        <v>45</v>
      </c>
      <c r="AE2799" s="2" t="n">
        <v>100</v>
      </c>
      <c r="AF2799" s="3" t="b">
        <f aca="false">FALSE()</f>
        <v>0</v>
      </c>
    </row>
    <row r="2800" customFormat="false" ht="15" hidden="false" customHeight="false" outlineLevel="0" collapsed="false">
      <c r="A2800" s="2" t="s">
        <v>2836</v>
      </c>
      <c r="B2800" s="2" t="s">
        <v>33</v>
      </c>
      <c r="C2800" s="2" t="n">
        <v>1373.568214</v>
      </c>
      <c r="D2800" s="2" t="n">
        <v>4735.835978</v>
      </c>
      <c r="E2800" s="2" t="n">
        <v>-4686.510132</v>
      </c>
      <c r="F2800" s="2" t="n">
        <v>-7.048708302</v>
      </c>
      <c r="G2800" s="2" t="n">
        <v>-0.790781877</v>
      </c>
      <c r="H2800" s="2" t="n">
        <v>-2.861640287</v>
      </c>
      <c r="I2800" s="2" t="n">
        <v>6791.808852</v>
      </c>
      <c r="J2800" s="2" t="n">
        <v>0.001647791</v>
      </c>
      <c r="K2800" s="2" t="n">
        <v>51.63304279</v>
      </c>
      <c r="L2800" s="2" t="n">
        <v>205.0272863</v>
      </c>
      <c r="M2800" s="2" t="n">
        <v>50.88561512</v>
      </c>
      <c r="N2800" s="2" t="n">
        <v>190.5945091</v>
      </c>
      <c r="O2800" s="2" t="n">
        <v>-0.119318146</v>
      </c>
      <c r="P2800" s="2" t="n">
        <v>-0.158113384</v>
      </c>
      <c r="Q2800" s="2" t="n">
        <v>-0.361311653</v>
      </c>
      <c r="R2800" s="2" t="n">
        <v>0.911162569</v>
      </c>
      <c r="S2800" s="2" t="n">
        <v>-0.000838592</v>
      </c>
      <c r="T2800" s="2" t="n">
        <v>-0.062353334</v>
      </c>
      <c r="U2800" s="2" t="n">
        <v>0.012334233</v>
      </c>
      <c r="V2800" s="2" t="n">
        <v>76.29477691</v>
      </c>
      <c r="W2800" s="2" t="n">
        <v>7.816398629</v>
      </c>
      <c r="X2800" s="2" t="n">
        <v>-7.24063598</v>
      </c>
      <c r="Y2800" s="2" t="n">
        <v>-0.902580617</v>
      </c>
      <c r="Z2800" s="2" t="n">
        <v>0.293674479</v>
      </c>
      <c r="AA2800" s="2" t="n">
        <v>56.88937163</v>
      </c>
      <c r="AB2800" s="2" t="s">
        <v>34</v>
      </c>
      <c r="AC2800" s="2" t="n">
        <v>24.90570747</v>
      </c>
      <c r="AD2800" s="2" t="s">
        <v>45</v>
      </c>
      <c r="AE2800" s="2" t="n">
        <v>100</v>
      </c>
      <c r="AF2800" s="3" t="b">
        <f aca="false">FALSE()</f>
        <v>0</v>
      </c>
    </row>
    <row r="2801" customFormat="false" ht="15" hidden="false" customHeight="false" outlineLevel="0" collapsed="false">
      <c r="A2801" s="2" t="s">
        <v>2837</v>
      </c>
      <c r="B2801" s="2" t="s">
        <v>33</v>
      </c>
      <c r="C2801" s="2" t="n">
        <v>947.844575</v>
      </c>
      <c r="D2801" s="2" t="n">
        <v>4677.658046</v>
      </c>
      <c r="E2801" s="2" t="n">
        <v>-4847.392699</v>
      </c>
      <c r="F2801" s="2" t="n">
        <v>-7.136736024</v>
      </c>
      <c r="G2801" s="2" t="n">
        <v>-1.147739536</v>
      </c>
      <c r="H2801" s="2" t="n">
        <v>-2.499079774</v>
      </c>
      <c r="I2801" s="2" t="n">
        <v>6791.165373</v>
      </c>
      <c r="J2801" s="2" t="n">
        <v>0.001731693</v>
      </c>
      <c r="K2801" s="2" t="n">
        <v>51.63088963</v>
      </c>
      <c r="L2801" s="2" t="n">
        <v>205.0217865</v>
      </c>
      <c r="M2801" s="2" t="n">
        <v>53.04692275</v>
      </c>
      <c r="N2801" s="2" t="n">
        <v>192.3016768</v>
      </c>
      <c r="O2801" s="2" t="n">
        <v>-0.131396331</v>
      </c>
      <c r="P2801" s="2" t="n">
        <v>-0.127281463</v>
      </c>
      <c r="Q2801" s="2" t="n">
        <v>-0.357089044</v>
      </c>
      <c r="R2801" s="2" t="n">
        <v>0.915981358</v>
      </c>
      <c r="S2801" s="2" t="n">
        <v>0.007111878</v>
      </c>
      <c r="T2801" s="2" t="n">
        <v>-0.066808837</v>
      </c>
      <c r="U2801" s="2" t="n">
        <v>0.011035938</v>
      </c>
      <c r="V2801" s="2" t="n">
        <v>75.137142</v>
      </c>
      <c r="W2801" s="2" t="n">
        <v>7.790465378</v>
      </c>
      <c r="X2801" s="2" t="n">
        <v>-7.132625941</v>
      </c>
      <c r="Y2801" s="2" t="n">
        <v>-0.880021886</v>
      </c>
      <c r="Z2801" s="2" t="n">
        <v>0</v>
      </c>
      <c r="AA2801" s="2" t="n">
        <v>55.56647545</v>
      </c>
      <c r="AB2801" s="2" t="s">
        <v>34</v>
      </c>
      <c r="AC2801" s="2" t="n">
        <v>25.30091817</v>
      </c>
      <c r="AD2801" s="2" t="s">
        <v>45</v>
      </c>
      <c r="AE2801" s="2" t="n">
        <v>100</v>
      </c>
      <c r="AF2801" s="3" t="b">
        <f aca="false">FALSE()</f>
        <v>0</v>
      </c>
    </row>
    <row r="2802" customFormat="false" ht="15" hidden="false" customHeight="false" outlineLevel="0" collapsed="false">
      <c r="A2802" s="2" t="s">
        <v>2838</v>
      </c>
      <c r="B2802" s="2" t="s">
        <v>33</v>
      </c>
      <c r="C2802" s="2" t="n">
        <v>517.8114432</v>
      </c>
      <c r="D2802" s="2" t="n">
        <v>4598.212881</v>
      </c>
      <c r="E2802" s="2" t="n">
        <v>-4986.173082</v>
      </c>
      <c r="F2802" s="2" t="n">
        <v>-7.192305165</v>
      </c>
      <c r="G2802" s="2" t="n">
        <v>-1.499425628</v>
      </c>
      <c r="H2802" s="2" t="n">
        <v>-2.12517962</v>
      </c>
      <c r="I2802" s="2" t="n">
        <v>6790.592642</v>
      </c>
      <c r="J2802" s="2" t="n">
        <v>0.001801557</v>
      </c>
      <c r="K2802" s="2" t="n">
        <v>51.62897319</v>
      </c>
      <c r="L2802" s="2" t="n">
        <v>205.0159358</v>
      </c>
      <c r="M2802" s="2" t="n">
        <v>55.40081277</v>
      </c>
      <c r="N2802" s="2" t="n">
        <v>193.8164983</v>
      </c>
      <c r="O2802" s="2" t="n">
        <v>-0.143323893</v>
      </c>
      <c r="P2802" s="2" t="n">
        <v>-0.096304135</v>
      </c>
      <c r="Q2802" s="2" t="n">
        <v>-0.352460382</v>
      </c>
      <c r="R2802" s="2" t="n">
        <v>0.919758367</v>
      </c>
      <c r="S2802" s="2" t="n">
        <v>0.007584831</v>
      </c>
      <c r="T2802" s="2" t="n">
        <v>-0.061671964</v>
      </c>
      <c r="U2802" s="2" t="n">
        <v>-0.003752491</v>
      </c>
      <c r="V2802" s="2" t="n">
        <v>76.4485885</v>
      </c>
      <c r="W2802" s="2" t="n">
        <v>7.849792364</v>
      </c>
      <c r="X2802" s="2" t="n">
        <v>8.019248038</v>
      </c>
      <c r="Y2802" s="2" t="n">
        <v>0.120074201</v>
      </c>
      <c r="Z2802" s="2" t="n">
        <v>117.505741</v>
      </c>
      <c r="AA2802" s="2" t="n">
        <v>54.55630903</v>
      </c>
      <c r="AB2802" s="2" t="s">
        <v>34</v>
      </c>
      <c r="AC2802" s="2" t="n">
        <v>24.98553287</v>
      </c>
      <c r="AD2802" s="2" t="s">
        <v>45</v>
      </c>
      <c r="AE2802" s="2" t="n">
        <v>100</v>
      </c>
      <c r="AF2802" s="3" t="b">
        <f aca="false">TRUE()</f>
        <v>1</v>
      </c>
    </row>
    <row r="2803" customFormat="false" ht="15" hidden="false" customHeight="false" outlineLevel="0" collapsed="false">
      <c r="A2803" s="2" t="s">
        <v>2839</v>
      </c>
      <c r="B2803" s="2" t="s">
        <v>33</v>
      </c>
      <c r="C2803" s="2" t="n">
        <v>85.42431444</v>
      </c>
      <c r="D2803" s="2" t="n">
        <v>4497.86441</v>
      </c>
      <c r="E2803" s="2" t="n">
        <v>-5102.221448</v>
      </c>
      <c r="F2803" s="2" t="n">
        <v>-7.215173818</v>
      </c>
      <c r="G2803" s="2" t="n">
        <v>-1.84425709</v>
      </c>
      <c r="H2803" s="2" t="n">
        <v>-1.741632184</v>
      </c>
      <c r="I2803" s="2" t="n">
        <v>6790.101023</v>
      </c>
      <c r="J2803" s="2" t="n">
        <v>0.001855982</v>
      </c>
      <c r="K2803" s="2" t="n">
        <v>51.62732835</v>
      </c>
      <c r="L2803" s="2" t="n">
        <v>205.009778</v>
      </c>
      <c r="M2803" s="2" t="n">
        <v>57.87700368</v>
      </c>
      <c r="N2803" s="2" t="n">
        <v>195.2092816</v>
      </c>
      <c r="O2803" s="2" t="n">
        <v>-0.1550876</v>
      </c>
      <c r="P2803" s="2" t="n">
        <v>-0.06521628</v>
      </c>
      <c r="Q2803" s="2" t="n">
        <v>-0.347430795</v>
      </c>
      <c r="R2803" s="2" t="n">
        <v>0.922489304</v>
      </c>
      <c r="S2803" s="2" t="n">
        <v>0.014918168</v>
      </c>
      <c r="T2803" s="2" t="n">
        <v>-0.064142516</v>
      </c>
      <c r="U2803" s="2" t="n">
        <v>-0.014269851</v>
      </c>
      <c r="V2803" s="2" t="n">
        <v>77.95422984</v>
      </c>
      <c r="W2803" s="2" t="n">
        <v>7.888023499</v>
      </c>
      <c r="X2803" s="2" t="n">
        <v>9.162090376</v>
      </c>
      <c r="Y2803" s="2" t="n">
        <v>0.569248109</v>
      </c>
      <c r="Z2803" s="2" t="n">
        <v>125.4891528</v>
      </c>
      <c r="AA2803" s="2" t="n">
        <v>53.21836859</v>
      </c>
      <c r="AB2803" s="2" t="s">
        <v>34</v>
      </c>
      <c r="AC2803" s="2" t="n">
        <v>24.62738268</v>
      </c>
      <c r="AD2803" s="2" t="s">
        <v>45</v>
      </c>
      <c r="AE2803" s="2" t="n">
        <v>100</v>
      </c>
      <c r="AF2803" s="3" t="b">
        <f aca="false">TRUE()</f>
        <v>1</v>
      </c>
    </row>
    <row r="2804" customFormat="false" ht="15" hidden="false" customHeight="false" outlineLevel="0" collapsed="false">
      <c r="A2804" s="2" t="s">
        <v>2840</v>
      </c>
      <c r="B2804" s="2" t="s">
        <v>33</v>
      </c>
      <c r="C2804" s="2" t="n">
        <v>-347.351141</v>
      </c>
      <c r="D2804" s="2" t="n">
        <v>4377.070625</v>
      </c>
      <c r="E2804" s="2" t="n">
        <v>-5195.010776</v>
      </c>
      <c r="F2804" s="2" t="n">
        <v>-7.205244801</v>
      </c>
      <c r="G2804" s="2" t="n">
        <v>-2.180682602</v>
      </c>
      <c r="H2804" s="2" t="n">
        <v>-1.35017103</v>
      </c>
      <c r="I2804" s="2" t="n">
        <v>6789.699421</v>
      </c>
      <c r="J2804" s="2" t="n">
        <v>0.00189391</v>
      </c>
      <c r="K2804" s="2" t="n">
        <v>51.62598507</v>
      </c>
      <c r="L2804" s="2" t="n">
        <v>205.0033625</v>
      </c>
      <c r="M2804" s="2" t="n">
        <v>60.41631651</v>
      </c>
      <c r="N2804" s="2" t="n">
        <v>196.5392293</v>
      </c>
      <c r="O2804" s="2" t="n">
        <v>-0.166674406</v>
      </c>
      <c r="P2804" s="2" t="n">
        <v>-0.034052896</v>
      </c>
      <c r="Q2804" s="2" t="n">
        <v>-0.342005854</v>
      </c>
      <c r="R2804" s="2" t="n">
        <v>0.924171001</v>
      </c>
      <c r="S2804" s="2" t="n">
        <v>-0.003048242</v>
      </c>
      <c r="T2804" s="2" t="n">
        <v>-0.067033843</v>
      </c>
      <c r="U2804" s="2" t="n">
        <v>0.00509346</v>
      </c>
      <c r="V2804" s="2" t="n">
        <v>79.2581625</v>
      </c>
      <c r="W2804" s="2" t="n">
        <v>7.875657617</v>
      </c>
      <c r="X2804" s="2" t="n">
        <v>7.947116409</v>
      </c>
      <c r="Y2804" s="2" t="n">
        <v>1.791412413</v>
      </c>
      <c r="Z2804" s="2" t="n">
        <v>117.1546065</v>
      </c>
      <c r="AA2804" s="2" t="n">
        <v>54.56583861</v>
      </c>
      <c r="AB2804" s="2" t="s">
        <v>34</v>
      </c>
      <c r="AC2804" s="2" t="n">
        <v>24.18295566</v>
      </c>
      <c r="AD2804" s="2" t="s">
        <v>45</v>
      </c>
      <c r="AE2804" s="2" t="n">
        <v>100</v>
      </c>
      <c r="AF2804" s="3" t="b">
        <f aca="false">TRUE()</f>
        <v>1</v>
      </c>
    </row>
    <row r="2805" customFormat="false" ht="15" hidden="false" customHeight="false" outlineLevel="0" collapsed="false">
      <c r="A2805" s="2" t="s">
        <v>2841</v>
      </c>
      <c r="B2805" s="2" t="s">
        <v>33</v>
      </c>
      <c r="C2805" s="2" t="n">
        <v>-778.5477661</v>
      </c>
      <c r="D2805" s="2" t="n">
        <v>4236.381484</v>
      </c>
      <c r="E2805" s="2" t="n">
        <v>-5264.119117</v>
      </c>
      <c r="F2805" s="2" t="n">
        <v>-7.162565689</v>
      </c>
      <c r="G2805" s="2" t="n">
        <v>-2.507188971</v>
      </c>
      <c r="H2805" s="2" t="n">
        <v>-0.952563578</v>
      </c>
      <c r="I2805" s="2" t="n">
        <v>6789.395115</v>
      </c>
      <c r="J2805" s="2" t="n">
        <v>0.001914629</v>
      </c>
      <c r="K2805" s="2" t="n">
        <v>51.62496781</v>
      </c>
      <c r="L2805" s="2" t="n">
        <v>204.9967432</v>
      </c>
      <c r="M2805" s="2" t="n">
        <v>62.9661133</v>
      </c>
      <c r="N2805" s="2" t="n">
        <v>197.8589999</v>
      </c>
      <c r="O2805" s="2" t="n">
        <v>-0.178071458</v>
      </c>
      <c r="P2805" s="2" t="n">
        <v>-0.00284907</v>
      </c>
      <c r="Q2805" s="2" t="n">
        <v>-0.336191573</v>
      </c>
      <c r="R2805" s="2" t="n">
        <v>0.924801419</v>
      </c>
      <c r="S2805" s="2" t="n">
        <v>0.001629875</v>
      </c>
      <c r="T2805" s="2" t="n">
        <v>-0.068552817</v>
      </c>
      <c r="U2805" s="2" t="n">
        <v>-0.004240967</v>
      </c>
      <c r="V2805" s="2" t="n">
        <v>80.6525669</v>
      </c>
      <c r="W2805" s="2" t="n">
        <v>7.935065416</v>
      </c>
      <c r="X2805" s="2" t="n">
        <v>8.434890877</v>
      </c>
      <c r="Y2805" s="2" t="n">
        <v>2.611243652</v>
      </c>
      <c r="Z2805" s="2" t="n">
        <v>121.870534</v>
      </c>
      <c r="AA2805" s="2" t="n">
        <v>54.9391231</v>
      </c>
      <c r="AB2805" s="2" t="s">
        <v>34</v>
      </c>
      <c r="AC2805" s="2" t="n">
        <v>25.57290144</v>
      </c>
      <c r="AD2805" s="2" t="s">
        <v>45</v>
      </c>
      <c r="AE2805" s="2" t="n">
        <v>100</v>
      </c>
      <c r="AF2805" s="3" t="b">
        <f aca="false">TRUE()</f>
        <v>1</v>
      </c>
    </row>
    <row r="2806" customFormat="false" ht="15" hidden="false" customHeight="false" outlineLevel="0" collapsed="false">
      <c r="A2806" s="2" t="s">
        <v>2842</v>
      </c>
      <c r="B2806" s="2" t="s">
        <v>33</v>
      </c>
      <c r="C2806" s="2" t="n">
        <v>-1206.205591</v>
      </c>
      <c r="D2806" s="2" t="n">
        <v>4076.436439</v>
      </c>
      <c r="E2806" s="2" t="n">
        <v>-5309.231397</v>
      </c>
      <c r="F2806" s="2" t="n">
        <v>-7.087328353</v>
      </c>
      <c r="G2806" s="2" t="n">
        <v>-2.822307325</v>
      </c>
      <c r="H2806" s="2" t="n">
        <v>-0.550603702</v>
      </c>
      <c r="I2806" s="2" t="n">
        <v>6789.193634</v>
      </c>
      <c r="J2806" s="2" t="n">
        <v>0.001917769</v>
      </c>
      <c r="K2806" s="2" t="n">
        <v>51.62429516</v>
      </c>
      <c r="L2806" s="2" t="n">
        <v>204.989978</v>
      </c>
      <c r="M2806" s="2" t="n">
        <v>65.47659185</v>
      </c>
      <c r="N2806" s="2" t="n">
        <v>199.2184136</v>
      </c>
      <c r="O2806" s="2" t="n">
        <v>-0.189266112</v>
      </c>
      <c r="P2806" s="2" t="n">
        <v>0.028360058</v>
      </c>
      <c r="Q2806" s="2" t="n">
        <v>-0.329994401</v>
      </c>
      <c r="R2806" s="2" t="n">
        <v>0.924379652</v>
      </c>
      <c r="S2806" s="2" t="n">
        <v>-0.005797527</v>
      </c>
      <c r="T2806" s="2" t="n">
        <v>-0.063707833</v>
      </c>
      <c r="U2806" s="2" t="n">
        <v>-0.009171839</v>
      </c>
      <c r="V2806" s="2" t="n">
        <v>81.97742863</v>
      </c>
      <c r="W2806" s="2" t="n">
        <v>7.977584319</v>
      </c>
      <c r="X2806" s="2" t="n">
        <v>7.971506221</v>
      </c>
      <c r="Y2806" s="2" t="n">
        <v>3.548582495</v>
      </c>
      <c r="Z2806" s="2" t="n">
        <v>118.7429985</v>
      </c>
      <c r="AA2806" s="2" t="n">
        <v>55.14963544</v>
      </c>
      <c r="AB2806" s="2" t="s">
        <v>34</v>
      </c>
      <c r="AC2806" s="2" t="n">
        <v>25.14668047</v>
      </c>
      <c r="AD2806" s="2" t="s">
        <v>45</v>
      </c>
      <c r="AE2806" s="2" t="n">
        <v>100</v>
      </c>
      <c r="AF2806" s="3" t="b">
        <f aca="false">TRUE()</f>
        <v>1</v>
      </c>
    </row>
    <row r="2807" customFormat="false" ht="15" hidden="false" customHeight="false" outlineLevel="0" collapsed="false">
      <c r="A2807" s="2" t="s">
        <v>2843</v>
      </c>
      <c r="B2807" s="2" t="s">
        <v>33</v>
      </c>
      <c r="C2807" s="2" t="n">
        <v>-1628.380466</v>
      </c>
      <c r="D2807" s="2" t="n">
        <v>3897.961592</v>
      </c>
      <c r="E2807" s="2" t="n">
        <v>-5330.140786</v>
      </c>
      <c r="F2807" s="2" t="n">
        <v>-6.979868008</v>
      </c>
      <c r="G2807" s="2" t="n">
        <v>-3.124619124</v>
      </c>
      <c r="H2807" s="2" t="n">
        <v>-0.146104273</v>
      </c>
      <c r="I2807" s="2" t="n">
        <v>6789.098656</v>
      </c>
      <c r="J2807" s="2" t="n">
        <v>0.00190332</v>
      </c>
      <c r="K2807" s="2" t="n">
        <v>51.62397941</v>
      </c>
      <c r="L2807" s="2" t="n">
        <v>204.9831274</v>
      </c>
      <c r="M2807" s="2" t="n">
        <v>67.897506</v>
      </c>
      <c r="N2807" s="2" t="n">
        <v>200.6677322</v>
      </c>
      <c r="O2807" s="2" t="n">
        <v>-0.200245935</v>
      </c>
      <c r="P2807" s="2" t="n">
        <v>0.059539327</v>
      </c>
      <c r="Q2807" s="2" t="n">
        <v>-0.323421218</v>
      </c>
      <c r="R2807" s="2" t="n">
        <v>0.922905927</v>
      </c>
      <c r="S2807" s="2" t="n">
        <v>0.003815837</v>
      </c>
      <c r="T2807" s="2" t="n">
        <v>-0.06429951</v>
      </c>
      <c r="U2807" s="2" t="n">
        <v>-0.006923708</v>
      </c>
      <c r="V2807" s="2" t="n">
        <v>83.36588043</v>
      </c>
      <c r="W2807" s="2" t="n">
        <v>8.00518161</v>
      </c>
      <c r="X2807" s="2" t="n">
        <v>8.325318509</v>
      </c>
      <c r="Y2807" s="2" t="n">
        <v>4.951617016</v>
      </c>
      <c r="Z2807" s="2" t="n">
        <v>121.7074734</v>
      </c>
      <c r="AA2807" s="2" t="n">
        <v>55.06178682</v>
      </c>
      <c r="AB2807" s="2" t="s">
        <v>34</v>
      </c>
      <c r="AC2807" s="2" t="n">
        <v>24.85726741</v>
      </c>
      <c r="AD2807" s="2" t="s">
        <v>45</v>
      </c>
      <c r="AE2807" s="2" t="n">
        <v>100</v>
      </c>
      <c r="AF2807" s="3" t="b">
        <f aca="false">TRUE()</f>
        <v>1</v>
      </c>
    </row>
    <row r="2808" customFormat="false" ht="15" hidden="false" customHeight="false" outlineLevel="0" collapsed="false">
      <c r="A2808" s="2" t="s">
        <v>2844</v>
      </c>
      <c r="B2808" s="2" t="s">
        <v>33</v>
      </c>
      <c r="C2808" s="2" t="n">
        <v>-2043.15262</v>
      </c>
      <c r="D2808" s="2" t="n">
        <v>3701.766502</v>
      </c>
      <c r="E2808" s="2" t="n">
        <v>-5326.749609</v>
      </c>
      <c r="F2808" s="2" t="n">
        <v>-6.840661786</v>
      </c>
      <c r="G2808" s="2" t="n">
        <v>-3.41276198</v>
      </c>
      <c r="H2808" s="2" t="n">
        <v>0.259110333</v>
      </c>
      <c r="I2808" s="2" t="n">
        <v>6789.111943</v>
      </c>
      <c r="J2808" s="2" t="n">
        <v>0.001871644</v>
      </c>
      <c r="K2808" s="2" t="n">
        <v>51.62402642</v>
      </c>
      <c r="L2808" s="2" t="n">
        <v>204.9762532</v>
      </c>
      <c r="M2808" s="2" t="n">
        <v>70.17495689</v>
      </c>
      <c r="N2808" s="2" t="n">
        <v>202.260868</v>
      </c>
      <c r="O2808" s="2" t="n">
        <v>-0.210998724</v>
      </c>
      <c r="P2808" s="2" t="n">
        <v>0.090653588</v>
      </c>
      <c r="Q2808" s="2" t="n">
        <v>-0.316479331</v>
      </c>
      <c r="R2808" s="2" t="n">
        <v>0.920381605</v>
      </c>
      <c r="S2808" s="2" t="n">
        <v>-0.008185057</v>
      </c>
      <c r="T2808" s="2" t="n">
        <v>-0.065256316</v>
      </c>
      <c r="U2808" s="2" t="n">
        <v>-0.000714828</v>
      </c>
      <c r="V2808" s="2" t="n">
        <v>84.80479165</v>
      </c>
      <c r="W2808" s="2" t="n">
        <v>8.031413235</v>
      </c>
      <c r="X2808" s="2" t="n">
        <v>8.59969925</v>
      </c>
      <c r="Y2808" s="2" t="n">
        <v>5.861483103</v>
      </c>
      <c r="Z2808" s="2" t="n">
        <v>122.4071555</v>
      </c>
      <c r="AA2808" s="2" t="n">
        <v>53.33941709</v>
      </c>
      <c r="AB2808" s="2" t="s">
        <v>34</v>
      </c>
      <c r="AC2808" s="2" t="n">
        <v>24.86489724</v>
      </c>
      <c r="AD2808" s="2" t="s">
        <v>45</v>
      </c>
      <c r="AE2808" s="2" t="n">
        <v>100</v>
      </c>
      <c r="AF2808" s="3" t="b">
        <f aca="false">TRUE()</f>
        <v>1</v>
      </c>
    </row>
    <row r="2809" customFormat="false" ht="15" hidden="false" customHeight="false" outlineLevel="0" collapsed="false">
      <c r="A2809" s="2" t="s">
        <v>2845</v>
      </c>
      <c r="B2809" s="2" t="s">
        <v>33</v>
      </c>
      <c r="C2809" s="2" t="n">
        <v>-2448.635123</v>
      </c>
      <c r="D2809" s="2" t="n">
        <v>3488.740646</v>
      </c>
      <c r="E2809" s="2" t="n">
        <v>-5299.06981</v>
      </c>
      <c r="F2809" s="2" t="n">
        <v>-6.670326834</v>
      </c>
      <c r="G2809" s="2" t="n">
        <v>-3.685435289</v>
      </c>
      <c r="H2809" s="2" t="n">
        <v>0.663211759</v>
      </c>
      <c r="I2809" s="2" t="n">
        <v>6789.233305</v>
      </c>
      <c r="J2809" s="2" t="n">
        <v>0.001823506</v>
      </c>
      <c r="K2809" s="2" t="n">
        <v>51.62443542</v>
      </c>
      <c r="L2809" s="2" t="n">
        <v>204.969418</v>
      </c>
      <c r="M2809" s="2" t="n">
        <v>72.24794204</v>
      </c>
      <c r="N2809" s="2" t="n">
        <v>204.0588352</v>
      </c>
      <c r="O2809" s="2" t="n">
        <v>-0.22151251</v>
      </c>
      <c r="P2809" s="2" t="n">
        <v>0.12166774</v>
      </c>
      <c r="Q2809" s="2" t="n">
        <v>-0.309176463</v>
      </c>
      <c r="R2809" s="2" t="n">
        <v>0.916809186</v>
      </c>
      <c r="S2809" s="2" t="n">
        <v>0.005802112</v>
      </c>
      <c r="T2809" s="2" t="n">
        <v>-0.064024499</v>
      </c>
      <c r="U2809" s="2" t="n">
        <v>-0.017260236</v>
      </c>
      <c r="V2809" s="2" t="n">
        <v>86.16992734</v>
      </c>
      <c r="W2809" s="2" t="n">
        <v>8.108754305</v>
      </c>
      <c r="X2809" s="2" t="n">
        <v>8.080959267</v>
      </c>
      <c r="Y2809" s="2" t="n">
        <v>6.658558352</v>
      </c>
      <c r="Z2809" s="2" t="n">
        <v>119.8322763</v>
      </c>
      <c r="AA2809" s="2" t="n">
        <v>54.30576307</v>
      </c>
      <c r="AB2809" s="2" t="s">
        <v>34</v>
      </c>
      <c r="AC2809" s="2" t="n">
        <v>25.61732093</v>
      </c>
      <c r="AD2809" s="2" t="s">
        <v>45</v>
      </c>
      <c r="AE2809" s="2" t="n">
        <v>100</v>
      </c>
      <c r="AF2809" s="3" t="b">
        <f aca="false">TRUE()</f>
        <v>1</v>
      </c>
    </row>
    <row r="2810" customFormat="false" ht="15" hidden="false" customHeight="false" outlineLevel="0" collapsed="false">
      <c r="A2810" s="2" t="s">
        <v>2846</v>
      </c>
      <c r="B2810" s="2" t="s">
        <v>33</v>
      </c>
      <c r="C2810" s="2" t="n">
        <v>-2842.982217</v>
      </c>
      <c r="D2810" s="2" t="n">
        <v>3259.849544</v>
      </c>
      <c r="E2810" s="2" t="n">
        <v>-5247.222967</v>
      </c>
      <c r="F2810" s="2" t="n">
        <v>-6.469617951</v>
      </c>
      <c r="G2810" s="2" t="n">
        <v>-3.941405662</v>
      </c>
      <c r="H2810" s="2" t="n">
        <v>1.064375216</v>
      </c>
      <c r="I2810" s="2" t="n">
        <v>6789.460603</v>
      </c>
      <c r="J2810" s="2" t="n">
        <v>0.001760103</v>
      </c>
      <c r="K2810" s="2" t="n">
        <v>51.62519909</v>
      </c>
      <c r="L2810" s="2" t="n">
        <v>204.9626836</v>
      </c>
      <c r="M2810" s="2" t="n">
        <v>74.04437676</v>
      </c>
      <c r="N2810" s="2" t="n">
        <v>206.133729</v>
      </c>
      <c r="O2810" s="2" t="n">
        <v>-0.231775573</v>
      </c>
      <c r="P2810" s="2" t="n">
        <v>0.152546757</v>
      </c>
      <c r="Q2810" s="2" t="n">
        <v>-0.301520753</v>
      </c>
      <c r="R2810" s="2" t="n">
        <v>0.912192308</v>
      </c>
      <c r="S2810" s="2" t="n">
        <v>0.001648508</v>
      </c>
      <c r="T2810" s="2" t="n">
        <v>-0.062296151</v>
      </c>
      <c r="U2810" s="2" t="n">
        <v>0.004427209</v>
      </c>
      <c r="V2810" s="2" t="n">
        <v>87.44281661</v>
      </c>
      <c r="W2810" s="2" t="n">
        <v>8.070941176</v>
      </c>
      <c r="X2810" s="2" t="n">
        <v>7.570205732</v>
      </c>
      <c r="Y2810" s="2" t="n">
        <v>7.168909206</v>
      </c>
      <c r="Z2810" s="2" t="n">
        <v>116.830267</v>
      </c>
      <c r="AA2810" s="2" t="n">
        <v>55.73158188</v>
      </c>
      <c r="AB2810" s="2" t="s">
        <v>34</v>
      </c>
      <c r="AC2810" s="2" t="n">
        <v>24.73786206</v>
      </c>
      <c r="AD2810" s="2" t="s">
        <v>45</v>
      </c>
      <c r="AE2810" s="2" t="n">
        <v>100</v>
      </c>
      <c r="AF2810" s="3" t="b">
        <f aca="false">TRUE()</f>
        <v>1</v>
      </c>
    </row>
    <row r="2811" customFormat="false" ht="15" hidden="false" customHeight="false" outlineLevel="0" collapsed="false">
      <c r="A2811" s="2" t="s">
        <v>2847</v>
      </c>
      <c r="B2811" s="2" t="s">
        <v>33</v>
      </c>
      <c r="C2811" s="2" t="n">
        <v>-3224.397495</v>
      </c>
      <c r="D2811" s="2" t="n">
        <v>3016.130574</v>
      </c>
      <c r="E2811" s="2" t="n">
        <v>-5171.439852</v>
      </c>
      <c r="F2811" s="2" t="n">
        <v>-6.239424746</v>
      </c>
      <c r="G2811" s="2" t="n">
        <v>-4.179512157</v>
      </c>
      <c r="H2811" s="2" t="n">
        <v>1.460787052</v>
      </c>
      <c r="I2811" s="2" t="n">
        <v>6789.789783</v>
      </c>
      <c r="J2811" s="2" t="n">
        <v>0.001683122</v>
      </c>
      <c r="K2811" s="2" t="n">
        <v>51.62630362</v>
      </c>
      <c r="L2811" s="2" t="n">
        <v>204.95611</v>
      </c>
      <c r="M2811" s="2" t="n">
        <v>75.47635945</v>
      </c>
      <c r="N2811" s="2" t="n">
        <v>208.5734602</v>
      </c>
      <c r="O2811" s="2" t="n">
        <v>-0.241776448</v>
      </c>
      <c r="P2811" s="2" t="n">
        <v>0.183255731</v>
      </c>
      <c r="Q2811" s="2" t="n">
        <v>-0.293520744</v>
      </c>
      <c r="R2811" s="2" t="n">
        <v>0.906535746</v>
      </c>
      <c r="S2811" s="2" t="n">
        <v>-0.011446865</v>
      </c>
      <c r="T2811" s="2" t="n">
        <v>-0.066805133</v>
      </c>
      <c r="U2811" s="2" t="n">
        <v>0.003940626</v>
      </c>
      <c r="V2811" s="2" t="n">
        <v>88.74089829</v>
      </c>
      <c r="W2811" s="2" t="n">
        <v>8.158444038</v>
      </c>
      <c r="X2811" s="2" t="n">
        <v>7.637230875</v>
      </c>
      <c r="Y2811" s="2" t="n">
        <v>7.806873261</v>
      </c>
      <c r="Z2811" s="2" t="n">
        <v>117.0479847</v>
      </c>
      <c r="AA2811" s="2" t="n">
        <v>54.74006396</v>
      </c>
      <c r="AB2811" s="2" t="s">
        <v>34</v>
      </c>
      <c r="AC2811" s="2" t="n">
        <v>24.20100432</v>
      </c>
      <c r="AD2811" s="2" t="s">
        <v>45</v>
      </c>
      <c r="AE2811" s="2" t="n">
        <v>100</v>
      </c>
      <c r="AF2811" s="3" t="b">
        <f aca="false">TRUE()</f>
        <v>1</v>
      </c>
    </row>
    <row r="2812" customFormat="false" ht="15" hidden="false" customHeight="false" outlineLevel="0" collapsed="false">
      <c r="A2812" s="2" t="s">
        <v>2848</v>
      </c>
      <c r="B2812" s="2" t="s">
        <v>33</v>
      </c>
      <c r="C2812" s="2" t="n">
        <v>-3591.141888</v>
      </c>
      <c r="D2812" s="2" t="n">
        <v>2758.688468</v>
      </c>
      <c r="E2812" s="2" t="n">
        <v>-5072.059527</v>
      </c>
      <c r="F2812" s="2" t="n">
        <v>-5.980768335</v>
      </c>
      <c r="G2812" s="2" t="n">
        <v>-4.398671294</v>
      </c>
      <c r="H2812" s="2" t="n">
        <v>1.850652334</v>
      </c>
      <c r="I2812" s="2" t="n">
        <v>6790.214948</v>
      </c>
      <c r="J2812" s="2" t="n">
        <v>0.001594813</v>
      </c>
      <c r="K2812" s="2" t="n">
        <v>51.62772904</v>
      </c>
      <c r="L2812" s="2" t="n">
        <v>204.9497543</v>
      </c>
      <c r="M2812" s="2" t="n">
        <v>76.43464119</v>
      </c>
      <c r="N2812" s="2" t="n">
        <v>211.4872862</v>
      </c>
      <c r="O2812" s="2" t="n">
        <v>-0.251503938</v>
      </c>
      <c r="P2812" s="2" t="n">
        <v>0.213759898</v>
      </c>
      <c r="Q2812" s="2" t="n">
        <v>-0.285185382</v>
      </c>
      <c r="R2812" s="2" t="n">
        <v>0.899845416</v>
      </c>
      <c r="S2812" s="2" t="n">
        <v>-0.006922636</v>
      </c>
      <c r="T2812" s="2" t="n">
        <v>-0.06738977</v>
      </c>
      <c r="U2812" s="2" t="n">
        <v>-0.00746616</v>
      </c>
      <c r="V2812" s="2" t="n">
        <v>90.04656502</v>
      </c>
      <c r="W2812" s="2" t="n">
        <v>8.164804322</v>
      </c>
      <c r="X2812" s="2" t="n">
        <v>7.675873238</v>
      </c>
      <c r="Y2812" s="2" t="n">
        <v>7.930232728</v>
      </c>
      <c r="Z2812" s="2" t="n">
        <v>119.3005705</v>
      </c>
      <c r="AA2812" s="2" t="n">
        <v>56.62856754</v>
      </c>
      <c r="AB2812" s="2" t="s">
        <v>34</v>
      </c>
      <c r="AC2812" s="2" t="n">
        <v>25.70359682</v>
      </c>
      <c r="AD2812" s="2" t="s">
        <v>45</v>
      </c>
      <c r="AE2812" s="2" t="n">
        <v>100</v>
      </c>
      <c r="AF2812" s="3" t="b">
        <f aca="false">TRUE()</f>
        <v>1</v>
      </c>
    </row>
    <row r="2813" customFormat="false" ht="15" hidden="false" customHeight="false" outlineLevel="0" collapsed="false">
      <c r="A2813" s="2" t="s">
        <v>2849</v>
      </c>
      <c r="B2813" s="2" t="s">
        <v>33</v>
      </c>
      <c r="C2813" s="2" t="n">
        <v>-3941.541446</v>
      </c>
      <c r="D2813" s="2" t="n">
        <v>2488.690522</v>
      </c>
      <c r="E2813" s="2" t="n">
        <v>-4949.528003</v>
      </c>
      <c r="F2813" s="2" t="n">
        <v>-5.694797534</v>
      </c>
      <c r="G2813" s="2" t="n">
        <v>-4.597881858</v>
      </c>
      <c r="H2813" s="2" t="n">
        <v>2.232202424</v>
      </c>
      <c r="I2813" s="2" t="n">
        <v>6790.728455</v>
      </c>
      <c r="J2813" s="2" t="n">
        <v>0.001498092</v>
      </c>
      <c r="K2813" s="2" t="n">
        <v>51.62944947</v>
      </c>
      <c r="L2813" s="2" t="n">
        <v>204.9436697</v>
      </c>
      <c r="M2813" s="2" t="n">
        <v>76.78281663</v>
      </c>
      <c r="N2813" s="2" t="n">
        <v>215.0116205</v>
      </c>
      <c r="O2813" s="2" t="n">
        <v>-0.260947124</v>
      </c>
      <c r="P2813" s="2" t="n">
        <v>0.244024677</v>
      </c>
      <c r="Q2813" s="2" t="n">
        <v>-0.276524</v>
      </c>
      <c r="R2813" s="2" t="n">
        <v>0.892128372</v>
      </c>
      <c r="S2813" s="2" t="n">
        <v>0.003576414</v>
      </c>
      <c r="T2813" s="2" t="n">
        <v>-0.060918194</v>
      </c>
      <c r="U2813" s="2" t="n">
        <v>-0.007669697</v>
      </c>
      <c r="V2813" s="2" t="n">
        <v>91.44533206</v>
      </c>
      <c r="W2813" s="2" t="n">
        <v>8.210779931</v>
      </c>
      <c r="X2813" s="2" t="n">
        <v>8.177154693</v>
      </c>
      <c r="Y2813" s="2" t="n">
        <v>8.638558204</v>
      </c>
      <c r="Z2813" s="2" t="n">
        <v>120.5724638</v>
      </c>
      <c r="AA2813" s="2" t="n">
        <v>53.43164617</v>
      </c>
      <c r="AB2813" s="2" t="s">
        <v>34</v>
      </c>
      <c r="AC2813" s="2" t="n">
        <v>25.10572104</v>
      </c>
      <c r="AD2813" s="2" t="s">
        <v>45</v>
      </c>
      <c r="AE2813" s="2" t="n">
        <v>100</v>
      </c>
      <c r="AF2813" s="3" t="b">
        <f aca="false">TRUE()</f>
        <v>1</v>
      </c>
    </row>
    <row r="2814" customFormat="false" ht="15" hidden="false" customHeight="false" outlineLevel="0" collapsed="false">
      <c r="A2814" s="2" t="s">
        <v>2850</v>
      </c>
      <c r="B2814" s="2" t="s">
        <v>33</v>
      </c>
      <c r="C2814" s="2" t="n">
        <v>-4273.994874</v>
      </c>
      <c r="D2814" s="2" t="n">
        <v>2207.36152</v>
      </c>
      <c r="E2814" s="2" t="n">
        <v>-4804.396429</v>
      </c>
      <c r="F2814" s="2" t="n">
        <v>-5.382784576</v>
      </c>
      <c r="G2814" s="2" t="n">
        <v>-4.77622945</v>
      </c>
      <c r="H2814" s="2" t="n">
        <v>2.603702556</v>
      </c>
      <c r="I2814" s="2" t="n">
        <v>6791.321053</v>
      </c>
      <c r="J2814" s="2" t="n">
        <v>0.001396696</v>
      </c>
      <c r="K2814" s="2" t="n">
        <v>51.63143369</v>
      </c>
      <c r="L2814" s="2" t="n">
        <v>204.9379044</v>
      </c>
      <c r="M2814" s="2" t="n">
        <v>76.35318816</v>
      </c>
      <c r="N2814" s="2" t="n">
        <v>219.3141686</v>
      </c>
      <c r="O2814" s="2" t="n">
        <v>-0.270095376</v>
      </c>
      <c r="P2814" s="2" t="n">
        <v>0.274015707</v>
      </c>
      <c r="Q2814" s="2" t="n">
        <v>-0.267546318</v>
      </c>
      <c r="R2814" s="2" t="n">
        <v>0.883392805</v>
      </c>
      <c r="S2814" s="2" t="n">
        <v>-0.00903984</v>
      </c>
      <c r="T2814" s="2" t="n">
        <v>-0.051889959</v>
      </c>
      <c r="U2814" s="2" t="n">
        <v>-0.009518338</v>
      </c>
      <c r="V2814" s="2" t="n">
        <v>92.84814594</v>
      </c>
      <c r="W2814" s="2" t="n">
        <v>8.210476854</v>
      </c>
      <c r="X2814" s="2" t="n">
        <v>8.201115211</v>
      </c>
      <c r="Y2814" s="2" t="n">
        <v>9.738104276</v>
      </c>
      <c r="Z2814" s="2" t="n">
        <v>123.7767171</v>
      </c>
      <c r="AA2814" s="2" t="n">
        <v>56.44165045</v>
      </c>
      <c r="AB2814" s="2" t="s">
        <v>34</v>
      </c>
      <c r="AC2814" s="2" t="n">
        <v>24.92910322</v>
      </c>
      <c r="AD2814" s="2" t="s">
        <v>45</v>
      </c>
      <c r="AE2814" s="2" t="n">
        <v>100</v>
      </c>
      <c r="AF2814" s="3" t="b">
        <f aca="false">TRUE()</f>
        <v>1</v>
      </c>
    </row>
    <row r="2815" customFormat="false" ht="15" hidden="false" customHeight="false" outlineLevel="0" collapsed="false">
      <c r="A2815" s="2" t="s">
        <v>2851</v>
      </c>
      <c r="B2815" s="2" t="s">
        <v>33</v>
      </c>
      <c r="C2815" s="2" t="n">
        <v>-4586.980795</v>
      </c>
      <c r="D2815" s="2" t="n">
        <v>1915.978396</v>
      </c>
      <c r="E2815" s="2" t="n">
        <v>-4637.318834</v>
      </c>
      <c r="F2815" s="2" t="n">
        <v>-5.046120309</v>
      </c>
      <c r="G2815" s="2" t="n">
        <v>-4.932890788</v>
      </c>
      <c r="H2815" s="2" t="n">
        <v>2.96345938</v>
      </c>
      <c r="I2815" s="2" t="n">
        <v>6791.982043</v>
      </c>
      <c r="J2815" s="2" t="n">
        <v>0.001295362</v>
      </c>
      <c r="K2815" s="2" t="n">
        <v>51.63364563</v>
      </c>
      <c r="L2815" s="2" t="n">
        <v>204.932501</v>
      </c>
      <c r="M2815" s="2" t="n">
        <v>74.94949759</v>
      </c>
      <c r="N2815" s="2" t="n">
        <v>224.5911968</v>
      </c>
      <c r="O2815" s="2" t="n">
        <v>-0.278938364</v>
      </c>
      <c r="P2815" s="2" t="n">
        <v>0.303698875</v>
      </c>
      <c r="Q2815" s="2" t="n">
        <v>-0.25826243</v>
      </c>
      <c r="R2815" s="2" t="n">
        <v>0.873648041</v>
      </c>
      <c r="S2815" s="2" t="n">
        <v>-0.027968302</v>
      </c>
      <c r="T2815" s="2" t="n">
        <v>-0.052086514</v>
      </c>
      <c r="U2815" s="2" t="n">
        <v>0.000730242</v>
      </c>
      <c r="V2815" s="2" t="n">
        <v>94.25722792</v>
      </c>
      <c r="W2815" s="2" t="n">
        <v>8.261362969</v>
      </c>
      <c r="X2815" s="2" t="n">
        <v>8.187018915</v>
      </c>
      <c r="Y2815" s="2" t="n">
        <v>10.02382995</v>
      </c>
      <c r="Z2815" s="2" t="n">
        <v>123.1697602</v>
      </c>
      <c r="AA2815" s="2" t="n">
        <v>55.53382527</v>
      </c>
      <c r="AB2815" s="2" t="s">
        <v>34</v>
      </c>
      <c r="AC2815" s="2" t="n">
        <v>24.81880289</v>
      </c>
      <c r="AD2815" s="2" t="s">
        <v>45</v>
      </c>
      <c r="AE2815" s="2" t="n">
        <v>100</v>
      </c>
      <c r="AF2815" s="3" t="b">
        <f aca="false">TRUE()</f>
        <v>1</v>
      </c>
    </row>
    <row r="2816" customFormat="false" ht="15" hidden="false" customHeight="false" outlineLevel="0" collapsed="false">
      <c r="A2816" s="2" t="s">
        <v>2852</v>
      </c>
      <c r="B2816" s="2" t="s">
        <v>33</v>
      </c>
      <c r="C2816" s="2" t="n">
        <v>-4879.064707</v>
      </c>
      <c r="D2816" s="2" t="n">
        <v>1615.864647</v>
      </c>
      <c r="E2816" s="2" t="n">
        <v>-4449.049416</v>
      </c>
      <c r="F2816" s="2" t="n">
        <v>-4.686308876</v>
      </c>
      <c r="G2816" s="2" t="n">
        <v>-5.06713773</v>
      </c>
      <c r="H2816" s="2" t="n">
        <v>3.309828464</v>
      </c>
      <c r="I2816" s="2" t="n">
        <v>6792.699465</v>
      </c>
      <c r="J2816" s="2" t="n">
        <v>0.001200008</v>
      </c>
      <c r="K2816" s="2" t="n">
        <v>51.63604504</v>
      </c>
      <c r="L2816" s="2" t="n">
        <v>204.9274954</v>
      </c>
      <c r="M2816" s="2" t="n">
        <v>72.36777206</v>
      </c>
      <c r="N2816" s="2" t="n">
        <v>231.0466864</v>
      </c>
      <c r="O2816" s="2" t="n">
        <v>-0.287466065</v>
      </c>
      <c r="P2816" s="2" t="n">
        <v>0.333040361</v>
      </c>
      <c r="Q2816" s="2" t="n">
        <v>-0.248682796</v>
      </c>
      <c r="R2816" s="2" t="n">
        <v>0.862904541</v>
      </c>
      <c r="S2816" s="2" t="n">
        <v>-0.000198418</v>
      </c>
      <c r="T2816" s="2" t="n">
        <v>-0.058601221</v>
      </c>
      <c r="U2816" s="2" t="n">
        <v>0.000999601</v>
      </c>
      <c r="V2816" s="2" t="n">
        <v>95.4099054</v>
      </c>
      <c r="W2816" s="2" t="n">
        <v>8.275536114</v>
      </c>
      <c r="X2816" s="2" t="n">
        <v>6.685792684</v>
      </c>
      <c r="Y2816" s="2" t="n">
        <v>10.41013209</v>
      </c>
      <c r="Z2816" s="2" t="n">
        <v>111.1694098</v>
      </c>
      <c r="AA2816" s="2" t="n">
        <v>55.84089096</v>
      </c>
      <c r="AB2816" s="2" t="s">
        <v>34</v>
      </c>
      <c r="AC2816" s="2" t="n">
        <v>25.1513043</v>
      </c>
      <c r="AD2816" s="2" t="s">
        <v>45</v>
      </c>
      <c r="AE2816" s="2" t="n">
        <v>100</v>
      </c>
      <c r="AF2816" s="3" t="b">
        <f aca="false">TRUE()</f>
        <v>1</v>
      </c>
    </row>
    <row r="2817" customFormat="false" ht="15" hidden="false" customHeight="false" outlineLevel="0" collapsed="false">
      <c r="A2817" s="2" t="s">
        <v>2853</v>
      </c>
      <c r="B2817" s="2" t="s">
        <v>33</v>
      </c>
      <c r="C2817" s="2" t="n">
        <v>-5148.905611</v>
      </c>
      <c r="D2817" s="2" t="n">
        <v>1308.384505</v>
      </c>
      <c r="E2817" s="2" t="n">
        <v>-4240.439387</v>
      </c>
      <c r="F2817" s="2" t="n">
        <v>-4.304961874</v>
      </c>
      <c r="G2817" s="2" t="n">
        <v>-5.17834098</v>
      </c>
      <c r="H2817" s="2" t="n">
        <v>3.641221724</v>
      </c>
      <c r="I2817" s="2" t="n">
        <v>6793.460314</v>
      </c>
      <c r="J2817" s="2" t="n">
        <v>0.001117744</v>
      </c>
      <c r="K2817" s="2" t="n">
        <v>51.63858822</v>
      </c>
      <c r="L2817" s="2" t="n">
        <v>204.9229163</v>
      </c>
      <c r="M2817" s="2" t="n">
        <v>68.45379512</v>
      </c>
      <c r="N2817" s="2" t="n">
        <v>238.8348627</v>
      </c>
      <c r="O2817" s="2" t="n">
        <v>-0.295668782</v>
      </c>
      <c r="P2817" s="2" t="n">
        <v>0.36200667</v>
      </c>
      <c r="Q2817" s="2" t="n">
        <v>-0.238818231</v>
      </c>
      <c r="R2817" s="2" t="n">
        <v>0.851173892</v>
      </c>
      <c r="S2817" s="2" t="n">
        <v>0.005264824</v>
      </c>
      <c r="T2817" s="2" t="n">
        <v>-0.06430387</v>
      </c>
      <c r="U2817" s="2" t="n">
        <v>0.006344248</v>
      </c>
      <c r="V2817" s="2" t="n">
        <v>96.84850646</v>
      </c>
      <c r="W2817" s="2" t="n">
        <v>8.29295368</v>
      </c>
      <c r="X2817" s="2" t="n">
        <v>8.326689593</v>
      </c>
      <c r="Y2817" s="2" t="n">
        <v>10.92162423</v>
      </c>
      <c r="Z2817" s="2" t="n">
        <v>124.3896759</v>
      </c>
      <c r="AA2817" s="2" t="n">
        <v>55.33682481</v>
      </c>
      <c r="AB2817" s="2" t="s">
        <v>34</v>
      </c>
      <c r="AC2817" s="2" t="n">
        <v>25.56560959</v>
      </c>
      <c r="AD2817" s="2" t="s">
        <v>45</v>
      </c>
      <c r="AE2817" s="2" t="n">
        <v>100</v>
      </c>
      <c r="AF2817" s="3" t="b">
        <f aca="false">TRUE()</f>
        <v>1</v>
      </c>
    </row>
    <row r="2818" customFormat="false" ht="15" hidden="false" customHeight="false" outlineLevel="0" collapsed="false">
      <c r="A2818" s="2" t="s">
        <v>2854</v>
      </c>
      <c r="B2818" s="2" t="s">
        <v>33</v>
      </c>
      <c r="C2818" s="2" t="n">
        <v>-5395.262267</v>
      </c>
      <c r="D2818" s="2" t="n">
        <v>994.9369121</v>
      </c>
      <c r="E2818" s="2" t="n">
        <v>-4012.433367</v>
      </c>
      <c r="F2818" s="2" t="n">
        <v>-3.90379196</v>
      </c>
      <c r="G2818" s="2" t="n">
        <v>-5.265973466</v>
      </c>
      <c r="H2818" s="2" t="n">
        <v>3.95611475</v>
      </c>
      <c r="I2818" s="2" t="n">
        <v>6794.25077</v>
      </c>
      <c r="J2818" s="2" t="n">
        <v>0.001056437</v>
      </c>
      <c r="K2818" s="2" t="n">
        <v>51.64122883</v>
      </c>
      <c r="L2818" s="2" t="n">
        <v>204.9187848</v>
      </c>
      <c r="M2818" s="2" t="n">
        <v>63.21195102</v>
      </c>
      <c r="N2818" s="2" t="n">
        <v>247.9513512</v>
      </c>
      <c r="O2818" s="2" t="n">
        <v>-0.303537147</v>
      </c>
      <c r="P2818" s="2" t="n">
        <v>0.390564668</v>
      </c>
      <c r="Q2818" s="2" t="n">
        <v>-0.228679896</v>
      </c>
      <c r="R2818" s="2" t="n">
        <v>0.83846881</v>
      </c>
      <c r="S2818" s="2" t="n">
        <v>-0.014898796</v>
      </c>
      <c r="T2818" s="2" t="n">
        <v>-0.062155627</v>
      </c>
      <c r="U2818" s="2" t="n">
        <v>0.018320033</v>
      </c>
      <c r="V2818" s="2" t="n">
        <v>98.25684311</v>
      </c>
      <c r="W2818" s="2" t="n">
        <v>8.368561904</v>
      </c>
      <c r="X2818" s="2" t="n">
        <v>8.077870485</v>
      </c>
      <c r="Y2818" s="2" t="n">
        <v>12.14618829</v>
      </c>
      <c r="Z2818" s="2" t="n">
        <v>122.5902599</v>
      </c>
      <c r="AA2818" s="2" t="n">
        <v>54.99010072</v>
      </c>
      <c r="AB2818" s="2" t="s">
        <v>34</v>
      </c>
      <c r="AC2818" s="2" t="n">
        <v>25.26542928</v>
      </c>
      <c r="AD2818" s="2" t="s">
        <v>45</v>
      </c>
      <c r="AE2818" s="2" t="n">
        <v>100</v>
      </c>
      <c r="AF2818" s="3" t="b">
        <f aca="false">TRUE()</f>
        <v>1</v>
      </c>
    </row>
    <row r="2819" customFormat="false" ht="15" hidden="false" customHeight="false" outlineLevel="0" collapsed="false">
      <c r="A2819" s="2" t="s">
        <v>2855</v>
      </c>
      <c r="B2819" s="2" t="s">
        <v>33</v>
      </c>
      <c r="C2819" s="2" t="n">
        <v>-5616.999054</v>
      </c>
      <c r="D2819" s="2" t="n">
        <v>676.9492888</v>
      </c>
      <c r="E2819" s="2" t="n">
        <v>-3766.065349</v>
      </c>
      <c r="F2819" s="2" t="n">
        <v>-3.48460593</v>
      </c>
      <c r="G2819" s="2" t="n">
        <v>-5.329613347</v>
      </c>
      <c r="H2819" s="2" t="n">
        <v>4.253054</v>
      </c>
      <c r="I2819" s="2" t="n">
        <v>6795.056444</v>
      </c>
      <c r="J2819" s="2" t="n">
        <v>0.001023424</v>
      </c>
      <c r="K2819" s="2" t="n">
        <v>51.64391867</v>
      </c>
      <c r="L2819" s="2" t="n">
        <v>204.9151135</v>
      </c>
      <c r="M2819" s="2" t="n">
        <v>56.93676631</v>
      </c>
      <c r="N2819" s="2" t="n">
        <v>258.1016357</v>
      </c>
      <c r="O2819" s="2" t="n">
        <v>-0.311062135</v>
      </c>
      <c r="P2819" s="2" t="n">
        <v>0.418681626</v>
      </c>
      <c r="Q2819" s="2" t="n">
        <v>-0.218279287</v>
      </c>
      <c r="R2819" s="2" t="n">
        <v>0.824803126</v>
      </c>
      <c r="S2819" s="2" t="n">
        <v>-0.002713159</v>
      </c>
      <c r="T2819" s="2" t="n">
        <v>-0.064882805</v>
      </c>
      <c r="U2819" s="2" t="n">
        <v>-0.003249547</v>
      </c>
      <c r="V2819" s="2" t="n">
        <v>99.50352983</v>
      </c>
      <c r="W2819" s="2" t="n">
        <v>8.358547793</v>
      </c>
      <c r="X2819" s="2" t="n">
        <v>7.159253522</v>
      </c>
      <c r="Y2819" s="2" t="n">
        <v>12.85258739</v>
      </c>
      <c r="Z2819" s="2" t="n">
        <v>116.47623</v>
      </c>
      <c r="AA2819" s="2" t="n">
        <v>56.63526729</v>
      </c>
      <c r="AB2819" s="2" t="s">
        <v>34</v>
      </c>
      <c r="AC2819" s="2" t="n">
        <v>25.50055005</v>
      </c>
      <c r="AD2819" s="2" t="s">
        <v>45</v>
      </c>
      <c r="AE2819" s="2" t="n">
        <v>100</v>
      </c>
      <c r="AF2819" s="3" t="b">
        <f aca="false">TRUE()</f>
        <v>1</v>
      </c>
    </row>
    <row r="2820" customFormat="false" ht="15" hidden="false" customHeight="false" outlineLevel="0" collapsed="false">
      <c r="A2820" s="2" t="s">
        <v>2856</v>
      </c>
      <c r="B2820" s="2" t="s">
        <v>33</v>
      </c>
      <c r="C2820" s="2" t="n">
        <v>-5813.091394</v>
      </c>
      <c r="D2820" s="2" t="n">
        <v>355.8711435</v>
      </c>
      <c r="E2820" s="2" t="n">
        <v>-3502.454237</v>
      </c>
      <c r="F2820" s="2" t="n">
        <v>-3.049297249</v>
      </c>
      <c r="G2820" s="2" t="n">
        <v>-5.368946612</v>
      </c>
      <c r="H2820" s="2" t="n">
        <v>4.530663819</v>
      </c>
      <c r="I2820" s="2" t="n">
        <v>6795.862643</v>
      </c>
      <c r="J2820" s="2" t="n">
        <v>0.001023423</v>
      </c>
      <c r="K2820" s="2" t="n">
        <v>51.64660864</v>
      </c>
      <c r="L2820" s="2" t="n">
        <v>204.911907</v>
      </c>
      <c r="M2820" s="2" t="n">
        <v>50.25304967</v>
      </c>
      <c r="N2820" s="2" t="n">
        <v>268.6609187</v>
      </c>
      <c r="O2820" s="2" t="n">
        <v>-0.31823508</v>
      </c>
      <c r="P2820" s="2" t="n">
        <v>0.446325249</v>
      </c>
      <c r="Q2820" s="2" t="n">
        <v>-0.207628221</v>
      </c>
      <c r="R2820" s="2" t="n">
        <v>0.810191785</v>
      </c>
      <c r="S2820" s="2" t="n">
        <v>-0.010795355</v>
      </c>
      <c r="T2820" s="2" t="n">
        <v>-0.066929755</v>
      </c>
      <c r="U2820" s="2" t="n">
        <v>0.001176696</v>
      </c>
      <c r="V2820" s="2" t="n">
        <v>100</v>
      </c>
      <c r="W2820" s="2" t="n">
        <v>8.39107249</v>
      </c>
      <c r="X2820" s="2" t="n">
        <v>8.277540375</v>
      </c>
      <c r="Y2820" s="2" t="n">
        <v>13.20766104</v>
      </c>
      <c r="Z2820" s="2" t="n">
        <v>123.9380673</v>
      </c>
      <c r="AA2820" s="2" t="n">
        <v>54.48062596</v>
      </c>
      <c r="AB2820" s="2" t="s">
        <v>34</v>
      </c>
      <c r="AC2820" s="2" t="n">
        <v>24.94393949</v>
      </c>
      <c r="AD2820" s="2" t="s">
        <v>45</v>
      </c>
      <c r="AE2820" s="2" t="n">
        <v>100</v>
      </c>
      <c r="AF2820" s="3" t="b">
        <f aca="false">TRUE()</f>
        <v>1</v>
      </c>
    </row>
    <row r="2821" customFormat="false" ht="15" hidden="false" customHeight="false" outlineLevel="0" collapsed="false">
      <c r="A2821" s="2" t="s">
        <v>2857</v>
      </c>
      <c r="B2821" s="2" t="s">
        <v>33</v>
      </c>
      <c r="C2821" s="2" t="n">
        <v>-5982.630717</v>
      </c>
      <c r="D2821" s="2" t="n">
        <v>33.16753528</v>
      </c>
      <c r="E2821" s="2" t="n">
        <v>-3222.798964</v>
      </c>
      <c r="F2821" s="2" t="n">
        <v>-2.599838045</v>
      </c>
      <c r="G2821" s="2" t="n">
        <v>-5.383769249</v>
      </c>
      <c r="H2821" s="2" t="n">
        <v>4.787653232</v>
      </c>
      <c r="I2821" s="2" t="n">
        <v>6796.654631</v>
      </c>
      <c r="J2821" s="2" t="n">
        <v>0.001056728</v>
      </c>
      <c r="K2821" s="2" t="n">
        <v>51.64924958</v>
      </c>
      <c r="L2821" s="2" t="n">
        <v>204.9091611</v>
      </c>
      <c r="M2821" s="2" t="n">
        <v>43.94539466</v>
      </c>
      <c r="N2821" s="2" t="n">
        <v>278.8446186</v>
      </c>
      <c r="O2821" s="2" t="n">
        <v>-0.325047679</v>
      </c>
      <c r="P2821" s="2" t="n">
        <v>0.473463723</v>
      </c>
      <c r="Q2821" s="2" t="n">
        <v>-0.196738828</v>
      </c>
      <c r="R2821" s="2" t="n">
        <v>0.794650831</v>
      </c>
      <c r="S2821" s="2" t="n">
        <v>0.002944869</v>
      </c>
      <c r="T2821" s="2" t="n">
        <v>-0.065144653</v>
      </c>
      <c r="U2821" s="2" t="n">
        <v>-0.000843172</v>
      </c>
      <c r="V2821" s="2" t="n">
        <v>100</v>
      </c>
      <c r="W2821" s="2" t="n">
        <v>8.390510605</v>
      </c>
      <c r="X2821" s="2" t="n">
        <v>7.790961588</v>
      </c>
      <c r="Y2821" s="2" t="n">
        <v>13.34396599</v>
      </c>
      <c r="Z2821" s="2" t="n">
        <v>121.2131443</v>
      </c>
      <c r="AA2821" s="2" t="n">
        <v>55.84299843</v>
      </c>
      <c r="AB2821" s="2" t="s">
        <v>34</v>
      </c>
      <c r="AC2821" s="2" t="n">
        <v>25.60201953</v>
      </c>
      <c r="AD2821" s="2" t="s">
        <v>45</v>
      </c>
      <c r="AE2821" s="2" t="n">
        <v>100</v>
      </c>
      <c r="AF2821" s="3" t="b">
        <f aca="false">TRUE()</f>
        <v>1</v>
      </c>
    </row>
    <row r="2822" customFormat="false" ht="15" hidden="false" customHeight="false" outlineLevel="0" collapsed="false">
      <c r="A2822" s="2" t="s">
        <v>2858</v>
      </c>
      <c r="B2822" s="2" t="s">
        <v>33</v>
      </c>
      <c r="C2822" s="2" t="n">
        <v>-6124.828925</v>
      </c>
      <c r="D2822" s="2" t="n">
        <v>-289.6875789</v>
      </c>
      <c r="E2822" s="2" t="n">
        <v>-2928.373218</v>
      </c>
      <c r="F2822" s="2" t="n">
        <v>-2.138270594</v>
      </c>
      <c r="G2822" s="2" t="n">
        <v>-5.373988933</v>
      </c>
      <c r="H2822" s="2" t="n">
        <v>5.022822471</v>
      </c>
      <c r="I2822" s="2" t="n">
        <v>6797.417903</v>
      </c>
      <c r="J2822" s="2" t="n">
        <v>0.001119112</v>
      </c>
      <c r="K2822" s="2" t="n">
        <v>51.65179316</v>
      </c>
      <c r="L2822" s="2" t="n">
        <v>204.9068635</v>
      </c>
      <c r="M2822" s="2" t="n">
        <v>38.65750256</v>
      </c>
      <c r="N2822" s="2" t="n">
        <v>288.0090468</v>
      </c>
      <c r="O2822" s="2" t="n">
        <v>-0.331492006</v>
      </c>
      <c r="P2822" s="2" t="n">
        <v>0.500065749</v>
      </c>
      <c r="Q2822" s="2" t="n">
        <v>-0.185623532</v>
      </c>
      <c r="R2822" s="2" t="n">
        <v>0.778197405</v>
      </c>
      <c r="S2822" s="2" t="n">
        <v>-0.006127848</v>
      </c>
      <c r="T2822" s="2" t="n">
        <v>-0.060305627</v>
      </c>
      <c r="U2822" s="2" t="n">
        <v>-0.004235862</v>
      </c>
      <c r="V2822" s="2" t="n">
        <v>100</v>
      </c>
      <c r="W2822" s="2" t="n">
        <v>8.396589638</v>
      </c>
      <c r="X2822" s="2" t="n">
        <v>10.15390325</v>
      </c>
      <c r="Y2822" s="2" t="n">
        <v>13.53635315</v>
      </c>
      <c r="Z2822" s="2" t="n">
        <v>120.7875886</v>
      </c>
      <c r="AA2822" s="2" t="n">
        <v>35.52942976</v>
      </c>
      <c r="AB2822" s="2" t="s">
        <v>69</v>
      </c>
      <c r="AC2822" s="2" t="n">
        <v>5.259694541</v>
      </c>
      <c r="AD2822" s="2" t="s">
        <v>45</v>
      </c>
      <c r="AE2822" s="2" t="n">
        <v>100</v>
      </c>
      <c r="AF2822" s="3" t="b">
        <f aca="false">TRUE()</f>
        <v>1</v>
      </c>
    </row>
    <row r="2823" customFormat="false" ht="15" hidden="false" customHeight="false" outlineLevel="0" collapsed="false">
      <c r="A2823" s="2" t="s">
        <v>2859</v>
      </c>
      <c r="B2823" s="2" t="s">
        <v>33</v>
      </c>
      <c r="C2823" s="2" t="n">
        <v>-6239.022338</v>
      </c>
      <c r="D2823" s="2" t="n">
        <v>-611.2180826</v>
      </c>
      <c r="E2823" s="2" t="n">
        <v>-2620.519778</v>
      </c>
      <c r="F2823" s="2" t="n">
        <v>-1.6666983</v>
      </c>
      <c r="G2823" s="2" t="n">
        <v>-5.339626213</v>
      </c>
      <c r="H2823" s="2" t="n">
        <v>5.235069183</v>
      </c>
      <c r="I2823" s="2" t="n">
        <v>6798.138447</v>
      </c>
      <c r="J2823" s="2" t="n">
        <v>0.001203536</v>
      </c>
      <c r="K2823" s="2" t="n">
        <v>51.65419282</v>
      </c>
      <c r="L2823" s="2" t="n">
        <v>204.9049933</v>
      </c>
      <c r="M2823" s="2" t="n">
        <v>34.70724318</v>
      </c>
      <c r="N2823" s="2" t="n">
        <v>295.8363467</v>
      </c>
      <c r="O2823" s="2" t="n">
        <v>-0.337560528</v>
      </c>
      <c r="P2823" s="2" t="n">
        <v>0.526100585</v>
      </c>
      <c r="Q2823" s="2" t="n">
        <v>-0.174295042</v>
      </c>
      <c r="R2823" s="2" t="n">
        <v>0.760849724</v>
      </c>
      <c r="S2823" s="2" t="n">
        <v>3.22E-005</v>
      </c>
      <c r="T2823" s="2" t="n">
        <v>-0.076927354</v>
      </c>
      <c r="U2823" s="2" t="n">
        <v>0.00390488</v>
      </c>
      <c r="V2823" s="2" t="n">
        <v>100</v>
      </c>
      <c r="W2823" s="2" t="n">
        <v>8.400704942</v>
      </c>
      <c r="X2823" s="2" t="n">
        <v>9.680671245</v>
      </c>
      <c r="Y2823" s="2" t="n">
        <v>14.10688441</v>
      </c>
      <c r="Z2823" s="2" t="n">
        <v>115.9618716</v>
      </c>
      <c r="AA2823" s="2" t="n">
        <v>34.63740885</v>
      </c>
      <c r="AB2823" s="2" t="s">
        <v>69</v>
      </c>
      <c r="AC2823" s="2" t="n">
        <v>5.579787341</v>
      </c>
      <c r="AD2823" s="2" t="s">
        <v>45</v>
      </c>
      <c r="AE2823" s="2" t="n">
        <v>100</v>
      </c>
      <c r="AF2823" s="3" t="b">
        <f aca="false">TRUE()</f>
        <v>1</v>
      </c>
    </row>
    <row r="2824" customFormat="false" ht="15" hidden="false" customHeight="false" outlineLevel="0" collapsed="false">
      <c r="A2824" s="2" t="s">
        <v>2860</v>
      </c>
      <c r="B2824" s="2" t="s">
        <v>33</v>
      </c>
      <c r="C2824" s="2" t="n">
        <v>-6324.675074</v>
      </c>
      <c r="D2824" s="2" t="n">
        <v>-929.9524943</v>
      </c>
      <c r="E2824" s="2" t="n">
        <v>-2300.644495</v>
      </c>
      <c r="F2824" s="2" t="n">
        <v>-1.187276217</v>
      </c>
      <c r="G2824" s="2" t="n">
        <v>-5.280815159</v>
      </c>
      <c r="H2824" s="2" t="n">
        <v>5.423394259</v>
      </c>
      <c r="I2824" s="2" t="n">
        <v>6798.80301</v>
      </c>
      <c r="J2824" s="2" t="n">
        <v>0.001302254</v>
      </c>
      <c r="K2824" s="2" t="n">
        <v>51.65640455</v>
      </c>
      <c r="L2824" s="2" t="n">
        <v>204.9035221</v>
      </c>
      <c r="M2824" s="2" t="n">
        <v>32.11514371</v>
      </c>
      <c r="N2824" s="2" t="n">
        <v>302.3060048</v>
      </c>
      <c r="O2824" s="2" t="n">
        <v>-0.343246108</v>
      </c>
      <c r="P2824" s="2" t="n">
        <v>0.551538084</v>
      </c>
      <c r="Q2824" s="2" t="n">
        <v>-0.162766335</v>
      </c>
      <c r="R2824" s="2" t="n">
        <v>0.742627074</v>
      </c>
      <c r="S2824" s="2" t="n">
        <v>-0.010784195</v>
      </c>
      <c r="T2824" s="2" t="n">
        <v>-0.060617814</v>
      </c>
      <c r="U2824" s="2" t="n">
        <v>0.004528415</v>
      </c>
      <c r="V2824" s="2" t="n">
        <v>100</v>
      </c>
      <c r="W2824" s="2" t="n">
        <v>8.442544886</v>
      </c>
      <c r="X2824" s="2" t="n">
        <v>10.74440454</v>
      </c>
      <c r="Y2824" s="2" t="n">
        <v>14.10378473</v>
      </c>
      <c r="Z2824" s="2" t="n">
        <v>123.9793898</v>
      </c>
      <c r="AA2824" s="2" t="n">
        <v>33.26927213</v>
      </c>
      <c r="AB2824" s="2" t="s">
        <v>69</v>
      </c>
      <c r="AC2824" s="2" t="n">
        <v>5.393266114</v>
      </c>
      <c r="AD2824" s="2" t="s">
        <v>45</v>
      </c>
      <c r="AE2824" s="2" t="n">
        <v>100</v>
      </c>
      <c r="AF2824" s="3" t="b">
        <f aca="false">TRUE()</f>
        <v>1</v>
      </c>
    </row>
    <row r="2825" customFormat="false" ht="15" hidden="false" customHeight="false" outlineLevel="0" collapsed="false">
      <c r="A2825" s="2" t="s">
        <v>2861</v>
      </c>
      <c r="B2825" s="2" t="s">
        <v>33</v>
      </c>
      <c r="C2825" s="2" t="n">
        <v>-6381.381856</v>
      </c>
      <c r="D2825" s="2" t="n">
        <v>-1244.430783</v>
      </c>
      <c r="E2825" s="2" t="n">
        <v>-1970.209932</v>
      </c>
      <c r="F2825" s="2" t="n">
        <v>-0.702201142</v>
      </c>
      <c r="G2825" s="2" t="n">
        <v>-5.197803439</v>
      </c>
      <c r="H2825" s="2" t="n">
        <v>5.586907242</v>
      </c>
      <c r="I2825" s="2" t="n">
        <v>6799.399335</v>
      </c>
      <c r="J2825" s="2" t="n">
        <v>0.001408175</v>
      </c>
      <c r="K2825" s="2" t="n">
        <v>51.65838778</v>
      </c>
      <c r="L2825" s="2" t="n">
        <v>204.902414</v>
      </c>
      <c r="M2825" s="2" t="n">
        <v>30.73430185</v>
      </c>
      <c r="N2825" s="2" t="n">
        <v>307.5649371</v>
      </c>
      <c r="O2825" s="2" t="n">
        <v>-0.348542023</v>
      </c>
      <c r="P2825" s="2" t="n">
        <v>0.57634873</v>
      </c>
      <c r="Q2825" s="2" t="n">
        <v>-0.151050643</v>
      </c>
      <c r="R2825" s="2" t="n">
        <v>0.723549793</v>
      </c>
      <c r="S2825" s="2" t="n">
        <v>0.012322999</v>
      </c>
      <c r="T2825" s="2" t="n">
        <v>-0.063422288</v>
      </c>
      <c r="U2825" s="2" t="n">
        <v>0.011150067</v>
      </c>
      <c r="V2825" s="2" t="n">
        <v>100</v>
      </c>
      <c r="W2825" s="2" t="n">
        <v>8.399213483</v>
      </c>
      <c r="X2825" s="2" t="n">
        <v>10.02413522</v>
      </c>
      <c r="Y2825" s="2" t="n">
        <v>14.02885039</v>
      </c>
      <c r="Z2825" s="2" t="n">
        <v>120.2410053</v>
      </c>
      <c r="AA2825" s="2" t="n">
        <v>36.04615361</v>
      </c>
      <c r="AB2825" s="2" t="s">
        <v>69</v>
      </c>
      <c r="AC2825" s="2" t="n">
        <v>4.715296879</v>
      </c>
      <c r="AD2825" s="2" t="s">
        <v>45</v>
      </c>
      <c r="AE2825" s="2" t="n">
        <v>100</v>
      </c>
      <c r="AF2825" s="3" t="b">
        <f aca="false">TRUE()</f>
        <v>1</v>
      </c>
    </row>
    <row r="2826" customFormat="false" ht="15" hidden="false" customHeight="false" outlineLevel="0" collapsed="false">
      <c r="A2826" s="2" t="s">
        <v>2862</v>
      </c>
      <c r="B2826" s="2" t="s">
        <v>33</v>
      </c>
      <c r="C2826" s="2" t="n">
        <v>-6408.87021</v>
      </c>
      <c r="D2826" s="2" t="n">
        <v>-1553.211172</v>
      </c>
      <c r="E2826" s="2" t="n">
        <v>-1630.728695</v>
      </c>
      <c r="F2826" s="2" t="n">
        <v>-0.213701339</v>
      </c>
      <c r="G2826" s="2" t="n">
        <v>-5.090951815</v>
      </c>
      <c r="H2826" s="2" t="n">
        <v>5.724831251</v>
      </c>
      <c r="I2826" s="2" t="n">
        <v>6799.916398</v>
      </c>
      <c r="J2826" s="2" t="n">
        <v>0.001515364</v>
      </c>
      <c r="K2826" s="2" t="n">
        <v>51.66010605</v>
      </c>
      <c r="L2826" s="2" t="n">
        <v>204.9016265</v>
      </c>
      <c r="M2826" s="2" t="n">
        <v>30.36252588</v>
      </c>
      <c r="N2826" s="2" t="n">
        <v>311.8153488</v>
      </c>
      <c r="O2826" s="2" t="n">
        <v>-0.353441972</v>
      </c>
      <c r="P2826" s="2" t="n">
        <v>0.600503685</v>
      </c>
      <c r="Q2826" s="2" t="n">
        <v>-0.139161434</v>
      </c>
      <c r="R2826" s="2" t="n">
        <v>0.703639249</v>
      </c>
      <c r="S2826" s="2" t="n">
        <v>-0.003037923</v>
      </c>
      <c r="T2826" s="2" t="n">
        <v>-0.060498166</v>
      </c>
      <c r="U2826" s="2" t="n">
        <v>-0.029474131</v>
      </c>
      <c r="V2826" s="2" t="n">
        <v>100</v>
      </c>
      <c r="W2826" s="2" t="n">
        <v>8.400321865</v>
      </c>
      <c r="X2826" s="2" t="n">
        <v>10.21768048</v>
      </c>
      <c r="Y2826" s="2" t="n">
        <v>14.64335706</v>
      </c>
      <c r="Z2826" s="2" t="n">
        <v>121.7176459</v>
      </c>
      <c r="AA2826" s="2" t="n">
        <v>35.8858411</v>
      </c>
      <c r="AB2826" s="2" t="s">
        <v>69</v>
      </c>
      <c r="AC2826" s="2" t="n">
        <v>6.195811373</v>
      </c>
      <c r="AD2826" s="2" t="s">
        <v>45</v>
      </c>
      <c r="AE2826" s="2" t="n">
        <v>100</v>
      </c>
      <c r="AF2826" s="3" t="b">
        <f aca="false">TRUE()</f>
        <v>1</v>
      </c>
    </row>
    <row r="2827" customFormat="false" ht="15" hidden="false" customHeight="false" outlineLevel="0" collapsed="false">
      <c r="A2827" s="2" t="s">
        <v>2863</v>
      </c>
      <c r="B2827" s="2" t="s">
        <v>33</v>
      </c>
      <c r="C2827" s="2" t="n">
        <v>-6407.00204</v>
      </c>
      <c r="D2827" s="2" t="n">
        <v>-1854.876892</v>
      </c>
      <c r="E2827" s="2" t="n">
        <v>-1283.756486</v>
      </c>
      <c r="F2827" s="2" t="n">
        <v>0.275974058</v>
      </c>
      <c r="G2827" s="2" t="n">
        <v>-4.960733016</v>
      </c>
      <c r="H2827" s="2" t="n">
        <v>5.836507366</v>
      </c>
      <c r="I2827" s="2" t="n">
        <v>6800.344616</v>
      </c>
      <c r="J2827" s="2" t="n">
        <v>0.00161905</v>
      </c>
      <c r="K2827" s="2" t="n">
        <v>51.66152775</v>
      </c>
      <c r="L2827" s="2" t="n">
        <v>204.901111</v>
      </c>
      <c r="M2827" s="2" t="n">
        <v>30.80305113</v>
      </c>
      <c r="N2827" s="2" t="n">
        <v>315.2540178</v>
      </c>
      <c r="O2827" s="2" t="n">
        <v>-0.357940085</v>
      </c>
      <c r="P2827" s="2" t="n">
        <v>0.62397482</v>
      </c>
      <c r="Q2827" s="2" t="n">
        <v>-0.127112397</v>
      </c>
      <c r="R2827" s="2" t="n">
        <v>0.682917826</v>
      </c>
      <c r="S2827" s="2" t="n">
        <v>-0.005044448</v>
      </c>
      <c r="T2827" s="2" t="n">
        <v>-0.063503889</v>
      </c>
      <c r="U2827" s="2" t="n">
        <v>-0.000371636</v>
      </c>
      <c r="V2827" s="2" t="n">
        <v>100</v>
      </c>
      <c r="W2827" s="2" t="n">
        <v>8.382461461</v>
      </c>
      <c r="X2827" s="2" t="n">
        <v>10.13692244</v>
      </c>
      <c r="Y2827" s="2" t="n">
        <v>15.28302606</v>
      </c>
      <c r="Z2827" s="2" t="n">
        <v>119.7816502</v>
      </c>
      <c r="AA2827" s="2" t="n">
        <v>34.80928855</v>
      </c>
      <c r="AB2827" s="2" t="s">
        <v>69</v>
      </c>
      <c r="AC2827" s="2" t="n">
        <v>4.948503766</v>
      </c>
      <c r="AD2827" s="2" t="s">
        <v>45</v>
      </c>
      <c r="AE2827" s="2" t="n">
        <v>100</v>
      </c>
      <c r="AF2827" s="3" t="b">
        <f aca="false">TRUE()</f>
        <v>1</v>
      </c>
    </row>
    <row r="2828" customFormat="false" ht="15" hidden="false" customHeight="false" outlineLevel="0" collapsed="false">
      <c r="A2828" s="2" t="s">
        <v>2864</v>
      </c>
      <c r="B2828" s="2" t="s">
        <v>33</v>
      </c>
      <c r="C2828" s="2" t="n">
        <v>-6375.774548</v>
      </c>
      <c r="D2828" s="2" t="n">
        <v>-2148.042855</v>
      </c>
      <c r="E2828" s="2" t="n">
        <v>-930.8849038</v>
      </c>
      <c r="F2828" s="2" t="n">
        <v>0.764565899</v>
      </c>
      <c r="G2828" s="2" t="n">
        <v>-4.807730007</v>
      </c>
      <c r="H2828" s="2" t="n">
        <v>5.921398444</v>
      </c>
      <c r="I2828" s="2" t="n">
        <v>6800.676022</v>
      </c>
      <c r="J2828" s="2" t="n">
        <v>0.001715466</v>
      </c>
      <c r="K2828" s="2" t="n">
        <v>51.66262667</v>
      </c>
      <c r="L2828" s="2" t="n">
        <v>204.9008141</v>
      </c>
      <c r="M2828" s="2" t="n">
        <v>31.88726252</v>
      </c>
      <c r="N2828" s="2" t="n">
        <v>318.0495714</v>
      </c>
      <c r="O2828" s="2" t="n">
        <v>-0.362030937</v>
      </c>
      <c r="P2828" s="2" t="n">
        <v>0.64673476</v>
      </c>
      <c r="Q2828" s="2" t="n">
        <v>-0.114917426</v>
      </c>
      <c r="R2828" s="2" t="n">
        <v>0.661408902</v>
      </c>
      <c r="S2828" s="2" t="n">
        <v>-0.005060082</v>
      </c>
      <c r="T2828" s="2" t="n">
        <v>-0.065208334</v>
      </c>
      <c r="U2828" s="2" t="n">
        <v>-0.002835424</v>
      </c>
      <c r="V2828" s="2" t="n">
        <v>100</v>
      </c>
      <c r="W2828" s="2" t="n">
        <v>8.416827941</v>
      </c>
      <c r="X2828" s="2" t="n">
        <v>10.16897446</v>
      </c>
      <c r="Y2828" s="2" t="n">
        <v>15.66233581</v>
      </c>
      <c r="Z2828" s="2" t="n">
        <v>121.5010926</v>
      </c>
      <c r="AA2828" s="2" t="n">
        <v>35.91058425</v>
      </c>
      <c r="AB2828" s="2" t="s">
        <v>69</v>
      </c>
      <c r="AC2828" s="2" t="n">
        <v>5.715480399</v>
      </c>
      <c r="AD2828" s="2" t="s">
        <v>45</v>
      </c>
      <c r="AE2828" s="2" t="n">
        <v>100</v>
      </c>
      <c r="AF2828" s="3" t="b">
        <f aca="false">TRUE()</f>
        <v>1</v>
      </c>
    </row>
    <row r="2829" customFormat="false" ht="15" hidden="false" customHeight="false" outlineLevel="0" collapsed="false">
      <c r="A2829" s="2" t="s">
        <v>2865</v>
      </c>
      <c r="B2829" s="2" t="s">
        <v>33</v>
      </c>
      <c r="C2829" s="2" t="n">
        <v>-6315.320517</v>
      </c>
      <c r="D2829" s="2" t="n">
        <v>-2431.362192</v>
      </c>
      <c r="E2829" s="2" t="n">
        <v>-573.7340439</v>
      </c>
      <c r="F2829" s="2" t="n">
        <v>1.249816045</v>
      </c>
      <c r="G2829" s="2" t="n">
        <v>-4.63263362</v>
      </c>
      <c r="H2829" s="2" t="n">
        <v>5.979092298</v>
      </c>
      <c r="I2829" s="2" t="n">
        <v>6800.904424</v>
      </c>
      <c r="J2829" s="2" t="n">
        <v>0.001801661</v>
      </c>
      <c r="K2829" s="2" t="n">
        <v>51.66338249</v>
      </c>
      <c r="L2829" s="2" t="n">
        <v>204.9006782</v>
      </c>
      <c r="M2829" s="2" t="n">
        <v>33.47827237</v>
      </c>
      <c r="N2829" s="2" t="n">
        <v>320.3389083</v>
      </c>
      <c r="O2829" s="2" t="n">
        <v>-0.365709558</v>
      </c>
      <c r="P2829" s="2" t="n">
        <v>0.668756915</v>
      </c>
      <c r="Q2829" s="2" t="n">
        <v>-0.102590601</v>
      </c>
      <c r="R2829" s="2" t="n">
        <v>0.639136822</v>
      </c>
      <c r="S2829" s="2" t="n">
        <v>-0.001846032</v>
      </c>
      <c r="T2829" s="2" t="n">
        <v>-0.064490767</v>
      </c>
      <c r="U2829" s="2" t="n">
        <v>0.018084482</v>
      </c>
      <c r="V2829" s="2" t="n">
        <v>100</v>
      </c>
      <c r="W2829" s="2" t="n">
        <v>8.395560755</v>
      </c>
      <c r="X2829" s="2" t="n">
        <v>10.41567413</v>
      </c>
      <c r="Y2829" s="2" t="n">
        <v>15.52144401</v>
      </c>
      <c r="Z2829" s="2" t="n">
        <v>121.7044864</v>
      </c>
      <c r="AA2829" s="2" t="n">
        <v>34.25906144</v>
      </c>
      <c r="AB2829" s="2" t="s">
        <v>69</v>
      </c>
      <c r="AC2829" s="2" t="n">
        <v>5.053326021</v>
      </c>
      <c r="AD2829" s="2" t="s">
        <v>45</v>
      </c>
      <c r="AE2829" s="2" t="n">
        <v>100</v>
      </c>
      <c r="AF2829" s="3" t="b">
        <f aca="false">TRUE()</f>
        <v>1</v>
      </c>
    </row>
    <row r="2830" customFormat="false" ht="15" hidden="false" customHeight="false" outlineLevel="0" collapsed="false">
      <c r="A2830" s="2" t="s">
        <v>2866</v>
      </c>
      <c r="B2830" s="2" t="s">
        <v>33</v>
      </c>
      <c r="C2830" s="2" t="n">
        <v>-6225.907905</v>
      </c>
      <c r="D2830" s="2" t="n">
        <v>-2703.532649</v>
      </c>
      <c r="E2830" s="2" t="n">
        <v>-213.94492</v>
      </c>
      <c r="F2830" s="2" t="n">
        <v>1.729478504</v>
      </c>
      <c r="G2830" s="2" t="n">
        <v>-4.436239569</v>
      </c>
      <c r="H2830" s="2" t="n">
        <v>6.009304216</v>
      </c>
      <c r="I2830" s="2" t="n">
        <v>6801.025523</v>
      </c>
      <c r="J2830" s="2" t="n">
        <v>0.001875355</v>
      </c>
      <c r="K2830" s="2" t="n">
        <v>51.66378117</v>
      </c>
      <c r="L2830" s="2" t="n">
        <v>204.9006428</v>
      </c>
      <c r="M2830" s="2" t="n">
        <v>35.4671152</v>
      </c>
      <c r="N2830" s="2" t="n">
        <v>322.2310034</v>
      </c>
      <c r="O2830" s="2" t="n">
        <v>-0.368971435</v>
      </c>
      <c r="P2830" s="2" t="n">
        <v>0.690015524</v>
      </c>
      <c r="Q2830" s="2" t="n">
        <v>-0.090146172</v>
      </c>
      <c r="R2830" s="2" t="n">
        <v>0.616126874</v>
      </c>
      <c r="S2830" s="2" t="n">
        <v>-0.001666885</v>
      </c>
      <c r="T2830" s="2" t="n">
        <v>-0.066265323</v>
      </c>
      <c r="U2830" s="2" t="n">
        <v>0.018727085</v>
      </c>
      <c r="V2830" s="2" t="n">
        <v>100</v>
      </c>
      <c r="W2830" s="2" t="n">
        <v>8.404386206</v>
      </c>
      <c r="X2830" s="2" t="n">
        <v>10.63261752</v>
      </c>
      <c r="Y2830" s="2" t="n">
        <v>15.7762406</v>
      </c>
      <c r="Z2830" s="2" t="n">
        <v>124.0453562</v>
      </c>
      <c r="AA2830" s="2" t="n">
        <v>34.68473212</v>
      </c>
      <c r="AB2830" s="2" t="s">
        <v>69</v>
      </c>
      <c r="AC2830" s="2" t="n">
        <v>4.482962701</v>
      </c>
      <c r="AD2830" s="2" t="s">
        <v>45</v>
      </c>
      <c r="AE2830" s="2" t="n">
        <v>100</v>
      </c>
      <c r="AF2830" s="3" t="b">
        <f aca="false">TRUE()</f>
        <v>1</v>
      </c>
    </row>
    <row r="2831" customFormat="false" ht="15" hidden="false" customHeight="false" outlineLevel="0" collapsed="false">
      <c r="A2831" s="2" t="s">
        <v>2867</v>
      </c>
      <c r="B2831" s="2" t="s">
        <v>33</v>
      </c>
      <c r="C2831" s="2" t="n">
        <v>-6107.938793</v>
      </c>
      <c r="D2831" s="2" t="n">
        <v>-2963.302768</v>
      </c>
      <c r="E2831" s="2" t="n">
        <v>146.8282417</v>
      </c>
      <c r="F2831" s="2" t="n">
        <v>2.201330589</v>
      </c>
      <c r="G2831" s="2" t="n">
        <v>-4.219444849</v>
      </c>
      <c r="H2831" s="2" t="n">
        <v>6.011878789</v>
      </c>
      <c r="I2831" s="2" t="n">
        <v>6801.036998</v>
      </c>
      <c r="J2831" s="2" t="n">
        <v>0.001934822</v>
      </c>
      <c r="K2831" s="2" t="n">
        <v>51.66381524</v>
      </c>
      <c r="L2831" s="2" t="n">
        <v>204.9006454</v>
      </c>
      <c r="M2831" s="2" t="n">
        <v>37.76707654</v>
      </c>
      <c r="N2831" s="2" t="n">
        <v>323.8125784</v>
      </c>
      <c r="O2831" s="2" t="n">
        <v>-0.371812533</v>
      </c>
      <c r="P2831" s="2" t="n">
        <v>0.710485688</v>
      </c>
      <c r="Q2831" s="2" t="n">
        <v>-0.077598535</v>
      </c>
      <c r="R2831" s="2" t="n">
        <v>0.592405262</v>
      </c>
      <c r="S2831" s="2" t="n">
        <v>-0.0105203</v>
      </c>
      <c r="T2831" s="2" t="n">
        <v>-0.067054845</v>
      </c>
      <c r="U2831" s="2" t="n">
        <v>0.004515035</v>
      </c>
      <c r="V2831" s="2" t="n">
        <v>100</v>
      </c>
      <c r="W2831" s="2" t="n">
        <v>8.416471368</v>
      </c>
      <c r="X2831" s="2" t="n">
        <v>10.23112954</v>
      </c>
      <c r="Y2831" s="2" t="n">
        <v>16.44270501</v>
      </c>
      <c r="Z2831" s="2" t="n">
        <v>118.7514472</v>
      </c>
      <c r="AA2831" s="2" t="n">
        <v>32.64143844</v>
      </c>
      <c r="AB2831" s="2" t="s">
        <v>69</v>
      </c>
      <c r="AC2831" s="2" t="n">
        <v>5.170468572</v>
      </c>
      <c r="AD2831" s="2" t="s">
        <v>45</v>
      </c>
      <c r="AE2831" s="2" t="n">
        <v>100</v>
      </c>
      <c r="AF2831" s="3" t="b">
        <f aca="false">TRUE()</f>
        <v>1</v>
      </c>
    </row>
    <row r="2832" customFormat="false" ht="15" hidden="false" customHeight="false" outlineLevel="0" collapsed="false">
      <c r="A2832" s="2" t="s">
        <v>2868</v>
      </c>
      <c r="B2832" s="2" t="s">
        <v>33</v>
      </c>
      <c r="C2832" s="2" t="n">
        <v>-5961.947647</v>
      </c>
      <c r="D2832" s="2" t="n">
        <v>-3209.477843</v>
      </c>
      <c r="E2832" s="2" t="n">
        <v>506.9257978</v>
      </c>
      <c r="F2832" s="2" t="n">
        <v>2.663184018</v>
      </c>
      <c r="G2832" s="2" t="n">
        <v>-3.983243542</v>
      </c>
      <c r="H2832" s="2" t="n">
        <v>5.98679101</v>
      </c>
      <c r="I2832" s="2" t="n">
        <v>6800.938549</v>
      </c>
      <c r="J2832" s="2" t="n">
        <v>0.001978816</v>
      </c>
      <c r="K2832" s="2" t="n">
        <v>51.66348389</v>
      </c>
      <c r="L2832" s="2" t="n">
        <v>204.9006228</v>
      </c>
      <c r="M2832" s="2" t="n">
        <v>40.30827013</v>
      </c>
      <c r="N2832" s="2" t="n">
        <v>325.1535244</v>
      </c>
      <c r="O2832" s="2" t="n">
        <v>-0.374229294</v>
      </c>
      <c r="P2832" s="2" t="n">
        <v>0.730143405</v>
      </c>
      <c r="Q2832" s="2" t="n">
        <v>-0.064962221</v>
      </c>
      <c r="R2832" s="2" t="n">
        <v>0.567999079</v>
      </c>
      <c r="S2832" s="2" t="n">
        <v>0.026915747</v>
      </c>
      <c r="T2832" s="2" t="n">
        <v>-0.058287192</v>
      </c>
      <c r="U2832" s="2" t="n">
        <v>0.008321153</v>
      </c>
      <c r="V2832" s="2" t="n">
        <v>100</v>
      </c>
      <c r="W2832" s="2" t="n">
        <v>8.437265308</v>
      </c>
      <c r="X2832" s="2" t="n">
        <v>10.08768069</v>
      </c>
      <c r="Y2832" s="2" t="n">
        <v>16.51964772</v>
      </c>
      <c r="Z2832" s="2" t="n">
        <v>120.0583821</v>
      </c>
      <c r="AA2832" s="2" t="n">
        <v>34.94594373</v>
      </c>
      <c r="AB2832" s="2" t="s">
        <v>69</v>
      </c>
      <c r="AC2832" s="2" t="n">
        <v>5.233184795</v>
      </c>
      <c r="AD2832" s="2" t="s">
        <v>45</v>
      </c>
      <c r="AE2832" s="2" t="n">
        <v>100</v>
      </c>
      <c r="AF2832" s="3" t="b">
        <f aca="false">TRUE()</f>
        <v>1</v>
      </c>
    </row>
    <row r="2833" customFormat="false" ht="15" hidden="false" customHeight="false" outlineLevel="0" collapsed="false">
      <c r="A2833" s="2" t="s">
        <v>2869</v>
      </c>
      <c r="B2833" s="2" t="s">
        <v>33</v>
      </c>
      <c r="C2833" s="2" t="n">
        <v>-5788.598925</v>
      </c>
      <c r="D2833" s="2" t="n">
        <v>-3440.92561</v>
      </c>
      <c r="E2833" s="2" t="n">
        <v>864.6905261</v>
      </c>
      <c r="F2833" s="2" t="n">
        <v>3.112895862</v>
      </c>
      <c r="G2833" s="2" t="n">
        <v>-3.728722055</v>
      </c>
      <c r="H2833" s="2" t="n">
        <v>5.934146649</v>
      </c>
      <c r="I2833" s="2" t="n">
        <v>6800.731917</v>
      </c>
      <c r="J2833" s="2" t="n">
        <v>0.002006511</v>
      </c>
      <c r="K2833" s="2" t="n">
        <v>51.66279305</v>
      </c>
      <c r="L2833" s="2" t="n">
        <v>204.9005122</v>
      </c>
      <c r="M2833" s="2" t="n">
        <v>43.03305999</v>
      </c>
      <c r="N2833" s="2" t="n">
        <v>326.3114792</v>
      </c>
      <c r="O2833" s="2" t="n">
        <v>-0.376218646</v>
      </c>
      <c r="P2833" s="2" t="n">
        <v>0.748965607</v>
      </c>
      <c r="Q2833" s="2" t="n">
        <v>-0.052251868</v>
      </c>
      <c r="R2833" s="2" t="n">
        <v>0.542936269</v>
      </c>
      <c r="S2833" s="2" t="n">
        <v>0.003576279</v>
      </c>
      <c r="T2833" s="2" t="n">
        <v>-0.065166249</v>
      </c>
      <c r="U2833" s="2" t="n">
        <v>-0.005164782</v>
      </c>
      <c r="V2833" s="2" t="n">
        <v>100</v>
      </c>
      <c r="W2833" s="2" t="n">
        <v>8.357607792</v>
      </c>
      <c r="X2833" s="2" t="n">
        <v>9.670205816</v>
      </c>
      <c r="Y2833" s="2" t="n">
        <v>16.37228525</v>
      </c>
      <c r="Z2833" s="2" t="n">
        <v>116.8785671</v>
      </c>
      <c r="AA2833" s="2" t="n">
        <v>36.05877962</v>
      </c>
      <c r="AB2833" s="2" t="s">
        <v>69</v>
      </c>
      <c r="AC2833" s="2" t="n">
        <v>5.454841192</v>
      </c>
      <c r="AD2833" s="2" t="s">
        <v>45</v>
      </c>
      <c r="AE2833" s="2" t="n">
        <v>100</v>
      </c>
      <c r="AF2833" s="3" t="b">
        <f aca="false">TRUE()</f>
        <v>1</v>
      </c>
    </row>
    <row r="2834" customFormat="false" ht="15" hidden="false" customHeight="false" outlineLevel="0" collapsed="false">
      <c r="A2834" s="2" t="s">
        <v>2870</v>
      </c>
      <c r="B2834" s="2" t="s">
        <v>33</v>
      </c>
      <c r="C2834" s="2" t="n">
        <v>-5588.684035</v>
      </c>
      <c r="D2834" s="2" t="n">
        <v>-3656.581625</v>
      </c>
      <c r="E2834" s="2" t="n">
        <v>1218.475465</v>
      </c>
      <c r="F2834" s="2" t="n">
        <v>3.548379274</v>
      </c>
      <c r="G2834" s="2" t="n">
        <v>-3.457053816</v>
      </c>
      <c r="H2834" s="2" t="n">
        <v>5.854181874</v>
      </c>
      <c r="I2834" s="2" t="n">
        <v>6800.420842</v>
      </c>
      <c r="J2834" s="2" t="n">
        <v>0.002017463</v>
      </c>
      <c r="K2834" s="2" t="n">
        <v>51.66175524</v>
      </c>
      <c r="L2834" s="2" t="n">
        <v>204.9002523</v>
      </c>
      <c r="M2834" s="2" t="n">
        <v>45.89233684</v>
      </c>
      <c r="N2834" s="2" t="n">
        <v>327.3355507</v>
      </c>
      <c r="O2834" s="2" t="n">
        <v>-0.377778016</v>
      </c>
      <c r="P2834" s="2" t="n">
        <v>0.76693019</v>
      </c>
      <c r="Q2834" s="2" t="n">
        <v>-0.03948221</v>
      </c>
      <c r="R2834" s="2" t="n">
        <v>0.517245599</v>
      </c>
      <c r="S2834" s="2" t="n">
        <v>-0.017194582</v>
      </c>
      <c r="T2834" s="2" t="n">
        <v>-0.066992536</v>
      </c>
      <c r="U2834" s="2" t="n">
        <v>-0.017227652</v>
      </c>
      <c r="V2834" s="2" t="n">
        <v>100</v>
      </c>
      <c r="W2834" s="2" t="n">
        <v>8.387059404</v>
      </c>
      <c r="X2834" s="2" t="n">
        <v>10.62756013</v>
      </c>
      <c r="Y2834" s="2" t="n">
        <v>16.80672176</v>
      </c>
      <c r="Z2834" s="2" t="n">
        <v>123.2368476</v>
      </c>
      <c r="AA2834" s="2" t="n">
        <v>34.10286941</v>
      </c>
      <c r="AB2834" s="2" t="s">
        <v>69</v>
      </c>
      <c r="AC2834" s="2" t="n">
        <v>4.558110356</v>
      </c>
      <c r="AD2834" s="2" t="s">
        <v>45</v>
      </c>
      <c r="AE2834" s="2" t="n">
        <v>100</v>
      </c>
      <c r="AF2834" s="3" t="b">
        <f aca="false">TRUE()</f>
        <v>1</v>
      </c>
    </row>
    <row r="2835" customFormat="false" ht="15" hidden="false" customHeight="false" outlineLevel="0" collapsed="false">
      <c r="A2835" s="2" t="s">
        <v>2871</v>
      </c>
      <c r="B2835" s="2" t="s">
        <v>33</v>
      </c>
      <c r="C2835" s="2" t="n">
        <v>-5363.117658</v>
      </c>
      <c r="D2835" s="2" t="n">
        <v>-3855.454319</v>
      </c>
      <c r="E2835" s="2" t="n">
        <v>1566.651709</v>
      </c>
      <c r="F2835" s="2" t="n">
        <v>3.967613896</v>
      </c>
      <c r="G2835" s="2" t="n">
        <v>-3.169493478</v>
      </c>
      <c r="H2835" s="2" t="n">
        <v>5.747262141</v>
      </c>
      <c r="I2835" s="2" t="n">
        <v>6800.011006</v>
      </c>
      <c r="J2835" s="2" t="n">
        <v>0.002011579</v>
      </c>
      <c r="K2835" s="2" t="n">
        <v>51.66038941</v>
      </c>
      <c r="L2835" s="2" t="n">
        <v>204.8997847</v>
      </c>
      <c r="M2835" s="2" t="n">
        <v>48.84246759</v>
      </c>
      <c r="N2835" s="2" t="n">
        <v>328.2693667</v>
      </c>
      <c r="O2835" s="2" t="n">
        <v>-0.378905328</v>
      </c>
      <c r="P2835" s="2" t="n">
        <v>0.784016047</v>
      </c>
      <c r="Q2835" s="2" t="n">
        <v>-0.02666805</v>
      </c>
      <c r="R2835" s="2" t="n">
        <v>0.490956623</v>
      </c>
      <c r="S2835" s="2" t="n">
        <v>-0.001851634</v>
      </c>
      <c r="T2835" s="2" t="n">
        <v>-0.057704583</v>
      </c>
      <c r="U2835" s="2" t="n">
        <v>-0.001299629</v>
      </c>
      <c r="V2835" s="2" t="n">
        <v>100</v>
      </c>
      <c r="W2835" s="2" t="n">
        <v>8.385448033</v>
      </c>
      <c r="X2835" s="2" t="n">
        <v>9.893204542</v>
      </c>
      <c r="Y2835" s="2" t="n">
        <v>17.22638226</v>
      </c>
      <c r="Z2835" s="2" t="n">
        <v>119.0613736</v>
      </c>
      <c r="AA2835" s="2" t="n">
        <v>36.102421</v>
      </c>
      <c r="AB2835" s="2" t="s">
        <v>69</v>
      </c>
      <c r="AC2835" s="2" t="n">
        <v>5.361524505</v>
      </c>
      <c r="AD2835" s="2" t="s">
        <v>45</v>
      </c>
      <c r="AE2835" s="2" t="n">
        <v>100</v>
      </c>
      <c r="AF2835" s="3" t="b">
        <f aca="false">TRUE()</f>
        <v>1</v>
      </c>
    </row>
    <row r="2836" customFormat="false" ht="15" hidden="false" customHeight="false" outlineLevel="0" collapsed="false">
      <c r="A2836" s="2" t="s">
        <v>2872</v>
      </c>
      <c r="B2836" s="2" t="s">
        <v>33</v>
      </c>
      <c r="C2836" s="2" t="n">
        <v>-5112.933451</v>
      </c>
      <c r="D2836" s="2" t="n">
        <v>-4036.629684</v>
      </c>
      <c r="E2836" s="2" t="n">
        <v>1907.616111</v>
      </c>
      <c r="F2836" s="2" t="n">
        <v>4.368655891</v>
      </c>
      <c r="G2836" s="2" t="n">
        <v>-2.867370671</v>
      </c>
      <c r="H2836" s="2" t="n">
        <v>5.613880348</v>
      </c>
      <c r="I2836" s="2" t="n">
        <v>6799.509925</v>
      </c>
      <c r="J2836" s="2" t="n">
        <v>0.001989086</v>
      </c>
      <c r="K2836" s="2" t="n">
        <v>51.65872053</v>
      </c>
      <c r="L2836" s="2" t="n">
        <v>204.8990546</v>
      </c>
      <c r="M2836" s="2" t="n">
        <v>51.84269473</v>
      </c>
      <c r="N2836" s="2" t="n">
        <v>329.1536756</v>
      </c>
      <c r="O2836" s="2" t="n">
        <v>-0.379599017</v>
      </c>
      <c r="P2836" s="2" t="n">
        <v>0.800203098</v>
      </c>
      <c r="Q2836" s="2" t="n">
        <v>-0.013824245</v>
      </c>
      <c r="R2836" s="2" t="n">
        <v>0.464099642</v>
      </c>
      <c r="S2836" s="2" t="n">
        <v>-0.014247079</v>
      </c>
      <c r="T2836" s="2" t="n">
        <v>-0.064143871</v>
      </c>
      <c r="U2836" s="2" t="n">
        <v>0.00534497</v>
      </c>
      <c r="V2836" s="2" t="n">
        <v>100</v>
      </c>
      <c r="W2836" s="2" t="n">
        <v>8.394516001</v>
      </c>
      <c r="X2836" s="2" t="n">
        <v>9.064562698</v>
      </c>
      <c r="Y2836" s="2" t="n">
        <v>17.56584019</v>
      </c>
      <c r="Z2836" s="2" t="n">
        <v>111.0808579</v>
      </c>
      <c r="AA2836" s="2" t="n">
        <v>34.98824131</v>
      </c>
      <c r="AB2836" s="2" t="s">
        <v>69</v>
      </c>
      <c r="AC2836" s="2" t="n">
        <v>5.447340504</v>
      </c>
      <c r="AD2836" s="2" t="s">
        <v>45</v>
      </c>
      <c r="AE2836" s="2" t="n">
        <v>100</v>
      </c>
      <c r="AF2836" s="3" t="b">
        <f aca="false">TRUE()</f>
        <v>1</v>
      </c>
    </row>
    <row r="2837" customFormat="false" ht="15" hidden="false" customHeight="false" outlineLevel="0" collapsed="false">
      <c r="A2837" s="2" t="s">
        <v>2873</v>
      </c>
      <c r="B2837" s="2" t="s">
        <v>33</v>
      </c>
      <c r="C2837" s="2" t="n">
        <v>-4839.279168</v>
      </c>
      <c r="D2837" s="2" t="n">
        <v>-4199.275577</v>
      </c>
      <c r="E2837" s="2" t="n">
        <v>2239.798861</v>
      </c>
      <c r="F2837" s="2" t="n">
        <v>4.749647508</v>
      </c>
      <c r="G2837" s="2" t="n">
        <v>-2.552083346</v>
      </c>
      <c r="H2837" s="2" t="n">
        <v>5.454654278</v>
      </c>
      <c r="I2837" s="2" t="n">
        <v>6798.926811</v>
      </c>
      <c r="J2837" s="2" t="n">
        <v>0.00195052</v>
      </c>
      <c r="K2837" s="2" t="n">
        <v>51.65677917</v>
      </c>
      <c r="L2837" s="2" t="n">
        <v>204.898012</v>
      </c>
      <c r="M2837" s="2" t="n">
        <v>54.85276612</v>
      </c>
      <c r="N2837" s="2" t="n">
        <v>330.0287158</v>
      </c>
      <c r="O2837" s="2" t="n">
        <v>-0.379858025</v>
      </c>
      <c r="P2837" s="2" t="n">
        <v>0.81547232</v>
      </c>
      <c r="Q2837" s="2" t="n">
        <v>-0.000965682</v>
      </c>
      <c r="R2837" s="2" t="n">
        <v>0.436705671</v>
      </c>
      <c r="S2837" s="2" t="n">
        <v>-0.001360014</v>
      </c>
      <c r="T2837" s="2" t="n">
        <v>-0.063048098</v>
      </c>
      <c r="U2837" s="2" t="n">
        <v>-0.003245433</v>
      </c>
      <c r="V2837" s="2" t="n">
        <v>100</v>
      </c>
      <c r="W2837" s="2" t="n">
        <v>8.380050081</v>
      </c>
      <c r="X2837" s="2" t="n">
        <v>10.19083722</v>
      </c>
      <c r="Y2837" s="2" t="n">
        <v>17.59989169</v>
      </c>
      <c r="Z2837" s="2" t="n">
        <v>121.0921926</v>
      </c>
      <c r="AA2837" s="2" t="n">
        <v>35.69246634</v>
      </c>
      <c r="AB2837" s="2" t="s">
        <v>69</v>
      </c>
      <c r="AC2837" s="2" t="n">
        <v>4.700534374</v>
      </c>
      <c r="AD2837" s="2" t="s">
        <v>45</v>
      </c>
      <c r="AE2837" s="2" t="n">
        <v>100</v>
      </c>
      <c r="AF2837" s="3" t="b">
        <f aca="false">TRUE()</f>
        <v>1</v>
      </c>
    </row>
    <row r="2838" customFormat="false" ht="15" hidden="false" customHeight="false" outlineLevel="0" collapsed="false">
      <c r="A2838" s="2" t="s">
        <v>2874</v>
      </c>
      <c r="B2838" s="2" t="s">
        <v>33</v>
      </c>
      <c r="C2838" s="2" t="n">
        <v>-4543.411222</v>
      </c>
      <c r="D2838" s="2" t="n">
        <v>-4342.64561</v>
      </c>
      <c r="E2838" s="2" t="n">
        <v>2561.670884</v>
      </c>
      <c r="F2838" s="2" t="n">
        <v>5.108826125</v>
      </c>
      <c r="G2838" s="2" t="n">
        <v>-2.225090776</v>
      </c>
      <c r="H2838" s="2" t="n">
        <v>5.270323362</v>
      </c>
      <c r="I2838" s="2" t="n">
        <v>6798.272399</v>
      </c>
      <c r="J2838" s="2" t="n">
        <v>0.001896702</v>
      </c>
      <c r="K2838" s="2" t="n">
        <v>51.65460094</v>
      </c>
      <c r="L2838" s="2" t="n">
        <v>204.8966128</v>
      </c>
      <c r="M2838" s="2" t="n">
        <v>57.83058163</v>
      </c>
      <c r="N2838" s="2" t="n">
        <v>330.9365693</v>
      </c>
      <c r="O2838" s="2" t="n">
        <v>-0.379681814</v>
      </c>
      <c r="P2838" s="2" t="n">
        <v>0.829805769</v>
      </c>
      <c r="Q2838" s="2" t="n">
        <v>0.011892737</v>
      </c>
      <c r="R2838" s="2" t="n">
        <v>0.408806395</v>
      </c>
      <c r="S2838" s="2" t="n">
        <v>0.002407749</v>
      </c>
      <c r="T2838" s="2" t="n">
        <v>-0.073582341</v>
      </c>
      <c r="U2838" s="2" t="n">
        <v>0.010895089</v>
      </c>
      <c r="V2838" s="2" t="n">
        <v>100</v>
      </c>
      <c r="W2838" s="2" t="n">
        <v>8.405202723</v>
      </c>
      <c r="X2838" s="2" t="n">
        <v>10.52472647</v>
      </c>
      <c r="Y2838" s="2" t="n">
        <v>18.03976888</v>
      </c>
      <c r="Z2838" s="2" t="n">
        <v>123.6857607</v>
      </c>
      <c r="AA2838" s="2" t="n">
        <v>35.22330107</v>
      </c>
      <c r="AB2838" s="2" t="s">
        <v>69</v>
      </c>
      <c r="AC2838" s="2" t="n">
        <v>5.147643107</v>
      </c>
      <c r="AD2838" s="2" t="s">
        <v>45</v>
      </c>
      <c r="AE2838" s="2" t="n">
        <v>100</v>
      </c>
      <c r="AF2838" s="3" t="b">
        <f aca="false">TRUE()</f>
        <v>1</v>
      </c>
    </row>
    <row r="2839" customFormat="false" ht="15" hidden="false" customHeight="false" outlineLevel="0" collapsed="false">
      <c r="A2839" s="2" t="s">
        <v>2875</v>
      </c>
      <c r="B2839" s="2" t="s">
        <v>33</v>
      </c>
      <c r="C2839" s="2" t="n">
        <v>-4226.688718</v>
      </c>
      <c r="D2839" s="2" t="n">
        <v>-4466.082612</v>
      </c>
      <c r="E2839" s="2" t="n">
        <v>2871.751023</v>
      </c>
      <c r="F2839" s="2" t="n">
        <v>5.444532713</v>
      </c>
      <c r="G2839" s="2" t="n">
        <v>-1.88790626</v>
      </c>
      <c r="H2839" s="2" t="n">
        <v>5.061744789</v>
      </c>
      <c r="I2839" s="2" t="n">
        <v>6797.558749</v>
      </c>
      <c r="J2839" s="2" t="n">
        <v>0.001828726</v>
      </c>
      <c r="K2839" s="2" t="n">
        <v>51.65222582</v>
      </c>
      <c r="L2839" s="2" t="n">
        <v>204.8948192</v>
      </c>
      <c r="M2839" s="2" t="n">
        <v>60.72963751</v>
      </c>
      <c r="N2839" s="2" t="n">
        <v>331.9237168</v>
      </c>
      <c r="O2839" s="2" t="n">
        <v>-0.37907036</v>
      </c>
      <c r="P2839" s="2" t="n">
        <v>0.843186611</v>
      </c>
      <c r="Q2839" s="2" t="n">
        <v>0.024736121</v>
      </c>
      <c r="R2839" s="2" t="n">
        <v>0.380434127</v>
      </c>
      <c r="S2839" s="2" t="n">
        <v>-0.009443678</v>
      </c>
      <c r="T2839" s="2" t="n">
        <v>-0.061958449</v>
      </c>
      <c r="U2839" s="2" t="n">
        <v>0.01297891</v>
      </c>
      <c r="V2839" s="2" t="n">
        <v>100</v>
      </c>
      <c r="W2839" s="2" t="n">
        <v>8.363465669</v>
      </c>
      <c r="X2839" s="2" t="n">
        <v>10.21377335</v>
      </c>
      <c r="Y2839" s="2" t="n">
        <v>17.55410755</v>
      </c>
      <c r="Z2839" s="2" t="n">
        <v>120.3590256</v>
      </c>
      <c r="AA2839" s="2" t="n">
        <v>34.93648288</v>
      </c>
      <c r="AB2839" s="2" t="s">
        <v>69</v>
      </c>
      <c r="AC2839" s="2" t="n">
        <v>5.342426404</v>
      </c>
      <c r="AD2839" s="2" t="s">
        <v>45</v>
      </c>
      <c r="AE2839" s="2" t="n">
        <v>100</v>
      </c>
      <c r="AF2839" s="3" t="b">
        <f aca="false">TRUE()</f>
        <v>1</v>
      </c>
    </row>
    <row r="2840" customFormat="false" ht="15" hidden="false" customHeight="false" outlineLevel="0" collapsed="false">
      <c r="A2840" s="2" t="s">
        <v>2876</v>
      </c>
      <c r="B2840" s="2" t="s">
        <v>33</v>
      </c>
      <c r="C2840" s="2" t="n">
        <v>-3890.566997</v>
      </c>
      <c r="D2840" s="2" t="n">
        <v>-4569.021648</v>
      </c>
      <c r="E2840" s="2" t="n">
        <v>3168.61298</v>
      </c>
      <c r="F2840" s="2" t="n">
        <v>5.755219677</v>
      </c>
      <c r="G2840" s="2" t="n">
        <v>-1.542089592</v>
      </c>
      <c r="H2840" s="2" t="n">
        <v>4.829889005</v>
      </c>
      <c r="I2840" s="2" t="n">
        <v>6796.799023</v>
      </c>
      <c r="J2840" s="2" t="n">
        <v>0.001747954</v>
      </c>
      <c r="K2840" s="2" t="n">
        <v>51.64969746</v>
      </c>
      <c r="L2840" s="2" t="n">
        <v>204.8926009</v>
      </c>
      <c r="M2840" s="2" t="n">
        <v>63.49602467</v>
      </c>
      <c r="N2840" s="2" t="n">
        <v>333.0440393</v>
      </c>
      <c r="O2840" s="2" t="n">
        <v>-0.378024164</v>
      </c>
      <c r="P2840" s="2" t="n">
        <v>0.855599141</v>
      </c>
      <c r="Q2840" s="2" t="n">
        <v>0.037549603</v>
      </c>
      <c r="R2840" s="2" t="n">
        <v>0.35162177</v>
      </c>
      <c r="S2840" s="2" t="n">
        <v>0.021017729</v>
      </c>
      <c r="T2840" s="2" t="n">
        <v>-0.055175554</v>
      </c>
      <c r="U2840" s="2" t="n">
        <v>0.021347221</v>
      </c>
      <c r="V2840" s="2" t="n">
        <v>100</v>
      </c>
      <c r="W2840" s="2" t="n">
        <v>8.427215662</v>
      </c>
      <c r="X2840" s="2" t="n">
        <v>10.34934372</v>
      </c>
      <c r="Y2840" s="2" t="n">
        <v>17.38316791</v>
      </c>
      <c r="Z2840" s="2" t="n">
        <v>120.9059137</v>
      </c>
      <c r="AA2840" s="2" t="n">
        <v>33.68976215</v>
      </c>
      <c r="AB2840" s="2" t="s">
        <v>69</v>
      </c>
      <c r="AC2840" s="2" t="n">
        <v>4.473886295</v>
      </c>
      <c r="AD2840" s="2" t="s">
        <v>45</v>
      </c>
      <c r="AE2840" s="2" t="n">
        <v>100</v>
      </c>
      <c r="AF2840" s="3" t="b">
        <f aca="false">TRUE()</f>
        <v>1</v>
      </c>
    </row>
    <row r="2841" customFormat="false" ht="15" hidden="false" customHeight="false" outlineLevel="0" collapsed="false">
      <c r="A2841" s="2" t="s">
        <v>2877</v>
      </c>
      <c r="B2841" s="2" t="s">
        <v>33</v>
      </c>
      <c r="C2841" s="2" t="n">
        <v>-3536.590735</v>
      </c>
      <c r="D2841" s="2" t="n">
        <v>-4650.992573</v>
      </c>
      <c r="E2841" s="2" t="n">
        <v>3450.891956</v>
      </c>
      <c r="F2841" s="2" t="n">
        <v>6.039458018</v>
      </c>
      <c r="G2841" s="2" t="n">
        <v>-1.189239348</v>
      </c>
      <c r="H2841" s="2" t="n">
        <v>4.57583465</v>
      </c>
      <c r="I2841" s="2" t="n">
        <v>6796.007234</v>
      </c>
      <c r="J2841" s="2" t="n">
        <v>0.001656016</v>
      </c>
      <c r="K2841" s="2" t="n">
        <v>51.64706233</v>
      </c>
      <c r="L2841" s="2" t="n">
        <v>204.8899352</v>
      </c>
      <c r="M2841" s="2" t="n">
        <v>66.06469861</v>
      </c>
      <c r="N2841" s="2" t="n">
        <v>334.3625483</v>
      </c>
      <c r="O2841" s="2" t="n">
        <v>-0.376544244</v>
      </c>
      <c r="P2841" s="2" t="n">
        <v>0.867028804</v>
      </c>
      <c r="Q2841" s="2" t="n">
        <v>0.050318365</v>
      </c>
      <c r="R2841" s="2" t="n">
        <v>0.322402772</v>
      </c>
      <c r="S2841" s="2" t="n">
        <v>-0.011012032</v>
      </c>
      <c r="T2841" s="2" t="n">
        <v>-0.065986707</v>
      </c>
      <c r="U2841" s="2" t="n">
        <v>-0.007723078</v>
      </c>
      <c r="V2841" s="2" t="n">
        <v>100</v>
      </c>
      <c r="W2841" s="2" t="n">
        <v>8.418171699</v>
      </c>
      <c r="X2841" s="2" t="n">
        <v>10.21083006</v>
      </c>
      <c r="Y2841" s="2" t="n">
        <v>17.41877675</v>
      </c>
      <c r="Z2841" s="2" t="n">
        <v>121.1421045</v>
      </c>
      <c r="AA2841" s="2" t="n">
        <v>35.18558386</v>
      </c>
      <c r="AB2841" s="2" t="s">
        <v>69</v>
      </c>
      <c r="AC2841" s="2" t="n">
        <v>4.829237591</v>
      </c>
      <c r="AD2841" s="2" t="s">
        <v>45</v>
      </c>
      <c r="AE2841" s="2" t="n">
        <v>100</v>
      </c>
      <c r="AF2841" s="3" t="b">
        <f aca="false">TRUE()</f>
        <v>1</v>
      </c>
    </row>
    <row r="2842" customFormat="false" ht="15" hidden="false" customHeight="false" outlineLevel="0" collapsed="false">
      <c r="A2842" s="2" t="s">
        <v>2878</v>
      </c>
      <c r="B2842" s="2" t="s">
        <v>33</v>
      </c>
      <c r="C2842" s="2" t="n">
        <v>-3166.386623</v>
      </c>
      <c r="D2842" s="2" t="n">
        <v>-4711.622131</v>
      </c>
      <c r="E2842" s="2" t="n">
        <v>3717.29098</v>
      </c>
      <c r="F2842" s="2" t="n">
        <v>6.295943813</v>
      </c>
      <c r="G2842" s="2" t="n">
        <v>-0.830985058</v>
      </c>
      <c r="H2842" s="2" t="n">
        <v>4.300762974</v>
      </c>
      <c r="I2842" s="2" t="n">
        <v>6795.197989</v>
      </c>
      <c r="J2842" s="2" t="n">
        <v>0.001554819</v>
      </c>
      <c r="K2842" s="2" t="n">
        <v>51.64436891</v>
      </c>
      <c r="L2842" s="2" t="n">
        <v>204.8868077</v>
      </c>
      <c r="M2842" s="2" t="n">
        <v>68.35470136</v>
      </c>
      <c r="N2842" s="2" t="n">
        <v>335.9601638</v>
      </c>
      <c r="O2842" s="2" t="n">
        <v>-0.374632145</v>
      </c>
      <c r="P2842" s="2" t="n">
        <v>0.877462218</v>
      </c>
      <c r="Q2842" s="2" t="n">
        <v>0.063027654</v>
      </c>
      <c r="R2842" s="2" t="n">
        <v>0.292811077</v>
      </c>
      <c r="S2842" s="2" t="n">
        <v>0.002085593</v>
      </c>
      <c r="T2842" s="2" t="n">
        <v>-0.062657077</v>
      </c>
      <c r="U2842" s="2" t="n">
        <v>-0.010169906</v>
      </c>
      <c r="V2842" s="2" t="n">
        <v>100</v>
      </c>
      <c r="W2842" s="2" t="n">
        <v>8.41966081</v>
      </c>
      <c r="X2842" s="2" t="n">
        <v>10.56280469</v>
      </c>
      <c r="Y2842" s="2" t="n">
        <v>18.0317906</v>
      </c>
      <c r="Z2842" s="2" t="n">
        <v>123.7226594</v>
      </c>
      <c r="AA2842" s="2" t="n">
        <v>34.78742671</v>
      </c>
      <c r="AB2842" s="2" t="s">
        <v>69</v>
      </c>
      <c r="AC2842" s="2" t="n">
        <v>4.691785243</v>
      </c>
      <c r="AD2842" s="2" t="s">
        <v>45</v>
      </c>
      <c r="AE2842" s="2" t="n">
        <v>100</v>
      </c>
      <c r="AF2842" s="3" t="b">
        <f aca="false">TRUE()</f>
        <v>1</v>
      </c>
    </row>
    <row r="2843" customFormat="false" ht="15" hidden="false" customHeight="false" outlineLevel="0" collapsed="false">
      <c r="A2843" s="2" t="s">
        <v>2879</v>
      </c>
      <c r="B2843" s="2" t="s">
        <v>33</v>
      </c>
      <c r="C2843" s="2" t="n">
        <v>-2781.655689</v>
      </c>
      <c r="D2843" s="2" t="n">
        <v>-4750.635569</v>
      </c>
      <c r="E2843" s="2" t="n">
        <v>3966.58689</v>
      </c>
      <c r="F2843" s="2" t="n">
        <v>6.523503969</v>
      </c>
      <c r="G2843" s="2" t="n">
        <v>-0.468979296</v>
      </c>
      <c r="H2843" s="2" t="n">
        <v>4.005951791</v>
      </c>
      <c r="I2843" s="2" t="n">
        <v>6794.386216</v>
      </c>
      <c r="J2843" s="2" t="n">
        <v>0.001446586</v>
      </c>
      <c r="K2843" s="2" t="n">
        <v>51.64166673</v>
      </c>
      <c r="L2843" s="2" t="n">
        <v>204.8832127</v>
      </c>
      <c r="M2843" s="2" t="n">
        <v>70.26303975</v>
      </c>
      <c r="N2843" s="2" t="n">
        <v>337.9398361</v>
      </c>
      <c r="O2843" s="2" t="n">
        <v>-0.37228993</v>
      </c>
      <c r="P2843" s="2" t="n">
        <v>0.886887186</v>
      </c>
      <c r="Q2843" s="2" t="n">
        <v>0.075662803</v>
      </c>
      <c r="R2843" s="2" t="n">
        <v>0.262881089</v>
      </c>
      <c r="S2843" s="2" t="n">
        <v>0.005946309</v>
      </c>
      <c r="T2843" s="2" t="n">
        <v>-0.064202324</v>
      </c>
      <c r="U2843" s="2" t="n">
        <v>-0.000603758</v>
      </c>
      <c r="V2843" s="2" t="n">
        <v>100</v>
      </c>
      <c r="W2843" s="2" t="n">
        <v>8.435258916</v>
      </c>
      <c r="X2843" s="2" t="n">
        <v>10.5874357</v>
      </c>
      <c r="Y2843" s="2" t="n">
        <v>18.02000323</v>
      </c>
      <c r="Z2843" s="2" t="n">
        <v>123.0691699</v>
      </c>
      <c r="AA2843" s="2" t="n">
        <v>33.76140855</v>
      </c>
      <c r="AB2843" s="2" t="s">
        <v>69</v>
      </c>
      <c r="AC2843" s="2" t="n">
        <v>5.631761621</v>
      </c>
      <c r="AD2843" s="2" t="s">
        <v>45</v>
      </c>
      <c r="AE2843" s="2" t="n">
        <v>100</v>
      </c>
      <c r="AF2843" s="3" t="b">
        <f aca="false">TRUE()</f>
        <v>1</v>
      </c>
    </row>
    <row r="2844" customFormat="false" ht="15" hidden="false" customHeight="false" outlineLevel="0" collapsed="false">
      <c r="A2844" s="2" t="s">
        <v>2880</v>
      </c>
      <c r="B2844" s="2" t="s">
        <v>33</v>
      </c>
      <c r="C2844" s="2" t="n">
        <v>-2384.16529</v>
      </c>
      <c r="D2844" s="2" t="n">
        <v>-4767.857784</v>
      </c>
      <c r="E2844" s="2" t="n">
        <v>4197.635929</v>
      </c>
      <c r="F2844" s="2" t="n">
        <v>6.721101248</v>
      </c>
      <c r="G2844" s="2" t="n">
        <v>-0.104889762</v>
      </c>
      <c r="H2844" s="2" t="n">
        <v>3.692769025</v>
      </c>
      <c r="I2844" s="2" t="n">
        <v>6793.586885</v>
      </c>
      <c r="J2844" s="2" t="n">
        <v>0.001333913</v>
      </c>
      <c r="K2844" s="2" t="n">
        <v>51.63900554</v>
      </c>
      <c r="L2844" s="2" t="n">
        <v>204.8791528</v>
      </c>
      <c r="M2844" s="2" t="n">
        <v>71.65717245</v>
      </c>
      <c r="N2844" s="2" t="n">
        <v>340.4340586</v>
      </c>
      <c r="O2844" s="2" t="n">
        <v>-0.369520184</v>
      </c>
      <c r="P2844" s="2" t="n">
        <v>0.895292717</v>
      </c>
      <c r="Q2844" s="2" t="n">
        <v>0.088209246</v>
      </c>
      <c r="R2844" s="2" t="n">
        <v>0.232647618</v>
      </c>
      <c r="S2844" s="2" t="n">
        <v>-0.010350047</v>
      </c>
      <c r="T2844" s="2" t="n">
        <v>-0.071063764</v>
      </c>
      <c r="U2844" s="2" t="n">
        <v>-0.005245906</v>
      </c>
      <c r="V2844" s="2" t="n">
        <v>100</v>
      </c>
      <c r="W2844" s="2" t="n">
        <v>8.394279107</v>
      </c>
      <c r="X2844" s="2" t="n">
        <v>10.04885573</v>
      </c>
      <c r="Y2844" s="2" t="n">
        <v>17.82617637</v>
      </c>
      <c r="Z2844" s="2" t="n">
        <v>119.3804461</v>
      </c>
      <c r="AA2844" s="2" t="n">
        <v>35.02754634</v>
      </c>
      <c r="AB2844" s="2" t="s">
        <v>69</v>
      </c>
      <c r="AC2844" s="2" t="n">
        <v>4.503718334</v>
      </c>
      <c r="AD2844" s="2" t="s">
        <v>45</v>
      </c>
      <c r="AE2844" s="2" t="n">
        <v>100</v>
      </c>
      <c r="AF2844" s="3" t="b">
        <f aca="false">TRUE()</f>
        <v>1</v>
      </c>
    </row>
    <row r="2845" customFormat="false" ht="15" hidden="false" customHeight="false" outlineLevel="0" collapsed="false">
      <c r="A2845" s="2" t="s">
        <v>2881</v>
      </c>
      <c r="B2845" s="2" t="s">
        <v>33</v>
      </c>
      <c r="C2845" s="2" t="n">
        <v>-1975.740831</v>
      </c>
      <c r="D2845" s="2" t="n">
        <v>-4763.213992</v>
      </c>
      <c r="E2845" s="2" t="n">
        <v>4409.378955</v>
      </c>
      <c r="F2845" s="2" t="n">
        <v>6.887838574</v>
      </c>
      <c r="G2845" s="2" t="n">
        <v>0.259608616</v>
      </c>
      <c r="H2845" s="2" t="n">
        <v>3.362665884</v>
      </c>
      <c r="I2845" s="2" t="n">
        <v>6792.814728</v>
      </c>
      <c r="J2845" s="2" t="n">
        <v>0.001219869</v>
      </c>
      <c r="K2845" s="2" t="n">
        <v>51.63643431</v>
      </c>
      <c r="L2845" s="2" t="n">
        <v>204.8746393</v>
      </c>
      <c r="M2845" s="2" t="n">
        <v>72.36695907</v>
      </c>
      <c r="N2845" s="2" t="n">
        <v>343.6129195</v>
      </c>
      <c r="O2845" s="2" t="n">
        <v>-0.36632601</v>
      </c>
      <c r="P2845" s="2" t="n">
        <v>0.902669032</v>
      </c>
      <c r="Q2845" s="2" t="n">
        <v>0.100652541</v>
      </c>
      <c r="R2845" s="2" t="n">
        <v>0.202145837</v>
      </c>
      <c r="S2845" s="2" t="n">
        <v>0.000167654</v>
      </c>
      <c r="T2845" s="2" t="n">
        <v>-0.057636773</v>
      </c>
      <c r="U2845" s="2" t="n">
        <v>-0.013713387</v>
      </c>
      <c r="V2845" s="2" t="n">
        <v>100</v>
      </c>
      <c r="W2845" s="2" t="n">
        <v>8.39761571</v>
      </c>
      <c r="X2845" s="2" t="n">
        <v>10.22140312</v>
      </c>
      <c r="Y2845" s="2" t="n">
        <v>17.94804608</v>
      </c>
      <c r="Z2845" s="2" t="n">
        <v>121.4552979</v>
      </c>
      <c r="AA2845" s="2" t="n">
        <v>35.61988253</v>
      </c>
      <c r="AB2845" s="2" t="s">
        <v>69</v>
      </c>
      <c r="AC2845" s="2" t="n">
        <v>4.644440975</v>
      </c>
      <c r="AD2845" s="2" t="s">
        <v>45</v>
      </c>
      <c r="AE2845" s="2" t="n">
        <v>100</v>
      </c>
      <c r="AF2845" s="3" t="b">
        <f aca="false">TRUE()</f>
        <v>1</v>
      </c>
    </row>
    <row r="2846" customFormat="false" ht="15" hidden="false" customHeight="false" outlineLevel="0" collapsed="false">
      <c r="A2846" s="2" t="s">
        <v>2882</v>
      </c>
      <c r="B2846" s="2" t="s">
        <v>33</v>
      </c>
      <c r="C2846" s="2" t="n">
        <v>-1558.257237</v>
      </c>
      <c r="D2846" s="2" t="n">
        <v>-4736.729925</v>
      </c>
      <c r="E2846" s="2" t="n">
        <v>4600.84622</v>
      </c>
      <c r="F2846" s="2" t="n">
        <v>7.022962596</v>
      </c>
      <c r="G2846" s="2" t="n">
        <v>0.622841502</v>
      </c>
      <c r="H2846" s="2" t="n">
        <v>3.017169731</v>
      </c>
      <c r="I2846" s="2" t="n">
        <v>6792.08397</v>
      </c>
      <c r="J2846" s="2" t="n">
        <v>0.001108143</v>
      </c>
      <c r="K2846" s="2" t="n">
        <v>51.63400037</v>
      </c>
      <c r="L2846" s="2" t="n">
        <v>204.8696921</v>
      </c>
      <c r="M2846" s="2" t="n">
        <v>72.17946778</v>
      </c>
      <c r="N2846" s="2" t="n">
        <v>347.6892943</v>
      </c>
      <c r="O2846" s="2" t="n">
        <v>-0.362711024</v>
      </c>
      <c r="P2846" s="2" t="n">
        <v>0.909007582</v>
      </c>
      <c r="Q2846" s="2" t="n">
        <v>0.112978384</v>
      </c>
      <c r="R2846" s="2" t="n">
        <v>0.171411239</v>
      </c>
      <c r="S2846" s="2" t="n">
        <v>0.002856784</v>
      </c>
      <c r="T2846" s="2" t="n">
        <v>-0.067330048</v>
      </c>
      <c r="U2846" s="2" t="n">
        <v>0.009664752</v>
      </c>
      <c r="V2846" s="2" t="n">
        <v>100</v>
      </c>
      <c r="W2846" s="2" t="n">
        <v>8.423660514</v>
      </c>
      <c r="X2846" s="2" t="n">
        <v>10.62610218</v>
      </c>
      <c r="Y2846" s="2" t="n">
        <v>18.05390192</v>
      </c>
      <c r="Z2846" s="2" t="n">
        <v>124.9691009</v>
      </c>
      <c r="AA2846" s="2" t="n">
        <v>35.45842356</v>
      </c>
      <c r="AB2846" s="2" t="s">
        <v>69</v>
      </c>
      <c r="AC2846" s="2" t="n">
        <v>5.480080054</v>
      </c>
      <c r="AD2846" s="2" t="s">
        <v>45</v>
      </c>
      <c r="AE2846" s="2" t="n">
        <v>100</v>
      </c>
      <c r="AF2846" s="3" t="b">
        <f aca="false">TRUE()</f>
        <v>1</v>
      </c>
    </row>
    <row r="2847" customFormat="false" ht="15" hidden="false" customHeight="false" outlineLevel="0" collapsed="false">
      <c r="A2847" s="2" t="s">
        <v>2883</v>
      </c>
      <c r="B2847" s="2" t="s">
        <v>33</v>
      </c>
      <c r="C2847" s="2" t="n">
        <v>-1133.63025</v>
      </c>
      <c r="D2847" s="2" t="n">
        <v>-4688.531566</v>
      </c>
      <c r="E2847" s="2" t="n">
        <v>4771.16172</v>
      </c>
      <c r="F2847" s="2" t="n">
        <v>7.125866543</v>
      </c>
      <c r="G2847" s="2" t="n">
        <v>0.983142875</v>
      </c>
      <c r="H2847" s="2" t="n">
        <v>2.657876698</v>
      </c>
      <c r="I2847" s="2" t="n">
        <v>6791.408063</v>
      </c>
      <c r="J2847" s="2" t="n">
        <v>0.001003238</v>
      </c>
      <c r="K2847" s="2" t="n">
        <v>51.63174851</v>
      </c>
      <c r="L2847" s="2" t="n">
        <v>204.8643387</v>
      </c>
      <c r="M2847" s="2" t="n">
        <v>70.84608694</v>
      </c>
      <c r="N2847" s="2" t="n">
        <v>352.9117343</v>
      </c>
      <c r="O2847" s="2" t="n">
        <v>-0.358679355</v>
      </c>
      <c r="P2847" s="2" t="n">
        <v>0.914301056</v>
      </c>
      <c r="Q2847" s="2" t="n">
        <v>0.125172628</v>
      </c>
      <c r="R2847" s="2" t="n">
        <v>0.140479584</v>
      </c>
      <c r="S2847" s="2" t="n">
        <v>0.007531382</v>
      </c>
      <c r="T2847" s="2" t="n">
        <v>-0.069542548</v>
      </c>
      <c r="U2847" s="2" t="n">
        <v>-0.021503308</v>
      </c>
      <c r="V2847" s="2" t="n">
        <v>100</v>
      </c>
      <c r="W2847" s="2" t="n">
        <v>8.420963793</v>
      </c>
      <c r="X2847" s="2" t="n">
        <v>9.764295428</v>
      </c>
      <c r="Y2847" s="2" t="n">
        <v>18.00486031</v>
      </c>
      <c r="Z2847" s="2" t="n">
        <v>117.8782332</v>
      </c>
      <c r="AA2847" s="2" t="n">
        <v>35.65345492</v>
      </c>
      <c r="AB2847" s="2" t="s">
        <v>69</v>
      </c>
      <c r="AC2847" s="2" t="n">
        <v>4.974316105</v>
      </c>
      <c r="AD2847" s="2" t="s">
        <v>45</v>
      </c>
      <c r="AE2847" s="2" t="n">
        <v>100</v>
      </c>
      <c r="AF2847" s="3" t="b">
        <f aca="false">TRUE()</f>
        <v>1</v>
      </c>
    </row>
    <row r="2848" customFormat="false" ht="15" hidden="false" customHeight="false" outlineLevel="0" collapsed="false">
      <c r="A2848" s="2" t="s">
        <v>2884</v>
      </c>
      <c r="B2848" s="2" t="s">
        <v>33</v>
      </c>
      <c r="C2848" s="2" t="n">
        <v>-703.8075555</v>
      </c>
      <c r="D2848" s="2" t="n">
        <v>-4618.844414</v>
      </c>
      <c r="E2848" s="2" t="n">
        <v>4919.547092</v>
      </c>
      <c r="F2848" s="2" t="n">
        <v>7.19609238</v>
      </c>
      <c r="G2848" s="2" t="n">
        <v>1.338862604</v>
      </c>
      <c r="H2848" s="2" t="n">
        <v>2.286444077</v>
      </c>
      <c r="I2848" s="2" t="n">
        <v>6790.79944</v>
      </c>
      <c r="J2848" s="2" t="n">
        <v>0.000910613</v>
      </c>
      <c r="K2848" s="2" t="n">
        <v>51.62972018</v>
      </c>
      <c r="L2848" s="2" t="n">
        <v>204.8586144</v>
      </c>
      <c r="M2848" s="2" t="n">
        <v>68.12264252</v>
      </c>
      <c r="N2848" s="2" t="n">
        <v>359.5243498</v>
      </c>
      <c r="O2848" s="2" t="n">
        <v>-0.354235634</v>
      </c>
      <c r="P2848" s="2" t="n">
        <v>0.918543383</v>
      </c>
      <c r="Q2848" s="2" t="n">
        <v>0.137221297</v>
      </c>
      <c r="R2848" s="2" t="n">
        <v>0.109386857</v>
      </c>
      <c r="S2848" s="2" t="n">
        <v>0.000223997</v>
      </c>
      <c r="T2848" s="2" t="n">
        <v>-0.061531819</v>
      </c>
      <c r="U2848" s="2" t="n">
        <v>-0.016117099</v>
      </c>
      <c r="V2848" s="2" t="n">
        <v>100</v>
      </c>
      <c r="W2848" s="2" t="n">
        <v>8.389300041</v>
      </c>
      <c r="X2848" s="2" t="n">
        <v>9.816158148</v>
      </c>
      <c r="Y2848" s="2" t="n">
        <v>18.22126079</v>
      </c>
      <c r="Z2848" s="2" t="n">
        <v>117.7558091</v>
      </c>
      <c r="AA2848" s="2" t="n">
        <v>35.40511311</v>
      </c>
      <c r="AB2848" s="2" t="s">
        <v>69</v>
      </c>
      <c r="AC2848" s="2" t="n">
        <v>5.417329988</v>
      </c>
      <c r="AD2848" s="2" t="s">
        <v>45</v>
      </c>
      <c r="AE2848" s="2" t="n">
        <v>100</v>
      </c>
      <c r="AF2848" s="3" t="b">
        <f aca="false">TRUE()</f>
        <v>1</v>
      </c>
    </row>
    <row r="2849" customFormat="false" ht="15" hidden="false" customHeight="false" outlineLevel="0" collapsed="false">
      <c r="A2849" s="2" t="s">
        <v>2885</v>
      </c>
      <c r="B2849" s="2" t="s">
        <v>33</v>
      </c>
      <c r="C2849" s="2" t="n">
        <v>-270.7598185</v>
      </c>
      <c r="D2849" s="2" t="n">
        <v>-4527.992315</v>
      </c>
      <c r="E2849" s="2" t="n">
        <v>5045.325052</v>
      </c>
      <c r="F2849" s="2" t="n">
        <v>7.233332272</v>
      </c>
      <c r="G2849" s="2" t="n">
        <v>1.68837386</v>
      </c>
      <c r="H2849" s="2" t="n">
        <v>1.90458254</v>
      </c>
      <c r="I2849" s="2" t="n">
        <v>6790.269281</v>
      </c>
      <c r="J2849" s="2" t="n">
        <v>0.000836585</v>
      </c>
      <c r="K2849" s="2" t="n">
        <v>51.62795268</v>
      </c>
      <c r="L2849" s="2" t="n">
        <v>204.8525612</v>
      </c>
      <c r="M2849" s="2" t="n">
        <v>63.87382529</v>
      </c>
      <c r="N2849" s="2" t="n">
        <v>7.662383574</v>
      </c>
      <c r="O2849" s="2" t="n">
        <v>-0.349384996</v>
      </c>
      <c r="P2849" s="2" t="n">
        <v>0.921729746</v>
      </c>
      <c r="Q2849" s="2" t="n">
        <v>0.149110607</v>
      </c>
      <c r="R2849" s="2" t="n">
        <v>0.078169218</v>
      </c>
      <c r="S2849" s="2" t="n">
        <v>8.52E-005</v>
      </c>
      <c r="T2849" s="2" t="n">
        <v>-0.064588653</v>
      </c>
      <c r="U2849" s="2" t="n">
        <v>-0.005563485</v>
      </c>
      <c r="V2849" s="2" t="n">
        <v>100</v>
      </c>
      <c r="W2849" s="2" t="n">
        <v>8.372418352</v>
      </c>
      <c r="X2849" s="2" t="n">
        <v>10.27136594</v>
      </c>
      <c r="Y2849" s="2" t="n">
        <v>18.30078523</v>
      </c>
      <c r="Z2849" s="2" t="n">
        <v>119.6929411</v>
      </c>
      <c r="AA2849" s="2" t="n">
        <v>33.69676847</v>
      </c>
      <c r="AB2849" s="2" t="s">
        <v>69</v>
      </c>
      <c r="AC2849" s="2" t="n">
        <v>5.062138636</v>
      </c>
      <c r="AD2849" s="2" t="s">
        <v>45</v>
      </c>
      <c r="AE2849" s="2" t="n">
        <v>100</v>
      </c>
      <c r="AF2849" s="3" t="b">
        <f aca="false">TRUE()</f>
        <v>1</v>
      </c>
    </row>
    <row r="2850" customFormat="false" ht="15" hidden="false" customHeight="false" outlineLevel="0" collapsed="false">
      <c r="A2850" s="2" t="s">
        <v>2886</v>
      </c>
      <c r="B2850" s="2" t="s">
        <v>33</v>
      </c>
      <c r="C2850" s="2" t="n">
        <v>163.5283588</v>
      </c>
      <c r="D2850" s="2" t="n">
        <v>-4416.39584</v>
      </c>
      <c r="E2850" s="2" t="n">
        <v>5147.922357</v>
      </c>
      <c r="F2850" s="2" t="n">
        <v>7.237429391</v>
      </c>
      <c r="G2850" s="2" t="n">
        <v>2.030080334</v>
      </c>
      <c r="H2850" s="2" t="n">
        <v>1.514048228</v>
      </c>
      <c r="I2850" s="2" t="n">
        <v>6789.827317</v>
      </c>
      <c r="J2850" s="2" t="n">
        <v>0.000787561</v>
      </c>
      <c r="K2850" s="2" t="n">
        <v>51.62647853</v>
      </c>
      <c r="L2850" s="2" t="n">
        <v>204.8462271</v>
      </c>
      <c r="M2850" s="2" t="n">
        <v>58.25056074</v>
      </c>
      <c r="N2850" s="2" t="n">
        <v>17.17484142</v>
      </c>
      <c r="O2850" s="2" t="n">
        <v>-0.344133067</v>
      </c>
      <c r="P2850" s="2" t="n">
        <v>0.923856579</v>
      </c>
      <c r="Q2850" s="2" t="n">
        <v>0.160826977</v>
      </c>
      <c r="R2850" s="2" t="n">
        <v>0.04686296</v>
      </c>
      <c r="S2850" s="2" t="n">
        <v>0.006230021</v>
      </c>
      <c r="T2850" s="2" t="n">
        <v>-0.065210953</v>
      </c>
      <c r="U2850" s="2" t="n">
        <v>0.005257223</v>
      </c>
      <c r="V2850" s="2" t="n">
        <v>100</v>
      </c>
      <c r="W2850" s="2" t="n">
        <v>8.42489242</v>
      </c>
      <c r="X2850" s="2" t="n">
        <v>9.864465737</v>
      </c>
      <c r="Y2850" s="2" t="n">
        <v>17.8196269</v>
      </c>
      <c r="Z2850" s="2" t="n">
        <v>118.2079962</v>
      </c>
      <c r="AA2850" s="2" t="n">
        <v>35.1009336</v>
      </c>
      <c r="AB2850" s="2" t="s">
        <v>69</v>
      </c>
      <c r="AC2850" s="2" t="n">
        <v>4.802411839</v>
      </c>
      <c r="AD2850" s="2" t="s">
        <v>45</v>
      </c>
      <c r="AE2850" s="2" t="n">
        <v>100</v>
      </c>
      <c r="AF2850" s="3" t="b">
        <f aca="false">TRUE()</f>
        <v>1</v>
      </c>
    </row>
    <row r="2851" customFormat="false" ht="15" hidden="false" customHeight="false" outlineLevel="0" collapsed="false">
      <c r="A2851" s="2" t="s">
        <v>2887</v>
      </c>
      <c r="B2851" s="2" t="s">
        <v>33</v>
      </c>
      <c r="C2851" s="2" t="n">
        <v>597.0675039</v>
      </c>
      <c r="D2851" s="2" t="n">
        <v>-4284.570244</v>
      </c>
      <c r="E2851" s="2" t="n">
        <v>5226.872294</v>
      </c>
      <c r="F2851" s="2" t="n">
        <v>7.20837808</v>
      </c>
      <c r="G2851" s="2" t="n">
        <v>2.362423251</v>
      </c>
      <c r="H2851" s="2" t="n">
        <v>1.116634728</v>
      </c>
      <c r="I2851" s="2" t="n">
        <v>6789.481642</v>
      </c>
      <c r="J2851" s="2" t="n">
        <v>0.000768311</v>
      </c>
      <c r="K2851" s="2" t="n">
        <v>51.6253248</v>
      </c>
      <c r="L2851" s="2" t="n">
        <v>204.8396654</v>
      </c>
      <c r="M2851" s="2" t="n">
        <v>51.8404042</v>
      </c>
      <c r="N2851" s="2" t="n">
        <v>27.47409755</v>
      </c>
      <c r="O2851" s="2" t="n">
        <v>-0.338485959</v>
      </c>
      <c r="P2851" s="2" t="n">
        <v>0.924921573</v>
      </c>
      <c r="Q2851" s="2" t="n">
        <v>0.172357047</v>
      </c>
      <c r="R2851" s="2" t="n">
        <v>0.015504456</v>
      </c>
      <c r="S2851" s="2" t="n">
        <v>-0.002425168</v>
      </c>
      <c r="T2851" s="2" t="n">
        <v>-0.064428736</v>
      </c>
      <c r="U2851" s="2" t="n">
        <v>-0.009890343</v>
      </c>
      <c r="V2851" s="2" t="n">
        <v>100</v>
      </c>
      <c r="W2851" s="2" t="n">
        <v>8.374919143</v>
      </c>
      <c r="X2851" s="2" t="n">
        <v>10.50635676</v>
      </c>
      <c r="Y2851" s="2" t="n">
        <v>18.06692532</v>
      </c>
      <c r="Z2851" s="2" t="n">
        <v>123.55663</v>
      </c>
      <c r="AA2851" s="2" t="n">
        <v>35.56674164</v>
      </c>
      <c r="AB2851" s="2" t="s">
        <v>69</v>
      </c>
      <c r="AC2851" s="2" t="n">
        <v>4.622436962</v>
      </c>
      <c r="AD2851" s="2" t="s">
        <v>45</v>
      </c>
      <c r="AE2851" s="2" t="n">
        <v>100</v>
      </c>
      <c r="AF2851" s="3" t="b">
        <f aca="false">TRUE()</f>
        <v>1</v>
      </c>
    </row>
    <row r="2852" customFormat="false" ht="15" hidden="false" customHeight="false" outlineLevel="0" collapsed="false">
      <c r="A2852" s="2" t="s">
        <v>2888</v>
      </c>
      <c r="B2852" s="2" t="s">
        <v>33</v>
      </c>
      <c r="C2852" s="2" t="n">
        <v>1027.872333</v>
      </c>
      <c r="D2852" s="2" t="n">
        <v>-4133.123011</v>
      </c>
      <c r="E2852" s="2" t="n">
        <v>5281.816683</v>
      </c>
      <c r="F2852" s="2" t="n">
        <v>7.1463234</v>
      </c>
      <c r="G2852" s="2" t="n">
        <v>2.683888153</v>
      </c>
      <c r="H2852" s="2" t="n">
        <v>0.714164991</v>
      </c>
      <c r="I2852" s="2" t="n">
        <v>6789.238575</v>
      </c>
      <c r="J2852" s="2" t="n">
        <v>0.000779928</v>
      </c>
      <c r="K2852" s="2" t="n">
        <v>51.62451267</v>
      </c>
      <c r="L2852" s="2" t="n">
        <v>204.8329336</v>
      </c>
      <c r="M2852" s="2" t="n">
        <v>45.57339704</v>
      </c>
      <c r="N2852" s="2" t="n">
        <v>37.63003918</v>
      </c>
      <c r="O2852" s="2" t="n">
        <v>-0.332450262</v>
      </c>
      <c r="P2852" s="2" t="n">
        <v>0.924923674</v>
      </c>
      <c r="Q2852" s="2" t="n">
        <v>0.183687692</v>
      </c>
      <c r="R2852" s="2" t="n">
        <v>-0.015869881</v>
      </c>
      <c r="S2852" s="2" t="n">
        <v>-0.002967407</v>
      </c>
      <c r="T2852" s="2" t="n">
        <v>-0.057861641</v>
      </c>
      <c r="U2852" s="2" t="n">
        <v>-0.004296883</v>
      </c>
      <c r="V2852" s="2" t="n">
        <v>100</v>
      </c>
      <c r="W2852" s="2" t="n">
        <v>8.40379291</v>
      </c>
      <c r="X2852" s="2" t="n">
        <v>10.29170572</v>
      </c>
      <c r="Y2852" s="2" t="n">
        <v>18.52034099</v>
      </c>
      <c r="Z2852" s="2" t="n">
        <v>121.3106504</v>
      </c>
      <c r="AA2852" s="2" t="n">
        <v>34.82128676</v>
      </c>
      <c r="AB2852" s="2" t="s">
        <v>69</v>
      </c>
      <c r="AC2852" s="2" t="n">
        <v>5.793143633</v>
      </c>
      <c r="AD2852" s="2" t="s">
        <v>45</v>
      </c>
      <c r="AE2852" s="2" t="n">
        <v>100</v>
      </c>
      <c r="AF2852" s="3" t="b">
        <f aca="false">TRUE()</f>
        <v>1</v>
      </c>
    </row>
    <row r="2853" customFormat="false" ht="15" hidden="false" customHeight="false" outlineLevel="0" collapsed="false">
      <c r="A2853" s="2" t="s">
        <v>2889</v>
      </c>
      <c r="B2853" s="2" t="s">
        <v>33</v>
      </c>
      <c r="C2853" s="2" t="n">
        <v>1453.970762</v>
      </c>
      <c r="D2853" s="2" t="n">
        <v>-3962.750993</v>
      </c>
      <c r="E2853" s="2" t="n">
        <v>5312.507394</v>
      </c>
      <c r="F2853" s="2" t="n">
        <v>7.051560075</v>
      </c>
      <c r="G2853" s="2" t="n">
        <v>2.993011457</v>
      </c>
      <c r="H2853" s="2" t="n">
        <v>0.30848319</v>
      </c>
      <c r="I2853" s="2" t="n">
        <v>6789.10254</v>
      </c>
      <c r="J2853" s="2" t="n">
        <v>0.000819132</v>
      </c>
      <c r="K2853" s="2" t="n">
        <v>51.624057</v>
      </c>
      <c r="L2853" s="2" t="n">
        <v>204.8260922</v>
      </c>
      <c r="M2853" s="2" t="n">
        <v>40.33709003</v>
      </c>
      <c r="N2853" s="2" t="n">
        <v>46.75504386</v>
      </c>
      <c r="O2853" s="2" t="n">
        <v>-0.326033035</v>
      </c>
      <c r="P2853" s="2" t="n">
        <v>0.923863083</v>
      </c>
      <c r="Q2853" s="2" t="n">
        <v>0.194806034</v>
      </c>
      <c r="R2853" s="2" t="n">
        <v>-0.047223646</v>
      </c>
      <c r="S2853" s="2" t="n">
        <v>-0.00636206</v>
      </c>
      <c r="T2853" s="2" t="n">
        <v>-0.068075527</v>
      </c>
      <c r="U2853" s="2" t="n">
        <v>0.004624921</v>
      </c>
      <c r="V2853" s="2" t="n">
        <v>100</v>
      </c>
      <c r="W2853" s="2" t="n">
        <v>8.400060459</v>
      </c>
      <c r="X2853" s="2" t="n">
        <v>10.12148699</v>
      </c>
      <c r="Y2853" s="2" t="n">
        <v>18.88509432</v>
      </c>
      <c r="Z2853" s="2" t="n">
        <v>119.6511159</v>
      </c>
      <c r="AA2853" s="2" t="n">
        <v>34.63001326</v>
      </c>
      <c r="AB2853" s="2" t="s">
        <v>69</v>
      </c>
      <c r="AC2853" s="2" t="n">
        <v>4.503422902</v>
      </c>
      <c r="AD2853" s="2" t="s">
        <v>45</v>
      </c>
      <c r="AE2853" s="2" t="n">
        <v>100</v>
      </c>
      <c r="AF2853" s="3" t="b">
        <f aca="false">TRUE()</f>
        <v>1</v>
      </c>
    </row>
    <row r="2854" customFormat="false" ht="15" hidden="false" customHeight="false" outlineLevel="0" collapsed="false">
      <c r="A2854" s="2" t="s">
        <v>2890</v>
      </c>
      <c r="B2854" s="2" t="s">
        <v>33</v>
      </c>
      <c r="C2854" s="2" t="n">
        <v>1873.412845</v>
      </c>
      <c r="D2854" s="2" t="n">
        <v>-3774.237172</v>
      </c>
      <c r="E2854" s="2" t="n">
        <v>5318.807374</v>
      </c>
      <c r="F2854" s="2" t="n">
        <v>6.924530856</v>
      </c>
      <c r="G2854" s="2" t="n">
        <v>3.288386749</v>
      </c>
      <c r="H2854" s="2" t="n">
        <v>-0.098553443</v>
      </c>
      <c r="I2854" s="2" t="n">
        <v>6789.075989</v>
      </c>
      <c r="J2854" s="2" t="n">
        <v>0.000879695</v>
      </c>
      <c r="K2854" s="2" t="n">
        <v>51.62396609</v>
      </c>
      <c r="L2854" s="2" t="n">
        <v>204.8192037</v>
      </c>
      <c r="M2854" s="2" t="n">
        <v>36.63086127</v>
      </c>
      <c r="N2854" s="2" t="n">
        <v>54.34966221</v>
      </c>
      <c r="O2854" s="2" t="n">
        <v>-0.319241799</v>
      </c>
      <c r="P2854" s="2" t="n">
        <v>0.921741254</v>
      </c>
      <c r="Q2854" s="2" t="n">
        <v>0.20569946</v>
      </c>
      <c r="R2854" s="2" t="n">
        <v>-0.078520491</v>
      </c>
      <c r="S2854" s="2" t="n">
        <v>0.006792929</v>
      </c>
      <c r="T2854" s="2" t="n">
        <v>-0.057225074</v>
      </c>
      <c r="U2854" s="2" t="n">
        <v>0.012375701</v>
      </c>
      <c r="V2854" s="2" t="n">
        <v>100</v>
      </c>
      <c r="W2854" s="2" t="n">
        <v>8.411106149</v>
      </c>
      <c r="X2854" s="2" t="n">
        <v>10.34699272</v>
      </c>
      <c r="Y2854" s="2" t="n">
        <v>19.19662746</v>
      </c>
      <c r="Z2854" s="2" t="n">
        <v>124.1915715</v>
      </c>
      <c r="AA2854" s="2" t="n">
        <v>37.16191737</v>
      </c>
      <c r="AB2854" s="2" t="s">
        <v>69</v>
      </c>
      <c r="AC2854" s="2" t="n">
        <v>5.314505124</v>
      </c>
      <c r="AD2854" s="2" t="s">
        <v>45</v>
      </c>
      <c r="AE2854" s="2" t="n">
        <v>100</v>
      </c>
      <c r="AF2854" s="3" t="b">
        <f aca="false">TRUE()</f>
        <v>1</v>
      </c>
    </row>
    <row r="2855" customFormat="false" ht="15" hidden="false" customHeight="false" outlineLevel="0" collapsed="false">
      <c r="A2855" s="2" t="s">
        <v>2891</v>
      </c>
      <c r="B2855" s="2" t="s">
        <v>33</v>
      </c>
      <c r="C2855" s="2" t="n">
        <v>2284.279582</v>
      </c>
      <c r="D2855" s="2" t="n">
        <v>-3568.447047</v>
      </c>
      <c r="E2855" s="2" t="n">
        <v>5300.691189</v>
      </c>
      <c r="F2855" s="2" t="n">
        <v>6.765824325</v>
      </c>
      <c r="G2855" s="2" t="n">
        <v>3.568670835</v>
      </c>
      <c r="H2855" s="2" t="n">
        <v>-0.505082779</v>
      </c>
      <c r="I2855" s="2" t="n">
        <v>6789.15936</v>
      </c>
      <c r="J2855" s="2" t="n">
        <v>0.000954678</v>
      </c>
      <c r="K2855" s="2" t="n">
        <v>51.62424152</v>
      </c>
      <c r="L2855" s="2" t="n">
        <v>204.8123315</v>
      </c>
      <c r="M2855" s="2" t="n">
        <v>34.53338822</v>
      </c>
      <c r="N2855" s="2" t="n">
        <v>60.33514665</v>
      </c>
      <c r="O2855" s="2" t="n">
        <v>-0.31208452</v>
      </c>
      <c r="P2855" s="2" t="n">
        <v>0.918560886</v>
      </c>
      <c r="Q2855" s="2" t="n">
        <v>0.216355632</v>
      </c>
      <c r="R2855" s="2" t="n">
        <v>-0.109724164</v>
      </c>
      <c r="S2855" s="2" t="n">
        <v>-0.015401609</v>
      </c>
      <c r="T2855" s="2" t="n">
        <v>-0.066487073</v>
      </c>
      <c r="U2855" s="2" t="n">
        <v>-0.014645915</v>
      </c>
      <c r="V2855" s="2" t="n">
        <v>100</v>
      </c>
      <c r="W2855" s="2" t="n">
        <v>8.3961193</v>
      </c>
      <c r="X2855" s="2" t="n">
        <v>9.656808694</v>
      </c>
      <c r="Y2855" s="2" t="n">
        <v>18.80491734</v>
      </c>
      <c r="Z2855" s="2" t="n">
        <v>116.7453653</v>
      </c>
      <c r="AA2855" s="2" t="n">
        <v>35.66564745</v>
      </c>
      <c r="AB2855" s="2" t="s">
        <v>69</v>
      </c>
      <c r="AC2855" s="2" t="n">
        <v>5.400290944</v>
      </c>
      <c r="AD2855" s="2" t="s">
        <v>45</v>
      </c>
      <c r="AE2855" s="2" t="n">
        <v>100</v>
      </c>
      <c r="AF2855" s="3" t="b">
        <f aca="false">TRUE()</f>
        <v>1</v>
      </c>
    </row>
    <row r="2856" customFormat="false" ht="15" hidden="false" customHeight="false" outlineLevel="0" collapsed="false">
      <c r="A2856" s="2" t="s">
        <v>2892</v>
      </c>
      <c r="B2856" s="2" t="s">
        <v>33</v>
      </c>
      <c r="C2856" s="2" t="n">
        <v>2684.691597</v>
      </c>
      <c r="D2856" s="2" t="n">
        <v>-3346.324664</v>
      </c>
      <c r="E2856" s="2" t="n">
        <v>5258.245069</v>
      </c>
      <c r="F2856" s="2" t="n">
        <v>6.576172143</v>
      </c>
      <c r="G2856" s="2" t="n">
        <v>3.832589523</v>
      </c>
      <c r="H2856" s="2" t="n">
        <v>-0.909245951</v>
      </c>
      <c r="I2856" s="2" t="n">
        <v>6789.351068</v>
      </c>
      <c r="J2856" s="2" t="n">
        <v>0.001037926</v>
      </c>
      <c r="K2856" s="2" t="n">
        <v>51.62487811</v>
      </c>
      <c r="L2856" s="2" t="n">
        <v>204.8055387</v>
      </c>
      <c r="M2856" s="2" t="n">
        <v>33.87345334</v>
      </c>
      <c r="N2856" s="2" t="n">
        <v>64.8826465</v>
      </c>
      <c r="O2856" s="2" t="n">
        <v>-0.304569607</v>
      </c>
      <c r="P2856" s="2" t="n">
        <v>0.91432592</v>
      </c>
      <c r="Q2856" s="2" t="n">
        <v>0.226762502</v>
      </c>
      <c r="R2856" s="2" t="n">
        <v>-0.140798558</v>
      </c>
      <c r="S2856" s="2" t="n">
        <v>0.002987673</v>
      </c>
      <c r="T2856" s="2" t="n">
        <v>-0.062121321</v>
      </c>
      <c r="U2856" s="2" t="n">
        <v>-0.014229343</v>
      </c>
      <c r="V2856" s="2" t="n">
        <v>100</v>
      </c>
      <c r="W2856" s="2" t="n">
        <v>8.401669252</v>
      </c>
      <c r="X2856" s="2" t="n">
        <v>10.02092712</v>
      </c>
      <c r="Y2856" s="2" t="n">
        <v>18.64368589</v>
      </c>
      <c r="Z2856" s="2" t="n">
        <v>118.9687295</v>
      </c>
      <c r="AA2856" s="2" t="n">
        <v>34.7762143</v>
      </c>
      <c r="AB2856" s="2" t="s">
        <v>69</v>
      </c>
      <c r="AC2856" s="2" t="n">
        <v>5.357170626</v>
      </c>
      <c r="AD2856" s="2" t="s">
        <v>45</v>
      </c>
      <c r="AE2856" s="2" t="n">
        <v>100</v>
      </c>
      <c r="AF2856" s="3" t="b">
        <f aca="false">TRUE()</f>
        <v>1</v>
      </c>
    </row>
    <row r="2857" customFormat="false" ht="15" hidden="false" customHeight="false" outlineLevel="0" collapsed="false">
      <c r="A2857" s="2" t="s">
        <v>2893</v>
      </c>
      <c r="B2857" s="2" t="s">
        <v>33</v>
      </c>
      <c r="C2857" s="2" t="n">
        <v>3072.81762</v>
      </c>
      <c r="D2857" s="2" t="n">
        <v>-3108.888314</v>
      </c>
      <c r="E2857" s="2" t="n">
        <v>5191.666471</v>
      </c>
      <c r="F2857" s="2" t="n">
        <v>6.356445753</v>
      </c>
      <c r="G2857" s="2" t="n">
        <v>4.078943124</v>
      </c>
      <c r="H2857" s="2" t="n">
        <v>-1.309195483</v>
      </c>
      <c r="I2857" s="2" t="n">
        <v>6789.647543</v>
      </c>
      <c r="J2857" s="2" t="n">
        <v>0.001124555</v>
      </c>
      <c r="K2857" s="2" t="n">
        <v>51.62586404</v>
      </c>
      <c r="L2857" s="2" t="n">
        <v>204.7988868</v>
      </c>
      <c r="M2857" s="2" t="n">
        <v>34.39645881</v>
      </c>
      <c r="N2857" s="2" t="n">
        <v>68.24669391</v>
      </c>
      <c r="O2857" s="2" t="n">
        <v>-0.296705892</v>
      </c>
      <c r="P2857" s="2" t="n">
        <v>0.909041533</v>
      </c>
      <c r="Q2857" s="2" t="n">
        <v>0.236908321</v>
      </c>
      <c r="R2857" s="2" t="n">
        <v>-0.171707752</v>
      </c>
      <c r="S2857" s="2" t="n">
        <v>-0.001282815</v>
      </c>
      <c r="T2857" s="2" t="n">
        <v>-0.063043586</v>
      </c>
      <c r="U2857" s="2" t="n">
        <v>0.003428515</v>
      </c>
      <c r="V2857" s="2" t="n">
        <v>100</v>
      </c>
      <c r="W2857" s="2" t="n">
        <v>8.403280131</v>
      </c>
      <c r="X2857" s="2" t="n">
        <v>9.861471967</v>
      </c>
      <c r="Y2857" s="2" t="n">
        <v>18.79658805</v>
      </c>
      <c r="Z2857" s="2" t="n">
        <v>117.7443411</v>
      </c>
      <c r="AA2857" s="2" t="n">
        <v>34.87562966</v>
      </c>
      <c r="AB2857" s="2" t="s">
        <v>69</v>
      </c>
      <c r="AC2857" s="2" t="n">
        <v>4.366414866</v>
      </c>
      <c r="AD2857" s="2" t="s">
        <v>45</v>
      </c>
      <c r="AE2857" s="2" t="n">
        <v>100</v>
      </c>
      <c r="AF2857" s="3" t="b">
        <f aca="false">TRUE()</f>
        <v>1</v>
      </c>
    </row>
    <row r="2858" customFormat="false" ht="15" hidden="false" customHeight="false" outlineLevel="0" collapsed="false">
      <c r="A2858" s="2" t="s">
        <v>2894</v>
      </c>
      <c r="B2858" s="2" t="s">
        <v>33</v>
      </c>
      <c r="C2858" s="2" t="n">
        <v>3446.882763</v>
      </c>
      <c r="D2858" s="2" t="n">
        <v>-2857.225901</v>
      </c>
      <c r="E2858" s="2" t="n">
        <v>5101.263155</v>
      </c>
      <c r="F2858" s="2" t="n">
        <v>6.107652554</v>
      </c>
      <c r="G2858" s="2" t="n">
        <v>4.306611675</v>
      </c>
      <c r="H2858" s="2" t="n">
        <v>-1.703103372</v>
      </c>
      <c r="I2858" s="2" t="n">
        <v>6790.043291</v>
      </c>
      <c r="J2858" s="2" t="n">
        <v>0.00121087</v>
      </c>
      <c r="K2858" s="2" t="n">
        <v>51.62718108</v>
      </c>
      <c r="L2858" s="2" t="n">
        <v>204.7924347</v>
      </c>
      <c r="M2858" s="2" t="n">
        <v>35.85436698</v>
      </c>
      <c r="N2858" s="2" t="n">
        <v>70.67526415</v>
      </c>
      <c r="O2858" s="2" t="n">
        <v>-0.288502625</v>
      </c>
      <c r="P2858" s="2" t="n">
        <v>0.902714125</v>
      </c>
      <c r="Q2858" s="2" t="n">
        <v>0.246781654</v>
      </c>
      <c r="R2858" s="2" t="n">
        <v>-0.202416056</v>
      </c>
      <c r="S2858" s="2" t="n">
        <v>-0.003838947</v>
      </c>
      <c r="T2858" s="2" t="n">
        <v>-0.063203784</v>
      </c>
      <c r="U2858" s="2" t="n">
        <v>0.004659265</v>
      </c>
      <c r="V2858" s="2" t="n">
        <v>100</v>
      </c>
      <c r="W2858" s="2" t="n">
        <v>8.396205302</v>
      </c>
      <c r="X2858" s="2" t="n">
        <v>9.991425662</v>
      </c>
      <c r="Y2858" s="2" t="n">
        <v>19.57496332</v>
      </c>
      <c r="Z2858" s="2" t="n">
        <v>118.5132675</v>
      </c>
      <c r="AA2858" s="2" t="n">
        <v>34.6232064</v>
      </c>
      <c r="AB2858" s="2" t="s">
        <v>69</v>
      </c>
      <c r="AC2858" s="2" t="n">
        <v>4.682201598</v>
      </c>
      <c r="AD2858" s="2" t="s">
        <v>45</v>
      </c>
      <c r="AE2858" s="2" t="n">
        <v>100</v>
      </c>
      <c r="AF2858" s="3" t="b">
        <f aca="false">TRUE()</f>
        <v>1</v>
      </c>
    </row>
    <row r="2859" customFormat="false" ht="15" hidden="false" customHeight="false" outlineLevel="0" collapsed="false">
      <c r="A2859" s="2" t="s">
        <v>2895</v>
      </c>
      <c r="B2859" s="2" t="s">
        <v>33</v>
      </c>
      <c r="C2859" s="2" t="n">
        <v>3805.176547</v>
      </c>
      <c r="D2859" s="2" t="n">
        <v>-2592.490015</v>
      </c>
      <c r="E2859" s="2" t="n">
        <v>4987.451773</v>
      </c>
      <c r="F2859" s="2" t="n">
        <v>5.830931539</v>
      </c>
      <c r="G2859" s="2" t="n">
        <v>4.51455986</v>
      </c>
      <c r="H2859" s="2" t="n">
        <v>-2.089169108</v>
      </c>
      <c r="I2859" s="2" t="n">
        <v>6790.530998</v>
      </c>
      <c r="J2859" s="2" t="n">
        <v>0.0012941</v>
      </c>
      <c r="K2859" s="2" t="n">
        <v>51.62880489</v>
      </c>
      <c r="L2859" s="2" t="n">
        <v>204.7862377</v>
      </c>
      <c r="M2859" s="2" t="n">
        <v>38.03737683</v>
      </c>
      <c r="N2859" s="2" t="n">
        <v>72.3780998</v>
      </c>
      <c r="O2859" s="2" t="n">
        <v>-0.279969456</v>
      </c>
      <c r="P2859" s="2" t="n">
        <v>0.89535131</v>
      </c>
      <c r="Q2859" s="2" t="n">
        <v>0.256371391</v>
      </c>
      <c r="R2859" s="2" t="n">
        <v>-0.232888054</v>
      </c>
      <c r="S2859" s="2" t="n">
        <v>0.003626022</v>
      </c>
      <c r="T2859" s="2" t="n">
        <v>-0.070789791</v>
      </c>
      <c r="U2859" s="2" t="n">
        <v>-0.001971587</v>
      </c>
      <c r="V2859" s="2" t="n">
        <v>100</v>
      </c>
      <c r="W2859" s="2" t="n">
        <v>8.397052089</v>
      </c>
      <c r="X2859" s="2" t="n">
        <v>10.51172678</v>
      </c>
      <c r="Y2859" s="2" t="n">
        <v>20.44661872</v>
      </c>
      <c r="Z2859" s="2" t="n">
        <v>124.2015729</v>
      </c>
      <c r="AA2859" s="2" t="n">
        <v>35.93405553</v>
      </c>
      <c r="AB2859" s="2" t="s">
        <v>69</v>
      </c>
      <c r="AC2859" s="2" t="n">
        <v>4.594407704</v>
      </c>
      <c r="AD2859" s="2" t="s">
        <v>45</v>
      </c>
      <c r="AE2859" s="2" t="n">
        <v>100</v>
      </c>
      <c r="AF2859" s="3" t="b">
        <f aca="false">TRUE()</f>
        <v>1</v>
      </c>
    </row>
    <row r="2860" customFormat="false" ht="15" hidden="false" customHeight="false" outlineLevel="0" collapsed="false">
      <c r="A2860" s="2" t="s">
        <v>2896</v>
      </c>
      <c r="B2860" s="2" t="s">
        <v>33</v>
      </c>
      <c r="C2860" s="2" t="n">
        <v>4146.060657</v>
      </c>
      <c r="D2860" s="2" t="n">
        <v>-2315.892709</v>
      </c>
      <c r="E2860" s="2" t="n">
        <v>4850.755983</v>
      </c>
      <c r="F2860" s="2" t="n">
        <v>5.527548404</v>
      </c>
      <c r="G2860" s="2" t="n">
        <v>4.701841617</v>
      </c>
      <c r="H2860" s="2" t="n">
        <v>-2.465627622</v>
      </c>
      <c r="I2860" s="2" t="n">
        <v>6791.101669</v>
      </c>
      <c r="J2860" s="2" t="n">
        <v>0.001372154</v>
      </c>
      <c r="K2860" s="2" t="n">
        <v>51.63070555</v>
      </c>
      <c r="L2860" s="2" t="n">
        <v>204.7803463</v>
      </c>
      <c r="M2860" s="2" t="n">
        <v>40.7776346</v>
      </c>
      <c r="N2860" s="2" t="n">
        <v>73.52300075</v>
      </c>
      <c r="O2860" s="2" t="n">
        <v>-0.271116426</v>
      </c>
      <c r="P2860" s="2" t="n">
        <v>0.886961905</v>
      </c>
      <c r="Q2860" s="2" t="n">
        <v>0.265666757</v>
      </c>
      <c r="R2860" s="2" t="n">
        <v>-0.263088648</v>
      </c>
      <c r="S2860" s="2" t="n">
        <v>-0.002107332</v>
      </c>
      <c r="T2860" s="2" t="n">
        <v>-0.06936037</v>
      </c>
      <c r="U2860" s="2" t="n">
        <v>0.017288208</v>
      </c>
      <c r="V2860" s="2" t="n">
        <v>100</v>
      </c>
      <c r="W2860" s="2" t="n">
        <v>8.414379943</v>
      </c>
      <c r="X2860" s="2" t="n">
        <v>10.5804187</v>
      </c>
      <c r="Y2860" s="2" t="n">
        <v>20.42078848</v>
      </c>
      <c r="Z2860" s="2" t="n">
        <v>124.0088081</v>
      </c>
      <c r="AA2860" s="2" t="n">
        <v>34.98114517</v>
      </c>
      <c r="AB2860" s="2" t="s">
        <v>69</v>
      </c>
      <c r="AC2860" s="2" t="n">
        <v>5.040770577</v>
      </c>
      <c r="AD2860" s="2" t="s">
        <v>45</v>
      </c>
      <c r="AE2860" s="2" t="n">
        <v>100</v>
      </c>
      <c r="AF2860" s="3" t="b">
        <f aca="false">TRUE()</f>
        <v>1</v>
      </c>
    </row>
    <row r="2861" customFormat="false" ht="15" hidden="false" customHeight="false" outlineLevel="0" collapsed="false">
      <c r="A2861" s="2" t="s">
        <v>2897</v>
      </c>
      <c r="B2861" s="2" t="s">
        <v>33</v>
      </c>
      <c r="C2861" s="2" t="n">
        <v>4467.976381</v>
      </c>
      <c r="D2861" s="2" t="n">
        <v>-2028.70002</v>
      </c>
      <c r="E2861" s="2" t="n">
        <v>4691.804089</v>
      </c>
      <c r="F2861" s="2" t="n">
        <v>5.198890133</v>
      </c>
      <c r="G2861" s="2" t="n">
        <v>4.867604418</v>
      </c>
      <c r="H2861" s="2" t="n">
        <v>-2.830757125</v>
      </c>
      <c r="I2861" s="2" t="n">
        <v>6791.744792</v>
      </c>
      <c r="J2861" s="2" t="n">
        <v>0.001443422</v>
      </c>
      <c r="K2861" s="2" t="n">
        <v>51.63284803</v>
      </c>
      <c r="L2861" s="2" t="n">
        <v>204.7748052</v>
      </c>
      <c r="M2861" s="2" t="n">
        <v>43.94317139</v>
      </c>
      <c r="N2861" s="2" t="n">
        <v>74.24188709</v>
      </c>
      <c r="O2861" s="2" t="n">
        <v>-0.26195395</v>
      </c>
      <c r="P2861" s="2" t="n">
        <v>0.877555919</v>
      </c>
      <c r="Q2861" s="2" t="n">
        <v>0.274657322</v>
      </c>
      <c r="R2861" s="2" t="n">
        <v>-0.292983093</v>
      </c>
      <c r="S2861" s="2" t="n">
        <v>-0.00998764</v>
      </c>
      <c r="T2861" s="2" t="n">
        <v>-0.062015232</v>
      </c>
      <c r="U2861" s="2" t="n">
        <v>-0.007798793</v>
      </c>
      <c r="V2861" s="2" t="n">
        <v>100</v>
      </c>
      <c r="W2861" s="2" t="n">
        <v>8.399726978</v>
      </c>
      <c r="X2861" s="2" t="n">
        <v>9.615496849</v>
      </c>
      <c r="Y2861" s="2" t="n">
        <v>20.12359021</v>
      </c>
      <c r="Z2861" s="2" t="n">
        <v>116.3321662</v>
      </c>
      <c r="AA2861" s="2" t="n">
        <v>35.56461788</v>
      </c>
      <c r="AB2861" s="2" t="s">
        <v>69</v>
      </c>
      <c r="AC2861" s="2" t="n">
        <v>5.08473333</v>
      </c>
      <c r="AD2861" s="2" t="s">
        <v>45</v>
      </c>
      <c r="AE2861" s="2" t="n">
        <v>100</v>
      </c>
      <c r="AF2861" s="3" t="b">
        <f aca="false">TRUE()</f>
        <v>1</v>
      </c>
    </row>
    <row r="2862" customFormat="false" ht="15" hidden="false" customHeight="false" outlineLevel="0" collapsed="false">
      <c r="A2862" s="2" t="s">
        <v>2898</v>
      </c>
      <c r="B2862" s="2" t="s">
        <v>33</v>
      </c>
      <c r="C2862" s="2" t="n">
        <v>4769.451713</v>
      </c>
      <c r="D2862" s="2" t="n">
        <v>-1732.226232</v>
      </c>
      <c r="E2862" s="2" t="n">
        <v>4511.326212</v>
      </c>
      <c r="F2862" s="2" t="n">
        <v>4.846459058</v>
      </c>
      <c r="G2862" s="2" t="n">
        <v>5.011093195</v>
      </c>
      <c r="H2862" s="2" t="n">
        <v>-3.182886827</v>
      </c>
      <c r="I2862" s="2" t="n">
        <v>6792.448533</v>
      </c>
      <c r="J2862" s="2" t="n">
        <v>0.00150664</v>
      </c>
      <c r="K2862" s="2" t="n">
        <v>51.63519292</v>
      </c>
      <c r="L2862" s="2" t="n">
        <v>204.7696528</v>
      </c>
      <c r="M2862" s="2" t="n">
        <v>47.42997486</v>
      </c>
      <c r="N2862" s="2" t="n">
        <v>74.638728</v>
      </c>
      <c r="O2862" s="2" t="n">
        <v>-0.252492802</v>
      </c>
      <c r="P2862" s="2" t="n">
        <v>0.867144533</v>
      </c>
      <c r="Q2862" s="2" t="n">
        <v>0.283333015</v>
      </c>
      <c r="R2862" s="2" t="n">
        <v>-0.322537046</v>
      </c>
      <c r="S2862" s="2" t="n">
        <v>-0.002498123</v>
      </c>
      <c r="T2862" s="2" t="n">
        <v>-0.064356582</v>
      </c>
      <c r="U2862" s="2" t="n">
        <v>-0.011384933</v>
      </c>
      <c r="V2862" s="2" t="n">
        <v>100</v>
      </c>
      <c r="W2862" s="2" t="n">
        <v>8.412624385</v>
      </c>
      <c r="X2862" s="2" t="n">
        <v>9.445679601</v>
      </c>
      <c r="Y2862" s="2" t="n">
        <v>20.15692431</v>
      </c>
      <c r="Z2862" s="2" t="n">
        <v>113.7839483</v>
      </c>
      <c r="AA2862" s="2" t="n">
        <v>34.32099378</v>
      </c>
      <c r="AB2862" s="2" t="s">
        <v>69</v>
      </c>
      <c r="AC2862" s="2" t="n">
        <v>5.193489161</v>
      </c>
      <c r="AD2862" s="2" t="s">
        <v>45</v>
      </c>
      <c r="AE2862" s="2" t="n">
        <v>100</v>
      </c>
      <c r="AF2862" s="3" t="b">
        <f aca="false">TRUE()</f>
        <v>1</v>
      </c>
    </row>
    <row r="2863" customFormat="false" ht="15" hidden="false" customHeight="false" outlineLevel="0" collapsed="false">
      <c r="A2863" s="2" t="s">
        <v>2899</v>
      </c>
      <c r="B2863" s="2" t="s">
        <v>33</v>
      </c>
      <c r="C2863" s="2" t="n">
        <v>5049.108087</v>
      </c>
      <c r="D2863" s="2" t="n">
        <v>-1427.827921</v>
      </c>
      <c r="E2863" s="2" t="n">
        <v>4310.151002</v>
      </c>
      <c r="F2863" s="2" t="n">
        <v>4.471866393</v>
      </c>
      <c r="G2863" s="2" t="n">
        <v>5.131653899</v>
      </c>
      <c r="H2863" s="2" t="n">
        <v>-3.520404502</v>
      </c>
      <c r="I2863" s="2" t="n">
        <v>6793.199954</v>
      </c>
      <c r="J2863" s="2" t="n">
        <v>0.001560792</v>
      </c>
      <c r="K2863" s="2" t="n">
        <v>51.63769711</v>
      </c>
      <c r="L2863" s="2" t="n">
        <v>204.7649204</v>
      </c>
      <c r="M2863" s="2" t="n">
        <v>51.15490138</v>
      </c>
      <c r="N2863" s="2" t="n">
        <v>74.79663001</v>
      </c>
      <c r="O2863" s="2" t="n">
        <v>-0.242744104</v>
      </c>
      <c r="P2863" s="2" t="n">
        <v>0.85574009</v>
      </c>
      <c r="Q2863" s="2" t="n">
        <v>0.291684129</v>
      </c>
      <c r="R2863" s="2" t="n">
        <v>-0.3517166</v>
      </c>
      <c r="S2863" s="2" t="n">
        <v>-0.014494366</v>
      </c>
      <c r="T2863" s="2" t="n">
        <v>-0.067402197</v>
      </c>
      <c r="U2863" s="2" t="n">
        <v>0.001012026</v>
      </c>
      <c r="V2863" s="2" t="n">
        <v>100</v>
      </c>
      <c r="W2863" s="2" t="n">
        <v>8.414276353</v>
      </c>
      <c r="X2863" s="2" t="n">
        <v>9.959019905</v>
      </c>
      <c r="Y2863" s="2" t="n">
        <v>20.1568644</v>
      </c>
      <c r="Z2863" s="2" t="n">
        <v>117.5236407</v>
      </c>
      <c r="AA2863" s="2" t="n">
        <v>33.72569505</v>
      </c>
      <c r="AB2863" s="2" t="s">
        <v>69</v>
      </c>
      <c r="AC2863" s="2" t="n">
        <v>4.870037976</v>
      </c>
      <c r="AD2863" s="2" t="s">
        <v>45</v>
      </c>
      <c r="AE2863" s="2" t="n">
        <v>100</v>
      </c>
      <c r="AF2863" s="3" t="b">
        <f aca="false">TRUE()</f>
        <v>1</v>
      </c>
    </row>
    <row r="2864" customFormat="false" ht="15" hidden="false" customHeight="false" outlineLevel="0" collapsed="false">
      <c r="A2864" s="2" t="s">
        <v>2900</v>
      </c>
      <c r="B2864" s="2" t="s">
        <v>33</v>
      </c>
      <c r="C2864" s="2" t="n">
        <v>5305.666698</v>
      </c>
      <c r="D2864" s="2" t="n">
        <v>-1116.8978</v>
      </c>
      <c r="E2864" s="2" t="n">
        <v>4089.201906</v>
      </c>
      <c r="F2864" s="2" t="n">
        <v>4.076825255</v>
      </c>
      <c r="G2864" s="2" t="n">
        <v>5.228736662</v>
      </c>
      <c r="H2864" s="2" t="n">
        <v>-3.841763874</v>
      </c>
      <c r="I2864" s="2" t="n">
        <v>6793.985251</v>
      </c>
      <c r="J2864" s="2" t="n">
        <v>0.001605052</v>
      </c>
      <c r="K2864" s="2" t="n">
        <v>51.64031459</v>
      </c>
      <c r="L2864" s="2" t="n">
        <v>204.7606313</v>
      </c>
      <c r="M2864" s="2" t="n">
        <v>55.05002239</v>
      </c>
      <c r="N2864" s="2" t="n">
        <v>74.78349093</v>
      </c>
      <c r="O2864" s="2" t="n">
        <v>-0.232719308</v>
      </c>
      <c r="P2864" s="2" t="n">
        <v>0.843356074</v>
      </c>
      <c r="Q2864" s="2" t="n">
        <v>0.299701333</v>
      </c>
      <c r="R2864" s="2" t="n">
        <v>-0.380488328</v>
      </c>
      <c r="S2864" s="2" t="n">
        <v>-0.016363703</v>
      </c>
      <c r="T2864" s="2" t="n">
        <v>-0.066397013</v>
      </c>
      <c r="U2864" s="2" t="n">
        <v>-0.002666413</v>
      </c>
      <c r="V2864" s="2" t="n">
        <v>100</v>
      </c>
      <c r="W2864" s="2" t="n">
        <v>8.448034006</v>
      </c>
      <c r="X2864" s="2" t="n">
        <v>9.811488009</v>
      </c>
      <c r="Y2864" s="2" t="n">
        <v>20.59421444</v>
      </c>
      <c r="Z2864" s="2" t="n">
        <v>118.6617286</v>
      </c>
      <c r="AA2864" s="2" t="n">
        <v>35.77394429</v>
      </c>
      <c r="AB2864" s="2" t="s">
        <v>69</v>
      </c>
      <c r="AC2864" s="2" t="n">
        <v>5.199907943</v>
      </c>
      <c r="AD2864" s="2" t="s">
        <v>45</v>
      </c>
      <c r="AE2864" s="2" t="n">
        <v>100</v>
      </c>
      <c r="AF2864" s="3" t="b">
        <f aca="false">TRUE()</f>
        <v>1</v>
      </c>
    </row>
    <row r="2865" customFormat="false" ht="15" hidden="false" customHeight="false" outlineLevel="0" collapsed="false">
      <c r="A2865" s="2" t="s">
        <v>2901</v>
      </c>
      <c r="B2865" s="2" t="s">
        <v>33</v>
      </c>
      <c r="C2865" s="2" t="n">
        <v>5537.954401</v>
      </c>
      <c r="D2865" s="2" t="n">
        <v>-800.8583817</v>
      </c>
      <c r="E2865" s="2" t="n">
        <v>3849.492992</v>
      </c>
      <c r="F2865" s="2" t="n">
        <v>3.663143179</v>
      </c>
      <c r="G2865" s="2" t="n">
        <v>5.301898539</v>
      </c>
      <c r="H2865" s="2" t="n">
        <v>-4.145491787</v>
      </c>
      <c r="I2865" s="2" t="n">
        <v>6794.790009</v>
      </c>
      <c r="J2865" s="2" t="n">
        <v>0.001638743</v>
      </c>
      <c r="K2865" s="2" t="n">
        <v>51.64299733</v>
      </c>
      <c r="L2865" s="2" t="n">
        <v>204.7568009</v>
      </c>
      <c r="M2865" s="2" t="n">
        <v>59.05827757</v>
      </c>
      <c r="N2865" s="2" t="n">
        <v>74.65634708</v>
      </c>
      <c r="O2865" s="2" t="n">
        <v>-0.22243018</v>
      </c>
      <c r="P2865" s="2" t="n">
        <v>0.830007091</v>
      </c>
      <c r="Q2865" s="2" t="n">
        <v>0.307375682</v>
      </c>
      <c r="R2865" s="2" t="n">
        <v>-0.408819317</v>
      </c>
      <c r="S2865" s="2" t="n">
        <v>-0.005649655</v>
      </c>
      <c r="T2865" s="2" t="n">
        <v>-0.066149404</v>
      </c>
      <c r="U2865" s="2" t="n">
        <v>-0.011865127</v>
      </c>
      <c r="V2865" s="2" t="n">
        <v>100</v>
      </c>
      <c r="W2865" s="2" t="n">
        <v>8.375111762</v>
      </c>
      <c r="X2865" s="2" t="n">
        <v>10.47427908</v>
      </c>
      <c r="Y2865" s="2" t="n">
        <v>20.48382401</v>
      </c>
      <c r="Z2865" s="2" t="n">
        <v>121.7252128</v>
      </c>
      <c r="AA2865" s="2" t="n">
        <v>34.0019548</v>
      </c>
      <c r="AB2865" s="2" t="s">
        <v>69</v>
      </c>
      <c r="AC2865" s="2" t="n">
        <v>4.533206965</v>
      </c>
      <c r="AD2865" s="2" t="s">
        <v>45</v>
      </c>
      <c r="AE2865" s="2" t="n">
        <v>100</v>
      </c>
      <c r="AF2865" s="3" t="b">
        <f aca="false">TRUE()</f>
        <v>1</v>
      </c>
    </row>
    <row r="2866" customFormat="false" ht="15" hidden="false" customHeight="false" outlineLevel="0" collapsed="false">
      <c r="A2866" s="2" t="s">
        <v>2902</v>
      </c>
      <c r="B2866" s="2" t="s">
        <v>33</v>
      </c>
      <c r="C2866" s="2" t="n">
        <v>5744.909134</v>
      </c>
      <c r="D2866" s="2" t="n">
        <v>-481.1554889</v>
      </c>
      <c r="E2866" s="2" t="n">
        <v>3592.124354</v>
      </c>
      <c r="F2866" s="2" t="n">
        <v>3.232714133</v>
      </c>
      <c r="G2866" s="2" t="n">
        <v>5.350805798</v>
      </c>
      <c r="H2866" s="2" t="n">
        <v>-4.430195114</v>
      </c>
      <c r="I2866" s="2" t="n">
        <v>6795.599464</v>
      </c>
      <c r="J2866" s="2" t="n">
        <v>0.001661311</v>
      </c>
      <c r="K2866" s="2" t="n">
        <v>51.64569615</v>
      </c>
      <c r="L2866" s="2" t="n">
        <v>204.753436</v>
      </c>
      <c r="M2866" s="2" t="n">
        <v>63.13012462</v>
      </c>
      <c r="N2866" s="2" t="n">
        <v>74.46472358</v>
      </c>
      <c r="O2866" s="2" t="n">
        <v>-0.211888784</v>
      </c>
      <c r="P2866" s="2" t="n">
        <v>0.815708853</v>
      </c>
      <c r="Q2866" s="2" t="n">
        <v>0.314698625</v>
      </c>
      <c r="R2866" s="2" t="n">
        <v>-0.43667721</v>
      </c>
      <c r="S2866" s="2" t="n">
        <v>0.013422557</v>
      </c>
      <c r="T2866" s="2" t="n">
        <v>-0.056502294</v>
      </c>
      <c r="U2866" s="2" t="n">
        <v>-0.000557373</v>
      </c>
      <c r="V2866" s="2" t="n">
        <v>100</v>
      </c>
      <c r="W2866" s="2" t="n">
        <v>8.400519459</v>
      </c>
      <c r="X2866" s="2" t="n">
        <v>10.61348652</v>
      </c>
      <c r="Y2866" s="2" t="n">
        <v>20.09005634</v>
      </c>
      <c r="Z2866" s="2" t="n">
        <v>122.9460772</v>
      </c>
      <c r="AA2866" s="2" t="n">
        <v>33.78727716</v>
      </c>
      <c r="AB2866" s="2" t="s">
        <v>69</v>
      </c>
      <c r="AC2866" s="2" t="n">
        <v>5.236106931</v>
      </c>
      <c r="AD2866" s="2" t="s">
        <v>45</v>
      </c>
      <c r="AE2866" s="2" t="n">
        <v>100</v>
      </c>
      <c r="AF2866" s="3" t="b">
        <f aca="false">TRUE()</f>
        <v>1</v>
      </c>
    </row>
    <row r="2867" customFormat="false" ht="15" hidden="false" customHeight="false" outlineLevel="0" collapsed="false">
      <c r="A2867" s="2" t="s">
        <v>2903</v>
      </c>
      <c r="B2867" s="2" t="s">
        <v>33</v>
      </c>
      <c r="C2867" s="2" t="n">
        <v>5925.584861</v>
      </c>
      <c r="D2867" s="2" t="n">
        <v>-159.2516479</v>
      </c>
      <c r="E2867" s="2" t="n">
        <v>3318.27711</v>
      </c>
      <c r="F2867" s="2" t="n">
        <v>2.787510061</v>
      </c>
      <c r="G2867" s="2" t="n">
        <v>5.375235743</v>
      </c>
      <c r="H2867" s="2" t="n">
        <v>-4.694567382</v>
      </c>
      <c r="I2867" s="2" t="n">
        <v>6796.398781</v>
      </c>
      <c r="J2867" s="2" t="n">
        <v>0.001672315</v>
      </c>
      <c r="K2867" s="2" t="n">
        <v>51.6483616</v>
      </c>
      <c r="L2867" s="2" t="n">
        <v>204.750535</v>
      </c>
      <c r="M2867" s="2" t="n">
        <v>67.2208729</v>
      </c>
      <c r="N2867" s="2" t="n">
        <v>74.25330096</v>
      </c>
      <c r="O2867" s="2" t="n">
        <v>-0.201107467</v>
      </c>
      <c r="P2867" s="2" t="n">
        <v>0.800478153</v>
      </c>
      <c r="Q2867" s="2" t="n">
        <v>0.32166201</v>
      </c>
      <c r="R2867" s="2" t="n">
        <v>-0.46403024</v>
      </c>
      <c r="S2867" s="2" t="n">
        <v>0.009556018</v>
      </c>
      <c r="T2867" s="2" t="n">
        <v>-0.059706422</v>
      </c>
      <c r="U2867" s="2" t="n">
        <v>0.001705783</v>
      </c>
      <c r="V2867" s="2" t="n">
        <v>100</v>
      </c>
      <c r="W2867" s="2" t="n">
        <v>8.397863455</v>
      </c>
      <c r="X2867" s="2" t="n">
        <v>9.910609012</v>
      </c>
      <c r="Y2867" s="2" t="n">
        <v>20.59669442</v>
      </c>
      <c r="Z2867" s="2" t="n">
        <v>117.4420645</v>
      </c>
      <c r="AA2867" s="2" t="n">
        <v>34.21412325</v>
      </c>
      <c r="AB2867" s="2" t="s">
        <v>69</v>
      </c>
      <c r="AC2867" s="2" t="n">
        <v>4.667865336</v>
      </c>
      <c r="AD2867" s="2" t="s">
        <v>45</v>
      </c>
      <c r="AE2867" s="2" t="n">
        <v>100</v>
      </c>
      <c r="AF2867" s="3" t="b">
        <f aca="false">TRUE()</f>
        <v>1</v>
      </c>
    </row>
    <row r="2868" customFormat="false" ht="15" hidden="false" customHeight="false" outlineLevel="0" collapsed="false">
      <c r="A2868" s="2" t="s">
        <v>2904</v>
      </c>
      <c r="B2868" s="2" t="s">
        <v>33</v>
      </c>
      <c r="C2868" s="2" t="n">
        <v>6079.15598</v>
      </c>
      <c r="D2868" s="2" t="n">
        <v>163.3806184</v>
      </c>
      <c r="E2868" s="2" t="n">
        <v>3029.208011</v>
      </c>
      <c r="F2868" s="2" t="n">
        <v>2.329571976</v>
      </c>
      <c r="G2868" s="2" t="n">
        <v>5.375078036</v>
      </c>
      <c r="H2868" s="2" t="n">
        <v>-4.937395048</v>
      </c>
      <c r="I2868" s="2" t="n">
        <v>6797.173318</v>
      </c>
      <c r="J2868" s="2" t="n">
        <v>0.001671428</v>
      </c>
      <c r="K2868" s="2" t="n">
        <v>51.65094489</v>
      </c>
      <c r="L2868" s="2" t="n">
        <v>204.7480878</v>
      </c>
      <c r="M2868" s="2" t="n">
        <v>71.28842884</v>
      </c>
      <c r="N2868" s="2" t="n">
        <v>74.06416964</v>
      </c>
      <c r="O2868" s="2" t="n">
        <v>-0.19009884</v>
      </c>
      <c r="P2868" s="2" t="n">
        <v>0.784332846</v>
      </c>
      <c r="Q2868" s="2" t="n">
        <v>0.328258097</v>
      </c>
      <c r="R2868" s="2" t="n">
        <v>-0.490847267</v>
      </c>
      <c r="S2868" s="2" t="n">
        <v>0.008051235</v>
      </c>
      <c r="T2868" s="2" t="n">
        <v>-0.061823683</v>
      </c>
      <c r="U2868" s="2" t="n">
        <v>0.005051895</v>
      </c>
      <c r="V2868" s="2" t="n">
        <v>99.27758973</v>
      </c>
      <c r="W2868" s="2" t="n">
        <v>8.358640152</v>
      </c>
      <c r="X2868" s="2" t="n">
        <v>-4.148484954</v>
      </c>
      <c r="Y2868" s="2" t="n">
        <v>19.25805458</v>
      </c>
      <c r="Z2868" s="2" t="n">
        <v>0</v>
      </c>
      <c r="AA2868" s="2" t="n">
        <v>34.67569291</v>
      </c>
      <c r="AB2868" s="2" t="s">
        <v>69</v>
      </c>
      <c r="AC2868" s="2" t="n">
        <v>4.614971645</v>
      </c>
      <c r="AD2868" s="2" t="s">
        <v>45</v>
      </c>
      <c r="AE2868" s="2" t="n">
        <v>100</v>
      </c>
      <c r="AF2868" s="3" t="b">
        <f aca="false">FALSE()</f>
        <v>0</v>
      </c>
    </row>
    <row r="2869" customFormat="false" ht="15" hidden="false" customHeight="false" outlineLevel="0" collapsed="false">
      <c r="A2869" s="2" t="s">
        <v>2905</v>
      </c>
      <c r="B2869" s="2" t="s">
        <v>33</v>
      </c>
      <c r="C2869" s="2" t="n">
        <v>6204.921194</v>
      </c>
      <c r="D2869" s="2" t="n">
        <v>485.2655588</v>
      </c>
      <c r="E2869" s="2" t="n">
        <v>2726.24369</v>
      </c>
      <c r="F2869" s="2" t="n">
        <v>1.861000633</v>
      </c>
      <c r="G2869" s="2" t="n">
        <v>5.35033549</v>
      </c>
      <c r="H2869" s="2" t="n">
        <v>-5.157563403</v>
      </c>
      <c r="I2869" s="2" t="n">
        <v>6797.908902</v>
      </c>
      <c r="J2869" s="2" t="n">
        <v>0.00165844</v>
      </c>
      <c r="K2869" s="2" t="n">
        <v>51.65339881</v>
      </c>
      <c r="L2869" s="2" t="n">
        <v>204.7460758</v>
      </c>
      <c r="M2869" s="2" t="n">
        <v>75.29121752</v>
      </c>
      <c r="N2869" s="2" t="n">
        <v>73.93890838</v>
      </c>
      <c r="O2869" s="2" t="n">
        <v>-0.178875762</v>
      </c>
      <c r="P2869" s="2" t="n">
        <v>0.767291819</v>
      </c>
      <c r="Q2869" s="2" t="n">
        <v>0.334479564</v>
      </c>
      <c r="R2869" s="2" t="n">
        <v>-0.517097812</v>
      </c>
      <c r="S2869" s="2" t="n">
        <v>0.003585975</v>
      </c>
      <c r="T2869" s="2" t="n">
        <v>-0.070929115</v>
      </c>
      <c r="U2869" s="2" t="n">
        <v>-0.010983256</v>
      </c>
      <c r="V2869" s="2" t="n">
        <v>98.5671878</v>
      </c>
      <c r="W2869" s="2" t="n">
        <v>8.362557523</v>
      </c>
      <c r="X2869" s="2" t="n">
        <v>-4.077615308</v>
      </c>
      <c r="Y2869" s="2" t="n">
        <v>18.08071492</v>
      </c>
      <c r="Z2869" s="2" t="n">
        <v>0</v>
      </c>
      <c r="AA2869" s="2" t="n">
        <v>34.09929257</v>
      </c>
      <c r="AB2869" s="2" t="s">
        <v>69</v>
      </c>
      <c r="AC2869" s="2" t="n">
        <v>5.666677898</v>
      </c>
      <c r="AD2869" s="2" t="s">
        <v>45</v>
      </c>
      <c r="AE2869" s="2" t="n">
        <v>100</v>
      </c>
      <c r="AF2869" s="3" t="b">
        <f aca="false">FALSE()</f>
        <v>0</v>
      </c>
    </row>
    <row r="2870" customFormat="false" ht="15" hidden="false" customHeight="false" outlineLevel="0" collapsed="false">
      <c r="A2870" s="2" t="s">
        <v>2906</v>
      </c>
      <c r="B2870" s="2" t="s">
        <v>33</v>
      </c>
      <c r="C2870" s="2" t="n">
        <v>6302.306805</v>
      </c>
      <c r="D2870" s="2" t="n">
        <v>804.9309943</v>
      </c>
      <c r="E2870" s="2" t="n">
        <v>2410.774557</v>
      </c>
      <c r="F2870" s="2" t="n">
        <v>1.383946818</v>
      </c>
      <c r="G2870" s="2" t="n">
        <v>5.301124326</v>
      </c>
      <c r="H2870" s="2" t="n">
        <v>-5.35406204</v>
      </c>
      <c r="I2870" s="2" t="n">
        <v>6798.592084</v>
      </c>
      <c r="J2870" s="2" t="n">
        <v>0.001633278</v>
      </c>
      <c r="K2870" s="2" t="n">
        <v>51.65567852</v>
      </c>
      <c r="L2870" s="2" t="n">
        <v>204.7444727</v>
      </c>
      <c r="M2870" s="2" t="n">
        <v>79.18606051</v>
      </c>
      <c r="N2870" s="2" t="n">
        <v>73.92070627</v>
      </c>
      <c r="O2870" s="2" t="n">
        <v>-0.167451322</v>
      </c>
      <c r="P2870" s="2" t="n">
        <v>0.749374974</v>
      </c>
      <c r="Q2870" s="2" t="n">
        <v>0.340319512</v>
      </c>
      <c r="R2870" s="2" t="n">
        <v>-0.542752092</v>
      </c>
      <c r="S2870" s="2" t="n">
        <v>0.006243893</v>
      </c>
      <c r="T2870" s="2" t="n">
        <v>-0.068949414</v>
      </c>
      <c r="U2870" s="2" t="n">
        <v>0.000805135</v>
      </c>
      <c r="V2870" s="2" t="n">
        <v>97.86174724</v>
      </c>
      <c r="W2870" s="2" t="n">
        <v>8.356533787</v>
      </c>
      <c r="X2870" s="2" t="n">
        <v>-4.052056499</v>
      </c>
      <c r="Y2870" s="2" t="n">
        <v>16.32209713</v>
      </c>
      <c r="Z2870" s="2" t="n">
        <v>0.287071622</v>
      </c>
      <c r="AA2870" s="2" t="n">
        <v>34.14821866</v>
      </c>
      <c r="AB2870" s="2" t="s">
        <v>69</v>
      </c>
      <c r="AC2870" s="2" t="n">
        <v>5.255422507</v>
      </c>
      <c r="AD2870" s="2" t="s">
        <v>45</v>
      </c>
      <c r="AE2870" s="2" t="n">
        <v>100</v>
      </c>
      <c r="AF2870" s="3" t="b">
        <f aca="false">FALSE()</f>
        <v>0</v>
      </c>
    </row>
    <row r="2871" customFormat="false" ht="15" hidden="false" customHeight="false" outlineLevel="0" collapsed="false">
      <c r="A2871" s="2" t="s">
        <v>2907</v>
      </c>
      <c r="B2871" s="2" t="s">
        <v>33</v>
      </c>
      <c r="C2871" s="2" t="n">
        <v>6370.869415</v>
      </c>
      <c r="D2871" s="2" t="n">
        <v>1120.915116</v>
      </c>
      <c r="E2871" s="2" t="n">
        <v>2084.248393</v>
      </c>
      <c r="F2871" s="2" t="n">
        <v>0.90060131</v>
      </c>
      <c r="G2871" s="2" t="n">
        <v>5.227673862</v>
      </c>
      <c r="H2871" s="2" t="n">
        <v>-5.525989852</v>
      </c>
      <c r="I2871" s="2" t="n">
        <v>6799.210389</v>
      </c>
      <c r="J2871" s="2" t="n">
        <v>0.00159602</v>
      </c>
      <c r="K2871" s="2" t="n">
        <v>51.65774244</v>
      </c>
      <c r="L2871" s="2" t="n">
        <v>204.7432447</v>
      </c>
      <c r="M2871" s="2" t="n">
        <v>82.92577985</v>
      </c>
      <c r="N2871" s="2" t="n">
        <v>74.05675852</v>
      </c>
      <c r="O2871" s="2" t="n">
        <v>-0.155838822</v>
      </c>
      <c r="P2871" s="2" t="n">
        <v>0.730603196</v>
      </c>
      <c r="Q2871" s="2" t="n">
        <v>0.345771473</v>
      </c>
      <c r="R2871" s="2" t="n">
        <v>-0.56778105</v>
      </c>
      <c r="S2871" s="2" t="n">
        <v>0.021424132</v>
      </c>
      <c r="T2871" s="2" t="n">
        <v>-0.060820788</v>
      </c>
      <c r="U2871" s="2" t="n">
        <v>-0.00059167</v>
      </c>
      <c r="V2871" s="2" t="n">
        <v>97.11544602</v>
      </c>
      <c r="W2871" s="2" t="n">
        <v>8.318788667</v>
      </c>
      <c r="X2871" s="2" t="n">
        <v>-4.306210931</v>
      </c>
      <c r="Y2871" s="2" t="n">
        <v>15.21387008</v>
      </c>
      <c r="Z2871" s="2" t="n">
        <v>0</v>
      </c>
      <c r="AA2871" s="2" t="n">
        <v>35.82245869</v>
      </c>
      <c r="AB2871" s="2" t="s">
        <v>69</v>
      </c>
      <c r="AC2871" s="2" t="n">
        <v>5.580328664</v>
      </c>
      <c r="AD2871" s="2" t="s">
        <v>45</v>
      </c>
      <c r="AE2871" s="2" t="n">
        <v>100</v>
      </c>
      <c r="AF2871" s="3" t="b">
        <f aca="false">FALSE()</f>
        <v>0</v>
      </c>
    </row>
    <row r="2872" customFormat="false" ht="15" hidden="false" customHeight="false" outlineLevel="0" collapsed="false">
      <c r="A2872" s="2" t="s">
        <v>2908</v>
      </c>
      <c r="B2872" s="2" t="s">
        <v>33</v>
      </c>
      <c r="C2872" s="2" t="n">
        <v>6410.298019</v>
      </c>
      <c r="D2872" s="2" t="n">
        <v>1431.773249</v>
      </c>
      <c r="E2872" s="2" t="n">
        <v>1748.163654</v>
      </c>
      <c r="F2872" s="2" t="n">
        <v>0.413184549</v>
      </c>
      <c r="G2872" s="2" t="n">
        <v>5.130325631</v>
      </c>
      <c r="H2872" s="2" t="n">
        <v>-5.672559517</v>
      </c>
      <c r="I2872" s="2" t="n">
        <v>6799.752541</v>
      </c>
      <c r="J2872" s="2" t="n">
        <v>0.001546931</v>
      </c>
      <c r="K2872" s="2" t="n">
        <v>51.65955294</v>
      </c>
      <c r="L2872" s="2" t="n">
        <v>204.742351</v>
      </c>
      <c r="M2872" s="2" t="n">
        <v>86.45625613</v>
      </c>
      <c r="N2872" s="2" t="n">
        <v>74.40120811</v>
      </c>
      <c r="O2872" s="2" t="n">
        <v>-0.144051757</v>
      </c>
      <c r="P2872" s="2" t="n">
        <v>0.710998328</v>
      </c>
      <c r="Q2872" s="2" t="n">
        <v>0.350829416</v>
      </c>
      <c r="R2872" s="2" t="n">
        <v>-0.592156389</v>
      </c>
      <c r="S2872" s="2" t="n">
        <v>0.014376189</v>
      </c>
      <c r="T2872" s="2" t="n">
        <v>-0.063761724</v>
      </c>
      <c r="U2872" s="2" t="n">
        <v>-0.010791318</v>
      </c>
      <c r="V2872" s="2" t="n">
        <v>96.37853462</v>
      </c>
      <c r="W2872" s="2" t="n">
        <v>8.295368779</v>
      </c>
      <c r="X2872" s="2" t="n">
        <v>-4.264035525</v>
      </c>
      <c r="Y2872" s="2" t="n">
        <v>14.05398321</v>
      </c>
      <c r="Z2872" s="2" t="n">
        <v>0</v>
      </c>
      <c r="AA2872" s="2" t="n">
        <v>35.37174717</v>
      </c>
      <c r="AB2872" s="2" t="s">
        <v>69</v>
      </c>
      <c r="AC2872" s="2" t="n">
        <v>4.69175425</v>
      </c>
      <c r="AD2872" s="2" t="s">
        <v>45</v>
      </c>
      <c r="AE2872" s="2" t="n">
        <v>100</v>
      </c>
      <c r="AF2872" s="3" t="b">
        <f aca="false">FALSE()</f>
        <v>0</v>
      </c>
    </row>
    <row r="2873" customFormat="false" ht="15" hidden="false" customHeight="false" outlineLevel="0" collapsed="false">
      <c r="A2873" s="2" t="s">
        <v>2909</v>
      </c>
      <c r="B2873" s="2" t="s">
        <v>33</v>
      </c>
      <c r="C2873" s="2" t="n">
        <v>6420.415467</v>
      </c>
      <c r="D2873" s="2" t="n">
        <v>1736.084542</v>
      </c>
      <c r="E2873" s="2" t="n">
        <v>1404.062518</v>
      </c>
      <c r="F2873" s="2" t="n">
        <v>-0.076063906</v>
      </c>
      <c r="G2873" s="2" t="n">
        <v>5.009531904</v>
      </c>
      <c r="H2873" s="2" t="n">
        <v>-5.793101424</v>
      </c>
      <c r="I2873" s="2" t="n">
        <v>6800.208671</v>
      </c>
      <c r="J2873" s="2" t="n">
        <v>0.001486498</v>
      </c>
      <c r="K2873" s="2" t="n">
        <v>51.66107709</v>
      </c>
      <c r="L2873" s="2" t="n">
        <v>204.7417449</v>
      </c>
      <c r="M2873" s="2" t="n">
        <v>89.71259083</v>
      </c>
      <c r="N2873" s="2" t="n">
        <v>75.01898304</v>
      </c>
      <c r="O2873" s="2" t="n">
        <v>-0.132103801</v>
      </c>
      <c r="P2873" s="2" t="n">
        <v>0.690583142</v>
      </c>
      <c r="Q2873" s="2" t="n">
        <v>0.355487756</v>
      </c>
      <c r="R2873" s="2" t="n">
        <v>-0.615850603</v>
      </c>
      <c r="S2873" s="2" t="n">
        <v>0.007244545</v>
      </c>
      <c r="T2873" s="2" t="n">
        <v>-0.066624894</v>
      </c>
      <c r="U2873" s="2" t="n">
        <v>-0.01355415</v>
      </c>
      <c r="V2873" s="2" t="n">
        <v>95.66593977</v>
      </c>
      <c r="W2873" s="2" t="n">
        <v>8.321497663</v>
      </c>
      <c r="X2873" s="2" t="n">
        <v>-4.110384241</v>
      </c>
      <c r="Y2873" s="2" t="n">
        <v>12.87119014</v>
      </c>
      <c r="Z2873" s="2" t="n">
        <v>2.177847853</v>
      </c>
      <c r="AA2873" s="2" t="n">
        <v>36.38240071</v>
      </c>
      <c r="AB2873" s="2" t="s">
        <v>69</v>
      </c>
      <c r="AC2873" s="2" t="n">
        <v>5.881224149</v>
      </c>
      <c r="AD2873" s="2" t="s">
        <v>45</v>
      </c>
      <c r="AE2873" s="2" t="n">
        <v>100</v>
      </c>
      <c r="AF2873" s="3" t="b">
        <f aca="false">FALSE()</f>
        <v>0</v>
      </c>
    </row>
    <row r="2874" customFormat="false" ht="15" hidden="false" customHeight="false" outlineLevel="0" collapsed="false">
      <c r="A2874" s="2" t="s">
        <v>2910</v>
      </c>
      <c r="B2874" s="2" t="s">
        <v>33</v>
      </c>
      <c r="C2874" s="2" t="n">
        <v>6401.17929</v>
      </c>
      <c r="D2874" s="2" t="n">
        <v>2032.458557</v>
      </c>
      <c r="E2874" s="2" t="n">
        <v>1053.523725</v>
      </c>
      <c r="F2874" s="2" t="n">
        <v>-0.564896091</v>
      </c>
      <c r="G2874" s="2" t="n">
        <v>4.865853646</v>
      </c>
      <c r="H2874" s="2" t="n">
        <v>-5.887067004</v>
      </c>
      <c r="I2874" s="2" t="n">
        <v>6800.570494</v>
      </c>
      <c r="J2874" s="2" t="n">
        <v>0.001415484</v>
      </c>
      <c r="K2874" s="2" t="n">
        <v>51.66228721</v>
      </c>
      <c r="L2874" s="2" t="n">
        <v>204.7413745</v>
      </c>
      <c r="M2874" s="2" t="n">
        <v>92.61390719</v>
      </c>
      <c r="N2874" s="2" t="n">
        <v>75.99099505</v>
      </c>
      <c r="O2874" s="2" t="n">
        <v>-0.120008785</v>
      </c>
      <c r="P2874" s="2" t="n">
        <v>0.66938131</v>
      </c>
      <c r="Q2874" s="2" t="n">
        <v>0.359741351</v>
      </c>
      <c r="R2874" s="2" t="n">
        <v>-0.638837001</v>
      </c>
      <c r="S2874" s="2" t="n">
        <v>-0.000896843</v>
      </c>
      <c r="T2874" s="2" t="n">
        <v>-0.064898297</v>
      </c>
      <c r="U2874" s="2" t="n">
        <v>0.001384117</v>
      </c>
      <c r="V2874" s="2" t="n">
        <v>94.9992238</v>
      </c>
      <c r="W2874" s="2" t="n">
        <v>8.285698905</v>
      </c>
      <c r="X2874" s="2" t="n">
        <v>-3.862361746</v>
      </c>
      <c r="Y2874" s="2" t="n">
        <v>11.98243231</v>
      </c>
      <c r="Z2874" s="2" t="n">
        <v>2.591922611</v>
      </c>
      <c r="AA2874" s="2" t="n">
        <v>34.5942891</v>
      </c>
      <c r="AB2874" s="2" t="s">
        <v>69</v>
      </c>
      <c r="AC2874" s="2" t="n">
        <v>4.296730967</v>
      </c>
      <c r="AD2874" s="2" t="s">
        <v>45</v>
      </c>
      <c r="AE2874" s="2" t="n">
        <v>100</v>
      </c>
      <c r="AF2874" s="3" t="b">
        <f aca="false">FALSE()</f>
        <v>0</v>
      </c>
    </row>
    <row r="2875" customFormat="false" ht="15" hidden="false" customHeight="false" outlineLevel="0" collapsed="false">
      <c r="A2875" s="2" t="s">
        <v>2911</v>
      </c>
      <c r="B2875" s="2" t="s">
        <v>33</v>
      </c>
      <c r="C2875" s="2" t="n">
        <v>6352.681882</v>
      </c>
      <c r="D2875" s="2" t="n">
        <v>2319.541711</v>
      </c>
      <c r="E2875" s="2" t="n">
        <v>698.1552233</v>
      </c>
      <c r="F2875" s="2" t="n">
        <v>-1.051066434</v>
      </c>
      <c r="G2875" s="2" t="n">
        <v>4.699957872</v>
      </c>
      <c r="H2875" s="2" t="n">
        <v>-5.954031441</v>
      </c>
      <c r="I2875" s="2" t="n">
        <v>6800.831463</v>
      </c>
      <c r="J2875" s="2" t="n">
        <v>0.001335003</v>
      </c>
      <c r="K2875" s="2" t="n">
        <v>51.66316134</v>
      </c>
      <c r="L2875" s="2" t="n">
        <v>204.7411836</v>
      </c>
      <c r="M2875" s="2" t="n">
        <v>95.05619071</v>
      </c>
      <c r="N2875" s="2" t="n">
        <v>77.42129862</v>
      </c>
      <c r="O2875" s="2" t="n">
        <v>0.107780681</v>
      </c>
      <c r="P2875" s="2" t="n">
        <v>-0.647417371</v>
      </c>
      <c r="Q2875" s="2" t="n">
        <v>-0.363585518</v>
      </c>
      <c r="R2875" s="2" t="n">
        <v>0.661089739</v>
      </c>
      <c r="S2875" s="2" t="n">
        <v>0.005356991</v>
      </c>
      <c r="T2875" s="2" t="n">
        <v>-0.063453801</v>
      </c>
      <c r="U2875" s="2" t="n">
        <v>-0.006244673</v>
      </c>
      <c r="V2875" s="2" t="n">
        <v>94.2814975</v>
      </c>
      <c r="W2875" s="2" t="n">
        <v>8.236333741</v>
      </c>
      <c r="X2875" s="2" t="n">
        <v>-4.182790945</v>
      </c>
      <c r="Y2875" s="2" t="n">
        <v>11.58741544</v>
      </c>
      <c r="Z2875" s="2" t="n">
        <v>0.479868481</v>
      </c>
      <c r="AA2875" s="2" t="n">
        <v>34.93073067</v>
      </c>
      <c r="AB2875" s="2" t="s">
        <v>69</v>
      </c>
      <c r="AC2875" s="2" t="n">
        <v>4.999091819</v>
      </c>
      <c r="AD2875" s="2" t="s">
        <v>45</v>
      </c>
      <c r="AE2875" s="2" t="n">
        <v>100</v>
      </c>
      <c r="AF2875" s="3" t="b">
        <f aca="false">FALSE()</f>
        <v>0</v>
      </c>
    </row>
    <row r="2876" customFormat="false" ht="15" hidden="false" customHeight="false" outlineLevel="0" collapsed="false">
      <c r="A2876" s="2" t="s">
        <v>2912</v>
      </c>
      <c r="B2876" s="2" t="s">
        <v>33</v>
      </c>
      <c r="C2876" s="2" t="n">
        <v>6275.150027</v>
      </c>
      <c r="D2876" s="2" t="n">
        <v>2596.023546</v>
      </c>
      <c r="E2876" s="2" t="n">
        <v>339.5866838</v>
      </c>
      <c r="F2876" s="2" t="n">
        <v>-1.53234257</v>
      </c>
      <c r="G2876" s="2" t="n">
        <v>4.512614439</v>
      </c>
      <c r="H2876" s="2" t="n">
        <v>-5.993695722</v>
      </c>
      <c r="I2876" s="2" t="n">
        <v>6800.986881</v>
      </c>
      <c r="J2876" s="2" t="n">
        <v>0.001246628</v>
      </c>
      <c r="K2876" s="2" t="n">
        <v>51.66368372</v>
      </c>
      <c r="L2876" s="2" t="n">
        <v>204.7411127</v>
      </c>
      <c r="M2876" s="2" t="n">
        <v>96.90251756</v>
      </c>
      <c r="N2876" s="2" t="n">
        <v>79.44686205</v>
      </c>
      <c r="O2876" s="2" t="n">
        <v>0.095433583</v>
      </c>
      <c r="P2876" s="2" t="n">
        <v>-0.624716704</v>
      </c>
      <c r="Q2876" s="2" t="n">
        <v>-0.367016027</v>
      </c>
      <c r="R2876" s="2" t="n">
        <v>0.682583846</v>
      </c>
      <c r="S2876" s="2" t="n">
        <v>0.015468548</v>
      </c>
      <c r="T2876" s="2" t="n">
        <v>-0.059989237</v>
      </c>
      <c r="U2876" s="2" t="n">
        <v>-0.000810627</v>
      </c>
      <c r="V2876" s="2" t="n">
        <v>93.54670311</v>
      </c>
      <c r="W2876" s="2" t="n">
        <v>8.257542166</v>
      </c>
      <c r="X2876" s="2" t="n">
        <v>-4.271262578</v>
      </c>
      <c r="Y2876" s="2" t="n">
        <v>10.20239962</v>
      </c>
      <c r="Z2876" s="2" t="n">
        <v>0</v>
      </c>
      <c r="AA2876" s="2" t="n">
        <v>35.27013084</v>
      </c>
      <c r="AB2876" s="2" t="s">
        <v>69</v>
      </c>
      <c r="AC2876" s="2" t="n">
        <v>5.429993224</v>
      </c>
      <c r="AD2876" s="2" t="s">
        <v>45</v>
      </c>
      <c r="AE2876" s="2" t="n">
        <v>100</v>
      </c>
      <c r="AF2876" s="3" t="b">
        <f aca="false">FALSE()</f>
        <v>0</v>
      </c>
    </row>
    <row r="2877" customFormat="false" ht="15" hidden="false" customHeight="false" outlineLevel="0" collapsed="false">
      <c r="A2877" s="2" t="s">
        <v>2913</v>
      </c>
      <c r="B2877" s="2" t="s">
        <v>33</v>
      </c>
      <c r="C2877" s="2" t="n">
        <v>6168.943786</v>
      </c>
      <c r="D2877" s="2" t="n">
        <v>2860.642794</v>
      </c>
      <c r="E2877" s="2" t="n">
        <v>-20.53809525</v>
      </c>
      <c r="F2877" s="2" t="n">
        <v>-2.006516105</v>
      </c>
      <c r="G2877" s="2" t="n">
        <v>4.304692285</v>
      </c>
      <c r="H2877" s="2" t="n">
        <v>-6.005888027</v>
      </c>
      <c r="I2877" s="2" t="n">
        <v>6801.033988</v>
      </c>
      <c r="J2877" s="2" t="n">
        <v>0.001152546</v>
      </c>
      <c r="K2877" s="2" t="n">
        <v>51.66384499</v>
      </c>
      <c r="L2877" s="2" t="n">
        <v>204.7411003</v>
      </c>
      <c r="M2877" s="2" t="n">
        <v>97.97039078</v>
      </c>
      <c r="N2877" s="2" t="n">
        <v>82.25023063</v>
      </c>
      <c r="O2877" s="2" t="n">
        <v>0.08298169</v>
      </c>
      <c r="P2877" s="2" t="n">
        <v>-0.601305493</v>
      </c>
      <c r="Q2877" s="2" t="n">
        <v>-0.370029112</v>
      </c>
      <c r="R2877" s="2" t="n">
        <v>0.703295244</v>
      </c>
      <c r="S2877" s="2" t="n">
        <v>-0.007041023</v>
      </c>
      <c r="T2877" s="2" t="n">
        <v>-0.069978412</v>
      </c>
      <c r="U2877" s="2" t="n">
        <v>0.009870977</v>
      </c>
      <c r="V2877" s="2" t="n">
        <v>92.8474136</v>
      </c>
      <c r="W2877" s="2" t="n">
        <v>8.261894464</v>
      </c>
      <c r="X2877" s="2" t="n">
        <v>-4.062736017</v>
      </c>
      <c r="Y2877" s="2" t="n">
        <v>9.437257942</v>
      </c>
      <c r="Z2877" s="2" t="n">
        <v>0.467625418</v>
      </c>
      <c r="AA2877" s="2" t="n">
        <v>34.03352163</v>
      </c>
      <c r="AB2877" s="2" t="s">
        <v>69</v>
      </c>
      <c r="AC2877" s="2" t="n">
        <v>5.37050218</v>
      </c>
      <c r="AD2877" s="2" t="s">
        <v>45</v>
      </c>
      <c r="AE2877" s="2" t="n">
        <v>100</v>
      </c>
      <c r="AF2877" s="3" t="b">
        <f aca="false">FALSE()</f>
        <v>0</v>
      </c>
    </row>
    <row r="2878" customFormat="false" ht="15" hidden="false" customHeight="false" outlineLevel="0" collapsed="false">
      <c r="A2878" s="2" t="s">
        <v>2914</v>
      </c>
      <c r="B2878" s="2" t="s">
        <v>33</v>
      </c>
      <c r="C2878" s="2" t="n">
        <v>6034.554735</v>
      </c>
      <c r="D2878" s="2" t="n">
        <v>3112.193186</v>
      </c>
      <c r="E2878" s="2" t="n">
        <v>-380.5688431</v>
      </c>
      <c r="F2878" s="2" t="n">
        <v>-2.471413242</v>
      </c>
      <c r="G2878" s="2" t="n">
        <v>4.077155134</v>
      </c>
      <c r="H2878" s="2" t="n">
        <v>-5.990564424</v>
      </c>
      <c r="I2878" s="2" t="n">
        <v>6800.972006</v>
      </c>
      <c r="J2878" s="2" t="n">
        <v>0.001055797</v>
      </c>
      <c r="K2878" s="2" t="n">
        <v>51.66364236</v>
      </c>
      <c r="L2878" s="2" t="n">
        <v>204.7410838</v>
      </c>
      <c r="M2878" s="2" t="n">
        <v>98.01773422</v>
      </c>
      <c r="N2878" s="2" t="n">
        <v>86.07353213</v>
      </c>
      <c r="O2878" s="2" t="n">
        <v>0.07043929</v>
      </c>
      <c r="P2878" s="2" t="n">
        <v>-0.577210692</v>
      </c>
      <c r="Q2878" s="2" t="n">
        <v>-0.37262147</v>
      </c>
      <c r="R2878" s="2" t="n">
        <v>0.723200777</v>
      </c>
      <c r="S2878" s="2" t="n">
        <v>-0.001975351</v>
      </c>
      <c r="T2878" s="2" t="n">
        <v>-0.064604791</v>
      </c>
      <c r="U2878" s="2" t="n">
        <v>0.023770027</v>
      </c>
      <c r="V2878" s="2" t="n">
        <v>92.11706348</v>
      </c>
      <c r="W2878" s="2" t="n">
        <v>8.19075465</v>
      </c>
      <c r="X2878" s="2" t="n">
        <v>-4.280045894</v>
      </c>
      <c r="Y2878" s="2" t="n">
        <v>8.717980382</v>
      </c>
      <c r="Z2878" s="2" t="n">
        <v>0.211159197</v>
      </c>
      <c r="AA2878" s="2" t="n">
        <v>35.26796501</v>
      </c>
      <c r="AB2878" s="2" t="s">
        <v>69</v>
      </c>
      <c r="AC2878" s="2" t="n">
        <v>5.241300451</v>
      </c>
      <c r="AD2878" s="2" t="s">
        <v>45</v>
      </c>
      <c r="AE2878" s="2" t="n">
        <v>100</v>
      </c>
      <c r="AF2878" s="3" t="b">
        <f aca="false">FALSE()</f>
        <v>0</v>
      </c>
    </row>
    <row r="2879" customFormat="false" ht="15" hidden="false" customHeight="false" outlineLevel="0" collapsed="false">
      <c r="A2879" s="2" t="s">
        <v>2915</v>
      </c>
      <c r="B2879" s="2" t="s">
        <v>33</v>
      </c>
      <c r="C2879" s="2" t="n">
        <v>5872.603577</v>
      </c>
      <c r="D2879" s="2" t="n">
        <v>3349.529007</v>
      </c>
      <c r="E2879" s="2" t="n">
        <v>-738.8564931</v>
      </c>
      <c r="F2879" s="2" t="n">
        <v>-2.924905206</v>
      </c>
      <c r="G2879" s="2" t="n">
        <v>3.831056702</v>
      </c>
      <c r="H2879" s="2" t="n">
        <v>-5.947808882</v>
      </c>
      <c r="I2879" s="2" t="n">
        <v>6800.802152</v>
      </c>
      <c r="J2879" s="2" t="n">
        <v>0.000960609</v>
      </c>
      <c r="K2879" s="2" t="n">
        <v>51.66307971</v>
      </c>
      <c r="L2879" s="2" t="n">
        <v>204.7410007</v>
      </c>
      <c r="M2879" s="2" t="n">
        <v>96.73508642</v>
      </c>
      <c r="N2879" s="2" t="n">
        <v>91.22628229</v>
      </c>
      <c r="O2879" s="2" t="n">
        <v>0.057820735</v>
      </c>
      <c r="P2879" s="2" t="n">
        <v>-0.552459996</v>
      </c>
      <c r="Q2879" s="2" t="n">
        <v>-0.374790266</v>
      </c>
      <c r="R2879" s="2" t="n">
        <v>0.74227823</v>
      </c>
      <c r="S2879" s="2" t="n">
        <v>-0.006792073</v>
      </c>
      <c r="T2879" s="2" t="n">
        <v>-0.066761511</v>
      </c>
      <c r="U2879" s="2" t="n">
        <v>-0.020471038</v>
      </c>
      <c r="V2879" s="2" t="n">
        <v>91.33967106</v>
      </c>
      <c r="W2879" s="2" t="n">
        <v>8.199843583</v>
      </c>
      <c r="X2879" s="2" t="n">
        <v>-4.550676616</v>
      </c>
      <c r="Y2879" s="2" t="n">
        <v>7.917993624</v>
      </c>
      <c r="Z2879" s="2" t="n">
        <v>0.869069138</v>
      </c>
      <c r="AA2879" s="2" t="n">
        <v>38.18390558</v>
      </c>
      <c r="AB2879" s="2" t="s">
        <v>69</v>
      </c>
      <c r="AC2879" s="2" t="n">
        <v>5.463382455</v>
      </c>
      <c r="AD2879" s="2" t="s">
        <v>45</v>
      </c>
      <c r="AE2879" s="2" t="n">
        <v>100</v>
      </c>
      <c r="AF2879" s="3" t="b">
        <f aca="false">FALSE()</f>
        <v>0</v>
      </c>
    </row>
    <row r="2880" customFormat="false" ht="15" hidden="false" customHeight="false" outlineLevel="0" collapsed="false">
      <c r="A2880" s="2" t="s">
        <v>2916</v>
      </c>
      <c r="B2880" s="2" t="s">
        <v>33</v>
      </c>
      <c r="C2880" s="2" t="n">
        <v>5683.837135</v>
      </c>
      <c r="D2880" s="2" t="n">
        <v>3571.570334</v>
      </c>
      <c r="E2880" s="2" t="n">
        <v>-1093.760839</v>
      </c>
      <c r="F2880" s="2" t="n">
        <v>-3.364918386</v>
      </c>
      <c r="G2880" s="2" t="n">
        <v>3.567535435</v>
      </c>
      <c r="H2880" s="2" t="n">
        <v>-5.877832594</v>
      </c>
      <c r="I2880" s="2" t="n">
        <v>6800.527609</v>
      </c>
      <c r="J2880" s="2" t="n">
        <v>0.000872816</v>
      </c>
      <c r="K2880" s="2" t="n">
        <v>51.66216744</v>
      </c>
      <c r="L2880" s="2" t="n">
        <v>204.7407899</v>
      </c>
      <c r="M2880" s="2" t="n">
        <v>93.76711569</v>
      </c>
      <c r="N2880" s="2" t="n">
        <v>98.06386909</v>
      </c>
      <c r="O2880" s="2" t="n">
        <v>0.045140434</v>
      </c>
      <c r="P2880" s="2" t="n">
        <v>-0.527081806</v>
      </c>
      <c r="Q2880" s="2" t="n">
        <v>-0.376533137</v>
      </c>
      <c r="R2880" s="2" t="n">
        <v>0.76050635</v>
      </c>
      <c r="S2880" s="2" t="n">
        <v>-0.000423679</v>
      </c>
      <c r="T2880" s="2" t="n">
        <v>-0.057572285</v>
      </c>
      <c r="U2880" s="2" t="n">
        <v>0.012094424</v>
      </c>
      <c r="V2880" s="2" t="n">
        <v>90.62136164</v>
      </c>
      <c r="W2880" s="2" t="n">
        <v>8.174052159</v>
      </c>
      <c r="X2880" s="2" t="n">
        <v>-4.218085654</v>
      </c>
      <c r="Y2880" s="2" t="n">
        <v>7.160511557</v>
      </c>
      <c r="Z2880" s="2" t="n">
        <v>0.790423339</v>
      </c>
      <c r="AA2880" s="2" t="n">
        <v>35.26927548</v>
      </c>
      <c r="AB2880" s="2" t="s">
        <v>69</v>
      </c>
      <c r="AC2880" s="2" t="n">
        <v>4.366539501</v>
      </c>
      <c r="AD2880" s="2" t="s">
        <v>45</v>
      </c>
      <c r="AE2880" s="2" t="n">
        <v>100</v>
      </c>
      <c r="AF2880" s="3" t="b">
        <f aca="false">FALSE()</f>
        <v>0</v>
      </c>
    </row>
    <row r="2881" customFormat="false" ht="15" hidden="false" customHeight="false" outlineLevel="0" collapsed="false">
      <c r="A2881" s="2" t="s">
        <v>2917</v>
      </c>
      <c r="B2881" s="2" t="s">
        <v>33</v>
      </c>
      <c r="C2881" s="2" t="n">
        <v>5469.124742</v>
      </c>
      <c r="D2881" s="2" t="n">
        <v>3777.307952</v>
      </c>
      <c r="E2881" s="2" t="n">
        <v>-1443.658132</v>
      </c>
      <c r="F2881" s="2" t="n">
        <v>-3.789444136</v>
      </c>
      <c r="G2881" s="2" t="n">
        <v>3.287808825</v>
      </c>
      <c r="H2881" s="2" t="n">
        <v>-5.780972622</v>
      </c>
      <c r="I2881" s="2" t="n">
        <v>6800.153466</v>
      </c>
      <c r="J2881" s="2" t="n">
        <v>0.000800158</v>
      </c>
      <c r="K2881" s="2" t="n">
        <v>51.66092231</v>
      </c>
      <c r="L2881" s="2" t="n">
        <v>204.7403925</v>
      </c>
      <c r="M2881" s="2" t="n">
        <v>88.81502548</v>
      </c>
      <c r="N2881" s="2" t="n">
        <v>106.8851468</v>
      </c>
      <c r="O2881" s="2" t="n">
        <v>0.032412829</v>
      </c>
      <c r="P2881" s="2" t="n">
        <v>-0.501105189</v>
      </c>
      <c r="Q2881" s="2" t="n">
        <v>-0.377848189</v>
      </c>
      <c r="R2881" s="2" t="n">
        <v>0.777864862</v>
      </c>
      <c r="S2881" s="2" t="n">
        <v>0.004983499</v>
      </c>
      <c r="T2881" s="2" t="n">
        <v>-0.058415531</v>
      </c>
      <c r="U2881" s="2" t="n">
        <v>-0.004050852</v>
      </c>
      <c r="V2881" s="2" t="n">
        <v>89.88231191</v>
      </c>
      <c r="W2881" s="2" t="n">
        <v>8.137683986</v>
      </c>
      <c r="X2881" s="2" t="n">
        <v>-4.359273121</v>
      </c>
      <c r="Y2881" s="2" t="n">
        <v>5.936027592</v>
      </c>
      <c r="Z2881" s="2" t="n">
        <v>0</v>
      </c>
      <c r="AA2881" s="2" t="n">
        <v>35.47438707</v>
      </c>
      <c r="AB2881" s="2" t="s">
        <v>69</v>
      </c>
      <c r="AC2881" s="2" t="n">
        <v>4.550497962</v>
      </c>
      <c r="AD2881" s="2" t="s">
        <v>45</v>
      </c>
      <c r="AE2881" s="2" t="n">
        <v>100</v>
      </c>
      <c r="AF2881" s="3" t="b">
        <f aca="false">FALSE()</f>
        <v>0</v>
      </c>
    </row>
    <row r="2882" customFormat="false" ht="15" hidden="false" customHeight="false" outlineLevel="0" collapsed="false">
      <c r="A2882" s="2" t="s">
        <v>2918</v>
      </c>
      <c r="B2882" s="2" t="s">
        <v>33</v>
      </c>
      <c r="C2882" s="2" t="n">
        <v>5229.454064</v>
      </c>
      <c r="D2882" s="2" t="n">
        <v>3965.807914</v>
      </c>
      <c r="E2882" s="2" t="n">
        <v>-1786.94857</v>
      </c>
      <c r="F2882" s="2" t="n">
        <v>-4.196548159</v>
      </c>
      <c r="G2882" s="2" t="n">
        <v>2.993167343</v>
      </c>
      <c r="H2882" s="2" t="n">
        <v>-5.657689887</v>
      </c>
      <c r="I2882" s="2" t="n">
        <v>6799.686618</v>
      </c>
      <c r="J2882" s="2" t="n">
        <v>0.000751842</v>
      </c>
      <c r="K2882" s="2" t="n">
        <v>51.65936714</v>
      </c>
      <c r="L2882" s="2" t="n">
        <v>204.7397532</v>
      </c>
      <c r="M2882" s="2" t="n">
        <v>81.88107064</v>
      </c>
      <c r="N2882" s="2" t="n">
        <v>117.6879189</v>
      </c>
      <c r="O2882" s="2" t="n">
        <v>0.019652378</v>
      </c>
      <c r="P2882" s="2" t="n">
        <v>-0.474559852</v>
      </c>
      <c r="Q2882" s="2" t="n">
        <v>-0.378734001</v>
      </c>
      <c r="R2882" s="2" t="n">
        <v>0.794334493</v>
      </c>
      <c r="S2882" s="2" t="n">
        <v>-0.010276032</v>
      </c>
      <c r="T2882" s="2" t="n">
        <v>-0.071799778</v>
      </c>
      <c r="U2882" s="2" t="n">
        <v>0.009256884</v>
      </c>
      <c r="V2882" s="2" t="n">
        <v>89.1508611</v>
      </c>
      <c r="W2882" s="2" t="n">
        <v>8.16152126</v>
      </c>
      <c r="X2882" s="2" t="n">
        <v>-4.301849819</v>
      </c>
      <c r="Y2882" s="2" t="n">
        <v>5.160366648</v>
      </c>
      <c r="Z2882" s="2" t="n">
        <v>0.404517688</v>
      </c>
      <c r="AA2882" s="2" t="n">
        <v>35.51415644</v>
      </c>
      <c r="AB2882" s="2" t="s">
        <v>69</v>
      </c>
      <c r="AC2882" s="2" t="n">
        <v>4.792163094</v>
      </c>
      <c r="AD2882" s="2" t="s">
        <v>45</v>
      </c>
      <c r="AE2882" s="2" t="n">
        <v>100</v>
      </c>
      <c r="AF2882" s="3" t="b">
        <f aca="false">FALSE()</f>
        <v>0</v>
      </c>
    </row>
    <row r="2883" customFormat="false" ht="15" hidden="false" customHeight="false" outlineLevel="0" collapsed="false">
      <c r="A2883" s="2" t="s">
        <v>2919</v>
      </c>
      <c r="B2883" s="2" t="s">
        <v>33</v>
      </c>
      <c r="C2883" s="2" t="n">
        <v>4965.926366</v>
      </c>
      <c r="D2883" s="2" t="n">
        <v>4136.215734</v>
      </c>
      <c r="E2883" s="2" t="n">
        <v>-2122.063661</v>
      </c>
      <c r="F2883" s="2" t="n">
        <v>-4.584379427</v>
      </c>
      <c r="G2883" s="2" t="n">
        <v>2.68496804</v>
      </c>
      <c r="H2883" s="2" t="n">
        <v>-5.508566523</v>
      </c>
      <c r="I2883" s="2" t="n">
        <v>6799.135641</v>
      </c>
      <c r="J2883" s="2" t="n">
        <v>0.000736435</v>
      </c>
      <c r="K2883" s="2" t="n">
        <v>51.65753035</v>
      </c>
      <c r="L2883" s="2" t="n">
        <v>204.7388209</v>
      </c>
      <c r="M2883" s="2" t="n">
        <v>73.58343252</v>
      </c>
      <c r="N2883" s="2" t="n">
        <v>129.8540628</v>
      </c>
      <c r="O2883" s="2" t="n">
        <v>0.006873544</v>
      </c>
      <c r="P2883" s="2" t="n">
        <v>-0.447476098</v>
      </c>
      <c r="Q2883" s="2" t="n">
        <v>-0.379189629</v>
      </c>
      <c r="R2883" s="2" t="n">
        <v>0.809896982</v>
      </c>
      <c r="S2883" s="2" t="n">
        <v>0.009990434</v>
      </c>
      <c r="T2883" s="2" t="n">
        <v>-0.068563436</v>
      </c>
      <c r="U2883" s="2" t="n">
        <v>-0.009097116</v>
      </c>
      <c r="V2883" s="2" t="n">
        <v>88.4016232</v>
      </c>
      <c r="W2883" s="2" t="n">
        <v>8.111612919</v>
      </c>
      <c r="X2883" s="2" t="n">
        <v>-4.433571911</v>
      </c>
      <c r="Y2883" s="2" t="n">
        <v>4.45248506</v>
      </c>
      <c r="Z2883" s="2" t="n">
        <v>0</v>
      </c>
      <c r="AA2883" s="2" t="n">
        <v>35.96341919</v>
      </c>
      <c r="AB2883" s="2" t="s">
        <v>69</v>
      </c>
      <c r="AC2883" s="2" t="n">
        <v>5.186012121</v>
      </c>
      <c r="AD2883" s="2" t="s">
        <v>45</v>
      </c>
      <c r="AE2883" s="2" t="n">
        <v>100</v>
      </c>
      <c r="AF2883" s="3" t="b">
        <f aca="false">FALSE()</f>
        <v>0</v>
      </c>
    </row>
    <row r="2884" customFormat="false" ht="15" hidden="false" customHeight="false" outlineLevel="0" collapsed="false">
      <c r="A2884" s="2" t="s">
        <v>2920</v>
      </c>
      <c r="B2884" s="2" t="s">
        <v>33</v>
      </c>
      <c r="C2884" s="2" t="n">
        <v>4679.751265</v>
      </c>
      <c r="D2884" s="2" t="n">
        <v>4287.760177</v>
      </c>
      <c r="E2884" s="2" t="n">
        <v>-2447.473391</v>
      </c>
      <c r="F2884" s="2" t="n">
        <v>-4.95117858</v>
      </c>
      <c r="G2884" s="2" t="n">
        <v>2.36462787</v>
      </c>
      <c r="H2884" s="2" t="n">
        <v>-5.334302622</v>
      </c>
      <c r="I2884" s="2" t="n">
        <v>6798.510629</v>
      </c>
      <c r="J2884" s="2" t="n">
        <v>0.000758242</v>
      </c>
      <c r="K2884" s="2" t="n">
        <v>51.65544548</v>
      </c>
      <c r="L2884" s="2" t="n">
        <v>204.7375502</v>
      </c>
      <c r="M2884" s="2" t="n">
        <v>65.16063682</v>
      </c>
      <c r="N2884" s="2" t="n">
        <v>142.1451108</v>
      </c>
      <c r="O2884" s="2" t="n">
        <v>-0.005909227</v>
      </c>
      <c r="P2884" s="2" t="n">
        <v>-0.419884798</v>
      </c>
      <c r="Q2884" s="2" t="n">
        <v>-0.3792146</v>
      </c>
      <c r="R2884" s="2" t="n">
        <v>0.824535096</v>
      </c>
      <c r="S2884" s="2" t="n">
        <v>0.010641146</v>
      </c>
      <c r="T2884" s="2" t="n">
        <v>-0.072877843</v>
      </c>
      <c r="U2884" s="2" t="n">
        <v>0.002476109</v>
      </c>
      <c r="V2884" s="2" t="n">
        <v>87.62558805</v>
      </c>
      <c r="W2884" s="2" t="n">
        <v>8.101038453</v>
      </c>
      <c r="X2884" s="2" t="n">
        <v>-4.598137343</v>
      </c>
      <c r="Y2884" s="2" t="n">
        <v>3.616224319</v>
      </c>
      <c r="Z2884" s="2" t="n">
        <v>0</v>
      </c>
      <c r="AA2884" s="2" t="n">
        <v>37.24968743</v>
      </c>
      <c r="AB2884" s="2" t="s">
        <v>69</v>
      </c>
      <c r="AC2884" s="2" t="n">
        <v>5.638956331</v>
      </c>
      <c r="AD2884" s="2" t="s">
        <v>45</v>
      </c>
      <c r="AE2884" s="2" t="n">
        <v>100</v>
      </c>
      <c r="AF2884" s="3" t="b">
        <f aca="false">FALSE()</f>
        <v>0</v>
      </c>
    </row>
    <row r="2885" customFormat="false" ht="15" hidden="false" customHeight="false" outlineLevel="0" collapsed="false">
      <c r="A2885" s="2" t="s">
        <v>2921</v>
      </c>
      <c r="B2885" s="2" t="s">
        <v>33</v>
      </c>
      <c r="C2885" s="2" t="n">
        <v>4372.240988</v>
      </c>
      <c r="D2885" s="2" t="n">
        <v>4419.756653</v>
      </c>
      <c r="E2885" s="2" t="n">
        <v>-2761.693195</v>
      </c>
      <c r="F2885" s="2" t="n">
        <v>-5.295285769</v>
      </c>
      <c r="G2885" s="2" t="n">
        <v>2.033616772</v>
      </c>
      <c r="H2885" s="2" t="n">
        <v>-5.135712426</v>
      </c>
      <c r="I2885" s="2" t="n">
        <v>6797.823005</v>
      </c>
      <c r="J2885" s="2" t="n">
        <v>0.000814992</v>
      </c>
      <c r="K2885" s="2" t="n">
        <v>51.65315054</v>
      </c>
      <c r="L2885" s="2" t="n">
        <v>204.7359015</v>
      </c>
      <c r="M2885" s="2" t="n">
        <v>57.89230154</v>
      </c>
      <c r="N2885" s="2" t="n">
        <v>153.2815021</v>
      </c>
      <c r="O2885" s="2" t="n">
        <v>-0.018681517</v>
      </c>
      <c r="P2885" s="2" t="n">
        <v>-0.391817349</v>
      </c>
      <c r="Q2885" s="2" t="n">
        <v>-0.378808918</v>
      </c>
      <c r="R2885" s="2" t="n">
        <v>0.838232647</v>
      </c>
      <c r="S2885" s="2" t="n">
        <v>-0.005706043</v>
      </c>
      <c r="T2885" s="2" t="n">
        <v>-0.066007793</v>
      </c>
      <c r="U2885" s="2" t="n">
        <v>0.006173878</v>
      </c>
      <c r="V2885" s="2" t="n">
        <v>86.43721445</v>
      </c>
      <c r="W2885" s="2" t="n">
        <v>8.055642576</v>
      </c>
      <c r="X2885" s="2" t="n">
        <v>-7.080990986</v>
      </c>
      <c r="Y2885" s="2" t="n">
        <v>3.085716514</v>
      </c>
      <c r="Z2885" s="2" t="n">
        <v>0</v>
      </c>
      <c r="AA2885" s="2" t="n">
        <v>57.04193246</v>
      </c>
      <c r="AB2885" s="2" t="s">
        <v>34</v>
      </c>
      <c r="AC2885" s="2" t="n">
        <v>25.64691392</v>
      </c>
      <c r="AD2885" s="2" t="s">
        <v>35</v>
      </c>
      <c r="AE2885" s="2" t="n">
        <v>100</v>
      </c>
      <c r="AF2885" s="3" t="b">
        <f aca="false">FALSE()</f>
        <v>0</v>
      </c>
    </row>
    <row r="2886" customFormat="false" ht="15" hidden="false" customHeight="false" outlineLevel="0" collapsed="false">
      <c r="A2886" s="2" t="s">
        <v>2922</v>
      </c>
      <c r="B2886" s="2" t="s">
        <v>33</v>
      </c>
      <c r="C2886" s="2" t="n">
        <v>4044.804185</v>
      </c>
      <c r="D2886" s="2" t="n">
        <v>4531.610174</v>
      </c>
      <c r="E2886" s="2" t="n">
        <v>-3063.29068</v>
      </c>
      <c r="F2886" s="2" t="n">
        <v>-5.615147897</v>
      </c>
      <c r="G2886" s="2" t="n">
        <v>1.693450584</v>
      </c>
      <c r="H2886" s="2" t="n">
        <v>-4.913719973</v>
      </c>
      <c r="I2886" s="2" t="n">
        <v>6797.085318</v>
      </c>
      <c r="J2886" s="2" t="n">
        <v>0.000899369</v>
      </c>
      <c r="K2886" s="2" t="n">
        <v>51.65068736</v>
      </c>
      <c r="L2886" s="2" t="n">
        <v>204.7338423</v>
      </c>
      <c r="M2886" s="2" t="n">
        <v>52.47466159</v>
      </c>
      <c r="N2886" s="2" t="n">
        <v>162.5670575</v>
      </c>
      <c r="O2886" s="2" t="n">
        <v>-0.031428954</v>
      </c>
      <c r="P2886" s="2" t="n">
        <v>-0.363305644</v>
      </c>
      <c r="Q2886" s="2" t="n">
        <v>-0.377973058</v>
      </c>
      <c r="R2886" s="2" t="n">
        <v>0.850974499</v>
      </c>
      <c r="S2886" s="2" t="n">
        <v>0.001177654</v>
      </c>
      <c r="T2886" s="2" t="n">
        <v>-0.070088114</v>
      </c>
      <c r="U2886" s="2" t="n">
        <v>0.015857985</v>
      </c>
      <c r="V2886" s="2" t="n">
        <v>84.95691789</v>
      </c>
      <c r="W2886" s="2" t="n">
        <v>8.069269264</v>
      </c>
      <c r="X2886" s="2" t="n">
        <v>-8.805535244</v>
      </c>
      <c r="Y2886" s="2" t="n">
        <v>2.618034731</v>
      </c>
      <c r="Z2886" s="2" t="n">
        <v>0</v>
      </c>
      <c r="AA2886" s="2" t="n">
        <v>71.05423489</v>
      </c>
      <c r="AB2886" s="2" t="s">
        <v>34</v>
      </c>
      <c r="AC2886" s="2" t="n">
        <v>25.09696273</v>
      </c>
      <c r="AD2886" s="2" t="s">
        <v>38</v>
      </c>
      <c r="AE2886" s="2" t="n">
        <v>100</v>
      </c>
      <c r="AF2886" s="3" t="b">
        <f aca="false">FALSE()</f>
        <v>0</v>
      </c>
    </row>
    <row r="2887" customFormat="false" ht="15" hidden="false" customHeight="false" outlineLevel="0" collapsed="false">
      <c r="A2887" s="2" t="s">
        <v>2923</v>
      </c>
      <c r="B2887" s="2" t="s">
        <v>33</v>
      </c>
      <c r="C2887" s="2" t="n">
        <v>3698.939323</v>
      </c>
      <c r="D2887" s="2" t="n">
        <v>4622.817902</v>
      </c>
      <c r="E2887" s="2" t="n">
        <v>-3350.892063</v>
      </c>
      <c r="F2887" s="2" t="n">
        <v>-5.909325242</v>
      </c>
      <c r="G2887" s="2" t="n">
        <v>1.345683814</v>
      </c>
      <c r="H2887" s="2" t="n">
        <v>-4.66935428</v>
      </c>
      <c r="I2887" s="2" t="n">
        <v>6796.311006</v>
      </c>
      <c r="J2887" s="2" t="n">
        <v>0.001002512</v>
      </c>
      <c r="K2887" s="2" t="n">
        <v>51.64810079</v>
      </c>
      <c r="L2887" s="2" t="n">
        <v>204.7313477</v>
      </c>
      <c r="M2887" s="2" t="n">
        <v>48.96323532</v>
      </c>
      <c r="N2887" s="2" t="n">
        <v>169.9463125</v>
      </c>
      <c r="O2887" s="2" t="n">
        <v>-0.044137225</v>
      </c>
      <c r="P2887" s="2" t="n">
        <v>-0.334382034</v>
      </c>
      <c r="Q2887" s="2" t="n">
        <v>-0.37670797</v>
      </c>
      <c r="R2887" s="2" t="n">
        <v>0.862746583</v>
      </c>
      <c r="S2887" s="2" t="n">
        <v>0.008955505</v>
      </c>
      <c r="T2887" s="2" t="n">
        <v>-0.056508686</v>
      </c>
      <c r="U2887" s="2" t="n">
        <v>0.002426885</v>
      </c>
      <c r="V2887" s="2" t="n">
        <v>83.50572079</v>
      </c>
      <c r="W2887" s="2" t="n">
        <v>8.011350369</v>
      </c>
      <c r="X2887" s="2" t="n">
        <v>-8.694846376</v>
      </c>
      <c r="Y2887" s="2" t="n">
        <v>2.318670142</v>
      </c>
      <c r="Z2887" s="2" t="n">
        <v>0.495701068</v>
      </c>
      <c r="AA2887" s="2" t="n">
        <v>70.15316178</v>
      </c>
      <c r="AB2887" s="2" t="s">
        <v>34</v>
      </c>
      <c r="AC2887" s="2" t="n">
        <v>25.06811256</v>
      </c>
      <c r="AD2887" s="2" t="s">
        <v>38</v>
      </c>
      <c r="AE2887" s="2" t="n">
        <v>100</v>
      </c>
      <c r="AF2887" s="3" t="b">
        <f aca="false">FALSE()</f>
        <v>0</v>
      </c>
    </row>
    <row r="2888" customFormat="false" ht="15" hidden="false" customHeight="false" outlineLevel="0" collapsed="false">
      <c r="A2888" s="2" t="s">
        <v>2924</v>
      </c>
      <c r="B2888" s="2" t="s">
        <v>33</v>
      </c>
      <c r="C2888" s="2" t="n">
        <v>3336.227699</v>
      </c>
      <c r="D2888" s="2" t="n">
        <v>4692.971243</v>
      </c>
      <c r="E2888" s="2" t="n">
        <v>-3623.188322</v>
      </c>
      <c r="F2888" s="2" t="n">
        <v>-6.176497438</v>
      </c>
      <c r="G2888" s="2" t="n">
        <v>0.99190234</v>
      </c>
      <c r="H2888" s="2" t="n">
        <v>-4.403744075</v>
      </c>
      <c r="I2888" s="2" t="n">
        <v>6795.514155</v>
      </c>
      <c r="J2888" s="2" t="n">
        <v>0.001116405</v>
      </c>
      <c r="K2888" s="2" t="n">
        <v>51.64543792</v>
      </c>
      <c r="L2888" s="2" t="n">
        <v>204.7284003</v>
      </c>
      <c r="M2888" s="2" t="n">
        <v>47.07739899</v>
      </c>
      <c r="N2888" s="2" t="n">
        <v>175.6999422</v>
      </c>
      <c r="O2888" s="2" t="n">
        <v>-0.056792092</v>
      </c>
      <c r="P2888" s="2" t="n">
        <v>-0.305079291</v>
      </c>
      <c r="Q2888" s="2" t="n">
        <v>-0.375015075</v>
      </c>
      <c r="R2888" s="2" t="n">
        <v>0.873535905</v>
      </c>
      <c r="S2888" s="2" t="n">
        <v>0.015584778</v>
      </c>
      <c r="T2888" s="2" t="n">
        <v>-0.068450368</v>
      </c>
      <c r="U2888" s="2" t="n">
        <v>0.000824626</v>
      </c>
      <c r="V2888" s="2" t="n">
        <v>82.07416811</v>
      </c>
      <c r="W2888" s="2" t="n">
        <v>7.93643256</v>
      </c>
      <c r="X2888" s="2" t="n">
        <v>-8.658112889</v>
      </c>
      <c r="Y2888" s="2" t="n">
        <v>1.828405314</v>
      </c>
      <c r="Z2888" s="2" t="n">
        <v>1.754201219</v>
      </c>
      <c r="AA2888" s="2" t="n">
        <v>70.46873026</v>
      </c>
      <c r="AB2888" s="2" t="s">
        <v>34</v>
      </c>
      <c r="AC2888" s="2" t="n">
        <v>25.52886164</v>
      </c>
      <c r="AD2888" s="2" t="s">
        <v>38</v>
      </c>
      <c r="AE2888" s="2" t="n">
        <v>100</v>
      </c>
      <c r="AF2888" s="3" t="b">
        <f aca="false">FALSE()</f>
        <v>0</v>
      </c>
    </row>
    <row r="2889" customFormat="false" ht="15" hidden="false" customHeight="false" outlineLevel="0" collapsed="false">
      <c r="A2889" s="2" t="s">
        <v>2925</v>
      </c>
      <c r="B2889" s="2" t="s">
        <v>33</v>
      </c>
      <c r="C2889" s="2" t="n">
        <v>2958.326117</v>
      </c>
      <c r="D2889" s="2" t="n">
        <v>4741.757516</v>
      </c>
      <c r="E2889" s="2" t="n">
        <v>-3878.941007</v>
      </c>
      <c r="F2889" s="2" t="n">
        <v>-6.415468812</v>
      </c>
      <c r="G2889" s="2" t="n">
        <v>0.633716067</v>
      </c>
      <c r="H2889" s="2" t="n">
        <v>-4.118112145</v>
      </c>
      <c r="I2889" s="2" t="n">
        <v>6794.709244</v>
      </c>
      <c r="J2889" s="2" t="n">
        <v>0.001234593</v>
      </c>
      <c r="K2889" s="2" t="n">
        <v>51.64274719</v>
      </c>
      <c r="L2889" s="2" t="n">
        <v>204.7249914</v>
      </c>
      <c r="M2889" s="2" t="n">
        <v>46.46083441</v>
      </c>
      <c r="N2889" s="2" t="n">
        <v>180.1843135</v>
      </c>
      <c r="O2889" s="2" t="n">
        <v>-0.069379403</v>
      </c>
      <c r="P2889" s="2" t="n">
        <v>-0.275430579</v>
      </c>
      <c r="Q2889" s="2" t="n">
        <v>-0.372896264</v>
      </c>
      <c r="R2889" s="2" t="n">
        <v>0.883330556</v>
      </c>
      <c r="S2889" s="2" t="n">
        <v>-0.00743387</v>
      </c>
      <c r="T2889" s="2" t="n">
        <v>-0.073763053</v>
      </c>
      <c r="U2889" s="2" t="n">
        <v>0.018403719</v>
      </c>
      <c r="V2889" s="2" t="n">
        <v>80.61754242</v>
      </c>
      <c r="W2889" s="2" t="n">
        <v>7.917433343</v>
      </c>
      <c r="X2889" s="2" t="n">
        <v>-8.830896303</v>
      </c>
      <c r="Y2889" s="2" t="n">
        <v>1.507985694</v>
      </c>
      <c r="Z2889" s="2" t="n">
        <v>0.165218909</v>
      </c>
      <c r="AA2889" s="2" t="n">
        <v>70.08325175</v>
      </c>
      <c r="AB2889" s="2" t="s">
        <v>34</v>
      </c>
      <c r="AC2889" s="2" t="n">
        <v>25.4710633</v>
      </c>
      <c r="AD2889" s="2" t="s">
        <v>38</v>
      </c>
      <c r="AE2889" s="2" t="n">
        <v>100</v>
      </c>
      <c r="AF2889" s="3" t="b">
        <f aca="false">FALSE()</f>
        <v>0</v>
      </c>
    </row>
    <row r="2890" customFormat="false" ht="15" hidden="false" customHeight="false" outlineLevel="0" collapsed="false">
      <c r="A2890" s="2" t="s">
        <v>2926</v>
      </c>
      <c r="B2890" s="2" t="s">
        <v>33</v>
      </c>
      <c r="C2890" s="2" t="n">
        <v>2566.959265</v>
      </c>
      <c r="D2890" s="2" t="n">
        <v>4768.961166</v>
      </c>
      <c r="E2890" s="2" t="n">
        <v>-4116.987706</v>
      </c>
      <c r="F2890" s="2" t="n">
        <v>-6.625173067</v>
      </c>
      <c r="G2890" s="2" t="n">
        <v>0.272751587</v>
      </c>
      <c r="H2890" s="2" t="n">
        <v>-3.813769346</v>
      </c>
      <c r="I2890" s="2" t="n">
        <v>6793.910881</v>
      </c>
      <c r="J2890" s="2" t="n">
        <v>0.001352034</v>
      </c>
      <c r="K2890" s="2" t="n">
        <v>51.64007754</v>
      </c>
      <c r="L2890" s="2" t="n">
        <v>204.7211203</v>
      </c>
      <c r="M2890" s="2" t="n">
        <v>46.79702561</v>
      </c>
      <c r="N2890" s="2" t="n">
        <v>183.7159884</v>
      </c>
      <c r="O2890" s="2" t="n">
        <v>-0.081885109</v>
      </c>
      <c r="P2890" s="2" t="n">
        <v>-0.245469411</v>
      </c>
      <c r="Q2890" s="2" t="n">
        <v>-0.370353896</v>
      </c>
      <c r="R2890" s="2" t="n">
        <v>0.892119717</v>
      </c>
      <c r="S2890" s="2" t="n">
        <v>-0.001860283</v>
      </c>
      <c r="T2890" s="2" t="n">
        <v>-0.062036378</v>
      </c>
      <c r="U2890" s="2" t="n">
        <v>-0.005532325</v>
      </c>
      <c r="V2890" s="2" t="n">
        <v>79.45319501</v>
      </c>
      <c r="W2890" s="2" t="n">
        <v>7.920483979</v>
      </c>
      <c r="X2890" s="2" t="n">
        <v>-7.056219814</v>
      </c>
      <c r="Y2890" s="2" t="n">
        <v>1.143447099</v>
      </c>
      <c r="Z2890" s="2" t="n">
        <v>0.927030662</v>
      </c>
      <c r="AA2890" s="2" t="n">
        <v>56.81570665</v>
      </c>
      <c r="AB2890" s="2" t="s">
        <v>34</v>
      </c>
      <c r="AC2890" s="2" t="n">
        <v>25.94169389</v>
      </c>
      <c r="AD2890" s="2" t="s">
        <v>45</v>
      </c>
      <c r="AE2890" s="2" t="n">
        <v>100</v>
      </c>
      <c r="AF2890" s="3" t="b">
        <f aca="false">FALSE()</f>
        <v>0</v>
      </c>
    </row>
    <row r="2891" customFormat="false" ht="15" hidden="false" customHeight="false" outlineLevel="0" collapsed="false">
      <c r="A2891" s="2" t="s">
        <v>2927</v>
      </c>
      <c r="B2891" s="2" t="s">
        <v>33</v>
      </c>
      <c r="C2891" s="2" t="n">
        <v>2163.911825</v>
      </c>
      <c r="D2891" s="2" t="n">
        <v>4774.464552</v>
      </c>
      <c r="E2891" s="2" t="n">
        <v>-4336.247144</v>
      </c>
      <c r="F2891" s="2" t="n">
        <v>-6.804677322</v>
      </c>
      <c r="G2891" s="2" t="n">
        <v>-0.08935511</v>
      </c>
      <c r="H2891" s="2" t="n">
        <v>-3.492108309</v>
      </c>
      <c r="I2891" s="2" t="n">
        <v>6793.133541</v>
      </c>
      <c r="J2891" s="2" t="n">
        <v>0.001464764</v>
      </c>
      <c r="K2891" s="2" t="n">
        <v>51.63747753</v>
      </c>
      <c r="L2891" s="2" t="n">
        <v>204.7167949</v>
      </c>
      <c r="M2891" s="2" t="n">
        <v>47.83649685</v>
      </c>
      <c r="N2891" s="2" t="n">
        <v>186.5444853</v>
      </c>
      <c r="O2891" s="2" t="n">
        <v>-0.094295271</v>
      </c>
      <c r="P2891" s="2" t="n">
        <v>-0.21522962</v>
      </c>
      <c r="Q2891" s="2" t="n">
        <v>-0.367390794</v>
      </c>
      <c r="R2891" s="2" t="n">
        <v>0.89989367</v>
      </c>
      <c r="S2891" s="2" t="n">
        <v>0.005913092</v>
      </c>
      <c r="T2891" s="2" t="n">
        <v>-0.066683393</v>
      </c>
      <c r="U2891" s="2" t="n">
        <v>0.00485495</v>
      </c>
      <c r="V2891" s="2" t="n">
        <v>78.28391627</v>
      </c>
      <c r="W2891" s="2" t="n">
        <v>7.854165857</v>
      </c>
      <c r="X2891" s="2" t="n">
        <v>-7.145937634</v>
      </c>
      <c r="Y2891" s="2" t="n">
        <v>0.321319749</v>
      </c>
      <c r="Z2891" s="2" t="n">
        <v>0</v>
      </c>
      <c r="AA2891" s="2" t="n">
        <v>56.12537938</v>
      </c>
      <c r="AB2891" s="2" t="s">
        <v>34</v>
      </c>
      <c r="AC2891" s="2" t="n">
        <v>24.83388709</v>
      </c>
      <c r="AD2891" s="2" t="s">
        <v>45</v>
      </c>
      <c r="AE2891" s="2" t="n">
        <v>100</v>
      </c>
      <c r="AF2891" s="3" t="b">
        <f aca="false">FALSE()</f>
        <v>0</v>
      </c>
    </row>
    <row r="2892" customFormat="false" ht="15" hidden="false" customHeight="false" outlineLevel="0" collapsed="false">
      <c r="A2892" s="2" t="s">
        <v>2928</v>
      </c>
      <c r="B2892" s="2" t="s">
        <v>33</v>
      </c>
      <c r="C2892" s="2" t="n">
        <v>1751.020367</v>
      </c>
      <c r="D2892" s="2" t="n">
        <v>4758.248295</v>
      </c>
      <c r="E2892" s="2" t="n">
        <v>-4535.723895</v>
      </c>
      <c r="F2892" s="2" t="n">
        <v>-6.953185512</v>
      </c>
      <c r="G2892" s="2" t="n">
        <v>-0.450965865</v>
      </c>
      <c r="H2892" s="2" t="n">
        <v>-3.154596897</v>
      </c>
      <c r="I2892" s="2" t="n">
        <v>6792.391307</v>
      </c>
      <c r="J2892" s="2" t="n">
        <v>0.001569609</v>
      </c>
      <c r="K2892" s="2" t="n">
        <v>51.63499443</v>
      </c>
      <c r="L2892" s="2" t="n">
        <v>204.7120313</v>
      </c>
      <c r="M2892" s="2" t="n">
        <v>49.39062975</v>
      </c>
      <c r="N2892" s="2" t="n">
        <v>188.8584619</v>
      </c>
      <c r="O2892" s="2" t="n">
        <v>-0.106596081</v>
      </c>
      <c r="P2892" s="2" t="n">
        <v>-0.184745324</v>
      </c>
      <c r="Q2892" s="2" t="n">
        <v>-0.364010245</v>
      </c>
      <c r="R2892" s="2" t="n">
        <v>0.906643801</v>
      </c>
      <c r="S2892" s="2" t="n">
        <v>0.000268279</v>
      </c>
      <c r="T2892" s="2" t="n">
        <v>-0.064726504</v>
      </c>
      <c r="U2892" s="2" t="n">
        <v>0.003739925</v>
      </c>
      <c r="V2892" s="2" t="n">
        <v>77.16706912</v>
      </c>
      <c r="W2892" s="2" t="n">
        <v>7.877668335</v>
      </c>
      <c r="X2892" s="2" t="n">
        <v>-6.80514347</v>
      </c>
      <c r="Y2892" s="2" t="n">
        <v>0.127890566</v>
      </c>
      <c r="Z2892" s="2" t="n">
        <v>0.989857432</v>
      </c>
      <c r="AA2892" s="2" t="n">
        <v>54.59852066</v>
      </c>
      <c r="AB2892" s="2" t="s">
        <v>34</v>
      </c>
      <c r="AC2892" s="2" t="n">
        <v>25.23076624</v>
      </c>
      <c r="AD2892" s="2" t="s">
        <v>45</v>
      </c>
      <c r="AE2892" s="2" t="n">
        <v>100</v>
      </c>
      <c r="AF2892" s="3" t="b">
        <f aca="false">FALSE()</f>
        <v>0</v>
      </c>
    </row>
    <row r="2893" customFormat="false" ht="15" hidden="false" customHeight="false" outlineLevel="0" collapsed="false">
      <c r="A2893" s="2" t="s">
        <v>2929</v>
      </c>
      <c r="B2893" s="2" t="s">
        <v>33</v>
      </c>
      <c r="C2893" s="2" t="n">
        <v>1330.16505</v>
      </c>
      <c r="D2893" s="2" t="n">
        <v>4720.39119</v>
      </c>
      <c r="E2893" s="2" t="n">
        <v>-4714.512693</v>
      </c>
      <c r="F2893" s="2" t="n">
        <v>-7.070041177</v>
      </c>
      <c r="G2893" s="2" t="n">
        <v>-0.81044746</v>
      </c>
      <c r="H2893" s="2" t="n">
        <v>-2.802771449</v>
      </c>
      <c r="I2893" s="2" t="n">
        <v>6791.697618</v>
      </c>
      <c r="J2893" s="2" t="n">
        <v>0.001663988</v>
      </c>
      <c r="K2893" s="2" t="n">
        <v>51.63267341</v>
      </c>
      <c r="L2893" s="2" t="n">
        <v>204.7068536</v>
      </c>
      <c r="M2893" s="2" t="n">
        <v>51.31772294</v>
      </c>
      <c r="N2893" s="2" t="n">
        <v>190.7996557</v>
      </c>
      <c r="O2893" s="2" t="n">
        <v>-0.118773866</v>
      </c>
      <c r="P2893" s="2" t="n">
        <v>-0.154050889</v>
      </c>
      <c r="Q2893" s="2" t="n">
        <v>-0.360215996</v>
      </c>
      <c r="R2893" s="2" t="n">
        <v>0.912362608</v>
      </c>
      <c r="S2893" s="2" t="n">
        <v>0.005106761</v>
      </c>
      <c r="T2893" s="2" t="n">
        <v>-0.055846072</v>
      </c>
      <c r="U2893" s="2" t="n">
        <v>-0.011276384</v>
      </c>
      <c r="V2893" s="2" t="n">
        <v>76.02259921</v>
      </c>
      <c r="W2893" s="2" t="n">
        <v>7.838357242</v>
      </c>
      <c r="X2893" s="2" t="n">
        <v>-7.008427111</v>
      </c>
      <c r="Y2893" s="2" t="n">
        <v>-0.968823752</v>
      </c>
      <c r="Z2893" s="2" t="n">
        <v>0</v>
      </c>
      <c r="AA2893" s="2" t="n">
        <v>54.9345554</v>
      </c>
      <c r="AB2893" s="2" t="s">
        <v>34</v>
      </c>
      <c r="AC2893" s="2" t="n">
        <v>24.18439765</v>
      </c>
      <c r="AD2893" s="2" t="s">
        <v>45</v>
      </c>
      <c r="AE2893" s="2" t="n">
        <v>100</v>
      </c>
      <c r="AF2893" s="3" t="b">
        <f aca="false">FALSE()</f>
        <v>0</v>
      </c>
    </row>
    <row r="2894" customFormat="false" ht="15" hidden="false" customHeight="false" outlineLevel="0" collapsed="false">
      <c r="A2894" s="2" t="s">
        <v>2930</v>
      </c>
      <c r="B2894" s="2" t="s">
        <v>33</v>
      </c>
      <c r="C2894" s="2" t="n">
        <v>903.2611767</v>
      </c>
      <c r="D2894" s="2" t="n">
        <v>4661.0697</v>
      </c>
      <c r="E2894" s="2" t="n">
        <v>-4871.802336</v>
      </c>
      <c r="F2894" s="2" t="n">
        <v>-7.154729641</v>
      </c>
      <c r="G2894" s="2" t="n">
        <v>-1.16617862</v>
      </c>
      <c r="H2894" s="2" t="n">
        <v>-2.438229849</v>
      </c>
      <c r="I2894" s="2" t="n">
        <v>6791.06503</v>
      </c>
      <c r="J2894" s="2" t="n">
        <v>0.001745791</v>
      </c>
      <c r="K2894" s="2" t="n">
        <v>51.63055666</v>
      </c>
      <c r="L2894" s="2" t="n">
        <v>204.7012932</v>
      </c>
      <c r="M2894" s="2" t="n">
        <v>53.50994283</v>
      </c>
      <c r="N2894" s="2" t="n">
        <v>192.4759331</v>
      </c>
      <c r="O2894" s="2" t="n">
        <v>-0.130815102</v>
      </c>
      <c r="P2894" s="2" t="n">
        <v>-0.123180898</v>
      </c>
      <c r="Q2894" s="2" t="n">
        <v>-0.356012248</v>
      </c>
      <c r="R2894" s="2" t="n">
        <v>0.917043704</v>
      </c>
      <c r="S2894" s="2" t="n">
        <v>0.003421185</v>
      </c>
      <c r="T2894" s="2" t="n">
        <v>-0.05312416</v>
      </c>
      <c r="U2894" s="2" t="n">
        <v>-0.006247079</v>
      </c>
      <c r="V2894" s="2" t="n">
        <v>74.84406961</v>
      </c>
      <c r="W2894" s="2" t="n">
        <v>7.818676612</v>
      </c>
      <c r="X2894" s="2" t="n">
        <v>-7.235165692</v>
      </c>
      <c r="Y2894" s="2" t="n">
        <v>-1.583907408</v>
      </c>
      <c r="Z2894" s="2" t="n">
        <v>0</v>
      </c>
      <c r="AA2894" s="2" t="n">
        <v>56.56942078</v>
      </c>
      <c r="AB2894" s="2" t="s">
        <v>34</v>
      </c>
      <c r="AC2894" s="2" t="n">
        <v>24.90900884</v>
      </c>
      <c r="AD2894" s="2" t="s">
        <v>45</v>
      </c>
      <c r="AE2894" s="2" t="n">
        <v>100</v>
      </c>
      <c r="AF2894" s="3" t="b">
        <f aca="false">FALSE()</f>
        <v>0</v>
      </c>
    </row>
    <row r="2895" customFormat="false" ht="15" hidden="false" customHeight="false" outlineLevel="0" collapsed="false">
      <c r="A2895" s="2" t="s">
        <v>2931</v>
      </c>
      <c r="B2895" s="2" t="s">
        <v>33</v>
      </c>
      <c r="C2895" s="2" t="n">
        <v>472.2506389</v>
      </c>
      <c r="D2895" s="2" t="n">
        <v>4580.557037</v>
      </c>
      <c r="E2895" s="2" t="n">
        <v>-5006.879166</v>
      </c>
      <c r="F2895" s="2" t="n">
        <v>-7.206879614</v>
      </c>
      <c r="G2895" s="2" t="n">
        <v>-1.516556854</v>
      </c>
      <c r="H2895" s="2" t="n">
        <v>-2.062624448</v>
      </c>
      <c r="I2895" s="2" t="n">
        <v>6790.50499</v>
      </c>
      <c r="J2895" s="2" t="n">
        <v>0.001813307</v>
      </c>
      <c r="K2895" s="2" t="n">
        <v>51.62868269</v>
      </c>
      <c r="L2895" s="2" t="n">
        <v>204.6953888</v>
      </c>
      <c r="M2895" s="2" t="n">
        <v>55.88308148</v>
      </c>
      <c r="N2895" s="2" t="n">
        <v>193.9715312</v>
      </c>
      <c r="O2895" s="2" t="n">
        <v>-0.142706428</v>
      </c>
      <c r="P2895" s="2" t="n">
        <v>-0.092170118</v>
      </c>
      <c r="Q2895" s="2" t="n">
        <v>-0.351403657</v>
      </c>
      <c r="R2895" s="2" t="n">
        <v>0.920681821</v>
      </c>
      <c r="S2895" s="2" t="n">
        <v>-0.013890351</v>
      </c>
      <c r="T2895" s="2" t="n">
        <v>-0.067270427</v>
      </c>
      <c r="U2895" s="2" t="n">
        <v>0.006530201</v>
      </c>
      <c r="V2895" s="2" t="n">
        <v>76.2048996</v>
      </c>
      <c r="W2895" s="2" t="n">
        <v>7.864181652</v>
      </c>
      <c r="X2895" s="2" t="n">
        <v>8.305993228</v>
      </c>
      <c r="Y2895" s="2" t="n">
        <v>-0.546512528</v>
      </c>
      <c r="Z2895" s="2" t="n">
        <v>119.9665386</v>
      </c>
      <c r="AA2895" s="2" t="n">
        <v>54.6466991</v>
      </c>
      <c r="AB2895" s="2" t="s">
        <v>34</v>
      </c>
      <c r="AC2895" s="2" t="n">
        <v>25.25675365</v>
      </c>
      <c r="AD2895" s="2" t="s">
        <v>45</v>
      </c>
      <c r="AE2895" s="2" t="n">
        <v>100</v>
      </c>
      <c r="AF2895" s="3" t="b">
        <f aca="false">TRUE()</f>
        <v>1</v>
      </c>
    </row>
    <row r="2896" customFormat="false" ht="15" hidden="false" customHeight="false" outlineLevel="0" collapsed="false">
      <c r="A2896" s="2" t="s">
        <v>2932</v>
      </c>
      <c r="B2896" s="2" t="s">
        <v>33</v>
      </c>
      <c r="C2896" s="2" t="n">
        <v>39.09327637</v>
      </c>
      <c r="D2896" s="2" t="n">
        <v>4479.221831</v>
      </c>
      <c r="E2896" s="2" t="n">
        <v>-5119.130122</v>
      </c>
      <c r="F2896" s="2" t="n">
        <v>-7.22626424</v>
      </c>
      <c r="G2896" s="2" t="n">
        <v>-1.860005154</v>
      </c>
      <c r="H2896" s="2" t="n">
        <v>-1.677654877</v>
      </c>
      <c r="I2896" s="2" t="n">
        <v>6790.027634</v>
      </c>
      <c r="J2896" s="2" t="n">
        <v>0.001865187</v>
      </c>
      <c r="K2896" s="2" t="n">
        <v>51.62708561</v>
      </c>
      <c r="L2896" s="2" t="n">
        <v>204.689185</v>
      </c>
      <c r="M2896" s="2" t="n">
        <v>58.36892383</v>
      </c>
      <c r="N2896" s="2" t="n">
        <v>195.3546915</v>
      </c>
      <c r="O2896" s="2" t="n">
        <v>-0.154434656</v>
      </c>
      <c r="P2896" s="2" t="n">
        <v>-0.061053463</v>
      </c>
      <c r="Q2896" s="2" t="n">
        <v>-0.346395325</v>
      </c>
      <c r="R2896" s="2" t="n">
        <v>0.923272815</v>
      </c>
      <c r="S2896" s="2" t="n">
        <v>0.003489709</v>
      </c>
      <c r="T2896" s="2" t="n">
        <v>-0.061140273</v>
      </c>
      <c r="U2896" s="2" t="n">
        <v>-0.00538784</v>
      </c>
      <c r="V2896" s="2" t="n">
        <v>77.49431268</v>
      </c>
      <c r="W2896" s="2" t="n">
        <v>7.835684823</v>
      </c>
      <c r="X2896" s="2" t="n">
        <v>7.898713244</v>
      </c>
      <c r="Y2896" s="2" t="n">
        <v>0.411702433</v>
      </c>
      <c r="Z2896" s="2" t="n">
        <v>117.6054776</v>
      </c>
      <c r="AA2896" s="2" t="n">
        <v>55.71365013</v>
      </c>
      <c r="AB2896" s="2" t="s">
        <v>34</v>
      </c>
      <c r="AC2896" s="2" t="n">
        <v>25.15109969</v>
      </c>
      <c r="AD2896" s="2" t="s">
        <v>45</v>
      </c>
      <c r="AE2896" s="2" t="n">
        <v>100</v>
      </c>
      <c r="AF2896" s="3" t="b">
        <f aca="false">TRUE()</f>
        <v>1</v>
      </c>
    </row>
    <row r="2897" customFormat="false" ht="15" hidden="false" customHeight="false" outlineLevel="0" collapsed="false">
      <c r="A2897" s="2" t="s">
        <v>2933</v>
      </c>
      <c r="B2897" s="2" t="s">
        <v>33</v>
      </c>
      <c r="C2897" s="2" t="n">
        <v>-394.2418063</v>
      </c>
      <c r="D2897" s="2" t="n">
        <v>4357.526402</v>
      </c>
      <c r="E2897" s="2" t="n">
        <v>-5208.045362</v>
      </c>
      <c r="F2897" s="2" t="n">
        <v>-7.212801602</v>
      </c>
      <c r="G2897" s="2" t="n">
        <v>-2.194978513</v>
      </c>
      <c r="H2897" s="2" t="n">
        <v>-1.285060757</v>
      </c>
      <c r="I2897" s="2" t="n">
        <v>6789.641608</v>
      </c>
      <c r="J2897" s="2" t="n">
        <v>0.001900429</v>
      </c>
      <c r="K2897" s="2" t="n">
        <v>51.6257945</v>
      </c>
      <c r="L2897" s="2" t="n">
        <v>204.6827321</v>
      </c>
      <c r="M2897" s="2" t="n">
        <v>60.90955835</v>
      </c>
      <c r="N2897" s="2" t="n">
        <v>196.6833484</v>
      </c>
      <c r="O2897" s="2" t="n">
        <v>-0.165986778</v>
      </c>
      <c r="P2897" s="2" t="n">
        <v>-0.029865963</v>
      </c>
      <c r="Q2897" s="2" t="n">
        <v>-0.340992802</v>
      </c>
      <c r="R2897" s="2" t="n">
        <v>0.924813669</v>
      </c>
      <c r="S2897" s="2" t="n">
        <v>0.004784439</v>
      </c>
      <c r="T2897" s="2" t="n">
        <v>-0.06672084</v>
      </c>
      <c r="U2897" s="2" t="n">
        <v>0.00457362</v>
      </c>
      <c r="V2897" s="2" t="n">
        <v>78.84575924</v>
      </c>
      <c r="W2897" s="2" t="n">
        <v>7.902686493</v>
      </c>
      <c r="X2897" s="2" t="n">
        <v>8.208529459</v>
      </c>
      <c r="Y2897" s="2" t="n">
        <v>1.379072407</v>
      </c>
      <c r="Z2897" s="2" t="n">
        <v>120.4553169</v>
      </c>
      <c r="AA2897" s="2" t="n">
        <v>55.58588205</v>
      </c>
      <c r="AB2897" s="2" t="s">
        <v>34</v>
      </c>
      <c r="AC2897" s="2" t="n">
        <v>24.85803188</v>
      </c>
      <c r="AD2897" s="2" t="s">
        <v>45</v>
      </c>
      <c r="AE2897" s="2" t="n">
        <v>100</v>
      </c>
      <c r="AF2897" s="3" t="b">
        <f aca="false">TRUE()</f>
        <v>1</v>
      </c>
    </row>
    <row r="2898" customFormat="false" ht="15" hidden="false" customHeight="false" outlineLevel="0" collapsed="false">
      <c r="A2898" s="2" t="s">
        <v>2934</v>
      </c>
      <c r="B2898" s="2" t="s">
        <v>33</v>
      </c>
      <c r="C2898" s="2" t="n">
        <v>-825.7849386</v>
      </c>
      <c r="D2898" s="2" t="n">
        <v>4216.024653</v>
      </c>
      <c r="E2898" s="2" t="n">
        <v>-5273.220435</v>
      </c>
      <c r="F2898" s="2" t="n">
        <v>-7.16655471</v>
      </c>
      <c r="G2898" s="2" t="n">
        <v>-2.51997028</v>
      </c>
      <c r="H2898" s="2" t="n">
        <v>-0.88661435</v>
      </c>
      <c r="I2898" s="2" t="n">
        <v>6789.353911</v>
      </c>
      <c r="J2898" s="2" t="n">
        <v>0.001918373</v>
      </c>
      <c r="K2898" s="2" t="n">
        <v>51.6248329</v>
      </c>
      <c r="L2898" s="2" t="n">
        <v>204.6760848</v>
      </c>
      <c r="M2898" s="2" t="n">
        <v>63.45298854</v>
      </c>
      <c r="N2898" s="2" t="n">
        <v>198.0095187</v>
      </c>
      <c r="O2898" s="2" t="n">
        <v>-0.177349981</v>
      </c>
      <c r="P2898" s="2" t="n">
        <v>0.00135727</v>
      </c>
      <c r="Q2898" s="2" t="n">
        <v>-0.335202075</v>
      </c>
      <c r="R2898" s="2" t="n">
        <v>0.925302497</v>
      </c>
      <c r="S2898" s="2" t="n">
        <v>-0.010328237</v>
      </c>
      <c r="T2898" s="2" t="n">
        <v>-0.06694426</v>
      </c>
      <c r="U2898" s="2" t="n">
        <v>0.006651007</v>
      </c>
      <c r="V2898" s="2" t="n">
        <v>80.21168888</v>
      </c>
      <c r="W2898" s="2" t="n">
        <v>7.922255163</v>
      </c>
      <c r="X2898" s="2" t="n">
        <v>8.276004908</v>
      </c>
      <c r="Y2898" s="2" t="n">
        <v>2.215949306</v>
      </c>
      <c r="Z2898" s="2" t="n">
        <v>121.4138836</v>
      </c>
      <c r="AA2898" s="2" t="n">
        <v>55.84926102</v>
      </c>
      <c r="AB2898" s="2" t="s">
        <v>34</v>
      </c>
      <c r="AC2898" s="2" t="n">
        <v>26.18552326</v>
      </c>
      <c r="AD2898" s="2" t="s">
        <v>45</v>
      </c>
      <c r="AE2898" s="2" t="n">
        <v>100</v>
      </c>
      <c r="AF2898" s="3" t="b">
        <f aca="false">TRUE()</f>
        <v>1</v>
      </c>
    </row>
    <row r="2899" customFormat="false" ht="15" hidden="false" customHeight="false" outlineLevel="0" collapsed="false">
      <c r="A2899" s="2" t="s">
        <v>2935</v>
      </c>
      <c r="B2899" s="2" t="s">
        <v>33</v>
      </c>
      <c r="C2899" s="2" t="n">
        <v>-1253.574568</v>
      </c>
      <c r="D2899" s="2" t="n">
        <v>4055.359581</v>
      </c>
      <c r="E2899" s="2" t="n">
        <v>-5314.358024</v>
      </c>
      <c r="F2899" s="2" t="n">
        <v>-7.087730991</v>
      </c>
      <c r="G2899" s="2" t="n">
        <v>-2.83351832</v>
      </c>
      <c r="H2899" s="2" t="n">
        <v>-0.484113139</v>
      </c>
      <c r="I2899" s="2" t="n">
        <v>6789.169773</v>
      </c>
      <c r="J2899" s="2" t="n">
        <v>0.001918706</v>
      </c>
      <c r="K2899" s="2" t="n">
        <v>51.62421836</v>
      </c>
      <c r="L2899" s="2" t="n">
        <v>204.6693013</v>
      </c>
      <c r="M2899" s="2" t="n">
        <v>65.94952373</v>
      </c>
      <c r="N2899" s="2" t="n">
        <v>199.3829108</v>
      </c>
      <c r="O2899" s="2" t="n">
        <v>-0.188511657</v>
      </c>
      <c r="P2899" s="2" t="n">
        <v>0.032581071</v>
      </c>
      <c r="Q2899" s="2" t="n">
        <v>-0.329029565</v>
      </c>
      <c r="R2899" s="2" t="n">
        <v>0.924738544</v>
      </c>
      <c r="S2899" s="2" t="n">
        <v>-0.005568876</v>
      </c>
      <c r="T2899" s="2" t="n">
        <v>-0.071140229</v>
      </c>
      <c r="U2899" s="2" t="n">
        <v>0.013578583</v>
      </c>
      <c r="V2899" s="2" t="n">
        <v>81.61502866</v>
      </c>
      <c r="W2899" s="2" t="n">
        <v>7.948893188</v>
      </c>
      <c r="X2899" s="2" t="n">
        <v>8.474174701</v>
      </c>
      <c r="Y2899" s="2" t="n">
        <v>2.930102688</v>
      </c>
      <c r="Z2899" s="2" t="n">
        <v>122.2123846</v>
      </c>
      <c r="AA2899" s="2" t="n">
        <v>54.85207504</v>
      </c>
      <c r="AB2899" s="2" t="s">
        <v>34</v>
      </c>
      <c r="AC2899" s="2" t="n">
        <v>25.14783992</v>
      </c>
      <c r="AD2899" s="2" t="s">
        <v>45</v>
      </c>
      <c r="AE2899" s="2" t="n">
        <v>100</v>
      </c>
      <c r="AF2899" s="3" t="b">
        <f aca="false">TRUE()</f>
        <v>1</v>
      </c>
    </row>
    <row r="2900" customFormat="false" ht="15" hidden="false" customHeight="false" outlineLevel="0" collapsed="false">
      <c r="A2900" s="2" t="s">
        <v>2936</v>
      </c>
      <c r="B2900" s="2" t="s">
        <v>33</v>
      </c>
      <c r="C2900" s="2" t="n">
        <v>-1675.665896</v>
      </c>
      <c r="D2900" s="2" t="n">
        <v>3876.260425</v>
      </c>
      <c r="E2900" s="2" t="n">
        <v>-5331.269234</v>
      </c>
      <c r="F2900" s="2" t="n">
        <v>-6.976681289</v>
      </c>
      <c r="G2900" s="2" t="n">
        <v>-3.134211005</v>
      </c>
      <c r="H2900" s="2" t="n">
        <v>-0.079372371</v>
      </c>
      <c r="I2900" s="2" t="n">
        <v>6789.09256</v>
      </c>
      <c r="J2900" s="2" t="n">
        <v>0.001901476</v>
      </c>
      <c r="K2900" s="2" t="n">
        <v>51.62396214</v>
      </c>
      <c r="L2900" s="2" t="n">
        <v>204.6624425</v>
      </c>
      <c r="M2900" s="2" t="n">
        <v>68.34853493</v>
      </c>
      <c r="N2900" s="2" t="n">
        <v>200.854169</v>
      </c>
      <c r="O2900" s="2" t="n">
        <v>-0.199459411</v>
      </c>
      <c r="P2900" s="2" t="n">
        <v>0.063770262</v>
      </c>
      <c r="Q2900" s="2" t="n">
        <v>-0.322482127</v>
      </c>
      <c r="R2900" s="2" t="n">
        <v>0.923122188</v>
      </c>
      <c r="S2900" s="2" t="n">
        <v>-0.005927443</v>
      </c>
      <c r="T2900" s="2" t="n">
        <v>-0.059553122</v>
      </c>
      <c r="U2900" s="2" t="n">
        <v>0.004104773</v>
      </c>
      <c r="V2900" s="2" t="n">
        <v>83.0981562</v>
      </c>
      <c r="W2900" s="2" t="n">
        <v>7.999809588</v>
      </c>
      <c r="X2900" s="2" t="n">
        <v>8.898977084</v>
      </c>
      <c r="Y2900" s="2" t="n">
        <v>3.946240191</v>
      </c>
      <c r="Z2900" s="2" t="n">
        <v>125.5114545</v>
      </c>
      <c r="AA2900" s="2" t="n">
        <v>54.32133226</v>
      </c>
      <c r="AB2900" s="2" t="s">
        <v>34</v>
      </c>
      <c r="AC2900" s="2" t="n">
        <v>24.03206862</v>
      </c>
      <c r="AD2900" s="2" t="s">
        <v>45</v>
      </c>
      <c r="AE2900" s="2" t="n">
        <v>100</v>
      </c>
      <c r="AF2900" s="3" t="b">
        <f aca="false">TRUE()</f>
        <v>1</v>
      </c>
    </row>
    <row r="2901" customFormat="false" ht="15" hidden="false" customHeight="false" outlineLevel="0" collapsed="false">
      <c r="A2901" s="2" t="s">
        <v>2937</v>
      </c>
      <c r="B2901" s="2" t="s">
        <v>33</v>
      </c>
      <c r="C2901" s="2" t="n">
        <v>-2090.139444</v>
      </c>
      <c r="D2901" s="2" t="n">
        <v>3679.539461</v>
      </c>
      <c r="E2901" s="2" t="n">
        <v>-5323.874429</v>
      </c>
      <c r="F2901" s="2" t="n">
        <v>-6.833898396</v>
      </c>
      <c r="G2901" s="2" t="n">
        <v>-3.420693009</v>
      </c>
      <c r="H2901" s="2" t="n">
        <v>0.325782443</v>
      </c>
      <c r="I2901" s="2" t="n">
        <v>6789.123713</v>
      </c>
      <c r="J2901" s="2" t="n">
        <v>0.001867107</v>
      </c>
      <c r="K2901" s="2" t="n">
        <v>51.62406899</v>
      </c>
      <c r="L2901" s="2" t="n">
        <v>204.6555705</v>
      </c>
      <c r="M2901" s="2" t="n">
        <v>70.59523066</v>
      </c>
      <c r="N2901" s="2" t="n">
        <v>202.478098</v>
      </c>
      <c r="O2901" s="2" t="n">
        <v>-0.210181074</v>
      </c>
      <c r="P2901" s="2" t="n">
        <v>0.094889681</v>
      </c>
      <c r="Q2901" s="2" t="n">
        <v>-0.315567036</v>
      </c>
      <c r="R2901" s="2" t="n">
        <v>0.920454948</v>
      </c>
      <c r="S2901" s="2" t="n">
        <v>0.010545996</v>
      </c>
      <c r="T2901" s="2" t="n">
        <v>-0.075298353</v>
      </c>
      <c r="U2901" s="2" t="n">
        <v>-0.004685399</v>
      </c>
      <c r="V2901" s="2" t="n">
        <v>84.5534542</v>
      </c>
      <c r="W2901" s="2" t="n">
        <v>8.037981012</v>
      </c>
      <c r="X2901" s="2" t="n">
        <v>8.690528624</v>
      </c>
      <c r="Y2901" s="2" t="n">
        <v>4.560045063</v>
      </c>
      <c r="Z2901" s="2" t="n">
        <v>123.1023653</v>
      </c>
      <c r="AA2901" s="2" t="n">
        <v>53.24806121</v>
      </c>
      <c r="AB2901" s="2" t="s">
        <v>34</v>
      </c>
      <c r="AC2901" s="2" t="n">
        <v>24.63124401</v>
      </c>
      <c r="AD2901" s="2" t="s">
        <v>45</v>
      </c>
      <c r="AE2901" s="2" t="n">
        <v>100</v>
      </c>
      <c r="AF2901" s="3" t="b">
        <f aca="false">TRUE()</f>
        <v>1</v>
      </c>
    </row>
    <row r="2902" customFormat="false" ht="15" hidden="false" customHeight="false" outlineLevel="0" collapsed="false">
      <c r="A2902" s="2" t="s">
        <v>2938</v>
      </c>
      <c r="B2902" s="2" t="s">
        <v>33</v>
      </c>
      <c r="C2902" s="2" t="n">
        <v>-2495.109513</v>
      </c>
      <c r="D2902" s="2" t="n">
        <v>3466.088453</v>
      </c>
      <c r="E2902" s="2" t="n">
        <v>-5292.203625</v>
      </c>
      <c r="F2902" s="2" t="n">
        <v>-6.6600151</v>
      </c>
      <c r="G2902" s="2" t="n">
        <v>-3.691670915</v>
      </c>
      <c r="H2902" s="2" t="n">
        <v>0.729523055</v>
      </c>
      <c r="I2902" s="2" t="n">
        <v>6789.26272</v>
      </c>
      <c r="J2902" s="2" t="n">
        <v>0.001816432</v>
      </c>
      <c r="K2902" s="2" t="n">
        <v>51.62453708</v>
      </c>
      <c r="L2902" s="2" t="n">
        <v>204.6487477</v>
      </c>
      <c r="M2902" s="2" t="n">
        <v>72.62714534</v>
      </c>
      <c r="N2902" s="2" t="n">
        <v>204.317175</v>
      </c>
      <c r="O2902" s="2" t="n">
        <v>-0.22066471</v>
      </c>
      <c r="P2902" s="2" t="n">
        <v>0.125904215</v>
      </c>
      <c r="Q2902" s="2" t="n">
        <v>-0.308291988</v>
      </c>
      <c r="R2902" s="2" t="n">
        <v>0.916739475</v>
      </c>
      <c r="S2902" s="2" t="n">
        <v>0.007549864</v>
      </c>
      <c r="T2902" s="2" t="n">
        <v>-0.065520888</v>
      </c>
      <c r="U2902" s="2" t="n">
        <v>0.021087044</v>
      </c>
      <c r="V2902" s="2" t="n">
        <v>85.86714845</v>
      </c>
      <c r="W2902" s="2" t="n">
        <v>8.068736277</v>
      </c>
      <c r="X2902" s="2" t="n">
        <v>7.815018553</v>
      </c>
      <c r="Y2902" s="2" t="n">
        <v>5.623964091</v>
      </c>
      <c r="Z2902" s="2" t="n">
        <v>118.1522345</v>
      </c>
      <c r="AA2902" s="2" t="n">
        <v>55.09491075</v>
      </c>
      <c r="AB2902" s="2" t="s">
        <v>34</v>
      </c>
      <c r="AC2902" s="2" t="n">
        <v>24.83381168</v>
      </c>
      <c r="AD2902" s="2" t="s">
        <v>45</v>
      </c>
      <c r="AE2902" s="2" t="n">
        <v>100</v>
      </c>
      <c r="AF2902" s="3" t="b">
        <f aca="false">TRUE()</f>
        <v>1</v>
      </c>
    </row>
    <row r="2903" customFormat="false" ht="15" hidden="false" customHeight="false" outlineLevel="0" collapsed="false">
      <c r="A2903" s="2" t="s">
        <v>2939</v>
      </c>
      <c r="B2903" s="2" t="s">
        <v>33</v>
      </c>
      <c r="C2903" s="2" t="n">
        <v>-2888.732513</v>
      </c>
      <c r="D2903" s="2" t="n">
        <v>3236.874779</v>
      </c>
      <c r="E2903" s="2" t="n">
        <v>-5236.396428</v>
      </c>
      <c r="F2903" s="2" t="n">
        <v>-6.455801778</v>
      </c>
      <c r="G2903" s="2" t="n">
        <v>-3.945918631</v>
      </c>
      <c r="H2903" s="2" t="n">
        <v>1.130026032</v>
      </c>
      <c r="I2903" s="2" t="n">
        <v>6789.507124</v>
      </c>
      <c r="J2903" s="2" t="n">
        <v>0.001750722</v>
      </c>
      <c r="K2903" s="2" t="n">
        <v>51.625358</v>
      </c>
      <c r="L2903" s="2" t="n">
        <v>204.6420358</v>
      </c>
      <c r="M2903" s="2" t="n">
        <v>74.37006132</v>
      </c>
      <c r="N2903" s="2" t="n">
        <v>206.445628</v>
      </c>
      <c r="O2903" s="2" t="n">
        <v>-0.230898629</v>
      </c>
      <c r="P2903" s="2" t="n">
        <v>0.156778836</v>
      </c>
      <c r="Q2903" s="2" t="n">
        <v>-0.30066509</v>
      </c>
      <c r="R2903" s="2" t="n">
        <v>0.911979563</v>
      </c>
      <c r="S2903" s="2" t="n">
        <v>-0.009719378</v>
      </c>
      <c r="T2903" s="2" t="n">
        <v>-0.068607456</v>
      </c>
      <c r="U2903" s="2" t="n">
        <v>-0.021673662</v>
      </c>
      <c r="V2903" s="2" t="n">
        <v>87.31410967</v>
      </c>
      <c r="W2903" s="2" t="n">
        <v>8.088877676</v>
      </c>
      <c r="X2903" s="2" t="n">
        <v>8.586375216</v>
      </c>
      <c r="Y2903" s="2" t="n">
        <v>6.55175547</v>
      </c>
      <c r="Z2903" s="2" t="n">
        <v>124.161271</v>
      </c>
      <c r="AA2903" s="2" t="n">
        <v>54.7071322</v>
      </c>
      <c r="AB2903" s="2" t="s">
        <v>34</v>
      </c>
      <c r="AC2903" s="2" t="n">
        <v>24.84400589</v>
      </c>
      <c r="AD2903" s="2" t="s">
        <v>45</v>
      </c>
      <c r="AE2903" s="2" t="n">
        <v>100</v>
      </c>
      <c r="AF2903" s="3" t="b">
        <f aca="false">TRUE()</f>
        <v>1</v>
      </c>
    </row>
    <row r="2904" customFormat="false" ht="15" hidden="false" customHeight="false" outlineLevel="0" collapsed="false">
      <c r="A2904" s="2" t="s">
        <v>2940</v>
      </c>
      <c r="B2904" s="2" t="s">
        <v>33</v>
      </c>
      <c r="C2904" s="2" t="n">
        <v>-3269.215135</v>
      </c>
      <c r="D2904" s="2" t="n">
        <v>2992.937229</v>
      </c>
      <c r="E2904" s="2" t="n">
        <v>-5156.701515</v>
      </c>
      <c r="F2904" s="2" t="n">
        <v>-6.222163507</v>
      </c>
      <c r="G2904" s="2" t="n">
        <v>-4.182282597</v>
      </c>
      <c r="H2904" s="2" t="n">
        <v>1.525480327</v>
      </c>
      <c r="I2904" s="2" t="n">
        <v>6789.852562</v>
      </c>
      <c r="J2904" s="2" t="n">
        <v>0.001671749</v>
      </c>
      <c r="K2904" s="2" t="n">
        <v>51.62651691</v>
      </c>
      <c r="L2904" s="2" t="n">
        <v>204.6354942</v>
      </c>
      <c r="M2904" s="2" t="n">
        <v>75.73315518</v>
      </c>
      <c r="N2904" s="2" t="n">
        <v>208.9542896</v>
      </c>
      <c r="O2904" s="2" t="n">
        <v>-0.240871398</v>
      </c>
      <c r="P2904" s="2" t="n">
        <v>0.187478634</v>
      </c>
      <c r="Q2904" s="2" t="n">
        <v>-0.292694856</v>
      </c>
      <c r="R2904" s="2" t="n">
        <v>0.906180144</v>
      </c>
      <c r="S2904" s="2" t="n">
        <v>-0.010022374</v>
      </c>
      <c r="T2904" s="2" t="n">
        <v>-0.064528403</v>
      </c>
      <c r="U2904" s="2" t="n">
        <v>0.008903295</v>
      </c>
      <c r="V2904" s="2" t="n">
        <v>88.63543761</v>
      </c>
      <c r="W2904" s="2" t="n">
        <v>8.125327264</v>
      </c>
      <c r="X2904" s="2" t="n">
        <v>7.805684495</v>
      </c>
      <c r="Y2904" s="2" t="n">
        <v>7.40761544</v>
      </c>
      <c r="Z2904" s="2" t="n">
        <v>118.8040196</v>
      </c>
      <c r="AA2904" s="2" t="n">
        <v>55.38027857</v>
      </c>
      <c r="AB2904" s="2" t="s">
        <v>34</v>
      </c>
      <c r="AC2904" s="2" t="n">
        <v>25.53237959</v>
      </c>
      <c r="AD2904" s="2" t="s">
        <v>45</v>
      </c>
      <c r="AE2904" s="2" t="n">
        <v>100</v>
      </c>
      <c r="AF2904" s="3" t="b">
        <f aca="false">TRUE()</f>
        <v>1</v>
      </c>
    </row>
    <row r="2905" customFormat="false" ht="15" hidden="false" customHeight="false" outlineLevel="0" collapsed="false">
      <c r="A2905" s="2" t="s">
        <v>2941</v>
      </c>
      <c r="B2905" s="2" t="s">
        <v>33</v>
      </c>
      <c r="C2905" s="2" t="n">
        <v>-3634.822332</v>
      </c>
      <c r="D2905" s="2" t="n">
        <v>2735.381503</v>
      </c>
      <c r="E2905" s="2" t="n">
        <v>-5053.475665</v>
      </c>
      <c r="F2905" s="2" t="n">
        <v>-5.9601367</v>
      </c>
      <c r="G2905" s="2" t="n">
        <v>-4.399686791</v>
      </c>
      <c r="H2905" s="2" t="n">
        <v>1.914094857</v>
      </c>
      <c r="I2905" s="2" t="n">
        <v>6790.29284</v>
      </c>
      <c r="J2905" s="2" t="n">
        <v>0.001581862</v>
      </c>
      <c r="K2905" s="2" t="n">
        <v>51.62799282</v>
      </c>
      <c r="L2905" s="2" t="n">
        <v>204.6291796</v>
      </c>
      <c r="M2905" s="2" t="n">
        <v>76.60338562</v>
      </c>
      <c r="N2905" s="2" t="n">
        <v>211.9562096</v>
      </c>
      <c r="O2905" s="2" t="n">
        <v>-0.250571848</v>
      </c>
      <c r="P2905" s="2" t="n">
        <v>0.217968849</v>
      </c>
      <c r="Q2905" s="2" t="n">
        <v>-0.284390197</v>
      </c>
      <c r="R2905" s="2" t="n">
        <v>0.899347289</v>
      </c>
      <c r="S2905" s="2" t="n">
        <v>-0.003441354</v>
      </c>
      <c r="T2905" s="2" t="n">
        <v>-0.054991102</v>
      </c>
      <c r="U2905" s="2" t="n">
        <v>0.003141685</v>
      </c>
      <c r="V2905" s="2" t="n">
        <v>89.97223918</v>
      </c>
      <c r="W2905" s="2" t="n">
        <v>8.172585536</v>
      </c>
      <c r="X2905" s="2" t="n">
        <v>7.851429018</v>
      </c>
      <c r="Y2905" s="2" t="n">
        <v>7.923224561</v>
      </c>
      <c r="Z2905" s="2" t="n">
        <v>120.9196895</v>
      </c>
      <c r="AA2905" s="2" t="n">
        <v>56.75321427</v>
      </c>
      <c r="AB2905" s="2" t="s">
        <v>34</v>
      </c>
      <c r="AC2905" s="2" t="n">
        <v>25.48908237</v>
      </c>
      <c r="AD2905" s="2" t="s">
        <v>45</v>
      </c>
      <c r="AE2905" s="2" t="n">
        <v>100</v>
      </c>
      <c r="AF2905" s="3" t="b">
        <f aca="false">TRUE()</f>
        <v>1</v>
      </c>
    </row>
    <row r="2906" customFormat="false" ht="15" hidden="false" customHeight="false" outlineLevel="0" collapsed="false">
      <c r="A2906" s="2" t="s">
        <v>2942</v>
      </c>
      <c r="B2906" s="2" t="s">
        <v>33</v>
      </c>
      <c r="C2906" s="2" t="n">
        <v>-3983.88509</v>
      </c>
      <c r="D2906" s="2" t="n">
        <v>2465.375419</v>
      </c>
      <c r="E2906" s="2" t="n">
        <v>-4927.182334</v>
      </c>
      <c r="F2906" s="2" t="n">
        <v>-5.670885258</v>
      </c>
      <c r="G2906" s="2" t="n">
        <v>-4.597137504</v>
      </c>
      <c r="H2906" s="2" t="n">
        <v>2.294106086</v>
      </c>
      <c r="I2906" s="2" t="n">
        <v>6790.820042</v>
      </c>
      <c r="J2906" s="2" t="n">
        <v>0.001484098</v>
      </c>
      <c r="K2906" s="2" t="n">
        <v>51.62975897</v>
      </c>
      <c r="L2906" s="2" t="n">
        <v>204.6231444</v>
      </c>
      <c r="M2906" s="2" t="n">
        <v>76.83979216</v>
      </c>
      <c r="N2906" s="2" t="n">
        <v>215.5923567</v>
      </c>
      <c r="O2906" s="2" t="n">
        <v>-0.259989087</v>
      </c>
      <c r="P2906" s="2" t="n">
        <v>0.248214911</v>
      </c>
      <c r="Q2906" s="2" t="n">
        <v>-0.275760415</v>
      </c>
      <c r="R2906" s="2" t="n">
        <v>0.891488209</v>
      </c>
      <c r="S2906" s="2" t="n">
        <v>-0.005193782</v>
      </c>
      <c r="T2906" s="2" t="n">
        <v>-0.066077949</v>
      </c>
      <c r="U2906" s="2" t="n">
        <v>0.011918253</v>
      </c>
      <c r="V2906" s="2" t="n">
        <v>91.34857898</v>
      </c>
      <c r="W2906" s="2" t="n">
        <v>8.206693367</v>
      </c>
      <c r="X2906" s="2" t="n">
        <v>8.050052273</v>
      </c>
      <c r="Y2906" s="2" t="n">
        <v>8.631517046</v>
      </c>
      <c r="Z2906" s="2" t="n">
        <v>120.5428698</v>
      </c>
      <c r="AA2906" s="2" t="n">
        <v>54.47855917</v>
      </c>
      <c r="AB2906" s="2" t="s">
        <v>34</v>
      </c>
      <c r="AC2906" s="2" t="n">
        <v>24.57002033</v>
      </c>
      <c r="AD2906" s="2" t="s">
        <v>45</v>
      </c>
      <c r="AE2906" s="2" t="n">
        <v>100</v>
      </c>
      <c r="AF2906" s="3" t="b">
        <f aca="false">TRUE()</f>
        <v>1</v>
      </c>
    </row>
    <row r="2907" customFormat="false" ht="15" hidden="false" customHeight="false" outlineLevel="0" collapsed="false">
      <c r="A2907" s="2" t="s">
        <v>2943</v>
      </c>
      <c r="B2907" s="2" t="s">
        <v>33</v>
      </c>
      <c r="C2907" s="2" t="n">
        <v>-4314.807944</v>
      </c>
      <c r="D2907" s="2" t="n">
        <v>2184.143827</v>
      </c>
      <c r="E2907" s="2" t="n">
        <v>-4778.389773</v>
      </c>
      <c r="F2907" s="2" t="n">
        <v>-5.355696223</v>
      </c>
      <c r="G2907" s="2" t="n">
        <v>-4.773727884</v>
      </c>
      <c r="H2907" s="2" t="n">
        <v>2.663785593</v>
      </c>
      <c r="I2907" s="2" t="n">
        <v>6791.424667</v>
      </c>
      <c r="J2907" s="2" t="n">
        <v>0.001382339</v>
      </c>
      <c r="K2907" s="2" t="n">
        <v>51.63178328</v>
      </c>
      <c r="L2907" s="2" t="n">
        <v>204.617436</v>
      </c>
      <c r="M2907" s="2" t="n">
        <v>76.27001842</v>
      </c>
      <c r="N2907" s="2" t="n">
        <v>220.0350953</v>
      </c>
      <c r="O2907" s="2" t="n">
        <v>-0.269112512</v>
      </c>
      <c r="P2907" s="2" t="n">
        <v>0.278182468</v>
      </c>
      <c r="Q2907" s="2" t="n">
        <v>-0.266815195</v>
      </c>
      <c r="R2907" s="2" t="n">
        <v>0.882611252</v>
      </c>
      <c r="S2907" s="2" t="n">
        <v>0.010680075</v>
      </c>
      <c r="T2907" s="2" t="n">
        <v>-0.065936994</v>
      </c>
      <c r="U2907" s="2" t="n">
        <v>0.009774281</v>
      </c>
      <c r="V2907" s="2" t="n">
        <v>92.72973399</v>
      </c>
      <c r="W2907" s="2" t="n">
        <v>8.201853017</v>
      </c>
      <c r="X2907" s="2" t="n">
        <v>8.082983205</v>
      </c>
      <c r="Y2907" s="2" t="n">
        <v>9.38164592</v>
      </c>
      <c r="Z2907" s="2" t="n">
        <v>122.0033424</v>
      </c>
      <c r="AA2907" s="2" t="n">
        <v>55.70790225</v>
      </c>
      <c r="AB2907" s="2" t="s">
        <v>34</v>
      </c>
      <c r="AC2907" s="2" t="n">
        <v>25.26702011</v>
      </c>
      <c r="AD2907" s="2" t="s">
        <v>45</v>
      </c>
      <c r="AE2907" s="2" t="n">
        <v>100</v>
      </c>
      <c r="AF2907" s="3" t="b">
        <f aca="false">TRUE()</f>
        <v>1</v>
      </c>
    </row>
    <row r="2908" customFormat="false" ht="15" hidden="false" customHeight="false" outlineLevel="0" collapsed="false">
      <c r="A2908" s="2" t="s">
        <v>2944</v>
      </c>
      <c r="B2908" s="2" t="s">
        <v>33</v>
      </c>
      <c r="C2908" s="2" t="n">
        <v>-4626.076225</v>
      </c>
      <c r="D2908" s="2" t="n">
        <v>1892.963277</v>
      </c>
      <c r="E2908" s="2" t="n">
        <v>-4607.768695</v>
      </c>
      <c r="F2908" s="2" t="n">
        <v>-5.015974915</v>
      </c>
      <c r="G2908" s="2" t="n">
        <v>-4.928642216</v>
      </c>
      <c r="H2908" s="2" t="n">
        <v>3.021447607</v>
      </c>
      <c r="I2908" s="2" t="n">
        <v>6792.095795</v>
      </c>
      <c r="J2908" s="2" t="n">
        <v>0.0012815</v>
      </c>
      <c r="K2908" s="2" t="n">
        <v>51.63402894</v>
      </c>
      <c r="L2908" s="2" t="n">
        <v>204.6120958</v>
      </c>
      <c r="M2908" s="2" t="n">
        <v>74.69499454</v>
      </c>
      <c r="N2908" s="2" t="n">
        <v>225.4835035</v>
      </c>
      <c r="O2908" s="2" t="n">
        <v>-0.277931814</v>
      </c>
      <c r="P2908" s="2" t="n">
        <v>0.30783743</v>
      </c>
      <c r="Q2908" s="2" t="n">
        <v>-0.257564597</v>
      </c>
      <c r="R2908" s="2" t="n">
        <v>0.872725903</v>
      </c>
      <c r="S2908" s="2" t="n">
        <v>0.000331457</v>
      </c>
      <c r="T2908" s="2" t="n">
        <v>-0.061057732</v>
      </c>
      <c r="U2908" s="2" t="n">
        <v>0.002962995</v>
      </c>
      <c r="V2908" s="2" t="n">
        <v>94.10829455</v>
      </c>
      <c r="W2908" s="2" t="n">
        <v>8.276330781</v>
      </c>
      <c r="X2908" s="2" t="n">
        <v>7.995198477</v>
      </c>
      <c r="Y2908" s="2" t="n">
        <v>9.57315914</v>
      </c>
      <c r="Z2908" s="2" t="n">
        <v>121.6356802</v>
      </c>
      <c r="AA2908" s="2" t="n">
        <v>55.46477291</v>
      </c>
      <c r="AB2908" s="2" t="s">
        <v>34</v>
      </c>
      <c r="AC2908" s="2" t="n">
        <v>25.41383642</v>
      </c>
      <c r="AD2908" s="2" t="s">
        <v>45</v>
      </c>
      <c r="AE2908" s="2" t="n">
        <v>100</v>
      </c>
      <c r="AF2908" s="3" t="b">
        <f aca="false">TRUE()</f>
        <v>1</v>
      </c>
    </row>
    <row r="2909" customFormat="false" ht="15" hidden="false" customHeight="false" outlineLevel="0" collapsed="false">
      <c r="A2909" s="2" t="s">
        <v>2945</v>
      </c>
      <c r="B2909" s="2" t="s">
        <v>33</v>
      </c>
      <c r="C2909" s="2" t="n">
        <v>-4916.263001</v>
      </c>
      <c r="D2909" s="2" t="n">
        <v>1593.156425</v>
      </c>
      <c r="E2909" s="2" t="n">
        <v>-4416.089493</v>
      </c>
      <c r="F2909" s="2" t="n">
        <v>-4.653239553</v>
      </c>
      <c r="G2909" s="2" t="n">
        <v>-5.061159921</v>
      </c>
      <c r="H2909" s="2" t="n">
        <v>3.365456503</v>
      </c>
      <c r="I2909" s="2" t="n">
        <v>6792.821278</v>
      </c>
      <c r="J2909" s="2" t="n">
        <v>0.001187688</v>
      </c>
      <c r="K2909" s="2" t="n">
        <v>51.63645509</v>
      </c>
      <c r="L2909" s="2" t="n">
        <v>204.6071587</v>
      </c>
      <c r="M2909" s="2" t="n">
        <v>71.91417384</v>
      </c>
      <c r="N2909" s="2" t="n">
        <v>232.1381366</v>
      </c>
      <c r="O2909" s="2" t="n">
        <v>-0.286436997</v>
      </c>
      <c r="P2909" s="2" t="n">
        <v>0.337145998</v>
      </c>
      <c r="Q2909" s="2" t="n">
        <v>-0.248019045</v>
      </c>
      <c r="R2909" s="2" t="n">
        <v>0.861842779</v>
      </c>
      <c r="S2909" s="2" t="n">
        <v>0.005168749</v>
      </c>
      <c r="T2909" s="2" t="n">
        <v>-0.060807412</v>
      </c>
      <c r="U2909" s="2" t="n">
        <v>-0.013991856</v>
      </c>
      <c r="V2909" s="2" t="n">
        <v>95.54397946</v>
      </c>
      <c r="W2909" s="2" t="n">
        <v>8.260274007</v>
      </c>
      <c r="X2909" s="2" t="n">
        <v>8.342686404</v>
      </c>
      <c r="Y2909" s="2" t="n">
        <v>10.11261123</v>
      </c>
      <c r="Z2909" s="2" t="n">
        <v>123.286871</v>
      </c>
      <c r="AA2909" s="2" t="n">
        <v>54.37399531</v>
      </c>
      <c r="AB2909" s="2" t="s">
        <v>34</v>
      </c>
      <c r="AC2909" s="2" t="n">
        <v>24.92145059</v>
      </c>
      <c r="AD2909" s="2" t="s">
        <v>45</v>
      </c>
      <c r="AE2909" s="2" t="n">
        <v>100</v>
      </c>
      <c r="AF2909" s="3" t="b">
        <f aca="false">TRUE()</f>
        <v>1</v>
      </c>
    </row>
    <row r="2910" customFormat="false" ht="15" hidden="false" customHeight="false" outlineLevel="0" collapsed="false">
      <c r="A2910" s="2" t="s">
        <v>2946</v>
      </c>
      <c r="B2910" s="2" t="s">
        <v>33</v>
      </c>
      <c r="C2910" s="2" t="n">
        <v>-5184.035668</v>
      </c>
      <c r="D2910" s="2" t="n">
        <v>1286.086211</v>
      </c>
      <c r="E2910" s="2" t="n">
        <v>-4204.219004</v>
      </c>
      <c r="F2910" s="2" t="n">
        <v>-4.269115339</v>
      </c>
      <c r="G2910" s="2" t="n">
        <v>-5.170659248</v>
      </c>
      <c r="H2910" s="2" t="n">
        <v>3.694234214</v>
      </c>
      <c r="I2910" s="2" t="n">
        <v>6793.587962</v>
      </c>
      <c r="J2910" s="2" t="n">
        <v>0.001108177</v>
      </c>
      <c r="K2910" s="2" t="n">
        <v>51.63901755</v>
      </c>
      <c r="L2910" s="2" t="n">
        <v>204.602652</v>
      </c>
      <c r="M2910" s="2" t="n">
        <v>67.79042492</v>
      </c>
      <c r="N2910" s="2" t="n">
        <v>240.1361351</v>
      </c>
      <c r="O2910" s="2" t="n">
        <v>-0.294618382</v>
      </c>
      <c r="P2910" s="2" t="n">
        <v>0.366074705</v>
      </c>
      <c r="Q2910" s="2" t="n">
        <v>-0.238189319</v>
      </c>
      <c r="R2910" s="2" t="n">
        <v>0.849973628</v>
      </c>
      <c r="S2910" s="2" t="n">
        <v>0.000940747</v>
      </c>
      <c r="T2910" s="2" t="n">
        <v>-0.061211674</v>
      </c>
      <c r="U2910" s="2" t="n">
        <v>0.018438046</v>
      </c>
      <c r="V2910" s="2" t="n">
        <v>96.98427809</v>
      </c>
      <c r="W2910" s="2" t="n">
        <v>8.316246346</v>
      </c>
      <c r="X2910" s="2" t="n">
        <v>8.313165706</v>
      </c>
      <c r="Y2910" s="2" t="n">
        <v>10.83215564</v>
      </c>
      <c r="Z2910" s="2" t="n">
        <v>123.5259754</v>
      </c>
      <c r="AA2910" s="2" t="n">
        <v>54.39164145</v>
      </c>
      <c r="AB2910" s="2" t="s">
        <v>34</v>
      </c>
      <c r="AC2910" s="2" t="n">
        <v>24.51278959</v>
      </c>
      <c r="AD2910" s="2" t="s">
        <v>45</v>
      </c>
      <c r="AE2910" s="2" t="n">
        <v>100</v>
      </c>
      <c r="AF2910" s="3" t="b">
        <f aca="false">TRUE()</f>
        <v>1</v>
      </c>
    </row>
    <row r="2911" customFormat="false" ht="15" hidden="false" customHeight="false" outlineLevel="0" collapsed="false">
      <c r="A2911" s="2" t="s">
        <v>2947</v>
      </c>
      <c r="B2911" s="2" t="s">
        <v>33</v>
      </c>
      <c r="C2911" s="2" t="n">
        <v>-5428.162186</v>
      </c>
      <c r="D2911" s="2" t="n">
        <v>973.1498335</v>
      </c>
      <c r="E2911" s="2" t="n">
        <v>-3973.116842</v>
      </c>
      <c r="F2911" s="2" t="n">
        <v>-3.865328007</v>
      </c>
      <c r="G2911" s="2" t="n">
        <v>-5.256620626</v>
      </c>
      <c r="H2911" s="2" t="n">
        <v>4.006267538</v>
      </c>
      <c r="I2911" s="2" t="n">
        <v>6794.381916</v>
      </c>
      <c r="J2911" s="2" t="n">
        <v>0.001050852</v>
      </c>
      <c r="K2911" s="2" t="n">
        <v>51.64166959</v>
      </c>
      <c r="L2911" s="2" t="n">
        <v>204.5985956</v>
      </c>
      <c r="M2911" s="2" t="n">
        <v>62.36581928</v>
      </c>
      <c r="N2911" s="2" t="n">
        <v>249.4354374</v>
      </c>
      <c r="O2911" s="2" t="n">
        <v>-0.302466623</v>
      </c>
      <c r="P2911" s="2" t="n">
        <v>0.394590452</v>
      </c>
      <c r="Q2911" s="2" t="n">
        <v>-0.228086542</v>
      </c>
      <c r="R2911" s="2" t="n">
        <v>0.83713132</v>
      </c>
      <c r="S2911" s="2" t="n">
        <v>0.009456936</v>
      </c>
      <c r="T2911" s="2" t="n">
        <v>-0.072558076</v>
      </c>
      <c r="U2911" s="2" t="n">
        <v>0.003868786</v>
      </c>
      <c r="V2911" s="2" t="n">
        <v>98.35971201</v>
      </c>
      <c r="W2911" s="2" t="n">
        <v>8.399535873</v>
      </c>
      <c r="X2911" s="2" t="n">
        <v>7.860056699</v>
      </c>
      <c r="Y2911" s="2" t="n">
        <v>11.58744993</v>
      </c>
      <c r="Z2911" s="2" t="n">
        <v>121.1935574</v>
      </c>
      <c r="AA2911" s="2" t="n">
        <v>55.17272921</v>
      </c>
      <c r="AB2911" s="2" t="s">
        <v>34</v>
      </c>
      <c r="AC2911" s="2" t="n">
        <v>24.71166018</v>
      </c>
      <c r="AD2911" s="2" t="s">
        <v>45</v>
      </c>
      <c r="AE2911" s="2" t="n">
        <v>100</v>
      </c>
      <c r="AF2911" s="3" t="b">
        <f aca="false">TRUE()</f>
        <v>1</v>
      </c>
    </row>
    <row r="2912" customFormat="false" ht="15" hidden="false" customHeight="false" outlineLevel="0" collapsed="false">
      <c r="A2912" s="2" t="s">
        <v>2948</v>
      </c>
      <c r="B2912" s="2" t="s">
        <v>33</v>
      </c>
      <c r="C2912" s="2" t="n">
        <v>-5647.516896</v>
      </c>
      <c r="D2912" s="2" t="n">
        <v>655.7725196</v>
      </c>
      <c r="E2912" s="2" t="n">
        <v>-3723.831282</v>
      </c>
      <c r="F2912" s="2" t="n">
        <v>-3.443696816</v>
      </c>
      <c r="G2912" s="2" t="n">
        <v>-5.318629647</v>
      </c>
      <c r="H2912" s="2" t="n">
        <v>4.300115307</v>
      </c>
      <c r="I2912" s="2" t="n">
        <v>6795.188683</v>
      </c>
      <c r="J2912" s="2" t="n">
        <v>0.001022776</v>
      </c>
      <c r="K2912" s="2" t="n">
        <v>51.64436284</v>
      </c>
      <c r="L2912" s="2" t="n">
        <v>204.5950008</v>
      </c>
      <c r="M2912" s="2" t="n">
        <v>55.98784027</v>
      </c>
      <c r="N2912" s="2" t="n">
        <v>259.6885707</v>
      </c>
      <c r="O2912" s="2" t="n">
        <v>-0.309972714</v>
      </c>
      <c r="P2912" s="2" t="n">
        <v>0.422660547</v>
      </c>
      <c r="Q2912" s="2" t="n">
        <v>-0.217722172</v>
      </c>
      <c r="R2912" s="2" t="n">
        <v>0.823329846</v>
      </c>
      <c r="S2912" s="2" t="n">
        <v>0.001884638</v>
      </c>
      <c r="T2912" s="2" t="n">
        <v>-0.065446127</v>
      </c>
      <c r="U2912" s="2" t="n">
        <v>0.007024389</v>
      </c>
      <c r="V2912" s="2" t="n">
        <v>99.70467714</v>
      </c>
      <c r="W2912" s="2" t="n">
        <v>8.395084931</v>
      </c>
      <c r="X2912" s="2" t="n">
        <v>7.690014698</v>
      </c>
      <c r="Y2912" s="2" t="n">
        <v>11.92075987</v>
      </c>
      <c r="Z2912" s="2" t="n">
        <v>119.1959468</v>
      </c>
      <c r="AA2912" s="2" t="n">
        <v>54.63762024</v>
      </c>
      <c r="AB2912" s="2" t="s">
        <v>34</v>
      </c>
      <c r="AC2912" s="2" t="n">
        <v>24.65993757</v>
      </c>
      <c r="AD2912" s="2" t="s">
        <v>45</v>
      </c>
      <c r="AE2912" s="2" t="n">
        <v>100</v>
      </c>
      <c r="AF2912" s="3" t="b">
        <f aca="false">TRUE()</f>
        <v>1</v>
      </c>
    </row>
    <row r="2913" customFormat="false" ht="15" hidden="false" customHeight="false" outlineLevel="0" collapsed="false">
      <c r="A2913" s="2" t="s">
        <v>2949</v>
      </c>
      <c r="B2913" s="2" t="s">
        <v>33</v>
      </c>
      <c r="C2913" s="2" t="n">
        <v>-5841.085913</v>
      </c>
      <c r="D2913" s="2" t="n">
        <v>335.4011425</v>
      </c>
      <c r="E2913" s="2" t="n">
        <v>-3457.494736</v>
      </c>
      <c r="F2913" s="2" t="n">
        <v>-3.006127016</v>
      </c>
      <c r="G2913" s="2" t="n">
        <v>-5.356379639</v>
      </c>
      <c r="H2913" s="2" t="n">
        <v>4.574415367</v>
      </c>
      <c r="I2913" s="2" t="n">
        <v>6795.993545</v>
      </c>
      <c r="J2913" s="2" t="n">
        <v>0.00102806</v>
      </c>
      <c r="K2913" s="2" t="n">
        <v>51.64704809</v>
      </c>
      <c r="L2913" s="2" t="n">
        <v>204.5918706</v>
      </c>
      <c r="M2913" s="2" t="n">
        <v>49.32141928</v>
      </c>
      <c r="N2913" s="2" t="n">
        <v>270.2306152</v>
      </c>
      <c r="O2913" s="2" t="n">
        <v>-0.317128006</v>
      </c>
      <c r="P2913" s="2" t="n">
        <v>0.45025274</v>
      </c>
      <c r="Q2913" s="2" t="n">
        <v>-0.207107989</v>
      </c>
      <c r="R2913" s="2" t="n">
        <v>0.808584305</v>
      </c>
      <c r="S2913" s="2" t="n">
        <v>-0.02086925</v>
      </c>
      <c r="T2913" s="2" t="n">
        <v>-0.061998579</v>
      </c>
      <c r="U2913" s="2" t="n">
        <v>-0.009119233</v>
      </c>
      <c r="V2913" s="2" t="n">
        <v>100</v>
      </c>
      <c r="W2913" s="2" t="n">
        <v>8.411099117</v>
      </c>
      <c r="X2913" s="2" t="n">
        <v>7.670266867</v>
      </c>
      <c r="Y2913" s="2" t="n">
        <v>12.42289656</v>
      </c>
      <c r="Z2913" s="2" t="n">
        <v>120.6827245</v>
      </c>
      <c r="AA2913" s="2" t="n">
        <v>56.16734965</v>
      </c>
      <c r="AB2913" s="2" t="s">
        <v>34</v>
      </c>
      <c r="AC2913" s="2" t="n">
        <v>25.18796168</v>
      </c>
      <c r="AD2913" s="2" t="s">
        <v>45</v>
      </c>
      <c r="AE2913" s="2" t="n">
        <v>100</v>
      </c>
      <c r="AF2913" s="3" t="b">
        <f aca="false">TRUE()</f>
        <v>1</v>
      </c>
    </row>
    <row r="2914" customFormat="false" ht="15" hidden="false" customHeight="false" outlineLevel="0" collapsed="false">
      <c r="A2914" s="2" t="s">
        <v>2950</v>
      </c>
      <c r="B2914" s="2" t="s">
        <v>33</v>
      </c>
      <c r="C2914" s="2" t="n">
        <v>-6007.972044</v>
      </c>
      <c r="D2914" s="2" t="n">
        <v>13.49768895</v>
      </c>
      <c r="E2914" s="2" t="n">
        <v>-3175.3188</v>
      </c>
      <c r="F2914" s="2" t="n">
        <v>-2.554601766</v>
      </c>
      <c r="G2914" s="2" t="n">
        <v>-5.369673798</v>
      </c>
      <c r="H2914" s="2" t="n">
        <v>4.827891334</v>
      </c>
      <c r="I2914" s="2" t="n">
        <v>6796.781786</v>
      </c>
      <c r="J2914" s="2" t="n">
        <v>0.001066242</v>
      </c>
      <c r="K2914" s="2" t="n">
        <v>51.64967627</v>
      </c>
      <c r="L2914" s="2" t="n">
        <v>204.5891996</v>
      </c>
      <c r="M2914" s="2" t="n">
        <v>43.14668823</v>
      </c>
      <c r="N2914" s="2" t="n">
        <v>280.281451</v>
      </c>
      <c r="O2914" s="2" t="n">
        <v>-0.323924211</v>
      </c>
      <c r="P2914" s="2" t="n">
        <v>0.477335267</v>
      </c>
      <c r="Q2914" s="2" t="n">
        <v>-0.196256082</v>
      </c>
      <c r="R2914" s="2" t="n">
        <v>0.792910902</v>
      </c>
      <c r="S2914" s="2" t="n">
        <v>-0.013158629</v>
      </c>
      <c r="T2914" s="2" t="n">
        <v>-0.062927402</v>
      </c>
      <c r="U2914" s="2" t="n">
        <v>0.002424278</v>
      </c>
      <c r="V2914" s="2" t="n">
        <v>100</v>
      </c>
      <c r="W2914" s="2" t="n">
        <v>8.436846456</v>
      </c>
      <c r="X2914" s="2" t="n">
        <v>7.493645207</v>
      </c>
      <c r="Y2914" s="2" t="n">
        <v>12.62538624</v>
      </c>
      <c r="Z2914" s="2" t="n">
        <v>119.7412865</v>
      </c>
      <c r="AA2914" s="2" t="n">
        <v>56.51855252</v>
      </c>
      <c r="AB2914" s="2" t="s">
        <v>34</v>
      </c>
      <c r="AC2914" s="2" t="n">
        <v>25.18552349</v>
      </c>
      <c r="AD2914" s="2" t="s">
        <v>45</v>
      </c>
      <c r="AE2914" s="2" t="n">
        <v>100</v>
      </c>
      <c r="AF2914" s="3" t="b">
        <f aca="false">TRUE()</f>
        <v>1</v>
      </c>
    </row>
    <row r="2915" customFormat="false" ht="15" hidden="false" customHeight="false" outlineLevel="0" collapsed="false">
      <c r="A2915" s="2" t="s">
        <v>2951</v>
      </c>
      <c r="B2915" s="2" t="s">
        <v>33</v>
      </c>
      <c r="C2915" s="2" t="n">
        <v>-6147.399207</v>
      </c>
      <c r="D2915" s="2" t="n">
        <v>-308.4673841</v>
      </c>
      <c r="E2915" s="2" t="n">
        <v>-2878.588919</v>
      </c>
      <c r="F2915" s="2" t="n">
        <v>-2.091173542</v>
      </c>
      <c r="G2915" s="2" t="n">
        <v>-5.358426854</v>
      </c>
      <c r="H2915" s="2" t="n">
        <v>5.059359071</v>
      </c>
      <c r="I2915" s="2" t="n">
        <v>6797.538964</v>
      </c>
      <c r="J2915" s="2" t="n">
        <v>0.001132521</v>
      </c>
      <c r="K2915" s="2" t="n">
        <v>51.65219929</v>
      </c>
      <c r="L2915" s="2" t="n">
        <v>204.5869739</v>
      </c>
      <c r="M2915" s="2" t="n">
        <v>38.06158225</v>
      </c>
      <c r="N2915" s="2" t="n">
        <v>289.243156</v>
      </c>
      <c r="O2915" s="2" t="n">
        <v>-0.330353421</v>
      </c>
      <c r="P2915" s="2" t="n">
        <v>0.503876884</v>
      </c>
      <c r="Q2915" s="2" t="n">
        <v>-0.185178836</v>
      </c>
      <c r="R2915" s="2" t="n">
        <v>0.77632693</v>
      </c>
      <c r="S2915" s="2" t="n">
        <v>-0.006441599</v>
      </c>
      <c r="T2915" s="2" t="n">
        <v>-0.065606503</v>
      </c>
      <c r="U2915" s="2" t="n">
        <v>0.006939715</v>
      </c>
      <c r="V2915" s="2" t="n">
        <v>100</v>
      </c>
      <c r="W2915" s="2" t="n">
        <v>8.375396966</v>
      </c>
      <c r="X2915" s="2" t="n">
        <v>9.64791678</v>
      </c>
      <c r="Y2915" s="2" t="n">
        <v>12.79574131</v>
      </c>
      <c r="Z2915" s="2" t="n">
        <v>116.3943724</v>
      </c>
      <c r="AA2915" s="2" t="n">
        <v>35.58923944</v>
      </c>
      <c r="AB2915" s="2" t="s">
        <v>69</v>
      </c>
      <c r="AC2915" s="2" t="n">
        <v>4.991698499</v>
      </c>
      <c r="AD2915" s="2" t="s">
        <v>45</v>
      </c>
      <c r="AE2915" s="2" t="n">
        <v>100</v>
      </c>
      <c r="AF2915" s="3" t="b">
        <f aca="false">TRUE()</f>
        <v>1</v>
      </c>
    </row>
    <row r="2916" customFormat="false" ht="15" hidden="false" customHeight="false" outlineLevel="0" collapsed="false">
      <c r="A2916" s="2" t="s">
        <v>2952</v>
      </c>
      <c r="B2916" s="2" t="s">
        <v>33</v>
      </c>
      <c r="C2916" s="2" t="n">
        <v>-6258.71632</v>
      </c>
      <c r="D2916" s="2" t="n">
        <v>-629.0218777</v>
      </c>
      <c r="E2916" s="2" t="n">
        <v>-2568.658663</v>
      </c>
      <c r="F2916" s="2" t="n">
        <v>-1.617955051</v>
      </c>
      <c r="G2916" s="2" t="n">
        <v>-5.322666214</v>
      </c>
      <c r="H2916" s="2" t="n">
        <v>5.267732836</v>
      </c>
      <c r="I2916" s="2" t="n">
        <v>6798.251176</v>
      </c>
      <c r="J2916" s="2" t="n">
        <v>0.001219629</v>
      </c>
      <c r="K2916" s="2" t="n">
        <v>51.65457095</v>
      </c>
      <c r="L2916" s="2" t="n">
        <v>204.5851716</v>
      </c>
      <c r="M2916" s="2" t="n">
        <v>34.33115793</v>
      </c>
      <c r="N2916" s="2" t="n">
        <v>296.8506869</v>
      </c>
      <c r="O2916" s="2" t="n">
        <v>-0.336408114</v>
      </c>
      <c r="P2916" s="2" t="n">
        <v>0.529846908</v>
      </c>
      <c r="Q2916" s="2" t="n">
        <v>-0.173888919</v>
      </c>
      <c r="R2916" s="2" t="n">
        <v>0.758850762</v>
      </c>
      <c r="S2916" s="2" t="n">
        <v>0.006780889</v>
      </c>
      <c r="T2916" s="2" t="n">
        <v>-0.059594843</v>
      </c>
      <c r="U2916" s="2" t="n">
        <v>0.004148009</v>
      </c>
      <c r="V2916" s="2" t="n">
        <v>100</v>
      </c>
      <c r="W2916" s="2" t="n">
        <v>8.380873794</v>
      </c>
      <c r="X2916" s="2" t="n">
        <v>9.753961668</v>
      </c>
      <c r="Y2916" s="2" t="n">
        <v>13.06005623</v>
      </c>
      <c r="Z2916" s="2" t="n">
        <v>119.020558</v>
      </c>
      <c r="AA2916" s="2" t="n">
        <v>37.27383624</v>
      </c>
      <c r="AB2916" s="2" t="s">
        <v>69</v>
      </c>
      <c r="AC2916" s="2" t="n">
        <v>5.027658413</v>
      </c>
      <c r="AD2916" s="2" t="s">
        <v>45</v>
      </c>
      <c r="AE2916" s="2" t="n">
        <v>100</v>
      </c>
      <c r="AF2916" s="3" t="b">
        <f aca="false">TRUE()</f>
        <v>1</v>
      </c>
    </row>
    <row r="2917" customFormat="false" ht="15" hidden="false" customHeight="false" outlineLevel="0" collapsed="false">
      <c r="A2917" s="2" t="s">
        <v>2953</v>
      </c>
      <c r="B2917" s="2" t="s">
        <v>33</v>
      </c>
      <c r="C2917" s="2" t="n">
        <v>-6341.400631</v>
      </c>
      <c r="D2917" s="2" t="n">
        <v>-946.6986325</v>
      </c>
      <c r="E2917" s="2" t="n">
        <v>-2246.943648</v>
      </c>
      <c r="F2917" s="2" t="n">
        <v>-1.137109682</v>
      </c>
      <c r="G2917" s="2" t="n">
        <v>-5.262532572</v>
      </c>
      <c r="H2917" s="2" t="n">
        <v>5.45203105</v>
      </c>
      <c r="I2917" s="2" t="n">
        <v>6798.905314</v>
      </c>
      <c r="J2917" s="2" t="n">
        <v>0.001319866</v>
      </c>
      <c r="K2917" s="2" t="n">
        <v>51.65674775</v>
      </c>
      <c r="L2917" s="2" t="n">
        <v>204.5837628</v>
      </c>
      <c r="M2917" s="2" t="n">
        <v>31.94140353</v>
      </c>
      <c r="N2917" s="2" t="n">
        <v>303.1180691</v>
      </c>
      <c r="O2917" s="2" t="n">
        <v>-0.342081168</v>
      </c>
      <c r="P2917" s="2" t="n">
        <v>0.555215258</v>
      </c>
      <c r="Q2917" s="2" t="n">
        <v>-0.162399266</v>
      </c>
      <c r="R2917" s="2" t="n">
        <v>0.740501837</v>
      </c>
      <c r="S2917" s="2" t="n">
        <v>0.013838117</v>
      </c>
      <c r="T2917" s="2" t="n">
        <v>-0.059702625</v>
      </c>
      <c r="U2917" s="2" t="n">
        <v>-0.015896908</v>
      </c>
      <c r="V2917" s="2" t="n">
        <v>100</v>
      </c>
      <c r="W2917" s="2" t="n">
        <v>8.401939914</v>
      </c>
      <c r="X2917" s="2" t="n">
        <v>10.97892622</v>
      </c>
      <c r="Y2917" s="2" t="n">
        <v>13.33575833</v>
      </c>
      <c r="Z2917" s="2" t="n">
        <v>125.4269027</v>
      </c>
      <c r="AA2917" s="2" t="n">
        <v>33.18262428</v>
      </c>
      <c r="AB2917" s="2" t="s">
        <v>69</v>
      </c>
      <c r="AC2917" s="2" t="n">
        <v>5.158727967</v>
      </c>
      <c r="AD2917" s="2" t="s">
        <v>45</v>
      </c>
      <c r="AE2917" s="2" t="n">
        <v>100</v>
      </c>
      <c r="AF2917" s="3" t="b">
        <f aca="false">TRUE()</f>
        <v>1</v>
      </c>
    </row>
    <row r="2918" customFormat="false" ht="15" hidden="false" customHeight="false" outlineLevel="0" collapsed="false">
      <c r="A2918" s="2" t="s">
        <v>2954</v>
      </c>
      <c r="B2918" s="2" t="s">
        <v>33</v>
      </c>
      <c r="C2918" s="2" t="n">
        <v>-6395.060463</v>
      </c>
      <c r="D2918" s="2" t="n">
        <v>-1260.042329</v>
      </c>
      <c r="E2918" s="2" t="n">
        <v>-1914.915124</v>
      </c>
      <c r="F2918" s="2" t="n">
        <v>-0.650841534</v>
      </c>
      <c r="G2918" s="2" t="n">
        <v>-5.178279951</v>
      </c>
      <c r="H2918" s="2" t="n">
        <v>5.61138162</v>
      </c>
      <c r="I2918" s="2" t="n">
        <v>6799.489311</v>
      </c>
      <c r="J2918" s="2" t="n">
        <v>0.001426307</v>
      </c>
      <c r="K2918" s="2" t="n">
        <v>51.65868974</v>
      </c>
      <c r="L2918" s="2" t="n">
        <v>204.5827106</v>
      </c>
      <c r="M2918" s="2" t="n">
        <v>30.73147919</v>
      </c>
      <c r="N2918" s="2" t="n">
        <v>308.2061564</v>
      </c>
      <c r="O2918" s="2" t="n">
        <v>-0.347365871</v>
      </c>
      <c r="P2918" s="2" t="n">
        <v>0.579952492</v>
      </c>
      <c r="Q2918" s="2" t="n">
        <v>-0.150723067</v>
      </c>
      <c r="R2918" s="2" t="n">
        <v>0.721300642</v>
      </c>
      <c r="S2918" s="2" t="n">
        <v>-0.019715119</v>
      </c>
      <c r="T2918" s="2" t="n">
        <v>-0.062290443</v>
      </c>
      <c r="U2918" s="2" t="n">
        <v>0.010934096</v>
      </c>
      <c r="V2918" s="2" t="n">
        <v>100</v>
      </c>
      <c r="W2918" s="2" t="n">
        <v>8.398431162</v>
      </c>
      <c r="X2918" s="2" t="n">
        <v>10.58599287</v>
      </c>
      <c r="Y2918" s="2" t="n">
        <v>14.18662352</v>
      </c>
      <c r="Z2918" s="2" t="n">
        <v>124.0509542</v>
      </c>
      <c r="AA2918" s="2" t="n">
        <v>35.14522176</v>
      </c>
      <c r="AB2918" s="2" t="s">
        <v>69</v>
      </c>
      <c r="AC2918" s="2" t="n">
        <v>5.469683884</v>
      </c>
      <c r="AD2918" s="2" t="s">
        <v>45</v>
      </c>
      <c r="AE2918" s="2" t="n">
        <v>100</v>
      </c>
      <c r="AF2918" s="3" t="b">
        <f aca="false">TRUE()</f>
        <v>1</v>
      </c>
    </row>
    <row r="2919" customFormat="false" ht="15" hidden="false" customHeight="false" outlineLevel="0" collapsed="false">
      <c r="A2919" s="2" t="s">
        <v>2955</v>
      </c>
      <c r="B2919" s="2" t="s">
        <v>33</v>
      </c>
      <c r="C2919" s="2" t="n">
        <v>-6419.437347</v>
      </c>
      <c r="D2919" s="2" t="n">
        <v>-1567.616274</v>
      </c>
      <c r="E2919" s="2" t="n">
        <v>-1574.093261</v>
      </c>
      <c r="F2919" s="2" t="n">
        <v>-0.16138508</v>
      </c>
      <c r="G2919" s="2" t="n">
        <v>-5.070275151</v>
      </c>
      <c r="H2919" s="2" t="n">
        <v>5.745026786</v>
      </c>
      <c r="I2919" s="2" t="n">
        <v>6799.992367</v>
      </c>
      <c r="J2919" s="2" t="n">
        <v>0.001533206</v>
      </c>
      <c r="K2919" s="2" t="n">
        <v>51.66036123</v>
      </c>
      <c r="L2919" s="2" t="n">
        <v>204.5819713</v>
      </c>
      <c r="M2919" s="2" t="n">
        <v>30.4978681</v>
      </c>
      <c r="N2919" s="2" t="n">
        <v>312.3184793</v>
      </c>
      <c r="O2919" s="2" t="n">
        <v>-0.35225593</v>
      </c>
      <c r="P2919" s="2" t="n">
        <v>0.604029847</v>
      </c>
      <c r="Q2919" s="2" t="n">
        <v>-0.138873746</v>
      </c>
      <c r="R2919" s="2" t="n">
        <v>0.701268698</v>
      </c>
      <c r="S2919" s="2" t="n">
        <v>0.007119293</v>
      </c>
      <c r="T2919" s="2" t="n">
        <v>-0.067688807</v>
      </c>
      <c r="U2919" s="2" t="n">
        <v>-0.015245809</v>
      </c>
      <c r="V2919" s="2" t="n">
        <v>100</v>
      </c>
      <c r="W2919" s="2" t="n">
        <v>8.384319215</v>
      </c>
      <c r="X2919" s="2" t="n">
        <v>10.05528884</v>
      </c>
      <c r="Y2919" s="2" t="n">
        <v>14.33458334</v>
      </c>
      <c r="Z2919" s="2" t="n">
        <v>119.7338609</v>
      </c>
      <c r="AA2919" s="2" t="n">
        <v>35.42710944</v>
      </c>
      <c r="AB2919" s="2" t="s">
        <v>69</v>
      </c>
      <c r="AC2919" s="2" t="n">
        <v>5.323954907</v>
      </c>
      <c r="AD2919" s="2" t="s">
        <v>45</v>
      </c>
      <c r="AE2919" s="2" t="n">
        <v>100</v>
      </c>
      <c r="AF2919" s="3" t="b">
        <f aca="false">TRUE()</f>
        <v>1</v>
      </c>
    </row>
    <row r="2920" customFormat="false" ht="15" hidden="false" customHeight="false" outlineLevel="0" collapsed="false">
      <c r="A2920" s="2" t="s">
        <v>2956</v>
      </c>
      <c r="B2920" s="2" t="s">
        <v>33</v>
      </c>
      <c r="C2920" s="2" t="n">
        <v>-6414.407527</v>
      </c>
      <c r="D2920" s="2" t="n">
        <v>-1868.009136</v>
      </c>
      <c r="E2920" s="2" t="n">
        <v>-1226.040154</v>
      </c>
      <c r="F2920" s="2" t="n">
        <v>0.329005478</v>
      </c>
      <c r="G2920" s="2" t="n">
        <v>-4.938996589</v>
      </c>
      <c r="H2920" s="2" t="n">
        <v>5.852327414</v>
      </c>
      <c r="I2920" s="2" t="n">
        <v>6800.405151</v>
      </c>
      <c r="J2920" s="2" t="n">
        <v>0.001635959</v>
      </c>
      <c r="K2920" s="2" t="n">
        <v>51.66173144</v>
      </c>
      <c r="L2920" s="2" t="n">
        <v>204.5814956</v>
      </c>
      <c r="M2920" s="2" t="n">
        <v>31.04778037</v>
      </c>
      <c r="N2920" s="2" t="n">
        <v>315.6478405</v>
      </c>
      <c r="O2920" s="2" t="n">
        <v>-0.356745487</v>
      </c>
      <c r="P2920" s="2" t="n">
        <v>0.627419279</v>
      </c>
      <c r="Q2920" s="2" t="n">
        <v>-0.126864949</v>
      </c>
      <c r="R2920" s="2" t="n">
        <v>0.680428535</v>
      </c>
      <c r="S2920" s="2" t="n">
        <v>0.000201501</v>
      </c>
      <c r="T2920" s="2" t="n">
        <v>-0.069835604</v>
      </c>
      <c r="U2920" s="2" t="n">
        <v>0.004818036</v>
      </c>
      <c r="V2920" s="2" t="n">
        <v>100</v>
      </c>
      <c r="W2920" s="2" t="n">
        <v>8.401434949</v>
      </c>
      <c r="X2920" s="2" t="n">
        <v>10.33428759</v>
      </c>
      <c r="Y2920" s="2" t="n">
        <v>14.9480372</v>
      </c>
      <c r="Z2920" s="2" t="n">
        <v>120.3671961</v>
      </c>
      <c r="AA2920" s="2" t="n">
        <v>33.54435116</v>
      </c>
      <c r="AB2920" s="2" t="s">
        <v>69</v>
      </c>
      <c r="AC2920" s="2" t="n">
        <v>4.74345929</v>
      </c>
      <c r="AD2920" s="2" t="s">
        <v>45</v>
      </c>
      <c r="AE2920" s="2" t="n">
        <v>100</v>
      </c>
      <c r="AF2920" s="3" t="b">
        <f aca="false">TRUE()</f>
        <v>1</v>
      </c>
    </row>
    <row r="2921" customFormat="false" ht="15" hidden="false" customHeight="false" outlineLevel="0" collapsed="false">
      <c r="A2921" s="2" t="s">
        <v>2957</v>
      </c>
      <c r="B2921" s="2" t="s">
        <v>33</v>
      </c>
      <c r="C2921" s="2" t="n">
        <v>-6379.98282</v>
      </c>
      <c r="D2921" s="2" t="n">
        <v>-2159.841588</v>
      </c>
      <c r="E2921" s="2" t="n">
        <v>-872.3525949</v>
      </c>
      <c r="F2921" s="2" t="n">
        <v>0.818067111</v>
      </c>
      <c r="G2921" s="2" t="n">
        <v>-4.78503252</v>
      </c>
      <c r="H2921" s="2" t="n">
        <v>5.932766706</v>
      </c>
      <c r="I2921" s="2" t="n">
        <v>6800.71998</v>
      </c>
      <c r="J2921" s="2" t="n">
        <v>0.001730938</v>
      </c>
      <c r="K2921" s="2" t="n">
        <v>51.66277512</v>
      </c>
      <c r="L2921" s="2" t="n">
        <v>204.5812292</v>
      </c>
      <c r="M2921" s="2" t="n">
        <v>32.21783912</v>
      </c>
      <c r="N2921" s="2" t="n">
        <v>318.3576293</v>
      </c>
      <c r="O2921" s="2" t="n">
        <v>-0.360829125</v>
      </c>
      <c r="P2921" s="2" t="n">
        <v>0.650093499</v>
      </c>
      <c r="Q2921" s="2" t="n">
        <v>-0.114710525</v>
      </c>
      <c r="R2921" s="2" t="n">
        <v>0.658803674</v>
      </c>
      <c r="S2921" s="2" t="n">
        <v>0.002565239</v>
      </c>
      <c r="T2921" s="2" t="n">
        <v>-0.070260416</v>
      </c>
      <c r="U2921" s="2" t="n">
        <v>0.002837952</v>
      </c>
      <c r="V2921" s="2" t="n">
        <v>100</v>
      </c>
      <c r="W2921" s="2" t="n">
        <v>8.379892832</v>
      </c>
      <c r="X2921" s="2" t="n">
        <v>10.20980933</v>
      </c>
      <c r="Y2921" s="2" t="n">
        <v>15.55806016</v>
      </c>
      <c r="Z2921" s="2" t="n">
        <v>123.1054691</v>
      </c>
      <c r="AA2921" s="2" t="n">
        <v>37.54836111</v>
      </c>
      <c r="AB2921" s="2" t="s">
        <v>69</v>
      </c>
      <c r="AC2921" s="2" t="n">
        <v>6.106517082</v>
      </c>
      <c r="AD2921" s="2" t="s">
        <v>45</v>
      </c>
      <c r="AE2921" s="2" t="n">
        <v>100</v>
      </c>
      <c r="AF2921" s="3" t="b">
        <f aca="false">TRUE()</f>
        <v>1</v>
      </c>
    </row>
    <row r="2922" customFormat="false" ht="15" hidden="false" customHeight="false" outlineLevel="0" collapsed="false">
      <c r="A2922" s="2" t="s">
        <v>2958</v>
      </c>
      <c r="B2922" s="2" t="s">
        <v>33</v>
      </c>
      <c r="C2922" s="2" t="n">
        <v>-6316.310814</v>
      </c>
      <c r="D2922" s="2" t="n">
        <v>-2441.772834</v>
      </c>
      <c r="E2922" s="2" t="n">
        <v>-514.6546345</v>
      </c>
      <c r="F2922" s="2" t="n">
        <v>1.303539023</v>
      </c>
      <c r="G2922" s="2" t="n">
        <v>-4.609078631</v>
      </c>
      <c r="H2922" s="2" t="n">
        <v>5.985953279</v>
      </c>
      <c r="I2922" s="2" t="n">
        <v>6800.930967</v>
      </c>
      <c r="J2922" s="2" t="n">
        <v>0.001815304</v>
      </c>
      <c r="K2922" s="2" t="n">
        <v>51.66347295</v>
      </c>
      <c r="L2922" s="2" t="n">
        <v>204.5811141</v>
      </c>
      <c r="M2922" s="2" t="n">
        <v>33.87598236</v>
      </c>
      <c r="N2922" s="2" t="n">
        <v>320.5799183</v>
      </c>
      <c r="O2922" s="2" t="n">
        <v>-0.364501878</v>
      </c>
      <c r="P2922" s="2" t="n">
        <v>0.672026013</v>
      </c>
      <c r="Q2922" s="2" t="n">
        <v>-0.10242451</v>
      </c>
      <c r="R2922" s="2" t="n">
        <v>0.636418603</v>
      </c>
      <c r="S2922" s="2" t="n">
        <v>-0.017299036</v>
      </c>
      <c r="T2922" s="2" t="n">
        <v>-0.072974108</v>
      </c>
      <c r="U2922" s="2" t="n">
        <v>0.001546278</v>
      </c>
      <c r="V2922" s="2" t="n">
        <v>100</v>
      </c>
      <c r="W2922" s="2" t="n">
        <v>8.400274344</v>
      </c>
      <c r="X2922" s="2" t="n">
        <v>10.85340122</v>
      </c>
      <c r="Y2922" s="2" t="n">
        <v>16.02765948</v>
      </c>
      <c r="Z2922" s="2" t="n">
        <v>125.7560301</v>
      </c>
      <c r="AA2922" s="2" t="n">
        <v>34.5844823</v>
      </c>
      <c r="AB2922" s="2" t="s">
        <v>69</v>
      </c>
      <c r="AC2922" s="2" t="n">
        <v>5.597932105</v>
      </c>
      <c r="AD2922" s="2" t="s">
        <v>45</v>
      </c>
      <c r="AE2922" s="2" t="n">
        <v>100</v>
      </c>
      <c r="AF2922" s="3" t="b">
        <f aca="false">TRUE()</f>
        <v>1</v>
      </c>
    </row>
    <row r="2923" customFormat="false" ht="15" hidden="false" customHeight="false" outlineLevel="0" collapsed="false">
      <c r="A2923" s="2" t="s">
        <v>2959</v>
      </c>
      <c r="B2923" s="2" t="s">
        <v>33</v>
      </c>
      <c r="C2923" s="2" t="n">
        <v>-6223.674402</v>
      </c>
      <c r="D2923" s="2" t="n">
        <v>-2712.506966</v>
      </c>
      <c r="E2923" s="2" t="n">
        <v>-154.5899834</v>
      </c>
      <c r="F2923" s="2" t="n">
        <v>1.783173815</v>
      </c>
      <c r="G2923" s="2" t="n">
        <v>-4.411935014</v>
      </c>
      <c r="H2923" s="2" t="n">
        <v>6.011623571</v>
      </c>
      <c r="I2923" s="2" t="n">
        <v>6801.034131</v>
      </c>
      <c r="J2923" s="2" t="n">
        <v>0.001886868</v>
      </c>
      <c r="K2923" s="2" t="n">
        <v>51.66381196</v>
      </c>
      <c r="L2923" s="2" t="n">
        <v>204.5810893</v>
      </c>
      <c r="M2923" s="2" t="n">
        <v>35.91716249</v>
      </c>
      <c r="N2923" s="2" t="n">
        <v>322.4197644</v>
      </c>
      <c r="O2923" s="2" t="n">
        <v>-0.367759243</v>
      </c>
      <c r="P2923" s="2" t="n">
        <v>0.693191159</v>
      </c>
      <c r="Q2923" s="2" t="n">
        <v>-0.090021105</v>
      </c>
      <c r="R2923" s="2" t="n">
        <v>0.61329875</v>
      </c>
      <c r="S2923" s="2" t="n">
        <v>0.000598118</v>
      </c>
      <c r="T2923" s="2" t="n">
        <v>-0.061638393</v>
      </c>
      <c r="U2923" s="2" t="n">
        <v>0.004390293</v>
      </c>
      <c r="V2923" s="2" t="n">
        <v>100</v>
      </c>
      <c r="W2923" s="2" t="n">
        <v>8.421739254</v>
      </c>
      <c r="X2923" s="2" t="n">
        <v>10.2157593</v>
      </c>
      <c r="Y2923" s="2" t="n">
        <v>16.26078601</v>
      </c>
      <c r="Z2923" s="2" t="n">
        <v>120.5030251</v>
      </c>
      <c r="AA2923" s="2" t="n">
        <v>34.46856406</v>
      </c>
      <c r="AB2923" s="2" t="s">
        <v>69</v>
      </c>
      <c r="AC2923" s="2" t="n">
        <v>4.080590533</v>
      </c>
      <c r="AD2923" s="2" t="s">
        <v>45</v>
      </c>
      <c r="AE2923" s="2" t="n">
        <v>100</v>
      </c>
      <c r="AF2923" s="3" t="b">
        <f aca="false">TRUE()</f>
        <v>1</v>
      </c>
    </row>
    <row r="2924" customFormat="false" ht="15" hidden="false" customHeight="false" outlineLevel="0" collapsed="false">
      <c r="A2924" s="2" t="s">
        <v>2960</v>
      </c>
      <c r="B2924" s="2" t="s">
        <v>33</v>
      </c>
      <c r="C2924" s="2" t="n">
        <v>-6102.490638</v>
      </c>
      <c r="D2924" s="2" t="n">
        <v>-2970.799119</v>
      </c>
      <c r="E2924" s="2" t="n">
        <v>206.1857119</v>
      </c>
      <c r="F2924" s="2" t="n">
        <v>2.254748658</v>
      </c>
      <c r="G2924" s="2" t="n">
        <v>-4.194502532</v>
      </c>
      <c r="H2924" s="2" t="n">
        <v>6.009643549</v>
      </c>
      <c r="I2924" s="2" t="n">
        <v>6801.027483</v>
      </c>
      <c r="J2924" s="2" t="n">
        <v>0.001943984</v>
      </c>
      <c r="K2924" s="2" t="n">
        <v>51.66378575</v>
      </c>
      <c r="L2924" s="2" t="n">
        <v>204.581092</v>
      </c>
      <c r="M2924" s="2" t="n">
        <v>38.25765659</v>
      </c>
      <c r="N2924" s="2" t="n">
        <v>323.9608974</v>
      </c>
      <c r="O2924" s="2" t="n">
        <v>-0.370597186</v>
      </c>
      <c r="P2924" s="2" t="n">
        <v>0.713564143</v>
      </c>
      <c r="Q2924" s="2" t="n">
        <v>-0.077514662</v>
      </c>
      <c r="R2924" s="2" t="n">
        <v>0.589470455</v>
      </c>
      <c r="S2924" s="2" t="n">
        <v>0.006344759</v>
      </c>
      <c r="T2924" s="2" t="n">
        <v>-0.070044173</v>
      </c>
      <c r="U2924" s="2" t="n">
        <v>-0.002143358</v>
      </c>
      <c r="V2924" s="2" t="n">
        <v>100</v>
      </c>
      <c r="W2924" s="2" t="n">
        <v>8.382783459</v>
      </c>
      <c r="X2924" s="2" t="n">
        <v>9.643878662</v>
      </c>
      <c r="Y2924" s="2" t="n">
        <v>16.98783725</v>
      </c>
      <c r="Z2924" s="2" t="n">
        <v>114.9941325</v>
      </c>
      <c r="AA2924" s="2" t="n">
        <v>34.15158597</v>
      </c>
      <c r="AB2924" s="2" t="s">
        <v>69</v>
      </c>
      <c r="AC2924" s="2" t="n">
        <v>4.547439404</v>
      </c>
      <c r="AD2924" s="2" t="s">
        <v>45</v>
      </c>
      <c r="AE2924" s="2" t="n">
        <v>100</v>
      </c>
      <c r="AF2924" s="3" t="b">
        <f aca="false">TRUE()</f>
        <v>1</v>
      </c>
    </row>
    <row r="2925" customFormat="false" ht="15" hidden="false" customHeight="false" outlineLevel="0" collapsed="false">
      <c r="A2925" s="2" t="s">
        <v>2961</v>
      </c>
      <c r="B2925" s="2" t="s">
        <v>33</v>
      </c>
      <c r="C2925" s="2" t="n">
        <v>-5953.308935</v>
      </c>
      <c r="D2925" s="2" t="n">
        <v>-3215.461401</v>
      </c>
      <c r="E2925" s="2" t="n">
        <v>566.0126738</v>
      </c>
      <c r="F2925" s="2" t="n">
        <v>2.716076399</v>
      </c>
      <c r="G2925" s="2" t="n">
        <v>-3.957778591</v>
      </c>
      <c r="H2925" s="2" t="n">
        <v>5.980009693</v>
      </c>
      <c r="I2925" s="2" t="n">
        <v>6800.91106</v>
      </c>
      <c r="J2925" s="2" t="n">
        <v>0.001985473</v>
      </c>
      <c r="K2925" s="2" t="n">
        <v>51.66339465</v>
      </c>
      <c r="L2925" s="2" t="n">
        <v>204.5810592</v>
      </c>
      <c r="M2925" s="2" t="n">
        <v>40.82977455</v>
      </c>
      <c r="N2925" s="2" t="n">
        <v>325.2710118</v>
      </c>
      <c r="O2925" s="2" t="n">
        <v>-0.373012152</v>
      </c>
      <c r="P2925" s="2" t="n">
        <v>0.733121073</v>
      </c>
      <c r="Q2925" s="2" t="n">
        <v>-0.064919662</v>
      </c>
      <c r="R2925" s="2" t="n">
        <v>0.56496094</v>
      </c>
      <c r="S2925" s="2" t="n">
        <v>0.001804041</v>
      </c>
      <c r="T2925" s="2" t="n">
        <v>-0.058242077</v>
      </c>
      <c r="U2925" s="2" t="n">
        <v>-0.00522238</v>
      </c>
      <c r="V2925" s="2" t="n">
        <v>100</v>
      </c>
      <c r="W2925" s="2" t="n">
        <v>8.427663594</v>
      </c>
      <c r="X2925" s="2" t="n">
        <v>10.42551251</v>
      </c>
      <c r="Y2925" s="2" t="n">
        <v>17.60328768</v>
      </c>
      <c r="Z2925" s="2" t="n">
        <v>123.3911764</v>
      </c>
      <c r="AA2925" s="2" t="n">
        <v>35.52846416</v>
      </c>
      <c r="AB2925" s="2" t="s">
        <v>69</v>
      </c>
      <c r="AC2925" s="2" t="n">
        <v>4.676880304</v>
      </c>
      <c r="AD2925" s="2" t="s">
        <v>45</v>
      </c>
      <c r="AE2925" s="2" t="n">
        <v>100</v>
      </c>
      <c r="AF2925" s="3" t="b">
        <f aca="false">TRUE()</f>
        <v>1</v>
      </c>
    </row>
    <row r="2926" customFormat="false" ht="15" hidden="false" customHeight="false" outlineLevel="0" collapsed="false">
      <c r="A2926" s="2" t="s">
        <v>2962</v>
      </c>
      <c r="B2926" s="2" t="s">
        <v>33</v>
      </c>
      <c r="C2926" s="2" t="n">
        <v>-5776.808595</v>
      </c>
      <c r="D2926" s="2" t="n">
        <v>-3445.368537</v>
      </c>
      <c r="E2926" s="2" t="n">
        <v>923.2348357</v>
      </c>
      <c r="F2926" s="2" t="n">
        <v>3.165016502</v>
      </c>
      <c r="G2926" s="2" t="n">
        <v>-3.702852346</v>
      </c>
      <c r="H2926" s="2" t="n">
        <v>5.922849247</v>
      </c>
      <c r="I2926" s="2" t="n">
        <v>6800.686931</v>
      </c>
      <c r="J2926" s="2" t="n">
        <v>0.002010572</v>
      </c>
      <c r="K2926" s="2" t="n">
        <v>51.66264567</v>
      </c>
      <c r="L2926" s="2" t="n">
        <v>204.5809282</v>
      </c>
      <c r="M2926" s="2" t="n">
        <v>43.57743095</v>
      </c>
      <c r="N2926" s="2" t="n">
        <v>326.4061944</v>
      </c>
      <c r="O2926" s="2" t="n">
        <v>-0.375001075</v>
      </c>
      <c r="P2926" s="2" t="n">
        <v>0.751838997</v>
      </c>
      <c r="Q2926" s="2" t="n">
        <v>-0.0522507</v>
      </c>
      <c r="R2926" s="2" t="n">
        <v>0.539798278</v>
      </c>
      <c r="S2926" s="2" t="n">
        <v>0.005434635</v>
      </c>
      <c r="T2926" s="2" t="n">
        <v>-0.069144559</v>
      </c>
      <c r="U2926" s="2" t="n">
        <v>-0.009584434</v>
      </c>
      <c r="V2926" s="2" t="n">
        <v>100</v>
      </c>
      <c r="W2926" s="2" t="n">
        <v>8.392759823</v>
      </c>
      <c r="X2926" s="2" t="n">
        <v>10.86536813</v>
      </c>
      <c r="Y2926" s="2" t="n">
        <v>17.97294766</v>
      </c>
      <c r="Z2926" s="2" t="n">
        <v>127.457644</v>
      </c>
      <c r="AA2926" s="2" t="n">
        <v>36.26721893</v>
      </c>
      <c r="AB2926" s="2" t="s">
        <v>69</v>
      </c>
      <c r="AC2926" s="2" t="n">
        <v>5.120424771</v>
      </c>
      <c r="AD2926" s="2" t="s">
        <v>45</v>
      </c>
      <c r="AE2926" s="2" t="n">
        <v>100</v>
      </c>
      <c r="AF2926" s="3" t="b">
        <f aca="false">TRUE()</f>
        <v>1</v>
      </c>
    </row>
    <row r="2927" customFormat="false" ht="15" hidden="false" customHeight="false" outlineLevel="0" collapsed="false">
      <c r="A2927" s="2" t="s">
        <v>2963</v>
      </c>
      <c r="B2927" s="2" t="s">
        <v>33</v>
      </c>
      <c r="C2927" s="2" t="n">
        <v>-5573.795687</v>
      </c>
      <c r="D2927" s="2" t="n">
        <v>-3659.463227</v>
      </c>
      <c r="E2927" s="2" t="n">
        <v>1276.207677</v>
      </c>
      <c r="F2927" s="2" t="n">
        <v>3.599485763</v>
      </c>
      <c r="G2927" s="2" t="n">
        <v>-3.430899377</v>
      </c>
      <c r="H2927" s="2" t="n">
        <v>5.838419717</v>
      </c>
      <c r="I2927" s="2" t="n">
        <v>6800.359165</v>
      </c>
      <c r="J2927" s="2" t="n">
        <v>0.002018894</v>
      </c>
      <c r="K2927" s="2" t="n">
        <v>51.66155242</v>
      </c>
      <c r="L2927" s="2" t="n">
        <v>204.5806381</v>
      </c>
      <c r="M2927" s="2" t="n">
        <v>46.45254589</v>
      </c>
      <c r="N2927" s="2" t="n">
        <v>327.4145231</v>
      </c>
      <c r="O2927" s="2" t="n">
        <v>-0.37656138</v>
      </c>
      <c r="P2927" s="2" t="n">
        <v>0.769695929</v>
      </c>
      <c r="Q2927" s="2" t="n">
        <v>-0.039522457</v>
      </c>
      <c r="R2927" s="2" t="n">
        <v>0.514011361</v>
      </c>
      <c r="S2927" s="2" t="n">
        <v>-0.012321294</v>
      </c>
      <c r="T2927" s="2" t="n">
        <v>-0.058235551</v>
      </c>
      <c r="U2927" s="2" t="n">
        <v>-0.01127793</v>
      </c>
      <c r="V2927" s="2" t="n">
        <v>100</v>
      </c>
      <c r="W2927" s="2" t="n">
        <v>8.392743016</v>
      </c>
      <c r="X2927" s="2" t="n">
        <v>10.20706264</v>
      </c>
      <c r="Y2927" s="2" t="n">
        <v>18.56726206</v>
      </c>
      <c r="Z2927" s="2" t="n">
        <v>119.3864923</v>
      </c>
      <c r="AA2927" s="2" t="n">
        <v>33.72123863</v>
      </c>
      <c r="AB2927" s="2" t="s">
        <v>69</v>
      </c>
      <c r="AC2927" s="2" t="n">
        <v>5.552666272</v>
      </c>
      <c r="AD2927" s="2" t="s">
        <v>45</v>
      </c>
      <c r="AE2927" s="2" t="n">
        <v>100</v>
      </c>
      <c r="AF2927" s="3" t="b">
        <f aca="false">TRUE()</f>
        <v>1</v>
      </c>
    </row>
    <row r="2928" customFormat="false" ht="15" hidden="false" customHeight="false" outlineLevel="0" collapsed="false">
      <c r="A2928" s="2" t="s">
        <v>2964</v>
      </c>
      <c r="B2928" s="2" t="s">
        <v>33</v>
      </c>
      <c r="C2928" s="2" t="n">
        <v>-5345.199294</v>
      </c>
      <c r="D2928" s="2" t="n">
        <v>-3856.76115</v>
      </c>
      <c r="E2928" s="2" t="n">
        <v>1623.306004</v>
      </c>
      <c r="F2928" s="2" t="n">
        <v>4.017468692</v>
      </c>
      <c r="G2928" s="2" t="n">
        <v>-3.143175873</v>
      </c>
      <c r="H2928" s="2" t="n">
        <v>5.727107648</v>
      </c>
      <c r="I2928" s="2" t="n">
        <v>6799.933751</v>
      </c>
      <c r="J2928" s="2" t="n">
        <v>0.002010395</v>
      </c>
      <c r="K2928" s="2" t="n">
        <v>51.66013484</v>
      </c>
      <c r="L2928" s="2" t="n">
        <v>204.5801309</v>
      </c>
      <c r="M2928" s="2" t="n">
        <v>49.41208257</v>
      </c>
      <c r="N2928" s="2" t="n">
        <v>328.3390288</v>
      </c>
      <c r="O2928" s="2" t="n">
        <v>-0.377690993</v>
      </c>
      <c r="P2928" s="2" t="n">
        <v>0.786670888</v>
      </c>
      <c r="Q2928" s="2" t="n">
        <v>-0.026749689</v>
      </c>
      <c r="R2928" s="2" t="n">
        <v>0.487629862</v>
      </c>
      <c r="S2928" s="2" t="n">
        <v>-0.01401936</v>
      </c>
      <c r="T2928" s="2" t="n">
        <v>-0.059851367</v>
      </c>
      <c r="U2928" s="2" t="n">
        <v>-0.013547403</v>
      </c>
      <c r="V2928" s="2" t="n">
        <v>100</v>
      </c>
      <c r="W2928" s="2" t="n">
        <v>8.387199856</v>
      </c>
      <c r="X2928" s="2" t="n">
        <v>9.592060325</v>
      </c>
      <c r="Y2928" s="2" t="n">
        <v>18.21901012</v>
      </c>
      <c r="Z2928" s="2" t="n">
        <v>117.2503752</v>
      </c>
      <c r="AA2928" s="2" t="n">
        <v>36.79984818</v>
      </c>
      <c r="AB2928" s="2" t="s">
        <v>69</v>
      </c>
      <c r="AC2928" s="2" t="n">
        <v>4.926389111</v>
      </c>
      <c r="AD2928" s="2" t="s">
        <v>45</v>
      </c>
      <c r="AE2928" s="2" t="n">
        <v>100</v>
      </c>
      <c r="AF2928" s="3" t="b">
        <f aca="false">TRUE()</f>
        <v>1</v>
      </c>
    </row>
    <row r="2929" customFormat="false" ht="15" hidden="false" customHeight="false" outlineLevel="0" collapsed="false">
      <c r="A2929" s="2" t="s">
        <v>2965</v>
      </c>
      <c r="B2929" s="2" t="s">
        <v>33</v>
      </c>
      <c r="C2929" s="2" t="n">
        <v>-5092.067152</v>
      </c>
      <c r="D2929" s="2" t="n">
        <v>-4036.355624</v>
      </c>
      <c r="E2929" s="2" t="n">
        <v>1962.93164</v>
      </c>
      <c r="F2929" s="2" t="n">
        <v>4.417027507</v>
      </c>
      <c r="G2929" s="2" t="n">
        <v>-2.841012365</v>
      </c>
      <c r="H2929" s="2" t="n">
        <v>5.589426648</v>
      </c>
      <c r="I2929" s="2" t="n">
        <v>6799.418496</v>
      </c>
      <c r="J2929" s="2" t="n">
        <v>0.001985354</v>
      </c>
      <c r="K2929" s="2" t="n">
        <v>51.65841887</v>
      </c>
      <c r="L2929" s="2" t="n">
        <v>204.5793526</v>
      </c>
      <c r="M2929" s="2" t="n">
        <v>52.41549883</v>
      </c>
      <c r="N2929" s="2" t="n">
        <v>329.2202439</v>
      </c>
      <c r="O2929" s="2" t="n">
        <v>-0.378388345</v>
      </c>
      <c r="P2929" s="2" t="n">
        <v>0.802743924</v>
      </c>
      <c r="Q2929" s="2" t="n">
        <v>-0.013947204</v>
      </c>
      <c r="R2929" s="2" t="n">
        <v>0.460684196</v>
      </c>
      <c r="S2929" s="2" t="n">
        <v>0.001378719</v>
      </c>
      <c r="T2929" s="2" t="n">
        <v>-0.070483806</v>
      </c>
      <c r="U2929" s="2" t="n">
        <v>0.013488909</v>
      </c>
      <c r="V2929" s="2" t="n">
        <v>100</v>
      </c>
      <c r="W2929" s="2" t="n">
        <v>8.405946085</v>
      </c>
      <c r="X2929" s="2" t="n">
        <v>10.53555051</v>
      </c>
      <c r="Y2929" s="2" t="n">
        <v>18.16778351</v>
      </c>
      <c r="Z2929" s="2" t="n">
        <v>123.5638937</v>
      </c>
      <c r="AA2929" s="2" t="n">
        <v>35.00262418</v>
      </c>
      <c r="AB2929" s="2" t="s">
        <v>69</v>
      </c>
      <c r="AC2929" s="2" t="n">
        <v>5.034895411</v>
      </c>
      <c r="AD2929" s="2" t="s">
        <v>45</v>
      </c>
      <c r="AE2929" s="2" t="n">
        <v>100</v>
      </c>
      <c r="AF2929" s="3" t="b">
        <f aca="false">TRUE()</f>
        <v>1</v>
      </c>
    </row>
    <row r="2930" customFormat="false" ht="15" hidden="false" customHeight="false" outlineLevel="0" collapsed="false">
      <c r="A2930" s="2" t="s">
        <v>2966</v>
      </c>
      <c r="B2930" s="2" t="s">
        <v>33</v>
      </c>
      <c r="C2930" s="2" t="n">
        <v>-4815.560695</v>
      </c>
      <c r="D2930" s="2" t="n">
        <v>-4197.421865</v>
      </c>
      <c r="E2930" s="2" t="n">
        <v>2293.520973</v>
      </c>
      <c r="F2930" s="2" t="n">
        <v>4.796311656</v>
      </c>
      <c r="G2930" s="2" t="n">
        <v>-2.525807071</v>
      </c>
      <c r="H2930" s="2" t="n">
        <v>5.426014732</v>
      </c>
      <c r="I2930" s="2" t="n">
        <v>6798.822873</v>
      </c>
      <c r="J2930" s="2" t="n">
        <v>0.001944352</v>
      </c>
      <c r="K2930" s="2" t="n">
        <v>51.65643595</v>
      </c>
      <c r="L2930" s="2" t="n">
        <v>204.5782542</v>
      </c>
      <c r="M2930" s="2" t="n">
        <v>55.42239511</v>
      </c>
      <c r="N2930" s="2" t="n">
        <v>330.0985536</v>
      </c>
      <c r="O2930" s="2" t="n">
        <v>-0.378652377</v>
      </c>
      <c r="P2930" s="2" t="n">
        <v>0.817896147</v>
      </c>
      <c r="Q2930" s="2" t="n">
        <v>-0.001129841</v>
      </c>
      <c r="R2930" s="2" t="n">
        <v>0.433205487</v>
      </c>
      <c r="S2930" s="2" t="n">
        <v>0.02981348</v>
      </c>
      <c r="T2930" s="2" t="n">
        <v>-0.06459915</v>
      </c>
      <c r="U2930" s="2" t="n">
        <v>-0.008215298</v>
      </c>
      <c r="V2930" s="2" t="n">
        <v>100</v>
      </c>
      <c r="W2930" s="2" t="n">
        <v>8.389335908</v>
      </c>
      <c r="X2930" s="2" t="n">
        <v>9.861736996</v>
      </c>
      <c r="Y2930" s="2" t="n">
        <v>18.24724473</v>
      </c>
      <c r="Z2930" s="2" t="n">
        <v>116.9181143</v>
      </c>
      <c r="AA2930" s="2" t="n">
        <v>34.18469002</v>
      </c>
      <c r="AB2930" s="2" t="s">
        <v>69</v>
      </c>
      <c r="AC2930" s="2" t="n">
        <v>5.219440317</v>
      </c>
      <c r="AD2930" s="2" t="s">
        <v>45</v>
      </c>
      <c r="AE2930" s="2" t="n">
        <v>100</v>
      </c>
      <c r="AF2930" s="3" t="b">
        <f aca="false">TRUE()</f>
        <v>1</v>
      </c>
    </row>
    <row r="2931" customFormat="false" ht="15" hidden="false" customHeight="false" outlineLevel="0" collapsed="false">
      <c r="A2931" s="2" t="s">
        <v>2967</v>
      </c>
      <c r="B2931" s="2" t="s">
        <v>33</v>
      </c>
      <c r="C2931" s="2" t="n">
        <v>-4516.949549</v>
      </c>
      <c r="D2931" s="2" t="n">
        <v>-4339.220841</v>
      </c>
      <c r="E2931" s="2" t="n">
        <v>2613.55232</v>
      </c>
      <c r="F2931" s="2" t="n">
        <v>5.153566807</v>
      </c>
      <c r="G2931" s="2" t="n">
        <v>-2.199018888</v>
      </c>
      <c r="H2931" s="2" t="n">
        <v>5.237630964</v>
      </c>
      <c r="I2931" s="2" t="n">
        <v>6798.157851</v>
      </c>
      <c r="J2931" s="2" t="n">
        <v>0.001888252</v>
      </c>
      <c r="K2931" s="2" t="n">
        <v>51.65422245</v>
      </c>
      <c r="L2931" s="2" t="n">
        <v>204.5767925</v>
      </c>
      <c r="M2931" s="2" t="n">
        <v>58.39014611</v>
      </c>
      <c r="N2931" s="2" t="n">
        <v>331.016564</v>
      </c>
      <c r="O2931" s="2" t="n">
        <v>-0.378482545</v>
      </c>
      <c r="P2931" s="2" t="n">
        <v>0.832109751</v>
      </c>
      <c r="Q2931" s="2" t="n">
        <v>0.01168755</v>
      </c>
      <c r="R2931" s="2" t="n">
        <v>0.405225525</v>
      </c>
      <c r="S2931" s="2" t="n">
        <v>0.009034009</v>
      </c>
      <c r="T2931" s="2" t="n">
        <v>-0.069086106</v>
      </c>
      <c r="U2931" s="2" t="n">
        <v>-0.002033422</v>
      </c>
      <c r="V2931" s="2" t="n">
        <v>100</v>
      </c>
      <c r="W2931" s="2" t="n">
        <v>8.437021733</v>
      </c>
      <c r="X2931" s="2" t="n">
        <v>10.02503704</v>
      </c>
      <c r="Y2931" s="2" t="n">
        <v>18.53569435</v>
      </c>
      <c r="Z2931" s="2" t="n">
        <v>118.6663332</v>
      </c>
      <c r="AA2931" s="2" t="n">
        <v>34.0848778</v>
      </c>
      <c r="AB2931" s="2" t="s">
        <v>69</v>
      </c>
      <c r="AC2931" s="2" t="n">
        <v>4.247663724</v>
      </c>
      <c r="AD2931" s="2" t="s">
        <v>45</v>
      </c>
      <c r="AE2931" s="2" t="n">
        <v>100</v>
      </c>
      <c r="AF2931" s="3" t="b">
        <f aca="false">TRUE()</f>
        <v>1</v>
      </c>
    </row>
    <row r="2932" customFormat="false" ht="15" hidden="false" customHeight="false" outlineLevel="0" collapsed="false">
      <c r="A2932" s="2" t="s">
        <v>2968</v>
      </c>
      <c r="B2932" s="2" t="s">
        <v>33</v>
      </c>
      <c r="C2932" s="2" t="n">
        <v>-4197.605504</v>
      </c>
      <c r="D2932" s="2" t="n">
        <v>-4461.102696</v>
      </c>
      <c r="E2932" s="2" t="n">
        <v>2921.553078</v>
      </c>
      <c r="F2932" s="2" t="n">
        <v>5.48714326</v>
      </c>
      <c r="G2932" s="2" t="n">
        <v>-1.862160105</v>
      </c>
      <c r="H2932" s="2" t="n">
        <v>5.02515147</v>
      </c>
      <c r="I2932" s="2" t="n">
        <v>6797.435688</v>
      </c>
      <c r="J2932" s="2" t="n">
        <v>0.001818192</v>
      </c>
      <c r="K2932" s="2" t="n">
        <v>51.65181902</v>
      </c>
      <c r="L2932" s="2" t="n">
        <v>204.5749309</v>
      </c>
      <c r="M2932" s="2" t="n">
        <v>61.27129475</v>
      </c>
      <c r="N2932" s="2" t="n">
        <v>332.0217085</v>
      </c>
      <c r="O2932" s="2" t="n">
        <v>-0.377878823</v>
      </c>
      <c r="P2932" s="2" t="n">
        <v>0.845368044</v>
      </c>
      <c r="Q2932" s="2" t="n">
        <v>0.024490125</v>
      </c>
      <c r="R2932" s="2" t="n">
        <v>0.376776723</v>
      </c>
      <c r="S2932" s="2" t="n">
        <v>-0.001510833</v>
      </c>
      <c r="T2932" s="2" t="n">
        <v>-0.059092116</v>
      </c>
      <c r="U2932" s="2" t="n">
        <v>-0.002576174</v>
      </c>
      <c r="V2932" s="2" t="n">
        <v>100</v>
      </c>
      <c r="W2932" s="2" t="n">
        <v>8.412308568</v>
      </c>
      <c r="X2932" s="2" t="n">
        <v>10.17251732</v>
      </c>
      <c r="Y2932" s="2" t="n">
        <v>18.87176405</v>
      </c>
      <c r="Z2932" s="2" t="n">
        <v>120.6117079</v>
      </c>
      <c r="AA2932" s="2" t="n">
        <v>35.03735332</v>
      </c>
      <c r="AB2932" s="2" t="s">
        <v>69</v>
      </c>
      <c r="AC2932" s="2" t="n">
        <v>4.637346585</v>
      </c>
      <c r="AD2932" s="2" t="s">
        <v>45</v>
      </c>
      <c r="AE2932" s="2" t="n">
        <v>100</v>
      </c>
      <c r="AF2932" s="3" t="b">
        <f aca="false">TRUE()</f>
        <v>1</v>
      </c>
    </row>
    <row r="2933" customFormat="false" ht="15" hidden="false" customHeight="false" outlineLevel="0" collapsed="false">
      <c r="A2933" s="2" t="s">
        <v>2969</v>
      </c>
      <c r="B2933" s="2" t="s">
        <v>33</v>
      </c>
      <c r="C2933" s="2" t="n">
        <v>-3858.996</v>
      </c>
      <c r="D2933" s="2" t="n">
        <v>-4562.509729</v>
      </c>
      <c r="E2933" s="2" t="n">
        <v>3216.106612</v>
      </c>
      <c r="F2933" s="2" t="n">
        <v>5.79550371</v>
      </c>
      <c r="G2933" s="2" t="n">
        <v>-1.516788877</v>
      </c>
      <c r="H2933" s="2" t="n">
        <v>4.78956484</v>
      </c>
      <c r="I2933" s="2" t="n">
        <v>6796.669701</v>
      </c>
      <c r="J2933" s="2" t="n">
        <v>0.001735576</v>
      </c>
      <c r="K2933" s="2" t="n">
        <v>51.64926983</v>
      </c>
      <c r="L2933" s="2" t="n">
        <v>204.5726403</v>
      </c>
      <c r="M2933" s="2" t="n">
        <v>64.01046062</v>
      </c>
      <c r="N2933" s="2" t="n">
        <v>333.1693386</v>
      </c>
      <c r="O2933" s="2" t="n">
        <v>-0.376841701</v>
      </c>
      <c r="P2933" s="2" t="n">
        <v>0.857655466</v>
      </c>
      <c r="Q2933" s="2" t="n">
        <v>0.037263069</v>
      </c>
      <c r="R2933" s="2" t="n">
        <v>0.347892078</v>
      </c>
      <c r="S2933" s="2" t="n">
        <v>0.003872419</v>
      </c>
      <c r="T2933" s="2" t="n">
        <v>-0.05813963</v>
      </c>
      <c r="U2933" s="2" t="n">
        <v>-0.006605185</v>
      </c>
      <c r="V2933" s="2" t="n">
        <v>100</v>
      </c>
      <c r="W2933" s="2" t="n">
        <v>8.365940622</v>
      </c>
      <c r="X2933" s="2" t="n">
        <v>10.08132119</v>
      </c>
      <c r="Y2933" s="2" t="n">
        <v>18.76783095</v>
      </c>
      <c r="Z2933" s="2" t="n">
        <v>118.9535376</v>
      </c>
      <c r="AA2933" s="2" t="n">
        <v>34.6138032</v>
      </c>
      <c r="AB2933" s="2" t="s">
        <v>69</v>
      </c>
      <c r="AC2933" s="2" t="n">
        <v>5.720769504</v>
      </c>
      <c r="AD2933" s="2" t="s">
        <v>45</v>
      </c>
      <c r="AE2933" s="2" t="n">
        <v>100</v>
      </c>
      <c r="AF2933" s="3" t="b">
        <f aca="false">TRUE()</f>
        <v>1</v>
      </c>
    </row>
    <row r="2934" customFormat="false" ht="15" hidden="false" customHeight="false" outlineLevel="0" collapsed="false">
      <c r="A2934" s="2" t="s">
        <v>2970</v>
      </c>
      <c r="B2934" s="2" t="s">
        <v>33</v>
      </c>
      <c r="C2934" s="2" t="n">
        <v>-3502.67716</v>
      </c>
      <c r="D2934" s="2" t="n">
        <v>-4642.978916</v>
      </c>
      <c r="E2934" s="2" t="n">
        <v>3495.85885</v>
      </c>
      <c r="F2934" s="2" t="n">
        <v>6.077230354</v>
      </c>
      <c r="G2934" s="2" t="n">
        <v>-1.164501535</v>
      </c>
      <c r="H2934" s="2" t="n">
        <v>4.531966977</v>
      </c>
      <c r="I2934" s="2" t="n">
        <v>6795.874021</v>
      </c>
      <c r="J2934" s="2" t="n">
        <v>0.001642073</v>
      </c>
      <c r="K2934" s="2" t="n">
        <v>51.64662173</v>
      </c>
      <c r="L2934" s="2" t="n">
        <v>204.5698994</v>
      </c>
      <c r="M2934" s="2" t="n">
        <v>66.54047494</v>
      </c>
      <c r="N2934" s="2" t="n">
        <v>334.5265892</v>
      </c>
      <c r="O2934" s="2" t="n">
        <v>-0.375372193</v>
      </c>
      <c r="P2934" s="2" t="n">
        <v>0.868957611</v>
      </c>
      <c r="Q2934" s="2" t="n">
        <v>0.049991612</v>
      </c>
      <c r="R2934" s="2" t="n">
        <v>0.318605124</v>
      </c>
      <c r="S2934" s="2" t="n">
        <v>-0.001502889</v>
      </c>
      <c r="T2934" s="2" t="n">
        <v>-0.071228863</v>
      </c>
      <c r="U2934" s="2" t="n">
        <v>0.024576687</v>
      </c>
      <c r="V2934" s="2" t="n">
        <v>100</v>
      </c>
      <c r="W2934" s="2" t="n">
        <v>8.383001237</v>
      </c>
      <c r="X2934" s="2" t="n">
        <v>10.80119648</v>
      </c>
      <c r="Y2934" s="2" t="n">
        <v>19.51484596</v>
      </c>
      <c r="Z2934" s="2" t="n">
        <v>125.4445126</v>
      </c>
      <c r="AA2934" s="2" t="n">
        <v>34.89806913</v>
      </c>
      <c r="AB2934" s="2" t="s">
        <v>69</v>
      </c>
      <c r="AC2934" s="2" t="n">
        <v>5.013598677</v>
      </c>
      <c r="AD2934" s="2" t="s">
        <v>45</v>
      </c>
      <c r="AE2934" s="2" t="n">
        <v>100</v>
      </c>
      <c r="AF2934" s="3" t="b">
        <f aca="false">TRUE()</f>
        <v>1</v>
      </c>
    </row>
    <row r="2935" customFormat="false" ht="15" hidden="false" customHeight="false" outlineLevel="0" collapsed="false">
      <c r="A2935" s="2" t="s">
        <v>2971</v>
      </c>
      <c r="B2935" s="2" t="s">
        <v>33</v>
      </c>
      <c r="C2935" s="2" t="n">
        <v>-3130.286432</v>
      </c>
      <c r="D2935" s="2" t="n">
        <v>-4702.143965</v>
      </c>
      <c r="E2935" s="2" t="n">
        <v>3759.524558</v>
      </c>
      <c r="F2935" s="2" t="n">
        <v>6.331031289</v>
      </c>
      <c r="G2935" s="2" t="n">
        <v>-0.806924771</v>
      </c>
      <c r="H2935" s="2" t="n">
        <v>4.253555436</v>
      </c>
      <c r="I2935" s="2" t="n">
        <v>6795.063326</v>
      </c>
      <c r="J2935" s="2" t="n">
        <v>0.001539641</v>
      </c>
      <c r="K2935" s="2" t="n">
        <v>51.64392343</v>
      </c>
      <c r="L2935" s="2" t="n">
        <v>204.5666951</v>
      </c>
      <c r="M2935" s="2" t="n">
        <v>68.77742203</v>
      </c>
      <c r="N2935" s="2" t="n">
        <v>336.1773371</v>
      </c>
      <c r="O2935" s="2" t="n">
        <v>-0.373471832</v>
      </c>
      <c r="P2935" s="2" t="n">
        <v>0.879261249</v>
      </c>
      <c r="Q2935" s="2" t="n">
        <v>0.06266105</v>
      </c>
      <c r="R2935" s="2" t="n">
        <v>0.288949891</v>
      </c>
      <c r="S2935" s="2" t="n">
        <v>0.000543251</v>
      </c>
      <c r="T2935" s="2" t="n">
        <v>-0.060911817</v>
      </c>
      <c r="U2935" s="2" t="n">
        <v>-0.000341578</v>
      </c>
      <c r="V2935" s="2" t="n">
        <v>100</v>
      </c>
      <c r="W2935" s="2" t="n">
        <v>8.412289252</v>
      </c>
      <c r="X2935" s="2" t="n">
        <v>9.997282823</v>
      </c>
      <c r="Y2935" s="2" t="n">
        <v>19.93157046</v>
      </c>
      <c r="Z2935" s="2" t="n">
        <v>121.1810103</v>
      </c>
      <c r="AA2935" s="2" t="n">
        <v>37.08097545</v>
      </c>
      <c r="AB2935" s="2" t="s">
        <v>69</v>
      </c>
      <c r="AC2935" s="2" t="n">
        <v>5.399415225</v>
      </c>
      <c r="AD2935" s="2" t="s">
        <v>45</v>
      </c>
      <c r="AE2935" s="2" t="n">
        <v>100</v>
      </c>
      <c r="AF2935" s="3" t="b">
        <f aca="false">TRUE()</f>
        <v>1</v>
      </c>
    </row>
    <row r="2936" customFormat="false" ht="15" hidden="false" customHeight="false" outlineLevel="0" collapsed="false">
      <c r="A2936" s="2" t="s">
        <v>2972</v>
      </c>
      <c r="B2936" s="2" t="s">
        <v>33</v>
      </c>
      <c r="C2936" s="2" t="n">
        <v>-2743.534852</v>
      </c>
      <c r="D2936" s="2" t="n">
        <v>-4739.736902</v>
      </c>
      <c r="E2936" s="2" t="n">
        <v>4005.893255</v>
      </c>
      <c r="F2936" s="2" t="n">
        <v>6.555746197</v>
      </c>
      <c r="G2936" s="2" t="n">
        <v>-0.445707758</v>
      </c>
      <c r="H2936" s="2" t="n">
        <v>3.955623306</v>
      </c>
      <c r="I2936" s="2" t="n">
        <v>6794.25257</v>
      </c>
      <c r="J2936" s="2" t="n">
        <v>0.001430555</v>
      </c>
      <c r="K2936" s="2" t="n">
        <v>51.64122459</v>
      </c>
      <c r="L2936" s="2" t="n">
        <v>204.5630231</v>
      </c>
      <c r="M2936" s="2" t="n">
        <v>70.61431269</v>
      </c>
      <c r="N2936" s="2" t="n">
        <v>338.2285277</v>
      </c>
      <c r="O2936" s="2" t="n">
        <v>-0.371142671</v>
      </c>
      <c r="P2936" s="2" t="n">
        <v>0.888554338</v>
      </c>
      <c r="Q2936" s="2" t="n">
        <v>0.075256765</v>
      </c>
      <c r="R2936" s="2" t="n">
        <v>0.258960856</v>
      </c>
      <c r="S2936" s="2" t="n">
        <v>0.008189166</v>
      </c>
      <c r="T2936" s="2" t="n">
        <v>-0.061394006</v>
      </c>
      <c r="U2936" s="2" t="n">
        <v>0.020000431</v>
      </c>
      <c r="V2936" s="2" t="n">
        <v>100</v>
      </c>
      <c r="W2936" s="2" t="n">
        <v>8.410087557</v>
      </c>
      <c r="X2936" s="2" t="n">
        <v>10.13976679</v>
      </c>
      <c r="Y2936" s="2" t="n">
        <v>20.18554549</v>
      </c>
      <c r="Z2936" s="2" t="n">
        <v>119.9393697</v>
      </c>
      <c r="AA2936" s="2" t="n">
        <v>34.66304323</v>
      </c>
      <c r="AB2936" s="2" t="s">
        <v>69</v>
      </c>
      <c r="AC2936" s="2" t="n">
        <v>5.059858378</v>
      </c>
      <c r="AD2936" s="2" t="s">
        <v>45</v>
      </c>
      <c r="AE2936" s="2" t="n">
        <v>100</v>
      </c>
      <c r="AF2936" s="3" t="b">
        <f aca="false">TRUE()</f>
        <v>1</v>
      </c>
    </row>
    <row r="2937" customFormat="false" ht="15" hidden="false" customHeight="false" outlineLevel="0" collapsed="false">
      <c r="A2937" s="2" t="s">
        <v>2973</v>
      </c>
      <c r="B2937" s="2" t="s">
        <v>33</v>
      </c>
      <c r="C2937" s="2" t="n">
        <v>-2344.199002</v>
      </c>
      <c r="D2937" s="2" t="n">
        <v>-4755.589181</v>
      </c>
      <c r="E2937" s="2" t="n">
        <v>4233.834752</v>
      </c>
      <c r="F2937" s="2" t="n">
        <v>6.750351293</v>
      </c>
      <c r="G2937" s="2" t="n">
        <v>-0.082514257</v>
      </c>
      <c r="H2937" s="2" t="n">
        <v>3.639552687</v>
      </c>
      <c r="I2937" s="2" t="n">
        <v>6793.456704</v>
      </c>
      <c r="J2937" s="2" t="n">
        <v>0.001317476</v>
      </c>
      <c r="K2937" s="2" t="n">
        <v>51.63857486</v>
      </c>
      <c r="L2937" s="2" t="n">
        <v>204.5588876</v>
      </c>
      <c r="M2937" s="2" t="n">
        <v>71.91342845</v>
      </c>
      <c r="N2937" s="2" t="n">
        <v>340.817831</v>
      </c>
      <c r="O2937" s="2" t="n">
        <v>-0.368387283</v>
      </c>
      <c r="P2937" s="2" t="n">
        <v>0.896826044</v>
      </c>
      <c r="Q2937" s="2" t="n">
        <v>0.087764241</v>
      </c>
      <c r="R2937" s="2" t="n">
        <v>0.2286729</v>
      </c>
      <c r="S2937" s="2" t="n">
        <v>0.020142418</v>
      </c>
      <c r="T2937" s="2" t="n">
        <v>-0.068476586</v>
      </c>
      <c r="U2937" s="2" t="n">
        <v>0.009002754</v>
      </c>
      <c r="V2937" s="2" t="n">
        <v>100</v>
      </c>
      <c r="W2937" s="2" t="n">
        <v>8.428253962</v>
      </c>
      <c r="X2937" s="2" t="n">
        <v>10.41834335</v>
      </c>
      <c r="Y2937" s="2" t="n">
        <v>19.99127626</v>
      </c>
      <c r="Z2937" s="2" t="n">
        <v>123.1578892</v>
      </c>
      <c r="AA2937" s="2" t="n">
        <v>35.34944556</v>
      </c>
      <c r="AB2937" s="2" t="s">
        <v>69</v>
      </c>
      <c r="AC2937" s="2" t="n">
        <v>4.896374055</v>
      </c>
      <c r="AD2937" s="2" t="s">
        <v>45</v>
      </c>
      <c r="AE2937" s="2" t="n">
        <v>100</v>
      </c>
      <c r="AF2937" s="3" t="b">
        <f aca="false">TRUE()</f>
        <v>1</v>
      </c>
    </row>
    <row r="2938" customFormat="false" ht="15" hidden="false" customHeight="false" outlineLevel="0" collapsed="false">
      <c r="A2938" s="2" t="s">
        <v>2974</v>
      </c>
      <c r="B2938" s="2" t="s">
        <v>33</v>
      </c>
      <c r="C2938" s="2" t="n">
        <v>-1934.11268</v>
      </c>
      <c r="D2938" s="2" t="n">
        <v>-4749.632325</v>
      </c>
      <c r="E2938" s="2" t="n">
        <v>4442.304288</v>
      </c>
      <c r="F2938" s="2" t="n">
        <v>6.913963556</v>
      </c>
      <c r="G2938" s="2" t="n">
        <v>0.280985244</v>
      </c>
      <c r="H2938" s="2" t="n">
        <v>3.306807819</v>
      </c>
      <c r="I2938" s="2" t="n">
        <v>6792.690394</v>
      </c>
      <c r="J2938" s="2" t="n">
        <v>0.001203559</v>
      </c>
      <c r="K2938" s="2" t="n">
        <v>51.63602302</v>
      </c>
      <c r="L2938" s="2" t="n">
        <v>204.5543012</v>
      </c>
      <c r="M2938" s="2" t="n">
        <v>72.49844933</v>
      </c>
      <c r="N2938" s="2" t="n">
        <v>344.121514</v>
      </c>
      <c r="O2938" s="2" t="n">
        <v>-0.365208756</v>
      </c>
      <c r="P2938" s="2" t="n">
        <v>0.904066748</v>
      </c>
      <c r="Q2938" s="2" t="n">
        <v>0.100169083</v>
      </c>
      <c r="R2938" s="2" t="n">
        <v>0.198121264</v>
      </c>
      <c r="S2938" s="2" t="n">
        <v>-0.014427702</v>
      </c>
      <c r="T2938" s="2" t="n">
        <v>-0.058815807</v>
      </c>
      <c r="U2938" s="2" t="n">
        <v>0.017896056</v>
      </c>
      <c r="V2938" s="2" t="n">
        <v>100</v>
      </c>
      <c r="W2938" s="2" t="n">
        <v>8.418150002</v>
      </c>
      <c r="X2938" s="2" t="n">
        <v>10.25738201</v>
      </c>
      <c r="Y2938" s="2" t="n">
        <v>19.70520499</v>
      </c>
      <c r="Z2938" s="2" t="n">
        <v>120.0198013</v>
      </c>
      <c r="AA2938" s="2" t="n">
        <v>33.67162093</v>
      </c>
      <c r="AB2938" s="2" t="s">
        <v>69</v>
      </c>
      <c r="AC2938" s="2" t="n">
        <v>4.9745338</v>
      </c>
      <c r="AD2938" s="2" t="s">
        <v>45</v>
      </c>
      <c r="AE2938" s="2" t="n">
        <v>100</v>
      </c>
      <c r="AF2938" s="3" t="b">
        <f aca="false">TRUE()</f>
        <v>1</v>
      </c>
    </row>
    <row r="2939" customFormat="false" ht="15" hidden="false" customHeight="false" outlineLevel="0" collapsed="false">
      <c r="A2939" s="2" t="s">
        <v>2975</v>
      </c>
      <c r="B2939" s="2" t="s">
        <v>33</v>
      </c>
      <c r="C2939" s="2" t="n">
        <v>-1515.158353</v>
      </c>
      <c r="D2939" s="2" t="n">
        <v>-4721.898092</v>
      </c>
      <c r="E2939" s="2" t="n">
        <v>4630.347245</v>
      </c>
      <c r="F2939" s="2" t="n">
        <v>7.045844219</v>
      </c>
      <c r="G2939" s="2" t="n">
        <v>0.643121323</v>
      </c>
      <c r="H2939" s="2" t="n">
        <v>2.958927904</v>
      </c>
      <c r="I2939" s="2" t="n">
        <v>6791.967758</v>
      </c>
      <c r="J2939" s="2" t="n">
        <v>0.00109261</v>
      </c>
      <c r="K2939" s="2" t="n">
        <v>51.63361604</v>
      </c>
      <c r="L2939" s="2" t="n">
        <v>204.549285</v>
      </c>
      <c r="M2939" s="2" t="n">
        <v>72.15041747</v>
      </c>
      <c r="N2939" s="2" t="n">
        <v>348.3584772</v>
      </c>
      <c r="O2939" s="2" t="n">
        <v>-0.361610692</v>
      </c>
      <c r="P2939" s="2" t="n">
        <v>0.910268063</v>
      </c>
      <c r="Q2939" s="2" t="n">
        <v>0.112457035</v>
      </c>
      <c r="R2939" s="2" t="n">
        <v>0.167341495</v>
      </c>
      <c r="S2939" s="2" t="n">
        <v>-0.001636222</v>
      </c>
      <c r="T2939" s="2" t="n">
        <v>-0.062036963</v>
      </c>
      <c r="U2939" s="2" t="n">
        <v>-0.012537699</v>
      </c>
      <c r="V2939" s="2" t="n">
        <v>100</v>
      </c>
      <c r="W2939" s="2" t="n">
        <v>8.398169626</v>
      </c>
      <c r="X2939" s="2" t="n">
        <v>9.728331931</v>
      </c>
      <c r="Y2939" s="2" t="n">
        <v>20.22068981</v>
      </c>
      <c r="Z2939" s="2" t="n">
        <v>117.9982627</v>
      </c>
      <c r="AA2939" s="2" t="n">
        <v>36.29808097</v>
      </c>
      <c r="AB2939" s="2" t="s">
        <v>69</v>
      </c>
      <c r="AC2939" s="2" t="n">
        <v>5.501554612</v>
      </c>
      <c r="AD2939" s="2" t="s">
        <v>45</v>
      </c>
      <c r="AE2939" s="2" t="n">
        <v>100</v>
      </c>
      <c r="AF2939" s="3" t="b">
        <f aca="false">TRUE()</f>
        <v>1</v>
      </c>
    </row>
    <row r="2940" customFormat="false" ht="15" hidden="false" customHeight="false" outlineLevel="0" collapsed="false">
      <c r="A2940" s="2" t="s">
        <v>2976</v>
      </c>
      <c r="B2940" s="2" t="s">
        <v>33</v>
      </c>
      <c r="C2940" s="2" t="n">
        <v>-1089.258406</v>
      </c>
      <c r="D2940" s="2" t="n">
        <v>-4672.518181</v>
      </c>
      <c r="E2940" s="2" t="n">
        <v>4797.103421</v>
      </c>
      <c r="F2940" s="2" t="n">
        <v>7.145401551</v>
      </c>
      <c r="G2940" s="2" t="n">
        <v>1.002233303</v>
      </c>
      <c r="H2940" s="2" t="n">
        <v>2.597519676</v>
      </c>
      <c r="I2940" s="2" t="n">
        <v>6791.302096</v>
      </c>
      <c r="J2940" s="2" t="n">
        <v>0.000989269</v>
      </c>
      <c r="K2940" s="2" t="n">
        <v>51.63139821</v>
      </c>
      <c r="L2940" s="2" t="n">
        <v>204.5438679</v>
      </c>
      <c r="M2940" s="2" t="n">
        <v>70.61836043</v>
      </c>
      <c r="N2940" s="2" t="n">
        <v>353.7796323</v>
      </c>
      <c r="O2940" s="2" t="n">
        <v>-0.357597203</v>
      </c>
      <c r="P2940" s="2" t="n">
        <v>0.915422841</v>
      </c>
      <c r="Q2940" s="2" t="n">
        <v>0.124613995</v>
      </c>
      <c r="R2940" s="2" t="n">
        <v>0.136369407</v>
      </c>
      <c r="S2940" s="2" t="n">
        <v>0.018973157</v>
      </c>
      <c r="T2940" s="2" t="n">
        <v>-0.062438296</v>
      </c>
      <c r="U2940" s="2" t="n">
        <v>-0.014556551</v>
      </c>
      <c r="V2940" s="2" t="n">
        <v>100</v>
      </c>
      <c r="W2940" s="2" t="n">
        <v>8.397150862</v>
      </c>
      <c r="X2940" s="2" t="n">
        <v>9.554572108</v>
      </c>
      <c r="Y2940" s="2" t="n">
        <v>20.88200888</v>
      </c>
      <c r="Z2940" s="2" t="n">
        <v>116.3669111</v>
      </c>
      <c r="AA2940" s="2" t="n">
        <v>36.13572769</v>
      </c>
      <c r="AB2940" s="2" t="s">
        <v>69</v>
      </c>
      <c r="AC2940" s="2" t="n">
        <v>5.584522482</v>
      </c>
      <c r="AD2940" s="2" t="s">
        <v>45</v>
      </c>
      <c r="AE2940" s="2" t="n">
        <v>100</v>
      </c>
      <c r="AF2940" s="3" t="b">
        <f aca="false">TRUE()</f>
        <v>1</v>
      </c>
    </row>
    <row r="2941" customFormat="false" ht="15" hidden="false" customHeight="false" outlineLevel="0" collapsed="false">
      <c r="A2941" s="2" t="s">
        <v>2977</v>
      </c>
      <c r="B2941" s="2" t="s">
        <v>33</v>
      </c>
      <c r="C2941" s="2" t="n">
        <v>-658.3662603</v>
      </c>
      <c r="D2941" s="2" t="n">
        <v>-4601.723477</v>
      </c>
      <c r="E2941" s="2" t="n">
        <v>4941.810855</v>
      </c>
      <c r="F2941" s="2" t="n">
        <v>7.212192942</v>
      </c>
      <c r="G2941" s="2" t="n">
        <v>1.356676797</v>
      </c>
      <c r="H2941" s="2" t="n">
        <v>2.22424977</v>
      </c>
      <c r="I2941" s="2" t="n">
        <v>6790.70565</v>
      </c>
      <c r="J2941" s="2" t="n">
        <v>0.000899144</v>
      </c>
      <c r="K2941" s="2" t="n">
        <v>51.62941036</v>
      </c>
      <c r="L2941" s="2" t="n">
        <v>204.5380864</v>
      </c>
      <c r="M2941" s="2" t="n">
        <v>67.66724998</v>
      </c>
      <c r="N2941" s="2" t="n">
        <v>0.619943207</v>
      </c>
      <c r="O2941" s="2" t="n">
        <v>-0.353172903</v>
      </c>
      <c r="P2941" s="2" t="n">
        <v>0.919525178</v>
      </c>
      <c r="Q2941" s="2" t="n">
        <v>0.136626036</v>
      </c>
      <c r="R2941" s="2" t="n">
        <v>0.105241031</v>
      </c>
      <c r="S2941" s="2" t="n">
        <v>-0.022626132</v>
      </c>
      <c r="T2941" s="2" t="n">
        <v>-0.063806365</v>
      </c>
      <c r="U2941" s="2" t="n">
        <v>-0.022987631</v>
      </c>
      <c r="V2941" s="2" t="n">
        <v>100</v>
      </c>
      <c r="W2941" s="2" t="n">
        <v>8.381274057</v>
      </c>
      <c r="X2941" s="2" t="n">
        <v>10.14069935</v>
      </c>
      <c r="Y2941" s="2" t="n">
        <v>20.57904066</v>
      </c>
      <c r="Z2941" s="2" t="n">
        <v>119.665203</v>
      </c>
      <c r="AA2941" s="2" t="n">
        <v>34.67322268</v>
      </c>
      <c r="AB2941" s="2" t="s">
        <v>69</v>
      </c>
      <c r="AC2941" s="2" t="n">
        <v>4.583709085</v>
      </c>
      <c r="AD2941" s="2" t="s">
        <v>45</v>
      </c>
      <c r="AE2941" s="2" t="n">
        <v>100</v>
      </c>
      <c r="AF2941" s="3" t="b">
        <f aca="false">TRUE()</f>
        <v>1</v>
      </c>
    </row>
    <row r="2942" customFormat="false" ht="15" hidden="false" customHeight="false" outlineLevel="0" collapsed="false">
      <c r="A2942" s="2" t="s">
        <v>2978</v>
      </c>
      <c r="B2942" s="2" t="s">
        <v>33</v>
      </c>
      <c r="C2942" s="2" t="n">
        <v>-224.4573795</v>
      </c>
      <c r="D2942" s="2" t="n">
        <v>-4509.842853</v>
      </c>
      <c r="E2942" s="2" t="n">
        <v>5063.809184</v>
      </c>
      <c r="F2942" s="2" t="n">
        <v>7.245926296</v>
      </c>
      <c r="G2942" s="2" t="n">
        <v>1.704831078</v>
      </c>
      <c r="H2942" s="2" t="n">
        <v>1.840836909</v>
      </c>
      <c r="I2942" s="2" t="n">
        <v>6790.189376</v>
      </c>
      <c r="J2942" s="2" t="n">
        <v>0.000828633</v>
      </c>
      <c r="K2942" s="2" t="n">
        <v>51.62768905</v>
      </c>
      <c r="L2942" s="2" t="n">
        <v>204.5319834</v>
      </c>
      <c r="M2942" s="2" t="n">
        <v>63.19435964</v>
      </c>
      <c r="N2942" s="2" t="n">
        <v>8.982069449</v>
      </c>
      <c r="O2942" s="2" t="n">
        <v>-0.348342906</v>
      </c>
      <c r="P2942" s="2" t="n">
        <v>0.922570422</v>
      </c>
      <c r="Q2942" s="2" t="n">
        <v>0.148479416</v>
      </c>
      <c r="R2942" s="2" t="n">
        <v>0.073992569</v>
      </c>
      <c r="S2942" s="2" t="n">
        <v>-0.008286055</v>
      </c>
      <c r="T2942" s="2" t="n">
        <v>-0.063721734</v>
      </c>
      <c r="U2942" s="2" t="n">
        <v>-0.010328299</v>
      </c>
      <c r="V2942" s="2" t="n">
        <v>100</v>
      </c>
      <c r="W2942" s="2" t="n">
        <v>8.37830343</v>
      </c>
      <c r="X2942" s="2" t="n">
        <v>10.0753304</v>
      </c>
      <c r="Y2942" s="2" t="n">
        <v>20.62973454</v>
      </c>
      <c r="Z2942" s="2" t="n">
        <v>119.039278</v>
      </c>
      <c r="AA2942" s="2" t="n">
        <v>34.6251028</v>
      </c>
      <c r="AB2942" s="2" t="s">
        <v>69</v>
      </c>
      <c r="AC2942" s="2" t="n">
        <v>5.347198487</v>
      </c>
      <c r="AD2942" s="2" t="s">
        <v>45</v>
      </c>
      <c r="AE2942" s="2" t="n">
        <v>100</v>
      </c>
      <c r="AF2942" s="3" t="b">
        <f aca="false">TRUE()</f>
        <v>1</v>
      </c>
    </row>
    <row r="2943" customFormat="false" ht="15" hidden="false" customHeight="false" outlineLevel="0" collapsed="false">
      <c r="A2943" s="2" t="s">
        <v>2979</v>
      </c>
      <c r="B2943" s="2" t="s">
        <v>33</v>
      </c>
      <c r="C2943" s="2" t="n">
        <v>210.4797884</v>
      </c>
      <c r="D2943" s="2" t="n">
        <v>-4397.301534</v>
      </c>
      <c r="E2943" s="2" t="n">
        <v>5162.542531</v>
      </c>
      <c r="F2943" s="2" t="n">
        <v>7.246460776</v>
      </c>
      <c r="G2943" s="2" t="n">
        <v>2.045106265</v>
      </c>
      <c r="H2943" s="2" t="n">
        <v>1.449043977</v>
      </c>
      <c r="I2943" s="2" t="n">
        <v>6789.762746</v>
      </c>
      <c r="J2943" s="2" t="n">
        <v>0.000784011</v>
      </c>
      <c r="K2943" s="2" t="n">
        <v>51.62626593</v>
      </c>
      <c r="L2943" s="2" t="n">
        <v>204.5256081</v>
      </c>
      <c r="M2943" s="2" t="n">
        <v>57.412004</v>
      </c>
      <c r="N2943" s="2" t="n">
        <v>18.65362726</v>
      </c>
      <c r="O2943" s="2" t="n">
        <v>-0.343112817</v>
      </c>
      <c r="P2943" s="2" t="n">
        <v>0.924555175</v>
      </c>
      <c r="Q2943" s="2" t="n">
        <v>0.1601606</v>
      </c>
      <c r="R2943" s="2" t="n">
        <v>0.042660344</v>
      </c>
      <c r="S2943" s="2" t="n">
        <v>0.005044441</v>
      </c>
      <c r="T2943" s="2" t="n">
        <v>-0.067780083</v>
      </c>
      <c r="U2943" s="2" t="n">
        <v>0.002232564</v>
      </c>
      <c r="V2943" s="2" t="n">
        <v>100</v>
      </c>
      <c r="W2943" s="2" t="n">
        <v>8.432703032</v>
      </c>
      <c r="X2943" s="2" t="n">
        <v>10.06453682</v>
      </c>
      <c r="Y2943" s="2" t="n">
        <v>20.75819107</v>
      </c>
      <c r="Z2943" s="2" t="n">
        <v>119.6865182</v>
      </c>
      <c r="AA2943" s="2" t="n">
        <v>34.81526802</v>
      </c>
      <c r="AB2943" s="2" t="s">
        <v>69</v>
      </c>
      <c r="AC2943" s="2" t="n">
        <v>4.826789639</v>
      </c>
      <c r="AD2943" s="2" t="s">
        <v>45</v>
      </c>
      <c r="AE2943" s="2" t="n">
        <v>100</v>
      </c>
      <c r="AF2943" s="3" t="b">
        <f aca="false">TRUE()</f>
        <v>1</v>
      </c>
    </row>
    <row r="2944" customFormat="false" ht="15" hidden="false" customHeight="false" outlineLevel="0" collapsed="false">
      <c r="A2944" s="2" t="s">
        <v>2980</v>
      </c>
      <c r="B2944" s="2" t="s">
        <v>33</v>
      </c>
      <c r="C2944" s="2" t="n">
        <v>644.4528897</v>
      </c>
      <c r="D2944" s="2" t="n">
        <v>-4264.619033</v>
      </c>
      <c r="E2944" s="2" t="n">
        <v>5237.561916</v>
      </c>
      <c r="F2944" s="2" t="n">
        <v>7.213806903</v>
      </c>
      <c r="G2944" s="2" t="n">
        <v>2.375950296</v>
      </c>
      <c r="H2944" s="2" t="n">
        <v>1.050669982</v>
      </c>
      <c r="I2944" s="2" t="n">
        <v>6789.433573</v>
      </c>
      <c r="J2944" s="2" t="n">
        <v>0.000769592</v>
      </c>
      <c r="K2944" s="2" t="n">
        <v>51.62516714</v>
      </c>
      <c r="L2944" s="2" t="n">
        <v>204.5190143</v>
      </c>
      <c r="M2944" s="2" t="n">
        <v>50.97379371</v>
      </c>
      <c r="N2944" s="2" t="n">
        <v>28.98093526</v>
      </c>
      <c r="O2944" s="2" t="n">
        <v>-0.337488727</v>
      </c>
      <c r="P2944" s="2" t="n">
        <v>0.925477298</v>
      </c>
      <c r="Q2944" s="2" t="n">
        <v>0.17165627</v>
      </c>
      <c r="R2944" s="2" t="n">
        <v>0.01128076</v>
      </c>
      <c r="S2944" s="2" t="n">
        <v>-0.004864147</v>
      </c>
      <c r="T2944" s="2" t="n">
        <v>-0.067189418</v>
      </c>
      <c r="U2944" s="2" t="n">
        <v>0.001732352</v>
      </c>
      <c r="V2944" s="2" t="n">
        <v>100</v>
      </c>
      <c r="W2944" s="2" t="n">
        <v>8.389995323</v>
      </c>
      <c r="X2944" s="2" t="n">
        <v>9.953738098</v>
      </c>
      <c r="Y2944" s="2" t="n">
        <v>20.70086789</v>
      </c>
      <c r="Z2944" s="2" t="n">
        <v>119.1755897</v>
      </c>
      <c r="AA2944" s="2" t="n">
        <v>35.66377359</v>
      </c>
      <c r="AB2944" s="2" t="s">
        <v>69</v>
      </c>
      <c r="AC2944" s="2" t="n">
        <v>5.01482802</v>
      </c>
      <c r="AD2944" s="2" t="s">
        <v>45</v>
      </c>
      <c r="AE2944" s="2" t="n">
        <v>100</v>
      </c>
      <c r="AF2944" s="3" t="b">
        <f aca="false">TRUE()</f>
        <v>1</v>
      </c>
    </row>
    <row r="2945" customFormat="false" ht="15" hidden="false" customHeight="false" outlineLevel="0" collapsed="false">
      <c r="A2945" s="2" t="s">
        <v>2981</v>
      </c>
      <c r="B2945" s="2" t="s">
        <v>33</v>
      </c>
      <c r="C2945" s="2" t="n">
        <v>1075.474734</v>
      </c>
      <c r="D2945" s="2" t="n">
        <v>-4112.406681</v>
      </c>
      <c r="E2945" s="2" t="n">
        <v>5288.527173</v>
      </c>
      <c r="F2945" s="2" t="n">
        <v>7.148126037</v>
      </c>
      <c r="G2945" s="2" t="n">
        <v>2.695855684</v>
      </c>
      <c r="H2945" s="2" t="n">
        <v>0.647541964</v>
      </c>
      <c r="I2945" s="2" t="n">
        <v>6789.20787</v>
      </c>
      <c r="J2945" s="2" t="n">
        <v>0.000785784</v>
      </c>
      <c r="K2945" s="2" t="n">
        <v>51.62441283</v>
      </c>
      <c r="L2945" s="2" t="n">
        <v>204.5122602</v>
      </c>
      <c r="M2945" s="2" t="n">
        <v>44.82900222</v>
      </c>
      <c r="N2945" s="2" t="n">
        <v>39.01464842</v>
      </c>
      <c r="O2945" s="2" t="n">
        <v>-0.331477201</v>
      </c>
      <c r="P2945" s="2" t="n">
        <v>0.925335905</v>
      </c>
      <c r="Q2945" s="2" t="n">
        <v>0.182953342</v>
      </c>
      <c r="R2945" s="2" t="n">
        <v>-0.02010975</v>
      </c>
      <c r="S2945" s="2" t="n">
        <v>0.010380076</v>
      </c>
      <c r="T2945" s="2" t="n">
        <v>-0.065992789</v>
      </c>
      <c r="U2945" s="2" t="n">
        <v>-0.009943911</v>
      </c>
      <c r="V2945" s="2" t="n">
        <v>100</v>
      </c>
      <c r="W2945" s="2" t="n">
        <v>8.388641154</v>
      </c>
      <c r="X2945" s="2" t="n">
        <v>9.593915373</v>
      </c>
      <c r="Y2945" s="2" t="n">
        <v>20.85402535</v>
      </c>
      <c r="Z2945" s="2" t="n">
        <v>118.9080542</v>
      </c>
      <c r="AA2945" s="2" t="n">
        <v>38.42814089</v>
      </c>
      <c r="AB2945" s="2" t="s">
        <v>69</v>
      </c>
      <c r="AC2945" s="2" t="n">
        <v>5.748978182</v>
      </c>
      <c r="AD2945" s="2" t="s">
        <v>45</v>
      </c>
      <c r="AE2945" s="2" t="n">
        <v>100</v>
      </c>
      <c r="AF2945" s="3" t="b">
        <f aca="false">TRUE()</f>
        <v>1</v>
      </c>
    </row>
    <row r="2946" customFormat="false" ht="15" hidden="false" customHeight="false" outlineLevel="0" collapsed="false">
      <c r="A2946" s="2" t="s">
        <v>2982</v>
      </c>
      <c r="B2946" s="2" t="s">
        <v>33</v>
      </c>
      <c r="C2946" s="2" t="n">
        <v>1501.572312</v>
      </c>
      <c r="D2946" s="2" t="n">
        <v>-3941.364754</v>
      </c>
      <c r="E2946" s="2" t="n">
        <v>5315.208394</v>
      </c>
      <c r="F2946" s="2" t="n">
        <v>7.049729267</v>
      </c>
      <c r="G2946" s="2" t="n">
        <v>3.003366032</v>
      </c>
      <c r="H2946" s="2" t="n">
        <v>0.241506843</v>
      </c>
      <c r="I2946" s="2" t="n">
        <v>6789.089741</v>
      </c>
      <c r="J2946" s="2" t="n">
        <v>0.000828725</v>
      </c>
      <c r="K2946" s="2" t="n">
        <v>51.62401682</v>
      </c>
      <c r="L2946" s="2" t="n">
        <v>204.5054067</v>
      </c>
      <c r="M2946" s="2" t="n">
        <v>39.81820093</v>
      </c>
      <c r="N2946" s="2" t="n">
        <v>47.91412357</v>
      </c>
      <c r="O2946" s="2" t="n">
        <v>-0.325085275</v>
      </c>
      <c r="P2946" s="2" t="n">
        <v>0.924131368</v>
      </c>
      <c r="Q2946" s="2" t="n">
        <v>0.194038981</v>
      </c>
      <c r="R2946" s="2" t="n">
        <v>-0.051474766</v>
      </c>
      <c r="S2946" s="2" t="n">
        <v>-0.00047935</v>
      </c>
      <c r="T2946" s="2" t="n">
        <v>-0.069548886</v>
      </c>
      <c r="U2946" s="2" t="n">
        <v>-0.004933317</v>
      </c>
      <c r="V2946" s="2" t="n">
        <v>100</v>
      </c>
      <c r="W2946" s="2" t="n">
        <v>8.429010448</v>
      </c>
      <c r="X2946" s="2" t="n">
        <v>10.62434925</v>
      </c>
      <c r="Y2946" s="2" t="n">
        <v>21.14239404</v>
      </c>
      <c r="Z2946" s="2" t="n">
        <v>125.2145199</v>
      </c>
      <c r="AA2946" s="2" t="n">
        <v>35.6617691</v>
      </c>
      <c r="AB2946" s="2" t="s">
        <v>69</v>
      </c>
      <c r="AC2946" s="2" t="n">
        <v>5.343078647</v>
      </c>
      <c r="AD2946" s="2" t="s">
        <v>45</v>
      </c>
      <c r="AE2946" s="2" t="n">
        <v>100</v>
      </c>
      <c r="AF2946" s="3" t="b">
        <f aca="false">TRUE()</f>
        <v>1</v>
      </c>
    </row>
    <row r="2947" customFormat="false" ht="15" hidden="false" customHeight="false" outlineLevel="0" collapsed="false">
      <c r="A2947" s="2" t="s">
        <v>2983</v>
      </c>
      <c r="B2947" s="2" t="s">
        <v>33</v>
      </c>
      <c r="C2947" s="2" t="n">
        <v>1920.79573</v>
      </c>
      <c r="D2947" s="2" t="n">
        <v>-3752.27922</v>
      </c>
      <c r="E2947" s="2" t="n">
        <v>5317.486873</v>
      </c>
      <c r="F2947" s="2" t="n">
        <v>6.919075718</v>
      </c>
      <c r="G2947" s="2" t="n">
        <v>3.297082306</v>
      </c>
      <c r="H2947" s="2" t="n">
        <v>-0.165576738</v>
      </c>
      <c r="I2947" s="2" t="n">
        <v>6789.08131</v>
      </c>
      <c r="J2947" s="2" t="n">
        <v>0.000891953</v>
      </c>
      <c r="K2947" s="2" t="n">
        <v>51.6239863</v>
      </c>
      <c r="L2947" s="2" t="n">
        <v>204.4985165</v>
      </c>
      <c r="M2947" s="2" t="n">
        <v>36.36926844</v>
      </c>
      <c r="N2947" s="2" t="n">
        <v>55.25141089</v>
      </c>
      <c r="O2947" s="2" t="n">
        <v>-0.31832044</v>
      </c>
      <c r="P2947" s="2" t="n">
        <v>0.921865311</v>
      </c>
      <c r="Q2947" s="2" t="n">
        <v>0.204900612</v>
      </c>
      <c r="R2947" s="2" t="n">
        <v>-0.08277793</v>
      </c>
      <c r="S2947" s="2" t="n">
        <v>0.00987518</v>
      </c>
      <c r="T2947" s="2" t="n">
        <v>-0.063565657</v>
      </c>
      <c r="U2947" s="2" t="n">
        <v>0.01932953</v>
      </c>
      <c r="V2947" s="2" t="n">
        <v>100</v>
      </c>
      <c r="W2947" s="2" t="n">
        <v>8.435331264</v>
      </c>
      <c r="X2947" s="2" t="n">
        <v>10.48685471</v>
      </c>
      <c r="Y2947" s="2" t="n">
        <v>21.13810795</v>
      </c>
      <c r="Z2947" s="2" t="n">
        <v>123.6144696</v>
      </c>
      <c r="AA2947" s="2" t="n">
        <v>35.15437621</v>
      </c>
      <c r="AB2947" s="2" t="s">
        <v>69</v>
      </c>
      <c r="AC2947" s="2" t="n">
        <v>5.341042827</v>
      </c>
      <c r="AD2947" s="2" t="s">
        <v>45</v>
      </c>
      <c r="AE2947" s="2" t="n">
        <v>100</v>
      </c>
      <c r="AF2947" s="3" t="b">
        <f aca="false">TRUE()</f>
        <v>1</v>
      </c>
    </row>
    <row r="2948" customFormat="false" ht="15" hidden="false" customHeight="false" outlineLevel="0" collapsed="false">
      <c r="A2948" s="2" t="s">
        <v>2984</v>
      </c>
      <c r="B2948" s="2" t="s">
        <v>33</v>
      </c>
      <c r="C2948" s="2" t="n">
        <v>2331.227029</v>
      </c>
      <c r="D2948" s="2" t="n">
        <v>-3546.018114</v>
      </c>
      <c r="E2948" s="2" t="n">
        <v>5295.355564</v>
      </c>
      <c r="F2948" s="2" t="n">
        <v>6.756770289</v>
      </c>
      <c r="G2948" s="2" t="n">
        <v>3.575668848</v>
      </c>
      <c r="H2948" s="2" t="n">
        <v>-0.571846585</v>
      </c>
      <c r="I2948" s="2" t="n">
        <v>6789.18268</v>
      </c>
      <c r="J2948" s="2" t="n">
        <v>0.000968591</v>
      </c>
      <c r="K2948" s="2" t="n">
        <v>51.62432173</v>
      </c>
      <c r="L2948" s="2" t="n">
        <v>204.491653</v>
      </c>
      <c r="M2948" s="2" t="n">
        <v>34.51022821</v>
      </c>
      <c r="N2948" s="2" t="n">
        <v>60.99841693</v>
      </c>
      <c r="O2948" s="2" t="n">
        <v>-0.311190638</v>
      </c>
      <c r="P2948" s="2" t="n">
        <v>0.918540602</v>
      </c>
      <c r="Q2948" s="2" t="n">
        <v>0.215525935</v>
      </c>
      <c r="R2948" s="2" t="n">
        <v>-0.113982987</v>
      </c>
      <c r="S2948" s="2" t="n">
        <v>-0.013667031</v>
      </c>
      <c r="T2948" s="2" t="n">
        <v>-0.063120727</v>
      </c>
      <c r="U2948" s="2" t="n">
        <v>-0.005335185</v>
      </c>
      <c r="V2948" s="2" t="n">
        <v>100</v>
      </c>
      <c r="W2948" s="2" t="n">
        <v>8.39969255</v>
      </c>
      <c r="X2948" s="2" t="n">
        <v>10.40691164</v>
      </c>
      <c r="Y2948" s="2" t="n">
        <v>20.96358337</v>
      </c>
      <c r="Z2948" s="2" t="n">
        <v>122.2591365</v>
      </c>
      <c r="AA2948" s="2" t="n">
        <v>34.84427826</v>
      </c>
      <c r="AB2948" s="2" t="s">
        <v>69</v>
      </c>
      <c r="AC2948" s="2" t="n">
        <v>5.023079741</v>
      </c>
      <c r="AD2948" s="2" t="s">
        <v>45</v>
      </c>
      <c r="AE2948" s="2" t="n">
        <v>100</v>
      </c>
      <c r="AF2948" s="3" t="b">
        <f aca="false">TRUE()</f>
        <v>1</v>
      </c>
    </row>
    <row r="2949" customFormat="false" ht="15" hidden="false" customHeight="false" outlineLevel="0" collapsed="false">
      <c r="A2949" s="2" t="s">
        <v>2985</v>
      </c>
      <c r="B2949" s="2" t="s">
        <v>33</v>
      </c>
      <c r="C2949" s="2" t="n">
        <v>2730.988843</v>
      </c>
      <c r="D2949" s="2" t="n">
        <v>-3323.527567</v>
      </c>
      <c r="E2949" s="2" t="n">
        <v>5248.919053</v>
      </c>
      <c r="F2949" s="2" t="n">
        <v>6.563560849</v>
      </c>
      <c r="G2949" s="2" t="n">
        <v>3.837859134</v>
      </c>
      <c r="H2949" s="2" t="n">
        <v>-0.975445103</v>
      </c>
      <c r="I2949" s="2" t="n">
        <v>6789.391939</v>
      </c>
      <c r="J2949" s="2" t="n">
        <v>0.001052673</v>
      </c>
      <c r="K2949" s="2" t="n">
        <v>51.62501683</v>
      </c>
      <c r="L2949" s="2" t="n">
        <v>204.4848792</v>
      </c>
      <c r="M2949" s="2" t="n">
        <v>34.04915548</v>
      </c>
      <c r="N2949" s="2" t="n">
        <v>65.34699851</v>
      </c>
      <c r="O2949" s="2" t="n">
        <v>-0.303704244</v>
      </c>
      <c r="P2949" s="2" t="n">
        <v>0.914161353</v>
      </c>
      <c r="Q2949" s="2" t="n">
        <v>0.225902938</v>
      </c>
      <c r="R2949" s="2" t="n">
        <v>-0.145053833</v>
      </c>
      <c r="S2949" s="2" t="n">
        <v>0.006623795</v>
      </c>
      <c r="T2949" s="2" t="n">
        <v>-0.054122336</v>
      </c>
      <c r="U2949" s="2" t="n">
        <v>-0.004389904</v>
      </c>
      <c r="V2949" s="2" t="n">
        <v>100</v>
      </c>
      <c r="W2949" s="2" t="n">
        <v>8.40014752</v>
      </c>
      <c r="X2949" s="2" t="n">
        <v>9.926453176</v>
      </c>
      <c r="Y2949" s="2" t="n">
        <v>21.53689281</v>
      </c>
      <c r="Z2949" s="2" t="n">
        <v>118.3914743</v>
      </c>
      <c r="AA2949" s="2" t="n">
        <v>35.00780332</v>
      </c>
      <c r="AB2949" s="2" t="s">
        <v>69</v>
      </c>
      <c r="AC2949" s="2" t="n">
        <v>4.955579882</v>
      </c>
      <c r="AD2949" s="2" t="s">
        <v>45</v>
      </c>
      <c r="AE2949" s="2" t="n">
        <v>100</v>
      </c>
      <c r="AF2949" s="3" t="b">
        <f aca="false">TRUE()</f>
        <v>1</v>
      </c>
    </row>
    <row r="2950" customFormat="false" ht="15" hidden="false" customHeight="false" outlineLevel="0" collapsed="false">
      <c r="A2950" s="2" t="s">
        <v>2986</v>
      </c>
      <c r="B2950" s="2" t="s">
        <v>33</v>
      </c>
      <c r="C2950" s="2" t="n">
        <v>3118.252883</v>
      </c>
      <c r="D2950" s="2" t="n">
        <v>-3085.827486</v>
      </c>
      <c r="E2950" s="2" t="n">
        <v>5178.393034</v>
      </c>
      <c r="F2950" s="2" t="n">
        <v>6.340334882</v>
      </c>
      <c r="G2950" s="2" t="n">
        <v>4.082461249</v>
      </c>
      <c r="H2950" s="2" t="n">
        <v>-1.374527421</v>
      </c>
      <c r="I2950" s="2" t="n">
        <v>6789.70519</v>
      </c>
      <c r="J2950" s="2" t="n">
        <v>0.001139513</v>
      </c>
      <c r="K2950" s="2" t="n">
        <v>51.62605871</v>
      </c>
      <c r="L2950" s="2" t="n">
        <v>204.4782562</v>
      </c>
      <c r="M2950" s="2" t="n">
        <v>34.72944935</v>
      </c>
      <c r="N2950" s="2" t="n">
        <v>68.55369125</v>
      </c>
      <c r="O2950" s="2" t="n">
        <v>-0.295870064</v>
      </c>
      <c r="P2950" s="2" t="n">
        <v>0.908732911</v>
      </c>
      <c r="Q2950" s="2" t="n">
        <v>0.236019908</v>
      </c>
      <c r="R2950" s="2" t="n">
        <v>-0.175954555</v>
      </c>
      <c r="S2950" s="2" t="n">
        <v>-0.02231734</v>
      </c>
      <c r="T2950" s="2" t="n">
        <v>-0.068196686</v>
      </c>
      <c r="U2950" s="2" t="n">
        <v>-0.020083237</v>
      </c>
      <c r="V2950" s="2" t="n">
        <v>100</v>
      </c>
      <c r="W2950" s="2" t="n">
        <v>8.442910853</v>
      </c>
      <c r="X2950" s="2" t="n">
        <v>10.43526357</v>
      </c>
      <c r="Y2950" s="2" t="n">
        <v>21.32960369</v>
      </c>
      <c r="Z2950" s="2" t="n">
        <v>122.3511619</v>
      </c>
      <c r="AA2950" s="2" t="n">
        <v>34.24716187</v>
      </c>
      <c r="AB2950" s="2" t="s">
        <v>69</v>
      </c>
      <c r="AC2950" s="2" t="n">
        <v>4.80829373</v>
      </c>
      <c r="AD2950" s="2" t="s">
        <v>45</v>
      </c>
      <c r="AE2950" s="2" t="n">
        <v>100</v>
      </c>
      <c r="AF2950" s="3" t="b">
        <f aca="false">TRUE()</f>
        <v>1</v>
      </c>
    </row>
    <row r="2951" customFormat="false" ht="15" hidden="false" customHeight="false" outlineLevel="0" collapsed="false">
      <c r="A2951" s="2" t="s">
        <v>2987</v>
      </c>
      <c r="B2951" s="2" t="s">
        <v>33</v>
      </c>
      <c r="C2951" s="2" t="n">
        <v>3491.248195</v>
      </c>
      <c r="D2951" s="2" t="n">
        <v>-2834.006927</v>
      </c>
      <c r="E2951" s="2" t="n">
        <v>5084.103308</v>
      </c>
      <c r="F2951" s="2" t="n">
        <v>6.088115602</v>
      </c>
      <c r="G2951" s="2" t="n">
        <v>4.308363081</v>
      </c>
      <c r="H2951" s="2" t="n">
        <v>-1.767269468</v>
      </c>
      <c r="I2951" s="2" t="n">
        <v>6790.116634</v>
      </c>
      <c r="J2951" s="2" t="n">
        <v>0.001225573</v>
      </c>
      <c r="K2951" s="2" t="n">
        <v>51.62742809</v>
      </c>
      <c r="L2951" s="2" t="n">
        <v>204.4718425</v>
      </c>
      <c r="M2951" s="2" t="n">
        <v>36.30855261</v>
      </c>
      <c r="N2951" s="2" t="n">
        <v>70.86099049</v>
      </c>
      <c r="O2951" s="2" t="n">
        <v>-0.287697313</v>
      </c>
      <c r="P2951" s="2" t="n">
        <v>0.902261843</v>
      </c>
      <c r="Q2951" s="2" t="n">
        <v>0.245865445</v>
      </c>
      <c r="R2951" s="2" t="n">
        <v>-0.206649478</v>
      </c>
      <c r="S2951" s="2" t="n">
        <v>-0.018757693</v>
      </c>
      <c r="T2951" s="2" t="n">
        <v>-0.065289817</v>
      </c>
      <c r="U2951" s="2" t="n">
        <v>-0.003241548</v>
      </c>
      <c r="V2951" s="2" t="n">
        <v>100</v>
      </c>
      <c r="W2951" s="2" t="n">
        <v>8.359008067</v>
      </c>
      <c r="X2951" s="2" t="n">
        <v>9.874386647</v>
      </c>
      <c r="Y2951" s="2" t="n">
        <v>21.72190917</v>
      </c>
      <c r="Z2951" s="2" t="n">
        <v>117.1460265</v>
      </c>
      <c r="AA2951" s="2" t="n">
        <v>34.60594885</v>
      </c>
      <c r="AB2951" s="2" t="s">
        <v>69</v>
      </c>
      <c r="AC2951" s="2" t="n">
        <v>4.57066709</v>
      </c>
      <c r="AD2951" s="2" t="s">
        <v>45</v>
      </c>
      <c r="AE2951" s="2" t="n">
        <v>100</v>
      </c>
      <c r="AF2951" s="3" t="b">
        <f aca="false">TRUE()</f>
        <v>1</v>
      </c>
    </row>
    <row r="2952" customFormat="false" ht="15" hidden="false" customHeight="false" outlineLevel="0" collapsed="false">
      <c r="A2952" s="2" t="s">
        <v>2988</v>
      </c>
      <c r="B2952" s="2" t="s">
        <v>33</v>
      </c>
      <c r="C2952" s="2" t="n">
        <v>3848.269179</v>
      </c>
      <c r="D2952" s="2" t="n">
        <v>-2569.219156</v>
      </c>
      <c r="E2952" s="2" t="n">
        <v>4966.484295</v>
      </c>
      <c r="F2952" s="2" t="n">
        <v>5.808057527</v>
      </c>
      <c r="G2952" s="2" t="n">
        <v>4.514537219</v>
      </c>
      <c r="H2952" s="2" t="n">
        <v>-2.15187598</v>
      </c>
      <c r="I2952" s="2" t="n">
        <v>6790.618669</v>
      </c>
      <c r="J2952" s="2" t="n">
        <v>0.001308198</v>
      </c>
      <c r="K2952" s="2" t="n">
        <v>51.62909971</v>
      </c>
      <c r="L2952" s="2" t="n">
        <v>204.4656924</v>
      </c>
      <c r="M2952" s="2" t="n">
        <v>38.58365728</v>
      </c>
      <c r="N2952" s="2" t="n">
        <v>72.47164635</v>
      </c>
      <c r="O2952" s="2" t="n">
        <v>-0.279195609</v>
      </c>
      <c r="P2952" s="2" t="n">
        <v>0.894755932</v>
      </c>
      <c r="Q2952" s="2" t="n">
        <v>0.255428468</v>
      </c>
      <c r="R2952" s="2" t="n">
        <v>-0.237103209</v>
      </c>
      <c r="S2952" s="2" t="n">
        <v>0.00412791</v>
      </c>
      <c r="T2952" s="2" t="n">
        <v>-0.059497884</v>
      </c>
      <c r="U2952" s="2" t="n">
        <v>0.008250691</v>
      </c>
      <c r="V2952" s="2" t="n">
        <v>100</v>
      </c>
      <c r="W2952" s="2" t="n">
        <v>8.392770934</v>
      </c>
      <c r="X2952" s="2" t="n">
        <v>10.26042617</v>
      </c>
      <c r="Y2952" s="2" t="n">
        <v>21.59638969</v>
      </c>
      <c r="Z2952" s="2" t="n">
        <v>122.4760511</v>
      </c>
      <c r="AA2952" s="2" t="n">
        <v>36.36264456</v>
      </c>
      <c r="AB2952" s="2" t="s">
        <v>69</v>
      </c>
      <c r="AC2952" s="2" t="n">
        <v>5.175771637</v>
      </c>
      <c r="AD2952" s="2" t="s">
        <v>45</v>
      </c>
      <c r="AE2952" s="2" t="n">
        <v>100</v>
      </c>
      <c r="AF2952" s="3" t="b">
        <f aca="false">TRUE()</f>
        <v>1</v>
      </c>
    </row>
    <row r="2953" customFormat="false" ht="15" hidden="false" customHeight="false" outlineLevel="0" collapsed="false">
      <c r="A2953" s="2" t="s">
        <v>2989</v>
      </c>
      <c r="B2953" s="2" t="s">
        <v>33</v>
      </c>
      <c r="C2953" s="2" t="n">
        <v>4187.683316</v>
      </c>
      <c r="D2953" s="2" t="n">
        <v>-2292.676431</v>
      </c>
      <c r="E2953" s="2" t="n">
        <v>4826.077065</v>
      </c>
      <c r="F2953" s="2" t="n">
        <v>5.501441529</v>
      </c>
      <c r="G2953" s="2" t="n">
        <v>4.700045535</v>
      </c>
      <c r="H2953" s="2" t="n">
        <v>-2.526588433</v>
      </c>
      <c r="I2953" s="2" t="n">
        <v>6791.202039</v>
      </c>
      <c r="J2953" s="2" t="n">
        <v>0.00138538</v>
      </c>
      <c r="K2953" s="2" t="n">
        <v>51.63104274</v>
      </c>
      <c r="L2953" s="2" t="n">
        <v>204.4598558</v>
      </c>
      <c r="M2953" s="2" t="n">
        <v>41.39314448</v>
      </c>
      <c r="N2953" s="2" t="n">
        <v>73.54722453</v>
      </c>
      <c r="O2953" s="2" t="n">
        <v>-0.270374957</v>
      </c>
      <c r="P2953" s="2" t="n">
        <v>0.886224164</v>
      </c>
      <c r="Q2953" s="2" t="n">
        <v>0.264698235</v>
      </c>
      <c r="R2953" s="2" t="n">
        <v>-0.267280672</v>
      </c>
      <c r="S2953" s="2" t="n">
        <v>-0.002425734</v>
      </c>
      <c r="T2953" s="2" t="n">
        <v>-0.066458015</v>
      </c>
      <c r="U2953" s="2" t="n">
        <v>-0.004410559</v>
      </c>
      <c r="V2953" s="2" t="n">
        <v>100</v>
      </c>
      <c r="W2953" s="2" t="n">
        <v>8.408198603</v>
      </c>
      <c r="X2953" s="2" t="n">
        <v>10.21448286</v>
      </c>
      <c r="Y2953" s="2" t="n">
        <v>22.22705054</v>
      </c>
      <c r="Z2953" s="2" t="n">
        <v>120.9654426</v>
      </c>
      <c r="AA2953" s="2" t="n">
        <v>35.08004213</v>
      </c>
      <c r="AB2953" s="2" t="s">
        <v>69</v>
      </c>
      <c r="AC2953" s="2" t="n">
        <v>5.116331251</v>
      </c>
      <c r="AD2953" s="2" t="s">
        <v>45</v>
      </c>
      <c r="AE2953" s="2" t="n">
        <v>100</v>
      </c>
      <c r="AF2953" s="3" t="b">
        <f aca="false">TRUE()</f>
        <v>1</v>
      </c>
    </row>
    <row r="2954" customFormat="false" ht="15" hidden="false" customHeight="false" outlineLevel="0" collapsed="false">
      <c r="A2954" s="2" t="s">
        <v>2990</v>
      </c>
      <c r="B2954" s="2" t="s">
        <v>33</v>
      </c>
      <c r="C2954" s="2" t="n">
        <v>4507.938591</v>
      </c>
      <c r="D2954" s="2" t="n">
        <v>-2005.644511</v>
      </c>
      <c r="E2954" s="2" t="n">
        <v>4663.526905</v>
      </c>
      <c r="F2954" s="2" t="n">
        <v>5.169669358</v>
      </c>
      <c r="G2954" s="2" t="n">
        <v>4.864043437</v>
      </c>
      <c r="H2954" s="2" t="n">
        <v>-2.889692867</v>
      </c>
      <c r="I2954" s="2" t="n">
        <v>6791.855999</v>
      </c>
      <c r="J2954" s="2" t="n">
        <v>0.001455563</v>
      </c>
      <c r="K2954" s="2" t="n">
        <v>51.63322139</v>
      </c>
      <c r="L2954" s="2" t="n">
        <v>204.4543762</v>
      </c>
      <c r="M2954" s="2" t="n">
        <v>44.6099728</v>
      </c>
      <c r="N2954" s="2" t="n">
        <v>74.21471842</v>
      </c>
      <c r="O2954" s="2" t="n">
        <v>-0.261245737</v>
      </c>
      <c r="P2954" s="2" t="n">
        <v>0.876676712</v>
      </c>
      <c r="Q2954" s="2" t="n">
        <v>0.273664346</v>
      </c>
      <c r="R2954" s="2" t="n">
        <v>-0.297147158</v>
      </c>
      <c r="S2954" s="2" t="n">
        <v>0.001867046</v>
      </c>
      <c r="T2954" s="2" t="n">
        <v>-0.054079552</v>
      </c>
      <c r="U2954" s="2" t="n">
        <v>0.003315999</v>
      </c>
      <c r="V2954" s="2" t="n">
        <v>100</v>
      </c>
      <c r="W2954" s="2" t="n">
        <v>8.417612937</v>
      </c>
      <c r="X2954" s="2" t="n">
        <v>10.37872058</v>
      </c>
      <c r="Y2954" s="2" t="n">
        <v>22.05782878</v>
      </c>
      <c r="Z2954" s="2" t="n">
        <v>121.1681183</v>
      </c>
      <c r="AA2954" s="2" t="n">
        <v>33.80406566</v>
      </c>
      <c r="AB2954" s="2" t="s">
        <v>69</v>
      </c>
      <c r="AC2954" s="2" t="n">
        <v>3.939127365</v>
      </c>
      <c r="AD2954" s="2" t="s">
        <v>45</v>
      </c>
      <c r="AE2954" s="2" t="n">
        <v>100</v>
      </c>
      <c r="AF2954" s="3" t="b">
        <f aca="false">TRUE()</f>
        <v>1</v>
      </c>
    </row>
    <row r="2955" customFormat="false" ht="15" hidden="false" customHeight="false" outlineLevel="0" collapsed="false">
      <c r="A2955" s="2" t="s">
        <v>2991</v>
      </c>
      <c r="B2955" s="2" t="s">
        <v>33</v>
      </c>
      <c r="C2955" s="2" t="n">
        <v>4807.570568</v>
      </c>
      <c r="D2955" s="2" t="n">
        <v>-1709.436931</v>
      </c>
      <c r="E2955" s="2" t="n">
        <v>4479.580408</v>
      </c>
      <c r="F2955" s="2" t="n">
        <v>4.814257632</v>
      </c>
      <c r="G2955" s="2" t="n">
        <v>5.005783771</v>
      </c>
      <c r="H2955" s="2" t="n">
        <v>-3.239527578</v>
      </c>
      <c r="I2955" s="2" t="n">
        <v>6792.568517</v>
      </c>
      <c r="J2955" s="2" t="n">
        <v>0.001517525</v>
      </c>
      <c r="K2955" s="2" t="n">
        <v>51.63559558</v>
      </c>
      <c r="L2955" s="2" t="n">
        <v>204.449291</v>
      </c>
      <c r="M2955" s="2" t="n">
        <v>48.13382586</v>
      </c>
      <c r="N2955" s="2" t="n">
        <v>74.57440211</v>
      </c>
      <c r="O2955" s="2" t="n">
        <v>-0.251818687</v>
      </c>
      <c r="P2955" s="2" t="n">
        <v>0.866124923</v>
      </c>
      <c r="Q2955" s="2" t="n">
        <v>0.282316755</v>
      </c>
      <c r="R2955" s="2" t="n">
        <v>-0.326668359</v>
      </c>
      <c r="S2955" s="2" t="n">
        <v>-0.00294576</v>
      </c>
      <c r="T2955" s="2" t="n">
        <v>-0.058785703</v>
      </c>
      <c r="U2955" s="2" t="n">
        <v>-0.010913314</v>
      </c>
      <c r="V2955" s="2" t="n">
        <v>100</v>
      </c>
      <c r="W2955" s="2" t="n">
        <v>8.383923482</v>
      </c>
      <c r="X2955" s="2" t="n">
        <v>9.451215262</v>
      </c>
      <c r="Y2955" s="2" t="n">
        <v>22.0859523</v>
      </c>
      <c r="Z2955" s="2" t="n">
        <v>113.2823201</v>
      </c>
      <c r="AA2955" s="2" t="n">
        <v>34.04405457</v>
      </c>
      <c r="AB2955" s="2" t="s">
        <v>69</v>
      </c>
      <c r="AC2955" s="2" t="n">
        <v>4.295057817</v>
      </c>
      <c r="AD2955" s="2" t="s">
        <v>45</v>
      </c>
      <c r="AE2955" s="2" t="n">
        <v>100</v>
      </c>
      <c r="AF2955" s="3" t="b">
        <f aca="false">TRUE()</f>
        <v>1</v>
      </c>
    </row>
    <row r="2956" customFormat="false" ht="15" hidden="false" customHeight="false" outlineLevel="0" collapsed="false">
      <c r="A2956" s="2" t="s">
        <v>2992</v>
      </c>
      <c r="B2956" s="2" t="s">
        <v>33</v>
      </c>
      <c r="C2956" s="2" t="n">
        <v>5085.209087</v>
      </c>
      <c r="D2956" s="2" t="n">
        <v>-1405.409047</v>
      </c>
      <c r="E2956" s="2" t="n">
        <v>4275.08212</v>
      </c>
      <c r="F2956" s="2" t="n">
        <v>4.436831305</v>
      </c>
      <c r="G2956" s="2" t="n">
        <v>5.124620357</v>
      </c>
      <c r="H2956" s="2" t="n">
        <v>-3.574490663</v>
      </c>
      <c r="I2956" s="2" t="n">
        <v>6793.326495</v>
      </c>
      <c r="J2956" s="2" t="n">
        <v>0.00157028</v>
      </c>
      <c r="K2956" s="2" t="n">
        <v>51.63812167</v>
      </c>
      <c r="L2956" s="2" t="n">
        <v>204.4446302</v>
      </c>
      <c r="M2956" s="2" t="n">
        <v>51.88426066</v>
      </c>
      <c r="N2956" s="2" t="n">
        <v>74.7066824</v>
      </c>
      <c r="O2956" s="2" t="n">
        <v>-0.242104888</v>
      </c>
      <c r="P2956" s="2" t="n">
        <v>0.854581302</v>
      </c>
      <c r="Q2956" s="2" t="n">
        <v>0.290645782</v>
      </c>
      <c r="R2956" s="2" t="n">
        <v>-0.355810415</v>
      </c>
      <c r="S2956" s="2" t="n">
        <v>0.000832921</v>
      </c>
      <c r="T2956" s="2" t="n">
        <v>-0.065359018</v>
      </c>
      <c r="U2956" s="2" t="n">
        <v>0.008641098</v>
      </c>
      <c r="V2956" s="2" t="n">
        <v>100</v>
      </c>
      <c r="W2956" s="2" t="n">
        <v>8.402936105</v>
      </c>
      <c r="X2956" s="2" t="n">
        <v>9.987906265</v>
      </c>
      <c r="Y2956" s="2" t="n">
        <v>21.35827266</v>
      </c>
      <c r="Z2956" s="2" t="n">
        <v>119.3775019</v>
      </c>
      <c r="AA2956" s="2" t="n">
        <v>35.44976369</v>
      </c>
      <c r="AB2956" s="2" t="s">
        <v>69</v>
      </c>
      <c r="AC2956" s="2" t="n">
        <v>5.108629244</v>
      </c>
      <c r="AD2956" s="2" t="s">
        <v>45</v>
      </c>
      <c r="AE2956" s="2" t="n">
        <v>100</v>
      </c>
      <c r="AF2956" s="3" t="b">
        <f aca="false">TRUE()</f>
        <v>1</v>
      </c>
    </row>
    <row r="2957" customFormat="false" ht="15" hidden="false" customHeight="false" outlineLevel="0" collapsed="false">
      <c r="A2957" s="2" t="s">
        <v>2993</v>
      </c>
      <c r="B2957" s="2" t="s">
        <v>33</v>
      </c>
      <c r="C2957" s="2" t="n">
        <v>5339.584562</v>
      </c>
      <c r="D2957" s="2" t="n">
        <v>-1094.951876</v>
      </c>
      <c r="E2957" s="2" t="n">
        <v>4050.970722</v>
      </c>
      <c r="F2957" s="2" t="n">
        <v>4.039116627</v>
      </c>
      <c r="G2957" s="2" t="n">
        <v>5.220011114</v>
      </c>
      <c r="H2957" s="2" t="n">
        <v>-3.893047367</v>
      </c>
      <c r="I2957" s="2" t="n">
        <v>6794.11601</v>
      </c>
      <c r="J2957" s="2" t="n">
        <v>0.001613022</v>
      </c>
      <c r="K2957" s="2" t="n">
        <v>51.64075326</v>
      </c>
      <c r="L2957" s="2" t="n">
        <v>204.4404158</v>
      </c>
      <c r="M2957" s="2" t="n">
        <v>55.7952858</v>
      </c>
      <c r="N2957" s="2" t="n">
        <v>74.67752095</v>
      </c>
      <c r="O2957" s="2" t="n">
        <v>-0.232115755</v>
      </c>
      <c r="P2957" s="2" t="n">
        <v>0.842059494</v>
      </c>
      <c r="Q2957" s="2" t="n">
        <v>0.298642121</v>
      </c>
      <c r="R2957" s="2" t="n">
        <v>-0.384539945</v>
      </c>
      <c r="S2957" s="2" t="n">
        <v>0.00275332</v>
      </c>
      <c r="T2957" s="2" t="n">
        <v>-0.053866894</v>
      </c>
      <c r="U2957" s="2" t="n">
        <v>-0.006281963</v>
      </c>
      <c r="V2957" s="2" t="n">
        <v>100</v>
      </c>
      <c r="W2957" s="2" t="n">
        <v>8.427047662</v>
      </c>
      <c r="X2957" s="2" t="n">
        <v>10.29249246</v>
      </c>
      <c r="Y2957" s="2" t="n">
        <v>21.73544786</v>
      </c>
      <c r="Z2957" s="2" t="n">
        <v>122.1689109</v>
      </c>
      <c r="AA2957" s="2" t="n">
        <v>35.43358638</v>
      </c>
      <c r="AB2957" s="2" t="s">
        <v>69</v>
      </c>
      <c r="AC2957" s="2" t="n">
        <v>5.120422255</v>
      </c>
      <c r="AD2957" s="2" t="s">
        <v>45</v>
      </c>
      <c r="AE2957" s="2" t="n">
        <v>100</v>
      </c>
      <c r="AF2957" s="3" t="b">
        <f aca="false">TRUE()</f>
        <v>1</v>
      </c>
    </row>
    <row r="2958" customFormat="false" ht="15" hidden="false" customHeight="false" outlineLevel="0" collapsed="false">
      <c r="A2958" s="2" t="s">
        <v>2994</v>
      </c>
      <c r="B2958" s="2" t="s">
        <v>33</v>
      </c>
      <c r="C2958" s="2" t="n">
        <v>5569.533831</v>
      </c>
      <c r="D2958" s="2" t="n">
        <v>-779.4857724</v>
      </c>
      <c r="E2958" s="2" t="n">
        <v>3808.274793</v>
      </c>
      <c r="F2958" s="2" t="n">
        <v>3.62293358</v>
      </c>
      <c r="G2958" s="2" t="n">
        <v>5.291520781</v>
      </c>
      <c r="H2958" s="2" t="n">
        <v>-4.193737218</v>
      </c>
      <c r="I2958" s="2" t="n">
        <v>6794.922571</v>
      </c>
      <c r="J2958" s="2" t="n">
        <v>0.001645093</v>
      </c>
      <c r="K2958" s="2" t="n">
        <v>51.64344207</v>
      </c>
      <c r="L2958" s="2" t="n">
        <v>204.4366618</v>
      </c>
      <c r="M2958" s="2" t="n">
        <v>59.81119669</v>
      </c>
      <c r="N2958" s="2" t="n">
        <v>74.54259931</v>
      </c>
      <c r="O2958" s="2" t="n">
        <v>-0.221863011</v>
      </c>
      <c r="P2958" s="2" t="n">
        <v>0.828574266</v>
      </c>
      <c r="Q2958" s="2" t="n">
        <v>0.306296849</v>
      </c>
      <c r="R2958" s="2" t="n">
        <v>-0.412824092</v>
      </c>
      <c r="S2958" s="2" t="n">
        <v>0.003435852</v>
      </c>
      <c r="T2958" s="2" t="n">
        <v>-0.064872624</v>
      </c>
      <c r="U2958" s="2" t="n">
        <v>-0.007764614</v>
      </c>
      <c r="V2958" s="2" t="n">
        <v>100</v>
      </c>
      <c r="W2958" s="2" t="n">
        <v>8.350693174</v>
      </c>
      <c r="X2958" s="2" t="n">
        <v>9.798336238</v>
      </c>
      <c r="Y2958" s="2" t="n">
        <v>21.55296122</v>
      </c>
      <c r="Z2958" s="2" t="n">
        <v>116.4436707</v>
      </c>
      <c r="AA2958" s="2" t="n">
        <v>34.62077113</v>
      </c>
      <c r="AB2958" s="2" t="s">
        <v>69</v>
      </c>
      <c r="AC2958" s="2" t="n">
        <v>4.994580997</v>
      </c>
      <c r="AD2958" s="2" t="s">
        <v>45</v>
      </c>
      <c r="AE2958" s="2" t="n">
        <v>100</v>
      </c>
      <c r="AF2958" s="3" t="b">
        <f aca="false">TRUE()</f>
        <v>1</v>
      </c>
    </row>
    <row r="2959" customFormat="false" ht="15" hidden="false" customHeight="false" outlineLevel="0" collapsed="false">
      <c r="A2959" s="2" t="s">
        <v>2995</v>
      </c>
      <c r="B2959" s="2" t="s">
        <v>33</v>
      </c>
      <c r="C2959" s="2" t="n">
        <v>5774.005542</v>
      </c>
      <c r="D2959" s="2" t="n">
        <v>-460.4539463</v>
      </c>
      <c r="E2959" s="2" t="n">
        <v>3548.108143</v>
      </c>
      <c r="F2959" s="2" t="n">
        <v>3.190187833</v>
      </c>
      <c r="G2959" s="2" t="n">
        <v>5.33882317</v>
      </c>
      <c r="H2959" s="2" t="n">
        <v>-4.475180888</v>
      </c>
      <c r="I2959" s="2" t="n">
        <v>6795.731384</v>
      </c>
      <c r="J2959" s="2" t="n">
        <v>0.001665952</v>
      </c>
      <c r="K2959" s="2" t="n">
        <v>51.6461388</v>
      </c>
      <c r="L2959" s="2" t="n">
        <v>204.4333737</v>
      </c>
      <c r="M2959" s="2" t="n">
        <v>63.8833535</v>
      </c>
      <c r="N2959" s="2" t="n">
        <v>74.35054125</v>
      </c>
      <c r="O2959" s="2" t="n">
        <v>-0.21135868</v>
      </c>
      <c r="P2959" s="2" t="n">
        <v>0.814141485</v>
      </c>
      <c r="Q2959" s="2" t="n">
        <v>0.313601436</v>
      </c>
      <c r="R2959" s="2" t="n">
        <v>-0.440630559</v>
      </c>
      <c r="S2959" s="2" t="n">
        <v>-0.01090643</v>
      </c>
      <c r="T2959" s="2" t="n">
        <v>-0.06708784</v>
      </c>
      <c r="U2959" s="2" t="n">
        <v>0.016989932</v>
      </c>
      <c r="V2959" s="2" t="n">
        <v>100</v>
      </c>
      <c r="W2959" s="2" t="n">
        <v>8.387169987</v>
      </c>
      <c r="X2959" s="2" t="n">
        <v>10.05707122</v>
      </c>
      <c r="Y2959" s="2" t="n">
        <v>21.8374702</v>
      </c>
      <c r="Z2959" s="2" t="n">
        <v>120.1269766</v>
      </c>
      <c r="AA2959" s="2" t="n">
        <v>35.77661062</v>
      </c>
      <c r="AB2959" s="2" t="s">
        <v>69</v>
      </c>
      <c r="AC2959" s="2" t="n">
        <v>5.06153624</v>
      </c>
      <c r="AD2959" s="2" t="s">
        <v>45</v>
      </c>
      <c r="AE2959" s="2" t="n">
        <v>100</v>
      </c>
      <c r="AF2959" s="3" t="b">
        <f aca="false">TRUE()</f>
        <v>1</v>
      </c>
    </row>
    <row r="2960" customFormat="false" ht="15" hidden="false" customHeight="false" outlineLevel="0" collapsed="false">
      <c r="A2960" s="2" t="s">
        <v>2996</v>
      </c>
      <c r="B2960" s="2" t="s">
        <v>33</v>
      </c>
      <c r="C2960" s="2" t="n">
        <v>5952.065046</v>
      </c>
      <c r="D2960" s="2" t="n">
        <v>-139.3158606</v>
      </c>
      <c r="E2960" s="2" t="n">
        <v>3271.664745</v>
      </c>
      <c r="F2960" s="2" t="n">
        <v>2.742862215</v>
      </c>
      <c r="G2960" s="2" t="n">
        <v>5.361702961</v>
      </c>
      <c r="H2960" s="2" t="n">
        <v>-4.73608677</v>
      </c>
      <c r="I2960" s="2" t="n">
        <v>6796.527625</v>
      </c>
      <c r="J2960" s="2" t="n">
        <v>0.001675177</v>
      </c>
      <c r="K2960" s="2" t="n">
        <v>51.64879406</v>
      </c>
      <c r="L2960" s="2" t="n">
        <v>204.4305484</v>
      </c>
      <c r="M2960" s="2" t="n">
        <v>67.96759585</v>
      </c>
      <c r="N2960" s="2" t="n">
        <v>74.14549804</v>
      </c>
      <c r="O2960" s="2" t="n">
        <v>-0.200615064</v>
      </c>
      <c r="P2960" s="2" t="n">
        <v>0.798778101</v>
      </c>
      <c r="Q2960" s="2" t="n">
        <v>0.320547751</v>
      </c>
      <c r="R2960" s="2" t="n">
        <v>-0.467927645</v>
      </c>
      <c r="S2960" s="2" t="n">
        <v>0.007065423</v>
      </c>
      <c r="T2960" s="2" t="n">
        <v>-0.0646528</v>
      </c>
      <c r="U2960" s="2" t="n">
        <v>-0.003246898</v>
      </c>
      <c r="V2960" s="2" t="n">
        <v>100</v>
      </c>
      <c r="W2960" s="2" t="n">
        <v>8.383454672</v>
      </c>
      <c r="X2960" s="2" t="n">
        <v>9.961389985</v>
      </c>
      <c r="Y2960" s="2" t="n">
        <v>21.88710563</v>
      </c>
      <c r="Z2960" s="2" t="n">
        <v>116.9283667</v>
      </c>
      <c r="AA2960" s="2" t="n">
        <v>33.41750528</v>
      </c>
      <c r="AB2960" s="2" t="s">
        <v>69</v>
      </c>
      <c r="AC2960" s="2" t="n">
        <v>4.670616344</v>
      </c>
      <c r="AD2960" s="2" t="s">
        <v>45</v>
      </c>
      <c r="AE2960" s="2" t="n">
        <v>100</v>
      </c>
      <c r="AF2960" s="3" t="b">
        <f aca="false">TRUE()</f>
        <v>1</v>
      </c>
    </row>
    <row r="2961" customFormat="false" ht="15" hidden="false" customHeight="false" outlineLevel="0" collapsed="false">
      <c r="A2961" s="2" t="s">
        <v>2997</v>
      </c>
      <c r="B2961" s="2" t="s">
        <v>33</v>
      </c>
      <c r="C2961" s="2" t="n">
        <v>6102.898755</v>
      </c>
      <c r="D2961" s="2" t="n">
        <v>182.4594607</v>
      </c>
      <c r="E2961" s="2" t="n">
        <v>2980.213285</v>
      </c>
      <c r="F2961" s="2" t="n">
        <v>2.283007741</v>
      </c>
      <c r="G2961" s="2" t="n">
        <v>5.360056984</v>
      </c>
      <c r="H2961" s="2" t="n">
        <v>-4.975257191</v>
      </c>
      <c r="I2961" s="2" t="n">
        <v>6797.296712</v>
      </c>
      <c r="J2961" s="2" t="n">
        <v>0.001672455</v>
      </c>
      <c r="K2961" s="2" t="n">
        <v>51.65135925</v>
      </c>
      <c r="L2961" s="2" t="n">
        <v>204.4281744</v>
      </c>
      <c r="M2961" s="2" t="n">
        <v>72.02202987</v>
      </c>
      <c r="N2961" s="2" t="n">
        <v>73.96936147</v>
      </c>
      <c r="O2961" s="2" t="n">
        <v>-0.189644733</v>
      </c>
      <c r="P2961" s="2" t="n">
        <v>0.782502118</v>
      </c>
      <c r="Q2961" s="2" t="n">
        <v>0.327128071</v>
      </c>
      <c r="R2961" s="2" t="n">
        <v>-0.494684279</v>
      </c>
      <c r="S2961" s="2" t="n">
        <v>-0.000404476</v>
      </c>
      <c r="T2961" s="2" t="n">
        <v>-0.062341397</v>
      </c>
      <c r="U2961" s="2" t="n">
        <v>0.008762326</v>
      </c>
      <c r="V2961" s="2" t="n">
        <v>99.31061669</v>
      </c>
      <c r="W2961" s="2" t="n">
        <v>8.398185993</v>
      </c>
      <c r="X2961" s="2" t="n">
        <v>-3.940184107</v>
      </c>
      <c r="Y2961" s="2" t="n">
        <v>20.63457231</v>
      </c>
      <c r="Z2961" s="2" t="n">
        <v>0</v>
      </c>
      <c r="AA2961" s="2" t="n">
        <v>33.09039897</v>
      </c>
      <c r="AB2961" s="2" t="s">
        <v>69</v>
      </c>
      <c r="AC2961" s="2" t="n">
        <v>4.636434772</v>
      </c>
      <c r="AD2961" s="2" t="s">
        <v>45</v>
      </c>
      <c r="AE2961" s="2" t="n">
        <v>100</v>
      </c>
      <c r="AF2961" s="3" t="b">
        <f aca="false">FALSE()</f>
        <v>0</v>
      </c>
    </row>
    <row r="2962" customFormat="false" ht="15" hidden="false" customHeight="false" outlineLevel="0" collapsed="false">
      <c r="A2962" s="2" t="s">
        <v>2998</v>
      </c>
      <c r="B2962" s="2" t="s">
        <v>33</v>
      </c>
      <c r="C2962" s="2" t="n">
        <v>6225.817959</v>
      </c>
      <c r="D2962" s="2" t="n">
        <v>503.400189</v>
      </c>
      <c r="E2962" s="2" t="n">
        <v>2675.091344</v>
      </c>
      <c r="F2962" s="2" t="n">
        <v>1.812734225</v>
      </c>
      <c r="G2962" s="2" t="n">
        <v>5.333894982</v>
      </c>
      <c r="H2962" s="2" t="n">
        <v>-5.191594248</v>
      </c>
      <c r="I2962" s="2" t="n">
        <v>6798.024572</v>
      </c>
      <c r="J2962" s="2" t="n">
        <v>0.001657598</v>
      </c>
      <c r="K2962" s="2" t="n">
        <v>51.65378749</v>
      </c>
      <c r="L2962" s="2" t="n">
        <v>204.4262318</v>
      </c>
      <c r="M2962" s="2" t="n">
        <v>76.00495631</v>
      </c>
      <c r="N2962" s="2" t="n">
        <v>73.86383567</v>
      </c>
      <c r="O2962" s="2" t="n">
        <v>-0.178460498</v>
      </c>
      <c r="P2962" s="2" t="n">
        <v>0.765332576</v>
      </c>
      <c r="Q2962" s="2" t="n">
        <v>0.333335089</v>
      </c>
      <c r="R2962" s="2" t="n">
        <v>-0.520870058</v>
      </c>
      <c r="S2962" s="2" t="n">
        <v>0.006472381</v>
      </c>
      <c r="T2962" s="2" t="n">
        <v>-0.071708992</v>
      </c>
      <c r="U2962" s="2" t="n">
        <v>0.014479746</v>
      </c>
      <c r="V2962" s="2" t="n">
        <v>98.59037078</v>
      </c>
      <c r="W2962" s="2" t="n">
        <v>8.359195494</v>
      </c>
      <c r="X2962" s="2" t="n">
        <v>-4.135781222</v>
      </c>
      <c r="Y2962" s="2" t="n">
        <v>19.06252105</v>
      </c>
      <c r="Z2962" s="2" t="n">
        <v>0.101208888</v>
      </c>
      <c r="AA2962" s="2" t="n">
        <v>34.67301265</v>
      </c>
      <c r="AB2962" s="2" t="s">
        <v>69</v>
      </c>
      <c r="AC2962" s="2" t="n">
        <v>5.696805342</v>
      </c>
      <c r="AD2962" s="2" t="s">
        <v>45</v>
      </c>
      <c r="AE2962" s="2" t="n">
        <v>100</v>
      </c>
      <c r="AF2962" s="3" t="b">
        <f aca="false">FALSE()</f>
        <v>0</v>
      </c>
    </row>
    <row r="2963" customFormat="false" ht="15" hidden="false" customHeight="false" outlineLevel="0" collapsed="false">
      <c r="A2963" s="2" t="s">
        <v>2999</v>
      </c>
      <c r="B2963" s="2" t="s">
        <v>33</v>
      </c>
      <c r="C2963" s="2" t="n">
        <v>6320.26206</v>
      </c>
      <c r="D2963" s="2" t="n">
        <v>822.0384749</v>
      </c>
      <c r="E2963" s="2" t="n">
        <v>2357.699253</v>
      </c>
      <c r="F2963" s="2" t="n">
        <v>1.334200511</v>
      </c>
      <c r="G2963" s="2" t="n">
        <v>5.283339823</v>
      </c>
      <c r="H2963" s="2" t="n">
        <v>-5.384105205</v>
      </c>
      <c r="I2963" s="2" t="n">
        <v>6798.6979</v>
      </c>
      <c r="J2963" s="2" t="n">
        <v>0.001630551</v>
      </c>
      <c r="K2963" s="2" t="n">
        <v>51.65603443</v>
      </c>
      <c r="L2963" s="2" t="n">
        <v>204.424693</v>
      </c>
      <c r="M2963" s="2" t="n">
        <v>79.87272062</v>
      </c>
      <c r="N2963" s="2" t="n">
        <v>73.87258689</v>
      </c>
      <c r="O2963" s="2" t="n">
        <v>-0.167075404</v>
      </c>
      <c r="P2963" s="2" t="n">
        <v>0.747289521</v>
      </c>
      <c r="Q2963" s="2" t="n">
        <v>0.339161922</v>
      </c>
      <c r="R2963" s="2" t="n">
        <v>-0.54645528</v>
      </c>
      <c r="S2963" s="2" t="n">
        <v>0.010305651</v>
      </c>
      <c r="T2963" s="2" t="n">
        <v>-0.068100803</v>
      </c>
      <c r="U2963" s="2" t="n">
        <v>-0.019975965</v>
      </c>
      <c r="V2963" s="2" t="n">
        <v>97.85552074</v>
      </c>
      <c r="W2963" s="2" t="n">
        <v>8.337526112</v>
      </c>
      <c r="X2963" s="2" t="n">
        <v>-4.230607637</v>
      </c>
      <c r="Y2963" s="2" t="n">
        <v>17.90652682</v>
      </c>
      <c r="Z2963" s="2" t="n">
        <v>0.56177438</v>
      </c>
      <c r="AA2963" s="2" t="n">
        <v>35.83457602</v>
      </c>
      <c r="AB2963" s="2" t="s">
        <v>69</v>
      </c>
      <c r="AC2963" s="2" t="n">
        <v>5.875147236</v>
      </c>
      <c r="AD2963" s="2" t="s">
        <v>45</v>
      </c>
      <c r="AE2963" s="2" t="n">
        <v>100</v>
      </c>
      <c r="AF2963" s="3" t="b">
        <f aca="false">FALSE()</f>
        <v>0</v>
      </c>
    </row>
    <row r="2964" customFormat="false" ht="15" hidden="false" customHeight="false" outlineLevel="0" collapsed="false">
      <c r="A2964" s="2" t="s">
        <v>3000</v>
      </c>
      <c r="B2964" s="2" t="s">
        <v>33</v>
      </c>
      <c r="C2964" s="2" t="n">
        <v>6385.801212</v>
      </c>
      <c r="D2964" s="2" t="n">
        <v>1136.917229</v>
      </c>
      <c r="E2964" s="2" t="n">
        <v>2029.493625</v>
      </c>
      <c r="F2964" s="2" t="n">
        <v>0.849604377</v>
      </c>
      <c r="G2964" s="2" t="n">
        <v>5.208627157</v>
      </c>
      <c r="H2964" s="2" t="n">
        <v>-5.551907408</v>
      </c>
      <c r="I2964" s="2" t="n">
        <v>6799.304404</v>
      </c>
      <c r="J2964" s="2" t="n">
        <v>0.001591423</v>
      </c>
      <c r="K2964" s="2" t="n">
        <v>51.65805908</v>
      </c>
      <c r="L2964" s="2" t="n">
        <v>204.423523</v>
      </c>
      <c r="M2964" s="2" t="n">
        <v>83.57725089</v>
      </c>
      <c r="N2964" s="2" t="n">
        <v>74.04370526</v>
      </c>
      <c r="O2964" s="2" t="n">
        <v>-0.155502705</v>
      </c>
      <c r="P2964" s="2" t="n">
        <v>0.728393981</v>
      </c>
      <c r="Q2964" s="2" t="n">
        <v>0.344602115</v>
      </c>
      <c r="R2964" s="2" t="n">
        <v>-0.571410973</v>
      </c>
      <c r="S2964" s="2" t="n">
        <v>-0.003484496</v>
      </c>
      <c r="T2964" s="2" t="n">
        <v>-0.054917404</v>
      </c>
      <c r="U2964" s="2" t="n">
        <v>0.022586958</v>
      </c>
      <c r="V2964" s="2" t="n">
        <v>97.09154404</v>
      </c>
      <c r="W2964" s="2" t="n">
        <v>8.304180284</v>
      </c>
      <c r="X2964" s="2" t="n">
        <v>-4.415954447</v>
      </c>
      <c r="Y2964" s="2" t="n">
        <v>16.52949058</v>
      </c>
      <c r="Z2964" s="2" t="n">
        <v>0</v>
      </c>
      <c r="AA2964" s="2" t="n">
        <v>36.67088185</v>
      </c>
      <c r="AB2964" s="2" t="s">
        <v>69</v>
      </c>
      <c r="AC2964" s="2" t="n">
        <v>5.130692463</v>
      </c>
      <c r="AD2964" s="2" t="s">
        <v>45</v>
      </c>
      <c r="AE2964" s="2" t="n">
        <v>100</v>
      </c>
      <c r="AF2964" s="3" t="b">
        <f aca="false">FALSE()</f>
        <v>0</v>
      </c>
    </row>
    <row r="2965" customFormat="false" ht="15" hidden="false" customHeight="false" outlineLevel="0" collapsed="false">
      <c r="A2965" s="2" t="s">
        <v>3001</v>
      </c>
      <c r="B2965" s="2" t="s">
        <v>33</v>
      </c>
      <c r="C2965" s="2" t="n">
        <v>6422.13835</v>
      </c>
      <c r="D2965" s="2" t="n">
        <v>1446.596866</v>
      </c>
      <c r="E2965" s="2" t="n">
        <v>1691.980619</v>
      </c>
      <c r="F2965" s="2" t="n">
        <v>0.361172163</v>
      </c>
      <c r="G2965" s="2" t="n">
        <v>5.110104493</v>
      </c>
      <c r="H2965" s="2" t="n">
        <v>-5.694232678</v>
      </c>
      <c r="I2965" s="2" t="n">
        <v>6799.833026</v>
      </c>
      <c r="J2965" s="2" t="n">
        <v>0.00154051</v>
      </c>
      <c r="K2965" s="2" t="n">
        <v>51.65982455</v>
      </c>
      <c r="L2965" s="2" t="n">
        <v>204.4226801</v>
      </c>
      <c r="M2965" s="2" t="n">
        <v>87.06300286</v>
      </c>
      <c r="N2965" s="2" t="n">
        <v>74.43275952</v>
      </c>
      <c r="O2965" s="2" t="n">
        <v>-0.143755849</v>
      </c>
      <c r="P2965" s="2" t="n">
        <v>0.70866794</v>
      </c>
      <c r="Q2965" s="2" t="n">
        <v>0.349649649</v>
      </c>
      <c r="R2965" s="2" t="n">
        <v>-0.595708931</v>
      </c>
      <c r="S2965" s="2" t="n">
        <v>-0.010196065</v>
      </c>
      <c r="T2965" s="2" t="n">
        <v>-0.06537022</v>
      </c>
      <c r="U2965" s="2" t="n">
        <v>0.01139737</v>
      </c>
      <c r="V2965" s="2" t="n">
        <v>96.34373682</v>
      </c>
      <c r="W2965" s="2" t="n">
        <v>8.286643252</v>
      </c>
      <c r="X2965" s="2" t="n">
        <v>-4.331638927</v>
      </c>
      <c r="Y2965" s="2" t="n">
        <v>15.51257295</v>
      </c>
      <c r="Z2965" s="2" t="n">
        <v>0.424452688</v>
      </c>
      <c r="AA2965" s="2" t="n">
        <v>36.31919918</v>
      </c>
      <c r="AB2965" s="2" t="s">
        <v>69</v>
      </c>
      <c r="AC2965" s="2" t="n">
        <v>5.449000183</v>
      </c>
      <c r="AD2965" s="2" t="s">
        <v>45</v>
      </c>
      <c r="AE2965" s="2" t="n">
        <v>100</v>
      </c>
      <c r="AF2965" s="3" t="b">
        <f aca="false">FALSE()</f>
        <v>0</v>
      </c>
    </row>
    <row r="2966" customFormat="false" ht="15" hidden="false" customHeight="false" outlineLevel="0" collapsed="false">
      <c r="A2966" s="2" t="s">
        <v>3002</v>
      </c>
      <c r="B2966" s="2" t="s">
        <v>33</v>
      </c>
      <c r="C2966" s="2" t="n">
        <v>6429.110583</v>
      </c>
      <c r="D2966" s="2" t="n">
        <v>1749.66197</v>
      </c>
      <c r="E2966" s="2" t="n">
        <v>1346.708953</v>
      </c>
      <c r="F2966" s="2" t="n">
        <v>-0.128851819</v>
      </c>
      <c r="G2966" s="2" t="n">
        <v>4.988229686</v>
      </c>
      <c r="H2966" s="2" t="n">
        <v>-5.810431145</v>
      </c>
      <c r="I2966" s="2" t="n">
        <v>6800.274145</v>
      </c>
      <c r="J2966" s="2" t="n">
        <v>0.001478343</v>
      </c>
      <c r="K2966" s="2" t="n">
        <v>51.66129873</v>
      </c>
      <c r="L2966" s="2" t="n">
        <v>204.4221166</v>
      </c>
      <c r="M2966" s="2" t="n">
        <v>90.26294788</v>
      </c>
      <c r="N2966" s="2" t="n">
        <v>75.10680866</v>
      </c>
      <c r="O2966" s="2" t="n">
        <v>-0.131848461</v>
      </c>
      <c r="P2966" s="2" t="n">
        <v>0.688134305</v>
      </c>
      <c r="Q2966" s="2" t="n">
        <v>0.354298946</v>
      </c>
      <c r="R2966" s="2" t="n">
        <v>-0.619321741</v>
      </c>
      <c r="S2966" s="2" t="n">
        <v>0.011620925</v>
      </c>
      <c r="T2966" s="2" t="n">
        <v>-0.058494227</v>
      </c>
      <c r="U2966" s="2" t="n">
        <v>0.002565946</v>
      </c>
      <c r="V2966" s="2" t="n">
        <v>95.57770394</v>
      </c>
      <c r="W2966" s="2" t="n">
        <v>8.258726221</v>
      </c>
      <c r="X2966" s="2" t="n">
        <v>-4.452209379</v>
      </c>
      <c r="Y2966" s="2" t="n">
        <v>13.68363504</v>
      </c>
      <c r="Z2966" s="2" t="n">
        <v>0.080933326</v>
      </c>
      <c r="AA2966" s="2" t="n">
        <v>36.85051166</v>
      </c>
      <c r="AB2966" s="2" t="s">
        <v>69</v>
      </c>
      <c r="AC2966" s="2" t="n">
        <v>5.551248221</v>
      </c>
      <c r="AD2966" s="2" t="s">
        <v>45</v>
      </c>
      <c r="AE2966" s="2" t="n">
        <v>100</v>
      </c>
      <c r="AF2966" s="3" t="b">
        <f aca="false">FALSE()</f>
        <v>0</v>
      </c>
    </row>
    <row r="2967" customFormat="false" ht="15" hidden="false" customHeight="false" outlineLevel="0" collapsed="false">
      <c r="A2967" s="2" t="s">
        <v>3003</v>
      </c>
      <c r="B2967" s="2" t="s">
        <v>33</v>
      </c>
      <c r="C2967" s="2" t="n">
        <v>6406.689951</v>
      </c>
      <c r="D2967" s="2" t="n">
        <v>2044.727861</v>
      </c>
      <c r="E2967" s="2" t="n">
        <v>995.2627025</v>
      </c>
      <c r="F2967" s="2" t="n">
        <v>-0.618216025</v>
      </c>
      <c r="G2967" s="2" t="n">
        <v>4.84356885</v>
      </c>
      <c r="H2967" s="2" t="n">
        <v>-5.899974475</v>
      </c>
      <c r="I2967" s="2" t="n">
        <v>6800.619755</v>
      </c>
      <c r="J2967" s="2" t="n">
        <v>0.001405736</v>
      </c>
      <c r="K2967" s="2" t="n">
        <v>51.66245484</v>
      </c>
      <c r="L2967" s="2" t="n">
        <v>204.4217797</v>
      </c>
      <c r="M2967" s="2" t="n">
        <v>93.09312026</v>
      </c>
      <c r="N2967" s="2" t="n">
        <v>76.14985417</v>
      </c>
      <c r="O2967" s="2" t="n">
        <v>-0.119794324</v>
      </c>
      <c r="P2967" s="2" t="n">
        <v>0.66681688</v>
      </c>
      <c r="Q2967" s="2" t="n">
        <v>0.358544877</v>
      </c>
      <c r="R2967" s="2" t="n">
        <v>-0.642222811</v>
      </c>
      <c r="S2967" s="2" t="n">
        <v>-0.003464731</v>
      </c>
      <c r="T2967" s="2" t="n">
        <v>-0.063283591</v>
      </c>
      <c r="U2967" s="2" t="n">
        <v>0.002000225</v>
      </c>
      <c r="V2967" s="2" t="n">
        <v>94.829189</v>
      </c>
      <c r="W2967" s="2" t="n">
        <v>8.269816856</v>
      </c>
      <c r="X2967" s="2" t="n">
        <v>-4.344560148</v>
      </c>
      <c r="Y2967" s="2" t="n">
        <v>12.88620835</v>
      </c>
      <c r="Z2967" s="2" t="n">
        <v>0.392216017</v>
      </c>
      <c r="AA2967" s="2" t="n">
        <v>36.32093276</v>
      </c>
      <c r="AB2967" s="2" t="s">
        <v>69</v>
      </c>
      <c r="AC2967" s="2" t="n">
        <v>5.446523849</v>
      </c>
      <c r="AD2967" s="2" t="s">
        <v>45</v>
      </c>
      <c r="AE2967" s="2" t="n">
        <v>100</v>
      </c>
      <c r="AF2967" s="3" t="b">
        <f aca="false">FALSE()</f>
        <v>0</v>
      </c>
    </row>
    <row r="2968" customFormat="false" ht="15" hidden="false" customHeight="false" outlineLevel="0" collapsed="false">
      <c r="A2968" s="2" t="s">
        <v>3004</v>
      </c>
      <c r="B2968" s="2" t="s">
        <v>33</v>
      </c>
      <c r="C2968" s="2" t="n">
        <v>6354.983536</v>
      </c>
      <c r="D2968" s="2" t="n">
        <v>2330.44701</v>
      </c>
      <c r="E2968" s="2" t="n">
        <v>639.253928</v>
      </c>
      <c r="F2968" s="2" t="n">
        <v>-1.104672501</v>
      </c>
      <c r="G2968" s="2" t="n">
        <v>4.676793687</v>
      </c>
      <c r="H2968" s="2" t="n">
        <v>-5.962458475</v>
      </c>
      <c r="I2968" s="2" t="n">
        <v>6800.863605</v>
      </c>
      <c r="J2968" s="2" t="n">
        <v>0.001323872</v>
      </c>
      <c r="K2968" s="2" t="n">
        <v>51.66327195</v>
      </c>
      <c r="L2968" s="2" t="n">
        <v>204.4216128</v>
      </c>
      <c r="M2968" s="2" t="n">
        <v>95.44511292</v>
      </c>
      <c r="N2968" s="2" t="n">
        <v>77.67034381</v>
      </c>
      <c r="O2968" s="2" t="n">
        <v>0.107607359</v>
      </c>
      <c r="P2968" s="2" t="n">
        <v>-0.644740335</v>
      </c>
      <c r="Q2968" s="2" t="n">
        <v>-0.362382761</v>
      </c>
      <c r="R2968" s="2" t="n">
        <v>0.664386402</v>
      </c>
      <c r="S2968" s="2" t="n">
        <v>0.005797992</v>
      </c>
      <c r="T2968" s="2" t="n">
        <v>-0.064768959</v>
      </c>
      <c r="U2968" s="2" t="n">
        <v>0.006714899</v>
      </c>
      <c r="V2968" s="2" t="n">
        <v>94.06121785</v>
      </c>
      <c r="W2968" s="2" t="n">
        <v>8.239631513</v>
      </c>
      <c r="X2968" s="2" t="n">
        <v>-4.473818419</v>
      </c>
      <c r="Y2968" s="2" t="n">
        <v>11.95288572</v>
      </c>
      <c r="Z2968" s="2" t="n">
        <v>0</v>
      </c>
      <c r="AA2968" s="2" t="n">
        <v>36.86261523</v>
      </c>
      <c r="AB2968" s="2" t="s">
        <v>69</v>
      </c>
      <c r="AC2968" s="2" t="n">
        <v>4.628506357</v>
      </c>
      <c r="AD2968" s="2" t="s">
        <v>45</v>
      </c>
      <c r="AE2968" s="2" t="n">
        <v>100</v>
      </c>
      <c r="AF2968" s="3" t="b">
        <f aca="false">FALSE()</f>
        <v>0</v>
      </c>
    </row>
    <row r="2969" customFormat="false" ht="15" hidden="false" customHeight="false" outlineLevel="0" collapsed="false">
      <c r="A2969" s="2" t="s">
        <v>3005</v>
      </c>
      <c r="B2969" s="2" t="s">
        <v>33</v>
      </c>
      <c r="C2969" s="2" t="n">
        <v>6274.232916</v>
      </c>
      <c r="D2969" s="2" t="n">
        <v>2605.51528</v>
      </c>
      <c r="E2969" s="2" t="n">
        <v>280.3151646</v>
      </c>
      <c r="F2969" s="2" t="n">
        <v>-1.585987719</v>
      </c>
      <c r="G2969" s="2" t="n">
        <v>4.48867824</v>
      </c>
      <c r="H2969" s="2" t="n">
        <v>-5.997605036</v>
      </c>
      <c r="I2969" s="2" t="n">
        <v>6801.001312</v>
      </c>
      <c r="J2969" s="2" t="n">
        <v>0.001234413</v>
      </c>
      <c r="K2969" s="2" t="n">
        <v>51.6637353</v>
      </c>
      <c r="L2969" s="2" t="n">
        <v>204.4215558</v>
      </c>
      <c r="M2969" s="2" t="n">
        <v>97.17589659</v>
      </c>
      <c r="N2969" s="2" t="n">
        <v>79.81135192</v>
      </c>
      <c r="O2969" s="2" t="n">
        <v>0.09530161</v>
      </c>
      <c r="P2969" s="2" t="n">
        <v>-0.621930172</v>
      </c>
      <c r="Q2969" s="2" t="n">
        <v>-0.365808375</v>
      </c>
      <c r="R2969" s="2" t="n">
        <v>0.685787647</v>
      </c>
      <c r="S2969" s="2" t="n">
        <v>0.004291253</v>
      </c>
      <c r="T2969" s="2" t="n">
        <v>-0.067996686</v>
      </c>
      <c r="U2969" s="2" t="n">
        <v>0.003422896</v>
      </c>
      <c r="V2969" s="2" t="n">
        <v>93.33678643</v>
      </c>
      <c r="W2969" s="2" t="n">
        <v>8.229188746</v>
      </c>
      <c r="X2969" s="2" t="n">
        <v>-4.225532957</v>
      </c>
      <c r="Y2969" s="2" t="n">
        <v>11.47744219</v>
      </c>
      <c r="Z2969" s="2" t="n">
        <v>0.328983266</v>
      </c>
      <c r="AA2969" s="2" t="n">
        <v>35.10169152</v>
      </c>
      <c r="AB2969" s="2" t="s">
        <v>69</v>
      </c>
      <c r="AC2969" s="2" t="n">
        <v>4.564874226</v>
      </c>
      <c r="AD2969" s="2" t="s">
        <v>45</v>
      </c>
      <c r="AE2969" s="2" t="n">
        <v>100</v>
      </c>
      <c r="AF2969" s="3" t="b">
        <f aca="false">FALSE()</f>
        <v>0</v>
      </c>
    </row>
    <row r="2970" customFormat="false" ht="15" hidden="false" customHeight="false" outlineLevel="0" collapsed="false">
      <c r="A2970" s="2" t="s">
        <v>3006</v>
      </c>
      <c r="B2970" s="2" t="s">
        <v>33</v>
      </c>
      <c r="C2970" s="2" t="n">
        <v>6164.812979</v>
      </c>
      <c r="D2970" s="2" t="n">
        <v>2868.677955</v>
      </c>
      <c r="E2970" s="2" t="n">
        <v>-79.90818397</v>
      </c>
      <c r="F2970" s="2" t="n">
        <v>-2.059953336</v>
      </c>
      <c r="G2970" s="2" t="n">
        <v>4.280095105</v>
      </c>
      <c r="H2970" s="2" t="n">
        <v>-6.005263408</v>
      </c>
      <c r="I2970" s="2" t="n">
        <v>6801.030443</v>
      </c>
      <c r="J2970" s="2" t="n">
        <v>0.001139668</v>
      </c>
      <c r="K2970" s="2" t="n">
        <v>51.66383662</v>
      </c>
      <c r="L2970" s="2" t="n">
        <v>204.421547</v>
      </c>
      <c r="M2970" s="2" t="n">
        <v>98.09485151</v>
      </c>
      <c r="N2970" s="2" t="n">
        <v>82.76354715</v>
      </c>
      <c r="O2970" s="2" t="n">
        <v>0.082891226</v>
      </c>
      <c r="P2970" s="2" t="n">
        <v>-0.598412695</v>
      </c>
      <c r="Q2970" s="2" t="n">
        <v>-0.368817955</v>
      </c>
      <c r="R2970" s="2" t="n">
        <v>0.706402582</v>
      </c>
      <c r="S2970" s="2" t="n">
        <v>0.024349343</v>
      </c>
      <c r="T2970" s="2" t="n">
        <v>-0.064038543</v>
      </c>
      <c r="U2970" s="2" t="n">
        <v>-0.004317392</v>
      </c>
      <c r="V2970" s="2" t="n">
        <v>92.6096366</v>
      </c>
      <c r="W2970" s="2" t="n">
        <v>8.206093855</v>
      </c>
      <c r="X2970" s="2" t="n">
        <v>-4.253325927</v>
      </c>
      <c r="Y2970" s="2" t="n">
        <v>10.25173766</v>
      </c>
      <c r="Z2970" s="2" t="n">
        <v>0</v>
      </c>
      <c r="AA2970" s="2" t="n">
        <v>34.90319175</v>
      </c>
      <c r="AB2970" s="2" t="s">
        <v>69</v>
      </c>
      <c r="AC2970" s="2" t="n">
        <v>5.12888954</v>
      </c>
      <c r="AD2970" s="2" t="s">
        <v>45</v>
      </c>
      <c r="AE2970" s="2" t="n">
        <v>100</v>
      </c>
      <c r="AF2970" s="3" t="b">
        <f aca="false">FALSE()</f>
        <v>0</v>
      </c>
    </row>
    <row r="2971" customFormat="false" ht="15" hidden="false" customHeight="false" outlineLevel="0" collapsed="false">
      <c r="A2971" s="2" t="s">
        <v>3007</v>
      </c>
      <c r="B2971" s="2" t="s">
        <v>33</v>
      </c>
      <c r="C2971" s="2" t="n">
        <v>6027.23009</v>
      </c>
      <c r="D2971" s="2" t="n">
        <v>3118.735527</v>
      </c>
      <c r="E2971" s="2" t="n">
        <v>-439.7655083</v>
      </c>
      <c r="F2971" s="2" t="n">
        <v>-2.524396824</v>
      </c>
      <c r="G2971" s="2" t="n">
        <v>4.052011105</v>
      </c>
      <c r="H2971" s="2" t="n">
        <v>-5.985410781</v>
      </c>
      <c r="I2971" s="2" t="n">
        <v>6800.950548</v>
      </c>
      <c r="J2971" s="2" t="n">
        <v>0.001042845</v>
      </c>
      <c r="K2971" s="2" t="n">
        <v>51.66357424</v>
      </c>
      <c r="L2971" s="2" t="n">
        <v>204.4215238</v>
      </c>
      <c r="M2971" s="2" t="n">
        <v>97.95015482</v>
      </c>
      <c r="N2971" s="2" t="n">
        <v>86.77880442</v>
      </c>
      <c r="O2971" s="2" t="n">
        <v>0.070390441</v>
      </c>
      <c r="P2971" s="2" t="n">
        <v>-0.574214975</v>
      </c>
      <c r="Q2971" s="2" t="n">
        <v>-0.371408203</v>
      </c>
      <c r="R2971" s="2" t="n">
        <v>0.726208162</v>
      </c>
      <c r="S2971" s="2" t="n">
        <v>-0.000399691</v>
      </c>
      <c r="T2971" s="2" t="n">
        <v>-0.066581816</v>
      </c>
      <c r="U2971" s="2" t="n">
        <v>-0.008912923</v>
      </c>
      <c r="V2971" s="2" t="n">
        <v>91.88886396</v>
      </c>
      <c r="W2971" s="2" t="n">
        <v>8.183440376</v>
      </c>
      <c r="X2971" s="2" t="n">
        <v>-4.22769464</v>
      </c>
      <c r="Y2971" s="2" t="n">
        <v>9.329426456</v>
      </c>
      <c r="Z2971" s="2" t="n">
        <v>0</v>
      </c>
      <c r="AA2971" s="2" t="n">
        <v>34.59708702</v>
      </c>
      <c r="AB2971" s="2" t="s">
        <v>69</v>
      </c>
      <c r="AC2971" s="2" t="n">
        <v>5.235583051</v>
      </c>
      <c r="AD2971" s="2" t="s">
        <v>45</v>
      </c>
      <c r="AE2971" s="2" t="n">
        <v>100</v>
      </c>
      <c r="AF2971" s="3" t="b">
        <f aca="false">FALSE()</f>
        <v>0</v>
      </c>
    </row>
    <row r="2972" customFormat="false" ht="15" hidden="false" customHeight="false" outlineLevel="0" collapsed="false">
      <c r="A2972" s="2" t="s">
        <v>3008</v>
      </c>
      <c r="B2972" s="2" t="s">
        <v>33</v>
      </c>
      <c r="C2972" s="2" t="n">
        <v>5862.119627</v>
      </c>
      <c r="D2972" s="2" t="n">
        <v>3354.549207</v>
      </c>
      <c r="E2972" s="2" t="n">
        <v>-797.6086687</v>
      </c>
      <c r="F2972" s="2" t="n">
        <v>-2.977191877</v>
      </c>
      <c r="G2972" s="2" t="n">
        <v>3.805482481</v>
      </c>
      <c r="H2972" s="2" t="n">
        <v>-5.938152184</v>
      </c>
      <c r="I2972" s="2" t="n">
        <v>6800.76317</v>
      </c>
      <c r="J2972" s="2" t="n">
        <v>0.000948403</v>
      </c>
      <c r="K2972" s="2" t="n">
        <v>51.66295309</v>
      </c>
      <c r="L2972" s="2" t="n">
        <v>204.4214239</v>
      </c>
      <c r="M2972" s="2" t="n">
        <v>96.42373099</v>
      </c>
      <c r="N2972" s="2" t="n">
        <v>92.17525388</v>
      </c>
      <c r="O2972" s="2" t="n">
        <v>0.05781356</v>
      </c>
      <c r="P2972" s="2" t="n">
        <v>-0.54936482</v>
      </c>
      <c r="Q2972" s="2" t="n">
        <v>-0.373576281</v>
      </c>
      <c r="R2972" s="2" t="n">
        <v>0.745182292</v>
      </c>
      <c r="S2972" s="2" t="n">
        <v>0.013317652</v>
      </c>
      <c r="T2972" s="2" t="n">
        <v>-0.054789709</v>
      </c>
      <c r="U2972" s="2" t="n">
        <v>-0.005676913</v>
      </c>
      <c r="V2972" s="2" t="n">
        <v>91.1772636</v>
      </c>
      <c r="W2972" s="2" t="n">
        <v>8.193784328</v>
      </c>
      <c r="X2972" s="2" t="n">
        <v>-4.16862536</v>
      </c>
      <c r="Y2972" s="2" t="n">
        <v>9.130823528</v>
      </c>
      <c r="Z2972" s="2" t="n">
        <v>0</v>
      </c>
      <c r="AA2972" s="2" t="n">
        <v>34.15681714</v>
      </c>
      <c r="AB2972" s="2" t="s">
        <v>69</v>
      </c>
      <c r="AC2972" s="2" t="n">
        <v>4.765181318</v>
      </c>
      <c r="AD2972" s="2" t="s">
        <v>45</v>
      </c>
      <c r="AE2972" s="2" t="n">
        <v>100</v>
      </c>
      <c r="AF2972" s="3" t="b">
        <f aca="false">FALSE()</f>
        <v>0</v>
      </c>
    </row>
    <row r="2973" customFormat="false" ht="15" hidden="false" customHeight="false" outlineLevel="0" collapsed="false">
      <c r="A2973" s="2" t="s">
        <v>3009</v>
      </c>
      <c r="B2973" s="2" t="s">
        <v>33</v>
      </c>
      <c r="C2973" s="2" t="n">
        <v>5670.242903</v>
      </c>
      <c r="D2973" s="2" t="n">
        <v>3575.046131</v>
      </c>
      <c r="E2973" s="2" t="n">
        <v>-1151.799645</v>
      </c>
      <c r="F2973" s="2" t="n">
        <v>-3.416268533</v>
      </c>
      <c r="G2973" s="2" t="n">
        <v>3.541649608</v>
      </c>
      <c r="H2973" s="2" t="n">
        <v>-5.863719692</v>
      </c>
      <c r="I2973" s="2" t="n">
        <v>6800.471813</v>
      </c>
      <c r="J2973" s="2" t="n">
        <v>0.000862466</v>
      </c>
      <c r="K2973" s="2" t="n">
        <v>51.66198465</v>
      </c>
      <c r="L2973" s="2" t="n">
        <v>204.4211863</v>
      </c>
      <c r="M2973" s="2" t="n">
        <v>93.1615182</v>
      </c>
      <c r="N2973" s="2" t="n">
        <v>99.30701387</v>
      </c>
      <c r="O2973" s="2" t="n">
        <v>0.045174936</v>
      </c>
      <c r="P2973" s="2" t="n">
        <v>-0.523890736</v>
      </c>
      <c r="Q2973" s="2" t="n">
        <v>-0.375319826</v>
      </c>
      <c r="R2973" s="2" t="n">
        <v>0.763303839</v>
      </c>
      <c r="S2973" s="2" t="n">
        <v>0.007194976</v>
      </c>
      <c r="T2973" s="2" t="n">
        <v>-0.062078799</v>
      </c>
      <c r="U2973" s="2" t="n">
        <v>-0.017681865</v>
      </c>
      <c r="V2973" s="2" t="n">
        <v>90.46006958</v>
      </c>
      <c r="W2973" s="2" t="n">
        <v>8.180195749</v>
      </c>
      <c r="X2973" s="2" t="n">
        <v>-4.208372785</v>
      </c>
      <c r="Y2973" s="2" t="n">
        <v>8.171302187</v>
      </c>
      <c r="Z2973" s="2" t="n">
        <v>1.674688237</v>
      </c>
      <c r="AA2973" s="2" t="n">
        <v>36.1000014</v>
      </c>
      <c r="AB2973" s="2" t="s">
        <v>69</v>
      </c>
      <c r="AC2973" s="2" t="n">
        <v>5.113637908</v>
      </c>
      <c r="AD2973" s="2" t="s">
        <v>45</v>
      </c>
      <c r="AE2973" s="2" t="n">
        <v>100</v>
      </c>
      <c r="AF2973" s="3" t="b">
        <f aca="false">FALSE()</f>
        <v>0</v>
      </c>
    </row>
    <row r="2974" customFormat="false" ht="15" hidden="false" customHeight="false" outlineLevel="0" collapsed="false">
      <c r="A2974" s="2" t="s">
        <v>3010</v>
      </c>
      <c r="B2974" s="2" t="s">
        <v>33</v>
      </c>
      <c r="C2974" s="2" t="n">
        <v>5452.483491</v>
      </c>
      <c r="D2974" s="2" t="n">
        <v>3779.224243</v>
      </c>
      <c r="E2974" s="2" t="n">
        <v>-1500.718118</v>
      </c>
      <c r="F2974" s="2" t="n">
        <v>-3.839622937</v>
      </c>
      <c r="G2974" s="2" t="n">
        <v>3.261731298</v>
      </c>
      <c r="H2974" s="2" t="n">
        <v>-5.762470967</v>
      </c>
      <c r="I2974" s="2" t="n">
        <v>6800.08187</v>
      </c>
      <c r="J2974" s="2" t="n">
        <v>0.000793058</v>
      </c>
      <c r="K2974" s="2" t="n">
        <v>51.66068671</v>
      </c>
      <c r="L2974" s="2" t="n">
        <v>204.4207527</v>
      </c>
      <c r="M2974" s="2" t="n">
        <v>87.89476698</v>
      </c>
      <c r="N2974" s="2" t="n">
        <v>108.4428917</v>
      </c>
      <c r="O2974" s="2" t="n">
        <v>0.032488961</v>
      </c>
      <c r="P2974" s="2" t="n">
        <v>-0.497821895</v>
      </c>
      <c r="Q2974" s="2" t="n">
        <v>-0.37663694</v>
      </c>
      <c r="R2974" s="2" t="n">
        <v>0.780552653</v>
      </c>
      <c r="S2974" s="2" t="n">
        <v>0.002562106</v>
      </c>
      <c r="T2974" s="2" t="n">
        <v>-0.064990713</v>
      </c>
      <c r="U2974" s="2" t="n">
        <v>-0.002034532</v>
      </c>
      <c r="V2974" s="2" t="n">
        <v>89.71603575</v>
      </c>
      <c r="W2974" s="2" t="n">
        <v>8.162574277</v>
      </c>
      <c r="X2974" s="2" t="n">
        <v>-4.375289277</v>
      </c>
      <c r="Y2974" s="2" t="n">
        <v>7.137309929</v>
      </c>
      <c r="Z2974" s="2" t="n">
        <v>0</v>
      </c>
      <c r="AA2974" s="2" t="n">
        <v>35.71362371</v>
      </c>
      <c r="AB2974" s="2" t="s">
        <v>69</v>
      </c>
      <c r="AC2974" s="2" t="n">
        <v>5.436202093</v>
      </c>
      <c r="AD2974" s="2" t="s">
        <v>45</v>
      </c>
      <c r="AE2974" s="2" t="n">
        <v>100</v>
      </c>
      <c r="AF2974" s="3" t="b">
        <f aca="false">FALSE()</f>
        <v>0</v>
      </c>
    </row>
    <row r="2975" customFormat="false" ht="15" hidden="false" customHeight="false" outlineLevel="0" collapsed="false">
      <c r="A2975" s="2" t="s">
        <v>3011</v>
      </c>
      <c r="B2975" s="2" t="s">
        <v>33</v>
      </c>
      <c r="C2975" s="2" t="n">
        <v>5209.842975</v>
      </c>
      <c r="D2975" s="2" t="n">
        <v>3966.156815</v>
      </c>
      <c r="E2975" s="2" t="n">
        <v>-1842.768943</v>
      </c>
      <c r="F2975" s="2" t="n">
        <v>-4.245326695</v>
      </c>
      <c r="G2975" s="2" t="n">
        <v>2.967018732</v>
      </c>
      <c r="H2975" s="2" t="n">
        <v>-5.634887136</v>
      </c>
      <c r="I2975" s="2" t="n">
        <v>6799.600524</v>
      </c>
      <c r="J2975" s="2" t="n">
        <v>0.000749457</v>
      </c>
      <c r="K2975" s="2" t="n">
        <v>51.65908304</v>
      </c>
      <c r="L2975" s="2" t="n">
        <v>204.4200685</v>
      </c>
      <c r="M2975" s="2" t="n">
        <v>80.70538247</v>
      </c>
      <c r="N2975" s="2" t="n">
        <v>119.5010407</v>
      </c>
      <c r="O2975" s="2" t="n">
        <v>0.019770041</v>
      </c>
      <c r="P2975" s="2" t="n">
        <v>-0.4711881</v>
      </c>
      <c r="Q2975" s="2" t="n">
        <v>-0.377526199</v>
      </c>
      <c r="R2975" s="2" t="n">
        <v>0.796909586</v>
      </c>
      <c r="S2975" s="2" t="n">
        <v>0.004737992</v>
      </c>
      <c r="T2975" s="2" t="n">
        <v>-0.058513366</v>
      </c>
      <c r="U2975" s="2" t="n">
        <v>0.002729328</v>
      </c>
      <c r="V2975" s="2" t="n">
        <v>88.970142</v>
      </c>
      <c r="W2975" s="2" t="n">
        <v>8.140174364</v>
      </c>
      <c r="X2975" s="2" t="n">
        <v>-4.39829642</v>
      </c>
      <c r="Y2975" s="2" t="n">
        <v>6.995679832</v>
      </c>
      <c r="Z2975" s="2" t="n">
        <v>0</v>
      </c>
      <c r="AA2975" s="2" t="n">
        <v>35.80289976</v>
      </c>
      <c r="AB2975" s="2" t="s">
        <v>69</v>
      </c>
      <c r="AC2975" s="2" t="n">
        <v>5.457431177</v>
      </c>
      <c r="AD2975" s="2" t="s">
        <v>45</v>
      </c>
      <c r="AE2975" s="2" t="n">
        <v>100</v>
      </c>
      <c r="AF2975" s="3" t="b">
        <f aca="false">FALSE()</f>
        <v>0</v>
      </c>
    </row>
    <row r="2976" customFormat="false" ht="15" hidden="false" customHeight="false" outlineLevel="0" collapsed="false">
      <c r="A2976" s="2" t="s">
        <v>3012</v>
      </c>
      <c r="B2976" s="2" t="s">
        <v>33</v>
      </c>
      <c r="C2976" s="2" t="n">
        <v>4943.436149</v>
      </c>
      <c r="D2976" s="2" t="n">
        <v>4134.996603</v>
      </c>
      <c r="E2976" s="2" t="n">
        <v>-2176.389479</v>
      </c>
      <c r="F2976" s="2" t="n">
        <v>-4.631535739</v>
      </c>
      <c r="G2976" s="2" t="n">
        <v>2.658869055</v>
      </c>
      <c r="H2976" s="2" t="n">
        <v>-5.48157004</v>
      </c>
      <c r="I2976" s="2" t="n">
        <v>6799.036613</v>
      </c>
      <c r="J2976" s="2" t="n">
        <v>0.000739785</v>
      </c>
      <c r="K2976" s="2" t="n">
        <v>51.65720293</v>
      </c>
      <c r="L2976" s="2" t="n">
        <v>204.4190834</v>
      </c>
      <c r="M2976" s="2" t="n">
        <v>72.32091924</v>
      </c>
      <c r="N2976" s="2" t="n">
        <v>131.7539649</v>
      </c>
      <c r="O2976" s="2" t="n">
        <v>0.007032588</v>
      </c>
      <c r="P2976" s="2" t="n">
        <v>-0.444019751</v>
      </c>
      <c r="Q2976" s="2" t="n">
        <v>-0.377986651</v>
      </c>
      <c r="R2976" s="2" t="n">
        <v>0.812356507</v>
      </c>
      <c r="S2976" s="2" t="n">
        <v>0.003153984</v>
      </c>
      <c r="T2976" s="2" t="n">
        <v>-0.065611714</v>
      </c>
      <c r="U2976" s="2" t="n">
        <v>-0.000923664</v>
      </c>
      <c r="V2976" s="2" t="n">
        <v>88.24697906</v>
      </c>
      <c r="W2976" s="2" t="n">
        <v>8.064657707</v>
      </c>
      <c r="X2976" s="2" t="n">
        <v>-4.304190299</v>
      </c>
      <c r="Y2976" s="2" t="n">
        <v>6.327635963</v>
      </c>
      <c r="Z2976" s="2" t="n">
        <v>0</v>
      </c>
      <c r="AA2976" s="2" t="n">
        <v>34.71182147</v>
      </c>
      <c r="AB2976" s="2" t="s">
        <v>69</v>
      </c>
      <c r="AC2976" s="2" t="n">
        <v>4.470431339</v>
      </c>
      <c r="AD2976" s="2" t="s">
        <v>45</v>
      </c>
      <c r="AE2976" s="2" t="n">
        <v>100</v>
      </c>
      <c r="AF2976" s="3" t="b">
        <f aca="false">FALSE()</f>
        <v>0</v>
      </c>
    </row>
    <row r="2977" customFormat="false" ht="15" hidden="false" customHeight="false" outlineLevel="0" collapsed="false">
      <c r="A2977" s="2" t="s">
        <v>3013</v>
      </c>
      <c r="B2977" s="2" t="s">
        <v>33</v>
      </c>
      <c r="C2977" s="2" t="n">
        <v>4654.485714</v>
      </c>
      <c r="D2977" s="2" t="n">
        <v>4284.979604</v>
      </c>
      <c r="E2977" s="2" t="n">
        <v>-2500.056731</v>
      </c>
      <c r="F2977" s="2" t="n">
        <v>-4.99649868</v>
      </c>
      <c r="G2977" s="2" t="n">
        <v>2.338698702</v>
      </c>
      <c r="H2977" s="2" t="n">
        <v>-5.303238892</v>
      </c>
      <c r="I2977" s="2" t="n">
        <v>6798.400463</v>
      </c>
      <c r="J2977" s="2" t="n">
        <v>0.000767366</v>
      </c>
      <c r="K2977" s="2" t="n">
        <v>51.65508072</v>
      </c>
      <c r="L2977" s="2" t="n">
        <v>204.417753</v>
      </c>
      <c r="M2977" s="2" t="n">
        <v>64.02867351</v>
      </c>
      <c r="N2977" s="2" t="n">
        <v>143.9144261</v>
      </c>
      <c r="O2977" s="2" t="n">
        <v>-0.005709004</v>
      </c>
      <c r="P2977" s="2" t="n">
        <v>-0.416347805</v>
      </c>
      <c r="Q2977" s="2" t="n">
        <v>-0.378017817</v>
      </c>
      <c r="R2977" s="2" t="n">
        <v>0.826876316</v>
      </c>
      <c r="S2977" s="2" t="n">
        <v>0.001107561</v>
      </c>
      <c r="T2977" s="2" t="n">
        <v>-0.066324607</v>
      </c>
      <c r="U2977" s="2" t="n">
        <v>-0.004640334</v>
      </c>
      <c r="V2977" s="2" t="n">
        <v>87.51040508</v>
      </c>
      <c r="W2977" s="2" t="n">
        <v>8.080807867</v>
      </c>
      <c r="X2977" s="2" t="n">
        <v>-4.375249534</v>
      </c>
      <c r="Y2977" s="2" t="n">
        <v>5.774652484</v>
      </c>
      <c r="Z2977" s="2" t="n">
        <v>0</v>
      </c>
      <c r="AA2977" s="2" t="n">
        <v>35.35555085</v>
      </c>
      <c r="AB2977" s="2" t="s">
        <v>69</v>
      </c>
      <c r="AC2977" s="2" t="n">
        <v>5.69280181</v>
      </c>
      <c r="AD2977" s="2" t="s">
        <v>45</v>
      </c>
      <c r="AE2977" s="2" t="n">
        <v>100</v>
      </c>
      <c r="AF2977" s="3" t="b">
        <f aca="false">FALSE()</f>
        <v>0</v>
      </c>
    </row>
    <row r="2978" customFormat="false" ht="15" hidden="false" customHeight="false" outlineLevel="0" collapsed="false">
      <c r="A2978" s="2" t="s">
        <v>3014</v>
      </c>
      <c r="B2978" s="2" t="s">
        <v>33</v>
      </c>
      <c r="C2978" s="2" t="n">
        <v>4344.316473</v>
      </c>
      <c r="D2978" s="2" t="n">
        <v>4415.428405</v>
      </c>
      <c r="E2978" s="2" t="n">
        <v>-2812.29428</v>
      </c>
      <c r="F2978" s="2" t="n">
        <v>-5.338564588</v>
      </c>
      <c r="G2978" s="2" t="n">
        <v>2.007976497</v>
      </c>
      <c r="H2978" s="2" t="n">
        <v>-5.100726364</v>
      </c>
      <c r="I2978" s="2" t="n">
        <v>6797.7037</v>
      </c>
      <c r="J2978" s="2" t="n">
        <v>0.00082896</v>
      </c>
      <c r="K2978" s="2" t="n">
        <v>51.65275509</v>
      </c>
      <c r="L2978" s="2" t="n">
        <v>204.4160387</v>
      </c>
      <c r="M2978" s="2" t="n">
        <v>57.04000893</v>
      </c>
      <c r="N2978" s="2" t="n">
        <v>154.7711175</v>
      </c>
      <c r="O2978" s="2" t="n">
        <v>-0.018440369</v>
      </c>
      <c r="P2978" s="2" t="n">
        <v>-0.388203746</v>
      </c>
      <c r="Q2978" s="2" t="n">
        <v>-0.377619691</v>
      </c>
      <c r="R2978" s="2" t="n">
        <v>0.840452957</v>
      </c>
      <c r="S2978" s="2" t="n">
        <v>0.000275319</v>
      </c>
      <c r="T2978" s="2" t="n">
        <v>-0.062535094</v>
      </c>
      <c r="U2978" s="2" t="n">
        <v>0.001511277</v>
      </c>
      <c r="V2978" s="2" t="n">
        <v>86.34077061</v>
      </c>
      <c r="W2978" s="2" t="n">
        <v>8.071490329</v>
      </c>
      <c r="X2978" s="2" t="n">
        <v>-6.955649094</v>
      </c>
      <c r="Y2978" s="2" t="n">
        <v>5.341650023</v>
      </c>
      <c r="Z2978" s="2" t="n">
        <v>0</v>
      </c>
      <c r="AA2978" s="2" t="n">
        <v>56.1424544</v>
      </c>
      <c r="AB2978" s="2" t="s">
        <v>34</v>
      </c>
      <c r="AC2978" s="2" t="n">
        <v>25.67290799</v>
      </c>
      <c r="AD2978" s="2" t="s">
        <v>35</v>
      </c>
      <c r="AE2978" s="2" t="n">
        <v>100</v>
      </c>
      <c r="AF2978" s="3" t="b">
        <f aca="false">FALSE()</f>
        <v>0</v>
      </c>
    </row>
    <row r="2979" customFormat="false" ht="15" hidden="false" customHeight="false" outlineLevel="0" collapsed="false">
      <c r="A2979" s="2" t="s">
        <v>3015</v>
      </c>
      <c r="B2979" s="2" t="s">
        <v>33</v>
      </c>
      <c r="C2979" s="2" t="n">
        <v>4014.349091</v>
      </c>
      <c r="D2979" s="2" t="n">
        <v>4525.755118</v>
      </c>
      <c r="E2979" s="2" t="n">
        <v>-3111.67896</v>
      </c>
      <c r="F2979" s="2" t="n">
        <v>-5.656190171</v>
      </c>
      <c r="G2979" s="2" t="n">
        <v>1.668216571</v>
      </c>
      <c r="H2979" s="2" t="n">
        <v>-4.874974166</v>
      </c>
      <c r="I2979" s="2" t="n">
        <v>6796.959033</v>
      </c>
      <c r="J2979" s="2" t="n">
        <v>0.000916802</v>
      </c>
      <c r="K2979" s="2" t="n">
        <v>51.65026843</v>
      </c>
      <c r="L2979" s="2" t="n">
        <v>204.4139093</v>
      </c>
      <c r="M2979" s="2" t="n">
        <v>51.93791798</v>
      </c>
      <c r="N2979" s="2" t="n">
        <v>163.7411022</v>
      </c>
      <c r="O2979" s="2" t="n">
        <v>-0.031147184</v>
      </c>
      <c r="P2979" s="2" t="n">
        <v>-0.359619545</v>
      </c>
      <c r="Q2979" s="2" t="n">
        <v>-0.376792737</v>
      </c>
      <c r="R2979" s="2" t="n">
        <v>0.853071433</v>
      </c>
      <c r="S2979" s="2" t="n">
        <v>-0.010918811</v>
      </c>
      <c r="T2979" s="2" t="n">
        <v>-0.063657004</v>
      </c>
      <c r="U2979" s="2" t="n">
        <v>-0.004488702</v>
      </c>
      <c r="V2979" s="2" t="n">
        <v>84.92308718</v>
      </c>
      <c r="W2979" s="2" t="n">
        <v>8.056291055</v>
      </c>
      <c r="X2979" s="2" t="n">
        <v>-8.446666607</v>
      </c>
      <c r="Y2979" s="2" t="n">
        <v>5.126046017</v>
      </c>
      <c r="Z2979" s="2" t="n">
        <v>0.589780418</v>
      </c>
      <c r="AA2979" s="2" t="n">
        <v>68.63858505</v>
      </c>
      <c r="AB2979" s="2" t="s">
        <v>34</v>
      </c>
      <c r="AC2979" s="2" t="n">
        <v>24.77792791</v>
      </c>
      <c r="AD2979" s="2" t="s">
        <v>38</v>
      </c>
      <c r="AE2979" s="2" t="n">
        <v>100</v>
      </c>
      <c r="AF2979" s="3" t="b">
        <f aca="false">FALSE()</f>
        <v>0</v>
      </c>
    </row>
    <row r="2980" customFormat="false" ht="15" hidden="false" customHeight="false" outlineLevel="0" collapsed="false">
      <c r="A2980" s="2" t="s">
        <v>3016</v>
      </c>
      <c r="B2980" s="2" t="s">
        <v>33</v>
      </c>
      <c r="C2980" s="2" t="n">
        <v>3666.093435</v>
      </c>
      <c r="D2980" s="2" t="n">
        <v>4615.463879</v>
      </c>
      <c r="E2980" s="2" t="n">
        <v>-3396.847254</v>
      </c>
      <c r="F2980" s="2" t="n">
        <v>-5.947946335</v>
      </c>
      <c r="G2980" s="2" t="n">
        <v>1.320971165</v>
      </c>
      <c r="H2980" s="2" t="n">
        <v>-4.627028138</v>
      </c>
      <c r="I2980" s="2" t="n">
        <v>6796.180026</v>
      </c>
      <c r="J2980" s="2" t="n">
        <v>0.001022074</v>
      </c>
      <c r="K2980" s="2" t="n">
        <v>51.64766601</v>
      </c>
      <c r="L2980" s="2" t="n">
        <v>204.411341</v>
      </c>
      <c r="M2980" s="2" t="n">
        <v>48.70520147</v>
      </c>
      <c r="N2980" s="2" t="n">
        <v>170.8416327</v>
      </c>
      <c r="O2980" s="2" t="n">
        <v>-0.043815188</v>
      </c>
      <c r="P2980" s="2" t="n">
        <v>-0.330627628</v>
      </c>
      <c r="Q2980" s="2" t="n">
        <v>-0.375537895</v>
      </c>
      <c r="R2980" s="2" t="n">
        <v>0.86471781</v>
      </c>
      <c r="S2980" s="2" t="n">
        <v>0.016346306</v>
      </c>
      <c r="T2980" s="2" t="n">
        <v>-0.061896575</v>
      </c>
      <c r="U2980" s="2" t="n">
        <v>0.000370833</v>
      </c>
      <c r="V2980" s="2" t="n">
        <v>83.41126601</v>
      </c>
      <c r="W2980" s="2" t="n">
        <v>7.995841714</v>
      </c>
      <c r="X2980" s="2" t="n">
        <v>-9.075644448</v>
      </c>
      <c r="Y2980" s="2" t="n">
        <v>4.930931417</v>
      </c>
      <c r="Z2980" s="2" t="n">
        <v>0.883378692</v>
      </c>
      <c r="AA2980" s="2" t="n">
        <v>73.45079515</v>
      </c>
      <c r="AB2980" s="2" t="s">
        <v>34</v>
      </c>
      <c r="AC2980" s="2" t="n">
        <v>25.12332287</v>
      </c>
      <c r="AD2980" s="2" t="s">
        <v>38</v>
      </c>
      <c r="AE2980" s="2" t="n">
        <v>100</v>
      </c>
      <c r="AF2980" s="3" t="b">
        <f aca="false">FALSE()</f>
        <v>0</v>
      </c>
    </row>
    <row r="2981" customFormat="false" ht="15" hidden="false" customHeight="false" outlineLevel="0" collapsed="false">
      <c r="A2981" s="2" t="s">
        <v>3017</v>
      </c>
      <c r="B2981" s="2" t="s">
        <v>33</v>
      </c>
      <c r="C2981" s="2" t="n">
        <v>3301.141542</v>
      </c>
      <c r="D2981" s="2" t="n">
        <v>4684.152921</v>
      </c>
      <c r="E2981" s="2" t="n">
        <v>-3666.501386</v>
      </c>
      <c r="F2981" s="2" t="n">
        <v>-6.212524101</v>
      </c>
      <c r="G2981" s="2" t="n">
        <v>0.967823344</v>
      </c>
      <c r="H2981" s="2" t="n">
        <v>-4.358032925</v>
      </c>
      <c r="I2981" s="2" t="n">
        <v>6795.380846</v>
      </c>
      <c r="J2981" s="2" t="n">
        <v>0.001136997</v>
      </c>
      <c r="K2981" s="2" t="n">
        <v>51.64499519</v>
      </c>
      <c r="L2981" s="2" t="n">
        <v>204.408318</v>
      </c>
      <c r="M2981" s="2" t="n">
        <v>47.03893669</v>
      </c>
      <c r="N2981" s="2" t="n">
        <v>176.3756829</v>
      </c>
      <c r="O2981" s="2" t="n">
        <v>-0.056430191</v>
      </c>
      <c r="P2981" s="2" t="n">
        <v>-0.30126084</v>
      </c>
      <c r="Q2981" s="2" t="n">
        <v>-0.37385657</v>
      </c>
      <c r="R2981" s="2" t="n">
        <v>0.875379235</v>
      </c>
      <c r="S2981" s="2" t="n">
        <v>-0.00282186</v>
      </c>
      <c r="T2981" s="2" t="n">
        <v>-0.073206924</v>
      </c>
      <c r="U2981" s="2" t="n">
        <v>0.008589149</v>
      </c>
      <c r="V2981" s="2" t="n">
        <v>81.93119175</v>
      </c>
      <c r="W2981" s="2" t="n">
        <v>7.948895876</v>
      </c>
      <c r="X2981" s="2" t="n">
        <v>-8.937538691</v>
      </c>
      <c r="Y2981" s="2" t="n">
        <v>4.236089654</v>
      </c>
      <c r="Z2981" s="2" t="n">
        <v>0.094837697</v>
      </c>
      <c r="AA2981" s="2" t="n">
        <v>71.13840214</v>
      </c>
      <c r="AB2981" s="2" t="s">
        <v>34</v>
      </c>
      <c r="AC2981" s="2" t="n">
        <v>25.00510243</v>
      </c>
      <c r="AD2981" s="2" t="s">
        <v>38</v>
      </c>
      <c r="AE2981" s="2" t="n">
        <v>100</v>
      </c>
      <c r="AF2981" s="3" t="b">
        <f aca="false">FALSE()</f>
        <v>0</v>
      </c>
    </row>
    <row r="2982" customFormat="false" ht="15" hidden="false" customHeight="false" outlineLevel="0" collapsed="false">
      <c r="A2982" s="2" t="s">
        <v>3018</v>
      </c>
      <c r="B2982" s="2" t="s">
        <v>33</v>
      </c>
      <c r="C2982" s="2" t="n">
        <v>2921.160253</v>
      </c>
      <c r="D2982" s="2" t="n">
        <v>4731.5162</v>
      </c>
      <c r="E2982" s="2" t="n">
        <v>-3919.415077</v>
      </c>
      <c r="F2982" s="2" t="n">
        <v>-6.448739871</v>
      </c>
      <c r="G2982" s="2" t="n">
        <v>0.610379682</v>
      </c>
      <c r="H2982" s="2" t="n">
        <v>-4.069226262</v>
      </c>
      <c r="I2982" s="2" t="n">
        <v>6794.576012</v>
      </c>
      <c r="J2982" s="2" t="n">
        <v>0.001255353</v>
      </c>
      <c r="K2982" s="2" t="n">
        <v>51.64230457</v>
      </c>
      <c r="L2982" s="2" t="n">
        <v>204.4048327</v>
      </c>
      <c r="M2982" s="2" t="n">
        <v>46.58651381</v>
      </c>
      <c r="N2982" s="2" t="n">
        <v>180.6959108</v>
      </c>
      <c r="O2982" s="2" t="n">
        <v>-0.06897809</v>
      </c>
      <c r="P2982" s="2" t="n">
        <v>-0.271552407</v>
      </c>
      <c r="Q2982" s="2" t="n">
        <v>-0.371750639</v>
      </c>
      <c r="R2982" s="2" t="n">
        <v>0.88504394</v>
      </c>
      <c r="S2982" s="2" t="n">
        <v>-0.001262585</v>
      </c>
      <c r="T2982" s="2" t="n">
        <v>-0.064148683</v>
      </c>
      <c r="U2982" s="2" t="n">
        <v>0.000825452</v>
      </c>
      <c r="V2982" s="2" t="n">
        <v>80.48014792</v>
      </c>
      <c r="W2982" s="2" t="n">
        <v>7.899850396</v>
      </c>
      <c r="X2982" s="2" t="n">
        <v>-8.816635806</v>
      </c>
      <c r="Y2982" s="2" t="n">
        <v>3.631471523</v>
      </c>
      <c r="Z2982" s="2" t="n">
        <v>1.062919381</v>
      </c>
      <c r="AA2982" s="2" t="n">
        <v>70.71302324</v>
      </c>
      <c r="AB2982" s="2" t="s">
        <v>34</v>
      </c>
      <c r="AC2982" s="2" t="n">
        <v>24.68289078</v>
      </c>
      <c r="AD2982" s="2" t="s">
        <v>38</v>
      </c>
      <c r="AE2982" s="2" t="n">
        <v>100</v>
      </c>
      <c r="AF2982" s="3" t="b">
        <f aca="false">FALSE()</f>
        <v>0</v>
      </c>
    </row>
    <row r="2983" customFormat="false" ht="15" hidden="false" customHeight="false" outlineLevel="0" collapsed="false">
      <c r="A2983" s="2" t="s">
        <v>3019</v>
      </c>
      <c r="B2983" s="2" t="s">
        <v>33</v>
      </c>
      <c r="C2983" s="2" t="n">
        <v>2527.883548</v>
      </c>
      <c r="D2983" s="2" t="n">
        <v>4757.344588</v>
      </c>
      <c r="E2983" s="2" t="n">
        <v>-4154.438955</v>
      </c>
      <c r="F2983" s="2" t="n">
        <v>-6.655540044</v>
      </c>
      <c r="G2983" s="2" t="n">
        <v>0.250262962</v>
      </c>
      <c r="H2983" s="2" t="n">
        <v>-3.761932927</v>
      </c>
      <c r="I2983" s="2" t="n">
        <v>6793.780128</v>
      </c>
      <c r="J2983" s="2" t="n">
        <v>0.001372289</v>
      </c>
      <c r="K2983" s="2" t="n">
        <v>51.63964309</v>
      </c>
      <c r="L2983" s="2" t="n">
        <v>204.400886</v>
      </c>
      <c r="M2983" s="2" t="n">
        <v>47.04259617</v>
      </c>
      <c r="N2983" s="2" t="n">
        <v>184.1076986</v>
      </c>
      <c r="O2983" s="2" t="n">
        <v>-0.081444884</v>
      </c>
      <c r="P2983" s="2" t="n">
        <v>-0.241535906</v>
      </c>
      <c r="Q2983" s="2" t="n">
        <v>-0.369222445</v>
      </c>
      <c r="R2983" s="2" t="n">
        <v>0.893701249</v>
      </c>
      <c r="S2983" s="2" t="n">
        <v>0.0225534</v>
      </c>
      <c r="T2983" s="2" t="n">
        <v>-0.067774598</v>
      </c>
      <c r="U2983" s="2" t="n">
        <v>0.002400592</v>
      </c>
      <c r="V2983" s="2" t="n">
        <v>79.34061859</v>
      </c>
      <c r="W2983" s="2" t="n">
        <v>7.931439271</v>
      </c>
      <c r="X2983" s="2" t="n">
        <v>-6.896277675</v>
      </c>
      <c r="Y2983" s="2" t="n">
        <v>2.876282262</v>
      </c>
      <c r="Z2983" s="2" t="n">
        <v>0</v>
      </c>
      <c r="AA2983" s="2" t="n">
        <v>54.69740757</v>
      </c>
      <c r="AB2983" s="2" t="s">
        <v>34</v>
      </c>
      <c r="AC2983" s="2" t="n">
        <v>24.80611354</v>
      </c>
      <c r="AD2983" s="2" t="s">
        <v>45</v>
      </c>
      <c r="AE2983" s="2" t="n">
        <v>100</v>
      </c>
      <c r="AF2983" s="3" t="b">
        <f aca="false">FALSE()</f>
        <v>0</v>
      </c>
    </row>
    <row r="2984" customFormat="false" ht="15" hidden="false" customHeight="false" outlineLevel="0" collapsed="false">
      <c r="A2984" s="2" t="s">
        <v>3020</v>
      </c>
      <c r="B2984" s="2" t="s">
        <v>33</v>
      </c>
      <c r="C2984" s="2" t="n">
        <v>2123.104625</v>
      </c>
      <c r="D2984" s="2" t="n">
        <v>4761.526627</v>
      </c>
      <c r="E2984" s="2" t="n">
        <v>-4370.50559</v>
      </c>
      <c r="F2984" s="2" t="n">
        <v>-6.832004992</v>
      </c>
      <c r="G2984" s="2" t="n">
        <v>-0.110895096</v>
      </c>
      <c r="H2984" s="2" t="n">
        <v>-3.437558408</v>
      </c>
      <c r="I2984" s="2" t="n">
        <v>6793.007622</v>
      </c>
      <c r="J2984" s="2" t="n">
        <v>0.001483974</v>
      </c>
      <c r="K2984" s="2" t="n">
        <v>51.63705914</v>
      </c>
      <c r="L2984" s="2" t="n">
        <v>204.3964871</v>
      </c>
      <c r="M2984" s="2" t="n">
        <v>48.16861388</v>
      </c>
      <c r="N2984" s="2" t="n">
        <v>186.8496584</v>
      </c>
      <c r="O2984" s="2" t="n">
        <v>-0.093816683</v>
      </c>
      <c r="P2984" s="2" t="n">
        <v>-0.211245227</v>
      </c>
      <c r="Q2984" s="2" t="n">
        <v>-0.366274793</v>
      </c>
      <c r="R2984" s="2" t="n">
        <v>0.901341589</v>
      </c>
      <c r="S2984" s="2" t="n">
        <v>0.013712648</v>
      </c>
      <c r="T2984" s="2" t="n">
        <v>-0.069687255</v>
      </c>
      <c r="U2984" s="2" t="n">
        <v>-0.005654835</v>
      </c>
      <c r="V2984" s="2" t="n">
        <v>78.18092529</v>
      </c>
      <c r="W2984" s="2" t="n">
        <v>7.887246443</v>
      </c>
      <c r="X2984" s="2" t="n">
        <v>-7.057631477</v>
      </c>
      <c r="Y2984" s="2" t="n">
        <v>2.270997441</v>
      </c>
      <c r="Z2984" s="2" t="n">
        <v>0.571206503</v>
      </c>
      <c r="AA2984" s="2" t="n">
        <v>56.23648526</v>
      </c>
      <c r="AB2984" s="2" t="s">
        <v>34</v>
      </c>
      <c r="AC2984" s="2" t="n">
        <v>24.85412205</v>
      </c>
      <c r="AD2984" s="2" t="s">
        <v>45</v>
      </c>
      <c r="AE2984" s="2" t="n">
        <v>100</v>
      </c>
      <c r="AF2984" s="3" t="b">
        <f aca="false">FALSE()</f>
        <v>0</v>
      </c>
    </row>
    <row r="2985" customFormat="false" ht="15" hidden="false" customHeight="false" outlineLevel="0" collapsed="false">
      <c r="A2985" s="2" t="s">
        <v>3021</v>
      </c>
      <c r="B2985" s="2" t="s">
        <v>33</v>
      </c>
      <c r="C2985" s="2" t="n">
        <v>1708.667756</v>
      </c>
      <c r="D2985" s="2" t="n">
        <v>4744.048851</v>
      </c>
      <c r="E2985" s="2" t="n">
        <v>-4566.634135</v>
      </c>
      <c r="F2985" s="2" t="n">
        <v>-6.977352396</v>
      </c>
      <c r="G2985" s="2" t="n">
        <v>-0.471461015</v>
      </c>
      <c r="H2985" s="2" t="n">
        <v>-3.097582322</v>
      </c>
      <c r="I2985" s="2" t="n">
        <v>6792.272488</v>
      </c>
      <c r="J2985" s="2" t="n">
        <v>0.001587337</v>
      </c>
      <c r="K2985" s="2" t="n">
        <v>51.63459971</v>
      </c>
      <c r="L2985" s="2" t="n">
        <v>204.3916534</v>
      </c>
      <c r="M2985" s="2" t="n">
        <v>49.78451924</v>
      </c>
      <c r="N2985" s="2" t="n">
        <v>189.1018768</v>
      </c>
      <c r="O2985" s="2" t="n">
        <v>-0.106079721</v>
      </c>
      <c r="P2985" s="2" t="n">
        <v>-0.180714539</v>
      </c>
      <c r="Q2985" s="2" t="n">
        <v>-0.362910951</v>
      </c>
      <c r="R2985" s="2" t="n">
        <v>0.907956491</v>
      </c>
      <c r="S2985" s="2" t="n">
        <v>0.011314009</v>
      </c>
      <c r="T2985" s="2" t="n">
        <v>-0.063418312</v>
      </c>
      <c r="U2985" s="2" t="n">
        <v>-0.008722388</v>
      </c>
      <c r="V2985" s="2" t="n">
        <v>77.03174227</v>
      </c>
      <c r="W2985" s="2" t="n">
        <v>7.846217968</v>
      </c>
      <c r="X2985" s="2" t="n">
        <v>-7.030238631</v>
      </c>
      <c r="Y2985" s="2" t="n">
        <v>1.682014348</v>
      </c>
      <c r="Z2985" s="2" t="n">
        <v>0.562570432</v>
      </c>
      <c r="AA2985" s="2" t="n">
        <v>55.7233551</v>
      </c>
      <c r="AB2985" s="2" t="s">
        <v>34</v>
      </c>
      <c r="AC2985" s="2" t="n">
        <v>25.40073321</v>
      </c>
      <c r="AD2985" s="2" t="s">
        <v>45</v>
      </c>
      <c r="AE2985" s="2" t="n">
        <v>100</v>
      </c>
      <c r="AF2985" s="3" t="b">
        <f aca="false">FALSE()</f>
        <v>0</v>
      </c>
    </row>
    <row r="2986" customFormat="false" ht="15" hidden="false" customHeight="false" outlineLevel="0" collapsed="false">
      <c r="A2986" s="2" t="s">
        <v>3022</v>
      </c>
      <c r="B2986" s="2" t="s">
        <v>33</v>
      </c>
      <c r="C2986" s="2" t="n">
        <v>1286.459966</v>
      </c>
      <c r="D2986" s="2" t="n">
        <v>4704.995677</v>
      </c>
      <c r="E2986" s="2" t="n">
        <v>-4741.934579</v>
      </c>
      <c r="F2986" s="2" t="n">
        <v>-7.09093997</v>
      </c>
      <c r="G2986" s="2" t="n">
        <v>-0.829806649</v>
      </c>
      <c r="H2986" s="2" t="n">
        <v>-2.743551623</v>
      </c>
      <c r="I2986" s="2" t="n">
        <v>6791.588035</v>
      </c>
      <c r="J2986" s="2" t="n">
        <v>0.001679871</v>
      </c>
      <c r="K2986" s="2" t="n">
        <v>51.63230953</v>
      </c>
      <c r="L2986" s="2" t="n">
        <v>204.3864103</v>
      </c>
      <c r="M2986" s="2" t="n">
        <v>51.75482293</v>
      </c>
      <c r="N2986" s="2" t="n">
        <v>190.9998786</v>
      </c>
      <c r="O2986" s="2" t="n">
        <v>-0.118220372</v>
      </c>
      <c r="P2986" s="2" t="n">
        <v>-0.149978257</v>
      </c>
      <c r="Q2986" s="2" t="n">
        <v>-0.359134645</v>
      </c>
      <c r="R2986" s="2" t="n">
        <v>0.913538599</v>
      </c>
      <c r="S2986" s="2" t="n">
        <v>0.005421073</v>
      </c>
      <c r="T2986" s="2" t="n">
        <v>-0.068418266</v>
      </c>
      <c r="U2986" s="2" t="n">
        <v>-0.010156941</v>
      </c>
      <c r="V2986" s="2" t="n">
        <v>75.88511792</v>
      </c>
      <c r="W2986" s="2" t="n">
        <v>7.826697451</v>
      </c>
      <c r="X2986" s="2" t="n">
        <v>-7.032080822</v>
      </c>
      <c r="Y2986" s="2" t="n">
        <v>1.603185561</v>
      </c>
      <c r="Z2986" s="2" t="n">
        <v>0</v>
      </c>
      <c r="AA2986" s="2" t="n">
        <v>55.03796904</v>
      </c>
      <c r="AB2986" s="2" t="s">
        <v>34</v>
      </c>
      <c r="AC2986" s="2" t="n">
        <v>25.75673066</v>
      </c>
      <c r="AD2986" s="2" t="s">
        <v>45</v>
      </c>
      <c r="AE2986" s="2" t="n">
        <v>100</v>
      </c>
      <c r="AF2986" s="3" t="b">
        <f aca="false">FALSE()</f>
        <v>0</v>
      </c>
    </row>
    <row r="2987" customFormat="false" ht="15" hidden="false" customHeight="false" outlineLevel="0" collapsed="false">
      <c r="A2987" s="2" t="s">
        <v>3023</v>
      </c>
      <c r="B2987" s="2" t="s">
        <v>33</v>
      </c>
      <c r="C2987" s="2" t="n">
        <v>858.4025616</v>
      </c>
      <c r="D2987" s="2" t="n">
        <v>4644.548876</v>
      </c>
      <c r="E2987" s="2" t="n">
        <v>-4895.611573</v>
      </c>
      <c r="F2987" s="2" t="n">
        <v>-7.172267586</v>
      </c>
      <c r="G2987" s="2" t="n">
        <v>-1.18431614</v>
      </c>
      <c r="H2987" s="2" t="n">
        <v>-2.377073649</v>
      </c>
      <c r="I2987" s="2" t="n">
        <v>6790.966651</v>
      </c>
      <c r="J2987" s="2" t="n">
        <v>0.00175953</v>
      </c>
      <c r="K2987" s="2" t="n">
        <v>51.63023025</v>
      </c>
      <c r="L2987" s="2" t="n">
        <v>204.3807905</v>
      </c>
      <c r="M2987" s="2" t="n">
        <v>53.97602606</v>
      </c>
      <c r="N2987" s="2" t="n">
        <v>192.6471951</v>
      </c>
      <c r="O2987" s="2" t="n">
        <v>-0.130225156</v>
      </c>
      <c r="P2987" s="2" t="n">
        <v>-0.119071007</v>
      </c>
      <c r="Q2987" s="2" t="n">
        <v>-0.354950056</v>
      </c>
      <c r="R2987" s="2" t="n">
        <v>0.918081675</v>
      </c>
      <c r="S2987" s="2" t="n">
        <v>0.005738052</v>
      </c>
      <c r="T2987" s="2" t="n">
        <v>-0.071977785</v>
      </c>
      <c r="U2987" s="2" t="n">
        <v>-0.002103994</v>
      </c>
      <c r="V2987" s="2" t="n">
        <v>74.8006125</v>
      </c>
      <c r="W2987" s="2" t="n">
        <v>7.802664773</v>
      </c>
      <c r="X2987" s="2" t="n">
        <v>-6.671600218</v>
      </c>
      <c r="Y2987" s="2" t="n">
        <v>1.057362749</v>
      </c>
      <c r="Z2987" s="2" t="n">
        <v>1.869888473</v>
      </c>
      <c r="AA2987" s="2" t="n">
        <v>53.92614847</v>
      </c>
      <c r="AB2987" s="2" t="s">
        <v>34</v>
      </c>
      <c r="AC2987" s="2" t="n">
        <v>24.4794177</v>
      </c>
      <c r="AD2987" s="2" t="s">
        <v>45</v>
      </c>
      <c r="AE2987" s="2" t="n">
        <v>100</v>
      </c>
      <c r="AF2987" s="3" t="b">
        <f aca="false">FALSE()</f>
        <v>0</v>
      </c>
    </row>
    <row r="2988" customFormat="false" ht="15" hidden="false" customHeight="false" outlineLevel="0" collapsed="false">
      <c r="A2988" s="2" t="s">
        <v>3024</v>
      </c>
      <c r="B2988" s="2" t="s">
        <v>33</v>
      </c>
      <c r="C2988" s="2" t="n">
        <v>426.4425558</v>
      </c>
      <c r="D2988" s="2" t="n">
        <v>4562.98663</v>
      </c>
      <c r="E2988" s="2" t="n">
        <v>-5026.967847</v>
      </c>
      <c r="F2988" s="2" t="n">
        <v>-7.220978817</v>
      </c>
      <c r="G2988" s="2" t="n">
        <v>-1.533392733</v>
      </c>
      <c r="H2988" s="2" t="n">
        <v>-1.999809022</v>
      </c>
      <c r="I2988" s="2" t="n">
        <v>6790.419579</v>
      </c>
      <c r="J2988" s="2" t="n">
        <v>0.001824661</v>
      </c>
      <c r="K2988" s="2" t="n">
        <v>51.62839969</v>
      </c>
      <c r="L2988" s="2" t="n">
        <v>204.3748335</v>
      </c>
      <c r="M2988" s="2" t="n">
        <v>56.36686462</v>
      </c>
      <c r="N2988" s="2" t="n">
        <v>194.1251191</v>
      </c>
      <c r="O2988" s="2" t="n">
        <v>-0.142080755</v>
      </c>
      <c r="P2988" s="2" t="n">
        <v>-0.088027594</v>
      </c>
      <c r="Q2988" s="2" t="n">
        <v>-0.350361817</v>
      </c>
      <c r="R2988" s="2" t="n">
        <v>0.921580598</v>
      </c>
      <c r="S2988" s="2" t="n">
        <v>-0.013124626</v>
      </c>
      <c r="T2988" s="2" t="n">
        <v>-0.058225383</v>
      </c>
      <c r="U2988" s="2" t="n">
        <v>0.001574088</v>
      </c>
      <c r="V2988" s="2" t="n">
        <v>76.20196631</v>
      </c>
      <c r="W2988" s="2" t="n">
        <v>7.808412991</v>
      </c>
      <c r="X2988" s="2" t="n">
        <v>8.614424347</v>
      </c>
      <c r="Y2988" s="2" t="n">
        <v>2.168608543</v>
      </c>
      <c r="Z2988" s="2" t="n">
        <v>122.0330662</v>
      </c>
      <c r="AA2988" s="2" t="n">
        <v>54.76808326</v>
      </c>
      <c r="AB2988" s="2" t="s">
        <v>34</v>
      </c>
      <c r="AC2988" s="2" t="n">
        <v>25.34053654</v>
      </c>
      <c r="AD2988" s="2" t="s">
        <v>45</v>
      </c>
      <c r="AE2988" s="2" t="n">
        <v>100</v>
      </c>
      <c r="AF2988" s="3" t="b">
        <f aca="false">TRUE()</f>
        <v>1</v>
      </c>
    </row>
    <row r="2989" customFormat="false" ht="15" hidden="false" customHeight="false" outlineLevel="0" collapsed="false">
      <c r="A2989" s="2" t="s">
        <v>3025</v>
      </c>
      <c r="B2989" s="2" t="s">
        <v>33</v>
      </c>
      <c r="C2989" s="2" t="n">
        <v>-7.455990606</v>
      </c>
      <c r="D2989" s="2" t="n">
        <v>4460.682188</v>
      </c>
      <c r="E2989" s="2" t="n">
        <v>-5135.407188</v>
      </c>
      <c r="F2989" s="2" t="n">
        <v>-7.23686193</v>
      </c>
      <c r="G2989" s="2" t="n">
        <v>-1.875465436</v>
      </c>
      <c r="H2989" s="2" t="n">
        <v>-1.613464443</v>
      </c>
      <c r="I2989" s="2" t="n">
        <v>6789.956721</v>
      </c>
      <c r="J2989" s="2" t="n">
        <v>0.001873969</v>
      </c>
      <c r="K2989" s="2" t="n">
        <v>51.62685116</v>
      </c>
      <c r="L2989" s="2" t="n">
        <v>204.3685851</v>
      </c>
      <c r="M2989" s="2" t="n">
        <v>58.86104848</v>
      </c>
      <c r="N2989" s="2" t="n">
        <v>195.4999665</v>
      </c>
      <c r="O2989" s="2" t="n">
        <v>-0.153774019</v>
      </c>
      <c r="P2989" s="2" t="n">
        <v>-0.056882968</v>
      </c>
      <c r="Q2989" s="2" t="n">
        <v>-0.345375007</v>
      </c>
      <c r="R2989" s="2" t="n">
        <v>0.924031376</v>
      </c>
      <c r="S2989" s="2" t="n">
        <v>-0.008028466</v>
      </c>
      <c r="T2989" s="2" t="n">
        <v>-0.062654988</v>
      </c>
      <c r="U2989" s="2" t="n">
        <v>0.005375457</v>
      </c>
      <c r="V2989" s="2" t="n">
        <v>77.53675533</v>
      </c>
      <c r="W2989" s="2" t="n">
        <v>7.829643506</v>
      </c>
      <c r="X2989" s="2" t="n">
        <v>8.182987206</v>
      </c>
      <c r="Y2989" s="2" t="n">
        <v>3.308611837</v>
      </c>
      <c r="Z2989" s="2" t="n">
        <v>117.9095653</v>
      </c>
      <c r="AA2989" s="2" t="n">
        <v>53.83969263</v>
      </c>
      <c r="AB2989" s="2" t="s">
        <v>34</v>
      </c>
      <c r="AC2989" s="2" t="n">
        <v>24.4727493</v>
      </c>
      <c r="AD2989" s="2" t="s">
        <v>45</v>
      </c>
      <c r="AE2989" s="2" t="n">
        <v>100</v>
      </c>
      <c r="AF2989" s="3" t="b">
        <f aca="false">TRUE()</f>
        <v>1</v>
      </c>
    </row>
    <row r="2990" customFormat="false" ht="15" hidden="false" customHeight="false" outlineLevel="0" collapsed="false">
      <c r="A2990" s="2" t="s">
        <v>3026</v>
      </c>
      <c r="B2990" s="2" t="s">
        <v>33</v>
      </c>
      <c r="C2990" s="2" t="n">
        <v>-441.3206657</v>
      </c>
      <c r="D2990" s="2" t="n">
        <v>4338.102122</v>
      </c>
      <c r="E2990" s="2" t="n">
        <v>-5220.436988</v>
      </c>
      <c r="F2990" s="2" t="n">
        <v>-7.219850343</v>
      </c>
      <c r="G2990" s="2" t="n">
        <v>-2.208995511</v>
      </c>
      <c r="H2990" s="2" t="n">
        <v>-1.219785395</v>
      </c>
      <c r="I2990" s="2" t="n">
        <v>6789.586463</v>
      </c>
      <c r="J2990" s="2" t="n">
        <v>0.001906506</v>
      </c>
      <c r="K2990" s="2" t="n">
        <v>51.62561288</v>
      </c>
      <c r="L2990" s="2" t="n">
        <v>204.3620963</v>
      </c>
      <c r="M2990" s="2" t="n">
        <v>61.40182633</v>
      </c>
      <c r="N2990" s="2" t="n">
        <v>196.8285113</v>
      </c>
      <c r="O2990" s="2" t="n">
        <v>-0.165291981</v>
      </c>
      <c r="P2990" s="2" t="n">
        <v>-0.025672188</v>
      </c>
      <c r="Q2990" s="2" t="n">
        <v>-0.339995149</v>
      </c>
      <c r="R2990" s="2" t="n">
        <v>0.925431142</v>
      </c>
      <c r="S2990" s="2" t="n">
        <v>0.003185266</v>
      </c>
      <c r="T2990" s="2" t="n">
        <v>-0.067446004</v>
      </c>
      <c r="U2990" s="2" t="n">
        <v>-0.009876247</v>
      </c>
      <c r="V2990" s="2" t="n">
        <v>78.92523102</v>
      </c>
      <c r="W2990" s="2" t="n">
        <v>7.921927753</v>
      </c>
      <c r="X2990" s="2" t="n">
        <v>8.412956493</v>
      </c>
      <c r="Y2990" s="2" t="n">
        <v>4.320645797</v>
      </c>
      <c r="Z2990" s="2" t="n">
        <v>122.8979917</v>
      </c>
      <c r="AA2990" s="2" t="n">
        <v>56.25115817</v>
      </c>
      <c r="AB2990" s="2" t="s">
        <v>34</v>
      </c>
      <c r="AC2990" s="2" t="n">
        <v>25.1259238</v>
      </c>
      <c r="AD2990" s="2" t="s">
        <v>45</v>
      </c>
      <c r="AE2990" s="2" t="n">
        <v>100</v>
      </c>
      <c r="AF2990" s="3" t="b">
        <f aca="false">TRUE()</f>
        <v>1</v>
      </c>
    </row>
    <row r="2991" customFormat="false" ht="15" hidden="false" customHeight="false" outlineLevel="0" collapsed="false">
      <c r="A2991" s="2" t="s">
        <v>3027</v>
      </c>
      <c r="B2991" s="2" t="s">
        <v>33</v>
      </c>
      <c r="C2991" s="2" t="n">
        <v>-873.179417</v>
      </c>
      <c r="D2991" s="2" t="n">
        <v>4195.804202</v>
      </c>
      <c r="E2991" s="2" t="n">
        <v>-5281.670347</v>
      </c>
      <c r="F2991" s="2" t="n">
        <v>-7.170022562</v>
      </c>
      <c r="G2991" s="2" t="n">
        <v>-2.532482795</v>
      </c>
      <c r="H2991" s="2" t="n">
        <v>-0.820548774</v>
      </c>
      <c r="I2991" s="2" t="n">
        <v>6789.315518</v>
      </c>
      <c r="J2991" s="2" t="n">
        <v>0.001921665</v>
      </c>
      <c r="K2991" s="2" t="n">
        <v>51.62470741</v>
      </c>
      <c r="L2991" s="2" t="n">
        <v>204.3554224</v>
      </c>
      <c r="M2991" s="2" t="n">
        <v>63.93775602</v>
      </c>
      <c r="N2991" s="2" t="n">
        <v>198.1622155</v>
      </c>
      <c r="O2991" s="2" t="n">
        <v>-0.176621869</v>
      </c>
      <c r="P2991" s="2" t="n">
        <v>0.005569605</v>
      </c>
      <c r="Q2991" s="2" t="n">
        <v>-0.334228205</v>
      </c>
      <c r="R2991" s="2" t="n">
        <v>0.92577816</v>
      </c>
      <c r="S2991" s="2" t="n">
        <v>-0.002286139</v>
      </c>
      <c r="T2991" s="2" t="n">
        <v>-0.06867171</v>
      </c>
      <c r="U2991" s="2" t="n">
        <v>-0.005736741</v>
      </c>
      <c r="V2991" s="2" t="n">
        <v>80.33890858</v>
      </c>
      <c r="W2991" s="2" t="n">
        <v>7.916319614</v>
      </c>
      <c r="X2991" s="2" t="n">
        <v>8.571725995</v>
      </c>
      <c r="Y2991" s="2" t="n">
        <v>5.691789958</v>
      </c>
      <c r="Z2991" s="2" t="n">
        <v>123.8462235</v>
      </c>
      <c r="AA2991" s="2" t="n">
        <v>55.98970091</v>
      </c>
      <c r="AB2991" s="2" t="s">
        <v>34</v>
      </c>
      <c r="AC2991" s="2" t="n">
        <v>25.30287186</v>
      </c>
      <c r="AD2991" s="2" t="s">
        <v>45</v>
      </c>
      <c r="AE2991" s="2" t="n">
        <v>100</v>
      </c>
      <c r="AF2991" s="3" t="b">
        <f aca="false">TRUE()</f>
        <v>1</v>
      </c>
    </row>
    <row r="2992" customFormat="false" ht="15" hidden="false" customHeight="false" outlineLevel="0" collapsed="false">
      <c r="A2992" s="2" t="s">
        <v>3028</v>
      </c>
      <c r="B2992" s="2" t="s">
        <v>33</v>
      </c>
      <c r="C2992" s="2" t="n">
        <v>-1301.069243</v>
      </c>
      <c r="D2992" s="2" t="n">
        <v>4034.434897</v>
      </c>
      <c r="E2992" s="2" t="n">
        <v>-5318.82774</v>
      </c>
      <c r="F2992" s="2" t="n">
        <v>-7.087601623</v>
      </c>
      <c r="G2992" s="2" t="n">
        <v>-2.844471837</v>
      </c>
      <c r="H2992" s="2" t="n">
        <v>-0.417555473</v>
      </c>
      <c r="I2992" s="2" t="n">
        <v>6789.148816</v>
      </c>
      <c r="J2992" s="2" t="n">
        <v>0.00191919</v>
      </c>
      <c r="K2992" s="2" t="n">
        <v>51.62415129</v>
      </c>
      <c r="L2992" s="2" t="n">
        <v>204.3486223</v>
      </c>
      <c r="M2992" s="2" t="n">
        <v>66.41918087</v>
      </c>
      <c r="N2992" s="2" t="n">
        <v>199.5507531</v>
      </c>
      <c r="O2992" s="2" t="n">
        <v>-0.187751108</v>
      </c>
      <c r="P2992" s="2" t="n">
        <v>0.036807228</v>
      </c>
      <c r="Q2992" s="2" t="n">
        <v>-0.328080571</v>
      </c>
      <c r="R2992" s="2" t="n">
        <v>0.925071829</v>
      </c>
      <c r="S2992" s="2" t="n">
        <v>-0.007330558</v>
      </c>
      <c r="T2992" s="2" t="n">
        <v>-0.070072124</v>
      </c>
      <c r="U2992" s="2" t="n">
        <v>-0.016726972</v>
      </c>
      <c r="V2992" s="2" t="n">
        <v>81.81849652</v>
      </c>
      <c r="W2992" s="2" t="n">
        <v>8.021614103</v>
      </c>
      <c r="X2992" s="2" t="n">
        <v>8.853607299</v>
      </c>
      <c r="Y2992" s="2" t="n">
        <v>6.789511781</v>
      </c>
      <c r="Z2992" s="2" t="n">
        <v>124.7135749</v>
      </c>
      <c r="AA2992" s="2" t="n">
        <v>53.69335368</v>
      </c>
      <c r="AB2992" s="2" t="s">
        <v>34</v>
      </c>
      <c r="AC2992" s="2" t="n">
        <v>24.44447619</v>
      </c>
      <c r="AD2992" s="2" t="s">
        <v>45</v>
      </c>
      <c r="AE2992" s="2" t="n">
        <v>100</v>
      </c>
      <c r="AF2992" s="3" t="b">
        <f aca="false">TRUE()</f>
        <v>1</v>
      </c>
    </row>
    <row r="2993" customFormat="false" ht="15" hidden="false" customHeight="false" outlineLevel="0" collapsed="false">
      <c r="A2993" s="2" t="s">
        <v>3029</v>
      </c>
      <c r="B2993" s="2" t="s">
        <v>33</v>
      </c>
      <c r="C2993" s="2" t="n">
        <v>-1723.044837</v>
      </c>
      <c r="D2993" s="2" t="n">
        <v>3854.726513</v>
      </c>
      <c r="E2993" s="2" t="n">
        <v>-5331.73823</v>
      </c>
      <c r="F2993" s="2" t="n">
        <v>-6.97295405</v>
      </c>
      <c r="G2993" s="2" t="n">
        <v>-3.14355786</v>
      </c>
      <c r="H2993" s="2" t="n">
        <v>-0.012622909</v>
      </c>
      <c r="I2993" s="2" t="n">
        <v>6789.089408</v>
      </c>
      <c r="J2993" s="2" t="n">
        <v>0.001899187</v>
      </c>
      <c r="K2993" s="2" t="n">
        <v>51.62395472</v>
      </c>
      <c r="L2993" s="2" t="n">
        <v>204.3417571</v>
      </c>
      <c r="M2993" s="2" t="n">
        <v>68.79501258</v>
      </c>
      <c r="N2993" s="2" t="n">
        <v>201.0452276</v>
      </c>
      <c r="O2993" s="2" t="n">
        <v>-0.19866734</v>
      </c>
      <c r="P2993" s="2" t="n">
        <v>0.068005483</v>
      </c>
      <c r="Q2993" s="2" t="n">
        <v>-0.321559071</v>
      </c>
      <c r="R2993" s="2" t="n">
        <v>0.92331268</v>
      </c>
      <c r="S2993" s="2" t="n">
        <v>-0.001195506</v>
      </c>
      <c r="T2993" s="2" t="n">
        <v>-0.050727386</v>
      </c>
      <c r="U2993" s="2" t="n">
        <v>0.008859025</v>
      </c>
      <c r="V2993" s="2" t="n">
        <v>83.13950765</v>
      </c>
      <c r="W2993" s="2" t="n">
        <v>7.957468512</v>
      </c>
      <c r="X2993" s="2" t="n">
        <v>7.968430407</v>
      </c>
      <c r="Y2993" s="2" t="n">
        <v>7.152421741</v>
      </c>
      <c r="Z2993" s="2" t="n">
        <v>120.2913424</v>
      </c>
      <c r="AA2993" s="2" t="n">
        <v>56.88280839</v>
      </c>
      <c r="AB2993" s="2" t="s">
        <v>34</v>
      </c>
      <c r="AC2993" s="2" t="n">
        <v>25.36401018</v>
      </c>
      <c r="AD2993" s="2" t="s">
        <v>45</v>
      </c>
      <c r="AE2993" s="2" t="n">
        <v>100</v>
      </c>
      <c r="AF2993" s="3" t="b">
        <f aca="false">TRUE()</f>
        <v>1</v>
      </c>
    </row>
    <row r="2994" customFormat="false" ht="15" hidden="false" customHeight="false" outlineLevel="0" collapsed="false">
      <c r="A2994" s="2" t="s">
        <v>3030</v>
      </c>
      <c r="B2994" s="2" t="s">
        <v>33</v>
      </c>
      <c r="C2994" s="2" t="n">
        <v>-2137.187152</v>
      </c>
      <c r="D2994" s="2" t="n">
        <v>3657.493975</v>
      </c>
      <c r="E2994" s="2" t="n">
        <v>-5320.340233</v>
      </c>
      <c r="F2994" s="2" t="n">
        <v>-6.826588333</v>
      </c>
      <c r="G2994" s="2" t="n">
        <v>-3.428392534</v>
      </c>
      <c r="H2994" s="2" t="n">
        <v>0.392422475</v>
      </c>
      <c r="I2994" s="2" t="n">
        <v>6789.138414</v>
      </c>
      <c r="J2994" s="2" t="n">
        <v>0.001862145</v>
      </c>
      <c r="K2994" s="2" t="n">
        <v>51.62412138</v>
      </c>
      <c r="L2994" s="2" t="n">
        <v>204.3348889</v>
      </c>
      <c r="M2994" s="2" t="n">
        <v>71.00948436</v>
      </c>
      <c r="N2994" s="2" t="n">
        <v>202.7014188</v>
      </c>
      <c r="O2994" s="2" t="n">
        <v>-0.20935843</v>
      </c>
      <c r="P2994" s="2" t="n">
        <v>0.099129196</v>
      </c>
      <c r="Q2994" s="2" t="n">
        <v>-0.314670953</v>
      </c>
      <c r="R2994" s="2" t="n">
        <v>0.920502385</v>
      </c>
      <c r="S2994" s="2" t="n">
        <v>-0.002678075</v>
      </c>
      <c r="T2994" s="2" t="n">
        <v>-0.066567205</v>
      </c>
      <c r="U2994" s="2" t="n">
        <v>-0.00748354</v>
      </c>
      <c r="V2994" s="2" t="n">
        <v>84.57390028</v>
      </c>
      <c r="W2994" s="2" t="n">
        <v>8.0305506</v>
      </c>
      <c r="X2994" s="2" t="n">
        <v>8.573614667</v>
      </c>
      <c r="Y2994" s="2" t="n">
        <v>7.864989807</v>
      </c>
      <c r="Z2994" s="2" t="n">
        <v>121.1183993</v>
      </c>
      <c r="AA2994" s="2" t="n">
        <v>52.26755291</v>
      </c>
      <c r="AB2994" s="2" t="s">
        <v>34</v>
      </c>
      <c r="AC2994" s="2" t="n">
        <v>24.3875382</v>
      </c>
      <c r="AD2994" s="2" t="s">
        <v>45</v>
      </c>
      <c r="AE2994" s="2" t="n">
        <v>100</v>
      </c>
      <c r="AF2994" s="3" t="b">
        <f aca="false">TRUE()</f>
        <v>1</v>
      </c>
    </row>
    <row r="2995" customFormat="false" ht="15" hidden="false" customHeight="false" outlineLevel="0" collapsed="false">
      <c r="A2995" s="2" t="s">
        <v>3031</v>
      </c>
      <c r="B2995" s="2" t="s">
        <v>33</v>
      </c>
      <c r="C2995" s="2" t="n">
        <v>-2541.611862</v>
      </c>
      <c r="D2995" s="2" t="n">
        <v>3443.631276</v>
      </c>
      <c r="E2995" s="2" t="n">
        <v>-5284.681836</v>
      </c>
      <c r="F2995" s="2" t="n">
        <v>-6.64915294</v>
      </c>
      <c r="G2995" s="2" t="n">
        <v>-3.697689565</v>
      </c>
      <c r="H2995" s="2" t="n">
        <v>0.795752748</v>
      </c>
      <c r="I2995" s="2" t="n">
        <v>6789.295001</v>
      </c>
      <c r="J2995" s="2" t="n">
        <v>0.001808963</v>
      </c>
      <c r="K2995" s="2" t="n">
        <v>51.62464834</v>
      </c>
      <c r="L2995" s="2" t="n">
        <v>204.3280802</v>
      </c>
      <c r="M2995" s="2" t="n">
        <v>72.99857226</v>
      </c>
      <c r="N2995" s="2" t="n">
        <v>204.5833621</v>
      </c>
      <c r="O2995" s="2" t="n">
        <v>-0.219812474</v>
      </c>
      <c r="P2995" s="2" t="n">
        <v>0.130143246</v>
      </c>
      <c r="Q2995" s="2" t="n">
        <v>-0.307423884</v>
      </c>
      <c r="R2995" s="2" t="n">
        <v>0.916643752</v>
      </c>
      <c r="S2995" s="2" t="n">
        <v>0.007062803</v>
      </c>
      <c r="T2995" s="2" t="n">
        <v>-0.068921951</v>
      </c>
      <c r="U2995" s="2" t="n">
        <v>0.00978068</v>
      </c>
      <c r="V2995" s="2" t="n">
        <v>85.87095961</v>
      </c>
      <c r="W2995" s="2" t="n">
        <v>8.05538007</v>
      </c>
      <c r="X2995" s="2" t="n">
        <v>7.72885295</v>
      </c>
      <c r="Y2995" s="2" t="n">
        <v>8.560016885</v>
      </c>
      <c r="Z2995" s="2" t="n">
        <v>117.0670736</v>
      </c>
      <c r="AA2995" s="2" t="n">
        <v>54.8082256</v>
      </c>
      <c r="AB2995" s="2" t="s">
        <v>34</v>
      </c>
      <c r="AC2995" s="2" t="n">
        <v>25.6947539</v>
      </c>
      <c r="AD2995" s="2" t="s">
        <v>45</v>
      </c>
      <c r="AE2995" s="2" t="n">
        <v>100</v>
      </c>
      <c r="AF2995" s="3" t="b">
        <f aca="false">TRUE()</f>
        <v>1</v>
      </c>
    </row>
    <row r="2996" customFormat="false" ht="15" hidden="false" customHeight="false" outlineLevel="0" collapsed="false">
      <c r="A2996" s="2" t="s">
        <v>3032</v>
      </c>
      <c r="B2996" s="2" t="s">
        <v>33</v>
      </c>
      <c r="C2996" s="2" t="n">
        <v>-2934.47769</v>
      </c>
      <c r="D2996" s="2" t="n">
        <v>3214.107589</v>
      </c>
      <c r="E2996" s="2" t="n">
        <v>-5224.920658</v>
      </c>
      <c r="F2996" s="2" t="n">
        <v>-6.44143385</v>
      </c>
      <c r="G2996" s="2" t="n">
        <v>-3.950230083</v>
      </c>
      <c r="H2996" s="2" t="n">
        <v>1.195546036</v>
      </c>
      <c r="I2996" s="2" t="n">
        <v>6789.556394</v>
      </c>
      <c r="J2996" s="2" t="n">
        <v>0.00174099</v>
      </c>
      <c r="K2996" s="2" t="n">
        <v>51.6255261</v>
      </c>
      <c r="L2996" s="2" t="n">
        <v>204.3213923</v>
      </c>
      <c r="M2996" s="2" t="n">
        <v>74.68581347</v>
      </c>
      <c r="N2996" s="2" t="n">
        <v>206.7675304</v>
      </c>
      <c r="O2996" s="2" t="n">
        <v>-0.230017814</v>
      </c>
      <c r="P2996" s="2" t="n">
        <v>0.1610126</v>
      </c>
      <c r="Q2996" s="2" t="n">
        <v>-0.299825939</v>
      </c>
      <c r="R2996" s="2" t="n">
        <v>0.911740728</v>
      </c>
      <c r="S2996" s="2" t="n">
        <v>0.010046109</v>
      </c>
      <c r="T2996" s="2" t="n">
        <v>-0.063109576</v>
      </c>
      <c r="U2996" s="2" t="n">
        <v>-0.001175308</v>
      </c>
      <c r="V2996" s="2" t="n">
        <v>87.15635234</v>
      </c>
      <c r="W2996" s="2" t="n">
        <v>8.072367902</v>
      </c>
      <c r="X2996" s="2" t="n">
        <v>7.643215927</v>
      </c>
      <c r="Y2996" s="2" t="n">
        <v>9.448287455</v>
      </c>
      <c r="Z2996" s="2" t="n">
        <v>118.2610009</v>
      </c>
      <c r="AA2996" s="2" t="n">
        <v>56.56215</v>
      </c>
      <c r="AB2996" s="2" t="s">
        <v>34</v>
      </c>
      <c r="AC2996" s="2" t="n">
        <v>24.91905142</v>
      </c>
      <c r="AD2996" s="2" t="s">
        <v>45</v>
      </c>
      <c r="AE2996" s="2" t="n">
        <v>100</v>
      </c>
      <c r="AF2996" s="3" t="b">
        <f aca="false">TRUE()</f>
        <v>1</v>
      </c>
    </row>
    <row r="2997" customFormat="false" ht="15" hidden="false" customHeight="false" outlineLevel="0" collapsed="false">
      <c r="A2997" s="2" t="s">
        <v>3033</v>
      </c>
      <c r="B2997" s="2" t="s">
        <v>33</v>
      </c>
      <c r="C2997" s="2" t="n">
        <v>-3313.994572</v>
      </c>
      <c r="D2997" s="2" t="n">
        <v>2969.963063</v>
      </c>
      <c r="E2997" s="2" t="n">
        <v>-5141.323261</v>
      </c>
      <c r="F2997" s="2" t="n">
        <v>-6.204351624</v>
      </c>
      <c r="G2997" s="2" t="n">
        <v>-4.184867842</v>
      </c>
      <c r="H2997" s="2" t="n">
        <v>1.589994103</v>
      </c>
      <c r="I2997" s="2" t="n">
        <v>6789.917921</v>
      </c>
      <c r="J2997" s="2" t="n">
        <v>0.001660084</v>
      </c>
      <c r="K2997" s="2" t="n">
        <v>51.62673882</v>
      </c>
      <c r="L2997" s="2" t="n">
        <v>204.3148844</v>
      </c>
      <c r="M2997" s="2" t="n">
        <v>75.97733507</v>
      </c>
      <c r="N2997" s="2" t="n">
        <v>209.3478061</v>
      </c>
      <c r="O2997" s="2" t="n">
        <v>-0.239963044</v>
      </c>
      <c r="P2997" s="2" t="n">
        <v>0.191702348</v>
      </c>
      <c r="Q2997" s="2" t="n">
        <v>-0.2918856</v>
      </c>
      <c r="R2997" s="2" t="n">
        <v>0.905798401</v>
      </c>
      <c r="S2997" s="2" t="n">
        <v>0.00964118</v>
      </c>
      <c r="T2997" s="2" t="n">
        <v>-0.066030428</v>
      </c>
      <c r="U2997" s="2" t="n">
        <v>-0.021085305</v>
      </c>
      <c r="V2997" s="2" t="n">
        <v>88.63926812</v>
      </c>
      <c r="W2997" s="2" t="n">
        <v>8.120611899</v>
      </c>
      <c r="X2997" s="2" t="n">
        <v>8.765344063</v>
      </c>
      <c r="Y2997" s="2" t="n">
        <v>10.12119764</v>
      </c>
      <c r="Z2997" s="2" t="n">
        <v>126.3771121</v>
      </c>
      <c r="AA2997" s="2" t="n">
        <v>55.1971548</v>
      </c>
      <c r="AB2997" s="2" t="s">
        <v>34</v>
      </c>
      <c r="AC2997" s="2" t="n">
        <v>24.9930773</v>
      </c>
      <c r="AD2997" s="2" t="s">
        <v>45</v>
      </c>
      <c r="AE2997" s="2" t="n">
        <v>100</v>
      </c>
      <c r="AF2997" s="3" t="b">
        <f aca="false">TRUE()</f>
        <v>1</v>
      </c>
    </row>
    <row r="2998" customFormat="false" ht="15" hidden="false" customHeight="false" outlineLevel="0" collapsed="false">
      <c r="A2998" s="2" t="s">
        <v>3034</v>
      </c>
      <c r="B2998" s="2" t="s">
        <v>33</v>
      </c>
      <c r="C2998" s="2" t="n">
        <v>-3678.43163</v>
      </c>
      <c r="D2998" s="2" t="n">
        <v>2712.304321</v>
      </c>
      <c r="E2998" s="2" t="n">
        <v>-5034.264099</v>
      </c>
      <c r="F2998" s="2" t="n">
        <v>-5.938957989</v>
      </c>
      <c r="G2998" s="2" t="n">
        <v>-4.4005342</v>
      </c>
      <c r="H2998" s="2" t="n">
        <v>1.977309927</v>
      </c>
      <c r="I2998" s="2" t="n">
        <v>6790.373099</v>
      </c>
      <c r="J2998" s="2" t="n">
        <v>0.001568695</v>
      </c>
      <c r="K2998" s="2" t="n">
        <v>51.62826451</v>
      </c>
      <c r="L2998" s="2" t="n">
        <v>204.3086123</v>
      </c>
      <c r="M2998" s="2" t="n">
        <v>76.75617755</v>
      </c>
      <c r="N2998" s="2" t="n">
        <v>212.4411569</v>
      </c>
      <c r="O2998" s="2" t="n">
        <v>-0.249637025</v>
      </c>
      <c r="P2998" s="2" t="n">
        <v>0.222177737</v>
      </c>
      <c r="Q2998" s="2" t="n">
        <v>-0.283611747</v>
      </c>
      <c r="R2998" s="2" t="n">
        <v>0.898823</v>
      </c>
      <c r="S2998" s="2" t="n">
        <v>-0.009483438</v>
      </c>
      <c r="T2998" s="2" t="n">
        <v>-0.067323506</v>
      </c>
      <c r="U2998" s="2" t="n">
        <v>-0.00340036</v>
      </c>
      <c r="V2998" s="2" t="n">
        <v>90.02130981</v>
      </c>
      <c r="W2998" s="2" t="n">
        <v>8.160484941</v>
      </c>
      <c r="X2998" s="2" t="n">
        <v>8.129173916</v>
      </c>
      <c r="Y2998" s="2" t="n">
        <v>10.99807049</v>
      </c>
      <c r="Z2998" s="2" t="n">
        <v>121.5407105</v>
      </c>
      <c r="AA2998" s="2" t="n">
        <v>55.20270922</v>
      </c>
      <c r="AB2998" s="2" t="s">
        <v>34</v>
      </c>
      <c r="AC2998" s="2" t="n">
        <v>24.46083278</v>
      </c>
      <c r="AD2998" s="2" t="s">
        <v>45</v>
      </c>
      <c r="AE2998" s="2" t="n">
        <v>100</v>
      </c>
      <c r="AF2998" s="3" t="b">
        <f aca="false">TRUE()</f>
        <v>1</v>
      </c>
    </row>
    <row r="2999" customFormat="false" ht="15" hidden="false" customHeight="false" outlineLevel="0" collapsed="false">
      <c r="A2999" s="2" t="s">
        <v>3035</v>
      </c>
      <c r="B2999" s="2" t="s">
        <v>33</v>
      </c>
      <c r="C2999" s="2" t="n">
        <v>-4026.124931</v>
      </c>
      <c r="D2999" s="2" t="n">
        <v>2442.299652</v>
      </c>
      <c r="E2999" s="2" t="n">
        <v>-4904.224024</v>
      </c>
      <c r="F2999" s="2" t="n">
        <v>-5.64643193</v>
      </c>
      <c r="G2999" s="2" t="n">
        <v>-4.596242883</v>
      </c>
      <c r="H2999" s="2" t="n">
        <v>2.355735275</v>
      </c>
      <c r="I2999" s="2" t="n">
        <v>6790.91374</v>
      </c>
      <c r="J2999" s="2" t="n">
        <v>0.001469985</v>
      </c>
      <c r="K2999" s="2" t="n">
        <v>51.63007551</v>
      </c>
      <c r="L2999" s="2" t="n">
        <v>204.3026278</v>
      </c>
      <c r="M2999" s="2" t="n">
        <v>76.87675829</v>
      </c>
      <c r="N2999" s="2" t="n">
        <v>216.193174</v>
      </c>
      <c r="O2999" s="2" t="n">
        <v>-0.259028892</v>
      </c>
      <c r="P2999" s="2" t="n">
        <v>0.252404203</v>
      </c>
      <c r="Q2999" s="2" t="n">
        <v>-0.275013649</v>
      </c>
      <c r="R2999" s="2" t="n">
        <v>0.890821893</v>
      </c>
      <c r="S2999" s="2" t="n">
        <v>-0.001988673</v>
      </c>
      <c r="T2999" s="2" t="n">
        <v>-0.062914099</v>
      </c>
      <c r="U2999" s="2" t="n">
        <v>0.003177333</v>
      </c>
      <c r="V2999" s="2" t="n">
        <v>91.30511952</v>
      </c>
      <c r="W2999" s="2" t="n">
        <v>8.213269141</v>
      </c>
      <c r="X2999" s="2" t="n">
        <v>7.502842674</v>
      </c>
      <c r="Y2999" s="2" t="n">
        <v>11.67548651</v>
      </c>
      <c r="Z2999" s="2" t="n">
        <v>115.5531534</v>
      </c>
      <c r="AA2999" s="2" t="n">
        <v>53.93028719</v>
      </c>
      <c r="AB2999" s="2" t="s">
        <v>34</v>
      </c>
      <c r="AC2999" s="2" t="n">
        <v>25.5557101</v>
      </c>
      <c r="AD2999" s="2" t="s">
        <v>45</v>
      </c>
      <c r="AE2999" s="2" t="n">
        <v>100</v>
      </c>
      <c r="AF2999" s="3" t="b">
        <f aca="false">TRUE()</f>
        <v>1</v>
      </c>
    </row>
    <row r="3000" customFormat="false" ht="15" hidden="false" customHeight="false" outlineLevel="0" collapsed="false">
      <c r="A3000" s="2" t="s">
        <v>3036</v>
      </c>
      <c r="B3000" s="2" t="s">
        <v>33</v>
      </c>
      <c r="C3000" s="2" t="n">
        <v>-4355.484989</v>
      </c>
      <c r="D3000" s="2" t="n">
        <v>2161.173935</v>
      </c>
      <c r="E3000" s="2" t="n">
        <v>-4751.788327</v>
      </c>
      <c r="F3000" s="2" t="n">
        <v>-5.328075289</v>
      </c>
      <c r="G3000" s="2" t="n">
        <v>-4.771094508</v>
      </c>
      <c r="H3000" s="2" t="n">
        <v>2.723548275</v>
      </c>
      <c r="I3000" s="2" t="n">
        <v>6791.530096</v>
      </c>
      <c r="J3000" s="2" t="n">
        <v>0.001367987</v>
      </c>
      <c r="K3000" s="2" t="n">
        <v>51.6321389</v>
      </c>
      <c r="L3000" s="2" t="n">
        <v>204.2969774</v>
      </c>
      <c r="M3000" s="2" t="n">
        <v>76.16219682</v>
      </c>
      <c r="N3000" s="2" t="n">
        <v>220.7807458</v>
      </c>
      <c r="O3000" s="2" t="n">
        <v>-0.268128064</v>
      </c>
      <c r="P3000" s="2" t="n">
        <v>0.282347413</v>
      </c>
      <c r="Q3000" s="2" t="n">
        <v>-0.266100957</v>
      </c>
      <c r="R3000" s="2" t="n">
        <v>0.881803584</v>
      </c>
      <c r="S3000" s="2" t="n">
        <v>-0.026263251</v>
      </c>
      <c r="T3000" s="2" t="n">
        <v>-0.07427888</v>
      </c>
      <c r="U3000" s="2" t="n">
        <v>0.005645267</v>
      </c>
      <c r="V3000" s="2" t="n">
        <v>92.61592073</v>
      </c>
      <c r="W3000" s="2" t="n">
        <v>8.203888444</v>
      </c>
      <c r="X3000" s="2" t="n">
        <v>7.669345879</v>
      </c>
      <c r="Y3000" s="2" t="n">
        <v>12.29557067</v>
      </c>
      <c r="Z3000" s="2" t="n">
        <v>118.7987163</v>
      </c>
      <c r="AA3000" s="2" t="n">
        <v>55.88025824</v>
      </c>
      <c r="AB3000" s="2" t="s">
        <v>34</v>
      </c>
      <c r="AC3000" s="2" t="n">
        <v>25.14907491</v>
      </c>
      <c r="AD3000" s="2" t="s">
        <v>45</v>
      </c>
      <c r="AE3000" s="2" t="n">
        <v>100</v>
      </c>
      <c r="AF3000" s="3" t="b">
        <f aca="false">TRUE()</f>
        <v>1</v>
      </c>
    </row>
    <row r="3001" customFormat="false" ht="15" hidden="false" customHeight="false" outlineLevel="0" collapsed="false">
      <c r="A3001" s="2" t="s">
        <v>3037</v>
      </c>
      <c r="B3001" s="2" t="s">
        <v>33</v>
      </c>
      <c r="C3001" s="2" t="n">
        <v>-4665.003993</v>
      </c>
      <c r="D3001" s="2" t="n">
        <v>1870.2033</v>
      </c>
      <c r="E3001" s="2" t="n">
        <v>-4577.644331</v>
      </c>
      <c r="F3001" s="2" t="n">
        <v>-4.985307842</v>
      </c>
      <c r="G3001" s="2" t="n">
        <v>-4.924280845</v>
      </c>
      <c r="H3001" s="2" t="n">
        <v>3.079070941</v>
      </c>
      <c r="I3001" s="2" t="n">
        <v>6792.211032</v>
      </c>
      <c r="J3001" s="2" t="n">
        <v>0.001267795</v>
      </c>
      <c r="K3001" s="2" t="n">
        <v>51.63441718</v>
      </c>
      <c r="L3001" s="2" t="n">
        <v>204.2917013</v>
      </c>
      <c r="M3001" s="2" t="n">
        <v>74.41124688</v>
      </c>
      <c r="N3001" s="2" t="n">
        <v>226.405127</v>
      </c>
      <c r="O3001" s="2" t="n">
        <v>-0.276924258</v>
      </c>
      <c r="P3001" s="2" t="n">
        <v>0.311973292</v>
      </c>
      <c r="Q3001" s="2" t="n">
        <v>-0.256883696</v>
      </c>
      <c r="R3001" s="2" t="n">
        <v>0.871777716</v>
      </c>
      <c r="S3001" s="2" t="n">
        <v>-0.01639049</v>
      </c>
      <c r="T3001" s="2" t="n">
        <v>-0.074461949</v>
      </c>
      <c r="U3001" s="2" t="n">
        <v>0.007387924</v>
      </c>
      <c r="V3001" s="2" t="n">
        <v>93.95396775</v>
      </c>
      <c r="W3001" s="2" t="n">
        <v>8.246976193</v>
      </c>
      <c r="X3001" s="2" t="n">
        <v>7.787855253</v>
      </c>
      <c r="Y3001" s="2" t="n">
        <v>12.48420979</v>
      </c>
      <c r="Z3001" s="2" t="n">
        <v>118.7465123</v>
      </c>
      <c r="AA3001" s="2" t="n">
        <v>54.52025544</v>
      </c>
      <c r="AB3001" s="2" t="s">
        <v>34</v>
      </c>
      <c r="AC3001" s="2" t="n">
        <v>24.57328091</v>
      </c>
      <c r="AD3001" s="2" t="s">
        <v>45</v>
      </c>
      <c r="AE3001" s="2" t="n">
        <v>100</v>
      </c>
      <c r="AF3001" s="3" t="b">
        <f aca="false">TRUE()</f>
        <v>1</v>
      </c>
    </row>
    <row r="3002" customFormat="false" ht="15" hidden="false" customHeight="false" outlineLevel="0" collapsed="false">
      <c r="A3002" s="2" t="s">
        <v>3038</v>
      </c>
      <c r="B3002" s="2" t="s">
        <v>33</v>
      </c>
      <c r="C3002" s="2" t="n">
        <v>-4953.262719</v>
      </c>
      <c r="D3002" s="2" t="n">
        <v>1570.70953</v>
      </c>
      <c r="E3002" s="2" t="n">
        <v>-4382.578536</v>
      </c>
      <c r="F3002" s="2" t="n">
        <v>-4.619661854</v>
      </c>
      <c r="G3002" s="2" t="n">
        <v>-5.055088801</v>
      </c>
      <c r="H3002" s="2" t="n">
        <v>3.420676654</v>
      </c>
      <c r="I3002" s="2" t="n">
        <v>6792.94422</v>
      </c>
      <c r="J3002" s="2" t="n">
        <v>0.001175709</v>
      </c>
      <c r="K3002" s="2" t="n">
        <v>51.63686889</v>
      </c>
      <c r="L3002" s="2" t="n">
        <v>204.2868334</v>
      </c>
      <c r="M3002" s="2" t="n">
        <v>71.42839256</v>
      </c>
      <c r="N3002" s="2" t="n">
        <v>233.2618423</v>
      </c>
      <c r="O3002" s="2" t="n">
        <v>-0.2854075</v>
      </c>
      <c r="P3002" s="2" t="n">
        <v>0.341248067</v>
      </c>
      <c r="Q3002" s="2" t="n">
        <v>-0.247372254</v>
      </c>
      <c r="R3002" s="2" t="n">
        <v>0.860755066</v>
      </c>
      <c r="S3002" s="2" t="n">
        <v>0.000444467</v>
      </c>
      <c r="T3002" s="2" t="n">
        <v>-0.064145516</v>
      </c>
      <c r="U3002" s="2" t="n">
        <v>-0.004457068</v>
      </c>
      <c r="V3002" s="2" t="n">
        <v>95.28064227</v>
      </c>
      <c r="W3002" s="2" t="n">
        <v>8.293834814</v>
      </c>
      <c r="X3002" s="2" t="n">
        <v>7.678037757</v>
      </c>
      <c r="Y3002" s="2" t="n">
        <v>12.92237797</v>
      </c>
      <c r="Z3002" s="2" t="n">
        <v>118.7325013</v>
      </c>
      <c r="AA3002" s="2" t="n">
        <v>55.05212449</v>
      </c>
      <c r="AB3002" s="2" t="s">
        <v>34</v>
      </c>
      <c r="AC3002" s="2" t="n">
        <v>25.48477466</v>
      </c>
      <c r="AD3002" s="2" t="s">
        <v>45</v>
      </c>
      <c r="AE3002" s="2" t="n">
        <v>100</v>
      </c>
      <c r="AF3002" s="3" t="b">
        <f aca="false">TRUE()</f>
        <v>1</v>
      </c>
    </row>
    <row r="3003" customFormat="false" ht="15" hidden="false" customHeight="false" outlineLevel="0" collapsed="false">
      <c r="A3003" s="2" t="s">
        <v>3039</v>
      </c>
      <c r="B3003" s="2" t="s">
        <v>33</v>
      </c>
      <c r="C3003" s="2" t="n">
        <v>-5218.937105</v>
      </c>
      <c r="D3003" s="2" t="n">
        <v>1264.054249</v>
      </c>
      <c r="E3003" s="2" t="n">
        <v>-4167.473309</v>
      </c>
      <c r="F3003" s="2" t="n">
        <v>-4.232776096</v>
      </c>
      <c r="G3003" s="2" t="n">
        <v>-5.162904092</v>
      </c>
      <c r="H3003" s="2" t="n">
        <v>3.746797564</v>
      </c>
      <c r="I3003" s="2" t="n">
        <v>6793.716362</v>
      </c>
      <c r="J3003" s="2" t="n">
        <v>0.001099148</v>
      </c>
      <c r="K3003" s="2" t="n">
        <v>51.63944935</v>
      </c>
      <c r="L3003" s="2" t="n">
        <v>204.2823998</v>
      </c>
      <c r="M3003" s="2" t="n">
        <v>67.09646359</v>
      </c>
      <c r="N3003" s="2" t="n">
        <v>241.4680715</v>
      </c>
      <c r="O3003" s="2" t="n">
        <v>-0.293568132</v>
      </c>
      <c r="P3003" s="2" t="n">
        <v>0.370138301</v>
      </c>
      <c r="Q3003" s="2" t="n">
        <v>-0.237577376</v>
      </c>
      <c r="R3003" s="2" t="n">
        <v>0.848747536</v>
      </c>
      <c r="S3003" s="2" t="n">
        <v>-0.007331708</v>
      </c>
      <c r="T3003" s="2" t="n">
        <v>-0.067371098</v>
      </c>
      <c r="U3003" s="2" t="n">
        <v>-0.001758374</v>
      </c>
      <c r="V3003" s="2" t="n">
        <v>96.51677816</v>
      </c>
      <c r="W3003" s="2" t="n">
        <v>8.349586984</v>
      </c>
      <c r="X3003" s="2" t="n">
        <v>7.106282372</v>
      </c>
      <c r="Y3003" s="2" t="n">
        <v>13.2102781</v>
      </c>
      <c r="Z3003" s="2" t="n">
        <v>116.3111355</v>
      </c>
      <c r="AA3003" s="2" t="n">
        <v>56.97661266</v>
      </c>
      <c r="AB3003" s="2" t="s">
        <v>34</v>
      </c>
      <c r="AC3003" s="2" t="n">
        <v>25.38306587</v>
      </c>
      <c r="AD3003" s="2" t="s">
        <v>45</v>
      </c>
      <c r="AE3003" s="2" t="n">
        <v>100</v>
      </c>
      <c r="AF3003" s="3" t="b">
        <f aca="false">TRUE()</f>
        <v>1</v>
      </c>
    </row>
    <row r="3004" customFormat="false" ht="15" hidden="false" customHeight="false" outlineLevel="0" collapsed="false">
      <c r="A3004" s="2" t="s">
        <v>3040</v>
      </c>
      <c r="B3004" s="2" t="s">
        <v>33</v>
      </c>
      <c r="C3004" s="2" t="n">
        <v>-5460.804448</v>
      </c>
      <c r="D3004" s="2" t="n">
        <v>951.6328865</v>
      </c>
      <c r="E3004" s="2" t="n">
        <v>-3933.303142</v>
      </c>
      <c r="F3004" s="2" t="n">
        <v>-3.82638932</v>
      </c>
      <c r="G3004" s="2" t="n">
        <v>-5.247214567</v>
      </c>
      <c r="H3004" s="2" t="n">
        <v>4.055931871</v>
      </c>
      <c r="I3004" s="2" t="n">
        <v>6794.513421</v>
      </c>
      <c r="J3004" s="2" t="n">
        <v>0.001045979</v>
      </c>
      <c r="K3004" s="2" t="n">
        <v>51.64211152</v>
      </c>
      <c r="L3004" s="2" t="n">
        <v>204.2784188</v>
      </c>
      <c r="M3004" s="2" t="n">
        <v>61.49838245</v>
      </c>
      <c r="N3004" s="2" t="n">
        <v>250.9409019</v>
      </c>
      <c r="O3004" s="2" t="n">
        <v>-0.301396826</v>
      </c>
      <c r="P3004" s="2" t="n">
        <v>0.398610929</v>
      </c>
      <c r="Q3004" s="2" t="n">
        <v>-0.227510147</v>
      </c>
      <c r="R3004" s="2" t="n">
        <v>0.835768158</v>
      </c>
      <c r="S3004" s="2" t="n">
        <v>-0.001006568</v>
      </c>
      <c r="T3004" s="2" t="n">
        <v>-0.069312057</v>
      </c>
      <c r="U3004" s="2" t="n">
        <v>0.007801545</v>
      </c>
      <c r="V3004" s="2" t="n">
        <v>97.90888894</v>
      </c>
      <c r="W3004" s="2" t="n">
        <v>8.350812181</v>
      </c>
      <c r="X3004" s="2" t="n">
        <v>8.001774646</v>
      </c>
      <c r="Y3004" s="2" t="n">
        <v>12.59064147</v>
      </c>
      <c r="Z3004" s="2" t="n">
        <v>119.8426171</v>
      </c>
      <c r="AA3004" s="2" t="n">
        <v>53.02129992</v>
      </c>
      <c r="AB3004" s="2" t="s">
        <v>34</v>
      </c>
      <c r="AC3004" s="2" t="n">
        <v>24.50103577</v>
      </c>
      <c r="AD3004" s="2" t="s">
        <v>45</v>
      </c>
      <c r="AE3004" s="2" t="n">
        <v>100</v>
      </c>
      <c r="AF3004" s="3" t="b">
        <f aca="false">TRUE()</f>
        <v>1</v>
      </c>
    </row>
    <row r="3005" customFormat="false" ht="15" hidden="false" customHeight="false" outlineLevel="0" collapsed="false">
      <c r="A3005" s="2" t="s">
        <v>3041</v>
      </c>
      <c r="B3005" s="2" t="s">
        <v>33</v>
      </c>
      <c r="C3005" s="2" t="n">
        <v>-5677.749192</v>
      </c>
      <c r="D3005" s="2" t="n">
        <v>634.8684627</v>
      </c>
      <c r="E3005" s="2" t="n">
        <v>-3681.130475</v>
      </c>
      <c r="F3005" s="2" t="n">
        <v>-3.402333188</v>
      </c>
      <c r="G3005" s="2" t="n">
        <v>-5.307613168</v>
      </c>
      <c r="H3005" s="2" t="n">
        <v>4.346650968</v>
      </c>
      <c r="I3005" s="2" t="n">
        <v>6795.320882</v>
      </c>
      <c r="J3005" s="2" t="n">
        <v>0.001022941</v>
      </c>
      <c r="K3005" s="2" t="n">
        <v>51.64480682</v>
      </c>
      <c r="L3005" s="2" t="n">
        <v>204.2749005</v>
      </c>
      <c r="M3005" s="2" t="n">
        <v>55.03477475</v>
      </c>
      <c r="N3005" s="2" t="n">
        <v>261.279719</v>
      </c>
      <c r="O3005" s="2" t="n">
        <v>-0.308884596</v>
      </c>
      <c r="P3005" s="2" t="n">
        <v>0.426633298</v>
      </c>
      <c r="Q3005" s="2" t="n">
        <v>-0.217181987</v>
      </c>
      <c r="R3005" s="2" t="n">
        <v>0.821831077</v>
      </c>
      <c r="S3005" s="2" t="n">
        <v>0.002876107</v>
      </c>
      <c r="T3005" s="2" t="n">
        <v>-0.072806129</v>
      </c>
      <c r="U3005" s="2" t="n">
        <v>0.013935495</v>
      </c>
      <c r="V3005" s="2" t="n">
        <v>99.32459162</v>
      </c>
      <c r="W3005" s="2" t="n">
        <v>8.361087319</v>
      </c>
      <c r="X3005" s="2" t="n">
        <v>8.127379376</v>
      </c>
      <c r="Y3005" s="2" t="n">
        <v>12.8167317</v>
      </c>
      <c r="Z3005" s="2" t="n">
        <v>123.1429046</v>
      </c>
      <c r="AA3005" s="2" t="n">
        <v>55.189176</v>
      </c>
      <c r="AB3005" s="2" t="s">
        <v>34</v>
      </c>
      <c r="AC3005" s="2" t="n">
        <v>25.53562288</v>
      </c>
      <c r="AD3005" s="2" t="s">
        <v>45</v>
      </c>
      <c r="AE3005" s="2" t="n">
        <v>100</v>
      </c>
      <c r="AF3005" s="3" t="b">
        <f aca="false">TRUE()</f>
        <v>1</v>
      </c>
    </row>
    <row r="3006" customFormat="false" ht="15" hidden="false" customHeight="false" outlineLevel="0" collapsed="false">
      <c r="A3006" s="2" t="s">
        <v>3042</v>
      </c>
      <c r="B3006" s="2" t="s">
        <v>33</v>
      </c>
      <c r="C3006" s="2" t="n">
        <v>-5868.768277</v>
      </c>
      <c r="D3006" s="2" t="n">
        <v>315.205203</v>
      </c>
      <c r="E3006" s="2" t="n">
        <v>-3412.101091</v>
      </c>
      <c r="F3006" s="2" t="n">
        <v>-2.962524656</v>
      </c>
      <c r="G3006" s="2" t="n">
        <v>-5.343800479</v>
      </c>
      <c r="H3006" s="2" t="n">
        <v>4.617606387</v>
      </c>
      <c r="I3006" s="2" t="n">
        <v>6796.124007</v>
      </c>
      <c r="J3006" s="2" t="n">
        <v>0.001033492</v>
      </c>
      <c r="K3006" s="2" t="n">
        <v>51.64748603</v>
      </c>
      <c r="L3006" s="2" t="n">
        <v>204.2718465</v>
      </c>
      <c r="M3006" s="2" t="n">
        <v>48.40518034</v>
      </c>
      <c r="N3006" s="2" t="n">
        <v>271.7849945</v>
      </c>
      <c r="O3006" s="2" t="n">
        <v>-0.316022809</v>
      </c>
      <c r="P3006" s="2" t="n">
        <v>0.454173204</v>
      </c>
      <c r="Q3006" s="2" t="n">
        <v>-0.206604639</v>
      </c>
      <c r="R3006" s="2" t="n">
        <v>0.806951553</v>
      </c>
      <c r="S3006" s="2" t="n">
        <v>0.010211895</v>
      </c>
      <c r="T3006" s="2" t="n">
        <v>-0.065366384</v>
      </c>
      <c r="U3006" s="2" t="n">
        <v>0.00571305</v>
      </c>
      <c r="V3006" s="2" t="n">
        <v>100</v>
      </c>
      <c r="W3006" s="2" t="n">
        <v>8.381480359</v>
      </c>
      <c r="X3006" s="2" t="n">
        <v>7.819555302</v>
      </c>
      <c r="Y3006" s="2" t="n">
        <v>12.70419137</v>
      </c>
      <c r="Z3006" s="2" t="n">
        <v>119.0081099</v>
      </c>
      <c r="AA3006" s="2" t="n">
        <v>53.46866072</v>
      </c>
      <c r="AB3006" s="2" t="s">
        <v>34</v>
      </c>
      <c r="AC3006" s="2" t="n">
        <v>25.25008684</v>
      </c>
      <c r="AD3006" s="2" t="s">
        <v>45</v>
      </c>
      <c r="AE3006" s="2" t="n">
        <v>100</v>
      </c>
      <c r="AF3006" s="3" t="b">
        <f aca="false">TRUE()</f>
        <v>1</v>
      </c>
    </row>
    <row r="3007" customFormat="false" ht="15" hidden="false" customHeight="false" outlineLevel="0" collapsed="false">
      <c r="A3007" s="2" t="s">
        <v>3043</v>
      </c>
      <c r="B3007" s="2" t="s">
        <v>33</v>
      </c>
      <c r="C3007" s="2" t="n">
        <v>-6032.976013</v>
      </c>
      <c r="D3007" s="2" t="n">
        <v>-5.897984718</v>
      </c>
      <c r="E3007" s="2" t="n">
        <v>-3127.439108</v>
      </c>
      <c r="F3007" s="2" t="n">
        <v>-2.508957823</v>
      </c>
      <c r="G3007" s="2" t="n">
        <v>-5.355586826</v>
      </c>
      <c r="H3007" s="2" t="n">
        <v>4.86753651</v>
      </c>
      <c r="I3007" s="2" t="n">
        <v>6796.908109</v>
      </c>
      <c r="J3007" s="2" t="n">
        <v>0.001076425</v>
      </c>
      <c r="K3007" s="2" t="n">
        <v>51.65010015</v>
      </c>
      <c r="L3007" s="2" t="n">
        <v>204.26925</v>
      </c>
      <c r="M3007" s="2" t="n">
        <v>42.37750574</v>
      </c>
      <c r="N3007" s="2" t="n">
        <v>281.6888344</v>
      </c>
      <c r="O3007" s="2" t="n">
        <v>-0.322803193</v>
      </c>
      <c r="P3007" s="2" t="n">
        <v>0.481198932</v>
      </c>
      <c r="Q3007" s="2" t="n">
        <v>-0.195790151</v>
      </c>
      <c r="R3007" s="2" t="n">
        <v>0.791145943</v>
      </c>
      <c r="S3007" s="2" t="n">
        <v>0.004056317</v>
      </c>
      <c r="T3007" s="2" t="n">
        <v>-0.062393596</v>
      </c>
      <c r="U3007" s="2" t="n">
        <v>0.028114369</v>
      </c>
      <c r="V3007" s="2" t="n">
        <v>100</v>
      </c>
      <c r="W3007" s="2" t="n">
        <v>8.395929088</v>
      </c>
      <c r="X3007" s="2" t="n">
        <v>7.7767981</v>
      </c>
      <c r="Y3007" s="2" t="n">
        <v>13.14146207</v>
      </c>
      <c r="Z3007" s="2" t="n">
        <v>120.190241</v>
      </c>
      <c r="AA3007" s="2" t="n">
        <v>54.89679567</v>
      </c>
      <c r="AB3007" s="2" t="s">
        <v>34</v>
      </c>
      <c r="AC3007" s="2" t="n">
        <v>25.23423753</v>
      </c>
      <c r="AD3007" s="2" t="s">
        <v>45</v>
      </c>
      <c r="AE3007" s="2" t="n">
        <v>100</v>
      </c>
      <c r="AF3007" s="3" t="b">
        <f aca="false">TRUE()</f>
        <v>1</v>
      </c>
    </row>
    <row r="3008" customFormat="false" ht="15" hidden="false" customHeight="false" outlineLevel="0" collapsed="false">
      <c r="A3008" s="2" t="s">
        <v>3044</v>
      </c>
      <c r="B3008" s="2" t="s">
        <v>33</v>
      </c>
      <c r="C3008" s="2" t="n">
        <v>-6169.608454</v>
      </c>
      <c r="D3008" s="2" t="n">
        <v>-326.9741452</v>
      </c>
      <c r="E3008" s="2" t="n">
        <v>-2828.441575</v>
      </c>
      <c r="F3008" s="2" t="n">
        <v>-2.043695264</v>
      </c>
      <c r="G3008" s="2" t="n">
        <v>-5.342893905</v>
      </c>
      <c r="H3008" s="2" t="n">
        <v>5.095272998</v>
      </c>
      <c r="I3008" s="2" t="n">
        <v>6797.658816</v>
      </c>
      <c r="J3008" s="2" t="n">
        <v>0.001146416</v>
      </c>
      <c r="K3008" s="2" t="n">
        <v>51.65260136</v>
      </c>
      <c r="L3008" s="2" t="n">
        <v>204.2670958</v>
      </c>
      <c r="M3008" s="2" t="n">
        <v>37.50055029</v>
      </c>
      <c r="N3008" s="2" t="n">
        <v>290.4424523</v>
      </c>
      <c r="O3008" s="2" t="n">
        <v>-0.329217854</v>
      </c>
      <c r="P3008" s="2" t="n">
        <v>0.507679295</v>
      </c>
      <c r="Q3008" s="2" t="n">
        <v>-0.18475087</v>
      </c>
      <c r="R3008" s="2" t="n">
        <v>0.774431697</v>
      </c>
      <c r="S3008" s="2" t="n">
        <v>-0.00315748</v>
      </c>
      <c r="T3008" s="2" t="n">
        <v>-0.06222205</v>
      </c>
      <c r="U3008" s="2" t="n">
        <v>-0.023370616</v>
      </c>
      <c r="V3008" s="2" t="n">
        <v>100</v>
      </c>
      <c r="W3008" s="2" t="n">
        <v>8.391882083</v>
      </c>
      <c r="X3008" s="2" t="n">
        <v>10.85302324</v>
      </c>
      <c r="Y3008" s="2" t="n">
        <v>13.96842812</v>
      </c>
      <c r="Z3008" s="2" t="n">
        <v>125.0448064</v>
      </c>
      <c r="AA3008" s="2" t="n">
        <v>33.96751513</v>
      </c>
      <c r="AB3008" s="2" t="s">
        <v>69</v>
      </c>
      <c r="AC3008" s="2" t="n">
        <v>4.110620607</v>
      </c>
      <c r="AD3008" s="2" t="s">
        <v>45</v>
      </c>
      <c r="AE3008" s="2" t="n">
        <v>100</v>
      </c>
      <c r="AF3008" s="3" t="b">
        <f aca="false">TRUE()</f>
        <v>1</v>
      </c>
    </row>
    <row r="3009" customFormat="false" ht="15" hidden="false" customHeight="false" outlineLevel="0" collapsed="false">
      <c r="A3009" s="2" t="s">
        <v>3045</v>
      </c>
      <c r="B3009" s="2" t="s">
        <v>33</v>
      </c>
      <c r="C3009" s="2" t="n">
        <v>-6278.027234</v>
      </c>
      <c r="D3009" s="2" t="n">
        <v>-646.5549939</v>
      </c>
      <c r="E3009" s="2" t="n">
        <v>-2516.472686</v>
      </c>
      <c r="F3009" s="2" t="n">
        <v>-1.568858874</v>
      </c>
      <c r="G3009" s="2" t="n">
        <v>-5.305755895</v>
      </c>
      <c r="H3009" s="2" t="n">
        <v>5.299746878</v>
      </c>
      <c r="I3009" s="2" t="n">
        <v>6798.362338</v>
      </c>
      <c r="J3009" s="2" t="n">
        <v>0.001236021</v>
      </c>
      <c r="K3009" s="2" t="n">
        <v>51.65494382</v>
      </c>
      <c r="L3009" s="2" t="n">
        <v>204.2653605</v>
      </c>
      <c r="M3009" s="2" t="n">
        <v>33.98853459</v>
      </c>
      <c r="N3009" s="2" t="n">
        <v>297.8316411</v>
      </c>
      <c r="O3009" s="2" t="n">
        <v>-0.335259284</v>
      </c>
      <c r="P3009" s="2" t="n">
        <v>0.533583672</v>
      </c>
      <c r="Q3009" s="2" t="n">
        <v>-0.173499421</v>
      </c>
      <c r="R3009" s="2" t="n">
        <v>0.756827344</v>
      </c>
      <c r="S3009" s="2" t="n">
        <v>-0.01053059</v>
      </c>
      <c r="T3009" s="2" t="n">
        <v>-0.065950344</v>
      </c>
      <c r="U3009" s="2" t="n">
        <v>-0.014526179</v>
      </c>
      <c r="V3009" s="2" t="n">
        <v>100</v>
      </c>
      <c r="W3009" s="2" t="n">
        <v>8.3800308</v>
      </c>
      <c r="X3009" s="2" t="n">
        <v>9.470467171</v>
      </c>
      <c r="Y3009" s="2" t="n">
        <v>14.44286797</v>
      </c>
      <c r="Z3009" s="2" t="n">
        <v>115.4591976</v>
      </c>
      <c r="AA3009" s="2" t="n">
        <v>36.09639099</v>
      </c>
      <c r="AB3009" s="2" t="s">
        <v>69</v>
      </c>
      <c r="AC3009" s="2" t="n">
        <v>6.04614659</v>
      </c>
      <c r="AD3009" s="2" t="s">
        <v>45</v>
      </c>
      <c r="AE3009" s="2" t="n">
        <v>100</v>
      </c>
      <c r="AF3009" s="3" t="b">
        <f aca="false">TRUE()</f>
        <v>1</v>
      </c>
    </row>
    <row r="3010" customFormat="false" ht="15" hidden="false" customHeight="false" outlineLevel="0" collapsed="false">
      <c r="A3010" s="2" t="s">
        <v>3046</v>
      </c>
      <c r="B3010" s="2" t="s">
        <v>33</v>
      </c>
      <c r="C3010" s="2" t="n">
        <v>-6357.722837</v>
      </c>
      <c r="D3010" s="2" t="n">
        <v>-963.1776848</v>
      </c>
      <c r="E3010" s="2" t="n">
        <v>-2192.95765</v>
      </c>
      <c r="F3010" s="2" t="n">
        <v>-1.086620245</v>
      </c>
      <c r="G3010" s="2" t="n">
        <v>-5.244320031</v>
      </c>
      <c r="H3010" s="2" t="n">
        <v>5.479994242</v>
      </c>
      <c r="I3010" s="2" t="n">
        <v>6799.005724</v>
      </c>
      <c r="J3010" s="2" t="n">
        <v>0.001337609</v>
      </c>
      <c r="K3010" s="2" t="n">
        <v>51.6570846</v>
      </c>
      <c r="L3010" s="2" t="n">
        <v>204.2640131</v>
      </c>
      <c r="M3010" s="2" t="n">
        <v>31.79646652</v>
      </c>
      <c r="N3010" s="2" t="n">
        <v>303.901407</v>
      </c>
      <c r="O3010" s="2" t="n">
        <v>-0.340920372</v>
      </c>
      <c r="P3010" s="2" t="n">
        <v>0.558882049</v>
      </c>
      <c r="Q3010" s="2" t="n">
        <v>-0.162048699</v>
      </c>
      <c r="R3010" s="2" t="n">
        <v>0.738352473</v>
      </c>
      <c r="S3010" s="2" t="n">
        <v>-0.000257747</v>
      </c>
      <c r="T3010" s="2" t="n">
        <v>-0.060410071</v>
      </c>
      <c r="U3010" s="2" t="n">
        <v>-0.008735193</v>
      </c>
      <c r="V3010" s="2" t="n">
        <v>100</v>
      </c>
      <c r="W3010" s="2" t="n">
        <v>8.40928092</v>
      </c>
      <c r="X3010" s="2" t="n">
        <v>9.717989701</v>
      </c>
      <c r="Y3010" s="2" t="n">
        <v>15.01228178</v>
      </c>
      <c r="Z3010" s="2" t="n">
        <v>117.6338363</v>
      </c>
      <c r="AA3010" s="2" t="n">
        <v>35.91253097</v>
      </c>
      <c r="AB3010" s="2" t="s">
        <v>69</v>
      </c>
      <c r="AC3010" s="2" t="n">
        <v>4.791831655</v>
      </c>
      <c r="AD3010" s="2" t="s">
        <v>45</v>
      </c>
      <c r="AE3010" s="2" t="n">
        <v>100</v>
      </c>
      <c r="AF3010" s="3" t="b">
        <f aca="false">TRUE()</f>
        <v>1</v>
      </c>
    </row>
    <row r="3011" customFormat="false" ht="15" hidden="false" customHeight="false" outlineLevel="0" collapsed="false">
      <c r="A3011" s="2" t="s">
        <v>3047</v>
      </c>
      <c r="B3011" s="2" t="s">
        <v>33</v>
      </c>
      <c r="C3011" s="2" t="n">
        <v>-6408.317286</v>
      </c>
      <c r="D3011" s="2" t="n">
        <v>-1275.391597</v>
      </c>
      <c r="E3011" s="2" t="n">
        <v>-1859.376223</v>
      </c>
      <c r="F3011" s="2" t="n">
        <v>-0.599190639</v>
      </c>
      <c r="G3011" s="2" t="n">
        <v>-5.158846603</v>
      </c>
      <c r="H3011" s="2" t="n">
        <v>5.635161495</v>
      </c>
      <c r="I3011" s="2" t="n">
        <v>6799.577099</v>
      </c>
      <c r="J3011" s="2" t="n">
        <v>0.001444433</v>
      </c>
      <c r="K3011" s="2" t="n">
        <v>51.65898439</v>
      </c>
      <c r="L3011" s="2" t="n">
        <v>204.2630155</v>
      </c>
      <c r="M3011" s="2" t="n">
        <v>30.75210102</v>
      </c>
      <c r="N3011" s="2" t="n">
        <v>308.8240088</v>
      </c>
      <c r="O3011" s="2" t="n">
        <v>-0.346194417</v>
      </c>
      <c r="P3011" s="2" t="n">
        <v>0.583545056</v>
      </c>
      <c r="Q3011" s="2" t="n">
        <v>-0.15041185</v>
      </c>
      <c r="R3011" s="2" t="n">
        <v>0.719027725</v>
      </c>
      <c r="S3011" s="2" t="n">
        <v>0.012534504</v>
      </c>
      <c r="T3011" s="2" t="n">
        <v>-0.057988419</v>
      </c>
      <c r="U3011" s="2" t="n">
        <v>-0.006261658</v>
      </c>
      <c r="V3011" s="2" t="n">
        <v>100</v>
      </c>
      <c r="W3011" s="2" t="n">
        <v>8.399723083</v>
      </c>
      <c r="X3011" s="2" t="n">
        <v>9.866662651</v>
      </c>
      <c r="Y3011" s="2" t="n">
        <v>15.31242711</v>
      </c>
      <c r="Z3011" s="2" t="n">
        <v>117.8018822</v>
      </c>
      <c r="AA3011" s="2" t="n">
        <v>34.92464815</v>
      </c>
      <c r="AB3011" s="2" t="s">
        <v>69</v>
      </c>
      <c r="AC3011" s="2" t="n">
        <v>5.203795536</v>
      </c>
      <c r="AD3011" s="2" t="s">
        <v>45</v>
      </c>
      <c r="AE3011" s="2" t="n">
        <v>100</v>
      </c>
      <c r="AF3011" s="3" t="b">
        <f aca="false">TRUE()</f>
        <v>1</v>
      </c>
    </row>
    <row r="3012" customFormat="false" ht="15" hidden="false" customHeight="false" outlineLevel="0" collapsed="false">
      <c r="A3012" s="2" t="s">
        <v>3048</v>
      </c>
      <c r="B3012" s="2" t="s">
        <v>33</v>
      </c>
      <c r="C3012" s="2" t="n">
        <v>-6429.566206</v>
      </c>
      <c r="D3012" s="2" t="n">
        <v>-1581.765101</v>
      </c>
      <c r="E3012" s="2" t="n">
        <v>-1517.25595</v>
      </c>
      <c r="F3012" s="2" t="n">
        <v>-0.108810591</v>
      </c>
      <c r="G3012" s="2" t="n">
        <v>-5.049708363</v>
      </c>
      <c r="H3012" s="2" t="n">
        <v>5.764510115</v>
      </c>
      <c r="I3012" s="2" t="n">
        <v>6800.065893</v>
      </c>
      <c r="J3012" s="2" t="n">
        <v>0.001550931</v>
      </c>
      <c r="K3012" s="2" t="n">
        <v>51.66060825</v>
      </c>
      <c r="L3012" s="2" t="n">
        <v>204.2623231</v>
      </c>
      <c r="M3012" s="2" t="n">
        <v>30.65178324</v>
      </c>
      <c r="N3012" s="2" t="n">
        <v>312.8031149</v>
      </c>
      <c r="O3012" s="2" t="n">
        <v>-0.351075137</v>
      </c>
      <c r="P3012" s="2" t="n">
        <v>0.607544009</v>
      </c>
      <c r="Q3012" s="2" t="n">
        <v>-0.138602257</v>
      </c>
      <c r="R3012" s="2" t="n">
        <v>0.698874767</v>
      </c>
      <c r="S3012" s="2" t="n">
        <v>-0.010310742</v>
      </c>
      <c r="T3012" s="2" t="n">
        <v>-0.068281751</v>
      </c>
      <c r="U3012" s="2" t="n">
        <v>-0.014790111</v>
      </c>
      <c r="V3012" s="2" t="n">
        <v>100</v>
      </c>
      <c r="W3012" s="2" t="n">
        <v>8.416634967</v>
      </c>
      <c r="X3012" s="2" t="n">
        <v>9.620602637</v>
      </c>
      <c r="Y3012" s="2" t="n">
        <v>15.922955</v>
      </c>
      <c r="Z3012" s="2" t="n">
        <v>114.720392</v>
      </c>
      <c r="AA3012" s="2" t="n">
        <v>33.7472914</v>
      </c>
      <c r="AB3012" s="2" t="s">
        <v>69</v>
      </c>
      <c r="AC3012" s="2" t="n">
        <v>4.64425155</v>
      </c>
      <c r="AD3012" s="2" t="s">
        <v>45</v>
      </c>
      <c r="AE3012" s="2" t="n">
        <v>100</v>
      </c>
      <c r="AF3012" s="3" t="b">
        <f aca="false">TRUE()</f>
        <v>1</v>
      </c>
    </row>
    <row r="3013" customFormat="false" ht="15" hidden="false" customHeight="false" outlineLevel="0" collapsed="false">
      <c r="A3013" s="2" t="s">
        <v>3049</v>
      </c>
      <c r="B3013" s="2" t="s">
        <v>33</v>
      </c>
      <c r="C3013" s="2" t="n">
        <v>-6421.360266</v>
      </c>
      <c r="D3013" s="2" t="n">
        <v>-1880.892276</v>
      </c>
      <c r="E3013" s="2" t="n">
        <v>-1168.165127</v>
      </c>
      <c r="F3013" s="2" t="n">
        <v>0.382260795</v>
      </c>
      <c r="G3013" s="2" t="n">
        <v>-4.917389327</v>
      </c>
      <c r="H3013" s="2" t="n">
        <v>5.867420853</v>
      </c>
      <c r="I3013" s="2" t="n">
        <v>6800.463034</v>
      </c>
      <c r="J3013" s="2" t="n">
        <v>0.001652666</v>
      </c>
      <c r="K3013" s="2" t="n">
        <v>51.66192629</v>
      </c>
      <c r="L3013" s="2" t="n">
        <v>204.2618857</v>
      </c>
      <c r="M3013" s="2" t="n">
        <v>31.30705342</v>
      </c>
      <c r="N3013" s="2" t="n">
        <v>316.0271982</v>
      </c>
      <c r="O3013" s="2" t="n">
        <v>-0.355556682</v>
      </c>
      <c r="P3013" s="2" t="n">
        <v>0.630850947</v>
      </c>
      <c r="Q3013" s="2" t="n">
        <v>-0.12663352</v>
      </c>
      <c r="R3013" s="2" t="n">
        <v>0.677916279</v>
      </c>
      <c r="S3013" s="2" t="n">
        <v>-0.01542002</v>
      </c>
      <c r="T3013" s="2" t="n">
        <v>-0.067635206</v>
      </c>
      <c r="U3013" s="2" t="n">
        <v>0.009488973</v>
      </c>
      <c r="V3013" s="2" t="n">
        <v>100</v>
      </c>
      <c r="W3013" s="2" t="n">
        <v>8.409942626</v>
      </c>
      <c r="X3013" s="2" t="n">
        <v>10.06385843</v>
      </c>
      <c r="Y3013" s="2" t="n">
        <v>16.40986814</v>
      </c>
      <c r="Z3013" s="2" t="n">
        <v>120.4031356</v>
      </c>
      <c r="AA3013" s="2" t="n">
        <v>35.7666636</v>
      </c>
      <c r="AB3013" s="2" t="s">
        <v>69</v>
      </c>
      <c r="AC3013" s="2" t="n">
        <v>4.977541786</v>
      </c>
      <c r="AD3013" s="2" t="s">
        <v>45</v>
      </c>
      <c r="AE3013" s="2" t="n">
        <v>100</v>
      </c>
      <c r="AF3013" s="3" t="b">
        <f aca="false">TRUE()</f>
        <v>1</v>
      </c>
    </row>
    <row r="3014" customFormat="false" ht="15" hidden="false" customHeight="false" outlineLevel="0" collapsed="false">
      <c r="A3014" s="2" t="s">
        <v>3050</v>
      </c>
      <c r="B3014" s="2" t="s">
        <v>33</v>
      </c>
      <c r="C3014" s="2" t="n">
        <v>-6383.725968</v>
      </c>
      <c r="D3014" s="2" t="n">
        <v>-2171.399534</v>
      </c>
      <c r="E3014" s="2" t="n">
        <v>-813.7055355</v>
      </c>
      <c r="F3014" s="2" t="n">
        <v>0.871756776</v>
      </c>
      <c r="G3014" s="2" t="n">
        <v>-4.762482952</v>
      </c>
      <c r="H3014" s="2" t="n">
        <v>5.943397343</v>
      </c>
      <c r="I3014" s="2" t="n">
        <v>6800.761126</v>
      </c>
      <c r="J3014" s="2" t="n">
        <v>0.00174614</v>
      </c>
      <c r="K3014" s="2" t="n">
        <v>51.6629142</v>
      </c>
      <c r="L3014" s="2" t="n">
        <v>204.2616483</v>
      </c>
      <c r="M3014" s="2" t="n">
        <v>32.55975636</v>
      </c>
      <c r="N3014" s="2" t="n">
        <v>318.6544259</v>
      </c>
      <c r="O3014" s="2" t="n">
        <v>-0.359633641</v>
      </c>
      <c r="P3014" s="2" t="n">
        <v>0.653438671</v>
      </c>
      <c r="Q3014" s="2" t="n">
        <v>-0.114519446</v>
      </c>
      <c r="R3014" s="2" t="n">
        <v>0.656175924</v>
      </c>
      <c r="S3014" s="2" t="n">
        <v>-0.000184147</v>
      </c>
      <c r="T3014" s="2" t="n">
        <v>-0.065885433</v>
      </c>
      <c r="U3014" s="2" t="n">
        <v>0.013631909</v>
      </c>
      <c r="V3014" s="2" t="n">
        <v>100</v>
      </c>
      <c r="W3014" s="2" t="n">
        <v>8.3884547</v>
      </c>
      <c r="X3014" s="2" t="n">
        <v>9.941052075</v>
      </c>
      <c r="Y3014" s="2" t="n">
        <v>17.00816583</v>
      </c>
      <c r="Z3014" s="2" t="n">
        <v>118.3842716</v>
      </c>
      <c r="AA3014" s="2" t="n">
        <v>34.99420664</v>
      </c>
      <c r="AB3014" s="2" t="s">
        <v>69</v>
      </c>
      <c r="AC3014" s="2" t="n">
        <v>4.186217063</v>
      </c>
      <c r="AD3014" s="2" t="s">
        <v>45</v>
      </c>
      <c r="AE3014" s="2" t="n">
        <v>100</v>
      </c>
      <c r="AF3014" s="3" t="b">
        <f aca="false">TRUE()</f>
        <v>1</v>
      </c>
    </row>
    <row r="3015" customFormat="false" ht="15" hidden="false" customHeight="false" outlineLevel="0" collapsed="false">
      <c r="A3015" s="2" t="s">
        <v>3051</v>
      </c>
      <c r="B3015" s="2" t="s">
        <v>33</v>
      </c>
      <c r="C3015" s="2" t="n">
        <v>-6316.825769</v>
      </c>
      <c r="D3015" s="2" t="n">
        <v>-2451.952111</v>
      </c>
      <c r="E3015" s="2" t="n">
        <v>-455.5049764</v>
      </c>
      <c r="F3015" s="2" t="n">
        <v>1.357414079</v>
      </c>
      <c r="G3015" s="2" t="n">
        <v>-4.585689692</v>
      </c>
      <c r="H3015" s="2" t="n">
        <v>5.992069071</v>
      </c>
      <c r="I3015" s="2" t="n">
        <v>6800.954587</v>
      </c>
      <c r="J3015" s="2" t="n">
        <v>0.001828625</v>
      </c>
      <c r="K3015" s="2" t="n">
        <v>51.66355368</v>
      </c>
      <c r="L3015" s="2" t="n">
        <v>204.2615523</v>
      </c>
      <c r="M3015" s="2" t="n">
        <v>34.28251623</v>
      </c>
      <c r="N3015" s="2" t="n">
        <v>320.8121845</v>
      </c>
      <c r="O3015" s="2" t="n">
        <v>-0.363301057</v>
      </c>
      <c r="P3015" s="2" t="n">
        <v>0.675280783</v>
      </c>
      <c r="Q3015" s="2" t="n">
        <v>-0.102274023</v>
      </c>
      <c r="R3015" s="2" t="n">
        <v>0.633678333</v>
      </c>
      <c r="S3015" s="2" t="n">
        <v>-0.004271198</v>
      </c>
      <c r="T3015" s="2" t="n">
        <v>-0.068307147</v>
      </c>
      <c r="U3015" s="2" t="n">
        <v>-0.003698222</v>
      </c>
      <c r="V3015" s="2" t="n">
        <v>100</v>
      </c>
      <c r="W3015" s="2" t="n">
        <v>8.403247397</v>
      </c>
      <c r="X3015" s="2" t="n">
        <v>9.640829874</v>
      </c>
      <c r="Y3015" s="2" t="n">
        <v>17.3093036</v>
      </c>
      <c r="Z3015" s="2" t="n">
        <v>116.0920331</v>
      </c>
      <c r="AA3015" s="2" t="n">
        <v>35.07775459</v>
      </c>
      <c r="AB3015" s="2" t="s">
        <v>69</v>
      </c>
      <c r="AC3015" s="2" t="n">
        <v>5.71711059</v>
      </c>
      <c r="AD3015" s="2" t="s">
        <v>45</v>
      </c>
      <c r="AE3015" s="2" t="n">
        <v>100</v>
      </c>
      <c r="AF3015" s="3" t="b">
        <f aca="false">TRUE()</f>
        <v>1</v>
      </c>
    </row>
    <row r="3016" customFormat="false" ht="15" hidden="false" customHeight="false" outlineLevel="0" collapsed="false">
      <c r="A3016" s="2" t="s">
        <v>3052</v>
      </c>
      <c r="B3016" s="2" t="s">
        <v>33</v>
      </c>
      <c r="C3016" s="2" t="n">
        <v>-6220.957541</v>
      </c>
      <c r="D3016" s="2" t="n">
        <v>-2721.260406</v>
      </c>
      <c r="E3016" s="2" t="n">
        <v>-95.20964885</v>
      </c>
      <c r="F3016" s="2" t="n">
        <v>1.83698408</v>
      </c>
      <c r="G3016" s="2" t="n">
        <v>-4.387813931</v>
      </c>
      <c r="H3016" s="2" t="n">
        <v>6.013193673</v>
      </c>
      <c r="I3016" s="2" t="n">
        <v>6801.039762</v>
      </c>
      <c r="J3016" s="2" t="n">
        <v>0.00189802</v>
      </c>
      <c r="K3016" s="2" t="n">
        <v>51.66383283</v>
      </c>
      <c r="L3016" s="2" t="n">
        <v>204.2615364</v>
      </c>
      <c r="M3016" s="2" t="n">
        <v>36.37404655</v>
      </c>
      <c r="N3016" s="2" t="n">
        <v>322.6017693</v>
      </c>
      <c r="O3016" s="2" t="n">
        <v>-0.366554429</v>
      </c>
      <c r="P3016" s="2" t="n">
        <v>0.696351721</v>
      </c>
      <c r="Q3016" s="2" t="n">
        <v>-0.089911409</v>
      </c>
      <c r="R3016" s="2" t="n">
        <v>0.610449072</v>
      </c>
      <c r="S3016" s="2" t="n">
        <v>0.003629297</v>
      </c>
      <c r="T3016" s="2" t="n">
        <v>-0.065173767</v>
      </c>
      <c r="U3016" s="2" t="n">
        <v>0.001937818</v>
      </c>
      <c r="V3016" s="2" t="n">
        <v>100</v>
      </c>
      <c r="W3016" s="2" t="n">
        <v>8.423178945</v>
      </c>
      <c r="X3016" s="2" t="n">
        <v>9.670513132</v>
      </c>
      <c r="Y3016" s="2" t="n">
        <v>17.85199031</v>
      </c>
      <c r="Z3016" s="2" t="n">
        <v>116.9563119</v>
      </c>
      <c r="AA3016" s="2" t="n">
        <v>35.49984935</v>
      </c>
      <c r="AB3016" s="2" t="s">
        <v>69</v>
      </c>
      <c r="AC3016" s="2" t="n">
        <v>5.980980321</v>
      </c>
      <c r="AD3016" s="2" t="s">
        <v>45</v>
      </c>
      <c r="AE3016" s="2" t="n">
        <v>100</v>
      </c>
      <c r="AF3016" s="3" t="b">
        <f aca="false">TRUE()</f>
        <v>1</v>
      </c>
    </row>
    <row r="3017" customFormat="false" ht="15" hidden="false" customHeight="false" outlineLevel="0" collapsed="false">
      <c r="A3017" s="2" t="s">
        <v>3053</v>
      </c>
      <c r="B3017" s="2" t="s">
        <v>33</v>
      </c>
      <c r="C3017" s="2" t="n">
        <v>-6096.553355</v>
      </c>
      <c r="D3017" s="2" t="n">
        <v>-2978.086106</v>
      </c>
      <c r="E3017" s="2" t="n">
        <v>265.523591</v>
      </c>
      <c r="F3017" s="2" t="n">
        <v>2.308243997</v>
      </c>
      <c r="G3017" s="2" t="n">
        <v>-4.169760315</v>
      </c>
      <c r="H3017" s="2" t="n">
        <v>6.006658518</v>
      </c>
      <c r="I3017" s="2" t="n">
        <v>6801.01499</v>
      </c>
      <c r="J3017" s="2" t="n">
        <v>0.001952756</v>
      </c>
      <c r="K3017" s="2" t="n">
        <v>51.66374637</v>
      </c>
      <c r="L3017" s="2" t="n">
        <v>204.2615376</v>
      </c>
      <c r="M3017" s="2" t="n">
        <v>38.75347792</v>
      </c>
      <c r="N3017" s="2" t="n">
        <v>324.1040563</v>
      </c>
      <c r="O3017" s="2" t="n">
        <v>-0.36938973</v>
      </c>
      <c r="P3017" s="2" t="n">
        <v>0.716626797</v>
      </c>
      <c r="Q3017" s="2" t="n">
        <v>-0.077445908</v>
      </c>
      <c r="R3017" s="2" t="n">
        <v>0.586514615</v>
      </c>
      <c r="S3017" s="2" t="n">
        <v>-0.026347139</v>
      </c>
      <c r="T3017" s="2" t="n">
        <v>-0.063517298</v>
      </c>
      <c r="U3017" s="2" t="n">
        <v>-0.00234978</v>
      </c>
      <c r="V3017" s="2" t="n">
        <v>100</v>
      </c>
      <c r="W3017" s="2" t="n">
        <v>8.363633774</v>
      </c>
      <c r="X3017" s="2" t="n">
        <v>10.54960397</v>
      </c>
      <c r="Y3017" s="2" t="n">
        <v>18.51208726</v>
      </c>
      <c r="Z3017" s="2" t="n">
        <v>121.7165093</v>
      </c>
      <c r="AA3017" s="2" t="n">
        <v>33.48348524</v>
      </c>
      <c r="AB3017" s="2" t="s">
        <v>69</v>
      </c>
      <c r="AC3017" s="2" t="n">
        <v>5.05023423</v>
      </c>
      <c r="AD3017" s="2" t="s">
        <v>45</v>
      </c>
      <c r="AE3017" s="2" t="n">
        <v>100</v>
      </c>
      <c r="AF3017" s="3" t="b">
        <f aca="false">TRUE()</f>
        <v>1</v>
      </c>
    </row>
    <row r="3018" customFormat="false" ht="15" hidden="false" customHeight="false" outlineLevel="0" collapsed="false">
      <c r="A3018" s="2" t="s">
        <v>3054</v>
      </c>
      <c r="B3018" s="2" t="s">
        <v>33</v>
      </c>
      <c r="C3018" s="2" t="n">
        <v>-5944.177601</v>
      </c>
      <c r="D3018" s="2" t="n">
        <v>-3221.248076</v>
      </c>
      <c r="E3018" s="2" t="n">
        <v>625.0350436</v>
      </c>
      <c r="F3018" s="2" t="n">
        <v>2.769007994</v>
      </c>
      <c r="G3018" s="2" t="n">
        <v>-3.93252949</v>
      </c>
      <c r="H3018" s="2" t="n">
        <v>5.972481584</v>
      </c>
      <c r="I3018" s="2" t="n">
        <v>6800.880646</v>
      </c>
      <c r="J3018" s="2" t="n">
        <v>0.001991723</v>
      </c>
      <c r="K3018" s="2" t="n">
        <v>51.6632957</v>
      </c>
      <c r="L3018" s="2" t="n">
        <v>204.2614929</v>
      </c>
      <c r="M3018" s="2" t="n">
        <v>41.35520407</v>
      </c>
      <c r="N3018" s="2" t="n">
        <v>325.3846557</v>
      </c>
      <c r="O3018" s="2" t="n">
        <v>-0.371803407</v>
      </c>
      <c r="P3018" s="2" t="n">
        <v>0.736082229</v>
      </c>
      <c r="Q3018" s="2" t="n">
        <v>-0.064891955</v>
      </c>
      <c r="R3018" s="2" t="n">
        <v>0.561902316</v>
      </c>
      <c r="S3018" s="2" t="n">
        <v>0.0012998</v>
      </c>
      <c r="T3018" s="2" t="n">
        <v>-0.05775646</v>
      </c>
      <c r="U3018" s="2" t="n">
        <v>-0.014986857</v>
      </c>
      <c r="V3018" s="2" t="n">
        <v>100</v>
      </c>
      <c r="W3018" s="2" t="n">
        <v>8.404120329</v>
      </c>
      <c r="X3018" s="2" t="n">
        <v>10.19758237</v>
      </c>
      <c r="Y3018" s="2" t="n">
        <v>19.51478642</v>
      </c>
      <c r="Z3018" s="2" t="n">
        <v>120.4824034</v>
      </c>
      <c r="AA3018" s="2" t="n">
        <v>34.78069412</v>
      </c>
      <c r="AB3018" s="2" t="s">
        <v>69</v>
      </c>
      <c r="AC3018" s="2" t="n">
        <v>4.430016629</v>
      </c>
      <c r="AD3018" s="2" t="s">
        <v>45</v>
      </c>
      <c r="AE3018" s="2" t="n">
        <v>100</v>
      </c>
      <c r="AF3018" s="3" t="b">
        <f aca="false">TRUE()</f>
        <v>1</v>
      </c>
    </row>
    <row r="3019" customFormat="false" ht="15" hidden="false" customHeight="false" outlineLevel="0" collapsed="false">
      <c r="A3019" s="2" t="s">
        <v>3055</v>
      </c>
      <c r="B3019" s="2" t="s">
        <v>33</v>
      </c>
      <c r="C3019" s="2" t="n">
        <v>-5764.524437</v>
      </c>
      <c r="D3019" s="2" t="n">
        <v>-3449.627982</v>
      </c>
      <c r="E3019" s="2" t="n">
        <v>981.6700095</v>
      </c>
      <c r="F3019" s="2" t="n">
        <v>3.217138124</v>
      </c>
      <c r="G3019" s="2" t="n">
        <v>-3.67721328</v>
      </c>
      <c r="H3019" s="2" t="n">
        <v>5.910811573</v>
      </c>
      <c r="I3019" s="2" t="n">
        <v>6800.63913</v>
      </c>
      <c r="J3019" s="2" t="n">
        <v>0.002014217</v>
      </c>
      <c r="K3019" s="2" t="n">
        <v>51.66248894</v>
      </c>
      <c r="L3019" s="2" t="n">
        <v>204.2613398</v>
      </c>
      <c r="M3019" s="2" t="n">
        <v>44.12460049</v>
      </c>
      <c r="N3019" s="2" t="n">
        <v>326.498193</v>
      </c>
      <c r="O3019" s="2" t="n">
        <v>-0.373792395</v>
      </c>
      <c r="P3019" s="2" t="n">
        <v>0.754695181</v>
      </c>
      <c r="Q3019" s="2" t="n">
        <v>-0.052264095</v>
      </c>
      <c r="R3019" s="2" t="n">
        <v>0.536640376</v>
      </c>
      <c r="S3019" s="2" t="n">
        <v>0.002551045</v>
      </c>
      <c r="T3019" s="2" t="n">
        <v>-0.068421681</v>
      </c>
      <c r="U3019" s="2" t="n">
        <v>-0.00615938</v>
      </c>
      <c r="V3019" s="2" t="n">
        <v>100</v>
      </c>
      <c r="W3019" s="2" t="n">
        <v>8.405671371</v>
      </c>
      <c r="X3019" s="2" t="n">
        <v>10.43074452</v>
      </c>
      <c r="Y3019" s="2" t="n">
        <v>20.15094855</v>
      </c>
      <c r="Z3019" s="2" t="n">
        <v>123.060286</v>
      </c>
      <c r="AA3019" s="2" t="n">
        <v>35.38287534</v>
      </c>
      <c r="AB3019" s="2" t="s">
        <v>69</v>
      </c>
      <c r="AC3019" s="2" t="n">
        <v>5.113136651</v>
      </c>
      <c r="AD3019" s="2" t="s">
        <v>45</v>
      </c>
      <c r="AE3019" s="2" t="n">
        <v>100</v>
      </c>
      <c r="AF3019" s="3" t="b">
        <f aca="false">TRUE()</f>
        <v>1</v>
      </c>
    </row>
    <row r="3020" customFormat="false" ht="15" hidden="false" customHeight="false" outlineLevel="0" collapsed="false">
      <c r="A3020" s="2" t="s">
        <v>3056</v>
      </c>
      <c r="B3020" s="2" t="s">
        <v>33</v>
      </c>
      <c r="C3020" s="2" t="n">
        <v>-5558.414598</v>
      </c>
      <c r="D3020" s="2" t="n">
        <v>-3662.175602</v>
      </c>
      <c r="E3020" s="2" t="n">
        <v>1333.786619</v>
      </c>
      <c r="F3020" s="2" t="n">
        <v>3.650555016</v>
      </c>
      <c r="G3020" s="2" t="n">
        <v>-3.404989338</v>
      </c>
      <c r="H3020" s="2" t="n">
        <v>5.821927304</v>
      </c>
      <c r="I3020" s="2" t="n">
        <v>6800.294833</v>
      </c>
      <c r="J3020" s="2" t="n">
        <v>0.002019907</v>
      </c>
      <c r="K3020" s="2" t="n">
        <v>51.66134077</v>
      </c>
      <c r="L3020" s="2" t="n">
        <v>204.2610178</v>
      </c>
      <c r="M3020" s="2" t="n">
        <v>47.01454371</v>
      </c>
      <c r="N3020" s="2" t="n">
        <v>327.491789</v>
      </c>
      <c r="O3020" s="2" t="n">
        <v>-0.375354119</v>
      </c>
      <c r="P3020" s="2" t="n">
        <v>0.77244379</v>
      </c>
      <c r="Q3020" s="2" t="n">
        <v>-0.039576963</v>
      </c>
      <c r="R3020" s="2" t="n">
        <v>0.510757809</v>
      </c>
      <c r="S3020" s="2" t="n">
        <v>0.00438258</v>
      </c>
      <c r="T3020" s="2" t="n">
        <v>-0.06853374</v>
      </c>
      <c r="U3020" s="2" t="n">
        <v>-0.002814817</v>
      </c>
      <c r="V3020" s="2" t="n">
        <v>100</v>
      </c>
      <c r="W3020" s="2" t="n">
        <v>8.410292836</v>
      </c>
      <c r="X3020" s="2" t="n">
        <v>10.55351224</v>
      </c>
      <c r="Y3020" s="2" t="n">
        <v>19.91869841</v>
      </c>
      <c r="Z3020" s="2" t="n">
        <v>122.4513825</v>
      </c>
      <c r="AA3020" s="2" t="n">
        <v>33.69325407</v>
      </c>
      <c r="AB3020" s="2" t="s">
        <v>69</v>
      </c>
      <c r="AC3020" s="2" t="n">
        <v>5.223727729</v>
      </c>
      <c r="AD3020" s="2" t="s">
        <v>45</v>
      </c>
      <c r="AE3020" s="2" t="n">
        <v>100</v>
      </c>
      <c r="AF3020" s="3" t="b">
        <f aca="false">TRUE()</f>
        <v>1</v>
      </c>
    </row>
    <row r="3021" customFormat="false" ht="15" hidden="false" customHeight="false" outlineLevel="0" collapsed="false">
      <c r="A3021" s="2" t="s">
        <v>3057</v>
      </c>
      <c r="B3021" s="2" t="s">
        <v>33</v>
      </c>
      <c r="C3021" s="2" t="n">
        <v>-5326.791566</v>
      </c>
      <c r="D3021" s="2" t="n">
        <v>-3857.913803</v>
      </c>
      <c r="E3021" s="2" t="n">
        <v>1679.763601</v>
      </c>
      <c r="F3021" s="2" t="n">
        <v>4.06724824</v>
      </c>
      <c r="G3021" s="2" t="n">
        <v>-3.117115315</v>
      </c>
      <c r="H3021" s="2" t="n">
        <v>5.706236354</v>
      </c>
      <c r="I3021" s="2" t="n">
        <v>6799.854051</v>
      </c>
      <c r="J3021" s="2" t="n">
        <v>0.002008801</v>
      </c>
      <c r="K3021" s="2" t="n">
        <v>51.65987214</v>
      </c>
      <c r="L3021" s="2" t="n">
        <v>204.2604696</v>
      </c>
      <c r="M3021" s="2" t="n">
        <v>49.98253107</v>
      </c>
      <c r="N3021" s="2" t="n">
        <v>328.4079399</v>
      </c>
      <c r="O3021" s="2" t="n">
        <v>-0.376486505</v>
      </c>
      <c r="P3021" s="2" t="n">
        <v>0.789307201</v>
      </c>
      <c r="Q3021" s="2" t="n">
        <v>-0.026845268</v>
      </c>
      <c r="R3021" s="2" t="n">
        <v>0.484284406</v>
      </c>
      <c r="S3021" s="2" t="n">
        <v>0.000468053</v>
      </c>
      <c r="T3021" s="2" t="n">
        <v>-0.057002291</v>
      </c>
      <c r="U3021" s="2" t="n">
        <v>-0.006994557</v>
      </c>
      <c r="V3021" s="2" t="n">
        <v>100</v>
      </c>
      <c r="W3021" s="2" t="n">
        <v>8.42522226</v>
      </c>
      <c r="X3021" s="2" t="n">
        <v>9.756926031</v>
      </c>
      <c r="Y3021" s="2" t="n">
        <v>20.89132726</v>
      </c>
      <c r="Z3021" s="2" t="n">
        <v>118.3655746</v>
      </c>
      <c r="AA3021" s="2" t="n">
        <v>36.16130424</v>
      </c>
      <c r="AB3021" s="2" t="s">
        <v>69</v>
      </c>
      <c r="AC3021" s="2" t="n">
        <v>5.759456492</v>
      </c>
      <c r="AD3021" s="2" t="s">
        <v>45</v>
      </c>
      <c r="AE3021" s="2" t="n">
        <v>100</v>
      </c>
      <c r="AF3021" s="3" t="b">
        <f aca="false">TRUE()</f>
        <v>1</v>
      </c>
    </row>
    <row r="3022" customFormat="false" ht="15" hidden="false" customHeight="false" outlineLevel="0" collapsed="false">
      <c r="A3022" s="2" t="s">
        <v>3058</v>
      </c>
      <c r="B3022" s="2" t="s">
        <v>33</v>
      </c>
      <c r="C3022" s="2" t="n">
        <v>-5070.717136</v>
      </c>
      <c r="D3022" s="2" t="n">
        <v>-4035.943159</v>
      </c>
      <c r="E3022" s="2" t="n">
        <v>2018.007952</v>
      </c>
      <c r="F3022" s="2" t="n">
        <v>4.465286254</v>
      </c>
      <c r="G3022" s="2" t="n">
        <v>-2.814922577</v>
      </c>
      <c r="H3022" s="2" t="n">
        <v>5.564272977</v>
      </c>
      <c r="I3022" s="2" t="n">
        <v>6799.324877</v>
      </c>
      <c r="J3022" s="2" t="n">
        <v>0.001981227</v>
      </c>
      <c r="K3022" s="2" t="n">
        <v>51.65810993</v>
      </c>
      <c r="L3022" s="2" t="n">
        <v>204.2596419</v>
      </c>
      <c r="M3022" s="2" t="n">
        <v>52.98817889</v>
      </c>
      <c r="N3022" s="2" t="n">
        <v>329.2870189</v>
      </c>
      <c r="O3022" s="2" t="n">
        <v>-0.377187983</v>
      </c>
      <c r="P3022" s="2" t="n">
        <v>0.805265591</v>
      </c>
      <c r="Q3022" s="2" t="n">
        <v>-0.014083766</v>
      </c>
      <c r="R3022" s="2" t="n">
        <v>0.457250698</v>
      </c>
      <c r="S3022" s="2" t="n">
        <v>-0.012725516</v>
      </c>
      <c r="T3022" s="2" t="n">
        <v>-0.068854883</v>
      </c>
      <c r="U3022" s="2" t="n">
        <v>0.006114501</v>
      </c>
      <c r="V3022" s="2" t="n">
        <v>100</v>
      </c>
      <c r="W3022" s="2" t="n">
        <v>8.410737553</v>
      </c>
      <c r="X3022" s="2" t="n">
        <v>10.60392187</v>
      </c>
      <c r="Y3022" s="2" t="n">
        <v>21.15503027</v>
      </c>
      <c r="Z3022" s="2" t="n">
        <v>123.7646343</v>
      </c>
      <c r="AA3022" s="2" t="n">
        <v>34.57783044</v>
      </c>
      <c r="AB3022" s="2" t="s">
        <v>69</v>
      </c>
      <c r="AC3022" s="2" t="n">
        <v>4.596245576</v>
      </c>
      <c r="AD3022" s="2" t="s">
        <v>45</v>
      </c>
      <c r="AE3022" s="2" t="n">
        <v>100</v>
      </c>
      <c r="AF3022" s="3" t="b">
        <f aca="false">TRUE()</f>
        <v>1</v>
      </c>
    </row>
    <row r="3023" customFormat="false" ht="15" hidden="false" customHeight="false" outlineLevel="0" collapsed="false">
      <c r="A3023" s="2" t="s">
        <v>3059</v>
      </c>
      <c r="B3023" s="2" t="s">
        <v>33</v>
      </c>
      <c r="C3023" s="2" t="n">
        <v>-4791.366392</v>
      </c>
      <c r="D3023" s="2" t="n">
        <v>-4195.446172</v>
      </c>
      <c r="E3023" s="2" t="n">
        <v>2346.962456</v>
      </c>
      <c r="F3023" s="2" t="n">
        <v>4.842825891</v>
      </c>
      <c r="G3023" s="2" t="n">
        <v>-2.499809545</v>
      </c>
      <c r="H3023" s="2" t="n">
        <v>5.396695326</v>
      </c>
      <c r="I3023" s="2" t="n">
        <v>6798.717042</v>
      </c>
      <c r="J3023" s="2" t="n">
        <v>0.00193781</v>
      </c>
      <c r="K3023" s="2" t="n">
        <v>51.65608643</v>
      </c>
      <c r="L3023" s="2" t="n">
        <v>204.2584865</v>
      </c>
      <c r="M3023" s="2" t="n">
        <v>55.99088339</v>
      </c>
      <c r="N3023" s="2" t="n">
        <v>330.1696145</v>
      </c>
      <c r="O3023" s="2" t="n">
        <v>-0.377457489</v>
      </c>
      <c r="P3023" s="2" t="n">
        <v>0.820300207</v>
      </c>
      <c r="Q3023" s="2" t="n">
        <v>-0.001307249</v>
      </c>
      <c r="R3023" s="2" t="n">
        <v>0.429687916</v>
      </c>
      <c r="S3023" s="2" t="n">
        <v>0.005292413</v>
      </c>
      <c r="T3023" s="2" t="n">
        <v>-0.062200169</v>
      </c>
      <c r="U3023" s="2" t="n">
        <v>-0.007681731</v>
      </c>
      <c r="V3023" s="2" t="n">
        <v>100</v>
      </c>
      <c r="W3023" s="2" t="n">
        <v>8.39762057</v>
      </c>
      <c r="X3023" s="2" t="n">
        <v>10.08220133</v>
      </c>
      <c r="Y3023" s="2" t="n">
        <v>21.25035325</v>
      </c>
      <c r="Z3023" s="2" t="n">
        <v>118.8968503</v>
      </c>
      <c r="AA3023" s="2" t="n">
        <v>34.23034901</v>
      </c>
      <c r="AB3023" s="2" t="s">
        <v>69</v>
      </c>
      <c r="AC3023" s="2" t="n">
        <v>4.301325746</v>
      </c>
      <c r="AD3023" s="2" t="s">
        <v>45</v>
      </c>
      <c r="AE3023" s="2" t="n">
        <v>100</v>
      </c>
      <c r="AF3023" s="3" t="b">
        <f aca="false">TRUE()</f>
        <v>1</v>
      </c>
    </row>
    <row r="3024" customFormat="false" ht="15" hidden="false" customHeight="false" outlineLevel="0" collapsed="false">
      <c r="A3024" s="2" t="s">
        <v>3060</v>
      </c>
      <c r="B3024" s="2" t="s">
        <v>33</v>
      </c>
      <c r="C3024" s="2" t="n">
        <v>-4490.022134</v>
      </c>
      <c r="D3024" s="2" t="n">
        <v>-4335.691091</v>
      </c>
      <c r="E3024" s="2" t="n">
        <v>2665.113019</v>
      </c>
      <c r="F3024" s="2" t="n">
        <v>5.19812129</v>
      </c>
      <c r="G3024" s="2" t="n">
        <v>-2.173234683</v>
      </c>
      <c r="H3024" s="2" t="n">
        <v>5.204281995</v>
      </c>
      <c r="I3024" s="2" t="n">
        <v>6798.041741</v>
      </c>
      <c r="J3024" s="2" t="n">
        <v>0.001879457</v>
      </c>
      <c r="K3024" s="2" t="n">
        <v>51.65383877</v>
      </c>
      <c r="L3024" s="2" t="n">
        <v>204.2569613</v>
      </c>
      <c r="M3024" s="2" t="n">
        <v>58.94743204</v>
      </c>
      <c r="N3024" s="2" t="n">
        <v>331.0989195</v>
      </c>
      <c r="O3024" s="2" t="n">
        <v>-0.377294476</v>
      </c>
      <c r="P3024" s="2" t="n">
        <v>0.834393382</v>
      </c>
      <c r="Q3024" s="2" t="n">
        <v>0.011469482</v>
      </c>
      <c r="R3024" s="2" t="n">
        <v>0.401627955</v>
      </c>
      <c r="S3024" s="2" t="n">
        <v>-0.000286805</v>
      </c>
      <c r="T3024" s="2" t="n">
        <v>-0.062811689</v>
      </c>
      <c r="U3024" s="2" t="n">
        <v>-0.019754932</v>
      </c>
      <c r="V3024" s="2" t="n">
        <v>100</v>
      </c>
      <c r="W3024" s="2" t="n">
        <v>8.392098159</v>
      </c>
      <c r="X3024" s="2" t="n">
        <v>9.991161153</v>
      </c>
      <c r="Y3024" s="2" t="n">
        <v>20.83655486</v>
      </c>
      <c r="Z3024" s="2" t="n">
        <v>118.7675146</v>
      </c>
      <c r="AA3024" s="2" t="n">
        <v>34.92070948</v>
      </c>
      <c r="AB3024" s="2" t="s">
        <v>69</v>
      </c>
      <c r="AC3024" s="2" t="n">
        <v>5.463894347</v>
      </c>
      <c r="AD3024" s="2" t="s">
        <v>45</v>
      </c>
      <c r="AE3024" s="2" t="n">
        <v>100</v>
      </c>
      <c r="AF3024" s="3" t="b">
        <f aca="false">TRUE()</f>
        <v>1</v>
      </c>
    </row>
    <row r="3025" customFormat="false" ht="15" hidden="false" customHeight="false" outlineLevel="0" collapsed="false">
      <c r="A3025" s="2" t="s">
        <v>3061</v>
      </c>
      <c r="B3025" s="2" t="s">
        <v>33</v>
      </c>
      <c r="C3025" s="2" t="n">
        <v>-4168.068787</v>
      </c>
      <c r="D3025" s="2" t="n">
        <v>-4456.035295</v>
      </c>
      <c r="E3025" s="2" t="n">
        <v>2970.995777</v>
      </c>
      <c r="F3025" s="2" t="n">
        <v>5.529532244</v>
      </c>
      <c r="G3025" s="2" t="n">
        <v>-1.83670922</v>
      </c>
      <c r="H3025" s="2" t="n">
        <v>4.987927926</v>
      </c>
      <c r="I3025" s="2" t="n">
        <v>6797.311424</v>
      </c>
      <c r="J3025" s="2" t="n">
        <v>0.001807349</v>
      </c>
      <c r="K3025" s="2" t="n">
        <v>51.65140823</v>
      </c>
      <c r="L3025" s="2" t="n">
        <v>204.2550309</v>
      </c>
      <c r="M3025" s="2" t="n">
        <v>61.80934165</v>
      </c>
      <c r="N3025" s="2" t="n">
        <v>332.1233925</v>
      </c>
      <c r="O3025" s="2" t="n">
        <v>-0.37669891</v>
      </c>
      <c r="P3025" s="2" t="n">
        <v>0.847528565</v>
      </c>
      <c r="Q3025" s="2" t="n">
        <v>0.024231633</v>
      </c>
      <c r="R3025" s="2" t="n">
        <v>0.373103325</v>
      </c>
      <c r="S3025" s="2" t="n">
        <v>0.007178622</v>
      </c>
      <c r="T3025" s="2" t="n">
        <v>-0.063609334</v>
      </c>
      <c r="U3025" s="2" t="n">
        <v>-0.004399587</v>
      </c>
      <c r="V3025" s="2" t="n">
        <v>100</v>
      </c>
      <c r="W3025" s="2" t="n">
        <v>8.361752975</v>
      </c>
      <c r="X3025" s="2" t="n">
        <v>9.772084961</v>
      </c>
      <c r="Y3025" s="2" t="n">
        <v>20.87112174</v>
      </c>
      <c r="Z3025" s="2" t="n">
        <v>116.7892489</v>
      </c>
      <c r="AA3025" s="2" t="n">
        <v>35.07748837</v>
      </c>
      <c r="AB3025" s="2" t="s">
        <v>69</v>
      </c>
      <c r="AC3025" s="2" t="n">
        <v>4.289136132</v>
      </c>
      <c r="AD3025" s="2" t="s">
        <v>45</v>
      </c>
      <c r="AE3025" s="2" t="n">
        <v>100</v>
      </c>
      <c r="AF3025" s="3" t="b">
        <f aca="false">TRUE()</f>
        <v>1</v>
      </c>
    </row>
    <row r="3026" customFormat="false" ht="15" hidden="false" customHeight="false" outlineLevel="0" collapsed="false">
      <c r="A3026" s="2" t="s">
        <v>3062</v>
      </c>
      <c r="B3026" s="2" t="s">
        <v>33</v>
      </c>
      <c r="C3026" s="2" t="n">
        <v>-3826.985826</v>
      </c>
      <c r="D3026" s="2" t="n">
        <v>-4555.928235</v>
      </c>
      <c r="E3026" s="2" t="n">
        <v>3263.203938</v>
      </c>
      <c r="F3026" s="2" t="n">
        <v>5.835531909</v>
      </c>
      <c r="G3026" s="2" t="n">
        <v>-1.491789633</v>
      </c>
      <c r="H3026" s="2" t="n">
        <v>4.748639715</v>
      </c>
      <c r="I3026" s="2" t="n">
        <v>6796.539559</v>
      </c>
      <c r="J3026" s="2" t="n">
        <v>0.001722928</v>
      </c>
      <c r="K3026" s="2" t="n">
        <v>51.64883947</v>
      </c>
      <c r="L3026" s="2" t="n">
        <v>204.2526674</v>
      </c>
      <c r="M3026" s="2" t="n">
        <v>64.51967048</v>
      </c>
      <c r="N3026" s="2" t="n">
        <v>333.2999454</v>
      </c>
      <c r="O3026" s="2" t="n">
        <v>-0.375671276</v>
      </c>
      <c r="P3026" s="2" t="n">
        <v>0.859690343</v>
      </c>
      <c r="Q3026" s="2" t="n">
        <v>0.036964437</v>
      </c>
      <c r="R3026" s="2" t="n">
        <v>0.344147116</v>
      </c>
      <c r="S3026" s="2" t="n">
        <v>0.004002647</v>
      </c>
      <c r="T3026" s="2" t="n">
        <v>-0.064724821</v>
      </c>
      <c r="U3026" s="2" t="n">
        <v>-0.019803718</v>
      </c>
      <c r="V3026" s="2" t="n">
        <v>100</v>
      </c>
      <c r="W3026" s="2" t="n">
        <v>8.355221255</v>
      </c>
      <c r="X3026" s="2" t="n">
        <v>10.2485054</v>
      </c>
      <c r="Y3026" s="2" t="n">
        <v>21.27188549</v>
      </c>
      <c r="Z3026" s="2" t="n">
        <v>121.0394052</v>
      </c>
      <c r="AA3026" s="2" t="n">
        <v>35.41087504</v>
      </c>
      <c r="AB3026" s="2" t="s">
        <v>69</v>
      </c>
      <c r="AC3026" s="2" t="n">
        <v>5.51848665</v>
      </c>
      <c r="AD3026" s="2" t="s">
        <v>45</v>
      </c>
      <c r="AE3026" s="2" t="n">
        <v>100</v>
      </c>
      <c r="AF3026" s="3" t="b">
        <f aca="false">TRUE()</f>
        <v>1</v>
      </c>
    </row>
    <row r="3027" customFormat="false" ht="15" hidden="false" customHeight="false" outlineLevel="0" collapsed="false">
      <c r="A3027" s="2" t="s">
        <v>3063</v>
      </c>
      <c r="B3027" s="2" t="s">
        <v>33</v>
      </c>
      <c r="C3027" s="2" t="n">
        <v>-3468.340756</v>
      </c>
      <c r="D3027" s="2" t="n">
        <v>-4634.913923</v>
      </c>
      <c r="E3027" s="2" t="n">
        <v>3540.394329</v>
      </c>
      <c r="F3027" s="2" t="n">
        <v>6.114713831</v>
      </c>
      <c r="G3027" s="2" t="n">
        <v>-1.140069971</v>
      </c>
      <c r="H3027" s="2" t="n">
        <v>4.48753038</v>
      </c>
      <c r="I3027" s="2" t="n">
        <v>6795.740385</v>
      </c>
      <c r="J3027" s="2" t="n">
        <v>0.001627911</v>
      </c>
      <c r="K3027" s="2" t="n">
        <v>51.64617971</v>
      </c>
      <c r="L3027" s="2" t="n">
        <v>204.2498509</v>
      </c>
      <c r="M3027" s="2" t="n">
        <v>67.00901147</v>
      </c>
      <c r="N3027" s="2" t="n">
        <v>334.6979506</v>
      </c>
      <c r="O3027" s="2" t="n">
        <v>-0.374212578</v>
      </c>
      <c r="P3027" s="2" t="n">
        <v>0.870864459</v>
      </c>
      <c r="Q3027" s="2" t="n">
        <v>0.049653174</v>
      </c>
      <c r="R3027" s="2" t="n">
        <v>0.314792951</v>
      </c>
      <c r="S3027" s="2" t="n">
        <v>-0.004700988</v>
      </c>
      <c r="T3027" s="2" t="n">
        <v>-0.060872696</v>
      </c>
      <c r="U3027" s="2" t="n">
        <v>0.002555721</v>
      </c>
      <c r="V3027" s="2" t="n">
        <v>100</v>
      </c>
      <c r="W3027" s="2" t="n">
        <v>8.397271011</v>
      </c>
      <c r="X3027" s="2" t="n">
        <v>10.21273363</v>
      </c>
      <c r="Y3027" s="2" t="n">
        <v>21.14750115</v>
      </c>
      <c r="Z3027" s="2" t="n">
        <v>119.1050742</v>
      </c>
      <c r="AA3027" s="2" t="n">
        <v>33.34598212</v>
      </c>
      <c r="AB3027" s="2" t="s">
        <v>69</v>
      </c>
      <c r="AC3027" s="2" t="n">
        <v>4.562261385</v>
      </c>
      <c r="AD3027" s="2" t="s">
        <v>45</v>
      </c>
      <c r="AE3027" s="2" t="n">
        <v>100</v>
      </c>
      <c r="AF3027" s="3" t="b">
        <f aca="false">TRUE()</f>
        <v>1</v>
      </c>
    </row>
    <row r="3028" customFormat="false" ht="15" hidden="false" customHeight="false" outlineLevel="0" collapsed="false">
      <c r="A3028" s="2" t="s">
        <v>3064</v>
      </c>
      <c r="B3028" s="2" t="s">
        <v>33</v>
      </c>
      <c r="C3028" s="2" t="n">
        <v>-3093.7817</v>
      </c>
      <c r="D3028" s="2" t="n">
        <v>-4692.632945</v>
      </c>
      <c r="E3028" s="2" t="n">
        <v>3801.293612</v>
      </c>
      <c r="F3028" s="2" t="n">
        <v>6.365798275</v>
      </c>
      <c r="G3028" s="2" t="n">
        <v>-0.783174062</v>
      </c>
      <c r="H3028" s="2" t="n">
        <v>4.205813616</v>
      </c>
      <c r="I3028" s="2" t="n">
        <v>6794.928646</v>
      </c>
      <c r="J3028" s="2" t="n">
        <v>0.0015243</v>
      </c>
      <c r="K3028" s="2" t="n">
        <v>51.6434779</v>
      </c>
      <c r="L3028" s="2" t="n">
        <v>204.2465697</v>
      </c>
      <c r="M3028" s="2" t="n">
        <v>69.19034825</v>
      </c>
      <c r="N3028" s="2" t="n">
        <v>336.4043848</v>
      </c>
      <c r="O3028" s="2" t="n">
        <v>-0.37232434</v>
      </c>
      <c r="P3028" s="2" t="n">
        <v>0.881037837</v>
      </c>
      <c r="Q3028" s="2" t="n">
        <v>0.06228319</v>
      </c>
      <c r="R3028" s="2" t="n">
        <v>0.285074938</v>
      </c>
      <c r="S3028" s="2" t="n">
        <v>-0.010425601</v>
      </c>
      <c r="T3028" s="2" t="n">
        <v>-0.057290202</v>
      </c>
      <c r="U3028" s="2" t="n">
        <v>0.00584772</v>
      </c>
      <c r="V3028" s="2" t="n">
        <v>100</v>
      </c>
      <c r="W3028" s="2" t="n">
        <v>8.395051115</v>
      </c>
      <c r="X3028" s="2" t="n">
        <v>10.03918899</v>
      </c>
      <c r="Y3028" s="2" t="n">
        <v>21.36534115</v>
      </c>
      <c r="Z3028" s="2" t="n">
        <v>118.5134555</v>
      </c>
      <c r="AA3028" s="2" t="n">
        <v>34.23395082</v>
      </c>
      <c r="AB3028" s="2" t="s">
        <v>69</v>
      </c>
      <c r="AC3028" s="2" t="n">
        <v>4.68880939</v>
      </c>
      <c r="AD3028" s="2" t="s">
        <v>45</v>
      </c>
      <c r="AE3028" s="2" t="n">
        <v>100</v>
      </c>
      <c r="AF3028" s="3" t="b">
        <f aca="false">TRUE()</f>
        <v>1</v>
      </c>
    </row>
    <row r="3029" customFormat="false" ht="15" hidden="false" customHeight="false" outlineLevel="0" collapsed="false">
      <c r="A3029" s="2" t="s">
        <v>3065</v>
      </c>
      <c r="B3029" s="2" t="s">
        <v>33</v>
      </c>
      <c r="C3029" s="2" t="n">
        <v>-2705.029616</v>
      </c>
      <c r="D3029" s="2" t="n">
        <v>-4728.824018</v>
      </c>
      <c r="E3029" s="2" t="n">
        <v>4044.704139</v>
      </c>
      <c r="F3029" s="2" t="n">
        <v>6.587637834</v>
      </c>
      <c r="G3029" s="2" t="n">
        <v>-0.42274766</v>
      </c>
      <c r="H3029" s="2" t="n">
        <v>3.904797612</v>
      </c>
      <c r="I3029" s="2" t="n">
        <v>6794.119313</v>
      </c>
      <c r="J3029" s="2" t="n">
        <v>0.001414425</v>
      </c>
      <c r="K3029" s="2" t="n">
        <v>51.64078373</v>
      </c>
      <c r="L3029" s="2" t="n">
        <v>204.2428209</v>
      </c>
      <c r="M3029" s="2" t="n">
        <v>70.95252644</v>
      </c>
      <c r="N3029" s="2" t="n">
        <v>338.5303577</v>
      </c>
      <c r="O3029" s="2" t="n">
        <v>-0.370008604</v>
      </c>
      <c r="P3029" s="2" t="n">
        <v>0.890198588</v>
      </c>
      <c r="Q3029" s="2" t="n">
        <v>0.074839913</v>
      </c>
      <c r="R3029" s="2" t="n">
        <v>0.255027633</v>
      </c>
      <c r="S3029" s="2" t="n">
        <v>-0.000610918</v>
      </c>
      <c r="T3029" s="2" t="n">
        <v>-0.063702339</v>
      </c>
      <c r="U3029" s="2" t="n">
        <v>0.007695883</v>
      </c>
      <c r="V3029" s="2" t="n">
        <v>100</v>
      </c>
      <c r="W3029" s="2" t="n">
        <v>8.407774118</v>
      </c>
      <c r="X3029" s="2" t="n">
        <v>9.003905636</v>
      </c>
      <c r="Y3029" s="2" t="n">
        <v>21.2733718</v>
      </c>
      <c r="Z3029" s="2" t="n">
        <v>111.786216</v>
      </c>
      <c r="AA3029" s="2" t="n">
        <v>36.08341126</v>
      </c>
      <c r="AB3029" s="2" t="s">
        <v>69</v>
      </c>
      <c r="AC3029" s="2" t="n">
        <v>5.042674617</v>
      </c>
      <c r="AD3029" s="2" t="s">
        <v>45</v>
      </c>
      <c r="AE3029" s="2" t="n">
        <v>100</v>
      </c>
      <c r="AF3029" s="3" t="b">
        <f aca="false">TRUE()</f>
        <v>1</v>
      </c>
    </row>
    <row r="3030" customFormat="false" ht="15" hidden="false" customHeight="false" outlineLevel="0" collapsed="false">
      <c r="A3030" s="2" t="s">
        <v>3066</v>
      </c>
      <c r="B3030" s="2" t="s">
        <v>33</v>
      </c>
      <c r="C3030" s="2" t="n">
        <v>-2303.870211</v>
      </c>
      <c r="D3030" s="2" t="n">
        <v>-4743.325067</v>
      </c>
      <c r="E3030" s="2" t="n">
        <v>4269.50943</v>
      </c>
      <c r="F3030" s="2" t="n">
        <v>6.779222308</v>
      </c>
      <c r="G3030" s="2" t="n">
        <v>-0.060450579</v>
      </c>
      <c r="H3030" s="2" t="n">
        <v>3.585878464</v>
      </c>
      <c r="I3030" s="2" t="n">
        <v>6793.327309</v>
      </c>
      <c r="J3030" s="2" t="n">
        <v>0.001301018</v>
      </c>
      <c r="K3030" s="2" t="n">
        <v>51.63814678</v>
      </c>
      <c r="L3030" s="2" t="n">
        <v>204.23861</v>
      </c>
      <c r="M3030" s="2" t="n">
        <v>72.15248427</v>
      </c>
      <c r="N3030" s="2" t="n">
        <v>341.2188817</v>
      </c>
      <c r="O3030" s="2" t="n">
        <v>-0.367267929</v>
      </c>
      <c r="P3030" s="2" t="n">
        <v>0.898336038</v>
      </c>
      <c r="Q3030" s="2" t="n">
        <v>0.087308876</v>
      </c>
      <c r="R3030" s="2" t="n">
        <v>0.224685986</v>
      </c>
      <c r="S3030" s="2" t="n">
        <v>0.02985593</v>
      </c>
      <c r="T3030" s="2" t="n">
        <v>-0.067065409</v>
      </c>
      <c r="U3030" s="2" t="n">
        <v>-0.011972811</v>
      </c>
      <c r="V3030" s="2" t="n">
        <v>100</v>
      </c>
      <c r="W3030" s="2" t="n">
        <v>8.400658944</v>
      </c>
      <c r="X3030" s="2" t="n">
        <v>9.453859159</v>
      </c>
      <c r="Y3030" s="2" t="n">
        <v>21.76807385</v>
      </c>
      <c r="Z3030" s="2" t="n">
        <v>115.7547155</v>
      </c>
      <c r="AA3030" s="2" t="n">
        <v>36.33606895</v>
      </c>
      <c r="AB3030" s="2" t="s">
        <v>69</v>
      </c>
      <c r="AC3030" s="2" t="n">
        <v>4.697490823</v>
      </c>
      <c r="AD3030" s="2" t="s">
        <v>45</v>
      </c>
      <c r="AE3030" s="2" t="n">
        <v>100</v>
      </c>
      <c r="AF3030" s="3" t="b">
        <f aca="false">TRUE()</f>
        <v>1</v>
      </c>
    </row>
    <row r="3031" customFormat="false" ht="15" hidden="false" customHeight="false" outlineLevel="0" collapsed="false">
      <c r="A3031" s="2" t="s">
        <v>3067</v>
      </c>
      <c r="B3031" s="2" t="s">
        <v>33</v>
      </c>
      <c r="C3031" s="2" t="n">
        <v>-1892.145579</v>
      </c>
      <c r="D3031" s="2" t="n">
        <v>-4736.073832</v>
      </c>
      <c r="E3031" s="2" t="n">
        <v>4474.679235</v>
      </c>
      <c r="F3031" s="2" t="n">
        <v>6.939682849</v>
      </c>
      <c r="G3031" s="2" t="n">
        <v>0.302051135</v>
      </c>
      <c r="H3031" s="2" t="n">
        <v>3.250533251</v>
      </c>
      <c r="I3031" s="2" t="n">
        <v>6792.567232</v>
      </c>
      <c r="J3031" s="2" t="n">
        <v>0.001187323</v>
      </c>
      <c r="K3031" s="2" t="n">
        <v>51.63561561</v>
      </c>
      <c r="L3031" s="2" t="n">
        <v>204.2339512</v>
      </c>
      <c r="M3031" s="2" t="n">
        <v>72.60765714</v>
      </c>
      <c r="N3031" s="2" t="n">
        <v>344.6524677</v>
      </c>
      <c r="O3031" s="2" t="n">
        <v>-0.364105389</v>
      </c>
      <c r="P3031" s="2" t="n">
        <v>0.905440727</v>
      </c>
      <c r="Q3031" s="2" t="n">
        <v>0.099675732</v>
      </c>
      <c r="R3031" s="2" t="n">
        <v>0.194085299</v>
      </c>
      <c r="S3031" s="2" t="n">
        <v>0.004880565</v>
      </c>
      <c r="T3031" s="2" t="n">
        <v>-0.068174927</v>
      </c>
      <c r="U3031" s="2" t="n">
        <v>-0.025069849</v>
      </c>
      <c r="V3031" s="2" t="n">
        <v>100</v>
      </c>
      <c r="W3031" s="2" t="n">
        <v>8.44543955</v>
      </c>
      <c r="X3031" s="2" t="n">
        <v>9.758522946</v>
      </c>
      <c r="Y3031" s="2" t="n">
        <v>21.76862851</v>
      </c>
      <c r="Z3031" s="2" t="n">
        <v>119.2034079</v>
      </c>
      <c r="AA3031" s="2" t="n">
        <v>36.78839223</v>
      </c>
      <c r="AB3031" s="2" t="s">
        <v>69</v>
      </c>
      <c r="AC3031" s="2" t="n">
        <v>5.549496359</v>
      </c>
      <c r="AD3031" s="2" t="s">
        <v>45</v>
      </c>
      <c r="AE3031" s="2" t="n">
        <v>100</v>
      </c>
      <c r="AF3031" s="3" t="b">
        <f aca="false">TRUE()</f>
        <v>1</v>
      </c>
    </row>
    <row r="3032" customFormat="false" ht="15" hidden="false" customHeight="false" outlineLevel="0" collapsed="false">
      <c r="A3032" s="2" t="s">
        <v>3068</v>
      </c>
      <c r="B3032" s="2" t="s">
        <v>33</v>
      </c>
      <c r="C3032" s="2" t="n">
        <v>-1471.745611</v>
      </c>
      <c r="D3032" s="2" t="n">
        <v>-4707.108007</v>
      </c>
      <c r="E3032" s="2" t="n">
        <v>4659.274183</v>
      </c>
      <c r="F3032" s="2" t="n">
        <v>7.068295385</v>
      </c>
      <c r="G3032" s="2" t="n">
        <v>0.663092963</v>
      </c>
      <c r="H3032" s="2" t="n">
        <v>2.900312814</v>
      </c>
      <c r="I3032" s="2" t="n">
        <v>6791.853079</v>
      </c>
      <c r="J3032" s="2" t="n">
        <v>0.001077264</v>
      </c>
      <c r="K3032" s="2" t="n">
        <v>51.6332368</v>
      </c>
      <c r="L3032" s="2" t="n">
        <v>204.2288668</v>
      </c>
      <c r="M3032" s="2" t="n">
        <v>72.09335357</v>
      </c>
      <c r="N3032" s="2" t="n">
        <v>349.0557493</v>
      </c>
      <c r="O3032" s="2" t="n">
        <v>-0.360524573</v>
      </c>
      <c r="P3032" s="2" t="n">
        <v>0.911504432</v>
      </c>
      <c r="Q3032" s="2" t="n">
        <v>0.111926271</v>
      </c>
      <c r="R3032" s="2" t="n">
        <v>0.163261179</v>
      </c>
      <c r="S3032" s="2" t="n">
        <v>0.002676792</v>
      </c>
      <c r="T3032" s="2" t="n">
        <v>-0.06276446</v>
      </c>
      <c r="U3032" s="2" t="n">
        <v>-0.000474392</v>
      </c>
      <c r="V3032" s="2" t="n">
        <v>100</v>
      </c>
      <c r="W3032" s="2" t="n">
        <v>8.362372134</v>
      </c>
      <c r="X3032" s="2" t="n">
        <v>10.14240463</v>
      </c>
      <c r="Y3032" s="2" t="n">
        <v>21.55839721</v>
      </c>
      <c r="Z3032" s="2" t="n">
        <v>119.8810419</v>
      </c>
      <c r="AA3032" s="2" t="n">
        <v>35.06648008</v>
      </c>
      <c r="AB3032" s="2" t="s">
        <v>69</v>
      </c>
      <c r="AC3032" s="2" t="n">
        <v>4.423122873</v>
      </c>
      <c r="AD3032" s="2" t="s">
        <v>45</v>
      </c>
      <c r="AE3032" s="2" t="n">
        <v>100</v>
      </c>
      <c r="AF3032" s="3" t="b">
        <f aca="false">TRUE()</f>
        <v>1</v>
      </c>
    </row>
    <row r="3033" customFormat="false" ht="15" hidden="false" customHeight="false" outlineLevel="0" collapsed="false">
      <c r="A3033" s="2" t="s">
        <v>3069</v>
      </c>
      <c r="B3033" s="2" t="s">
        <v>33</v>
      </c>
      <c r="C3033" s="2" t="n">
        <v>-1044.599225</v>
      </c>
      <c r="D3033" s="2" t="n">
        <v>-4656.564922</v>
      </c>
      <c r="E3033" s="2" t="n">
        <v>4822.44998</v>
      </c>
      <c r="F3033" s="2" t="n">
        <v>7.164483325</v>
      </c>
      <c r="G3033" s="2" t="n">
        <v>1.021019558</v>
      </c>
      <c r="H3033" s="2" t="n">
        <v>2.53683429</v>
      </c>
      <c r="I3033" s="2" t="n">
        <v>6791.197995</v>
      </c>
      <c r="J3033" s="2" t="n">
        <v>0.000975624</v>
      </c>
      <c r="K3033" s="2" t="n">
        <v>51.63105412</v>
      </c>
      <c r="L3033" s="2" t="n">
        <v>204.223387</v>
      </c>
      <c r="M3033" s="2" t="n">
        <v>70.35742707</v>
      </c>
      <c r="N3033" s="2" t="n">
        <v>354.6808114</v>
      </c>
      <c r="O3033" s="2" t="n">
        <v>-0.356529572</v>
      </c>
      <c r="P3033" s="2" t="n">
        <v>0.916520168</v>
      </c>
      <c r="Q3033" s="2" t="n">
        <v>0.124046438</v>
      </c>
      <c r="R3033" s="2" t="n">
        <v>0.13224949</v>
      </c>
      <c r="S3033" s="2" t="n">
        <v>-0.001239024</v>
      </c>
      <c r="T3033" s="2" t="n">
        <v>-0.064408606</v>
      </c>
      <c r="U3033" s="2" t="n">
        <v>-0.000507216</v>
      </c>
      <c r="V3033" s="2" t="n">
        <v>100</v>
      </c>
      <c r="W3033" s="2" t="n">
        <v>8.432188193</v>
      </c>
      <c r="X3033" s="2" t="n">
        <v>10.73287611</v>
      </c>
      <c r="Y3033" s="2" t="n">
        <v>22.10913779</v>
      </c>
      <c r="Z3033" s="2" t="n">
        <v>125.6020355</v>
      </c>
      <c r="AA3033" s="2" t="n">
        <v>35.10040432</v>
      </c>
      <c r="AB3033" s="2" t="s">
        <v>69</v>
      </c>
      <c r="AC3033" s="2" t="n">
        <v>5.784731818</v>
      </c>
      <c r="AD3033" s="2" t="s">
        <v>45</v>
      </c>
      <c r="AE3033" s="2" t="n">
        <v>100</v>
      </c>
      <c r="AF3033" s="3" t="b">
        <f aca="false">TRUE()</f>
        <v>1</v>
      </c>
    </row>
    <row r="3034" customFormat="false" ht="15" hidden="false" customHeight="false" outlineLevel="0" collapsed="false">
      <c r="A3034" s="2" t="s">
        <v>3070</v>
      </c>
      <c r="B3034" s="2" t="s">
        <v>33</v>
      </c>
      <c r="C3034" s="2" t="n">
        <v>-612.6654543</v>
      </c>
      <c r="D3034" s="2" t="n">
        <v>-4584.68076</v>
      </c>
      <c r="E3034" s="2" t="n">
        <v>4963.461157</v>
      </c>
      <c r="F3034" s="2" t="n">
        <v>7.227819575</v>
      </c>
      <c r="G3034" s="2" t="n">
        <v>1.374192251</v>
      </c>
      <c r="H3034" s="2" t="n">
        <v>2.161773441</v>
      </c>
      <c r="I3034" s="2" t="n">
        <v>6790.614024</v>
      </c>
      <c r="J3034" s="2" t="n">
        <v>0.000888156</v>
      </c>
      <c r="K3034" s="2" t="n">
        <v>51.62910775</v>
      </c>
      <c r="L3034" s="2" t="n">
        <v>204.2175494</v>
      </c>
      <c r="M3034" s="2" t="n">
        <v>67.17683253</v>
      </c>
      <c r="N3034" s="2" t="n">
        <v>1.750634238</v>
      </c>
      <c r="O3034" s="2" t="n">
        <v>-0.352124984</v>
      </c>
      <c r="P3034" s="2" t="n">
        <v>0.920482196</v>
      </c>
      <c r="Q3034" s="2" t="n">
        <v>0.13602235</v>
      </c>
      <c r="R3034" s="2" t="n">
        <v>0.101086309</v>
      </c>
      <c r="S3034" s="2" t="n">
        <v>-0.009259961</v>
      </c>
      <c r="T3034" s="2" t="n">
        <v>-0.068434512</v>
      </c>
      <c r="U3034" s="2" t="n">
        <v>-0.001638552</v>
      </c>
      <c r="V3034" s="2" t="n">
        <v>100</v>
      </c>
      <c r="W3034" s="2" t="n">
        <v>8.408747523</v>
      </c>
      <c r="X3034" s="2" t="n">
        <v>9.753951213</v>
      </c>
      <c r="Y3034" s="2" t="n">
        <v>21.93742403</v>
      </c>
      <c r="Z3034" s="2" t="n">
        <v>118.0650018</v>
      </c>
      <c r="AA3034" s="2" t="n">
        <v>36.04648873</v>
      </c>
      <c r="AB3034" s="2" t="s">
        <v>69</v>
      </c>
      <c r="AC3034" s="2" t="n">
        <v>4.72716616</v>
      </c>
      <c r="AD3034" s="2" t="s">
        <v>45</v>
      </c>
      <c r="AE3034" s="2" t="n">
        <v>100</v>
      </c>
      <c r="AF3034" s="3" t="b">
        <f aca="false">TRUE()</f>
        <v>1</v>
      </c>
    </row>
    <row r="3035" customFormat="false" ht="15" hidden="false" customHeight="false" outlineLevel="0" collapsed="false">
      <c r="A3035" s="2" t="s">
        <v>3071</v>
      </c>
      <c r="B3035" s="2" t="s">
        <v>33</v>
      </c>
      <c r="C3035" s="2" t="n">
        <v>-177.9244319</v>
      </c>
      <c r="D3035" s="2" t="n">
        <v>-4491.789338</v>
      </c>
      <c r="E3035" s="2" t="n">
        <v>5081.664356</v>
      </c>
      <c r="F3035" s="2" t="n">
        <v>7.258027864</v>
      </c>
      <c r="G3035" s="2" t="n">
        <v>1.720996387</v>
      </c>
      <c r="H3035" s="2" t="n">
        <v>1.776856833</v>
      </c>
      <c r="I3035" s="2" t="n">
        <v>6790.111893</v>
      </c>
      <c r="J3035" s="2" t="n">
        <v>0.000821312</v>
      </c>
      <c r="K3035" s="2" t="n">
        <v>51.62743348</v>
      </c>
      <c r="L3035" s="2" t="n">
        <v>204.2113981</v>
      </c>
      <c r="M3035" s="2" t="n">
        <v>62.48591185</v>
      </c>
      <c r="N3035" s="2" t="n">
        <v>10.33080856</v>
      </c>
      <c r="O3035" s="2" t="n">
        <v>-0.347315904</v>
      </c>
      <c r="P3035" s="2" t="n">
        <v>0.923386033</v>
      </c>
      <c r="Q3035" s="2" t="n">
        <v>0.147840311</v>
      </c>
      <c r="R3035" s="2" t="n">
        <v>0.069807875</v>
      </c>
      <c r="S3035" s="2" t="n">
        <v>0.010257961</v>
      </c>
      <c r="T3035" s="2" t="n">
        <v>-0.060434337</v>
      </c>
      <c r="U3035" s="2" t="n">
        <v>-0.014045179</v>
      </c>
      <c r="V3035" s="2" t="n">
        <v>100</v>
      </c>
      <c r="W3035" s="2" t="n">
        <v>8.403939135</v>
      </c>
      <c r="X3035" s="2" t="n">
        <v>10.38415989</v>
      </c>
      <c r="Y3035" s="2" t="n">
        <v>21.98340541</v>
      </c>
      <c r="Z3035" s="2" t="n">
        <v>122.7395097</v>
      </c>
      <c r="AA3035" s="2" t="n">
        <v>35.47166198</v>
      </c>
      <c r="AB3035" s="2" t="s">
        <v>69</v>
      </c>
      <c r="AC3035" s="2" t="n">
        <v>4.569959415</v>
      </c>
      <c r="AD3035" s="2" t="s">
        <v>45</v>
      </c>
      <c r="AE3035" s="2" t="n">
        <v>100</v>
      </c>
      <c r="AF3035" s="3" t="b">
        <f aca="false">TRUE()</f>
        <v>1</v>
      </c>
    </row>
    <row r="3036" customFormat="false" ht="15" hidden="false" customHeight="false" outlineLevel="0" collapsed="false">
      <c r="A3036" s="2" t="s">
        <v>3072</v>
      </c>
      <c r="B3036" s="2" t="s">
        <v>33</v>
      </c>
      <c r="C3036" s="2" t="n">
        <v>257.6316795</v>
      </c>
      <c r="D3036" s="2" t="n">
        <v>-4378.32045</v>
      </c>
      <c r="E3036" s="2" t="n">
        <v>5176.521134</v>
      </c>
      <c r="F3036" s="2" t="n">
        <v>7.254983418</v>
      </c>
      <c r="G3036" s="2" t="n">
        <v>2.059848472</v>
      </c>
      <c r="H3036" s="2" t="n">
        <v>1.383853875</v>
      </c>
      <c r="I3036" s="2" t="n">
        <v>6789.700811</v>
      </c>
      <c r="J3036" s="2" t="n">
        <v>0.000781195</v>
      </c>
      <c r="K3036" s="2" t="n">
        <v>51.62606211</v>
      </c>
      <c r="L3036" s="2" t="n">
        <v>204.204983</v>
      </c>
      <c r="M3036" s="2" t="n">
        <v>56.56141748</v>
      </c>
      <c r="N3036" s="2" t="n">
        <v>20.14451231</v>
      </c>
      <c r="O3036" s="2" t="n">
        <v>-0.342107914</v>
      </c>
      <c r="P3036" s="2" t="n">
        <v>0.925228449</v>
      </c>
      <c r="Q3036" s="2" t="n">
        <v>0.159486829</v>
      </c>
      <c r="R3036" s="2" t="n">
        <v>0.038450547</v>
      </c>
      <c r="S3036" s="2" t="n">
        <v>0.017036963</v>
      </c>
      <c r="T3036" s="2" t="n">
        <v>-0.06819038</v>
      </c>
      <c r="U3036" s="2" t="n">
        <v>-0.005375787</v>
      </c>
      <c r="V3036" s="2" t="n">
        <v>100</v>
      </c>
      <c r="W3036" s="2" t="n">
        <v>8.427291513</v>
      </c>
      <c r="X3036" s="2" t="n">
        <v>9.671760418</v>
      </c>
      <c r="Y3036" s="2" t="n">
        <v>22.0037554</v>
      </c>
      <c r="Z3036" s="2" t="n">
        <v>116.7479591</v>
      </c>
      <c r="AA3036" s="2" t="n">
        <v>35.24121457</v>
      </c>
      <c r="AB3036" s="2" t="s">
        <v>69</v>
      </c>
      <c r="AC3036" s="2" t="n">
        <v>4.885241751</v>
      </c>
      <c r="AD3036" s="2" t="s">
        <v>45</v>
      </c>
      <c r="AE3036" s="2" t="n">
        <v>100</v>
      </c>
      <c r="AF3036" s="3" t="b">
        <f aca="false">TRUE()</f>
        <v>1</v>
      </c>
    </row>
    <row r="3037" customFormat="false" ht="15" hidden="false" customHeight="false" outlineLevel="0" collapsed="false">
      <c r="A3037" s="2" t="s">
        <v>3073</v>
      </c>
      <c r="B3037" s="2" t="s">
        <v>33</v>
      </c>
      <c r="C3037" s="2" t="n">
        <v>692.0077817</v>
      </c>
      <c r="D3037" s="2" t="n">
        <v>-4244.797789</v>
      </c>
      <c r="E3037" s="2" t="n">
        <v>5247.600293</v>
      </c>
      <c r="F3037" s="2" t="n">
        <v>7.218712999</v>
      </c>
      <c r="G3037" s="2" t="n">
        <v>2.389203113</v>
      </c>
      <c r="H3037" s="2" t="n">
        <v>0.984568782</v>
      </c>
      <c r="I3037" s="2" t="n">
        <v>6789.388305</v>
      </c>
      <c r="J3037" s="2" t="n">
        <v>0.000771611</v>
      </c>
      <c r="K3037" s="2" t="n">
        <v>51.6250188</v>
      </c>
      <c r="L3037" s="2" t="n">
        <v>204.1983587</v>
      </c>
      <c r="M3037" s="2" t="n">
        <v>50.11889139</v>
      </c>
      <c r="N3037" s="2" t="n">
        <v>30.47613256</v>
      </c>
      <c r="O3037" s="2" t="n">
        <v>-0.336507083</v>
      </c>
      <c r="P3037" s="2" t="n">
        <v>0.926007471</v>
      </c>
      <c r="Q3037" s="2" t="n">
        <v>0.170948628</v>
      </c>
      <c r="R3037" s="2" t="n">
        <v>0.007050752</v>
      </c>
      <c r="S3037" s="2" t="n">
        <v>0.011482073</v>
      </c>
      <c r="T3037" s="2" t="n">
        <v>-0.066223059</v>
      </c>
      <c r="U3037" s="2" t="n">
        <v>0.010728865</v>
      </c>
      <c r="V3037" s="2" t="n">
        <v>100</v>
      </c>
      <c r="W3037" s="2" t="n">
        <v>8.344603382</v>
      </c>
      <c r="X3037" s="2" t="n">
        <v>9.986353809</v>
      </c>
      <c r="Y3037" s="2" t="n">
        <v>21.85249695</v>
      </c>
      <c r="Z3037" s="2" t="n">
        <v>119.0829525</v>
      </c>
      <c r="AA3037" s="2" t="n">
        <v>35.75079072</v>
      </c>
      <c r="AB3037" s="2" t="s">
        <v>69</v>
      </c>
      <c r="AC3037" s="2" t="n">
        <v>4.591386237</v>
      </c>
      <c r="AD3037" s="2" t="s">
        <v>45</v>
      </c>
      <c r="AE3037" s="2" t="n">
        <v>100</v>
      </c>
      <c r="AF3037" s="3" t="b">
        <f aca="false">TRUE()</f>
        <v>1</v>
      </c>
    </row>
    <row r="3038" customFormat="false" ht="15" hidden="false" customHeight="false" outlineLevel="0" collapsed="false">
      <c r="A3038" s="2" t="s">
        <v>3074</v>
      </c>
      <c r="B3038" s="2" t="s">
        <v>33</v>
      </c>
      <c r="C3038" s="2" t="n">
        <v>1123.214918</v>
      </c>
      <c r="D3038" s="2" t="n">
        <v>-4091.836456</v>
      </c>
      <c r="E3038" s="2" t="n">
        <v>5294.579729</v>
      </c>
      <c r="F3038" s="2" t="n">
        <v>7.149394326</v>
      </c>
      <c r="G3038" s="2" t="n">
        <v>2.70755974</v>
      </c>
      <c r="H3038" s="2" t="n">
        <v>0.580832458</v>
      </c>
      <c r="I3038" s="2" t="n">
        <v>6789.18008</v>
      </c>
      <c r="J3038" s="2" t="n">
        <v>0.000792277</v>
      </c>
      <c r="K3038" s="2" t="n">
        <v>51.62432271</v>
      </c>
      <c r="L3038" s="2" t="n">
        <v>204.191584</v>
      </c>
      <c r="M3038" s="2" t="n">
        <v>44.11610755</v>
      </c>
      <c r="N3038" s="2" t="n">
        <v>40.36782354</v>
      </c>
      <c r="O3038" s="2" t="n">
        <v>-0.330519953</v>
      </c>
      <c r="P3038" s="2" t="n">
        <v>0.925722387</v>
      </c>
      <c r="Q3038" s="2" t="n">
        <v>0.182212665</v>
      </c>
      <c r="R3038" s="2" t="n">
        <v>-0.024355054</v>
      </c>
      <c r="S3038" s="2" t="n">
        <v>-0.000480632</v>
      </c>
      <c r="T3038" s="2" t="n">
        <v>-0.060152114</v>
      </c>
      <c r="U3038" s="2" t="n">
        <v>0.011842168</v>
      </c>
      <c r="V3038" s="2" t="n">
        <v>100</v>
      </c>
      <c r="W3038" s="2" t="n">
        <v>8.44838275</v>
      </c>
      <c r="X3038" s="2" t="n">
        <v>10.69837015</v>
      </c>
      <c r="Y3038" s="2" t="n">
        <v>21.98049932</v>
      </c>
      <c r="Z3038" s="2" t="n">
        <v>126.5930524</v>
      </c>
      <c r="AA3038" s="2" t="n">
        <v>36.20912659</v>
      </c>
      <c r="AB3038" s="2" t="s">
        <v>69</v>
      </c>
      <c r="AC3038" s="2" t="n">
        <v>5.040192324</v>
      </c>
      <c r="AD3038" s="2" t="s">
        <v>45</v>
      </c>
      <c r="AE3038" s="2" t="n">
        <v>100</v>
      </c>
      <c r="AF3038" s="3" t="b">
        <f aca="false">TRUE()</f>
        <v>1</v>
      </c>
    </row>
    <row r="3039" customFormat="false" ht="15" hidden="false" customHeight="false" outlineLevel="0" collapsed="false">
      <c r="A3039" s="2" t="s">
        <v>3075</v>
      </c>
      <c r="B3039" s="2" t="s">
        <v>33</v>
      </c>
      <c r="C3039" s="2" t="n">
        <v>1549.279295</v>
      </c>
      <c r="D3039" s="2" t="n">
        <v>-3920.140075</v>
      </c>
      <c r="E3039" s="2" t="n">
        <v>5317.24778</v>
      </c>
      <c r="F3039" s="2" t="n">
        <v>7.047354903</v>
      </c>
      <c r="G3039" s="2" t="n">
        <v>3.013469088</v>
      </c>
      <c r="H3039" s="2" t="n">
        <v>0.174494357</v>
      </c>
      <c r="I3039" s="2" t="n">
        <v>6789.079919</v>
      </c>
      <c r="J3039" s="2" t="n">
        <v>0.000838796</v>
      </c>
      <c r="K3039" s="2" t="n">
        <v>51.62398656</v>
      </c>
      <c r="L3039" s="2" t="n">
        <v>204.18472</v>
      </c>
      <c r="M3039" s="2" t="n">
        <v>39.33947183</v>
      </c>
      <c r="N3039" s="2" t="n">
        <v>49.03310757</v>
      </c>
      <c r="O3039" s="2" t="n">
        <v>-0.324153532</v>
      </c>
      <c r="P3039" s="2" t="n">
        <v>0.924373736</v>
      </c>
      <c r="Q3039" s="2" t="n">
        <v>0.193266145</v>
      </c>
      <c r="R3039" s="2" t="n">
        <v>-0.055730439</v>
      </c>
      <c r="S3039" s="2" t="n">
        <v>0.002628673</v>
      </c>
      <c r="T3039" s="2" t="n">
        <v>-0.055531046</v>
      </c>
      <c r="U3039" s="2" t="n">
        <v>-0.008490459</v>
      </c>
      <c r="V3039" s="2" t="n">
        <v>100</v>
      </c>
      <c r="W3039" s="2" t="n">
        <v>8.394587711</v>
      </c>
      <c r="X3039" s="2" t="n">
        <v>9.935935331</v>
      </c>
      <c r="Y3039" s="2" t="n">
        <v>22.33959298</v>
      </c>
      <c r="Z3039" s="2" t="n">
        <v>119.8835541</v>
      </c>
      <c r="AA3039" s="2" t="n">
        <v>36.47547349</v>
      </c>
      <c r="AB3039" s="2" t="s">
        <v>69</v>
      </c>
      <c r="AC3039" s="2" t="n">
        <v>4.758078171</v>
      </c>
      <c r="AD3039" s="2" t="s">
        <v>45</v>
      </c>
      <c r="AE3039" s="2" t="n">
        <v>100</v>
      </c>
      <c r="AF3039" s="3" t="b">
        <f aca="false">TRUE()</f>
        <v>1</v>
      </c>
    </row>
    <row r="3040" customFormat="false" ht="15" hidden="false" customHeight="false" outlineLevel="0" collapsed="false">
      <c r="A3040" s="2" t="s">
        <v>3076</v>
      </c>
      <c r="B3040" s="2" t="s">
        <v>33</v>
      </c>
      <c r="C3040" s="2" t="n">
        <v>1968.251222</v>
      </c>
      <c r="D3040" s="2" t="n">
        <v>-3730.497531</v>
      </c>
      <c r="E3040" s="2" t="n">
        <v>5315.504103</v>
      </c>
      <c r="F3040" s="2" t="n">
        <v>6.913070262</v>
      </c>
      <c r="G3040" s="2" t="n">
        <v>3.305539437</v>
      </c>
      <c r="H3040" s="2" t="n">
        <v>-0.232585693</v>
      </c>
      <c r="I3040" s="2" t="n">
        <v>6789.089613</v>
      </c>
      <c r="J3040" s="2" t="n">
        <v>0.000904526</v>
      </c>
      <c r="K3040" s="2" t="n">
        <v>51.62401644</v>
      </c>
      <c r="L3040" s="2" t="n">
        <v>204.1778298</v>
      </c>
      <c r="M3040" s="2" t="n">
        <v>36.146757</v>
      </c>
      <c r="N3040" s="2" t="n">
        <v>56.11414072</v>
      </c>
      <c r="O3040" s="2" t="n">
        <v>-0.317415287</v>
      </c>
      <c r="P3040" s="2" t="n">
        <v>0.921963312</v>
      </c>
      <c r="Q3040" s="2" t="n">
        <v>0.204096532</v>
      </c>
      <c r="R3040" s="2" t="n">
        <v>-0.087039034</v>
      </c>
      <c r="S3040" s="2" t="n">
        <v>-0.017848321</v>
      </c>
      <c r="T3040" s="2" t="n">
        <v>-0.062655037</v>
      </c>
      <c r="U3040" s="2" t="n">
        <v>0.012117454</v>
      </c>
      <c r="V3040" s="2" t="n">
        <v>100</v>
      </c>
      <c r="W3040" s="2" t="n">
        <v>8.402332569</v>
      </c>
      <c r="X3040" s="2" t="n">
        <v>9.896079953</v>
      </c>
      <c r="Y3040" s="2" t="n">
        <v>22.7871361</v>
      </c>
      <c r="Z3040" s="2" t="n">
        <v>117.4470588</v>
      </c>
      <c r="AA3040" s="2" t="n">
        <v>34.29690389</v>
      </c>
      <c r="AB3040" s="2" t="s">
        <v>69</v>
      </c>
      <c r="AC3040" s="2" t="n">
        <v>5.427243201</v>
      </c>
      <c r="AD3040" s="2" t="s">
        <v>45</v>
      </c>
      <c r="AE3040" s="2" t="n">
        <v>100</v>
      </c>
      <c r="AF3040" s="3" t="b">
        <f aca="false">TRUE()</f>
        <v>1</v>
      </c>
    </row>
    <row r="3041" customFormat="false" ht="15" hidden="false" customHeight="false" outlineLevel="0" collapsed="false">
      <c r="A3041" s="2" t="s">
        <v>3077</v>
      </c>
      <c r="B3041" s="2" t="s">
        <v>33</v>
      </c>
      <c r="C3041" s="2" t="n">
        <v>2378.213923</v>
      </c>
      <c r="D3041" s="2" t="n">
        <v>-3523.77933</v>
      </c>
      <c r="E3041" s="2" t="n">
        <v>5289.360044</v>
      </c>
      <c r="F3041" s="2" t="n">
        <v>6.747161655</v>
      </c>
      <c r="G3041" s="2" t="n">
        <v>3.582442602</v>
      </c>
      <c r="H3041" s="2" t="n">
        <v>-0.638545651</v>
      </c>
      <c r="I3041" s="2" t="n">
        <v>6789.208934</v>
      </c>
      <c r="J3041" s="2" t="n">
        <v>0.000982681</v>
      </c>
      <c r="K3041" s="2" t="n">
        <v>51.62441171</v>
      </c>
      <c r="L3041" s="2" t="n">
        <v>204.1709768</v>
      </c>
      <c r="M3041" s="2" t="n">
        <v>34.52031585</v>
      </c>
      <c r="N3041" s="2" t="n">
        <v>61.6285004</v>
      </c>
      <c r="O3041" s="2" t="n">
        <v>-0.310313129</v>
      </c>
      <c r="P3041" s="2" t="n">
        <v>0.918494155</v>
      </c>
      <c r="Q3041" s="2" t="n">
        <v>0.214691564</v>
      </c>
      <c r="R3041" s="2" t="n">
        <v>-0.118244584</v>
      </c>
      <c r="S3041" s="2" t="n">
        <v>-0.002767056</v>
      </c>
      <c r="T3041" s="2" t="n">
        <v>-0.067230331</v>
      </c>
      <c r="U3041" s="2" t="n">
        <v>0.004661474</v>
      </c>
      <c r="V3041" s="2" t="n">
        <v>100</v>
      </c>
      <c r="W3041" s="2" t="n">
        <v>8.383229604</v>
      </c>
      <c r="X3041" s="2" t="n">
        <v>10.21663911</v>
      </c>
      <c r="Y3041" s="2" t="n">
        <v>22.76852677</v>
      </c>
      <c r="Z3041" s="2" t="n">
        <v>119.922277</v>
      </c>
      <c r="AA3041" s="2" t="n">
        <v>34.27384558</v>
      </c>
      <c r="AB3041" s="2" t="s">
        <v>69</v>
      </c>
      <c r="AC3041" s="2" t="n">
        <v>4.536453585</v>
      </c>
      <c r="AD3041" s="2" t="s">
        <v>45</v>
      </c>
      <c r="AE3041" s="2" t="n">
        <v>100</v>
      </c>
      <c r="AF3041" s="3" t="b">
        <f aca="false">TRUE()</f>
        <v>1</v>
      </c>
    </row>
    <row r="3042" customFormat="false" ht="15" hidden="false" customHeight="false" outlineLevel="0" collapsed="false">
      <c r="A3042" s="2" t="s">
        <v>3078</v>
      </c>
      <c r="B3042" s="2" t="s">
        <v>33</v>
      </c>
      <c r="C3042" s="2" t="n">
        <v>2777.292195</v>
      </c>
      <c r="D3042" s="2" t="n">
        <v>-3300.933623</v>
      </c>
      <c r="E3042" s="2" t="n">
        <v>5238.93853</v>
      </c>
      <c r="F3042" s="2" t="n">
        <v>6.550393182</v>
      </c>
      <c r="G3042" s="2" t="n">
        <v>3.842919657</v>
      </c>
      <c r="H3042" s="2" t="n">
        <v>-1.041529414</v>
      </c>
      <c r="I3042" s="2" t="n">
        <v>6789.435638</v>
      </c>
      <c r="J3042" s="2" t="n">
        <v>0.001067493</v>
      </c>
      <c r="K3042" s="2" t="n">
        <v>51.62516498</v>
      </c>
      <c r="L3042" s="2" t="n">
        <v>204.1642237</v>
      </c>
      <c r="M3042" s="2" t="n">
        <v>34.25126384</v>
      </c>
      <c r="N3042" s="2" t="n">
        <v>65.78500348</v>
      </c>
      <c r="O3042" s="2" t="n">
        <v>-0.302855407</v>
      </c>
      <c r="P3042" s="2" t="n">
        <v>0.913970547</v>
      </c>
      <c r="Q3042" s="2" t="n">
        <v>0.225039263</v>
      </c>
      <c r="R3042" s="2" t="n">
        <v>-0.149310987</v>
      </c>
      <c r="S3042" s="2" t="n">
        <v>0.002748585</v>
      </c>
      <c r="T3042" s="2" t="n">
        <v>-0.066785528</v>
      </c>
      <c r="U3042" s="2" t="n">
        <v>-0.014821638</v>
      </c>
      <c r="V3042" s="2" t="n">
        <v>100</v>
      </c>
      <c r="W3042" s="2" t="n">
        <v>8.431576498</v>
      </c>
      <c r="X3042" s="2" t="n">
        <v>10.46420807</v>
      </c>
      <c r="Y3042" s="2" t="n">
        <v>22.55410834</v>
      </c>
      <c r="Z3042" s="2" t="n">
        <v>124.7373469</v>
      </c>
      <c r="AA3042" s="2" t="n">
        <v>36.50757601</v>
      </c>
      <c r="AB3042" s="2" t="s">
        <v>69</v>
      </c>
      <c r="AC3042" s="2" t="n">
        <v>5.163910439</v>
      </c>
      <c r="AD3042" s="2" t="s">
        <v>45</v>
      </c>
      <c r="AE3042" s="2" t="n">
        <v>100</v>
      </c>
      <c r="AF3042" s="3" t="b">
        <f aca="false">TRUE()</f>
        <v>1</v>
      </c>
    </row>
    <row r="3043" customFormat="false" ht="15" hidden="false" customHeight="false" outlineLevel="0" collapsed="false">
      <c r="A3043" s="2" t="s">
        <v>3079</v>
      </c>
      <c r="B3043" s="2" t="s">
        <v>33</v>
      </c>
      <c r="C3043" s="2" t="n">
        <v>3163.660878</v>
      </c>
      <c r="D3043" s="2" t="n">
        <v>-3062.981878</v>
      </c>
      <c r="E3043" s="2" t="n">
        <v>5164.47347</v>
      </c>
      <c r="F3043" s="2" t="n">
        <v>6.323668379</v>
      </c>
      <c r="G3043" s="2" t="n">
        <v>4.085786387</v>
      </c>
      <c r="H3043" s="2" t="n">
        <v>-1.439694938</v>
      </c>
      <c r="I3043" s="2" t="n">
        <v>6789.765511</v>
      </c>
      <c r="J3043" s="2" t="n">
        <v>0.001154465</v>
      </c>
      <c r="K3043" s="2" t="n">
        <v>51.62626229</v>
      </c>
      <c r="L3043" s="2" t="n">
        <v>204.1576312</v>
      </c>
      <c r="M3043" s="2" t="n">
        <v>35.08269242</v>
      </c>
      <c r="N3043" s="2" t="n">
        <v>68.84049363</v>
      </c>
      <c r="O3043" s="2" t="n">
        <v>-0.295050892</v>
      </c>
      <c r="P3043" s="2" t="n">
        <v>0.908398003</v>
      </c>
      <c r="Q3043" s="2" t="n">
        <v>0.235127953</v>
      </c>
      <c r="R3043" s="2" t="n">
        <v>-0.180202342</v>
      </c>
      <c r="S3043" s="2" t="n">
        <v>-0.01570733</v>
      </c>
      <c r="T3043" s="2" t="n">
        <v>-0.061286754</v>
      </c>
      <c r="U3043" s="2" t="n">
        <v>-0.003933801</v>
      </c>
      <c r="V3043" s="2" t="n">
        <v>100</v>
      </c>
      <c r="W3043" s="2" t="n">
        <v>8.368882438</v>
      </c>
      <c r="X3043" s="2" t="n">
        <v>10.2891939</v>
      </c>
      <c r="Y3043" s="2" t="n">
        <v>22.57770082</v>
      </c>
      <c r="Z3043" s="2" t="n">
        <v>121.0672826</v>
      </c>
      <c r="AA3043" s="2" t="n">
        <v>34.95822847</v>
      </c>
      <c r="AB3043" s="2" t="s">
        <v>69</v>
      </c>
      <c r="AC3043" s="2" t="n">
        <v>4.473925191</v>
      </c>
      <c r="AD3043" s="2" t="s">
        <v>45</v>
      </c>
      <c r="AE3043" s="2" t="n">
        <v>100</v>
      </c>
      <c r="AF3043" s="3" t="b">
        <f aca="false">TRUE()</f>
        <v>1</v>
      </c>
    </row>
    <row r="3044" customFormat="false" ht="15" hidden="false" customHeight="false" outlineLevel="0" collapsed="false">
      <c r="A3044" s="2" t="s">
        <v>3080</v>
      </c>
      <c r="B3044" s="2" t="s">
        <v>33</v>
      </c>
      <c r="C3044" s="2" t="n">
        <v>3535.553108</v>
      </c>
      <c r="D3044" s="2" t="n">
        <v>-2811.014247</v>
      </c>
      <c r="E3044" s="2" t="n">
        <v>5066.308669</v>
      </c>
      <c r="F3044" s="2" t="n">
        <v>6.068026278</v>
      </c>
      <c r="G3044" s="2" t="n">
        <v>4.309938455</v>
      </c>
      <c r="H3044" s="2" t="n">
        <v>-1.831222298</v>
      </c>
      <c r="I3044" s="2" t="n">
        <v>6790.192447</v>
      </c>
      <c r="J3044" s="2" t="n">
        <v>0.001240211</v>
      </c>
      <c r="K3044" s="2" t="n">
        <v>51.62768335</v>
      </c>
      <c r="L3044" s="2" t="n">
        <v>204.1512572</v>
      </c>
      <c r="M3044" s="2" t="n">
        <v>36.77797566</v>
      </c>
      <c r="N3044" s="2" t="n">
        <v>71.03153545</v>
      </c>
      <c r="O3044" s="2" t="n">
        <v>-0.286908771</v>
      </c>
      <c r="P3044" s="2" t="n">
        <v>0.901783261</v>
      </c>
      <c r="Q3044" s="2" t="n">
        <v>0.244946264</v>
      </c>
      <c r="R3044" s="2" t="n">
        <v>-0.210882989</v>
      </c>
      <c r="S3044" s="2" t="n">
        <v>0.005073924</v>
      </c>
      <c r="T3044" s="2" t="n">
        <v>-0.059435255</v>
      </c>
      <c r="U3044" s="2" t="n">
        <v>0.008356355</v>
      </c>
      <c r="V3044" s="2" t="n">
        <v>100</v>
      </c>
      <c r="W3044" s="2" t="n">
        <v>8.402217052</v>
      </c>
      <c r="X3044" s="2" t="n">
        <v>9.912733497</v>
      </c>
      <c r="Y3044" s="2" t="n">
        <v>22.48923092</v>
      </c>
      <c r="Z3044" s="2" t="n">
        <v>118.5306207</v>
      </c>
      <c r="AA3044" s="2" t="n">
        <v>35.24168226</v>
      </c>
      <c r="AB3044" s="2" t="s">
        <v>69</v>
      </c>
      <c r="AC3044" s="2" t="n">
        <v>5.563252426</v>
      </c>
      <c r="AD3044" s="2" t="s">
        <v>45</v>
      </c>
      <c r="AE3044" s="2" t="n">
        <v>100</v>
      </c>
      <c r="AF3044" s="3" t="b">
        <f aca="false">TRUE()</f>
        <v>1</v>
      </c>
    </row>
    <row r="3045" customFormat="false" ht="15" hidden="false" customHeight="false" outlineLevel="0" collapsed="false">
      <c r="A3045" s="2" t="s">
        <v>3081</v>
      </c>
      <c r="B3045" s="2" t="s">
        <v>33</v>
      </c>
      <c r="C3045" s="2" t="n">
        <v>3891.26831</v>
      </c>
      <c r="D3045" s="2" t="n">
        <v>-2546.184626</v>
      </c>
      <c r="E3045" s="2" t="n">
        <v>4944.896262</v>
      </c>
      <c r="F3045" s="2" t="n">
        <v>5.784636915</v>
      </c>
      <c r="G3045" s="2" t="n">
        <v>4.514356278</v>
      </c>
      <c r="H3045" s="2" t="n">
        <v>-2.214321693</v>
      </c>
      <c r="I3045" s="2" t="n">
        <v>6790.708561</v>
      </c>
      <c r="J3045" s="2" t="n">
        <v>0.001322187</v>
      </c>
      <c r="K3045" s="2" t="n">
        <v>51.62940193</v>
      </c>
      <c r="L3045" s="2" t="n">
        <v>204.1451555</v>
      </c>
      <c r="M3045" s="2" t="n">
        <v>39.14123481</v>
      </c>
      <c r="N3045" s="2" t="n">
        <v>72.55395042</v>
      </c>
      <c r="O3045" s="2" t="n">
        <v>-0.278438625</v>
      </c>
      <c r="P3045" s="2" t="n">
        <v>0.894134272</v>
      </c>
      <c r="Q3045" s="2" t="n">
        <v>0.254483149</v>
      </c>
      <c r="R3045" s="2" t="n">
        <v>-0.241317556</v>
      </c>
      <c r="S3045" s="2" t="n">
        <v>0.010468005</v>
      </c>
      <c r="T3045" s="2" t="n">
        <v>-0.070493367</v>
      </c>
      <c r="U3045" s="2" t="n">
        <v>0.008914841</v>
      </c>
      <c r="V3045" s="2" t="n">
        <v>100</v>
      </c>
      <c r="W3045" s="2" t="n">
        <v>8.385150362</v>
      </c>
      <c r="X3045" s="2" t="n">
        <v>10.0071935</v>
      </c>
      <c r="Y3045" s="2" t="n">
        <v>22.42642915</v>
      </c>
      <c r="Z3045" s="2" t="n">
        <v>118.5999943</v>
      </c>
      <c r="AA3045" s="2" t="n">
        <v>34.68817212</v>
      </c>
      <c r="AB3045" s="2" t="s">
        <v>69</v>
      </c>
      <c r="AC3045" s="2" t="n">
        <v>5.604523484</v>
      </c>
      <c r="AD3045" s="2" t="s">
        <v>45</v>
      </c>
      <c r="AE3045" s="2" t="n">
        <v>100</v>
      </c>
      <c r="AF3045" s="3" t="b">
        <f aca="false">TRUE()</f>
        <v>1</v>
      </c>
    </row>
    <row r="3046" customFormat="false" ht="15" hidden="false" customHeight="false" outlineLevel="0" collapsed="false">
      <c r="A3046" s="2" t="s">
        <v>3082</v>
      </c>
      <c r="B3046" s="2" t="s">
        <v>33</v>
      </c>
      <c r="C3046" s="2" t="n">
        <v>4229.179914</v>
      </c>
      <c r="D3046" s="2" t="n">
        <v>-2269.705428</v>
      </c>
      <c r="E3046" s="2" t="n">
        <v>4800.79467</v>
      </c>
      <c r="F3046" s="2" t="n">
        <v>5.474796325</v>
      </c>
      <c r="G3046" s="2" t="n">
        <v>4.69810958</v>
      </c>
      <c r="H3046" s="2" t="n">
        <v>-2.587241358</v>
      </c>
      <c r="I3046" s="2" t="n">
        <v>6791.30434</v>
      </c>
      <c r="J3046" s="2" t="n">
        <v>0.00139846</v>
      </c>
      <c r="K3046" s="2" t="n">
        <v>51.63138636</v>
      </c>
      <c r="L3046" s="2" t="n">
        <v>204.1393748</v>
      </c>
      <c r="M3046" s="2" t="n">
        <v>42.01687683</v>
      </c>
      <c r="N3046" s="2" t="n">
        <v>73.56327913</v>
      </c>
      <c r="O3046" s="2" t="n">
        <v>-0.269650427</v>
      </c>
      <c r="P3046" s="2" t="n">
        <v>0.885460187</v>
      </c>
      <c r="Q3046" s="2" t="n">
        <v>0.263727895</v>
      </c>
      <c r="R3046" s="2" t="n">
        <v>-0.271470995</v>
      </c>
      <c r="S3046" s="2" t="n">
        <v>-0.001766418</v>
      </c>
      <c r="T3046" s="2" t="n">
        <v>-0.063884895</v>
      </c>
      <c r="U3046" s="2" t="n">
        <v>0.01542905</v>
      </c>
      <c r="V3046" s="2" t="n">
        <v>100</v>
      </c>
      <c r="W3046" s="2" t="n">
        <v>8.383946583</v>
      </c>
      <c r="X3046" s="2" t="n">
        <v>10.01375883</v>
      </c>
      <c r="Y3046" s="2" t="n">
        <v>23.09081054</v>
      </c>
      <c r="Z3046" s="2" t="n">
        <v>119.8357587</v>
      </c>
      <c r="AA3046" s="2" t="n">
        <v>35.8809396</v>
      </c>
      <c r="AB3046" s="2" t="s">
        <v>69</v>
      </c>
      <c r="AC3046" s="2" t="n">
        <v>4.783133238</v>
      </c>
      <c r="AD3046" s="2" t="s">
        <v>45</v>
      </c>
      <c r="AE3046" s="2" t="n">
        <v>100</v>
      </c>
      <c r="AF3046" s="3" t="b">
        <f aca="false">TRUE()</f>
        <v>1</v>
      </c>
    </row>
    <row r="3047" customFormat="false" ht="15" hidden="false" customHeight="false" outlineLevel="0" collapsed="false">
      <c r="A3047" s="2" t="s">
        <v>3083</v>
      </c>
      <c r="B3047" s="2" t="s">
        <v>33</v>
      </c>
      <c r="C3047" s="2" t="n">
        <v>4547.74275</v>
      </c>
      <c r="D3047" s="2" t="n">
        <v>-1982.842102</v>
      </c>
      <c r="E3047" s="2" t="n">
        <v>4634.666084</v>
      </c>
      <c r="F3047" s="2" t="n">
        <v>5.139920993</v>
      </c>
      <c r="G3047" s="2" t="n">
        <v>4.860361624</v>
      </c>
      <c r="H3047" s="2" t="n">
        <v>-2.948275371</v>
      </c>
      <c r="I3047" s="2" t="n">
        <v>6791.968811</v>
      </c>
      <c r="J3047" s="2" t="n">
        <v>0.001467531</v>
      </c>
      <c r="K3047" s="2" t="n">
        <v>51.6336001</v>
      </c>
      <c r="L3047" s="2" t="n">
        <v>204.1339578</v>
      </c>
      <c r="M3047" s="2" t="n">
        <v>45.28257546</v>
      </c>
      <c r="N3047" s="2" t="n">
        <v>74.1818006</v>
      </c>
      <c r="O3047" s="2" t="n">
        <v>-0.260554519</v>
      </c>
      <c r="P3047" s="2" t="n">
        <v>0.875771347</v>
      </c>
      <c r="Q3047" s="2" t="n">
        <v>0.27267013</v>
      </c>
      <c r="R3047" s="2" t="n">
        <v>-0.30130863</v>
      </c>
      <c r="S3047" s="2" t="n">
        <v>0.010814193</v>
      </c>
      <c r="T3047" s="2" t="n">
        <v>-0.060776136</v>
      </c>
      <c r="U3047" s="2" t="n">
        <v>0.006760321</v>
      </c>
      <c r="V3047" s="2" t="n">
        <v>100</v>
      </c>
      <c r="W3047" s="2" t="n">
        <v>8.391148059</v>
      </c>
      <c r="X3047" s="2" t="n">
        <v>10.35454415</v>
      </c>
      <c r="Y3047" s="2" t="n">
        <v>23.15529015</v>
      </c>
      <c r="Z3047" s="2" t="n">
        <v>120.527789</v>
      </c>
      <c r="AA3047" s="2" t="n">
        <v>33.64127597</v>
      </c>
      <c r="AB3047" s="2" t="s">
        <v>69</v>
      </c>
      <c r="AC3047" s="2" t="n">
        <v>5.594434439</v>
      </c>
      <c r="AD3047" s="2" t="s">
        <v>45</v>
      </c>
      <c r="AE3047" s="2" t="n">
        <v>100</v>
      </c>
      <c r="AF3047" s="3" t="b">
        <f aca="false">TRUE()</f>
        <v>1</v>
      </c>
    </row>
    <row r="3048" customFormat="false" ht="15" hidden="false" customHeight="false" outlineLevel="0" collapsed="false">
      <c r="A3048" s="2" t="s">
        <v>3084</v>
      </c>
      <c r="B3048" s="2" t="s">
        <v>33</v>
      </c>
      <c r="C3048" s="2" t="n">
        <v>4845.500098</v>
      </c>
      <c r="D3048" s="2" t="n">
        <v>-1686.907397</v>
      </c>
      <c r="E3048" s="2" t="n">
        <v>4447.273484</v>
      </c>
      <c r="F3048" s="2" t="n">
        <v>4.781541785</v>
      </c>
      <c r="G3048" s="2" t="n">
        <v>5.00037309</v>
      </c>
      <c r="H3048" s="2" t="n">
        <v>-3.295771323</v>
      </c>
      <c r="I3048" s="2" t="n">
        <v>6792.689751</v>
      </c>
      <c r="J3048" s="2" t="n">
        <v>0.001528214</v>
      </c>
      <c r="K3048" s="2" t="n">
        <v>51.63600241</v>
      </c>
      <c r="L3048" s="2" t="n">
        <v>204.1289406</v>
      </c>
      <c r="M3048" s="2" t="n">
        <v>48.84153529</v>
      </c>
      <c r="N3048" s="2" t="n">
        <v>74.50626883</v>
      </c>
      <c r="O3048" s="2" t="n">
        <v>-0.251161601</v>
      </c>
      <c r="P3048" s="2" t="n">
        <v>0.865079263</v>
      </c>
      <c r="Q3048" s="2" t="n">
        <v>0.281299836</v>
      </c>
      <c r="R3048" s="2" t="n">
        <v>-0.330796194</v>
      </c>
      <c r="S3048" s="2" t="n">
        <v>0.00313625</v>
      </c>
      <c r="T3048" s="2" t="n">
        <v>-0.063709307</v>
      </c>
      <c r="U3048" s="2" t="n">
        <v>0.000473276</v>
      </c>
      <c r="V3048" s="2" t="n">
        <v>100</v>
      </c>
      <c r="W3048" s="2" t="n">
        <v>8.428844065</v>
      </c>
      <c r="X3048" s="2" t="n">
        <v>10.68816163</v>
      </c>
      <c r="Y3048" s="2" t="n">
        <v>22.84622614</v>
      </c>
      <c r="Z3048" s="2" t="n">
        <v>123.1831735</v>
      </c>
      <c r="AA3048" s="2" t="n">
        <v>33.0943258</v>
      </c>
      <c r="AB3048" s="2" t="s">
        <v>69</v>
      </c>
      <c r="AC3048" s="2" t="n">
        <v>5.237509827</v>
      </c>
      <c r="AD3048" s="2" t="s">
        <v>45</v>
      </c>
      <c r="AE3048" s="2" t="n">
        <v>100</v>
      </c>
      <c r="AF3048" s="3" t="b">
        <f aca="false">TRUE()</f>
        <v>1</v>
      </c>
    </row>
    <row r="3049" customFormat="false" ht="15" hidden="false" customHeight="false" outlineLevel="0" collapsed="false">
      <c r="A3049" s="2" t="s">
        <v>3085</v>
      </c>
      <c r="B3049" s="2" t="s">
        <v>33</v>
      </c>
      <c r="C3049" s="2" t="n">
        <v>5121.090352</v>
      </c>
      <c r="D3049" s="2" t="n">
        <v>-1383.255416</v>
      </c>
      <c r="E3049" s="2" t="n">
        <v>4239.477206</v>
      </c>
      <c r="F3049" s="2" t="n">
        <v>4.401297348</v>
      </c>
      <c r="G3049" s="2" t="n">
        <v>5.117505576</v>
      </c>
      <c r="H3049" s="2" t="n">
        <v>-3.628137834</v>
      </c>
      <c r="I3049" s="2" t="n">
        <v>6793.453908</v>
      </c>
      <c r="J3049" s="2" t="n">
        <v>0.00157955</v>
      </c>
      <c r="K3049" s="2" t="n">
        <v>51.63854914</v>
      </c>
      <c r="L3049" s="2" t="n">
        <v>204.124352</v>
      </c>
      <c r="M3049" s="2" t="n">
        <v>52.61587964</v>
      </c>
      <c r="N3049" s="2" t="n">
        <v>74.61452522</v>
      </c>
      <c r="O3049" s="2" t="n">
        <v>-0.241482719</v>
      </c>
      <c r="P3049" s="2" t="n">
        <v>0.853396602</v>
      </c>
      <c r="Q3049" s="2" t="n">
        <v>0.289607357</v>
      </c>
      <c r="R3049" s="2" t="n">
        <v>-0.359899867</v>
      </c>
      <c r="S3049" s="2" t="n">
        <v>-0.00880281</v>
      </c>
      <c r="T3049" s="2" t="n">
        <v>-0.062513196</v>
      </c>
      <c r="U3049" s="2" t="n">
        <v>-0.010274247</v>
      </c>
      <c r="V3049" s="2" t="n">
        <v>100</v>
      </c>
      <c r="W3049" s="2" t="n">
        <v>8.416524769</v>
      </c>
      <c r="X3049" s="2" t="n">
        <v>9.939209565</v>
      </c>
      <c r="Y3049" s="2" t="n">
        <v>22.36992827</v>
      </c>
      <c r="Z3049" s="2" t="n">
        <v>116.6818779</v>
      </c>
      <c r="AA3049" s="2" t="n">
        <v>33.02827446</v>
      </c>
      <c r="AB3049" s="2" t="s">
        <v>69</v>
      </c>
      <c r="AC3049" s="2" t="n">
        <v>4.030653368</v>
      </c>
      <c r="AD3049" s="2" t="s">
        <v>45</v>
      </c>
      <c r="AE3049" s="2" t="n">
        <v>100</v>
      </c>
      <c r="AF3049" s="3" t="b">
        <f aca="false">TRUE()</f>
        <v>1</v>
      </c>
    </row>
    <row r="3050" customFormat="false" ht="15" hidden="false" customHeight="false" outlineLevel="0" collapsed="false">
      <c r="A3050" s="2" t="s">
        <v>3086</v>
      </c>
      <c r="B3050" s="2" t="s">
        <v>33</v>
      </c>
      <c r="C3050" s="2" t="n">
        <v>5373.253283</v>
      </c>
      <c r="D3050" s="2" t="n">
        <v>-1073.275459</v>
      </c>
      <c r="E3050" s="2" t="n">
        <v>4012.231056</v>
      </c>
      <c r="F3050" s="2" t="n">
        <v>4.000926998</v>
      </c>
      <c r="G3050" s="2" t="n">
        <v>5.211224707</v>
      </c>
      <c r="H3050" s="2" t="n">
        <v>-3.943851866</v>
      </c>
      <c r="I3050" s="2" t="n">
        <v>6794.247249</v>
      </c>
      <c r="J3050" s="2" t="n">
        <v>0.001620756</v>
      </c>
      <c r="K3050" s="2" t="n">
        <v>51.64119354</v>
      </c>
      <c r="L3050" s="2" t="n">
        <v>204.1202127</v>
      </c>
      <c r="M3050" s="2" t="n">
        <v>56.541453</v>
      </c>
      <c r="N3050" s="2" t="n">
        <v>74.57069652</v>
      </c>
      <c r="O3050" s="2" t="n">
        <v>-0.231529245</v>
      </c>
      <c r="P3050" s="2" t="n">
        <v>0.840737171</v>
      </c>
      <c r="Q3050" s="2" t="n">
        <v>0.297583412</v>
      </c>
      <c r="R3050" s="2" t="n">
        <v>-0.388586323</v>
      </c>
      <c r="S3050" s="2" t="n">
        <v>0.003988548</v>
      </c>
      <c r="T3050" s="2" t="n">
        <v>-0.070958117</v>
      </c>
      <c r="U3050" s="2" t="n">
        <v>0.00214843</v>
      </c>
      <c r="V3050" s="2" t="n">
        <v>100</v>
      </c>
      <c r="W3050" s="2" t="n">
        <v>8.379055481</v>
      </c>
      <c r="X3050" s="2" t="n">
        <v>9.911296341</v>
      </c>
      <c r="Y3050" s="2" t="n">
        <v>22.39371473</v>
      </c>
      <c r="Z3050" s="2" t="n">
        <v>118.3708554</v>
      </c>
      <c r="AA3050" s="2" t="n">
        <v>35.3235535</v>
      </c>
      <c r="AB3050" s="2" t="s">
        <v>69</v>
      </c>
      <c r="AC3050" s="2" t="n">
        <v>5.040910758</v>
      </c>
      <c r="AD3050" s="2" t="s">
        <v>45</v>
      </c>
      <c r="AE3050" s="2" t="n">
        <v>100</v>
      </c>
      <c r="AF3050" s="3" t="b">
        <f aca="false">TRUE()</f>
        <v>1</v>
      </c>
    </row>
    <row r="3051" customFormat="false" ht="15" hidden="false" customHeight="false" outlineLevel="0" collapsed="false">
      <c r="A3051" s="2" t="s">
        <v>3087</v>
      </c>
      <c r="B3051" s="2" t="s">
        <v>33</v>
      </c>
      <c r="C3051" s="2" t="n">
        <v>5600.83585</v>
      </c>
      <c r="D3051" s="2" t="n">
        <v>-758.3857046</v>
      </c>
      <c r="E3051" s="2" t="n">
        <v>3766.577998</v>
      </c>
      <c r="F3051" s="2" t="n">
        <v>3.582263093</v>
      </c>
      <c r="G3051" s="2" t="n">
        <v>5.281102816</v>
      </c>
      <c r="H3051" s="2" t="n">
        <v>-4.24146582</v>
      </c>
      <c r="I3051" s="2" t="n">
        <v>6795.055212</v>
      </c>
      <c r="J3051" s="2" t="n">
        <v>0.001651189</v>
      </c>
      <c r="K3051" s="2" t="n">
        <v>51.64388707</v>
      </c>
      <c r="L3051" s="2" t="n">
        <v>204.1165354</v>
      </c>
      <c r="M3051" s="2" t="n">
        <v>60.56382901</v>
      </c>
      <c r="N3051" s="2" t="n">
        <v>74.42918712</v>
      </c>
      <c r="O3051" s="2" t="n">
        <v>-0.221312864</v>
      </c>
      <c r="P3051" s="2" t="n">
        <v>0.827115896</v>
      </c>
      <c r="Q3051" s="2" t="n">
        <v>0.3052191</v>
      </c>
      <c r="R3051" s="2" t="n">
        <v>-0.416822759</v>
      </c>
      <c r="S3051" s="2" t="n">
        <v>0.00790814</v>
      </c>
      <c r="T3051" s="2" t="n">
        <v>-0.060041444</v>
      </c>
      <c r="U3051" s="2" t="n">
        <v>0.004031099</v>
      </c>
      <c r="V3051" s="2" t="n">
        <v>100</v>
      </c>
      <c r="W3051" s="2" t="n">
        <v>8.39647482</v>
      </c>
      <c r="X3051" s="2" t="n">
        <v>9.773770002</v>
      </c>
      <c r="Y3051" s="2" t="n">
        <v>22.64805362</v>
      </c>
      <c r="Z3051" s="2" t="n">
        <v>117.8502503</v>
      </c>
      <c r="AA3051" s="2" t="n">
        <v>35.78503659</v>
      </c>
      <c r="AB3051" s="2" t="s">
        <v>69</v>
      </c>
      <c r="AC3051" s="2" t="n">
        <v>5.06195759</v>
      </c>
      <c r="AD3051" s="2" t="s">
        <v>45</v>
      </c>
      <c r="AE3051" s="2" t="n">
        <v>100</v>
      </c>
      <c r="AF3051" s="3" t="b">
        <f aca="false">TRUE()</f>
        <v>1</v>
      </c>
    </row>
    <row r="3052" customFormat="false" ht="15" hidden="false" customHeight="false" outlineLevel="0" collapsed="false">
      <c r="A3052" s="2" t="s">
        <v>3088</v>
      </c>
      <c r="B3052" s="2" t="s">
        <v>33</v>
      </c>
      <c r="C3052" s="2" t="n">
        <v>5802.797543</v>
      </c>
      <c r="D3052" s="2" t="n">
        <v>-440.0267333</v>
      </c>
      <c r="E3052" s="2" t="n">
        <v>3503.645422</v>
      </c>
      <c r="F3052" s="2" t="n">
        <v>3.147222915</v>
      </c>
      <c r="G3052" s="2" t="n">
        <v>5.326821174</v>
      </c>
      <c r="H3052" s="2" t="n">
        <v>-4.51961435</v>
      </c>
      <c r="I3052" s="2" t="n">
        <v>6795.862979</v>
      </c>
      <c r="J3052" s="2" t="n">
        <v>0.001670327</v>
      </c>
      <c r="K3052" s="2" t="n">
        <v>51.64658038</v>
      </c>
      <c r="L3052" s="2" t="n">
        <v>204.1133239</v>
      </c>
      <c r="M3052" s="2" t="n">
        <v>64.6352083</v>
      </c>
      <c r="N3052" s="2" t="n">
        <v>74.23778132</v>
      </c>
      <c r="O3052" s="2" t="n">
        <v>-0.210845555</v>
      </c>
      <c r="P3052" s="2" t="n">
        <v>0.812548801</v>
      </c>
      <c r="Q3052" s="2" t="n">
        <v>0.312505909</v>
      </c>
      <c r="R3052" s="2" t="n">
        <v>-0.444576938</v>
      </c>
      <c r="S3052" s="2" t="n">
        <v>-0.00087223</v>
      </c>
      <c r="T3052" s="2" t="n">
        <v>-0.062780386</v>
      </c>
      <c r="U3052" s="2" t="n">
        <v>-0.008069519</v>
      </c>
      <c r="V3052" s="2" t="n">
        <v>100</v>
      </c>
      <c r="W3052" s="2" t="n">
        <v>8.384158587</v>
      </c>
      <c r="X3052" s="2" t="n">
        <v>10.70793359</v>
      </c>
      <c r="Y3052" s="2" t="n">
        <v>22.55227382</v>
      </c>
      <c r="Z3052" s="2" t="n">
        <v>123.3023007</v>
      </c>
      <c r="AA3052" s="2" t="n">
        <v>33.52528729</v>
      </c>
      <c r="AB3052" s="2" t="s">
        <v>69</v>
      </c>
      <c r="AC3052" s="2" t="n">
        <v>5.192547652</v>
      </c>
      <c r="AD3052" s="2" t="s">
        <v>45</v>
      </c>
      <c r="AE3052" s="2" t="n">
        <v>100</v>
      </c>
      <c r="AF3052" s="3" t="b">
        <f aca="false">TRUE()</f>
        <v>1</v>
      </c>
    </row>
    <row r="3053" customFormat="false" ht="15" hidden="false" customHeight="false" outlineLevel="0" collapsed="false">
      <c r="A3053" s="2" t="s">
        <v>3089</v>
      </c>
      <c r="B3053" s="2" t="s">
        <v>33</v>
      </c>
      <c r="C3053" s="2" t="n">
        <v>5978.215227</v>
      </c>
      <c r="D3053" s="2" t="n">
        <v>-119.6549376</v>
      </c>
      <c r="E3053" s="2" t="n">
        <v>3224.640012</v>
      </c>
      <c r="F3053" s="2" t="n">
        <v>2.69780008</v>
      </c>
      <c r="G3053" s="2" t="n">
        <v>5.348171746</v>
      </c>
      <c r="H3053" s="2" t="n">
        <v>-4.777020885</v>
      </c>
      <c r="I3053" s="2" t="n">
        <v>6796.655747</v>
      </c>
      <c r="J3053" s="2" t="n">
        <v>0.00167776</v>
      </c>
      <c r="K3053" s="2" t="n">
        <v>51.64922412</v>
      </c>
      <c r="L3053" s="2" t="n">
        <v>204.110574</v>
      </c>
      <c r="M3053" s="2" t="n">
        <v>68.71190764</v>
      </c>
      <c r="N3053" s="2" t="n">
        <v>74.04015432</v>
      </c>
      <c r="O3053" s="2" t="n">
        <v>-0.200139581</v>
      </c>
      <c r="P3053" s="2" t="n">
        <v>0.79705299</v>
      </c>
      <c r="Q3053" s="2" t="n">
        <v>0.31943573</v>
      </c>
      <c r="R3053" s="2" t="n">
        <v>-0.471817225</v>
      </c>
      <c r="S3053" s="2" t="n">
        <v>-0.001263032</v>
      </c>
      <c r="T3053" s="2" t="n">
        <v>-0.06442003</v>
      </c>
      <c r="U3053" s="2" t="n">
        <v>-0.000869041</v>
      </c>
      <c r="V3053" s="2" t="n">
        <v>100</v>
      </c>
      <c r="W3053" s="2" t="n">
        <v>8.386585018</v>
      </c>
      <c r="X3053" s="2" t="n">
        <v>10.86080244</v>
      </c>
      <c r="Y3053" s="2" t="n">
        <v>22.2236471</v>
      </c>
      <c r="Z3053" s="2" t="n">
        <v>126.0261261</v>
      </c>
      <c r="AA3053" s="2" t="n">
        <v>34.94108305</v>
      </c>
      <c r="AB3053" s="2" t="s">
        <v>69</v>
      </c>
      <c r="AC3053" s="2" t="n">
        <v>4.948770845</v>
      </c>
      <c r="AD3053" s="2" t="s">
        <v>45</v>
      </c>
      <c r="AE3053" s="2" t="n">
        <v>100</v>
      </c>
      <c r="AF3053" s="3" t="b">
        <f aca="false">TRUE()</f>
        <v>1</v>
      </c>
    </row>
    <row r="3054" customFormat="false" ht="15" hidden="false" customHeight="false" outlineLevel="0" collapsed="false">
      <c r="A3054" s="2" t="s">
        <v>3090</v>
      </c>
      <c r="B3054" s="2" t="s">
        <v>33</v>
      </c>
      <c r="C3054" s="2" t="n">
        <v>6126.287448</v>
      </c>
      <c r="D3054" s="2" t="n">
        <v>201.2641611</v>
      </c>
      <c r="E3054" s="2" t="n">
        <v>2930.842227</v>
      </c>
      <c r="F3054" s="2" t="n">
        <v>2.236055496</v>
      </c>
      <c r="G3054" s="2" t="n">
        <v>5.345058441</v>
      </c>
      <c r="H3054" s="2" t="n">
        <v>-5.012503784</v>
      </c>
      <c r="I3054" s="2" t="n">
        <v>6797.419</v>
      </c>
      <c r="J3054" s="2" t="n">
        <v>0.001673194</v>
      </c>
      <c r="K3054" s="2" t="n">
        <v>51.65176994</v>
      </c>
      <c r="L3054" s="2" t="n">
        <v>204.1082726</v>
      </c>
      <c r="M3054" s="2" t="n">
        <v>72.75218278</v>
      </c>
      <c r="N3054" s="2" t="n">
        <v>73.87804935</v>
      </c>
      <c r="O3054" s="2" t="n">
        <v>-0.189207464</v>
      </c>
      <c r="P3054" s="2" t="n">
        <v>0.780646619</v>
      </c>
      <c r="Q3054" s="2" t="n">
        <v>0.326000855</v>
      </c>
      <c r="R3054" s="2" t="n">
        <v>-0.498512623</v>
      </c>
      <c r="S3054" s="2" t="n">
        <v>0.005393391</v>
      </c>
      <c r="T3054" s="2" t="n">
        <v>-0.070942134</v>
      </c>
      <c r="U3054" s="2" t="n">
        <v>-0.012711445</v>
      </c>
      <c r="V3054" s="2" t="n">
        <v>99.30842166</v>
      </c>
      <c r="W3054" s="2" t="n">
        <v>8.39970803</v>
      </c>
      <c r="X3054" s="2" t="n">
        <v>-3.952013569</v>
      </c>
      <c r="Y3054" s="2" t="n">
        <v>20.661145</v>
      </c>
      <c r="Z3054" s="2" t="n">
        <v>1.655155943</v>
      </c>
      <c r="AA3054" s="2" t="n">
        <v>34.85091605</v>
      </c>
      <c r="AB3054" s="2" t="s">
        <v>69</v>
      </c>
      <c r="AC3054" s="2" t="n">
        <v>4.936845324</v>
      </c>
      <c r="AD3054" s="2" t="s">
        <v>45</v>
      </c>
      <c r="AE3054" s="2" t="n">
        <v>100</v>
      </c>
      <c r="AF3054" s="3" t="b">
        <f aca="false">FALSE()</f>
        <v>0</v>
      </c>
    </row>
    <row r="3055" customFormat="false" ht="15" hidden="false" customHeight="false" outlineLevel="0" collapsed="false">
      <c r="A3055" s="2" t="s">
        <v>3091</v>
      </c>
      <c r="B3055" s="2" t="s">
        <v>33</v>
      </c>
      <c r="C3055" s="2" t="n">
        <v>6246.338196</v>
      </c>
      <c r="D3055" s="2" t="n">
        <v>521.2626537</v>
      </c>
      <c r="E3055" s="2" t="n">
        <v>2623.600439</v>
      </c>
      <c r="F3055" s="2" t="n">
        <v>1.764107913</v>
      </c>
      <c r="G3055" s="2" t="n">
        <v>5.317497837</v>
      </c>
      <c r="H3055" s="2" t="n">
        <v>-5.224982102</v>
      </c>
      <c r="I3055" s="2" t="n">
        <v>6798.138773</v>
      </c>
      <c r="J3055" s="2" t="n">
        <v>0.001656459</v>
      </c>
      <c r="K3055" s="2" t="n">
        <v>51.65417129</v>
      </c>
      <c r="L3055" s="2" t="n">
        <v>204.1063986</v>
      </c>
      <c r="M3055" s="2" t="n">
        <v>76.71415788</v>
      </c>
      <c r="N3055" s="2" t="n">
        <v>73.79334819</v>
      </c>
      <c r="O3055" s="2" t="n">
        <v>-0.178061973</v>
      </c>
      <c r="P3055" s="2" t="n">
        <v>0.763348875</v>
      </c>
      <c r="Q3055" s="2" t="n">
        <v>0.332193994</v>
      </c>
      <c r="R3055" s="2" t="n">
        <v>-0.524632804</v>
      </c>
      <c r="S3055" s="2" t="n">
        <v>-0.007098969</v>
      </c>
      <c r="T3055" s="2" t="n">
        <v>-0.067130639</v>
      </c>
      <c r="U3055" s="2" t="n">
        <v>0.002166165</v>
      </c>
      <c r="V3055" s="2" t="n">
        <v>98.60106525</v>
      </c>
      <c r="W3055" s="2" t="n">
        <v>8.368862601</v>
      </c>
      <c r="X3055" s="2" t="n">
        <v>-4.057075553</v>
      </c>
      <c r="Y3055" s="2" t="n">
        <v>19.29081778</v>
      </c>
      <c r="Z3055" s="2" t="n">
        <v>0.122058564</v>
      </c>
      <c r="AA3055" s="2" t="n">
        <v>34.07516643</v>
      </c>
      <c r="AB3055" s="2" t="s">
        <v>69</v>
      </c>
      <c r="AC3055" s="2" t="n">
        <v>4.884191207</v>
      </c>
      <c r="AD3055" s="2" t="s">
        <v>45</v>
      </c>
      <c r="AE3055" s="2" t="n">
        <v>100</v>
      </c>
      <c r="AF3055" s="3" t="b">
        <f aca="false">FALSE()</f>
        <v>0</v>
      </c>
    </row>
    <row r="3056" customFormat="false" ht="15" hidden="false" customHeight="false" outlineLevel="0" collapsed="false">
      <c r="A3056" s="2" t="s">
        <v>3092</v>
      </c>
      <c r="B3056" s="2" t="s">
        <v>33</v>
      </c>
      <c r="C3056" s="2" t="n">
        <v>6337.820078</v>
      </c>
      <c r="D3056" s="2" t="n">
        <v>838.8770131</v>
      </c>
      <c r="E3056" s="2" t="n">
        <v>2304.324718</v>
      </c>
      <c r="F3056" s="2" t="n">
        <v>1.284124098</v>
      </c>
      <c r="G3056" s="2" t="n">
        <v>5.265619363</v>
      </c>
      <c r="H3056" s="2" t="n">
        <v>-5.413480911</v>
      </c>
      <c r="I3056" s="2" t="n">
        <v>6798.801912</v>
      </c>
      <c r="J3056" s="2" t="n">
        <v>0.001627526</v>
      </c>
      <c r="K3056" s="2" t="n">
        <v>51.65638434</v>
      </c>
      <c r="L3056" s="2" t="n">
        <v>204.1049232</v>
      </c>
      <c r="M3056" s="2" t="n">
        <v>80.55364226</v>
      </c>
      <c r="N3056" s="2" t="n">
        <v>73.83025419</v>
      </c>
      <c r="O3056" s="2" t="n">
        <v>-0.166716105</v>
      </c>
      <c r="P3056" s="2" t="n">
        <v>0.745179952</v>
      </c>
      <c r="Q3056" s="2" t="n">
        <v>0.338008277</v>
      </c>
      <c r="R3056" s="2" t="n">
        <v>-0.550148147</v>
      </c>
      <c r="S3056" s="2" t="n">
        <v>-0.009030693</v>
      </c>
      <c r="T3056" s="2" t="n">
        <v>-0.069593274</v>
      </c>
      <c r="U3056" s="2" t="n">
        <v>-0.001317555</v>
      </c>
      <c r="V3056" s="2" t="n">
        <v>97.86706694</v>
      </c>
      <c r="W3056" s="2" t="n">
        <v>8.348332886</v>
      </c>
      <c r="X3056" s="2" t="n">
        <v>-4.22023405</v>
      </c>
      <c r="Y3056" s="2" t="n">
        <v>17.78311603</v>
      </c>
      <c r="Z3056" s="2" t="n">
        <v>0</v>
      </c>
      <c r="AA3056" s="2" t="n">
        <v>35.23191871</v>
      </c>
      <c r="AB3056" s="2" t="s">
        <v>69</v>
      </c>
      <c r="AC3056" s="2" t="n">
        <v>4.697983566</v>
      </c>
      <c r="AD3056" s="2" t="s">
        <v>45</v>
      </c>
      <c r="AE3056" s="2" t="n">
        <v>100</v>
      </c>
      <c r="AF3056" s="3" t="b">
        <f aca="false">FALSE()</f>
        <v>0</v>
      </c>
    </row>
    <row r="3057" customFormat="false" ht="15" hidden="false" customHeight="false" outlineLevel="0" collapsed="false">
      <c r="A3057" s="2" t="s">
        <v>3093</v>
      </c>
      <c r="B3057" s="2" t="s">
        <v>33</v>
      </c>
      <c r="C3057" s="2" t="n">
        <v>6400.316899</v>
      </c>
      <c r="D3057" s="2" t="n">
        <v>1152.654856</v>
      </c>
      <c r="E3057" s="2" t="n">
        <v>1974.48033</v>
      </c>
      <c r="F3057" s="2" t="n">
        <v>0.798308687</v>
      </c>
      <c r="G3057" s="2" t="n">
        <v>5.189664908</v>
      </c>
      <c r="H3057" s="2" t="n">
        <v>-5.577136131</v>
      </c>
      <c r="I3057" s="2" t="n">
        <v>6799.396313</v>
      </c>
      <c r="J3057" s="2" t="n">
        <v>0.00158653</v>
      </c>
      <c r="K3057" s="2" t="n">
        <v>51.65836871</v>
      </c>
      <c r="L3057" s="2" t="n">
        <v>204.1038102</v>
      </c>
      <c r="M3057" s="2" t="n">
        <v>84.22159596</v>
      </c>
      <c r="N3057" s="2" t="n">
        <v>74.03782653</v>
      </c>
      <c r="O3057" s="2" t="n">
        <v>-0.155183069</v>
      </c>
      <c r="P3057" s="2" t="n">
        <v>0.726161021</v>
      </c>
      <c r="Q3057" s="2" t="n">
        <v>0.343437262</v>
      </c>
      <c r="R3057" s="2" t="n">
        <v>-0.575029768</v>
      </c>
      <c r="S3057" s="2" t="n">
        <v>-4.86E-005</v>
      </c>
      <c r="T3057" s="2" t="n">
        <v>-0.067463059</v>
      </c>
      <c r="U3057" s="2" t="n">
        <v>0.020227548</v>
      </c>
      <c r="V3057" s="2" t="n">
        <v>97.2019791</v>
      </c>
      <c r="W3057" s="2" t="n">
        <v>8.346991822</v>
      </c>
      <c r="X3057" s="2" t="n">
        <v>-3.824637335</v>
      </c>
      <c r="Y3057" s="2" t="n">
        <v>16.26629425</v>
      </c>
      <c r="Z3057" s="2" t="n">
        <v>2.025812523</v>
      </c>
      <c r="AA3057" s="2" t="n">
        <v>33.95002908</v>
      </c>
      <c r="AB3057" s="2" t="s">
        <v>69</v>
      </c>
      <c r="AC3057" s="2" t="n">
        <v>5.282893321</v>
      </c>
      <c r="AD3057" s="2" t="s">
        <v>45</v>
      </c>
      <c r="AE3057" s="2" t="n">
        <v>100</v>
      </c>
      <c r="AF3057" s="3" t="b">
        <f aca="false">FALSE()</f>
        <v>0</v>
      </c>
    </row>
    <row r="3058" customFormat="false" ht="15" hidden="false" customHeight="false" outlineLevel="0" collapsed="false">
      <c r="A3058" s="2" t="s">
        <v>3094</v>
      </c>
      <c r="B3058" s="2" t="s">
        <v>33</v>
      </c>
      <c r="C3058" s="2" t="n">
        <v>6433.545621</v>
      </c>
      <c r="D3058" s="2" t="n">
        <v>1461.161667</v>
      </c>
      <c r="E3058" s="2" t="n">
        <v>1635.58095</v>
      </c>
      <c r="F3058" s="2" t="n">
        <v>0.308893765</v>
      </c>
      <c r="G3058" s="2" t="n">
        <v>5.089987863</v>
      </c>
      <c r="H3058" s="2" t="n">
        <v>-5.715198835</v>
      </c>
      <c r="I3058" s="2" t="n">
        <v>6799.91114</v>
      </c>
      <c r="J3058" s="2" t="n">
        <v>0.001533804</v>
      </c>
      <c r="K3058" s="2" t="n">
        <v>51.66008827</v>
      </c>
      <c r="L3058" s="2" t="n">
        <v>204.1030167</v>
      </c>
      <c r="M3058" s="2" t="n">
        <v>87.66095343</v>
      </c>
      <c r="N3058" s="2" t="n">
        <v>74.47315613</v>
      </c>
      <c r="O3058" s="2" t="n">
        <v>-0.143476265</v>
      </c>
      <c r="P3058" s="2" t="n">
        <v>0.706314204</v>
      </c>
      <c r="Q3058" s="2" t="n">
        <v>0.348474941</v>
      </c>
      <c r="R3058" s="2" t="n">
        <v>-0.59924955</v>
      </c>
      <c r="S3058" s="2" t="n">
        <v>0.012545526</v>
      </c>
      <c r="T3058" s="2" t="n">
        <v>-0.06092084</v>
      </c>
      <c r="U3058" s="2" t="n">
        <v>-0.006935339</v>
      </c>
      <c r="V3058" s="2" t="n">
        <v>96.48382322</v>
      </c>
      <c r="W3058" s="2" t="n">
        <v>8.330388319</v>
      </c>
      <c r="X3058" s="2" t="n">
        <v>-4.13804027</v>
      </c>
      <c r="Y3058" s="2" t="n">
        <v>15.14101568</v>
      </c>
      <c r="Z3058" s="2" t="n">
        <v>0</v>
      </c>
      <c r="AA3058" s="2" t="n">
        <v>34.47148232</v>
      </c>
      <c r="AB3058" s="2" t="s">
        <v>69</v>
      </c>
      <c r="AC3058" s="2" t="n">
        <v>5.156806128</v>
      </c>
      <c r="AD3058" s="2" t="s">
        <v>45</v>
      </c>
      <c r="AE3058" s="2" t="n">
        <v>100</v>
      </c>
      <c r="AF3058" s="3" t="b">
        <f aca="false">FALSE()</f>
        <v>0</v>
      </c>
    </row>
    <row r="3059" customFormat="false" ht="15" hidden="false" customHeight="false" outlineLevel="0" collapsed="false">
      <c r="A3059" s="2" t="s">
        <v>3095</v>
      </c>
      <c r="B3059" s="2" t="s">
        <v>33</v>
      </c>
      <c r="C3059" s="2" t="n">
        <v>6437.357692</v>
      </c>
      <c r="D3059" s="2" t="n">
        <v>1762.987444</v>
      </c>
      <c r="E3059" s="2" t="n">
        <v>1289.181637</v>
      </c>
      <c r="F3059" s="2" t="n">
        <v>-0.18187176</v>
      </c>
      <c r="G3059" s="2" t="n">
        <v>4.967051575</v>
      </c>
      <c r="H3059" s="2" t="n">
        <v>-5.827038985</v>
      </c>
      <c r="I3059" s="2" t="n">
        <v>6800.33703</v>
      </c>
      <c r="J3059" s="2" t="n">
        <v>0.001469919</v>
      </c>
      <c r="K3059" s="2" t="n">
        <v>51.66151174</v>
      </c>
      <c r="L3059" s="2" t="n">
        <v>204.1024943</v>
      </c>
      <c r="M3059" s="2" t="n">
        <v>90.80242668</v>
      </c>
      <c r="N3059" s="2" t="n">
        <v>75.20556222</v>
      </c>
      <c r="O3059" s="2" t="n">
        <v>-0.131609269</v>
      </c>
      <c r="P3059" s="2" t="n">
        <v>0.685662544</v>
      </c>
      <c r="Q3059" s="2" t="n">
        <v>0.353115744</v>
      </c>
      <c r="R3059" s="2" t="n">
        <v>-0.622780176</v>
      </c>
      <c r="S3059" s="2" t="n">
        <v>0.005927945</v>
      </c>
      <c r="T3059" s="2" t="n">
        <v>-0.062025229</v>
      </c>
      <c r="U3059" s="2" t="n">
        <v>0.009664822</v>
      </c>
      <c r="V3059" s="2" t="n">
        <v>95.82109721</v>
      </c>
      <c r="W3059" s="2" t="n">
        <v>8.303817141</v>
      </c>
      <c r="X3059" s="2" t="n">
        <v>-3.83087055</v>
      </c>
      <c r="Y3059" s="2" t="n">
        <v>14.17321499</v>
      </c>
      <c r="Z3059" s="2" t="n">
        <v>2.916202578</v>
      </c>
      <c r="AA3059" s="2" t="n">
        <v>34.72705112</v>
      </c>
      <c r="AB3059" s="2" t="s">
        <v>69</v>
      </c>
      <c r="AC3059" s="2" t="n">
        <v>5.277713067</v>
      </c>
      <c r="AD3059" s="2" t="s">
        <v>45</v>
      </c>
      <c r="AE3059" s="2" t="n">
        <v>100</v>
      </c>
      <c r="AF3059" s="3" t="b">
        <f aca="false">FALSE()</f>
        <v>0</v>
      </c>
    </row>
    <row r="3060" customFormat="false" ht="15" hidden="false" customHeight="false" outlineLevel="0" collapsed="false">
      <c r="A3060" s="2" t="s">
        <v>3096</v>
      </c>
      <c r="B3060" s="2" t="s">
        <v>33</v>
      </c>
      <c r="C3060" s="2" t="n">
        <v>6411.739731</v>
      </c>
      <c r="D3060" s="2" t="n">
        <v>2056.753232</v>
      </c>
      <c r="E3060" s="2" t="n">
        <v>936.8716042</v>
      </c>
      <c r="F3060" s="2" t="n">
        <v>-0.671732936</v>
      </c>
      <c r="G3060" s="2" t="n">
        <v>4.821427219</v>
      </c>
      <c r="H3060" s="2" t="n">
        <v>-5.912148556</v>
      </c>
      <c r="I3060" s="2" t="n">
        <v>6800.666254</v>
      </c>
      <c r="J3060" s="2" t="n">
        <v>0.001395747</v>
      </c>
      <c r="K3060" s="2" t="n">
        <v>51.66261328</v>
      </c>
      <c r="L3060" s="2" t="n">
        <v>204.1021895</v>
      </c>
      <c r="M3060" s="2" t="n">
        <v>93.55878654</v>
      </c>
      <c r="N3060" s="2" t="n">
        <v>76.3223105</v>
      </c>
      <c r="O3060" s="2" t="n">
        <v>-0.119595815</v>
      </c>
      <c r="P3060" s="2" t="n">
        <v>0.664229977</v>
      </c>
      <c r="Q3060" s="2" t="n">
        <v>0.35735455</v>
      </c>
      <c r="R3060" s="2" t="n">
        <v>-0.645595155</v>
      </c>
      <c r="S3060" s="2" t="n">
        <v>0.000386967</v>
      </c>
      <c r="T3060" s="2" t="n">
        <v>-0.064221256</v>
      </c>
      <c r="U3060" s="2" t="n">
        <v>-0.003237644</v>
      </c>
      <c r="V3060" s="2" t="n">
        <v>95.07492846</v>
      </c>
      <c r="W3060" s="2" t="n">
        <v>8.321176039</v>
      </c>
      <c r="X3060" s="2" t="n">
        <v>-4.304211309</v>
      </c>
      <c r="Y3060" s="2" t="n">
        <v>13.30484371</v>
      </c>
      <c r="Z3060" s="2" t="n">
        <v>0.86817101</v>
      </c>
      <c r="AA3060" s="2" t="n">
        <v>36.68427102</v>
      </c>
      <c r="AB3060" s="2" t="s">
        <v>69</v>
      </c>
      <c r="AC3060" s="2" t="n">
        <v>4.576216917</v>
      </c>
      <c r="AD3060" s="2" t="s">
        <v>45</v>
      </c>
      <c r="AE3060" s="2" t="n">
        <v>100</v>
      </c>
      <c r="AF3060" s="3" t="b">
        <f aca="false">FALSE()</f>
        <v>0</v>
      </c>
    </row>
    <row r="3061" customFormat="false" ht="15" hidden="false" customHeight="false" outlineLevel="0" collapsed="false">
      <c r="A3061" s="2" t="s">
        <v>3097</v>
      </c>
      <c r="B3061" s="2" t="s">
        <v>33</v>
      </c>
      <c r="C3061" s="2" t="n">
        <v>6356.813564</v>
      </c>
      <c r="D3061" s="2" t="n">
        <v>2341.117522</v>
      </c>
      <c r="E3061" s="2" t="n">
        <v>580.2668197</v>
      </c>
      <c r="F3061" s="2" t="n">
        <v>-1.158439603</v>
      </c>
      <c r="G3061" s="2" t="n">
        <v>4.65379109</v>
      </c>
      <c r="H3061" s="2" t="n">
        <v>-5.970144036</v>
      </c>
      <c r="I3061" s="2" t="n">
        <v>6800.892863</v>
      </c>
      <c r="J3061" s="2" t="n">
        <v>0.00131254</v>
      </c>
      <c r="K3061" s="2" t="n">
        <v>51.66337295</v>
      </c>
      <c r="L3061" s="2" t="n">
        <v>204.1020448</v>
      </c>
      <c r="M3061" s="2" t="n">
        <v>95.81700252</v>
      </c>
      <c r="N3061" s="2" t="n">
        <v>77.93647285</v>
      </c>
      <c r="O3061" s="2" t="n">
        <v>0.107449774</v>
      </c>
      <c r="P3061" s="2" t="n">
        <v>-0.6420413</v>
      </c>
      <c r="Q3061" s="2" t="n">
        <v>-0.361186685</v>
      </c>
      <c r="R3061" s="2" t="n">
        <v>0.66766885</v>
      </c>
      <c r="S3061" s="2" t="n">
        <v>0.008899879</v>
      </c>
      <c r="T3061" s="2" t="n">
        <v>-0.064536034</v>
      </c>
      <c r="U3061" s="2" t="n">
        <v>-0.001990461</v>
      </c>
      <c r="V3061" s="2" t="n">
        <v>94.33666031</v>
      </c>
      <c r="W3061" s="2" t="n">
        <v>8.28762892</v>
      </c>
      <c r="X3061" s="2" t="n">
        <v>-4.275875716</v>
      </c>
      <c r="Y3061" s="2" t="n">
        <v>11.73659548</v>
      </c>
      <c r="Z3061" s="2" t="n">
        <v>0</v>
      </c>
      <c r="AA3061" s="2" t="n">
        <v>35.43687125</v>
      </c>
      <c r="AB3061" s="2" t="s">
        <v>69</v>
      </c>
      <c r="AC3061" s="2" t="n">
        <v>3.906607793</v>
      </c>
      <c r="AD3061" s="2" t="s">
        <v>45</v>
      </c>
      <c r="AE3061" s="2" t="n">
        <v>100</v>
      </c>
      <c r="AF3061" s="3" t="b">
        <f aca="false">FALSE()</f>
        <v>0</v>
      </c>
    </row>
    <row r="3062" customFormat="false" ht="15" hidden="false" customHeight="false" outlineLevel="0" collapsed="false">
      <c r="A3062" s="2" t="s">
        <v>3098</v>
      </c>
      <c r="B3062" s="2" t="s">
        <v>33</v>
      </c>
      <c r="C3062" s="2" t="n">
        <v>6272.835614</v>
      </c>
      <c r="D3062" s="2" t="n">
        <v>2614.782456</v>
      </c>
      <c r="E3062" s="2" t="n">
        <v>221.0024767</v>
      </c>
      <c r="F3062" s="2" t="n">
        <v>-1.639757244</v>
      </c>
      <c r="G3062" s="2" t="n">
        <v>4.464921329</v>
      </c>
      <c r="H3062" s="2" t="n">
        <v>-6.000768258</v>
      </c>
      <c r="I3062" s="2" t="n">
        <v>6801.012793</v>
      </c>
      <c r="J3062" s="2" t="n">
        <v>0.001222054</v>
      </c>
      <c r="K3062" s="2" t="n">
        <v>51.66377704</v>
      </c>
      <c r="L3062" s="2" t="n">
        <v>204.1020001</v>
      </c>
      <c r="M3062" s="2" t="n">
        <v>97.42765693</v>
      </c>
      <c r="N3062" s="2" t="n">
        <v>80.19751267</v>
      </c>
      <c r="O3062" s="2" t="n">
        <v>0.095185142</v>
      </c>
      <c r="P3062" s="2" t="n">
        <v>-0.61912214</v>
      </c>
      <c r="Q3062" s="2" t="n">
        <v>-0.36460793</v>
      </c>
      <c r="R3062" s="2" t="n">
        <v>0.688976503</v>
      </c>
      <c r="S3062" s="2" t="n">
        <v>-0.013674894</v>
      </c>
      <c r="T3062" s="2" t="n">
        <v>-0.062261175</v>
      </c>
      <c r="U3062" s="2" t="n">
        <v>0.01059815</v>
      </c>
      <c r="V3062" s="2" t="n">
        <v>93.63614956</v>
      </c>
      <c r="W3062" s="2" t="n">
        <v>8.248857213</v>
      </c>
      <c r="X3062" s="2" t="n">
        <v>-4.076263517</v>
      </c>
      <c r="Y3062" s="2" t="n">
        <v>10.7739004</v>
      </c>
      <c r="Z3062" s="2" t="n">
        <v>0.492841509</v>
      </c>
      <c r="AA3062" s="2" t="n">
        <v>34.11735722</v>
      </c>
      <c r="AB3062" s="2" t="s">
        <v>69</v>
      </c>
      <c r="AC3062" s="2" t="n">
        <v>4.128606405</v>
      </c>
      <c r="AD3062" s="2" t="s">
        <v>45</v>
      </c>
      <c r="AE3062" s="2" t="n">
        <v>100</v>
      </c>
      <c r="AF3062" s="3" t="b">
        <f aca="false">FALSE()</f>
        <v>0</v>
      </c>
    </row>
    <row r="3063" customFormat="false" ht="15" hidden="false" customHeight="false" outlineLevel="0" collapsed="false">
      <c r="A3063" s="2" t="s">
        <v>3099</v>
      </c>
      <c r="B3063" s="2" t="s">
        <v>33</v>
      </c>
      <c r="C3063" s="2" t="n">
        <v>6160.195632</v>
      </c>
      <c r="D3063" s="2" t="n">
        <v>2876.499827</v>
      </c>
      <c r="E3063" s="2" t="n">
        <v>-139.2746245</v>
      </c>
      <c r="F3063" s="2" t="n">
        <v>-2.113477752</v>
      </c>
      <c r="G3063" s="2" t="n">
        <v>4.255694101</v>
      </c>
      <c r="H3063" s="2" t="n">
        <v>-6.003891559</v>
      </c>
      <c r="I3063" s="2" t="n">
        <v>6801.023932</v>
      </c>
      <c r="J3063" s="2" t="n">
        <v>0.001126728</v>
      </c>
      <c r="K3063" s="2" t="n">
        <v>51.66381837</v>
      </c>
      <c r="L3063" s="2" t="n">
        <v>204.1019932</v>
      </c>
      <c r="M3063" s="2" t="n">
        <v>98.19173402</v>
      </c>
      <c r="N3063" s="2" t="n">
        <v>83.3044951</v>
      </c>
      <c r="O3063" s="2" t="n">
        <v>0.082816016</v>
      </c>
      <c r="P3063" s="2" t="n">
        <v>-0.595498921</v>
      </c>
      <c r="Q3063" s="2" t="n">
        <v>-0.367614524</v>
      </c>
      <c r="R3063" s="2" t="n">
        <v>0.70949426</v>
      </c>
      <c r="S3063" s="2" t="n">
        <v>0.002432737</v>
      </c>
      <c r="T3063" s="2" t="n">
        <v>-0.054434032</v>
      </c>
      <c r="U3063" s="2" t="n">
        <v>0.003867498</v>
      </c>
      <c r="V3063" s="2" t="n">
        <v>92.86183466</v>
      </c>
      <c r="W3063" s="2" t="n">
        <v>8.210192536</v>
      </c>
      <c r="X3063" s="2" t="n">
        <v>-4.526948061</v>
      </c>
      <c r="Y3063" s="2" t="n">
        <v>10.06724077</v>
      </c>
      <c r="Z3063" s="2" t="n">
        <v>0.407331464</v>
      </c>
      <c r="AA3063" s="2" t="n">
        <v>37.57444665</v>
      </c>
      <c r="AB3063" s="2" t="s">
        <v>69</v>
      </c>
      <c r="AC3063" s="2" t="n">
        <v>4.885406044</v>
      </c>
      <c r="AD3063" s="2" t="s">
        <v>45</v>
      </c>
      <c r="AE3063" s="2" t="n">
        <v>100</v>
      </c>
      <c r="AF3063" s="3" t="b">
        <f aca="false">FALSE()</f>
        <v>0</v>
      </c>
    </row>
    <row r="3064" customFormat="false" ht="15" hidden="false" customHeight="false" outlineLevel="0" collapsed="false">
      <c r="A3064" s="2" t="s">
        <v>3100</v>
      </c>
      <c r="B3064" s="2" t="s">
        <v>33</v>
      </c>
      <c r="C3064" s="2" t="n">
        <v>6019.414799</v>
      </c>
      <c r="D3064" s="2" t="n">
        <v>3125.076835</v>
      </c>
      <c r="E3064" s="2" t="n">
        <v>-498.9137445</v>
      </c>
      <c r="F3064" s="2" t="n">
        <v>-2.577430052</v>
      </c>
      <c r="G3064" s="2" t="n">
        <v>4.027079248</v>
      </c>
      <c r="H3064" s="2" t="n">
        <v>-5.979512252</v>
      </c>
      <c r="I3064" s="2" t="n">
        <v>6800.926163</v>
      </c>
      <c r="J3064" s="2" t="n">
        <v>0.001029946</v>
      </c>
      <c r="K3064" s="2" t="n">
        <v>51.66349635</v>
      </c>
      <c r="L3064" s="2" t="n">
        <v>204.1019617</v>
      </c>
      <c r="M3064" s="2" t="n">
        <v>97.84763513</v>
      </c>
      <c r="N3064" s="2" t="n">
        <v>87.51907128</v>
      </c>
      <c r="O3064" s="2" t="n">
        <v>0.070356579</v>
      </c>
      <c r="P3064" s="2" t="n">
        <v>-0.571198829</v>
      </c>
      <c r="Q3064" s="2" t="n">
        <v>-0.370203168</v>
      </c>
      <c r="R3064" s="2" t="n">
        <v>0.729199194</v>
      </c>
      <c r="S3064" s="2" t="n">
        <v>0.009573828</v>
      </c>
      <c r="T3064" s="2" t="n">
        <v>-0.063331504</v>
      </c>
      <c r="U3064" s="2" t="n">
        <v>-0.002067349</v>
      </c>
      <c r="V3064" s="2" t="n">
        <v>92.16197256</v>
      </c>
      <c r="W3064" s="2" t="n">
        <v>8.194509732</v>
      </c>
      <c r="X3064" s="2" t="n">
        <v>-4.099498544</v>
      </c>
      <c r="Y3064" s="2" t="n">
        <v>9.081178368</v>
      </c>
      <c r="Z3064" s="2" t="n">
        <v>0.601155245</v>
      </c>
      <c r="AA3064" s="2" t="n">
        <v>34.19453596</v>
      </c>
      <c r="AB3064" s="2" t="s">
        <v>69</v>
      </c>
      <c r="AC3064" s="2" t="n">
        <v>5.252858491</v>
      </c>
      <c r="AD3064" s="2" t="s">
        <v>45</v>
      </c>
      <c r="AE3064" s="2" t="n">
        <v>100</v>
      </c>
      <c r="AF3064" s="3" t="b">
        <f aca="false">FALSE()</f>
        <v>0</v>
      </c>
    </row>
    <row r="3065" customFormat="false" ht="15" hidden="false" customHeight="false" outlineLevel="0" collapsed="false">
      <c r="A3065" s="2" t="s">
        <v>3101</v>
      </c>
      <c r="B3065" s="2" t="s">
        <v>33</v>
      </c>
      <c r="C3065" s="2" t="n">
        <v>5851.143182</v>
      </c>
      <c r="D3065" s="2" t="n">
        <v>3359.381559</v>
      </c>
      <c r="E3065" s="2" t="n">
        <v>-856.2678794</v>
      </c>
      <c r="F3065" s="2" t="n">
        <v>-3.029490489</v>
      </c>
      <c r="G3065" s="2" t="n">
        <v>3.780135453</v>
      </c>
      <c r="H3065" s="2" t="n">
        <v>-5.927756405</v>
      </c>
      <c r="I3065" s="2" t="n">
        <v>6800.721355</v>
      </c>
      <c r="J3065" s="2" t="n">
        <v>0.000936407</v>
      </c>
      <c r="K3065" s="2" t="n">
        <v>51.66281701</v>
      </c>
      <c r="L3065" s="2" t="n">
        <v>204.1018432</v>
      </c>
      <c r="M3065" s="2" t="n">
        <v>96.06953928</v>
      </c>
      <c r="N3065" s="2" t="n">
        <v>93.16711713</v>
      </c>
      <c r="O3065" s="2" t="n">
        <v>0.057821084</v>
      </c>
      <c r="P3065" s="2" t="n">
        <v>-0.546249783</v>
      </c>
      <c r="Q3065" s="2" t="n">
        <v>-0.372371026</v>
      </c>
      <c r="R3065" s="2" t="n">
        <v>0.748069325</v>
      </c>
      <c r="S3065" s="2" t="n">
        <v>-0.000967261</v>
      </c>
      <c r="T3065" s="2" t="n">
        <v>-0.059668442</v>
      </c>
      <c r="U3065" s="2" t="n">
        <v>-0.001092583</v>
      </c>
      <c r="V3065" s="2" t="n">
        <v>91.50903996</v>
      </c>
      <c r="W3065" s="2" t="n">
        <v>8.146284963</v>
      </c>
      <c r="X3065" s="2" t="n">
        <v>-3.847246362</v>
      </c>
      <c r="Y3065" s="2" t="n">
        <v>8.589612601</v>
      </c>
      <c r="Z3065" s="2" t="n">
        <v>1.372199801</v>
      </c>
      <c r="AA3065" s="2" t="n">
        <v>32.71296499</v>
      </c>
      <c r="AB3065" s="2" t="s">
        <v>69</v>
      </c>
      <c r="AC3065" s="2" t="n">
        <v>4.00878512</v>
      </c>
      <c r="AD3065" s="2" t="s">
        <v>45</v>
      </c>
      <c r="AE3065" s="2" t="n">
        <v>100</v>
      </c>
      <c r="AF3065" s="3" t="b">
        <f aca="false">FALSE()</f>
        <v>0</v>
      </c>
    </row>
    <row r="3066" customFormat="false" ht="15" hidden="false" customHeight="false" outlineLevel="0" collapsed="false">
      <c r="A3066" s="2" t="s">
        <v>3102</v>
      </c>
      <c r="B3066" s="2" t="s">
        <v>33</v>
      </c>
      <c r="C3066" s="2" t="n">
        <v>5656.156592</v>
      </c>
      <c r="D3066" s="2" t="n">
        <v>3578.348137</v>
      </c>
      <c r="E3066" s="2" t="n">
        <v>-1209.701401</v>
      </c>
      <c r="F3066" s="2" t="n">
        <v>-3.467592932</v>
      </c>
      <c r="G3066" s="2" t="n">
        <v>3.516004942</v>
      </c>
      <c r="H3066" s="2" t="n">
        <v>-5.848876944</v>
      </c>
      <c r="I3066" s="2" t="n">
        <v>6800.413328</v>
      </c>
      <c r="J3066" s="2" t="n">
        <v>0.000852532</v>
      </c>
      <c r="K3066" s="2" t="n">
        <v>51.66179289</v>
      </c>
      <c r="L3066" s="2" t="n">
        <v>204.1015772</v>
      </c>
      <c r="M3066" s="2" t="n">
        <v>92.50777869</v>
      </c>
      <c r="N3066" s="2" t="n">
        <v>100.5983572</v>
      </c>
      <c r="O3066" s="2" t="n">
        <v>0.045223835</v>
      </c>
      <c r="P3066" s="2" t="n">
        <v>-0.520680396</v>
      </c>
      <c r="Q3066" s="2" t="n">
        <v>-0.374115732</v>
      </c>
      <c r="R3066" s="2" t="n">
        <v>0.766083644</v>
      </c>
      <c r="S3066" s="2" t="n">
        <v>0.016847372</v>
      </c>
      <c r="T3066" s="2" t="n">
        <v>-0.072626406</v>
      </c>
      <c r="U3066" s="2" t="n">
        <v>-0.000683834</v>
      </c>
      <c r="V3066" s="2" t="n">
        <v>90.79397013</v>
      </c>
      <c r="W3066" s="2" t="n">
        <v>8.184325553</v>
      </c>
      <c r="X3066" s="2" t="n">
        <v>-4.193791092</v>
      </c>
      <c r="Y3066" s="2" t="n">
        <v>7.861444158</v>
      </c>
      <c r="Z3066" s="2" t="n">
        <v>1.023183669</v>
      </c>
      <c r="AA3066" s="2" t="n">
        <v>35.34653527</v>
      </c>
      <c r="AB3066" s="2" t="s">
        <v>69</v>
      </c>
      <c r="AC3066" s="2" t="n">
        <v>4.936623842</v>
      </c>
      <c r="AD3066" s="2" t="s">
        <v>45</v>
      </c>
      <c r="AE3066" s="2" t="n">
        <v>100</v>
      </c>
      <c r="AF3066" s="3" t="b">
        <f aca="false">FALSE()</f>
        <v>0</v>
      </c>
    </row>
    <row r="3067" customFormat="false" ht="15" hidden="false" customHeight="false" outlineLevel="0" collapsed="false">
      <c r="A3067" s="2" t="s">
        <v>3103</v>
      </c>
      <c r="B3067" s="2" t="s">
        <v>33</v>
      </c>
      <c r="C3067" s="2" t="n">
        <v>5435.352833</v>
      </c>
      <c r="D3067" s="2" t="n">
        <v>3780.981604</v>
      </c>
      <c r="E3067" s="2" t="n">
        <v>-1557.597626</v>
      </c>
      <c r="F3067" s="2" t="n">
        <v>-3.889738502</v>
      </c>
      <c r="G3067" s="2" t="n">
        <v>3.235907778</v>
      </c>
      <c r="H3067" s="2" t="n">
        <v>-5.743252072</v>
      </c>
      <c r="I3067" s="2" t="n">
        <v>6800.00778</v>
      </c>
      <c r="J3067" s="2" t="n">
        <v>0.00078661</v>
      </c>
      <c r="K3067" s="2" t="n">
        <v>51.66044277</v>
      </c>
      <c r="L3067" s="2" t="n">
        <v>204.101106</v>
      </c>
      <c r="M3067" s="2" t="n">
        <v>86.93037049</v>
      </c>
      <c r="N3067" s="2" t="n">
        <v>110.0448323</v>
      </c>
      <c r="O3067" s="2" t="n">
        <v>0.032579169</v>
      </c>
      <c r="P3067" s="2" t="n">
        <v>-0.494519943</v>
      </c>
      <c r="Q3067" s="2" t="n">
        <v>-0.375435385</v>
      </c>
      <c r="R3067" s="2" t="n">
        <v>0.783222124</v>
      </c>
      <c r="S3067" s="2" t="n">
        <v>-0.000707211</v>
      </c>
      <c r="T3067" s="2" t="n">
        <v>-0.052320321</v>
      </c>
      <c r="U3067" s="2" t="n">
        <v>0.00528275</v>
      </c>
      <c r="V3067" s="2" t="n">
        <v>90.07671448</v>
      </c>
      <c r="W3067" s="2" t="n">
        <v>8.151146822</v>
      </c>
      <c r="X3067" s="2" t="n">
        <v>-4.223733399</v>
      </c>
      <c r="Y3067" s="2" t="n">
        <v>7.527376346</v>
      </c>
      <c r="Z3067" s="2" t="n">
        <v>0.197987214</v>
      </c>
      <c r="AA3067" s="2" t="n">
        <v>34.62625829</v>
      </c>
      <c r="AB3067" s="2" t="s">
        <v>69</v>
      </c>
      <c r="AC3067" s="2" t="n">
        <v>5.024143507</v>
      </c>
      <c r="AD3067" s="2" t="s">
        <v>45</v>
      </c>
      <c r="AE3067" s="2" t="n">
        <v>100</v>
      </c>
      <c r="AF3067" s="3" t="b">
        <f aca="false">FALSE()</f>
        <v>0</v>
      </c>
    </row>
    <row r="3068" customFormat="false" ht="15" hidden="false" customHeight="false" outlineLevel="0" collapsed="false">
      <c r="A3068" s="2" t="s">
        <v>3104</v>
      </c>
      <c r="B3068" s="2" t="s">
        <v>33</v>
      </c>
      <c r="C3068" s="2" t="n">
        <v>5189.747387</v>
      </c>
      <c r="D3068" s="2" t="n">
        <v>3966.362382</v>
      </c>
      <c r="E3068" s="2" t="n">
        <v>-1898.366264</v>
      </c>
      <c r="F3068" s="2" t="n">
        <v>-4.294004881</v>
      </c>
      <c r="G3068" s="2" t="n">
        <v>2.941135783</v>
      </c>
      <c r="H3068" s="2" t="n">
        <v>-5.611383047</v>
      </c>
      <c r="I3068" s="2" t="n">
        <v>6799.512175</v>
      </c>
      <c r="J3068" s="2" t="n">
        <v>0.000747926</v>
      </c>
      <c r="K3068" s="2" t="n">
        <v>51.65879139</v>
      </c>
      <c r="L3068" s="2" t="n">
        <v>204.1003755</v>
      </c>
      <c r="M3068" s="2" t="n">
        <v>79.50624002</v>
      </c>
      <c r="N3068" s="2" t="n">
        <v>121.3376757</v>
      </c>
      <c r="O3068" s="2" t="n">
        <v>0.019901444</v>
      </c>
      <c r="P3068" s="2" t="n">
        <v>-0.467798324</v>
      </c>
      <c r="Q3068" s="2" t="n">
        <v>-0.376328555</v>
      </c>
      <c r="R3068" s="2" t="n">
        <v>0.799465746</v>
      </c>
      <c r="S3068" s="2" t="n">
        <v>-0.01801186</v>
      </c>
      <c r="T3068" s="2" t="n">
        <v>-0.062712202</v>
      </c>
      <c r="U3068" s="2" t="n">
        <v>0.008356959</v>
      </c>
      <c r="V3068" s="2" t="n">
        <v>89.33952131</v>
      </c>
      <c r="W3068" s="2" t="n">
        <v>8.170988497</v>
      </c>
      <c r="X3068" s="2" t="n">
        <v>-4.330598716</v>
      </c>
      <c r="Y3068" s="2" t="n">
        <v>6.400690833</v>
      </c>
      <c r="Z3068" s="2" t="n">
        <v>0</v>
      </c>
      <c r="AA3068" s="2" t="n">
        <v>35.38527229</v>
      </c>
      <c r="AB3068" s="2" t="s">
        <v>69</v>
      </c>
      <c r="AC3068" s="2" t="n">
        <v>5.27633942</v>
      </c>
      <c r="AD3068" s="2" t="s">
        <v>45</v>
      </c>
      <c r="AE3068" s="2" t="n">
        <v>100</v>
      </c>
      <c r="AF3068" s="3" t="b">
        <f aca="false">FALSE()</f>
        <v>0</v>
      </c>
    </row>
    <row r="3069" customFormat="false" ht="15" hidden="false" customHeight="false" outlineLevel="0" collapsed="false">
      <c r="A3069" s="2" t="s">
        <v>3105</v>
      </c>
      <c r="B3069" s="2" t="s">
        <v>33</v>
      </c>
      <c r="C3069" s="2" t="n">
        <v>4920.468554</v>
      </c>
      <c r="D3069" s="2" t="n">
        <v>4133.650397</v>
      </c>
      <c r="E3069" s="2" t="n">
        <v>-2230.450722</v>
      </c>
      <c r="F3069" s="2" t="n">
        <v>-4.678555135</v>
      </c>
      <c r="G3069" s="2" t="n">
        <v>2.633046135</v>
      </c>
      <c r="H3069" s="2" t="n">
        <v>-5.453891333</v>
      </c>
      <c r="I3069" s="2" t="n">
        <v>6798.93561</v>
      </c>
      <c r="J3069" s="2" t="n">
        <v>0.000744061</v>
      </c>
      <c r="K3069" s="2" t="n">
        <v>51.6568689</v>
      </c>
      <c r="L3069" s="2" t="n">
        <v>204.0993365</v>
      </c>
      <c r="M3069" s="2" t="n">
        <v>71.06903903</v>
      </c>
      <c r="N3069" s="2" t="n">
        <v>133.643294</v>
      </c>
      <c r="O3069" s="2" t="n">
        <v>0.007205018</v>
      </c>
      <c r="P3069" s="2" t="n">
        <v>-0.44054603</v>
      </c>
      <c r="Q3069" s="2" t="n">
        <v>-0.376794285</v>
      </c>
      <c r="R3069" s="2" t="n">
        <v>0.814796508</v>
      </c>
      <c r="S3069" s="2" t="n">
        <v>0.013167807</v>
      </c>
      <c r="T3069" s="2" t="n">
        <v>-0.063666479</v>
      </c>
      <c r="U3069" s="2" t="n">
        <v>-0.013099582</v>
      </c>
      <c r="V3069" s="2" t="n">
        <v>88.59835946</v>
      </c>
      <c r="W3069" s="2" t="n">
        <v>8.096752623</v>
      </c>
      <c r="X3069" s="2" t="n">
        <v>-4.393831782</v>
      </c>
      <c r="Y3069" s="2" t="n">
        <v>5.765028203</v>
      </c>
      <c r="Z3069" s="2" t="n">
        <v>0.28590545</v>
      </c>
      <c r="AA3069" s="2" t="n">
        <v>35.86167445</v>
      </c>
      <c r="AB3069" s="2" t="s">
        <v>69</v>
      </c>
      <c r="AC3069" s="2" t="n">
        <v>5.336237589</v>
      </c>
      <c r="AD3069" s="2" t="s">
        <v>45</v>
      </c>
      <c r="AE3069" s="2" t="n">
        <v>100</v>
      </c>
      <c r="AF3069" s="3" t="b">
        <f aca="false">FALSE()</f>
        <v>0</v>
      </c>
    </row>
    <row r="3070" customFormat="false" ht="15" hidden="false" customHeight="false" outlineLevel="0" collapsed="false">
      <c r="A3070" s="2" t="s">
        <v>3106</v>
      </c>
      <c r="B3070" s="2" t="s">
        <v>33</v>
      </c>
      <c r="C3070" s="2" t="n">
        <v>4628.752079</v>
      </c>
      <c r="D3070" s="2" t="n">
        <v>4282.088798</v>
      </c>
      <c r="E3070" s="2" t="n">
        <v>-2552.335214</v>
      </c>
      <c r="F3070" s="2" t="n">
        <v>-5.041646011</v>
      </c>
      <c r="G3070" s="2" t="n">
        <v>2.313054699</v>
      </c>
      <c r="H3070" s="2" t="n">
        <v>-5.271515153</v>
      </c>
      <c r="I3070" s="2" t="n">
        <v>6798.288638</v>
      </c>
      <c r="J3070" s="2" t="n">
        <v>0.00077732</v>
      </c>
      <c r="K3070" s="2" t="n">
        <v>51.6547104</v>
      </c>
      <c r="L3070" s="2" t="n">
        <v>204.0979452</v>
      </c>
      <c r="M3070" s="2" t="n">
        <v>62.93670009</v>
      </c>
      <c r="N3070" s="2" t="n">
        <v>145.6438126</v>
      </c>
      <c r="O3070" s="2" t="n">
        <v>-0.005495764</v>
      </c>
      <c r="P3070" s="2" t="n">
        <v>-0.412794109</v>
      </c>
      <c r="Q3070" s="2" t="n">
        <v>-0.376832086</v>
      </c>
      <c r="R3070" s="2" t="n">
        <v>0.829197443</v>
      </c>
      <c r="S3070" s="2" t="n">
        <v>-0.009322076</v>
      </c>
      <c r="T3070" s="2" t="n">
        <v>-0.06199589</v>
      </c>
      <c r="U3070" s="2" t="n">
        <v>0.005878313</v>
      </c>
      <c r="V3070" s="2" t="n">
        <v>87.82598428</v>
      </c>
      <c r="W3070" s="2" t="n">
        <v>8.068696701</v>
      </c>
      <c r="X3070" s="2" t="n">
        <v>-4.594795172</v>
      </c>
      <c r="Y3070" s="2" t="n">
        <v>5.185146428</v>
      </c>
      <c r="Z3070" s="2" t="n">
        <v>0</v>
      </c>
      <c r="AA3070" s="2" t="n">
        <v>37.07400865</v>
      </c>
      <c r="AB3070" s="2" t="s">
        <v>69</v>
      </c>
      <c r="AC3070" s="2" t="n">
        <v>5.278378365</v>
      </c>
      <c r="AD3070" s="2" t="s">
        <v>45</v>
      </c>
      <c r="AE3070" s="2" t="n">
        <v>100</v>
      </c>
      <c r="AF3070" s="3" t="b">
        <f aca="false">FALSE()</f>
        <v>0</v>
      </c>
    </row>
    <row r="3071" customFormat="false" ht="15" hidden="false" customHeight="false" outlineLevel="0" collapsed="false">
      <c r="A3071" s="2" t="s">
        <v>3107</v>
      </c>
      <c r="B3071" s="2" t="s">
        <v>33</v>
      </c>
      <c r="C3071" s="2" t="n">
        <v>4315.935295</v>
      </c>
      <c r="D3071" s="2" t="n">
        <v>4411.007275</v>
      </c>
      <c r="E3071" s="2" t="n">
        <v>-2862.551649</v>
      </c>
      <c r="F3071" s="2" t="n">
        <v>-5.381635655</v>
      </c>
      <c r="G3071" s="2" t="n">
        <v>1.982629133</v>
      </c>
      <c r="H3071" s="2" t="n">
        <v>-5.065105496</v>
      </c>
      <c r="I3071" s="2" t="n">
        <v>6797.58308</v>
      </c>
      <c r="J3071" s="2" t="n">
        <v>0.000843551</v>
      </c>
      <c r="K3071" s="2" t="n">
        <v>51.65235523</v>
      </c>
      <c r="L3071" s="2" t="n">
        <v>204.0961645</v>
      </c>
      <c r="M3071" s="2" t="n">
        <v>56.23886526</v>
      </c>
      <c r="N3071" s="2" t="n">
        <v>156.2096462</v>
      </c>
      <c r="O3071" s="2" t="n">
        <v>-0.018186587</v>
      </c>
      <c r="P3071" s="2" t="n">
        <v>-0.384574127</v>
      </c>
      <c r="Q3071" s="2" t="n">
        <v>-0.376441944</v>
      </c>
      <c r="R3071" s="2" t="n">
        <v>0.842652628</v>
      </c>
      <c r="S3071" s="2" t="n">
        <v>0.014255728</v>
      </c>
      <c r="T3071" s="2" t="n">
        <v>-0.060401099</v>
      </c>
      <c r="U3071" s="2" t="n">
        <v>0.005637564</v>
      </c>
      <c r="V3071" s="2" t="n">
        <v>86.64982396</v>
      </c>
      <c r="W3071" s="2" t="n">
        <v>8.076304341</v>
      </c>
      <c r="X3071" s="2" t="n">
        <v>-6.990288248</v>
      </c>
      <c r="Y3071" s="2" t="n">
        <v>4.124741027</v>
      </c>
      <c r="Z3071" s="2" t="n">
        <v>0</v>
      </c>
      <c r="AA3071" s="2" t="n">
        <v>56.45569532</v>
      </c>
      <c r="AB3071" s="2" t="s">
        <v>34</v>
      </c>
      <c r="AC3071" s="2" t="n">
        <v>25.3157996</v>
      </c>
      <c r="AD3071" s="2" t="s">
        <v>35</v>
      </c>
      <c r="AE3071" s="2" t="n">
        <v>100</v>
      </c>
      <c r="AF3071" s="3" t="b">
        <f aca="false">FALSE()</f>
        <v>0</v>
      </c>
    </row>
    <row r="3072" customFormat="false" ht="15" hidden="false" customHeight="false" outlineLevel="0" collapsed="false">
      <c r="A3072" s="2" t="s">
        <v>3108</v>
      </c>
      <c r="B3072" s="2" t="s">
        <v>33</v>
      </c>
      <c r="C3072" s="2" t="n">
        <v>3983.450822</v>
      </c>
      <c r="D3072" s="2" t="n">
        <v>4519.824951</v>
      </c>
      <c r="E3072" s="2" t="n">
        <v>-3159.686264</v>
      </c>
      <c r="F3072" s="2" t="n">
        <v>-5.696990736</v>
      </c>
      <c r="G3072" s="2" t="n">
        <v>1.643281827</v>
      </c>
      <c r="H3072" s="2" t="n">
        <v>-4.835621606</v>
      </c>
      <c r="I3072" s="2" t="n">
        <v>6796.831801</v>
      </c>
      <c r="J3072" s="2" t="n">
        <v>0.00093464</v>
      </c>
      <c r="K3072" s="2" t="n">
        <v>51.64984631</v>
      </c>
      <c r="L3072" s="2" t="n">
        <v>204.0939642</v>
      </c>
      <c r="M3072" s="2" t="n">
        <v>51.4486045</v>
      </c>
      <c r="N3072" s="2" t="n">
        <v>164.8677799</v>
      </c>
      <c r="O3072" s="2" t="n">
        <v>-0.03085318</v>
      </c>
      <c r="P3072" s="2" t="n">
        <v>-0.355918135</v>
      </c>
      <c r="Q3072" s="2" t="n">
        <v>-0.375624311</v>
      </c>
      <c r="R3072" s="2" t="n">
        <v>0.855147203</v>
      </c>
      <c r="S3072" s="2" t="n">
        <v>-0.010651907</v>
      </c>
      <c r="T3072" s="2" t="n">
        <v>-0.068152985</v>
      </c>
      <c r="U3072" s="2" t="n">
        <v>-0.010745694</v>
      </c>
      <c r="V3072" s="2" t="n">
        <v>85.13867513</v>
      </c>
      <c r="W3072" s="2" t="n">
        <v>8.040901997</v>
      </c>
      <c r="X3072" s="2" t="n">
        <v>-9.020771999</v>
      </c>
      <c r="Y3072" s="2" t="n">
        <v>3.546851785</v>
      </c>
      <c r="Z3072" s="2" t="n">
        <v>0</v>
      </c>
      <c r="AA3072" s="2" t="n">
        <v>72.53514358</v>
      </c>
      <c r="AB3072" s="2" t="s">
        <v>34</v>
      </c>
      <c r="AC3072" s="2" t="n">
        <v>25.49271794</v>
      </c>
      <c r="AD3072" s="2" t="s">
        <v>38</v>
      </c>
      <c r="AE3072" s="2" t="n">
        <v>100</v>
      </c>
      <c r="AF3072" s="3" t="b">
        <f aca="false">FALSE()</f>
        <v>0</v>
      </c>
    </row>
    <row r="3073" customFormat="false" ht="15" hidden="false" customHeight="false" outlineLevel="0" collapsed="false">
      <c r="A3073" s="2" t="s">
        <v>3109</v>
      </c>
      <c r="B3073" s="2" t="s">
        <v>33</v>
      </c>
      <c r="C3073" s="2" t="n">
        <v>3632.819864</v>
      </c>
      <c r="D3073" s="2" t="n">
        <v>4608.052858</v>
      </c>
      <c r="E3073" s="2" t="n">
        <v>-3442.385973</v>
      </c>
      <c r="F3073" s="2" t="n">
        <v>-5.986292933</v>
      </c>
      <c r="G3073" s="2" t="n">
        <v>1.29656272</v>
      </c>
      <c r="H3073" s="2" t="n">
        <v>-4.584126006</v>
      </c>
      <c r="I3073" s="2" t="n">
        <v>6796.048484</v>
      </c>
      <c r="J3073" s="2" t="n">
        <v>0.001041854</v>
      </c>
      <c r="K3073" s="2" t="n">
        <v>51.64722932</v>
      </c>
      <c r="L3073" s="2" t="n">
        <v>204.0913219</v>
      </c>
      <c r="M3073" s="2" t="n">
        <v>48.48510283</v>
      </c>
      <c r="N3073" s="2" t="n">
        <v>171.6990819</v>
      </c>
      <c r="O3073" s="2" t="n">
        <v>-0.04348133</v>
      </c>
      <c r="P3073" s="2" t="n">
        <v>-0.326858633</v>
      </c>
      <c r="Q3073" s="2" t="n">
        <v>-0.374380114</v>
      </c>
      <c r="R3073" s="2" t="n">
        <v>0.866667374</v>
      </c>
      <c r="S3073" s="2" t="n">
        <v>-0.009535362</v>
      </c>
      <c r="T3073" s="2" t="n">
        <v>-0.063628579</v>
      </c>
      <c r="U3073" s="2" t="n">
        <v>-0.016323243</v>
      </c>
      <c r="V3073" s="2" t="n">
        <v>83.67885038</v>
      </c>
      <c r="W3073" s="2" t="n">
        <v>7.990454392</v>
      </c>
      <c r="X3073" s="2" t="n">
        <v>-8.769412202</v>
      </c>
      <c r="Y3073" s="2" t="n">
        <v>2.919242231</v>
      </c>
      <c r="Z3073" s="2" t="n">
        <v>0.13082253</v>
      </c>
      <c r="AA3073" s="2" t="n">
        <v>70.20241078</v>
      </c>
      <c r="AB3073" s="2" t="s">
        <v>34</v>
      </c>
      <c r="AC3073" s="2" t="n">
        <v>24.82961052</v>
      </c>
      <c r="AD3073" s="2" t="s">
        <v>38</v>
      </c>
      <c r="AE3073" s="2" t="n">
        <v>100</v>
      </c>
      <c r="AF3073" s="3" t="b">
        <f aca="false">FALSE()</f>
        <v>0</v>
      </c>
    </row>
    <row r="3074" customFormat="false" ht="15" hidden="false" customHeight="false" outlineLevel="0" collapsed="false">
      <c r="A3074" s="2" t="s">
        <v>3110</v>
      </c>
      <c r="B3074" s="2" t="s">
        <v>33</v>
      </c>
      <c r="C3074" s="2" t="n">
        <v>3265.645123</v>
      </c>
      <c r="D3074" s="2" t="n">
        <v>4675.295964</v>
      </c>
      <c r="E3074" s="2" t="n">
        <v>-3709.364404</v>
      </c>
      <c r="F3074" s="2" t="n">
        <v>-6.248244789</v>
      </c>
      <c r="G3074" s="2" t="n">
        <v>0.944052041</v>
      </c>
      <c r="H3074" s="2" t="n">
        <v>-4.311779101</v>
      </c>
      <c r="I3074" s="2" t="n">
        <v>6795.247371</v>
      </c>
      <c r="J3074" s="2" t="n">
        <v>0.00115766</v>
      </c>
      <c r="K3074" s="2" t="n">
        <v>51.64455188</v>
      </c>
      <c r="L3074" s="2" t="n">
        <v>204.088223</v>
      </c>
      <c r="M3074" s="2" t="n">
        <v>47.02879274</v>
      </c>
      <c r="N3074" s="2" t="n">
        <v>177.0231703</v>
      </c>
      <c r="O3074" s="2" t="n">
        <v>-0.056056897</v>
      </c>
      <c r="P3074" s="2" t="n">
        <v>-0.297428536</v>
      </c>
      <c r="Q3074" s="2" t="n">
        <v>-0.372710746</v>
      </c>
      <c r="R3074" s="2" t="n">
        <v>0.877200428</v>
      </c>
      <c r="S3074" s="2" t="n">
        <v>-0.002987429</v>
      </c>
      <c r="T3074" s="2" t="n">
        <v>-0.063492291</v>
      </c>
      <c r="U3074" s="2" t="n">
        <v>-0.018700743</v>
      </c>
      <c r="V3074" s="2" t="n">
        <v>82.22280828</v>
      </c>
      <c r="W3074" s="2" t="n">
        <v>7.940302065</v>
      </c>
      <c r="X3074" s="2" t="n">
        <v>-8.801934746</v>
      </c>
      <c r="Y3074" s="2" t="n">
        <v>2.569694822</v>
      </c>
      <c r="Z3074" s="2" t="n">
        <v>0.151578308</v>
      </c>
      <c r="AA3074" s="2" t="n">
        <v>70.04159895</v>
      </c>
      <c r="AB3074" s="2" t="s">
        <v>34</v>
      </c>
      <c r="AC3074" s="2" t="n">
        <v>24.86063486</v>
      </c>
      <c r="AD3074" s="2" t="s">
        <v>38</v>
      </c>
      <c r="AE3074" s="2" t="n">
        <v>100</v>
      </c>
      <c r="AF3074" s="3" t="b">
        <f aca="false">FALSE()</f>
        <v>0</v>
      </c>
    </row>
    <row r="3075" customFormat="false" ht="15" hidden="false" customHeight="false" outlineLevel="0" collapsed="false">
      <c r="A3075" s="2" t="s">
        <v>3111</v>
      </c>
      <c r="B3075" s="2" t="s">
        <v>33</v>
      </c>
      <c r="C3075" s="2" t="n">
        <v>2883.603394</v>
      </c>
      <c r="D3075" s="2" t="n">
        <v>4721.254779</v>
      </c>
      <c r="E3075" s="2" t="n">
        <v>-3959.4076</v>
      </c>
      <c r="F3075" s="2" t="n">
        <v>-6.481674909</v>
      </c>
      <c r="G3075" s="2" t="n">
        <v>0.587353025</v>
      </c>
      <c r="H3075" s="2" t="n">
        <v>-4.01983341</v>
      </c>
      <c r="I3075" s="2" t="n">
        <v>6794.443011</v>
      </c>
      <c r="J3075" s="2" t="n">
        <v>0.00127607</v>
      </c>
      <c r="K3075" s="2" t="n">
        <v>51.6418627</v>
      </c>
      <c r="L3075" s="2" t="n">
        <v>204.0846614</v>
      </c>
      <c r="M3075" s="2" t="n">
        <v>46.73268167</v>
      </c>
      <c r="N3075" s="2" t="n">
        <v>181.1870855</v>
      </c>
      <c r="O3075" s="2" t="n">
        <v>-0.068565825</v>
      </c>
      <c r="P3075" s="2" t="n">
        <v>-0.267661135</v>
      </c>
      <c r="Q3075" s="2" t="n">
        <v>-0.370618067</v>
      </c>
      <c r="R3075" s="2" t="n">
        <v>0.886734736</v>
      </c>
      <c r="S3075" s="2" t="n">
        <v>-0.009243082</v>
      </c>
      <c r="T3075" s="2" t="n">
        <v>-0.070120647</v>
      </c>
      <c r="U3075" s="2" t="n">
        <v>0.002766552</v>
      </c>
      <c r="V3075" s="2" t="n">
        <v>80.7398828</v>
      </c>
      <c r="W3075" s="2" t="n">
        <v>7.948302614</v>
      </c>
      <c r="X3075" s="2" t="n">
        <v>-8.955424386</v>
      </c>
      <c r="Y3075" s="2" t="n">
        <v>2.080172593</v>
      </c>
      <c r="Z3075" s="2" t="n">
        <v>0</v>
      </c>
      <c r="AA3075" s="2" t="n">
        <v>71.18042306</v>
      </c>
      <c r="AB3075" s="2" t="s">
        <v>34</v>
      </c>
      <c r="AC3075" s="2" t="n">
        <v>24.80492292</v>
      </c>
      <c r="AD3075" s="2" t="s">
        <v>38</v>
      </c>
      <c r="AE3075" s="2" t="n">
        <v>100</v>
      </c>
      <c r="AF3075" s="3" t="b">
        <f aca="false">FALSE()</f>
        <v>0</v>
      </c>
    </row>
    <row r="3076" customFormat="false" ht="15" hidden="false" customHeight="false" outlineLevel="0" collapsed="false">
      <c r="A3076" s="2" t="s">
        <v>3112</v>
      </c>
      <c r="B3076" s="2" t="s">
        <v>33</v>
      </c>
      <c r="C3076" s="2" t="n">
        <v>2488.437862</v>
      </c>
      <c r="D3076" s="2" t="n">
        <v>4745.726513</v>
      </c>
      <c r="E3076" s="2" t="n">
        <v>-4191.379368</v>
      </c>
      <c r="F3076" s="2" t="n">
        <v>-6.685542508</v>
      </c>
      <c r="G3076" s="2" t="n">
        <v>0.228084633</v>
      </c>
      <c r="H3076" s="2" t="n">
        <v>-3.709627463</v>
      </c>
      <c r="I3076" s="2" t="n">
        <v>6793.65</v>
      </c>
      <c r="J3076" s="2" t="n">
        <v>0.001392408</v>
      </c>
      <c r="K3076" s="2" t="n">
        <v>51.6392107</v>
      </c>
      <c r="L3076" s="2" t="n">
        <v>204.0806393</v>
      </c>
      <c r="M3076" s="2" t="n">
        <v>47.30276212</v>
      </c>
      <c r="N3076" s="2" t="n">
        <v>184.4848801</v>
      </c>
      <c r="O3076" s="2" t="n">
        <v>-0.080994162</v>
      </c>
      <c r="P3076" s="2" t="n">
        <v>-0.237590066</v>
      </c>
      <c r="Q3076" s="2" t="n">
        <v>-0.368104403</v>
      </c>
      <c r="R3076" s="2" t="n">
        <v>0.895259769</v>
      </c>
      <c r="S3076" s="2" t="n">
        <v>-0.016931747</v>
      </c>
      <c r="T3076" s="2" t="n">
        <v>-0.063545404</v>
      </c>
      <c r="U3076" s="2" t="n">
        <v>0.014693732</v>
      </c>
      <c r="V3076" s="2" t="n">
        <v>79.57085457</v>
      </c>
      <c r="W3076" s="2" t="n">
        <v>7.896051275</v>
      </c>
      <c r="X3076" s="2" t="n">
        <v>-7.106508431</v>
      </c>
      <c r="Y3076" s="2" t="n">
        <v>1.629974946</v>
      </c>
      <c r="Z3076" s="2" t="n">
        <v>0.700689298</v>
      </c>
      <c r="AA3076" s="2" t="n">
        <v>56.81404426</v>
      </c>
      <c r="AB3076" s="2" t="s">
        <v>34</v>
      </c>
      <c r="AC3076" s="2" t="n">
        <v>25.10448705</v>
      </c>
      <c r="AD3076" s="2" t="s">
        <v>45</v>
      </c>
      <c r="AE3076" s="2" t="n">
        <v>100</v>
      </c>
      <c r="AF3076" s="3" t="b">
        <f aca="false">FALSE()</f>
        <v>0</v>
      </c>
    </row>
    <row r="3077" customFormat="false" ht="15" hidden="false" customHeight="false" outlineLevel="0" collapsed="false">
      <c r="A3077" s="2" t="s">
        <v>3113</v>
      </c>
      <c r="B3077" s="2" t="s">
        <v>33</v>
      </c>
      <c r="C3077" s="2" t="n">
        <v>2081.95014</v>
      </c>
      <c r="D3077" s="2" t="n">
        <v>4748.605803</v>
      </c>
      <c r="E3077" s="2" t="n">
        <v>-4404.226245</v>
      </c>
      <c r="F3077" s="2" t="n">
        <v>-6.858941323</v>
      </c>
      <c r="G3077" s="2" t="n">
        <v>-0.132125677</v>
      </c>
      <c r="H3077" s="2" t="n">
        <v>-3.382579425</v>
      </c>
      <c r="I3077" s="2" t="n">
        <v>6792.882709</v>
      </c>
      <c r="J3077" s="2" t="n">
        <v>0.001502976</v>
      </c>
      <c r="K3077" s="2" t="n">
        <v>51.63664409</v>
      </c>
      <c r="L3077" s="2" t="n">
        <v>204.0761673</v>
      </c>
      <c r="M3077" s="2" t="n">
        <v>48.51099555</v>
      </c>
      <c r="N3077" s="2" t="n">
        <v>187.1446342</v>
      </c>
      <c r="O3077" s="2" t="n">
        <v>-0.093328062</v>
      </c>
      <c r="P3077" s="2" t="n">
        <v>-0.207249277</v>
      </c>
      <c r="Q3077" s="2" t="n">
        <v>-0.365172542</v>
      </c>
      <c r="R3077" s="2" t="n">
        <v>0.902766096</v>
      </c>
      <c r="S3077" s="2" t="n">
        <v>0.015796317</v>
      </c>
      <c r="T3077" s="2" t="n">
        <v>-0.063459202</v>
      </c>
      <c r="U3077" s="2" t="n">
        <v>0.00786715</v>
      </c>
      <c r="V3077" s="2" t="n">
        <v>78.38622737</v>
      </c>
      <c r="W3077" s="2" t="n">
        <v>7.867475201</v>
      </c>
      <c r="X3077" s="2" t="n">
        <v>-7.227490912</v>
      </c>
      <c r="Y3077" s="2" t="n">
        <v>1.288558107</v>
      </c>
      <c r="Z3077" s="2" t="n">
        <v>0</v>
      </c>
      <c r="AA3077" s="2" t="n">
        <v>56.86210552</v>
      </c>
      <c r="AB3077" s="2" t="s">
        <v>34</v>
      </c>
      <c r="AC3077" s="2" t="n">
        <v>25.42106577</v>
      </c>
      <c r="AD3077" s="2" t="s">
        <v>45</v>
      </c>
      <c r="AE3077" s="2" t="n">
        <v>100</v>
      </c>
      <c r="AF3077" s="3" t="b">
        <f aca="false">FALSE()</f>
        <v>0</v>
      </c>
    </row>
    <row r="3078" customFormat="false" ht="15" hidden="false" customHeight="false" outlineLevel="0" collapsed="false">
      <c r="A3078" s="2" t="s">
        <v>3114</v>
      </c>
      <c r="B3078" s="2" t="s">
        <v>33</v>
      </c>
      <c r="C3078" s="2" t="n">
        <v>1665.9921</v>
      </c>
      <c r="D3078" s="2" t="n">
        <v>4729.88501</v>
      </c>
      <c r="E3078" s="2" t="n">
        <v>-4596.982085</v>
      </c>
      <c r="F3078" s="2" t="n">
        <v>-7.001102885</v>
      </c>
      <c r="G3078" s="2" t="n">
        <v>-0.491649103</v>
      </c>
      <c r="H3078" s="2" t="n">
        <v>-3.040180481</v>
      </c>
      <c r="I3078" s="2" t="n">
        <v>6792.155037</v>
      </c>
      <c r="J3078" s="2" t="n">
        <v>0.001604793</v>
      </c>
      <c r="K3078" s="2" t="n">
        <v>51.63420955</v>
      </c>
      <c r="L3078" s="2" t="n">
        <v>204.0712643</v>
      </c>
      <c r="M3078" s="2" t="n">
        <v>50.18548111</v>
      </c>
      <c r="N3078" s="2" t="n">
        <v>189.3382872</v>
      </c>
      <c r="O3078" s="2" t="n">
        <v>-0.105553807</v>
      </c>
      <c r="P3078" s="2" t="n">
        <v>-0.176672988</v>
      </c>
      <c r="Q3078" s="2" t="n">
        <v>-0.361825733</v>
      </c>
      <c r="R3078" s="2" t="n">
        <v>0.909245395</v>
      </c>
      <c r="S3078" s="2" t="n">
        <v>0.006040018</v>
      </c>
      <c r="T3078" s="2" t="n">
        <v>-0.066135521</v>
      </c>
      <c r="U3078" s="2" t="n">
        <v>0.011119384</v>
      </c>
      <c r="V3078" s="2" t="n">
        <v>77.22339808</v>
      </c>
      <c r="W3078" s="2" t="n">
        <v>7.826837313</v>
      </c>
      <c r="X3078" s="2" t="n">
        <v>-7.131335912</v>
      </c>
      <c r="Y3078" s="2" t="n">
        <v>0.534831605</v>
      </c>
      <c r="Z3078" s="2" t="n">
        <v>0</v>
      </c>
      <c r="AA3078" s="2" t="n">
        <v>55.815806</v>
      </c>
      <c r="AB3078" s="2" t="s">
        <v>34</v>
      </c>
      <c r="AC3078" s="2" t="n">
        <v>25.29856826</v>
      </c>
      <c r="AD3078" s="2" t="s">
        <v>45</v>
      </c>
      <c r="AE3078" s="2" t="n">
        <v>100</v>
      </c>
      <c r="AF3078" s="3" t="b">
        <f aca="false">FALSE()</f>
        <v>0</v>
      </c>
    </row>
    <row r="3079" customFormat="false" ht="15" hidden="false" customHeight="false" outlineLevel="0" collapsed="false">
      <c r="A3079" s="2" t="s">
        <v>3115</v>
      </c>
      <c r="B3079" s="2" t="s">
        <v>33</v>
      </c>
      <c r="C3079" s="2" t="n">
        <v>1242.457526</v>
      </c>
      <c r="D3079" s="2" t="n">
        <v>4689.654085</v>
      </c>
      <c r="E3079" s="2" t="n">
        <v>-4768.772234</v>
      </c>
      <c r="F3079" s="2" t="n">
        <v>-7.111399179</v>
      </c>
      <c r="G3079" s="2" t="n">
        <v>-0.848862548</v>
      </c>
      <c r="H3079" s="2" t="n">
        <v>-2.683988011</v>
      </c>
      <c r="I3079" s="2" t="n">
        <v>6791.480158</v>
      </c>
      <c r="J3079" s="2" t="n">
        <v>0.00169543</v>
      </c>
      <c r="K3079" s="2" t="n">
        <v>51.63195136</v>
      </c>
      <c r="L3079" s="2" t="n">
        <v>204.0659566</v>
      </c>
      <c r="M3079" s="2" t="n">
        <v>52.19659673</v>
      </c>
      <c r="N3079" s="2" t="n">
        <v>191.1954962</v>
      </c>
      <c r="O3079" s="2" t="n">
        <v>-0.117657813</v>
      </c>
      <c r="P3079" s="2" t="n">
        <v>-0.14589566</v>
      </c>
      <c r="Q3079" s="2" t="n">
        <v>-0.358067681</v>
      </c>
      <c r="R3079" s="2" t="n">
        <v>0.914690457</v>
      </c>
      <c r="S3079" s="2" t="n">
        <v>0.005338507</v>
      </c>
      <c r="T3079" s="2" t="n">
        <v>-0.066746637</v>
      </c>
      <c r="U3079" s="2" t="n">
        <v>0.012394371</v>
      </c>
      <c r="V3079" s="2" t="n">
        <v>76.08700117</v>
      </c>
      <c r="W3079" s="2" t="n">
        <v>7.831941671</v>
      </c>
      <c r="X3079" s="2" t="n">
        <v>-6.964690764</v>
      </c>
      <c r="Y3079" s="2" t="n">
        <v>0.348969737</v>
      </c>
      <c r="Z3079" s="2" t="n">
        <v>0.310726931</v>
      </c>
      <c r="AA3079" s="2" t="n">
        <v>54.85777875</v>
      </c>
      <c r="AB3079" s="2" t="s">
        <v>34</v>
      </c>
      <c r="AC3079" s="2" t="n">
        <v>25.02822778</v>
      </c>
      <c r="AD3079" s="2" t="s">
        <v>45</v>
      </c>
      <c r="AE3079" s="2" t="n">
        <v>100</v>
      </c>
      <c r="AF3079" s="3" t="b">
        <f aca="false">FALSE()</f>
        <v>0</v>
      </c>
    </row>
    <row r="3080" customFormat="false" ht="15" hidden="false" customHeight="false" outlineLevel="0" collapsed="false">
      <c r="A3080" s="2" t="s">
        <v>3116</v>
      </c>
      <c r="B3080" s="2" t="s">
        <v>33</v>
      </c>
      <c r="C3080" s="2" t="n">
        <v>813.2736125</v>
      </c>
      <c r="D3080" s="2" t="n">
        <v>4628.100021</v>
      </c>
      <c r="E3080" s="2" t="n">
        <v>-4918.817295</v>
      </c>
      <c r="F3080" s="2" t="n">
        <v>-7.189344711</v>
      </c>
      <c r="G3080" s="2" t="n">
        <v>-1.202155547</v>
      </c>
      <c r="H3080" s="2" t="n">
        <v>-2.315618614</v>
      </c>
      <c r="I3080" s="2" t="n">
        <v>6790.870283</v>
      </c>
      <c r="J3080" s="2" t="n">
        <v>0.001772903</v>
      </c>
      <c r="K3080" s="2" t="n">
        <v>51.62991057</v>
      </c>
      <c r="L3080" s="2" t="n">
        <v>204.0602783</v>
      </c>
      <c r="M3080" s="2" t="n">
        <v>54.44492349</v>
      </c>
      <c r="N3080" s="2" t="n">
        <v>192.8157119</v>
      </c>
      <c r="O3080" s="2" t="n">
        <v>-0.129626645</v>
      </c>
      <c r="P3080" s="2" t="n">
        <v>-0.114951963</v>
      </c>
      <c r="Q3080" s="2" t="n">
        <v>-0.353902544</v>
      </c>
      <c r="R3080" s="2" t="n">
        <v>0.91909519</v>
      </c>
      <c r="S3080" s="2" t="n">
        <v>0.002413093</v>
      </c>
      <c r="T3080" s="2" t="n">
        <v>-0.056439386</v>
      </c>
      <c r="U3080" s="2" t="n">
        <v>0.002199867</v>
      </c>
      <c r="V3080" s="2" t="n">
        <v>74.94894659</v>
      </c>
      <c r="W3080" s="2" t="n">
        <v>7.808775709</v>
      </c>
      <c r="X3080" s="2" t="n">
        <v>-6.995542184</v>
      </c>
      <c r="Y3080" s="2" t="n">
        <v>-0.617982432</v>
      </c>
      <c r="Z3080" s="2" t="n">
        <v>0.657694239</v>
      </c>
      <c r="AA3080" s="2" t="n">
        <v>55.28431412</v>
      </c>
      <c r="AB3080" s="2" t="s">
        <v>34</v>
      </c>
      <c r="AC3080" s="2" t="n">
        <v>25.19261695</v>
      </c>
      <c r="AD3080" s="2" t="s">
        <v>45</v>
      </c>
      <c r="AE3080" s="2" t="n">
        <v>100</v>
      </c>
      <c r="AF3080" s="3" t="b">
        <f aca="false">FALSE()</f>
        <v>0</v>
      </c>
    </row>
    <row r="3081" customFormat="false" ht="15" hidden="false" customHeight="false" outlineLevel="0" collapsed="false">
      <c r="A3081" s="2" t="s">
        <v>3117</v>
      </c>
      <c r="B3081" s="2" t="s">
        <v>33</v>
      </c>
      <c r="C3081" s="2" t="n">
        <v>380.3923743</v>
      </c>
      <c r="D3081" s="2" t="n">
        <v>4545.505889</v>
      </c>
      <c r="E3081" s="2" t="n">
        <v>-5046.436464</v>
      </c>
      <c r="F3081" s="2" t="n">
        <v>-7.234597999</v>
      </c>
      <c r="G3081" s="2" t="n">
        <v>-1.549937046</v>
      </c>
      <c r="H3081" s="2" t="n">
        <v>-1.936740985</v>
      </c>
      <c r="I3081" s="2" t="n">
        <v>6790.336449</v>
      </c>
      <c r="J3081" s="2" t="n">
        <v>0.001835615</v>
      </c>
      <c r="K3081" s="2" t="n">
        <v>51.62812432</v>
      </c>
      <c r="L3081" s="2" t="n">
        <v>204.05427</v>
      </c>
      <c r="M3081" s="2" t="n">
        <v>56.85195733</v>
      </c>
      <c r="N3081" s="2" t="n">
        <v>194.2774668</v>
      </c>
      <c r="O3081" s="2" t="n">
        <v>-0.141447024</v>
      </c>
      <c r="P3081" s="2" t="n">
        <v>-0.083876739</v>
      </c>
      <c r="Q3081" s="2" t="n">
        <v>-0.349334933</v>
      </c>
      <c r="R3081" s="2" t="n">
        <v>0.922454626</v>
      </c>
      <c r="S3081" s="2" t="n">
        <v>-0.008636197</v>
      </c>
      <c r="T3081" s="2" t="n">
        <v>-0.066909448</v>
      </c>
      <c r="U3081" s="2" t="n">
        <v>-0.006008781</v>
      </c>
      <c r="V3081" s="2" t="n">
        <v>76.30427256</v>
      </c>
      <c r="W3081" s="2" t="n">
        <v>7.827401053</v>
      </c>
      <c r="X3081" s="2" t="n">
        <v>8.311270419</v>
      </c>
      <c r="Y3081" s="2" t="n">
        <v>0.905706624</v>
      </c>
      <c r="Z3081" s="2" t="n">
        <v>120.250432</v>
      </c>
      <c r="AA3081" s="2" t="n">
        <v>55.19478513</v>
      </c>
      <c r="AB3081" s="2" t="s">
        <v>34</v>
      </c>
      <c r="AC3081" s="2" t="n">
        <v>24.70205785</v>
      </c>
      <c r="AD3081" s="2" t="s">
        <v>45</v>
      </c>
      <c r="AE3081" s="2" t="n">
        <v>100</v>
      </c>
      <c r="AF3081" s="3" t="b">
        <f aca="false">TRUE()</f>
        <v>1</v>
      </c>
    </row>
    <row r="3082" customFormat="false" ht="15" hidden="false" customHeight="false" outlineLevel="0" collapsed="false">
      <c r="A3082" s="2" t="s">
        <v>3118</v>
      </c>
      <c r="B3082" s="2" t="s">
        <v>33</v>
      </c>
      <c r="C3082" s="2" t="n">
        <v>-54.21803106</v>
      </c>
      <c r="D3082" s="2" t="n">
        <v>4442.249476</v>
      </c>
      <c r="E3082" s="2" t="n">
        <v>-5151.050447</v>
      </c>
      <c r="F3082" s="2" t="n">
        <v>-7.246962507</v>
      </c>
      <c r="G3082" s="2" t="n">
        <v>-1.890642029</v>
      </c>
      <c r="H3082" s="2" t="n">
        <v>-1.5490687</v>
      </c>
      <c r="I3082" s="2" t="n">
        <v>6789.88832</v>
      </c>
      <c r="J3082" s="2" t="n">
        <v>0.001882326</v>
      </c>
      <c r="K3082" s="2" t="n">
        <v>51.62662512</v>
      </c>
      <c r="L3082" s="2" t="n">
        <v>204.0479784</v>
      </c>
      <c r="M3082" s="2" t="n">
        <v>59.35319831</v>
      </c>
      <c r="N3082" s="2" t="n">
        <v>195.6452861</v>
      </c>
      <c r="O3082" s="2" t="n">
        <v>-0.153105843</v>
      </c>
      <c r="P3082" s="2" t="n">
        <v>-0.052704973</v>
      </c>
      <c r="Q3082" s="2" t="n">
        <v>-0.344369904</v>
      </c>
      <c r="R3082" s="2" t="n">
        <v>0.924764919</v>
      </c>
      <c r="S3082" s="2" t="n">
        <v>0.005278849</v>
      </c>
      <c r="T3082" s="2" t="n">
        <v>-0.062034945</v>
      </c>
      <c r="U3082" s="2" t="n">
        <v>-0.006512032</v>
      </c>
      <c r="V3082" s="2" t="n">
        <v>77.78649543</v>
      </c>
      <c r="W3082" s="2" t="n">
        <v>7.825063999</v>
      </c>
      <c r="X3082" s="2" t="n">
        <v>9.092155357</v>
      </c>
      <c r="Y3082" s="2" t="n">
        <v>1.687009697</v>
      </c>
      <c r="Z3082" s="2" t="n">
        <v>125.5037373</v>
      </c>
      <c r="AA3082" s="2" t="n">
        <v>54.35703971</v>
      </c>
      <c r="AB3082" s="2" t="s">
        <v>34</v>
      </c>
      <c r="AC3082" s="2" t="n">
        <v>24.90511717</v>
      </c>
      <c r="AD3082" s="2" t="s">
        <v>45</v>
      </c>
      <c r="AE3082" s="2" t="n">
        <v>100</v>
      </c>
      <c r="AF3082" s="3" t="b">
        <f aca="false">TRUE()</f>
        <v>1</v>
      </c>
    </row>
    <row r="3083" customFormat="false" ht="15" hidden="false" customHeight="false" outlineLevel="0" collapsed="false">
      <c r="A3083" s="2" t="s">
        <v>3119</v>
      </c>
      <c r="B3083" s="2" t="s">
        <v>33</v>
      </c>
      <c r="C3083" s="2" t="n">
        <v>-488.5820131</v>
      </c>
      <c r="D3083" s="2" t="n">
        <v>4318.801526</v>
      </c>
      <c r="E3083" s="2" t="n">
        <v>-5232.18393</v>
      </c>
      <c r="F3083" s="2" t="n">
        <v>-7.226387054</v>
      </c>
      <c r="G3083" s="2" t="n">
        <v>-2.222737979</v>
      </c>
      <c r="H3083" s="2" t="n">
        <v>-1.154352898</v>
      </c>
      <c r="I3083" s="2" t="n">
        <v>6789.534013</v>
      </c>
      <c r="J3083" s="2" t="n">
        <v>0.001912139</v>
      </c>
      <c r="K3083" s="2" t="n">
        <v>51.62544028</v>
      </c>
      <c r="L3083" s="2" t="n">
        <v>204.0414552</v>
      </c>
      <c r="M3083" s="2" t="n">
        <v>61.8929521</v>
      </c>
      <c r="N3083" s="2" t="n">
        <v>196.9748864</v>
      </c>
      <c r="O3083" s="2" t="n">
        <v>-0.164590173</v>
      </c>
      <c r="P3083" s="2" t="n">
        <v>-0.021471754</v>
      </c>
      <c r="Q3083" s="2" t="n">
        <v>-0.339012953</v>
      </c>
      <c r="R3083" s="2" t="n">
        <v>0.926023356</v>
      </c>
      <c r="S3083" s="2" t="n">
        <v>0.017714253</v>
      </c>
      <c r="T3083" s="2" t="n">
        <v>-0.053586527</v>
      </c>
      <c r="U3083" s="2" t="n">
        <v>-0.003019279</v>
      </c>
      <c r="V3083" s="2" t="n">
        <v>79.02788537</v>
      </c>
      <c r="W3083" s="2" t="n">
        <v>7.919664701</v>
      </c>
      <c r="X3083" s="2" t="n">
        <v>7.523893909</v>
      </c>
      <c r="Y3083" s="2" t="n">
        <v>3.170443179</v>
      </c>
      <c r="Z3083" s="2" t="n">
        <v>118.2130323</v>
      </c>
      <c r="AA3083" s="2" t="n">
        <v>58.6263153</v>
      </c>
      <c r="AB3083" s="2" t="s">
        <v>34</v>
      </c>
      <c r="AC3083" s="2" t="n">
        <v>25.92993553</v>
      </c>
      <c r="AD3083" s="2" t="s">
        <v>45</v>
      </c>
      <c r="AE3083" s="2" t="n">
        <v>100</v>
      </c>
      <c r="AF3083" s="3" t="b">
        <f aca="false">TRUE()</f>
        <v>1</v>
      </c>
    </row>
    <row r="3084" customFormat="false" ht="15" hidden="false" customHeight="false" outlineLevel="0" collapsed="false">
      <c r="A3084" s="2" t="s">
        <v>3120</v>
      </c>
      <c r="B3084" s="2" t="s">
        <v>33</v>
      </c>
      <c r="C3084" s="2" t="n">
        <v>-920.7252698</v>
      </c>
      <c r="D3084" s="2" t="n">
        <v>4175.723601</v>
      </c>
      <c r="E3084" s="2" t="n">
        <v>-5289.46761</v>
      </c>
      <c r="F3084" s="2" t="n">
        <v>-7.172965701</v>
      </c>
      <c r="G3084" s="2" t="n">
        <v>-2.54473117</v>
      </c>
      <c r="H3084" s="2" t="n">
        <v>-0.754374913</v>
      </c>
      <c r="I3084" s="2" t="n">
        <v>6789.279956</v>
      </c>
      <c r="J3084" s="2" t="n">
        <v>0.001924505</v>
      </c>
      <c r="K3084" s="2" t="n">
        <v>51.6245914</v>
      </c>
      <c r="L3084" s="2" t="n">
        <v>204.0347565</v>
      </c>
      <c r="M3084" s="2" t="n">
        <v>64.42024598</v>
      </c>
      <c r="N3084" s="2" t="n">
        <v>198.31726</v>
      </c>
      <c r="O3084" s="2" t="n">
        <v>-0.175887279</v>
      </c>
      <c r="P3084" s="2" t="n">
        <v>0.009787753</v>
      </c>
      <c r="Q3084" s="2" t="n">
        <v>-0.333270018</v>
      </c>
      <c r="R3084" s="2" t="n">
        <v>0.926228352</v>
      </c>
      <c r="S3084" s="2" t="n">
        <v>-0.001313963</v>
      </c>
      <c r="T3084" s="2" t="n">
        <v>-0.074584893</v>
      </c>
      <c r="U3084" s="2" t="n">
        <v>-0.014331094</v>
      </c>
      <c r="V3084" s="2" t="n">
        <v>80.32815089</v>
      </c>
      <c r="W3084" s="2" t="n">
        <v>7.9073037</v>
      </c>
      <c r="X3084" s="2" t="n">
        <v>7.893050224</v>
      </c>
      <c r="Y3084" s="2" t="n">
        <v>3.810230614</v>
      </c>
      <c r="Z3084" s="2" t="n">
        <v>117.3651961</v>
      </c>
      <c r="AA3084" s="2" t="n">
        <v>54.95245087</v>
      </c>
      <c r="AB3084" s="2" t="s">
        <v>34</v>
      </c>
      <c r="AC3084" s="2" t="n">
        <v>25.91674489</v>
      </c>
      <c r="AD3084" s="2" t="s">
        <v>45</v>
      </c>
      <c r="AE3084" s="2" t="n">
        <v>100</v>
      </c>
      <c r="AF3084" s="3" t="b">
        <f aca="false">TRUE()</f>
        <v>1</v>
      </c>
    </row>
    <row r="3085" customFormat="false" ht="15" hidden="false" customHeight="false" outlineLevel="0" collapsed="false">
      <c r="A3085" s="2" t="s">
        <v>3121</v>
      </c>
      <c r="B3085" s="2" t="s">
        <v>33</v>
      </c>
      <c r="C3085" s="2" t="n">
        <v>-1348.683487</v>
      </c>
      <c r="D3085" s="2" t="n">
        <v>4013.665571</v>
      </c>
      <c r="E3085" s="2" t="n">
        <v>-5322.639787</v>
      </c>
      <c r="F3085" s="2" t="n">
        <v>-7.086937149</v>
      </c>
      <c r="G3085" s="2" t="n">
        <v>-2.855172778</v>
      </c>
      <c r="H3085" s="2" t="n">
        <v>-0.35093884</v>
      </c>
      <c r="I3085" s="2" t="n">
        <v>6789.130773</v>
      </c>
      <c r="J3085" s="2" t="n">
        <v>0.001919222</v>
      </c>
      <c r="K3085" s="2" t="n">
        <v>51.62409399</v>
      </c>
      <c r="L3085" s="2" t="n">
        <v>204.0279414</v>
      </c>
      <c r="M3085" s="2" t="n">
        <v>66.88538046</v>
      </c>
      <c r="N3085" s="2" t="n">
        <v>199.7221235</v>
      </c>
      <c r="O3085" s="2" t="n">
        <v>-0.186984624</v>
      </c>
      <c r="P3085" s="2" t="n">
        <v>0.041038344</v>
      </c>
      <c r="Q3085" s="2" t="n">
        <v>-0.327147466</v>
      </c>
      <c r="R3085" s="2" t="n">
        <v>0.925379458</v>
      </c>
      <c r="S3085" s="2" t="n">
        <v>0.004675302</v>
      </c>
      <c r="T3085" s="2" t="n">
        <v>-0.065699011</v>
      </c>
      <c r="U3085" s="2" t="n">
        <v>0.009881315</v>
      </c>
      <c r="V3085" s="2" t="n">
        <v>81.63374536</v>
      </c>
      <c r="W3085" s="2" t="n">
        <v>7.959342853</v>
      </c>
      <c r="X3085" s="2" t="n">
        <v>7.873581478</v>
      </c>
      <c r="Y3085" s="2" t="n">
        <v>4.89282566</v>
      </c>
      <c r="Z3085" s="2" t="n">
        <v>118.1329836</v>
      </c>
      <c r="AA3085" s="2" t="n">
        <v>55.46444916</v>
      </c>
      <c r="AB3085" s="2" t="s">
        <v>34</v>
      </c>
      <c r="AC3085" s="2" t="n">
        <v>24.40203734</v>
      </c>
      <c r="AD3085" s="2" t="s">
        <v>45</v>
      </c>
      <c r="AE3085" s="2" t="n">
        <v>100</v>
      </c>
      <c r="AF3085" s="3" t="b">
        <f aca="false">TRUE()</f>
        <v>1</v>
      </c>
    </row>
    <row r="3086" customFormat="false" ht="15" hidden="false" customHeight="false" outlineLevel="0" collapsed="false">
      <c r="A3086" s="2" t="s">
        <v>3122</v>
      </c>
      <c r="B3086" s="2" t="s">
        <v>33</v>
      </c>
      <c r="C3086" s="2" t="n">
        <v>-1770.510987</v>
      </c>
      <c r="D3086" s="2" t="n">
        <v>3833.362738</v>
      </c>
      <c r="E3086" s="2" t="n">
        <v>-5331.547505</v>
      </c>
      <c r="F3086" s="2" t="n">
        <v>-6.968683648</v>
      </c>
      <c r="G3086" s="2" t="n">
        <v>-3.152664815</v>
      </c>
      <c r="H3086" s="2" t="n">
        <v>0.054135936</v>
      </c>
      <c r="I3086" s="2" t="n">
        <v>6789.089202</v>
      </c>
      <c r="J3086" s="2" t="n">
        <v>0.001896457</v>
      </c>
      <c r="K3086" s="2" t="n">
        <v>51.62395718</v>
      </c>
      <c r="L3086" s="2" t="n">
        <v>204.0210714</v>
      </c>
      <c r="M3086" s="2" t="n">
        <v>69.23673098</v>
      </c>
      <c r="N3086" s="2" t="n">
        <v>201.2411161</v>
      </c>
      <c r="O3086" s="2" t="n">
        <v>-0.197869884</v>
      </c>
      <c r="P3086" s="2" t="n">
        <v>0.072244804</v>
      </c>
      <c r="Q3086" s="2" t="n">
        <v>-0.320652094</v>
      </c>
      <c r="R3086" s="2" t="n">
        <v>0.923477359</v>
      </c>
      <c r="S3086" s="2" t="n">
        <v>0.003802831</v>
      </c>
      <c r="T3086" s="2" t="n">
        <v>-0.064271297</v>
      </c>
      <c r="U3086" s="2" t="n">
        <v>-0.013603692</v>
      </c>
      <c r="V3086" s="2" t="n">
        <v>83.05456939</v>
      </c>
      <c r="W3086" s="2" t="n">
        <v>8.003722833</v>
      </c>
      <c r="X3086" s="2" t="n">
        <v>8.520978934</v>
      </c>
      <c r="Y3086" s="2" t="n">
        <v>5.369793364</v>
      </c>
      <c r="Z3086" s="2" t="n">
        <v>121.3564437</v>
      </c>
      <c r="AA3086" s="2" t="n">
        <v>53.15689</v>
      </c>
      <c r="AB3086" s="2" t="s">
        <v>34</v>
      </c>
      <c r="AC3086" s="2" t="n">
        <v>24.84079986</v>
      </c>
      <c r="AD3086" s="2" t="s">
        <v>45</v>
      </c>
      <c r="AE3086" s="2" t="n">
        <v>100</v>
      </c>
      <c r="AF3086" s="3" t="b">
        <f aca="false">TRUE()</f>
        <v>1</v>
      </c>
    </row>
    <row r="3087" customFormat="false" ht="15" hidden="false" customHeight="false" outlineLevel="0" collapsed="false">
      <c r="A3087" s="2" t="s">
        <v>3123</v>
      </c>
      <c r="B3087" s="2" t="s">
        <v>33</v>
      </c>
      <c r="C3087" s="2" t="n">
        <v>-2184.289297</v>
      </c>
      <c r="D3087" s="2" t="n">
        <v>3635.632614</v>
      </c>
      <c r="E3087" s="2" t="n">
        <v>-5316.147243</v>
      </c>
      <c r="F3087" s="2" t="n">
        <v>-6.818729426</v>
      </c>
      <c r="G3087" s="2" t="n">
        <v>-3.435865883</v>
      </c>
      <c r="H3087" s="2" t="n">
        <v>0.459022249</v>
      </c>
      <c r="I3087" s="2" t="n">
        <v>6789.15604</v>
      </c>
      <c r="J3087" s="2" t="n">
        <v>0.001856763</v>
      </c>
      <c r="K3087" s="2" t="n">
        <v>51.62418357</v>
      </c>
      <c r="L3087" s="2" t="n">
        <v>204.0142087</v>
      </c>
      <c r="M3087" s="2" t="n">
        <v>71.4174712</v>
      </c>
      <c r="N3087" s="2" t="n">
        <v>202.9310772</v>
      </c>
      <c r="O3087" s="2" t="n">
        <v>-0.208530955</v>
      </c>
      <c r="P3087" s="2" t="n">
        <v>0.103371947</v>
      </c>
      <c r="Q3087" s="2" t="n">
        <v>-0.31379112</v>
      </c>
      <c r="R3087" s="2" t="n">
        <v>0.92052388</v>
      </c>
      <c r="S3087" s="2" t="n">
        <v>0.005916091</v>
      </c>
      <c r="T3087" s="2" t="n">
        <v>-0.068103063</v>
      </c>
      <c r="U3087" s="2" t="n">
        <v>-0.010745909</v>
      </c>
      <c r="V3087" s="2" t="n">
        <v>84.41883156</v>
      </c>
      <c r="W3087" s="2" t="n">
        <v>8.028991896</v>
      </c>
      <c r="X3087" s="2" t="n">
        <v>8.156015693</v>
      </c>
      <c r="Y3087" s="2" t="n">
        <v>6.00558724</v>
      </c>
      <c r="Z3087" s="2" t="n">
        <v>120.7751911</v>
      </c>
      <c r="AA3087" s="2" t="n">
        <v>55.29060722</v>
      </c>
      <c r="AB3087" s="2" t="s">
        <v>34</v>
      </c>
      <c r="AC3087" s="2" t="n">
        <v>25.09565972</v>
      </c>
      <c r="AD3087" s="2" t="s">
        <v>45</v>
      </c>
      <c r="AE3087" s="2" t="n">
        <v>100</v>
      </c>
      <c r="AF3087" s="3" t="b">
        <f aca="false">TRUE()</f>
        <v>1</v>
      </c>
    </row>
    <row r="3088" customFormat="false" ht="15" hidden="false" customHeight="false" outlineLevel="0" collapsed="false">
      <c r="A3088" s="2" t="s">
        <v>3124</v>
      </c>
      <c r="B3088" s="2" t="s">
        <v>33</v>
      </c>
      <c r="C3088" s="2" t="n">
        <v>-2588.135607</v>
      </c>
      <c r="D3088" s="2" t="n">
        <v>3421.371357</v>
      </c>
      <c r="E3088" s="2" t="n">
        <v>-5276.505155</v>
      </c>
      <c r="F3088" s="2" t="n">
        <v>-6.637738661</v>
      </c>
      <c r="G3088" s="2" t="n">
        <v>-3.703496741</v>
      </c>
      <c r="H3088" s="2" t="n">
        <v>0.861892684</v>
      </c>
      <c r="I3088" s="2" t="n">
        <v>6789.330133</v>
      </c>
      <c r="J3088" s="2" t="n">
        <v>0.001801106</v>
      </c>
      <c r="K3088" s="2" t="n">
        <v>51.62476913</v>
      </c>
      <c r="L3088" s="2" t="n">
        <v>204.0074158</v>
      </c>
      <c r="M3088" s="2" t="n">
        <v>73.36192122</v>
      </c>
      <c r="N3088" s="2" t="n">
        <v>204.857698</v>
      </c>
      <c r="O3088" s="2" t="n">
        <v>-0.218955967</v>
      </c>
      <c r="P3088" s="2" t="n">
        <v>0.134384644</v>
      </c>
      <c r="Q3088" s="2" t="n">
        <v>-0.306572182</v>
      </c>
      <c r="R3088" s="2" t="n">
        <v>0.916521985</v>
      </c>
      <c r="S3088" s="2" t="n">
        <v>0.014816902</v>
      </c>
      <c r="T3088" s="2" t="n">
        <v>-0.074437784</v>
      </c>
      <c r="U3088" s="2" t="n">
        <v>0.005860614</v>
      </c>
      <c r="V3088" s="2" t="n">
        <v>85.79277922</v>
      </c>
      <c r="W3088" s="2" t="n">
        <v>8.054882804</v>
      </c>
      <c r="X3088" s="2" t="n">
        <v>8.18751673</v>
      </c>
      <c r="Y3088" s="2" t="n">
        <v>6.223468166</v>
      </c>
      <c r="Z3088" s="2" t="n">
        <v>122.0239011</v>
      </c>
      <c r="AA3088" s="2" t="n">
        <v>56.0744134</v>
      </c>
      <c r="AB3088" s="2" t="s">
        <v>34</v>
      </c>
      <c r="AC3088" s="2" t="n">
        <v>25.4682153</v>
      </c>
      <c r="AD3088" s="2" t="s">
        <v>45</v>
      </c>
      <c r="AE3088" s="2" t="n">
        <v>100</v>
      </c>
      <c r="AF3088" s="3" t="b">
        <f aca="false">TRUE()</f>
        <v>1</v>
      </c>
    </row>
    <row r="3089" customFormat="false" ht="15" hidden="false" customHeight="false" outlineLevel="0" collapsed="false">
      <c r="A3089" s="2" t="s">
        <v>3125</v>
      </c>
      <c r="B3089" s="2" t="s">
        <v>33</v>
      </c>
      <c r="C3089" s="2" t="n">
        <v>-2980.211098</v>
      </c>
      <c r="D3089" s="2" t="n">
        <v>3191.549881</v>
      </c>
      <c r="E3089" s="2" t="n">
        <v>-5212.796859</v>
      </c>
      <c r="F3089" s="2" t="n">
        <v>-6.426512963</v>
      </c>
      <c r="G3089" s="2" t="n">
        <v>-3.954345673</v>
      </c>
      <c r="H3089" s="2" t="n">
        <v>1.260927138</v>
      </c>
      <c r="I3089" s="2" t="n">
        <v>6789.608388</v>
      </c>
      <c r="J3089" s="2" t="n">
        <v>0.001730915</v>
      </c>
      <c r="K3089" s="2" t="n">
        <v>51.62570332</v>
      </c>
      <c r="L3089" s="2" t="n">
        <v>204.0007535</v>
      </c>
      <c r="M3089" s="2" t="n">
        <v>74.99125837</v>
      </c>
      <c r="N3089" s="2" t="n">
        <v>207.0998112</v>
      </c>
      <c r="O3089" s="2" t="n">
        <v>-0.229133291</v>
      </c>
      <c r="P3089" s="2" t="n">
        <v>0.165247859</v>
      </c>
      <c r="Q3089" s="2" t="n">
        <v>-0.299003325</v>
      </c>
      <c r="R3089" s="2" t="n">
        <v>0.911475777</v>
      </c>
      <c r="S3089" s="2" t="n">
        <v>0.023506135</v>
      </c>
      <c r="T3089" s="2" t="n">
        <v>-0.068874147</v>
      </c>
      <c r="U3089" s="2" t="n">
        <v>-0.009687266</v>
      </c>
      <c r="V3089" s="2" t="n">
        <v>87.27121139</v>
      </c>
      <c r="W3089" s="2" t="n">
        <v>8.102095492</v>
      </c>
      <c r="X3089" s="2" t="n">
        <v>8.758813612</v>
      </c>
      <c r="Y3089" s="2" t="n">
        <v>7.07174496</v>
      </c>
      <c r="Z3089" s="2" t="n">
        <v>126.3307106</v>
      </c>
      <c r="AA3089" s="2" t="n">
        <v>55.36596627</v>
      </c>
      <c r="AB3089" s="2" t="s">
        <v>34</v>
      </c>
      <c r="AC3089" s="2" t="n">
        <v>25.07473322</v>
      </c>
      <c r="AD3089" s="2" t="s">
        <v>45</v>
      </c>
      <c r="AE3089" s="2" t="n">
        <v>100</v>
      </c>
      <c r="AF3089" s="3" t="b">
        <f aca="false">TRUE()</f>
        <v>1</v>
      </c>
    </row>
    <row r="3090" customFormat="false" ht="15" hidden="false" customHeight="false" outlineLevel="0" collapsed="false">
      <c r="A3090" s="2" t="s">
        <v>3126</v>
      </c>
      <c r="B3090" s="2" t="s">
        <v>33</v>
      </c>
      <c r="C3090" s="2" t="n">
        <v>-3358.729098</v>
      </c>
      <c r="D3090" s="2" t="n">
        <v>2947.209643</v>
      </c>
      <c r="E3090" s="2" t="n">
        <v>-5125.306772</v>
      </c>
      <c r="F3090" s="2" t="n">
        <v>-6.185988395</v>
      </c>
      <c r="G3090" s="2" t="n">
        <v>-4.187273672</v>
      </c>
      <c r="H3090" s="2" t="n">
        <v>1.654320389</v>
      </c>
      <c r="I3090" s="2" t="n">
        <v>6789.985831</v>
      </c>
      <c r="J3090" s="2" t="n">
        <v>0.001648137</v>
      </c>
      <c r="K3090" s="2" t="n">
        <v>51.62696925</v>
      </c>
      <c r="L3090" s="2" t="n">
        <v>203.9942807</v>
      </c>
      <c r="M3090" s="2" t="n">
        <v>76.20843142</v>
      </c>
      <c r="N3090" s="2" t="n">
        <v>209.7544773</v>
      </c>
      <c r="O3090" s="2" t="n">
        <v>-0.239051552</v>
      </c>
      <c r="P3090" s="2" t="n">
        <v>0.195926683</v>
      </c>
      <c r="Q3090" s="2" t="n">
        <v>-0.291092998</v>
      </c>
      <c r="R3090" s="2" t="n">
        <v>0.9053905</v>
      </c>
      <c r="S3090" s="2" t="n">
        <v>0.007789836</v>
      </c>
      <c r="T3090" s="2" t="n">
        <v>-0.059562562</v>
      </c>
      <c r="U3090" s="2" t="n">
        <v>0.014179864</v>
      </c>
      <c r="V3090" s="2" t="n">
        <v>88.59879384</v>
      </c>
      <c r="W3090" s="2" t="n">
        <v>8.134977017</v>
      </c>
      <c r="X3090" s="2" t="n">
        <v>7.833329766</v>
      </c>
      <c r="Y3090" s="2" t="n">
        <v>8.139460274</v>
      </c>
      <c r="Z3090" s="2" t="n">
        <v>119.0174968</v>
      </c>
      <c r="AA3090" s="2" t="n">
        <v>55.29353919</v>
      </c>
      <c r="AB3090" s="2" t="s">
        <v>34</v>
      </c>
      <c r="AC3090" s="2" t="n">
        <v>25.8704158</v>
      </c>
      <c r="AD3090" s="2" t="s">
        <v>45</v>
      </c>
      <c r="AE3090" s="2" t="n">
        <v>100</v>
      </c>
      <c r="AF3090" s="3" t="b">
        <f aca="false">TRUE()</f>
        <v>1</v>
      </c>
    </row>
    <row r="3091" customFormat="false" ht="15" hidden="false" customHeight="false" outlineLevel="0" collapsed="false">
      <c r="A3091" s="2" t="s">
        <v>3127</v>
      </c>
      <c r="B3091" s="2" t="s">
        <v>33</v>
      </c>
      <c r="C3091" s="2" t="n">
        <v>-3721.963046</v>
      </c>
      <c r="D3091" s="2" t="n">
        <v>2689.458136</v>
      </c>
      <c r="E3091" s="2" t="n">
        <v>-5014.426986</v>
      </c>
      <c r="F3091" s="2" t="n">
        <v>-5.917232002</v>
      </c>
      <c r="G3091" s="2" t="n">
        <v>-4.401219404</v>
      </c>
      <c r="H3091" s="2" t="n">
        <v>2.040289681</v>
      </c>
      <c r="I3091" s="2" t="n">
        <v>6790.455688</v>
      </c>
      <c r="J3091" s="2" t="n">
        <v>0.001555326</v>
      </c>
      <c r="K3091" s="2" t="n">
        <v>51.62854398</v>
      </c>
      <c r="L3091" s="2" t="n">
        <v>203.9880526</v>
      </c>
      <c r="M3091" s="2" t="n">
        <v>76.89244148</v>
      </c>
      <c r="N3091" s="2" t="n">
        <v>212.9427037</v>
      </c>
      <c r="O3091" s="2" t="n">
        <v>-0.248699636</v>
      </c>
      <c r="P3091" s="2" t="n">
        <v>0.226386368</v>
      </c>
      <c r="Q3091" s="2" t="n">
        <v>-0.282850049</v>
      </c>
      <c r="R3091" s="2" t="n">
        <v>0.898272538</v>
      </c>
      <c r="S3091" s="2" t="n">
        <v>-0.005326567</v>
      </c>
      <c r="T3091" s="2" t="n">
        <v>-0.062230516</v>
      </c>
      <c r="U3091" s="2" t="n">
        <v>-0.015008656</v>
      </c>
      <c r="V3091" s="2" t="n">
        <v>89.97391886</v>
      </c>
      <c r="W3091" s="2" t="n">
        <v>8.152592983</v>
      </c>
      <c r="X3091" s="2" t="n">
        <v>8.096319885</v>
      </c>
      <c r="Y3091" s="2" t="n">
        <v>9.588952855</v>
      </c>
      <c r="Z3091" s="2" t="n">
        <v>120.9246951</v>
      </c>
      <c r="AA3091" s="2" t="n">
        <v>54.91869444</v>
      </c>
      <c r="AB3091" s="2" t="s">
        <v>34</v>
      </c>
      <c r="AC3091" s="2" t="n">
        <v>24.77147555</v>
      </c>
      <c r="AD3091" s="2" t="s">
        <v>45</v>
      </c>
      <c r="AE3091" s="2" t="n">
        <v>100</v>
      </c>
      <c r="AF3091" s="3" t="b">
        <f aca="false">TRUE()</f>
        <v>1</v>
      </c>
    </row>
    <row r="3092" customFormat="false" ht="15" hidden="false" customHeight="false" outlineLevel="0" collapsed="false">
      <c r="A3092" s="2" t="s">
        <v>3128</v>
      </c>
      <c r="B3092" s="2" t="s">
        <v>33</v>
      </c>
      <c r="C3092" s="2" t="n">
        <v>-4068.254238</v>
      </c>
      <c r="D3092" s="2" t="n">
        <v>2419.46408</v>
      </c>
      <c r="E3092" s="2" t="n">
        <v>-4880.655697</v>
      </c>
      <c r="F3092" s="2" t="n">
        <v>-5.621437856</v>
      </c>
      <c r="G3092" s="2" t="n">
        <v>-4.59520395</v>
      </c>
      <c r="H3092" s="2" t="n">
        <v>2.417082292</v>
      </c>
      <c r="I3092" s="2" t="n">
        <v>6791.009503</v>
      </c>
      <c r="J3092" s="2" t="n">
        <v>0.001455771</v>
      </c>
      <c r="K3092" s="2" t="n">
        <v>51.63039893</v>
      </c>
      <c r="L3092" s="2" t="n">
        <v>203.9821201</v>
      </c>
      <c r="M3092" s="2" t="n">
        <v>76.8930366</v>
      </c>
      <c r="N3092" s="2" t="n">
        <v>216.8147507</v>
      </c>
      <c r="O3092" s="2" t="n">
        <v>-0.258066703</v>
      </c>
      <c r="P3092" s="2" t="n">
        <v>0.256592363</v>
      </c>
      <c r="Q3092" s="2" t="n">
        <v>-0.274283714</v>
      </c>
      <c r="R3092" s="2" t="n">
        <v>0.890129418</v>
      </c>
      <c r="S3092" s="2" t="n">
        <v>0.013375693</v>
      </c>
      <c r="T3092" s="2" t="n">
        <v>-0.064969838</v>
      </c>
      <c r="U3092" s="2" t="n">
        <v>-0.009443861</v>
      </c>
      <c r="V3092" s="2" t="n">
        <v>91.32530056</v>
      </c>
      <c r="W3092" s="2" t="n">
        <v>8.205842274</v>
      </c>
      <c r="X3092" s="2" t="n">
        <v>7.904895019</v>
      </c>
      <c r="Y3092" s="2" t="n">
        <v>10.63460475</v>
      </c>
      <c r="Z3092" s="2" t="n">
        <v>120.3984552</v>
      </c>
      <c r="AA3092" s="2" t="n">
        <v>55.53213346</v>
      </c>
      <c r="AB3092" s="2" t="s">
        <v>34</v>
      </c>
      <c r="AC3092" s="2" t="n">
        <v>24.85644807</v>
      </c>
      <c r="AD3092" s="2" t="s">
        <v>45</v>
      </c>
      <c r="AE3092" s="2" t="n">
        <v>100</v>
      </c>
      <c r="AF3092" s="3" t="b">
        <f aca="false">TRUE()</f>
        <v>1</v>
      </c>
    </row>
    <row r="3093" customFormat="false" ht="15" hidden="false" customHeight="false" outlineLevel="0" collapsed="false">
      <c r="A3093" s="2" t="s">
        <v>3129</v>
      </c>
      <c r="B3093" s="2" t="s">
        <v>33</v>
      </c>
      <c r="C3093" s="2" t="n">
        <v>-4396.019314</v>
      </c>
      <c r="D3093" s="2" t="n">
        <v>2138.452346</v>
      </c>
      <c r="E3093" s="2" t="n">
        <v>-4724.595172</v>
      </c>
      <c r="F3093" s="2" t="n">
        <v>-5.299922591</v>
      </c>
      <c r="G3093" s="2" t="n">
        <v>-4.76833532</v>
      </c>
      <c r="H3093" s="2" t="n">
        <v>2.782983103</v>
      </c>
      <c r="I3093" s="2" t="n">
        <v>6791.637288</v>
      </c>
      <c r="J3093" s="2" t="n">
        <v>0.001353662</v>
      </c>
      <c r="K3093" s="2" t="n">
        <v>51.6325004</v>
      </c>
      <c r="L3093" s="2" t="n">
        <v>203.9765287</v>
      </c>
      <c r="M3093" s="2" t="n">
        <v>76.02900175</v>
      </c>
      <c r="N3093" s="2" t="n">
        <v>221.5518416</v>
      </c>
      <c r="O3093" s="2" t="n">
        <v>-0.267142199</v>
      </c>
      <c r="P3093" s="2" t="n">
        <v>0.286510347</v>
      </c>
      <c r="Q3093" s="2" t="n">
        <v>-0.26540361</v>
      </c>
      <c r="R3093" s="2" t="n">
        <v>0.880969801</v>
      </c>
      <c r="S3093" s="2" t="n">
        <v>0.014372374</v>
      </c>
      <c r="T3093" s="2" t="n">
        <v>-0.07199277</v>
      </c>
      <c r="U3093" s="2" t="n">
        <v>-0.005904652</v>
      </c>
      <c r="V3093" s="2" t="n">
        <v>92.62133235</v>
      </c>
      <c r="W3093" s="2" t="n">
        <v>8.228070508</v>
      </c>
      <c r="X3093" s="2" t="n">
        <v>7.560645693</v>
      </c>
      <c r="Y3093" s="2" t="n">
        <v>11.04234142</v>
      </c>
      <c r="Z3093" s="2" t="n">
        <v>117.518681</v>
      </c>
      <c r="AA3093" s="2" t="n">
        <v>55.3091551</v>
      </c>
      <c r="AB3093" s="2" t="s">
        <v>34</v>
      </c>
      <c r="AC3093" s="2" t="n">
        <v>25.15136899</v>
      </c>
      <c r="AD3093" s="2" t="s">
        <v>45</v>
      </c>
      <c r="AE3093" s="2" t="n">
        <v>100</v>
      </c>
      <c r="AF3093" s="3" t="b">
        <f aca="false">TRUE()</f>
        <v>1</v>
      </c>
    </row>
    <row r="3094" customFormat="false" ht="15" hidden="false" customHeight="false" outlineLevel="0" collapsed="false">
      <c r="A3094" s="2" t="s">
        <v>3130</v>
      </c>
      <c r="B3094" s="2" t="s">
        <v>33</v>
      </c>
      <c r="C3094" s="2" t="n">
        <v>-4703.757463</v>
      </c>
      <c r="D3094" s="2" t="n">
        <v>1847.698605</v>
      </c>
      <c r="E3094" s="2" t="n">
        <v>-4546.949267</v>
      </c>
      <c r="F3094" s="2" t="n">
        <v>-4.954120416</v>
      </c>
      <c r="G3094" s="2" t="n">
        <v>-4.919812695</v>
      </c>
      <c r="H3094" s="2" t="n">
        <v>3.136322114</v>
      </c>
      <c r="I3094" s="2" t="n">
        <v>6792.327699</v>
      </c>
      <c r="J3094" s="2" t="n">
        <v>0.001254275</v>
      </c>
      <c r="K3094" s="2" t="n">
        <v>51.63481018</v>
      </c>
      <c r="L3094" s="2" t="n">
        <v>203.9713178</v>
      </c>
      <c r="M3094" s="2" t="n">
        <v>74.09766748</v>
      </c>
      <c r="N3094" s="2" t="n">
        <v>227.3566544</v>
      </c>
      <c r="O3094" s="2" t="n">
        <v>-0.275915864</v>
      </c>
      <c r="P3094" s="2" t="n">
        <v>0.316106268</v>
      </c>
      <c r="Q3094" s="2" t="n">
        <v>-0.256219726</v>
      </c>
      <c r="R3094" s="2" t="n">
        <v>0.870803488</v>
      </c>
      <c r="S3094" s="2" t="n">
        <v>0.006642429</v>
      </c>
      <c r="T3094" s="2" t="n">
        <v>-0.066296079</v>
      </c>
      <c r="U3094" s="2" t="n">
        <v>0.003826277</v>
      </c>
      <c r="V3094" s="2" t="n">
        <v>93.88438649</v>
      </c>
      <c r="W3094" s="2" t="n">
        <v>8.247470198</v>
      </c>
      <c r="X3094" s="2" t="n">
        <v>7.35093276</v>
      </c>
      <c r="Y3094" s="2" t="n">
        <v>11.62066755</v>
      </c>
      <c r="Z3094" s="2" t="n">
        <v>116.7686787</v>
      </c>
      <c r="AA3094" s="2" t="n">
        <v>56.14207981</v>
      </c>
      <c r="AB3094" s="2" t="s">
        <v>34</v>
      </c>
      <c r="AC3094" s="2" t="n">
        <v>24.89551341</v>
      </c>
      <c r="AD3094" s="2" t="s">
        <v>45</v>
      </c>
      <c r="AE3094" s="2" t="n">
        <v>100</v>
      </c>
      <c r="AF3094" s="3" t="b">
        <f aca="false">TRUE()</f>
        <v>1</v>
      </c>
    </row>
    <row r="3095" customFormat="false" ht="15" hidden="false" customHeight="false" outlineLevel="0" collapsed="false">
      <c r="A3095" s="2" t="s">
        <v>3131</v>
      </c>
      <c r="B3095" s="2" t="s">
        <v>33</v>
      </c>
      <c r="C3095" s="2" t="n">
        <v>-4990.05732</v>
      </c>
      <c r="D3095" s="2" t="n">
        <v>1548.523742</v>
      </c>
      <c r="E3095" s="2" t="n">
        <v>-4348.520498</v>
      </c>
      <c r="F3095" s="2" t="n">
        <v>-4.585577611</v>
      </c>
      <c r="G3095" s="2" t="n">
        <v>-5.048930387</v>
      </c>
      <c r="H3095" s="2" t="n">
        <v>3.475481916</v>
      </c>
      <c r="I3095" s="2" t="n">
        <v>6793.068231</v>
      </c>
      <c r="J3095" s="2" t="n">
        <v>0.0011641</v>
      </c>
      <c r="K3095" s="2" t="n">
        <v>51.63728621</v>
      </c>
      <c r="L3095" s="2" t="n">
        <v>203.9665198</v>
      </c>
      <c r="M3095" s="2" t="n">
        <v>70.91034382</v>
      </c>
      <c r="N3095" s="2" t="n">
        <v>234.4178881</v>
      </c>
      <c r="O3095" s="2" t="n">
        <v>-0.284377742</v>
      </c>
      <c r="P3095" s="2" t="n">
        <v>0.345346377</v>
      </c>
      <c r="Q3095" s="2" t="n">
        <v>-0.246742417</v>
      </c>
      <c r="R3095" s="2" t="n">
        <v>0.859641413</v>
      </c>
      <c r="S3095" s="2" t="n">
        <v>0.012812603</v>
      </c>
      <c r="T3095" s="2" t="n">
        <v>-0.054131496</v>
      </c>
      <c r="U3095" s="2" t="n">
        <v>0.004854572</v>
      </c>
      <c r="V3095" s="2" t="n">
        <v>95.27567789</v>
      </c>
      <c r="W3095" s="2" t="n">
        <v>8.293707982</v>
      </c>
      <c r="X3095" s="2" t="n">
        <v>8.052126679</v>
      </c>
      <c r="Y3095" s="2" t="n">
        <v>12.52429178</v>
      </c>
      <c r="Z3095" s="2" t="n">
        <v>120.7522673</v>
      </c>
      <c r="AA3095" s="2" t="n">
        <v>53.97027995</v>
      </c>
      <c r="AB3095" s="2" t="s">
        <v>34</v>
      </c>
      <c r="AC3095" s="2" t="n">
        <v>24.43459534</v>
      </c>
      <c r="AD3095" s="2" t="s">
        <v>45</v>
      </c>
      <c r="AE3095" s="2" t="n">
        <v>100</v>
      </c>
      <c r="AF3095" s="3" t="b">
        <f aca="false">TRUE()</f>
        <v>1</v>
      </c>
    </row>
    <row r="3096" customFormat="false" ht="15" hidden="false" customHeight="false" outlineLevel="0" collapsed="false">
      <c r="A3096" s="2" t="s">
        <v>3132</v>
      </c>
      <c r="B3096" s="2" t="s">
        <v>33</v>
      </c>
      <c r="C3096" s="2" t="n">
        <v>-5253.603507</v>
      </c>
      <c r="D3096" s="2" t="n">
        <v>1242.288036</v>
      </c>
      <c r="E3096" s="2" t="n">
        <v>-4130.206664</v>
      </c>
      <c r="F3096" s="2" t="n">
        <v>-4.195946473</v>
      </c>
      <c r="G3096" s="2" t="n">
        <v>-5.155081498</v>
      </c>
      <c r="H3096" s="2" t="n">
        <v>3.798905069</v>
      </c>
      <c r="I3096" s="2" t="n">
        <v>6793.845449</v>
      </c>
      <c r="J3096" s="2" t="n">
        <v>0.001090686</v>
      </c>
      <c r="K3096" s="2" t="n">
        <v>51.63988341</v>
      </c>
      <c r="L3096" s="2" t="n">
        <v>203.9621597</v>
      </c>
      <c r="M3096" s="2" t="n">
        <v>66.37285129</v>
      </c>
      <c r="N3096" s="2" t="n">
        <v>242.8297317</v>
      </c>
      <c r="O3096" s="2" t="n">
        <v>-0.292518198</v>
      </c>
      <c r="P3096" s="2" t="n">
        <v>0.374197266</v>
      </c>
      <c r="Q3096" s="2" t="n">
        <v>-0.23698239</v>
      </c>
      <c r="R3096" s="2" t="n">
        <v>0.847495638</v>
      </c>
      <c r="S3096" s="2" t="n">
        <v>0.004294885</v>
      </c>
      <c r="T3096" s="2" t="n">
        <v>-0.070466632</v>
      </c>
      <c r="U3096" s="2" t="n">
        <v>0.0108817</v>
      </c>
      <c r="V3096" s="2" t="n">
        <v>96.60704867</v>
      </c>
      <c r="W3096" s="2" t="n">
        <v>8.310411564</v>
      </c>
      <c r="X3096" s="2" t="n">
        <v>7.689847468</v>
      </c>
      <c r="Y3096" s="2" t="n">
        <v>13.1129638</v>
      </c>
      <c r="Z3096" s="2" t="n">
        <v>118.7600563</v>
      </c>
      <c r="AA3096" s="2" t="n">
        <v>54.85425902</v>
      </c>
      <c r="AB3096" s="2" t="s">
        <v>34</v>
      </c>
      <c r="AC3096" s="2" t="n">
        <v>24.96802383</v>
      </c>
      <c r="AD3096" s="2" t="s">
        <v>45</v>
      </c>
      <c r="AE3096" s="2" t="n">
        <v>100</v>
      </c>
      <c r="AF3096" s="3" t="b">
        <f aca="false">TRUE()</f>
        <v>1</v>
      </c>
    </row>
    <row r="3097" customFormat="false" ht="15" hidden="false" customHeight="false" outlineLevel="0" collapsed="false">
      <c r="A3097" s="2" t="s">
        <v>3133</v>
      </c>
      <c r="B3097" s="2" t="s">
        <v>33</v>
      </c>
      <c r="C3097" s="2" t="n">
        <v>-5493.182796</v>
      </c>
      <c r="D3097" s="2" t="n">
        <v>930.3851321</v>
      </c>
      <c r="E3097" s="2" t="n">
        <v>-3892.997023</v>
      </c>
      <c r="F3097" s="2" t="n">
        <v>-3.78697872</v>
      </c>
      <c r="G3097" s="2" t="n">
        <v>-5.237761216</v>
      </c>
      <c r="H3097" s="2" t="n">
        <v>4.105101373</v>
      </c>
      <c r="I3097" s="2" t="n">
        <v>6794.64522</v>
      </c>
      <c r="J3097" s="2" t="n">
        <v>0.001041841</v>
      </c>
      <c r="K3097" s="2" t="n">
        <v>51.64255439</v>
      </c>
      <c r="L3097" s="2" t="n">
        <v>203.9582544</v>
      </c>
      <c r="M3097" s="2" t="n">
        <v>60.61191123</v>
      </c>
      <c r="N3097" s="2" t="n">
        <v>252.4654742</v>
      </c>
      <c r="O3097" s="2" t="n">
        <v>-0.300327923</v>
      </c>
      <c r="P3097" s="2" t="n">
        <v>0.402625908</v>
      </c>
      <c r="Q3097" s="2" t="n">
        <v>-0.226950693</v>
      </c>
      <c r="R3097" s="2" t="n">
        <v>0.83437935</v>
      </c>
      <c r="S3097" s="2" t="n">
        <v>0.019688235</v>
      </c>
      <c r="T3097" s="2" t="n">
        <v>-0.066786807</v>
      </c>
      <c r="U3097" s="2" t="n">
        <v>-0.02001951</v>
      </c>
      <c r="V3097" s="2" t="n">
        <v>97.82478856</v>
      </c>
      <c r="W3097" s="2" t="n">
        <v>8.359942754</v>
      </c>
      <c r="X3097" s="2" t="n">
        <v>6.991855878</v>
      </c>
      <c r="Y3097" s="2" t="n">
        <v>13.45022346</v>
      </c>
      <c r="Z3097" s="2" t="n">
        <v>114.4895892</v>
      </c>
      <c r="AA3097" s="2" t="n">
        <v>56.0380743</v>
      </c>
      <c r="AB3097" s="2" t="s">
        <v>34</v>
      </c>
      <c r="AC3097" s="2" t="n">
        <v>24.88875902</v>
      </c>
      <c r="AD3097" s="2" t="s">
        <v>45</v>
      </c>
      <c r="AE3097" s="2" t="n">
        <v>100</v>
      </c>
      <c r="AF3097" s="3" t="b">
        <f aca="false">TRUE()</f>
        <v>1</v>
      </c>
    </row>
    <row r="3098" customFormat="false" ht="15" hidden="false" customHeight="false" outlineLevel="0" collapsed="false">
      <c r="A3098" s="2" t="s">
        <v>3134</v>
      </c>
      <c r="B3098" s="2" t="s">
        <v>33</v>
      </c>
      <c r="C3098" s="2" t="n">
        <v>-5707.68987</v>
      </c>
      <c r="D3098" s="2" t="n">
        <v>614.2358258</v>
      </c>
      <c r="E3098" s="2" t="n">
        <v>-3637.968054</v>
      </c>
      <c r="F3098" s="2" t="n">
        <v>-3.360518349</v>
      </c>
      <c r="G3098" s="2" t="n">
        <v>-5.296569755</v>
      </c>
      <c r="H3098" s="2" t="n">
        <v>4.392654968</v>
      </c>
      <c r="I3098" s="2" t="n">
        <v>6795.452974</v>
      </c>
      <c r="J3098" s="2" t="n">
        <v>0.001023923</v>
      </c>
      <c r="K3098" s="2" t="n">
        <v>51.64525042</v>
      </c>
      <c r="L3098" s="2" t="n">
        <v>203.9548127</v>
      </c>
      <c r="M3098" s="2" t="n">
        <v>54.08066071</v>
      </c>
      <c r="N3098" s="2" t="n">
        <v>262.8719896</v>
      </c>
      <c r="O3098" s="2" t="n">
        <v>-0.307797947</v>
      </c>
      <c r="P3098" s="2" t="n">
        <v>0.430599688</v>
      </c>
      <c r="Q3098" s="2" t="n">
        <v>-0.21665871</v>
      </c>
      <c r="R3098" s="2" t="n">
        <v>0.820306855</v>
      </c>
      <c r="S3098" s="2" t="n">
        <v>0.005806095</v>
      </c>
      <c r="T3098" s="2" t="n">
        <v>-0.070365421</v>
      </c>
      <c r="U3098" s="2" t="n">
        <v>0.0085848</v>
      </c>
      <c r="V3098" s="2" t="n">
        <v>99.24309949</v>
      </c>
      <c r="W3098" s="2" t="n">
        <v>8.394289393</v>
      </c>
      <c r="X3098" s="2" t="n">
        <v>8.110147409</v>
      </c>
      <c r="Y3098" s="2" t="n">
        <v>13.73945499</v>
      </c>
      <c r="Z3098" s="2" t="n">
        <v>121.3582191</v>
      </c>
      <c r="AA3098" s="2" t="n">
        <v>53.27929469</v>
      </c>
      <c r="AB3098" s="2" t="s">
        <v>34</v>
      </c>
      <c r="AC3098" s="2" t="n">
        <v>24.11074322</v>
      </c>
      <c r="AD3098" s="2" t="s">
        <v>45</v>
      </c>
      <c r="AE3098" s="2" t="n">
        <v>100</v>
      </c>
      <c r="AF3098" s="3" t="b">
        <f aca="false">TRUE()</f>
        <v>1</v>
      </c>
    </row>
    <row r="3099" customFormat="false" ht="15" hidden="false" customHeight="false" outlineLevel="0" collapsed="false">
      <c r="A3099" s="2" t="s">
        <v>3135</v>
      </c>
      <c r="B3099" s="2" t="s">
        <v>33</v>
      </c>
      <c r="C3099" s="2" t="n">
        <v>-5896.132624</v>
      </c>
      <c r="D3099" s="2" t="n">
        <v>295.2816852</v>
      </c>
      <c r="E3099" s="2" t="n">
        <v>-3366.278779</v>
      </c>
      <c r="F3099" s="2" t="n">
        <v>-2.918493942</v>
      </c>
      <c r="G3099" s="2" t="n">
        <v>-5.331214871</v>
      </c>
      <c r="H3099" s="2" t="n">
        <v>4.660231254</v>
      </c>
      <c r="I3099" s="2" t="n">
        <v>6796.253965</v>
      </c>
      <c r="J3099" s="2" t="n">
        <v>0.001039705</v>
      </c>
      <c r="K3099" s="2" t="n">
        <v>51.64792224</v>
      </c>
      <c r="L3099" s="2" t="n">
        <v>203.9518347</v>
      </c>
      <c r="M3099" s="2" t="n">
        <v>47.50699616</v>
      </c>
      <c r="N3099" s="2" t="n">
        <v>273.3213935</v>
      </c>
      <c r="O3099" s="2" t="n">
        <v>-0.314919654</v>
      </c>
      <c r="P3099" s="2" t="n">
        <v>0.45808645</v>
      </c>
      <c r="Q3099" s="2" t="n">
        <v>-0.206118143</v>
      </c>
      <c r="R3099" s="2" t="n">
        <v>0.805293566</v>
      </c>
      <c r="S3099" s="2" t="n">
        <v>0.019247653</v>
      </c>
      <c r="T3099" s="2" t="n">
        <v>-0.069351814</v>
      </c>
      <c r="U3099" s="2" t="n">
        <v>-0.017939487</v>
      </c>
      <c r="V3099" s="2" t="n">
        <v>100</v>
      </c>
      <c r="W3099" s="2" t="n">
        <v>8.43062317</v>
      </c>
      <c r="X3099" s="2" t="n">
        <v>7.086451351</v>
      </c>
      <c r="Y3099" s="2" t="n">
        <v>13.90032855</v>
      </c>
      <c r="Z3099" s="2" t="n">
        <v>114.9271605</v>
      </c>
      <c r="AA3099" s="2" t="n">
        <v>55.18395957</v>
      </c>
      <c r="AB3099" s="2" t="s">
        <v>34</v>
      </c>
      <c r="AC3099" s="2" t="n">
        <v>25.6593158</v>
      </c>
      <c r="AD3099" s="2" t="s">
        <v>45</v>
      </c>
      <c r="AE3099" s="2" t="n">
        <v>100</v>
      </c>
      <c r="AF3099" s="3" t="b">
        <f aca="false">TRUE()</f>
        <v>1</v>
      </c>
    </row>
    <row r="3100" customFormat="false" ht="15" hidden="false" customHeight="false" outlineLevel="0" collapsed="false">
      <c r="A3100" s="2" t="s">
        <v>3136</v>
      </c>
      <c r="B3100" s="2" t="s">
        <v>33</v>
      </c>
      <c r="C3100" s="2" t="n">
        <v>-6057.637</v>
      </c>
      <c r="D3100" s="2" t="n">
        <v>-25.02146584</v>
      </c>
      <c r="E3100" s="2" t="n">
        <v>-3079.165692</v>
      </c>
      <c r="F3100" s="2" t="n">
        <v>-2.462910444</v>
      </c>
      <c r="G3100" s="2" t="n">
        <v>-5.341513936</v>
      </c>
      <c r="H3100" s="2" t="n">
        <v>4.906583554</v>
      </c>
      <c r="I3100" s="2" t="n">
        <v>6797.033537</v>
      </c>
      <c r="J3100" s="2" t="n">
        <v>0.001087251</v>
      </c>
      <c r="K3100" s="2" t="n">
        <v>51.65052101</v>
      </c>
      <c r="L3100" s="2" t="n">
        <v>203.9493123</v>
      </c>
      <c r="M3100" s="2" t="n">
        <v>41.63917941</v>
      </c>
      <c r="N3100" s="2" t="n">
        <v>283.0654365</v>
      </c>
      <c r="O3100" s="2" t="n">
        <v>-0.321684787</v>
      </c>
      <c r="P3100" s="2" t="n">
        <v>0.48505453</v>
      </c>
      <c r="Q3100" s="2" t="n">
        <v>-0.195341002</v>
      </c>
      <c r="R3100" s="2" t="n">
        <v>0.789355999</v>
      </c>
      <c r="S3100" s="2" t="n">
        <v>-0.008202679</v>
      </c>
      <c r="T3100" s="2" t="n">
        <v>-0.060720317</v>
      </c>
      <c r="U3100" s="2" t="n">
        <v>0.00092834</v>
      </c>
      <c r="V3100" s="2" t="n">
        <v>100</v>
      </c>
      <c r="W3100" s="2" t="n">
        <v>8.423259425</v>
      </c>
      <c r="X3100" s="2" t="n">
        <v>7.564948861</v>
      </c>
      <c r="Y3100" s="2" t="n">
        <v>14.54846818</v>
      </c>
      <c r="Z3100" s="2" t="n">
        <v>120.1293098</v>
      </c>
      <c r="AA3100" s="2" t="n">
        <v>56.40778303</v>
      </c>
      <c r="AB3100" s="2" t="s">
        <v>34</v>
      </c>
      <c r="AC3100" s="2" t="n">
        <v>25.61699452</v>
      </c>
      <c r="AD3100" s="2" t="s">
        <v>45</v>
      </c>
      <c r="AE3100" s="2" t="n">
        <v>100</v>
      </c>
      <c r="AF3100" s="3" t="b">
        <f aca="false">TRUE()</f>
        <v>1</v>
      </c>
    </row>
    <row r="3101" customFormat="false" ht="15" hidden="false" customHeight="false" outlineLevel="0" collapsed="false">
      <c r="A3101" s="2" t="s">
        <v>3137</v>
      </c>
      <c r="B3101" s="2" t="s">
        <v>33</v>
      </c>
      <c r="C3101" s="2" t="n">
        <v>-6191.45131</v>
      </c>
      <c r="D3101" s="2" t="n">
        <v>-345.2101742</v>
      </c>
      <c r="E3101" s="2" t="n">
        <v>-2777.937287</v>
      </c>
      <c r="F3101" s="2" t="n">
        <v>-1.995840425</v>
      </c>
      <c r="G3101" s="2" t="n">
        <v>-5.327395529</v>
      </c>
      <c r="H3101" s="2" t="n">
        <v>5.130559493</v>
      </c>
      <c r="I3101" s="2" t="n">
        <v>6797.777397</v>
      </c>
      <c r="J3101" s="2" t="n">
        <v>0.001160767</v>
      </c>
      <c r="K3101" s="2" t="n">
        <v>51.65299915</v>
      </c>
      <c r="L3101" s="2" t="n">
        <v>203.9472289</v>
      </c>
      <c r="M3101" s="2" t="n">
        <v>36.97447131</v>
      </c>
      <c r="N3101" s="2" t="n">
        <v>291.6068711</v>
      </c>
      <c r="O3101" s="2" t="n">
        <v>-0.328085467</v>
      </c>
      <c r="P3101" s="2" t="n">
        <v>0.511472797</v>
      </c>
      <c r="Q3101" s="2" t="n">
        <v>-0.184339594</v>
      </c>
      <c r="R3101" s="2" t="n">
        <v>0.772511759</v>
      </c>
      <c r="S3101" s="2" t="n">
        <v>-0.005616176</v>
      </c>
      <c r="T3101" s="2" t="n">
        <v>-0.068034999</v>
      </c>
      <c r="U3101" s="2" t="n">
        <v>0.018968485</v>
      </c>
      <c r="V3101" s="2" t="n">
        <v>100</v>
      </c>
      <c r="W3101" s="2" t="n">
        <v>8.42831985</v>
      </c>
      <c r="X3101" s="2" t="n">
        <v>9.828465966</v>
      </c>
      <c r="Y3101" s="2" t="n">
        <v>14.76658156</v>
      </c>
      <c r="Z3101" s="2" t="n">
        <v>117.870806</v>
      </c>
      <c r="AA3101" s="2" t="n">
        <v>35.03335124</v>
      </c>
      <c r="AB3101" s="2" t="s">
        <v>69</v>
      </c>
      <c r="AC3101" s="2" t="n">
        <v>5.089677044</v>
      </c>
      <c r="AD3101" s="2" t="s">
        <v>45</v>
      </c>
      <c r="AE3101" s="2" t="n">
        <v>100</v>
      </c>
      <c r="AF3101" s="3" t="b">
        <f aca="false">TRUE()</f>
        <v>1</v>
      </c>
    </row>
    <row r="3102" customFormat="false" ht="15" hidden="false" customHeight="false" outlineLevel="0" collapsed="false">
      <c r="A3102" s="2" t="s">
        <v>3138</v>
      </c>
      <c r="B3102" s="2" t="s">
        <v>33</v>
      </c>
      <c r="C3102" s="2" t="n">
        <v>-6296.950015</v>
      </c>
      <c r="D3102" s="2" t="n">
        <v>-663.8200644</v>
      </c>
      <c r="E3102" s="2" t="n">
        <v>-2463.968219</v>
      </c>
      <c r="F3102" s="2" t="n">
        <v>-1.519414845</v>
      </c>
      <c r="G3102" s="2" t="n">
        <v>-5.28890052</v>
      </c>
      <c r="H3102" s="2" t="n">
        <v>5.33110702</v>
      </c>
      <c r="I3102" s="2" t="n">
        <v>6798.471878</v>
      </c>
      <c r="J3102" s="2" t="n">
        <v>0.001252682</v>
      </c>
      <c r="K3102" s="2" t="n">
        <v>51.65531126</v>
      </c>
      <c r="L3102" s="2" t="n">
        <v>203.9455598</v>
      </c>
      <c r="M3102" s="2" t="n">
        <v>33.6787325</v>
      </c>
      <c r="N3102" s="2" t="n">
        <v>298.7798504</v>
      </c>
      <c r="O3102" s="2" t="n">
        <v>-0.334114196</v>
      </c>
      <c r="P3102" s="2" t="n">
        <v>0.537310694</v>
      </c>
      <c r="Q3102" s="2" t="n">
        <v>-0.173126503</v>
      </c>
      <c r="R3102" s="2" t="n">
        <v>0.754779528</v>
      </c>
      <c r="S3102" s="2" t="n">
        <v>0.012333685</v>
      </c>
      <c r="T3102" s="2" t="n">
        <v>-0.059090022</v>
      </c>
      <c r="U3102" s="2" t="n">
        <v>0.0008189</v>
      </c>
      <c r="V3102" s="2" t="n">
        <v>100</v>
      </c>
      <c r="W3102" s="2" t="n">
        <v>8.410132476</v>
      </c>
      <c r="X3102" s="2" t="n">
        <v>9.92313847</v>
      </c>
      <c r="Y3102" s="2" t="n">
        <v>15.2070053</v>
      </c>
      <c r="Z3102" s="2" t="n">
        <v>118.0719407</v>
      </c>
      <c r="AA3102" s="2" t="n">
        <v>34.61703162</v>
      </c>
      <c r="AB3102" s="2" t="s">
        <v>69</v>
      </c>
      <c r="AC3102" s="2" t="n">
        <v>5.648419116</v>
      </c>
      <c r="AD3102" s="2" t="s">
        <v>45</v>
      </c>
      <c r="AE3102" s="2" t="n">
        <v>100</v>
      </c>
      <c r="AF3102" s="3" t="b">
        <f aca="false">TRUE()</f>
        <v>1</v>
      </c>
    </row>
    <row r="3103" customFormat="false" ht="15" hidden="false" customHeight="false" outlineLevel="0" collapsed="false">
      <c r="A3103" s="2" t="s">
        <v>3139</v>
      </c>
      <c r="B3103" s="2" t="s">
        <v>33</v>
      </c>
      <c r="C3103" s="2" t="n">
        <v>-6373.636945</v>
      </c>
      <c r="D3103" s="2" t="n">
        <v>-979.3925943</v>
      </c>
      <c r="E3103" s="2" t="n">
        <v>-2138.693115</v>
      </c>
      <c r="F3103" s="2" t="n">
        <v>-1.035813375</v>
      </c>
      <c r="G3103" s="2" t="n">
        <v>-5.226182595</v>
      </c>
      <c r="H3103" s="2" t="n">
        <v>5.50728004</v>
      </c>
      <c r="I3103" s="2" t="n">
        <v>6799.104189</v>
      </c>
      <c r="J3103" s="2" t="n">
        <v>0.00135546</v>
      </c>
      <c r="K3103" s="2" t="n">
        <v>51.65741495</v>
      </c>
      <c r="L3103" s="2" t="n">
        <v>203.9442728</v>
      </c>
      <c r="M3103" s="2" t="n">
        <v>31.67947558</v>
      </c>
      <c r="N3103" s="2" t="n">
        <v>304.6568757</v>
      </c>
      <c r="O3103" s="2" t="n">
        <v>-0.339763877</v>
      </c>
      <c r="P3103" s="2" t="n">
        <v>0.562538274</v>
      </c>
      <c r="Q3103" s="2" t="n">
        <v>-0.161714582</v>
      </c>
      <c r="R3103" s="2" t="n">
        <v>0.736179049</v>
      </c>
      <c r="S3103" s="2" t="n">
        <v>-0.016150613</v>
      </c>
      <c r="T3103" s="2" t="n">
        <v>-0.061544437</v>
      </c>
      <c r="U3103" s="2" t="n">
        <v>0.022144676</v>
      </c>
      <c r="V3103" s="2" t="n">
        <v>100</v>
      </c>
      <c r="W3103" s="2" t="n">
        <v>8.354645525</v>
      </c>
      <c r="X3103" s="2" t="n">
        <v>9.960116034</v>
      </c>
      <c r="Y3103" s="2" t="n">
        <v>14.9890854</v>
      </c>
      <c r="Z3103" s="2" t="n">
        <v>118.3887722</v>
      </c>
      <c r="AA3103" s="2" t="n">
        <v>35.17553337</v>
      </c>
      <c r="AB3103" s="2" t="s">
        <v>69</v>
      </c>
      <c r="AC3103" s="2" t="n">
        <v>5.81248082</v>
      </c>
      <c r="AD3103" s="2" t="s">
        <v>45</v>
      </c>
      <c r="AE3103" s="2" t="n">
        <v>100</v>
      </c>
      <c r="AF3103" s="3" t="b">
        <f aca="false">TRUE()</f>
        <v>1</v>
      </c>
    </row>
    <row r="3104" customFormat="false" ht="15" hidden="false" customHeight="false" outlineLevel="0" collapsed="false">
      <c r="A3104" s="2" t="s">
        <v>3140</v>
      </c>
      <c r="B3104" s="2" t="s">
        <v>33</v>
      </c>
      <c r="C3104" s="2" t="n">
        <v>-6421.147916</v>
      </c>
      <c r="D3104" s="2" t="n">
        <v>-1290.481825</v>
      </c>
      <c r="E3104" s="2" t="n">
        <v>-1803.600057</v>
      </c>
      <c r="F3104" s="2" t="n">
        <v>-0.547254294</v>
      </c>
      <c r="G3104" s="2" t="n">
        <v>-5.139508226</v>
      </c>
      <c r="H3104" s="2" t="n">
        <v>5.658243588</v>
      </c>
      <c r="I3104" s="2" t="n">
        <v>6799.662655</v>
      </c>
      <c r="J3104" s="2" t="n">
        <v>0.001462533</v>
      </c>
      <c r="K3104" s="2" t="n">
        <v>51.65927157</v>
      </c>
      <c r="L3104" s="2" t="n">
        <v>203.9433286</v>
      </c>
      <c r="M3104" s="2" t="n">
        <v>30.79535059</v>
      </c>
      <c r="N3104" s="2" t="n">
        <v>309.4193109</v>
      </c>
      <c r="O3104" s="2" t="n">
        <v>-0.345027818</v>
      </c>
      <c r="P3104" s="2" t="n">
        <v>0.587126241</v>
      </c>
      <c r="Q3104" s="2" t="n">
        <v>-0.150116937</v>
      </c>
      <c r="R3104" s="2" t="n">
        <v>0.716731112</v>
      </c>
      <c r="S3104" s="2" t="n">
        <v>0.005907998</v>
      </c>
      <c r="T3104" s="2" t="n">
        <v>-0.065765412</v>
      </c>
      <c r="U3104" s="2" t="n">
        <v>0.026071616</v>
      </c>
      <c r="V3104" s="2" t="n">
        <v>100</v>
      </c>
      <c r="W3104" s="2" t="n">
        <v>8.430910139</v>
      </c>
      <c r="X3104" s="2" t="n">
        <v>9.391912418</v>
      </c>
      <c r="Y3104" s="2" t="n">
        <v>15.10324987</v>
      </c>
      <c r="Z3104" s="2" t="n">
        <v>113.880118</v>
      </c>
      <c r="AA3104" s="2" t="n">
        <v>34.69774835</v>
      </c>
      <c r="AB3104" s="2" t="s">
        <v>69</v>
      </c>
      <c r="AC3104" s="2" t="n">
        <v>4.608722558</v>
      </c>
      <c r="AD3104" s="2" t="s">
        <v>45</v>
      </c>
      <c r="AE3104" s="2" t="n">
        <v>100</v>
      </c>
      <c r="AF3104" s="3" t="b">
        <f aca="false">TRUE()</f>
        <v>1</v>
      </c>
    </row>
    <row r="3105" customFormat="false" ht="15" hidden="false" customHeight="false" outlineLevel="0" collapsed="false">
      <c r="A3105" s="2" t="s">
        <v>3141</v>
      </c>
      <c r="B3105" s="2" t="s">
        <v>33</v>
      </c>
      <c r="C3105" s="2" t="n">
        <v>-6439.25274</v>
      </c>
      <c r="D3105" s="2" t="n">
        <v>-1595.661173</v>
      </c>
      <c r="E3105" s="2" t="n">
        <v>-1460.223773</v>
      </c>
      <c r="F3105" s="2" t="n">
        <v>-0.055984045</v>
      </c>
      <c r="G3105" s="2" t="n">
        <v>-5.02925603</v>
      </c>
      <c r="H3105" s="2" t="n">
        <v>5.783278491</v>
      </c>
      <c r="I3105" s="2" t="n">
        <v>6800.136939</v>
      </c>
      <c r="J3105" s="2" t="n">
        <v>0.001568526</v>
      </c>
      <c r="K3105" s="2" t="n">
        <v>51.660847</v>
      </c>
      <c r="L3105" s="2" t="n">
        <v>203.9426818</v>
      </c>
      <c r="M3105" s="2" t="n">
        <v>30.82358497</v>
      </c>
      <c r="N3105" s="2" t="n">
        <v>313.2699422</v>
      </c>
      <c r="O3105" s="2" t="n">
        <v>-0.349899747</v>
      </c>
      <c r="P3105" s="2" t="n">
        <v>0.611045991</v>
      </c>
      <c r="Q3105" s="2" t="n">
        <v>-0.138346904</v>
      </c>
      <c r="R3105" s="2" t="n">
        <v>0.696457535</v>
      </c>
      <c r="S3105" s="2" t="n">
        <v>-0.011590276</v>
      </c>
      <c r="T3105" s="2" t="n">
        <v>-0.074518028</v>
      </c>
      <c r="U3105" s="2" t="n">
        <v>-0.001501946</v>
      </c>
      <c r="V3105" s="2" t="n">
        <v>100</v>
      </c>
      <c r="W3105" s="2" t="n">
        <v>8.391706269</v>
      </c>
      <c r="X3105" s="2" t="n">
        <v>10.1494877</v>
      </c>
      <c r="Y3105" s="2" t="n">
        <v>15.7330485</v>
      </c>
      <c r="Z3105" s="2" t="n">
        <v>120.4336209</v>
      </c>
      <c r="AA3105" s="2" t="n">
        <v>35.26210135</v>
      </c>
      <c r="AB3105" s="2" t="s">
        <v>69</v>
      </c>
      <c r="AC3105" s="2" t="n">
        <v>5.177844387</v>
      </c>
      <c r="AD3105" s="2" t="s">
        <v>45</v>
      </c>
      <c r="AE3105" s="2" t="n">
        <v>100</v>
      </c>
      <c r="AF3105" s="3" t="b">
        <f aca="false">TRUE()</f>
        <v>1</v>
      </c>
    </row>
    <row r="3106" customFormat="false" ht="15" hidden="false" customHeight="false" outlineLevel="0" collapsed="false">
      <c r="A3106" s="2" t="s">
        <v>3142</v>
      </c>
      <c r="B3106" s="2" t="s">
        <v>33</v>
      </c>
      <c r="C3106" s="2" t="n">
        <v>-6427.856591</v>
      </c>
      <c r="D3106" s="2" t="n">
        <v>-1893.530103</v>
      </c>
      <c r="E3106" s="2" t="n">
        <v>-1110.138564</v>
      </c>
      <c r="F3106" s="2" t="n">
        <v>0.435733524</v>
      </c>
      <c r="G3106" s="2" t="n">
        <v>-4.895915537</v>
      </c>
      <c r="H3106" s="2" t="n">
        <v>5.881785487</v>
      </c>
      <c r="I3106" s="2" t="n">
        <v>6800.518235</v>
      </c>
      <c r="J3106" s="2" t="n">
        <v>0.001669159</v>
      </c>
      <c r="K3106" s="2" t="n">
        <v>51.6621122</v>
      </c>
      <c r="L3106" s="2" t="n">
        <v>203.9422812</v>
      </c>
      <c r="M3106" s="2" t="n">
        <v>31.58032357</v>
      </c>
      <c r="N3106" s="2" t="n">
        <v>316.3926377</v>
      </c>
      <c r="O3106" s="2" t="n">
        <v>-0.35437382</v>
      </c>
      <c r="P3106" s="2" t="n">
        <v>0.634269648</v>
      </c>
      <c r="Q3106" s="2" t="n">
        <v>-0.126418044</v>
      </c>
      <c r="R3106" s="2" t="n">
        <v>0.675381142</v>
      </c>
      <c r="S3106" s="2" t="n">
        <v>0.006519096</v>
      </c>
      <c r="T3106" s="2" t="n">
        <v>-0.064404149</v>
      </c>
      <c r="U3106" s="2" t="n">
        <v>0.001687298</v>
      </c>
      <c r="V3106" s="2" t="n">
        <v>100</v>
      </c>
      <c r="W3106" s="2" t="n">
        <v>8.375586074</v>
      </c>
      <c r="X3106" s="2" t="n">
        <v>10.45307018</v>
      </c>
      <c r="Y3106" s="2" t="n">
        <v>16.36519507</v>
      </c>
      <c r="Z3106" s="2" t="n">
        <v>122.4466912</v>
      </c>
      <c r="AA3106" s="2" t="n">
        <v>34.8961021</v>
      </c>
      <c r="AB3106" s="2" t="s">
        <v>69</v>
      </c>
      <c r="AC3106" s="2" t="n">
        <v>4.709611552</v>
      </c>
      <c r="AD3106" s="2" t="s">
        <v>45</v>
      </c>
      <c r="AE3106" s="2" t="n">
        <v>100</v>
      </c>
      <c r="AF3106" s="3" t="b">
        <f aca="false">TRUE()</f>
        <v>1</v>
      </c>
    </row>
    <row r="3107" customFormat="false" ht="15" hidden="false" customHeight="false" outlineLevel="0" collapsed="false">
      <c r="A3107" s="2" t="s">
        <v>3143</v>
      </c>
      <c r="B3107" s="2" t="s">
        <v>33</v>
      </c>
      <c r="C3107" s="2" t="n">
        <v>-6387.000724</v>
      </c>
      <c r="D3107" s="2" t="n">
        <v>-2182.720731</v>
      </c>
      <c r="E3107" s="2" t="n">
        <v>-754.9509978</v>
      </c>
      <c r="F3107" s="2" t="n">
        <v>0.925628133</v>
      </c>
      <c r="G3107" s="2" t="n">
        <v>-4.740085318</v>
      </c>
      <c r="H3107" s="2" t="n">
        <v>5.95328872</v>
      </c>
      <c r="I3107" s="2" t="n">
        <v>6800.799436</v>
      </c>
      <c r="J3107" s="2" t="n">
        <v>0.001761064</v>
      </c>
      <c r="K3107" s="2" t="n">
        <v>51.66304383</v>
      </c>
      <c r="L3107" s="2" t="n">
        <v>203.9420712</v>
      </c>
      <c r="M3107" s="2" t="n">
        <v>32.91258711</v>
      </c>
      <c r="N3107" s="2" t="n">
        <v>318.9403886</v>
      </c>
      <c r="O3107" s="2" t="n">
        <v>-0.358444636</v>
      </c>
      <c r="P3107" s="2" t="n">
        <v>0.656770104</v>
      </c>
      <c r="Q3107" s="2" t="n">
        <v>-0.114344117</v>
      </c>
      <c r="R3107" s="2" t="n">
        <v>0.653525743</v>
      </c>
      <c r="S3107" s="2" t="n">
        <v>-0.003629329</v>
      </c>
      <c r="T3107" s="2" t="n">
        <v>-0.060771899</v>
      </c>
      <c r="U3107" s="2" t="n">
        <v>0.014207915</v>
      </c>
      <c r="V3107" s="2" t="n">
        <v>100</v>
      </c>
      <c r="W3107" s="2" t="n">
        <v>8.410274696</v>
      </c>
      <c r="X3107" s="2" t="n">
        <v>9.704286155</v>
      </c>
      <c r="Y3107" s="2" t="n">
        <v>16.81624892</v>
      </c>
      <c r="Z3107" s="2" t="n">
        <v>115.8192742</v>
      </c>
      <c r="AA3107" s="2" t="n">
        <v>34.20356191</v>
      </c>
      <c r="AB3107" s="2" t="s">
        <v>69</v>
      </c>
      <c r="AC3107" s="2" t="n">
        <v>4.325553338</v>
      </c>
      <c r="AD3107" s="2" t="s">
        <v>45</v>
      </c>
      <c r="AE3107" s="2" t="n">
        <v>100</v>
      </c>
      <c r="AF3107" s="3" t="b">
        <f aca="false">TRUE()</f>
        <v>1</v>
      </c>
    </row>
    <row r="3108" customFormat="false" ht="15" hidden="false" customHeight="false" outlineLevel="0" collapsed="false">
      <c r="A3108" s="2" t="s">
        <v>3144</v>
      </c>
      <c r="B3108" s="2" t="s">
        <v>33</v>
      </c>
      <c r="C3108" s="2" t="n">
        <v>-6316.862524</v>
      </c>
      <c r="D3108" s="2" t="n">
        <v>-2461.904293</v>
      </c>
      <c r="E3108" s="2" t="n">
        <v>-396.2924227</v>
      </c>
      <c r="F3108" s="2" t="n">
        <v>1.411434207</v>
      </c>
      <c r="G3108" s="2" t="n">
        <v>-4.562470506</v>
      </c>
      <c r="H3108" s="2" t="n">
        <v>5.997438611</v>
      </c>
      <c r="I3108" s="2" t="n">
        <v>6800.975272</v>
      </c>
      <c r="J3108" s="2" t="n">
        <v>0.001841616</v>
      </c>
      <c r="K3108" s="2" t="n">
        <v>51.66362464</v>
      </c>
      <c r="L3108" s="2" t="n">
        <v>203.9419926</v>
      </c>
      <c r="M3108" s="2" t="n">
        <v>34.69754024</v>
      </c>
      <c r="N3108" s="2" t="n">
        <v>321.0360408</v>
      </c>
      <c r="O3108" s="2" t="n">
        <v>-0.36210724</v>
      </c>
      <c r="P3108" s="2" t="n">
        <v>0.678521056</v>
      </c>
      <c r="Q3108" s="2" t="n">
        <v>-0.102139066</v>
      </c>
      <c r="R3108" s="2" t="n">
        <v>0.630916108</v>
      </c>
      <c r="S3108" s="2" t="n">
        <v>0.017032643</v>
      </c>
      <c r="T3108" s="2" t="n">
        <v>-0.059919907</v>
      </c>
      <c r="U3108" s="2" t="n">
        <v>0.008251844</v>
      </c>
      <c r="V3108" s="2" t="n">
        <v>100</v>
      </c>
      <c r="W3108" s="2" t="n">
        <v>8.397473874</v>
      </c>
      <c r="X3108" s="2" t="n">
        <v>10.09672923</v>
      </c>
      <c r="Y3108" s="2" t="n">
        <v>17.12630577</v>
      </c>
      <c r="Z3108" s="2" t="n">
        <v>119.7339978</v>
      </c>
      <c r="AA3108" s="2" t="n">
        <v>34.94697782</v>
      </c>
      <c r="AB3108" s="2" t="s">
        <v>69</v>
      </c>
      <c r="AC3108" s="2" t="n">
        <v>5.154831953</v>
      </c>
      <c r="AD3108" s="2" t="s">
        <v>45</v>
      </c>
      <c r="AE3108" s="2" t="n">
        <v>100</v>
      </c>
      <c r="AF3108" s="3" t="b">
        <f aca="false">TRUE()</f>
        <v>1</v>
      </c>
    </row>
    <row r="3109" customFormat="false" ht="15" hidden="false" customHeight="false" outlineLevel="0" collapsed="false">
      <c r="A3109" s="2" t="s">
        <v>3145</v>
      </c>
      <c r="B3109" s="2" t="s">
        <v>33</v>
      </c>
      <c r="C3109" s="2" t="n">
        <v>-6217.754892</v>
      </c>
      <c r="D3109" s="2" t="n">
        <v>-2729.797454</v>
      </c>
      <c r="E3109" s="2" t="n">
        <v>-35.81131613</v>
      </c>
      <c r="F3109" s="2" t="n">
        <v>1.890902084</v>
      </c>
      <c r="G3109" s="2" t="n">
        <v>-4.363879695</v>
      </c>
      <c r="H3109" s="2" t="n">
        <v>6.014014034</v>
      </c>
      <c r="I3109" s="2" t="n">
        <v>6801.042409</v>
      </c>
      <c r="J3109" s="2" t="n">
        <v>0.001908805</v>
      </c>
      <c r="K3109" s="2" t="n">
        <v>51.66384379</v>
      </c>
      <c r="L3109" s="2" t="n">
        <v>203.9419838</v>
      </c>
      <c r="M3109" s="2" t="n">
        <v>36.83750316</v>
      </c>
      <c r="N3109" s="2" t="n">
        <v>322.7772824</v>
      </c>
      <c r="O3109" s="2" t="n">
        <v>-0.36535714</v>
      </c>
      <c r="P3109" s="2" t="n">
        <v>0.699497043</v>
      </c>
      <c r="Q3109" s="2" t="n">
        <v>-0.089817003</v>
      </c>
      <c r="R3109" s="2" t="n">
        <v>0.60757794</v>
      </c>
      <c r="S3109" s="2" t="n">
        <v>-0.024526372</v>
      </c>
      <c r="T3109" s="2" t="n">
        <v>-0.052263392</v>
      </c>
      <c r="U3109" s="2" t="n">
        <v>0.004169869</v>
      </c>
      <c r="V3109" s="2" t="n">
        <v>100</v>
      </c>
      <c r="W3109" s="2" t="n">
        <v>8.424874906</v>
      </c>
      <c r="X3109" s="2" t="n">
        <v>9.934666623</v>
      </c>
      <c r="Y3109" s="2" t="n">
        <v>17.8870118</v>
      </c>
      <c r="Z3109" s="2" t="n">
        <v>118.6387714</v>
      </c>
      <c r="AA3109" s="2" t="n">
        <v>34.94044787</v>
      </c>
      <c r="AB3109" s="2" t="s">
        <v>69</v>
      </c>
      <c r="AC3109" s="2" t="n">
        <v>4.550912426</v>
      </c>
      <c r="AD3109" s="2" t="s">
        <v>45</v>
      </c>
      <c r="AE3109" s="2" t="n">
        <v>100</v>
      </c>
      <c r="AF3109" s="3" t="b">
        <f aca="false">TRUE()</f>
        <v>1</v>
      </c>
    </row>
    <row r="3110" customFormat="false" ht="15" hidden="false" customHeight="false" outlineLevel="0" collapsed="false">
      <c r="A3110" s="2" t="s">
        <v>3146</v>
      </c>
      <c r="B3110" s="2" t="s">
        <v>33</v>
      </c>
      <c r="C3110" s="2" t="n">
        <v>-6090.124955</v>
      </c>
      <c r="D3110" s="2" t="n">
        <v>-2985.168403</v>
      </c>
      <c r="E3110" s="2" t="n">
        <v>324.8344675</v>
      </c>
      <c r="F3110" s="2" t="n">
        <v>2.361809216</v>
      </c>
      <c r="G3110" s="2" t="n">
        <v>-4.145221228</v>
      </c>
      <c r="H3110" s="2" t="n">
        <v>6.002923792</v>
      </c>
      <c r="I3110" s="2" t="n">
        <v>6800.999523</v>
      </c>
      <c r="J3110" s="2" t="n">
        <v>0.001961136</v>
      </c>
      <c r="K3110" s="2" t="n">
        <v>51.66369709</v>
      </c>
      <c r="L3110" s="2" t="n">
        <v>203.9419819</v>
      </c>
      <c r="M3110" s="2" t="n">
        <v>39.25432626</v>
      </c>
      <c r="N3110" s="2" t="n">
        <v>324.2422695</v>
      </c>
      <c r="O3110" s="2" t="n">
        <v>-0.368190309</v>
      </c>
      <c r="P3110" s="2" t="n">
        <v>0.719673485</v>
      </c>
      <c r="Q3110" s="2" t="n">
        <v>-0.077392187</v>
      </c>
      <c r="R3110" s="2" t="n">
        <v>0.583537849</v>
      </c>
      <c r="S3110" s="2" t="n">
        <v>-0.028883114</v>
      </c>
      <c r="T3110" s="2" t="n">
        <v>-0.062818417</v>
      </c>
      <c r="U3110" s="2" t="n">
        <v>-0.000497827</v>
      </c>
      <c r="V3110" s="2" t="n">
        <v>100</v>
      </c>
      <c r="W3110" s="2" t="n">
        <v>8.416456958</v>
      </c>
      <c r="X3110" s="2" t="n">
        <v>10.55475831</v>
      </c>
      <c r="Y3110" s="2" t="n">
        <v>17.74023688</v>
      </c>
      <c r="Z3110" s="2" t="n">
        <v>122.7267911</v>
      </c>
      <c r="AA3110" s="2" t="n">
        <v>33.89312211</v>
      </c>
      <c r="AB3110" s="2" t="s">
        <v>69</v>
      </c>
      <c r="AC3110" s="2" t="n">
        <v>4.130027945</v>
      </c>
      <c r="AD3110" s="2" t="s">
        <v>45</v>
      </c>
      <c r="AE3110" s="2" t="n">
        <v>100</v>
      </c>
      <c r="AF3110" s="3" t="b">
        <f aca="false">TRUE()</f>
        <v>1</v>
      </c>
    </row>
    <row r="3111" customFormat="false" ht="15" hidden="false" customHeight="false" outlineLevel="0" collapsed="false">
      <c r="A3111" s="2" t="s">
        <v>3147</v>
      </c>
      <c r="B3111" s="2" t="s">
        <v>33</v>
      </c>
      <c r="C3111" s="2" t="n">
        <v>-5934.552101</v>
      </c>
      <c r="D3111" s="2" t="n">
        <v>-3226.842716</v>
      </c>
      <c r="E3111" s="2" t="n">
        <v>683.9855187</v>
      </c>
      <c r="F3111" s="2" t="n">
        <v>2.821971278</v>
      </c>
      <c r="G3111" s="2" t="n">
        <v>-3.907498908</v>
      </c>
      <c r="H3111" s="2" t="n">
        <v>5.964207358</v>
      </c>
      <c r="I3111" s="2" t="n">
        <v>6800.847321</v>
      </c>
      <c r="J3111" s="2" t="n">
        <v>0.001997563</v>
      </c>
      <c r="K3111" s="2" t="n">
        <v>51.66318707</v>
      </c>
      <c r="L3111" s="2" t="n">
        <v>203.9419236</v>
      </c>
      <c r="M3111" s="2" t="n">
        <v>41.88437888</v>
      </c>
      <c r="N3111" s="2" t="n">
        <v>325.4946361</v>
      </c>
      <c r="O3111" s="2" t="n">
        <v>-0.370603197</v>
      </c>
      <c r="P3111" s="2" t="n">
        <v>0.739026712</v>
      </c>
      <c r="Q3111" s="2" t="n">
        <v>-0.064879006</v>
      </c>
      <c r="R3111" s="2" t="n">
        <v>0.55882332</v>
      </c>
      <c r="S3111" s="2" t="n">
        <v>-0.007087484</v>
      </c>
      <c r="T3111" s="2" t="n">
        <v>-0.059775615</v>
      </c>
      <c r="U3111" s="2" t="n">
        <v>-0.005217338</v>
      </c>
      <c r="V3111" s="2" t="n">
        <v>100</v>
      </c>
      <c r="W3111" s="2" t="n">
        <v>8.41395355</v>
      </c>
      <c r="X3111" s="2" t="n">
        <v>10.63598566</v>
      </c>
      <c r="Y3111" s="2" t="n">
        <v>18.26328117</v>
      </c>
      <c r="Z3111" s="2" t="n">
        <v>124.3240113</v>
      </c>
      <c r="AA3111" s="2" t="n">
        <v>34.83332197</v>
      </c>
      <c r="AB3111" s="2" t="s">
        <v>69</v>
      </c>
      <c r="AC3111" s="2" t="n">
        <v>4.920040762</v>
      </c>
      <c r="AD3111" s="2" t="s">
        <v>45</v>
      </c>
      <c r="AE3111" s="2" t="n">
        <v>100</v>
      </c>
      <c r="AF3111" s="3" t="b">
        <f aca="false">TRUE()</f>
        <v>1</v>
      </c>
    </row>
    <row r="3112" customFormat="false" ht="15" hidden="false" customHeight="false" outlineLevel="0" collapsed="false">
      <c r="A3112" s="2" t="s">
        <v>3148</v>
      </c>
      <c r="B3112" s="2" t="s">
        <v>33</v>
      </c>
      <c r="C3112" s="2" t="n">
        <v>-5751.745361</v>
      </c>
      <c r="D3112" s="2" t="n">
        <v>-3453.70894</v>
      </c>
      <c r="E3112" s="2" t="n">
        <v>1039.988717</v>
      </c>
      <c r="F3112" s="2" t="n">
        <v>3.269253101</v>
      </c>
      <c r="G3112" s="2" t="n">
        <v>-3.651807149</v>
      </c>
      <c r="H3112" s="2" t="n">
        <v>5.898034885</v>
      </c>
      <c r="I3112" s="2" t="n">
        <v>6800.588536</v>
      </c>
      <c r="J3112" s="2" t="n">
        <v>0.002017445</v>
      </c>
      <c r="K3112" s="2" t="n">
        <v>51.66232293</v>
      </c>
      <c r="L3112" s="2" t="n">
        <v>203.9417467</v>
      </c>
      <c r="M3112" s="2" t="n">
        <v>44.67441082</v>
      </c>
      <c r="N3112" s="2" t="n">
        <v>326.5876329</v>
      </c>
      <c r="O3112" s="2" t="n">
        <v>-0.372592741</v>
      </c>
      <c r="P3112" s="2" t="n">
        <v>0.757534005</v>
      </c>
      <c r="Q3112" s="2" t="n">
        <v>-0.052291958</v>
      </c>
      <c r="R3112" s="2" t="n">
        <v>0.533462681</v>
      </c>
      <c r="S3112" s="2" t="n">
        <v>-0.018702547</v>
      </c>
      <c r="T3112" s="2" t="n">
        <v>-0.065441571</v>
      </c>
      <c r="U3112" s="2" t="n">
        <v>0.009712849</v>
      </c>
      <c r="V3112" s="2" t="n">
        <v>100</v>
      </c>
      <c r="W3112" s="2" t="n">
        <v>8.406366298</v>
      </c>
      <c r="X3112" s="2" t="n">
        <v>9.976848572</v>
      </c>
      <c r="Y3112" s="2" t="n">
        <v>18.12595051</v>
      </c>
      <c r="Z3112" s="2" t="n">
        <v>120.0495648</v>
      </c>
      <c r="AA3112" s="2" t="n">
        <v>36.18052122</v>
      </c>
      <c r="AB3112" s="2" t="s">
        <v>69</v>
      </c>
      <c r="AC3112" s="2" t="n">
        <v>5.335384871</v>
      </c>
      <c r="AD3112" s="2" t="s">
        <v>45</v>
      </c>
      <c r="AE3112" s="2" t="n">
        <v>100</v>
      </c>
      <c r="AF3112" s="3" t="b">
        <f aca="false">TRUE()</f>
        <v>1</v>
      </c>
    </row>
    <row r="3113" customFormat="false" ht="15" hidden="false" customHeight="false" outlineLevel="0" collapsed="false">
      <c r="A3113" s="2" t="s">
        <v>3149</v>
      </c>
      <c r="B3113" s="2" t="s">
        <v>33</v>
      </c>
      <c r="C3113" s="2" t="n">
        <v>-5542.54014</v>
      </c>
      <c r="D3113" s="2" t="n">
        <v>-3664.723872</v>
      </c>
      <c r="E3113" s="2" t="n">
        <v>1391.205054</v>
      </c>
      <c r="F3113" s="2" t="n">
        <v>3.701579343</v>
      </c>
      <c r="G3113" s="2" t="n">
        <v>-3.379325604</v>
      </c>
      <c r="H3113" s="2" t="n">
        <v>5.804706463</v>
      </c>
      <c r="I3113" s="2" t="n">
        <v>6800.227877</v>
      </c>
      <c r="J3113" s="2" t="n">
        <v>0.002020504</v>
      </c>
      <c r="K3113" s="2" t="n">
        <v>51.6611204</v>
      </c>
      <c r="L3113" s="2" t="n">
        <v>203.9413914</v>
      </c>
      <c r="M3113" s="2" t="n">
        <v>47.57818426</v>
      </c>
      <c r="N3113" s="2" t="n">
        <v>327.5674946</v>
      </c>
      <c r="O3113" s="2" t="n">
        <v>-0.374156365</v>
      </c>
      <c r="P3113" s="2" t="n">
        <v>0.775173623</v>
      </c>
      <c r="Q3113" s="2" t="n">
        <v>-0.039645629</v>
      </c>
      <c r="R3113" s="2" t="n">
        <v>0.507485066</v>
      </c>
      <c r="S3113" s="2" t="n">
        <v>0.007802018</v>
      </c>
      <c r="T3113" s="2" t="n">
        <v>-0.06027539</v>
      </c>
      <c r="U3113" s="2" t="n">
        <v>-0.003552655</v>
      </c>
      <c r="V3113" s="2" t="n">
        <v>100</v>
      </c>
      <c r="W3113" s="2" t="n">
        <v>8.406182037</v>
      </c>
      <c r="X3113" s="2" t="n">
        <v>10.25853378</v>
      </c>
      <c r="Y3113" s="2" t="n">
        <v>18.02142563</v>
      </c>
      <c r="Z3113" s="2" t="n">
        <v>121.3490923</v>
      </c>
      <c r="AA3113" s="2" t="n">
        <v>35.11398995</v>
      </c>
      <c r="AB3113" s="2" t="s">
        <v>69</v>
      </c>
      <c r="AC3113" s="2" t="n">
        <v>5.121016504</v>
      </c>
      <c r="AD3113" s="2" t="s">
        <v>45</v>
      </c>
      <c r="AE3113" s="2" t="n">
        <v>100</v>
      </c>
      <c r="AF3113" s="3" t="b">
        <f aca="false">TRUE()</f>
        <v>1</v>
      </c>
    </row>
    <row r="3114" customFormat="false" ht="15" hidden="false" customHeight="false" outlineLevel="0" collapsed="false">
      <c r="A3114" s="2" t="s">
        <v>3150</v>
      </c>
      <c r="B3114" s="2" t="s">
        <v>33</v>
      </c>
      <c r="C3114" s="2" t="n">
        <v>-5307.894307</v>
      </c>
      <c r="D3114" s="2" t="n">
        <v>-3858.917503</v>
      </c>
      <c r="E3114" s="2" t="n">
        <v>1736.017389</v>
      </c>
      <c r="F3114" s="2" t="n">
        <v>4.116944822</v>
      </c>
      <c r="G3114" s="2" t="n">
        <v>-3.091313312</v>
      </c>
      <c r="H3114" s="2" t="n">
        <v>5.684650651</v>
      </c>
      <c r="I3114" s="2" t="n">
        <v>6799.771946</v>
      </c>
      <c r="J3114" s="2" t="n">
        <v>0.0020068</v>
      </c>
      <c r="K3114" s="2" t="n">
        <v>51.65960144</v>
      </c>
      <c r="L3114" s="2" t="n">
        <v>203.9408007</v>
      </c>
      <c r="M3114" s="2" t="n">
        <v>50.55366976</v>
      </c>
      <c r="N3114" s="2" t="n">
        <v>328.4762433</v>
      </c>
      <c r="O3114" s="2" t="n">
        <v>-0.375291995</v>
      </c>
      <c r="P3114" s="2" t="n">
        <v>0.791924837</v>
      </c>
      <c r="Q3114" s="2" t="n">
        <v>-0.026954681</v>
      </c>
      <c r="R3114" s="2" t="n">
        <v>0.480920385</v>
      </c>
      <c r="S3114" s="2" t="n">
        <v>-0.001986428</v>
      </c>
      <c r="T3114" s="2" t="n">
        <v>-0.060170088</v>
      </c>
      <c r="U3114" s="2" t="n">
        <v>-0.003911725</v>
      </c>
      <c r="V3114" s="2" t="n">
        <v>100</v>
      </c>
      <c r="W3114" s="2" t="n">
        <v>8.397337495</v>
      </c>
      <c r="X3114" s="2" t="n">
        <v>10.35914655</v>
      </c>
      <c r="Y3114" s="2" t="n">
        <v>18.59812422</v>
      </c>
      <c r="Z3114" s="2" t="n">
        <v>121.3110229</v>
      </c>
      <c r="AA3114" s="2" t="n">
        <v>34.32177318</v>
      </c>
      <c r="AB3114" s="2" t="s">
        <v>69</v>
      </c>
      <c r="AC3114" s="2" t="n">
        <v>4.141725268</v>
      </c>
      <c r="AD3114" s="2" t="s">
        <v>45</v>
      </c>
      <c r="AE3114" s="2" t="n">
        <v>100</v>
      </c>
      <c r="AF3114" s="3" t="b">
        <f aca="false">TRUE()</f>
        <v>1</v>
      </c>
    </row>
    <row r="3115" customFormat="false" ht="15" hidden="false" customHeight="false" outlineLevel="0" collapsed="false">
      <c r="A3115" s="2" t="s">
        <v>3151</v>
      </c>
      <c r="B3115" s="2" t="s">
        <v>33</v>
      </c>
      <c r="C3115" s="2" t="n">
        <v>-5048.883698</v>
      </c>
      <c r="D3115" s="2" t="n">
        <v>-4035.397592</v>
      </c>
      <c r="E3115" s="2" t="n">
        <v>2072.838095</v>
      </c>
      <c r="F3115" s="2" t="n">
        <v>4.513424429</v>
      </c>
      <c r="G3115" s="2" t="n">
        <v>-2.78910241</v>
      </c>
      <c r="H3115" s="2" t="n">
        <v>5.538422275</v>
      </c>
      <c r="I3115" s="2" t="n">
        <v>6799.229114</v>
      </c>
      <c r="J3115" s="2" t="n">
        <v>0.001976708</v>
      </c>
      <c r="K3115" s="2" t="n">
        <v>51.65779386</v>
      </c>
      <c r="L3115" s="2" t="n">
        <v>203.9399222</v>
      </c>
      <c r="M3115" s="2" t="n">
        <v>53.56058558</v>
      </c>
      <c r="N3115" s="2" t="n">
        <v>329.3541497</v>
      </c>
      <c r="O3115" s="2" t="n">
        <v>-0.375998056</v>
      </c>
      <c r="P3115" s="2" t="n">
        <v>0.807767956</v>
      </c>
      <c r="Q3115" s="2" t="n">
        <v>-0.014233821</v>
      </c>
      <c r="R3115" s="2" t="n">
        <v>0.453799283</v>
      </c>
      <c r="S3115" s="2" t="n">
        <v>-0.005064542</v>
      </c>
      <c r="T3115" s="2" t="n">
        <v>-0.066139774</v>
      </c>
      <c r="U3115" s="2" t="n">
        <v>-0.011263438</v>
      </c>
      <c r="V3115" s="2" t="n">
        <v>100</v>
      </c>
      <c r="W3115" s="2" t="n">
        <v>8.40301675</v>
      </c>
      <c r="X3115" s="2" t="n">
        <v>9.289248264</v>
      </c>
      <c r="Y3115" s="2" t="n">
        <v>18.81800316</v>
      </c>
      <c r="Z3115" s="2" t="n">
        <v>113.1416979</v>
      </c>
      <c r="AA3115" s="2" t="n">
        <v>35.08398909</v>
      </c>
      <c r="AB3115" s="2" t="s">
        <v>69</v>
      </c>
      <c r="AC3115" s="2" t="n">
        <v>4.88723184</v>
      </c>
      <c r="AD3115" s="2" t="s">
        <v>45</v>
      </c>
      <c r="AE3115" s="2" t="n">
        <v>100</v>
      </c>
      <c r="AF3115" s="3" t="b">
        <f aca="false">TRUE()</f>
        <v>1</v>
      </c>
    </row>
    <row r="3116" customFormat="false" ht="15" hidden="false" customHeight="false" outlineLevel="0" collapsed="false">
      <c r="A3116" s="2" t="s">
        <v>3152</v>
      </c>
      <c r="B3116" s="2" t="s">
        <v>33</v>
      </c>
      <c r="C3116" s="2" t="n">
        <v>-4766.697014</v>
      </c>
      <c r="D3116" s="2" t="n">
        <v>-4193.353855</v>
      </c>
      <c r="E3116" s="2" t="n">
        <v>2400.116552</v>
      </c>
      <c r="F3116" s="2" t="n">
        <v>4.889182561</v>
      </c>
      <c r="G3116" s="2" t="n">
        <v>-2.474091458</v>
      </c>
      <c r="H3116" s="2" t="n">
        <v>5.366699536</v>
      </c>
      <c r="I3116" s="2" t="n">
        <v>6798.609369</v>
      </c>
      <c r="J3116" s="2" t="n">
        <v>0.001930899</v>
      </c>
      <c r="K3116" s="2" t="n">
        <v>51.65573079</v>
      </c>
      <c r="L3116" s="2" t="n">
        <v>203.9387087</v>
      </c>
      <c r="M3116" s="2" t="n">
        <v>56.55806646</v>
      </c>
      <c r="N3116" s="2" t="n">
        <v>330.2420631</v>
      </c>
      <c r="O3116" s="2" t="n">
        <v>-0.376273483</v>
      </c>
      <c r="P3116" s="2" t="n">
        <v>0.822684362</v>
      </c>
      <c r="Q3116" s="2" t="n">
        <v>-0.001497793</v>
      </c>
      <c r="R3116" s="2" t="n">
        <v>0.426153098</v>
      </c>
      <c r="S3116" s="2" t="n">
        <v>0.002910188</v>
      </c>
      <c r="T3116" s="2" t="n">
        <v>-0.053922522</v>
      </c>
      <c r="U3116" s="2" t="n">
        <v>-0.001828464</v>
      </c>
      <c r="V3116" s="2" t="n">
        <v>100</v>
      </c>
      <c r="W3116" s="2" t="n">
        <v>8.421596712</v>
      </c>
      <c r="X3116" s="2" t="n">
        <v>9.476660819</v>
      </c>
      <c r="Y3116" s="2" t="n">
        <v>18.3225079</v>
      </c>
      <c r="Z3116" s="2" t="n">
        <v>114.010183</v>
      </c>
      <c r="AA3116" s="2" t="n">
        <v>34.20156742</v>
      </c>
      <c r="AB3116" s="2" t="s">
        <v>69</v>
      </c>
      <c r="AC3116" s="2" t="n">
        <v>4.946770498</v>
      </c>
      <c r="AD3116" s="2" t="s">
        <v>45</v>
      </c>
      <c r="AE3116" s="2" t="n">
        <v>100</v>
      </c>
      <c r="AF3116" s="3" t="b">
        <f aca="false">TRUE()</f>
        <v>1</v>
      </c>
    </row>
    <row r="3117" customFormat="false" ht="15" hidden="false" customHeight="false" outlineLevel="0" collapsed="false">
      <c r="A3117" s="2" t="s">
        <v>3153</v>
      </c>
      <c r="B3117" s="2" t="s">
        <v>33</v>
      </c>
      <c r="C3117" s="2" t="n">
        <v>-4462.630189</v>
      </c>
      <c r="D3117" s="2" t="n">
        <v>-4332.061744</v>
      </c>
      <c r="E3117" s="2" t="n">
        <v>2716.346446</v>
      </c>
      <c r="F3117" s="2" t="n">
        <v>5.242482004</v>
      </c>
      <c r="G3117" s="2" t="n">
        <v>-2.147738436</v>
      </c>
      <c r="H3117" s="2" t="n">
        <v>5.170280449</v>
      </c>
      <c r="I3117" s="2" t="n">
        <v>6797.924127</v>
      </c>
      <c r="J3117" s="2" t="n">
        <v>0.001870323</v>
      </c>
      <c r="K3117" s="2" t="n">
        <v>51.65345009</v>
      </c>
      <c r="L3117" s="2" t="n">
        <v>203.937119</v>
      </c>
      <c r="M3117" s="2" t="n">
        <v>59.50224944</v>
      </c>
      <c r="N3117" s="2" t="n">
        <v>331.1838258</v>
      </c>
      <c r="O3117" s="2" t="n">
        <v>-0.376117723</v>
      </c>
      <c r="P3117" s="2" t="n">
        <v>0.836656527</v>
      </c>
      <c r="Q3117" s="2" t="n">
        <v>0.011238652</v>
      </c>
      <c r="R3117" s="2" t="n">
        <v>0.398013827</v>
      </c>
      <c r="S3117" s="2" t="n">
        <v>0.006527208</v>
      </c>
      <c r="T3117" s="2" t="n">
        <v>-0.074080023</v>
      </c>
      <c r="U3117" s="2" t="n">
        <v>0.008322283</v>
      </c>
      <c r="V3117" s="2" t="n">
        <v>100</v>
      </c>
      <c r="W3117" s="2" t="n">
        <v>8.391829853</v>
      </c>
      <c r="X3117" s="2" t="n">
        <v>10.04239413</v>
      </c>
      <c r="Y3117" s="2" t="n">
        <v>18.20389364</v>
      </c>
      <c r="Z3117" s="2" t="n">
        <v>119.9917557</v>
      </c>
      <c r="AA3117" s="2" t="n">
        <v>35.71769284</v>
      </c>
      <c r="AB3117" s="2" t="s">
        <v>69</v>
      </c>
      <c r="AC3117" s="2" t="n">
        <v>5.213173385</v>
      </c>
      <c r="AD3117" s="2" t="s">
        <v>45</v>
      </c>
      <c r="AE3117" s="2" t="n">
        <v>100</v>
      </c>
      <c r="AF3117" s="3" t="b">
        <f aca="false">TRUE()</f>
        <v>1</v>
      </c>
    </row>
    <row r="3118" customFormat="false" ht="15" hidden="false" customHeight="false" outlineLevel="0" collapsed="false">
      <c r="A3118" s="2" t="s">
        <v>3154</v>
      </c>
      <c r="B3118" s="2" t="s">
        <v>33</v>
      </c>
      <c r="C3118" s="2" t="n">
        <v>-4138.080229</v>
      </c>
      <c r="D3118" s="2" t="n">
        <v>-4450.885796</v>
      </c>
      <c r="E3118" s="2" t="n">
        <v>3020.072839</v>
      </c>
      <c r="F3118" s="2" t="n">
        <v>5.571692219</v>
      </c>
      <c r="G3118" s="2" t="n">
        <v>-1.811553464</v>
      </c>
      <c r="H3118" s="2" t="n">
        <v>4.950078645</v>
      </c>
      <c r="I3118" s="2" t="n">
        <v>6797.18602</v>
      </c>
      <c r="J3118" s="2" t="n">
        <v>0.001796201</v>
      </c>
      <c r="K3118" s="2" t="n">
        <v>51.65099364</v>
      </c>
      <c r="L3118" s="2" t="n">
        <v>203.935119</v>
      </c>
      <c r="M3118" s="2" t="n">
        <v>62.3435502</v>
      </c>
      <c r="N3118" s="2" t="n">
        <v>332.2289967</v>
      </c>
      <c r="O3118" s="2" t="n">
        <v>-0.375530735</v>
      </c>
      <c r="P3118" s="2" t="n">
        <v>0.849668045</v>
      </c>
      <c r="Q3118" s="2" t="n">
        <v>0.023960767</v>
      </c>
      <c r="R3118" s="2" t="n">
        <v>0.36941408</v>
      </c>
      <c r="S3118" s="2" t="n">
        <v>-0.00321738</v>
      </c>
      <c r="T3118" s="2" t="n">
        <v>-0.066299743</v>
      </c>
      <c r="U3118" s="2" t="n">
        <v>-0.001481571</v>
      </c>
      <c r="V3118" s="2" t="n">
        <v>100</v>
      </c>
      <c r="W3118" s="2" t="n">
        <v>8.428617652</v>
      </c>
      <c r="X3118" s="2" t="n">
        <v>10.00741441</v>
      </c>
      <c r="Y3118" s="2" t="n">
        <v>18.46840217</v>
      </c>
      <c r="Z3118" s="2" t="n">
        <v>118.8246044</v>
      </c>
      <c r="AA3118" s="2" t="n">
        <v>34.47593471</v>
      </c>
      <c r="AB3118" s="2" t="s">
        <v>69</v>
      </c>
      <c r="AC3118" s="2" t="n">
        <v>5.001542577</v>
      </c>
      <c r="AD3118" s="2" t="s">
        <v>45</v>
      </c>
      <c r="AE3118" s="2" t="n">
        <v>100</v>
      </c>
      <c r="AF3118" s="3" t="b">
        <f aca="false">TRUE()</f>
        <v>1</v>
      </c>
    </row>
    <row r="3119" customFormat="false" ht="15" hidden="false" customHeight="false" outlineLevel="0" collapsed="false">
      <c r="A3119" s="2" t="s">
        <v>3155</v>
      </c>
      <c r="B3119" s="2" t="s">
        <v>33</v>
      </c>
      <c r="C3119" s="2" t="n">
        <v>-3794.538582</v>
      </c>
      <c r="D3119" s="2" t="n">
        <v>-4549.282533</v>
      </c>
      <c r="E3119" s="2" t="n">
        <v>3309.898961</v>
      </c>
      <c r="F3119" s="2" t="n">
        <v>5.875296982</v>
      </c>
      <c r="G3119" s="2" t="n">
        <v>-1.4670913</v>
      </c>
      <c r="H3119" s="2" t="n">
        <v>4.707118592</v>
      </c>
      <c r="I3119" s="2" t="n">
        <v>6796.408662</v>
      </c>
      <c r="J3119" s="2" t="n">
        <v>0.00171002</v>
      </c>
      <c r="K3119" s="2" t="n">
        <v>51.64840659</v>
      </c>
      <c r="L3119" s="2" t="n">
        <v>203.9326821</v>
      </c>
      <c r="M3119" s="2" t="n">
        <v>65.0233725</v>
      </c>
      <c r="N3119" s="2" t="n">
        <v>333.4361414</v>
      </c>
      <c r="O3119" s="2" t="n">
        <v>-0.374512998</v>
      </c>
      <c r="P3119" s="2" t="n">
        <v>0.861703648</v>
      </c>
      <c r="Q3119" s="2" t="n">
        <v>0.036653835</v>
      </c>
      <c r="R3119" s="2" t="n">
        <v>0.340387037</v>
      </c>
      <c r="S3119" s="2" t="n">
        <v>0.006290668</v>
      </c>
      <c r="T3119" s="2" t="n">
        <v>-0.064544489</v>
      </c>
      <c r="U3119" s="2" t="n">
        <v>0.010200276</v>
      </c>
      <c r="V3119" s="2" t="n">
        <v>100</v>
      </c>
      <c r="W3119" s="2" t="n">
        <v>8.411362106</v>
      </c>
      <c r="X3119" s="2" t="n">
        <v>10.90982428</v>
      </c>
      <c r="Y3119" s="2" t="n">
        <v>19.10692559</v>
      </c>
      <c r="Z3119" s="2" t="n">
        <v>127.1908205</v>
      </c>
      <c r="AA3119" s="2" t="n">
        <v>35.424338</v>
      </c>
      <c r="AB3119" s="2" t="s">
        <v>69</v>
      </c>
      <c r="AC3119" s="2" t="n">
        <v>4.341455822</v>
      </c>
      <c r="AD3119" s="2" t="s">
        <v>45</v>
      </c>
      <c r="AE3119" s="2" t="n">
        <v>100</v>
      </c>
      <c r="AF3119" s="3" t="b">
        <f aca="false">TRUE()</f>
        <v>1</v>
      </c>
    </row>
    <row r="3120" customFormat="false" ht="15" hidden="false" customHeight="false" outlineLevel="0" collapsed="false">
      <c r="A3120" s="2" t="s">
        <v>3156</v>
      </c>
      <c r="B3120" s="2" t="s">
        <v>33</v>
      </c>
      <c r="C3120" s="2" t="n">
        <v>-3433.584063</v>
      </c>
      <c r="D3120" s="2" t="n">
        <v>-4626.802913</v>
      </c>
      <c r="E3120" s="2" t="n">
        <v>3584.492706</v>
      </c>
      <c r="F3120" s="2" t="n">
        <v>6.151901344</v>
      </c>
      <c r="G3120" s="2" t="n">
        <v>-1.115943679</v>
      </c>
      <c r="H3120" s="2" t="n">
        <v>4.442530266</v>
      </c>
      <c r="I3120" s="2" t="n">
        <v>6795.606394</v>
      </c>
      <c r="J3120" s="2" t="n">
        <v>0.001613537</v>
      </c>
      <c r="K3120" s="2" t="n">
        <v>51.64573651</v>
      </c>
      <c r="L3120" s="2" t="n">
        <v>203.9297896</v>
      </c>
      <c r="M3120" s="2" t="n">
        <v>67.46995307</v>
      </c>
      <c r="N3120" s="2" t="n">
        <v>334.8769877</v>
      </c>
      <c r="O3120" s="2" t="n">
        <v>-0.373065505</v>
      </c>
      <c r="P3120" s="2" t="n">
        <v>0.87274923</v>
      </c>
      <c r="Q3120" s="2" t="n">
        <v>0.049303183</v>
      </c>
      <c r="R3120" s="2" t="n">
        <v>0.310966407</v>
      </c>
      <c r="S3120" s="2" t="n">
        <v>-0.006438119</v>
      </c>
      <c r="T3120" s="2" t="n">
        <v>-0.062320035</v>
      </c>
      <c r="U3120" s="2" t="n">
        <v>-0.008781684</v>
      </c>
      <c r="V3120" s="2" t="n">
        <v>100</v>
      </c>
      <c r="W3120" s="2" t="n">
        <v>8.401850399</v>
      </c>
      <c r="X3120" s="2" t="n">
        <v>9.983944608</v>
      </c>
      <c r="Y3120" s="2" t="n">
        <v>19.12426381</v>
      </c>
      <c r="Z3120" s="2" t="n">
        <v>120.6893065</v>
      </c>
      <c r="AA3120" s="2" t="n">
        <v>36.80569748</v>
      </c>
      <c r="AB3120" s="2" t="s">
        <v>69</v>
      </c>
      <c r="AC3120" s="2" t="n">
        <v>5.377478015</v>
      </c>
      <c r="AD3120" s="2" t="s">
        <v>45</v>
      </c>
      <c r="AE3120" s="2" t="n">
        <v>100</v>
      </c>
      <c r="AF3120" s="3" t="b">
        <f aca="false">TRUE()</f>
        <v>1</v>
      </c>
    </row>
    <row r="3121" customFormat="false" ht="15" hidden="false" customHeight="false" outlineLevel="0" collapsed="false">
      <c r="A3121" s="2" t="s">
        <v>3157</v>
      </c>
      <c r="B3121" s="2" t="s">
        <v>33</v>
      </c>
      <c r="C3121" s="2" t="n">
        <v>-3056.875387</v>
      </c>
      <c r="D3121" s="2" t="n">
        <v>-4683.094319</v>
      </c>
      <c r="E3121" s="2" t="n">
        <v>3842.592793</v>
      </c>
      <c r="F3121" s="2" t="n">
        <v>6.400237884</v>
      </c>
      <c r="G3121" s="2" t="n">
        <v>-0.759731542</v>
      </c>
      <c r="H3121" s="2" t="n">
        <v>4.157543341</v>
      </c>
      <c r="I3121" s="2" t="n">
        <v>6794.794016</v>
      </c>
      <c r="J3121" s="2" t="n">
        <v>0.001508804</v>
      </c>
      <c r="K3121" s="2" t="n">
        <v>51.64303252</v>
      </c>
      <c r="L3121" s="2" t="n">
        <v>203.9264314</v>
      </c>
      <c r="M3121" s="2" t="n">
        <v>69.59302757</v>
      </c>
      <c r="N3121" s="2" t="n">
        <v>336.6417593</v>
      </c>
      <c r="O3121" s="2" t="n">
        <v>-0.37118977</v>
      </c>
      <c r="P3121" s="2" t="n">
        <v>0.882791867</v>
      </c>
      <c r="Q3121" s="2" t="n">
        <v>0.061894207</v>
      </c>
      <c r="R3121" s="2" t="n">
        <v>0.28118638</v>
      </c>
      <c r="S3121" s="2" t="n">
        <v>-0.011107754</v>
      </c>
      <c r="T3121" s="2" t="n">
        <v>-0.06743976</v>
      </c>
      <c r="U3121" s="2" t="n">
        <v>-0.004803008</v>
      </c>
      <c r="V3121" s="2" t="n">
        <v>100</v>
      </c>
      <c r="W3121" s="2" t="n">
        <v>8.384956885</v>
      </c>
      <c r="X3121" s="2" t="n">
        <v>10.00911889</v>
      </c>
      <c r="Y3121" s="2" t="n">
        <v>18.88203075</v>
      </c>
      <c r="Z3121" s="2" t="n">
        <v>118.9505851</v>
      </c>
      <c r="AA3121" s="2" t="n">
        <v>35.02455474</v>
      </c>
      <c r="AB3121" s="2" t="s">
        <v>69</v>
      </c>
      <c r="AC3121" s="2" t="n">
        <v>4.516215619</v>
      </c>
      <c r="AD3121" s="2" t="s">
        <v>45</v>
      </c>
      <c r="AE3121" s="2" t="n">
        <v>100</v>
      </c>
      <c r="AF3121" s="3" t="b">
        <f aca="false">TRUE()</f>
        <v>1</v>
      </c>
    </row>
    <row r="3122" customFormat="false" ht="15" hidden="false" customHeight="false" outlineLevel="0" collapsed="false">
      <c r="A3122" s="2" t="s">
        <v>3158</v>
      </c>
      <c r="B3122" s="2" t="s">
        <v>33</v>
      </c>
      <c r="C3122" s="2" t="n">
        <v>-2666.143345</v>
      </c>
      <c r="D3122" s="2" t="n">
        <v>-4717.902072</v>
      </c>
      <c r="E3122" s="2" t="n">
        <v>4083.014557</v>
      </c>
      <c r="F3122" s="2" t="n">
        <v>6.619172246</v>
      </c>
      <c r="G3122" s="2" t="n">
        <v>-0.400097208</v>
      </c>
      <c r="H3122" s="2" t="n">
        <v>3.853480928</v>
      </c>
      <c r="I3122" s="2" t="n">
        <v>6793.986511</v>
      </c>
      <c r="J3122" s="2" t="n">
        <v>0.001398208</v>
      </c>
      <c r="K3122" s="2" t="n">
        <v>51.64034437</v>
      </c>
      <c r="L3122" s="2" t="n">
        <v>203.9226059</v>
      </c>
      <c r="M3122" s="2" t="n">
        <v>71.27710564</v>
      </c>
      <c r="N3122" s="2" t="n">
        <v>338.8459012</v>
      </c>
      <c r="O3122" s="2" t="n">
        <v>-0.368887824</v>
      </c>
      <c r="P3122" s="2" t="n">
        <v>0.891819829</v>
      </c>
      <c r="Q3122" s="2" t="n">
        <v>0.074412383</v>
      </c>
      <c r="R3122" s="2" t="n">
        <v>0.251081585</v>
      </c>
      <c r="S3122" s="2" t="n">
        <v>-0.019078246</v>
      </c>
      <c r="T3122" s="2" t="n">
        <v>-0.070231949</v>
      </c>
      <c r="U3122" s="2" t="n">
        <v>0.005548867</v>
      </c>
      <c r="V3122" s="2" t="n">
        <v>100</v>
      </c>
      <c r="W3122" s="2" t="n">
        <v>8.40901225</v>
      </c>
      <c r="X3122" s="2" t="n">
        <v>10.16348368</v>
      </c>
      <c r="Y3122" s="2" t="n">
        <v>19.26007907</v>
      </c>
      <c r="Z3122" s="2" t="n">
        <v>120.7543579</v>
      </c>
      <c r="AA3122" s="2" t="n">
        <v>35.28949915</v>
      </c>
      <c r="AB3122" s="2" t="s">
        <v>69</v>
      </c>
      <c r="AC3122" s="2" t="n">
        <v>4.919188356</v>
      </c>
      <c r="AD3122" s="2" t="s">
        <v>45</v>
      </c>
      <c r="AE3122" s="2" t="n">
        <v>100</v>
      </c>
      <c r="AF3122" s="3" t="b">
        <f aca="false">TRUE()</f>
        <v>1</v>
      </c>
    </row>
    <row r="3123" customFormat="false" ht="15" hidden="false" customHeight="false" outlineLevel="0" collapsed="false">
      <c r="A3123" s="2" t="s">
        <v>3159</v>
      </c>
      <c r="B3123" s="2" t="s">
        <v>33</v>
      </c>
      <c r="C3123" s="2" t="n">
        <v>-2263.182673</v>
      </c>
      <c r="D3123" s="2" t="n">
        <v>-4731.070476</v>
      </c>
      <c r="E3123" s="2" t="n">
        <v>4304.655363</v>
      </c>
      <c r="F3123" s="2" t="n">
        <v>6.807707938</v>
      </c>
      <c r="G3123" s="2" t="n">
        <v>-0.038696538</v>
      </c>
      <c r="H3123" s="2" t="n">
        <v>3.531752935</v>
      </c>
      <c r="I3123" s="2" t="n">
        <v>6793.198767</v>
      </c>
      <c r="J3123" s="2" t="n">
        <v>0.001284553</v>
      </c>
      <c r="K3123" s="2" t="n">
        <v>51.63772153</v>
      </c>
      <c r="L3123" s="2" t="n">
        <v>203.9183201</v>
      </c>
      <c r="M3123" s="2" t="n">
        <v>72.37362383</v>
      </c>
      <c r="N3123" s="2" t="n">
        <v>341.6379266</v>
      </c>
      <c r="O3123" s="2" t="n">
        <v>-0.366162213</v>
      </c>
      <c r="P3123" s="2" t="n">
        <v>0.899822597</v>
      </c>
      <c r="Q3123" s="2" t="n">
        <v>0.08684329</v>
      </c>
      <c r="R3123" s="2" t="n">
        <v>0.220687042</v>
      </c>
      <c r="S3123" s="2" t="n">
        <v>0.001665638</v>
      </c>
      <c r="T3123" s="2" t="n">
        <v>-0.064427682</v>
      </c>
      <c r="U3123" s="2" t="n">
        <v>0.004690778</v>
      </c>
      <c r="V3123" s="2" t="n">
        <v>100</v>
      </c>
      <c r="W3123" s="2" t="n">
        <v>8.390496909</v>
      </c>
      <c r="X3123" s="2" t="n">
        <v>10.33190157</v>
      </c>
      <c r="Y3123" s="2" t="n">
        <v>19.30816113</v>
      </c>
      <c r="Z3123" s="2" t="n">
        <v>120.634237</v>
      </c>
      <c r="AA3123" s="2" t="n">
        <v>33.94444885</v>
      </c>
      <c r="AB3123" s="2" t="s">
        <v>69</v>
      </c>
      <c r="AC3123" s="2" t="n">
        <v>5.488466477</v>
      </c>
      <c r="AD3123" s="2" t="s">
        <v>45</v>
      </c>
      <c r="AE3123" s="2" t="n">
        <v>100</v>
      </c>
      <c r="AF3123" s="3" t="b">
        <f aca="false">TRUE()</f>
        <v>1</v>
      </c>
    </row>
    <row r="3124" customFormat="false" ht="15" hidden="false" customHeight="false" outlineLevel="0" collapsed="false">
      <c r="A3124" s="2" t="s">
        <v>3160</v>
      </c>
      <c r="B3124" s="2" t="s">
        <v>33</v>
      </c>
      <c r="C3124" s="2" t="n">
        <v>-1849.843653</v>
      </c>
      <c r="D3124" s="2" t="n">
        <v>-4722.543403</v>
      </c>
      <c r="E3124" s="2" t="n">
        <v>4506.499601</v>
      </c>
      <c r="F3124" s="2" t="n">
        <v>6.964990405</v>
      </c>
      <c r="G3124" s="2" t="n">
        <v>0.322808863</v>
      </c>
      <c r="H3124" s="2" t="n">
        <v>3.193849088</v>
      </c>
      <c r="I3124" s="2" t="n">
        <v>6792.445301</v>
      </c>
      <c r="J3124" s="2" t="n">
        <v>0.001171177</v>
      </c>
      <c r="K3124" s="2" t="n">
        <v>51.63521229</v>
      </c>
      <c r="L3124" s="2" t="n">
        <v>203.9135895</v>
      </c>
      <c r="M3124" s="2" t="n">
        <v>72.69374271</v>
      </c>
      <c r="N3124" s="2" t="n">
        <v>345.2066204</v>
      </c>
      <c r="O3124" s="2" t="n">
        <v>-0.363015997</v>
      </c>
      <c r="P3124" s="2" t="n">
        <v>0.906790875</v>
      </c>
      <c r="Q3124" s="2" t="n">
        <v>0.09917263</v>
      </c>
      <c r="R3124" s="2" t="n">
        <v>0.190038114</v>
      </c>
      <c r="S3124" s="2" t="n">
        <v>0.007979943</v>
      </c>
      <c r="T3124" s="2" t="n">
        <v>-0.061691179</v>
      </c>
      <c r="U3124" s="2" t="n">
        <v>-0.004078436</v>
      </c>
      <c r="V3124" s="2" t="n">
        <v>100</v>
      </c>
      <c r="W3124" s="2" t="n">
        <v>8.377642065</v>
      </c>
      <c r="X3124" s="2" t="n">
        <v>9.821219391</v>
      </c>
      <c r="Y3124" s="2" t="n">
        <v>19.45628644</v>
      </c>
      <c r="Z3124" s="2" t="n">
        <v>119.6560381</v>
      </c>
      <c r="AA3124" s="2" t="n">
        <v>37.37737741</v>
      </c>
      <c r="AB3124" s="2" t="s">
        <v>69</v>
      </c>
      <c r="AC3124" s="2" t="n">
        <v>5.686168135</v>
      </c>
      <c r="AD3124" s="2" t="s">
        <v>45</v>
      </c>
      <c r="AE3124" s="2" t="n">
        <v>100</v>
      </c>
      <c r="AF3124" s="3" t="b">
        <f aca="false">TRUE()</f>
        <v>1</v>
      </c>
    </row>
    <row r="3125" customFormat="false" ht="15" hidden="false" customHeight="false" outlineLevel="0" collapsed="false">
      <c r="A3125" s="2" t="s">
        <v>3161</v>
      </c>
      <c r="B3125" s="2" t="s">
        <v>33</v>
      </c>
      <c r="C3125" s="2" t="n">
        <v>-1428.023491</v>
      </c>
      <c r="D3125" s="2" t="n">
        <v>-4692.364397</v>
      </c>
      <c r="E3125" s="2" t="n">
        <v>4687.623262</v>
      </c>
      <c r="F3125" s="2" t="n">
        <v>7.090310377</v>
      </c>
      <c r="G3125" s="2" t="n">
        <v>0.68275937</v>
      </c>
      <c r="H3125" s="2" t="n">
        <v>2.841331667</v>
      </c>
      <c r="I3125" s="2" t="n">
        <v>6791.739989</v>
      </c>
      <c r="J3125" s="2" t="n">
        <v>0.001062124</v>
      </c>
      <c r="K3125" s="2" t="n">
        <v>51.63286284</v>
      </c>
      <c r="L3125" s="2" t="n">
        <v>203.9084377</v>
      </c>
      <c r="M3125" s="2" t="n">
        <v>72.00742647</v>
      </c>
      <c r="N3125" s="2" t="n">
        <v>349.78196</v>
      </c>
      <c r="O3125" s="2" t="n">
        <v>-0.359452747</v>
      </c>
      <c r="P3125" s="2" t="n">
        <v>0.9127166</v>
      </c>
      <c r="Q3125" s="2" t="n">
        <v>0.111386237</v>
      </c>
      <c r="R3125" s="2" t="n">
        <v>0.159170465</v>
      </c>
      <c r="S3125" s="2" t="n">
        <v>-0.011159579</v>
      </c>
      <c r="T3125" s="2" t="n">
        <v>-0.063812719</v>
      </c>
      <c r="U3125" s="2" t="n">
        <v>0.003191956</v>
      </c>
      <c r="V3125" s="2" t="n">
        <v>100</v>
      </c>
      <c r="W3125" s="2" t="n">
        <v>8.370793926</v>
      </c>
      <c r="X3125" s="2" t="n">
        <v>10.34256326</v>
      </c>
      <c r="Y3125" s="2" t="n">
        <v>19.73586581</v>
      </c>
      <c r="Z3125" s="2" t="n">
        <v>120.7645947</v>
      </c>
      <c r="AA3125" s="2" t="n">
        <v>34.18912896</v>
      </c>
      <c r="AB3125" s="2" t="s">
        <v>69</v>
      </c>
      <c r="AC3125" s="2" t="n">
        <v>4.208270843</v>
      </c>
      <c r="AD3125" s="2" t="s">
        <v>45</v>
      </c>
      <c r="AE3125" s="2" t="n">
        <v>100</v>
      </c>
      <c r="AF3125" s="3" t="b">
        <f aca="false">TRUE()</f>
        <v>1</v>
      </c>
    </row>
    <row r="3126" customFormat="false" ht="15" hidden="false" customHeight="false" outlineLevel="0" collapsed="false">
      <c r="A3126" s="2" t="s">
        <v>3162</v>
      </c>
      <c r="B3126" s="2" t="s">
        <v>33</v>
      </c>
      <c r="C3126" s="2" t="n">
        <v>-999.65752</v>
      </c>
      <c r="D3126" s="2" t="n">
        <v>-4640.676328</v>
      </c>
      <c r="E3126" s="2" t="n">
        <v>4847.198063</v>
      </c>
      <c r="F3126" s="2" t="n">
        <v>7.183106506</v>
      </c>
      <c r="G3126" s="2" t="n">
        <v>1.039504947</v>
      </c>
      <c r="H3126" s="2" t="n">
        <v>2.475828004</v>
      </c>
      <c r="I3126" s="2" t="n">
        <v>6791.095811</v>
      </c>
      <c r="J3126" s="2" t="n">
        <v>0.000962326</v>
      </c>
      <c r="K3126" s="2" t="n">
        <v>51.6307164</v>
      </c>
      <c r="L3126" s="2" t="n">
        <v>203.9028962</v>
      </c>
      <c r="M3126" s="2" t="n">
        <v>70.06274715</v>
      </c>
      <c r="N3126" s="2" t="n">
        <v>355.615811</v>
      </c>
      <c r="O3126" s="2" t="n">
        <v>-0.355476538</v>
      </c>
      <c r="P3126" s="2" t="n">
        <v>0.917592953</v>
      </c>
      <c r="Q3126" s="2" t="n">
        <v>0.123470104</v>
      </c>
      <c r="R3126" s="2" t="n">
        <v>0.128120011</v>
      </c>
      <c r="S3126" s="2" t="n">
        <v>0.000214301</v>
      </c>
      <c r="T3126" s="2" t="n">
        <v>-0.067421025</v>
      </c>
      <c r="U3126" s="2" t="n">
        <v>0.010204271</v>
      </c>
      <c r="V3126" s="2" t="n">
        <v>100</v>
      </c>
      <c r="W3126" s="2" t="n">
        <v>8.423621433</v>
      </c>
      <c r="X3126" s="2" t="n">
        <v>10.18017453</v>
      </c>
      <c r="Y3126" s="2" t="n">
        <v>19.72169</v>
      </c>
      <c r="Z3126" s="2" t="n">
        <v>120.2275917</v>
      </c>
      <c r="AA3126" s="2" t="n">
        <v>34.47365532</v>
      </c>
      <c r="AB3126" s="2" t="s">
        <v>69</v>
      </c>
      <c r="AC3126" s="2" t="n">
        <v>4.684023569</v>
      </c>
      <c r="AD3126" s="2" t="s">
        <v>45</v>
      </c>
      <c r="AE3126" s="2" t="n">
        <v>100</v>
      </c>
      <c r="AF3126" s="3" t="b">
        <f aca="false">TRUE()</f>
        <v>1</v>
      </c>
    </row>
    <row r="3127" customFormat="false" ht="15" hidden="false" customHeight="false" outlineLevel="0" collapsed="false">
      <c r="A3127" s="2" t="s">
        <v>3163</v>
      </c>
      <c r="B3127" s="2" t="s">
        <v>33</v>
      </c>
      <c r="C3127" s="2" t="n">
        <v>-566.7102592</v>
      </c>
      <c r="D3127" s="2" t="n">
        <v>-4567.720593</v>
      </c>
      <c r="E3127" s="2" t="n">
        <v>4984.495121</v>
      </c>
      <c r="F3127" s="2" t="n">
        <v>7.242967302</v>
      </c>
      <c r="G3127" s="2" t="n">
        <v>1.391412617</v>
      </c>
      <c r="H3127" s="2" t="n">
        <v>2.099022785</v>
      </c>
      <c r="I3127" s="2" t="n">
        <v>6790.524609</v>
      </c>
      <c r="J3127" s="2" t="n">
        <v>0.000877671</v>
      </c>
      <c r="K3127" s="2" t="n">
        <v>51.62881249</v>
      </c>
      <c r="L3127" s="2" t="n">
        <v>203.8970038</v>
      </c>
      <c r="M3127" s="2" t="n">
        <v>66.65177211</v>
      </c>
      <c r="N3127" s="2" t="n">
        <v>2.916040687</v>
      </c>
      <c r="O3127" s="2" t="n">
        <v>-0.351091951</v>
      </c>
      <c r="P3127" s="2" t="n">
        <v>0.921414362</v>
      </c>
      <c r="Q3127" s="2" t="n">
        <v>0.135410391</v>
      </c>
      <c r="R3127" s="2" t="n">
        <v>0.09692287</v>
      </c>
      <c r="S3127" s="2" t="n">
        <v>-0.000446875</v>
      </c>
      <c r="T3127" s="2" t="n">
        <v>-0.071558981</v>
      </c>
      <c r="U3127" s="2" t="n">
        <v>0.004986332</v>
      </c>
      <c r="V3127" s="2" t="n">
        <v>100</v>
      </c>
      <c r="W3127" s="2" t="n">
        <v>8.395179362</v>
      </c>
      <c r="X3127" s="2" t="n">
        <v>10.19732282</v>
      </c>
      <c r="Y3127" s="2" t="n">
        <v>20.25338013</v>
      </c>
      <c r="Z3127" s="2" t="n">
        <v>120.2334923</v>
      </c>
      <c r="AA3127" s="2" t="n">
        <v>34.62513825</v>
      </c>
      <c r="AB3127" s="2" t="s">
        <v>69</v>
      </c>
      <c r="AC3127" s="2" t="n">
        <v>4.618012996</v>
      </c>
      <c r="AD3127" s="2" t="s">
        <v>45</v>
      </c>
      <c r="AE3127" s="2" t="n">
        <v>100</v>
      </c>
      <c r="AF3127" s="3" t="b">
        <f aca="false">TRUE()</f>
        <v>1</v>
      </c>
    </row>
    <row r="3128" customFormat="false" ht="15" hidden="false" customHeight="false" outlineLevel="0" collapsed="false">
      <c r="A3128" s="2" t="s">
        <v>3164</v>
      </c>
      <c r="B3128" s="2" t="s">
        <v>33</v>
      </c>
      <c r="C3128" s="2" t="n">
        <v>-131.1663842</v>
      </c>
      <c r="D3128" s="2" t="n">
        <v>-4473.83587</v>
      </c>
      <c r="E3128" s="2" t="n">
        <v>5098.888158</v>
      </c>
      <c r="F3128" s="2" t="n">
        <v>7.269632398</v>
      </c>
      <c r="G3128" s="2" t="n">
        <v>1.736873761</v>
      </c>
      <c r="H3128" s="2" t="n">
        <v>1.712650199</v>
      </c>
      <c r="I3128" s="2" t="n">
        <v>6790.036872</v>
      </c>
      <c r="J3128" s="2" t="n">
        <v>0.000814643</v>
      </c>
      <c r="K3128" s="2" t="n">
        <v>51.62718611</v>
      </c>
      <c r="L3128" s="2" t="n">
        <v>203.8908055</v>
      </c>
      <c r="M3128" s="2" t="n">
        <v>61.75046006</v>
      </c>
      <c r="N3128" s="2" t="n">
        <v>11.70662251</v>
      </c>
      <c r="O3128" s="2" t="n">
        <v>-0.346304057</v>
      </c>
      <c r="P3128" s="2" t="n">
        <v>0.924176509</v>
      </c>
      <c r="Q3128" s="2" t="n">
        <v>0.147193447</v>
      </c>
      <c r="R3128" s="2" t="n">
        <v>0.06561532</v>
      </c>
      <c r="S3128" s="2" t="n">
        <v>-0.000185489</v>
      </c>
      <c r="T3128" s="2" t="n">
        <v>-0.062747393</v>
      </c>
      <c r="U3128" s="2" t="n">
        <v>-0.00344101</v>
      </c>
      <c r="V3128" s="2" t="n">
        <v>100</v>
      </c>
      <c r="W3128" s="2" t="n">
        <v>8.394625437</v>
      </c>
      <c r="X3128" s="2" t="n">
        <v>10.82391718</v>
      </c>
      <c r="Y3128" s="2" t="n">
        <v>20.33150617</v>
      </c>
      <c r="Z3128" s="2" t="n">
        <v>125.3582623</v>
      </c>
      <c r="AA3128" s="2" t="n">
        <v>34.49553179</v>
      </c>
      <c r="AB3128" s="2" t="s">
        <v>69</v>
      </c>
      <c r="AC3128" s="2" t="n">
        <v>5.598465445</v>
      </c>
      <c r="AD3128" s="2" t="s">
        <v>45</v>
      </c>
      <c r="AE3128" s="2" t="n">
        <v>100</v>
      </c>
      <c r="AF3128" s="3" t="b">
        <f aca="false">TRUE()</f>
        <v>1</v>
      </c>
    </row>
    <row r="3129" customFormat="false" ht="15" hidden="false" customHeight="false" outlineLevel="0" collapsed="false">
      <c r="A3129" s="2" t="s">
        <v>3165</v>
      </c>
      <c r="B3129" s="2" t="s">
        <v>33</v>
      </c>
      <c r="C3129" s="2" t="n">
        <v>304.9783617</v>
      </c>
      <c r="D3129" s="2" t="n">
        <v>-4359.456442</v>
      </c>
      <c r="E3129" s="2" t="n">
        <v>5189.856231</v>
      </c>
      <c r="F3129" s="2" t="n">
        <v>7.262993158</v>
      </c>
      <c r="G3129" s="2" t="n">
        <v>2.074311234</v>
      </c>
      <c r="H3129" s="2" t="n">
        <v>1.318485969</v>
      </c>
      <c r="I3129" s="2" t="n">
        <v>6789.641546</v>
      </c>
      <c r="J3129" s="2" t="n">
        <v>0.00077912</v>
      </c>
      <c r="K3129" s="2" t="n">
        <v>51.62586717</v>
      </c>
      <c r="L3129" s="2" t="n">
        <v>203.884352</v>
      </c>
      <c r="M3129" s="2" t="n">
        <v>55.70227547</v>
      </c>
      <c r="N3129" s="2" t="n">
        <v>21.64402206</v>
      </c>
      <c r="O3129" s="2" t="n">
        <v>-0.341118419</v>
      </c>
      <c r="P3129" s="2" t="n">
        <v>0.925876334</v>
      </c>
      <c r="Q3129" s="2" t="n">
        <v>0.15880582</v>
      </c>
      <c r="R3129" s="2" t="n">
        <v>0.034233752</v>
      </c>
      <c r="S3129" s="2" t="n">
        <v>0.006122124</v>
      </c>
      <c r="T3129" s="2" t="n">
        <v>-0.064125492</v>
      </c>
      <c r="U3129" s="2" t="n">
        <v>0.008835036</v>
      </c>
      <c r="V3129" s="2" t="n">
        <v>100</v>
      </c>
      <c r="W3129" s="2" t="n">
        <v>8.383957669</v>
      </c>
      <c r="X3129" s="2" t="n">
        <v>9.888026359</v>
      </c>
      <c r="Y3129" s="2" t="n">
        <v>20.07599655</v>
      </c>
      <c r="Z3129" s="2" t="n">
        <v>117.2531285</v>
      </c>
      <c r="AA3129" s="2" t="n">
        <v>34.35233409</v>
      </c>
      <c r="AB3129" s="2" t="s">
        <v>69</v>
      </c>
      <c r="AC3129" s="2" t="n">
        <v>5.475900168</v>
      </c>
      <c r="AD3129" s="2" t="s">
        <v>45</v>
      </c>
      <c r="AE3129" s="2" t="n">
        <v>100</v>
      </c>
      <c r="AF3129" s="3" t="b">
        <f aca="false">TRUE()</f>
        <v>1</v>
      </c>
    </row>
    <row r="3130" customFormat="false" ht="15" hidden="false" customHeight="false" outlineLevel="0" collapsed="false">
      <c r="A3130" s="2" t="s">
        <v>3166</v>
      </c>
      <c r="B3130" s="2" t="s">
        <v>33</v>
      </c>
      <c r="C3130" s="2" t="n">
        <v>739.7262732</v>
      </c>
      <c r="D3130" s="2" t="n">
        <v>-4225.1101</v>
      </c>
      <c r="E3130" s="2" t="n">
        <v>5256.98598</v>
      </c>
      <c r="F3130" s="2" t="n">
        <v>7.223092649</v>
      </c>
      <c r="G3130" s="2" t="n">
        <v>2.402186265</v>
      </c>
      <c r="H3130" s="2" t="n">
        <v>0.918339293</v>
      </c>
      <c r="I3130" s="2" t="n">
        <v>6789.345863</v>
      </c>
      <c r="J3130" s="2" t="n">
        <v>0.000774359</v>
      </c>
      <c r="K3130" s="2" t="n">
        <v>51.62487988</v>
      </c>
      <c r="L3130" s="2" t="n">
        <v>203.8776988</v>
      </c>
      <c r="M3130" s="2" t="n">
        <v>49.27922427</v>
      </c>
      <c r="N3130" s="2" t="n">
        <v>31.95616213</v>
      </c>
      <c r="O3130" s="2" t="n">
        <v>-0.335541083</v>
      </c>
      <c r="P3130" s="2" t="n">
        <v>0.926512034</v>
      </c>
      <c r="Q3130" s="2" t="n">
        <v>0.170234279</v>
      </c>
      <c r="R3130" s="2" t="n">
        <v>0.002814619</v>
      </c>
      <c r="S3130" s="2" t="n">
        <v>-0.016823916</v>
      </c>
      <c r="T3130" s="2" t="n">
        <v>-0.062268418</v>
      </c>
      <c r="U3130" s="2" t="n">
        <v>-0.008942387</v>
      </c>
      <c r="V3130" s="2" t="n">
        <v>100</v>
      </c>
      <c r="W3130" s="2" t="n">
        <v>8.396350054</v>
      </c>
      <c r="X3130" s="2" t="n">
        <v>9.970383169</v>
      </c>
      <c r="Y3130" s="2" t="n">
        <v>20.23492562</v>
      </c>
      <c r="Z3130" s="2" t="n">
        <v>117.6444198</v>
      </c>
      <c r="AA3130" s="2" t="n">
        <v>33.92959249</v>
      </c>
      <c r="AB3130" s="2" t="s">
        <v>69</v>
      </c>
      <c r="AC3130" s="2" t="n">
        <v>4.373493441</v>
      </c>
      <c r="AD3130" s="2" t="s">
        <v>45</v>
      </c>
      <c r="AE3130" s="2" t="n">
        <v>100</v>
      </c>
      <c r="AF3130" s="3" t="b">
        <f aca="false">TRUE()</f>
        <v>1</v>
      </c>
    </row>
    <row r="3131" customFormat="false" ht="15" hidden="false" customHeight="false" outlineLevel="0" collapsed="false">
      <c r="A3131" s="2" t="s">
        <v>3167</v>
      </c>
      <c r="B3131" s="2" t="s">
        <v>33</v>
      </c>
      <c r="C3131" s="2" t="n">
        <v>1171.086768</v>
      </c>
      <c r="D3131" s="2" t="n">
        <v>-4071.41564</v>
      </c>
      <c r="E3131" s="2" t="n">
        <v>5299.973396</v>
      </c>
      <c r="F3131" s="2" t="n">
        <v>7.150125004</v>
      </c>
      <c r="G3131" s="2" t="n">
        <v>2.719005147</v>
      </c>
      <c r="H3131" s="2" t="n">
        <v>0.514044728</v>
      </c>
      <c r="I3131" s="2" t="n">
        <v>6789.155221</v>
      </c>
      <c r="J3131" s="2" t="n">
        <v>0.000799384</v>
      </c>
      <c r="K3131" s="2" t="n">
        <v>51.62424235</v>
      </c>
      <c r="L3131" s="2" t="n">
        <v>203.8709051</v>
      </c>
      <c r="M3131" s="2" t="n">
        <v>43.43671366</v>
      </c>
      <c r="N3131" s="2" t="n">
        <v>41.68756362</v>
      </c>
      <c r="O3131" s="2" t="n">
        <v>-0.329578566</v>
      </c>
      <c r="P3131" s="2" t="n">
        <v>0.926083065</v>
      </c>
      <c r="Q3131" s="2" t="n">
        <v>0.181465821</v>
      </c>
      <c r="R3131" s="2" t="n">
        <v>-0.028605605</v>
      </c>
      <c r="S3131" s="2" t="n">
        <v>-0.00818785</v>
      </c>
      <c r="T3131" s="2" t="n">
        <v>-0.066899818</v>
      </c>
      <c r="U3131" s="2" t="n">
        <v>0.012210468</v>
      </c>
      <c r="V3131" s="2" t="n">
        <v>100</v>
      </c>
      <c r="W3131" s="2" t="n">
        <v>8.406450041</v>
      </c>
      <c r="X3131" s="2" t="n">
        <v>10.07013599</v>
      </c>
      <c r="Y3131" s="2" t="n">
        <v>20.41879793</v>
      </c>
      <c r="Z3131" s="2" t="n">
        <v>118.057753</v>
      </c>
      <c r="AA3131" s="2" t="n">
        <v>33.40365792</v>
      </c>
      <c r="AB3131" s="2" t="s">
        <v>69</v>
      </c>
      <c r="AC3131" s="2" t="n">
        <v>5.586854766</v>
      </c>
      <c r="AD3131" s="2" t="s">
        <v>45</v>
      </c>
      <c r="AE3131" s="2" t="n">
        <v>100</v>
      </c>
      <c r="AF3131" s="3" t="b">
        <f aca="false">TRUE()</f>
        <v>1</v>
      </c>
    </row>
    <row r="3132" customFormat="false" ht="15" hidden="false" customHeight="false" outlineLevel="0" collapsed="false">
      <c r="A3132" s="2" t="s">
        <v>3168</v>
      </c>
      <c r="B3132" s="2" t="s">
        <v>33</v>
      </c>
      <c r="C3132" s="2" t="n">
        <v>1597.085413</v>
      </c>
      <c r="D3132" s="2" t="n">
        <v>-3899.079965</v>
      </c>
      <c r="E3132" s="2" t="n">
        <v>5318.625095</v>
      </c>
      <c r="F3132" s="2" t="n">
        <v>7.044434185</v>
      </c>
      <c r="G3132" s="2" t="n">
        <v>3.023325689</v>
      </c>
      <c r="H3132" s="2" t="n">
        <v>0.107454034</v>
      </c>
      <c r="I3132" s="2" t="n">
        <v>6789.073078</v>
      </c>
      <c r="J3132" s="2" t="n">
        <v>0.000849319</v>
      </c>
      <c r="K3132" s="2" t="n">
        <v>51.62396624</v>
      </c>
      <c r="L3132" s="2" t="n">
        <v>203.8640324</v>
      </c>
      <c r="M3132" s="2" t="n">
        <v>38.90114157</v>
      </c>
      <c r="N3132" s="2" t="n">
        <v>50.11175673</v>
      </c>
      <c r="O3132" s="2" t="n">
        <v>-0.323237852</v>
      </c>
      <c r="P3132" s="2" t="n">
        <v>0.924590139</v>
      </c>
      <c r="Q3132" s="2" t="n">
        <v>0.192487688</v>
      </c>
      <c r="R3132" s="2" t="n">
        <v>-0.059990473</v>
      </c>
      <c r="S3132" s="2" t="n">
        <v>-0.000526215</v>
      </c>
      <c r="T3132" s="2" t="n">
        <v>-0.060641677</v>
      </c>
      <c r="U3132" s="2" t="n">
        <v>-0.018547501</v>
      </c>
      <c r="V3132" s="2" t="n">
        <v>100</v>
      </c>
      <c r="W3132" s="2" t="n">
        <v>8.386173362</v>
      </c>
      <c r="X3132" s="2" t="n">
        <v>10.54957156</v>
      </c>
      <c r="Y3132" s="2" t="n">
        <v>20.02383281</v>
      </c>
      <c r="Z3132" s="2" t="n">
        <v>125.8887706</v>
      </c>
      <c r="AA3132" s="2" t="n">
        <v>37.4182346</v>
      </c>
      <c r="AB3132" s="2" t="s">
        <v>69</v>
      </c>
      <c r="AC3132" s="2" t="n">
        <v>5.532362933</v>
      </c>
      <c r="AD3132" s="2" t="s">
        <v>45</v>
      </c>
      <c r="AE3132" s="2" t="n">
        <v>100</v>
      </c>
      <c r="AF3132" s="3" t="b">
        <f aca="false">TRUE()</f>
        <v>1</v>
      </c>
    </row>
    <row r="3133" customFormat="false" ht="15" hidden="false" customHeight="false" outlineLevel="0" collapsed="false">
      <c r="A3133" s="2" t="s">
        <v>3169</v>
      </c>
      <c r="B3133" s="2" t="s">
        <v>33</v>
      </c>
      <c r="C3133" s="2" t="n">
        <v>2015.772868</v>
      </c>
      <c r="D3133" s="2" t="n">
        <v>-3708.894803</v>
      </c>
      <c r="E3133" s="2" t="n">
        <v>5312.859107</v>
      </c>
      <c r="F3133" s="2" t="n">
        <v>6.906512175</v>
      </c>
      <c r="G3133" s="2" t="n">
        <v>3.313763423</v>
      </c>
      <c r="H3133" s="2" t="n">
        <v>-0.299571992</v>
      </c>
      <c r="I3133" s="2" t="n">
        <v>6789.100893</v>
      </c>
      <c r="J3133" s="2" t="n">
        <v>0.00091739</v>
      </c>
      <c r="K3133" s="2" t="n">
        <v>51.62405651</v>
      </c>
      <c r="L3133" s="2" t="n">
        <v>203.857144</v>
      </c>
      <c r="M3133" s="2" t="n">
        <v>35.96253815</v>
      </c>
      <c r="N3133" s="2" t="n">
        <v>56.93864023</v>
      </c>
      <c r="O3133" s="2" t="n">
        <v>-0.316526378</v>
      </c>
      <c r="P3133" s="2" t="n">
        <v>0.922035217</v>
      </c>
      <c r="Q3133" s="2" t="n">
        <v>0.203287385</v>
      </c>
      <c r="R3133" s="2" t="n">
        <v>-0.091303611</v>
      </c>
      <c r="S3133" s="2" t="n">
        <v>0.001798112</v>
      </c>
      <c r="T3133" s="2" t="n">
        <v>-0.070389598</v>
      </c>
      <c r="U3133" s="2" t="n">
        <v>-0.004264248</v>
      </c>
      <c r="V3133" s="2" t="n">
        <v>100</v>
      </c>
      <c r="W3133" s="2" t="n">
        <v>8.404552391</v>
      </c>
      <c r="X3133" s="2" t="n">
        <v>9.788952416</v>
      </c>
      <c r="Y3133" s="2" t="n">
        <v>19.89009294</v>
      </c>
      <c r="Z3133" s="2" t="n">
        <v>117.2206295</v>
      </c>
      <c r="AA3133" s="2" t="n">
        <v>34.94886602</v>
      </c>
      <c r="AB3133" s="2" t="s">
        <v>69</v>
      </c>
      <c r="AC3133" s="2" t="n">
        <v>4.592302453</v>
      </c>
      <c r="AD3133" s="2" t="s">
        <v>45</v>
      </c>
      <c r="AE3133" s="2" t="n">
        <v>100</v>
      </c>
      <c r="AF3133" s="3" t="b">
        <f aca="false">TRUE()</f>
        <v>1</v>
      </c>
    </row>
    <row r="3134" customFormat="false" ht="15" hidden="false" customHeight="false" outlineLevel="0" collapsed="false">
      <c r="A3134" s="2" t="s">
        <v>3170</v>
      </c>
      <c r="B3134" s="2" t="s">
        <v>33</v>
      </c>
      <c r="C3134" s="2" t="n">
        <v>2425.233687</v>
      </c>
      <c r="D3134" s="2" t="n">
        <v>-3501.733071</v>
      </c>
      <c r="E3134" s="2" t="n">
        <v>5282.705168</v>
      </c>
      <c r="F3134" s="2" t="n">
        <v>6.736996603</v>
      </c>
      <c r="G3134" s="2" t="n">
        <v>3.588997569</v>
      </c>
      <c r="H3134" s="2" t="n">
        <v>-0.705171684</v>
      </c>
      <c r="I3134" s="2" t="n">
        <v>6789.238106</v>
      </c>
      <c r="J3134" s="2" t="n">
        <v>0.000996932</v>
      </c>
      <c r="K3134" s="2" t="n">
        <v>51.62451143</v>
      </c>
      <c r="L3134" s="2" t="n">
        <v>203.8503031</v>
      </c>
      <c r="M3134" s="2" t="n">
        <v>34.56255252</v>
      </c>
      <c r="N3134" s="2" t="n">
        <v>62.22649539</v>
      </c>
      <c r="O3134" s="2" t="n">
        <v>-0.309452029</v>
      </c>
      <c r="P3134" s="2" t="n">
        <v>0.918421513</v>
      </c>
      <c r="Q3134" s="2" t="n">
        <v>0.213852683</v>
      </c>
      <c r="R3134" s="2" t="n">
        <v>-0.122508761</v>
      </c>
      <c r="S3134" s="2" t="n">
        <v>-0.002267428</v>
      </c>
      <c r="T3134" s="2" t="n">
        <v>-0.05582299</v>
      </c>
      <c r="U3134" s="2" t="n">
        <v>0.003832882</v>
      </c>
      <c r="V3134" s="2" t="n">
        <v>100</v>
      </c>
      <c r="W3134" s="2" t="n">
        <v>8.4138075</v>
      </c>
      <c r="X3134" s="2" t="n">
        <v>9.75554057</v>
      </c>
      <c r="Y3134" s="2" t="n">
        <v>19.98773217</v>
      </c>
      <c r="Z3134" s="2" t="n">
        <v>116.2056322</v>
      </c>
      <c r="AA3134" s="2" t="n">
        <v>34.12439183</v>
      </c>
      <c r="AB3134" s="2" t="s">
        <v>69</v>
      </c>
      <c r="AC3134" s="2" t="n">
        <v>4.924881086</v>
      </c>
      <c r="AD3134" s="2" t="s">
        <v>45</v>
      </c>
      <c r="AE3134" s="2" t="n">
        <v>100</v>
      </c>
      <c r="AF3134" s="3" t="b">
        <f aca="false">TRUE()</f>
        <v>1</v>
      </c>
    </row>
    <row r="3135" customFormat="false" ht="15" hidden="false" customHeight="false" outlineLevel="0" collapsed="false">
      <c r="A3135" s="2" t="s">
        <v>3171</v>
      </c>
      <c r="B3135" s="2" t="s">
        <v>33</v>
      </c>
      <c r="C3135" s="2" t="n">
        <v>2823.594981</v>
      </c>
      <c r="D3135" s="2" t="n">
        <v>-3278.544875</v>
      </c>
      <c r="E3135" s="2" t="n">
        <v>5228.304537</v>
      </c>
      <c r="F3135" s="2" t="n">
        <v>6.53666782</v>
      </c>
      <c r="G3135" s="2" t="n">
        <v>3.847776728</v>
      </c>
      <c r="H3135" s="2" t="n">
        <v>-1.107490652</v>
      </c>
      <c r="I3135" s="2" t="n">
        <v>6789.482144</v>
      </c>
      <c r="J3135" s="2" t="n">
        <v>0.001082372</v>
      </c>
      <c r="K3135" s="2" t="n">
        <v>51.62532249</v>
      </c>
      <c r="L3135" s="2" t="n">
        <v>203.8435723</v>
      </c>
      <c r="M3135" s="2" t="n">
        <v>34.47874041</v>
      </c>
      <c r="N3135" s="2" t="n">
        <v>66.19769913</v>
      </c>
      <c r="O3135" s="2" t="n">
        <v>-0.302023123</v>
      </c>
      <c r="P3135" s="2" t="n">
        <v>0.913753476</v>
      </c>
      <c r="Q3135" s="2" t="n">
        <v>0.224171644</v>
      </c>
      <c r="R3135" s="2" t="n">
        <v>-0.153569827</v>
      </c>
      <c r="S3135" s="2" t="n">
        <v>-0.01914376</v>
      </c>
      <c r="T3135" s="2" t="n">
        <v>-0.071480043</v>
      </c>
      <c r="U3135" s="2" t="n">
        <v>-0.005161028</v>
      </c>
      <c r="V3135" s="2" t="n">
        <v>100</v>
      </c>
      <c r="W3135" s="2" t="n">
        <v>8.398682322</v>
      </c>
      <c r="X3135" s="2" t="n">
        <v>10.16452043</v>
      </c>
      <c r="Y3135" s="2" t="n">
        <v>20.18062962</v>
      </c>
      <c r="Z3135" s="2" t="n">
        <v>118.8955377</v>
      </c>
      <c r="AA3135" s="2" t="n">
        <v>33.52695972</v>
      </c>
      <c r="AB3135" s="2" t="s">
        <v>69</v>
      </c>
      <c r="AC3135" s="2" t="n">
        <v>4.708132326</v>
      </c>
      <c r="AD3135" s="2" t="s">
        <v>45</v>
      </c>
      <c r="AE3135" s="2" t="n">
        <v>100</v>
      </c>
      <c r="AF3135" s="3" t="b">
        <f aca="false">TRUE()</f>
        <v>1</v>
      </c>
    </row>
    <row r="3136" customFormat="false" ht="15" hidden="false" customHeight="false" outlineLevel="0" collapsed="false">
      <c r="A3136" s="2" t="s">
        <v>3172</v>
      </c>
      <c r="B3136" s="2" t="s">
        <v>33</v>
      </c>
      <c r="C3136" s="2" t="n">
        <v>3209.034872</v>
      </c>
      <c r="D3136" s="2" t="n">
        <v>-3040.35319</v>
      </c>
      <c r="E3136" s="2" t="n">
        <v>5149.909309</v>
      </c>
      <c r="F3136" s="2" t="n">
        <v>6.30644543</v>
      </c>
      <c r="G3136" s="2" t="n">
        <v>4.088924312</v>
      </c>
      <c r="H3136" s="2" t="n">
        <v>-1.504689894</v>
      </c>
      <c r="I3136" s="2" t="n">
        <v>6789.828475</v>
      </c>
      <c r="J3136" s="2" t="n">
        <v>0.001169402</v>
      </c>
      <c r="K3136" s="2" t="n">
        <v>51.62647469</v>
      </c>
      <c r="L3136" s="2" t="n">
        <v>203.8370119</v>
      </c>
      <c r="M3136" s="2" t="n">
        <v>35.45532898</v>
      </c>
      <c r="N3136" s="2" t="n">
        <v>69.10795983</v>
      </c>
      <c r="O3136" s="2" t="n">
        <v>-0.294248401</v>
      </c>
      <c r="P3136" s="2" t="n">
        <v>0.908036793</v>
      </c>
      <c r="Q3136" s="2" t="n">
        <v>0.234232621</v>
      </c>
      <c r="R3136" s="2" t="n">
        <v>-0.184450918</v>
      </c>
      <c r="S3136" s="2" t="n">
        <v>-0.005849123</v>
      </c>
      <c r="T3136" s="2" t="n">
        <v>-0.064884703</v>
      </c>
      <c r="U3136" s="2" t="n">
        <v>-0.010033136</v>
      </c>
      <c r="V3136" s="2" t="n">
        <v>100</v>
      </c>
      <c r="W3136" s="2" t="n">
        <v>8.397553853</v>
      </c>
      <c r="X3136" s="2" t="n">
        <v>9.705406895</v>
      </c>
      <c r="Y3136" s="2" t="n">
        <v>20.43665044</v>
      </c>
      <c r="Z3136" s="2" t="n">
        <v>116.7054579</v>
      </c>
      <c r="AA3136" s="2" t="n">
        <v>35.20378079</v>
      </c>
      <c r="AB3136" s="2" t="s">
        <v>69</v>
      </c>
      <c r="AC3136" s="2" t="n">
        <v>5.021628743</v>
      </c>
      <c r="AD3136" s="2" t="s">
        <v>45</v>
      </c>
      <c r="AE3136" s="2" t="n">
        <v>100</v>
      </c>
      <c r="AF3136" s="3" t="b">
        <f aca="false">TRUE()</f>
        <v>1</v>
      </c>
    </row>
    <row r="3137" customFormat="false" ht="15" hidden="false" customHeight="false" outlineLevel="0" collapsed="false">
      <c r="A3137" s="2" t="s">
        <v>3173</v>
      </c>
      <c r="B3137" s="2" t="s">
        <v>33</v>
      </c>
      <c r="C3137" s="2" t="n">
        <v>3579.790733</v>
      </c>
      <c r="D3137" s="2" t="n">
        <v>-2788.249213</v>
      </c>
      <c r="E3137" s="2" t="n">
        <v>5047.881252</v>
      </c>
      <c r="F3137" s="2" t="n">
        <v>6.04738428</v>
      </c>
      <c r="G3137" s="2" t="n">
        <v>4.311343683</v>
      </c>
      <c r="H3137" s="2" t="n">
        <v>-1.894953854</v>
      </c>
      <c r="I3137" s="2" t="n">
        <v>6790.270691</v>
      </c>
      <c r="J3137" s="2" t="n">
        <v>0.001254778</v>
      </c>
      <c r="K3137" s="2" t="n">
        <v>51.62794671</v>
      </c>
      <c r="L3137" s="2" t="n">
        <v>203.8306792</v>
      </c>
      <c r="M3137" s="2" t="n">
        <v>37.26196034</v>
      </c>
      <c r="N3137" s="2" t="n">
        <v>71.18757457</v>
      </c>
      <c r="O3137" s="2" t="n">
        <v>-0.286137016</v>
      </c>
      <c r="P3137" s="2" t="n">
        <v>0.901278368</v>
      </c>
      <c r="Q3137" s="2" t="n">
        <v>0.244024279</v>
      </c>
      <c r="R3137" s="2" t="n">
        <v>-0.215116393</v>
      </c>
      <c r="S3137" s="2" t="n">
        <v>0.002810119</v>
      </c>
      <c r="T3137" s="2" t="n">
        <v>-0.06305827</v>
      </c>
      <c r="U3137" s="2" t="n">
        <v>-0.007211859</v>
      </c>
      <c r="V3137" s="2" t="n">
        <v>100</v>
      </c>
      <c r="W3137" s="2" t="n">
        <v>8.396898812</v>
      </c>
      <c r="X3137" s="2" t="n">
        <v>10.3626877</v>
      </c>
      <c r="Y3137" s="2" t="n">
        <v>20.50347136</v>
      </c>
      <c r="Z3137" s="2" t="n">
        <v>120.8538591</v>
      </c>
      <c r="AA3137" s="2" t="n">
        <v>33.83941909</v>
      </c>
      <c r="AB3137" s="2" t="s">
        <v>69</v>
      </c>
      <c r="AC3137" s="2" t="n">
        <v>5.037954078</v>
      </c>
      <c r="AD3137" s="2" t="s">
        <v>45</v>
      </c>
      <c r="AE3137" s="2" t="n">
        <v>100</v>
      </c>
      <c r="AF3137" s="3" t="b">
        <f aca="false">TRUE()</f>
        <v>1</v>
      </c>
    </row>
    <row r="3138" customFormat="false" ht="15" hidden="false" customHeight="false" outlineLevel="0" collapsed="false">
      <c r="A3138" s="2" t="s">
        <v>3174</v>
      </c>
      <c r="B3138" s="2" t="s">
        <v>33</v>
      </c>
      <c r="C3138" s="2" t="n">
        <v>3934.167169</v>
      </c>
      <c r="D3138" s="2" t="n">
        <v>-2523.387419</v>
      </c>
      <c r="E3138" s="2" t="n">
        <v>4922.690164</v>
      </c>
      <c r="F3138" s="2" t="n">
        <v>5.760669919</v>
      </c>
      <c r="G3138" s="2" t="n">
        <v>4.514023007</v>
      </c>
      <c r="H3138" s="2" t="n">
        <v>-2.276498405</v>
      </c>
      <c r="I3138" s="2" t="n">
        <v>6790.800629</v>
      </c>
      <c r="J3138" s="2" t="n">
        <v>0.001336061</v>
      </c>
      <c r="K3138" s="2" t="n">
        <v>51.62971141</v>
      </c>
      <c r="L3138" s="2" t="n">
        <v>203.8246271</v>
      </c>
      <c r="M3138" s="2" t="n">
        <v>39.70958507</v>
      </c>
      <c r="N3138" s="2" t="n">
        <v>72.62553615</v>
      </c>
      <c r="O3138" s="2" t="n">
        <v>-0.277698517</v>
      </c>
      <c r="P3138" s="2" t="n">
        <v>0.893486323</v>
      </c>
      <c r="Q3138" s="2" t="n">
        <v>0.253535602</v>
      </c>
      <c r="R3138" s="2" t="n">
        <v>-0.2455309</v>
      </c>
      <c r="S3138" s="2" t="n">
        <v>-0.014716479</v>
      </c>
      <c r="T3138" s="2" t="n">
        <v>-0.063601263</v>
      </c>
      <c r="U3138" s="2" t="n">
        <v>0.011835599</v>
      </c>
      <c r="V3138" s="2" t="n">
        <v>100</v>
      </c>
      <c r="W3138" s="2" t="n">
        <v>8.377146059</v>
      </c>
      <c r="X3138" s="2" t="n">
        <v>10.47540357</v>
      </c>
      <c r="Y3138" s="2" t="n">
        <v>20.38385229</v>
      </c>
      <c r="Z3138" s="2" t="n">
        <v>122.290934</v>
      </c>
      <c r="AA3138" s="2" t="n">
        <v>34.53694825</v>
      </c>
      <c r="AB3138" s="2" t="s">
        <v>69</v>
      </c>
      <c r="AC3138" s="2" t="n">
        <v>5.261527839</v>
      </c>
      <c r="AD3138" s="2" t="s">
        <v>45</v>
      </c>
      <c r="AE3138" s="2" t="n">
        <v>100</v>
      </c>
      <c r="AF3138" s="3" t="b">
        <f aca="false">TRUE()</f>
        <v>1</v>
      </c>
    </row>
    <row r="3139" customFormat="false" ht="15" hidden="false" customHeight="false" outlineLevel="0" collapsed="false">
      <c r="A3139" s="2" t="s">
        <v>3175</v>
      </c>
      <c r="B3139" s="2" t="s">
        <v>33</v>
      </c>
      <c r="C3139" s="2" t="n">
        <v>4270.543708</v>
      </c>
      <c r="D3139" s="2" t="n">
        <v>-2246.980338</v>
      </c>
      <c r="E3139" s="2" t="n">
        <v>4774.911752</v>
      </c>
      <c r="F3139" s="2" t="n">
        <v>5.447613523</v>
      </c>
      <c r="G3139" s="2" t="n">
        <v>4.696039781</v>
      </c>
      <c r="H3139" s="2" t="n">
        <v>-2.647578757</v>
      </c>
      <c r="I3139" s="2" t="n">
        <v>6791.408519</v>
      </c>
      <c r="J3139" s="2" t="n">
        <v>0.001411392</v>
      </c>
      <c r="K3139" s="2" t="n">
        <v>51.63173626</v>
      </c>
      <c r="L3139" s="2" t="n">
        <v>203.8189035</v>
      </c>
      <c r="M3139" s="2" t="n">
        <v>42.6484225</v>
      </c>
      <c r="N3139" s="2" t="n">
        <v>73.57157349</v>
      </c>
      <c r="O3139" s="2" t="n">
        <v>-0.268942841</v>
      </c>
      <c r="P3139" s="2" t="n">
        <v>0.884669976</v>
      </c>
      <c r="Q3139" s="2" t="n">
        <v>0.262755904</v>
      </c>
      <c r="R3139" s="2" t="n">
        <v>-0.275659422</v>
      </c>
      <c r="S3139" s="2" t="n">
        <v>-0.003323971</v>
      </c>
      <c r="T3139" s="2" t="n">
        <v>-0.066851032</v>
      </c>
      <c r="U3139" s="2" t="n">
        <v>0.012108179</v>
      </c>
      <c r="V3139" s="2" t="n">
        <v>100</v>
      </c>
      <c r="W3139" s="2" t="n">
        <v>8.401690018</v>
      </c>
      <c r="X3139" s="2" t="n">
        <v>10.59578542</v>
      </c>
      <c r="Y3139" s="2" t="n">
        <v>19.74587758</v>
      </c>
      <c r="Z3139" s="2" t="n">
        <v>124.2646382</v>
      </c>
      <c r="AA3139" s="2" t="n">
        <v>35.24213355</v>
      </c>
      <c r="AB3139" s="2" t="s">
        <v>69</v>
      </c>
      <c r="AC3139" s="2" t="n">
        <v>4.455329291</v>
      </c>
      <c r="AD3139" s="2" t="s">
        <v>45</v>
      </c>
      <c r="AE3139" s="2" t="n">
        <v>100</v>
      </c>
      <c r="AF3139" s="3" t="b">
        <f aca="false">TRUE()</f>
        <v>1</v>
      </c>
    </row>
    <row r="3140" customFormat="false" ht="15" hidden="false" customHeight="false" outlineLevel="0" collapsed="false">
      <c r="A3140" s="2" t="s">
        <v>3176</v>
      </c>
      <c r="B3140" s="2" t="s">
        <v>33</v>
      </c>
      <c r="C3140" s="2" t="n">
        <v>4587.382175</v>
      </c>
      <c r="D3140" s="2" t="n">
        <v>-1960.293066</v>
      </c>
      <c r="E3140" s="2" t="n">
        <v>4605.225032</v>
      </c>
      <c r="F3140" s="2" t="n">
        <v>5.109646284</v>
      </c>
      <c r="G3140" s="2" t="n">
        <v>4.856565041</v>
      </c>
      <c r="H3140" s="2" t="n">
        <v>-3.006497235</v>
      </c>
      <c r="I3140" s="2" t="n">
        <v>6792.083171</v>
      </c>
      <c r="J3140" s="2" t="n">
        <v>0.001479322</v>
      </c>
      <c r="K3140" s="2" t="n">
        <v>51.63398397</v>
      </c>
      <c r="L3140" s="2" t="n">
        <v>203.8135501</v>
      </c>
      <c r="M3140" s="2" t="n">
        <v>45.96065473</v>
      </c>
      <c r="N3140" s="2" t="n">
        <v>74.14345808</v>
      </c>
      <c r="O3140" s="2" t="n">
        <v>-0.259880295</v>
      </c>
      <c r="P3140" s="2" t="n">
        <v>0.874839832</v>
      </c>
      <c r="Q3140" s="2" t="n">
        <v>0.271674843</v>
      </c>
      <c r="R3140" s="2" t="n">
        <v>-0.305467316</v>
      </c>
      <c r="S3140" s="2" t="n">
        <v>0.015316315</v>
      </c>
      <c r="T3140" s="2" t="n">
        <v>-0.06548984</v>
      </c>
      <c r="U3140" s="2" t="n">
        <v>0.009058671</v>
      </c>
      <c r="V3140" s="2" t="n">
        <v>100</v>
      </c>
      <c r="W3140" s="2" t="n">
        <v>8.37108382</v>
      </c>
      <c r="X3140" s="2" t="n">
        <v>9.821033262</v>
      </c>
      <c r="Y3140" s="2" t="n">
        <v>19.6929281</v>
      </c>
      <c r="Z3140" s="2" t="n">
        <v>117.3871365</v>
      </c>
      <c r="AA3140" s="2" t="n">
        <v>35.17444384</v>
      </c>
      <c r="AB3140" s="2" t="s">
        <v>69</v>
      </c>
      <c r="AC3140" s="2" t="n">
        <v>5.281532174</v>
      </c>
      <c r="AD3140" s="2" t="s">
        <v>45</v>
      </c>
      <c r="AE3140" s="2" t="n">
        <v>100</v>
      </c>
      <c r="AF3140" s="3" t="b">
        <f aca="false">TRUE()</f>
        <v>1</v>
      </c>
    </row>
    <row r="3141" customFormat="false" ht="15" hidden="false" customHeight="false" outlineLevel="0" collapsed="false">
      <c r="A3141" s="2" t="s">
        <v>3177</v>
      </c>
      <c r="B3141" s="2" t="s">
        <v>33</v>
      </c>
      <c r="C3141" s="2" t="n">
        <v>4883.233711</v>
      </c>
      <c r="D3141" s="2" t="n">
        <v>-1664.637537</v>
      </c>
      <c r="E3141" s="2" t="n">
        <v>4414.40928</v>
      </c>
      <c r="F3141" s="2" t="n">
        <v>4.748313274</v>
      </c>
      <c r="G3141" s="2" t="n">
        <v>4.994867215</v>
      </c>
      <c r="H3141" s="2" t="n">
        <v>-3.35161093</v>
      </c>
      <c r="I3141" s="2" t="n">
        <v>6792.812174</v>
      </c>
      <c r="J3141" s="2" t="n">
        <v>0.001538701</v>
      </c>
      <c r="K3141" s="2" t="n">
        <v>51.63641321</v>
      </c>
      <c r="L3141" s="2" t="n">
        <v>203.8086017</v>
      </c>
      <c r="M3141" s="2" t="n">
        <v>49.55283935</v>
      </c>
      <c r="N3141" s="2" t="n">
        <v>74.43459178</v>
      </c>
      <c r="O3141" s="2" t="n">
        <v>-0.250521542</v>
      </c>
      <c r="P3141" s="2" t="n">
        <v>0.864007567</v>
      </c>
      <c r="Q3141" s="2" t="n">
        <v>0.280282426</v>
      </c>
      <c r="R3141" s="2" t="n">
        <v>-0.334920354</v>
      </c>
      <c r="S3141" s="2" t="n">
        <v>0.001517374</v>
      </c>
      <c r="T3141" s="2" t="n">
        <v>-0.07328169</v>
      </c>
      <c r="U3141" s="2" t="n">
        <v>0.008339605</v>
      </c>
      <c r="V3141" s="2" t="n">
        <v>100</v>
      </c>
      <c r="W3141" s="2" t="n">
        <v>8.376963633</v>
      </c>
      <c r="X3141" s="2" t="n">
        <v>10.63162276</v>
      </c>
      <c r="Y3141" s="2" t="n">
        <v>20.24378181</v>
      </c>
      <c r="Z3141" s="2" t="n">
        <v>122.5531629</v>
      </c>
      <c r="AA3141" s="2" t="n">
        <v>33.4924456</v>
      </c>
      <c r="AB3141" s="2" t="s">
        <v>69</v>
      </c>
      <c r="AC3141" s="2" t="n">
        <v>4.775868074</v>
      </c>
      <c r="AD3141" s="2" t="s">
        <v>45</v>
      </c>
      <c r="AE3141" s="2" t="n">
        <v>100</v>
      </c>
      <c r="AF3141" s="3" t="b">
        <f aca="false">TRUE()</f>
        <v>1</v>
      </c>
    </row>
    <row r="3142" customFormat="false" ht="15" hidden="false" customHeight="false" outlineLevel="0" collapsed="false">
      <c r="A3142" s="2" t="s">
        <v>3178</v>
      </c>
      <c r="B3142" s="2" t="s">
        <v>33</v>
      </c>
      <c r="C3142" s="2" t="n">
        <v>5156.74541</v>
      </c>
      <c r="D3142" s="2" t="n">
        <v>-1361.366573</v>
      </c>
      <c r="E3142" s="2" t="n">
        <v>4203.34052</v>
      </c>
      <c r="F3142" s="2" t="n">
        <v>4.365266781</v>
      </c>
      <c r="G3142" s="2" t="n">
        <v>5.110315599</v>
      </c>
      <c r="H3142" s="2" t="n">
        <v>-3.681339185</v>
      </c>
      <c r="I3142" s="2" t="n">
        <v>6793.582131</v>
      </c>
      <c r="J3142" s="2" t="n">
        <v>0.001588598</v>
      </c>
      <c r="K3142" s="2" t="n">
        <v>51.63897932</v>
      </c>
      <c r="L3142" s="2" t="n">
        <v>203.8040859</v>
      </c>
      <c r="M3142" s="2" t="n">
        <v>53.34953768</v>
      </c>
      <c r="N3142" s="2" t="n">
        <v>74.52037896</v>
      </c>
      <c r="O3142" s="2" t="n">
        <v>-0.240877587</v>
      </c>
      <c r="P3142" s="2" t="n">
        <v>0.852186012</v>
      </c>
      <c r="Q3142" s="2" t="n">
        <v>0.288569023</v>
      </c>
      <c r="R3142" s="2" t="n">
        <v>-0.363984764</v>
      </c>
      <c r="S3142" s="2" t="n">
        <v>-0.004823897</v>
      </c>
      <c r="T3142" s="2" t="n">
        <v>-0.064460029</v>
      </c>
      <c r="U3142" s="2" t="n">
        <v>0.009197092</v>
      </c>
      <c r="V3142" s="2" t="n">
        <v>100</v>
      </c>
      <c r="W3142" s="2" t="n">
        <v>8.450408382</v>
      </c>
      <c r="X3142" s="2" t="n">
        <v>9.46359162</v>
      </c>
      <c r="Y3142" s="2" t="n">
        <v>20.57639304</v>
      </c>
      <c r="Z3142" s="2" t="n">
        <v>114.6394462</v>
      </c>
      <c r="AA3142" s="2" t="n">
        <v>34.66823225</v>
      </c>
      <c r="AB3142" s="2" t="s">
        <v>69</v>
      </c>
      <c r="AC3142" s="2" t="n">
        <v>4.586937878</v>
      </c>
      <c r="AD3142" s="2" t="s">
        <v>45</v>
      </c>
      <c r="AE3142" s="2" t="n">
        <v>100</v>
      </c>
      <c r="AF3142" s="3" t="b">
        <f aca="false">TRUE()</f>
        <v>1</v>
      </c>
    </row>
    <row r="3143" customFormat="false" ht="15" hidden="false" customHeight="false" outlineLevel="0" collapsed="false">
      <c r="A3143" s="2" t="s">
        <v>3179</v>
      </c>
      <c r="B3143" s="2" t="s">
        <v>33</v>
      </c>
      <c r="C3143" s="2" t="n">
        <v>5406.66654</v>
      </c>
      <c r="D3143" s="2" t="n">
        <v>-1051.867734</v>
      </c>
      <c r="E3143" s="2" t="n">
        <v>3972.987567</v>
      </c>
      <c r="F3143" s="2" t="n">
        <v>3.962259123</v>
      </c>
      <c r="G3143" s="2" t="n">
        <v>5.202383434</v>
      </c>
      <c r="H3143" s="2" t="n">
        <v>-3.994170877</v>
      </c>
      <c r="I3143" s="2" t="n">
        <v>6794.378901</v>
      </c>
      <c r="J3143" s="2" t="n">
        <v>0.001628249</v>
      </c>
      <c r="K3143" s="2" t="n">
        <v>51.6416352</v>
      </c>
      <c r="L3143" s="2" t="n">
        <v>203.8000221</v>
      </c>
      <c r="M3143" s="2" t="n">
        <v>57.28833317</v>
      </c>
      <c r="N3143" s="2" t="n">
        <v>74.46320838</v>
      </c>
      <c r="O3143" s="2" t="n">
        <v>-0.230959764</v>
      </c>
      <c r="P3143" s="2" t="n">
        <v>0.839389133</v>
      </c>
      <c r="Q3143" s="2" t="n">
        <v>0.296525374</v>
      </c>
      <c r="R3143" s="2" t="n">
        <v>-0.39262727</v>
      </c>
      <c r="S3143" s="2" t="n">
        <v>0.01025972</v>
      </c>
      <c r="T3143" s="2" t="n">
        <v>-0.074283661</v>
      </c>
      <c r="U3143" s="2" t="n">
        <v>-0.00396806</v>
      </c>
      <c r="V3143" s="2" t="n">
        <v>100</v>
      </c>
      <c r="W3143" s="2" t="n">
        <v>8.38339903</v>
      </c>
      <c r="X3143" s="2" t="n">
        <v>10.68874644</v>
      </c>
      <c r="Y3143" s="2" t="n">
        <v>20.847121</v>
      </c>
      <c r="Z3143" s="2" t="n">
        <v>124.2655899</v>
      </c>
      <c r="AA3143" s="2" t="n">
        <v>34.65756332</v>
      </c>
      <c r="AB3143" s="2" t="s">
        <v>69</v>
      </c>
      <c r="AC3143" s="2" t="n">
        <v>4.876180252</v>
      </c>
      <c r="AD3143" s="2" t="s">
        <v>45</v>
      </c>
      <c r="AE3143" s="2" t="n">
        <v>100</v>
      </c>
      <c r="AF3143" s="3" t="b">
        <f aca="false">TRUE()</f>
        <v>1</v>
      </c>
    </row>
    <row r="3144" customFormat="false" ht="15" hidden="false" customHeight="false" outlineLevel="0" collapsed="false">
      <c r="A3144" s="2" t="s">
        <v>3180</v>
      </c>
      <c r="B3144" s="2" t="s">
        <v>33</v>
      </c>
      <c r="C3144" s="2" t="n">
        <v>5631.854318</v>
      </c>
      <c r="D3144" s="2" t="n">
        <v>-737.5570038</v>
      </c>
      <c r="E3144" s="2" t="n">
        <v>3724.407645</v>
      </c>
      <c r="F3144" s="2" t="n">
        <v>3.541134957</v>
      </c>
      <c r="G3144" s="2" t="n">
        <v>5.270650563</v>
      </c>
      <c r="H3144" s="2" t="n">
        <v>-4.288671466</v>
      </c>
      <c r="I3144" s="2" t="n">
        <v>6795.187863</v>
      </c>
      <c r="J3144" s="2" t="n">
        <v>0.001657029</v>
      </c>
      <c r="K3144" s="2" t="n">
        <v>51.64433212</v>
      </c>
      <c r="L3144" s="2" t="n">
        <v>203.7964214</v>
      </c>
      <c r="M3144" s="2" t="n">
        <v>61.31600309</v>
      </c>
      <c r="N3144" s="2" t="n">
        <v>74.31628182</v>
      </c>
      <c r="O3144" s="2" t="n">
        <v>-0.220779717</v>
      </c>
      <c r="P3144" s="2" t="n">
        <v>0.825632016</v>
      </c>
      <c r="Q3144" s="2" t="n">
        <v>0.3041426</v>
      </c>
      <c r="R3144" s="2" t="n">
        <v>-0.420815125</v>
      </c>
      <c r="S3144" s="2" t="n">
        <v>-0.001655941</v>
      </c>
      <c r="T3144" s="2" t="n">
        <v>-0.064878234</v>
      </c>
      <c r="U3144" s="2" t="n">
        <v>0.004316851</v>
      </c>
      <c r="V3144" s="2" t="n">
        <v>100</v>
      </c>
      <c r="W3144" s="2" t="n">
        <v>8.373597179</v>
      </c>
      <c r="X3144" s="2" t="n">
        <v>9.855042333</v>
      </c>
      <c r="Y3144" s="2" t="n">
        <v>21.24182073</v>
      </c>
      <c r="Z3144" s="2" t="n">
        <v>116.3596619</v>
      </c>
      <c r="AA3144" s="2" t="n">
        <v>33.83750725</v>
      </c>
      <c r="AB3144" s="2" t="s">
        <v>69</v>
      </c>
      <c r="AC3144" s="2" t="n">
        <v>5.075453478</v>
      </c>
      <c r="AD3144" s="2" t="s">
        <v>45</v>
      </c>
      <c r="AE3144" s="2" t="n">
        <v>100</v>
      </c>
      <c r="AF3144" s="3" t="b">
        <f aca="false">TRUE()</f>
        <v>1</v>
      </c>
    </row>
    <row r="3145" customFormat="false" ht="15" hidden="false" customHeight="false" outlineLevel="0" collapsed="false">
      <c r="A3145" s="2" t="s">
        <v>3181</v>
      </c>
      <c r="B3145" s="2" t="s">
        <v>33</v>
      </c>
      <c r="C3145" s="2" t="n">
        <v>5831.279206</v>
      </c>
      <c r="D3145" s="2" t="n">
        <v>-419.8723235</v>
      </c>
      <c r="E3145" s="2" t="n">
        <v>3458.741586</v>
      </c>
      <c r="F3145" s="2" t="n">
        <v>3.103823089</v>
      </c>
      <c r="G3145" s="2" t="n">
        <v>5.314805625</v>
      </c>
      <c r="H3145" s="2" t="n">
        <v>-4.563489769</v>
      </c>
      <c r="I3145" s="2" t="n">
        <v>6795.994182</v>
      </c>
      <c r="J3145" s="2" t="n">
        <v>0.001674431</v>
      </c>
      <c r="K3145" s="2" t="n">
        <v>51.64702065</v>
      </c>
      <c r="L3145" s="2" t="n">
        <v>203.7932865</v>
      </c>
      <c r="M3145" s="2" t="n">
        <v>65.38552839</v>
      </c>
      <c r="N3145" s="2" t="n">
        <v>74.12660435</v>
      </c>
      <c r="O3145" s="2" t="n">
        <v>-0.210349385</v>
      </c>
      <c r="P3145" s="2" t="n">
        <v>0.810930842</v>
      </c>
      <c r="Q3145" s="2" t="n">
        <v>0.311412209</v>
      </c>
      <c r="R3145" s="2" t="n">
        <v>-0.448516155</v>
      </c>
      <c r="S3145" s="2" t="n">
        <v>-0.000681351</v>
      </c>
      <c r="T3145" s="2" t="n">
        <v>-0.066022702</v>
      </c>
      <c r="U3145" s="2" t="n">
        <v>0.003908964</v>
      </c>
      <c r="V3145" s="2" t="n">
        <v>100</v>
      </c>
      <c r="W3145" s="2" t="n">
        <v>8.392158669</v>
      </c>
      <c r="X3145" s="2" t="n">
        <v>10.54771143</v>
      </c>
      <c r="Y3145" s="2" t="n">
        <v>21.60418236</v>
      </c>
      <c r="Z3145" s="2" t="n">
        <v>122.9124569</v>
      </c>
      <c r="AA3145" s="2" t="n">
        <v>34.39438898</v>
      </c>
      <c r="AB3145" s="2" t="s">
        <v>69</v>
      </c>
      <c r="AC3145" s="2" t="n">
        <v>4.790703584</v>
      </c>
      <c r="AD3145" s="2" t="s">
        <v>45</v>
      </c>
      <c r="AE3145" s="2" t="n">
        <v>100</v>
      </c>
      <c r="AF3145" s="3" t="b">
        <f aca="false">TRUE()</f>
        <v>1</v>
      </c>
    </row>
    <row r="3146" customFormat="false" ht="15" hidden="false" customHeight="false" outlineLevel="0" collapsed="false">
      <c r="A3146" s="2" t="s">
        <v>3182</v>
      </c>
      <c r="B3146" s="2" t="s">
        <v>33</v>
      </c>
      <c r="C3146" s="2" t="n">
        <v>6004.029707</v>
      </c>
      <c r="D3146" s="2" t="n">
        <v>-100.267007</v>
      </c>
      <c r="E3146" s="2" t="n">
        <v>3177.208634</v>
      </c>
      <c r="F3146" s="2" t="n">
        <v>2.65232782</v>
      </c>
      <c r="G3146" s="2" t="n">
        <v>5.334647783</v>
      </c>
      <c r="H3146" s="2" t="n">
        <v>-4.817364421</v>
      </c>
      <c r="I3146" s="2" t="n">
        <v>6796.783082</v>
      </c>
      <c r="J3146" s="2" t="n">
        <v>0.00168006</v>
      </c>
      <c r="K3146" s="2" t="n">
        <v>51.64965157</v>
      </c>
      <c r="L3146" s="2" t="n">
        <v>203.7906116</v>
      </c>
      <c r="M3146" s="2" t="n">
        <v>69.45365059</v>
      </c>
      <c r="N3146" s="2" t="n">
        <v>73.93742745</v>
      </c>
      <c r="O3146" s="2" t="n">
        <v>-0.199680984</v>
      </c>
      <c r="P3146" s="2" t="n">
        <v>0.795302867</v>
      </c>
      <c r="Q3146" s="2" t="n">
        <v>0.31832611</v>
      </c>
      <c r="R3146" s="2" t="n">
        <v>-0.475698793</v>
      </c>
      <c r="S3146" s="2" t="n">
        <v>0.01184825</v>
      </c>
      <c r="T3146" s="2" t="n">
        <v>-0.067059403</v>
      </c>
      <c r="U3146" s="2" t="n">
        <v>-0.005998278</v>
      </c>
      <c r="V3146" s="2" t="n">
        <v>100</v>
      </c>
      <c r="W3146" s="2" t="n">
        <v>8.43885997</v>
      </c>
      <c r="X3146" s="2" t="n">
        <v>10.75098634</v>
      </c>
      <c r="Y3146" s="2" t="n">
        <v>22.02291374</v>
      </c>
      <c r="Z3146" s="2" t="n">
        <v>125.4937626</v>
      </c>
      <c r="AA3146" s="2" t="n">
        <v>34.76769435</v>
      </c>
      <c r="AB3146" s="2" t="s">
        <v>69</v>
      </c>
      <c r="AC3146" s="2" t="n">
        <v>5.037141572</v>
      </c>
      <c r="AD3146" s="2" t="s">
        <v>45</v>
      </c>
      <c r="AE3146" s="2" t="n">
        <v>100</v>
      </c>
      <c r="AF3146" s="3" t="b">
        <f aca="false">TRUE()</f>
        <v>1</v>
      </c>
    </row>
    <row r="3147" customFormat="false" ht="15" hidden="false" customHeight="false" outlineLevel="0" collapsed="false">
      <c r="A3147" s="2" t="s">
        <v>3183</v>
      </c>
      <c r="B3147" s="2" t="s">
        <v>33</v>
      </c>
      <c r="C3147" s="2" t="n">
        <v>6149.316624</v>
      </c>
      <c r="D3147" s="2" t="n">
        <v>219.7969277</v>
      </c>
      <c r="E3147" s="2" t="n">
        <v>2881.10087</v>
      </c>
      <c r="F3147" s="2" t="n">
        <v>2.188719838</v>
      </c>
      <c r="G3147" s="2" t="n">
        <v>5.330087936</v>
      </c>
      <c r="H3147" s="2" t="n">
        <v>-5.049129973</v>
      </c>
      <c r="I3147" s="2" t="n">
        <v>6797.54012</v>
      </c>
      <c r="J3147" s="2" t="n">
        <v>0.001673642</v>
      </c>
      <c r="K3147" s="2" t="n">
        <v>51.65217674</v>
      </c>
      <c r="L3147" s="2" t="n">
        <v>203.7883823</v>
      </c>
      <c r="M3147" s="2" t="n">
        <v>73.47872497</v>
      </c>
      <c r="N3147" s="2" t="n">
        <v>73.79039589</v>
      </c>
      <c r="O3147" s="2" t="n">
        <v>-0.188786996</v>
      </c>
      <c r="P3147" s="2" t="n">
        <v>0.7787664</v>
      </c>
      <c r="Q3147" s="2" t="n">
        <v>0.324876612</v>
      </c>
      <c r="R3147" s="2" t="n">
        <v>-0.502332113</v>
      </c>
      <c r="S3147" s="2" t="n">
        <v>-0.00337351</v>
      </c>
      <c r="T3147" s="2" t="n">
        <v>-0.065615587</v>
      </c>
      <c r="U3147" s="2" t="n">
        <v>-0.015129693</v>
      </c>
      <c r="V3147" s="2" t="n">
        <v>99.25917801</v>
      </c>
      <c r="W3147" s="2" t="n">
        <v>8.346202515</v>
      </c>
      <c r="X3147" s="2" t="n">
        <v>-4.260555089</v>
      </c>
      <c r="Y3147" s="2" t="n">
        <v>20.88232233</v>
      </c>
      <c r="Z3147" s="2" t="n">
        <v>0</v>
      </c>
      <c r="AA3147" s="2" t="n">
        <v>35.55945559</v>
      </c>
      <c r="AB3147" s="2" t="s">
        <v>69</v>
      </c>
      <c r="AC3147" s="2" t="n">
        <v>5.482458444</v>
      </c>
      <c r="AD3147" s="2" t="s">
        <v>45</v>
      </c>
      <c r="AE3147" s="2" t="n">
        <v>100</v>
      </c>
      <c r="AF3147" s="3" t="b">
        <f aca="false">FALSE()</f>
        <v>0</v>
      </c>
    </row>
    <row r="3148" customFormat="false" ht="15" hidden="false" customHeight="false" outlineLevel="0" collapsed="false">
      <c r="A3148" s="2" t="s">
        <v>3184</v>
      </c>
      <c r="B3148" s="2" t="s">
        <v>33</v>
      </c>
      <c r="C3148" s="2" t="n">
        <v>6266.476758</v>
      </c>
      <c r="D3148" s="2" t="n">
        <v>538.8554879</v>
      </c>
      <c r="E3148" s="2" t="n">
        <v>2571.777282</v>
      </c>
      <c r="F3148" s="2" t="n">
        <v>1.715126705</v>
      </c>
      <c r="G3148" s="2" t="n">
        <v>5.30114941</v>
      </c>
      <c r="H3148" s="2" t="n">
        <v>-5.257722586</v>
      </c>
      <c r="I3148" s="2" t="n">
        <v>6798.251448</v>
      </c>
      <c r="J3148" s="2" t="n">
        <v>0.001655024</v>
      </c>
      <c r="K3148" s="2" t="n">
        <v>51.65455001</v>
      </c>
      <c r="L3148" s="2" t="n">
        <v>203.7865762</v>
      </c>
      <c r="M3148" s="2" t="n">
        <v>77.41864597</v>
      </c>
      <c r="N3148" s="2" t="n">
        <v>73.72762219</v>
      </c>
      <c r="O3148" s="2" t="n">
        <v>-0.177680143</v>
      </c>
      <c r="P3148" s="2" t="n">
        <v>0.761340777</v>
      </c>
      <c r="Q3148" s="2" t="n">
        <v>0.33105644</v>
      </c>
      <c r="R3148" s="2" t="n">
        <v>-0.528385865</v>
      </c>
      <c r="S3148" s="2" t="n">
        <v>-0.012033677</v>
      </c>
      <c r="T3148" s="2" t="n">
        <v>-0.06814224</v>
      </c>
      <c r="U3148" s="2" t="n">
        <v>0.007082567</v>
      </c>
      <c r="V3148" s="2" t="n">
        <v>98.53603845</v>
      </c>
      <c r="W3148" s="2" t="n">
        <v>8.356500164</v>
      </c>
      <c r="X3148" s="2" t="n">
        <v>-4.153736413</v>
      </c>
      <c r="Y3148" s="2" t="n">
        <v>20.22614651</v>
      </c>
      <c r="Z3148" s="2" t="n">
        <v>0.492198441</v>
      </c>
      <c r="AA3148" s="2" t="n">
        <v>35.20289746</v>
      </c>
      <c r="AB3148" s="2" t="s">
        <v>69</v>
      </c>
      <c r="AC3148" s="2" t="n">
        <v>5.250885013</v>
      </c>
      <c r="AD3148" s="2" t="s">
        <v>45</v>
      </c>
      <c r="AE3148" s="2" t="n">
        <v>100</v>
      </c>
      <c r="AF3148" s="3" t="b">
        <f aca="false">FALSE()</f>
        <v>0</v>
      </c>
    </row>
    <row r="3149" customFormat="false" ht="15" hidden="false" customHeight="false" outlineLevel="0" collapsed="false">
      <c r="A3149" s="2" t="s">
        <v>3185</v>
      </c>
      <c r="B3149" s="2" t="s">
        <v>33</v>
      </c>
      <c r="C3149" s="2" t="n">
        <v>6354.976025</v>
      </c>
      <c r="D3149" s="2" t="n">
        <v>855.4494592</v>
      </c>
      <c r="E3149" s="2" t="n">
        <v>2250.657508</v>
      </c>
      <c r="F3149" s="2" t="n">
        <v>1.233722976</v>
      </c>
      <c r="G3149" s="2" t="n">
        <v>5.247968098</v>
      </c>
      <c r="H3149" s="2" t="n">
        <v>-5.442185274</v>
      </c>
      <c r="I3149" s="2" t="n">
        <v>6798.904067</v>
      </c>
      <c r="J3149" s="2" t="n">
        <v>0.001624203</v>
      </c>
      <c r="K3149" s="2" t="n">
        <v>51.65672807</v>
      </c>
      <c r="L3149" s="2" t="n">
        <v>203.7851632</v>
      </c>
      <c r="M3149" s="2" t="n">
        <v>81.22862509</v>
      </c>
      <c r="N3149" s="2" t="n">
        <v>73.79390853</v>
      </c>
      <c r="O3149" s="2" t="n">
        <v>-0.166373377</v>
      </c>
      <c r="P3149" s="2" t="n">
        <v>0.743046335</v>
      </c>
      <c r="Q3149" s="2" t="n">
        <v>0.336858736</v>
      </c>
      <c r="R3149" s="2" t="n">
        <v>-0.553830511</v>
      </c>
      <c r="S3149" s="2" t="n">
        <v>0.001818248</v>
      </c>
      <c r="T3149" s="2" t="n">
        <v>-0.06798653</v>
      </c>
      <c r="U3149" s="2" t="n">
        <v>-0.002526711</v>
      </c>
      <c r="V3149" s="2" t="n">
        <v>97.79463396</v>
      </c>
      <c r="W3149" s="2" t="n">
        <v>8.35917505</v>
      </c>
      <c r="X3149" s="2" t="n">
        <v>-4.257287947</v>
      </c>
      <c r="Y3149" s="2" t="n">
        <v>18.96008057</v>
      </c>
      <c r="Z3149" s="2" t="n">
        <v>0</v>
      </c>
      <c r="AA3149" s="2" t="n">
        <v>35.58741519</v>
      </c>
      <c r="AB3149" s="2" t="s">
        <v>69</v>
      </c>
      <c r="AC3149" s="2" t="n">
        <v>4.455896542</v>
      </c>
      <c r="AD3149" s="2" t="s">
        <v>45</v>
      </c>
      <c r="AE3149" s="2" t="n">
        <v>100</v>
      </c>
      <c r="AF3149" s="3" t="b">
        <f aca="false">FALSE()</f>
        <v>0</v>
      </c>
    </row>
    <row r="3150" customFormat="false" ht="15" hidden="false" customHeight="false" outlineLevel="0" collapsed="false">
      <c r="A3150" s="2" t="s">
        <v>3186</v>
      </c>
      <c r="B3150" s="2" t="s">
        <v>33</v>
      </c>
      <c r="C3150" s="2" t="n">
        <v>6414.411977</v>
      </c>
      <c r="D3150" s="2" t="n">
        <v>1168.13115</v>
      </c>
      <c r="E3150" s="2" t="n">
        <v>1919.215283</v>
      </c>
      <c r="F3150" s="2" t="n">
        <v>0.74672</v>
      </c>
      <c r="G3150" s="2" t="n">
        <v>5.170792038</v>
      </c>
      <c r="H3150" s="2" t="n">
        <v>-5.601672654</v>
      </c>
      <c r="I3150" s="2" t="n">
        <v>6799.486068</v>
      </c>
      <c r="J3150" s="2" t="n">
        <v>0.001581344</v>
      </c>
      <c r="K3150" s="2" t="n">
        <v>51.65867118</v>
      </c>
      <c r="L3150" s="2" t="n">
        <v>203.7841059</v>
      </c>
      <c r="M3150" s="2" t="n">
        <v>84.85857732</v>
      </c>
      <c r="N3150" s="2" t="n">
        <v>74.03936011</v>
      </c>
      <c r="O3150" s="2" t="n">
        <v>-0.154879859</v>
      </c>
      <c r="P3150" s="2" t="n">
        <v>0.723904389</v>
      </c>
      <c r="Q3150" s="2" t="n">
        <v>0.342277071</v>
      </c>
      <c r="R3150" s="2" t="n">
        <v>-0.578637254</v>
      </c>
      <c r="S3150" s="2" t="n">
        <v>-0.01678506</v>
      </c>
      <c r="T3150" s="2" t="n">
        <v>-0.066119588</v>
      </c>
      <c r="U3150" s="2" t="n">
        <v>-0.011420484</v>
      </c>
      <c r="V3150" s="2" t="n">
        <v>97.04778051</v>
      </c>
      <c r="W3150" s="2" t="n">
        <v>8.310589863</v>
      </c>
      <c r="X3150" s="2" t="n">
        <v>-4.313648746</v>
      </c>
      <c r="Y3150" s="2" t="n">
        <v>17.84893921</v>
      </c>
      <c r="Z3150" s="2" t="n">
        <v>0</v>
      </c>
      <c r="AA3150" s="2" t="n">
        <v>35.84896554</v>
      </c>
      <c r="AB3150" s="2" t="s">
        <v>69</v>
      </c>
      <c r="AC3150" s="2" t="n">
        <v>5.423108177</v>
      </c>
      <c r="AD3150" s="2" t="s">
        <v>45</v>
      </c>
      <c r="AE3150" s="2" t="n">
        <v>100</v>
      </c>
      <c r="AF3150" s="3" t="b">
        <f aca="false">FALSE()</f>
        <v>0</v>
      </c>
    </row>
    <row r="3151" customFormat="false" ht="15" hidden="false" customHeight="false" outlineLevel="0" collapsed="false">
      <c r="A3151" s="2" t="s">
        <v>3187</v>
      </c>
      <c r="B3151" s="2" t="s">
        <v>33</v>
      </c>
      <c r="C3151" s="2" t="n">
        <v>6444.51569</v>
      </c>
      <c r="D3151" s="2" t="n">
        <v>1475.471095</v>
      </c>
      <c r="E3151" s="2" t="n">
        <v>1578.971606</v>
      </c>
      <c r="F3151" s="2" t="n">
        <v>0.256355452</v>
      </c>
      <c r="G3151" s="2" t="n">
        <v>5.069980416</v>
      </c>
      <c r="H3151" s="2" t="n">
        <v>-5.735455155</v>
      </c>
      <c r="I3151" s="2" t="n">
        <v>6799.986845</v>
      </c>
      <c r="J3151" s="2" t="n">
        <v>0.001526813</v>
      </c>
      <c r="K3151" s="2" t="n">
        <v>51.66034397</v>
      </c>
      <c r="L3151" s="2" t="n">
        <v>203.7833606</v>
      </c>
      <c r="M3151" s="2" t="n">
        <v>88.24981516</v>
      </c>
      <c r="N3151" s="2" t="n">
        <v>74.52269072</v>
      </c>
      <c r="O3151" s="2" t="n">
        <v>-0.143212943</v>
      </c>
      <c r="P3151" s="2" t="n">
        <v>0.703937199</v>
      </c>
      <c r="Q3151" s="2" t="n">
        <v>0.347305447</v>
      </c>
      <c r="R3151" s="2" t="n">
        <v>-0.602778068</v>
      </c>
      <c r="S3151" s="2" t="n">
        <v>-0.004700028</v>
      </c>
      <c r="T3151" s="2" t="n">
        <v>-0.063732563</v>
      </c>
      <c r="U3151" s="2" t="n">
        <v>0.014295496</v>
      </c>
      <c r="V3151" s="2" t="n">
        <v>96.32918428</v>
      </c>
      <c r="W3151" s="2" t="n">
        <v>8.295516542</v>
      </c>
      <c r="X3151" s="2" t="n">
        <v>-4.15798327</v>
      </c>
      <c r="Y3151" s="2" t="n">
        <v>16.70961278</v>
      </c>
      <c r="Z3151" s="2" t="n">
        <v>0</v>
      </c>
      <c r="AA3151" s="2" t="n">
        <v>34.49261899</v>
      </c>
      <c r="AB3151" s="2" t="s">
        <v>69</v>
      </c>
      <c r="AC3151" s="2" t="n">
        <v>5.963293139</v>
      </c>
      <c r="AD3151" s="2" t="s">
        <v>45</v>
      </c>
      <c r="AE3151" s="2" t="n">
        <v>100</v>
      </c>
      <c r="AF3151" s="3" t="b">
        <f aca="false">FALSE()</f>
        <v>0</v>
      </c>
    </row>
    <row r="3152" customFormat="false" ht="15" hidden="false" customHeight="false" outlineLevel="0" collapsed="false">
      <c r="A3152" s="2" t="s">
        <v>3188</v>
      </c>
      <c r="B3152" s="2" t="s">
        <v>33</v>
      </c>
      <c r="C3152" s="2" t="n">
        <v>6445.153027</v>
      </c>
      <c r="D3152" s="2" t="n">
        <v>1776.064676</v>
      </c>
      <c r="E3152" s="2" t="n">
        <v>1231.487682</v>
      </c>
      <c r="F3152" s="2" t="n">
        <v>-0.23511733</v>
      </c>
      <c r="G3152" s="2" t="n">
        <v>4.946001977</v>
      </c>
      <c r="H3152" s="2" t="n">
        <v>-5.842922658</v>
      </c>
      <c r="I3152" s="2" t="n">
        <v>6800.397293</v>
      </c>
      <c r="J3152" s="2" t="n">
        <v>0.00146123</v>
      </c>
      <c r="K3152" s="2" t="n">
        <v>51.66171603</v>
      </c>
      <c r="L3152" s="2" t="n">
        <v>203.7828779</v>
      </c>
      <c r="M3152" s="2" t="n">
        <v>91.33065609</v>
      </c>
      <c r="N3152" s="2" t="n">
        <v>75.31561492</v>
      </c>
      <c r="O3152" s="2" t="n">
        <v>-0.131386158</v>
      </c>
      <c r="P3152" s="2" t="n">
        <v>0.683167943</v>
      </c>
      <c r="Q3152" s="2" t="n">
        <v>0.351938303</v>
      </c>
      <c r="R3152" s="2" t="n">
        <v>-0.626225734</v>
      </c>
      <c r="S3152" s="2" t="n">
        <v>0.000207527</v>
      </c>
      <c r="T3152" s="2" t="n">
        <v>-0.062701467</v>
      </c>
      <c r="U3152" s="2" t="n">
        <v>0.003615824</v>
      </c>
      <c r="V3152" s="2" t="n">
        <v>95.62132363</v>
      </c>
      <c r="W3152" s="2" t="n">
        <v>8.305523887</v>
      </c>
      <c r="X3152" s="2" t="n">
        <v>-4.090929356</v>
      </c>
      <c r="Y3152" s="2" t="n">
        <v>15.66462908</v>
      </c>
      <c r="Z3152" s="2" t="n">
        <v>0.654627858</v>
      </c>
      <c r="AA3152" s="2" t="n">
        <v>34.63193935</v>
      </c>
      <c r="AB3152" s="2" t="s">
        <v>69</v>
      </c>
      <c r="AC3152" s="2" t="n">
        <v>4.765658825</v>
      </c>
      <c r="AD3152" s="2" t="s">
        <v>45</v>
      </c>
      <c r="AE3152" s="2" t="n">
        <v>100</v>
      </c>
      <c r="AF3152" s="3" t="b">
        <f aca="false">FALSE()</f>
        <v>0</v>
      </c>
    </row>
    <row r="3153" customFormat="false" ht="15" hidden="false" customHeight="false" outlineLevel="0" collapsed="false">
      <c r="A3153" s="2" t="s">
        <v>3189</v>
      </c>
      <c r="B3153" s="2" t="s">
        <v>33</v>
      </c>
      <c r="C3153" s="2" t="n">
        <v>6416.325253</v>
      </c>
      <c r="D3153" s="2" t="n">
        <v>2068.538639</v>
      </c>
      <c r="E3153" s="2" t="n">
        <v>878.3576627</v>
      </c>
      <c r="F3153" s="2" t="n">
        <v>-0.725440152</v>
      </c>
      <c r="G3153" s="2" t="n">
        <v>4.799432865</v>
      </c>
      <c r="H3153" s="2" t="n">
        <v>-5.923587521</v>
      </c>
      <c r="I3153" s="2" t="n">
        <v>6800.709967</v>
      </c>
      <c r="J3153" s="2" t="n">
        <v>0.001385521</v>
      </c>
      <c r="K3153" s="2" t="n">
        <v>51.66276244</v>
      </c>
      <c r="L3153" s="2" t="n">
        <v>203.7826035</v>
      </c>
      <c r="M3153" s="2" t="n">
        <v>94.01042537</v>
      </c>
      <c r="N3153" s="2" t="n">
        <v>76.50884479</v>
      </c>
      <c r="O3153" s="2" t="n">
        <v>-0.119413186</v>
      </c>
      <c r="P3153" s="2" t="n">
        <v>0.661620689</v>
      </c>
      <c r="Q3153" s="2" t="n">
        <v>0.356170523</v>
      </c>
      <c r="R3153" s="2" t="n">
        <v>-0.648953861</v>
      </c>
      <c r="S3153" s="2" t="n">
        <v>-0.008258355</v>
      </c>
      <c r="T3153" s="2" t="n">
        <v>-0.066903421</v>
      </c>
      <c r="U3153" s="2" t="n">
        <v>-0.002011314</v>
      </c>
      <c r="V3153" s="2" t="n">
        <v>94.88299078</v>
      </c>
      <c r="W3153" s="2" t="n">
        <v>8.283027688</v>
      </c>
      <c r="X3153" s="2" t="n">
        <v>-4.2786259</v>
      </c>
      <c r="Y3153" s="2" t="n">
        <v>13.85710371</v>
      </c>
      <c r="Z3153" s="2" t="n">
        <v>0</v>
      </c>
      <c r="AA3153" s="2" t="n">
        <v>35.43997679</v>
      </c>
      <c r="AB3153" s="2" t="s">
        <v>69</v>
      </c>
      <c r="AC3153" s="2" t="n">
        <v>4.697381197</v>
      </c>
      <c r="AD3153" s="2" t="s">
        <v>45</v>
      </c>
      <c r="AE3153" s="2" t="n">
        <v>100</v>
      </c>
      <c r="AF3153" s="3" t="b">
        <f aca="false">FALSE()</f>
        <v>0</v>
      </c>
    </row>
    <row r="3154" customFormat="false" ht="15" hidden="false" customHeight="false" outlineLevel="0" collapsed="false">
      <c r="A3154" s="2" t="s">
        <v>3190</v>
      </c>
      <c r="B3154" s="2" t="s">
        <v>33</v>
      </c>
      <c r="C3154" s="2" t="n">
        <v>6358.168999</v>
      </c>
      <c r="D3154" s="2" t="n">
        <v>2351.557454</v>
      </c>
      <c r="E3154" s="2" t="n">
        <v>521.2012178</v>
      </c>
      <c r="F3154" s="2" t="n">
        <v>-1.212360825</v>
      </c>
      <c r="G3154" s="2" t="n">
        <v>4.630953882</v>
      </c>
      <c r="H3154" s="2" t="n">
        <v>-5.977086965</v>
      </c>
      <c r="I3154" s="2" t="n">
        <v>6800.919223</v>
      </c>
      <c r="J3154" s="2" t="n">
        <v>0.001301014</v>
      </c>
      <c r="K3154" s="2" t="n">
        <v>51.66346428</v>
      </c>
      <c r="L3154" s="2" t="n">
        <v>203.7824795</v>
      </c>
      <c r="M3154" s="2" t="n">
        <v>96.17123019</v>
      </c>
      <c r="N3154" s="2" t="n">
        <v>78.22031521</v>
      </c>
      <c r="O3154" s="2" t="n">
        <v>0.107307852</v>
      </c>
      <c r="P3154" s="2" t="n">
        <v>-0.639320361</v>
      </c>
      <c r="Q3154" s="2" t="n">
        <v>-0.35999744</v>
      </c>
      <c r="R3154" s="2" t="n">
        <v>0.670936915</v>
      </c>
      <c r="S3154" s="2" t="n">
        <v>-0.001804898</v>
      </c>
      <c r="T3154" s="2" t="n">
        <v>-0.061782389</v>
      </c>
      <c r="U3154" s="2" t="n">
        <v>0.001497887</v>
      </c>
      <c r="V3154" s="2" t="n">
        <v>94.19677417</v>
      </c>
      <c r="W3154" s="2" t="n">
        <v>8.266810707</v>
      </c>
      <c r="X3154" s="2" t="n">
        <v>-3.984414089</v>
      </c>
      <c r="Y3154" s="2" t="n">
        <v>12.78512436</v>
      </c>
      <c r="Z3154" s="2" t="n">
        <v>1.20394492</v>
      </c>
      <c r="AA3154" s="2" t="n">
        <v>34.14234197</v>
      </c>
      <c r="AB3154" s="2" t="s">
        <v>69</v>
      </c>
      <c r="AC3154" s="2" t="n">
        <v>6.601162952</v>
      </c>
      <c r="AD3154" s="2" t="s">
        <v>45</v>
      </c>
      <c r="AE3154" s="2" t="n">
        <v>100</v>
      </c>
      <c r="AF3154" s="3" t="b">
        <f aca="false">FALSE()</f>
        <v>0</v>
      </c>
    </row>
    <row r="3155" customFormat="false" ht="15" hidden="false" customHeight="false" outlineLevel="0" collapsed="false">
      <c r="A3155" s="2" t="s">
        <v>3191</v>
      </c>
      <c r="B3155" s="2" t="s">
        <v>33</v>
      </c>
      <c r="C3155" s="2" t="n">
        <v>6270.955574</v>
      </c>
      <c r="D3155" s="2" t="n">
        <v>2623.8295</v>
      </c>
      <c r="E3155" s="2" t="n">
        <v>161.6559919</v>
      </c>
      <c r="F3155" s="2" t="n">
        <v>-1.693644024</v>
      </c>
      <c r="G3155" s="2" t="n">
        <v>4.441347178</v>
      </c>
      <c r="H3155" s="2" t="n">
        <v>-6.0031848</v>
      </c>
      <c r="I3155" s="2" t="n">
        <v>6801.021315</v>
      </c>
      <c r="J3155" s="2" t="n">
        <v>0.001209563</v>
      </c>
      <c r="K3155" s="2" t="n">
        <v>51.66380892</v>
      </c>
      <c r="L3155" s="2" t="n">
        <v>203.7824453</v>
      </c>
      <c r="M3155" s="2" t="n">
        <v>97.65697859</v>
      </c>
      <c r="N3155" s="2" t="n">
        <v>80.60616444</v>
      </c>
      <c r="O3155" s="2" t="n">
        <v>0.095084099</v>
      </c>
      <c r="P3155" s="2" t="n">
        <v>-0.61629271</v>
      </c>
      <c r="Q3155" s="2" t="n">
        <v>-0.363414838</v>
      </c>
      <c r="R3155" s="2" t="n">
        <v>0.692150248</v>
      </c>
      <c r="S3155" s="2" t="n">
        <v>-0.005834476</v>
      </c>
      <c r="T3155" s="2" t="n">
        <v>-0.05039992</v>
      </c>
      <c r="U3155" s="2" t="n">
        <v>0.003595133</v>
      </c>
      <c r="V3155" s="2" t="n">
        <v>93.45570776</v>
      </c>
      <c r="W3155" s="2" t="n">
        <v>8.252166411</v>
      </c>
      <c r="X3155" s="2" t="n">
        <v>-4.310527227</v>
      </c>
      <c r="Y3155" s="2" t="n">
        <v>11.80245783</v>
      </c>
      <c r="Z3155" s="2" t="n">
        <v>0</v>
      </c>
      <c r="AA3155" s="2" t="n">
        <v>35.571188</v>
      </c>
      <c r="AB3155" s="2" t="s">
        <v>69</v>
      </c>
      <c r="AC3155" s="2" t="n">
        <v>5.014621332</v>
      </c>
      <c r="AD3155" s="2" t="s">
        <v>45</v>
      </c>
      <c r="AE3155" s="2" t="n">
        <v>100</v>
      </c>
      <c r="AF3155" s="3" t="b">
        <f aca="false">FALSE()</f>
        <v>0</v>
      </c>
    </row>
    <row r="3156" customFormat="false" ht="15" hidden="false" customHeight="false" outlineLevel="0" collapsed="false">
      <c r="A3156" s="2" t="s">
        <v>3192</v>
      </c>
      <c r="B3156" s="2" t="s">
        <v>33</v>
      </c>
      <c r="C3156" s="2" t="n">
        <v>6155.089632</v>
      </c>
      <c r="D3156" s="2" t="n">
        <v>2884.113034</v>
      </c>
      <c r="E3156" s="2" t="n">
        <v>-198.630027</v>
      </c>
      <c r="F3156" s="2" t="n">
        <v>-2.167082061</v>
      </c>
      <c r="G3156" s="2" t="n">
        <v>4.231492403</v>
      </c>
      <c r="H3156" s="2" t="n">
        <v>-6.001772467</v>
      </c>
      <c r="I3156" s="2" t="n">
        <v>6801.014458</v>
      </c>
      <c r="J3156" s="2" t="n">
        <v>0.001113742</v>
      </c>
      <c r="K3156" s="2" t="n">
        <v>51.66379023</v>
      </c>
      <c r="L3156" s="2" t="n">
        <v>203.7824387</v>
      </c>
      <c r="M3156" s="2" t="n">
        <v>98.26000552</v>
      </c>
      <c r="N3156" s="2" t="n">
        <v>83.8741074</v>
      </c>
      <c r="O3156" s="2" t="n">
        <v>0.082755975</v>
      </c>
      <c r="P3156" s="2" t="n">
        <v>-0.592564277</v>
      </c>
      <c r="Q3156" s="2" t="n">
        <v>-0.366418959</v>
      </c>
      <c r="R3156" s="2" t="n">
        <v>0.712570118</v>
      </c>
      <c r="S3156" s="2" t="n">
        <v>-0.007166608</v>
      </c>
      <c r="T3156" s="2" t="n">
        <v>-0.068171448</v>
      </c>
      <c r="U3156" s="2" t="n">
        <v>-0.006004568</v>
      </c>
      <c r="V3156" s="2" t="n">
        <v>92.7437659</v>
      </c>
      <c r="W3156" s="2" t="n">
        <v>8.229482543</v>
      </c>
      <c r="X3156" s="2" t="n">
        <v>-4.152534386</v>
      </c>
      <c r="Y3156" s="2" t="n">
        <v>10.23875</v>
      </c>
      <c r="Z3156" s="2" t="n">
        <v>0.762463227</v>
      </c>
      <c r="AA3156" s="2" t="n">
        <v>34.93567247</v>
      </c>
      <c r="AB3156" s="2" t="s">
        <v>69</v>
      </c>
      <c r="AC3156" s="2" t="n">
        <v>4.746098774</v>
      </c>
      <c r="AD3156" s="2" t="s">
        <v>45</v>
      </c>
      <c r="AE3156" s="2" t="n">
        <v>100</v>
      </c>
      <c r="AF3156" s="3" t="b">
        <f aca="false">FALSE()</f>
        <v>0</v>
      </c>
    </row>
    <row r="3157" customFormat="false" ht="15" hidden="false" customHeight="false" outlineLevel="0" collapsed="false">
      <c r="A3157" s="2" t="s">
        <v>3193</v>
      </c>
      <c r="B3157" s="2" t="s">
        <v>33</v>
      </c>
      <c r="C3157" s="2" t="n">
        <v>6011.10719</v>
      </c>
      <c r="D3157" s="2" t="n">
        <v>3131.221909</v>
      </c>
      <c r="E3157" s="2" t="n">
        <v>-558.0061786</v>
      </c>
      <c r="F3157" s="2" t="n">
        <v>-2.630505496</v>
      </c>
      <c r="G3157" s="2" t="n">
        <v>4.002362332</v>
      </c>
      <c r="H3157" s="2" t="n">
        <v>-5.972869398</v>
      </c>
      <c r="I3157" s="2" t="n">
        <v>6800.898864</v>
      </c>
      <c r="J3157" s="2" t="n">
        <v>0.001017122</v>
      </c>
      <c r="K3157" s="2" t="n">
        <v>51.66340873</v>
      </c>
      <c r="L3157" s="2" t="n">
        <v>203.7823971</v>
      </c>
      <c r="M3157" s="2" t="n">
        <v>97.7089955</v>
      </c>
      <c r="N3157" s="2" t="n">
        <v>88.29551249</v>
      </c>
      <c r="O3157" s="2" t="n">
        <v>0.070337613</v>
      </c>
      <c r="P3157" s="2" t="n">
        <v>-0.568162365</v>
      </c>
      <c r="Q3157" s="2" t="n">
        <v>-0.369006504</v>
      </c>
      <c r="R3157" s="2" t="n">
        <v>0.732173714</v>
      </c>
      <c r="S3157" s="2" t="n">
        <v>-0.010309039</v>
      </c>
      <c r="T3157" s="2" t="n">
        <v>-0.066382632</v>
      </c>
      <c r="U3157" s="2" t="n">
        <v>-0.014156065</v>
      </c>
      <c r="V3157" s="2" t="n">
        <v>91.98503076</v>
      </c>
      <c r="W3157" s="2" t="n">
        <v>8.210250512</v>
      </c>
      <c r="X3157" s="2" t="n">
        <v>-4.435831352</v>
      </c>
      <c r="Y3157" s="2" t="n">
        <v>8.972431367</v>
      </c>
      <c r="Z3157" s="2" t="n">
        <v>0</v>
      </c>
      <c r="AA3157" s="2" t="n">
        <v>36.41928663</v>
      </c>
      <c r="AB3157" s="2" t="s">
        <v>69</v>
      </c>
      <c r="AC3157" s="2" t="n">
        <v>5.021928018</v>
      </c>
      <c r="AD3157" s="2" t="s">
        <v>45</v>
      </c>
      <c r="AE3157" s="2" t="n">
        <v>100</v>
      </c>
      <c r="AF3157" s="3" t="b">
        <f aca="false">FALSE()</f>
        <v>0</v>
      </c>
    </row>
    <row r="3158" customFormat="false" ht="15" hidden="false" customHeight="false" outlineLevel="0" collapsed="false">
      <c r="A3158" s="2" t="s">
        <v>3194</v>
      </c>
      <c r="B3158" s="2" t="s">
        <v>33</v>
      </c>
      <c r="C3158" s="2" t="n">
        <v>5839.673021</v>
      </c>
      <c r="D3158" s="2" t="n">
        <v>3364.031018</v>
      </c>
      <c r="E3158" s="2" t="n">
        <v>-914.8268028</v>
      </c>
      <c r="F3158" s="2" t="n">
        <v>-3.081793513</v>
      </c>
      <c r="G3158" s="2" t="n">
        <v>3.755018011</v>
      </c>
      <c r="H3158" s="2" t="n">
        <v>-5.91662268</v>
      </c>
      <c r="I3158" s="2" t="n">
        <v>6800.676728</v>
      </c>
      <c r="J3158" s="2" t="n">
        <v>0.000924651</v>
      </c>
      <c r="K3158" s="2" t="n">
        <v>51.66267154</v>
      </c>
      <c r="L3158" s="2" t="n">
        <v>203.7822584</v>
      </c>
      <c r="M3158" s="2" t="n">
        <v>95.67150097</v>
      </c>
      <c r="N3158" s="2" t="n">
        <v>94.20288252</v>
      </c>
      <c r="O3158" s="2" t="n">
        <v>0.057843213</v>
      </c>
      <c r="P3158" s="2" t="n">
        <v>-0.543115003</v>
      </c>
      <c r="Q3158" s="2" t="n">
        <v>-0.371174637</v>
      </c>
      <c r="R3158" s="2" t="n">
        <v>0.750939175</v>
      </c>
      <c r="S3158" s="2" t="n">
        <v>-0.006296279</v>
      </c>
      <c r="T3158" s="2" t="n">
        <v>-0.063552656</v>
      </c>
      <c r="U3158" s="2" t="n">
        <v>-0.006633055</v>
      </c>
      <c r="V3158" s="2" t="n">
        <v>91.26011017</v>
      </c>
      <c r="W3158" s="2" t="n">
        <v>8.191765322</v>
      </c>
      <c r="X3158" s="2" t="n">
        <v>-4.247703245</v>
      </c>
      <c r="Y3158" s="2" t="n">
        <v>7.995121592</v>
      </c>
      <c r="Z3158" s="2" t="n">
        <v>0.304457084</v>
      </c>
      <c r="AA3158" s="2" t="n">
        <v>35.10064522</v>
      </c>
      <c r="AB3158" s="2" t="s">
        <v>69</v>
      </c>
      <c r="AC3158" s="2" t="n">
        <v>5.676549435</v>
      </c>
      <c r="AD3158" s="2" t="s">
        <v>45</v>
      </c>
      <c r="AE3158" s="2" t="n">
        <v>100</v>
      </c>
      <c r="AF3158" s="3" t="b">
        <f aca="false">FALSE()</f>
        <v>0</v>
      </c>
    </row>
    <row r="3159" customFormat="false" ht="15" hidden="false" customHeight="false" outlineLevel="0" collapsed="false">
      <c r="A3159" s="2" t="s">
        <v>3195</v>
      </c>
      <c r="B3159" s="2" t="s">
        <v>33</v>
      </c>
      <c r="C3159" s="2" t="n">
        <v>5641.577433</v>
      </c>
      <c r="D3159" s="2" t="n">
        <v>3581.481438</v>
      </c>
      <c r="E3159" s="2" t="n">
        <v>-1267.458871</v>
      </c>
      <c r="F3159" s="2" t="n">
        <v>-3.518883993</v>
      </c>
      <c r="G3159" s="2" t="n">
        <v>3.490603445</v>
      </c>
      <c r="H3159" s="2" t="n">
        <v>-5.833306045</v>
      </c>
      <c r="I3159" s="2" t="n">
        <v>6800.352184</v>
      </c>
      <c r="J3159" s="2" t="n">
        <v>0.000843049</v>
      </c>
      <c r="K3159" s="2" t="n">
        <v>51.66159223</v>
      </c>
      <c r="L3159" s="2" t="n">
        <v>203.7819625</v>
      </c>
      <c r="M3159" s="2" t="n">
        <v>91.80587225</v>
      </c>
      <c r="N3159" s="2" t="n">
        <v>101.9379241</v>
      </c>
      <c r="O3159" s="2" t="n">
        <v>0.04528703</v>
      </c>
      <c r="P3159" s="2" t="n">
        <v>-0.517450909</v>
      </c>
      <c r="Q3159" s="2" t="n">
        <v>-0.372920987</v>
      </c>
      <c r="R3159" s="2" t="n">
        <v>0.768845614</v>
      </c>
      <c r="S3159" s="2" t="n">
        <v>0.014919933</v>
      </c>
      <c r="T3159" s="2" t="n">
        <v>-0.067877731</v>
      </c>
      <c r="U3159" s="2" t="n">
        <v>0.008508094</v>
      </c>
      <c r="V3159" s="2" t="n">
        <v>90.54646554</v>
      </c>
      <c r="W3159" s="2" t="n">
        <v>8.194455361</v>
      </c>
      <c r="X3159" s="2" t="n">
        <v>-4.180258605</v>
      </c>
      <c r="Y3159" s="2" t="n">
        <v>7.407558149</v>
      </c>
      <c r="Z3159" s="2" t="n">
        <v>0</v>
      </c>
      <c r="AA3159" s="2" t="n">
        <v>34.25494254</v>
      </c>
      <c r="AB3159" s="2" t="s">
        <v>69</v>
      </c>
      <c r="AC3159" s="2" t="n">
        <v>4.190354309</v>
      </c>
      <c r="AD3159" s="2" t="s">
        <v>45</v>
      </c>
      <c r="AE3159" s="2" t="n">
        <v>100</v>
      </c>
      <c r="AF3159" s="3" t="b">
        <f aca="false">FALSE()</f>
        <v>0</v>
      </c>
    </row>
    <row r="3160" customFormat="false" ht="15" hidden="false" customHeight="false" outlineLevel="0" collapsed="false">
      <c r="A3160" s="2" t="s">
        <v>3196</v>
      </c>
      <c r="B3160" s="2" t="s">
        <v>33</v>
      </c>
      <c r="C3160" s="2" t="n">
        <v>5417.732453</v>
      </c>
      <c r="D3160" s="2" t="n">
        <v>3782.58523</v>
      </c>
      <c r="E3160" s="2" t="n">
        <v>-1614.289536</v>
      </c>
      <c r="F3160" s="2" t="n">
        <v>-3.939783211</v>
      </c>
      <c r="G3160" s="2" t="n">
        <v>3.210339876</v>
      </c>
      <c r="H3160" s="2" t="n">
        <v>-5.723318182</v>
      </c>
      <c r="I3160" s="2" t="n">
        <v>6799.931232</v>
      </c>
      <c r="J3160" s="2" t="n">
        <v>0.000780849</v>
      </c>
      <c r="K3160" s="2" t="n">
        <v>51.66019062</v>
      </c>
      <c r="L3160" s="2" t="n">
        <v>203.7814522</v>
      </c>
      <c r="M3160" s="2" t="n">
        <v>85.92406275</v>
      </c>
      <c r="N3160" s="2" t="n">
        <v>111.688742</v>
      </c>
      <c r="O3160" s="2" t="n">
        <v>0.03268335</v>
      </c>
      <c r="P3160" s="2" t="n">
        <v>-0.49119946</v>
      </c>
      <c r="Q3160" s="2" t="n">
        <v>-0.374243652</v>
      </c>
      <c r="R3160" s="2" t="n">
        <v>0.785873131</v>
      </c>
      <c r="S3160" s="2" t="n">
        <v>-0.00598732</v>
      </c>
      <c r="T3160" s="2" t="n">
        <v>-0.065182299</v>
      </c>
      <c r="U3160" s="2" t="n">
        <v>-0.009156837</v>
      </c>
      <c r="V3160" s="2" t="n">
        <v>89.77565686</v>
      </c>
      <c r="W3160" s="2" t="n">
        <v>8.164583395</v>
      </c>
      <c r="X3160" s="2" t="n">
        <v>-4.531623331</v>
      </c>
      <c r="Y3160" s="2" t="n">
        <v>7.135723727</v>
      </c>
      <c r="Z3160" s="2" t="n">
        <v>0</v>
      </c>
      <c r="AA3160" s="2" t="n">
        <v>36.9988166</v>
      </c>
      <c r="AB3160" s="2" t="s">
        <v>69</v>
      </c>
      <c r="AC3160" s="2" t="n">
        <v>5.354629323</v>
      </c>
      <c r="AD3160" s="2" t="s">
        <v>45</v>
      </c>
      <c r="AE3160" s="2" t="n">
        <v>100</v>
      </c>
      <c r="AF3160" s="3" t="b">
        <f aca="false">FALSE()</f>
        <v>0</v>
      </c>
    </row>
    <row r="3161" customFormat="false" ht="15" hidden="false" customHeight="false" outlineLevel="0" collapsed="false">
      <c r="A3161" s="2" t="s">
        <v>3197</v>
      </c>
      <c r="B3161" s="2" t="s">
        <v>33</v>
      </c>
      <c r="C3161" s="2" t="n">
        <v>5169.167445</v>
      </c>
      <c r="D3161" s="2" t="n">
        <v>3966.429895</v>
      </c>
      <c r="E3161" s="2" t="n">
        <v>-1953.733565</v>
      </c>
      <c r="F3161" s="2" t="n">
        <v>-4.342575105</v>
      </c>
      <c r="G3161" s="2" t="n">
        <v>2.915519702</v>
      </c>
      <c r="H3161" s="2" t="n">
        <v>-5.587180407</v>
      </c>
      <c r="I3161" s="2" t="n">
        <v>6799.421614</v>
      </c>
      <c r="J3161" s="2" t="n">
        <v>0.00074727</v>
      </c>
      <c r="K3161" s="2" t="n">
        <v>51.65849233</v>
      </c>
      <c r="L3161" s="2" t="n">
        <v>203.7806741</v>
      </c>
      <c r="M3161" s="2" t="n">
        <v>78.28852944</v>
      </c>
      <c r="N3161" s="2" t="n">
        <v>123.1929377</v>
      </c>
      <c r="O3161" s="2" t="n">
        <v>0.020046478</v>
      </c>
      <c r="P3161" s="2" t="n">
        <v>-0.464390653</v>
      </c>
      <c r="Q3161" s="2" t="n">
        <v>-0.375141196</v>
      </c>
      <c r="R3161" s="2" t="n">
        <v>0.802002833</v>
      </c>
      <c r="S3161" s="2" t="n">
        <v>0.003451706</v>
      </c>
      <c r="T3161" s="2" t="n">
        <v>-0.065314831</v>
      </c>
      <c r="U3161" s="2" t="n">
        <v>-0.01151803</v>
      </c>
      <c r="V3161" s="2" t="n">
        <v>89.04386348</v>
      </c>
      <c r="W3161" s="2" t="n">
        <v>8.127569945</v>
      </c>
      <c r="X3161" s="2" t="n">
        <v>-4.321843105</v>
      </c>
      <c r="Y3161" s="2" t="n">
        <v>6.231722812</v>
      </c>
      <c r="Z3161" s="2" t="n">
        <v>0.034789848</v>
      </c>
      <c r="AA3161" s="2" t="n">
        <v>35.16087197</v>
      </c>
      <c r="AB3161" s="2" t="s">
        <v>69</v>
      </c>
      <c r="AC3161" s="2" t="n">
        <v>5.13483691</v>
      </c>
      <c r="AD3161" s="2" t="s">
        <v>45</v>
      </c>
      <c r="AE3161" s="2" t="n">
        <v>100</v>
      </c>
      <c r="AF3161" s="3" t="b">
        <f aca="false">FALSE()</f>
        <v>0</v>
      </c>
    </row>
    <row r="3162" customFormat="false" ht="15" hidden="false" customHeight="false" outlineLevel="0" collapsed="false">
      <c r="A3162" s="2" t="s">
        <v>3198</v>
      </c>
      <c r="B3162" s="2" t="s">
        <v>33</v>
      </c>
      <c r="C3162" s="2" t="n">
        <v>4897.024182</v>
      </c>
      <c r="D3162" s="2" t="n">
        <v>4132.182455</v>
      </c>
      <c r="E3162" s="2" t="n">
        <v>-2284.240606</v>
      </c>
      <c r="F3162" s="2" t="n">
        <v>-4.725430045</v>
      </c>
      <c r="G3162" s="2" t="n">
        <v>2.607500076</v>
      </c>
      <c r="H3162" s="2" t="n">
        <v>-5.42553371</v>
      </c>
      <c r="I3162" s="2" t="n">
        <v>6798.83268</v>
      </c>
      <c r="J3162" s="2" t="n">
        <v>0.000749258</v>
      </c>
      <c r="K3162" s="2" t="n">
        <v>51.65652841</v>
      </c>
      <c r="L3162" s="2" t="n">
        <v>203.7795799</v>
      </c>
      <c r="M3162" s="2" t="n">
        <v>69.83311614</v>
      </c>
      <c r="N3162" s="2" t="n">
        <v>135.5167259</v>
      </c>
      <c r="O3162" s="2" t="n">
        <v>0.007390722</v>
      </c>
      <c r="P3162" s="2" t="n">
        <v>-0.437055071</v>
      </c>
      <c r="Q3162" s="2" t="n">
        <v>-0.375612652</v>
      </c>
      <c r="R3162" s="2" t="n">
        <v>0.817216848</v>
      </c>
      <c r="S3162" s="2" t="n">
        <v>-0.001460992</v>
      </c>
      <c r="T3162" s="2" t="n">
        <v>-0.067856809</v>
      </c>
      <c r="U3162" s="2" t="n">
        <v>0.021912011</v>
      </c>
      <c r="V3162" s="2" t="n">
        <v>88.34969708</v>
      </c>
      <c r="W3162" s="2" t="n">
        <v>8.10368133</v>
      </c>
      <c r="X3162" s="2" t="n">
        <v>-4.111709933</v>
      </c>
      <c r="Y3162" s="2" t="n">
        <v>5.393145096</v>
      </c>
      <c r="Z3162" s="2" t="n">
        <v>0</v>
      </c>
      <c r="AA3162" s="2" t="n">
        <v>33.31998702</v>
      </c>
      <c r="AB3162" s="2" t="s">
        <v>69</v>
      </c>
      <c r="AC3162" s="2" t="n">
        <v>4.702255757</v>
      </c>
      <c r="AD3162" s="2" t="s">
        <v>45</v>
      </c>
      <c r="AE3162" s="2" t="n">
        <v>100</v>
      </c>
      <c r="AF3162" s="3" t="b">
        <f aca="false">FALSE()</f>
        <v>0</v>
      </c>
    </row>
    <row r="3163" customFormat="false" ht="15" hidden="false" customHeight="false" outlineLevel="0" collapsed="false">
      <c r="A3163" s="2" t="s">
        <v>3199</v>
      </c>
      <c r="B3163" s="2" t="s">
        <v>33</v>
      </c>
      <c r="C3163" s="2" t="n">
        <v>4602.551413</v>
      </c>
      <c r="D3163" s="2" t="n">
        <v>4279.093136</v>
      </c>
      <c r="E3163" s="2" t="n">
        <v>-2604.30227</v>
      </c>
      <c r="F3163" s="2" t="n">
        <v>-5.086613078</v>
      </c>
      <c r="G3163" s="2" t="n">
        <v>2.28769624</v>
      </c>
      <c r="H3163" s="2" t="n">
        <v>-5.23913522</v>
      </c>
      <c r="I3163" s="2" t="n">
        <v>6798.175207</v>
      </c>
      <c r="J3163" s="2" t="n">
        <v>0.000788073</v>
      </c>
      <c r="K3163" s="2" t="n">
        <v>51.65433469</v>
      </c>
      <c r="L3163" s="2" t="n">
        <v>203.7781268</v>
      </c>
      <c r="M3163" s="2" t="n">
        <v>61.88750269</v>
      </c>
      <c r="N3163" s="2" t="n">
        <v>147.3304843</v>
      </c>
      <c r="O3163" s="2" t="n">
        <v>-0.005269624</v>
      </c>
      <c r="P3163" s="2" t="n">
        <v>-0.40922385</v>
      </c>
      <c r="Q3163" s="2" t="n">
        <v>-0.375657526</v>
      </c>
      <c r="R3163" s="2" t="n">
        <v>0.831498343</v>
      </c>
      <c r="S3163" s="2" t="n">
        <v>-0.004528776</v>
      </c>
      <c r="T3163" s="2" t="n">
        <v>-0.068570964</v>
      </c>
      <c r="U3163" s="2" t="n">
        <v>0.017898099</v>
      </c>
      <c r="V3163" s="2" t="n">
        <v>87.61132129</v>
      </c>
      <c r="W3163" s="2" t="n">
        <v>8.089521183</v>
      </c>
      <c r="X3163" s="2" t="n">
        <v>-4.381228186</v>
      </c>
      <c r="Y3163" s="2" t="n">
        <v>4.899760645</v>
      </c>
      <c r="Z3163" s="2" t="n">
        <v>0</v>
      </c>
      <c r="AA3163" s="2" t="n">
        <v>35.44203822</v>
      </c>
      <c r="AB3163" s="2" t="s">
        <v>69</v>
      </c>
      <c r="AC3163" s="2" t="n">
        <v>5.604606229</v>
      </c>
      <c r="AD3163" s="2" t="s">
        <v>45</v>
      </c>
      <c r="AE3163" s="2" t="n">
        <v>100</v>
      </c>
      <c r="AF3163" s="3" t="b">
        <f aca="false">FALSE()</f>
        <v>0</v>
      </c>
    </row>
    <row r="3164" customFormat="false" ht="15" hidden="false" customHeight="false" outlineLevel="0" collapsed="false">
      <c r="A3164" s="2" t="s">
        <v>3200</v>
      </c>
      <c r="B3164" s="2" t="s">
        <v>33</v>
      </c>
      <c r="C3164" s="2" t="n">
        <v>4287.098952</v>
      </c>
      <c r="D3164" s="2" t="n">
        <v>4406.498647</v>
      </c>
      <c r="E3164" s="2" t="n">
        <v>-2912.458975</v>
      </c>
      <c r="F3164" s="2" t="n">
        <v>-5.424491589</v>
      </c>
      <c r="G3164" s="2" t="n">
        <v>1.957574643</v>
      </c>
      <c r="H3164" s="2" t="n">
        <v>-5.028854121</v>
      </c>
      <c r="I3164" s="2" t="n">
        <v>6797.461203</v>
      </c>
      <c r="J3164" s="2" t="n">
        <v>0.000858732</v>
      </c>
      <c r="K3164" s="2" t="n">
        <v>51.65195114</v>
      </c>
      <c r="L3164" s="2" t="n">
        <v>203.7762788</v>
      </c>
      <c r="M3164" s="2" t="n">
        <v>55.48880058</v>
      </c>
      <c r="N3164" s="2" t="n">
        <v>157.5971582</v>
      </c>
      <c r="O3164" s="2" t="n">
        <v>-0.017920294</v>
      </c>
      <c r="P3164" s="2" t="n">
        <v>-0.380928638</v>
      </c>
      <c r="Q3164" s="2" t="n">
        <v>-0.375275791</v>
      </c>
      <c r="R3164" s="2" t="n">
        <v>0.844831532</v>
      </c>
      <c r="S3164" s="2" t="n">
        <v>0.026610152</v>
      </c>
      <c r="T3164" s="2" t="n">
        <v>-0.060750714</v>
      </c>
      <c r="U3164" s="2" t="n">
        <v>-0.023672928</v>
      </c>
      <c r="V3164" s="2" t="n">
        <v>86.4640789</v>
      </c>
      <c r="W3164" s="2" t="n">
        <v>8.103298344</v>
      </c>
      <c r="X3164" s="2" t="n">
        <v>-6.795706189</v>
      </c>
      <c r="Y3164" s="2" t="n">
        <v>4.135243343</v>
      </c>
      <c r="Z3164" s="2" t="n">
        <v>0</v>
      </c>
      <c r="AA3164" s="2" t="n">
        <v>55.06763471</v>
      </c>
      <c r="AB3164" s="2" t="s">
        <v>34</v>
      </c>
      <c r="AC3164" s="2" t="n">
        <v>24.87756309</v>
      </c>
      <c r="AD3164" s="2" t="s">
        <v>35</v>
      </c>
      <c r="AE3164" s="2" t="n">
        <v>100</v>
      </c>
      <c r="AF3164" s="3" t="b">
        <f aca="false">FALSE()</f>
        <v>0</v>
      </c>
    </row>
    <row r="3165" customFormat="false" ht="15" hidden="false" customHeight="false" outlineLevel="0" collapsed="false">
      <c r="A3165" s="2" t="s">
        <v>3201</v>
      </c>
      <c r="B3165" s="2" t="s">
        <v>33</v>
      </c>
      <c r="C3165" s="2" t="n">
        <v>3952.111317</v>
      </c>
      <c r="D3165" s="2" t="n">
        <v>4513.825046</v>
      </c>
      <c r="E3165" s="2" t="n">
        <v>-3207.306536</v>
      </c>
      <c r="F3165" s="2" t="n">
        <v>-5.737542354</v>
      </c>
      <c r="G3165" s="2" t="n">
        <v>1.618645897</v>
      </c>
      <c r="H3165" s="2" t="n">
        <v>-4.795667056</v>
      </c>
      <c r="I3165" s="2" t="n">
        <v>6796.703686</v>
      </c>
      <c r="J3165" s="2" t="n">
        <v>0.000952851</v>
      </c>
      <c r="K3165" s="2" t="n">
        <v>51.64942121</v>
      </c>
      <c r="L3165" s="2" t="n">
        <v>203.774007</v>
      </c>
      <c r="M3165" s="2" t="n">
        <v>51.00527241</v>
      </c>
      <c r="N3165" s="2" t="n">
        <v>165.9485396</v>
      </c>
      <c r="O3165" s="2" t="n">
        <v>-0.030547067</v>
      </c>
      <c r="P3165" s="2" t="n">
        <v>-0.352201564</v>
      </c>
      <c r="Q3165" s="2" t="n">
        <v>-0.37446789</v>
      </c>
      <c r="R3165" s="2" t="n">
        <v>0.857201688</v>
      </c>
      <c r="S3165" s="2" t="n">
        <v>-0.011960264</v>
      </c>
      <c r="T3165" s="2" t="n">
        <v>-0.069380047</v>
      </c>
      <c r="U3165" s="2" t="n">
        <v>0.008519136</v>
      </c>
      <c r="V3165" s="2" t="n">
        <v>85.02710805</v>
      </c>
      <c r="W3165" s="2" t="n">
        <v>8.051607258</v>
      </c>
      <c r="X3165" s="2" t="n">
        <v>-8.56656299</v>
      </c>
      <c r="Y3165" s="2" t="n">
        <v>3.392362241</v>
      </c>
      <c r="Z3165" s="2" t="n">
        <v>0</v>
      </c>
      <c r="AA3165" s="2" t="n">
        <v>68.97460074</v>
      </c>
      <c r="AB3165" s="2" t="s">
        <v>34</v>
      </c>
      <c r="AC3165" s="2" t="n">
        <v>25.118467</v>
      </c>
      <c r="AD3165" s="2" t="s">
        <v>38</v>
      </c>
      <c r="AE3165" s="2" t="n">
        <v>100</v>
      </c>
      <c r="AF3165" s="3" t="b">
        <f aca="false">FALSE()</f>
        <v>0</v>
      </c>
    </row>
    <row r="3166" customFormat="false" ht="15" hidden="false" customHeight="false" outlineLevel="0" collapsed="false">
      <c r="A3166" s="2" t="s">
        <v>3202</v>
      </c>
      <c r="B3166" s="2" t="s">
        <v>33</v>
      </c>
      <c r="C3166" s="2" t="n">
        <v>3599.120977</v>
      </c>
      <c r="D3166" s="2" t="n">
        <v>4600.590169</v>
      </c>
      <c r="E3166" s="2" t="n">
        <v>-3487.502463</v>
      </c>
      <c r="F3166" s="2" t="n">
        <v>-6.024357972</v>
      </c>
      <c r="G3166" s="2" t="n">
        <v>1.272457609</v>
      </c>
      <c r="H3166" s="2" t="n">
        <v>-4.540653085</v>
      </c>
      <c r="I3166" s="2" t="n">
        <v>6795.916445</v>
      </c>
      <c r="J3166" s="2" t="n">
        <v>0.001061828</v>
      </c>
      <c r="K3166" s="2" t="n">
        <v>51.64679094</v>
      </c>
      <c r="L3166" s="2" t="n">
        <v>203.7712902</v>
      </c>
      <c r="M3166" s="2" t="n">
        <v>48.30129227</v>
      </c>
      <c r="N3166" s="2" t="n">
        <v>172.5203073</v>
      </c>
      <c r="O3166" s="2" t="n">
        <v>-0.043135781</v>
      </c>
      <c r="P3166" s="2" t="n">
        <v>-0.323075202</v>
      </c>
      <c r="Q3166" s="2" t="n">
        <v>-0.373234735</v>
      </c>
      <c r="R3166" s="2" t="n">
        <v>0.868595159</v>
      </c>
      <c r="S3166" s="2" t="n">
        <v>0.005558642</v>
      </c>
      <c r="T3166" s="2" t="n">
        <v>-0.067000115</v>
      </c>
      <c r="U3166" s="2" t="n">
        <v>-0.015151177</v>
      </c>
      <c r="V3166" s="2" t="n">
        <v>83.53550025</v>
      </c>
      <c r="W3166" s="2" t="n">
        <v>7.99822387</v>
      </c>
      <c r="X3166" s="2" t="n">
        <v>-8.951634194</v>
      </c>
      <c r="Y3166" s="2" t="n">
        <v>2.401411336</v>
      </c>
      <c r="Z3166" s="2" t="n">
        <v>0</v>
      </c>
      <c r="AA3166" s="2" t="n">
        <v>71.59717429</v>
      </c>
      <c r="AB3166" s="2" t="s">
        <v>34</v>
      </c>
      <c r="AC3166" s="2" t="n">
        <v>25.52263741</v>
      </c>
      <c r="AD3166" s="2" t="s">
        <v>38</v>
      </c>
      <c r="AE3166" s="2" t="n">
        <v>100</v>
      </c>
      <c r="AF3166" s="3" t="b">
        <f aca="false">FALSE()</f>
        <v>0</v>
      </c>
    </row>
    <row r="3167" customFormat="false" ht="15" hidden="false" customHeight="false" outlineLevel="0" collapsed="false">
      <c r="A3167" s="2" t="s">
        <v>3203</v>
      </c>
      <c r="B3167" s="2" t="s">
        <v>33</v>
      </c>
      <c r="C3167" s="2" t="n">
        <v>3229.741227</v>
      </c>
      <c r="D3167" s="2" t="n">
        <v>4666.40564</v>
      </c>
      <c r="E3167" s="2" t="n">
        <v>-3751.771946</v>
      </c>
      <c r="F3167" s="2" t="n">
        <v>-6.283652642</v>
      </c>
      <c r="G3167" s="2" t="n">
        <v>0.920587155</v>
      </c>
      <c r="H3167" s="2" t="n">
        <v>-4.264988219</v>
      </c>
      <c r="I3167" s="2" t="n">
        <v>6795.113794</v>
      </c>
      <c r="J3167" s="2" t="n">
        <v>0.001178374</v>
      </c>
      <c r="K3167" s="2" t="n">
        <v>51.6441082</v>
      </c>
      <c r="L3167" s="2" t="n">
        <v>203.7681152</v>
      </c>
      <c r="M3167" s="2" t="n">
        <v>47.04558595</v>
      </c>
      <c r="N3167" s="2" t="n">
        <v>177.6437857</v>
      </c>
      <c r="O3167" s="2" t="n">
        <v>-0.055672342</v>
      </c>
      <c r="P3167" s="2" t="n">
        <v>-0.293582536</v>
      </c>
      <c r="Q3167" s="2" t="n">
        <v>-0.371577705</v>
      </c>
      <c r="R3167" s="2" t="n">
        <v>0.878999371</v>
      </c>
      <c r="S3167" s="2" t="n">
        <v>0.014861884</v>
      </c>
      <c r="T3167" s="2" t="n">
        <v>-0.06648236</v>
      </c>
      <c r="U3167" s="2" t="n">
        <v>-0.003699563</v>
      </c>
      <c r="V3167" s="2" t="n">
        <v>82.15682312</v>
      </c>
      <c r="W3167" s="2" t="n">
        <v>7.977464771</v>
      </c>
      <c r="X3167" s="2" t="n">
        <v>-8.295430207</v>
      </c>
      <c r="Y3167" s="2" t="n">
        <v>1.860986538</v>
      </c>
      <c r="Z3167" s="2" t="n">
        <v>1.909140228</v>
      </c>
      <c r="AA3167" s="2" t="n">
        <v>68.08564247</v>
      </c>
      <c r="AB3167" s="2" t="s">
        <v>34</v>
      </c>
      <c r="AC3167" s="2" t="n">
        <v>24.55779335</v>
      </c>
      <c r="AD3167" s="2" t="s">
        <v>38</v>
      </c>
      <c r="AE3167" s="2" t="n">
        <v>100</v>
      </c>
      <c r="AF3167" s="3" t="b">
        <f aca="false">FALSE()</f>
        <v>0</v>
      </c>
    </row>
    <row r="3168" customFormat="false" ht="15" hidden="false" customHeight="false" outlineLevel="0" collapsed="false">
      <c r="A3168" s="2" t="s">
        <v>3204</v>
      </c>
      <c r="B3168" s="2" t="s">
        <v>33</v>
      </c>
      <c r="C3168" s="2" t="n">
        <v>2845.658731</v>
      </c>
      <c r="D3168" s="2" t="n">
        <v>4710.978432</v>
      </c>
      <c r="E3168" s="2" t="n">
        <v>-3998.913495</v>
      </c>
      <c r="F3168" s="2" t="n">
        <v>-6.514267298</v>
      </c>
      <c r="G3168" s="2" t="n">
        <v>0.564634413</v>
      </c>
      <c r="H3168" s="2" t="n">
        <v>-3.969939591</v>
      </c>
      <c r="I3168" s="2" t="n">
        <v>6794.310307</v>
      </c>
      <c r="J3168" s="2" t="n">
        <v>0.001296727</v>
      </c>
      <c r="K3168" s="2" t="n">
        <v>51.6414218</v>
      </c>
      <c r="L3168" s="2" t="n">
        <v>203.7644773</v>
      </c>
      <c r="M3168" s="2" t="n">
        <v>46.89829636</v>
      </c>
      <c r="N3168" s="2" t="n">
        <v>181.6588795</v>
      </c>
      <c r="O3168" s="2" t="n">
        <v>-0.068142744</v>
      </c>
      <c r="P3168" s="2" t="n">
        <v>-0.263756921</v>
      </c>
      <c r="Q3168" s="2" t="n">
        <v>-0.369498645</v>
      </c>
      <c r="R3168" s="2" t="n">
        <v>0.888402839</v>
      </c>
      <c r="S3168" s="2" t="n">
        <v>-0.00416483</v>
      </c>
      <c r="T3168" s="2" t="n">
        <v>-0.060427827</v>
      </c>
      <c r="U3168" s="2" t="n">
        <v>-0.003598974</v>
      </c>
      <c r="V3168" s="2" t="n">
        <v>80.69860295</v>
      </c>
      <c r="W3168" s="2" t="n">
        <v>7.942205501</v>
      </c>
      <c r="X3168" s="2" t="n">
        <v>-8.81298884</v>
      </c>
      <c r="Y3168" s="2" t="n">
        <v>1.4173221</v>
      </c>
      <c r="Z3168" s="2" t="n">
        <v>0.335228232</v>
      </c>
      <c r="AA3168" s="2" t="n">
        <v>70.32979668</v>
      </c>
      <c r="AB3168" s="2" t="s">
        <v>34</v>
      </c>
      <c r="AC3168" s="2" t="n">
        <v>25.09975896</v>
      </c>
      <c r="AD3168" s="2" t="s">
        <v>38</v>
      </c>
      <c r="AE3168" s="2" t="n">
        <v>100</v>
      </c>
      <c r="AF3168" s="3" t="b">
        <f aca="false">FALSE()</f>
        <v>0</v>
      </c>
    </row>
    <row r="3169" customFormat="false" ht="15" hidden="false" customHeight="false" outlineLevel="0" collapsed="false">
      <c r="A3169" s="2" t="s">
        <v>3205</v>
      </c>
      <c r="B3169" s="2" t="s">
        <v>33</v>
      </c>
      <c r="C3169" s="2" t="n">
        <v>2448.625785</v>
      </c>
      <c r="D3169" s="2" t="n">
        <v>4734.112007</v>
      </c>
      <c r="E3169" s="2" t="n">
        <v>-4227.80423</v>
      </c>
      <c r="F3169" s="2" t="n">
        <v>-6.715174094</v>
      </c>
      <c r="G3169" s="2" t="n">
        <v>0.206214523</v>
      </c>
      <c r="H3169" s="2" t="n">
        <v>-3.656859311</v>
      </c>
      <c r="I3169" s="2" t="n">
        <v>6793.520558</v>
      </c>
      <c r="J3169" s="2" t="n">
        <v>0.00141238</v>
      </c>
      <c r="K3169" s="2" t="n">
        <v>51.63878058</v>
      </c>
      <c r="L3169" s="2" t="n">
        <v>203.7603802</v>
      </c>
      <c r="M3169" s="2" t="n">
        <v>47.57676577</v>
      </c>
      <c r="N3169" s="2" t="n">
        <v>184.8482906</v>
      </c>
      <c r="O3169" s="2" t="n">
        <v>-0.08053308</v>
      </c>
      <c r="P3169" s="2" t="n">
        <v>-0.233632054</v>
      </c>
      <c r="Q3169" s="2" t="n">
        <v>-0.366999863</v>
      </c>
      <c r="R3169" s="2" t="n">
        <v>0.896795176</v>
      </c>
      <c r="S3169" s="2" t="n">
        <v>-0.007053882</v>
      </c>
      <c r="T3169" s="2" t="n">
        <v>-0.061902524</v>
      </c>
      <c r="U3169" s="2" t="n">
        <v>0.004415624</v>
      </c>
      <c r="V3169" s="2" t="n">
        <v>79.56918649</v>
      </c>
      <c r="W3169" s="2" t="n">
        <v>7.957750144</v>
      </c>
      <c r="X3169" s="2" t="n">
        <v>-6.812477006</v>
      </c>
      <c r="Y3169" s="2" t="n">
        <v>0.732672123</v>
      </c>
      <c r="Z3169" s="2" t="n">
        <v>0.804350298</v>
      </c>
      <c r="AA3169" s="2" t="n">
        <v>55.01634018</v>
      </c>
      <c r="AB3169" s="2" t="s">
        <v>34</v>
      </c>
      <c r="AC3169" s="2" t="n">
        <v>25.69388104</v>
      </c>
      <c r="AD3169" s="2" t="s">
        <v>45</v>
      </c>
      <c r="AE3169" s="2" t="n">
        <v>100</v>
      </c>
      <c r="AF3169" s="3" t="b">
        <f aca="false">FALSE()</f>
        <v>0</v>
      </c>
    </row>
    <row r="3170" customFormat="false" ht="15" hidden="false" customHeight="false" outlineLevel="0" collapsed="false">
      <c r="A3170" s="2" t="s">
        <v>3206</v>
      </c>
      <c r="B3170" s="2" t="s">
        <v>33</v>
      </c>
      <c r="C3170" s="2" t="n">
        <v>2040.45232</v>
      </c>
      <c r="D3170" s="2" t="n">
        <v>4735.70701</v>
      </c>
      <c r="E3170" s="2" t="n">
        <v>-4437.404788</v>
      </c>
      <c r="F3170" s="2" t="n">
        <v>-6.885480239</v>
      </c>
      <c r="G3170" s="2" t="n">
        <v>-0.153049316</v>
      </c>
      <c r="H3170" s="2" t="n">
        <v>-3.327178043</v>
      </c>
      <c r="I3170" s="2" t="n">
        <v>6792.758862</v>
      </c>
      <c r="J3170" s="2" t="n">
        <v>0.001521757</v>
      </c>
      <c r="K3170" s="2" t="n">
        <v>51.63623259</v>
      </c>
      <c r="L3170" s="2" t="n">
        <v>203.7558357</v>
      </c>
      <c r="M3170" s="2" t="n">
        <v>48.8630927</v>
      </c>
      <c r="N3170" s="2" t="n">
        <v>187.429962</v>
      </c>
      <c r="O3170" s="2" t="n">
        <v>-0.092829551</v>
      </c>
      <c r="P3170" s="2" t="n">
        <v>-0.203241936</v>
      </c>
      <c r="Q3170" s="2" t="n">
        <v>-0.36408413</v>
      </c>
      <c r="R3170" s="2" t="n">
        <v>0.904167095</v>
      </c>
      <c r="S3170" s="2" t="n">
        <v>-0.008544936</v>
      </c>
      <c r="T3170" s="2" t="n">
        <v>-0.067371891</v>
      </c>
      <c r="U3170" s="2" t="n">
        <v>0.004713244</v>
      </c>
      <c r="V3170" s="2" t="n">
        <v>78.41106273</v>
      </c>
      <c r="W3170" s="2" t="n">
        <v>7.923180346</v>
      </c>
      <c r="X3170" s="2" t="n">
        <v>-7.016114481</v>
      </c>
      <c r="Y3170" s="2" t="n">
        <v>0.280070892</v>
      </c>
      <c r="Z3170" s="2" t="n">
        <v>0.071815226</v>
      </c>
      <c r="AA3170" s="2" t="n">
        <v>55.66175559</v>
      </c>
      <c r="AB3170" s="2" t="s">
        <v>34</v>
      </c>
      <c r="AC3170" s="2" t="n">
        <v>25.40912554</v>
      </c>
      <c r="AD3170" s="2" t="s">
        <v>45</v>
      </c>
      <c r="AE3170" s="2" t="n">
        <v>100</v>
      </c>
      <c r="AF3170" s="3" t="b">
        <f aca="false">FALSE()</f>
        <v>0</v>
      </c>
    </row>
    <row r="3171" customFormat="false" ht="15" hidden="false" customHeight="false" outlineLevel="0" collapsed="false">
      <c r="A3171" s="2" t="s">
        <v>3207</v>
      </c>
      <c r="B3171" s="2" t="s">
        <v>33</v>
      </c>
      <c r="C3171" s="2" t="n">
        <v>1622.997707</v>
      </c>
      <c r="D3171" s="2" t="n">
        <v>4715.761541</v>
      </c>
      <c r="E3171" s="2" t="n">
        <v>-4626.763834</v>
      </c>
      <c r="F3171" s="2" t="n">
        <v>-7.024431215</v>
      </c>
      <c r="G3171" s="2" t="n">
        <v>-0.511532963</v>
      </c>
      <c r="H3171" s="2" t="n">
        <v>-2.982398352</v>
      </c>
      <c r="I3171" s="2" t="n">
        <v>6792.039011</v>
      </c>
      <c r="J3171" s="2" t="n">
        <v>0.001621968</v>
      </c>
      <c r="K3171" s="2" t="n">
        <v>51.63382415</v>
      </c>
      <c r="L3171" s="2" t="n">
        <v>203.7508639</v>
      </c>
      <c r="M3171" s="2" t="n">
        <v>50.59311133</v>
      </c>
      <c r="N3171" s="2" t="n">
        <v>189.5680974</v>
      </c>
      <c r="O3171" s="2" t="n">
        <v>-0.105018483</v>
      </c>
      <c r="P3171" s="2" t="n">
        <v>-0.172620838</v>
      </c>
      <c r="Q3171" s="2" t="n">
        <v>-0.360754674</v>
      </c>
      <c r="R3171" s="2" t="n">
        <v>0.910510423</v>
      </c>
      <c r="S3171" s="2" t="n">
        <v>0.000292253</v>
      </c>
      <c r="T3171" s="2" t="n">
        <v>-0.055570592</v>
      </c>
      <c r="U3171" s="2" t="n">
        <v>0.00866256</v>
      </c>
      <c r="V3171" s="2" t="n">
        <v>77.29090059</v>
      </c>
      <c r="W3171" s="2" t="n">
        <v>7.877154577</v>
      </c>
      <c r="X3171" s="2" t="n">
        <v>-6.825787438</v>
      </c>
      <c r="Y3171" s="2" t="n">
        <v>0.447164544</v>
      </c>
      <c r="Z3171" s="2" t="n">
        <v>0.485951687</v>
      </c>
      <c r="AA3171" s="2" t="n">
        <v>54.25373444</v>
      </c>
      <c r="AB3171" s="2" t="s">
        <v>34</v>
      </c>
      <c r="AC3171" s="2" t="n">
        <v>25.10323802</v>
      </c>
      <c r="AD3171" s="2" t="s">
        <v>45</v>
      </c>
      <c r="AE3171" s="2" t="n">
        <v>100</v>
      </c>
      <c r="AF3171" s="3" t="b">
        <f aca="false">FALSE()</f>
        <v>0</v>
      </c>
    </row>
    <row r="3172" customFormat="false" ht="15" hidden="false" customHeight="false" outlineLevel="0" collapsed="false">
      <c r="A3172" s="2" t="s">
        <v>3208</v>
      </c>
      <c r="B3172" s="2" t="s">
        <v>33</v>
      </c>
      <c r="C3172" s="2" t="n">
        <v>1198.162374</v>
      </c>
      <c r="D3172" s="2" t="n">
        <v>4674.371002</v>
      </c>
      <c r="E3172" s="2" t="n">
        <v>-4795.022176</v>
      </c>
      <c r="F3172" s="2" t="n">
        <v>-7.131413374</v>
      </c>
      <c r="G3172" s="2" t="n">
        <v>-0.86761835</v>
      </c>
      <c r="H3172" s="2" t="n">
        <v>-2.624087856</v>
      </c>
      <c r="I3172" s="2" t="n">
        <v>6791.374038</v>
      </c>
      <c r="J3172" s="2" t="n">
        <v>0.001710658</v>
      </c>
      <c r="K3172" s="2" t="n">
        <v>51.63159906</v>
      </c>
      <c r="L3172" s="2" t="n">
        <v>203.7454927</v>
      </c>
      <c r="M3172" s="2" t="n">
        <v>52.64273859</v>
      </c>
      <c r="N3172" s="2" t="n">
        <v>191.3868143</v>
      </c>
      <c r="O3172" s="2" t="n">
        <v>-0.117086336</v>
      </c>
      <c r="P3172" s="2" t="n">
        <v>-0.141803269</v>
      </c>
      <c r="Q3172" s="2" t="n">
        <v>-0.357015179</v>
      </c>
      <c r="R3172" s="2" t="n">
        <v>0.915818096</v>
      </c>
      <c r="S3172" s="2" t="n">
        <v>0.004071174</v>
      </c>
      <c r="T3172" s="2" t="n">
        <v>-0.057979526</v>
      </c>
      <c r="U3172" s="2" t="n">
        <v>0.008195105</v>
      </c>
      <c r="V3172" s="2" t="n">
        <v>76.18352063</v>
      </c>
      <c r="W3172" s="2" t="n">
        <v>7.84525252</v>
      </c>
      <c r="X3172" s="2" t="n">
        <v>-6.775338055</v>
      </c>
      <c r="Y3172" s="2" t="n">
        <v>-0.105269183</v>
      </c>
      <c r="Z3172" s="2" t="n">
        <v>2.218687175</v>
      </c>
      <c r="AA3172" s="2" t="n">
        <v>55.37292512</v>
      </c>
      <c r="AB3172" s="2" t="s">
        <v>34</v>
      </c>
      <c r="AC3172" s="2" t="n">
        <v>25.23632205</v>
      </c>
      <c r="AD3172" s="2" t="s">
        <v>45</v>
      </c>
      <c r="AE3172" s="2" t="n">
        <v>100</v>
      </c>
      <c r="AF3172" s="3" t="b">
        <f aca="false">FALSE()</f>
        <v>0</v>
      </c>
    </row>
    <row r="3173" customFormat="false" ht="15" hidden="false" customHeight="false" outlineLevel="0" collapsed="false">
      <c r="A3173" s="2" t="s">
        <v>3209</v>
      </c>
      <c r="B3173" s="2" t="s">
        <v>33</v>
      </c>
      <c r="C3173" s="2" t="n">
        <v>767.8792886</v>
      </c>
      <c r="D3173" s="2" t="n">
        <v>4611.727523</v>
      </c>
      <c r="E3173" s="2" t="n">
        <v>-4941.416458</v>
      </c>
      <c r="F3173" s="2" t="n">
        <v>-7.205955945</v>
      </c>
      <c r="G3173" s="2" t="n">
        <v>-1.219700376</v>
      </c>
      <c r="H3173" s="2" t="n">
        <v>-2.253872219</v>
      </c>
      <c r="I3173" s="2" t="n">
        <v>6790.775974</v>
      </c>
      <c r="J3173" s="2" t="n">
        <v>0.001785904</v>
      </c>
      <c r="K3173" s="2" t="n">
        <v>51.62959779</v>
      </c>
      <c r="L3173" s="2" t="n">
        <v>203.739757</v>
      </c>
      <c r="M3173" s="2" t="n">
        <v>54.9163942</v>
      </c>
      <c r="N3173" s="2" t="n">
        <v>192.9817245</v>
      </c>
      <c r="O3173" s="2" t="n">
        <v>-0.129019717</v>
      </c>
      <c r="P3173" s="2" t="n">
        <v>-0.11082394</v>
      </c>
      <c r="Q3173" s="2" t="n">
        <v>-0.352869783</v>
      </c>
      <c r="R3173" s="2" t="n">
        <v>0.920084172</v>
      </c>
      <c r="S3173" s="2" t="n">
        <v>0.003394381</v>
      </c>
      <c r="T3173" s="2" t="n">
        <v>-0.06876437</v>
      </c>
      <c r="U3173" s="2" t="n">
        <v>-0.006651529</v>
      </c>
      <c r="V3173" s="2" t="n">
        <v>75.01981471</v>
      </c>
      <c r="W3173" s="2" t="n">
        <v>7.814964485</v>
      </c>
      <c r="X3173" s="2" t="n">
        <v>-7.147554501</v>
      </c>
      <c r="Y3173" s="2" t="n">
        <v>-0.274986409</v>
      </c>
      <c r="Z3173" s="2" t="n">
        <v>0</v>
      </c>
      <c r="AA3173" s="2" t="n">
        <v>55.85788458</v>
      </c>
      <c r="AB3173" s="2" t="s">
        <v>34</v>
      </c>
      <c r="AC3173" s="2" t="n">
        <v>25.1002078</v>
      </c>
      <c r="AD3173" s="2" t="s">
        <v>45</v>
      </c>
      <c r="AE3173" s="2" t="n">
        <v>100</v>
      </c>
      <c r="AF3173" s="3" t="b">
        <f aca="false">FALSE()</f>
        <v>0</v>
      </c>
    </row>
    <row r="3174" customFormat="false" ht="15" hidden="false" customHeight="false" outlineLevel="0" collapsed="false">
      <c r="A3174" s="2" t="s">
        <v>3210</v>
      </c>
      <c r="B3174" s="2" t="s">
        <v>33</v>
      </c>
      <c r="C3174" s="2" t="n">
        <v>334.1053467</v>
      </c>
      <c r="D3174" s="2" t="n">
        <v>4528.11898</v>
      </c>
      <c r="E3174" s="2" t="n">
        <v>-5065.282428</v>
      </c>
      <c r="F3174" s="2" t="n">
        <v>-7.247732467</v>
      </c>
      <c r="G3174" s="2" t="n">
        <v>-1.566193653</v>
      </c>
      <c r="H3174" s="2" t="n">
        <v>-1.873428015</v>
      </c>
      <c r="I3174" s="2" t="n">
        <v>6790.255643</v>
      </c>
      <c r="J3174" s="2" t="n">
        <v>0.001846164</v>
      </c>
      <c r="K3174" s="2" t="n">
        <v>51.62785674</v>
      </c>
      <c r="L3174" s="2" t="n">
        <v>203.7336987</v>
      </c>
      <c r="M3174" s="2" t="n">
        <v>57.33815954</v>
      </c>
      <c r="N3174" s="2" t="n">
        <v>194.4287744</v>
      </c>
      <c r="O3174" s="2" t="n">
        <v>-0.140805388</v>
      </c>
      <c r="P3174" s="2" t="n">
        <v>-0.079717731</v>
      </c>
      <c r="Q3174" s="2" t="n">
        <v>-0.348323072</v>
      </c>
      <c r="R3174" s="2" t="n">
        <v>0.92330383</v>
      </c>
      <c r="S3174" s="2" t="n">
        <v>-0.011742787</v>
      </c>
      <c r="T3174" s="2" t="n">
        <v>-0.071606221</v>
      </c>
      <c r="U3174" s="2" t="n">
        <v>0.000814793</v>
      </c>
      <c r="V3174" s="2" t="n">
        <v>76.37951959</v>
      </c>
      <c r="W3174" s="2" t="n">
        <v>7.819604136</v>
      </c>
      <c r="X3174" s="2" t="n">
        <v>8.346437138</v>
      </c>
      <c r="Y3174" s="2" t="n">
        <v>0.793412701</v>
      </c>
      <c r="Z3174" s="2" t="n">
        <v>121.3835003</v>
      </c>
      <c r="AA3174" s="2" t="n">
        <v>56.11766593</v>
      </c>
      <c r="AB3174" s="2" t="s">
        <v>34</v>
      </c>
      <c r="AC3174" s="2" t="n">
        <v>25.41572971</v>
      </c>
      <c r="AD3174" s="2" t="s">
        <v>45</v>
      </c>
      <c r="AE3174" s="2" t="n">
        <v>100</v>
      </c>
      <c r="AF3174" s="3" t="b">
        <f aca="false">TRUE()</f>
        <v>1</v>
      </c>
    </row>
    <row r="3175" customFormat="false" ht="15" hidden="false" customHeight="false" outlineLevel="0" collapsed="false">
      <c r="A3175" s="2" t="s">
        <v>3211</v>
      </c>
      <c r="B3175" s="2" t="s">
        <v>33</v>
      </c>
      <c r="C3175" s="2" t="n">
        <v>-101.1873231</v>
      </c>
      <c r="D3175" s="2" t="n">
        <v>4423.92762</v>
      </c>
      <c r="E3175" s="2" t="n">
        <v>-5166.057777</v>
      </c>
      <c r="F3175" s="2" t="n">
        <v>-7.256561676</v>
      </c>
      <c r="G3175" s="2" t="n">
        <v>-1.905539098</v>
      </c>
      <c r="H3175" s="2" t="n">
        <v>-1.484475491</v>
      </c>
      <c r="I3175" s="2" t="n">
        <v>6789.822464</v>
      </c>
      <c r="J3175" s="2" t="n">
        <v>0.001890252</v>
      </c>
      <c r="K3175" s="2" t="n">
        <v>51.62640761</v>
      </c>
      <c r="L3175" s="2" t="n">
        <v>203.7273653</v>
      </c>
      <c r="M3175" s="2" t="n">
        <v>59.84519628</v>
      </c>
      <c r="N3175" s="2" t="n">
        <v>195.7908273</v>
      </c>
      <c r="O3175" s="2" t="n">
        <v>-0.152430283</v>
      </c>
      <c r="P3175" s="2" t="n">
        <v>-0.048519659</v>
      </c>
      <c r="Q3175" s="2" t="n">
        <v>-0.343380078</v>
      </c>
      <c r="R3175" s="2" t="n">
        <v>0.925473378</v>
      </c>
      <c r="S3175" s="2" t="n">
        <v>-0.009910069</v>
      </c>
      <c r="T3175" s="2" t="n">
        <v>-0.066391484</v>
      </c>
      <c r="U3175" s="2" t="n">
        <v>-0.011899382</v>
      </c>
      <c r="V3175" s="2" t="n">
        <v>77.77777858</v>
      </c>
      <c r="W3175" s="2" t="n">
        <v>7.863384607</v>
      </c>
      <c r="X3175" s="2" t="n">
        <v>8.535310814</v>
      </c>
      <c r="Y3175" s="2" t="n">
        <v>1.863107228</v>
      </c>
      <c r="Z3175" s="2" t="n">
        <v>124.0744691</v>
      </c>
      <c r="AA3175" s="2" t="n">
        <v>56.95803743</v>
      </c>
      <c r="AB3175" s="2" t="s">
        <v>34</v>
      </c>
      <c r="AC3175" s="2" t="n">
        <v>25.049902</v>
      </c>
      <c r="AD3175" s="2" t="s">
        <v>45</v>
      </c>
      <c r="AE3175" s="2" t="n">
        <v>100</v>
      </c>
      <c r="AF3175" s="3" t="b">
        <f aca="false">TRUE()</f>
        <v>1</v>
      </c>
    </row>
    <row r="3176" customFormat="false" ht="15" hidden="false" customHeight="false" outlineLevel="0" collapsed="false">
      <c r="A3176" s="2" t="s">
        <v>3212</v>
      </c>
      <c r="B3176" s="2" t="s">
        <v>33</v>
      </c>
      <c r="C3176" s="2" t="n">
        <v>-536.0200813</v>
      </c>
      <c r="D3176" s="2" t="n">
        <v>4299.62828</v>
      </c>
      <c r="E3176" s="2" t="n">
        <v>-5243.28454</v>
      </c>
      <c r="F3176" s="2" t="n">
        <v>-7.232407855</v>
      </c>
      <c r="G3176" s="2" t="n">
        <v>-2.236210369</v>
      </c>
      <c r="H3176" s="2" t="n">
        <v>-1.088771246</v>
      </c>
      <c r="I3176" s="2" t="n">
        <v>6789.484284</v>
      </c>
      <c r="J3176" s="2" t="n">
        <v>0.001917327</v>
      </c>
      <c r="K3176" s="2" t="n">
        <v>51.6252768</v>
      </c>
      <c r="L3176" s="2" t="n">
        <v>203.7208092</v>
      </c>
      <c r="M3176" s="2" t="n">
        <v>62.3827676</v>
      </c>
      <c r="N3176" s="2" t="n">
        <v>197.1226418</v>
      </c>
      <c r="O3176" s="2" t="n">
        <v>-0.163881511</v>
      </c>
      <c r="P3176" s="2" t="n">
        <v>-0.017264842</v>
      </c>
      <c r="Q3176" s="2" t="n">
        <v>-0.338046272</v>
      </c>
      <c r="R3176" s="2" t="n">
        <v>0.926590251</v>
      </c>
      <c r="S3176" s="2" t="n">
        <v>0.004098706</v>
      </c>
      <c r="T3176" s="2" t="n">
        <v>-0.072404087</v>
      </c>
      <c r="U3176" s="2" t="n">
        <v>0.000810361</v>
      </c>
      <c r="V3176" s="2" t="n">
        <v>79.04580314</v>
      </c>
      <c r="W3176" s="2" t="n">
        <v>7.88236515</v>
      </c>
      <c r="X3176" s="2" t="n">
        <v>7.721689816</v>
      </c>
      <c r="Y3176" s="2" t="n">
        <v>2.719990022</v>
      </c>
      <c r="Z3176" s="2" t="n">
        <v>115.3639881</v>
      </c>
      <c r="AA3176" s="2" t="n">
        <v>54.49880945</v>
      </c>
      <c r="AB3176" s="2" t="s">
        <v>34</v>
      </c>
      <c r="AC3176" s="2" t="n">
        <v>24.41353436</v>
      </c>
      <c r="AD3176" s="2" t="s">
        <v>45</v>
      </c>
      <c r="AE3176" s="2" t="n">
        <v>100</v>
      </c>
      <c r="AF3176" s="3" t="b">
        <f aca="false">TRUE()</f>
        <v>1</v>
      </c>
    </row>
    <row r="3177" customFormat="false" ht="15" hidden="false" customHeight="false" outlineLevel="0" collapsed="false">
      <c r="A3177" s="2" t="s">
        <v>3213</v>
      </c>
      <c r="B3177" s="2" t="s">
        <v>33</v>
      </c>
      <c r="C3177" s="2" t="n">
        <v>-968.4165099</v>
      </c>
      <c r="D3177" s="2" t="n">
        <v>4155.786241</v>
      </c>
      <c r="E3177" s="2" t="n">
        <v>-5296.611057</v>
      </c>
      <c r="F3177" s="2" t="n">
        <v>-7.175380682</v>
      </c>
      <c r="G3177" s="2" t="n">
        <v>-2.556720122</v>
      </c>
      <c r="H3177" s="2" t="n">
        <v>-0.688100846</v>
      </c>
      <c r="I3177" s="2" t="n">
        <v>6789.247242</v>
      </c>
      <c r="J3177" s="2" t="n">
        <v>0.001926891</v>
      </c>
      <c r="K3177" s="2" t="n">
        <v>51.62448493</v>
      </c>
      <c r="L3177" s="2" t="n">
        <v>203.7140872</v>
      </c>
      <c r="M3177" s="2" t="n">
        <v>64.90028717</v>
      </c>
      <c r="N3177" s="2" t="n">
        <v>198.4748236</v>
      </c>
      <c r="O3177" s="2" t="n">
        <v>-0.175146372</v>
      </c>
      <c r="P3177" s="2" t="n">
        <v>0.014011531</v>
      </c>
      <c r="Q3177" s="2" t="n">
        <v>-0.332327564</v>
      </c>
      <c r="R3177" s="2" t="n">
        <v>0.926653018</v>
      </c>
      <c r="S3177" s="2" t="n">
        <v>-0.000823588</v>
      </c>
      <c r="T3177" s="2" t="n">
        <v>-0.056396165</v>
      </c>
      <c r="U3177" s="2" t="n">
        <v>0.002730662</v>
      </c>
      <c r="V3177" s="2" t="n">
        <v>80.43247771</v>
      </c>
      <c r="W3177" s="2" t="n">
        <v>7.92933582</v>
      </c>
      <c r="X3177" s="2" t="n">
        <v>8.39419354</v>
      </c>
      <c r="Y3177" s="2" t="n">
        <v>3.496868852</v>
      </c>
      <c r="Z3177" s="2" t="n">
        <v>122.5442263</v>
      </c>
      <c r="AA3177" s="2" t="n">
        <v>55.9838468</v>
      </c>
      <c r="AB3177" s="2" t="s">
        <v>34</v>
      </c>
      <c r="AC3177" s="2" t="n">
        <v>25.46727975</v>
      </c>
      <c r="AD3177" s="2" t="s">
        <v>45</v>
      </c>
      <c r="AE3177" s="2" t="n">
        <v>100</v>
      </c>
      <c r="AF3177" s="3" t="b">
        <f aca="false">TRUE()</f>
        <v>1</v>
      </c>
    </row>
    <row r="3178" customFormat="false" ht="15" hidden="false" customHeight="false" outlineLevel="0" collapsed="false">
      <c r="A3178" s="2" t="s">
        <v>3214</v>
      </c>
      <c r="B3178" s="2" t="s">
        <v>33</v>
      </c>
      <c r="C3178" s="2" t="n">
        <v>-1396.411119</v>
      </c>
      <c r="D3178" s="2" t="n">
        <v>3993.054702</v>
      </c>
      <c r="E3178" s="2" t="n">
        <v>-5325.793486</v>
      </c>
      <c r="F3178" s="2" t="n">
        <v>-7.085734572</v>
      </c>
      <c r="G3178" s="2" t="n">
        <v>-2.8656261</v>
      </c>
      <c r="H3178" s="2" t="n">
        <v>-0.284271387</v>
      </c>
      <c r="I3178" s="2" t="n">
        <v>6789.115655</v>
      </c>
      <c r="J3178" s="2" t="n">
        <v>0.001918803</v>
      </c>
      <c r="K3178" s="2" t="n">
        <v>51.62404648</v>
      </c>
      <c r="L3178" s="2" t="n">
        <v>203.7072588</v>
      </c>
      <c r="M3178" s="2" t="n">
        <v>67.3479364</v>
      </c>
      <c r="N3178" s="2" t="n">
        <v>199.8972079</v>
      </c>
      <c r="O3178" s="2" t="n">
        <v>-0.186212366</v>
      </c>
      <c r="P3178" s="2" t="n">
        <v>0.045274234</v>
      </c>
      <c r="Q3178" s="2" t="n">
        <v>-0.326230296</v>
      </c>
      <c r="R3178" s="2" t="n">
        <v>0.925661381</v>
      </c>
      <c r="S3178" s="2" t="n">
        <v>-0.004149378</v>
      </c>
      <c r="T3178" s="2" t="n">
        <v>-0.05968536</v>
      </c>
      <c r="U3178" s="2" t="n">
        <v>-0.019503497</v>
      </c>
      <c r="V3178" s="2" t="n">
        <v>81.77305654</v>
      </c>
      <c r="W3178" s="2" t="n">
        <v>7.967069216</v>
      </c>
      <c r="X3178" s="2" t="n">
        <v>8.076719558</v>
      </c>
      <c r="Y3178" s="2" t="n">
        <v>4.348010263</v>
      </c>
      <c r="Z3178" s="2" t="n">
        <v>119.6793544</v>
      </c>
      <c r="AA3178" s="2" t="n">
        <v>55.33157063</v>
      </c>
      <c r="AB3178" s="2" t="s">
        <v>34</v>
      </c>
      <c r="AC3178" s="2" t="n">
        <v>25.28184638</v>
      </c>
      <c r="AD3178" s="2" t="s">
        <v>45</v>
      </c>
      <c r="AE3178" s="2" t="n">
        <v>100</v>
      </c>
      <c r="AF3178" s="3" t="b">
        <f aca="false">TRUE()</f>
        <v>1</v>
      </c>
    </row>
    <row r="3179" customFormat="false" ht="15" hidden="false" customHeight="false" outlineLevel="0" collapsed="false">
      <c r="A3179" s="2" t="s">
        <v>3215</v>
      </c>
      <c r="B3179" s="2" t="s">
        <v>33</v>
      </c>
      <c r="C3179" s="2" t="n">
        <v>-1818.057999</v>
      </c>
      <c r="D3179" s="2" t="n">
        <v>3812.171895</v>
      </c>
      <c r="E3179" s="2" t="n">
        <v>-5330.696872</v>
      </c>
      <c r="F3179" s="2" t="n">
        <v>-6.963867546</v>
      </c>
      <c r="G3179" s="2" t="n">
        <v>-3.161537046</v>
      </c>
      <c r="H3179" s="2" t="n">
        <v>0.120895985</v>
      </c>
      <c r="I3179" s="2" t="n">
        <v>6789.091944</v>
      </c>
      <c r="J3179" s="2" t="n">
        <v>0.001893288</v>
      </c>
      <c r="K3179" s="2" t="n">
        <v>51.62396951</v>
      </c>
      <c r="L3179" s="2" t="n">
        <v>203.7003857</v>
      </c>
      <c r="M3179" s="2" t="n">
        <v>69.67347686</v>
      </c>
      <c r="N3179" s="2" t="n">
        <v>201.4420478</v>
      </c>
      <c r="O3179" s="2" t="n">
        <v>-0.197067203</v>
      </c>
      <c r="P3179" s="2" t="n">
        <v>0.076488039</v>
      </c>
      <c r="Q3179" s="2" t="n">
        <v>-0.319761236</v>
      </c>
      <c r="R3179" s="2" t="n">
        <v>0.923616181</v>
      </c>
      <c r="S3179" s="2" t="n">
        <v>0.001014792</v>
      </c>
      <c r="T3179" s="2" t="n">
        <v>-0.060965678</v>
      </c>
      <c r="U3179" s="2" t="n">
        <v>0.008080182</v>
      </c>
      <c r="V3179" s="2" t="n">
        <v>83.20179392</v>
      </c>
      <c r="W3179" s="2" t="n">
        <v>7.977350866</v>
      </c>
      <c r="X3179" s="2" t="n">
        <v>8.596762926</v>
      </c>
      <c r="Y3179" s="2" t="n">
        <v>5.219795923</v>
      </c>
      <c r="Z3179" s="2" t="n">
        <v>121.4358052</v>
      </c>
      <c r="AA3179" s="2" t="n">
        <v>52.85641104</v>
      </c>
      <c r="AB3179" s="2" t="s">
        <v>34</v>
      </c>
      <c r="AC3179" s="2" t="n">
        <v>24.76162351</v>
      </c>
      <c r="AD3179" s="2" t="s">
        <v>45</v>
      </c>
      <c r="AE3179" s="2" t="n">
        <v>100</v>
      </c>
      <c r="AF3179" s="3" t="b">
        <f aca="false">TRUE()</f>
        <v>1</v>
      </c>
    </row>
    <row r="3180" customFormat="false" ht="15" hidden="false" customHeight="false" outlineLevel="0" collapsed="false">
      <c r="A3180" s="2" t="s">
        <v>3216</v>
      </c>
      <c r="B3180" s="2" t="s">
        <v>33</v>
      </c>
      <c r="C3180" s="2" t="n">
        <v>-2231.439393</v>
      </c>
      <c r="D3180" s="2" t="n">
        <v>3613.957856</v>
      </c>
      <c r="E3180" s="2" t="n">
        <v>-5311.295762</v>
      </c>
      <c r="F3180" s="2" t="n">
        <v>-6.810319612</v>
      </c>
      <c r="G3180" s="2" t="n">
        <v>-3.443118426</v>
      </c>
      <c r="H3180" s="2" t="n">
        <v>0.525573583</v>
      </c>
      <c r="I3180" s="2" t="n">
        <v>6789.176584</v>
      </c>
      <c r="J3180" s="2" t="n">
        <v>0.001850963</v>
      </c>
      <c r="K3180" s="2" t="n">
        <v>51.62425552</v>
      </c>
      <c r="L3180" s="2" t="n">
        <v>203.6935303</v>
      </c>
      <c r="M3180" s="2" t="n">
        <v>71.81893683</v>
      </c>
      <c r="N3180" s="2" t="n">
        <v>203.1673277</v>
      </c>
      <c r="O3180" s="2" t="n">
        <v>-0.207698812</v>
      </c>
      <c r="P3180" s="2" t="n">
        <v>0.107617745</v>
      </c>
      <c r="Q3180" s="2" t="n">
        <v>-0.312927573</v>
      </c>
      <c r="R3180" s="2" t="n">
        <v>0.920519396</v>
      </c>
      <c r="S3180" s="2" t="n">
        <v>-0.019325208</v>
      </c>
      <c r="T3180" s="2" t="n">
        <v>-0.069615566</v>
      </c>
      <c r="U3180" s="2" t="n">
        <v>0.01366047</v>
      </c>
      <c r="V3180" s="2" t="n">
        <v>84.44018057</v>
      </c>
      <c r="W3180" s="2" t="n">
        <v>8.030942786</v>
      </c>
      <c r="X3180" s="2" t="n">
        <v>7.401691299</v>
      </c>
      <c r="Y3180" s="2" t="n">
        <v>6.209538572</v>
      </c>
      <c r="Z3180" s="2" t="n">
        <v>115.3598551</v>
      </c>
      <c r="AA3180" s="2" t="n">
        <v>55.91729577</v>
      </c>
      <c r="AB3180" s="2" t="s">
        <v>34</v>
      </c>
      <c r="AC3180" s="2" t="n">
        <v>25.18875179</v>
      </c>
      <c r="AD3180" s="2" t="s">
        <v>45</v>
      </c>
      <c r="AE3180" s="2" t="n">
        <v>100</v>
      </c>
      <c r="AF3180" s="3" t="b">
        <f aca="false">TRUE()</f>
        <v>1</v>
      </c>
    </row>
    <row r="3181" customFormat="false" ht="15" hidden="false" customHeight="false" outlineLevel="0" collapsed="false">
      <c r="A3181" s="2" t="s">
        <v>3217</v>
      </c>
      <c r="B3181" s="2" t="s">
        <v>33</v>
      </c>
      <c r="C3181" s="2" t="n">
        <v>-2634.674153</v>
      </c>
      <c r="D3181" s="2" t="n">
        <v>3399.310849</v>
      </c>
      <c r="E3181" s="2" t="n">
        <v>-5267.674374</v>
      </c>
      <c r="F3181" s="2" t="n">
        <v>-6.625770686</v>
      </c>
      <c r="G3181" s="2" t="n">
        <v>-3.709097982</v>
      </c>
      <c r="H3181" s="2" t="n">
        <v>0.927934717</v>
      </c>
      <c r="I3181" s="2" t="n">
        <v>6789.368099</v>
      </c>
      <c r="J3181" s="2" t="n">
        <v>0.001792867</v>
      </c>
      <c r="K3181" s="2" t="n">
        <v>51.62489941</v>
      </c>
      <c r="L3181" s="2" t="n">
        <v>203.6867547</v>
      </c>
      <c r="M3181" s="2" t="n">
        <v>73.71688047</v>
      </c>
      <c r="N3181" s="2" t="n">
        <v>205.1404947</v>
      </c>
      <c r="O3181" s="2" t="n">
        <v>-0.218095353</v>
      </c>
      <c r="P3181" s="2" t="n">
        <v>0.138628219</v>
      </c>
      <c r="Q3181" s="2" t="n">
        <v>-0.305736914</v>
      </c>
      <c r="R3181" s="2" t="n">
        <v>0.916374145</v>
      </c>
      <c r="S3181" s="2" t="n">
        <v>0.00862436</v>
      </c>
      <c r="T3181" s="2" t="n">
        <v>-0.066138667</v>
      </c>
      <c r="U3181" s="2" t="n">
        <v>0.001156781</v>
      </c>
      <c r="V3181" s="2" t="n">
        <v>85.78034193</v>
      </c>
      <c r="W3181" s="2" t="n">
        <v>8.090003651</v>
      </c>
      <c r="X3181" s="2" t="n">
        <v>7.951510069</v>
      </c>
      <c r="Y3181" s="2" t="n">
        <v>6.81584996</v>
      </c>
      <c r="Z3181" s="2" t="n">
        <v>119.160875</v>
      </c>
      <c r="AA3181" s="2" t="n">
        <v>54.83312955</v>
      </c>
      <c r="AB3181" s="2" t="s">
        <v>34</v>
      </c>
      <c r="AC3181" s="2" t="n">
        <v>26.11155196</v>
      </c>
      <c r="AD3181" s="2" t="s">
        <v>45</v>
      </c>
      <c r="AE3181" s="2" t="n">
        <v>100</v>
      </c>
      <c r="AF3181" s="3" t="b">
        <f aca="false">TRUE()</f>
        <v>1</v>
      </c>
    </row>
    <row r="3182" customFormat="false" ht="15" hidden="false" customHeight="false" outlineLevel="0" collapsed="false">
      <c r="A3182" s="2" t="s">
        <v>3218</v>
      </c>
      <c r="B3182" s="2" t="s">
        <v>33</v>
      </c>
      <c r="C3182" s="2" t="n">
        <v>-3025.926063</v>
      </c>
      <c r="D3182" s="2" t="n">
        <v>3169.203471</v>
      </c>
      <c r="E3182" s="2" t="n">
        <v>-5200.02631</v>
      </c>
      <c r="F3182" s="2" t="n">
        <v>-6.411038032</v>
      </c>
      <c r="G3182" s="2" t="n">
        <v>-3.958271084</v>
      </c>
      <c r="H3182" s="2" t="n">
        <v>1.326161259</v>
      </c>
      <c r="I3182" s="2" t="n">
        <v>6789.663083</v>
      </c>
      <c r="J3182" s="2" t="n">
        <v>0.001720507</v>
      </c>
      <c r="K3182" s="2" t="n">
        <v>51.62588958</v>
      </c>
      <c r="L3182" s="2" t="n">
        <v>203.6801197</v>
      </c>
      <c r="M3182" s="2" t="n">
        <v>75.28600804</v>
      </c>
      <c r="N3182" s="2" t="n">
        <v>207.4428584</v>
      </c>
      <c r="O3182" s="2" t="n">
        <v>-0.228245228</v>
      </c>
      <c r="P3182" s="2" t="n">
        <v>0.169484422</v>
      </c>
      <c r="Q3182" s="2" t="n">
        <v>-0.298197273</v>
      </c>
      <c r="R3182" s="2" t="n">
        <v>0.911184687</v>
      </c>
      <c r="S3182" s="2" t="n">
        <v>-0.026451714</v>
      </c>
      <c r="T3182" s="2" t="n">
        <v>-0.066344217</v>
      </c>
      <c r="U3182" s="2" t="n">
        <v>0.01263542</v>
      </c>
      <c r="V3182" s="2" t="n">
        <v>87.16142944</v>
      </c>
      <c r="W3182" s="2" t="n">
        <v>8.086556832</v>
      </c>
      <c r="X3182" s="2" t="n">
        <v>8.19782777</v>
      </c>
      <c r="Y3182" s="2" t="n">
        <v>7.628472442</v>
      </c>
      <c r="Z3182" s="2" t="n">
        <v>121.7866299</v>
      </c>
      <c r="AA3182" s="2" t="n">
        <v>55.49442976</v>
      </c>
      <c r="AB3182" s="2" t="s">
        <v>34</v>
      </c>
      <c r="AC3182" s="2" t="n">
        <v>24.69332337</v>
      </c>
      <c r="AD3182" s="2" t="s">
        <v>45</v>
      </c>
      <c r="AE3182" s="2" t="n">
        <v>100</v>
      </c>
      <c r="AF3182" s="3" t="b">
        <f aca="false">TRUE()</f>
        <v>1</v>
      </c>
    </row>
    <row r="3183" customFormat="false" ht="15" hidden="false" customHeight="false" outlineLevel="0" collapsed="false">
      <c r="A3183" s="2" t="s">
        <v>3219</v>
      </c>
      <c r="B3183" s="2" t="s">
        <v>33</v>
      </c>
      <c r="C3183" s="2" t="n">
        <v>-3403.41199</v>
      </c>
      <c r="D3183" s="2" t="n">
        <v>2924.678438</v>
      </c>
      <c r="E3183" s="2" t="n">
        <v>-5108.65381</v>
      </c>
      <c r="F3183" s="2" t="n">
        <v>-6.167073231</v>
      </c>
      <c r="G3183" s="2" t="n">
        <v>-4.189505889</v>
      </c>
      <c r="H3183" s="2" t="n">
        <v>1.718451209</v>
      </c>
      <c r="I3183" s="2" t="n">
        <v>6790.056258</v>
      </c>
      <c r="J3183" s="2" t="n">
        <v>0.001635919</v>
      </c>
      <c r="K3183" s="2" t="n">
        <v>51.6272081</v>
      </c>
      <c r="L3183" s="2" t="n">
        <v>203.6736836</v>
      </c>
      <c r="M3183" s="2" t="n">
        <v>76.42596072</v>
      </c>
      <c r="N3183" s="2" t="n">
        <v>210.1747869</v>
      </c>
      <c r="O3183" s="2" t="n">
        <v>-0.238137088</v>
      </c>
      <c r="P3183" s="2" t="n">
        <v>0.200151447</v>
      </c>
      <c r="Q3183" s="2" t="n">
        <v>-0.290317069</v>
      </c>
      <c r="R3183" s="2" t="n">
        <v>0.904956422</v>
      </c>
      <c r="S3183" s="2" t="n">
        <v>-0.006601001</v>
      </c>
      <c r="T3183" s="2" t="n">
        <v>-0.060376221</v>
      </c>
      <c r="U3183" s="2" t="n">
        <v>0.009225984</v>
      </c>
      <c r="V3183" s="2" t="n">
        <v>88.54866779</v>
      </c>
      <c r="W3183" s="2" t="n">
        <v>8.158693517</v>
      </c>
      <c r="X3183" s="2" t="n">
        <v>8.16153235</v>
      </c>
      <c r="Y3183" s="2" t="n">
        <v>8.433580435</v>
      </c>
      <c r="Z3183" s="2" t="n">
        <v>122.0840316</v>
      </c>
      <c r="AA3183" s="2" t="n">
        <v>55.49659049</v>
      </c>
      <c r="AB3183" s="2" t="s">
        <v>34</v>
      </c>
      <c r="AC3183" s="2" t="n">
        <v>25.44327281</v>
      </c>
      <c r="AD3183" s="2" t="s">
        <v>45</v>
      </c>
      <c r="AE3183" s="2" t="n">
        <v>100</v>
      </c>
      <c r="AF3183" s="3" t="b">
        <f aca="false">TRUE()</f>
        <v>1</v>
      </c>
    </row>
    <row r="3184" customFormat="false" ht="15" hidden="false" customHeight="false" outlineLevel="0" collapsed="false">
      <c r="A3184" s="2" t="s">
        <v>3220</v>
      </c>
      <c r="B3184" s="2" t="s">
        <v>33</v>
      </c>
      <c r="C3184" s="2" t="n">
        <v>-3765.409837</v>
      </c>
      <c r="D3184" s="2" t="n">
        <v>2666.844067</v>
      </c>
      <c r="E3184" s="2" t="n">
        <v>-4993.966564</v>
      </c>
      <c r="F3184" s="2" t="n">
        <v>-5.894958656</v>
      </c>
      <c r="G3184" s="2" t="n">
        <v>-4.401748295</v>
      </c>
      <c r="H3184" s="2" t="n">
        <v>2.10302628</v>
      </c>
      <c r="I3184" s="2" t="n">
        <v>6790.540564</v>
      </c>
      <c r="J3184" s="2" t="n">
        <v>0.001541768</v>
      </c>
      <c r="K3184" s="2" t="n">
        <v>51.62883109</v>
      </c>
      <c r="L3184" s="2" t="n">
        <v>203.6675008</v>
      </c>
      <c r="M3184" s="2" t="n">
        <v>77.01158518</v>
      </c>
      <c r="N3184" s="2" t="n">
        <v>213.4614422</v>
      </c>
      <c r="O3184" s="2" t="n">
        <v>-0.247759847</v>
      </c>
      <c r="P3184" s="2" t="n">
        <v>0.230594552</v>
      </c>
      <c r="Q3184" s="2" t="n">
        <v>-0.282105116</v>
      </c>
      <c r="R3184" s="2" t="n">
        <v>0.897695892</v>
      </c>
      <c r="S3184" s="2" t="n">
        <v>-0.014777625</v>
      </c>
      <c r="T3184" s="2" t="n">
        <v>-0.067788827</v>
      </c>
      <c r="U3184" s="2" t="n">
        <v>-0.006752653</v>
      </c>
      <c r="V3184" s="2" t="n">
        <v>89.94051714</v>
      </c>
      <c r="W3184" s="2" t="n">
        <v>8.186438908</v>
      </c>
      <c r="X3184" s="2" t="n">
        <v>8.160907226</v>
      </c>
      <c r="Y3184" s="2" t="n">
        <v>9.255166411</v>
      </c>
      <c r="Z3184" s="2" t="n">
        <v>121.8887737</v>
      </c>
      <c r="AA3184" s="2" t="n">
        <v>55.08000523</v>
      </c>
      <c r="AB3184" s="2" t="s">
        <v>34</v>
      </c>
      <c r="AC3184" s="2" t="n">
        <v>24.79853306</v>
      </c>
      <c r="AD3184" s="2" t="s">
        <v>45</v>
      </c>
      <c r="AE3184" s="2" t="n">
        <v>100</v>
      </c>
      <c r="AF3184" s="3" t="b">
        <f aca="false">TRUE()</f>
        <v>1</v>
      </c>
    </row>
    <row r="3185" customFormat="false" ht="15" hidden="false" customHeight="false" outlineLevel="0" collapsed="false">
      <c r="A3185" s="2" t="s">
        <v>3221</v>
      </c>
      <c r="B3185" s="2" t="s">
        <v>33</v>
      </c>
      <c r="C3185" s="2" t="n">
        <v>-4110.266277</v>
      </c>
      <c r="D3185" s="2" t="n">
        <v>2396.869469</v>
      </c>
      <c r="E3185" s="2" t="n">
        <v>-4856.480056</v>
      </c>
      <c r="F3185" s="2" t="n">
        <v>-5.595903462</v>
      </c>
      <c r="G3185" s="2" t="n">
        <v>-4.594026665</v>
      </c>
      <c r="H3185" s="2" t="n">
        <v>2.478139469</v>
      </c>
      <c r="I3185" s="2" t="n">
        <v>6791.107283</v>
      </c>
      <c r="J3185" s="2" t="n">
        <v>0.001441475</v>
      </c>
      <c r="K3185" s="2" t="n">
        <v>51.63072908</v>
      </c>
      <c r="L3185" s="2" t="n">
        <v>203.6616215</v>
      </c>
      <c r="M3185" s="2" t="n">
        <v>76.88793695</v>
      </c>
      <c r="N3185" s="2" t="n">
        <v>217.4577771</v>
      </c>
      <c r="O3185" s="2" t="n">
        <v>-0.25710269</v>
      </c>
      <c r="P3185" s="2" t="n">
        <v>0.260779197</v>
      </c>
      <c r="Q3185" s="2" t="n">
        <v>-0.273570617</v>
      </c>
      <c r="R3185" s="2" t="n">
        <v>0.88941078</v>
      </c>
      <c r="S3185" s="2" t="n">
        <v>-0.019417085</v>
      </c>
      <c r="T3185" s="2" t="n">
        <v>-0.060304772</v>
      </c>
      <c r="U3185" s="2" t="n">
        <v>-0.000908649</v>
      </c>
      <c r="V3185" s="2" t="n">
        <v>91.2301441</v>
      </c>
      <c r="W3185" s="2" t="n">
        <v>8.171997706</v>
      </c>
      <c r="X3185" s="2" t="n">
        <v>7.574903544</v>
      </c>
      <c r="Y3185" s="2" t="n">
        <v>9.651223598</v>
      </c>
      <c r="Z3185" s="2" t="n">
        <v>117.7370298</v>
      </c>
      <c r="AA3185" s="2" t="n">
        <v>55.83493538</v>
      </c>
      <c r="AB3185" s="2" t="s">
        <v>34</v>
      </c>
      <c r="AC3185" s="2" t="n">
        <v>23.94435785</v>
      </c>
      <c r="AD3185" s="2" t="s">
        <v>45</v>
      </c>
      <c r="AE3185" s="2" t="n">
        <v>100</v>
      </c>
      <c r="AF3185" s="3" t="b">
        <f aca="false">TRUE()</f>
        <v>1</v>
      </c>
    </row>
    <row r="3186" customFormat="false" ht="15" hidden="false" customHeight="false" outlineLevel="0" collapsed="false">
      <c r="A3186" s="2" t="s">
        <v>3222</v>
      </c>
      <c r="B3186" s="2" t="s">
        <v>33</v>
      </c>
      <c r="C3186" s="2" t="n">
        <v>-4436.404223</v>
      </c>
      <c r="D3186" s="2" t="n">
        <v>2115.979464</v>
      </c>
      <c r="E3186" s="2" t="n">
        <v>-4696.813463</v>
      </c>
      <c r="F3186" s="2" t="n">
        <v>-5.271239061</v>
      </c>
      <c r="G3186" s="2" t="n">
        <v>-4.765456324</v>
      </c>
      <c r="H3186" s="2" t="n">
        <v>2.842082611</v>
      </c>
      <c r="I3186" s="2" t="n">
        <v>6791.746191</v>
      </c>
      <c r="J3186" s="2" t="n">
        <v>0.001339387</v>
      </c>
      <c r="K3186" s="2" t="n">
        <v>51.63286759</v>
      </c>
      <c r="L3186" s="2" t="n">
        <v>203.6560903</v>
      </c>
      <c r="M3186" s="2" t="n">
        <v>75.86971844</v>
      </c>
      <c r="N3186" s="2" t="n">
        <v>222.3490977</v>
      </c>
      <c r="O3186" s="2" t="n">
        <v>-0.266155086</v>
      </c>
      <c r="P3186" s="2" t="n">
        <v>0.290671079</v>
      </c>
      <c r="Q3186" s="2" t="n">
        <v>-0.264723155</v>
      </c>
      <c r="R3186" s="2" t="n">
        <v>0.880109905</v>
      </c>
      <c r="S3186" s="2" t="n">
        <v>-0.012915359</v>
      </c>
      <c r="T3186" s="2" t="n">
        <v>-0.071345154</v>
      </c>
      <c r="U3186" s="2" t="n">
        <v>0.002753178</v>
      </c>
      <c r="V3186" s="2" t="n">
        <v>92.55323693</v>
      </c>
      <c r="W3186" s="2" t="n">
        <v>8.211677256</v>
      </c>
      <c r="X3186" s="2" t="n">
        <v>7.733920062</v>
      </c>
      <c r="Y3186" s="2" t="n">
        <v>9.671992099</v>
      </c>
      <c r="Z3186" s="2" t="n">
        <v>118.9472592</v>
      </c>
      <c r="AA3186" s="2" t="n">
        <v>55.43880372</v>
      </c>
      <c r="AB3186" s="2" t="s">
        <v>34</v>
      </c>
      <c r="AC3186" s="2" t="n">
        <v>24.85099932</v>
      </c>
      <c r="AD3186" s="2" t="s">
        <v>45</v>
      </c>
      <c r="AE3186" s="2" t="n">
        <v>100</v>
      </c>
      <c r="AF3186" s="3" t="b">
        <f aca="false">TRUE()</f>
        <v>1</v>
      </c>
    </row>
    <row r="3187" customFormat="false" ht="15" hidden="false" customHeight="false" outlineLevel="0" collapsed="false">
      <c r="A3187" s="2" t="s">
        <v>3223</v>
      </c>
      <c r="B3187" s="2" t="s">
        <v>33</v>
      </c>
      <c r="C3187" s="2" t="n">
        <v>-4742.330014</v>
      </c>
      <c r="D3187" s="2" t="n">
        <v>1825.449236</v>
      </c>
      <c r="E3187" s="2" t="n">
        <v>-4515.687098</v>
      </c>
      <c r="F3187" s="2" t="n">
        <v>-4.922414077</v>
      </c>
      <c r="G3187" s="2" t="n">
        <v>-4.915243783</v>
      </c>
      <c r="H3187" s="2" t="n">
        <v>3.193193899</v>
      </c>
      <c r="I3187" s="2" t="n">
        <v>6792.445737</v>
      </c>
      <c r="J3187" s="2" t="n">
        <v>0.001240968</v>
      </c>
      <c r="K3187" s="2" t="n">
        <v>51.63520772</v>
      </c>
      <c r="L3187" s="2" t="n">
        <v>203.6509453</v>
      </c>
      <c r="M3187" s="2" t="n">
        <v>73.75372004</v>
      </c>
      <c r="N3187" s="2" t="n">
        <v>228.3386221</v>
      </c>
      <c r="O3187" s="2" t="n">
        <v>-0.274906797</v>
      </c>
      <c r="P3187" s="2" t="n">
        <v>0.320236165</v>
      </c>
      <c r="Q3187" s="2" t="n">
        <v>-0.255572686</v>
      </c>
      <c r="R3187" s="2" t="n">
        <v>0.869803227</v>
      </c>
      <c r="S3187" s="2" t="n">
        <v>0.029234581</v>
      </c>
      <c r="T3187" s="2" t="n">
        <v>-0.057700042</v>
      </c>
      <c r="U3187" s="2" t="n">
        <v>0.017018954</v>
      </c>
      <c r="V3187" s="2" t="n">
        <v>93.98432127</v>
      </c>
      <c r="W3187" s="2" t="n">
        <v>8.268029112</v>
      </c>
      <c r="X3187" s="2" t="n">
        <v>8.30815274</v>
      </c>
      <c r="Y3187" s="2" t="n">
        <v>10.10387114</v>
      </c>
      <c r="Z3187" s="2" t="n">
        <v>122.7900571</v>
      </c>
      <c r="AA3187" s="2" t="n">
        <v>54.0980084</v>
      </c>
      <c r="AB3187" s="2" t="s">
        <v>34</v>
      </c>
      <c r="AC3187" s="2" t="n">
        <v>25.73290281</v>
      </c>
      <c r="AD3187" s="2" t="s">
        <v>45</v>
      </c>
      <c r="AE3187" s="2" t="n">
        <v>100</v>
      </c>
      <c r="AF3187" s="3" t="b">
        <f aca="false">TRUE()</f>
        <v>1</v>
      </c>
    </row>
    <row r="3188" customFormat="false" ht="15" hidden="false" customHeight="false" outlineLevel="0" collapsed="false">
      <c r="A3188" s="2" t="s">
        <v>3224</v>
      </c>
      <c r="B3188" s="2" t="s">
        <v>33</v>
      </c>
      <c r="C3188" s="2" t="n">
        <v>-5026.640286</v>
      </c>
      <c r="D3188" s="2" t="n">
        <v>1526.598743</v>
      </c>
      <c r="E3188" s="2" t="n">
        <v>-4313.919402</v>
      </c>
      <c r="F3188" s="2" t="n">
        <v>-4.550988769</v>
      </c>
      <c r="G3188" s="2" t="n">
        <v>-5.042690683</v>
      </c>
      <c r="H3188" s="2" t="n">
        <v>3.529865329</v>
      </c>
      <c r="I3188" s="2" t="n">
        <v>6793.193249</v>
      </c>
      <c r="J3188" s="2" t="n">
        <v>0.001152893</v>
      </c>
      <c r="K3188" s="2" t="n">
        <v>51.63770687</v>
      </c>
      <c r="L3188" s="2" t="n">
        <v>203.646218</v>
      </c>
      <c r="M3188" s="2" t="n">
        <v>70.36006908</v>
      </c>
      <c r="N3188" s="2" t="n">
        <v>235.6062324</v>
      </c>
      <c r="O3188" s="2" t="n">
        <v>-0.28334789</v>
      </c>
      <c r="P3188" s="2" t="n">
        <v>0.349440734</v>
      </c>
      <c r="Q3188" s="2" t="n">
        <v>-0.246129526</v>
      </c>
      <c r="R3188" s="2" t="n">
        <v>0.858501836</v>
      </c>
      <c r="S3188" s="2" t="n">
        <v>0.006175757</v>
      </c>
      <c r="T3188" s="2" t="n">
        <v>-0.056805133</v>
      </c>
      <c r="U3188" s="2" t="n">
        <v>-0.003568078</v>
      </c>
      <c r="V3188" s="2" t="n">
        <v>95.39304957</v>
      </c>
      <c r="W3188" s="2" t="n">
        <v>8.277446774</v>
      </c>
      <c r="X3188" s="2" t="n">
        <v>8.169059878</v>
      </c>
      <c r="Y3188" s="2" t="n">
        <v>10.45864605</v>
      </c>
      <c r="Z3188" s="2" t="n">
        <v>122.4073195</v>
      </c>
      <c r="AA3188" s="2" t="n">
        <v>54.78836113</v>
      </c>
      <c r="AB3188" s="2" t="s">
        <v>34</v>
      </c>
      <c r="AC3188" s="2" t="n">
        <v>25.1909441</v>
      </c>
      <c r="AD3188" s="2" t="s">
        <v>45</v>
      </c>
      <c r="AE3188" s="2" t="n">
        <v>100</v>
      </c>
      <c r="AF3188" s="3" t="b">
        <f aca="false">TRUE()</f>
        <v>1</v>
      </c>
    </row>
    <row r="3189" customFormat="false" ht="15" hidden="false" customHeight="false" outlineLevel="0" collapsed="false">
      <c r="A3189" s="2" t="s">
        <v>3225</v>
      </c>
      <c r="B3189" s="2" t="s">
        <v>33</v>
      </c>
      <c r="C3189" s="2" t="n">
        <v>-5288.028484</v>
      </c>
      <c r="D3189" s="2" t="n">
        <v>1220.786897</v>
      </c>
      <c r="E3189" s="2" t="n">
        <v>-4092.4235</v>
      </c>
      <c r="F3189" s="2" t="n">
        <v>-4.158628917</v>
      </c>
      <c r="G3189" s="2" t="n">
        <v>-5.147197431</v>
      </c>
      <c r="H3189" s="2" t="n">
        <v>3.850550076</v>
      </c>
      <c r="I3189" s="2" t="n">
        <v>6793.97516</v>
      </c>
      <c r="J3189" s="2" t="n">
        <v>0.001082821</v>
      </c>
      <c r="K3189" s="2" t="n">
        <v>51.64031951</v>
      </c>
      <c r="L3189" s="2" t="n">
        <v>203.6419318</v>
      </c>
      <c r="M3189" s="2" t="n">
        <v>65.6207284</v>
      </c>
      <c r="N3189" s="2" t="n">
        <v>244.2199755</v>
      </c>
      <c r="O3189" s="2" t="n">
        <v>-0.291468747</v>
      </c>
      <c r="P3189" s="2" t="n">
        <v>0.378251409</v>
      </c>
      <c r="Q3189" s="2" t="n">
        <v>-0.236404347</v>
      </c>
      <c r="R3189" s="2" t="n">
        <v>0.846217954</v>
      </c>
      <c r="S3189" s="2" t="n">
        <v>0.013784387</v>
      </c>
      <c r="T3189" s="2" t="n">
        <v>-0.062518961</v>
      </c>
      <c r="U3189" s="2" t="n">
        <v>0.000901886</v>
      </c>
      <c r="V3189" s="2" t="n">
        <v>96.71242486</v>
      </c>
      <c r="W3189" s="2" t="n">
        <v>8.345683546</v>
      </c>
      <c r="X3189" s="2" t="n">
        <v>7.588355496</v>
      </c>
      <c r="Y3189" s="2" t="n">
        <v>11.41951195</v>
      </c>
      <c r="Z3189" s="2" t="n">
        <v>117.8329536</v>
      </c>
      <c r="AA3189" s="2" t="n">
        <v>54.50293997</v>
      </c>
      <c r="AB3189" s="2" t="s">
        <v>34</v>
      </c>
      <c r="AC3189" s="2" t="n">
        <v>24.2582483</v>
      </c>
      <c r="AD3189" s="2" t="s">
        <v>45</v>
      </c>
      <c r="AE3189" s="2" t="n">
        <v>100</v>
      </c>
      <c r="AF3189" s="3" t="b">
        <f aca="false">TRUE()</f>
        <v>1</v>
      </c>
    </row>
    <row r="3190" customFormat="false" ht="15" hidden="false" customHeight="false" outlineLevel="0" collapsed="false">
      <c r="A3190" s="2" t="s">
        <v>3226</v>
      </c>
      <c r="B3190" s="2" t="s">
        <v>33</v>
      </c>
      <c r="C3190" s="2" t="n">
        <v>-5525.291001</v>
      </c>
      <c r="D3190" s="2" t="n">
        <v>909.4055386</v>
      </c>
      <c r="E3190" s="2" t="n">
        <v>-3852.203306</v>
      </c>
      <c r="F3190" s="2" t="n">
        <v>-3.747099146</v>
      </c>
      <c r="G3190" s="2" t="n">
        <v>-5.228266475</v>
      </c>
      <c r="H3190" s="2" t="n">
        <v>4.153769724</v>
      </c>
      <c r="I3190" s="2" t="n">
        <v>6794.777247</v>
      </c>
      <c r="J3190" s="2" t="n">
        <v>0.001038458</v>
      </c>
      <c r="K3190" s="2" t="n">
        <v>51.64299798</v>
      </c>
      <c r="L3190" s="2" t="n">
        <v>203.6381025</v>
      </c>
      <c r="M3190" s="2" t="n">
        <v>59.70885797</v>
      </c>
      <c r="N3190" s="2" t="n">
        <v>254.006702</v>
      </c>
      <c r="O3190" s="2" t="n">
        <v>-0.299260078</v>
      </c>
      <c r="P3190" s="2" t="n">
        <v>0.406635197</v>
      </c>
      <c r="Q3190" s="2" t="n">
        <v>-0.226408162</v>
      </c>
      <c r="R3190" s="2" t="n">
        <v>0.832964925</v>
      </c>
      <c r="S3190" s="2" t="n">
        <v>-0.000344581</v>
      </c>
      <c r="T3190" s="2" t="n">
        <v>-0.061427904</v>
      </c>
      <c r="U3190" s="2" t="n">
        <v>0.000826986</v>
      </c>
      <c r="V3190" s="2" t="n">
        <v>98.1674797</v>
      </c>
      <c r="W3190" s="2" t="n">
        <v>8.390236474</v>
      </c>
      <c r="X3190" s="2" t="n">
        <v>8.324274597</v>
      </c>
      <c r="Y3190" s="2" t="n">
        <v>11.62615469</v>
      </c>
      <c r="Z3190" s="2" t="n">
        <v>123.8467568</v>
      </c>
      <c r="AA3190" s="2" t="n">
        <v>54.00412444</v>
      </c>
      <c r="AB3190" s="2" t="s">
        <v>34</v>
      </c>
      <c r="AC3190" s="2" t="n">
        <v>24.44496937</v>
      </c>
      <c r="AD3190" s="2" t="s">
        <v>45</v>
      </c>
      <c r="AE3190" s="2" t="n">
        <v>100</v>
      </c>
      <c r="AF3190" s="3" t="b">
        <f aca="false">TRUE()</f>
        <v>1</v>
      </c>
    </row>
    <row r="3191" customFormat="false" ht="15" hidden="false" customHeight="false" outlineLevel="0" collapsed="false">
      <c r="A3191" s="2" t="s">
        <v>3227</v>
      </c>
      <c r="B3191" s="2" t="s">
        <v>33</v>
      </c>
      <c r="C3191" s="2" t="n">
        <v>-5737.332891</v>
      </c>
      <c r="D3191" s="2" t="n">
        <v>593.8732256</v>
      </c>
      <c r="E3191" s="2" t="n">
        <v>-3594.349209</v>
      </c>
      <c r="F3191" s="2" t="n">
        <v>-3.318255717</v>
      </c>
      <c r="G3191" s="2" t="n">
        <v>-5.28550522</v>
      </c>
      <c r="H3191" s="2" t="n">
        <v>4.438121353</v>
      </c>
      <c r="I3191" s="2" t="n">
        <v>6795.584895</v>
      </c>
      <c r="J3191" s="2" t="n">
        <v>0.001025725</v>
      </c>
      <c r="K3191" s="2" t="n">
        <v>51.6456934</v>
      </c>
      <c r="L3191" s="2" t="n">
        <v>203.6347373</v>
      </c>
      <c r="M3191" s="2" t="n">
        <v>53.12860246</v>
      </c>
      <c r="N3191" s="2" t="n">
        <v>264.4622784</v>
      </c>
      <c r="O3191" s="2" t="n">
        <v>-0.306712932</v>
      </c>
      <c r="P3191" s="2" t="n">
        <v>0.434559527</v>
      </c>
      <c r="Q3191" s="2" t="n">
        <v>-0.216152315</v>
      </c>
      <c r="R3191" s="2" t="n">
        <v>0.818757212</v>
      </c>
      <c r="S3191" s="2" t="n">
        <v>-0.001575392</v>
      </c>
      <c r="T3191" s="2" t="n">
        <v>-0.052547088</v>
      </c>
      <c r="U3191" s="2" t="n">
        <v>0.019429304</v>
      </c>
      <c r="V3191" s="2" t="n">
        <v>99.56759947</v>
      </c>
      <c r="W3191" s="2" t="n">
        <v>8.417423642</v>
      </c>
      <c r="X3191" s="2" t="n">
        <v>7.984123406</v>
      </c>
      <c r="Y3191" s="2" t="n">
        <v>11.86624432</v>
      </c>
      <c r="Z3191" s="2" t="n">
        <v>123.4482525</v>
      </c>
      <c r="AA3191" s="2" t="n">
        <v>56.2425034</v>
      </c>
      <c r="AB3191" s="2" t="s">
        <v>34</v>
      </c>
      <c r="AC3191" s="2" t="n">
        <v>25.76283908</v>
      </c>
      <c r="AD3191" s="2" t="s">
        <v>45</v>
      </c>
      <c r="AE3191" s="2" t="n">
        <v>100</v>
      </c>
      <c r="AF3191" s="3" t="b">
        <f aca="false">TRUE()</f>
        <v>1</v>
      </c>
    </row>
    <row r="3192" customFormat="false" ht="15" hidden="false" customHeight="false" outlineLevel="0" collapsed="false">
      <c r="A3192" s="2" t="s">
        <v>3228</v>
      </c>
      <c r="B3192" s="2" t="s">
        <v>33</v>
      </c>
      <c r="C3192" s="2" t="n">
        <v>-5923.173136</v>
      </c>
      <c r="D3192" s="2" t="n">
        <v>275.6288604</v>
      </c>
      <c r="E3192" s="2" t="n">
        <v>-3320.033336</v>
      </c>
      <c r="F3192" s="2" t="n">
        <v>-2.874038756</v>
      </c>
      <c r="G3192" s="2" t="n">
        <v>-5.318628511</v>
      </c>
      <c r="H3192" s="2" t="n">
        <v>4.702284409</v>
      </c>
      <c r="I3192" s="2" t="n">
        <v>6796.383352</v>
      </c>
      <c r="J3192" s="2" t="n">
        <v>0.001046683</v>
      </c>
      <c r="K3192" s="2" t="n">
        <v>51.64835651</v>
      </c>
      <c r="L3192" s="2" t="n">
        <v>203.6318352</v>
      </c>
      <c r="M3192" s="2" t="n">
        <v>46.62935302</v>
      </c>
      <c r="N3192" s="2" t="n">
        <v>274.8373259</v>
      </c>
      <c r="O3192" s="2" t="n">
        <v>-0.313818705</v>
      </c>
      <c r="P3192" s="2" t="n">
        <v>0.461992289</v>
      </c>
      <c r="Q3192" s="2" t="n">
        <v>-0.205648471</v>
      </c>
      <c r="R3192" s="2" t="n">
        <v>0.803610385</v>
      </c>
      <c r="S3192" s="2" t="n">
        <v>0.018391591</v>
      </c>
      <c r="T3192" s="2" t="n">
        <v>-0.064374584</v>
      </c>
      <c r="U3192" s="2" t="n">
        <v>0.011219858</v>
      </c>
      <c r="V3192" s="2" t="n">
        <v>100</v>
      </c>
      <c r="W3192" s="2" t="n">
        <v>8.408330514</v>
      </c>
      <c r="X3192" s="2" t="n">
        <v>7.259406469</v>
      </c>
      <c r="Y3192" s="2" t="n">
        <v>12.7551449</v>
      </c>
      <c r="Z3192" s="2" t="n">
        <v>116.1691823</v>
      </c>
      <c r="AA3192" s="2" t="n">
        <v>55.12969342</v>
      </c>
      <c r="AB3192" s="2" t="s">
        <v>34</v>
      </c>
      <c r="AC3192" s="2" t="n">
        <v>24.9936188</v>
      </c>
      <c r="AD3192" s="2" t="s">
        <v>45</v>
      </c>
      <c r="AE3192" s="2" t="n">
        <v>100</v>
      </c>
      <c r="AF3192" s="3" t="b">
        <f aca="false">TRUE()</f>
        <v>1</v>
      </c>
    </row>
    <row r="3193" customFormat="false" ht="15" hidden="false" customHeight="false" outlineLevel="0" collapsed="false">
      <c r="A3193" s="2" t="s">
        <v>3229</v>
      </c>
      <c r="B3193" s="2" t="s">
        <v>33</v>
      </c>
      <c r="C3193" s="2" t="n">
        <v>-6081.949436</v>
      </c>
      <c r="D3193" s="2" t="n">
        <v>-43.87482091</v>
      </c>
      <c r="E3193" s="2" t="n">
        <v>-3030.504406</v>
      </c>
      <c r="F3193" s="2" t="n">
        <v>-2.416463962</v>
      </c>
      <c r="G3193" s="2" t="n">
        <v>-5.327460685</v>
      </c>
      <c r="H3193" s="2" t="n">
        <v>4.945027332</v>
      </c>
      <c r="I3193" s="2" t="n">
        <v>6797.158006</v>
      </c>
      <c r="J3193" s="2" t="n">
        <v>0.001098692</v>
      </c>
      <c r="K3193" s="2" t="n">
        <v>51.65093863</v>
      </c>
      <c r="L3193" s="2" t="n">
        <v>203.6293864</v>
      </c>
      <c r="M3193" s="2" t="n">
        <v>40.93281888</v>
      </c>
      <c r="N3193" s="2" t="n">
        <v>284.4101479</v>
      </c>
      <c r="O3193" s="2" t="n">
        <v>-0.320569157</v>
      </c>
      <c r="P3193" s="2" t="n">
        <v>0.488901872</v>
      </c>
      <c r="Q3193" s="2" t="n">
        <v>-0.194908599</v>
      </c>
      <c r="R3193" s="2" t="n">
        <v>0.787541118</v>
      </c>
      <c r="S3193" s="2" t="n">
        <v>0.003895892</v>
      </c>
      <c r="T3193" s="2" t="n">
        <v>-0.069456958</v>
      </c>
      <c r="U3193" s="2" t="n">
        <v>0.019591373</v>
      </c>
      <c r="V3193" s="2" t="n">
        <v>100</v>
      </c>
      <c r="W3193" s="2" t="n">
        <v>8.420369472</v>
      </c>
      <c r="X3193" s="2" t="n">
        <v>8.153242211</v>
      </c>
      <c r="Y3193" s="2" t="n">
        <v>13.39894577</v>
      </c>
      <c r="Z3193" s="2" t="n">
        <v>121.9445882</v>
      </c>
      <c r="AA3193" s="2" t="n">
        <v>53.29127644</v>
      </c>
      <c r="AB3193" s="2" t="s">
        <v>34</v>
      </c>
      <c r="AC3193" s="2" t="n">
        <v>24.98943461</v>
      </c>
      <c r="AD3193" s="2" t="s">
        <v>45</v>
      </c>
      <c r="AE3193" s="2" t="n">
        <v>100</v>
      </c>
      <c r="AF3193" s="3" t="b">
        <f aca="false">TRUE()</f>
        <v>1</v>
      </c>
    </row>
    <row r="3194" customFormat="false" ht="15" hidden="false" customHeight="false" outlineLevel="0" collapsed="false">
      <c r="A3194" s="2" t="s">
        <v>3230</v>
      </c>
      <c r="B3194" s="2" t="s">
        <v>33</v>
      </c>
      <c r="C3194" s="2" t="n">
        <v>-6212.922478</v>
      </c>
      <c r="D3194" s="2" t="n">
        <v>-363.1778659</v>
      </c>
      <c r="E3194" s="2" t="n">
        <v>-2727.082204</v>
      </c>
      <c r="F3194" s="2" t="n">
        <v>-1.947613788</v>
      </c>
      <c r="G3194" s="2" t="n">
        <v>-5.311937121</v>
      </c>
      <c r="H3194" s="2" t="n">
        <v>5.165213871</v>
      </c>
      <c r="I3194" s="2" t="n">
        <v>6797.894649</v>
      </c>
      <c r="J3194" s="2" t="n">
        <v>0.001175546</v>
      </c>
      <c r="K3194" s="2" t="n">
        <v>51.65339247</v>
      </c>
      <c r="L3194" s="2" t="n">
        <v>203.6273731</v>
      </c>
      <c r="M3194" s="2" t="n">
        <v>36.48326394</v>
      </c>
      <c r="N3194" s="2" t="n">
        <v>292.736494</v>
      </c>
      <c r="O3194" s="2" t="n">
        <v>-0.326956421</v>
      </c>
      <c r="P3194" s="2" t="n">
        <v>0.515257204</v>
      </c>
      <c r="Q3194" s="2" t="n">
        <v>-0.183944967</v>
      </c>
      <c r="R3194" s="2" t="n">
        <v>0.770567169</v>
      </c>
      <c r="S3194" s="2" t="n">
        <v>-0.004630102</v>
      </c>
      <c r="T3194" s="2" t="n">
        <v>-0.06222701</v>
      </c>
      <c r="U3194" s="2" t="n">
        <v>0.006676063</v>
      </c>
      <c r="V3194" s="2" t="n">
        <v>100</v>
      </c>
      <c r="W3194" s="2" t="n">
        <v>8.413549448</v>
      </c>
      <c r="X3194" s="2" t="n">
        <v>10.3797362</v>
      </c>
      <c r="Y3194" s="2" t="n">
        <v>14.0411734</v>
      </c>
      <c r="Z3194" s="2" t="n">
        <v>120.4574156</v>
      </c>
      <c r="AA3194" s="2" t="n">
        <v>33.12699183</v>
      </c>
      <c r="AB3194" s="2" t="s">
        <v>69</v>
      </c>
      <c r="AC3194" s="2" t="n">
        <v>4.429312212</v>
      </c>
      <c r="AD3194" s="2" t="s">
        <v>45</v>
      </c>
      <c r="AE3194" s="2" t="n">
        <v>100</v>
      </c>
      <c r="AF3194" s="3" t="b">
        <f aca="false">TRUE()</f>
        <v>1</v>
      </c>
    </row>
    <row r="3195" customFormat="false" ht="15" hidden="false" customHeight="false" outlineLevel="0" collapsed="false">
      <c r="A3195" s="2" t="s">
        <v>3231</v>
      </c>
      <c r="B3195" s="2" t="s">
        <v>33</v>
      </c>
      <c r="C3195" s="2" t="n">
        <v>-6315.479666</v>
      </c>
      <c r="D3195" s="2" t="n">
        <v>-680.8198022</v>
      </c>
      <c r="E3195" s="2" t="n">
        <v>-2411.151679</v>
      </c>
      <c r="F3195" s="2" t="n">
        <v>-1.469628141</v>
      </c>
      <c r="G3195" s="2" t="n">
        <v>-5.272105293</v>
      </c>
      <c r="H3195" s="2" t="n">
        <v>5.361809051</v>
      </c>
      <c r="I3195" s="2" t="n">
        <v>6798.579741</v>
      </c>
      <c r="J3195" s="2" t="n">
        <v>0.001269586</v>
      </c>
      <c r="K3195" s="2" t="n">
        <v>51.65567308</v>
      </c>
      <c r="L3195" s="2" t="n">
        <v>203.6257693</v>
      </c>
      <c r="M3195" s="2" t="n">
        <v>33.40105483</v>
      </c>
      <c r="N3195" s="2" t="n">
        <v>299.6960115</v>
      </c>
      <c r="O3195" s="2" t="n">
        <v>-0.332973012</v>
      </c>
      <c r="P3195" s="2" t="n">
        <v>0.541027789</v>
      </c>
      <c r="Q3195" s="2" t="n">
        <v>-0.172770118</v>
      </c>
      <c r="R3195" s="2" t="n">
        <v>0.752707374</v>
      </c>
      <c r="S3195" s="2" t="n">
        <v>-0.008337319</v>
      </c>
      <c r="T3195" s="2" t="n">
        <v>-0.071185543</v>
      </c>
      <c r="U3195" s="2" t="n">
        <v>0.000765239</v>
      </c>
      <c r="V3195" s="2" t="n">
        <v>100</v>
      </c>
      <c r="W3195" s="2" t="n">
        <v>8.416752626</v>
      </c>
      <c r="X3195" s="2" t="n">
        <v>10.07622465</v>
      </c>
      <c r="Y3195" s="2" t="n">
        <v>14.60941875</v>
      </c>
      <c r="Z3195" s="2" t="n">
        <v>120.4197757</v>
      </c>
      <c r="AA3195" s="2" t="n">
        <v>35.61068539</v>
      </c>
      <c r="AB3195" s="2" t="s">
        <v>69</v>
      </c>
      <c r="AC3195" s="2" t="n">
        <v>4.64932944</v>
      </c>
      <c r="AD3195" s="2" t="s">
        <v>45</v>
      </c>
      <c r="AE3195" s="2" t="n">
        <v>100</v>
      </c>
      <c r="AF3195" s="3" t="b">
        <f aca="false">TRUE()</f>
        <v>1</v>
      </c>
    </row>
    <row r="3196" customFormat="false" ht="15" hidden="false" customHeight="false" outlineLevel="0" collapsed="false">
      <c r="A3196" s="2" t="s">
        <v>3232</v>
      </c>
      <c r="B3196" s="2" t="s">
        <v>33</v>
      </c>
      <c r="C3196" s="2" t="n">
        <v>-6389.138276</v>
      </c>
      <c r="D3196" s="2" t="n">
        <v>-995.3463798</v>
      </c>
      <c r="E3196" s="2" t="n">
        <v>-2084.1567</v>
      </c>
      <c r="F3196" s="2" t="n">
        <v>-0.984694633</v>
      </c>
      <c r="G3196" s="2" t="n">
        <v>-5.208125256</v>
      </c>
      <c r="H3196" s="2" t="n">
        <v>5.533884733</v>
      </c>
      <c r="I3196" s="2" t="n">
        <v>6799.200658</v>
      </c>
      <c r="J3196" s="2" t="n">
        <v>0.001373395</v>
      </c>
      <c r="K3196" s="2" t="n">
        <v>51.65773862</v>
      </c>
      <c r="L3196" s="2" t="n">
        <v>203.6245416</v>
      </c>
      <c r="M3196" s="2" t="n">
        <v>31.58957115</v>
      </c>
      <c r="N3196" s="2" t="n">
        <v>305.3853348</v>
      </c>
      <c r="O3196" s="2" t="n">
        <v>-0.338611842</v>
      </c>
      <c r="P3196" s="2" t="n">
        <v>0.56618375</v>
      </c>
      <c r="Q3196" s="2" t="n">
        <v>-0.161396865</v>
      </c>
      <c r="R3196" s="2" t="n">
        <v>0.73398163</v>
      </c>
      <c r="S3196" s="2" t="n">
        <v>-0.000168668</v>
      </c>
      <c r="T3196" s="2" t="n">
        <v>-0.064558461</v>
      </c>
      <c r="U3196" s="2" t="n">
        <v>0.011072953</v>
      </c>
      <c r="V3196" s="2" t="n">
        <v>100</v>
      </c>
      <c r="W3196" s="2" t="n">
        <v>8.390990916</v>
      </c>
      <c r="X3196" s="2" t="n">
        <v>10.33062078</v>
      </c>
      <c r="Y3196" s="2" t="n">
        <v>14.73768559</v>
      </c>
      <c r="Z3196" s="2" t="n">
        <v>122.7887134</v>
      </c>
      <c r="AA3196" s="2" t="n">
        <v>36.10456827</v>
      </c>
      <c r="AB3196" s="2" t="s">
        <v>69</v>
      </c>
      <c r="AC3196" s="2" t="n">
        <v>5.52018644</v>
      </c>
      <c r="AD3196" s="2" t="s">
        <v>45</v>
      </c>
      <c r="AE3196" s="2" t="n">
        <v>100</v>
      </c>
      <c r="AF3196" s="3" t="b">
        <f aca="false">TRUE()</f>
        <v>1</v>
      </c>
    </row>
    <row r="3197" customFormat="false" ht="15" hidden="false" customHeight="false" outlineLevel="0" collapsed="false">
      <c r="A3197" s="2" t="s">
        <v>3233</v>
      </c>
      <c r="B3197" s="2" t="s">
        <v>33</v>
      </c>
      <c r="C3197" s="2" t="n">
        <v>-6433.548021</v>
      </c>
      <c r="D3197" s="2" t="n">
        <v>-1305.316327</v>
      </c>
      <c r="E3197" s="2" t="n">
        <v>-1747.593489</v>
      </c>
      <c r="F3197" s="2" t="n">
        <v>-0.495038422</v>
      </c>
      <c r="G3197" s="2" t="n">
        <v>-5.120269577</v>
      </c>
      <c r="H3197" s="2" t="n">
        <v>5.680624704</v>
      </c>
      <c r="I3197" s="2" t="n">
        <v>6799.745933</v>
      </c>
      <c r="J3197" s="2" t="n">
        <v>0.00148059</v>
      </c>
      <c r="K3197" s="2" t="n">
        <v>51.65955115</v>
      </c>
      <c r="L3197" s="2" t="n">
        <v>203.6236497</v>
      </c>
      <c r="M3197" s="2" t="n">
        <v>30.86043018</v>
      </c>
      <c r="N3197" s="2" t="n">
        <v>309.9928607</v>
      </c>
      <c r="O3197" s="2" t="n">
        <v>-0.343866231</v>
      </c>
      <c r="P3197" s="2" t="n">
        <v>0.590695868</v>
      </c>
      <c r="Q3197" s="2" t="n">
        <v>-0.14983827</v>
      </c>
      <c r="R3197" s="2" t="n">
        <v>0.714410876</v>
      </c>
      <c r="S3197" s="2" t="n">
        <v>0.014687519</v>
      </c>
      <c r="T3197" s="2" t="n">
        <v>-0.070123189</v>
      </c>
      <c r="U3197" s="2" t="n">
        <v>-0.004340587</v>
      </c>
      <c r="V3197" s="2" t="n">
        <v>100</v>
      </c>
      <c r="W3197" s="2" t="n">
        <v>8.431024445</v>
      </c>
      <c r="X3197" s="2" t="n">
        <v>9.690897101</v>
      </c>
      <c r="Y3197" s="2" t="n">
        <v>14.83596718</v>
      </c>
      <c r="Z3197" s="2" t="n">
        <v>118.5608568</v>
      </c>
      <c r="AA3197" s="2" t="n">
        <v>36.85666646</v>
      </c>
      <c r="AB3197" s="2" t="s">
        <v>69</v>
      </c>
      <c r="AC3197" s="2" t="n">
        <v>4.801675362</v>
      </c>
      <c r="AD3197" s="2" t="s">
        <v>45</v>
      </c>
      <c r="AE3197" s="2" t="n">
        <v>100</v>
      </c>
      <c r="AF3197" s="3" t="b">
        <f aca="false">TRUE()</f>
        <v>1</v>
      </c>
    </row>
    <row r="3198" customFormat="false" ht="15" hidden="false" customHeight="false" outlineLevel="0" collapsed="false">
      <c r="A3198" s="2" t="s">
        <v>3234</v>
      </c>
      <c r="B3198" s="2" t="s">
        <v>33</v>
      </c>
      <c r="C3198" s="2" t="n">
        <v>-6448.492982</v>
      </c>
      <c r="D3198" s="2" t="n">
        <v>-1609.308082</v>
      </c>
      <c r="E3198" s="2" t="n">
        <v>-1403.003767</v>
      </c>
      <c r="F3198" s="2" t="n">
        <v>-0.002911699</v>
      </c>
      <c r="G3198" s="2" t="n">
        <v>-5.008922655</v>
      </c>
      <c r="H3198" s="2" t="n">
        <v>5.801329258</v>
      </c>
      <c r="I3198" s="2" t="n">
        <v>6800.205468</v>
      </c>
      <c r="J3198" s="2" t="n">
        <v>0.001585976</v>
      </c>
      <c r="K3198" s="2" t="n">
        <v>51.66107734</v>
      </c>
      <c r="L3198" s="2" t="n">
        <v>203.6230471</v>
      </c>
      <c r="M3198" s="2" t="n">
        <v>31.01261016</v>
      </c>
      <c r="N3198" s="2" t="n">
        <v>313.7196244</v>
      </c>
      <c r="O3198" s="2" t="n">
        <v>-0.348729913</v>
      </c>
      <c r="P3198" s="2" t="n">
        <v>0.614535617</v>
      </c>
      <c r="Q3198" s="2" t="n">
        <v>-0.138107628</v>
      </c>
      <c r="R3198" s="2" t="n">
        <v>0.694017079</v>
      </c>
      <c r="S3198" s="2" t="n">
        <v>-0.004018409</v>
      </c>
      <c r="T3198" s="2" t="n">
        <v>-0.062636128</v>
      </c>
      <c r="U3198" s="2" t="n">
        <v>0.000789668</v>
      </c>
      <c r="V3198" s="2" t="n">
        <v>100</v>
      </c>
      <c r="W3198" s="2" t="n">
        <v>8.402129466</v>
      </c>
      <c r="X3198" s="2" t="n">
        <v>9.932994881</v>
      </c>
      <c r="Y3198" s="2" t="n">
        <v>15.37858702</v>
      </c>
      <c r="Z3198" s="2" t="n">
        <v>119.0392695</v>
      </c>
      <c r="AA3198" s="2" t="n">
        <v>35.58096053</v>
      </c>
      <c r="AB3198" s="2" t="s">
        <v>69</v>
      </c>
      <c r="AC3198" s="2" t="n">
        <v>4.961204189</v>
      </c>
      <c r="AD3198" s="2" t="s">
        <v>45</v>
      </c>
      <c r="AE3198" s="2" t="n">
        <v>100</v>
      </c>
      <c r="AF3198" s="3" t="b">
        <f aca="false">TRUE()</f>
        <v>1</v>
      </c>
    </row>
    <row r="3199" customFormat="false" ht="15" hidden="false" customHeight="false" outlineLevel="0" collapsed="false">
      <c r="A3199" s="2" t="s">
        <v>3235</v>
      </c>
      <c r="B3199" s="2" t="s">
        <v>33</v>
      </c>
      <c r="C3199" s="2" t="n">
        <v>-6433.892919</v>
      </c>
      <c r="D3199" s="2" t="n">
        <v>-1905.926468</v>
      </c>
      <c r="E3199" s="2" t="n">
        <v>-1051.967643</v>
      </c>
      <c r="F3199" s="2" t="n">
        <v>0.489417108</v>
      </c>
      <c r="G3199" s="2" t="n">
        <v>-4.874579444</v>
      </c>
      <c r="H3199" s="2" t="n">
        <v>5.895419208</v>
      </c>
      <c r="I3199" s="2" t="n">
        <v>6800.570725</v>
      </c>
      <c r="J3199" s="2" t="n">
        <v>0.001685427</v>
      </c>
      <c r="K3199" s="2" t="n">
        <v>51.66228907</v>
      </c>
      <c r="L3199" s="2" t="n">
        <v>203.6226818</v>
      </c>
      <c r="M3199" s="2" t="n">
        <v>31.8670648</v>
      </c>
      <c r="N3199" s="2" t="n">
        <v>316.7446852</v>
      </c>
      <c r="O3199" s="2" t="n">
        <v>-0.353197055</v>
      </c>
      <c r="P3199" s="2" t="n">
        <v>0.637675208</v>
      </c>
      <c r="Q3199" s="2" t="n">
        <v>-0.126218454</v>
      </c>
      <c r="R3199" s="2" t="n">
        <v>0.67282321</v>
      </c>
      <c r="S3199" s="2" t="n">
        <v>-0.004003207</v>
      </c>
      <c r="T3199" s="2" t="n">
        <v>-0.065726636</v>
      </c>
      <c r="U3199" s="2" t="n">
        <v>0.017589581</v>
      </c>
      <c r="V3199" s="2" t="n">
        <v>100</v>
      </c>
      <c r="W3199" s="2" t="n">
        <v>8.385721808</v>
      </c>
      <c r="X3199" s="2" t="n">
        <v>9.599346502</v>
      </c>
      <c r="Y3199" s="2" t="n">
        <v>15.58220503</v>
      </c>
      <c r="Z3199" s="2" t="n">
        <v>115.8350098</v>
      </c>
      <c r="AA3199" s="2" t="n">
        <v>35.33756047</v>
      </c>
      <c r="AB3199" s="2" t="s">
        <v>69</v>
      </c>
      <c r="AC3199" s="2" t="n">
        <v>5.241505104</v>
      </c>
      <c r="AD3199" s="2" t="s">
        <v>45</v>
      </c>
      <c r="AE3199" s="2" t="n">
        <v>100</v>
      </c>
      <c r="AF3199" s="3" t="b">
        <f aca="false">TRUE()</f>
        <v>1</v>
      </c>
    </row>
    <row r="3200" customFormat="false" ht="15" hidden="false" customHeight="false" outlineLevel="0" collapsed="false">
      <c r="A3200" s="2" t="s">
        <v>3236</v>
      </c>
      <c r="B3200" s="2" t="s">
        <v>33</v>
      </c>
      <c r="C3200" s="2" t="n">
        <v>-6389.803906</v>
      </c>
      <c r="D3200" s="2" t="n">
        <v>-2193.809275</v>
      </c>
      <c r="E3200" s="2" t="n">
        <v>-696.0962722</v>
      </c>
      <c r="F3200" s="2" t="n">
        <v>0.979674354</v>
      </c>
      <c r="G3200" s="2" t="n">
        <v>-4.717843545</v>
      </c>
      <c r="H3200" s="2" t="n">
        <v>5.962439294</v>
      </c>
      <c r="I3200" s="2" t="n">
        <v>6800.834891</v>
      </c>
      <c r="J3200" s="2" t="n">
        <v>0.0017757</v>
      </c>
      <c r="K3200" s="2" t="n">
        <v>51.66316396</v>
      </c>
      <c r="L3200" s="2" t="n">
        <v>203.6224976</v>
      </c>
      <c r="M3200" s="2" t="n">
        <v>33.27592064</v>
      </c>
      <c r="N3200" s="2" t="n">
        <v>319.2159283</v>
      </c>
      <c r="O3200" s="2" t="n">
        <v>-0.357262259</v>
      </c>
      <c r="P3200" s="2" t="n">
        <v>0.660087624</v>
      </c>
      <c r="Q3200" s="2" t="n">
        <v>-0.114184465</v>
      </c>
      <c r="R3200" s="2" t="n">
        <v>0.650853221</v>
      </c>
      <c r="S3200" s="2" t="n">
        <v>0.009280901</v>
      </c>
      <c r="T3200" s="2" t="n">
        <v>-0.056227448</v>
      </c>
      <c r="U3200" s="2" t="n">
        <v>-0.01371842</v>
      </c>
      <c r="V3200" s="2" t="n">
        <v>100</v>
      </c>
      <c r="W3200" s="2" t="n">
        <v>8.419099027</v>
      </c>
      <c r="X3200" s="2" t="n">
        <v>10.94483008</v>
      </c>
      <c r="Y3200" s="2" t="n">
        <v>15.83827175</v>
      </c>
      <c r="Z3200" s="2" t="n">
        <v>126.2707633</v>
      </c>
      <c r="AA3200" s="2" t="n">
        <v>34.12515506</v>
      </c>
      <c r="AB3200" s="2" t="s">
        <v>69</v>
      </c>
      <c r="AC3200" s="2" t="n">
        <v>3.636980658</v>
      </c>
      <c r="AD3200" s="2" t="s">
        <v>45</v>
      </c>
      <c r="AE3200" s="2" t="n">
        <v>100</v>
      </c>
      <c r="AF3200" s="3" t="b">
        <f aca="false">TRUE()</f>
        <v>1</v>
      </c>
    </row>
    <row r="3201" customFormat="false" ht="15" hidden="false" customHeight="false" outlineLevel="0" collapsed="false">
      <c r="A3201" s="2" t="s">
        <v>3237</v>
      </c>
      <c r="B3201" s="2" t="s">
        <v>33</v>
      </c>
      <c r="C3201" s="2" t="n">
        <v>-6316.418315</v>
      </c>
      <c r="D3201" s="2" t="n">
        <v>-2471.633702</v>
      </c>
      <c r="E3201" s="2" t="n">
        <v>-337.0243393</v>
      </c>
      <c r="F3201" s="2" t="n">
        <v>1.465592343</v>
      </c>
      <c r="G3201" s="2" t="n">
        <v>-4.539424687</v>
      </c>
      <c r="H3201" s="2" t="n">
        <v>6.002060928</v>
      </c>
      <c r="I3201" s="2" t="n">
        <v>6800.993008</v>
      </c>
      <c r="J3201" s="2" t="n">
        <v>0.001854273</v>
      </c>
      <c r="K3201" s="2" t="n">
        <v>51.66368579</v>
      </c>
      <c r="L3201" s="2" t="n">
        <v>203.6224348</v>
      </c>
      <c r="M3201" s="2" t="n">
        <v>35.12073297</v>
      </c>
      <c r="N3201" s="2" t="n">
        <v>321.2518086</v>
      </c>
      <c r="O3201" s="2" t="n">
        <v>-0.360920577</v>
      </c>
      <c r="P3201" s="2" t="n">
        <v>0.68174666</v>
      </c>
      <c r="Q3201" s="2" t="n">
        <v>-0.10201956</v>
      </c>
      <c r="R3201" s="2" t="n">
        <v>0.628132023</v>
      </c>
      <c r="S3201" s="2" t="n">
        <v>0.010518927</v>
      </c>
      <c r="T3201" s="2" t="n">
        <v>-0.058539807</v>
      </c>
      <c r="U3201" s="2" t="n">
        <v>0.001623274</v>
      </c>
      <c r="V3201" s="2" t="n">
        <v>100</v>
      </c>
      <c r="W3201" s="2" t="n">
        <v>8.397695353</v>
      </c>
      <c r="X3201" s="2" t="n">
        <v>10.20049832</v>
      </c>
      <c r="Y3201" s="2" t="n">
        <v>16.01183898</v>
      </c>
      <c r="Z3201" s="2" t="n">
        <v>120.4012857</v>
      </c>
      <c r="AA3201" s="2" t="n">
        <v>34.74060829</v>
      </c>
      <c r="AB3201" s="2" t="s">
        <v>69</v>
      </c>
      <c r="AC3201" s="2" t="n">
        <v>5.978373589</v>
      </c>
      <c r="AD3201" s="2" t="s">
        <v>45</v>
      </c>
      <c r="AE3201" s="2" t="n">
        <v>100</v>
      </c>
      <c r="AF3201" s="3" t="b">
        <f aca="false">TRUE()</f>
        <v>1</v>
      </c>
    </row>
    <row r="3202" customFormat="false" ht="15" hidden="false" customHeight="false" outlineLevel="0" collapsed="false">
      <c r="A3202" s="2" t="s">
        <v>3238</v>
      </c>
      <c r="B3202" s="2" t="s">
        <v>33</v>
      </c>
      <c r="C3202" s="2" t="n">
        <v>-6214.064123</v>
      </c>
      <c r="D3202" s="2" t="n">
        <v>-2738.122637</v>
      </c>
      <c r="E3202" s="2" t="n">
        <v>23.59760821</v>
      </c>
      <c r="F3202" s="2" t="n">
        <v>1.94492056</v>
      </c>
      <c r="G3202" s="2" t="n">
        <v>-4.340135586</v>
      </c>
      <c r="H3202" s="2" t="n">
        <v>6.014084265</v>
      </c>
      <c r="I3202" s="2" t="n">
        <v>6801.042072</v>
      </c>
      <c r="J3202" s="2" t="n">
        <v>0.00191922</v>
      </c>
      <c r="K3202" s="2" t="n">
        <v>51.66384481</v>
      </c>
      <c r="L3202" s="2" t="n">
        <v>203.6224314</v>
      </c>
      <c r="M3202" s="2" t="n">
        <v>37.30727702</v>
      </c>
      <c r="N3202" s="2" t="n">
        <v>322.9465592</v>
      </c>
      <c r="O3202" s="2" t="n">
        <v>-0.364167519</v>
      </c>
      <c r="P3202" s="2" t="n">
        <v>0.702626958</v>
      </c>
      <c r="Q3202" s="2" t="n">
        <v>-0.089737805</v>
      </c>
      <c r="R3202" s="2" t="n">
        <v>0.604685457</v>
      </c>
      <c r="S3202" s="2" t="n">
        <v>0.009715998</v>
      </c>
      <c r="T3202" s="2" t="n">
        <v>-0.06350734</v>
      </c>
      <c r="U3202" s="2" t="n">
        <v>0.01003842</v>
      </c>
      <c r="V3202" s="2" t="n">
        <v>100</v>
      </c>
      <c r="W3202" s="2" t="n">
        <v>8.392936674</v>
      </c>
      <c r="X3202" s="2" t="n">
        <v>10.07194532</v>
      </c>
      <c r="Y3202" s="2" t="n">
        <v>16.26854951</v>
      </c>
      <c r="Z3202" s="2" t="n">
        <v>120.0966279</v>
      </c>
      <c r="AA3202" s="2" t="n">
        <v>35.5634286</v>
      </c>
      <c r="AB3202" s="2" t="s">
        <v>69</v>
      </c>
      <c r="AC3202" s="2" t="n">
        <v>4.140426077</v>
      </c>
      <c r="AD3202" s="2" t="s">
        <v>45</v>
      </c>
      <c r="AE3202" s="2" t="n">
        <v>100</v>
      </c>
      <c r="AF3202" s="3" t="b">
        <f aca="false">TRUE()</f>
        <v>1</v>
      </c>
    </row>
    <row r="3203" customFormat="false" ht="15" hidden="false" customHeight="false" outlineLevel="0" collapsed="false">
      <c r="A3203" s="2" t="s">
        <v>3239</v>
      </c>
      <c r="B3203" s="2" t="s">
        <v>33</v>
      </c>
      <c r="C3203" s="2" t="n">
        <v>-6083.203543</v>
      </c>
      <c r="D3203" s="2" t="n">
        <v>-2992.050725</v>
      </c>
      <c r="E3203" s="2" t="n">
        <v>384.1109289</v>
      </c>
      <c r="F3203" s="2" t="n">
        <v>2.415436881</v>
      </c>
      <c r="G3203" s="2" t="n">
        <v>-4.1208882</v>
      </c>
      <c r="H3203" s="2" t="n">
        <v>5.998439561</v>
      </c>
      <c r="I3203" s="2" t="n">
        <v>6800.981089</v>
      </c>
      <c r="J3203" s="2" t="n">
        <v>0.001969119</v>
      </c>
      <c r="K3203" s="2" t="n">
        <v>51.66363795</v>
      </c>
      <c r="L3203" s="2" t="n">
        <v>203.6224245</v>
      </c>
      <c r="M3203" s="2" t="n">
        <v>39.75999354</v>
      </c>
      <c r="N3203" s="2" t="n">
        <v>324.3757451</v>
      </c>
      <c r="O3203" s="2" t="n">
        <v>-0.366999063</v>
      </c>
      <c r="P3203" s="2" t="n">
        <v>0.722704044</v>
      </c>
      <c r="Q3203" s="2" t="n">
        <v>-0.077353413</v>
      </c>
      <c r="R3203" s="2" t="n">
        <v>0.580540267</v>
      </c>
      <c r="S3203" s="2" t="n">
        <v>0.01084047</v>
      </c>
      <c r="T3203" s="2" t="n">
        <v>-0.068989406</v>
      </c>
      <c r="U3203" s="2" t="n">
        <v>-0.007152761</v>
      </c>
      <c r="V3203" s="2" t="n">
        <v>100</v>
      </c>
      <c r="W3203" s="2" t="n">
        <v>8.377544545</v>
      </c>
      <c r="X3203" s="2" t="n">
        <v>10.3130331</v>
      </c>
      <c r="Y3203" s="2" t="n">
        <v>16.510428</v>
      </c>
      <c r="Z3203" s="2" t="n">
        <v>121.8102304</v>
      </c>
      <c r="AA3203" s="2" t="n">
        <v>35.41233626</v>
      </c>
      <c r="AB3203" s="2" t="s">
        <v>69</v>
      </c>
      <c r="AC3203" s="2" t="n">
        <v>5.10189353</v>
      </c>
      <c r="AD3203" s="2" t="s">
        <v>45</v>
      </c>
      <c r="AE3203" s="2" t="n">
        <v>100</v>
      </c>
      <c r="AF3203" s="3" t="b">
        <f aca="false">TRUE()</f>
        <v>1</v>
      </c>
    </row>
    <row r="3204" customFormat="false" ht="15" hidden="false" customHeight="false" outlineLevel="0" collapsed="false">
      <c r="A3204" s="2" t="s">
        <v>3240</v>
      </c>
      <c r="B3204" s="2" t="s">
        <v>33</v>
      </c>
      <c r="C3204" s="2" t="n">
        <v>-5924.430991</v>
      </c>
      <c r="D3204" s="2" t="n">
        <v>-3232.250199</v>
      </c>
      <c r="E3204" s="2" t="n">
        <v>742.8567155</v>
      </c>
      <c r="F3204" s="2" t="n">
        <v>2.874958686</v>
      </c>
      <c r="G3204" s="2" t="n">
        <v>-3.882689409</v>
      </c>
      <c r="H3204" s="2" t="n">
        <v>5.955187789</v>
      </c>
      <c r="I3204" s="2" t="n">
        <v>6800.811101</v>
      </c>
      <c r="J3204" s="2" t="n">
        <v>0.002002993</v>
      </c>
      <c r="K3204" s="2" t="n">
        <v>51.66306882</v>
      </c>
      <c r="L3204" s="2" t="n">
        <v>203.6223509</v>
      </c>
      <c r="M3204" s="2" t="n">
        <v>42.41712319</v>
      </c>
      <c r="N3204" s="2" t="n">
        <v>325.6011288</v>
      </c>
      <c r="O3204" s="2" t="n">
        <v>-0.36941166</v>
      </c>
      <c r="P3204" s="2" t="n">
        <v>0.741954364</v>
      </c>
      <c r="Q3204" s="2" t="n">
        <v>-0.064880725</v>
      </c>
      <c r="R3204" s="2" t="n">
        <v>0.555724068</v>
      </c>
      <c r="S3204" s="2" t="n">
        <v>0.00648625</v>
      </c>
      <c r="T3204" s="2" t="n">
        <v>-0.066709075</v>
      </c>
      <c r="U3204" s="2" t="n">
        <v>0.005093824</v>
      </c>
      <c r="V3204" s="2" t="n">
        <v>100</v>
      </c>
      <c r="W3204" s="2" t="n">
        <v>8.4109432</v>
      </c>
      <c r="X3204" s="2" t="n">
        <v>9.616270859</v>
      </c>
      <c r="Y3204" s="2" t="n">
        <v>16.13181782</v>
      </c>
      <c r="Z3204" s="2" t="n">
        <v>117.3611271</v>
      </c>
      <c r="AA3204" s="2" t="n">
        <v>36.47921915</v>
      </c>
      <c r="AB3204" s="2" t="s">
        <v>69</v>
      </c>
      <c r="AC3204" s="2" t="n">
        <v>5.076690298</v>
      </c>
      <c r="AD3204" s="2" t="s">
        <v>45</v>
      </c>
      <c r="AE3204" s="2" t="n">
        <v>100</v>
      </c>
      <c r="AF3204" s="3" t="b">
        <f aca="false">TRUE()</f>
        <v>1</v>
      </c>
    </row>
    <row r="3205" customFormat="false" ht="15" hidden="false" customHeight="false" outlineLevel="0" collapsed="false">
      <c r="A3205" s="2" t="s">
        <v>3241</v>
      </c>
      <c r="B3205" s="2" t="s">
        <v>33</v>
      </c>
      <c r="C3205" s="2" t="n">
        <v>-5738.470382</v>
      </c>
      <c r="D3205" s="2" t="n">
        <v>-3457.616432</v>
      </c>
      <c r="E3205" s="2" t="n">
        <v>1098.183639</v>
      </c>
      <c r="F3205" s="2" t="n">
        <v>3.321353777</v>
      </c>
      <c r="G3205" s="2" t="n">
        <v>-3.626636142</v>
      </c>
      <c r="H3205" s="2" t="n">
        <v>5.884520532</v>
      </c>
      <c r="I3205" s="2" t="n">
        <v>6800.535172</v>
      </c>
      <c r="J3205" s="2" t="n">
        <v>0.002020256</v>
      </c>
      <c r="K3205" s="2" t="n">
        <v>51.66214772</v>
      </c>
      <c r="L3205" s="2" t="n">
        <v>203.6221488</v>
      </c>
      <c r="M3205" s="2" t="n">
        <v>45.22670647</v>
      </c>
      <c r="N3205" s="2" t="n">
        <v>326.6746697</v>
      </c>
      <c r="O3205" s="2" t="n">
        <v>-0.371402247</v>
      </c>
      <c r="P3205" s="2" t="n">
        <v>0.760355313</v>
      </c>
      <c r="Q3205" s="2" t="n">
        <v>-0.052334191</v>
      </c>
      <c r="R3205" s="2" t="n">
        <v>0.530265312</v>
      </c>
      <c r="S3205" s="2" t="n">
        <v>-0.00886005</v>
      </c>
      <c r="T3205" s="2" t="n">
        <v>-0.070126399</v>
      </c>
      <c r="U3205" s="2" t="n">
        <v>0.007320818</v>
      </c>
      <c r="V3205" s="2" t="n">
        <v>100</v>
      </c>
      <c r="W3205" s="2" t="n">
        <v>8.391170598</v>
      </c>
      <c r="X3205" s="2" t="n">
        <v>10.13603506</v>
      </c>
      <c r="Y3205" s="2" t="n">
        <v>16.51754142</v>
      </c>
      <c r="Z3205" s="2" t="n">
        <v>119.5514995</v>
      </c>
      <c r="AA3205" s="2" t="n">
        <v>34.49830013</v>
      </c>
      <c r="AB3205" s="2" t="s">
        <v>69</v>
      </c>
      <c r="AC3205" s="2" t="n">
        <v>4.569771722</v>
      </c>
      <c r="AD3205" s="2" t="s">
        <v>45</v>
      </c>
      <c r="AE3205" s="2" t="n">
        <v>100</v>
      </c>
      <c r="AF3205" s="3" t="b">
        <f aca="false">TRUE()</f>
        <v>1</v>
      </c>
    </row>
    <row r="3206" customFormat="false" ht="15" hidden="false" customHeight="false" outlineLevel="0" collapsed="false">
      <c r="A3206" s="2" t="s">
        <v>3242</v>
      </c>
      <c r="B3206" s="2" t="s">
        <v>33</v>
      </c>
      <c r="C3206" s="2" t="n">
        <v>-5526.171787</v>
      </c>
      <c r="D3206" s="2" t="n">
        <v>-3667.11318</v>
      </c>
      <c r="E3206" s="2" t="n">
        <v>1448.455761</v>
      </c>
      <c r="F3206" s="2" t="n">
        <v>3.752551035</v>
      </c>
      <c r="G3206" s="2" t="n">
        <v>-3.353909974</v>
      </c>
      <c r="H3206" s="2" t="n">
        <v>5.786759117</v>
      </c>
      <c r="I3206" s="2" t="n">
        <v>6800.158329</v>
      </c>
      <c r="J3206" s="2" t="n">
        <v>0.002020686</v>
      </c>
      <c r="K3206" s="2" t="n">
        <v>51.66089142</v>
      </c>
      <c r="L3206" s="2" t="n">
        <v>203.6217585</v>
      </c>
      <c r="M3206" s="2" t="n">
        <v>48.14332236</v>
      </c>
      <c r="N3206" s="2" t="n">
        <v>327.641785</v>
      </c>
      <c r="O3206" s="2" t="n">
        <v>-0.372968249</v>
      </c>
      <c r="P3206" s="2" t="n">
        <v>0.777885276</v>
      </c>
      <c r="Q3206" s="2" t="n">
        <v>-0.039728354</v>
      </c>
      <c r="R3206" s="2" t="n">
        <v>0.504193257</v>
      </c>
      <c r="S3206" s="2" t="n">
        <v>0.008903949</v>
      </c>
      <c r="T3206" s="2" t="n">
        <v>-0.068633156</v>
      </c>
      <c r="U3206" s="2" t="n">
        <v>0.008840405</v>
      </c>
      <c r="V3206" s="2" t="n">
        <v>100</v>
      </c>
      <c r="W3206" s="2" t="n">
        <v>8.385198601</v>
      </c>
      <c r="X3206" s="2" t="n">
        <v>10.57640572</v>
      </c>
      <c r="Y3206" s="2" t="n">
        <v>16.58691758</v>
      </c>
      <c r="Z3206" s="2" t="n">
        <v>123.3265185</v>
      </c>
      <c r="AA3206" s="2" t="n">
        <v>34.64125606</v>
      </c>
      <c r="AB3206" s="2" t="s">
        <v>69</v>
      </c>
      <c r="AC3206" s="2" t="n">
        <v>5.290028896</v>
      </c>
      <c r="AD3206" s="2" t="s">
        <v>45</v>
      </c>
      <c r="AE3206" s="2" t="n">
        <v>100</v>
      </c>
      <c r="AF3206" s="3" t="b">
        <f aca="false">TRUE()</f>
        <v>1</v>
      </c>
    </row>
    <row r="3207" customFormat="false" ht="15" hidden="false" customHeight="false" outlineLevel="0" collapsed="false">
      <c r="A3207" s="2" t="s">
        <v>3243</v>
      </c>
      <c r="B3207" s="2" t="s">
        <v>33</v>
      </c>
      <c r="C3207" s="2" t="n">
        <v>-5288.507456</v>
      </c>
      <c r="D3207" s="2" t="n">
        <v>-3859.777487</v>
      </c>
      <c r="E3207" s="2" t="n">
        <v>1792.060279</v>
      </c>
      <c r="F3207" s="2" t="n">
        <v>4.166550715</v>
      </c>
      <c r="G3207" s="2" t="n">
        <v>-3.065771265</v>
      </c>
      <c r="H3207" s="2" t="n">
        <v>5.662353023</v>
      </c>
      <c r="I3207" s="2" t="n">
        <v>6799.687473</v>
      </c>
      <c r="J3207" s="2" t="n">
        <v>0.002004393</v>
      </c>
      <c r="K3207" s="2" t="n">
        <v>51.65932289</v>
      </c>
      <c r="L3207" s="2" t="n">
        <v>203.6211239</v>
      </c>
      <c r="M3207" s="2" t="n">
        <v>51.12535479</v>
      </c>
      <c r="N3207" s="2" t="n">
        <v>328.544083</v>
      </c>
      <c r="O3207" s="2" t="n">
        <v>-0.374107588</v>
      </c>
      <c r="P3207" s="2" t="n">
        <v>0.79452365</v>
      </c>
      <c r="Q3207" s="2" t="n">
        <v>-0.027077822</v>
      </c>
      <c r="R3207" s="2" t="n">
        <v>0.477537929</v>
      </c>
      <c r="S3207" s="2" t="n">
        <v>0.006101284</v>
      </c>
      <c r="T3207" s="2" t="n">
        <v>-0.063937245</v>
      </c>
      <c r="U3207" s="2" t="n">
        <v>-0.003732537</v>
      </c>
      <c r="V3207" s="2" t="n">
        <v>100</v>
      </c>
      <c r="W3207" s="2" t="n">
        <v>8.410853112</v>
      </c>
      <c r="X3207" s="2" t="n">
        <v>10.13318052</v>
      </c>
      <c r="Y3207" s="2" t="n">
        <v>16.41696734</v>
      </c>
      <c r="Z3207" s="2" t="n">
        <v>121.9107095</v>
      </c>
      <c r="AA3207" s="2" t="n">
        <v>36.68201657</v>
      </c>
      <c r="AB3207" s="2" t="s">
        <v>69</v>
      </c>
      <c r="AC3207" s="2" t="n">
        <v>5.618863491</v>
      </c>
      <c r="AD3207" s="2" t="s">
        <v>45</v>
      </c>
      <c r="AE3207" s="2" t="n">
        <v>100</v>
      </c>
      <c r="AF3207" s="3" t="b">
        <f aca="false">TRUE()</f>
        <v>1</v>
      </c>
    </row>
    <row r="3208" customFormat="false" ht="15" hidden="false" customHeight="false" outlineLevel="0" collapsed="false">
      <c r="A3208" s="2" t="s">
        <v>3244</v>
      </c>
      <c r="B3208" s="2" t="s">
        <v>33</v>
      </c>
      <c r="C3208" s="2" t="n">
        <v>-5026.567239</v>
      </c>
      <c r="D3208" s="2" t="n">
        <v>-4034.724232</v>
      </c>
      <c r="E3208" s="2" t="n">
        <v>2127.415145</v>
      </c>
      <c r="F3208" s="2" t="n">
        <v>4.561434328</v>
      </c>
      <c r="G3208" s="2" t="n">
        <v>-2.763552856</v>
      </c>
      <c r="H3208" s="2" t="n">
        <v>5.511877574</v>
      </c>
      <c r="I3208" s="2" t="n">
        <v>6799.131255</v>
      </c>
      <c r="J3208" s="2" t="n">
        <v>0.0019718</v>
      </c>
      <c r="K3208" s="2" t="n">
        <v>51.65747083</v>
      </c>
      <c r="L3208" s="2" t="n">
        <v>203.6201933</v>
      </c>
      <c r="M3208" s="2" t="n">
        <v>54.13256768</v>
      </c>
      <c r="N3208" s="2" t="n">
        <v>329.4217877</v>
      </c>
      <c r="O3208" s="2" t="n">
        <v>-0.374818689</v>
      </c>
      <c r="P3208" s="2" t="n">
        <v>0.810250877</v>
      </c>
      <c r="Q3208" s="2" t="n">
        <v>-0.014397259</v>
      </c>
      <c r="R3208" s="2" t="n">
        <v>0.450330085</v>
      </c>
      <c r="S3208" s="2" t="n">
        <v>-0.005794932</v>
      </c>
      <c r="T3208" s="2" t="n">
        <v>-0.0701583</v>
      </c>
      <c r="U3208" s="2" t="n">
        <v>-0.00820176</v>
      </c>
      <c r="V3208" s="2" t="n">
        <v>100</v>
      </c>
      <c r="W3208" s="2" t="n">
        <v>8.422481123</v>
      </c>
      <c r="X3208" s="2" t="n">
        <v>10.64909356</v>
      </c>
      <c r="Y3208" s="2" t="n">
        <v>16.57459117</v>
      </c>
      <c r="Z3208" s="2" t="n">
        <v>124.0866727</v>
      </c>
      <c r="AA3208" s="2" t="n">
        <v>34.39488325</v>
      </c>
      <c r="AB3208" s="2" t="s">
        <v>69</v>
      </c>
      <c r="AC3208" s="2" t="n">
        <v>4.924332165</v>
      </c>
      <c r="AD3208" s="2" t="s">
        <v>45</v>
      </c>
      <c r="AE3208" s="2" t="n">
        <v>100</v>
      </c>
      <c r="AF3208" s="3" t="b">
        <f aca="false">TRUE()</f>
        <v>1</v>
      </c>
    </row>
    <row r="3209" customFormat="false" ht="15" hidden="false" customHeight="false" outlineLevel="0" collapsed="false">
      <c r="A3209" s="2" t="s">
        <v>3245</v>
      </c>
      <c r="B3209" s="2" t="s">
        <v>33</v>
      </c>
      <c r="C3209" s="2" t="n">
        <v>-4741.553425</v>
      </c>
      <c r="D3209" s="2" t="n">
        <v>-4191.15027</v>
      </c>
      <c r="E3209" s="2" t="n">
        <v>2452.976533</v>
      </c>
      <c r="F3209" s="2" t="n">
        <v>4.935374018</v>
      </c>
      <c r="G3209" s="2" t="n">
        <v>-2.448653392</v>
      </c>
      <c r="H3209" s="2" t="n">
        <v>5.336030925</v>
      </c>
      <c r="I3209" s="2" t="n">
        <v>6798.499908</v>
      </c>
      <c r="J3209" s="2" t="n">
        <v>0.001923623</v>
      </c>
      <c r="K3209" s="2" t="n">
        <v>51.65536921</v>
      </c>
      <c r="L3209" s="2" t="n">
        <v>203.6189205</v>
      </c>
      <c r="M3209" s="2" t="n">
        <v>57.12377651</v>
      </c>
      <c r="N3209" s="2" t="n">
        <v>330.3160671</v>
      </c>
      <c r="O3209" s="2" t="n">
        <v>-0.37510048</v>
      </c>
      <c r="P3209" s="2" t="n">
        <v>0.825048474</v>
      </c>
      <c r="Q3209" s="2" t="n">
        <v>-0.001701358</v>
      </c>
      <c r="R3209" s="2" t="n">
        <v>0.422601172</v>
      </c>
      <c r="S3209" s="2" t="n">
        <v>-0.006339513</v>
      </c>
      <c r="T3209" s="2" t="n">
        <v>-0.064612852</v>
      </c>
      <c r="U3209" s="2" t="n">
        <v>0.01282416</v>
      </c>
      <c r="V3209" s="2" t="n">
        <v>100</v>
      </c>
      <c r="W3209" s="2" t="n">
        <v>8.362843222</v>
      </c>
      <c r="X3209" s="2" t="n">
        <v>9.985285901</v>
      </c>
      <c r="Y3209" s="2" t="n">
        <v>16.93683055</v>
      </c>
      <c r="Z3209" s="2" t="n">
        <v>117.796832</v>
      </c>
      <c r="AA3209" s="2" t="n">
        <v>34.29145146</v>
      </c>
      <c r="AB3209" s="2" t="s">
        <v>69</v>
      </c>
      <c r="AC3209" s="2" t="n">
        <v>5.310523761</v>
      </c>
      <c r="AD3209" s="2" t="s">
        <v>45</v>
      </c>
      <c r="AE3209" s="2" t="n">
        <v>100</v>
      </c>
      <c r="AF3209" s="3" t="b">
        <f aca="false">TRUE()</f>
        <v>1</v>
      </c>
    </row>
    <row r="3210" customFormat="false" ht="15" hidden="false" customHeight="false" outlineLevel="0" collapsed="false">
      <c r="A3210" s="2" t="s">
        <v>3246</v>
      </c>
      <c r="B3210" s="2" t="s">
        <v>33</v>
      </c>
      <c r="C3210" s="2" t="n">
        <v>-4434.775033</v>
      </c>
      <c r="D3210" s="2" t="n">
        <v>-4328.338182</v>
      </c>
      <c r="E3210" s="2" t="n">
        <v>2767.246104</v>
      </c>
      <c r="F3210" s="2" t="n">
        <v>5.286641395</v>
      </c>
      <c r="G3210" s="2" t="n">
        <v>-2.122530313</v>
      </c>
      <c r="H3210" s="2" t="n">
        <v>5.135630401</v>
      </c>
      <c r="I3210" s="2" t="n">
        <v>6797.805065</v>
      </c>
      <c r="J3210" s="2" t="n">
        <v>0.001860854</v>
      </c>
      <c r="K3210" s="2" t="n">
        <v>51.65305659</v>
      </c>
      <c r="L3210" s="2" t="n">
        <v>203.6172654</v>
      </c>
      <c r="M3210" s="2" t="n">
        <v>60.05440321</v>
      </c>
      <c r="N3210" s="2" t="n">
        <v>331.2714779</v>
      </c>
      <c r="O3210" s="2" t="n">
        <v>-0.374952403</v>
      </c>
      <c r="P3210" s="2" t="n">
        <v>0.838899055</v>
      </c>
      <c r="Q3210" s="2" t="n">
        <v>0.010995177</v>
      </c>
      <c r="R3210" s="2" t="n">
        <v>0.394383287</v>
      </c>
      <c r="S3210" s="2" t="n">
        <v>0.001076907</v>
      </c>
      <c r="T3210" s="2" t="n">
        <v>-0.069206252</v>
      </c>
      <c r="U3210" s="2" t="n">
        <v>-0.008141991</v>
      </c>
      <c r="V3210" s="2" t="n">
        <v>100</v>
      </c>
      <c r="W3210" s="2" t="n">
        <v>8.42013913</v>
      </c>
      <c r="X3210" s="2" t="n">
        <v>10.03878549</v>
      </c>
      <c r="Y3210" s="2" t="n">
        <v>17.02576085</v>
      </c>
      <c r="Z3210" s="2" t="n">
        <v>120.2146342</v>
      </c>
      <c r="AA3210" s="2" t="n">
        <v>35.68666369</v>
      </c>
      <c r="AB3210" s="2" t="s">
        <v>69</v>
      </c>
      <c r="AC3210" s="2" t="n">
        <v>5.754810558</v>
      </c>
      <c r="AD3210" s="2" t="s">
        <v>45</v>
      </c>
      <c r="AE3210" s="2" t="n">
        <v>100</v>
      </c>
      <c r="AF3210" s="3" t="b">
        <f aca="false">TRUE()</f>
        <v>1</v>
      </c>
    </row>
    <row r="3211" customFormat="false" ht="15" hidden="false" customHeight="false" outlineLevel="0" collapsed="false">
      <c r="A3211" s="2" t="s">
        <v>3247</v>
      </c>
      <c r="B3211" s="2" t="s">
        <v>33</v>
      </c>
      <c r="C3211" s="2" t="n">
        <v>-4107.641599</v>
      </c>
      <c r="D3211" s="2" t="n">
        <v>-4445.659578</v>
      </c>
      <c r="E3211" s="2" t="n">
        <v>3068.778028</v>
      </c>
      <c r="F3211" s="2" t="n">
        <v>5.613615759</v>
      </c>
      <c r="G3211" s="2" t="n">
        <v>-1.786692584</v>
      </c>
      <c r="H3211" s="2" t="n">
        <v>4.911608198</v>
      </c>
      <c r="I3211" s="2" t="n">
        <v>6797.059537</v>
      </c>
      <c r="J3211" s="2" t="n">
        <v>0.001784756</v>
      </c>
      <c r="K3211" s="2" t="n">
        <v>51.65057546</v>
      </c>
      <c r="L3211" s="2" t="n">
        <v>203.6151951</v>
      </c>
      <c r="M3211" s="2" t="n">
        <v>62.8736851</v>
      </c>
      <c r="N3211" s="2" t="n">
        <v>332.3387563</v>
      </c>
      <c r="O3211" s="2" t="n">
        <v>-0.374374411</v>
      </c>
      <c r="P3211" s="2" t="n">
        <v>0.851786356</v>
      </c>
      <c r="Q3211" s="2" t="n">
        <v>0.023677649</v>
      </c>
      <c r="R3211" s="2" t="n">
        <v>0.365709137</v>
      </c>
      <c r="S3211" s="2" t="n">
        <v>-0.01313191</v>
      </c>
      <c r="T3211" s="2" t="n">
        <v>-0.061043369</v>
      </c>
      <c r="U3211" s="2" t="n">
        <v>0.016976137</v>
      </c>
      <c r="V3211" s="2" t="n">
        <v>100</v>
      </c>
      <c r="W3211" s="2" t="n">
        <v>8.3939448</v>
      </c>
      <c r="X3211" s="2" t="n">
        <v>10.10620272</v>
      </c>
      <c r="Y3211" s="2" t="n">
        <v>17.34484679</v>
      </c>
      <c r="Z3211" s="2" t="n">
        <v>119.3260007</v>
      </c>
      <c r="AA3211" s="2" t="n">
        <v>34.49509294</v>
      </c>
      <c r="AB3211" s="2" t="s">
        <v>69</v>
      </c>
      <c r="AC3211" s="2" t="n">
        <v>4.335732973</v>
      </c>
      <c r="AD3211" s="2" t="s">
        <v>45</v>
      </c>
      <c r="AE3211" s="2" t="n">
        <v>100</v>
      </c>
      <c r="AF3211" s="3" t="b">
        <f aca="false">TRUE()</f>
        <v>1</v>
      </c>
    </row>
    <row r="3212" customFormat="false" ht="15" hidden="false" customHeight="false" outlineLevel="0" collapsed="false">
      <c r="A3212" s="2" t="s">
        <v>3248</v>
      </c>
      <c r="B3212" s="2" t="s">
        <v>33</v>
      </c>
      <c r="C3212" s="2" t="n">
        <v>-3761.656477</v>
      </c>
      <c r="D3212" s="2" t="n">
        <v>-4542.577971</v>
      </c>
      <c r="E3212" s="2" t="n">
        <v>3356.185733</v>
      </c>
      <c r="F3212" s="2" t="n">
        <v>5.914791667</v>
      </c>
      <c r="G3212" s="2" t="n">
        <v>-1.442693208</v>
      </c>
      <c r="H3212" s="2" t="n">
        <v>4.665006508</v>
      </c>
      <c r="I3212" s="2" t="n">
        <v>6796.277075</v>
      </c>
      <c r="J3212" s="2" t="n">
        <v>0.001696857</v>
      </c>
      <c r="K3212" s="2" t="n">
        <v>51.64797141</v>
      </c>
      <c r="L3212" s="2" t="n">
        <v>203.6126842</v>
      </c>
      <c r="M3212" s="2" t="n">
        <v>65.52127498</v>
      </c>
      <c r="N3212" s="2" t="n">
        <v>333.5782182</v>
      </c>
      <c r="O3212" s="2" t="n">
        <v>-0.373366974</v>
      </c>
      <c r="P3212" s="2" t="n">
        <v>0.863695258</v>
      </c>
      <c r="Q3212" s="2" t="n">
        <v>0.036331387</v>
      </c>
      <c r="R3212" s="2" t="n">
        <v>0.336611993</v>
      </c>
      <c r="S3212" s="2" t="n">
        <v>-0.002382198</v>
      </c>
      <c r="T3212" s="2" t="n">
        <v>-0.073265365</v>
      </c>
      <c r="U3212" s="2" t="n">
        <v>0.008192995</v>
      </c>
      <c r="V3212" s="2" t="n">
        <v>100</v>
      </c>
      <c r="W3212" s="2" t="n">
        <v>8.392953443</v>
      </c>
      <c r="X3212" s="2" t="n">
        <v>10.54041532</v>
      </c>
      <c r="Y3212" s="2" t="n">
        <v>17.72387951</v>
      </c>
      <c r="Z3212" s="2" t="n">
        <v>124.4595993</v>
      </c>
      <c r="AA3212" s="2" t="n">
        <v>35.99438426</v>
      </c>
      <c r="AB3212" s="2" t="s">
        <v>69</v>
      </c>
      <c r="AC3212" s="2" t="n">
        <v>5.951953265</v>
      </c>
      <c r="AD3212" s="2" t="s">
        <v>45</v>
      </c>
      <c r="AE3212" s="2" t="n">
        <v>100</v>
      </c>
      <c r="AF3212" s="3" t="b">
        <f aca="false">TRUE()</f>
        <v>1</v>
      </c>
    </row>
    <row r="3213" customFormat="false" ht="15" hidden="false" customHeight="false" outlineLevel="0" collapsed="false">
      <c r="A3213" s="2" t="s">
        <v>3249</v>
      </c>
      <c r="B3213" s="2" t="s">
        <v>33</v>
      </c>
      <c r="C3213" s="2" t="n">
        <v>-3398.409718</v>
      </c>
      <c r="D3213" s="2" t="n">
        <v>-4618.651185</v>
      </c>
      <c r="E3213" s="2" t="n">
        <v>3628.14835</v>
      </c>
      <c r="F3213" s="2" t="n">
        <v>6.188785827</v>
      </c>
      <c r="G3213" s="2" t="n">
        <v>-1.092121575</v>
      </c>
      <c r="H3213" s="2" t="n">
        <v>4.396972117</v>
      </c>
      <c r="I3213" s="2" t="n">
        <v>6795.472114</v>
      </c>
      <c r="J3213" s="2" t="n">
        <v>0.00159896</v>
      </c>
      <c r="K3213" s="2" t="n">
        <v>51.64529234</v>
      </c>
      <c r="L3213" s="2" t="n">
        <v>203.6097156</v>
      </c>
      <c r="M3213" s="2" t="n">
        <v>67.92293124</v>
      </c>
      <c r="N3213" s="2" t="n">
        <v>335.0640688</v>
      </c>
      <c r="O3213" s="2" t="n">
        <v>-0.371931076</v>
      </c>
      <c r="P3213" s="2" t="n">
        <v>0.874611807</v>
      </c>
      <c r="Q3213" s="2" t="n">
        <v>0.048941769</v>
      </c>
      <c r="R3213" s="2" t="n">
        <v>0.30712565</v>
      </c>
      <c r="S3213" s="2" t="n">
        <v>0.00023845</v>
      </c>
      <c r="T3213" s="2" t="n">
        <v>-0.057729552</v>
      </c>
      <c r="U3213" s="2" t="n">
        <v>-0.012885405</v>
      </c>
      <c r="V3213" s="2" t="n">
        <v>100</v>
      </c>
      <c r="W3213" s="2" t="n">
        <v>8.395766797</v>
      </c>
      <c r="X3213" s="2" t="n">
        <v>10.18831931</v>
      </c>
      <c r="Y3213" s="2" t="n">
        <v>17.94123529</v>
      </c>
      <c r="Z3213" s="2" t="n">
        <v>119.2967944</v>
      </c>
      <c r="AA3213" s="2" t="n">
        <v>33.75804135</v>
      </c>
      <c r="AB3213" s="2" t="s">
        <v>69</v>
      </c>
      <c r="AC3213" s="2" t="n">
        <v>4.266323612</v>
      </c>
      <c r="AD3213" s="2" t="s">
        <v>45</v>
      </c>
      <c r="AE3213" s="2" t="n">
        <v>100</v>
      </c>
      <c r="AF3213" s="3" t="b">
        <f aca="false">TRUE()</f>
        <v>1</v>
      </c>
    </row>
    <row r="3214" customFormat="false" ht="15" hidden="false" customHeight="false" outlineLevel="0" collapsed="false">
      <c r="A3214" s="2" t="s">
        <v>3250</v>
      </c>
      <c r="B3214" s="2" t="s">
        <v>33</v>
      </c>
      <c r="C3214" s="2" t="n">
        <v>-3019.570548</v>
      </c>
      <c r="D3214" s="2" t="n">
        <v>-4673.533309</v>
      </c>
      <c r="E3214" s="2" t="n">
        <v>3883.41681</v>
      </c>
      <c r="F3214" s="2" t="n">
        <v>6.434343279</v>
      </c>
      <c r="G3214" s="2" t="n">
        <v>-0.736595717</v>
      </c>
      <c r="H3214" s="2" t="n">
        <v>4.108750507</v>
      </c>
      <c r="I3214" s="2" t="n">
        <v>6794.659503</v>
      </c>
      <c r="J3214" s="2" t="n">
        <v>0.001493164</v>
      </c>
      <c r="K3214" s="2" t="n">
        <v>51.64258752</v>
      </c>
      <c r="L3214" s="2" t="n">
        <v>203.6062804</v>
      </c>
      <c r="M3214" s="2" t="n">
        <v>69.9849904</v>
      </c>
      <c r="N3214" s="2" t="n">
        <v>336.8899301</v>
      </c>
      <c r="O3214" s="2" t="n">
        <v>-0.370068221</v>
      </c>
      <c r="P3214" s="2" t="n">
        <v>0.88452323</v>
      </c>
      <c r="Q3214" s="2" t="n">
        <v>0.061494235</v>
      </c>
      <c r="R3214" s="2" t="n">
        <v>0.277284378</v>
      </c>
      <c r="S3214" s="2" t="n">
        <v>0.010496954</v>
      </c>
      <c r="T3214" s="2" t="n">
        <v>-0.057962362</v>
      </c>
      <c r="U3214" s="2" t="n">
        <v>0.014726235</v>
      </c>
      <c r="V3214" s="2" t="n">
        <v>100</v>
      </c>
      <c r="W3214" s="2" t="n">
        <v>8.388770918</v>
      </c>
      <c r="X3214" s="2" t="n">
        <v>9.980828177</v>
      </c>
      <c r="Y3214" s="2" t="n">
        <v>18.04102458</v>
      </c>
      <c r="Z3214" s="2" t="n">
        <v>119.5435675</v>
      </c>
      <c r="AA3214" s="2" t="n">
        <v>35.81668633</v>
      </c>
      <c r="AB3214" s="2" t="s">
        <v>69</v>
      </c>
      <c r="AC3214" s="2" t="n">
        <v>4.560518079</v>
      </c>
      <c r="AD3214" s="2" t="s">
        <v>45</v>
      </c>
      <c r="AE3214" s="2" t="n">
        <v>100</v>
      </c>
      <c r="AF3214" s="3" t="b">
        <f aca="false">TRUE()</f>
        <v>1</v>
      </c>
    </row>
    <row r="3215" customFormat="false" ht="15" hidden="false" customHeight="false" outlineLevel="0" collapsed="false">
      <c r="A3215" s="2" t="s">
        <v>3251</v>
      </c>
      <c r="B3215" s="2" t="s">
        <v>33</v>
      </c>
      <c r="C3215" s="2" t="n">
        <v>-2626.879497</v>
      </c>
      <c r="D3215" s="2" t="n">
        <v>-4706.976181</v>
      </c>
      <c r="E3215" s="2" t="n">
        <v>4120.819581</v>
      </c>
      <c r="F3215" s="2" t="n">
        <v>6.650342851</v>
      </c>
      <c r="G3215" s="2" t="n">
        <v>-0.377754506</v>
      </c>
      <c r="H3215" s="2" t="n">
        <v>3.801679536</v>
      </c>
      <c r="I3215" s="2" t="n">
        <v>6793.85423</v>
      </c>
      <c r="J3215" s="2" t="n">
        <v>0.001381917</v>
      </c>
      <c r="K3215" s="2" t="n">
        <v>51.63990673</v>
      </c>
      <c r="L3215" s="2" t="n">
        <v>203.6023784</v>
      </c>
      <c r="M3215" s="2" t="n">
        <v>71.58745441</v>
      </c>
      <c r="N3215" s="2" t="n">
        <v>339.1757539</v>
      </c>
      <c r="O3215" s="2" t="n">
        <v>-0.367780427</v>
      </c>
      <c r="P3215" s="2" t="n">
        <v>0.893417955</v>
      </c>
      <c r="Q3215" s="2" t="n">
        <v>0.073974312</v>
      </c>
      <c r="R3215" s="2" t="n">
        <v>0.247122877</v>
      </c>
      <c r="S3215" s="2" t="n">
        <v>0.012857739</v>
      </c>
      <c r="T3215" s="2" t="n">
        <v>-0.059404773</v>
      </c>
      <c r="U3215" s="2" t="n">
        <v>0.008969132</v>
      </c>
      <c r="V3215" s="2" t="n">
        <v>100</v>
      </c>
      <c r="W3215" s="2" t="n">
        <v>8.398975477</v>
      </c>
      <c r="X3215" s="2" t="n">
        <v>9.472475177</v>
      </c>
      <c r="Y3215" s="2" t="n">
        <v>18.25894378</v>
      </c>
      <c r="Z3215" s="2" t="n">
        <v>115.0706607</v>
      </c>
      <c r="AA3215" s="2" t="n">
        <v>35.511574</v>
      </c>
      <c r="AB3215" s="2" t="s">
        <v>69</v>
      </c>
      <c r="AC3215" s="2" t="n">
        <v>5.241457051</v>
      </c>
      <c r="AD3215" s="2" t="s">
        <v>45</v>
      </c>
      <c r="AE3215" s="2" t="n">
        <v>100</v>
      </c>
      <c r="AF3215" s="3" t="b">
        <f aca="false">TRUE()</f>
        <v>1</v>
      </c>
    </row>
    <row r="3216" customFormat="false" ht="15" hidden="false" customHeight="false" outlineLevel="0" collapsed="false">
      <c r="A3216" s="2" t="s">
        <v>3252</v>
      </c>
      <c r="B3216" s="2" t="s">
        <v>33</v>
      </c>
      <c r="C3216" s="2" t="n">
        <v>-2222.140232</v>
      </c>
      <c r="D3216" s="2" t="n">
        <v>-4718.830402</v>
      </c>
      <c r="E3216" s="2" t="n">
        <v>4339.268011</v>
      </c>
      <c r="F3216" s="2" t="n">
        <v>6.835801886</v>
      </c>
      <c r="G3216" s="2" t="n">
        <v>-0.017249844</v>
      </c>
      <c r="H3216" s="2" t="n">
        <v>3.477182738</v>
      </c>
      <c r="I3216" s="2" t="n">
        <v>6793.07114</v>
      </c>
      <c r="J3216" s="2" t="n">
        <v>0.001268096</v>
      </c>
      <c r="K3216" s="2" t="n">
        <v>51.63729932</v>
      </c>
      <c r="L3216" s="2" t="n">
        <v>203.598018</v>
      </c>
      <c r="M3216" s="2" t="n">
        <v>72.5761104</v>
      </c>
      <c r="N3216" s="2" t="n">
        <v>342.0757021</v>
      </c>
      <c r="O3216" s="2" t="n">
        <v>-0.365070226</v>
      </c>
      <c r="P3216" s="2" t="n">
        <v>0.901285622</v>
      </c>
      <c r="Q3216" s="2" t="n">
        <v>0.086367625</v>
      </c>
      <c r="R3216" s="2" t="n">
        <v>0.216676237</v>
      </c>
      <c r="S3216" s="2" t="n">
        <v>0.000577377</v>
      </c>
      <c r="T3216" s="2" t="n">
        <v>-0.058092969</v>
      </c>
      <c r="U3216" s="2" t="n">
        <v>-0.005109781</v>
      </c>
      <c r="V3216" s="2" t="n">
        <v>100</v>
      </c>
      <c r="W3216" s="2" t="n">
        <v>8.367680772</v>
      </c>
      <c r="X3216" s="2" t="n">
        <v>10.14451583</v>
      </c>
      <c r="Y3216" s="2" t="n">
        <v>18.36642339</v>
      </c>
      <c r="Z3216" s="2" t="n">
        <v>120.6207426</v>
      </c>
      <c r="AA3216" s="2" t="n">
        <v>35.73467255</v>
      </c>
      <c r="AB3216" s="2" t="s">
        <v>69</v>
      </c>
      <c r="AC3216" s="2" t="n">
        <v>6.135295389</v>
      </c>
      <c r="AD3216" s="2" t="s">
        <v>45</v>
      </c>
      <c r="AE3216" s="2" t="n">
        <v>100</v>
      </c>
      <c r="AF3216" s="3" t="b">
        <f aca="false">TRUE()</f>
        <v>1</v>
      </c>
    </row>
    <row r="3217" customFormat="false" ht="15" hidden="false" customHeight="false" outlineLevel="0" collapsed="false">
      <c r="A3217" s="2" t="s">
        <v>3253</v>
      </c>
      <c r="B3217" s="2" t="s">
        <v>33</v>
      </c>
      <c r="C3217" s="2" t="n">
        <v>-1807.211115</v>
      </c>
      <c r="D3217" s="2" t="n">
        <v>-4709.045883</v>
      </c>
      <c r="E3217" s="2" t="n">
        <v>4537.761254</v>
      </c>
      <c r="F3217" s="2" t="n">
        <v>6.989880241</v>
      </c>
      <c r="G3217" s="2" t="n">
        <v>0.343261101</v>
      </c>
      <c r="H3217" s="2" t="n">
        <v>3.136762292</v>
      </c>
      <c r="I3217" s="2" t="n">
        <v>6792.324663</v>
      </c>
      <c r="J3217" s="2" t="n">
        <v>0.001155137</v>
      </c>
      <c r="K3217" s="2" t="n">
        <v>51.63481327</v>
      </c>
      <c r="L3217" s="2" t="n">
        <v>203.5932162</v>
      </c>
      <c r="M3217" s="2" t="n">
        <v>72.7558555</v>
      </c>
      <c r="N3217" s="2" t="n">
        <v>345.7848224</v>
      </c>
      <c r="O3217" s="2" t="n">
        <v>-0.361940664</v>
      </c>
      <c r="P3217" s="2" t="n">
        <v>0.908117096</v>
      </c>
      <c r="Q3217" s="2" t="n">
        <v>0.098659921</v>
      </c>
      <c r="R3217" s="2" t="n">
        <v>0.185979881</v>
      </c>
      <c r="S3217" s="2" t="n">
        <v>0.021316524</v>
      </c>
      <c r="T3217" s="2" t="n">
        <v>-0.059270005</v>
      </c>
      <c r="U3217" s="2" t="n">
        <v>-0.010398419</v>
      </c>
      <c r="V3217" s="2" t="n">
        <v>100</v>
      </c>
      <c r="W3217" s="2" t="n">
        <v>8.401366388</v>
      </c>
      <c r="X3217" s="2" t="n">
        <v>10.25201027</v>
      </c>
      <c r="Y3217" s="2" t="n">
        <v>18.4639354</v>
      </c>
      <c r="Z3217" s="2" t="n">
        <v>121.4736902</v>
      </c>
      <c r="AA3217" s="2" t="n">
        <v>35.34279577</v>
      </c>
      <c r="AB3217" s="2" t="s">
        <v>69</v>
      </c>
      <c r="AC3217" s="2" t="n">
        <v>4.261377863</v>
      </c>
      <c r="AD3217" s="2" t="s">
        <v>45</v>
      </c>
      <c r="AE3217" s="2" t="n">
        <v>100</v>
      </c>
      <c r="AF3217" s="3" t="b">
        <f aca="false">TRUE()</f>
        <v>1</v>
      </c>
    </row>
    <row r="3218" customFormat="false" ht="15" hidden="false" customHeight="false" outlineLevel="0" collapsed="false">
      <c r="A3218" s="2" t="s">
        <v>3254</v>
      </c>
      <c r="B3218" s="2" t="s">
        <v>33</v>
      </c>
      <c r="C3218" s="2" t="n">
        <v>-1383.996557</v>
      </c>
      <c r="D3218" s="2" t="n">
        <v>-4677.671932</v>
      </c>
      <c r="E3218" s="2" t="n">
        <v>4715.390776</v>
      </c>
      <c r="F3218" s="2" t="n">
        <v>7.111883554</v>
      </c>
      <c r="G3218" s="2" t="n">
        <v>0.702123585</v>
      </c>
      <c r="H3218" s="2" t="n">
        <v>2.781991715</v>
      </c>
      <c r="I3218" s="2" t="n">
        <v>6791.628546</v>
      </c>
      <c r="J3218" s="2" t="n">
        <v>0.001047212</v>
      </c>
      <c r="K3218" s="2" t="n">
        <v>51.63249435</v>
      </c>
      <c r="L3218" s="2" t="n">
        <v>203.5879978</v>
      </c>
      <c r="M3218" s="2" t="n">
        <v>71.89180969</v>
      </c>
      <c r="N3218" s="2" t="n">
        <v>350.5379355</v>
      </c>
      <c r="O3218" s="2" t="n">
        <v>-0.358395295</v>
      </c>
      <c r="P3218" s="2" t="n">
        <v>0.913904478</v>
      </c>
      <c r="Q3218" s="2" t="n">
        <v>0.110837081</v>
      </c>
      <c r="R3218" s="2" t="n">
        <v>0.15506953</v>
      </c>
      <c r="S3218" s="2" t="n">
        <v>0.013321503</v>
      </c>
      <c r="T3218" s="2" t="n">
        <v>-0.067805402</v>
      </c>
      <c r="U3218" s="2" t="n">
        <v>0.013235179</v>
      </c>
      <c r="V3218" s="2" t="n">
        <v>100</v>
      </c>
      <c r="W3218" s="2" t="n">
        <v>8.418459263</v>
      </c>
      <c r="X3218" s="2" t="n">
        <v>9.660300725</v>
      </c>
      <c r="Y3218" s="2" t="n">
        <v>18.08662419</v>
      </c>
      <c r="Z3218" s="2" t="n">
        <v>119.6718247</v>
      </c>
      <c r="AA3218" s="2" t="n">
        <v>38.34697656</v>
      </c>
      <c r="AB3218" s="2" t="s">
        <v>69</v>
      </c>
      <c r="AC3218" s="2" t="n">
        <v>6.36815977</v>
      </c>
      <c r="AD3218" s="2" t="s">
        <v>45</v>
      </c>
      <c r="AE3218" s="2" t="n">
        <v>100</v>
      </c>
      <c r="AF3218" s="3" t="b">
        <f aca="false">TRUE()</f>
        <v>1</v>
      </c>
    </row>
    <row r="3219" customFormat="false" ht="15" hidden="false" customHeight="false" outlineLevel="0" collapsed="false">
      <c r="A3219" s="2" t="s">
        <v>3255</v>
      </c>
      <c r="B3219" s="2" t="s">
        <v>33</v>
      </c>
      <c r="C3219" s="2" t="n">
        <v>-954.4381808</v>
      </c>
      <c r="D3219" s="2" t="n">
        <v>-4624.856877</v>
      </c>
      <c r="E3219" s="2" t="n">
        <v>4871.34441</v>
      </c>
      <c r="F3219" s="2" t="n">
        <v>7.201265815</v>
      </c>
      <c r="G3219" s="2" t="n">
        <v>1.057692864</v>
      </c>
      <c r="H3219" s="2" t="n">
        <v>2.414508329</v>
      </c>
      <c r="I3219" s="2" t="n">
        <v>6790.995596</v>
      </c>
      <c r="J3219" s="2" t="n">
        <v>0.000949399</v>
      </c>
      <c r="K3219" s="2" t="n">
        <v>51.63038523</v>
      </c>
      <c r="L3219" s="2" t="n">
        <v>203.5823958</v>
      </c>
      <c r="M3219" s="2" t="n">
        <v>69.73387984</v>
      </c>
      <c r="N3219" s="2" t="n">
        <v>356.5850717</v>
      </c>
      <c r="O3219" s="2" t="n">
        <v>-0.354438178</v>
      </c>
      <c r="P3219" s="2" t="n">
        <v>0.918641113</v>
      </c>
      <c r="Q3219" s="2" t="n">
        <v>0.122885143</v>
      </c>
      <c r="R3219" s="2" t="n">
        <v>0.123981147</v>
      </c>
      <c r="S3219" s="2" t="n">
        <v>-0.013188984</v>
      </c>
      <c r="T3219" s="2" t="n">
        <v>-0.052776421</v>
      </c>
      <c r="U3219" s="2" t="n">
        <v>-0.010272215</v>
      </c>
      <c r="V3219" s="2" t="n">
        <v>100</v>
      </c>
      <c r="W3219" s="2" t="n">
        <v>8.392734394</v>
      </c>
      <c r="X3219" s="2" t="n">
        <v>9.9166563</v>
      </c>
      <c r="Y3219" s="2" t="n">
        <v>18.46895197</v>
      </c>
      <c r="Z3219" s="2" t="n">
        <v>117.8319945</v>
      </c>
      <c r="AA3219" s="2" t="n">
        <v>34.60413215</v>
      </c>
      <c r="AB3219" s="2" t="s">
        <v>69</v>
      </c>
      <c r="AC3219" s="2" t="n">
        <v>5.244414773</v>
      </c>
      <c r="AD3219" s="2" t="s">
        <v>45</v>
      </c>
      <c r="AE3219" s="2" t="n">
        <v>100</v>
      </c>
      <c r="AF3219" s="3" t="b">
        <f aca="false">TRUE()</f>
        <v>1</v>
      </c>
    </row>
    <row r="3220" customFormat="false" ht="15" hidden="false" customHeight="false" outlineLevel="0" collapsed="false">
      <c r="A3220" s="2" t="s">
        <v>3256</v>
      </c>
      <c r="B3220" s="2" t="s">
        <v>33</v>
      </c>
      <c r="C3220" s="2" t="n">
        <v>-520.5058707</v>
      </c>
      <c r="D3220" s="2" t="n">
        <v>-4550.847241</v>
      </c>
      <c r="E3220" s="2" t="n">
        <v>5004.909943</v>
      </c>
      <c r="F3220" s="2" t="n">
        <v>7.257631228</v>
      </c>
      <c r="G3220" s="2" t="n">
        <v>1.408341625</v>
      </c>
      <c r="H3220" s="2" t="n">
        <v>2.036005533</v>
      </c>
      <c r="I3220" s="2" t="n">
        <v>6790.437449</v>
      </c>
      <c r="J3220" s="2" t="n">
        <v>0.000867715</v>
      </c>
      <c r="K3220" s="2" t="n">
        <v>51.62852473</v>
      </c>
      <c r="L3220" s="2" t="n">
        <v>203.5764497</v>
      </c>
      <c r="M3220" s="2" t="n">
        <v>66.09266122</v>
      </c>
      <c r="N3220" s="2" t="n">
        <v>4.115569793</v>
      </c>
      <c r="O3220" s="2" t="n">
        <v>-0.350073872</v>
      </c>
      <c r="P3220" s="2" t="n">
        <v>0.922321597</v>
      </c>
      <c r="Q3220" s="2" t="n">
        <v>0.134790311</v>
      </c>
      <c r="R3220" s="2" t="n">
        <v>0.092750894</v>
      </c>
      <c r="S3220" s="2" t="n">
        <v>-0.009223789</v>
      </c>
      <c r="T3220" s="2" t="n">
        <v>-0.069796579</v>
      </c>
      <c r="U3220" s="2" t="n">
        <v>0.003081796</v>
      </c>
      <c r="V3220" s="2" t="n">
        <v>100</v>
      </c>
      <c r="W3220" s="2" t="n">
        <v>8.393525945</v>
      </c>
      <c r="X3220" s="2" t="n">
        <v>9.548554663</v>
      </c>
      <c r="Y3220" s="2" t="n">
        <v>18.3240636</v>
      </c>
      <c r="Z3220" s="2" t="n">
        <v>116.7505493</v>
      </c>
      <c r="AA3220" s="2" t="n">
        <v>36.60450802</v>
      </c>
      <c r="AB3220" s="2" t="s">
        <v>69</v>
      </c>
      <c r="AC3220" s="2" t="n">
        <v>5.312566884</v>
      </c>
      <c r="AD3220" s="2" t="s">
        <v>45</v>
      </c>
      <c r="AE3220" s="2" t="n">
        <v>100</v>
      </c>
      <c r="AF3220" s="3" t="b">
        <f aca="false">TRUE()</f>
        <v>1</v>
      </c>
    </row>
    <row r="3221" customFormat="false" ht="15" hidden="false" customHeight="false" outlineLevel="0" collapsed="false">
      <c r="A3221" s="2" t="s">
        <v>3257</v>
      </c>
      <c r="B3221" s="2" t="s">
        <v>33</v>
      </c>
      <c r="C3221" s="2" t="n">
        <v>-84.18871369</v>
      </c>
      <c r="D3221" s="2" t="n">
        <v>-4455.986481</v>
      </c>
      <c r="E3221" s="2" t="n">
        <v>5115.478257</v>
      </c>
      <c r="F3221" s="2" t="n">
        <v>7.280735411</v>
      </c>
      <c r="G3221" s="2" t="n">
        <v>1.752467252</v>
      </c>
      <c r="H3221" s="2" t="n">
        <v>1.648224926</v>
      </c>
      <c r="I3221" s="2" t="n">
        <v>6789.964352</v>
      </c>
      <c r="J3221" s="2" t="n">
        <v>0.000808645</v>
      </c>
      <c r="K3221" s="2" t="n">
        <v>51.62694705</v>
      </c>
      <c r="L3221" s="2" t="n">
        <v>203.5702057</v>
      </c>
      <c r="M3221" s="2" t="n">
        <v>60.99024818</v>
      </c>
      <c r="N3221" s="2" t="n">
        <v>13.10726714</v>
      </c>
      <c r="O3221" s="2" t="n">
        <v>-0.34530743</v>
      </c>
      <c r="P3221" s="2" t="n">
        <v>0.924941779</v>
      </c>
      <c r="Q3221" s="2" t="n">
        <v>0.146538976</v>
      </c>
      <c r="R3221" s="2" t="n">
        <v>0.061415087</v>
      </c>
      <c r="S3221" s="2" t="n">
        <v>-0.007382047</v>
      </c>
      <c r="T3221" s="2" t="n">
        <v>-0.063871767</v>
      </c>
      <c r="U3221" s="2" t="n">
        <v>-0.0005499</v>
      </c>
      <c r="V3221" s="2" t="n">
        <v>100</v>
      </c>
      <c r="W3221" s="2" t="n">
        <v>8.416486246</v>
      </c>
      <c r="X3221" s="2" t="n">
        <v>10.00563103</v>
      </c>
      <c r="Y3221" s="2" t="n">
        <v>18.38487722</v>
      </c>
      <c r="Z3221" s="2" t="n">
        <v>119.7900416</v>
      </c>
      <c r="AA3221" s="2" t="n">
        <v>35.57778573</v>
      </c>
      <c r="AB3221" s="2" t="s">
        <v>69</v>
      </c>
      <c r="AC3221" s="2" t="n">
        <v>5.212916304</v>
      </c>
      <c r="AD3221" s="2" t="s">
        <v>45</v>
      </c>
      <c r="AE3221" s="2" t="n">
        <v>100</v>
      </c>
      <c r="AF3221" s="3" t="b">
        <f aca="false">TRUE()</f>
        <v>1</v>
      </c>
    </row>
    <row r="3222" customFormat="false" ht="15" hidden="false" customHeight="false" outlineLevel="0" collapsed="false">
      <c r="A3222" s="2" t="s">
        <v>3258</v>
      </c>
      <c r="B3222" s="2" t="s">
        <v>33</v>
      </c>
      <c r="C3222" s="2" t="n">
        <v>352.514101</v>
      </c>
      <c r="D3222" s="2" t="n">
        <v>-4340.713288</v>
      </c>
      <c r="E3222" s="2" t="n">
        <v>5202.545969</v>
      </c>
      <c r="F3222" s="2" t="n">
        <v>7.270485935</v>
      </c>
      <c r="G3222" s="2" t="n">
        <v>2.088498902</v>
      </c>
      <c r="H3222" s="2" t="n">
        <v>1.252948329</v>
      </c>
      <c r="I3222" s="2" t="n">
        <v>6789.584978</v>
      </c>
      <c r="J3222" s="2" t="n">
        <v>0.000777792</v>
      </c>
      <c r="K3222" s="2" t="n">
        <v>51.62568121</v>
      </c>
      <c r="L3222" s="2" t="n">
        <v>203.5637154</v>
      </c>
      <c r="M3222" s="2" t="n">
        <v>54.83816886</v>
      </c>
      <c r="N3222" s="2" t="n">
        <v>23.14856531</v>
      </c>
      <c r="O3222" s="2" t="n">
        <v>-0.340144393</v>
      </c>
      <c r="P3222" s="2" t="n">
        <v>0.926498768</v>
      </c>
      <c r="Q3222" s="2" t="n">
        <v>0.158117731</v>
      </c>
      <c r="R3222" s="2" t="n">
        <v>0.030010145</v>
      </c>
      <c r="S3222" s="2" t="n">
        <v>0.011290413</v>
      </c>
      <c r="T3222" s="2" t="n">
        <v>-0.070315231</v>
      </c>
      <c r="U3222" s="2" t="n">
        <v>0.01050243</v>
      </c>
      <c r="V3222" s="2" t="n">
        <v>100</v>
      </c>
      <c r="W3222" s="2" t="n">
        <v>8.376432534</v>
      </c>
      <c r="X3222" s="2" t="n">
        <v>10.2039257</v>
      </c>
      <c r="Y3222" s="2" t="n">
        <v>18.43351796</v>
      </c>
      <c r="Z3222" s="2" t="n">
        <v>120.758856</v>
      </c>
      <c r="AA3222" s="2" t="n">
        <v>35.28636082</v>
      </c>
      <c r="AB3222" s="2" t="s">
        <v>69</v>
      </c>
      <c r="AC3222" s="2" t="n">
        <v>4.644143529</v>
      </c>
      <c r="AD3222" s="2" t="s">
        <v>45</v>
      </c>
      <c r="AE3222" s="2" t="n">
        <v>100</v>
      </c>
      <c r="AF3222" s="3" t="b">
        <f aca="false">TRUE()</f>
        <v>1</v>
      </c>
    </row>
    <row r="3223" customFormat="false" ht="15" hidden="false" customHeight="false" outlineLevel="0" collapsed="false">
      <c r="A3223" s="2" t="s">
        <v>3259</v>
      </c>
      <c r="B3223" s="2" t="s">
        <v>33</v>
      </c>
      <c r="C3223" s="2" t="n">
        <v>787.6023996</v>
      </c>
      <c r="D3223" s="2" t="n">
        <v>-4205.559475</v>
      </c>
      <c r="E3223" s="2" t="n">
        <v>5265.717609</v>
      </c>
      <c r="F3223" s="2" t="n">
        <v>7.226942235</v>
      </c>
      <c r="G3223" s="2" t="n">
        <v>2.414904381</v>
      </c>
      <c r="H3223" s="2" t="n">
        <v>0.851989704</v>
      </c>
      <c r="I3223" s="2" t="n">
        <v>6789.306269</v>
      </c>
      <c r="J3223" s="2" t="n">
        <v>0.000777822</v>
      </c>
      <c r="K3223" s="2" t="n">
        <v>51.62475044</v>
      </c>
      <c r="L3223" s="2" t="n">
        <v>203.5570349</v>
      </c>
      <c r="M3223" s="2" t="n">
        <v>48.45815158</v>
      </c>
      <c r="N3223" s="2" t="n">
        <v>33.41766448</v>
      </c>
      <c r="O3223" s="2" t="n">
        <v>-0.334590782</v>
      </c>
      <c r="P3223" s="2" t="n">
        <v>0.92699093</v>
      </c>
      <c r="Q3223" s="2" t="n">
        <v>0.169513382</v>
      </c>
      <c r="R3223" s="2" t="n">
        <v>-0.001427452</v>
      </c>
      <c r="S3223" s="2" t="n">
        <v>0.012925941</v>
      </c>
      <c r="T3223" s="2" t="n">
        <v>-0.058598284</v>
      </c>
      <c r="U3223" s="2" t="n">
        <v>0.008626986</v>
      </c>
      <c r="V3223" s="2" t="n">
        <v>100</v>
      </c>
      <c r="W3223" s="2" t="n">
        <v>8.402336123</v>
      </c>
      <c r="X3223" s="2" t="n">
        <v>9.885248086</v>
      </c>
      <c r="Y3223" s="2" t="n">
        <v>18.83072079</v>
      </c>
      <c r="Z3223" s="2" t="n">
        <v>115.7727019</v>
      </c>
      <c r="AA3223" s="2" t="n">
        <v>32.7135248</v>
      </c>
      <c r="AB3223" s="2" t="s">
        <v>69</v>
      </c>
      <c r="AC3223" s="2" t="n">
        <v>4.207387063</v>
      </c>
      <c r="AD3223" s="2" t="s">
        <v>45</v>
      </c>
      <c r="AE3223" s="2" t="n">
        <v>100</v>
      </c>
      <c r="AF3223" s="3" t="b">
        <f aca="false">TRUE()</f>
        <v>1</v>
      </c>
    </row>
    <row r="3224" customFormat="false" ht="15" hidden="false" customHeight="false" outlineLevel="0" collapsed="false">
      <c r="A3224" s="2" t="s">
        <v>3260</v>
      </c>
      <c r="B3224" s="2" t="s">
        <v>33</v>
      </c>
      <c r="C3224" s="2" t="n">
        <v>1219.084116</v>
      </c>
      <c r="D3224" s="2" t="n">
        <v>-4051.147459</v>
      </c>
      <c r="E3224" s="2" t="n">
        <v>5304.707303</v>
      </c>
      <c r="F3224" s="2" t="n">
        <v>7.150314909</v>
      </c>
      <c r="G3224" s="2" t="n">
        <v>2.730196791</v>
      </c>
      <c r="H3224" s="2" t="n">
        <v>0.44718704</v>
      </c>
      <c r="I3224" s="2" t="n">
        <v>6789.133306</v>
      </c>
      <c r="J3224" s="2" t="n">
        <v>0.000807083</v>
      </c>
      <c r="K3224" s="2" t="n">
        <v>51.6241718</v>
      </c>
      <c r="L3224" s="2" t="n">
        <v>203.5502238</v>
      </c>
      <c r="M3224" s="2" t="n">
        <v>42.79252577</v>
      </c>
      <c r="N3224" s="2" t="n">
        <v>42.97216317</v>
      </c>
      <c r="O3224" s="2" t="n">
        <v>-0.328653091</v>
      </c>
      <c r="P3224" s="2" t="n">
        <v>0.926417891</v>
      </c>
      <c r="Q3224" s="2" t="n">
        <v>0.180712969</v>
      </c>
      <c r="R3224" s="2" t="n">
        <v>-0.032861212</v>
      </c>
      <c r="S3224" s="2" t="n">
        <v>0.012939993</v>
      </c>
      <c r="T3224" s="2" t="n">
        <v>-0.074266797</v>
      </c>
      <c r="U3224" s="2" t="n">
        <v>0.003899251</v>
      </c>
      <c r="V3224" s="2" t="n">
        <v>100</v>
      </c>
      <c r="W3224" s="2" t="n">
        <v>8.428426169</v>
      </c>
      <c r="X3224" s="2" t="n">
        <v>9.745248691</v>
      </c>
      <c r="Y3224" s="2" t="n">
        <v>18.67984248</v>
      </c>
      <c r="Z3224" s="2" t="n">
        <v>117.5046496</v>
      </c>
      <c r="AA3224" s="2" t="n">
        <v>35.36754055</v>
      </c>
      <c r="AB3224" s="2" t="s">
        <v>69</v>
      </c>
      <c r="AC3224" s="2" t="n">
        <v>4.579748233</v>
      </c>
      <c r="AD3224" s="2" t="s">
        <v>45</v>
      </c>
      <c r="AE3224" s="2" t="n">
        <v>100</v>
      </c>
      <c r="AF3224" s="3" t="b">
        <f aca="false">TRUE()</f>
        <v>1</v>
      </c>
    </row>
    <row r="3225" customFormat="false" ht="15" hidden="false" customHeight="false" outlineLevel="0" collapsed="false">
      <c r="A3225" s="2" t="s">
        <v>3261</v>
      </c>
      <c r="B3225" s="2" t="s">
        <v>33</v>
      </c>
      <c r="C3225" s="2" t="n">
        <v>1644.984324</v>
      </c>
      <c r="D3225" s="2" t="n">
        <v>-3878.187347</v>
      </c>
      <c r="E3225" s="2" t="n">
        <v>5319.339964</v>
      </c>
      <c r="F3225" s="2" t="n">
        <v>7.040964425</v>
      </c>
      <c r="G3225" s="2" t="n">
        <v>3.032940952</v>
      </c>
      <c r="H3225" s="2" t="n">
        <v>0.040394185</v>
      </c>
      <c r="I3225" s="2" t="n">
        <v>6789.069222</v>
      </c>
      <c r="J3225" s="2" t="n">
        <v>0.000860268</v>
      </c>
      <c r="K3225" s="2" t="n">
        <v>51.62395586</v>
      </c>
      <c r="L3225" s="2" t="n">
        <v>203.5433442</v>
      </c>
      <c r="M3225" s="2" t="n">
        <v>38.50323892</v>
      </c>
      <c r="N3225" s="2" t="n">
        <v>51.15004201</v>
      </c>
      <c r="O3225" s="2" t="n">
        <v>-0.322338278</v>
      </c>
      <c r="P3225" s="2" t="n">
        <v>0.924780533</v>
      </c>
      <c r="Q3225" s="2" t="n">
        <v>0.191703772</v>
      </c>
      <c r="R3225" s="2" t="n">
        <v>-0.064254678</v>
      </c>
      <c r="S3225" s="2" t="n">
        <v>0.000606685</v>
      </c>
      <c r="T3225" s="2" t="n">
        <v>-0.059989467</v>
      </c>
      <c r="U3225" s="2" t="n">
        <v>0.015903904</v>
      </c>
      <c r="V3225" s="2" t="n">
        <v>100</v>
      </c>
      <c r="W3225" s="2" t="n">
        <v>8.382925396</v>
      </c>
      <c r="X3225" s="2" t="n">
        <v>10.11095744</v>
      </c>
      <c r="Y3225" s="2" t="n">
        <v>18.97967379</v>
      </c>
      <c r="Z3225" s="2" t="n">
        <v>119.6885782</v>
      </c>
      <c r="AA3225" s="2" t="n">
        <v>34.92917626</v>
      </c>
      <c r="AB3225" s="2" t="s">
        <v>69</v>
      </c>
      <c r="AC3225" s="2" t="n">
        <v>4.897905128</v>
      </c>
      <c r="AD3225" s="2" t="s">
        <v>45</v>
      </c>
      <c r="AE3225" s="2" t="n">
        <v>100</v>
      </c>
      <c r="AF3225" s="3" t="b">
        <f aca="false">TRUE()</f>
        <v>1</v>
      </c>
    </row>
    <row r="3226" customFormat="false" ht="15" hidden="false" customHeight="false" outlineLevel="0" collapsed="false">
      <c r="A3226" s="2" t="s">
        <v>3262</v>
      </c>
      <c r="B3226" s="2" t="s">
        <v>33</v>
      </c>
      <c r="C3226" s="2" t="n">
        <v>2063.354177</v>
      </c>
      <c r="D3226" s="2" t="n">
        <v>-3687.473648</v>
      </c>
      <c r="E3226" s="2" t="n">
        <v>5309.552008</v>
      </c>
      <c r="F3226" s="2" t="n">
        <v>6.89939925</v>
      </c>
      <c r="G3226" s="2" t="n">
        <v>3.321759589</v>
      </c>
      <c r="H3226" s="2" t="n">
        <v>-0.366527317</v>
      </c>
      <c r="I3226" s="2" t="n">
        <v>6789.115147</v>
      </c>
      <c r="J3226" s="2" t="n">
        <v>0.000930525</v>
      </c>
      <c r="K3226" s="2" t="n">
        <v>51.62410649</v>
      </c>
      <c r="L3226" s="2" t="n">
        <v>203.5364592</v>
      </c>
      <c r="M3226" s="2" t="n">
        <v>35.8157427</v>
      </c>
      <c r="N3226" s="2" t="n">
        <v>57.72577832</v>
      </c>
      <c r="O3226" s="2" t="n">
        <v>-0.315653752</v>
      </c>
      <c r="P3226" s="2" t="n">
        <v>0.922080991</v>
      </c>
      <c r="Q3226" s="2" t="n">
        <v>0.202473332</v>
      </c>
      <c r="R3226" s="2" t="n">
        <v>-0.095571468</v>
      </c>
      <c r="S3226" s="2" t="n">
        <v>0.008873716</v>
      </c>
      <c r="T3226" s="2" t="n">
        <v>-0.064366099</v>
      </c>
      <c r="U3226" s="2" t="n">
        <v>0.008151656</v>
      </c>
      <c r="V3226" s="2" t="n">
        <v>100</v>
      </c>
      <c r="W3226" s="2" t="n">
        <v>8.433965036</v>
      </c>
      <c r="X3226" s="2" t="n">
        <v>10.30689701</v>
      </c>
      <c r="Y3226" s="2" t="n">
        <v>19.601802</v>
      </c>
      <c r="Z3226" s="2" t="n">
        <v>120.3807507</v>
      </c>
      <c r="AA3226" s="2" t="n">
        <v>33.45274169</v>
      </c>
      <c r="AB3226" s="2" t="s">
        <v>69</v>
      </c>
      <c r="AC3226" s="2" t="n">
        <v>4.590640817</v>
      </c>
      <c r="AD3226" s="2" t="s">
        <v>45</v>
      </c>
      <c r="AE3226" s="2" t="n">
        <v>100</v>
      </c>
      <c r="AF3226" s="3" t="b">
        <f aca="false">TRUE()</f>
        <v>1</v>
      </c>
    </row>
    <row r="3227" customFormat="false" ht="15" hidden="false" customHeight="false" outlineLevel="0" collapsed="false">
      <c r="A3227" s="2" t="s">
        <v>3263</v>
      </c>
      <c r="B3227" s="2" t="s">
        <v>33</v>
      </c>
      <c r="C3227" s="2" t="n">
        <v>2472.279714</v>
      </c>
      <c r="D3227" s="2" t="n">
        <v>-3479.881621</v>
      </c>
      <c r="E3227" s="2" t="n">
        <v>5275.391561</v>
      </c>
      <c r="F3227" s="2" t="n">
        <v>6.726273421</v>
      </c>
      <c r="G3227" s="2" t="n">
        <v>3.595339256</v>
      </c>
      <c r="H3227" s="2" t="n">
        <v>-0.771716395</v>
      </c>
      <c r="I3227" s="2" t="n">
        <v>6789.270184</v>
      </c>
      <c r="J3227" s="2" t="n">
        <v>0.001011326</v>
      </c>
      <c r="K3227" s="2" t="n">
        <v>51.62462083</v>
      </c>
      <c r="L3227" s="2" t="n">
        <v>203.5296322</v>
      </c>
      <c r="M3227" s="2" t="n">
        <v>34.63583733</v>
      </c>
      <c r="N3227" s="2" t="n">
        <v>62.79350253</v>
      </c>
      <c r="O3227" s="2" t="n">
        <v>-0.30860737</v>
      </c>
      <c r="P3227" s="2" t="n">
        <v>0.918322644</v>
      </c>
      <c r="Q3227" s="2" t="n">
        <v>0.213009458</v>
      </c>
      <c r="R3227" s="2" t="n">
        <v>-0.126775325</v>
      </c>
      <c r="S3227" s="2" t="n">
        <v>0.015442735</v>
      </c>
      <c r="T3227" s="2" t="n">
        <v>-0.059270415</v>
      </c>
      <c r="U3227" s="2" t="n">
        <v>0.001350068</v>
      </c>
      <c r="V3227" s="2" t="n">
        <v>100</v>
      </c>
      <c r="W3227" s="2" t="n">
        <v>8.377875289</v>
      </c>
      <c r="X3227" s="2" t="n">
        <v>10.64620518</v>
      </c>
      <c r="Y3227" s="2" t="n">
        <v>19.68299341</v>
      </c>
      <c r="Z3227" s="2" t="n">
        <v>123.9133961</v>
      </c>
      <c r="AA3227" s="2" t="n">
        <v>34.72081681</v>
      </c>
      <c r="AB3227" s="2" t="s">
        <v>69</v>
      </c>
      <c r="AC3227" s="2" t="n">
        <v>4.691021511</v>
      </c>
      <c r="AD3227" s="2" t="s">
        <v>45</v>
      </c>
      <c r="AE3227" s="2" t="n">
        <v>100</v>
      </c>
      <c r="AF3227" s="3" t="b">
        <f aca="false">TRUE()</f>
        <v>1</v>
      </c>
    </row>
    <row r="3228" customFormat="false" ht="15" hidden="false" customHeight="false" outlineLevel="0" collapsed="false">
      <c r="A3228" s="2" t="s">
        <v>3264</v>
      </c>
      <c r="B3228" s="2" t="s">
        <v>33</v>
      </c>
      <c r="C3228" s="2" t="n">
        <v>2869.890507</v>
      </c>
      <c r="D3228" s="2" t="n">
        <v>-3256.363274</v>
      </c>
      <c r="E3228" s="2" t="n">
        <v>5217.018193</v>
      </c>
      <c r="F3228" s="2" t="n">
        <v>6.522383558</v>
      </c>
      <c r="G3228" s="2" t="n">
        <v>3.852436013</v>
      </c>
      <c r="H3228" s="2" t="n">
        <v>-1.173320592</v>
      </c>
      <c r="I3228" s="2" t="n">
        <v>6789.531436</v>
      </c>
      <c r="J3228" s="2" t="n">
        <v>0.001097298</v>
      </c>
      <c r="K3228" s="2" t="n">
        <v>51.62548929</v>
      </c>
      <c r="L3228" s="2" t="n">
        <v>203.5229254</v>
      </c>
      <c r="M3228" s="2" t="n">
        <v>34.73057379</v>
      </c>
      <c r="N3228" s="2" t="n">
        <v>66.5860966</v>
      </c>
      <c r="O3228" s="2" t="n">
        <v>-0.30120742</v>
      </c>
      <c r="P3228" s="2" t="n">
        <v>0.913510116</v>
      </c>
      <c r="Q3228" s="2" t="n">
        <v>0.223300244</v>
      </c>
      <c r="R3228" s="2" t="n">
        <v>-0.157830159</v>
      </c>
      <c r="S3228" s="2" t="n">
        <v>0.002425899</v>
      </c>
      <c r="T3228" s="2" t="n">
        <v>-0.067327825</v>
      </c>
      <c r="U3228" s="2" t="n">
        <v>-7.53E-005</v>
      </c>
      <c r="V3228" s="2" t="n">
        <v>100</v>
      </c>
      <c r="W3228" s="2" t="n">
        <v>8.395681732</v>
      </c>
      <c r="X3228" s="2" t="n">
        <v>9.188746485</v>
      </c>
      <c r="Y3228" s="2" t="n">
        <v>19.80867551</v>
      </c>
      <c r="Z3228" s="2" t="n">
        <v>111.9203007</v>
      </c>
      <c r="AA3228" s="2" t="n">
        <v>34.77450965</v>
      </c>
      <c r="AB3228" s="2" t="s">
        <v>69</v>
      </c>
      <c r="AC3228" s="2" t="n">
        <v>4.672103682</v>
      </c>
      <c r="AD3228" s="2" t="s">
        <v>45</v>
      </c>
      <c r="AE3228" s="2" t="n">
        <v>100</v>
      </c>
      <c r="AF3228" s="3" t="b">
        <f aca="false">TRUE()</f>
        <v>1</v>
      </c>
    </row>
    <row r="3229" customFormat="false" ht="15" hidden="false" customHeight="false" outlineLevel="0" collapsed="false">
      <c r="A3229" s="2" t="s">
        <v>3265</v>
      </c>
      <c r="B3229" s="2" t="s">
        <v>33</v>
      </c>
      <c r="C3229" s="2" t="n">
        <v>3254.368111</v>
      </c>
      <c r="D3229" s="2" t="n">
        <v>-3017.943029</v>
      </c>
      <c r="E3229" s="2" t="n">
        <v>5134.702158</v>
      </c>
      <c r="F3229" s="2" t="n">
        <v>6.288665338</v>
      </c>
      <c r="G3229" s="2" t="n">
        <v>4.091880821</v>
      </c>
      <c r="H3229" s="2" t="n">
        <v>-1.569504168</v>
      </c>
      <c r="I3229" s="2" t="n">
        <v>6789.894053</v>
      </c>
      <c r="J3229" s="2" t="n">
        <v>0.001184313</v>
      </c>
      <c r="K3229" s="2" t="n">
        <v>51.6266958</v>
      </c>
      <c r="L3229" s="2" t="n">
        <v>203.5163986</v>
      </c>
      <c r="M3229" s="2" t="n">
        <v>35.84653078</v>
      </c>
      <c r="N3229" s="2" t="n">
        <v>69.35691785</v>
      </c>
      <c r="O3229" s="2" t="n">
        <v>-0.293462611</v>
      </c>
      <c r="P3229" s="2" t="n">
        <v>0.90764926</v>
      </c>
      <c r="Q3229" s="2" t="n">
        <v>0.233334078</v>
      </c>
      <c r="R3229" s="2" t="n">
        <v>-0.18870009</v>
      </c>
      <c r="S3229" s="2" t="n">
        <v>0.017832659</v>
      </c>
      <c r="T3229" s="2" t="n">
        <v>-0.068885622</v>
      </c>
      <c r="U3229" s="2" t="n">
        <v>0.008999083</v>
      </c>
      <c r="V3229" s="2" t="n">
        <v>100</v>
      </c>
      <c r="W3229" s="2" t="n">
        <v>8.390470829</v>
      </c>
      <c r="X3229" s="2" t="n">
        <v>9.898959809</v>
      </c>
      <c r="Y3229" s="2" t="n">
        <v>19.24197897</v>
      </c>
      <c r="Z3229" s="2" t="n">
        <v>119.5516698</v>
      </c>
      <c r="AA3229" s="2" t="n">
        <v>36.49473633</v>
      </c>
      <c r="AB3229" s="2" t="s">
        <v>69</v>
      </c>
      <c r="AC3229" s="2" t="n">
        <v>4.648398666</v>
      </c>
      <c r="AD3229" s="2" t="s">
        <v>45</v>
      </c>
      <c r="AE3229" s="2" t="n">
        <v>100</v>
      </c>
      <c r="AF3229" s="3" t="b">
        <f aca="false">TRUE()</f>
        <v>1</v>
      </c>
    </row>
    <row r="3230" customFormat="false" ht="15" hidden="false" customHeight="false" outlineLevel="0" collapsed="false">
      <c r="A3230" s="2" t="s">
        <v>3266</v>
      </c>
      <c r="B3230" s="2" t="s">
        <v>33</v>
      </c>
      <c r="C3230" s="2" t="n">
        <v>3623.954291</v>
      </c>
      <c r="D3230" s="2" t="n">
        <v>-2765.713078</v>
      </c>
      <c r="E3230" s="2" t="n">
        <v>5028.823147</v>
      </c>
      <c r="F3230" s="2" t="n">
        <v>6.026189426</v>
      </c>
      <c r="G3230" s="2" t="n">
        <v>4.312584669</v>
      </c>
      <c r="H3230" s="2" t="n">
        <v>-1.958456149</v>
      </c>
      <c r="I3230" s="2" t="n">
        <v>6790.35133</v>
      </c>
      <c r="J3230" s="2" t="n">
        <v>0.001269265</v>
      </c>
      <c r="K3230" s="2" t="n">
        <v>51.62821806</v>
      </c>
      <c r="L3230" s="2" t="n">
        <v>203.5101086</v>
      </c>
      <c r="M3230" s="2" t="n">
        <v>37.75985722</v>
      </c>
      <c r="N3230" s="2" t="n">
        <v>71.32975705</v>
      </c>
      <c r="O3230" s="2" t="n">
        <v>-0.285382064</v>
      </c>
      <c r="P3230" s="2" t="n">
        <v>0.900747153</v>
      </c>
      <c r="Q3230" s="2" t="n">
        <v>0.243099657</v>
      </c>
      <c r="R3230" s="2" t="n">
        <v>-0.219349495</v>
      </c>
      <c r="S3230" s="2" t="n">
        <v>-0.006553199</v>
      </c>
      <c r="T3230" s="2" t="n">
        <v>-0.063362612</v>
      </c>
      <c r="U3230" s="2" t="n">
        <v>-0.003824917</v>
      </c>
      <c r="V3230" s="2" t="n">
        <v>100</v>
      </c>
      <c r="W3230" s="2" t="n">
        <v>8.420006617</v>
      </c>
      <c r="X3230" s="2" t="n">
        <v>9.82432114</v>
      </c>
      <c r="Y3230" s="2" t="n">
        <v>19.31576875</v>
      </c>
      <c r="Z3230" s="2" t="n">
        <v>117.9573407</v>
      </c>
      <c r="AA3230" s="2" t="n">
        <v>35.23649171</v>
      </c>
      <c r="AB3230" s="2" t="s">
        <v>69</v>
      </c>
      <c r="AC3230" s="2" t="n">
        <v>5.284639068</v>
      </c>
      <c r="AD3230" s="2" t="s">
        <v>45</v>
      </c>
      <c r="AE3230" s="2" t="n">
        <v>100</v>
      </c>
      <c r="AF3230" s="3" t="b">
        <f aca="false">TRUE()</f>
        <v>1</v>
      </c>
    </row>
    <row r="3231" customFormat="false" ht="15" hidden="false" customHeight="false" outlineLevel="0" collapsed="false">
      <c r="A3231" s="2" t="s">
        <v>3267</v>
      </c>
      <c r="B3231" s="2" t="s">
        <v>33</v>
      </c>
      <c r="C3231" s="2" t="n">
        <v>3976.958982</v>
      </c>
      <c r="D3231" s="2" t="n">
        <v>-2500.828432</v>
      </c>
      <c r="E3231" s="2" t="n">
        <v>4899.868567</v>
      </c>
      <c r="F3231" s="2" t="n">
        <v>5.736156873</v>
      </c>
      <c r="G3231" s="2" t="n">
        <v>4.513543388</v>
      </c>
      <c r="H3231" s="2" t="n">
        <v>-2.338398304</v>
      </c>
      <c r="I3231" s="2" t="n">
        <v>6790.894826</v>
      </c>
      <c r="J3231" s="2" t="n">
        <v>0.001349815</v>
      </c>
      <c r="K3231" s="2" t="n">
        <v>51.630028</v>
      </c>
      <c r="L3231" s="2" t="n">
        <v>203.5041074</v>
      </c>
      <c r="M3231" s="2" t="n">
        <v>40.28820395</v>
      </c>
      <c r="N3231" s="2" t="n">
        <v>72.68690742</v>
      </c>
      <c r="O3231" s="2" t="n">
        <v>-0.276975295</v>
      </c>
      <c r="P3231" s="2" t="n">
        <v>0.892812081</v>
      </c>
      <c r="Q3231" s="2" t="n">
        <v>0.252585993</v>
      </c>
      <c r="R3231" s="2" t="n">
        <v>-0.249743047</v>
      </c>
      <c r="S3231" s="2" t="n">
        <v>-0.00242896</v>
      </c>
      <c r="T3231" s="2" t="n">
        <v>-0.055457851</v>
      </c>
      <c r="U3231" s="2" t="n">
        <v>-0.011110383</v>
      </c>
      <c r="V3231" s="2" t="n">
        <v>100</v>
      </c>
      <c r="W3231" s="2" t="n">
        <v>8.363572542</v>
      </c>
      <c r="X3231" s="2" t="n">
        <v>9.164081789</v>
      </c>
      <c r="Y3231" s="2" t="n">
        <v>19.52229526</v>
      </c>
      <c r="Z3231" s="2" t="n">
        <v>114.2124814</v>
      </c>
      <c r="AA3231" s="2" t="n">
        <v>37.56801861</v>
      </c>
      <c r="AB3231" s="2" t="s">
        <v>69</v>
      </c>
      <c r="AC3231" s="2" t="n">
        <v>4.699249635</v>
      </c>
      <c r="AD3231" s="2" t="s">
        <v>45</v>
      </c>
      <c r="AE3231" s="2" t="n">
        <v>100</v>
      </c>
      <c r="AF3231" s="3" t="b">
        <f aca="false">TRUE()</f>
        <v>1</v>
      </c>
    </row>
    <row r="3232" customFormat="false" ht="15" hidden="false" customHeight="false" outlineLevel="0" collapsed="false">
      <c r="A3232" s="2" t="s">
        <v>3268</v>
      </c>
      <c r="B3232" s="2" t="s">
        <v>33</v>
      </c>
      <c r="C3232" s="2" t="n">
        <v>4311.76796</v>
      </c>
      <c r="D3232" s="2" t="n">
        <v>-2224.501695</v>
      </c>
      <c r="E3232" s="2" t="n">
        <v>4748.431338</v>
      </c>
      <c r="F3232" s="2" t="n">
        <v>5.419893973</v>
      </c>
      <c r="G3232" s="2" t="n">
        <v>4.693842171</v>
      </c>
      <c r="H3232" s="2" t="n">
        <v>-2.707593025</v>
      </c>
      <c r="I3232" s="2" t="n">
        <v>6791.514527</v>
      </c>
      <c r="J3232" s="2" t="n">
        <v>0.00142417</v>
      </c>
      <c r="K3232" s="2" t="n">
        <v>51.63209225</v>
      </c>
      <c r="L3232" s="2" t="n">
        <v>203.4984421</v>
      </c>
      <c r="M3232" s="2" t="n">
        <v>43.28738722</v>
      </c>
      <c r="N3232" s="2" t="n">
        <v>73.57250167</v>
      </c>
      <c r="O3232" s="2" t="n">
        <v>-0.268252206</v>
      </c>
      <c r="P3232" s="2" t="n">
        <v>0.883853531</v>
      </c>
      <c r="Q3232" s="2" t="n">
        <v>0.26178243</v>
      </c>
      <c r="R3232" s="2" t="n">
        <v>-0.279845758</v>
      </c>
      <c r="S3232" s="2" t="n">
        <v>-0.003094962</v>
      </c>
      <c r="T3232" s="2" t="n">
        <v>-0.066192616</v>
      </c>
      <c r="U3232" s="2" t="n">
        <v>0.009307123</v>
      </c>
      <c r="V3232" s="2" t="n">
        <v>100</v>
      </c>
      <c r="W3232" s="2" t="n">
        <v>8.384648939</v>
      </c>
      <c r="X3232" s="2" t="n">
        <v>10.15428395</v>
      </c>
      <c r="Y3232" s="2" t="n">
        <v>19.63952165</v>
      </c>
      <c r="Z3232" s="2" t="n">
        <v>120.3039103</v>
      </c>
      <c r="AA3232" s="2" t="n">
        <v>35.16380417</v>
      </c>
      <c r="AB3232" s="2" t="s">
        <v>69</v>
      </c>
      <c r="AC3232" s="2" t="n">
        <v>5.343098842</v>
      </c>
      <c r="AD3232" s="2" t="s">
        <v>45</v>
      </c>
      <c r="AE3232" s="2" t="n">
        <v>100</v>
      </c>
      <c r="AF3232" s="3" t="b">
        <f aca="false">TRUE()</f>
        <v>1</v>
      </c>
    </row>
    <row r="3233" customFormat="false" ht="15" hidden="false" customHeight="false" outlineLevel="0" collapsed="false">
      <c r="A3233" s="2" t="s">
        <v>3269</v>
      </c>
      <c r="B3233" s="2" t="s">
        <v>33</v>
      </c>
      <c r="C3233" s="2" t="n">
        <v>4626.850193</v>
      </c>
      <c r="D3233" s="2" t="n">
        <v>-1937.997577</v>
      </c>
      <c r="E3233" s="2" t="n">
        <v>4575.207225</v>
      </c>
      <c r="F3233" s="2" t="n">
        <v>5.078846596</v>
      </c>
      <c r="G3233" s="2" t="n">
        <v>4.852659745</v>
      </c>
      <c r="H3233" s="2" t="n">
        <v>-3.064351094</v>
      </c>
      <c r="I3233" s="2" t="n">
        <v>6792.199023</v>
      </c>
      <c r="J3233" s="2" t="n">
        <v>0.001490932</v>
      </c>
      <c r="K3233" s="2" t="n">
        <v>51.63437283</v>
      </c>
      <c r="L3233" s="2" t="n">
        <v>203.4931532</v>
      </c>
      <c r="M3233" s="2" t="n">
        <v>46.64389666</v>
      </c>
      <c r="N3233" s="2" t="n">
        <v>74.10000462</v>
      </c>
      <c r="O3233" s="2" t="n">
        <v>-0.259223066</v>
      </c>
      <c r="P3233" s="2" t="n">
        <v>0.873882175</v>
      </c>
      <c r="Q3233" s="2" t="n">
        <v>0.270678653</v>
      </c>
      <c r="R3233" s="2" t="n">
        <v>-0.309623019</v>
      </c>
      <c r="S3233" s="2" t="n">
        <v>-0.002867132</v>
      </c>
      <c r="T3233" s="2" t="n">
        <v>-0.060523989</v>
      </c>
      <c r="U3233" s="2" t="n">
        <v>-0.012961883</v>
      </c>
      <c r="V3233" s="2" t="n">
        <v>100</v>
      </c>
      <c r="W3233" s="2" t="n">
        <v>8.419197608</v>
      </c>
      <c r="X3233" s="2" t="n">
        <v>10.16755671</v>
      </c>
      <c r="Y3233" s="2" t="n">
        <v>20.14882348</v>
      </c>
      <c r="Z3233" s="2" t="n">
        <v>121.2088487</v>
      </c>
      <c r="AA3233" s="2" t="n">
        <v>35.60617962</v>
      </c>
      <c r="AB3233" s="2" t="s">
        <v>69</v>
      </c>
      <c r="AC3233" s="2" t="n">
        <v>5.275883439</v>
      </c>
      <c r="AD3233" s="2" t="s">
        <v>45</v>
      </c>
      <c r="AE3233" s="2" t="n">
        <v>100</v>
      </c>
      <c r="AF3233" s="3" t="b">
        <f aca="false">TRUE()</f>
        <v>1</v>
      </c>
    </row>
    <row r="3234" customFormat="false" ht="15" hidden="false" customHeight="false" outlineLevel="0" collapsed="false">
      <c r="A3234" s="2" t="s">
        <v>3270</v>
      </c>
      <c r="B3234" s="2" t="s">
        <v>33</v>
      </c>
      <c r="C3234" s="2" t="n">
        <v>4920.764833</v>
      </c>
      <c r="D3234" s="2" t="n">
        <v>-1642.627162</v>
      </c>
      <c r="E3234" s="2" t="n">
        <v>4380.991708</v>
      </c>
      <c r="F3234" s="2" t="n">
        <v>4.714573975</v>
      </c>
      <c r="G3234" s="2" t="n">
        <v>4.989272201</v>
      </c>
      <c r="H3234" s="2" t="n">
        <v>-3.40703931</v>
      </c>
      <c r="I3234" s="2" t="n">
        <v>6792.935726</v>
      </c>
      <c r="J3234" s="2" t="n">
        <v>0.001548984</v>
      </c>
      <c r="K3234" s="2" t="n">
        <v>51.63682777</v>
      </c>
      <c r="L3234" s="2" t="n">
        <v>203.4882744</v>
      </c>
      <c r="M3234" s="2" t="n">
        <v>50.26748185</v>
      </c>
      <c r="N3234" s="2" t="n">
        <v>74.359627</v>
      </c>
      <c r="O3234" s="2" t="n">
        <v>-0.249898501</v>
      </c>
      <c r="P3234" s="2" t="n">
        <v>0.862909851</v>
      </c>
      <c r="Q3234" s="2" t="n">
        <v>0.279264693</v>
      </c>
      <c r="R3234" s="2" t="n">
        <v>-0.339040646</v>
      </c>
      <c r="S3234" s="2" t="n">
        <v>-0.012713437</v>
      </c>
      <c r="T3234" s="2" t="n">
        <v>-0.068175541</v>
      </c>
      <c r="U3234" s="2" t="n">
        <v>0.006428977</v>
      </c>
      <c r="V3234" s="2" t="n">
        <v>100</v>
      </c>
      <c r="W3234" s="2" t="n">
        <v>8.405049457</v>
      </c>
      <c r="X3234" s="2" t="n">
        <v>9.239801434</v>
      </c>
      <c r="Y3234" s="2" t="n">
        <v>19.87381756</v>
      </c>
      <c r="Z3234" s="2" t="n">
        <v>113.2408321</v>
      </c>
      <c r="AA3234" s="2" t="n">
        <v>35.57984408</v>
      </c>
      <c r="AB3234" s="2" t="s">
        <v>69</v>
      </c>
      <c r="AC3234" s="2" t="n">
        <v>5.913202517</v>
      </c>
      <c r="AD3234" s="2" t="s">
        <v>45</v>
      </c>
      <c r="AE3234" s="2" t="n">
        <v>100</v>
      </c>
      <c r="AF3234" s="3" t="b">
        <f aca="false">TRUE()</f>
        <v>1</v>
      </c>
    </row>
    <row r="3235" customFormat="false" ht="15" hidden="false" customHeight="false" outlineLevel="0" collapsed="false">
      <c r="A3235" s="2" t="s">
        <v>3271</v>
      </c>
      <c r="B3235" s="2" t="s">
        <v>33</v>
      </c>
      <c r="C3235" s="2" t="n">
        <v>5192.167814</v>
      </c>
      <c r="D3235" s="2" t="n">
        <v>-1339.741965</v>
      </c>
      <c r="E3235" s="2" t="n">
        <v>4166.67639</v>
      </c>
      <c r="F3235" s="2" t="n">
        <v>4.328741984</v>
      </c>
      <c r="G3235" s="2" t="n">
        <v>5.103056449</v>
      </c>
      <c r="H3235" s="2" t="n">
        <v>-3.734087939</v>
      </c>
      <c r="I3235" s="2" t="n">
        <v>6793.711099</v>
      </c>
      <c r="J3235" s="2" t="n">
        <v>0.001597421</v>
      </c>
      <c r="K3235" s="2" t="n">
        <v>51.63941199</v>
      </c>
      <c r="L3235" s="2" t="n">
        <v>203.4838319</v>
      </c>
      <c r="M3235" s="2" t="n">
        <v>54.08501942</v>
      </c>
      <c r="N3235" s="2" t="n">
        <v>74.42445883</v>
      </c>
      <c r="O3235" s="2" t="n">
        <v>-0.24028948</v>
      </c>
      <c r="P3235" s="2" t="n">
        <v>0.850949553</v>
      </c>
      <c r="Q3235" s="2" t="n">
        <v>0.287530945</v>
      </c>
      <c r="R3235" s="2" t="n">
        <v>-0.368064912</v>
      </c>
      <c r="S3235" s="2" t="n">
        <v>-0.004841482</v>
      </c>
      <c r="T3235" s="2" t="n">
        <v>-0.061179179</v>
      </c>
      <c r="U3235" s="2" t="n">
        <v>-0.00245237</v>
      </c>
      <c r="V3235" s="2" t="n">
        <v>100</v>
      </c>
      <c r="W3235" s="2" t="n">
        <v>8.423315762</v>
      </c>
      <c r="X3235" s="2" t="n">
        <v>10.01538827</v>
      </c>
      <c r="Y3235" s="2" t="n">
        <v>20.24068569</v>
      </c>
      <c r="Z3235" s="2" t="n">
        <v>118.4503716</v>
      </c>
      <c r="AA3235" s="2" t="n">
        <v>34.0875937</v>
      </c>
      <c r="AB3235" s="2" t="s">
        <v>69</v>
      </c>
      <c r="AC3235" s="2" t="n">
        <v>4.832104775</v>
      </c>
      <c r="AD3235" s="2" t="s">
        <v>45</v>
      </c>
      <c r="AE3235" s="2" t="n">
        <v>100</v>
      </c>
      <c r="AF3235" s="3" t="b">
        <f aca="false">TRUE()</f>
        <v>1</v>
      </c>
    </row>
    <row r="3236" customFormat="false" ht="15" hidden="false" customHeight="false" outlineLevel="0" collapsed="false">
      <c r="A3236" s="2" t="s">
        <v>3272</v>
      </c>
      <c r="B3236" s="2" t="s">
        <v>33</v>
      </c>
      <c r="C3236" s="2" t="n">
        <v>5439.818043</v>
      </c>
      <c r="D3236" s="2" t="n">
        <v>-1030.727788</v>
      </c>
      <c r="E3236" s="2" t="n">
        <v>3933.244981</v>
      </c>
      <c r="F3236" s="2" t="n">
        <v>3.923115875</v>
      </c>
      <c r="G3236" s="2" t="n">
        <v>5.193493261</v>
      </c>
      <c r="H3236" s="2" t="n">
        <v>-4.043997964</v>
      </c>
      <c r="I3236" s="2" t="n">
        <v>6794.510901</v>
      </c>
      <c r="J3236" s="2" t="n">
        <v>0.0016355</v>
      </c>
      <c r="K3236" s="2" t="n">
        <v>51.64207803</v>
      </c>
      <c r="L3236" s="2" t="n">
        <v>203.4798438</v>
      </c>
      <c r="M3236" s="2" t="n">
        <v>58.03573901</v>
      </c>
      <c r="N3236" s="2" t="n">
        <v>74.35524369</v>
      </c>
      <c r="O3236" s="2" t="n">
        <v>-0.230407294</v>
      </c>
      <c r="P3236" s="2" t="n">
        <v>0.838015409</v>
      </c>
      <c r="Q3236" s="2" t="n">
        <v>0.295468172</v>
      </c>
      <c r="R3236" s="2" t="n">
        <v>-0.396662592</v>
      </c>
      <c r="S3236" s="2" t="n">
        <v>0.02497821</v>
      </c>
      <c r="T3236" s="2" t="n">
        <v>-0.063672749</v>
      </c>
      <c r="U3236" s="2" t="n">
        <v>0.000357181</v>
      </c>
      <c r="V3236" s="2" t="n">
        <v>100</v>
      </c>
      <c r="W3236" s="2" t="n">
        <v>8.38215601</v>
      </c>
      <c r="X3236" s="2" t="n">
        <v>9.946005967</v>
      </c>
      <c r="Y3236" s="2" t="n">
        <v>20.47936979</v>
      </c>
      <c r="Z3236" s="2" t="n">
        <v>118.9873523</v>
      </c>
      <c r="AA3236" s="2" t="n">
        <v>35.61837858</v>
      </c>
      <c r="AB3236" s="2" t="s">
        <v>69</v>
      </c>
      <c r="AC3236" s="2" t="n">
        <v>4.975144613</v>
      </c>
      <c r="AD3236" s="2" t="s">
        <v>45</v>
      </c>
      <c r="AE3236" s="2" t="n">
        <v>100</v>
      </c>
      <c r="AF3236" s="3" t="b">
        <f aca="false">TRUE()</f>
        <v>1</v>
      </c>
    </row>
    <row r="3237" customFormat="false" ht="15" hidden="false" customHeight="false" outlineLevel="0" collapsed="false">
      <c r="A3237" s="2" t="s">
        <v>3273</v>
      </c>
      <c r="B3237" s="2" t="s">
        <v>33</v>
      </c>
      <c r="C3237" s="2" t="n">
        <v>5662.58313</v>
      </c>
      <c r="D3237" s="2" t="n">
        <v>-716.9984033</v>
      </c>
      <c r="E3237" s="2" t="n">
        <v>3681.768834</v>
      </c>
      <c r="F3237" s="2" t="n">
        <v>3.499552524</v>
      </c>
      <c r="G3237" s="2" t="n">
        <v>5.260169903</v>
      </c>
      <c r="H3237" s="2" t="n">
        <v>-4.335348092</v>
      </c>
      <c r="I3237" s="2" t="n">
        <v>6795.320459</v>
      </c>
      <c r="J3237" s="2" t="n">
        <v>0.001662611</v>
      </c>
      <c r="K3237" s="2" t="n">
        <v>51.64477699</v>
      </c>
      <c r="L3237" s="2" t="n">
        <v>203.4763199</v>
      </c>
      <c r="M3237" s="2" t="n">
        <v>62.06754966</v>
      </c>
      <c r="N3237" s="2" t="n">
        <v>74.20405263</v>
      </c>
      <c r="O3237" s="2" t="n">
        <v>-0.220263548</v>
      </c>
      <c r="P3237" s="2" t="n">
        <v>0.824122662</v>
      </c>
      <c r="Q3237" s="2" t="n">
        <v>0.303067514</v>
      </c>
      <c r="R3237" s="2" t="n">
        <v>-0.424800999</v>
      </c>
      <c r="S3237" s="2" t="n">
        <v>-0.006445159</v>
      </c>
      <c r="T3237" s="2" t="n">
        <v>-0.064419077</v>
      </c>
      <c r="U3237" s="2" t="n">
        <v>-0.005573482</v>
      </c>
      <c r="V3237" s="2" t="n">
        <v>100</v>
      </c>
      <c r="W3237" s="2" t="n">
        <v>8.434021686</v>
      </c>
      <c r="X3237" s="2" t="n">
        <v>10.21088138</v>
      </c>
      <c r="Y3237" s="2" t="n">
        <v>20.84975739</v>
      </c>
      <c r="Z3237" s="2" t="n">
        <v>119.747497</v>
      </c>
      <c r="AA3237" s="2" t="n">
        <v>33.62870197</v>
      </c>
      <c r="AB3237" s="2" t="s">
        <v>69</v>
      </c>
      <c r="AC3237" s="2" t="n">
        <v>5.239105831</v>
      </c>
      <c r="AD3237" s="2" t="s">
        <v>45</v>
      </c>
      <c r="AE3237" s="2" t="n">
        <v>100</v>
      </c>
      <c r="AF3237" s="3" t="b">
        <f aca="false">TRUE()</f>
        <v>1</v>
      </c>
    </row>
    <row r="3238" customFormat="false" ht="15" hidden="false" customHeight="false" outlineLevel="0" collapsed="false">
      <c r="A3238" s="2" t="s">
        <v>3274</v>
      </c>
      <c r="B3238" s="2" t="s">
        <v>33</v>
      </c>
      <c r="C3238" s="2" t="n">
        <v>5859.44464</v>
      </c>
      <c r="D3238" s="2" t="n">
        <v>-399.9891001</v>
      </c>
      <c r="E3238" s="2" t="n">
        <v>3413.402086</v>
      </c>
      <c r="F3238" s="2" t="n">
        <v>3.059992174</v>
      </c>
      <c r="G3238" s="2" t="n">
        <v>5.302782297</v>
      </c>
      <c r="H3238" s="2" t="n">
        <v>-4.606801481</v>
      </c>
      <c r="I3238" s="2" t="n">
        <v>6796.124927</v>
      </c>
      <c r="J3238" s="2" t="n">
        <v>0.001678262</v>
      </c>
      <c r="K3238" s="2" t="n">
        <v>51.64745942</v>
      </c>
      <c r="L3238" s="2" t="n">
        <v>203.4732615</v>
      </c>
      <c r="M3238" s="2" t="n">
        <v>66.134154</v>
      </c>
      <c r="N3238" s="2" t="n">
        <v>74.01717006</v>
      </c>
      <c r="O3238" s="2" t="n">
        <v>-0.209870139</v>
      </c>
      <c r="P3238" s="2" t="n">
        <v>0.809287649</v>
      </c>
      <c r="Q3238" s="2" t="n">
        <v>0.310320501</v>
      </c>
      <c r="R3238" s="2" t="n">
        <v>-0.452448021</v>
      </c>
      <c r="S3238" s="2" t="n">
        <v>0.011460579</v>
      </c>
      <c r="T3238" s="2" t="n">
        <v>-0.067234304</v>
      </c>
      <c r="U3238" s="2" t="n">
        <v>-0.026434945</v>
      </c>
      <c r="V3238" s="2" t="n">
        <v>100</v>
      </c>
      <c r="W3238" s="2" t="n">
        <v>8.379433569</v>
      </c>
      <c r="X3238" s="2" t="n">
        <v>10.22006981</v>
      </c>
      <c r="Y3238" s="2" t="n">
        <v>20.76280647</v>
      </c>
      <c r="Z3238" s="2" t="n">
        <v>120.8977051</v>
      </c>
      <c r="AA3238" s="2" t="n">
        <v>35.25930899</v>
      </c>
      <c r="AB3238" s="2" t="s">
        <v>69</v>
      </c>
      <c r="AC3238" s="2" t="n">
        <v>5.030675432</v>
      </c>
      <c r="AD3238" s="2" t="s">
        <v>45</v>
      </c>
      <c r="AE3238" s="2" t="n">
        <v>100</v>
      </c>
      <c r="AF3238" s="3" t="b">
        <f aca="false">TRUE()</f>
        <v>1</v>
      </c>
    </row>
    <row r="3239" customFormat="false" ht="15" hidden="false" customHeight="false" outlineLevel="0" collapsed="false">
      <c r="A3239" s="2" t="s">
        <v>3275</v>
      </c>
      <c r="B3239" s="2" t="s">
        <v>33</v>
      </c>
      <c r="C3239" s="2" t="n">
        <v>6029.502842</v>
      </c>
      <c r="D3239" s="2" t="n">
        <v>-81.15010983</v>
      </c>
      <c r="E3239" s="2" t="n">
        <v>3129.376392</v>
      </c>
      <c r="F3239" s="2" t="n">
        <v>2.606449703</v>
      </c>
      <c r="G3239" s="2" t="n">
        <v>5.321136713</v>
      </c>
      <c r="H3239" s="2" t="n">
        <v>-4.857112143</v>
      </c>
      <c r="I3239" s="2" t="n">
        <v>6796.909566</v>
      </c>
      <c r="J3239" s="2" t="n">
        <v>0.001682077</v>
      </c>
      <c r="K3239" s="2" t="n">
        <v>51.65007619</v>
      </c>
      <c r="L3239" s="2" t="n">
        <v>203.4706612</v>
      </c>
      <c r="M3239" s="2" t="n">
        <v>70.19266667</v>
      </c>
      <c r="N3239" s="2" t="n">
        <v>73.83747542</v>
      </c>
      <c r="O3239" s="2" t="n">
        <v>-0.19923924</v>
      </c>
      <c r="P3239" s="2" t="n">
        <v>0.793527781</v>
      </c>
      <c r="Q3239" s="2" t="n">
        <v>0.317219055</v>
      </c>
      <c r="R3239" s="2" t="n">
        <v>-0.47957216</v>
      </c>
      <c r="S3239" s="2" t="n">
        <v>0.006798594</v>
      </c>
      <c r="T3239" s="2" t="n">
        <v>-0.073335426</v>
      </c>
      <c r="U3239" s="2" t="n">
        <v>-0.00856059</v>
      </c>
      <c r="V3239" s="2" t="n">
        <v>100</v>
      </c>
      <c r="W3239" s="2" t="n">
        <v>8.388317084</v>
      </c>
      <c r="X3239" s="2" t="n">
        <v>9.834330868</v>
      </c>
      <c r="Y3239" s="2" t="n">
        <v>20.80948561</v>
      </c>
      <c r="Z3239" s="2" t="n">
        <v>119.5481088</v>
      </c>
      <c r="AA3239" s="2" t="n">
        <v>37.05462322</v>
      </c>
      <c r="AB3239" s="2" t="s">
        <v>69</v>
      </c>
      <c r="AC3239" s="2" t="n">
        <v>6.205745555</v>
      </c>
      <c r="AD3239" s="2" t="s">
        <v>45</v>
      </c>
      <c r="AE3239" s="2" t="n">
        <v>100</v>
      </c>
      <c r="AF3239" s="3" t="b">
        <f aca="false">TRUE()</f>
        <v>1</v>
      </c>
    </row>
    <row r="3240" customFormat="false" ht="15" hidden="false" customHeight="false" outlineLevel="0" collapsed="false">
      <c r="A3240" s="2" t="s">
        <v>3276</v>
      </c>
      <c r="B3240" s="2" t="s">
        <v>33</v>
      </c>
      <c r="C3240" s="2" t="n">
        <v>6171.980908</v>
      </c>
      <c r="D3240" s="2" t="n">
        <v>238.0600535</v>
      </c>
      <c r="E3240" s="2" t="n">
        <v>2830.995292</v>
      </c>
      <c r="F3240" s="2" t="n">
        <v>2.141005465</v>
      </c>
      <c r="G3240" s="2" t="n">
        <v>5.315150951</v>
      </c>
      <c r="H3240" s="2" t="n">
        <v>-5.085130977</v>
      </c>
      <c r="I3240" s="2" t="n">
        <v>6797.660012</v>
      </c>
      <c r="J3240" s="2" t="n">
        <v>0.001673797</v>
      </c>
      <c r="K3240" s="2" t="n">
        <v>51.65257946</v>
      </c>
      <c r="L3240" s="2" t="n">
        <v>203.4685034</v>
      </c>
      <c r="M3240" s="2" t="n">
        <v>74.20149221</v>
      </c>
      <c r="N3240" s="2" t="n">
        <v>73.70656529</v>
      </c>
      <c r="O3240" s="2" t="n">
        <v>-0.188383288</v>
      </c>
      <c r="P3240" s="2" t="n">
        <v>0.776861517</v>
      </c>
      <c r="Q3240" s="2" t="n">
        <v>0.323755504</v>
      </c>
      <c r="R3240" s="2" t="n">
        <v>-0.506142562</v>
      </c>
      <c r="S3240" s="2" t="n">
        <v>-0.033855127</v>
      </c>
      <c r="T3240" s="2" t="n">
        <v>-0.060824423</v>
      </c>
      <c r="U3240" s="2" t="n">
        <v>0.005403989</v>
      </c>
      <c r="V3240" s="2" t="n">
        <v>99.27167556</v>
      </c>
      <c r="W3240" s="2" t="n">
        <v>8.413860561</v>
      </c>
      <c r="X3240" s="2" t="n">
        <v>-4.154997932</v>
      </c>
      <c r="Y3240" s="2" t="n">
        <v>19.14271425</v>
      </c>
      <c r="Z3240" s="2" t="n">
        <v>0.398346875</v>
      </c>
      <c r="AA3240" s="2" t="n">
        <v>35.35792011</v>
      </c>
      <c r="AB3240" s="2" t="s">
        <v>69</v>
      </c>
      <c r="AC3240" s="2" t="n">
        <v>5.797243287</v>
      </c>
      <c r="AD3240" s="2" t="s">
        <v>45</v>
      </c>
      <c r="AE3240" s="2" t="n">
        <v>100</v>
      </c>
      <c r="AF3240" s="3" t="b">
        <f aca="false">FALSE()</f>
        <v>0</v>
      </c>
    </row>
    <row r="3241" customFormat="false" ht="15" hidden="false" customHeight="false" outlineLevel="0" collapsed="false">
      <c r="A3241" s="2" t="s">
        <v>3277</v>
      </c>
      <c r="B3241" s="2" t="s">
        <v>33</v>
      </c>
      <c r="C3241" s="2" t="n">
        <v>6286.228563</v>
      </c>
      <c r="D3241" s="2" t="n">
        <v>556.1813079</v>
      </c>
      <c r="E3241" s="2" t="n">
        <v>2519.628224</v>
      </c>
      <c r="F3241" s="2" t="n">
        <v>1.665795706</v>
      </c>
      <c r="G3241" s="2" t="n">
        <v>5.284854994</v>
      </c>
      <c r="H3241" s="2" t="n">
        <v>-5.289811398</v>
      </c>
      <c r="I3241" s="2" t="n">
        <v>6798.36254</v>
      </c>
      <c r="J3241" s="2" t="n">
        <v>0.001653292</v>
      </c>
      <c r="K3241" s="2" t="n">
        <v>51.65492347</v>
      </c>
      <c r="L3241" s="2" t="n">
        <v>203.4667644</v>
      </c>
      <c r="M3241" s="2" t="n">
        <v>78.11824124</v>
      </c>
      <c r="N3241" s="2" t="n">
        <v>73.66683701</v>
      </c>
      <c r="O3241" s="2" t="n">
        <v>-0.177314962</v>
      </c>
      <c r="P3241" s="2" t="n">
        <v>0.759308341</v>
      </c>
      <c r="Q3241" s="2" t="n">
        <v>0.329922587</v>
      </c>
      <c r="R3241" s="2" t="n">
        <v>-0.532129057</v>
      </c>
      <c r="S3241" s="2" t="n">
        <v>-0.004604014</v>
      </c>
      <c r="T3241" s="2" t="n">
        <v>-0.066535427</v>
      </c>
      <c r="U3241" s="2" t="n">
        <v>-0.018110348</v>
      </c>
      <c r="V3241" s="2" t="n">
        <v>98.54658976</v>
      </c>
      <c r="W3241" s="2" t="n">
        <v>8.359941851</v>
      </c>
      <c r="X3241" s="2" t="n">
        <v>-4.163200992</v>
      </c>
      <c r="Y3241" s="2" t="n">
        <v>17.71937202</v>
      </c>
      <c r="Z3241" s="2" t="n">
        <v>0.736184283</v>
      </c>
      <c r="AA3241" s="2" t="n">
        <v>35.54030249</v>
      </c>
      <c r="AB3241" s="2" t="s">
        <v>69</v>
      </c>
      <c r="AC3241" s="2" t="n">
        <v>5.348552436</v>
      </c>
      <c r="AD3241" s="2" t="s">
        <v>45</v>
      </c>
      <c r="AE3241" s="2" t="n">
        <v>100</v>
      </c>
      <c r="AF3241" s="3" t="b">
        <f aca="false">FALSE()</f>
        <v>0</v>
      </c>
    </row>
    <row r="3242" customFormat="false" ht="15" hidden="false" customHeight="false" outlineLevel="0" collapsed="false">
      <c r="A3242" s="2" t="s">
        <v>3278</v>
      </c>
      <c r="B3242" s="2" t="s">
        <v>33</v>
      </c>
      <c r="C3242" s="2" t="n">
        <v>6371.725138</v>
      </c>
      <c r="D3242" s="2" t="n">
        <v>871.758741</v>
      </c>
      <c r="E3242" s="2" t="n">
        <v>2196.704219</v>
      </c>
      <c r="F3242" s="2" t="n">
        <v>1.183002635</v>
      </c>
      <c r="G3242" s="2" t="n">
        <v>5.230391112</v>
      </c>
      <c r="H3242" s="2" t="n">
        <v>-5.470214494</v>
      </c>
      <c r="I3242" s="2" t="n">
        <v>6799.004314</v>
      </c>
      <c r="J3242" s="2" t="n">
        <v>0.001620582</v>
      </c>
      <c r="K3242" s="2" t="n">
        <v>51.65706545</v>
      </c>
      <c r="L3242" s="2" t="n">
        <v>203.4654127</v>
      </c>
      <c r="M3242" s="2" t="n">
        <v>81.89746384</v>
      </c>
      <c r="N3242" s="2" t="n">
        <v>73.76375523</v>
      </c>
      <c r="O3242" s="2" t="n">
        <v>-0.166047168</v>
      </c>
      <c r="P3242" s="2" t="n">
        <v>0.740888737</v>
      </c>
      <c r="Q3242" s="2" t="n">
        <v>0.335713458</v>
      </c>
      <c r="R3242" s="2" t="n">
        <v>-0.55750219</v>
      </c>
      <c r="S3242" s="2" t="n">
        <v>-0.001283309</v>
      </c>
      <c r="T3242" s="2" t="n">
        <v>-0.066091113</v>
      </c>
      <c r="U3242" s="2" t="n">
        <v>-0.023799073</v>
      </c>
      <c r="V3242" s="2" t="n">
        <v>97.86581013</v>
      </c>
      <c r="W3242" s="2" t="n">
        <v>8.308622647</v>
      </c>
      <c r="X3242" s="2" t="n">
        <v>-3.932953001</v>
      </c>
      <c r="Y3242" s="2" t="n">
        <v>16.33311877</v>
      </c>
      <c r="Z3242" s="2" t="n">
        <v>0</v>
      </c>
      <c r="AA3242" s="2" t="n">
        <v>32.67742237</v>
      </c>
      <c r="AB3242" s="2" t="s">
        <v>69</v>
      </c>
      <c r="AC3242" s="2" t="n">
        <v>4.918289351</v>
      </c>
      <c r="AD3242" s="2" t="s">
        <v>45</v>
      </c>
      <c r="AE3242" s="2" t="n">
        <v>100</v>
      </c>
      <c r="AF3242" s="3" t="b">
        <f aca="false">FALSE()</f>
        <v>0</v>
      </c>
    </row>
    <row r="3243" customFormat="false" ht="15" hidden="false" customHeight="false" outlineLevel="0" collapsed="false">
      <c r="A3243" s="2" t="s">
        <v>3279</v>
      </c>
      <c r="B3243" s="2" t="s">
        <v>33</v>
      </c>
      <c r="C3243" s="2" t="n">
        <v>6428.082023</v>
      </c>
      <c r="D3243" s="2" t="n">
        <v>1183.349337</v>
      </c>
      <c r="E3243" s="2" t="n">
        <v>1863.70529</v>
      </c>
      <c r="F3243" s="2" t="n">
        <v>0.694844162</v>
      </c>
      <c r="G3243" s="2" t="n">
        <v>5.152013403</v>
      </c>
      <c r="H3243" s="2" t="n">
        <v>-5.625513696</v>
      </c>
      <c r="I3243" s="2" t="n">
        <v>6799.573625</v>
      </c>
      <c r="J3243" s="2" t="n">
        <v>0.001575863</v>
      </c>
      <c r="K3243" s="2" t="n">
        <v>51.65896633</v>
      </c>
      <c r="L3243" s="2" t="n">
        <v>203.4644101</v>
      </c>
      <c r="M3243" s="2" t="n">
        <v>85.4879499</v>
      </c>
      <c r="N3243" s="2" t="n">
        <v>74.04855114</v>
      </c>
      <c r="O3243" s="2" t="n">
        <v>-0.15459302</v>
      </c>
      <c r="P3243" s="2" t="n">
        <v>0.721624158</v>
      </c>
      <c r="Q3243" s="2" t="n">
        <v>0.3411217</v>
      </c>
      <c r="R3243" s="2" t="n">
        <v>-0.582233251</v>
      </c>
      <c r="S3243" s="2" t="n">
        <v>0.004214201</v>
      </c>
      <c r="T3243" s="2" t="n">
        <v>-0.066882448</v>
      </c>
      <c r="U3243" s="2" t="n">
        <v>-0.005436559</v>
      </c>
      <c r="V3243" s="2" t="n">
        <v>97.20099079</v>
      </c>
      <c r="W3243" s="2" t="n">
        <v>8.307588419</v>
      </c>
      <c r="X3243" s="2" t="n">
        <v>-3.84122645</v>
      </c>
      <c r="Y3243" s="2" t="n">
        <v>15.50617209</v>
      </c>
      <c r="Z3243" s="2" t="n">
        <v>1.552395223</v>
      </c>
      <c r="AA3243" s="2" t="n">
        <v>33.4637236</v>
      </c>
      <c r="AB3243" s="2" t="s">
        <v>69</v>
      </c>
      <c r="AC3243" s="2" t="n">
        <v>4.281884666</v>
      </c>
      <c r="AD3243" s="2" t="s">
        <v>45</v>
      </c>
      <c r="AE3243" s="2" t="n">
        <v>100</v>
      </c>
      <c r="AF3243" s="3" t="b">
        <f aca="false">FALSE()</f>
        <v>0</v>
      </c>
    </row>
    <row r="3244" customFormat="false" ht="15" hidden="false" customHeight="false" outlineLevel="0" collapsed="false">
      <c r="A3244" s="2" t="s">
        <v>3280</v>
      </c>
      <c r="B3244" s="2" t="s">
        <v>33</v>
      </c>
      <c r="C3244" s="2" t="n">
        <v>6455.044494</v>
      </c>
      <c r="D3244" s="2" t="n">
        <v>1489.528658</v>
      </c>
      <c r="E3244" s="2" t="n">
        <v>1522.159574</v>
      </c>
      <c r="F3244" s="2" t="n">
        <v>0.203563398</v>
      </c>
      <c r="G3244" s="2" t="n">
        <v>5.050086752</v>
      </c>
      <c r="H3244" s="2" t="n">
        <v>-5.754998892</v>
      </c>
      <c r="I3244" s="2" t="n">
        <v>6800.060102</v>
      </c>
      <c r="J3244" s="2" t="n">
        <v>0.001519541</v>
      </c>
      <c r="K3244" s="2" t="n">
        <v>51.66059152</v>
      </c>
      <c r="L3244" s="2" t="n">
        <v>203.4637116</v>
      </c>
      <c r="M3244" s="2" t="n">
        <v>88.82928485</v>
      </c>
      <c r="N3244" s="2" t="n">
        <v>74.58166655</v>
      </c>
      <c r="O3244" s="2" t="n">
        <v>-0.142965825</v>
      </c>
      <c r="P3244" s="2" t="n">
        <v>0.701537004</v>
      </c>
      <c r="Q3244" s="2" t="n">
        <v>0.346141322</v>
      </c>
      <c r="R3244" s="2" t="n">
        <v>-0.60629431</v>
      </c>
      <c r="S3244" s="2" t="n">
        <v>0.004857225</v>
      </c>
      <c r="T3244" s="2" t="n">
        <v>-0.067477368</v>
      </c>
      <c r="U3244" s="2" t="n">
        <v>-0.020527115</v>
      </c>
      <c r="V3244" s="2" t="n">
        <v>96.48061852</v>
      </c>
      <c r="W3244" s="2" t="n">
        <v>8.304561948</v>
      </c>
      <c r="X3244" s="2" t="n">
        <v>-4.163719801</v>
      </c>
      <c r="Y3244" s="2" t="n">
        <v>14.48675524</v>
      </c>
      <c r="Z3244" s="2" t="n">
        <v>0.179593234</v>
      </c>
      <c r="AA3244" s="2" t="n">
        <v>34.75746225</v>
      </c>
      <c r="AB3244" s="2" t="s">
        <v>69</v>
      </c>
      <c r="AC3244" s="2" t="n">
        <v>4.376722849</v>
      </c>
      <c r="AD3244" s="2" t="s">
        <v>45</v>
      </c>
      <c r="AE3244" s="2" t="n">
        <v>100</v>
      </c>
      <c r="AF3244" s="3" t="b">
        <f aca="false">FALSE()</f>
        <v>0</v>
      </c>
    </row>
    <row r="3245" customFormat="false" ht="15" hidden="false" customHeight="false" outlineLevel="0" collapsed="false">
      <c r="A3245" s="2" t="s">
        <v>3281</v>
      </c>
      <c r="B3245" s="2" t="s">
        <v>33</v>
      </c>
      <c r="C3245" s="2" t="n">
        <v>6452.492905</v>
      </c>
      <c r="D3245" s="2" t="n">
        <v>1788.897445</v>
      </c>
      <c r="E3245" s="2" t="n">
        <v>1173.634226</v>
      </c>
      <c r="F3245" s="2" t="n">
        <v>-0.288582056</v>
      </c>
      <c r="G3245" s="2" t="n">
        <v>4.925085216</v>
      </c>
      <c r="H3245" s="2" t="n">
        <v>-5.85807997</v>
      </c>
      <c r="I3245" s="2" t="n">
        <v>6800.454903</v>
      </c>
      <c r="J3245" s="2" t="n">
        <v>0.001452278</v>
      </c>
      <c r="K3245" s="2" t="n">
        <v>51.66191148</v>
      </c>
      <c r="L3245" s="2" t="n">
        <v>203.463267</v>
      </c>
      <c r="M3245" s="2" t="n">
        <v>91.8472503</v>
      </c>
      <c r="N3245" s="2" t="n">
        <v>75.4373527</v>
      </c>
      <c r="O3245" s="2" t="n">
        <v>-0.131179062</v>
      </c>
      <c r="P3245" s="2" t="n">
        <v>0.680650589</v>
      </c>
      <c r="Q3245" s="2" t="n">
        <v>0.350766774</v>
      </c>
      <c r="R3245" s="2" t="n">
        <v>-0.629658241</v>
      </c>
      <c r="S3245" s="2" t="n">
        <v>-0.012955623</v>
      </c>
      <c r="T3245" s="2" t="n">
        <v>-0.058569746</v>
      </c>
      <c r="U3245" s="2" t="n">
        <v>-0.004536823</v>
      </c>
      <c r="V3245" s="2" t="n">
        <v>95.76491231</v>
      </c>
      <c r="W3245" s="2" t="n">
        <v>8.293226458</v>
      </c>
      <c r="X3245" s="2" t="n">
        <v>-4.142404447</v>
      </c>
      <c r="Y3245" s="2" t="n">
        <v>13.18601902</v>
      </c>
      <c r="Z3245" s="2" t="n">
        <v>0</v>
      </c>
      <c r="AA3245" s="2" t="n">
        <v>34.35389816</v>
      </c>
      <c r="AB3245" s="2" t="s">
        <v>69</v>
      </c>
      <c r="AC3245" s="2" t="n">
        <v>4.275263475</v>
      </c>
      <c r="AD3245" s="2" t="s">
        <v>45</v>
      </c>
      <c r="AE3245" s="2" t="n">
        <v>100</v>
      </c>
      <c r="AF3245" s="3" t="b">
        <f aca="false">FALSE()</f>
        <v>0</v>
      </c>
    </row>
    <row r="3246" customFormat="false" ht="15" hidden="false" customHeight="false" outlineLevel="0" collapsed="false">
      <c r="A3246" s="2" t="s">
        <v>3282</v>
      </c>
      <c r="B3246" s="2" t="s">
        <v>33</v>
      </c>
      <c r="C3246" s="2" t="n">
        <v>6420.443232</v>
      </c>
      <c r="D3246" s="2" t="n">
        <v>2080.08811</v>
      </c>
      <c r="E3246" s="2" t="n">
        <v>819.7281298</v>
      </c>
      <c r="F3246" s="2" t="n">
        <v>-0.779330934</v>
      </c>
      <c r="G3246" s="2" t="n">
        <v>4.777589818</v>
      </c>
      <c r="H3246" s="2" t="n">
        <v>-5.934289736</v>
      </c>
      <c r="I3246" s="2" t="n">
        <v>6800.750871</v>
      </c>
      <c r="J3246" s="2" t="n">
        <v>0.001375064</v>
      </c>
      <c r="K3246" s="2" t="n">
        <v>51.66290225</v>
      </c>
      <c r="L3246" s="2" t="n">
        <v>203.4630215</v>
      </c>
      <c r="M3246" s="2" t="n">
        <v>94.44753599</v>
      </c>
      <c r="N3246" s="2" t="n">
        <v>76.70995795</v>
      </c>
      <c r="O3246" s="2" t="n">
        <v>-0.119246367</v>
      </c>
      <c r="P3246" s="2" t="n">
        <v>0.658989109</v>
      </c>
      <c r="Q3246" s="2" t="n">
        <v>0.354992945</v>
      </c>
      <c r="R3246" s="2" t="n">
        <v>-0.652298756</v>
      </c>
      <c r="S3246" s="2" t="n">
        <v>0.010926873</v>
      </c>
      <c r="T3246" s="2" t="n">
        <v>-0.05897835</v>
      </c>
      <c r="U3246" s="2" t="n">
        <v>-0.017666077</v>
      </c>
      <c r="V3246" s="2" t="n">
        <v>95.07708515</v>
      </c>
      <c r="W3246" s="2" t="n">
        <v>8.282634288</v>
      </c>
      <c r="X3246" s="2" t="n">
        <v>-3.986135589</v>
      </c>
      <c r="Y3246" s="2" t="n">
        <v>12.22918958</v>
      </c>
      <c r="Z3246" s="2" t="n">
        <v>2.353350864</v>
      </c>
      <c r="AA3246" s="2" t="n">
        <v>35.36905417</v>
      </c>
      <c r="AB3246" s="2" t="s">
        <v>69</v>
      </c>
      <c r="AC3246" s="2" t="n">
        <v>5.017464805</v>
      </c>
      <c r="AD3246" s="2" t="s">
        <v>45</v>
      </c>
      <c r="AE3246" s="2" t="n">
        <v>100</v>
      </c>
      <c r="AF3246" s="3" t="b">
        <f aca="false">FALSE()</f>
        <v>0</v>
      </c>
    </row>
    <row r="3247" customFormat="false" ht="15" hidden="false" customHeight="false" outlineLevel="0" collapsed="false">
      <c r="A3247" s="2" t="s">
        <v>3283</v>
      </c>
      <c r="B3247" s="2" t="s">
        <v>33</v>
      </c>
      <c r="C3247" s="2" t="n">
        <v>6359.046965</v>
      </c>
      <c r="D3247" s="2" t="n">
        <v>2361.771065</v>
      </c>
      <c r="E3247" s="2" t="n">
        <v>462.0644552</v>
      </c>
      <c r="F3247" s="2" t="n">
        <v>-1.266429195</v>
      </c>
      <c r="G3247" s="2" t="n">
        <v>4.608285778</v>
      </c>
      <c r="H3247" s="2" t="n">
        <v>-5.983286198</v>
      </c>
      <c r="I3247" s="2" t="n">
        <v>6800.94267</v>
      </c>
      <c r="J3247" s="2" t="n">
        <v>0.001289303</v>
      </c>
      <c r="K3247" s="2" t="n">
        <v>51.66354592</v>
      </c>
      <c r="L3247" s="2" t="n">
        <v>203.4629165</v>
      </c>
      <c r="M3247" s="2" t="n">
        <v>96.50714033</v>
      </c>
      <c r="N3247" s="2" t="n">
        <v>78.52252663</v>
      </c>
      <c r="O3247" s="2" t="n">
        <v>0.107181515</v>
      </c>
      <c r="P3247" s="2" t="n">
        <v>-0.636577617</v>
      </c>
      <c r="Q3247" s="2" t="n">
        <v>-0.358815172</v>
      </c>
      <c r="R3247" s="2" t="n">
        <v>0.674190428</v>
      </c>
      <c r="S3247" s="2" t="n">
        <v>0.009045963</v>
      </c>
      <c r="T3247" s="2" t="n">
        <v>-0.067214423</v>
      </c>
      <c r="U3247" s="2" t="n">
        <v>-0.011924831</v>
      </c>
      <c r="V3247" s="2" t="n">
        <v>94.35981506</v>
      </c>
      <c r="W3247" s="2" t="n">
        <v>8.29888658</v>
      </c>
      <c r="X3247" s="2" t="n">
        <v>-4.148624539</v>
      </c>
      <c r="Y3247" s="2" t="n">
        <v>11.74356015</v>
      </c>
      <c r="Z3247" s="2" t="n">
        <v>0.8554974</v>
      </c>
      <c r="AA3247" s="2" t="n">
        <v>35.28446191</v>
      </c>
      <c r="AB3247" s="2" t="s">
        <v>69</v>
      </c>
      <c r="AC3247" s="2" t="n">
        <v>5.248569709</v>
      </c>
      <c r="AD3247" s="2" t="s">
        <v>45</v>
      </c>
      <c r="AE3247" s="2" t="n">
        <v>100</v>
      </c>
      <c r="AF3247" s="3" t="b">
        <f aca="false">FALSE()</f>
        <v>0</v>
      </c>
    </row>
    <row r="3248" customFormat="false" ht="15" hidden="false" customHeight="false" outlineLevel="0" collapsed="false">
      <c r="A3248" s="2" t="s">
        <v>3284</v>
      </c>
      <c r="B3248" s="2" t="s">
        <v>33</v>
      </c>
      <c r="C3248" s="2" t="n">
        <v>6268.590346</v>
      </c>
      <c r="D3248" s="2" t="n">
        <v>2632.660886</v>
      </c>
      <c r="E3248" s="2" t="n">
        <v>102.2830896</v>
      </c>
      <c r="F3248" s="2" t="n">
        <v>-1.747640888</v>
      </c>
      <c r="G3248" s="2" t="n">
        <v>4.417959169</v>
      </c>
      <c r="H3248" s="2" t="n">
        <v>-6.004854171</v>
      </c>
      <c r="I3248" s="2" t="n">
        <v>6801.026873</v>
      </c>
      <c r="J3248" s="2" t="n">
        <v>0.001196952</v>
      </c>
      <c r="K3248" s="2" t="n">
        <v>51.66383092</v>
      </c>
      <c r="L3248" s="2" t="n">
        <v>203.4628912</v>
      </c>
      <c r="M3248" s="2" t="n">
        <v>97.86301054</v>
      </c>
      <c r="N3248" s="2" t="n">
        <v>81.03815839</v>
      </c>
      <c r="O3248" s="2" t="n">
        <v>0.094998399</v>
      </c>
      <c r="P3248" s="2" t="n">
        <v>-0.613441984</v>
      </c>
      <c r="Q3248" s="2" t="n">
        <v>-0.362229244</v>
      </c>
      <c r="R3248" s="2" t="n">
        <v>0.695308717</v>
      </c>
      <c r="S3248" s="2" t="n">
        <v>-0.018090028</v>
      </c>
      <c r="T3248" s="2" t="n">
        <v>-0.062148574</v>
      </c>
      <c r="U3248" s="2" t="n">
        <v>0.009093867</v>
      </c>
      <c r="V3248" s="2" t="n">
        <v>93.67446696</v>
      </c>
      <c r="W3248" s="2" t="n">
        <v>8.269913102</v>
      </c>
      <c r="X3248" s="2" t="n">
        <v>-3.977878423</v>
      </c>
      <c r="Y3248" s="2" t="n">
        <v>10.67992248</v>
      </c>
      <c r="Z3248" s="2" t="n">
        <v>0.754400132</v>
      </c>
      <c r="AA3248" s="2" t="n">
        <v>33.65110902</v>
      </c>
      <c r="AB3248" s="2" t="s">
        <v>69</v>
      </c>
      <c r="AC3248" s="2" t="n">
        <v>5.679766779</v>
      </c>
      <c r="AD3248" s="2" t="s">
        <v>45</v>
      </c>
      <c r="AE3248" s="2" t="n">
        <v>100</v>
      </c>
      <c r="AF3248" s="3" t="b">
        <f aca="false">FALSE()</f>
        <v>0</v>
      </c>
    </row>
    <row r="3249" customFormat="false" ht="15" hidden="false" customHeight="false" outlineLevel="0" collapsed="false">
      <c r="A3249" s="2" t="s">
        <v>3285</v>
      </c>
      <c r="B3249" s="2" t="s">
        <v>33</v>
      </c>
      <c r="C3249" s="2" t="n">
        <v>6149.492963</v>
      </c>
      <c r="D3249" s="2" t="n">
        <v>2891.522241</v>
      </c>
      <c r="E3249" s="2" t="n">
        <v>-257.9669999</v>
      </c>
      <c r="F3249" s="2" t="n">
        <v>-2.220758927</v>
      </c>
      <c r="G3249" s="2" t="n">
        <v>4.20749304</v>
      </c>
      <c r="H3249" s="2" t="n">
        <v>-5.998906216</v>
      </c>
      <c r="I3249" s="2" t="n">
        <v>6801.002024</v>
      </c>
      <c r="J3249" s="2" t="n">
        <v>0.001100728</v>
      </c>
      <c r="K3249" s="2" t="n">
        <v>51.66375222</v>
      </c>
      <c r="L3249" s="2" t="n">
        <v>203.4628832</v>
      </c>
      <c r="M3249" s="2" t="n">
        <v>98.29860566</v>
      </c>
      <c r="N3249" s="2" t="n">
        <v>84.47344458</v>
      </c>
      <c r="O3249" s="2" t="n">
        <v>0.082711017</v>
      </c>
      <c r="P3249" s="2" t="n">
        <v>-0.589608872</v>
      </c>
      <c r="Q3249" s="2" t="n">
        <v>-0.365231402</v>
      </c>
      <c r="R3249" s="2" t="n">
        <v>0.715629994</v>
      </c>
      <c r="S3249" s="2" t="n">
        <v>-0.015130503</v>
      </c>
      <c r="T3249" s="2" t="n">
        <v>-0.062415883</v>
      </c>
      <c r="U3249" s="2" t="n">
        <v>0.003875072</v>
      </c>
      <c r="V3249" s="2" t="n">
        <v>92.92064584</v>
      </c>
      <c r="W3249" s="2" t="n">
        <v>8.21672276</v>
      </c>
      <c r="X3249" s="2" t="n">
        <v>-4.403630823</v>
      </c>
      <c r="Y3249" s="2" t="n">
        <v>10.09376805</v>
      </c>
      <c r="Z3249" s="2" t="n">
        <v>0</v>
      </c>
      <c r="AA3249" s="2" t="n">
        <v>36.18341361</v>
      </c>
      <c r="AB3249" s="2" t="s">
        <v>69</v>
      </c>
      <c r="AC3249" s="2" t="n">
        <v>4.471322684</v>
      </c>
      <c r="AD3249" s="2" t="s">
        <v>45</v>
      </c>
      <c r="AE3249" s="2" t="n">
        <v>100</v>
      </c>
      <c r="AF3249" s="3" t="b">
        <f aca="false">FALSE()</f>
        <v>0</v>
      </c>
    </row>
    <row r="3250" customFormat="false" ht="15" hidden="false" customHeight="false" outlineLevel="0" collapsed="false">
      <c r="A3250" s="2" t="s">
        <v>3286</v>
      </c>
      <c r="B3250" s="2" t="s">
        <v>33</v>
      </c>
      <c r="C3250" s="2" t="n">
        <v>6002.305692</v>
      </c>
      <c r="D3250" s="2" t="n">
        <v>3137.175586</v>
      </c>
      <c r="E3250" s="2" t="n">
        <v>-617.0354412</v>
      </c>
      <c r="F3250" s="2" t="n">
        <v>-2.683615693</v>
      </c>
      <c r="G3250" s="2" t="n">
        <v>3.977863022</v>
      </c>
      <c r="H3250" s="2" t="n">
        <v>-5.965482875</v>
      </c>
      <c r="I3250" s="2" t="n">
        <v>6800.868663</v>
      </c>
      <c r="J3250" s="2" t="n">
        <v>0.001004396</v>
      </c>
      <c r="K3250" s="2" t="n">
        <v>51.66331143</v>
      </c>
      <c r="L3250" s="2" t="n">
        <v>203.4628298</v>
      </c>
      <c r="M3250" s="2" t="n">
        <v>97.53305858</v>
      </c>
      <c r="N3250" s="2" t="n">
        <v>89.10930561</v>
      </c>
      <c r="O3250" s="2" t="n">
        <v>0.07033345</v>
      </c>
      <c r="P3250" s="2" t="n">
        <v>-0.565105698</v>
      </c>
      <c r="Q3250" s="2" t="n">
        <v>-0.36781835</v>
      </c>
      <c r="R3250" s="2" t="n">
        <v>0.735131565</v>
      </c>
      <c r="S3250" s="2" t="n">
        <v>-0.01377915</v>
      </c>
      <c r="T3250" s="2" t="n">
        <v>-0.067389478</v>
      </c>
      <c r="U3250" s="2" t="n">
        <v>0.004093273</v>
      </c>
      <c r="V3250" s="2" t="n">
        <v>92.21107405</v>
      </c>
      <c r="W3250" s="2" t="n">
        <v>8.223481273</v>
      </c>
      <c r="X3250" s="2" t="n">
        <v>-4.141730838</v>
      </c>
      <c r="Y3250" s="2" t="n">
        <v>8.779109434</v>
      </c>
      <c r="Z3250" s="2" t="n">
        <v>0.873416007</v>
      </c>
      <c r="AA3250" s="2" t="n">
        <v>34.93286198</v>
      </c>
      <c r="AB3250" s="2" t="s">
        <v>69</v>
      </c>
      <c r="AC3250" s="2" t="n">
        <v>5.746491697</v>
      </c>
      <c r="AD3250" s="2" t="s">
        <v>45</v>
      </c>
      <c r="AE3250" s="2" t="n">
        <v>100</v>
      </c>
      <c r="AF3250" s="3" t="b">
        <f aca="false">FALSE()</f>
        <v>0</v>
      </c>
    </row>
    <row r="3251" customFormat="false" ht="15" hidden="false" customHeight="false" outlineLevel="0" collapsed="false">
      <c r="A3251" s="2" t="s">
        <v>3287</v>
      </c>
      <c r="B3251" s="2" t="s">
        <v>33</v>
      </c>
      <c r="C3251" s="2" t="n">
        <v>5827.708022</v>
      </c>
      <c r="D3251" s="2" t="n">
        <v>3368.502571</v>
      </c>
      <c r="E3251" s="2" t="n">
        <v>-973.2781259</v>
      </c>
      <c r="F3251" s="2" t="n">
        <v>-3.134093392</v>
      </c>
      <c r="G3251" s="2" t="n">
        <v>3.730132445</v>
      </c>
      <c r="H3251" s="2" t="n">
        <v>-5.904752232</v>
      </c>
      <c r="I3251" s="2" t="n">
        <v>6800.629309</v>
      </c>
      <c r="J3251" s="2" t="n">
        <v>0.000913167</v>
      </c>
      <c r="K3251" s="2" t="n">
        <v>51.66251675</v>
      </c>
      <c r="L3251" s="2" t="n">
        <v>203.4626693</v>
      </c>
      <c r="M3251" s="2" t="n">
        <v>95.22869925</v>
      </c>
      <c r="N3251" s="2" t="n">
        <v>95.28346705</v>
      </c>
      <c r="O3251" s="2" t="n">
        <v>0.057879851</v>
      </c>
      <c r="P3251" s="2" t="n">
        <v>-0.539960598</v>
      </c>
      <c r="Q3251" s="2" t="n">
        <v>-0.369987249</v>
      </c>
      <c r="R3251" s="2" t="n">
        <v>0.753791689</v>
      </c>
      <c r="S3251" s="2" t="n">
        <v>0.007653827</v>
      </c>
      <c r="T3251" s="2" t="n">
        <v>-0.065348494</v>
      </c>
      <c r="U3251" s="2" t="n">
        <v>0.00076105</v>
      </c>
      <c r="V3251" s="2" t="n">
        <v>91.50487168</v>
      </c>
      <c r="W3251" s="2" t="n">
        <v>8.20222761</v>
      </c>
      <c r="X3251" s="2" t="n">
        <v>-4.132744818</v>
      </c>
      <c r="Y3251" s="2" t="n">
        <v>8.223055602</v>
      </c>
      <c r="Z3251" s="2" t="n">
        <v>1.67686782</v>
      </c>
      <c r="AA3251" s="2" t="n">
        <v>35.57458147</v>
      </c>
      <c r="AB3251" s="2" t="s">
        <v>69</v>
      </c>
      <c r="AC3251" s="2" t="n">
        <v>5.929472795</v>
      </c>
      <c r="AD3251" s="2" t="s">
        <v>45</v>
      </c>
      <c r="AE3251" s="2" t="n">
        <v>100</v>
      </c>
      <c r="AF3251" s="3" t="b">
        <f aca="false">FALSE()</f>
        <v>0</v>
      </c>
    </row>
    <row r="3252" customFormat="false" ht="15" hidden="false" customHeight="false" outlineLevel="0" collapsed="false">
      <c r="A3252" s="2" t="s">
        <v>3288</v>
      </c>
      <c r="B3252" s="2" t="s">
        <v>33</v>
      </c>
      <c r="C3252" s="2" t="n">
        <v>5626.50476</v>
      </c>
      <c r="D3252" s="2" t="n">
        <v>3584.451146</v>
      </c>
      <c r="E3252" s="2" t="n">
        <v>-1325.06483</v>
      </c>
      <c r="F3252" s="2" t="n">
        <v>-3.570134101</v>
      </c>
      <c r="G3252" s="2" t="n">
        <v>3.465447017</v>
      </c>
      <c r="H3252" s="2" t="n">
        <v>-5.817008782</v>
      </c>
      <c r="I3252" s="2" t="n">
        <v>6800.28841</v>
      </c>
      <c r="J3252" s="2" t="n">
        <v>0.000834056</v>
      </c>
      <c r="K3252" s="2" t="n">
        <v>51.66138279</v>
      </c>
      <c r="L3252" s="2" t="n">
        <v>203.4623419</v>
      </c>
      <c r="M3252" s="2" t="n">
        <v>91.05604718</v>
      </c>
      <c r="N3252" s="2" t="n">
        <v>103.3254666</v>
      </c>
      <c r="O3252" s="2" t="n">
        <v>0.045364421</v>
      </c>
      <c r="P3252" s="2" t="n">
        <v>-0.514202399</v>
      </c>
      <c r="Q3252" s="2" t="n">
        <v>-0.371735725</v>
      </c>
      <c r="R3252" s="2" t="n">
        <v>0.771589602</v>
      </c>
      <c r="S3252" s="2" t="n">
        <v>-0.011354177</v>
      </c>
      <c r="T3252" s="2" t="n">
        <v>-0.060193159</v>
      </c>
      <c r="U3252" s="2" t="n">
        <v>0.005162577</v>
      </c>
      <c r="V3252" s="2" t="n">
        <v>90.78498829</v>
      </c>
      <c r="W3252" s="2" t="n">
        <v>8.176446549</v>
      </c>
      <c r="X3252" s="2" t="n">
        <v>-4.226090441</v>
      </c>
      <c r="Y3252" s="2" t="n">
        <v>7.290158598</v>
      </c>
      <c r="Z3252" s="2" t="n">
        <v>0</v>
      </c>
      <c r="AA3252" s="2" t="n">
        <v>34.5544026</v>
      </c>
      <c r="AB3252" s="2" t="s">
        <v>69</v>
      </c>
      <c r="AC3252" s="2" t="n">
        <v>4.895813027</v>
      </c>
      <c r="AD3252" s="2" t="s">
        <v>45</v>
      </c>
      <c r="AE3252" s="2" t="n">
        <v>100</v>
      </c>
      <c r="AF3252" s="3" t="b">
        <f aca="false">FALSE()</f>
        <v>0</v>
      </c>
    </row>
    <row r="3253" customFormat="false" ht="15" hidden="false" customHeight="false" outlineLevel="0" collapsed="false">
      <c r="A3253" s="2" t="s">
        <v>3289</v>
      </c>
      <c r="B3253" s="2" t="s">
        <v>33</v>
      </c>
      <c r="C3253" s="2" t="n">
        <v>5399.622144</v>
      </c>
      <c r="D3253" s="2" t="n">
        <v>3784.040334</v>
      </c>
      <c r="E3253" s="2" t="n">
        <v>-1670.78675</v>
      </c>
      <c r="F3253" s="2" t="n">
        <v>-3.989749432</v>
      </c>
      <c r="G3253" s="2" t="n">
        <v>3.185029093</v>
      </c>
      <c r="H3253" s="2" t="n">
        <v>-5.702671636</v>
      </c>
      <c r="I3253" s="2" t="n">
        <v>6799.852262</v>
      </c>
      <c r="J3253" s="2" t="n">
        <v>0.00077581</v>
      </c>
      <c r="K3253" s="2" t="n">
        <v>51.65993036</v>
      </c>
      <c r="L3253" s="2" t="n">
        <v>203.461791</v>
      </c>
      <c r="M3253" s="2" t="n">
        <v>84.8785054</v>
      </c>
      <c r="N3253" s="2" t="n">
        <v>113.3719594</v>
      </c>
      <c r="O3253" s="2" t="n">
        <v>0.032801397</v>
      </c>
      <c r="P3253" s="2" t="n">
        <v>-0.487860575</v>
      </c>
      <c r="Q3253" s="2" t="n">
        <v>-0.373061871</v>
      </c>
      <c r="R3253" s="2" t="n">
        <v>0.788505528</v>
      </c>
      <c r="S3253" s="2" t="n">
        <v>0.005528752</v>
      </c>
      <c r="T3253" s="2" t="n">
        <v>-0.06573582</v>
      </c>
      <c r="U3253" s="2" t="n">
        <v>-0.014702575</v>
      </c>
      <c r="V3253" s="2" t="n">
        <v>90.09975485</v>
      </c>
      <c r="W3253" s="2" t="n">
        <v>8.149865409</v>
      </c>
      <c r="X3253" s="2" t="n">
        <v>-4.035797338</v>
      </c>
      <c r="Y3253" s="2" t="n">
        <v>6.539860488</v>
      </c>
      <c r="Z3253" s="2" t="n">
        <v>1.876593743</v>
      </c>
      <c r="AA3253" s="2" t="n">
        <v>34.76779886</v>
      </c>
      <c r="AB3253" s="2" t="s">
        <v>69</v>
      </c>
      <c r="AC3253" s="2" t="n">
        <v>5.18475901</v>
      </c>
      <c r="AD3253" s="2" t="s">
        <v>45</v>
      </c>
      <c r="AE3253" s="2" t="n">
        <v>100</v>
      </c>
      <c r="AF3253" s="3" t="b">
        <f aca="false">FALSE()</f>
        <v>0</v>
      </c>
    </row>
    <row r="3254" customFormat="false" ht="15" hidden="false" customHeight="false" outlineLevel="0" collapsed="false">
      <c r="A3254" s="2" t="s">
        <v>3290</v>
      </c>
      <c r="B3254" s="2" t="s">
        <v>33</v>
      </c>
      <c r="C3254" s="2" t="n">
        <v>5148.103398</v>
      </c>
      <c r="D3254" s="2" t="n">
        <v>3966.364646</v>
      </c>
      <c r="E3254" s="2" t="n">
        <v>-2008.863903</v>
      </c>
      <c r="F3254" s="2" t="n">
        <v>-4.39102975</v>
      </c>
      <c r="G3254" s="2" t="n">
        <v>2.890171584</v>
      </c>
      <c r="H3254" s="2" t="n">
        <v>-5.562282089</v>
      </c>
      <c r="I3254" s="2" t="n">
        <v>6799.328885</v>
      </c>
      <c r="J3254" s="2" t="n">
        <v>0.000747507</v>
      </c>
      <c r="K3254" s="2" t="n">
        <v>51.65818602</v>
      </c>
      <c r="L3254" s="2" t="n">
        <v>203.460964</v>
      </c>
      <c r="M3254" s="2" t="n">
        <v>77.05738968</v>
      </c>
      <c r="N3254" s="2" t="n">
        <v>125.0616882</v>
      </c>
      <c r="O3254" s="2" t="n">
        <v>0.020205032</v>
      </c>
      <c r="P3254" s="2" t="n">
        <v>-0.460965222</v>
      </c>
      <c r="Q3254" s="2" t="n">
        <v>-0.373964245</v>
      </c>
      <c r="R3254" s="2" t="n">
        <v>0.804520705</v>
      </c>
      <c r="S3254" s="2" t="n">
        <v>0.002211195</v>
      </c>
      <c r="T3254" s="2" t="n">
        <v>-0.066777599</v>
      </c>
      <c r="U3254" s="2" t="n">
        <v>-0.005869222</v>
      </c>
      <c r="V3254" s="2" t="n">
        <v>89.35497785</v>
      </c>
      <c r="W3254" s="2" t="n">
        <v>8.114802993</v>
      </c>
      <c r="X3254" s="2" t="n">
        <v>-4.405442276</v>
      </c>
      <c r="Y3254" s="2" t="n">
        <v>5.892392499</v>
      </c>
      <c r="Z3254" s="2" t="n">
        <v>0</v>
      </c>
      <c r="AA3254" s="2" t="n">
        <v>35.74929617</v>
      </c>
      <c r="AB3254" s="2" t="s">
        <v>69</v>
      </c>
      <c r="AC3254" s="2" t="n">
        <v>5.009012508</v>
      </c>
      <c r="AD3254" s="2" t="s">
        <v>45</v>
      </c>
      <c r="AE3254" s="2" t="n">
        <v>100</v>
      </c>
      <c r="AF3254" s="3" t="b">
        <f aca="false">FALSE()</f>
        <v>0</v>
      </c>
    </row>
    <row r="3255" customFormat="false" ht="15" hidden="false" customHeight="false" outlineLevel="0" collapsed="false">
      <c r="A3255" s="2" t="s">
        <v>3291</v>
      </c>
      <c r="B3255" s="2" t="s">
        <v>33</v>
      </c>
      <c r="C3255" s="2" t="n">
        <v>4873.103737</v>
      </c>
      <c r="D3255" s="2" t="n">
        <v>4130.598123</v>
      </c>
      <c r="E3255" s="2" t="n">
        <v>-2337.752376</v>
      </c>
      <c r="F3255" s="2" t="n">
        <v>-4.772152902</v>
      </c>
      <c r="G3255" s="2" t="n">
        <v>2.582231562</v>
      </c>
      <c r="H3255" s="2" t="n">
        <v>-5.396500567</v>
      </c>
      <c r="I3255" s="2" t="n">
        <v>6798.727875</v>
      </c>
      <c r="J3255" s="2" t="n">
        <v>0.000755365</v>
      </c>
      <c r="K3255" s="2" t="n">
        <v>51.65618164</v>
      </c>
      <c r="L3255" s="2" t="n">
        <v>203.4598134</v>
      </c>
      <c r="M3255" s="2" t="n">
        <v>68.61820104</v>
      </c>
      <c r="N3255" s="2" t="n">
        <v>137.3692103</v>
      </c>
      <c r="O3255" s="2" t="n">
        <v>0.007589585</v>
      </c>
      <c r="P3255" s="2" t="n">
        <v>-0.433547013</v>
      </c>
      <c r="Q3255" s="2" t="n">
        <v>-0.374441873</v>
      </c>
      <c r="R3255" s="2" t="n">
        <v>0.819617392</v>
      </c>
      <c r="S3255" s="2" t="n">
        <v>-0.001869782</v>
      </c>
      <c r="T3255" s="2" t="n">
        <v>-0.075495821</v>
      </c>
      <c r="U3255" s="2" t="n">
        <v>0.001091843</v>
      </c>
      <c r="V3255" s="2" t="n">
        <v>88.60086906</v>
      </c>
      <c r="W3255" s="2" t="n">
        <v>8.150376547</v>
      </c>
      <c r="X3255" s="2" t="n">
        <v>-4.441171718</v>
      </c>
      <c r="Y3255" s="2" t="n">
        <v>4.86057877</v>
      </c>
      <c r="Z3255" s="2" t="n">
        <v>0</v>
      </c>
      <c r="AA3255" s="2" t="n">
        <v>36.19722181</v>
      </c>
      <c r="AB3255" s="2" t="s">
        <v>69</v>
      </c>
      <c r="AC3255" s="2" t="n">
        <v>5.070403152</v>
      </c>
      <c r="AD3255" s="2" t="s">
        <v>45</v>
      </c>
      <c r="AE3255" s="2" t="n">
        <v>100</v>
      </c>
      <c r="AF3255" s="3" t="b">
        <f aca="false">FALSE()</f>
        <v>0</v>
      </c>
    </row>
    <row r="3256" customFormat="false" ht="15" hidden="false" customHeight="false" outlineLevel="0" collapsed="false">
      <c r="A3256" s="2" t="s">
        <v>3292</v>
      </c>
      <c r="B3256" s="2" t="s">
        <v>33</v>
      </c>
      <c r="C3256" s="2" t="n">
        <v>4575.884874</v>
      </c>
      <c r="D3256" s="2" t="n">
        <v>4275.99799</v>
      </c>
      <c r="E3256" s="2" t="n">
        <v>-2655.951362</v>
      </c>
      <c r="F3256" s="2" t="n">
        <v>-5.131392401</v>
      </c>
      <c r="G3256" s="2" t="n">
        <v>2.262623594</v>
      </c>
      <c r="H3256" s="2" t="n">
        <v>-5.206102993</v>
      </c>
      <c r="I3256" s="2" t="n">
        <v>6798.060227</v>
      </c>
      <c r="J3256" s="2" t="n">
        <v>0.000799596</v>
      </c>
      <c r="K3256" s="2" t="n">
        <v>51.65395377</v>
      </c>
      <c r="L3256" s="2" t="n">
        <v>203.4582975</v>
      </c>
      <c r="M3256" s="2" t="n">
        <v>60.88336138</v>
      </c>
      <c r="N3256" s="2" t="n">
        <v>148.9721614</v>
      </c>
      <c r="O3256" s="2" t="n">
        <v>-0.005030701</v>
      </c>
      <c r="P3256" s="2" t="n">
        <v>-0.405637169</v>
      </c>
      <c r="Q3256" s="2" t="n">
        <v>-0.374494252</v>
      </c>
      <c r="R3256" s="2" t="n">
        <v>0.833778888</v>
      </c>
      <c r="S3256" s="2" t="n">
        <v>-0.016183884</v>
      </c>
      <c r="T3256" s="2" t="n">
        <v>-0.063676717</v>
      </c>
      <c r="U3256" s="2" t="n">
        <v>0.006230025</v>
      </c>
      <c r="V3256" s="2" t="n">
        <v>87.48834041</v>
      </c>
      <c r="W3256" s="2" t="n">
        <v>8.077958971</v>
      </c>
      <c r="X3256" s="2" t="n">
        <v>-6.610750992</v>
      </c>
      <c r="Y3256" s="2" t="n">
        <v>4.260790872</v>
      </c>
      <c r="Z3256" s="2" t="n">
        <v>0.59764792</v>
      </c>
      <c r="AA3256" s="2" t="n">
        <v>53.99902321</v>
      </c>
      <c r="AB3256" s="2" t="s">
        <v>34</v>
      </c>
      <c r="AC3256" s="2" t="n">
        <v>25.78548059</v>
      </c>
      <c r="AD3256" s="2" t="s">
        <v>35</v>
      </c>
      <c r="AE3256" s="2" t="n">
        <v>100</v>
      </c>
      <c r="AF3256" s="3" t="b">
        <f aca="false">FALSE()</f>
        <v>0</v>
      </c>
    </row>
    <row r="3257" customFormat="false" ht="15" hidden="false" customHeight="false" outlineLevel="0" collapsed="false">
      <c r="A3257" s="2" t="s">
        <v>3293</v>
      </c>
      <c r="B3257" s="2" t="s">
        <v>33</v>
      </c>
      <c r="C3257" s="2" t="n">
        <v>4257.809047</v>
      </c>
      <c r="D3257" s="2" t="n">
        <v>4401.9079</v>
      </c>
      <c r="E3257" s="2" t="n">
        <v>-2962.009969</v>
      </c>
      <c r="F3257" s="2" t="n">
        <v>-5.467125026</v>
      </c>
      <c r="G3257" s="2" t="n">
        <v>1.932812881</v>
      </c>
      <c r="H3257" s="2" t="n">
        <v>-4.991976619</v>
      </c>
      <c r="I3257" s="2" t="n">
        <v>6797.33813</v>
      </c>
      <c r="J3257" s="2" t="n">
        <v>0.000874467</v>
      </c>
      <c r="K3257" s="2" t="n">
        <v>51.65154303</v>
      </c>
      <c r="L3257" s="2" t="n">
        <v>203.4563814</v>
      </c>
      <c r="M3257" s="2" t="n">
        <v>54.78943675</v>
      </c>
      <c r="N3257" s="2" t="n">
        <v>158.9340318</v>
      </c>
      <c r="O3257" s="2" t="n">
        <v>-0.017641611</v>
      </c>
      <c r="P3257" s="2" t="n">
        <v>-0.377267423</v>
      </c>
      <c r="Q3257" s="2" t="n">
        <v>-0.374121344</v>
      </c>
      <c r="R3257" s="2" t="n">
        <v>0.846989542</v>
      </c>
      <c r="S3257" s="2" t="n">
        <v>-0.00640064</v>
      </c>
      <c r="T3257" s="2" t="n">
        <v>-0.070738769</v>
      </c>
      <c r="U3257" s="2" t="n">
        <v>0.003891497</v>
      </c>
      <c r="V3257" s="2" t="n">
        <v>86.36638037</v>
      </c>
      <c r="W3257" s="2" t="n">
        <v>8.100301646</v>
      </c>
      <c r="X3257" s="2" t="n">
        <v>-6.648404479</v>
      </c>
      <c r="Y3257" s="2" t="n">
        <v>3.709745156</v>
      </c>
      <c r="Z3257" s="2" t="n">
        <v>0</v>
      </c>
      <c r="AA3257" s="2" t="n">
        <v>53.85408175</v>
      </c>
      <c r="AB3257" s="2" t="s">
        <v>34</v>
      </c>
      <c r="AC3257" s="2" t="n">
        <v>25.06629269</v>
      </c>
      <c r="AD3257" s="2" t="s">
        <v>35</v>
      </c>
      <c r="AE3257" s="2" t="n">
        <v>100</v>
      </c>
      <c r="AF3257" s="3" t="b">
        <f aca="false">FALSE()</f>
        <v>0</v>
      </c>
    </row>
    <row r="3258" customFormat="false" ht="15" hidden="false" customHeight="false" outlineLevel="0" collapsed="false">
      <c r="A3258" s="2" t="s">
        <v>3294</v>
      </c>
      <c r="B3258" s="2" t="s">
        <v>33</v>
      </c>
      <c r="C3258" s="2" t="n">
        <v>3920.332614</v>
      </c>
      <c r="D3258" s="2" t="n">
        <v>4507.760757</v>
      </c>
      <c r="E3258" s="2" t="n">
        <v>-3254.533765</v>
      </c>
      <c r="F3258" s="2" t="n">
        <v>-5.777837814</v>
      </c>
      <c r="G3258" s="2" t="n">
        <v>1.594308218</v>
      </c>
      <c r="H3258" s="2" t="n">
        <v>-4.755115356</v>
      </c>
      <c r="I3258" s="2" t="n">
        <v>6796.574748</v>
      </c>
      <c r="J3258" s="2" t="n">
        <v>0.000971405</v>
      </c>
      <c r="K3258" s="2" t="n">
        <v>51.64899333</v>
      </c>
      <c r="L3258" s="2" t="n">
        <v>203.4540375</v>
      </c>
      <c r="M3258" s="2" t="n">
        <v>50.60639888</v>
      </c>
      <c r="N3258" s="2" t="n">
        <v>166.9849042</v>
      </c>
      <c r="O3258" s="2" t="n">
        <v>-0.030228972</v>
      </c>
      <c r="P3258" s="2" t="n">
        <v>-0.348469981</v>
      </c>
      <c r="Q3258" s="2" t="n">
        <v>-0.37332358</v>
      </c>
      <c r="R3258" s="2" t="n">
        <v>0.859234768</v>
      </c>
      <c r="S3258" s="2" t="n">
        <v>-0.019086405</v>
      </c>
      <c r="T3258" s="2" t="n">
        <v>-0.058130971</v>
      </c>
      <c r="U3258" s="2" t="n">
        <v>-0.003771981</v>
      </c>
      <c r="V3258" s="2" t="n">
        <v>84.95353313</v>
      </c>
      <c r="W3258" s="2" t="n">
        <v>8.023841981</v>
      </c>
      <c r="X3258" s="2" t="n">
        <v>-8.451894745</v>
      </c>
      <c r="Y3258" s="2" t="n">
        <v>3.590905669</v>
      </c>
      <c r="Z3258" s="2" t="n">
        <v>1.357935502</v>
      </c>
      <c r="AA3258" s="2" t="n">
        <v>69.17460338</v>
      </c>
      <c r="AB3258" s="2" t="s">
        <v>34</v>
      </c>
      <c r="AC3258" s="2" t="n">
        <v>24.61424805</v>
      </c>
      <c r="AD3258" s="2" t="s">
        <v>38</v>
      </c>
      <c r="AE3258" s="2" t="n">
        <v>100</v>
      </c>
      <c r="AF3258" s="3" t="b">
        <f aca="false">FALSE()</f>
        <v>0</v>
      </c>
    </row>
    <row r="3259" customFormat="false" ht="15" hidden="false" customHeight="false" outlineLevel="0" collapsed="false">
      <c r="A3259" s="2" t="s">
        <v>3295</v>
      </c>
      <c r="B3259" s="2" t="s">
        <v>33</v>
      </c>
      <c r="C3259" s="2" t="n">
        <v>3564.999243</v>
      </c>
      <c r="D3259" s="2" t="n">
        <v>4593.081123</v>
      </c>
      <c r="E3259" s="2" t="n">
        <v>-3532.191017</v>
      </c>
      <c r="F3259" s="2" t="n">
        <v>-6.062134422</v>
      </c>
      <c r="G3259" s="2" t="n">
        <v>1.248654858</v>
      </c>
      <c r="H3259" s="2" t="n">
        <v>-4.49661465</v>
      </c>
      <c r="I3259" s="2" t="n">
        <v>6795.783974</v>
      </c>
      <c r="J3259" s="2" t="n">
        <v>0.001081971</v>
      </c>
      <c r="K3259" s="2" t="n">
        <v>51.64635109</v>
      </c>
      <c r="L3259" s="2" t="n">
        <v>203.4512459</v>
      </c>
      <c r="M3259" s="2" t="n">
        <v>48.15215705</v>
      </c>
      <c r="N3259" s="2" t="n">
        <v>173.3069218</v>
      </c>
      <c r="O3259" s="2" t="n">
        <v>-0.042778669</v>
      </c>
      <c r="P3259" s="2" t="n">
        <v>-0.319277489</v>
      </c>
      <c r="Q3259" s="2" t="n">
        <v>-0.372101859</v>
      </c>
      <c r="R3259" s="2" t="n">
        <v>0.870501049</v>
      </c>
      <c r="S3259" s="2" t="n">
        <v>0.01098997</v>
      </c>
      <c r="T3259" s="2" t="n">
        <v>-0.069487251</v>
      </c>
      <c r="U3259" s="2" t="n">
        <v>0.00667467</v>
      </c>
      <c r="V3259" s="2" t="n">
        <v>83.49375639</v>
      </c>
      <c r="W3259" s="2" t="n">
        <v>7.989254178</v>
      </c>
      <c r="X3259" s="2" t="n">
        <v>-8.770441144</v>
      </c>
      <c r="Y3259" s="2" t="n">
        <v>3.328875327</v>
      </c>
      <c r="Z3259" s="2" t="n">
        <v>0</v>
      </c>
      <c r="AA3259" s="2" t="n">
        <v>70.06928356</v>
      </c>
      <c r="AB3259" s="2" t="s">
        <v>34</v>
      </c>
      <c r="AC3259" s="2" t="n">
        <v>24.82968268</v>
      </c>
      <c r="AD3259" s="2" t="s">
        <v>38</v>
      </c>
      <c r="AE3259" s="2" t="n">
        <v>100</v>
      </c>
      <c r="AF3259" s="3" t="b">
        <f aca="false">FALSE()</f>
        <v>0</v>
      </c>
    </row>
    <row r="3260" customFormat="false" ht="15" hidden="false" customHeight="false" outlineLevel="0" collapsed="false">
      <c r="A3260" s="2" t="s">
        <v>3296</v>
      </c>
      <c r="B3260" s="2" t="s">
        <v>33</v>
      </c>
      <c r="C3260" s="2" t="n">
        <v>3193.432738</v>
      </c>
      <c r="D3260" s="2" t="n">
        <v>4657.487186</v>
      </c>
      <c r="E3260" s="2" t="n">
        <v>-3793.718633</v>
      </c>
      <c r="F3260" s="2" t="n">
        <v>-6.318740842</v>
      </c>
      <c r="G3260" s="2" t="n">
        <v>0.8974273</v>
      </c>
      <c r="H3260" s="2" t="n">
        <v>-4.217665959</v>
      </c>
      <c r="I3260" s="2" t="n">
        <v>6794.980181</v>
      </c>
      <c r="J3260" s="2" t="n">
        <v>0.001199121</v>
      </c>
      <c r="K3260" s="2" t="n">
        <v>51.64366438</v>
      </c>
      <c r="L3260" s="2" t="n">
        <v>203.4479947</v>
      </c>
      <c r="M3260" s="2" t="n">
        <v>47.08799353</v>
      </c>
      <c r="N3260" s="2" t="n">
        <v>178.2388521</v>
      </c>
      <c r="O3260" s="2" t="n">
        <v>-0.05527666</v>
      </c>
      <c r="P3260" s="2" t="n">
        <v>-0.289722997</v>
      </c>
      <c r="Q3260" s="2" t="n">
        <v>-0.370457545</v>
      </c>
      <c r="R3260" s="2" t="n">
        <v>0.880775955</v>
      </c>
      <c r="S3260" s="2" t="n">
        <v>0.004571252</v>
      </c>
      <c r="T3260" s="2" t="n">
        <v>-0.065551804</v>
      </c>
      <c r="U3260" s="2" t="n">
        <v>0.003674036</v>
      </c>
      <c r="V3260" s="2" t="n">
        <v>82.00311123</v>
      </c>
      <c r="W3260" s="2" t="n">
        <v>7.954593986</v>
      </c>
      <c r="X3260" s="2" t="n">
        <v>-8.99492391</v>
      </c>
      <c r="Y3260" s="2" t="n">
        <v>3.040396393</v>
      </c>
      <c r="Z3260" s="2" t="n">
        <v>0</v>
      </c>
      <c r="AA3260" s="2" t="n">
        <v>71.55096764</v>
      </c>
      <c r="AB3260" s="2" t="s">
        <v>34</v>
      </c>
      <c r="AC3260" s="2" t="n">
        <v>25.02581675</v>
      </c>
      <c r="AD3260" s="2" t="s">
        <v>38</v>
      </c>
      <c r="AE3260" s="2" t="n">
        <v>100</v>
      </c>
      <c r="AF3260" s="3" t="b">
        <f aca="false">FALSE()</f>
        <v>0</v>
      </c>
    </row>
    <row r="3261" customFormat="false" ht="15" hidden="false" customHeight="false" outlineLevel="0" collapsed="false">
      <c r="A3261" s="2" t="s">
        <v>3297</v>
      </c>
      <c r="B3261" s="2" t="s">
        <v>33</v>
      </c>
      <c r="C3261" s="2" t="n">
        <v>2807.329548</v>
      </c>
      <c r="D3261" s="2" t="n">
        <v>4700.692302</v>
      </c>
      <c r="E3261" s="2" t="n">
        <v>-4037.927735</v>
      </c>
      <c r="F3261" s="2" t="n">
        <v>-6.546510464</v>
      </c>
      <c r="G3261" s="2" t="n">
        <v>0.542222061</v>
      </c>
      <c r="H3261" s="2" t="n">
        <v>-3.919550866</v>
      </c>
      <c r="I3261" s="2" t="n">
        <v>6794.177963</v>
      </c>
      <c r="J3261" s="2" t="n">
        <v>0.001317311</v>
      </c>
      <c r="K3261" s="2" t="n">
        <v>51.64098208</v>
      </c>
      <c r="L3261" s="2" t="n">
        <v>203.4442807</v>
      </c>
      <c r="M3261" s="2" t="n">
        <v>47.08236762</v>
      </c>
      <c r="N3261" s="2" t="n">
        <v>182.1122829</v>
      </c>
      <c r="O3261" s="2" t="n">
        <v>-0.067708984</v>
      </c>
      <c r="P3261" s="2" t="n">
        <v>-0.259839927</v>
      </c>
      <c r="Q3261" s="2" t="n">
        <v>-0.368392467</v>
      </c>
      <c r="R3261" s="2" t="n">
        <v>0.890048143</v>
      </c>
      <c r="S3261" s="2" t="n">
        <v>0.013450353</v>
      </c>
      <c r="T3261" s="2" t="n">
        <v>-0.061687963</v>
      </c>
      <c r="U3261" s="2" t="n">
        <v>-0.014325891</v>
      </c>
      <c r="V3261" s="2" t="n">
        <v>80.5746594</v>
      </c>
      <c r="W3261" s="2" t="n">
        <v>7.912886778</v>
      </c>
      <c r="X3261" s="2" t="n">
        <v>-8.665066176</v>
      </c>
      <c r="Y3261" s="2" t="n">
        <v>2.405390941</v>
      </c>
      <c r="Z3261" s="2" t="n">
        <v>0.248411923</v>
      </c>
      <c r="AA3261" s="2" t="n">
        <v>68.8140995</v>
      </c>
      <c r="AB3261" s="2" t="s">
        <v>34</v>
      </c>
      <c r="AC3261" s="2" t="n">
        <v>24.42082334</v>
      </c>
      <c r="AD3261" s="2" t="s">
        <v>38</v>
      </c>
      <c r="AE3261" s="2" t="n">
        <v>100</v>
      </c>
      <c r="AF3261" s="3" t="b">
        <f aca="false">FALSE()</f>
        <v>0</v>
      </c>
    </row>
    <row r="3262" customFormat="false" ht="15" hidden="false" customHeight="false" outlineLevel="0" collapsed="false">
      <c r="A3262" s="2" t="s">
        <v>3298</v>
      </c>
      <c r="B3262" s="2" t="s">
        <v>33</v>
      </c>
      <c r="C3262" s="2" t="n">
        <v>2408.450988</v>
      </c>
      <c r="D3262" s="2" t="n">
        <v>4722.506095</v>
      </c>
      <c r="E3262" s="2" t="n">
        <v>-4263.708893</v>
      </c>
      <c r="F3262" s="2" t="n">
        <v>-6.744428493</v>
      </c>
      <c r="G3262" s="2" t="n">
        <v>0.184650454</v>
      </c>
      <c r="H3262" s="2" t="n">
        <v>-3.603634886</v>
      </c>
      <c r="I3262" s="2" t="n">
        <v>6793.391868</v>
      </c>
      <c r="J3262" s="2" t="n">
        <v>0.001432193</v>
      </c>
      <c r="K3262" s="2" t="n">
        <v>51.63835297</v>
      </c>
      <c r="L3262" s="2" t="n">
        <v>203.4401088</v>
      </c>
      <c r="M3262" s="2" t="n">
        <v>47.86388762</v>
      </c>
      <c r="N3262" s="2" t="n">
        <v>185.1986499</v>
      </c>
      <c r="O3262" s="2" t="n">
        <v>-0.080061779</v>
      </c>
      <c r="P3262" s="2" t="n">
        <v>-0.229662033</v>
      </c>
      <c r="Q3262" s="2" t="n">
        <v>-0.365908915</v>
      </c>
      <c r="R3262" s="2" t="n">
        <v>0.898307368</v>
      </c>
      <c r="S3262" s="2" t="n">
        <v>-0.000563429</v>
      </c>
      <c r="T3262" s="2" t="n">
        <v>-0.061759166</v>
      </c>
      <c r="U3262" s="2" t="n">
        <v>0.002348465</v>
      </c>
      <c r="V3262" s="2" t="n">
        <v>79.41089063</v>
      </c>
      <c r="W3262" s="2" t="n">
        <v>7.892846034</v>
      </c>
      <c r="X3262" s="2" t="n">
        <v>-7.077409171</v>
      </c>
      <c r="Y3262" s="2" t="n">
        <v>1.513891847</v>
      </c>
      <c r="Z3262" s="2" t="n">
        <v>0</v>
      </c>
      <c r="AA3262" s="2" t="n">
        <v>55.86090091</v>
      </c>
      <c r="AB3262" s="2" t="s">
        <v>34</v>
      </c>
      <c r="AC3262" s="2" t="n">
        <v>25.11681243</v>
      </c>
      <c r="AD3262" s="2" t="s">
        <v>45</v>
      </c>
      <c r="AE3262" s="2" t="n">
        <v>100</v>
      </c>
      <c r="AF3262" s="3" t="b">
        <f aca="false">FALSE()</f>
        <v>0</v>
      </c>
    </row>
    <row r="3263" customFormat="false" ht="15" hidden="false" customHeight="false" outlineLevel="0" collapsed="false">
      <c r="A3263" s="2" t="s">
        <v>3299</v>
      </c>
      <c r="B3263" s="2" t="s">
        <v>33</v>
      </c>
      <c r="C3263" s="2" t="n">
        <v>1998.615209</v>
      </c>
      <c r="D3263" s="2" t="n">
        <v>4722.835131</v>
      </c>
      <c r="E3263" s="2" t="n">
        <v>-4470.036963</v>
      </c>
      <c r="F3263" s="2" t="n">
        <v>-6.911615723</v>
      </c>
      <c r="G3263" s="2" t="n">
        <v>-0.173668572</v>
      </c>
      <c r="H3263" s="2" t="n">
        <v>-3.271360998</v>
      </c>
      <c r="I3263" s="2" t="n">
        <v>6792.636141</v>
      </c>
      <c r="J3263" s="2" t="n">
        <v>0.001540307</v>
      </c>
      <c r="K3263" s="2" t="n">
        <v>51.63582485</v>
      </c>
      <c r="L3263" s="2" t="n">
        <v>203.4354923</v>
      </c>
      <c r="M3263" s="2" t="n">
        <v>49.22438267</v>
      </c>
      <c r="N3263" s="2" t="n">
        <v>187.7061645</v>
      </c>
      <c r="O3263" s="2" t="n">
        <v>-0.092321293</v>
      </c>
      <c r="P3263" s="2" t="n">
        <v>-0.199223371</v>
      </c>
      <c r="Q3263" s="2" t="n">
        <v>-0.363009642</v>
      </c>
      <c r="R3263" s="2" t="n">
        <v>0.905544492</v>
      </c>
      <c r="S3263" s="2" t="n">
        <v>0.01106508</v>
      </c>
      <c r="T3263" s="2" t="n">
        <v>-0.061755861</v>
      </c>
      <c r="U3263" s="2" t="n">
        <v>0.003146634</v>
      </c>
      <c r="V3263" s="2" t="n">
        <v>78.24883868</v>
      </c>
      <c r="W3263" s="2" t="n">
        <v>7.881846334</v>
      </c>
      <c r="X3263" s="2" t="n">
        <v>-7.076830923</v>
      </c>
      <c r="Y3263" s="2" t="n">
        <v>0.839607034</v>
      </c>
      <c r="Z3263" s="2" t="n">
        <v>0</v>
      </c>
      <c r="AA3263" s="2" t="n">
        <v>55.77849386</v>
      </c>
      <c r="AB3263" s="2" t="s">
        <v>34</v>
      </c>
      <c r="AC3263" s="2" t="n">
        <v>25.8773094</v>
      </c>
      <c r="AD3263" s="2" t="s">
        <v>45</v>
      </c>
      <c r="AE3263" s="2" t="n">
        <v>100</v>
      </c>
      <c r="AF3263" s="3" t="b">
        <f aca="false">FALSE()</f>
        <v>0</v>
      </c>
    </row>
    <row r="3264" customFormat="false" ht="15" hidden="false" customHeight="false" outlineLevel="0" collapsed="false">
      <c r="A3264" s="2" t="s">
        <v>3300</v>
      </c>
      <c r="B3264" s="2" t="s">
        <v>33</v>
      </c>
      <c r="C3264" s="2" t="n">
        <v>1579.68897</v>
      </c>
      <c r="D3264" s="2" t="n">
        <v>4701.683164</v>
      </c>
      <c r="E3264" s="2" t="n">
        <v>-4655.975538</v>
      </c>
      <c r="F3264" s="2" t="n">
        <v>-7.047331689</v>
      </c>
      <c r="G3264" s="2" t="n">
        <v>-0.531115522</v>
      </c>
      <c r="H3264" s="2" t="n">
        <v>-2.924242964</v>
      </c>
      <c r="I3264" s="2" t="n">
        <v>6791.924468</v>
      </c>
      <c r="J3264" s="2" t="n">
        <v>0.001638855</v>
      </c>
      <c r="K3264" s="2" t="n">
        <v>51.6334437</v>
      </c>
      <c r="L3264" s="2" t="n">
        <v>203.4304525</v>
      </c>
      <c r="M3264" s="2" t="n">
        <v>51.00702373</v>
      </c>
      <c r="N3264" s="2" t="n">
        <v>189.7916935</v>
      </c>
      <c r="O3264" s="2" t="n">
        <v>-0.104473895</v>
      </c>
      <c r="P3264" s="2" t="n">
        <v>-0.168558261</v>
      </c>
      <c r="Q3264" s="2" t="n">
        <v>-0.359697855</v>
      </c>
      <c r="R3264" s="2" t="n">
        <v>0.911751485</v>
      </c>
      <c r="S3264" s="2" t="n">
        <v>-0.000748612</v>
      </c>
      <c r="T3264" s="2" t="n">
        <v>-0.065535716</v>
      </c>
      <c r="U3264" s="2" t="n">
        <v>0.022789979</v>
      </c>
      <c r="V3264" s="2" t="n">
        <v>77.07584038</v>
      </c>
      <c r="W3264" s="2" t="n">
        <v>7.870118837</v>
      </c>
      <c r="X3264" s="2" t="n">
        <v>-7.154138235</v>
      </c>
      <c r="Y3264" s="2" t="n">
        <v>0.40873549</v>
      </c>
      <c r="Z3264" s="2" t="n">
        <v>0</v>
      </c>
      <c r="AA3264" s="2" t="n">
        <v>56.30391809</v>
      </c>
      <c r="AB3264" s="2" t="s">
        <v>34</v>
      </c>
      <c r="AC3264" s="2" t="n">
        <v>25.54701511</v>
      </c>
      <c r="AD3264" s="2" t="s">
        <v>45</v>
      </c>
      <c r="AE3264" s="2" t="n">
        <v>100</v>
      </c>
      <c r="AF3264" s="3" t="b">
        <f aca="false">FALSE()</f>
        <v>0</v>
      </c>
    </row>
    <row r="3265" customFormat="false" ht="15" hidden="false" customHeight="false" outlineLevel="0" collapsed="false">
      <c r="A3265" s="2" t="s">
        <v>3301</v>
      </c>
      <c r="B3265" s="2" t="s">
        <v>33</v>
      </c>
      <c r="C3265" s="2" t="n">
        <v>1153.579234</v>
      </c>
      <c r="D3265" s="2" t="n">
        <v>4659.150962</v>
      </c>
      <c r="E3265" s="2" t="n">
        <v>-4820.68099</v>
      </c>
      <c r="F3265" s="2" t="n">
        <v>-7.150977202</v>
      </c>
      <c r="G3265" s="2" t="n">
        <v>-0.886077336</v>
      </c>
      <c r="H3265" s="2" t="n">
        <v>-2.563858446</v>
      </c>
      <c r="I3265" s="2" t="n">
        <v>6791.269729</v>
      </c>
      <c r="J3265" s="2" t="n">
        <v>0.001725549</v>
      </c>
      <c r="K3265" s="2" t="n">
        <v>51.63125281</v>
      </c>
      <c r="L3265" s="2" t="n">
        <v>203.4250186</v>
      </c>
      <c r="M3265" s="2" t="n">
        <v>53.09295451</v>
      </c>
      <c r="N3265" s="2" t="n">
        <v>191.5741271</v>
      </c>
      <c r="O3265" s="2" t="n">
        <v>-0.11650609</v>
      </c>
      <c r="P3265" s="2" t="n">
        <v>-0.137701259</v>
      </c>
      <c r="Q3265" s="2" t="n">
        <v>-0.355977218</v>
      </c>
      <c r="R3265" s="2" t="n">
        <v>0.916921433</v>
      </c>
      <c r="S3265" s="2" t="n">
        <v>-0.013559924</v>
      </c>
      <c r="T3265" s="2" t="n">
        <v>-0.067441052</v>
      </c>
      <c r="U3265" s="2" t="n">
        <v>0.001905232</v>
      </c>
      <c r="V3265" s="2" t="n">
        <v>75.95013994</v>
      </c>
      <c r="W3265" s="2" t="n">
        <v>7.812140819</v>
      </c>
      <c r="X3265" s="2" t="n">
        <v>-6.916621534</v>
      </c>
      <c r="Y3265" s="2" t="n">
        <v>0.366252766</v>
      </c>
      <c r="Z3265" s="2" t="n">
        <v>0</v>
      </c>
      <c r="AA3265" s="2" t="n">
        <v>54.03362141</v>
      </c>
      <c r="AB3265" s="2" t="s">
        <v>34</v>
      </c>
      <c r="AC3265" s="2" t="n">
        <v>24.40687758</v>
      </c>
      <c r="AD3265" s="2" t="s">
        <v>45</v>
      </c>
      <c r="AE3265" s="2" t="n">
        <v>100</v>
      </c>
      <c r="AF3265" s="3" t="b">
        <f aca="false">FALSE()</f>
        <v>0</v>
      </c>
    </row>
    <row r="3266" customFormat="false" ht="15" hidden="false" customHeight="false" outlineLevel="0" collapsed="false">
      <c r="A3266" s="2" t="s">
        <v>3302</v>
      </c>
      <c r="B3266" s="2" t="s">
        <v>33</v>
      </c>
      <c r="C3266" s="2" t="n">
        <v>722.2246247</v>
      </c>
      <c r="D3266" s="2" t="n">
        <v>4595.435706</v>
      </c>
      <c r="E3266" s="2" t="n">
        <v>-4963.406094</v>
      </c>
      <c r="F3266" s="2" t="n">
        <v>-7.222096297</v>
      </c>
      <c r="G3266" s="2" t="n">
        <v>-1.236954246</v>
      </c>
      <c r="H3266" s="2" t="n">
        <v>-2.191841979</v>
      </c>
      <c r="I3266" s="2" t="n">
        <v>6790.683772</v>
      </c>
      <c r="J3266" s="2" t="n">
        <v>0.001798526</v>
      </c>
      <c r="K3266" s="2" t="n">
        <v>51.62929205</v>
      </c>
      <c r="L3266" s="2" t="n">
        <v>203.4192268</v>
      </c>
      <c r="M3266" s="2" t="n">
        <v>55.39020471</v>
      </c>
      <c r="N3266" s="2" t="n">
        <v>193.1454663</v>
      </c>
      <c r="O3266" s="2" t="n">
        <v>-0.128404524</v>
      </c>
      <c r="P3266" s="2" t="n">
        <v>-0.106687115</v>
      </c>
      <c r="Q3266" s="2" t="n">
        <v>-0.351851845</v>
      </c>
      <c r="R3266" s="2" t="n">
        <v>0.921048542</v>
      </c>
      <c r="S3266" s="2" t="n">
        <v>0.008555565</v>
      </c>
      <c r="T3266" s="2" t="n">
        <v>-0.071478768</v>
      </c>
      <c r="U3266" s="2" t="n">
        <v>-0.01709885</v>
      </c>
      <c r="V3266" s="2" t="n">
        <v>77.34241692</v>
      </c>
      <c r="W3266" s="2" t="n">
        <v>7.863133864</v>
      </c>
      <c r="X3266" s="2" t="n">
        <v>8.499066176</v>
      </c>
      <c r="Y3266" s="2" t="n">
        <v>1.386854284</v>
      </c>
      <c r="Z3266" s="2" t="n">
        <v>123.8048786</v>
      </c>
      <c r="AA3266" s="2" t="n">
        <v>56.9755835</v>
      </c>
      <c r="AB3266" s="2" t="s">
        <v>34</v>
      </c>
      <c r="AC3266" s="2" t="n">
        <v>25.35656615</v>
      </c>
      <c r="AD3266" s="2" t="s">
        <v>45</v>
      </c>
      <c r="AE3266" s="2" t="n">
        <v>100</v>
      </c>
      <c r="AF3266" s="3" t="b">
        <f aca="false">TRUE()</f>
        <v>1</v>
      </c>
    </row>
    <row r="3267" customFormat="false" ht="15" hidden="false" customHeight="false" outlineLevel="0" collapsed="false">
      <c r="A3267" s="2" t="s">
        <v>3303</v>
      </c>
      <c r="B3267" s="2" t="s">
        <v>33</v>
      </c>
      <c r="C3267" s="2" t="n">
        <v>287.5867957</v>
      </c>
      <c r="D3267" s="2" t="n">
        <v>4510.830002</v>
      </c>
      <c r="E3267" s="2" t="n">
        <v>-5083.503226</v>
      </c>
      <c r="F3267" s="2" t="n">
        <v>-7.260377615</v>
      </c>
      <c r="G3267" s="2" t="n">
        <v>-1.582166492</v>
      </c>
      <c r="H3267" s="2" t="n">
        <v>-1.80987782</v>
      </c>
      <c r="I3267" s="2" t="n">
        <v>6790.177201</v>
      </c>
      <c r="J3267" s="2" t="n">
        <v>0.001856303</v>
      </c>
      <c r="K3267" s="2" t="n">
        <v>51.62759707</v>
      </c>
      <c r="L3267" s="2" t="n">
        <v>203.4131197</v>
      </c>
      <c r="M3267" s="2" t="n">
        <v>57.82527554</v>
      </c>
      <c r="N3267" s="2" t="n">
        <v>194.5792377</v>
      </c>
      <c r="O3267" s="2" t="n">
        <v>-0.140156002</v>
      </c>
      <c r="P3267" s="2" t="n">
        <v>-0.075550748</v>
      </c>
      <c r="Q3267" s="2" t="n">
        <v>-0.3473263</v>
      </c>
      <c r="R3267" s="2" t="n">
        <v>0.924128141</v>
      </c>
      <c r="S3267" s="2" t="n">
        <v>0.006703589</v>
      </c>
      <c r="T3267" s="2" t="n">
        <v>-0.0648058</v>
      </c>
      <c r="U3267" s="2" t="n">
        <v>0.002073479</v>
      </c>
      <c r="V3267" s="2" t="n">
        <v>78.73532324</v>
      </c>
      <c r="W3267" s="2" t="n">
        <v>7.872600309</v>
      </c>
      <c r="X3267" s="2" t="n">
        <v>8.492683603</v>
      </c>
      <c r="Y3267" s="2" t="n">
        <v>2.802946711</v>
      </c>
      <c r="Z3267" s="2" t="n">
        <v>122.9287908</v>
      </c>
      <c r="AA3267" s="2" t="n">
        <v>56.06928722</v>
      </c>
      <c r="AB3267" s="2" t="s">
        <v>34</v>
      </c>
      <c r="AC3267" s="2" t="n">
        <v>25.10528341</v>
      </c>
      <c r="AD3267" s="2" t="s">
        <v>45</v>
      </c>
      <c r="AE3267" s="2" t="n">
        <v>100</v>
      </c>
      <c r="AF3267" s="3" t="b">
        <f aca="false">TRUE()</f>
        <v>1</v>
      </c>
    </row>
    <row r="3268" customFormat="false" ht="15" hidden="false" customHeight="false" outlineLevel="0" collapsed="false">
      <c r="A3268" s="2" t="s">
        <v>3304</v>
      </c>
      <c r="B3268" s="2" t="s">
        <v>33</v>
      </c>
      <c r="C3268" s="2" t="n">
        <v>-148.3582796</v>
      </c>
      <c r="D3268" s="2" t="n">
        <v>4405.720471</v>
      </c>
      <c r="E3268" s="2" t="n">
        <v>-5180.427132</v>
      </c>
      <c r="F3268" s="2" t="n">
        <v>-7.265655232</v>
      </c>
      <c r="G3268" s="2" t="n">
        <v>-1.920160882</v>
      </c>
      <c r="H3268" s="2" t="n">
        <v>-1.419692688</v>
      </c>
      <c r="I3268" s="2" t="n">
        <v>6789.759185</v>
      </c>
      <c r="J3268" s="2" t="n">
        <v>0.001897745</v>
      </c>
      <c r="K3268" s="2" t="n">
        <v>51.62619873</v>
      </c>
      <c r="L3268" s="2" t="n">
        <v>203.4067459</v>
      </c>
      <c r="M3268" s="2" t="n">
        <v>60.33686737</v>
      </c>
      <c r="N3268" s="2" t="n">
        <v>195.9367651</v>
      </c>
      <c r="O3268" s="2" t="n">
        <v>-0.151747495</v>
      </c>
      <c r="P3268" s="2" t="n">
        <v>-0.044327205</v>
      </c>
      <c r="Q3268" s="2" t="n">
        <v>-0.34240559</v>
      </c>
      <c r="R3268" s="2" t="n">
        <v>0.926156687</v>
      </c>
      <c r="S3268" s="2" t="n">
        <v>-0.014694189</v>
      </c>
      <c r="T3268" s="2" t="n">
        <v>-0.063181724</v>
      </c>
      <c r="U3268" s="2" t="n">
        <v>0.008360342</v>
      </c>
      <c r="V3268" s="2" t="n">
        <v>80.12811833</v>
      </c>
      <c r="W3268" s="2" t="n">
        <v>7.929697287</v>
      </c>
      <c r="X3268" s="2" t="n">
        <v>8.430859577</v>
      </c>
      <c r="Y3268" s="2" t="n">
        <v>3.635259201</v>
      </c>
      <c r="Z3268" s="2" t="n">
        <v>121.0407837</v>
      </c>
      <c r="AA3268" s="2" t="n">
        <v>54.18661936</v>
      </c>
      <c r="AB3268" s="2" t="s">
        <v>34</v>
      </c>
      <c r="AC3268" s="2" t="n">
        <v>24.57163392</v>
      </c>
      <c r="AD3268" s="2" t="s">
        <v>45</v>
      </c>
      <c r="AE3268" s="2" t="n">
        <v>100</v>
      </c>
      <c r="AF3268" s="3" t="b">
        <f aca="false">TRUE()</f>
        <v>1</v>
      </c>
    </row>
    <row r="3269" customFormat="false" ht="15" hidden="false" customHeight="false" outlineLevel="0" collapsed="false">
      <c r="A3269" s="2" t="s">
        <v>3305</v>
      </c>
      <c r="B3269" s="2" t="s">
        <v>33</v>
      </c>
      <c r="C3269" s="2" t="n">
        <v>-583.6290436</v>
      </c>
      <c r="D3269" s="2" t="n">
        <v>4280.585973</v>
      </c>
      <c r="E3269" s="2" t="n">
        <v>-5253.73725</v>
      </c>
      <c r="F3269" s="2" t="n">
        <v>-7.237908964</v>
      </c>
      <c r="G3269" s="2" t="n">
        <v>-2.249417198</v>
      </c>
      <c r="H3269" s="2" t="n">
        <v>-1.023048439</v>
      </c>
      <c r="I3269" s="2" t="n">
        <v>6789.437301</v>
      </c>
      <c r="J3269" s="2" t="n">
        <v>0.001922066</v>
      </c>
      <c r="K3269" s="2" t="n">
        <v>51.62512252</v>
      </c>
      <c r="L3269" s="2" t="n">
        <v>203.4001585</v>
      </c>
      <c r="M3269" s="2" t="n">
        <v>62.87110479</v>
      </c>
      <c r="N3269" s="2" t="n">
        <v>197.2719456</v>
      </c>
      <c r="O3269" s="2" t="n">
        <v>-0.163166151</v>
      </c>
      <c r="P3269" s="2" t="n">
        <v>-0.013051633</v>
      </c>
      <c r="Q3269" s="2" t="n">
        <v>-0.33709516</v>
      </c>
      <c r="R3269" s="2" t="n">
        <v>0.927131768</v>
      </c>
      <c r="S3269" s="2" t="n">
        <v>-0.021189167</v>
      </c>
      <c r="T3269" s="2" t="n">
        <v>-0.05886186</v>
      </c>
      <c r="U3269" s="2" t="n">
        <v>-0.008933183</v>
      </c>
      <c r="V3269" s="2" t="n">
        <v>81.52647544</v>
      </c>
      <c r="W3269" s="2" t="n">
        <v>7.976385592</v>
      </c>
      <c r="X3269" s="2" t="n">
        <v>8.414982022</v>
      </c>
      <c r="Y3269" s="2" t="n">
        <v>4.577392986</v>
      </c>
      <c r="Z3269" s="2" t="n">
        <v>123.2056039</v>
      </c>
      <c r="AA3269" s="2" t="n">
        <v>56.08446253</v>
      </c>
      <c r="AB3269" s="2" t="s">
        <v>34</v>
      </c>
      <c r="AC3269" s="2" t="n">
        <v>25.26615528</v>
      </c>
      <c r="AD3269" s="2" t="s">
        <v>45</v>
      </c>
      <c r="AE3269" s="2" t="n">
        <v>100</v>
      </c>
      <c r="AF3269" s="3" t="b">
        <f aca="false">TRUE()</f>
        <v>1</v>
      </c>
    </row>
    <row r="3270" customFormat="false" ht="15" hidden="false" customHeight="false" outlineLevel="0" collapsed="false">
      <c r="A3270" s="2" t="s">
        <v>3306</v>
      </c>
      <c r="B3270" s="2" t="s">
        <v>33</v>
      </c>
      <c r="C3270" s="2" t="n">
        <v>-1016.247097</v>
      </c>
      <c r="D3270" s="2" t="n">
        <v>4135.995432</v>
      </c>
      <c r="E3270" s="2" t="n">
        <v>-5303.099604</v>
      </c>
      <c r="F3270" s="2" t="n">
        <v>-7.177264157</v>
      </c>
      <c r="G3270" s="2" t="n">
        <v>-2.568454425</v>
      </c>
      <c r="H3270" s="2" t="n">
        <v>-0.62173467</v>
      </c>
      <c r="I3270" s="2" t="n">
        <v>6789.217393</v>
      </c>
      <c r="J3270" s="2" t="n">
        <v>0.001928823</v>
      </c>
      <c r="K3270" s="2" t="n">
        <v>51.62438806</v>
      </c>
      <c r="L3270" s="2" t="n">
        <v>203.3934148</v>
      </c>
      <c r="M3270" s="2" t="n">
        <v>65.37770658</v>
      </c>
      <c r="N3270" s="2" t="n">
        <v>198.6350793</v>
      </c>
      <c r="O3270" s="2" t="n">
        <v>-0.174399306</v>
      </c>
      <c r="P3270" s="2" t="n">
        <v>0.018240754</v>
      </c>
      <c r="Q3270" s="2" t="n">
        <v>-0.331400895</v>
      </c>
      <c r="R3270" s="2" t="n">
        <v>0.927052104</v>
      </c>
      <c r="S3270" s="2" t="n">
        <v>-0.006834164</v>
      </c>
      <c r="T3270" s="2" t="n">
        <v>-0.064667533</v>
      </c>
      <c r="U3270" s="2" t="n">
        <v>0.005424038</v>
      </c>
      <c r="V3270" s="2" t="n">
        <v>82.76969409</v>
      </c>
      <c r="W3270" s="2" t="n">
        <v>7.995283612</v>
      </c>
      <c r="X3270" s="2" t="n">
        <v>7.463712114</v>
      </c>
      <c r="Y3270" s="2" t="n">
        <v>5.136038414</v>
      </c>
      <c r="Z3270" s="2" t="n">
        <v>116.6073694</v>
      </c>
      <c r="AA3270" s="2" t="n">
        <v>56.93287421</v>
      </c>
      <c r="AB3270" s="2" t="s">
        <v>34</v>
      </c>
      <c r="AC3270" s="2" t="n">
        <v>24.44829627</v>
      </c>
      <c r="AD3270" s="2" t="s">
        <v>45</v>
      </c>
      <c r="AE3270" s="2" t="n">
        <v>100</v>
      </c>
      <c r="AF3270" s="3" t="b">
        <f aca="false">TRUE()</f>
        <v>1</v>
      </c>
    </row>
    <row r="3271" customFormat="false" ht="15" hidden="false" customHeight="false" outlineLevel="0" collapsed="false">
      <c r="A3271" s="2" t="s">
        <v>3307</v>
      </c>
      <c r="B3271" s="2" t="s">
        <v>33</v>
      </c>
      <c r="C3271" s="2" t="n">
        <v>-1444.24591</v>
      </c>
      <c r="D3271" s="2" t="n">
        <v>3972.605307</v>
      </c>
      <c r="E3271" s="2" t="n">
        <v>-5328.28824</v>
      </c>
      <c r="F3271" s="2" t="n">
        <v>-7.083990997</v>
      </c>
      <c r="G3271" s="2" t="n">
        <v>-2.875836816</v>
      </c>
      <c r="H3271" s="2" t="n">
        <v>-0.217561271</v>
      </c>
      <c r="I3271" s="2" t="n">
        <v>6789.103469</v>
      </c>
      <c r="J3271" s="2" t="n">
        <v>0.001917933</v>
      </c>
      <c r="K3271" s="2" t="n">
        <v>51.6240088</v>
      </c>
      <c r="L3271" s="2" t="n">
        <v>203.3865748</v>
      </c>
      <c r="M3271" s="2" t="n">
        <v>67.80665902</v>
      </c>
      <c r="N3271" s="2" t="n">
        <v>200.0761963</v>
      </c>
      <c r="O3271" s="2" t="n">
        <v>-0.185434495</v>
      </c>
      <c r="P3271" s="2" t="n">
        <v>0.049514712</v>
      </c>
      <c r="Q3271" s="2" t="n">
        <v>-0.325329107</v>
      </c>
      <c r="R3271" s="2" t="n">
        <v>0.925917552</v>
      </c>
      <c r="S3271" s="2" t="n">
        <v>0.000562966</v>
      </c>
      <c r="T3271" s="2" t="n">
        <v>-0.068462206</v>
      </c>
      <c r="U3271" s="2" t="n">
        <v>0.006889541</v>
      </c>
      <c r="V3271" s="2" t="n">
        <v>84.1443823</v>
      </c>
      <c r="W3271" s="2" t="n">
        <v>8.007241419</v>
      </c>
      <c r="X3271" s="2" t="n">
        <v>8.240669943</v>
      </c>
      <c r="Y3271" s="2" t="n">
        <v>6.293311</v>
      </c>
      <c r="Z3271" s="2" t="n">
        <v>120.837877</v>
      </c>
      <c r="AA3271" s="2" t="n">
        <v>54.85284332</v>
      </c>
      <c r="AB3271" s="2" t="s">
        <v>34</v>
      </c>
      <c r="AC3271" s="2" t="n">
        <v>24.53569678</v>
      </c>
      <c r="AD3271" s="2" t="s">
        <v>45</v>
      </c>
      <c r="AE3271" s="2" t="n">
        <v>100</v>
      </c>
      <c r="AF3271" s="3" t="b">
        <f aca="false">TRUE()</f>
        <v>1</v>
      </c>
    </row>
    <row r="3272" customFormat="false" ht="15" hidden="false" customHeight="false" outlineLevel="0" collapsed="false">
      <c r="A3272" s="2" t="s">
        <v>3308</v>
      </c>
      <c r="B3272" s="2" t="s">
        <v>33</v>
      </c>
      <c r="C3272" s="2" t="n">
        <v>-1865.679485</v>
      </c>
      <c r="D3272" s="2" t="n">
        <v>3791.156696</v>
      </c>
      <c r="E3272" s="2" t="n">
        <v>-5329.186222</v>
      </c>
      <c r="F3272" s="2" t="n">
        <v>-6.958503314</v>
      </c>
      <c r="G3272" s="2" t="n">
        <v>-3.170179776</v>
      </c>
      <c r="H3272" s="2" t="n">
        <v>0.187649052</v>
      </c>
      <c r="I3272" s="2" t="n">
        <v>6789.097632</v>
      </c>
      <c r="J3272" s="2" t="n">
        <v>0.001889681</v>
      </c>
      <c r="K3272" s="2" t="n">
        <v>51.62399171</v>
      </c>
      <c r="L3272" s="2" t="n">
        <v>203.3797003</v>
      </c>
      <c r="M3272" s="2" t="n">
        <v>70.10503141</v>
      </c>
      <c r="N3272" s="2" t="n">
        <v>201.6482416</v>
      </c>
      <c r="O3272" s="2" t="n">
        <v>-0.196259461</v>
      </c>
      <c r="P3272" s="2" t="n">
        <v>0.080734998</v>
      </c>
      <c r="Q3272" s="2" t="n">
        <v>-0.318886537</v>
      </c>
      <c r="R3272" s="2" t="n">
        <v>0.923729105</v>
      </c>
      <c r="S3272" s="2" t="n">
        <v>0.007101385</v>
      </c>
      <c r="T3272" s="2" t="n">
        <v>-0.065735353</v>
      </c>
      <c r="U3272" s="2" t="n">
        <v>-0.016905298</v>
      </c>
      <c r="V3272" s="2" t="n">
        <v>85.51223804</v>
      </c>
      <c r="W3272" s="2" t="n">
        <v>8.064876055</v>
      </c>
      <c r="X3272" s="2" t="n">
        <v>8.141114043</v>
      </c>
      <c r="Y3272" s="2" t="n">
        <v>7.439192109</v>
      </c>
      <c r="Z3272" s="2" t="n">
        <v>121.1497349</v>
      </c>
      <c r="AA3272" s="2" t="n">
        <v>55.4926592</v>
      </c>
      <c r="AB3272" s="2" t="s">
        <v>34</v>
      </c>
      <c r="AC3272" s="2" t="n">
        <v>24.76256715</v>
      </c>
      <c r="AD3272" s="2" t="s">
        <v>45</v>
      </c>
      <c r="AE3272" s="2" t="n">
        <v>100</v>
      </c>
      <c r="AF3272" s="3" t="b">
        <f aca="false">TRUE()</f>
        <v>1</v>
      </c>
    </row>
    <row r="3273" customFormat="false" ht="15" hidden="false" customHeight="false" outlineLevel="0" collapsed="false">
      <c r="A3273" s="2" t="s">
        <v>3309</v>
      </c>
      <c r="B3273" s="2" t="s">
        <v>33</v>
      </c>
      <c r="C3273" s="2" t="n">
        <v>-2278.630921</v>
      </c>
      <c r="D3273" s="2" t="n">
        <v>3592.472093</v>
      </c>
      <c r="E3273" s="2" t="n">
        <v>-5305.786174</v>
      </c>
      <c r="F3273" s="2" t="n">
        <v>-6.801356935</v>
      </c>
      <c r="G3273" s="2" t="n">
        <v>-3.450155573</v>
      </c>
      <c r="H3273" s="2" t="n">
        <v>0.592068298</v>
      </c>
      <c r="I3273" s="2" t="n">
        <v>6789.200035</v>
      </c>
      <c r="J3273" s="2" t="n">
        <v>0.001844751</v>
      </c>
      <c r="K3273" s="2" t="n">
        <v>51.62433721</v>
      </c>
      <c r="L3273" s="2" t="n">
        <v>203.3728538</v>
      </c>
      <c r="M3273" s="2" t="n">
        <v>72.21361901</v>
      </c>
      <c r="N3273" s="2" t="n">
        <v>203.4104325</v>
      </c>
      <c r="O3273" s="2" t="n">
        <v>-0.206862165</v>
      </c>
      <c r="P3273" s="2" t="n">
        <v>0.111866402</v>
      </c>
      <c r="Q3273" s="2" t="n">
        <v>-0.312080346</v>
      </c>
      <c r="R3273" s="2" t="n">
        <v>0.920488898</v>
      </c>
      <c r="S3273" s="2" t="n">
        <v>-0.009120503</v>
      </c>
      <c r="T3273" s="2" t="n">
        <v>-0.061235542</v>
      </c>
      <c r="U3273" s="2" t="n">
        <v>0.017006847</v>
      </c>
      <c r="V3273" s="2" t="n">
        <v>86.87344305</v>
      </c>
      <c r="W3273" s="2" t="n">
        <v>8.024745145</v>
      </c>
      <c r="X3273" s="2" t="n">
        <v>8.142045579</v>
      </c>
      <c r="Y3273" s="2" t="n">
        <v>8.370881491</v>
      </c>
      <c r="Z3273" s="2" t="n">
        <v>120.5599398</v>
      </c>
      <c r="AA3273" s="2" t="n">
        <v>55.22209905</v>
      </c>
      <c r="AB3273" s="2" t="s">
        <v>34</v>
      </c>
      <c r="AC3273" s="2" t="n">
        <v>25.17090211</v>
      </c>
      <c r="AD3273" s="2" t="s">
        <v>45</v>
      </c>
      <c r="AE3273" s="2" t="n">
        <v>100</v>
      </c>
      <c r="AF3273" s="3" t="b">
        <f aca="false">TRUE()</f>
        <v>1</v>
      </c>
    </row>
    <row r="3274" customFormat="false" ht="15" hidden="false" customHeight="false" outlineLevel="0" collapsed="false">
      <c r="A3274" s="2" t="s">
        <v>3310</v>
      </c>
      <c r="B3274" s="2" t="s">
        <v>33</v>
      </c>
      <c r="C3274" s="2" t="n">
        <v>-2681.220878</v>
      </c>
      <c r="D3274" s="2" t="n">
        <v>3377.451812</v>
      </c>
      <c r="E3274" s="2" t="n">
        <v>-5258.190368</v>
      </c>
      <c r="F3274" s="2" t="n">
        <v>-6.613247544</v>
      </c>
      <c r="G3274" s="2" t="n">
        <v>-3.714498863</v>
      </c>
      <c r="H3274" s="2" t="n">
        <v>0.993870708</v>
      </c>
      <c r="I3274" s="2" t="n">
        <v>6789.408881</v>
      </c>
      <c r="J3274" s="2" t="n">
        <v>0.001784252</v>
      </c>
      <c r="K3274" s="2" t="n">
        <v>51.62503912</v>
      </c>
      <c r="L3274" s="2" t="n">
        <v>203.3660973</v>
      </c>
      <c r="M3274" s="2" t="n">
        <v>74.06312759</v>
      </c>
      <c r="N3274" s="2" t="n">
        <v>205.4320744</v>
      </c>
      <c r="O3274" s="2" t="n">
        <v>-0.217230798</v>
      </c>
      <c r="P3274" s="2" t="n">
        <v>0.142873782</v>
      </c>
      <c r="Q3274" s="2" t="n">
        <v>-0.304918108</v>
      </c>
      <c r="R3274" s="2" t="n">
        <v>0.916200202</v>
      </c>
      <c r="S3274" s="2" t="n">
        <v>-0.005169803</v>
      </c>
      <c r="T3274" s="2" t="n">
        <v>-0.069185883</v>
      </c>
      <c r="U3274" s="2" t="n">
        <v>0.015904657</v>
      </c>
      <c r="V3274" s="2" t="n">
        <v>88.20655946</v>
      </c>
      <c r="W3274" s="2" t="n">
        <v>8.127469099</v>
      </c>
      <c r="X3274" s="2" t="n">
        <v>7.873248939</v>
      </c>
      <c r="Y3274" s="2" t="n">
        <v>9.083370948</v>
      </c>
      <c r="Z3274" s="2" t="n">
        <v>119.2416073</v>
      </c>
      <c r="AA3274" s="2" t="n">
        <v>55.2520198</v>
      </c>
      <c r="AB3274" s="2" t="s">
        <v>34</v>
      </c>
      <c r="AC3274" s="2" t="n">
        <v>25.21924202</v>
      </c>
      <c r="AD3274" s="2" t="s">
        <v>45</v>
      </c>
      <c r="AE3274" s="2" t="n">
        <v>100</v>
      </c>
      <c r="AF3274" s="3" t="b">
        <f aca="false">TRUE()</f>
        <v>1</v>
      </c>
    </row>
    <row r="3275" customFormat="false" ht="15" hidden="false" customHeight="false" outlineLevel="0" collapsed="false">
      <c r="A3275" s="2" t="s">
        <v>3311</v>
      </c>
      <c r="B3275" s="2" t="s">
        <v>33</v>
      </c>
      <c r="C3275" s="2" t="n">
        <v>-3071.615889</v>
      </c>
      <c r="D3275" s="2" t="n">
        <v>3147.070082</v>
      </c>
      <c r="E3275" s="2" t="n">
        <v>-5186.61037</v>
      </c>
      <c r="F3275" s="2" t="n">
        <v>-6.395008082</v>
      </c>
      <c r="G3275" s="2" t="n">
        <v>-3.962012028</v>
      </c>
      <c r="H3275" s="2" t="n">
        <v>1.391240334</v>
      </c>
      <c r="I3275" s="2" t="n">
        <v>6789.720452</v>
      </c>
      <c r="J3275" s="2" t="n">
        <v>0.001709772</v>
      </c>
      <c r="K3275" s="2" t="n">
        <v>51.62608478</v>
      </c>
      <c r="L3275" s="2" t="n">
        <v>203.3594912</v>
      </c>
      <c r="M3275" s="2" t="n">
        <v>75.56966092</v>
      </c>
      <c r="N3275" s="2" t="n">
        <v>207.7970735</v>
      </c>
      <c r="O3275" s="2" t="n">
        <v>-0.227353789</v>
      </c>
      <c r="P3275" s="2" t="n">
        <v>0.173722099</v>
      </c>
      <c r="Q3275" s="2" t="n">
        <v>-0.297407807</v>
      </c>
      <c r="R3275" s="2" t="n">
        <v>0.910867434</v>
      </c>
      <c r="S3275" s="2" t="n">
        <v>0.000831814</v>
      </c>
      <c r="T3275" s="2" t="n">
        <v>-0.062129291</v>
      </c>
      <c r="U3275" s="2" t="n">
        <v>0.012926696</v>
      </c>
      <c r="V3275" s="2" t="n">
        <v>89.57117068</v>
      </c>
      <c r="W3275" s="2" t="n">
        <v>8.169223459</v>
      </c>
      <c r="X3275" s="2" t="n">
        <v>8.018061805</v>
      </c>
      <c r="Y3275" s="2" t="n">
        <v>9.460412216</v>
      </c>
      <c r="Z3275" s="2" t="n">
        <v>121.315659</v>
      </c>
      <c r="AA3275" s="2" t="n">
        <v>55.81432036</v>
      </c>
      <c r="AB3275" s="2" t="s">
        <v>34</v>
      </c>
      <c r="AC3275" s="2" t="n">
        <v>25.41525746</v>
      </c>
      <c r="AD3275" s="2" t="s">
        <v>45</v>
      </c>
      <c r="AE3275" s="2" t="n">
        <v>100</v>
      </c>
      <c r="AF3275" s="3" t="b">
        <f aca="false">TRUE()</f>
        <v>1</v>
      </c>
    </row>
    <row r="3276" customFormat="false" ht="15" hidden="false" customHeight="false" outlineLevel="0" collapsed="false">
      <c r="A3276" s="2" t="s">
        <v>3312</v>
      </c>
      <c r="B3276" s="2" t="s">
        <v>33</v>
      </c>
      <c r="C3276" s="2" t="n">
        <v>-3448.036508</v>
      </c>
      <c r="D3276" s="2" t="n">
        <v>2902.370826</v>
      </c>
      <c r="E3276" s="2" t="n">
        <v>-5091.366215</v>
      </c>
      <c r="F3276" s="2" t="n">
        <v>-6.14760566</v>
      </c>
      <c r="G3276" s="2" t="n">
        <v>-4.191570316</v>
      </c>
      <c r="H3276" s="2" t="n">
        <v>1.782378604</v>
      </c>
      <c r="I3276" s="2" t="n">
        <v>6790.129169</v>
      </c>
      <c r="J3276" s="2" t="n">
        <v>0.001623443</v>
      </c>
      <c r="K3276" s="2" t="n">
        <v>51.62745525</v>
      </c>
      <c r="L3276" s="2" t="n">
        <v>203.3530931</v>
      </c>
      <c r="M3276" s="2" t="n">
        <v>76.62942334</v>
      </c>
      <c r="N3276" s="2" t="n">
        <v>210.6092346</v>
      </c>
      <c r="O3276" s="2" t="n">
        <v>-0.237219818</v>
      </c>
      <c r="P3276" s="2" t="n">
        <v>0.204376448</v>
      </c>
      <c r="Q3276" s="2" t="n">
        <v>-0.289557831</v>
      </c>
      <c r="R3276" s="2" t="n">
        <v>0.904496151</v>
      </c>
      <c r="S3276" s="2" t="n">
        <v>-0.007741194</v>
      </c>
      <c r="T3276" s="2" t="n">
        <v>-0.079156296</v>
      </c>
      <c r="U3276" s="2" t="n">
        <v>-0.00675655</v>
      </c>
      <c r="V3276" s="2" t="n">
        <v>91.10193255</v>
      </c>
      <c r="W3276" s="2" t="n">
        <v>8.162533519</v>
      </c>
      <c r="X3276" s="2" t="n">
        <v>9.001686738</v>
      </c>
      <c r="Y3276" s="2" t="n">
        <v>9.815947185</v>
      </c>
      <c r="Z3276" s="2" t="n">
        <v>128.0192283</v>
      </c>
      <c r="AA3276" s="2" t="n">
        <v>54.54265857</v>
      </c>
      <c r="AB3276" s="2" t="s">
        <v>34</v>
      </c>
      <c r="AC3276" s="2" t="n">
        <v>25.20375931</v>
      </c>
      <c r="AD3276" s="2" t="s">
        <v>45</v>
      </c>
      <c r="AE3276" s="2" t="n">
        <v>100</v>
      </c>
      <c r="AF3276" s="3" t="b">
        <f aca="false">TRUE()</f>
        <v>1</v>
      </c>
    </row>
    <row r="3277" customFormat="false" ht="15" hidden="false" customHeight="false" outlineLevel="0" collapsed="false">
      <c r="A3277" s="2" t="s">
        <v>3313</v>
      </c>
      <c r="B3277" s="2" t="s">
        <v>33</v>
      </c>
      <c r="C3277" s="2" t="n">
        <v>-3808.76525</v>
      </c>
      <c r="D3277" s="2" t="n">
        <v>2644.46314</v>
      </c>
      <c r="E3277" s="2" t="n">
        <v>-4972.885146</v>
      </c>
      <c r="F3277" s="2" t="n">
        <v>-5.872137985</v>
      </c>
      <c r="G3277" s="2" t="n">
        <v>-4.402126783</v>
      </c>
      <c r="H3277" s="2" t="n">
        <v>2.165511907</v>
      </c>
      <c r="I3277" s="2" t="n">
        <v>6790.627688</v>
      </c>
      <c r="J3277" s="2" t="n">
        <v>0.001528038</v>
      </c>
      <c r="K3277" s="2" t="n">
        <v>51.6291257</v>
      </c>
      <c r="L3277" s="2" t="n">
        <v>203.346957</v>
      </c>
      <c r="M3277" s="2" t="n">
        <v>77.11300012</v>
      </c>
      <c r="N3277" s="2" t="n">
        <v>213.997981</v>
      </c>
      <c r="O3277" s="2" t="n">
        <v>-0.246817824</v>
      </c>
      <c r="P3277" s="2" t="n">
        <v>0.234802096</v>
      </c>
      <c r="Q3277" s="2" t="n">
        <v>-0.281376961</v>
      </c>
      <c r="R3277" s="2" t="n">
        <v>0.897093052</v>
      </c>
      <c r="S3277" s="2" t="n">
        <v>0.005118133</v>
      </c>
      <c r="T3277" s="2" t="n">
        <v>-0.064708423</v>
      </c>
      <c r="U3277" s="2" t="n">
        <v>-0.022025192</v>
      </c>
      <c r="V3277" s="2" t="n">
        <v>92.50549811</v>
      </c>
      <c r="W3277" s="2" t="n">
        <v>8.187692902</v>
      </c>
      <c r="X3277" s="2" t="n">
        <v>8.228343154</v>
      </c>
      <c r="Y3277" s="2" t="n">
        <v>10.74027282</v>
      </c>
      <c r="Z3277" s="2" t="n">
        <v>122.1502221</v>
      </c>
      <c r="AA3277" s="2" t="n">
        <v>54.77907527</v>
      </c>
      <c r="AB3277" s="2" t="s">
        <v>34</v>
      </c>
      <c r="AC3277" s="2" t="n">
        <v>25.03769987</v>
      </c>
      <c r="AD3277" s="2" t="s">
        <v>45</v>
      </c>
      <c r="AE3277" s="2" t="n">
        <v>100</v>
      </c>
      <c r="AF3277" s="3" t="b">
        <f aca="false">TRUE()</f>
        <v>1</v>
      </c>
    </row>
    <row r="3278" customFormat="false" ht="15" hidden="false" customHeight="false" outlineLevel="0" collapsed="false">
      <c r="A3278" s="2" t="s">
        <v>3314</v>
      </c>
      <c r="B3278" s="2" t="s">
        <v>33</v>
      </c>
      <c r="C3278" s="2" t="n">
        <v>-4152.154313</v>
      </c>
      <c r="D3278" s="2" t="n">
        <v>2374.516485</v>
      </c>
      <c r="E3278" s="2" t="n">
        <v>-4831.699879</v>
      </c>
      <c r="F3278" s="2" t="n">
        <v>-5.569829291</v>
      </c>
      <c r="G3278" s="2" t="n">
        <v>-4.592716997</v>
      </c>
      <c r="H3278" s="2" t="n">
        <v>2.538899163</v>
      </c>
      <c r="I3278" s="2" t="n">
        <v>6791.207034</v>
      </c>
      <c r="J3278" s="2" t="n">
        <v>0.001427114</v>
      </c>
      <c r="K3278" s="2" t="n">
        <v>51.6310658</v>
      </c>
      <c r="L3278" s="2" t="n">
        <v>203.3411322</v>
      </c>
      <c r="M3278" s="2" t="n">
        <v>76.86075927</v>
      </c>
      <c r="N3278" s="2" t="n">
        <v>218.1229533</v>
      </c>
      <c r="O3278" s="2" t="n">
        <v>-0.256137018</v>
      </c>
      <c r="P3278" s="2" t="n">
        <v>0.264964514</v>
      </c>
      <c r="Q3278" s="2" t="n">
        <v>-0.272874366</v>
      </c>
      <c r="R3278" s="2" t="n">
        <v>0.888665975</v>
      </c>
      <c r="S3278" s="2" t="n">
        <v>0.00154739</v>
      </c>
      <c r="T3278" s="2" t="n">
        <v>-0.061387118</v>
      </c>
      <c r="U3278" s="2" t="n">
        <v>-0.008435491</v>
      </c>
      <c r="V3278" s="2" t="n">
        <v>93.82506875</v>
      </c>
      <c r="W3278" s="2" t="n">
        <v>8.255640411</v>
      </c>
      <c r="X3278" s="2" t="n">
        <v>7.672256484</v>
      </c>
      <c r="Y3278" s="2" t="n">
        <v>11.50889303</v>
      </c>
      <c r="Z3278" s="2" t="n">
        <v>118.5276825</v>
      </c>
      <c r="AA3278" s="2" t="n">
        <v>55.18829182</v>
      </c>
      <c r="AB3278" s="2" t="s">
        <v>34</v>
      </c>
      <c r="AC3278" s="2" t="n">
        <v>25.21685919</v>
      </c>
      <c r="AD3278" s="2" t="s">
        <v>45</v>
      </c>
      <c r="AE3278" s="2" t="n">
        <v>100</v>
      </c>
      <c r="AF3278" s="3" t="b">
        <f aca="false">TRUE()</f>
        <v>1</v>
      </c>
    </row>
    <row r="3279" customFormat="false" ht="15" hidden="false" customHeight="false" outlineLevel="0" collapsed="false">
      <c r="A3279" s="2" t="s">
        <v>3315</v>
      </c>
      <c r="B3279" s="2" t="s">
        <v>33</v>
      </c>
      <c r="C3279" s="2" t="n">
        <v>-4476.633031</v>
      </c>
      <c r="D3279" s="2" t="n">
        <v>2093.755597</v>
      </c>
      <c r="E3279" s="2" t="n">
        <v>-4668.446433</v>
      </c>
      <c r="F3279" s="2" t="n">
        <v>-5.242025754</v>
      </c>
      <c r="G3279" s="2" t="n">
        <v>-4.76246352</v>
      </c>
      <c r="H3279" s="2" t="n">
        <v>2.900839369</v>
      </c>
      <c r="I3279" s="2" t="n">
        <v>6791.856751</v>
      </c>
      <c r="J3279" s="2" t="n">
        <v>0.001325185</v>
      </c>
      <c r="K3279" s="2" t="n">
        <v>51.6332403</v>
      </c>
      <c r="L3279" s="2" t="n">
        <v>203.3356622</v>
      </c>
      <c r="M3279" s="2" t="n">
        <v>75.68364384</v>
      </c>
      <c r="N3279" s="2" t="n">
        <v>223.173217</v>
      </c>
      <c r="O3279" s="2" t="n">
        <v>-0.265166891</v>
      </c>
      <c r="P3279" s="2" t="n">
        <v>0.294829416</v>
      </c>
      <c r="Q3279" s="2" t="n">
        <v>-0.264059596</v>
      </c>
      <c r="R3279" s="2" t="n">
        <v>0.8792239</v>
      </c>
      <c r="S3279" s="2" t="n">
        <v>-0.003240409</v>
      </c>
      <c r="T3279" s="2" t="n">
        <v>-0.063571288</v>
      </c>
      <c r="U3279" s="2" t="n">
        <v>0.003792999</v>
      </c>
      <c r="V3279" s="2" t="n">
        <v>95.08362283</v>
      </c>
      <c r="W3279" s="2" t="n">
        <v>8.292386424</v>
      </c>
      <c r="X3279" s="2" t="n">
        <v>7.285067632</v>
      </c>
      <c r="Y3279" s="2" t="n">
        <v>12.07292423</v>
      </c>
      <c r="Z3279" s="2" t="n">
        <v>116.3316847</v>
      </c>
      <c r="AA3279" s="2" t="n">
        <v>55.9210888</v>
      </c>
      <c r="AB3279" s="2" t="s">
        <v>34</v>
      </c>
      <c r="AC3279" s="2" t="n">
        <v>25.23868034</v>
      </c>
      <c r="AD3279" s="2" t="s">
        <v>45</v>
      </c>
      <c r="AE3279" s="2" t="n">
        <v>100</v>
      </c>
      <c r="AF3279" s="3" t="b">
        <f aca="false">TRUE()</f>
        <v>1</v>
      </c>
    </row>
    <row r="3280" customFormat="false" ht="15" hidden="false" customHeight="false" outlineLevel="0" collapsed="false">
      <c r="A3280" s="2" t="s">
        <v>3316</v>
      </c>
      <c r="B3280" s="2" t="s">
        <v>33</v>
      </c>
      <c r="C3280" s="2" t="n">
        <v>-4780.715038</v>
      </c>
      <c r="D3280" s="2" t="n">
        <v>1803.455142</v>
      </c>
      <c r="E3280" s="2" t="n">
        <v>-4483.861494</v>
      </c>
      <c r="F3280" s="2" t="n">
        <v>-4.890190386</v>
      </c>
      <c r="G3280" s="2" t="n">
        <v>-4.910580116</v>
      </c>
      <c r="H3280" s="2" t="n">
        <v>3.249679107</v>
      </c>
      <c r="I3280" s="2" t="n">
        <v>6792.565088</v>
      </c>
      <c r="J3280" s="2" t="n">
        <v>0.001227902</v>
      </c>
      <c r="K3280" s="2" t="n">
        <v>51.63560963</v>
      </c>
      <c r="L3280" s="2" t="n">
        <v>203.3305841</v>
      </c>
      <c r="M3280" s="2" t="n">
        <v>73.37892882</v>
      </c>
      <c r="N3280" s="2" t="n">
        <v>229.351506</v>
      </c>
      <c r="O3280" s="2" t="n">
        <v>-0.273897225</v>
      </c>
      <c r="P3280" s="2" t="n">
        <v>0.324362792</v>
      </c>
      <c r="Q3280" s="2" t="n">
        <v>-0.25494257</v>
      </c>
      <c r="R3280" s="2" t="n">
        <v>0.868776942</v>
      </c>
      <c r="S3280" s="2" t="n">
        <v>0.003856687</v>
      </c>
      <c r="T3280" s="2" t="n">
        <v>-0.070590323</v>
      </c>
      <c r="U3280" s="2" t="n">
        <v>0.003062438</v>
      </c>
      <c r="V3280" s="2" t="n">
        <v>96.4572713</v>
      </c>
      <c r="W3280" s="2" t="n">
        <v>8.379494374</v>
      </c>
      <c r="X3280" s="2" t="n">
        <v>7.868628274</v>
      </c>
      <c r="Y3280" s="2" t="n">
        <v>12.19223169</v>
      </c>
      <c r="Z3280" s="2" t="n">
        <v>121.3178923</v>
      </c>
      <c r="AA3280" s="2" t="n">
        <v>55.38276599</v>
      </c>
      <c r="AB3280" s="2" t="s">
        <v>34</v>
      </c>
      <c r="AC3280" s="2" t="n">
        <v>26.30356978</v>
      </c>
      <c r="AD3280" s="2" t="s">
        <v>45</v>
      </c>
      <c r="AE3280" s="2" t="n">
        <v>100</v>
      </c>
      <c r="AF3280" s="3" t="b">
        <f aca="false">TRUE()</f>
        <v>1</v>
      </c>
    </row>
    <row r="3281" customFormat="false" ht="15" hidden="false" customHeight="false" outlineLevel="0" collapsed="false">
      <c r="A3281" s="2" t="s">
        <v>3317</v>
      </c>
      <c r="B3281" s="2" t="s">
        <v>33</v>
      </c>
      <c r="C3281" s="2" t="n">
        <v>-5063.005115</v>
      </c>
      <c r="D3281" s="2" t="n">
        <v>1504.934123</v>
      </c>
      <c r="E3281" s="2" t="n">
        <v>-4278.77934</v>
      </c>
      <c r="F3281" s="2" t="n">
        <v>-4.515897394</v>
      </c>
      <c r="G3281" s="2" t="n">
        <v>-5.036375677</v>
      </c>
      <c r="H3281" s="2" t="n">
        <v>3.583819984</v>
      </c>
      <c r="I3281" s="2" t="n">
        <v>6793.319212</v>
      </c>
      <c r="J3281" s="2" t="n">
        <v>0.001142119</v>
      </c>
      <c r="K3281" s="2" t="n">
        <v>51.63813066</v>
      </c>
      <c r="L3281" s="2" t="n">
        <v>203.3259279</v>
      </c>
      <c r="M3281" s="2" t="n">
        <v>69.77774869</v>
      </c>
      <c r="N3281" s="2" t="n">
        <v>236.8266951</v>
      </c>
      <c r="O3281" s="2" t="n">
        <v>-0.28231811</v>
      </c>
      <c r="P3281" s="2" t="n">
        <v>0.353530948</v>
      </c>
      <c r="Q3281" s="2" t="n">
        <v>-0.245533572</v>
      </c>
      <c r="R3281" s="2" t="n">
        <v>0.857336351</v>
      </c>
      <c r="S3281" s="2" t="n">
        <v>0.006267091</v>
      </c>
      <c r="T3281" s="2" t="n">
        <v>-0.064452159</v>
      </c>
      <c r="U3281" s="2" t="n">
        <v>-0.00479614</v>
      </c>
      <c r="V3281" s="2" t="n">
        <v>97.85220873</v>
      </c>
      <c r="W3281" s="2" t="n">
        <v>8.339979365</v>
      </c>
      <c r="X3281" s="2" t="n">
        <v>8.028436735</v>
      </c>
      <c r="Y3281" s="2" t="n">
        <v>12.06766086</v>
      </c>
      <c r="Z3281" s="2" t="n">
        <v>122.9463685</v>
      </c>
      <c r="AA3281" s="2" t="n">
        <v>55.98937177</v>
      </c>
      <c r="AB3281" s="2" t="s">
        <v>34</v>
      </c>
      <c r="AC3281" s="2" t="n">
        <v>25.01629134</v>
      </c>
      <c r="AD3281" s="2" t="s">
        <v>45</v>
      </c>
      <c r="AE3281" s="2" t="n">
        <v>100</v>
      </c>
      <c r="AF3281" s="3" t="b">
        <f aca="false">TRUE()</f>
        <v>1</v>
      </c>
    </row>
    <row r="3282" customFormat="false" ht="15" hidden="false" customHeight="false" outlineLevel="0" collapsed="false">
      <c r="A3282" s="2" t="s">
        <v>3318</v>
      </c>
      <c r="B3282" s="2" t="s">
        <v>33</v>
      </c>
      <c r="C3282" s="2" t="n">
        <v>-5322.205677</v>
      </c>
      <c r="D3282" s="2" t="n">
        <v>1199.550062</v>
      </c>
      <c r="E3282" s="2" t="n">
        <v>-4054.128316</v>
      </c>
      <c r="F3282" s="2" t="n">
        <v>-4.120825988</v>
      </c>
      <c r="G3282" s="2" t="n">
        <v>-5.139257834</v>
      </c>
      <c r="H3282" s="2" t="n">
        <v>3.901725979</v>
      </c>
      <c r="I3282" s="2" t="n">
        <v>6794.10543</v>
      </c>
      <c r="J3282" s="2" t="n">
        <v>0.001075581</v>
      </c>
      <c r="K3282" s="2" t="n">
        <v>51.64075745</v>
      </c>
      <c r="L3282" s="2" t="n">
        <v>203.3217162</v>
      </c>
      <c r="M3282" s="2" t="n">
        <v>64.84144088</v>
      </c>
      <c r="N3282" s="2" t="n">
        <v>245.6374571</v>
      </c>
      <c r="O3282" s="2" t="n">
        <v>-0.290419945</v>
      </c>
      <c r="P3282" s="2" t="n">
        <v>0.382300537</v>
      </c>
      <c r="Q3282" s="2" t="n">
        <v>-0.235843234</v>
      </c>
      <c r="R3282" s="2" t="n">
        <v>0.844914507</v>
      </c>
      <c r="S3282" s="2" t="n">
        <v>0.020600701</v>
      </c>
      <c r="T3282" s="2" t="n">
        <v>-0.057571504</v>
      </c>
      <c r="U3282" s="2" t="n">
        <v>0.001617454</v>
      </c>
      <c r="V3282" s="2" t="n">
        <v>99.19344951</v>
      </c>
      <c r="W3282" s="2" t="n">
        <v>8.388147684</v>
      </c>
      <c r="X3282" s="2" t="n">
        <v>7.675062464</v>
      </c>
      <c r="Y3282" s="2" t="n">
        <v>12.92086893</v>
      </c>
      <c r="Z3282" s="2" t="n">
        <v>118.7683154</v>
      </c>
      <c r="AA3282" s="2" t="n">
        <v>54.38875797</v>
      </c>
      <c r="AB3282" s="2" t="s">
        <v>34</v>
      </c>
      <c r="AC3282" s="2" t="n">
        <v>25.20329087</v>
      </c>
      <c r="AD3282" s="2" t="s">
        <v>45</v>
      </c>
      <c r="AE3282" s="2" t="n">
        <v>100</v>
      </c>
      <c r="AF3282" s="3" t="b">
        <f aca="false">TRUE()</f>
        <v>1</v>
      </c>
    </row>
    <row r="3283" customFormat="false" ht="15" hidden="false" customHeight="false" outlineLevel="0" collapsed="false">
      <c r="A3283" s="2" t="s">
        <v>3319</v>
      </c>
      <c r="B3283" s="2" t="s">
        <v>33</v>
      </c>
      <c r="C3283" s="2" t="n">
        <v>-5557.122872</v>
      </c>
      <c r="D3283" s="2" t="n">
        <v>888.6929813</v>
      </c>
      <c r="E3283" s="2" t="n">
        <v>-3810.926875</v>
      </c>
      <c r="F3283" s="2" t="n">
        <v>-3.706753646</v>
      </c>
      <c r="G3283" s="2" t="n">
        <v>-5.218736217</v>
      </c>
      <c r="H3283" s="2" t="n">
        <v>4.20193066</v>
      </c>
      <c r="I3283" s="2" t="n">
        <v>6794.909437</v>
      </c>
      <c r="J3283" s="2" t="n">
        <v>0.001035846</v>
      </c>
      <c r="K3283" s="2" t="n">
        <v>51.64344208</v>
      </c>
      <c r="L3283" s="2" t="n">
        <v>203.317963</v>
      </c>
      <c r="M3283" s="2" t="n">
        <v>58.79183892</v>
      </c>
      <c r="N3283" s="2" t="n">
        <v>255.561969</v>
      </c>
      <c r="O3283" s="2" t="n">
        <v>-0.298193458</v>
      </c>
      <c r="P3283" s="2" t="n">
        <v>0.410638606</v>
      </c>
      <c r="Q3283" s="2" t="n">
        <v>-0.225882534</v>
      </c>
      <c r="R3283" s="2" t="n">
        <v>0.831524911</v>
      </c>
      <c r="S3283" s="2" t="n">
        <v>0.003660996</v>
      </c>
      <c r="T3283" s="2" t="n">
        <v>-0.06939522</v>
      </c>
      <c r="U3283" s="2" t="n">
        <v>0.013703126</v>
      </c>
      <c r="V3283" s="2" t="n">
        <v>100</v>
      </c>
      <c r="W3283" s="2" t="n">
        <v>8.417440636</v>
      </c>
      <c r="X3283" s="2" t="n">
        <v>7.892988607</v>
      </c>
      <c r="Y3283" s="2" t="n">
        <v>13.28257246</v>
      </c>
      <c r="Z3283" s="2" t="n">
        <v>120.7729953</v>
      </c>
      <c r="AA3283" s="2" t="n">
        <v>54.33423226</v>
      </c>
      <c r="AB3283" s="2" t="s">
        <v>34</v>
      </c>
      <c r="AC3283" s="2" t="n">
        <v>24.79987574</v>
      </c>
      <c r="AD3283" s="2" t="s">
        <v>45</v>
      </c>
      <c r="AE3283" s="2" t="n">
        <v>100</v>
      </c>
      <c r="AF3283" s="3" t="b">
        <f aca="false">TRUE()</f>
        <v>1</v>
      </c>
    </row>
    <row r="3284" customFormat="false" ht="15" hidden="false" customHeight="false" outlineLevel="0" collapsed="false">
      <c r="A3284" s="2" t="s">
        <v>3320</v>
      </c>
      <c r="B3284" s="2" t="s">
        <v>33</v>
      </c>
      <c r="C3284" s="2" t="n">
        <v>-5766.67226</v>
      </c>
      <c r="D3284" s="2" t="n">
        <v>573.7791879</v>
      </c>
      <c r="E3284" s="2" t="n">
        <v>-3550.27919</v>
      </c>
      <c r="F3284" s="2" t="n">
        <v>-3.275548818</v>
      </c>
      <c r="G3284" s="2" t="n">
        <v>-5.274425338</v>
      </c>
      <c r="H3284" s="2" t="n">
        <v>4.483044229</v>
      </c>
      <c r="I3284" s="2" t="n">
        <v>6795.716577</v>
      </c>
      <c r="J3284" s="2" t="n">
        <v>0.001028345</v>
      </c>
      <c r="K3284" s="2" t="n">
        <v>51.64613554</v>
      </c>
      <c r="L3284" s="2" t="n">
        <v>203.3146744</v>
      </c>
      <c r="M3284" s="2" t="n">
        <v>52.18168418</v>
      </c>
      <c r="N3284" s="2" t="n">
        <v>266.0475012</v>
      </c>
      <c r="O3284" s="2" t="n">
        <v>-0.305629714</v>
      </c>
      <c r="P3284" s="2" t="n">
        <v>0.438512625</v>
      </c>
      <c r="Q3284" s="2" t="n">
        <v>-0.215662777</v>
      </c>
      <c r="R3284" s="2" t="n">
        <v>0.817182184</v>
      </c>
      <c r="S3284" s="2" t="n">
        <v>-0.006260075</v>
      </c>
      <c r="T3284" s="2" t="n">
        <v>-0.072410668</v>
      </c>
      <c r="U3284" s="2" t="n">
        <v>-0.010399405</v>
      </c>
      <c r="V3284" s="2" t="n">
        <v>100</v>
      </c>
      <c r="W3284" s="2" t="n">
        <v>8.38486579</v>
      </c>
      <c r="X3284" s="2" t="n">
        <v>7.655753259</v>
      </c>
      <c r="Y3284" s="2" t="n">
        <v>14.11685337</v>
      </c>
      <c r="Z3284" s="2" t="n">
        <v>119.03263</v>
      </c>
      <c r="AA3284" s="2" t="n">
        <v>54.84016641</v>
      </c>
      <c r="AB3284" s="2" t="s">
        <v>34</v>
      </c>
      <c r="AC3284" s="2" t="n">
        <v>25.54398959</v>
      </c>
      <c r="AD3284" s="2" t="s">
        <v>45</v>
      </c>
      <c r="AE3284" s="2" t="n">
        <v>100</v>
      </c>
      <c r="AF3284" s="3" t="b">
        <f aca="false">TRUE()</f>
        <v>1</v>
      </c>
    </row>
    <row r="3285" customFormat="false" ht="15" hidden="false" customHeight="false" outlineLevel="0" collapsed="false">
      <c r="A3285" s="2" t="s">
        <v>3321</v>
      </c>
      <c r="B3285" s="2" t="s">
        <v>33</v>
      </c>
      <c r="C3285" s="2" t="n">
        <v>-5949.884044</v>
      </c>
      <c r="D3285" s="2" t="n">
        <v>256.2449114</v>
      </c>
      <c r="E3285" s="2" t="n">
        <v>-3273.370351</v>
      </c>
      <c r="F3285" s="2" t="n">
        <v>-2.82916309</v>
      </c>
      <c r="G3285" s="2" t="n">
        <v>-5.306047054</v>
      </c>
      <c r="H3285" s="2" t="n">
        <v>4.743760361</v>
      </c>
      <c r="I3285" s="2" t="n">
        <v>6796.512104</v>
      </c>
      <c r="J3285" s="2" t="n">
        <v>0.001054407</v>
      </c>
      <c r="K3285" s="2" t="n">
        <v>51.64878863</v>
      </c>
      <c r="L3285" s="2" t="n">
        <v>203.3118478</v>
      </c>
      <c r="M3285" s="2" t="n">
        <v>45.7745425</v>
      </c>
      <c r="N3285" s="2" t="n">
        <v>276.3305002</v>
      </c>
      <c r="O3285" s="2" t="n">
        <v>-0.312720125</v>
      </c>
      <c r="P3285" s="2" t="n">
        <v>0.465890533</v>
      </c>
      <c r="Q3285" s="2" t="n">
        <v>-0.205195591</v>
      </c>
      <c r="R3285" s="2" t="n">
        <v>0.801902054</v>
      </c>
      <c r="S3285" s="2" t="n">
        <v>0.013159205</v>
      </c>
      <c r="T3285" s="2" t="n">
        <v>-0.064903828</v>
      </c>
      <c r="U3285" s="2" t="n">
        <v>0.005542384</v>
      </c>
      <c r="V3285" s="2" t="n">
        <v>100</v>
      </c>
      <c r="W3285" s="2" t="n">
        <v>8.387365626</v>
      </c>
      <c r="X3285" s="2" t="n">
        <v>8.101747305</v>
      </c>
      <c r="Y3285" s="2" t="n">
        <v>14.71291545</v>
      </c>
      <c r="Z3285" s="2" t="n">
        <v>122.570126</v>
      </c>
      <c r="AA3285" s="2" t="n">
        <v>54.61780919</v>
      </c>
      <c r="AB3285" s="2" t="s">
        <v>34</v>
      </c>
      <c r="AC3285" s="2" t="n">
        <v>25.38031027</v>
      </c>
      <c r="AD3285" s="2" t="s">
        <v>45</v>
      </c>
      <c r="AE3285" s="2" t="n">
        <v>100</v>
      </c>
      <c r="AF3285" s="3" t="b">
        <f aca="false">TRUE()</f>
        <v>1</v>
      </c>
    </row>
    <row r="3286" customFormat="false" ht="15" hidden="false" customHeight="false" outlineLevel="0" collapsed="false">
      <c r="A3286" s="2" t="s">
        <v>3322</v>
      </c>
      <c r="B3286" s="2" t="s">
        <v>33</v>
      </c>
      <c r="C3286" s="2" t="n">
        <v>-6105.907803</v>
      </c>
      <c r="D3286" s="2" t="n">
        <v>-62.46020208</v>
      </c>
      <c r="E3286" s="2" t="n">
        <v>-2981.461158</v>
      </c>
      <c r="F3286" s="2" t="n">
        <v>-2.369622815</v>
      </c>
      <c r="G3286" s="2" t="n">
        <v>-5.31343258</v>
      </c>
      <c r="H3286" s="2" t="n">
        <v>4.98286278</v>
      </c>
      <c r="I3286" s="2" t="n">
        <v>6797.281454</v>
      </c>
      <c r="J3286" s="2" t="n">
        <v>0.001110721</v>
      </c>
      <c r="K3286" s="2" t="n">
        <v>51.6513528</v>
      </c>
      <c r="L3286" s="2" t="n">
        <v>203.3094722</v>
      </c>
      <c r="M3286" s="2" t="n">
        <v>40.25931863</v>
      </c>
      <c r="N3286" s="2" t="n">
        <v>285.7220741</v>
      </c>
      <c r="O3286" s="2" t="n">
        <v>-0.319456465</v>
      </c>
      <c r="P3286" s="2" t="n">
        <v>0.492740772</v>
      </c>
      <c r="Q3286" s="2" t="n">
        <v>-0.194492905</v>
      </c>
      <c r="R3286" s="2" t="n">
        <v>0.785701348</v>
      </c>
      <c r="S3286" s="2" t="n">
        <v>0.008275241</v>
      </c>
      <c r="T3286" s="2" t="n">
        <v>-0.065808458</v>
      </c>
      <c r="U3286" s="2" t="n">
        <v>0.003122458</v>
      </c>
      <c r="V3286" s="2" t="n">
        <v>100</v>
      </c>
      <c r="W3286" s="2" t="n">
        <v>8.386625532</v>
      </c>
      <c r="X3286" s="2" t="n">
        <v>8.072318635</v>
      </c>
      <c r="Y3286" s="2" t="n">
        <v>14.92532768</v>
      </c>
      <c r="Z3286" s="2" t="n">
        <v>122.6202992</v>
      </c>
      <c r="AA3286" s="2" t="n">
        <v>54.92078563</v>
      </c>
      <c r="AB3286" s="2" t="s">
        <v>34</v>
      </c>
      <c r="AC3286" s="2" t="n">
        <v>26.07650162</v>
      </c>
      <c r="AD3286" s="2" t="s">
        <v>45</v>
      </c>
      <c r="AE3286" s="2" t="n">
        <v>100</v>
      </c>
      <c r="AF3286" s="3" t="b">
        <f aca="false">TRUE()</f>
        <v>1</v>
      </c>
    </row>
    <row r="3287" customFormat="false" ht="15" hidden="false" customHeight="false" outlineLevel="0" collapsed="false">
      <c r="A3287" s="2" t="s">
        <v>3323</v>
      </c>
      <c r="B3287" s="2" t="s">
        <v>33</v>
      </c>
      <c r="C3287" s="2" t="n">
        <v>-6234.01672</v>
      </c>
      <c r="D3287" s="2" t="n">
        <v>-380.8796981</v>
      </c>
      <c r="E3287" s="2" t="n">
        <v>-2675.882525</v>
      </c>
      <c r="F3287" s="2" t="n">
        <v>-1.899020217</v>
      </c>
      <c r="G3287" s="2" t="n">
        <v>-5.296524017</v>
      </c>
      <c r="H3287" s="2" t="n">
        <v>5.199231522</v>
      </c>
      <c r="I3287" s="2" t="n">
        <v>6798.010512</v>
      </c>
      <c r="J3287" s="2" t="n">
        <v>0.001190721</v>
      </c>
      <c r="K3287" s="2" t="n">
        <v>51.65378113</v>
      </c>
      <c r="L3287" s="2" t="n">
        <v>203.3075283</v>
      </c>
      <c r="M3287" s="2" t="n">
        <v>36.02671623</v>
      </c>
      <c r="N3287" s="2" t="n">
        <v>293.8315331</v>
      </c>
      <c r="O3287" s="2" t="n">
        <v>-0.325830877</v>
      </c>
      <c r="P3287" s="2" t="n">
        <v>0.519032328</v>
      </c>
      <c r="Q3287" s="2" t="n">
        <v>-0.183566947</v>
      </c>
      <c r="R3287" s="2" t="n">
        <v>0.768597982</v>
      </c>
      <c r="S3287" s="2" t="n">
        <v>-0.001484562</v>
      </c>
      <c r="T3287" s="2" t="n">
        <v>-0.070614875</v>
      </c>
      <c r="U3287" s="2" t="n">
        <v>0.002265569</v>
      </c>
      <c r="V3287" s="2" t="n">
        <v>100</v>
      </c>
      <c r="W3287" s="2" t="n">
        <v>8.420598014</v>
      </c>
      <c r="X3287" s="2" t="n">
        <v>10.12484666</v>
      </c>
      <c r="Y3287" s="2" t="n">
        <v>14.9878856</v>
      </c>
      <c r="Z3287" s="2" t="n">
        <v>120.3655289</v>
      </c>
      <c r="AA3287" s="2" t="n">
        <v>35.10826514</v>
      </c>
      <c r="AB3287" s="2" t="s">
        <v>69</v>
      </c>
      <c r="AC3287" s="2" t="n">
        <v>5.000868563</v>
      </c>
      <c r="AD3287" s="2" t="s">
        <v>45</v>
      </c>
      <c r="AE3287" s="2" t="n">
        <v>100</v>
      </c>
      <c r="AF3287" s="3" t="b">
        <f aca="false">TRUE()</f>
        <v>1</v>
      </c>
    </row>
    <row r="3288" customFormat="false" ht="15" hidden="false" customHeight="false" outlineLevel="0" collapsed="false">
      <c r="A3288" s="2" t="s">
        <v>3324</v>
      </c>
      <c r="B3288" s="2" t="s">
        <v>33</v>
      </c>
      <c r="C3288" s="2" t="n">
        <v>-6333.611251</v>
      </c>
      <c r="D3288" s="2" t="n">
        <v>-697.5569994</v>
      </c>
      <c r="E3288" s="2" t="n">
        <v>-2358.029526</v>
      </c>
      <c r="F3288" s="2" t="n">
        <v>-1.419504031</v>
      </c>
      <c r="G3288" s="2" t="n">
        <v>-5.255375356</v>
      </c>
      <c r="H3288" s="2" t="n">
        <v>5.391848841</v>
      </c>
      <c r="I3288" s="2" t="n">
        <v>6798.685871</v>
      </c>
      <c r="J3288" s="2" t="n">
        <v>0.001286707</v>
      </c>
      <c r="K3288" s="2" t="n">
        <v>51.65602909</v>
      </c>
      <c r="L3288" s="2" t="n">
        <v>203.305989</v>
      </c>
      <c r="M3288" s="2" t="n">
        <v>33.15475945</v>
      </c>
      <c r="N3288" s="2" t="n">
        <v>300.5808668</v>
      </c>
      <c r="O3288" s="2" t="n">
        <v>-0.33183589</v>
      </c>
      <c r="P3288" s="2" t="n">
        <v>0.544734772</v>
      </c>
      <c r="Q3288" s="2" t="n">
        <v>-0.17243022</v>
      </c>
      <c r="R3288" s="2" t="n">
        <v>0.750610944</v>
      </c>
      <c r="S3288" s="2" t="n">
        <v>0.017234242</v>
      </c>
      <c r="T3288" s="2" t="n">
        <v>-0.072379273</v>
      </c>
      <c r="U3288" s="2" t="n">
        <v>-0.006275161</v>
      </c>
      <c r="V3288" s="2" t="n">
        <v>100</v>
      </c>
      <c r="W3288" s="2" t="n">
        <v>8.391123217</v>
      </c>
      <c r="X3288" s="2" t="n">
        <v>9.996708772</v>
      </c>
      <c r="Y3288" s="2" t="n">
        <v>15.26447831</v>
      </c>
      <c r="Z3288" s="2" t="n">
        <v>119.4134134</v>
      </c>
      <c r="AA3288" s="2" t="n">
        <v>35.52979835</v>
      </c>
      <c r="AB3288" s="2" t="s">
        <v>69</v>
      </c>
      <c r="AC3288" s="2" t="n">
        <v>5.534621566</v>
      </c>
      <c r="AD3288" s="2" t="s">
        <v>45</v>
      </c>
      <c r="AE3288" s="2" t="n">
        <v>100</v>
      </c>
      <c r="AF3288" s="3" t="b">
        <f aca="false">TRUE()</f>
        <v>1</v>
      </c>
    </row>
    <row r="3289" customFormat="false" ht="15" hidden="false" customHeight="false" outlineLevel="0" collapsed="false">
      <c r="A3289" s="2" t="s">
        <v>3325</v>
      </c>
      <c r="B3289" s="2" t="s">
        <v>33</v>
      </c>
      <c r="C3289" s="2" t="n">
        <v>-6404.222226</v>
      </c>
      <c r="D3289" s="2" t="n">
        <v>-1011.042136</v>
      </c>
      <c r="E3289" s="2" t="n">
        <v>-2029.355096</v>
      </c>
      <c r="F3289" s="2" t="n">
        <v>-0.933269673</v>
      </c>
      <c r="G3289" s="2" t="n">
        <v>-5.190152939</v>
      </c>
      <c r="H3289" s="2" t="n">
        <v>5.559804691</v>
      </c>
      <c r="I3289" s="2" t="n">
        <v>6799.295083</v>
      </c>
      <c r="J3289" s="2" t="n">
        <v>0.001391394</v>
      </c>
      <c r="K3289" s="2" t="n">
        <v>51.65805545</v>
      </c>
      <c r="L3289" s="2" t="n">
        <v>203.3048195</v>
      </c>
      <c r="M3289" s="2" t="n">
        <v>31.52589618</v>
      </c>
      <c r="N3289" s="2" t="n">
        <v>306.0876416</v>
      </c>
      <c r="O3289" s="2" t="n">
        <v>-0.337464425</v>
      </c>
      <c r="P3289" s="2" t="n">
        <v>0.569818296</v>
      </c>
      <c r="Q3289" s="2" t="n">
        <v>-0.161095495</v>
      </c>
      <c r="R3289" s="2" t="n">
        <v>0.731760284</v>
      </c>
      <c r="S3289" s="2" t="n">
        <v>0.001178281</v>
      </c>
      <c r="T3289" s="2" t="n">
        <v>-0.065035424</v>
      </c>
      <c r="U3289" s="2" t="n">
        <v>-0.012908237</v>
      </c>
      <c r="V3289" s="2" t="n">
        <v>100</v>
      </c>
      <c r="W3289" s="2" t="n">
        <v>8.398870291</v>
      </c>
      <c r="X3289" s="2" t="n">
        <v>10.11273573</v>
      </c>
      <c r="Y3289" s="2" t="n">
        <v>15.67804986</v>
      </c>
      <c r="Z3289" s="2" t="n">
        <v>120.1080241</v>
      </c>
      <c r="AA3289" s="2" t="n">
        <v>35.17246845</v>
      </c>
      <c r="AB3289" s="2" t="s">
        <v>69</v>
      </c>
      <c r="AC3289" s="2" t="n">
        <v>4.681786777</v>
      </c>
      <c r="AD3289" s="2" t="s">
        <v>45</v>
      </c>
      <c r="AE3289" s="2" t="n">
        <v>100</v>
      </c>
      <c r="AF3289" s="3" t="b">
        <f aca="false">TRUE()</f>
        <v>1</v>
      </c>
    </row>
    <row r="3290" customFormat="false" ht="15" hidden="false" customHeight="false" outlineLevel="0" collapsed="false">
      <c r="A3290" s="2" t="s">
        <v>3326</v>
      </c>
      <c r="B3290" s="2" t="s">
        <v>33</v>
      </c>
      <c r="C3290" s="2" t="n">
        <v>-6445.513344</v>
      </c>
      <c r="D3290" s="2" t="n">
        <v>-1319.898484</v>
      </c>
      <c r="E3290" s="2" t="n">
        <v>-1691.363412</v>
      </c>
      <c r="F3290" s="2" t="n">
        <v>-0.44254903</v>
      </c>
      <c r="G3290" s="2" t="n">
        <v>-5.101135342</v>
      </c>
      <c r="H3290" s="2" t="n">
        <v>5.702301736</v>
      </c>
      <c r="I3290" s="2" t="n">
        <v>6799.826892</v>
      </c>
      <c r="J3290" s="2" t="n">
        <v>0.001498586</v>
      </c>
      <c r="K3290" s="2" t="n">
        <v>51.65982299</v>
      </c>
      <c r="L3290" s="2" t="n">
        <v>203.3039786</v>
      </c>
      <c r="M3290" s="2" t="n">
        <v>30.94656233</v>
      </c>
      <c r="N3290" s="2" t="n">
        <v>310.5454357</v>
      </c>
      <c r="O3290" s="2" t="n">
        <v>-0.342709811</v>
      </c>
      <c r="P3290" s="2" t="n">
        <v>0.594253756</v>
      </c>
      <c r="Q3290" s="2" t="n">
        <v>-0.149575791</v>
      </c>
      <c r="R3290" s="2" t="n">
        <v>0.712067091</v>
      </c>
      <c r="S3290" s="2" t="n">
        <v>0.023494161</v>
      </c>
      <c r="T3290" s="2" t="n">
        <v>-0.066653898</v>
      </c>
      <c r="U3290" s="2" t="n">
        <v>-0.008651246</v>
      </c>
      <c r="V3290" s="2" t="n">
        <v>100</v>
      </c>
      <c r="W3290" s="2" t="n">
        <v>8.409784106</v>
      </c>
      <c r="X3290" s="2" t="n">
        <v>10.35483689</v>
      </c>
      <c r="Y3290" s="2" t="n">
        <v>16.35105363</v>
      </c>
      <c r="Z3290" s="2" t="n">
        <v>120.5282773</v>
      </c>
      <c r="AA3290" s="2" t="n">
        <v>33.4463346</v>
      </c>
      <c r="AB3290" s="2" t="s">
        <v>69</v>
      </c>
      <c r="AC3290" s="2" t="n">
        <v>4.118295582</v>
      </c>
      <c r="AD3290" s="2" t="s">
        <v>45</v>
      </c>
      <c r="AE3290" s="2" t="n">
        <v>100</v>
      </c>
      <c r="AF3290" s="3" t="b">
        <f aca="false">TRUE()</f>
        <v>1</v>
      </c>
    </row>
    <row r="3291" customFormat="false" ht="15" hidden="false" customHeight="false" outlineLevel="0" collapsed="false">
      <c r="A3291" s="2" t="s">
        <v>3327</v>
      </c>
      <c r="B3291" s="2" t="s">
        <v>33</v>
      </c>
      <c r="C3291" s="2" t="n">
        <v>-6457.283047</v>
      </c>
      <c r="D3291" s="2" t="n">
        <v>-1622.709481</v>
      </c>
      <c r="E3291" s="2" t="n">
        <v>-1345.602998</v>
      </c>
      <c r="F3291" s="2" t="n">
        <v>0.050400114</v>
      </c>
      <c r="G3291" s="2" t="n">
        <v>-4.988712661</v>
      </c>
      <c r="H3291" s="2" t="n">
        <v>5.818659844</v>
      </c>
      <c r="I3291" s="2" t="n">
        <v>6800.271444</v>
      </c>
      <c r="J3291" s="2" t="n">
        <v>0.001603267</v>
      </c>
      <c r="K3291" s="2" t="n">
        <v>51.66129918</v>
      </c>
      <c r="L3291" s="2" t="n">
        <v>203.3034187</v>
      </c>
      <c r="M3291" s="2" t="n">
        <v>31.2182187</v>
      </c>
      <c r="N3291" s="2" t="n">
        <v>314.1528017</v>
      </c>
      <c r="O3291" s="2" t="n">
        <v>-0.347565791</v>
      </c>
      <c r="P3291" s="2" t="n">
        <v>0.618012708</v>
      </c>
      <c r="Q3291" s="2" t="n">
        <v>-0.137884362</v>
      </c>
      <c r="R3291" s="2" t="n">
        <v>0.69155348</v>
      </c>
      <c r="S3291" s="2" t="n">
        <v>0.008503673</v>
      </c>
      <c r="T3291" s="2" t="n">
        <v>-0.059907747</v>
      </c>
      <c r="U3291" s="2" t="n">
        <v>0.005918619</v>
      </c>
      <c r="V3291" s="2" t="n">
        <v>100</v>
      </c>
      <c r="W3291" s="2" t="n">
        <v>8.379298416</v>
      </c>
      <c r="X3291" s="2" t="n">
        <v>10.03653496</v>
      </c>
      <c r="Y3291" s="2" t="n">
        <v>16.59134819</v>
      </c>
      <c r="Z3291" s="2" t="n">
        <v>121.5668507</v>
      </c>
      <c r="AA3291" s="2" t="n">
        <v>37.4677292</v>
      </c>
      <c r="AB3291" s="2" t="s">
        <v>69</v>
      </c>
      <c r="AC3291" s="2" t="n">
        <v>5.934984407</v>
      </c>
      <c r="AD3291" s="2" t="s">
        <v>45</v>
      </c>
      <c r="AE3291" s="2" t="n">
        <v>100</v>
      </c>
      <c r="AF3291" s="3" t="b">
        <f aca="false">TRUE()</f>
        <v>1</v>
      </c>
    </row>
    <row r="3292" customFormat="false" ht="15" hidden="false" customHeight="false" outlineLevel="0" collapsed="false">
      <c r="A3292" s="2" t="s">
        <v>3328</v>
      </c>
      <c r="B3292" s="2" t="s">
        <v>33</v>
      </c>
      <c r="C3292" s="2" t="n">
        <v>-6439.465753</v>
      </c>
      <c r="D3292" s="2" t="n">
        <v>-1918.085284</v>
      </c>
      <c r="E3292" s="2" t="n">
        <v>-993.6595695</v>
      </c>
      <c r="F3292" s="2" t="n">
        <v>0.543304918</v>
      </c>
      <c r="G3292" s="2" t="n">
        <v>-4.85338519</v>
      </c>
      <c r="H3292" s="2" t="n">
        <v>5.908320003</v>
      </c>
      <c r="I3292" s="2" t="n">
        <v>6800.620475</v>
      </c>
      <c r="J3292" s="2" t="n">
        <v>0.001701459</v>
      </c>
      <c r="K3292" s="2" t="n">
        <v>51.66245681</v>
      </c>
      <c r="L3292" s="2" t="n">
        <v>203.3030872</v>
      </c>
      <c r="M3292" s="2" t="n">
        <v>32.16677109</v>
      </c>
      <c r="N3292" s="2" t="n">
        <v>317.0838468</v>
      </c>
      <c r="O3292" s="2" t="n">
        <v>-0.352026537</v>
      </c>
      <c r="P3292" s="2" t="n">
        <v>0.641067451</v>
      </c>
      <c r="Q3292" s="2" t="n">
        <v>-0.12603468</v>
      </c>
      <c r="R3292" s="2" t="n">
        <v>0.670242568</v>
      </c>
      <c r="S3292" s="2" t="n">
        <v>0.009919595</v>
      </c>
      <c r="T3292" s="2" t="n">
        <v>-0.068211144</v>
      </c>
      <c r="U3292" s="2" t="n">
        <v>0.009249098</v>
      </c>
      <c r="V3292" s="2" t="n">
        <v>100</v>
      </c>
      <c r="W3292" s="2" t="n">
        <v>8.381359598</v>
      </c>
      <c r="X3292" s="2" t="n">
        <v>9.835268355</v>
      </c>
      <c r="Y3292" s="2" t="n">
        <v>17.26085155</v>
      </c>
      <c r="Z3292" s="2" t="n">
        <v>118.6537542</v>
      </c>
      <c r="AA3292" s="2" t="n">
        <v>36.22083341</v>
      </c>
      <c r="AB3292" s="2" t="s">
        <v>69</v>
      </c>
      <c r="AC3292" s="2" t="n">
        <v>5.291482609</v>
      </c>
      <c r="AD3292" s="2" t="s">
        <v>45</v>
      </c>
      <c r="AE3292" s="2" t="n">
        <v>100</v>
      </c>
      <c r="AF3292" s="3" t="b">
        <f aca="false">TRUE()</f>
        <v>1</v>
      </c>
    </row>
    <row r="3293" customFormat="false" ht="15" hidden="false" customHeight="false" outlineLevel="0" collapsed="false">
      <c r="A3293" s="2" t="s">
        <v>3329</v>
      </c>
      <c r="B3293" s="2" t="s">
        <v>33</v>
      </c>
      <c r="C3293" s="2" t="n">
        <v>-6392.132423</v>
      </c>
      <c r="D3293" s="2" t="n">
        <v>-2204.66932</v>
      </c>
      <c r="E3293" s="2" t="n">
        <v>-637.1486658</v>
      </c>
      <c r="F3293" s="2" t="n">
        <v>1.033888545</v>
      </c>
      <c r="G3293" s="2" t="n">
        <v>-4.695761474</v>
      </c>
      <c r="H3293" s="2" t="n">
        <v>5.970847616</v>
      </c>
      <c r="I3293" s="2" t="n">
        <v>6800.867471</v>
      </c>
      <c r="J3293" s="2" t="n">
        <v>0.00179004</v>
      </c>
      <c r="K3293" s="2" t="n">
        <v>51.66327451</v>
      </c>
      <c r="L3293" s="2" t="n">
        <v>203.3029271</v>
      </c>
      <c r="M3293" s="2" t="n">
        <v>33.64936191</v>
      </c>
      <c r="N3293" s="2" t="n">
        <v>319.48144</v>
      </c>
      <c r="O3293" s="2" t="n">
        <v>-0.356086658</v>
      </c>
      <c r="P3293" s="2" t="n">
        <v>0.66339106</v>
      </c>
      <c r="Q3293" s="2" t="n">
        <v>-0.114040417</v>
      </c>
      <c r="R3293" s="2" t="n">
        <v>0.64815845</v>
      </c>
      <c r="S3293" s="2" t="n">
        <v>-0.026387283</v>
      </c>
      <c r="T3293" s="2" t="n">
        <v>-0.058918709</v>
      </c>
      <c r="U3293" s="2" t="n">
        <v>0.010195864</v>
      </c>
      <c r="V3293" s="2" t="n">
        <v>100</v>
      </c>
      <c r="W3293" s="2" t="n">
        <v>8.399790764</v>
      </c>
      <c r="X3293" s="2" t="n">
        <v>10.17141902</v>
      </c>
      <c r="Y3293" s="2" t="n">
        <v>17.59726537</v>
      </c>
      <c r="Z3293" s="2" t="n">
        <v>122.439341</v>
      </c>
      <c r="AA3293" s="2" t="n">
        <v>37.00154938</v>
      </c>
      <c r="AB3293" s="2" t="s">
        <v>69</v>
      </c>
      <c r="AC3293" s="2" t="n">
        <v>5.425576326</v>
      </c>
      <c r="AD3293" s="2" t="s">
        <v>45</v>
      </c>
      <c r="AE3293" s="2" t="n">
        <v>100</v>
      </c>
      <c r="AF3293" s="3" t="b">
        <f aca="false">TRUE()</f>
        <v>1</v>
      </c>
    </row>
    <row r="3294" customFormat="false" ht="15" hidden="false" customHeight="false" outlineLevel="0" collapsed="false">
      <c r="A3294" s="2" t="s">
        <v>3330</v>
      </c>
      <c r="B3294" s="2" t="s">
        <v>33</v>
      </c>
      <c r="C3294" s="2" t="n">
        <v>-6315.490472</v>
      </c>
      <c r="D3294" s="2" t="n">
        <v>-2481.144713</v>
      </c>
      <c r="E3294" s="2" t="n">
        <v>-277.7081031</v>
      </c>
      <c r="F3294" s="2" t="n">
        <v>1.519881364</v>
      </c>
      <c r="G3294" s="2" t="n">
        <v>-4.516555754</v>
      </c>
      <c r="H3294" s="2" t="n">
        <v>6.005935147</v>
      </c>
      <c r="I3294" s="2" t="n">
        <v>6801.007787</v>
      </c>
      <c r="J3294" s="2" t="n">
        <v>0.001866587</v>
      </c>
      <c r="K3294" s="2" t="n">
        <v>51.66373709</v>
      </c>
      <c r="L3294" s="2" t="n">
        <v>203.3028784</v>
      </c>
      <c r="M3294" s="2" t="n">
        <v>35.55178468</v>
      </c>
      <c r="N3294" s="2" t="n">
        <v>321.4597979</v>
      </c>
      <c r="O3294" s="2" t="n">
        <v>-0.359741211</v>
      </c>
      <c r="P3294" s="2" t="n">
        <v>0.684957428</v>
      </c>
      <c r="Q3294" s="2" t="n">
        <v>-0.101915427</v>
      </c>
      <c r="R3294" s="2" t="n">
        <v>0.625326177</v>
      </c>
      <c r="S3294" s="2" t="n">
        <v>0.010559644</v>
      </c>
      <c r="T3294" s="2" t="n">
        <v>-0.062180623</v>
      </c>
      <c r="U3294" s="2" t="n">
        <v>-0.016980118</v>
      </c>
      <c r="V3294" s="2" t="n">
        <v>100</v>
      </c>
      <c r="W3294" s="2" t="n">
        <v>8.420374986</v>
      </c>
      <c r="X3294" s="2" t="n">
        <v>10.5190562</v>
      </c>
      <c r="Y3294" s="2" t="n">
        <v>17.62212712</v>
      </c>
      <c r="Z3294" s="2" t="n">
        <v>124.0681029</v>
      </c>
      <c r="AA3294" s="2" t="n">
        <v>35.49370518</v>
      </c>
      <c r="AB3294" s="2" t="s">
        <v>69</v>
      </c>
      <c r="AC3294" s="2" t="n">
        <v>4.531659796</v>
      </c>
      <c r="AD3294" s="2" t="s">
        <v>45</v>
      </c>
      <c r="AE3294" s="2" t="n">
        <v>100</v>
      </c>
      <c r="AF3294" s="3" t="b">
        <f aca="false">TRUE()</f>
        <v>1</v>
      </c>
    </row>
    <row r="3295" customFormat="false" ht="15" hidden="false" customHeight="false" outlineLevel="0" collapsed="false">
      <c r="A3295" s="2" t="s">
        <v>3331</v>
      </c>
      <c r="B3295" s="2" t="s">
        <v>33</v>
      </c>
      <c r="C3295" s="2" t="n">
        <v>-6209.882995</v>
      </c>
      <c r="D3295" s="2" t="n">
        <v>-2746.240531</v>
      </c>
      <c r="E3295" s="2" t="n">
        <v>83.00971197</v>
      </c>
      <c r="F3295" s="2" t="n">
        <v>1.999032191</v>
      </c>
      <c r="G3295" s="2" t="n">
        <v>-4.316584784</v>
      </c>
      <c r="H3295" s="2" t="n">
        <v>6.013404071</v>
      </c>
      <c r="I3295" s="2" t="n">
        <v>6801.038748</v>
      </c>
      <c r="J3295" s="2" t="n">
        <v>0.001929258</v>
      </c>
      <c r="K3295" s="2" t="n">
        <v>51.66383591</v>
      </c>
      <c r="L3295" s="2" t="n">
        <v>203.3028789</v>
      </c>
      <c r="M3295" s="2" t="n">
        <v>37.78312119</v>
      </c>
      <c r="N3295" s="2" t="n">
        <v>323.1098466</v>
      </c>
      <c r="O3295" s="2" t="n">
        <v>-0.362985709</v>
      </c>
      <c r="P3295" s="2" t="n">
        <v>0.705741301</v>
      </c>
      <c r="Q3295" s="2" t="n">
        <v>-0.089673731</v>
      </c>
      <c r="R3295" s="2" t="n">
        <v>0.601771728</v>
      </c>
      <c r="S3295" s="2" t="n">
        <v>0.014038136</v>
      </c>
      <c r="T3295" s="2" t="n">
        <v>-0.06358679</v>
      </c>
      <c r="U3295" s="2" t="n">
        <v>0.007785193</v>
      </c>
      <c r="V3295" s="2" t="n">
        <v>100</v>
      </c>
      <c r="W3295" s="2" t="n">
        <v>8.407331066</v>
      </c>
      <c r="X3295" s="2" t="n">
        <v>10.56375408</v>
      </c>
      <c r="Y3295" s="2" t="n">
        <v>17.82142155</v>
      </c>
      <c r="Z3295" s="2" t="n">
        <v>121.7534425</v>
      </c>
      <c r="AA3295" s="2" t="n">
        <v>32.94046465</v>
      </c>
      <c r="AB3295" s="2" t="s">
        <v>69</v>
      </c>
      <c r="AC3295" s="2" t="n">
        <v>4.616396568</v>
      </c>
      <c r="AD3295" s="2" t="s">
        <v>45</v>
      </c>
      <c r="AE3295" s="2" t="n">
        <v>100</v>
      </c>
      <c r="AF3295" s="3" t="b">
        <f aca="false">TRUE()</f>
        <v>1</v>
      </c>
    </row>
    <row r="3296" customFormat="false" ht="15" hidden="false" customHeight="false" outlineLevel="0" collapsed="false">
      <c r="A3296" s="2" t="s">
        <v>3332</v>
      </c>
      <c r="B3296" s="2" t="s">
        <v>33</v>
      </c>
      <c r="C3296" s="2" t="n">
        <v>-6075.787329</v>
      </c>
      <c r="D3296" s="2" t="n">
        <v>-2998.737828</v>
      </c>
      <c r="E3296" s="2" t="n">
        <v>443.3455627</v>
      </c>
      <c r="F3296" s="2" t="n">
        <v>2.469119519</v>
      </c>
      <c r="G3296" s="2" t="n">
        <v>-4.096764059</v>
      </c>
      <c r="H3296" s="2" t="n">
        <v>5.993206113</v>
      </c>
      <c r="I3296" s="2" t="n">
        <v>6800.959694</v>
      </c>
      <c r="J3296" s="2" t="n">
        <v>0.001976704</v>
      </c>
      <c r="K3296" s="2" t="n">
        <v>51.66356896</v>
      </c>
      <c r="L3296" s="2" t="n">
        <v>203.3028653</v>
      </c>
      <c r="M3296" s="2" t="n">
        <v>40.27027752</v>
      </c>
      <c r="N3296" s="2" t="n">
        <v>324.5046855</v>
      </c>
      <c r="O3296" s="2" t="n">
        <v>-0.365816132</v>
      </c>
      <c r="P3296" s="2" t="n">
        <v>0.725718314</v>
      </c>
      <c r="Q3296" s="2" t="n">
        <v>-0.077329496</v>
      </c>
      <c r="R3296" s="2" t="n">
        <v>0.577521978</v>
      </c>
      <c r="S3296" s="2" t="n">
        <v>0.006536834</v>
      </c>
      <c r="T3296" s="2" t="n">
        <v>-0.063217445</v>
      </c>
      <c r="U3296" s="2" t="n">
        <v>-0.006140379</v>
      </c>
      <c r="V3296" s="2" t="n">
        <v>100</v>
      </c>
      <c r="W3296" s="2" t="n">
        <v>8.403970733</v>
      </c>
      <c r="X3296" s="2" t="n">
        <v>10.34063058</v>
      </c>
      <c r="Y3296" s="2" t="n">
        <v>17.9881297</v>
      </c>
      <c r="Z3296" s="2" t="n">
        <v>121.5264281</v>
      </c>
      <c r="AA3296" s="2" t="n">
        <v>34.62407133</v>
      </c>
      <c r="AB3296" s="2" t="s">
        <v>69</v>
      </c>
      <c r="AC3296" s="2" t="n">
        <v>5.510478677</v>
      </c>
      <c r="AD3296" s="2" t="s">
        <v>45</v>
      </c>
      <c r="AE3296" s="2" t="n">
        <v>100</v>
      </c>
      <c r="AF3296" s="3" t="b">
        <f aca="false">TRUE()</f>
        <v>1</v>
      </c>
    </row>
    <row r="3297" customFormat="false" ht="15" hidden="false" customHeight="false" outlineLevel="0" collapsed="false">
      <c r="A3297" s="2" t="s">
        <v>3333</v>
      </c>
      <c r="B3297" s="2" t="s">
        <v>33</v>
      </c>
      <c r="C3297" s="2" t="n">
        <v>-5913.812933</v>
      </c>
      <c r="D3297" s="2" t="n">
        <v>-3237.475441</v>
      </c>
      <c r="E3297" s="2" t="n">
        <v>801.6412564</v>
      </c>
      <c r="F3297" s="2" t="n">
        <v>2.927962624</v>
      </c>
      <c r="G3297" s="2" t="n">
        <v>-3.858103456</v>
      </c>
      <c r="H3297" s="2" t="n">
        <v>5.945423747</v>
      </c>
      <c r="I3297" s="2" t="n">
        <v>6800.772002</v>
      </c>
      <c r="J3297" s="2" t="n">
        <v>0.002008009</v>
      </c>
      <c r="K3297" s="2" t="n">
        <v>51.662941</v>
      </c>
      <c r="L3297" s="2" t="n">
        <v>203.3027747</v>
      </c>
      <c r="M3297" s="2" t="n">
        <v>42.95326501</v>
      </c>
      <c r="N3297" s="2" t="n">
        <v>325.704306</v>
      </c>
      <c r="O3297" s="2" t="n">
        <v>-0.368228933</v>
      </c>
      <c r="P3297" s="2" t="n">
        <v>0.744865025</v>
      </c>
      <c r="Q3297" s="2" t="n">
        <v>-0.064897017</v>
      </c>
      <c r="R3297" s="2" t="n">
        <v>0.552604673</v>
      </c>
      <c r="S3297" s="2" t="n">
        <v>0.005788372</v>
      </c>
      <c r="T3297" s="2" t="n">
        <v>-0.054644139</v>
      </c>
      <c r="U3297" s="2" t="n">
        <v>0.009385156</v>
      </c>
      <c r="V3297" s="2" t="n">
        <v>100</v>
      </c>
      <c r="W3297" s="2" t="n">
        <v>8.414187294</v>
      </c>
      <c r="X3297" s="2" t="n">
        <v>10.08490733</v>
      </c>
      <c r="Y3297" s="2" t="n">
        <v>18.56115711</v>
      </c>
      <c r="Z3297" s="2" t="n">
        <v>118.9861994</v>
      </c>
      <c r="AA3297" s="2" t="n">
        <v>34.12990024</v>
      </c>
      <c r="AB3297" s="2" t="s">
        <v>69</v>
      </c>
      <c r="AC3297" s="2" t="n">
        <v>5.824251354</v>
      </c>
      <c r="AD3297" s="2" t="s">
        <v>45</v>
      </c>
      <c r="AE3297" s="2" t="n">
        <v>100</v>
      </c>
      <c r="AF3297" s="3" t="b">
        <f aca="false">TRUE()</f>
        <v>1</v>
      </c>
    </row>
    <row r="3298" customFormat="false" ht="15" hidden="false" customHeight="false" outlineLevel="0" collapsed="false">
      <c r="A3298" s="2" t="s">
        <v>3334</v>
      </c>
      <c r="B3298" s="2" t="s">
        <v>33</v>
      </c>
      <c r="C3298" s="2" t="n">
        <v>-5724.698617</v>
      </c>
      <c r="D3298" s="2" t="n">
        <v>-3461.35551</v>
      </c>
      <c r="E3298" s="2" t="n">
        <v>1156.247466</v>
      </c>
      <c r="F3298" s="2" t="n">
        <v>3.373432475</v>
      </c>
      <c r="G3298" s="2" t="n">
        <v>-3.601702338</v>
      </c>
      <c r="H3298" s="2" t="n">
        <v>5.870269962</v>
      </c>
      <c r="I3298" s="2" t="n">
        <v>6800.479064</v>
      </c>
      <c r="J3298" s="2" t="n">
        <v>0.002022649</v>
      </c>
      <c r="K3298" s="2" t="n">
        <v>51.66196338</v>
      </c>
      <c r="L3298" s="2" t="n">
        <v>203.3025456</v>
      </c>
      <c r="M3298" s="2" t="n">
        <v>45.78133408</v>
      </c>
      <c r="N3298" s="2" t="n">
        <v>326.7594568</v>
      </c>
      <c r="O3298" s="2" t="n">
        <v>-0.370221048</v>
      </c>
      <c r="P3298" s="2" t="n">
        <v>0.763158951</v>
      </c>
      <c r="Q3298" s="2" t="n">
        <v>-0.052390698</v>
      </c>
      <c r="R3298" s="2" t="n">
        <v>0.52704839</v>
      </c>
      <c r="S3298" s="2" t="n">
        <v>-0.007428266</v>
      </c>
      <c r="T3298" s="2" t="n">
        <v>-0.070524462</v>
      </c>
      <c r="U3298" s="2" t="n">
        <v>0.001854069</v>
      </c>
      <c r="V3298" s="2" t="n">
        <v>100</v>
      </c>
      <c r="W3298" s="2" t="n">
        <v>8.413633638</v>
      </c>
      <c r="X3298" s="2" t="n">
        <v>10.21949281</v>
      </c>
      <c r="Y3298" s="2" t="n">
        <v>18.73414938</v>
      </c>
      <c r="Z3298" s="2" t="n">
        <v>121.1523711</v>
      </c>
      <c r="AA3298" s="2" t="n">
        <v>35.16930267</v>
      </c>
      <c r="AB3298" s="2" t="s">
        <v>69</v>
      </c>
      <c r="AC3298" s="2" t="n">
        <v>4.766635221</v>
      </c>
      <c r="AD3298" s="2" t="s">
        <v>45</v>
      </c>
      <c r="AE3298" s="2" t="n">
        <v>100</v>
      </c>
      <c r="AF3298" s="3" t="b">
        <f aca="false">TRUE()</f>
        <v>1</v>
      </c>
    </row>
    <row r="3299" customFormat="false" ht="15" hidden="false" customHeight="false" outlineLevel="0" collapsed="false">
      <c r="A3299" s="2" t="s">
        <v>3335</v>
      </c>
      <c r="B3299" s="2" t="s">
        <v>33</v>
      </c>
      <c r="C3299" s="2" t="n">
        <v>-5509.30912</v>
      </c>
      <c r="D3299" s="2" t="n">
        <v>-3669.348688</v>
      </c>
      <c r="E3299" s="2" t="n">
        <v>1505.531535</v>
      </c>
      <c r="F3299" s="2" t="n">
        <v>3.803462367</v>
      </c>
      <c r="G3299" s="2" t="n">
        <v>-3.328744137</v>
      </c>
      <c r="H3299" s="2" t="n">
        <v>5.76808728</v>
      </c>
      <c r="I3299" s="2" t="n">
        <v>6800.086222</v>
      </c>
      <c r="J3299" s="2" t="n">
        <v>0.002020453</v>
      </c>
      <c r="K3299" s="2" t="n">
        <v>51.66065394</v>
      </c>
      <c r="L3299" s="2" t="n">
        <v>203.3021188</v>
      </c>
      <c r="M3299" s="2" t="n">
        <v>48.70981352</v>
      </c>
      <c r="N3299" s="2" t="n">
        <v>327.7148048</v>
      </c>
      <c r="O3299" s="2" t="n">
        <v>-0.371789902</v>
      </c>
      <c r="P3299" s="2" t="n">
        <v>0.780578599</v>
      </c>
      <c r="Q3299" s="2" t="n">
        <v>-0.039825033</v>
      </c>
      <c r="R3299" s="2" t="n">
        <v>0.500882508</v>
      </c>
      <c r="S3299" s="2" t="n">
        <v>0.000789481</v>
      </c>
      <c r="T3299" s="2" t="n">
        <v>-0.055351643</v>
      </c>
      <c r="U3299" s="2" t="n">
        <v>0.013473868</v>
      </c>
      <c r="V3299" s="2" t="n">
        <v>100</v>
      </c>
      <c r="W3299" s="2" t="n">
        <v>8.416660371</v>
      </c>
      <c r="X3299" s="2" t="n">
        <v>9.888311935</v>
      </c>
      <c r="Y3299" s="2" t="n">
        <v>19.24365592</v>
      </c>
      <c r="Z3299" s="2" t="n">
        <v>115.5590514</v>
      </c>
      <c r="AA3299" s="2" t="n">
        <v>32.33248818</v>
      </c>
      <c r="AB3299" s="2" t="s">
        <v>69</v>
      </c>
      <c r="AC3299" s="2" t="n">
        <v>4.764228655</v>
      </c>
      <c r="AD3299" s="2" t="s">
        <v>45</v>
      </c>
      <c r="AE3299" s="2" t="n">
        <v>100</v>
      </c>
      <c r="AF3299" s="3" t="b">
        <f aca="false">TRUE()</f>
        <v>1</v>
      </c>
    </row>
    <row r="3300" customFormat="false" ht="15" hidden="false" customHeight="false" outlineLevel="0" collapsed="false">
      <c r="A3300" s="2" t="s">
        <v>3336</v>
      </c>
      <c r="B3300" s="2" t="s">
        <v>33</v>
      </c>
      <c r="C3300" s="2" t="n">
        <v>-5268.631056</v>
      </c>
      <c r="D3300" s="2" t="n">
        <v>-3860.499009</v>
      </c>
      <c r="E3300" s="2" t="n">
        <v>1847.885204</v>
      </c>
      <c r="F3300" s="2" t="n">
        <v>4.216058185</v>
      </c>
      <c r="G3300" s="2" t="n">
        <v>-3.040490463</v>
      </c>
      <c r="H3300" s="2" t="n">
        <v>5.639346045</v>
      </c>
      <c r="I3300" s="2" t="n">
        <v>6799.600676</v>
      </c>
      <c r="J3300" s="2" t="n">
        <v>0.002001583</v>
      </c>
      <c r="K3300" s="2" t="n">
        <v>51.65903661</v>
      </c>
      <c r="L3300" s="2" t="n">
        <v>203.3014389</v>
      </c>
      <c r="M3300" s="2" t="n">
        <v>51.69744166</v>
      </c>
      <c r="N3300" s="2" t="n">
        <v>328.6116034</v>
      </c>
      <c r="O3300" s="2" t="n">
        <v>-0.372933414</v>
      </c>
      <c r="P3300" s="2" t="n">
        <v>0.797103494</v>
      </c>
      <c r="Q3300" s="2" t="n">
        <v>-0.027214584</v>
      </c>
      <c r="R3300" s="2" t="n">
        <v>0.47413717</v>
      </c>
      <c r="S3300" s="2" t="n">
        <v>0.005482302</v>
      </c>
      <c r="T3300" s="2" t="n">
        <v>-0.06140358</v>
      </c>
      <c r="U3300" s="2" t="n">
        <v>-0.002295792</v>
      </c>
      <c r="V3300" s="2" t="n">
        <v>100</v>
      </c>
      <c r="W3300" s="2" t="n">
        <v>8.411249821</v>
      </c>
      <c r="X3300" s="2" t="n">
        <v>10.32490584</v>
      </c>
      <c r="Y3300" s="2" t="n">
        <v>19.33910507</v>
      </c>
      <c r="Z3300" s="2" t="n">
        <v>121.4393571</v>
      </c>
      <c r="AA3300" s="2" t="n">
        <v>34.5939947</v>
      </c>
      <c r="AB3300" s="2" t="s">
        <v>69</v>
      </c>
      <c r="AC3300" s="2" t="n">
        <v>4.94339282</v>
      </c>
      <c r="AD3300" s="2" t="s">
        <v>45</v>
      </c>
      <c r="AE3300" s="2" t="n">
        <v>100</v>
      </c>
      <c r="AF3300" s="3" t="b">
        <f aca="false">TRUE()</f>
        <v>1</v>
      </c>
    </row>
    <row r="3301" customFormat="false" ht="15" hidden="false" customHeight="false" outlineLevel="0" collapsed="false">
      <c r="A3301" s="2" t="s">
        <v>3337</v>
      </c>
      <c r="B3301" s="2" t="s">
        <v>33</v>
      </c>
      <c r="C3301" s="2" t="n">
        <v>-5003.768268</v>
      </c>
      <c r="D3301" s="2" t="n">
        <v>-4033.928398</v>
      </c>
      <c r="E3301" s="2" t="n">
        <v>2181.732206</v>
      </c>
      <c r="F3301" s="2" t="n">
        <v>4.609308245</v>
      </c>
      <c r="G3301" s="2" t="n">
        <v>-2.7382748</v>
      </c>
      <c r="H3301" s="2" t="n">
        <v>5.484641995</v>
      </c>
      <c r="I3301" s="2" t="n">
        <v>6799.031346</v>
      </c>
      <c r="J3301" s="2" t="n">
        <v>0.001966507</v>
      </c>
      <c r="K3301" s="2" t="n">
        <v>51.65714099</v>
      </c>
      <c r="L3301" s="2" t="n">
        <v>203.300455</v>
      </c>
      <c r="M3301" s="2" t="n">
        <v>54.70397195</v>
      </c>
      <c r="N3301" s="2" t="n">
        <v>329.4900861</v>
      </c>
      <c r="O3301" s="2" t="n">
        <v>-0.373650004</v>
      </c>
      <c r="P3301" s="2" t="n">
        <v>0.812714212</v>
      </c>
      <c r="Q3301" s="2" t="n">
        <v>-0.014573968</v>
      </c>
      <c r="R3301" s="2" t="n">
        <v>0.446843242</v>
      </c>
      <c r="S3301" s="2" t="n">
        <v>0.021581985</v>
      </c>
      <c r="T3301" s="2" t="n">
        <v>-0.069025884</v>
      </c>
      <c r="U3301" s="2" t="n">
        <v>0.004377124</v>
      </c>
      <c r="V3301" s="2" t="n">
        <v>100</v>
      </c>
      <c r="W3301" s="2" t="n">
        <v>8.380449508</v>
      </c>
      <c r="X3301" s="2" t="n">
        <v>10.54600883</v>
      </c>
      <c r="Y3301" s="2" t="n">
        <v>19.3909648</v>
      </c>
      <c r="Z3301" s="2" t="n">
        <v>123.2873574</v>
      </c>
      <c r="AA3301" s="2" t="n">
        <v>34.90706292</v>
      </c>
      <c r="AB3301" s="2" t="s">
        <v>69</v>
      </c>
      <c r="AC3301" s="2" t="n">
        <v>4.885724372</v>
      </c>
      <c r="AD3301" s="2" t="s">
        <v>45</v>
      </c>
      <c r="AE3301" s="2" t="n">
        <v>100</v>
      </c>
      <c r="AF3301" s="3" t="b">
        <f aca="false">TRUE()</f>
        <v>1</v>
      </c>
    </row>
    <row r="3302" customFormat="false" ht="15" hidden="false" customHeight="false" outlineLevel="0" collapsed="false">
      <c r="A3302" s="2" t="s">
        <v>3338</v>
      </c>
      <c r="B3302" s="2" t="s">
        <v>33</v>
      </c>
      <c r="C3302" s="2" t="n">
        <v>-4715.936592</v>
      </c>
      <c r="D3302" s="2" t="n">
        <v>-4188.840777</v>
      </c>
      <c r="E3302" s="2" t="n">
        <v>2505.535709</v>
      </c>
      <c r="F3302" s="2" t="n">
        <v>4.981392622</v>
      </c>
      <c r="G3302" s="2" t="n">
        <v>-2.423495817</v>
      </c>
      <c r="H3302" s="2" t="n">
        <v>5.304693145</v>
      </c>
      <c r="I3302" s="2" t="n">
        <v>6798.388712</v>
      </c>
      <c r="J3302" s="2" t="n">
        <v>0.001915986</v>
      </c>
      <c r="K3302" s="2" t="n">
        <v>51.65500186</v>
      </c>
      <c r="L3302" s="2" t="n">
        <v>203.2991218</v>
      </c>
      <c r="M3302" s="2" t="n">
        <v>57.6878421</v>
      </c>
      <c r="N3302" s="2" t="n">
        <v>330.3917981</v>
      </c>
      <c r="O3302" s="2" t="n">
        <v>-0.373938598</v>
      </c>
      <c r="P3302" s="2" t="n">
        <v>0.827392407</v>
      </c>
      <c r="Q3302" s="2" t="n">
        <v>-0.001917827</v>
      </c>
      <c r="R3302" s="2" t="n">
        <v>0.419032279</v>
      </c>
      <c r="S3302" s="2" t="n">
        <v>0.00989719</v>
      </c>
      <c r="T3302" s="2" t="n">
        <v>-0.063360109</v>
      </c>
      <c r="U3302" s="2" t="n">
        <v>0.003282988</v>
      </c>
      <c r="V3302" s="2" t="n">
        <v>100</v>
      </c>
      <c r="W3302" s="2" t="n">
        <v>8.388877515</v>
      </c>
      <c r="X3302" s="2" t="n">
        <v>10.03525284</v>
      </c>
      <c r="Y3302" s="2" t="n">
        <v>19.61712892</v>
      </c>
      <c r="Z3302" s="2" t="n">
        <v>118.6365265</v>
      </c>
      <c r="AA3302" s="2" t="n">
        <v>34.45201967</v>
      </c>
      <c r="AB3302" s="2" t="s">
        <v>69</v>
      </c>
      <c r="AC3302" s="2" t="n">
        <v>3.893049249</v>
      </c>
      <c r="AD3302" s="2" t="s">
        <v>45</v>
      </c>
      <c r="AE3302" s="2" t="n">
        <v>100</v>
      </c>
      <c r="AF3302" s="3" t="b">
        <f aca="false">TRUE()</f>
        <v>1</v>
      </c>
    </row>
    <row r="3303" customFormat="false" ht="15" hidden="false" customHeight="false" outlineLevel="0" collapsed="false">
      <c r="A3303" s="2" t="s">
        <v>3339</v>
      </c>
      <c r="B3303" s="2" t="s">
        <v>33</v>
      </c>
      <c r="C3303" s="2" t="n">
        <v>-4406.45809</v>
      </c>
      <c r="D3303" s="2" t="n">
        <v>-4324.525778</v>
      </c>
      <c r="E3303" s="2" t="n">
        <v>2817.805536</v>
      </c>
      <c r="F3303" s="2" t="n">
        <v>5.330591927</v>
      </c>
      <c r="G3303" s="2" t="n">
        <v>-2.097610366</v>
      </c>
      <c r="H3303" s="2" t="n">
        <v>5.100336013</v>
      </c>
      <c r="I3303" s="2" t="n">
        <v>6797.684615</v>
      </c>
      <c r="J3303" s="2" t="n">
        <v>0.001851055</v>
      </c>
      <c r="K3303" s="2" t="n">
        <v>51.65265848</v>
      </c>
      <c r="L3303" s="2" t="n">
        <v>203.2974005</v>
      </c>
      <c r="M3303" s="2" t="n">
        <v>60.60369286</v>
      </c>
      <c r="N3303" s="2" t="n">
        <v>331.3620763</v>
      </c>
      <c r="O3303" s="2" t="n">
        <v>-0.373798631</v>
      </c>
      <c r="P3303" s="2" t="n">
        <v>0.841120834</v>
      </c>
      <c r="Q3303" s="2" t="n">
        <v>0.010739179</v>
      </c>
      <c r="R3303" s="2" t="n">
        <v>0.39073648</v>
      </c>
      <c r="S3303" s="2" t="n">
        <v>0.011329829</v>
      </c>
      <c r="T3303" s="2" t="n">
        <v>-0.057137515</v>
      </c>
      <c r="U3303" s="2" t="n">
        <v>0.02170823</v>
      </c>
      <c r="V3303" s="2" t="n">
        <v>100</v>
      </c>
      <c r="W3303" s="2" t="n">
        <v>8.360031428</v>
      </c>
      <c r="X3303" s="2" t="n">
        <v>9.836380673</v>
      </c>
      <c r="Y3303" s="2" t="n">
        <v>19.98444581</v>
      </c>
      <c r="Z3303" s="2" t="n">
        <v>117.3961802</v>
      </c>
      <c r="AA3303" s="2" t="n">
        <v>35.16372867</v>
      </c>
      <c r="AB3303" s="2" t="s">
        <v>69</v>
      </c>
      <c r="AC3303" s="2" t="n">
        <v>5.35341268</v>
      </c>
      <c r="AD3303" s="2" t="s">
        <v>45</v>
      </c>
      <c r="AE3303" s="2" t="n">
        <v>100</v>
      </c>
      <c r="AF3303" s="3" t="b">
        <f aca="false">TRUE()</f>
        <v>1</v>
      </c>
    </row>
    <row r="3304" customFormat="false" ht="15" hidden="false" customHeight="false" outlineLevel="0" collapsed="false">
      <c r="A3304" s="2" t="s">
        <v>3340</v>
      </c>
      <c r="B3304" s="2" t="s">
        <v>33</v>
      </c>
      <c r="C3304" s="2" t="n">
        <v>-4076.754768</v>
      </c>
      <c r="D3304" s="2" t="n">
        <v>-4440.362006</v>
      </c>
      <c r="E3304" s="2" t="n">
        <v>3117.105149</v>
      </c>
      <c r="F3304" s="2" t="n">
        <v>5.655295463</v>
      </c>
      <c r="G3304" s="2" t="n">
        <v>-1.762126217</v>
      </c>
      <c r="H3304" s="2" t="n">
        <v>4.872521232</v>
      </c>
      <c r="I3304" s="2" t="n">
        <v>6796.932038</v>
      </c>
      <c r="J3304" s="2" t="n">
        <v>0.001773019</v>
      </c>
      <c r="K3304" s="2" t="n">
        <v>51.6501539</v>
      </c>
      <c r="L3304" s="2" t="n">
        <v>203.2952591</v>
      </c>
      <c r="M3304" s="2" t="n">
        <v>63.3995034</v>
      </c>
      <c r="N3304" s="2" t="n">
        <v>332.4529143</v>
      </c>
      <c r="O3304" s="2" t="n">
        <v>-0.373230048</v>
      </c>
      <c r="P3304" s="2" t="n">
        <v>0.853883373</v>
      </c>
      <c r="Q3304" s="2" t="n">
        <v>0.023382403</v>
      </c>
      <c r="R3304" s="2" t="n">
        <v>0.361988646</v>
      </c>
      <c r="S3304" s="2" t="n">
        <v>-0.004770088</v>
      </c>
      <c r="T3304" s="2" t="n">
        <v>-0.058167626</v>
      </c>
      <c r="U3304" s="2" t="n">
        <v>-0.006610991</v>
      </c>
      <c r="V3304" s="2" t="n">
        <v>100</v>
      </c>
      <c r="W3304" s="2" t="n">
        <v>8.382260097</v>
      </c>
      <c r="X3304" s="2" t="n">
        <v>10.25643071</v>
      </c>
      <c r="Y3304" s="2" t="n">
        <v>19.58363269</v>
      </c>
      <c r="Z3304" s="2" t="n">
        <v>122.3206036</v>
      </c>
      <c r="AA3304" s="2" t="n">
        <v>36.3485338</v>
      </c>
      <c r="AB3304" s="2" t="s">
        <v>69</v>
      </c>
      <c r="AC3304" s="2" t="n">
        <v>5.256986059</v>
      </c>
      <c r="AD3304" s="2" t="s">
        <v>45</v>
      </c>
      <c r="AE3304" s="2" t="n">
        <v>100</v>
      </c>
      <c r="AF3304" s="3" t="b">
        <f aca="false">TRUE()</f>
        <v>1</v>
      </c>
    </row>
    <row r="3305" customFormat="false" ht="15" hidden="false" customHeight="false" outlineLevel="0" collapsed="false">
      <c r="A3305" s="2" t="s">
        <v>3341</v>
      </c>
      <c r="B3305" s="2" t="s">
        <v>33</v>
      </c>
      <c r="C3305" s="2" t="n">
        <v>-3728.341823</v>
      </c>
      <c r="D3305" s="2" t="n">
        <v>-4535.819881</v>
      </c>
      <c r="E3305" s="2" t="n">
        <v>3402.058353</v>
      </c>
      <c r="F3305" s="2" t="n">
        <v>5.954008732</v>
      </c>
      <c r="G3305" s="2" t="n">
        <v>-1.418594577</v>
      </c>
      <c r="H3305" s="2" t="n">
        <v>4.622308578</v>
      </c>
      <c r="I3305" s="2" t="n">
        <v>6796.144863</v>
      </c>
      <c r="J3305" s="2" t="n">
        <v>0.001683448</v>
      </c>
      <c r="K3305" s="2" t="n">
        <v>51.64753415</v>
      </c>
      <c r="L3305" s="2" t="n">
        <v>203.2926739</v>
      </c>
      <c r="M3305" s="2" t="n">
        <v>66.0130757</v>
      </c>
      <c r="N3305" s="2" t="n">
        <v>333.726478</v>
      </c>
      <c r="O3305" s="2" t="n">
        <v>-0.372233311</v>
      </c>
      <c r="P3305" s="2" t="n">
        <v>0.865665053</v>
      </c>
      <c r="Q3305" s="2" t="n">
        <v>0.035997223</v>
      </c>
      <c r="R3305" s="2" t="n">
        <v>0.33282214</v>
      </c>
      <c r="S3305" s="2" t="n">
        <v>-0.004215535</v>
      </c>
      <c r="T3305" s="2" t="n">
        <v>-0.056050757</v>
      </c>
      <c r="U3305" s="2" t="n">
        <v>0.011368785</v>
      </c>
      <c r="V3305" s="2" t="n">
        <v>100</v>
      </c>
      <c r="W3305" s="2" t="n">
        <v>8.374447353</v>
      </c>
      <c r="X3305" s="2" t="n">
        <v>10.25332352</v>
      </c>
      <c r="Y3305" s="2" t="n">
        <v>19.80726278</v>
      </c>
      <c r="Z3305" s="2" t="n">
        <v>121.3968318</v>
      </c>
      <c r="AA3305" s="2" t="n">
        <v>35.53091379</v>
      </c>
      <c r="AB3305" s="2" t="s">
        <v>69</v>
      </c>
      <c r="AC3305" s="2" t="n">
        <v>5.286648651</v>
      </c>
      <c r="AD3305" s="2" t="s">
        <v>45</v>
      </c>
      <c r="AE3305" s="2" t="n">
        <v>100</v>
      </c>
      <c r="AF3305" s="3" t="b">
        <f aca="false">TRUE()</f>
        <v>1</v>
      </c>
    </row>
    <row r="3306" customFormat="false" ht="15" hidden="false" customHeight="false" outlineLevel="0" collapsed="false">
      <c r="A3306" s="2" t="s">
        <v>3342</v>
      </c>
      <c r="B3306" s="2" t="s">
        <v>33</v>
      </c>
      <c r="C3306" s="2" t="n">
        <v>-3362.820462</v>
      </c>
      <c r="D3306" s="2" t="n">
        <v>-4610.464009</v>
      </c>
      <c r="E3306" s="2" t="n">
        <v>3671.355679</v>
      </c>
      <c r="F3306" s="2" t="n">
        <v>6.225360252</v>
      </c>
      <c r="G3306" s="2" t="n">
        <v>-1.068602467</v>
      </c>
      <c r="H3306" s="2" t="n">
        <v>4.350861485</v>
      </c>
      <c r="I3306" s="2" t="n">
        <v>6795.337611</v>
      </c>
      <c r="J3306" s="2" t="n">
        <v>0.001584188</v>
      </c>
      <c r="K3306" s="2" t="n">
        <v>51.64484742</v>
      </c>
      <c r="L3306" s="2" t="n">
        <v>203.2896288</v>
      </c>
      <c r="M3306" s="2" t="n">
        <v>68.36756358</v>
      </c>
      <c r="N3306" s="2" t="n">
        <v>335.2595762</v>
      </c>
      <c r="O3306" s="2" t="n">
        <v>-0.370809395</v>
      </c>
      <c r="P3306" s="2" t="n">
        <v>0.876452073</v>
      </c>
      <c r="Q3306" s="2" t="n">
        <v>0.048569063</v>
      </c>
      <c r="R3306" s="2" t="n">
        <v>0.30327084</v>
      </c>
      <c r="S3306" s="2" t="n">
        <v>0.016352779</v>
      </c>
      <c r="T3306" s="2" t="n">
        <v>-0.068675761</v>
      </c>
      <c r="U3306" s="2" t="n">
        <v>-0.000682399</v>
      </c>
      <c r="V3306" s="2" t="n">
        <v>100</v>
      </c>
      <c r="W3306" s="2" t="n">
        <v>8.366567269</v>
      </c>
      <c r="X3306" s="2" t="n">
        <v>9.874365252</v>
      </c>
      <c r="Y3306" s="2" t="n">
        <v>19.89340805</v>
      </c>
      <c r="Z3306" s="2" t="n">
        <v>118.8411208</v>
      </c>
      <c r="AA3306" s="2" t="n">
        <v>36.22657965</v>
      </c>
      <c r="AB3306" s="2" t="s">
        <v>69</v>
      </c>
      <c r="AC3306" s="2" t="n">
        <v>5.882868239</v>
      </c>
      <c r="AD3306" s="2" t="s">
        <v>45</v>
      </c>
      <c r="AE3306" s="2" t="n">
        <v>100</v>
      </c>
      <c r="AF3306" s="3" t="b">
        <f aca="false">TRUE()</f>
        <v>1</v>
      </c>
    </row>
    <row r="3307" customFormat="false" ht="15" hidden="false" customHeight="false" outlineLevel="0" collapsed="false">
      <c r="A3307" s="2" t="s">
        <v>3343</v>
      </c>
      <c r="B3307" s="2" t="s">
        <v>33</v>
      </c>
      <c r="C3307" s="2" t="n">
        <v>-2981.870336</v>
      </c>
      <c r="D3307" s="2" t="n">
        <v>-4663.955102</v>
      </c>
      <c r="E3307" s="2" t="n">
        <v>3923.760428</v>
      </c>
      <c r="F3307" s="2" t="n">
        <v>6.468107667</v>
      </c>
      <c r="G3307" s="2" t="n">
        <v>-0.71376499</v>
      </c>
      <c r="H3307" s="2" t="n">
        <v>4.059441078</v>
      </c>
      <c r="I3307" s="2" t="n">
        <v>6794.525174</v>
      </c>
      <c r="J3307" s="2" t="n">
        <v>0.00147739</v>
      </c>
      <c r="K3307" s="2" t="n">
        <v>51.64214313</v>
      </c>
      <c r="L3307" s="2" t="n">
        <v>203.2861165</v>
      </c>
      <c r="M3307" s="2" t="n">
        <v>70.36574946</v>
      </c>
      <c r="N3307" s="2" t="n">
        <v>337.1493843</v>
      </c>
      <c r="O3307" s="2" t="n">
        <v>-0.368959791</v>
      </c>
      <c r="P3307" s="2" t="n">
        <v>0.886231814</v>
      </c>
      <c r="Q3307" s="2" t="n">
        <v>0.061083411</v>
      </c>
      <c r="R3307" s="2" t="n">
        <v>0.273369093</v>
      </c>
      <c r="S3307" s="2" t="n">
        <v>0.017382833</v>
      </c>
      <c r="T3307" s="2" t="n">
        <v>-0.064768514</v>
      </c>
      <c r="U3307" s="2" t="n">
        <v>0.007855217</v>
      </c>
      <c r="V3307" s="2" t="n">
        <v>100</v>
      </c>
      <c r="W3307" s="2" t="n">
        <v>8.375452035</v>
      </c>
      <c r="X3307" s="2" t="n">
        <v>9.832934023</v>
      </c>
      <c r="Y3307" s="2" t="n">
        <v>19.81325542</v>
      </c>
      <c r="Z3307" s="2" t="n">
        <v>115.920461</v>
      </c>
      <c r="AA3307" s="2" t="n">
        <v>33.56519377</v>
      </c>
      <c r="AB3307" s="2" t="s">
        <v>69</v>
      </c>
      <c r="AC3307" s="2" t="n">
        <v>4.399433517</v>
      </c>
      <c r="AD3307" s="2" t="s">
        <v>45</v>
      </c>
      <c r="AE3307" s="2" t="n">
        <v>100</v>
      </c>
      <c r="AF3307" s="3" t="b">
        <f aca="false">TRUE()</f>
        <v>1</v>
      </c>
    </row>
    <row r="3308" customFormat="false" ht="15" hidden="false" customHeight="false" outlineLevel="0" collapsed="false">
      <c r="A3308" s="2" t="s">
        <v>3344</v>
      </c>
      <c r="B3308" s="2" t="s">
        <v>33</v>
      </c>
      <c r="C3308" s="2" t="n">
        <v>-2587.241626</v>
      </c>
      <c r="D3308" s="2" t="n">
        <v>-4696.051427</v>
      </c>
      <c r="E3308" s="2" t="n">
        <v>4158.114348</v>
      </c>
      <c r="F3308" s="2" t="n">
        <v>6.681143122</v>
      </c>
      <c r="G3308" s="2" t="n">
        <v>-0.355717557</v>
      </c>
      <c r="H3308" s="2" t="n">
        <v>3.749399782</v>
      </c>
      <c r="I3308" s="2" t="n">
        <v>6793.722536</v>
      </c>
      <c r="J3308" s="2" t="n">
        <v>0.001365563</v>
      </c>
      <c r="K3308" s="2" t="n">
        <v>51.63947105</v>
      </c>
      <c r="L3308" s="2" t="n">
        <v>203.2821382</v>
      </c>
      <c r="M3308" s="2" t="n">
        <v>71.88295611</v>
      </c>
      <c r="N3308" s="2" t="n">
        <v>339.5205324</v>
      </c>
      <c r="O3308" s="2" t="n">
        <v>-0.366686505</v>
      </c>
      <c r="P3308" s="2" t="n">
        <v>0.89499286</v>
      </c>
      <c r="Q3308" s="2" t="n">
        <v>0.073525839</v>
      </c>
      <c r="R3308" s="2" t="n">
        <v>0.243151676</v>
      </c>
      <c r="S3308" s="2" t="n">
        <v>0.006995872</v>
      </c>
      <c r="T3308" s="2" t="n">
        <v>-0.056212985</v>
      </c>
      <c r="U3308" s="2" t="n">
        <v>-0.014553829</v>
      </c>
      <c r="V3308" s="2" t="n">
        <v>100</v>
      </c>
      <c r="W3308" s="2" t="n">
        <v>8.415316375</v>
      </c>
      <c r="X3308" s="2" t="n">
        <v>10.65443457</v>
      </c>
      <c r="Y3308" s="2" t="n">
        <v>19.73230775</v>
      </c>
      <c r="Z3308" s="2" t="n">
        <v>123.2747071</v>
      </c>
      <c r="AA3308" s="2" t="n">
        <v>33.61426936</v>
      </c>
      <c r="AB3308" s="2" t="s">
        <v>69</v>
      </c>
      <c r="AC3308" s="2" t="n">
        <v>4.445781768</v>
      </c>
      <c r="AD3308" s="2" t="s">
        <v>45</v>
      </c>
      <c r="AE3308" s="2" t="n">
        <v>100</v>
      </c>
      <c r="AF3308" s="3" t="b">
        <f aca="false">TRUE()</f>
        <v>1</v>
      </c>
    </row>
    <row r="3309" customFormat="false" ht="15" hidden="false" customHeight="false" outlineLevel="0" collapsed="false">
      <c r="A3309" s="2" t="s">
        <v>3345</v>
      </c>
      <c r="B3309" s="2" t="s">
        <v>33</v>
      </c>
      <c r="C3309" s="2" t="n">
        <v>-2180.746824</v>
      </c>
      <c r="D3309" s="2" t="n">
        <v>-4706.609792</v>
      </c>
      <c r="E3309" s="2" t="n">
        <v>4373.3429</v>
      </c>
      <c r="F3309" s="2" t="n">
        <v>6.863497921</v>
      </c>
      <c r="G3309" s="2" t="n">
        <v>0.003891889</v>
      </c>
      <c r="H3309" s="2" t="n">
        <v>3.422174569</v>
      </c>
      <c r="I3309" s="2" t="n">
        <v>6792.944492</v>
      </c>
      <c r="J3309" s="2" t="n">
        <v>0.00125166</v>
      </c>
      <c r="K3309" s="2" t="n">
        <v>51.63688035</v>
      </c>
      <c r="L3309" s="2" t="n">
        <v>203.2777037</v>
      </c>
      <c r="M3309" s="2" t="n">
        <v>72.75918734</v>
      </c>
      <c r="N3309" s="2" t="n">
        <v>342.5329649</v>
      </c>
      <c r="O3309" s="2" t="n">
        <v>-0.363992056</v>
      </c>
      <c r="P3309" s="2" t="n">
        <v>0.902725012</v>
      </c>
      <c r="Q3309" s="2" t="n">
        <v>0.085882022</v>
      </c>
      <c r="R3309" s="2" t="n">
        <v>0.21265374</v>
      </c>
      <c r="S3309" s="2" t="n">
        <v>-0.000152507</v>
      </c>
      <c r="T3309" s="2" t="n">
        <v>-0.063786272</v>
      </c>
      <c r="U3309" s="2" t="n">
        <v>0.009534108</v>
      </c>
      <c r="V3309" s="2" t="n">
        <v>100</v>
      </c>
      <c r="W3309" s="2" t="n">
        <v>8.38784052</v>
      </c>
      <c r="X3309" s="2" t="n">
        <v>10.08062796</v>
      </c>
      <c r="Y3309" s="2" t="n">
        <v>19.69805612</v>
      </c>
      <c r="Z3309" s="2" t="n">
        <v>118.9291975</v>
      </c>
      <c r="AA3309" s="2" t="n">
        <v>34.37449786</v>
      </c>
      <c r="AB3309" s="2" t="s">
        <v>69</v>
      </c>
      <c r="AC3309" s="2" t="n">
        <v>4.900864314</v>
      </c>
      <c r="AD3309" s="2" t="s">
        <v>45</v>
      </c>
      <c r="AE3309" s="2" t="n">
        <v>100</v>
      </c>
      <c r="AF3309" s="3" t="b">
        <f aca="false">TRUE()</f>
        <v>1</v>
      </c>
    </row>
    <row r="3310" customFormat="false" ht="15" hidden="false" customHeight="false" outlineLevel="0" collapsed="false">
      <c r="A3310" s="2" t="s">
        <v>3346</v>
      </c>
      <c r="B3310" s="2" t="s">
        <v>33</v>
      </c>
      <c r="C3310" s="2" t="n">
        <v>-1764.252268</v>
      </c>
      <c r="D3310" s="2" t="n">
        <v>-4695.586066</v>
      </c>
      <c r="E3310" s="2" t="n">
        <v>4568.460131</v>
      </c>
      <c r="F3310" s="2" t="n">
        <v>7.014346444</v>
      </c>
      <c r="G3310" s="2" t="n">
        <v>0.363410614</v>
      </c>
      <c r="H3310" s="2" t="n">
        <v>3.079279875</v>
      </c>
      <c r="I3310" s="2" t="n">
        <v>6792.205378</v>
      </c>
      <c r="J3310" s="2" t="n">
        <v>0.001139221</v>
      </c>
      <c r="K3310" s="2" t="n">
        <v>51.63441874</v>
      </c>
      <c r="L3310" s="2" t="n">
        <v>203.2728314</v>
      </c>
      <c r="M3310" s="2" t="n">
        <v>72.79313765</v>
      </c>
      <c r="N3310" s="2" t="n">
        <v>346.3879313</v>
      </c>
      <c r="O3310" s="2" t="n">
        <v>-0.360879474</v>
      </c>
      <c r="P3310" s="2" t="n">
        <v>0.909419297</v>
      </c>
      <c r="Q3310" s="2" t="n">
        <v>0.098137749</v>
      </c>
      <c r="R3310" s="2" t="n">
        <v>0.181910774</v>
      </c>
      <c r="S3310" s="2" t="n">
        <v>0.004624927</v>
      </c>
      <c r="T3310" s="2" t="n">
        <v>-0.060318909</v>
      </c>
      <c r="U3310" s="2" t="n">
        <v>0.014602336</v>
      </c>
      <c r="V3310" s="2" t="n">
        <v>100</v>
      </c>
      <c r="W3310" s="2" t="n">
        <v>8.375972743</v>
      </c>
      <c r="X3310" s="2" t="n">
        <v>10.14298389</v>
      </c>
      <c r="Y3310" s="2" t="n">
        <v>19.7217271</v>
      </c>
      <c r="Z3310" s="2" t="n">
        <v>119.924644</v>
      </c>
      <c r="AA3310" s="2" t="n">
        <v>34.9672874</v>
      </c>
      <c r="AB3310" s="2" t="s">
        <v>69</v>
      </c>
      <c r="AC3310" s="2" t="n">
        <v>5.559087474</v>
      </c>
      <c r="AD3310" s="2" t="s">
        <v>45</v>
      </c>
      <c r="AE3310" s="2" t="n">
        <v>100</v>
      </c>
      <c r="AF3310" s="3" t="b">
        <f aca="false">TRUE()</f>
        <v>1</v>
      </c>
    </row>
    <row r="3311" customFormat="false" ht="15" hidden="false" customHeight="false" outlineLevel="0" collapsed="false">
      <c r="A3311" s="2" t="s">
        <v>3347</v>
      </c>
      <c r="B3311" s="2" t="s">
        <v>33</v>
      </c>
      <c r="C3311" s="2" t="n">
        <v>-1339.669452</v>
      </c>
      <c r="D3311" s="2" t="n">
        <v>-4663.035231</v>
      </c>
      <c r="E3311" s="2" t="n">
        <v>4742.573095</v>
      </c>
      <c r="F3311" s="2" t="n">
        <v>7.133009347</v>
      </c>
      <c r="G3311" s="2" t="n">
        <v>0.72118874</v>
      </c>
      <c r="H3311" s="2" t="n">
        <v>2.722300256</v>
      </c>
      <c r="I3311" s="2" t="n">
        <v>6791.518804</v>
      </c>
      <c r="J3311" s="2" t="n">
        <v>0.001032548</v>
      </c>
      <c r="K3311" s="2" t="n">
        <v>51.63213152</v>
      </c>
      <c r="L3311" s="2" t="n">
        <v>203.2675474</v>
      </c>
      <c r="M3311" s="2" t="n">
        <v>71.74570851</v>
      </c>
      <c r="N3311" s="2" t="n">
        <v>351.3244704</v>
      </c>
      <c r="O3311" s="2" t="n">
        <v>-0.357352296</v>
      </c>
      <c r="P3311" s="2" t="n">
        <v>0.915067979</v>
      </c>
      <c r="Q3311" s="2" t="n">
        <v>0.11027895</v>
      </c>
      <c r="R3311" s="2" t="n">
        <v>0.150958548</v>
      </c>
      <c r="S3311" s="2" t="n">
        <v>0.027709132</v>
      </c>
      <c r="T3311" s="2" t="n">
        <v>-0.060349097</v>
      </c>
      <c r="U3311" s="2" t="n">
        <v>0.005107003</v>
      </c>
      <c r="V3311" s="2" t="n">
        <v>100</v>
      </c>
      <c r="W3311" s="2" t="n">
        <v>8.384415062</v>
      </c>
      <c r="X3311" s="2" t="n">
        <v>10.0335334</v>
      </c>
      <c r="Y3311" s="2" t="n">
        <v>19.77259845</v>
      </c>
      <c r="Z3311" s="2" t="n">
        <v>120.8706009</v>
      </c>
      <c r="AA3311" s="2" t="n">
        <v>36.74529237</v>
      </c>
      <c r="AB3311" s="2" t="s">
        <v>69</v>
      </c>
      <c r="AC3311" s="2" t="n">
        <v>5.376513003</v>
      </c>
      <c r="AD3311" s="2" t="s">
        <v>45</v>
      </c>
      <c r="AE3311" s="2" t="n">
        <v>100</v>
      </c>
      <c r="AF3311" s="3" t="b">
        <f aca="false">TRUE()</f>
        <v>1</v>
      </c>
    </row>
    <row r="3312" customFormat="false" ht="15" hidden="false" customHeight="false" outlineLevel="0" collapsed="false">
      <c r="A3312" s="2" t="s">
        <v>3348</v>
      </c>
      <c r="B3312" s="2" t="s">
        <v>33</v>
      </c>
      <c r="C3312" s="2" t="n">
        <v>-908.946176</v>
      </c>
      <c r="D3312" s="2" t="n">
        <v>-4609.110987</v>
      </c>
      <c r="E3312" s="2" t="n">
        <v>4894.885833</v>
      </c>
      <c r="F3312" s="2" t="n">
        <v>7.218956051</v>
      </c>
      <c r="G3312" s="2" t="n">
        <v>1.075586792</v>
      </c>
      <c r="H3312" s="2" t="n">
        <v>2.352882815</v>
      </c>
      <c r="I3312" s="2" t="n">
        <v>6790.8974</v>
      </c>
      <c r="J3312" s="2" t="n">
        <v>0.000936867</v>
      </c>
      <c r="K3312" s="2" t="n">
        <v>51.63006078</v>
      </c>
      <c r="L3312" s="2" t="n">
        <v>203.2618857</v>
      </c>
      <c r="M3312" s="2" t="n">
        <v>69.37049888</v>
      </c>
      <c r="N3312" s="2" t="n">
        <v>357.5889195</v>
      </c>
      <c r="O3312" s="2" t="n">
        <v>-0.353414564</v>
      </c>
      <c r="P3312" s="2" t="n">
        <v>0.919664569</v>
      </c>
      <c r="Q3312" s="2" t="n">
        <v>0.122291705</v>
      </c>
      <c r="R3312" s="2" t="n">
        <v>0.119833077</v>
      </c>
      <c r="S3312" s="2" t="n">
        <v>-0.003689661</v>
      </c>
      <c r="T3312" s="2" t="n">
        <v>-0.064162971</v>
      </c>
      <c r="U3312" s="2" t="n">
        <v>-0.003110162</v>
      </c>
      <c r="V3312" s="2" t="n">
        <v>100</v>
      </c>
      <c r="W3312" s="2" t="n">
        <v>8.379754042</v>
      </c>
      <c r="X3312" s="2" t="n">
        <v>10.62032812</v>
      </c>
      <c r="Y3312" s="2" t="n">
        <v>20.00955102</v>
      </c>
      <c r="Z3312" s="2" t="n">
        <v>122.6810725</v>
      </c>
      <c r="AA3312" s="2" t="n">
        <v>33.685335</v>
      </c>
      <c r="AB3312" s="2" t="s">
        <v>69</v>
      </c>
      <c r="AC3312" s="2" t="n">
        <v>4.332161427</v>
      </c>
      <c r="AD3312" s="2" t="s">
        <v>45</v>
      </c>
      <c r="AE3312" s="2" t="n">
        <v>100</v>
      </c>
      <c r="AF3312" s="3" t="b">
        <f aca="false">TRUE()</f>
        <v>1</v>
      </c>
    </row>
    <row r="3313" customFormat="false" ht="15" hidden="false" customHeight="false" outlineLevel="0" collapsed="false">
      <c r="A3313" s="2" t="s">
        <v>3349</v>
      </c>
      <c r="B3313" s="2" t="s">
        <v>33</v>
      </c>
      <c r="C3313" s="2" t="n">
        <v>-474.0575578</v>
      </c>
      <c r="D3313" s="2" t="n">
        <v>-4534.064903</v>
      </c>
      <c r="E3313" s="2" t="n">
        <v>5024.702896</v>
      </c>
      <c r="F3313" s="2" t="n">
        <v>7.271806544</v>
      </c>
      <c r="G3313" s="2" t="n">
        <v>1.42498309</v>
      </c>
      <c r="H3313" s="2" t="n">
        <v>1.972729452</v>
      </c>
      <c r="I3313" s="2" t="n">
        <v>6790.352588</v>
      </c>
      <c r="J3313" s="2" t="n">
        <v>0.000858312</v>
      </c>
      <c r="K3313" s="2" t="n">
        <v>51.62824462</v>
      </c>
      <c r="L3313" s="2" t="n">
        <v>203.2558873</v>
      </c>
      <c r="M3313" s="2" t="n">
        <v>65.50031835</v>
      </c>
      <c r="N3313" s="2" t="n">
        <v>5.348402831</v>
      </c>
      <c r="O3313" s="2" t="n">
        <v>-0.349070817</v>
      </c>
      <c r="P3313" s="2" t="n">
        <v>0.923203828</v>
      </c>
      <c r="Q3313" s="2" t="n">
        <v>0.134162262</v>
      </c>
      <c r="R3313" s="2" t="n">
        <v>0.088570563</v>
      </c>
      <c r="S3313" s="2" t="n">
        <v>-0.008797412</v>
      </c>
      <c r="T3313" s="2" t="n">
        <v>-0.0636384</v>
      </c>
      <c r="U3313" s="2" t="n">
        <v>0.01235023</v>
      </c>
      <c r="V3313" s="2" t="n">
        <v>100</v>
      </c>
      <c r="W3313" s="2" t="n">
        <v>8.385447065</v>
      </c>
      <c r="X3313" s="2" t="n">
        <v>9.712122658</v>
      </c>
      <c r="Y3313" s="2" t="n">
        <v>19.71443179</v>
      </c>
      <c r="Z3313" s="2" t="n">
        <v>115.1207822</v>
      </c>
      <c r="AA3313" s="2" t="n">
        <v>33.68029178</v>
      </c>
      <c r="AB3313" s="2" t="s">
        <v>69</v>
      </c>
      <c r="AC3313" s="2" t="n">
        <v>5.442488219</v>
      </c>
      <c r="AD3313" s="2" t="s">
        <v>45</v>
      </c>
      <c r="AE3313" s="2" t="n">
        <v>100</v>
      </c>
      <c r="AF3313" s="3" t="b">
        <f aca="false">TRUE()</f>
        <v>1</v>
      </c>
    </row>
    <row r="3314" customFormat="false" ht="15" hidden="false" customHeight="false" outlineLevel="0" collapsed="false">
      <c r="A3314" s="2" t="s">
        <v>3350</v>
      </c>
      <c r="B3314" s="2" t="s">
        <v>33</v>
      </c>
      <c r="C3314" s="2" t="n">
        <v>-36.99696556</v>
      </c>
      <c r="D3314" s="2" t="n">
        <v>-4438.245132</v>
      </c>
      <c r="E3314" s="2" t="n">
        <v>5131.432396</v>
      </c>
      <c r="F3314" s="2" t="n">
        <v>7.291332505</v>
      </c>
      <c r="G3314" s="2" t="n">
        <v>1.767780986</v>
      </c>
      <c r="H3314" s="2" t="n">
        <v>1.583588964</v>
      </c>
      <c r="I3314" s="2" t="n">
        <v>6789.894367</v>
      </c>
      <c r="J3314" s="2" t="n">
        <v>0.000803335</v>
      </c>
      <c r="K3314" s="2" t="n">
        <v>51.62671644</v>
      </c>
      <c r="L3314" s="2" t="n">
        <v>203.249599</v>
      </c>
      <c r="M3314" s="2" t="n">
        <v>60.20777748</v>
      </c>
      <c r="N3314" s="2" t="n">
        <v>14.53024092</v>
      </c>
      <c r="O3314" s="2" t="n">
        <v>-0.344326087</v>
      </c>
      <c r="P3314" s="2" t="n">
        <v>0.925681775</v>
      </c>
      <c r="Q3314" s="2" t="n">
        <v>0.145877055</v>
      </c>
      <c r="R3314" s="2" t="n">
        <v>0.057207359</v>
      </c>
      <c r="S3314" s="2" t="n">
        <v>0.007670776</v>
      </c>
      <c r="T3314" s="2" t="n">
        <v>-0.075247047</v>
      </c>
      <c r="U3314" s="2" t="n">
        <v>0.005505518</v>
      </c>
      <c r="V3314" s="2" t="n">
        <v>100</v>
      </c>
      <c r="W3314" s="2" t="n">
        <v>8.387891759</v>
      </c>
      <c r="X3314" s="2" t="n">
        <v>9.817087022</v>
      </c>
      <c r="Y3314" s="2" t="n">
        <v>19.85027782</v>
      </c>
      <c r="Z3314" s="2" t="n">
        <v>115.317015</v>
      </c>
      <c r="AA3314" s="2" t="n">
        <v>32.9723517</v>
      </c>
      <c r="AB3314" s="2" t="s">
        <v>69</v>
      </c>
      <c r="AC3314" s="2" t="n">
        <v>4.721395991</v>
      </c>
      <c r="AD3314" s="2" t="s">
        <v>45</v>
      </c>
      <c r="AE3314" s="2" t="n">
        <v>100</v>
      </c>
      <c r="AF3314" s="3" t="b">
        <f aca="false">TRUE()</f>
        <v>1</v>
      </c>
    </row>
    <row r="3315" customFormat="false" ht="15" hidden="false" customHeight="false" outlineLevel="0" collapsed="false">
      <c r="A3315" s="2" t="s">
        <v>3351</v>
      </c>
      <c r="B3315" s="2" t="s">
        <v>33</v>
      </c>
      <c r="C3315" s="2" t="n">
        <v>400.2331013</v>
      </c>
      <c r="D3315" s="2" t="n">
        <v>-4322.094693</v>
      </c>
      <c r="E3315" s="2" t="n">
        <v>5214.588574</v>
      </c>
      <c r="F3315" s="2" t="n">
        <v>7.277457781</v>
      </c>
      <c r="G3315" s="2" t="n">
        <v>2.102415898</v>
      </c>
      <c r="H3315" s="2" t="n">
        <v>1.187249048</v>
      </c>
      <c r="I3315" s="2" t="n">
        <v>6789.531138</v>
      </c>
      <c r="J3315" s="2" t="n">
        <v>0.000777212</v>
      </c>
      <c r="K3315" s="2" t="n">
        <v>51.62550434</v>
      </c>
      <c r="L3315" s="2" t="n">
        <v>203.2430734</v>
      </c>
      <c r="M3315" s="2" t="n">
        <v>53.97276306</v>
      </c>
      <c r="N3315" s="2" t="n">
        <v>24.6544764</v>
      </c>
      <c r="O3315" s="2" t="n">
        <v>-0.339185893</v>
      </c>
      <c r="P3315" s="2" t="n">
        <v>0.927095688</v>
      </c>
      <c r="Q3315" s="2" t="n">
        <v>0.157422717</v>
      </c>
      <c r="R3315" s="2" t="n">
        <v>0.025779913</v>
      </c>
      <c r="S3315" s="2" t="n">
        <v>-0.010931306</v>
      </c>
      <c r="T3315" s="2" t="n">
        <v>-0.065164331</v>
      </c>
      <c r="U3315" s="2" t="n">
        <v>-0.007251785</v>
      </c>
      <c r="V3315" s="2" t="n">
        <v>100</v>
      </c>
      <c r="W3315" s="2" t="n">
        <v>8.412542926</v>
      </c>
      <c r="X3315" s="2" t="n">
        <v>9.821368924</v>
      </c>
      <c r="Y3315" s="2" t="n">
        <v>19.92762751</v>
      </c>
      <c r="Z3315" s="2" t="n">
        <v>117.08208</v>
      </c>
      <c r="AA3315" s="2" t="n">
        <v>34.45939231</v>
      </c>
      <c r="AB3315" s="2" t="s">
        <v>69</v>
      </c>
      <c r="AC3315" s="2" t="n">
        <v>4.391904611</v>
      </c>
      <c r="AD3315" s="2" t="s">
        <v>45</v>
      </c>
      <c r="AE3315" s="2" t="n">
        <v>100</v>
      </c>
      <c r="AF3315" s="3" t="b">
        <f aca="false">TRUE()</f>
        <v>1</v>
      </c>
    </row>
    <row r="3316" customFormat="false" ht="15" hidden="false" customHeight="false" outlineLevel="0" collapsed="false">
      <c r="A3316" s="2" t="s">
        <v>3352</v>
      </c>
      <c r="B3316" s="2" t="s">
        <v>33</v>
      </c>
      <c r="C3316" s="2" t="n">
        <v>835.63014</v>
      </c>
      <c r="D3316" s="2" t="n">
        <v>-4186.149345</v>
      </c>
      <c r="E3316" s="2" t="n">
        <v>5273.793897</v>
      </c>
      <c r="F3316" s="2" t="n">
        <v>7.230258234</v>
      </c>
      <c r="G3316" s="2" t="n">
        <v>2.427362155</v>
      </c>
      <c r="H3316" s="2" t="n">
        <v>0.785528219</v>
      </c>
      <c r="I3316" s="2" t="n">
        <v>6789.269541</v>
      </c>
      <c r="J3316" s="2" t="n">
        <v>0.000781986</v>
      </c>
      <c r="K3316" s="2" t="n">
        <v>51.62463055</v>
      </c>
      <c r="L3316" s="2" t="n">
        <v>203.2363672</v>
      </c>
      <c r="M3316" s="2" t="n">
        <v>47.65883002</v>
      </c>
      <c r="N3316" s="2" t="n">
        <v>34.85748262</v>
      </c>
      <c r="O3316" s="2" t="n">
        <v>-0.333656233</v>
      </c>
      <c r="P3316" s="2" t="n">
        <v>0.927444102</v>
      </c>
      <c r="Q3316" s="2" t="n">
        <v>0.168786097</v>
      </c>
      <c r="R3316" s="2" t="n">
        <v>-0.005675272</v>
      </c>
      <c r="S3316" s="2" t="n">
        <v>-0.010209803</v>
      </c>
      <c r="T3316" s="2" t="n">
        <v>-0.055748831</v>
      </c>
      <c r="U3316" s="2" t="n">
        <v>-0.010265821</v>
      </c>
      <c r="V3316" s="2" t="n">
        <v>100</v>
      </c>
      <c r="W3316" s="2" t="n">
        <v>8.39960503</v>
      </c>
      <c r="X3316" s="2" t="n">
        <v>10.15082926</v>
      </c>
      <c r="Y3316" s="2" t="n">
        <v>20.36804434</v>
      </c>
      <c r="Z3316" s="2" t="n">
        <v>121.8120974</v>
      </c>
      <c r="AA3316" s="2" t="n">
        <v>36.54914091</v>
      </c>
      <c r="AB3316" s="2" t="s">
        <v>69</v>
      </c>
      <c r="AC3316" s="2" t="n">
        <v>5.537678916</v>
      </c>
      <c r="AD3316" s="2" t="s">
        <v>45</v>
      </c>
      <c r="AE3316" s="2" t="n">
        <v>100</v>
      </c>
      <c r="AF3316" s="3" t="b">
        <f aca="false">TRUE()</f>
        <v>1</v>
      </c>
    </row>
    <row r="3317" customFormat="false" ht="15" hidden="false" customHeight="false" outlineLevel="0" collapsed="false">
      <c r="A3317" s="2" t="s">
        <v>3353</v>
      </c>
      <c r="B3317" s="2" t="s">
        <v>33</v>
      </c>
      <c r="C3317" s="2" t="n">
        <v>1267.200744</v>
      </c>
      <c r="D3317" s="2" t="n">
        <v>-4031.035053</v>
      </c>
      <c r="E3317" s="2" t="n">
        <v>5308.780658</v>
      </c>
      <c r="F3317" s="2" t="n">
        <v>7.149960983</v>
      </c>
      <c r="G3317" s="2" t="n">
        <v>2.741139613</v>
      </c>
      <c r="H3317" s="2" t="n">
        <v>0.380267672</v>
      </c>
      <c r="I3317" s="2" t="n">
        <v>6789.114345</v>
      </c>
      <c r="J3317" s="2" t="n">
        <v>0.000815349</v>
      </c>
      <c r="K3317" s="2" t="n">
        <v>51.6241111</v>
      </c>
      <c r="L3317" s="2" t="n">
        <v>203.2295405</v>
      </c>
      <c r="M3317" s="2" t="n">
        <v>42.18495785</v>
      </c>
      <c r="N3317" s="2" t="n">
        <v>44.22020794</v>
      </c>
      <c r="O3317" s="2" t="n">
        <v>-0.327743576</v>
      </c>
      <c r="P3317" s="2" t="n">
        <v>0.926726815</v>
      </c>
      <c r="Q3317" s="2" t="n">
        <v>0.179954271</v>
      </c>
      <c r="R3317" s="2" t="n">
        <v>-0.037121688</v>
      </c>
      <c r="S3317" s="2" t="n">
        <v>0.023636034</v>
      </c>
      <c r="T3317" s="2" t="n">
        <v>-0.055556292</v>
      </c>
      <c r="U3317" s="2" t="n">
        <v>0.015465539</v>
      </c>
      <c r="V3317" s="2" t="n">
        <v>100</v>
      </c>
      <c r="W3317" s="2" t="n">
        <v>8.402334778</v>
      </c>
      <c r="X3317" s="2" t="n">
        <v>9.394657644</v>
      </c>
      <c r="Y3317" s="2" t="n">
        <v>20.14039971</v>
      </c>
      <c r="Z3317" s="2" t="n">
        <v>113.9096424</v>
      </c>
      <c r="AA3317" s="2" t="n">
        <v>34.97258378</v>
      </c>
      <c r="AB3317" s="2" t="s">
        <v>69</v>
      </c>
      <c r="AC3317" s="2" t="n">
        <v>5.682718205</v>
      </c>
      <c r="AD3317" s="2" t="s">
        <v>45</v>
      </c>
      <c r="AE3317" s="2" t="n">
        <v>100</v>
      </c>
      <c r="AF3317" s="3" t="b">
        <f aca="false">TRUE()</f>
        <v>1</v>
      </c>
    </row>
    <row r="3318" customFormat="false" ht="15" hidden="false" customHeight="false" outlineLevel="0" collapsed="false">
      <c r="A3318" s="2" t="s">
        <v>3354</v>
      </c>
      <c r="B3318" s="2" t="s">
        <v>33</v>
      </c>
      <c r="C3318" s="2" t="n">
        <v>1692.969639</v>
      </c>
      <c r="D3318" s="2" t="n">
        <v>-3857.46506</v>
      </c>
      <c r="E3318" s="2" t="n">
        <v>5319.392095</v>
      </c>
      <c r="F3318" s="2" t="n">
        <v>7.03694304</v>
      </c>
      <c r="G3318" s="2" t="n">
        <v>3.042320048</v>
      </c>
      <c r="H3318" s="2" t="n">
        <v>-0.026676874</v>
      </c>
      <c r="I3318" s="2" t="n">
        <v>6789.068355</v>
      </c>
      <c r="J3318" s="2" t="n">
        <v>0.000871619</v>
      </c>
      <c r="K3318" s="2" t="n">
        <v>51.62395544</v>
      </c>
      <c r="L3318" s="2" t="n">
        <v>203.2226556</v>
      </c>
      <c r="M3318" s="2" t="n">
        <v>38.14560412</v>
      </c>
      <c r="N3318" s="2" t="n">
        <v>52.14812287</v>
      </c>
      <c r="O3318" s="2" t="n">
        <v>-0.321454852</v>
      </c>
      <c r="P3318" s="2" t="n">
        <v>0.924944877</v>
      </c>
      <c r="Q3318" s="2" t="n">
        <v>0.19091456</v>
      </c>
      <c r="R3318" s="2" t="n">
        <v>-0.068522864</v>
      </c>
      <c r="S3318" s="2" t="n">
        <v>0.015847044</v>
      </c>
      <c r="T3318" s="2" t="n">
        <v>-0.066970399</v>
      </c>
      <c r="U3318" s="2" t="n">
        <v>-0.003472909</v>
      </c>
      <c r="V3318" s="2" t="n">
        <v>100</v>
      </c>
      <c r="W3318" s="2" t="n">
        <v>8.422444027</v>
      </c>
      <c r="X3318" s="2" t="n">
        <v>10.07163424</v>
      </c>
      <c r="Y3318" s="2" t="n">
        <v>20.11019691</v>
      </c>
      <c r="Z3318" s="2" t="n">
        <v>120.2650732</v>
      </c>
      <c r="AA3318" s="2" t="n">
        <v>35.43729755</v>
      </c>
      <c r="AB3318" s="2" t="s">
        <v>69</v>
      </c>
      <c r="AC3318" s="2" t="n">
        <v>5.490349615</v>
      </c>
      <c r="AD3318" s="2" t="s">
        <v>45</v>
      </c>
      <c r="AE3318" s="2" t="n">
        <v>100</v>
      </c>
      <c r="AF3318" s="3" t="b">
        <f aca="false">TRUE()</f>
        <v>1</v>
      </c>
    </row>
    <row r="3319" customFormat="false" ht="15" hidden="false" customHeight="false" outlineLevel="0" collapsed="false">
      <c r="A3319" s="2" t="s">
        <v>3355</v>
      </c>
      <c r="B3319" s="2" t="s">
        <v>33</v>
      </c>
      <c r="C3319" s="2" t="n">
        <v>2110.988623</v>
      </c>
      <c r="D3319" s="2" t="n">
        <v>-3666.236587</v>
      </c>
      <c r="E3319" s="2" t="n">
        <v>5305.583013</v>
      </c>
      <c r="F3319" s="2" t="n">
        <v>6.891729395</v>
      </c>
      <c r="G3319" s="2" t="n">
        <v>3.329533306</v>
      </c>
      <c r="H3319" s="2" t="n">
        <v>-0.433443351</v>
      </c>
      <c r="I3319" s="2" t="n">
        <v>6789.132366</v>
      </c>
      <c r="J3319" s="2" t="n">
        <v>0.00094391</v>
      </c>
      <c r="K3319" s="2" t="n">
        <v>51.62416636</v>
      </c>
      <c r="L3319" s="2" t="n">
        <v>203.2157758</v>
      </c>
      <c r="M3319" s="2" t="n">
        <v>35.7054369</v>
      </c>
      <c r="N3319" s="2" t="n">
        <v>58.47648849</v>
      </c>
      <c r="O3319" s="2" t="n">
        <v>-0.314797446</v>
      </c>
      <c r="P3319" s="2" t="n">
        <v>0.922100595</v>
      </c>
      <c r="Q3319" s="2" t="n">
        <v>0.201654539</v>
      </c>
      <c r="R3319" s="2" t="n">
        <v>-0.099842414</v>
      </c>
      <c r="S3319" s="2" t="n">
        <v>0.007907885</v>
      </c>
      <c r="T3319" s="2" t="n">
        <v>-0.057073288</v>
      </c>
      <c r="U3319" s="2" t="n">
        <v>0.000775471</v>
      </c>
      <c r="V3319" s="2" t="n">
        <v>100</v>
      </c>
      <c r="W3319" s="2" t="n">
        <v>8.409745111</v>
      </c>
      <c r="X3319" s="2" t="n">
        <v>9.975615387</v>
      </c>
      <c r="Y3319" s="2" t="n">
        <v>20.06039097</v>
      </c>
      <c r="Z3319" s="2" t="n">
        <v>118.6004131</v>
      </c>
      <c r="AA3319" s="2" t="n">
        <v>34.70803034</v>
      </c>
      <c r="AB3319" s="2" t="s">
        <v>69</v>
      </c>
      <c r="AC3319" s="2" t="n">
        <v>5.096226182</v>
      </c>
      <c r="AD3319" s="2" t="s">
        <v>45</v>
      </c>
      <c r="AE3319" s="2" t="n">
        <v>100</v>
      </c>
      <c r="AF3319" s="3" t="b">
        <f aca="false">TRUE()</f>
        <v>1</v>
      </c>
    </row>
    <row r="3320" customFormat="false" ht="15" hidden="false" customHeight="false" outlineLevel="0" collapsed="false">
      <c r="A3320" s="2" t="s">
        <v>3356</v>
      </c>
      <c r="B3320" s="2" t="s">
        <v>33</v>
      </c>
      <c r="C3320" s="2" t="n">
        <v>2519.345365</v>
      </c>
      <c r="D3320" s="2" t="n">
        <v>-3458.227176</v>
      </c>
      <c r="E3320" s="2" t="n">
        <v>5267.419925</v>
      </c>
      <c r="F3320" s="2" t="n">
        <v>6.714990514</v>
      </c>
      <c r="G3320" s="2" t="n">
        <v>3.601473213</v>
      </c>
      <c r="H3320" s="2" t="n">
        <v>-0.838171503</v>
      </c>
      <c r="I3320" s="2" t="n">
        <v>6789.305152</v>
      </c>
      <c r="J3320" s="2" t="n">
        <v>0.001025847</v>
      </c>
      <c r="K3320" s="2" t="n">
        <v>51.62473986</v>
      </c>
      <c r="L3320" s="2" t="n">
        <v>203.2089644</v>
      </c>
      <c r="M3320" s="2" t="n">
        <v>34.73907377</v>
      </c>
      <c r="N3320" s="2" t="n">
        <v>63.33061806</v>
      </c>
      <c r="O3320" s="2" t="n">
        <v>-0.307779184</v>
      </c>
      <c r="P3320" s="2" t="n">
        <v>0.91819752</v>
      </c>
      <c r="Q3320" s="2" t="n">
        <v>0.212162054</v>
      </c>
      <c r="R3320" s="2" t="n">
        <v>-0.131044084</v>
      </c>
      <c r="S3320" s="2" t="n">
        <v>-0.007061372</v>
      </c>
      <c r="T3320" s="2" t="n">
        <v>-0.067683338</v>
      </c>
      <c r="U3320" s="2" t="n">
        <v>-0.009530254</v>
      </c>
      <c r="V3320" s="2" t="n">
        <v>100</v>
      </c>
      <c r="W3320" s="2" t="n">
        <v>8.398776021</v>
      </c>
      <c r="X3320" s="2" t="n">
        <v>10.59118423</v>
      </c>
      <c r="Y3320" s="2" t="n">
        <v>19.65893366</v>
      </c>
      <c r="Z3320" s="2" t="n">
        <v>126.6549853</v>
      </c>
      <c r="AA3320" s="2" t="n">
        <v>37.70200118</v>
      </c>
      <c r="AB3320" s="2" t="s">
        <v>69</v>
      </c>
      <c r="AC3320" s="2" t="n">
        <v>5.563764671</v>
      </c>
      <c r="AD3320" s="2" t="s">
        <v>45</v>
      </c>
      <c r="AE3320" s="2" t="n">
        <v>100</v>
      </c>
      <c r="AF3320" s="3" t="b">
        <f aca="false">TRUE()</f>
        <v>1</v>
      </c>
    </row>
    <row r="3321" customFormat="false" ht="15" hidden="false" customHeight="false" outlineLevel="0" collapsed="false">
      <c r="A3321" s="2" t="s">
        <v>3357</v>
      </c>
      <c r="B3321" s="2" t="s">
        <v>33</v>
      </c>
      <c r="C3321" s="2" t="n">
        <v>2916.172053</v>
      </c>
      <c r="D3321" s="2" t="n">
        <v>-3234.390676</v>
      </c>
      <c r="E3321" s="2" t="n">
        <v>5205.080697</v>
      </c>
      <c r="F3321" s="2" t="n">
        <v>6.507539304</v>
      </c>
      <c r="G3321" s="2" t="n">
        <v>3.85690321</v>
      </c>
      <c r="H3321" s="2" t="n">
        <v>-1.239011023</v>
      </c>
      <c r="I3321" s="2" t="n">
        <v>6789.583488</v>
      </c>
      <c r="J3321" s="2" t="n">
        <v>0.001112259</v>
      </c>
      <c r="K3321" s="2" t="n">
        <v>51.62566529</v>
      </c>
      <c r="L3321" s="2" t="n">
        <v>203.2022831</v>
      </c>
      <c r="M3321" s="2" t="n">
        <v>35.00578068</v>
      </c>
      <c r="N3321" s="2" t="n">
        <v>66.95117895</v>
      </c>
      <c r="O3321" s="2" t="n">
        <v>-0.300408323</v>
      </c>
      <c r="P3321" s="2" t="n">
        <v>0.913240444</v>
      </c>
      <c r="Q3321" s="2" t="n">
        <v>0.222425231</v>
      </c>
      <c r="R3321" s="2" t="n">
        <v>-0.162091788</v>
      </c>
      <c r="S3321" s="2" t="n">
        <v>-0.007783333</v>
      </c>
      <c r="T3321" s="2" t="n">
        <v>-0.062720826</v>
      </c>
      <c r="U3321" s="2" t="n">
        <v>-0.003986323</v>
      </c>
      <c r="V3321" s="2" t="n">
        <v>100</v>
      </c>
      <c r="W3321" s="2" t="n">
        <v>8.418577586</v>
      </c>
      <c r="X3321" s="2" t="n">
        <v>9.474282447</v>
      </c>
      <c r="Y3321" s="2" t="n">
        <v>20.43165197</v>
      </c>
      <c r="Z3321" s="2" t="n">
        <v>113.4122861</v>
      </c>
      <c r="AA3321" s="2" t="n">
        <v>33.65230421</v>
      </c>
      <c r="AB3321" s="2" t="s">
        <v>69</v>
      </c>
      <c r="AC3321" s="2" t="n">
        <v>5.51232337</v>
      </c>
      <c r="AD3321" s="2" t="s">
        <v>45</v>
      </c>
      <c r="AE3321" s="2" t="n">
        <v>100</v>
      </c>
      <c r="AF3321" s="3" t="b">
        <f aca="false">TRUE()</f>
        <v>1</v>
      </c>
    </row>
    <row r="3322" customFormat="false" ht="15" hidden="false" customHeight="false" outlineLevel="0" collapsed="false">
      <c r="A3322" s="2" t="s">
        <v>3358</v>
      </c>
      <c r="B3322" s="2" t="s">
        <v>33</v>
      </c>
      <c r="C3322" s="2" t="n">
        <v>3299.653827</v>
      </c>
      <c r="D3322" s="2" t="n">
        <v>-2995.752906</v>
      </c>
      <c r="E3322" s="2" t="n">
        <v>5118.853707</v>
      </c>
      <c r="F3322" s="2" t="n">
        <v>6.270327523</v>
      </c>
      <c r="G3322" s="2" t="n">
        <v>4.094661738</v>
      </c>
      <c r="H3322" s="2" t="n">
        <v>-1.634129654</v>
      </c>
      <c r="I3322" s="2" t="n">
        <v>6789.962211</v>
      </c>
      <c r="J3322" s="2" t="n">
        <v>0.00119919</v>
      </c>
      <c r="K3322" s="2" t="n">
        <v>51.62692552</v>
      </c>
      <c r="L3322" s="2" t="n">
        <v>203.1957915</v>
      </c>
      <c r="M3322" s="2" t="n">
        <v>36.25549981</v>
      </c>
      <c r="N3322" s="2" t="n">
        <v>69.58816543</v>
      </c>
      <c r="O3322" s="2" t="n">
        <v>-0.292693543</v>
      </c>
      <c r="P3322" s="2" t="n">
        <v>0.907235391</v>
      </c>
      <c r="Q3322" s="2" t="n">
        <v>0.232432493</v>
      </c>
      <c r="R3322" s="2" t="n">
        <v>-0.192949662</v>
      </c>
      <c r="S3322" s="2" t="n">
        <v>-0.016286277</v>
      </c>
      <c r="T3322" s="2" t="n">
        <v>-0.058445001</v>
      </c>
      <c r="U3322" s="2" t="n">
        <v>-0.012959759</v>
      </c>
      <c r="V3322" s="2" t="n">
        <v>100</v>
      </c>
      <c r="W3322" s="2" t="n">
        <v>8.422423605</v>
      </c>
      <c r="X3322" s="2" t="n">
        <v>10.47325906</v>
      </c>
      <c r="Y3322" s="2" t="n">
        <v>20.49540821</v>
      </c>
      <c r="Z3322" s="2" t="n">
        <v>122.4812278</v>
      </c>
      <c r="AA3322" s="2" t="n">
        <v>34.27100353</v>
      </c>
      <c r="AB3322" s="2" t="s">
        <v>69</v>
      </c>
      <c r="AC3322" s="2" t="n">
        <v>4.402794607</v>
      </c>
      <c r="AD3322" s="2" t="s">
        <v>45</v>
      </c>
      <c r="AE3322" s="2" t="n">
        <v>100</v>
      </c>
      <c r="AF3322" s="3" t="b">
        <f aca="false">TRUE()</f>
        <v>1</v>
      </c>
    </row>
    <row r="3323" customFormat="false" ht="15" hidden="false" customHeight="false" outlineLevel="0" collapsed="false">
      <c r="A3323" s="2" t="s">
        <v>3359</v>
      </c>
      <c r="B3323" s="2" t="s">
        <v>33</v>
      </c>
      <c r="C3323" s="2" t="n">
        <v>3668.036994</v>
      </c>
      <c r="D3323" s="2" t="n">
        <v>-2743.407003</v>
      </c>
      <c r="E3323" s="2" t="n">
        <v>5009.136527</v>
      </c>
      <c r="F3323" s="2" t="n">
        <v>6.004441652</v>
      </c>
      <c r="G3323" s="2" t="n">
        <v>4.313667331</v>
      </c>
      <c r="H3323" s="2" t="n">
        <v>-2.021721223</v>
      </c>
      <c r="I3323" s="2" t="n">
        <v>6790.434321</v>
      </c>
      <c r="J3323" s="2" t="n">
        <v>0.001283667</v>
      </c>
      <c r="K3323" s="2" t="n">
        <v>51.62849726</v>
      </c>
      <c r="L3323" s="2" t="n">
        <v>203.1895456</v>
      </c>
      <c r="M3323" s="2" t="n">
        <v>38.27104218</v>
      </c>
      <c r="N3323" s="2" t="n">
        <v>71.45870676</v>
      </c>
      <c r="O3323" s="2" t="n">
        <v>-0.284643931</v>
      </c>
      <c r="P3323" s="2" t="n">
        <v>0.900189606</v>
      </c>
      <c r="Q3323" s="2" t="n">
        <v>0.242172564</v>
      </c>
      <c r="R3323" s="2" t="n">
        <v>-0.223582101</v>
      </c>
      <c r="S3323" s="2" t="n">
        <v>-0.002023501</v>
      </c>
      <c r="T3323" s="2" t="n">
        <v>-0.061633211</v>
      </c>
      <c r="U3323" s="2" t="n">
        <v>0.002099446</v>
      </c>
      <c r="V3323" s="2" t="n">
        <v>100</v>
      </c>
      <c r="W3323" s="2" t="n">
        <v>8.450748743</v>
      </c>
      <c r="X3323" s="2" t="n">
        <v>10.03757567</v>
      </c>
      <c r="Y3323" s="2" t="n">
        <v>20.79078183</v>
      </c>
      <c r="Z3323" s="2" t="n">
        <v>120.2362024</v>
      </c>
      <c r="AA3323" s="2" t="n">
        <v>35.41117247</v>
      </c>
      <c r="AB3323" s="2" t="s">
        <v>69</v>
      </c>
      <c r="AC3323" s="2" t="n">
        <v>5.291322148</v>
      </c>
      <c r="AD3323" s="2" t="s">
        <v>45</v>
      </c>
      <c r="AE3323" s="2" t="n">
        <v>100</v>
      </c>
      <c r="AF3323" s="3" t="b">
        <f aca="false">TRUE()</f>
        <v>1</v>
      </c>
    </row>
    <row r="3324" customFormat="false" ht="15" hidden="false" customHeight="false" outlineLevel="0" collapsed="false">
      <c r="A3324" s="2" t="s">
        <v>3360</v>
      </c>
      <c r="B3324" s="2" t="s">
        <v>33</v>
      </c>
      <c r="C3324" s="2" t="n">
        <v>4019.636971</v>
      </c>
      <c r="D3324" s="2" t="n">
        <v>-2478.508469</v>
      </c>
      <c r="E3324" s="2" t="n">
        <v>4876.434114</v>
      </c>
      <c r="F3324" s="2" t="n">
        <v>5.71109823</v>
      </c>
      <c r="G3324" s="2" t="n">
        <v>4.512923412</v>
      </c>
      <c r="H3324" s="2" t="n">
        <v>-2.400013606</v>
      </c>
      <c r="I3324" s="2" t="n">
        <v>6790.991107</v>
      </c>
      <c r="J3324" s="2" t="n">
        <v>0.001363442</v>
      </c>
      <c r="K3324" s="2" t="n">
        <v>51.63035153</v>
      </c>
      <c r="L3324" s="2" t="n">
        <v>203.1835967</v>
      </c>
      <c r="M3324" s="2" t="n">
        <v>40.87660665</v>
      </c>
      <c r="N3324" s="2" t="n">
        <v>72.73854879</v>
      </c>
      <c r="O3324" s="2" t="n">
        <v>-0.276268969</v>
      </c>
      <c r="P3324" s="2" t="n">
        <v>0.892111544</v>
      </c>
      <c r="Q3324" s="2" t="n">
        <v>0.25163449</v>
      </c>
      <c r="R3324" s="2" t="n">
        <v>-0.253953801</v>
      </c>
      <c r="S3324" s="2" t="n">
        <v>-0.018961963</v>
      </c>
      <c r="T3324" s="2" t="n">
        <v>-0.058937573</v>
      </c>
      <c r="U3324" s="2" t="n">
        <v>-0.005654478</v>
      </c>
      <c r="V3324" s="2" t="n">
        <v>100</v>
      </c>
      <c r="W3324" s="2" t="n">
        <v>8.404258033</v>
      </c>
      <c r="X3324" s="2" t="n">
        <v>10.16690602</v>
      </c>
      <c r="Y3324" s="2" t="n">
        <v>20.69959539</v>
      </c>
      <c r="Z3324" s="2" t="n">
        <v>120.1331082</v>
      </c>
      <c r="AA3324" s="2" t="n">
        <v>34.68780662</v>
      </c>
      <c r="AB3324" s="2" t="s">
        <v>69</v>
      </c>
      <c r="AC3324" s="2" t="n">
        <v>5.121893597</v>
      </c>
      <c r="AD3324" s="2" t="s">
        <v>45</v>
      </c>
      <c r="AE3324" s="2" t="n">
        <v>100</v>
      </c>
      <c r="AF3324" s="3" t="b">
        <f aca="false">TRUE()</f>
        <v>1</v>
      </c>
    </row>
    <row r="3325" customFormat="false" ht="15" hidden="false" customHeight="false" outlineLevel="0" collapsed="false">
      <c r="A3325" s="2" t="s">
        <v>3361</v>
      </c>
      <c r="B3325" s="2" t="s">
        <v>33</v>
      </c>
      <c r="C3325" s="2" t="n">
        <v>4352.845934</v>
      </c>
      <c r="D3325" s="2" t="n">
        <v>-2202.269943</v>
      </c>
      <c r="E3325" s="2" t="n">
        <v>4721.356534</v>
      </c>
      <c r="F3325" s="2" t="n">
        <v>5.391638647</v>
      </c>
      <c r="G3325" s="2" t="n">
        <v>4.691522785</v>
      </c>
      <c r="H3325" s="2" t="n">
        <v>-2.767276591</v>
      </c>
      <c r="I3325" s="2" t="n">
        <v>6791.622309</v>
      </c>
      <c r="J3325" s="2" t="n">
        <v>0.001436789</v>
      </c>
      <c r="K3325" s="2" t="n">
        <v>51.63245417</v>
      </c>
      <c r="L3325" s="2" t="n">
        <v>203.1779907</v>
      </c>
      <c r="M3325" s="2" t="n">
        <v>43.93339086</v>
      </c>
      <c r="N3325" s="2" t="n">
        <v>73.56644361</v>
      </c>
      <c r="O3325" s="2" t="n">
        <v>-0.267578524</v>
      </c>
      <c r="P3325" s="2" t="n">
        <v>0.883010859</v>
      </c>
      <c r="Q3325" s="2" t="n">
        <v>0.260807641</v>
      </c>
      <c r="R3325" s="2" t="n">
        <v>-0.284029807</v>
      </c>
      <c r="S3325" s="2" t="n">
        <v>0.011897216</v>
      </c>
      <c r="T3325" s="2" t="n">
        <v>-0.064499892</v>
      </c>
      <c r="U3325" s="2" t="n">
        <v>-0.005366577</v>
      </c>
      <c r="V3325" s="2" t="n">
        <v>100</v>
      </c>
      <c r="W3325" s="2" t="n">
        <v>8.379220217</v>
      </c>
      <c r="X3325" s="2" t="n">
        <v>10.32728658</v>
      </c>
      <c r="Y3325" s="2" t="n">
        <v>21.04910471</v>
      </c>
      <c r="Z3325" s="2" t="n">
        <v>120.4241611</v>
      </c>
      <c r="AA3325" s="2" t="n">
        <v>33.88955264</v>
      </c>
      <c r="AB3325" s="2" t="s">
        <v>69</v>
      </c>
      <c r="AC3325" s="2" t="n">
        <v>4.619788802</v>
      </c>
      <c r="AD3325" s="2" t="s">
        <v>45</v>
      </c>
      <c r="AE3325" s="2" t="n">
        <v>100</v>
      </c>
      <c r="AF3325" s="3" t="b">
        <f aca="false">TRUE()</f>
        <v>1</v>
      </c>
    </row>
    <row r="3326" customFormat="false" ht="15" hidden="false" customHeight="false" outlineLevel="0" collapsed="false">
      <c r="A3326" s="2" t="s">
        <v>3362</v>
      </c>
      <c r="B3326" s="2" t="s">
        <v>33</v>
      </c>
      <c r="C3326" s="2" t="n">
        <v>4666.140144</v>
      </c>
      <c r="D3326" s="2" t="n">
        <v>-1915.955713</v>
      </c>
      <c r="E3326" s="2" t="n">
        <v>4544.616218</v>
      </c>
      <c r="F3326" s="2" t="n">
        <v>5.047523413</v>
      </c>
      <c r="G3326" s="2" t="n">
        <v>4.848651786</v>
      </c>
      <c r="H3326" s="2" t="n">
        <v>-3.121829628</v>
      </c>
      <c r="I3326" s="2" t="n">
        <v>6792.316309</v>
      </c>
      <c r="J3326" s="2" t="n">
        <v>0.001502356</v>
      </c>
      <c r="K3326" s="2" t="n">
        <v>51.63476647</v>
      </c>
      <c r="L3326" s="2" t="n">
        <v>203.1727673</v>
      </c>
      <c r="M3326" s="2" t="n">
        <v>47.33199748</v>
      </c>
      <c r="N3326" s="2" t="n">
        <v>74.05174379</v>
      </c>
      <c r="O3326" s="2" t="n">
        <v>-0.258582828</v>
      </c>
      <c r="P3326" s="2" t="n">
        <v>0.872898387</v>
      </c>
      <c r="Q3326" s="2" t="n">
        <v>0.269681726</v>
      </c>
      <c r="R3326" s="2" t="n">
        <v>-0.313775546</v>
      </c>
      <c r="S3326" s="2" t="n">
        <v>-0.003341257</v>
      </c>
      <c r="T3326" s="2" t="n">
        <v>-0.072209931</v>
      </c>
      <c r="U3326" s="2" t="n">
        <v>-0.013807206</v>
      </c>
      <c r="V3326" s="2" t="n">
        <v>100</v>
      </c>
      <c r="W3326" s="2" t="n">
        <v>8.377654787</v>
      </c>
      <c r="X3326" s="2" t="n">
        <v>9.573040824</v>
      </c>
      <c r="Y3326" s="2" t="n">
        <v>21.1054285</v>
      </c>
      <c r="Z3326" s="2" t="n">
        <v>114.9207898</v>
      </c>
      <c r="AA3326" s="2" t="n">
        <v>34.72115852</v>
      </c>
      <c r="AB3326" s="2" t="s">
        <v>69</v>
      </c>
      <c r="AC3326" s="2" t="n">
        <v>5.397715592</v>
      </c>
      <c r="AD3326" s="2" t="s">
        <v>45</v>
      </c>
      <c r="AE3326" s="2" t="n">
        <v>100</v>
      </c>
      <c r="AF3326" s="3" t="b">
        <f aca="false">TRUE()</f>
        <v>1</v>
      </c>
    </row>
    <row r="3327" customFormat="false" ht="15" hidden="false" customHeight="false" outlineLevel="0" collapsed="false">
      <c r="A3327" s="2" t="s">
        <v>3363</v>
      </c>
      <c r="B3327" s="2" t="s">
        <v>33</v>
      </c>
      <c r="C3327" s="2" t="n">
        <v>4958.086907</v>
      </c>
      <c r="D3327" s="2" t="n">
        <v>-1620.875987</v>
      </c>
      <c r="E3327" s="2" t="n">
        <v>4347.02475</v>
      </c>
      <c r="F3327" s="2" t="n">
        <v>4.680325882</v>
      </c>
      <c r="G3327" s="2" t="n">
        <v>4.983594089</v>
      </c>
      <c r="H3327" s="2" t="n">
        <v>-3.462049424</v>
      </c>
      <c r="I3327" s="2" t="n">
        <v>6793.060345</v>
      </c>
      <c r="J3327" s="2" t="n">
        <v>0.001559059</v>
      </c>
      <c r="K3327" s="2" t="n">
        <v>51.6372459</v>
      </c>
      <c r="L3327" s="2" t="n">
        <v>203.1679588</v>
      </c>
      <c r="M3327" s="2" t="n">
        <v>50.98521381</v>
      </c>
      <c r="N3327" s="2" t="n">
        <v>74.2816233</v>
      </c>
      <c r="O3327" s="2" t="n">
        <v>-0.249292472</v>
      </c>
      <c r="P3327" s="2" t="n">
        <v>0.861786133</v>
      </c>
      <c r="Q3327" s="2" t="n">
        <v>0.278246804</v>
      </c>
      <c r="R3327" s="2" t="n">
        <v>-0.343156875</v>
      </c>
      <c r="S3327" s="2" t="n">
        <v>-0.008321451</v>
      </c>
      <c r="T3327" s="2" t="n">
        <v>-0.063445454</v>
      </c>
      <c r="U3327" s="2" t="n">
        <v>0.006382746</v>
      </c>
      <c r="V3327" s="2" t="n">
        <v>100</v>
      </c>
      <c r="W3327" s="2" t="n">
        <v>8.402930626</v>
      </c>
      <c r="X3327" s="2" t="n">
        <v>10.2139623</v>
      </c>
      <c r="Y3327" s="2" t="n">
        <v>21.46441967</v>
      </c>
      <c r="Z3327" s="2" t="n">
        <v>121.0096295</v>
      </c>
      <c r="AA3327" s="2" t="n">
        <v>35.18241291</v>
      </c>
      <c r="AB3327" s="2" t="s">
        <v>69</v>
      </c>
      <c r="AC3327" s="2" t="n">
        <v>4.672154332</v>
      </c>
      <c r="AD3327" s="2" t="s">
        <v>45</v>
      </c>
      <c r="AE3327" s="2" t="n">
        <v>100</v>
      </c>
      <c r="AF3327" s="3" t="b">
        <f aca="false">TRUE()</f>
        <v>1</v>
      </c>
    </row>
    <row r="3328" customFormat="false" ht="15" hidden="false" customHeight="false" outlineLevel="0" collapsed="false">
      <c r="A3328" s="2" t="s">
        <v>3364</v>
      </c>
      <c r="B3328" s="2" t="s">
        <v>33</v>
      </c>
      <c r="C3328" s="2" t="n">
        <v>5227.351142</v>
      </c>
      <c r="D3328" s="2" t="n">
        <v>-1318.380948</v>
      </c>
      <c r="E3328" s="2" t="n">
        <v>4129.489212</v>
      </c>
      <c r="F3328" s="2" t="n">
        <v>4.29172545</v>
      </c>
      <c r="G3328" s="2" t="n">
        <v>5.09573413</v>
      </c>
      <c r="H3328" s="2" t="n">
        <v>-3.78637737</v>
      </c>
      <c r="I3328" s="2" t="n">
        <v>6793.840746</v>
      </c>
      <c r="J3328" s="2" t="n">
        <v>0.001606017</v>
      </c>
      <c r="K3328" s="2" t="n">
        <v>51.63984693</v>
      </c>
      <c r="L3328" s="2" t="n">
        <v>203.1635901</v>
      </c>
      <c r="M3328" s="2" t="n">
        <v>54.82211452</v>
      </c>
      <c r="N3328" s="2" t="n">
        <v>74.32697504</v>
      </c>
      <c r="O3328" s="2" t="n">
        <v>-0.239718384</v>
      </c>
      <c r="P3328" s="2" t="n">
        <v>0.849687251</v>
      </c>
      <c r="Q3328" s="2" t="n">
        <v>0.286493292</v>
      </c>
      <c r="R3328" s="2" t="n">
        <v>-0.372140116</v>
      </c>
      <c r="S3328" s="2" t="n">
        <v>-0.00735875</v>
      </c>
      <c r="T3328" s="2" t="n">
        <v>-0.065370832</v>
      </c>
      <c r="U3328" s="2" t="n">
        <v>0.008315007</v>
      </c>
      <c r="V3328" s="2" t="n">
        <v>100</v>
      </c>
      <c r="W3328" s="2" t="n">
        <v>8.38334118</v>
      </c>
      <c r="X3328" s="2" t="n">
        <v>10.04659381</v>
      </c>
      <c r="Y3328" s="2" t="n">
        <v>20.98009235</v>
      </c>
      <c r="Z3328" s="2" t="n">
        <v>118.1213475</v>
      </c>
      <c r="AA3328" s="2" t="n">
        <v>33.89732394</v>
      </c>
      <c r="AB3328" s="2" t="s">
        <v>69</v>
      </c>
      <c r="AC3328" s="2" t="n">
        <v>5.563601628</v>
      </c>
      <c r="AD3328" s="2" t="s">
        <v>45</v>
      </c>
      <c r="AE3328" s="2" t="n">
        <v>100</v>
      </c>
      <c r="AF3328" s="3" t="b">
        <f aca="false">TRUE()</f>
        <v>1</v>
      </c>
    </row>
    <row r="3329" customFormat="false" ht="15" hidden="false" customHeight="false" outlineLevel="0" collapsed="false">
      <c r="A3329" s="2" t="s">
        <v>3365</v>
      </c>
      <c r="B3329" s="2" t="s">
        <v>33</v>
      </c>
      <c r="C3329" s="2" t="n">
        <v>5472.701535</v>
      </c>
      <c r="D3329" s="2" t="n">
        <v>-1009.854618</v>
      </c>
      <c r="E3329" s="2" t="n">
        <v>3893.008086</v>
      </c>
      <c r="F3329" s="2" t="n">
        <v>3.883500238</v>
      </c>
      <c r="G3329" s="2" t="n">
        <v>5.18456013</v>
      </c>
      <c r="H3329" s="2" t="n">
        <v>-4.093326746</v>
      </c>
      <c r="I3329" s="2" t="n">
        <v>6794.643183</v>
      </c>
      <c r="J3329" s="2" t="n">
        <v>0.001642505</v>
      </c>
      <c r="K3329" s="2" t="n">
        <v>51.6425218</v>
      </c>
      <c r="L3329" s="2" t="n">
        <v>203.1596781</v>
      </c>
      <c r="M3329" s="2" t="n">
        <v>58.78348653</v>
      </c>
      <c r="N3329" s="2" t="n">
        <v>74.24698634</v>
      </c>
      <c r="O3329" s="2" t="n">
        <v>-0.229871816</v>
      </c>
      <c r="P3329" s="2" t="n">
        <v>0.83661603</v>
      </c>
      <c r="Q3329" s="2" t="n">
        <v>0.294411973</v>
      </c>
      <c r="R3329" s="2" t="n">
        <v>-0.400692097</v>
      </c>
      <c r="S3329" s="2" t="n">
        <v>0.008814548</v>
      </c>
      <c r="T3329" s="2" t="n">
        <v>-0.066682578</v>
      </c>
      <c r="U3329" s="2" t="n">
        <v>0.012110145</v>
      </c>
      <c r="V3329" s="2" t="n">
        <v>100</v>
      </c>
      <c r="W3329" s="2" t="n">
        <v>8.375716427</v>
      </c>
      <c r="X3329" s="2" t="n">
        <v>10.31327163</v>
      </c>
      <c r="Y3329" s="2" t="n">
        <v>21.12414952</v>
      </c>
      <c r="Z3329" s="2" t="n">
        <v>119.534129</v>
      </c>
      <c r="AA3329" s="2" t="n">
        <v>33.15309034</v>
      </c>
      <c r="AB3329" s="2" t="s">
        <v>69</v>
      </c>
      <c r="AC3329" s="2" t="n">
        <v>4.702313141</v>
      </c>
      <c r="AD3329" s="2" t="s">
        <v>45</v>
      </c>
      <c r="AE3329" s="2" t="n">
        <v>100</v>
      </c>
      <c r="AF3329" s="3" t="b">
        <f aca="false">TRUE()</f>
        <v>1</v>
      </c>
    </row>
    <row r="3330" customFormat="false" ht="15" hidden="false" customHeight="false" outlineLevel="0" collapsed="false">
      <c r="A3330" s="2" t="s">
        <v>3366</v>
      </c>
      <c r="B3330" s="2" t="s">
        <v>33</v>
      </c>
      <c r="C3330" s="2" t="n">
        <v>5693.016223</v>
      </c>
      <c r="D3330" s="2" t="n">
        <v>-696.7085444</v>
      </c>
      <c r="E3330" s="2" t="n">
        <v>3638.666726</v>
      </c>
      <c r="F3330" s="2" t="n">
        <v>3.45751926</v>
      </c>
      <c r="G3330" s="2" t="n">
        <v>5.249666688</v>
      </c>
      <c r="H3330" s="2" t="n">
        <v>-4.381489695</v>
      </c>
      <c r="I3330" s="2" t="n">
        <v>6795.452933</v>
      </c>
      <c r="J3330" s="2" t="n">
        <v>0.001667931</v>
      </c>
      <c r="K3330" s="2" t="n">
        <v>51.64522146</v>
      </c>
      <c r="L3330" s="2" t="n">
        <v>203.156231</v>
      </c>
      <c r="M3330" s="2" t="n">
        <v>62.81830134</v>
      </c>
      <c r="N3330" s="2" t="n">
        <v>74.09266681</v>
      </c>
      <c r="O3330" s="2" t="n">
        <v>-0.219764333</v>
      </c>
      <c r="P3330" s="2" t="n">
        <v>0.822587871</v>
      </c>
      <c r="Q3330" s="2" t="n">
        <v>0.30199401</v>
      </c>
      <c r="R3330" s="2" t="n">
        <v>-0.42878019</v>
      </c>
      <c r="S3330" s="2" t="n">
        <v>-0.017984328</v>
      </c>
      <c r="T3330" s="2" t="n">
        <v>-0.059816653</v>
      </c>
      <c r="U3330" s="2" t="n">
        <v>0.018459276</v>
      </c>
      <c r="V3330" s="2" t="n">
        <v>100</v>
      </c>
      <c r="W3330" s="2" t="n">
        <v>8.430588276</v>
      </c>
      <c r="X3330" s="2" t="n">
        <v>9.803783673</v>
      </c>
      <c r="Y3330" s="2" t="n">
        <v>21.20803978</v>
      </c>
      <c r="Z3330" s="2" t="n">
        <v>117.1502478</v>
      </c>
      <c r="AA3330" s="2" t="n">
        <v>34.49858411</v>
      </c>
      <c r="AB3330" s="2" t="s">
        <v>69</v>
      </c>
      <c r="AC3330" s="2" t="n">
        <v>4.804729691</v>
      </c>
      <c r="AD3330" s="2" t="s">
        <v>45</v>
      </c>
      <c r="AE3330" s="2" t="n">
        <v>100</v>
      </c>
      <c r="AF3330" s="3" t="b">
        <f aca="false">TRUE()</f>
        <v>1</v>
      </c>
    </row>
    <row r="3331" customFormat="false" ht="15" hidden="false" customHeight="false" outlineLevel="0" collapsed="false">
      <c r="A3331" s="2" t="s">
        <v>3367</v>
      </c>
      <c r="B3331" s="2" t="s">
        <v>33</v>
      </c>
      <c r="C3331" s="2" t="n">
        <v>5887.288006</v>
      </c>
      <c r="D3331" s="2" t="n">
        <v>-380.375357</v>
      </c>
      <c r="E3331" s="2" t="n">
        <v>3367.632432</v>
      </c>
      <c r="F3331" s="2" t="n">
        <v>3.015734096</v>
      </c>
      <c r="G3331" s="2" t="n">
        <v>5.290756923</v>
      </c>
      <c r="H3331" s="2" t="n">
        <v>-4.64954389</v>
      </c>
      <c r="I3331" s="2" t="n">
        <v>6796.25515</v>
      </c>
      <c r="J3331" s="2" t="n">
        <v>0.001681819</v>
      </c>
      <c r="K3331" s="2" t="n">
        <v>51.64789644</v>
      </c>
      <c r="L3331" s="2" t="n">
        <v>203.1532488</v>
      </c>
      <c r="M3331" s="2" t="n">
        <v>66.88092609</v>
      </c>
      <c r="N3331" s="2" t="n">
        <v>73.90963742</v>
      </c>
      <c r="O3331" s="2" t="n">
        <v>-0.209407788</v>
      </c>
      <c r="P3331" s="2" t="n">
        <v>0.807619267</v>
      </c>
      <c r="Q3331" s="2" t="n">
        <v>0.309230948</v>
      </c>
      <c r="R3331" s="2" t="n">
        <v>-0.456372346</v>
      </c>
      <c r="S3331" s="2" t="n">
        <v>-0.016230064</v>
      </c>
      <c r="T3331" s="2" t="n">
        <v>-0.060790082</v>
      </c>
      <c r="U3331" s="2" t="n">
        <v>0.004042074</v>
      </c>
      <c r="V3331" s="2" t="n">
        <v>100</v>
      </c>
      <c r="W3331" s="2" t="n">
        <v>8.439285293</v>
      </c>
      <c r="X3331" s="2" t="n">
        <v>9.933905381</v>
      </c>
      <c r="Y3331" s="2" t="n">
        <v>21.50225732</v>
      </c>
      <c r="Z3331" s="2" t="n">
        <v>119.2507778</v>
      </c>
      <c r="AA3331" s="2" t="n">
        <v>35.41571625</v>
      </c>
      <c r="AB3331" s="2" t="s">
        <v>69</v>
      </c>
      <c r="AC3331" s="2" t="n">
        <v>4.551458837</v>
      </c>
      <c r="AD3331" s="2" t="s">
        <v>45</v>
      </c>
      <c r="AE3331" s="2" t="n">
        <v>100</v>
      </c>
      <c r="AF3331" s="3" t="b">
        <f aca="false">TRUE()</f>
        <v>1</v>
      </c>
    </row>
    <row r="3332" customFormat="false" ht="15" hidden="false" customHeight="false" outlineLevel="0" collapsed="false">
      <c r="A3332" s="2" t="s">
        <v>3368</v>
      </c>
      <c r="B3332" s="2" t="s">
        <v>33</v>
      </c>
      <c r="C3332" s="2" t="n">
        <v>6054.629038</v>
      </c>
      <c r="D3332" s="2" t="n">
        <v>-62.30219985</v>
      </c>
      <c r="E3332" s="2" t="n">
        <v>3081.149118</v>
      </c>
      <c r="F3332" s="2" t="n">
        <v>2.560170101</v>
      </c>
      <c r="G3332" s="2" t="n">
        <v>5.307644126</v>
      </c>
      <c r="H3332" s="2" t="n">
        <v>-4.896258888</v>
      </c>
      <c r="I3332" s="2" t="n">
        <v>6797.035136</v>
      </c>
      <c r="J3332" s="2" t="n">
        <v>0.001683808</v>
      </c>
      <c r="K3332" s="2" t="n">
        <v>51.65049778</v>
      </c>
      <c r="L3332" s="2" t="n">
        <v>203.1507227</v>
      </c>
      <c r="M3332" s="2" t="n">
        <v>70.92879738</v>
      </c>
      <c r="N3332" s="2" t="n">
        <v>73.7404567</v>
      </c>
      <c r="O3332" s="2" t="n">
        <v>-0.198814313</v>
      </c>
      <c r="P3332" s="2" t="n">
        <v>0.791727783</v>
      </c>
      <c r="Q3332" s="2" t="n">
        <v>0.316114729</v>
      </c>
      <c r="R3332" s="2" t="n">
        <v>-0.483437137</v>
      </c>
      <c r="S3332" s="2" t="n">
        <v>0.003987777</v>
      </c>
      <c r="T3332" s="2" t="n">
        <v>-0.069027852</v>
      </c>
      <c r="U3332" s="2" t="n">
        <v>0.00247667</v>
      </c>
      <c r="V3332" s="2" t="n">
        <v>100</v>
      </c>
      <c r="W3332" s="2" t="n">
        <v>8.426299172</v>
      </c>
      <c r="X3332" s="2" t="n">
        <v>9.619092238</v>
      </c>
      <c r="Y3332" s="2" t="n">
        <v>21.20870161</v>
      </c>
      <c r="Z3332" s="2" t="n">
        <v>117.136109</v>
      </c>
      <c r="AA3332" s="2" t="n">
        <v>36.08276007</v>
      </c>
      <c r="AB3332" s="2" t="s">
        <v>69</v>
      </c>
      <c r="AC3332" s="2" t="n">
        <v>5.644408923</v>
      </c>
      <c r="AD3332" s="2" t="s">
        <v>45</v>
      </c>
      <c r="AE3332" s="2" t="n">
        <v>100</v>
      </c>
      <c r="AF3332" s="3" t="b">
        <f aca="false">TRUE()</f>
        <v>1</v>
      </c>
    </row>
    <row r="3333" customFormat="false" ht="15" hidden="false" customHeight="false" outlineLevel="0" collapsed="false">
      <c r="A3333" s="2" t="s">
        <v>3369</v>
      </c>
      <c r="B3333" s="2" t="s">
        <v>33</v>
      </c>
      <c r="C3333" s="2" t="n">
        <v>6194.274982</v>
      </c>
      <c r="D3333" s="2" t="n">
        <v>256.0559152</v>
      </c>
      <c r="E3333" s="2" t="n">
        <v>2780.531622</v>
      </c>
      <c r="F3333" s="2" t="n">
        <v>2.092917174</v>
      </c>
      <c r="G3333" s="2" t="n">
        <v>5.300252909</v>
      </c>
      <c r="H3333" s="2" t="n">
        <v>-5.120502094</v>
      </c>
      <c r="I3333" s="2" t="n">
        <v>6797.778616</v>
      </c>
      <c r="J3333" s="2" t="n">
        <v>0.001673658</v>
      </c>
      <c r="K3333" s="2" t="n">
        <v>51.65297789</v>
      </c>
      <c r="L3333" s="2" t="n">
        <v>203.1486358</v>
      </c>
      <c r="M3333" s="2" t="n">
        <v>74.92031848</v>
      </c>
      <c r="N3333" s="2" t="n">
        <v>73.62672356</v>
      </c>
      <c r="O3333" s="2" t="n">
        <v>-0.187996301</v>
      </c>
      <c r="P3333" s="2" t="n">
        <v>0.774932027</v>
      </c>
      <c r="Q3333" s="2" t="n">
        <v>0.322637694</v>
      </c>
      <c r="R3333" s="2" t="n">
        <v>-0.509943783</v>
      </c>
      <c r="S3333" s="2" t="n">
        <v>0.011712632</v>
      </c>
      <c r="T3333" s="2" t="n">
        <v>-0.068578212</v>
      </c>
      <c r="U3333" s="2" t="n">
        <v>0.000511906</v>
      </c>
      <c r="V3333" s="2" t="n">
        <v>99.34498824</v>
      </c>
      <c r="W3333" s="2" t="n">
        <v>8.403389211</v>
      </c>
      <c r="X3333" s="2" t="n">
        <v>-3.741414771</v>
      </c>
      <c r="Y3333" s="2" t="n">
        <v>19.74402969</v>
      </c>
      <c r="Z3333" s="2" t="n">
        <v>1.47722545</v>
      </c>
      <c r="AA3333" s="2" t="n">
        <v>32.91778997</v>
      </c>
      <c r="AB3333" s="2" t="s">
        <v>69</v>
      </c>
      <c r="AC3333" s="2" t="n">
        <v>4.286791134</v>
      </c>
      <c r="AD3333" s="2" t="s">
        <v>45</v>
      </c>
      <c r="AE3333" s="2" t="n">
        <v>100</v>
      </c>
      <c r="AF3333" s="3" t="b">
        <f aca="false">FALSE()</f>
        <v>0</v>
      </c>
    </row>
    <row r="3334" customFormat="false" ht="15" hidden="false" customHeight="false" outlineLevel="0" collapsed="false">
      <c r="A3334" s="2" t="s">
        <v>3370</v>
      </c>
      <c r="B3334" s="2" t="s">
        <v>33</v>
      </c>
      <c r="C3334" s="2" t="n">
        <v>6305.588596</v>
      </c>
      <c r="D3334" s="2" t="n">
        <v>573.2428103</v>
      </c>
      <c r="E3334" s="2" t="n">
        <v>2467.159663</v>
      </c>
      <c r="F3334" s="2" t="n">
        <v>1.616120119</v>
      </c>
      <c r="G3334" s="2" t="n">
        <v>5.268619823</v>
      </c>
      <c r="H3334" s="2" t="n">
        <v>-5.321244318</v>
      </c>
      <c r="I3334" s="2" t="n">
        <v>6798.471993</v>
      </c>
      <c r="J3334" s="2" t="n">
        <v>0.001651261</v>
      </c>
      <c r="K3334" s="2" t="n">
        <v>51.65529147</v>
      </c>
      <c r="L3334" s="2" t="n">
        <v>203.146963</v>
      </c>
      <c r="M3334" s="2" t="n">
        <v>78.81276102</v>
      </c>
      <c r="N3334" s="2" t="n">
        <v>73.61117537</v>
      </c>
      <c r="O3334" s="2" t="n">
        <v>-0.176966385</v>
      </c>
      <c r="P3334" s="2" t="n">
        <v>0.757251633</v>
      </c>
      <c r="Q3334" s="2" t="n">
        <v>0.328792596</v>
      </c>
      <c r="R3334" s="2" t="n">
        <v>-0.535862195</v>
      </c>
      <c r="S3334" s="2" t="n">
        <v>-0.013404171</v>
      </c>
      <c r="T3334" s="2" t="n">
        <v>-0.062960915</v>
      </c>
      <c r="U3334" s="2" t="n">
        <v>0.00429145</v>
      </c>
      <c r="V3334" s="2" t="n">
        <v>98.66523357</v>
      </c>
      <c r="W3334" s="2" t="n">
        <v>8.424417571</v>
      </c>
      <c r="X3334" s="2" t="n">
        <v>-3.873053973</v>
      </c>
      <c r="Y3334" s="2" t="n">
        <v>18.42052555</v>
      </c>
      <c r="Z3334" s="2" t="n">
        <v>0.68812882</v>
      </c>
      <c r="AA3334" s="2" t="n">
        <v>33.31635277</v>
      </c>
      <c r="AB3334" s="2" t="s">
        <v>69</v>
      </c>
      <c r="AC3334" s="2" t="n">
        <v>5.105100095</v>
      </c>
      <c r="AD3334" s="2" t="s">
        <v>45</v>
      </c>
      <c r="AE3334" s="2" t="n">
        <v>100</v>
      </c>
      <c r="AF3334" s="3" t="b">
        <f aca="false">FALSE()</f>
        <v>0</v>
      </c>
    </row>
    <row r="3335" customFormat="false" ht="15" hidden="false" customHeight="false" outlineLevel="0" collapsed="false">
      <c r="A3335" s="2" t="s">
        <v>3371</v>
      </c>
      <c r="B3335" s="2" t="s">
        <v>33</v>
      </c>
      <c r="C3335" s="2" t="n">
        <v>6388.062723</v>
      </c>
      <c r="D3335" s="2" t="n">
        <v>887.8078629</v>
      </c>
      <c r="E3335" s="2" t="n">
        <v>2142.471483</v>
      </c>
      <c r="F3335" s="2" t="n">
        <v>1.131968654</v>
      </c>
      <c r="G3335" s="2" t="n">
        <v>5.212893426</v>
      </c>
      <c r="H3335" s="2" t="n">
        <v>-5.497564854</v>
      </c>
      <c r="I3335" s="2" t="n">
        <v>6799.102601</v>
      </c>
      <c r="J3335" s="2" t="n">
        <v>0.001616663</v>
      </c>
      <c r="K3335" s="2" t="n">
        <v>51.6573963</v>
      </c>
      <c r="L3335" s="2" t="n">
        <v>203.1456717</v>
      </c>
      <c r="M3335" s="2" t="n">
        <v>82.55994794</v>
      </c>
      <c r="N3335" s="2" t="n">
        <v>73.74000488</v>
      </c>
      <c r="O3335" s="2" t="n">
        <v>-0.165737427</v>
      </c>
      <c r="P3335" s="2" t="n">
        <v>0.738707226</v>
      </c>
      <c r="Q3335" s="2" t="n">
        <v>0.334572602</v>
      </c>
      <c r="R3335" s="2" t="n">
        <v>-0.561163001</v>
      </c>
      <c r="S3335" s="2" t="n">
        <v>-0.016424161</v>
      </c>
      <c r="T3335" s="2" t="n">
        <v>-0.058446714</v>
      </c>
      <c r="U3335" s="2" t="n">
        <v>-0.00732758</v>
      </c>
      <c r="V3335" s="2" t="n">
        <v>97.95157098</v>
      </c>
      <c r="W3335" s="2" t="n">
        <v>8.31639611</v>
      </c>
      <c r="X3335" s="2" t="n">
        <v>-4.119068389</v>
      </c>
      <c r="Y3335" s="2" t="n">
        <v>17.23790819</v>
      </c>
      <c r="Z3335" s="2" t="n">
        <v>0.993923575</v>
      </c>
      <c r="AA3335" s="2" t="n">
        <v>35.24972791</v>
      </c>
      <c r="AB3335" s="2" t="s">
        <v>69</v>
      </c>
      <c r="AC3335" s="2" t="n">
        <v>5.463572451</v>
      </c>
      <c r="AD3335" s="2" t="s">
        <v>45</v>
      </c>
      <c r="AE3335" s="2" t="n">
        <v>100</v>
      </c>
      <c r="AF3335" s="3" t="b">
        <f aca="false">FALSE()</f>
        <v>0</v>
      </c>
    </row>
    <row r="3336" customFormat="false" ht="15" hidden="false" customHeight="false" outlineLevel="0" collapsed="false">
      <c r="A3336" s="2" t="s">
        <v>3372</v>
      </c>
      <c r="B3336" s="2" t="s">
        <v>33</v>
      </c>
      <c r="C3336" s="2" t="n">
        <v>6441.322687</v>
      </c>
      <c r="D3336" s="2" t="n">
        <v>1198.312715</v>
      </c>
      <c r="E3336" s="2" t="n">
        <v>1807.957194</v>
      </c>
      <c r="F3336" s="2" t="n">
        <v>0.642687104</v>
      </c>
      <c r="G3336" s="2" t="n">
        <v>5.133333783</v>
      </c>
      <c r="H3336" s="2" t="n">
        <v>-5.648656062</v>
      </c>
      <c r="I3336" s="2" t="n">
        <v>6799.658938</v>
      </c>
      <c r="J3336" s="2" t="n">
        <v>0.001570091</v>
      </c>
      <c r="K3336" s="2" t="n">
        <v>51.65925402</v>
      </c>
      <c r="L3336" s="2" t="n">
        <v>203.1447224</v>
      </c>
      <c r="M3336" s="2" t="n">
        <v>86.10946085</v>
      </c>
      <c r="N3336" s="2" t="n">
        <v>74.06565254</v>
      </c>
      <c r="O3336" s="2" t="n">
        <v>-0.154322494</v>
      </c>
      <c r="P3336" s="2" t="n">
        <v>0.719320404</v>
      </c>
      <c r="Q3336" s="2" t="n">
        <v>0.339971303</v>
      </c>
      <c r="R3336" s="2" t="n">
        <v>-0.585817581</v>
      </c>
      <c r="S3336" s="2" t="n">
        <v>-0.00621347</v>
      </c>
      <c r="T3336" s="2" t="n">
        <v>-0.060672358</v>
      </c>
      <c r="U3336" s="2" t="n">
        <v>-0.005951904</v>
      </c>
      <c r="V3336" s="2" t="n">
        <v>97.25271849</v>
      </c>
      <c r="W3336" s="2" t="n">
        <v>8.318045847</v>
      </c>
      <c r="X3336" s="2" t="n">
        <v>-4.032788495</v>
      </c>
      <c r="Y3336" s="2" t="n">
        <v>16.19083723</v>
      </c>
      <c r="Z3336" s="2" t="n">
        <v>0.634960335</v>
      </c>
      <c r="AA3336" s="2" t="n">
        <v>34.17987993</v>
      </c>
      <c r="AB3336" s="2" t="s">
        <v>69</v>
      </c>
      <c r="AC3336" s="2" t="n">
        <v>4.671915594</v>
      </c>
      <c r="AD3336" s="2" t="s">
        <v>45</v>
      </c>
      <c r="AE3336" s="2" t="n">
        <v>100</v>
      </c>
      <c r="AF3336" s="3" t="b">
        <f aca="false">FALSE()</f>
        <v>0</v>
      </c>
    </row>
    <row r="3337" customFormat="false" ht="15" hidden="false" customHeight="false" outlineLevel="0" collapsed="false">
      <c r="A3337" s="2" t="s">
        <v>3373</v>
      </c>
      <c r="B3337" s="2" t="s">
        <v>33</v>
      </c>
      <c r="C3337" s="2" t="n">
        <v>6465.128049</v>
      </c>
      <c r="D3337" s="2" t="n">
        <v>1503.337933</v>
      </c>
      <c r="E3337" s="2" t="n">
        <v>1465.151874</v>
      </c>
      <c r="F3337" s="2" t="n">
        <v>0.150523855</v>
      </c>
      <c r="G3337" s="2" t="n">
        <v>5.030311393</v>
      </c>
      <c r="H3337" s="2" t="n">
        <v>-5.773827391</v>
      </c>
      <c r="I3337" s="2" t="n">
        <v>6800.130873</v>
      </c>
      <c r="J3337" s="2" t="n">
        <v>0.001511989</v>
      </c>
      <c r="K3337" s="2" t="n">
        <v>51.6608308</v>
      </c>
      <c r="L3337" s="2" t="n">
        <v>203.1440694</v>
      </c>
      <c r="M3337" s="2" t="n">
        <v>89.39904819</v>
      </c>
      <c r="N3337" s="2" t="n">
        <v>74.65039802</v>
      </c>
      <c r="O3337" s="2" t="n">
        <v>-0.142734845</v>
      </c>
      <c r="P3337" s="2" t="n">
        <v>0.699113702</v>
      </c>
      <c r="Q3337" s="2" t="n">
        <v>0.344982721</v>
      </c>
      <c r="R3337" s="2" t="n">
        <v>-0.609798096</v>
      </c>
      <c r="S3337" s="2" t="n">
        <v>-0.002713392</v>
      </c>
      <c r="T3337" s="2" t="n">
        <v>-0.061788799</v>
      </c>
      <c r="U3337" s="2" t="n">
        <v>-0.000162283</v>
      </c>
      <c r="V3337" s="2" t="n">
        <v>96.51997674</v>
      </c>
      <c r="W3337" s="2" t="n">
        <v>8.297995355</v>
      </c>
      <c r="X3337" s="2" t="n">
        <v>-4.238566373</v>
      </c>
      <c r="Y3337" s="2" t="n">
        <v>15.19243767</v>
      </c>
      <c r="Z3337" s="2" t="n">
        <v>0</v>
      </c>
      <c r="AA3337" s="2" t="n">
        <v>35.17160408</v>
      </c>
      <c r="AB3337" s="2" t="s">
        <v>69</v>
      </c>
      <c r="AC3337" s="2" t="n">
        <v>5.01778247</v>
      </c>
      <c r="AD3337" s="2" t="s">
        <v>45</v>
      </c>
      <c r="AE3337" s="2" t="n">
        <v>100</v>
      </c>
      <c r="AF3337" s="3" t="b">
        <f aca="false">FALSE()</f>
        <v>0</v>
      </c>
    </row>
    <row r="3338" customFormat="false" ht="15" hidden="false" customHeight="false" outlineLevel="0" collapsed="false">
      <c r="A3338" s="2" t="s">
        <v>3374</v>
      </c>
      <c r="B3338" s="2" t="s">
        <v>33</v>
      </c>
      <c r="C3338" s="2" t="n">
        <v>6459.373726</v>
      </c>
      <c r="D3338" s="2" t="n">
        <v>1801.489592</v>
      </c>
      <c r="E3338" s="2" t="n">
        <v>1115.628428</v>
      </c>
      <c r="F3338" s="2" t="n">
        <v>-0.342259393</v>
      </c>
      <c r="G3338" s="2" t="n">
        <v>4.904305532</v>
      </c>
      <c r="H3338" s="2" t="n">
        <v>-5.872508816</v>
      </c>
      <c r="I3338" s="2" t="n">
        <v>6800.50983</v>
      </c>
      <c r="J3338" s="2" t="n">
        <v>0.001443069</v>
      </c>
      <c r="K3338" s="2" t="n">
        <v>51.66209799</v>
      </c>
      <c r="L3338" s="2" t="n">
        <v>203.1436615</v>
      </c>
      <c r="M3338" s="2" t="n">
        <v>92.35180799</v>
      </c>
      <c r="N3338" s="2" t="n">
        <v>75.57117697</v>
      </c>
      <c r="O3338" s="2" t="n">
        <v>-0.130987913</v>
      </c>
      <c r="P3338" s="2" t="n">
        <v>0.678110568</v>
      </c>
      <c r="Q3338" s="2" t="n">
        <v>0.349601309</v>
      </c>
      <c r="R3338" s="2" t="n">
        <v>-0.633077522</v>
      </c>
      <c r="S3338" s="2" t="n">
        <v>0.014587864</v>
      </c>
      <c r="T3338" s="2" t="n">
        <v>-0.064164627</v>
      </c>
      <c r="U3338" s="2" t="n">
        <v>-0.013736313</v>
      </c>
      <c r="V3338" s="2" t="n">
        <v>95.82376263</v>
      </c>
      <c r="W3338" s="2" t="n">
        <v>8.308307468</v>
      </c>
      <c r="X3338" s="2" t="n">
        <v>-4.022272559</v>
      </c>
      <c r="Y3338" s="2" t="n">
        <v>13.88469563</v>
      </c>
      <c r="Z3338" s="2" t="n">
        <v>0.5864539</v>
      </c>
      <c r="AA3338" s="2" t="n">
        <v>34.00473104</v>
      </c>
      <c r="AB3338" s="2" t="s">
        <v>69</v>
      </c>
      <c r="AC3338" s="2" t="n">
        <v>4.794329126</v>
      </c>
      <c r="AD3338" s="2" t="s">
        <v>45</v>
      </c>
      <c r="AE3338" s="2" t="n">
        <v>100</v>
      </c>
      <c r="AF3338" s="3" t="b">
        <f aca="false">FALSE()</f>
        <v>0</v>
      </c>
    </row>
    <row r="3339" customFormat="false" ht="15" hidden="false" customHeight="false" outlineLevel="0" collapsed="false">
      <c r="A3339" s="2" t="s">
        <v>3375</v>
      </c>
      <c r="B3339" s="2" t="s">
        <v>33</v>
      </c>
      <c r="C3339" s="2" t="n">
        <v>6424.090469</v>
      </c>
      <c r="D3339" s="2" t="n">
        <v>2091.405731</v>
      </c>
      <c r="E3339" s="2" t="n">
        <v>760.9902753</v>
      </c>
      <c r="F3339" s="2" t="n">
        <v>-0.833398477</v>
      </c>
      <c r="G3339" s="2" t="n">
        <v>4.755902017</v>
      </c>
      <c r="H3339" s="2" t="n">
        <v>-5.944253661</v>
      </c>
      <c r="I3339" s="2" t="n">
        <v>6800.788946</v>
      </c>
      <c r="J3339" s="2" t="n">
        <v>0.001364383</v>
      </c>
      <c r="K3339" s="2" t="n">
        <v>51.66303262</v>
      </c>
      <c r="L3339" s="2" t="n">
        <v>203.1434432</v>
      </c>
      <c r="M3339" s="2" t="n">
        <v>94.86959665</v>
      </c>
      <c r="N3339" s="2" t="n">
        <v>76.92617182</v>
      </c>
      <c r="O3339" s="2" t="n">
        <v>-0.119095284</v>
      </c>
      <c r="P3339" s="2" t="n">
        <v>0.65633533</v>
      </c>
      <c r="Q3339" s="2" t="n">
        <v>0.353821965</v>
      </c>
      <c r="R3339" s="2" t="n">
        <v>-0.655629671</v>
      </c>
      <c r="S3339" s="2" t="n">
        <v>0.002900737</v>
      </c>
      <c r="T3339" s="2" t="n">
        <v>-0.064937337</v>
      </c>
      <c r="U3339" s="2" t="n">
        <v>0.008604021</v>
      </c>
      <c r="V3339" s="2" t="n">
        <v>95.08265291</v>
      </c>
      <c r="W3339" s="2" t="n">
        <v>8.297454482</v>
      </c>
      <c r="X3339" s="2" t="n">
        <v>-4.287250576</v>
      </c>
      <c r="Y3339" s="2" t="n">
        <v>12.77214786</v>
      </c>
      <c r="Z3339" s="2" t="n">
        <v>0</v>
      </c>
      <c r="AA3339" s="2" t="n">
        <v>35.57326651</v>
      </c>
      <c r="AB3339" s="2" t="s">
        <v>69</v>
      </c>
      <c r="AC3339" s="2" t="n">
        <v>4.50034773</v>
      </c>
      <c r="AD3339" s="2" t="s">
        <v>45</v>
      </c>
      <c r="AE3339" s="2" t="n">
        <v>100</v>
      </c>
      <c r="AF3339" s="3" t="b">
        <f aca="false">FALSE()</f>
        <v>0</v>
      </c>
    </row>
    <row r="3340" customFormat="false" ht="15" hidden="false" customHeight="false" outlineLevel="0" collapsed="false">
      <c r="A3340" s="2" t="s">
        <v>3376</v>
      </c>
      <c r="B3340" s="2" t="s">
        <v>33</v>
      </c>
      <c r="C3340" s="2" t="n">
        <v>6359.444679</v>
      </c>
      <c r="D3340" s="2" t="n">
        <v>2371.76267</v>
      </c>
      <c r="E3340" s="2" t="n">
        <v>402.863877</v>
      </c>
      <c r="F3340" s="2" t="n">
        <v>-1.320637682</v>
      </c>
      <c r="G3340" s="2" t="n">
        <v>4.585790397</v>
      </c>
      <c r="H3340" s="2" t="n">
        <v>-5.988740763</v>
      </c>
      <c r="I3340" s="2" t="n">
        <v>6800.963192</v>
      </c>
      <c r="J3340" s="2" t="n">
        <v>0.001277415</v>
      </c>
      <c r="K3340" s="2" t="n">
        <v>51.6636178</v>
      </c>
      <c r="L3340" s="2" t="n">
        <v>203.1433557</v>
      </c>
      <c r="M3340" s="2" t="n">
        <v>96.82405026</v>
      </c>
      <c r="N3340" s="2" t="n">
        <v>78.8437899</v>
      </c>
      <c r="O3340" s="2" t="n">
        <v>0.107070684</v>
      </c>
      <c r="P3340" s="2" t="n">
        <v>-0.633813164</v>
      </c>
      <c r="Q3340" s="2" t="n">
        <v>-0.357640028</v>
      </c>
      <c r="R3340" s="2" t="n">
        <v>0.677429222</v>
      </c>
      <c r="S3340" s="2" t="n">
        <v>0.015513403</v>
      </c>
      <c r="T3340" s="2" t="n">
        <v>-0.058966409</v>
      </c>
      <c r="U3340" s="2" t="n">
        <v>0.015816587</v>
      </c>
      <c r="V3340" s="2" t="n">
        <v>94.36102145</v>
      </c>
      <c r="W3340" s="2" t="n">
        <v>8.252033319</v>
      </c>
      <c r="X3340" s="2" t="n">
        <v>-4.197548518</v>
      </c>
      <c r="Y3340" s="2" t="n">
        <v>11.9330594</v>
      </c>
      <c r="Z3340" s="2" t="n">
        <v>0.519831643</v>
      </c>
      <c r="AA3340" s="2" t="n">
        <v>35.15814187</v>
      </c>
      <c r="AB3340" s="2" t="s">
        <v>69</v>
      </c>
      <c r="AC3340" s="2" t="n">
        <v>5.349987852</v>
      </c>
      <c r="AD3340" s="2" t="s">
        <v>45</v>
      </c>
      <c r="AE3340" s="2" t="n">
        <v>100</v>
      </c>
      <c r="AF3340" s="3" t="b">
        <f aca="false">FALSE()</f>
        <v>0</v>
      </c>
    </row>
    <row r="3341" customFormat="false" ht="15" hidden="false" customHeight="false" outlineLevel="0" collapsed="false">
      <c r="A3341" s="2" t="s">
        <v>3377</v>
      </c>
      <c r="B3341" s="2" t="s">
        <v>33</v>
      </c>
      <c r="C3341" s="2" t="n">
        <v>6265.737575</v>
      </c>
      <c r="D3341" s="2" t="n">
        <v>2641.281133</v>
      </c>
      <c r="E3341" s="2" t="n">
        <v>42.89115594</v>
      </c>
      <c r="F3341" s="2" t="n">
        <v>-1.801740614</v>
      </c>
      <c r="G3341" s="2" t="n">
        <v>4.394760584</v>
      </c>
      <c r="H3341" s="2" t="n">
        <v>-6.005775975</v>
      </c>
      <c r="I3341" s="2" t="n">
        <v>6801.029464</v>
      </c>
      <c r="J3341" s="2" t="n">
        <v>0.001184233</v>
      </c>
      <c r="K3341" s="2" t="n">
        <v>51.66384302</v>
      </c>
      <c r="L3341" s="2" t="n">
        <v>203.1433375</v>
      </c>
      <c r="M3341" s="2" t="n">
        <v>98.04487061</v>
      </c>
      <c r="N3341" s="2" t="n">
        <v>81.49437684</v>
      </c>
      <c r="O3341" s="2" t="n">
        <v>0.094927958</v>
      </c>
      <c r="P3341" s="2" t="n">
        <v>-0.610570067</v>
      </c>
      <c r="Q3341" s="2" t="n">
        <v>-0.361051291</v>
      </c>
      <c r="R3341" s="2" t="n">
        <v>0.698451746</v>
      </c>
      <c r="S3341" s="2" t="n">
        <v>0.015047567</v>
      </c>
      <c r="T3341" s="2" t="n">
        <v>-0.068433691</v>
      </c>
      <c r="U3341" s="2" t="n">
        <v>0.0192339</v>
      </c>
      <c r="V3341" s="2" t="n">
        <v>93.66369259</v>
      </c>
      <c r="W3341" s="2" t="n">
        <v>8.275520019</v>
      </c>
      <c r="X3341" s="2" t="n">
        <v>-4.044674579</v>
      </c>
      <c r="Y3341" s="2" t="n">
        <v>10.37782337</v>
      </c>
      <c r="Z3341" s="2" t="n">
        <v>0.162031849</v>
      </c>
      <c r="AA3341" s="2" t="n">
        <v>33.63381729</v>
      </c>
      <c r="AB3341" s="2" t="s">
        <v>69</v>
      </c>
      <c r="AC3341" s="2" t="n">
        <v>4.515004454</v>
      </c>
      <c r="AD3341" s="2" t="s">
        <v>45</v>
      </c>
      <c r="AE3341" s="2" t="n">
        <v>100</v>
      </c>
      <c r="AF3341" s="3" t="b">
        <f aca="false">FALSE()</f>
        <v>0</v>
      </c>
    </row>
    <row r="3342" customFormat="false" ht="15" hidden="false" customHeight="false" outlineLevel="0" collapsed="false">
      <c r="A3342" s="2" t="s">
        <v>3378</v>
      </c>
      <c r="B3342" s="2" t="s">
        <v>33</v>
      </c>
      <c r="C3342" s="2" t="n">
        <v>6143.403707</v>
      </c>
      <c r="D3342" s="2" t="n">
        <v>2898.732155</v>
      </c>
      <c r="E3342" s="2" t="n">
        <v>-317.2781504</v>
      </c>
      <c r="F3342" s="2" t="n">
        <v>-2.274500972</v>
      </c>
      <c r="G3342" s="2" t="n">
        <v>4.183698945</v>
      </c>
      <c r="H3342" s="2" t="n">
        <v>-5.995292983</v>
      </c>
      <c r="I3342" s="2" t="n">
        <v>6800.986636</v>
      </c>
      <c r="J3342" s="2" t="n">
        <v>0.001087702</v>
      </c>
      <c r="K3342" s="2" t="n">
        <v>51.66370436</v>
      </c>
      <c r="L3342" s="2" t="n">
        <v>203.1433263</v>
      </c>
      <c r="M3342" s="2" t="n">
        <v>98.3064491</v>
      </c>
      <c r="N3342" s="2" t="n">
        <v>85.10359213</v>
      </c>
      <c r="O3342" s="2" t="n">
        <v>0.082681052</v>
      </c>
      <c r="P3342" s="2" t="n">
        <v>-0.586632815</v>
      </c>
      <c r="Q3342" s="2" t="n">
        <v>-0.364051995</v>
      </c>
      <c r="R3342" s="2" t="n">
        <v>0.718673729</v>
      </c>
      <c r="S3342" s="2" t="n">
        <v>-0.006948392</v>
      </c>
      <c r="T3342" s="2" t="n">
        <v>-0.069505044</v>
      </c>
      <c r="U3342" s="2" t="n">
        <v>-0.003298243</v>
      </c>
      <c r="V3342" s="2" t="n">
        <v>92.87731067</v>
      </c>
      <c r="W3342" s="2" t="n">
        <v>8.2224525</v>
      </c>
      <c r="X3342" s="2" t="n">
        <v>-4.590641516</v>
      </c>
      <c r="Y3342" s="2" t="n">
        <v>9.354852294</v>
      </c>
      <c r="Z3342" s="2" t="n">
        <v>0</v>
      </c>
      <c r="AA3342" s="2" t="n">
        <v>37.74633181</v>
      </c>
      <c r="AB3342" s="2" t="s">
        <v>69</v>
      </c>
      <c r="AC3342" s="2" t="n">
        <v>5.361285411</v>
      </c>
      <c r="AD3342" s="2" t="s">
        <v>45</v>
      </c>
      <c r="AE3342" s="2" t="n">
        <v>100</v>
      </c>
      <c r="AF3342" s="3" t="b">
        <f aca="false">FALSE()</f>
        <v>0</v>
      </c>
    </row>
    <row r="3343" customFormat="false" ht="15" hidden="false" customHeight="false" outlineLevel="0" collapsed="false">
      <c r="A3343" s="2" t="s">
        <v>3379</v>
      </c>
      <c r="B3343" s="2" t="s">
        <v>33</v>
      </c>
      <c r="C3343" s="2" t="n">
        <v>5993.008834</v>
      </c>
      <c r="D3343" s="2" t="n">
        <v>3142.942738</v>
      </c>
      <c r="E3343" s="2" t="n">
        <v>-675.9941672</v>
      </c>
      <c r="F3343" s="2" t="n">
        <v>-2.736753144</v>
      </c>
      <c r="G3343" s="2" t="n">
        <v>3.953583883</v>
      </c>
      <c r="H3343" s="2" t="n">
        <v>-5.957353436</v>
      </c>
      <c r="I3343" s="2" t="n">
        <v>6800.835574</v>
      </c>
      <c r="J3343" s="2" t="n">
        <v>0.000991794</v>
      </c>
      <c r="K3343" s="2" t="n">
        <v>51.66320449</v>
      </c>
      <c r="L3343" s="2" t="n">
        <v>203.1432595</v>
      </c>
      <c r="M3343" s="2" t="n">
        <v>97.31865879</v>
      </c>
      <c r="N3343" s="2" t="n">
        <v>89.96161634</v>
      </c>
      <c r="O3343" s="2" t="n">
        <v>0.070343999</v>
      </c>
      <c r="P3343" s="2" t="n">
        <v>-0.562028941</v>
      </c>
      <c r="Q3343" s="2" t="n">
        <v>-0.366638844</v>
      </c>
      <c r="R3343" s="2" t="n">
        <v>0.738072591</v>
      </c>
      <c r="S3343" s="2" t="n">
        <v>-0.001624498</v>
      </c>
      <c r="T3343" s="2" t="n">
        <v>-0.057465754</v>
      </c>
      <c r="U3343" s="2" t="n">
        <v>-0.014195311</v>
      </c>
      <c r="V3343" s="2" t="n">
        <v>92.16555254</v>
      </c>
      <c r="W3343" s="2" t="n">
        <v>8.220968992</v>
      </c>
      <c r="X3343" s="2" t="n">
        <v>-4.155761984</v>
      </c>
      <c r="Y3343" s="2" t="n">
        <v>8.218338059</v>
      </c>
      <c r="Z3343" s="2" t="n">
        <v>0</v>
      </c>
      <c r="AA3343" s="2" t="n">
        <v>34.16439041</v>
      </c>
      <c r="AB3343" s="2" t="s">
        <v>69</v>
      </c>
      <c r="AC3343" s="2" t="n">
        <v>4.374871518</v>
      </c>
      <c r="AD3343" s="2" t="s">
        <v>45</v>
      </c>
      <c r="AE3343" s="2" t="n">
        <v>100</v>
      </c>
      <c r="AF3343" s="3" t="b">
        <f aca="false">FALSE()</f>
        <v>0</v>
      </c>
    </row>
    <row r="3344" customFormat="false" ht="15" hidden="false" customHeight="false" outlineLevel="0" collapsed="false">
      <c r="A3344" s="2" t="s">
        <v>3380</v>
      </c>
      <c r="B3344" s="2" t="s">
        <v>33</v>
      </c>
      <c r="C3344" s="2" t="n">
        <v>5815.247168</v>
      </c>
      <c r="D3344" s="2" t="n">
        <v>3372.80123</v>
      </c>
      <c r="E3344" s="2" t="n">
        <v>-1031.614546</v>
      </c>
      <c r="F3344" s="2" t="n">
        <v>-3.186382544</v>
      </c>
      <c r="G3344" s="2" t="n">
        <v>3.705480939</v>
      </c>
      <c r="H3344" s="2" t="n">
        <v>-5.892146382</v>
      </c>
      <c r="I3344" s="2" t="n">
        <v>6800.579121</v>
      </c>
      <c r="J3344" s="2" t="n">
        <v>0.000901985</v>
      </c>
      <c r="K3344" s="2" t="n">
        <v>51.6623527</v>
      </c>
      <c r="L3344" s="2" t="n">
        <v>203.1430755</v>
      </c>
      <c r="M3344" s="2" t="n">
        <v>94.7403333</v>
      </c>
      <c r="N3344" s="2" t="n">
        <v>96.4096717</v>
      </c>
      <c r="O3344" s="2" t="n">
        <v>0.0579309</v>
      </c>
      <c r="P3344" s="2" t="n">
        <v>-0.536786689</v>
      </c>
      <c r="Q3344" s="2" t="n">
        <v>-0.368808996</v>
      </c>
      <c r="R3344" s="2" t="n">
        <v>0.756626715</v>
      </c>
      <c r="S3344" s="2" t="n">
        <v>0.004698207</v>
      </c>
      <c r="T3344" s="2" t="n">
        <v>-0.067974452</v>
      </c>
      <c r="U3344" s="2" t="n">
        <v>-0.007828113</v>
      </c>
      <c r="V3344" s="2" t="n">
        <v>91.47946452</v>
      </c>
      <c r="W3344" s="2" t="n">
        <v>8.221090412</v>
      </c>
      <c r="X3344" s="2" t="n">
        <v>-4.005822027</v>
      </c>
      <c r="Y3344" s="2" t="n">
        <v>7.88272322</v>
      </c>
      <c r="Z3344" s="2" t="n">
        <v>1.931667254</v>
      </c>
      <c r="AA3344" s="2" t="n">
        <v>34.86389231</v>
      </c>
      <c r="AB3344" s="2" t="s">
        <v>69</v>
      </c>
      <c r="AC3344" s="2" t="n">
        <v>4.662988214</v>
      </c>
      <c r="AD3344" s="2" t="s">
        <v>45</v>
      </c>
      <c r="AE3344" s="2" t="n">
        <v>100</v>
      </c>
      <c r="AF3344" s="3" t="b">
        <f aca="false">FALSE()</f>
        <v>0</v>
      </c>
    </row>
    <row r="3345" customFormat="false" ht="15" hidden="false" customHeight="false" outlineLevel="0" collapsed="false">
      <c r="A3345" s="2" t="s">
        <v>3381</v>
      </c>
      <c r="B3345" s="2" t="s">
        <v>33</v>
      </c>
      <c r="C3345" s="2" t="n">
        <v>5610.938012</v>
      </c>
      <c r="D3345" s="2" t="n">
        <v>3587.262395</v>
      </c>
      <c r="E3345" s="2" t="n">
        <v>-1382.512074</v>
      </c>
      <c r="F3345" s="2" t="n">
        <v>-3.621335628</v>
      </c>
      <c r="G3345" s="2" t="n">
        <v>3.440537453</v>
      </c>
      <c r="H3345" s="2" t="n">
        <v>-5.799987032</v>
      </c>
      <c r="I3345" s="2" t="n">
        <v>6800.222037</v>
      </c>
      <c r="J3345" s="2" t="n">
        <v>0.000825588</v>
      </c>
      <c r="K3345" s="2" t="n">
        <v>51.66116466</v>
      </c>
      <c r="L3345" s="2" t="n">
        <v>203.1427151</v>
      </c>
      <c r="M3345" s="2" t="n">
        <v>90.25885633</v>
      </c>
      <c r="N3345" s="2" t="n">
        <v>104.7604319</v>
      </c>
      <c r="O3345" s="2" t="n">
        <v>0.045455906</v>
      </c>
      <c r="P3345" s="2" t="n">
        <v>-0.510934989</v>
      </c>
      <c r="Q3345" s="2" t="n">
        <v>-0.370560075</v>
      </c>
      <c r="R3345" s="2" t="n">
        <v>0.774315458</v>
      </c>
      <c r="S3345" s="2" t="n">
        <v>-0.011563439</v>
      </c>
      <c r="T3345" s="2" t="n">
        <v>-0.064375044</v>
      </c>
      <c r="U3345" s="2" t="n">
        <v>-0.003247443</v>
      </c>
      <c r="V3345" s="2" t="n">
        <v>90.7386003</v>
      </c>
      <c r="W3345" s="2" t="n">
        <v>8.184198955</v>
      </c>
      <c r="X3345" s="2" t="n">
        <v>-4.345139086</v>
      </c>
      <c r="Y3345" s="2" t="n">
        <v>6.775459891</v>
      </c>
      <c r="Z3345" s="2" t="n">
        <v>0</v>
      </c>
      <c r="AA3345" s="2" t="n">
        <v>35.56148277</v>
      </c>
      <c r="AB3345" s="2" t="s">
        <v>69</v>
      </c>
      <c r="AC3345" s="2" t="n">
        <v>5.944628272</v>
      </c>
      <c r="AD3345" s="2" t="s">
        <v>45</v>
      </c>
      <c r="AE3345" s="2" t="n">
        <v>100</v>
      </c>
      <c r="AF3345" s="3" t="b">
        <f aca="false">FALSE()</f>
        <v>0</v>
      </c>
    </row>
    <row r="3346" customFormat="false" ht="15" hidden="false" customHeight="false" outlineLevel="0" collapsed="false">
      <c r="A3346" s="2" t="s">
        <v>3382</v>
      </c>
      <c r="B3346" s="2" t="s">
        <v>33</v>
      </c>
      <c r="C3346" s="2" t="n">
        <v>5381.021804</v>
      </c>
      <c r="D3346" s="2" t="n">
        <v>3785.352147</v>
      </c>
      <c r="E3346" s="2" t="n">
        <v>-1727.082189</v>
      </c>
      <c r="F3346" s="2" t="n">
        <v>-4.039629521</v>
      </c>
      <c r="G3346" s="2" t="n">
        <v>3.159976825</v>
      </c>
      <c r="H3346" s="2" t="n">
        <v>-5.68131486</v>
      </c>
      <c r="I3346" s="2" t="n">
        <v>6799.770911</v>
      </c>
      <c r="J3346" s="2" t="n">
        <v>0.000771527</v>
      </c>
      <c r="K3346" s="2" t="n">
        <v>51.65966213</v>
      </c>
      <c r="L3346" s="2" t="n">
        <v>203.1421222</v>
      </c>
      <c r="M3346" s="2" t="n">
        <v>83.79679452</v>
      </c>
      <c r="N3346" s="2" t="n">
        <v>115.0913884</v>
      </c>
      <c r="O3346" s="2" t="n">
        <v>0.032933204</v>
      </c>
      <c r="P3346" s="2" t="n">
        <v>-0.484503418</v>
      </c>
      <c r="Q3346" s="2" t="n">
        <v>-0.371890168</v>
      </c>
      <c r="R3346" s="2" t="n">
        <v>0.791119173</v>
      </c>
      <c r="S3346" s="2" t="n">
        <v>0.008974352</v>
      </c>
      <c r="T3346" s="2" t="n">
        <v>-0.081835242</v>
      </c>
      <c r="U3346" s="2" t="n">
        <v>-0.008023452</v>
      </c>
      <c r="V3346" s="2" t="n">
        <v>90.02637159</v>
      </c>
      <c r="W3346" s="2" t="n">
        <v>8.191618322</v>
      </c>
      <c r="X3346" s="2" t="n">
        <v>-4.173409512</v>
      </c>
      <c r="Y3346" s="2" t="n">
        <v>5.780775497</v>
      </c>
      <c r="Z3346" s="2" t="n">
        <v>0</v>
      </c>
      <c r="AA3346" s="2" t="n">
        <v>34.18697782</v>
      </c>
      <c r="AB3346" s="2" t="s">
        <v>69</v>
      </c>
      <c r="AC3346" s="2" t="n">
        <v>4.260465091</v>
      </c>
      <c r="AD3346" s="2" t="s">
        <v>45</v>
      </c>
      <c r="AE3346" s="2" t="n">
        <v>100</v>
      </c>
      <c r="AF3346" s="3" t="b">
        <f aca="false">FALSE()</f>
        <v>0</v>
      </c>
    </row>
    <row r="3347" customFormat="false" ht="15" hidden="false" customHeight="false" outlineLevel="0" collapsed="false">
      <c r="A3347" s="2" t="s">
        <v>3383</v>
      </c>
      <c r="B3347" s="2" t="s">
        <v>33</v>
      </c>
      <c r="C3347" s="2" t="n">
        <v>5126.555602</v>
      </c>
      <c r="D3347" s="2" t="n">
        <v>3966.171935</v>
      </c>
      <c r="E3347" s="2" t="n">
        <v>-2063.750363</v>
      </c>
      <c r="F3347" s="2" t="n">
        <v>-4.439361197</v>
      </c>
      <c r="G3347" s="2" t="n">
        <v>2.865092418</v>
      </c>
      <c r="H3347" s="2" t="n">
        <v>-5.536691057</v>
      </c>
      <c r="I3347" s="2" t="n">
        <v>6799.234033</v>
      </c>
      <c r="J3347" s="2" t="n">
        <v>0.000748649</v>
      </c>
      <c r="K3347" s="2" t="n">
        <v>51.6578726</v>
      </c>
      <c r="L3347" s="2" t="n">
        <v>203.141245</v>
      </c>
      <c r="M3347" s="2" t="n">
        <v>75.8181388</v>
      </c>
      <c r="N3347" s="2" t="n">
        <v>126.938609</v>
      </c>
      <c r="O3347" s="2" t="n">
        <v>0.020376997</v>
      </c>
      <c r="P3347" s="2" t="n">
        <v>-0.457522164</v>
      </c>
      <c r="Q3347" s="2" t="n">
        <v>-0.372797826</v>
      </c>
      <c r="R3347" s="2" t="n">
        <v>0.807019224</v>
      </c>
      <c r="S3347" s="2" t="n">
        <v>0.012017094</v>
      </c>
      <c r="T3347" s="2" t="n">
        <v>-0.057735108</v>
      </c>
      <c r="U3347" s="2" t="n">
        <v>-0.004057907</v>
      </c>
      <c r="V3347" s="2" t="n">
        <v>89.26601993</v>
      </c>
      <c r="W3347" s="2" t="n">
        <v>8.121697813</v>
      </c>
      <c r="X3347" s="2" t="n">
        <v>-4.493750005</v>
      </c>
      <c r="Y3347" s="2" t="n">
        <v>5.178519867</v>
      </c>
      <c r="Z3347" s="2" t="n">
        <v>0</v>
      </c>
      <c r="AA3347" s="2" t="n">
        <v>36.49687959</v>
      </c>
      <c r="AB3347" s="2" t="s">
        <v>69</v>
      </c>
      <c r="AC3347" s="2" t="n">
        <v>5.618101861</v>
      </c>
      <c r="AD3347" s="2" t="s">
        <v>45</v>
      </c>
      <c r="AE3347" s="2" t="n">
        <v>100</v>
      </c>
      <c r="AF3347" s="3" t="b">
        <f aca="false">FALSE()</f>
        <v>0</v>
      </c>
    </row>
    <row r="3348" customFormat="false" ht="15" hidden="false" customHeight="false" outlineLevel="0" collapsed="false">
      <c r="A3348" s="2" t="s">
        <v>3384</v>
      </c>
      <c r="B3348" s="2" t="s">
        <v>33</v>
      </c>
      <c r="C3348" s="2" t="n">
        <v>4848.708031</v>
      </c>
      <c r="D3348" s="2" t="n">
        <v>4128.902748</v>
      </c>
      <c r="E3348" s="2" t="n">
        <v>-2390.979309</v>
      </c>
      <c r="F3348" s="2" t="n">
        <v>-4.818716147</v>
      </c>
      <c r="G3348" s="2" t="n">
        <v>2.557241168</v>
      </c>
      <c r="H3348" s="2" t="n">
        <v>-5.366795385</v>
      </c>
      <c r="I3348" s="2" t="n">
        <v>6798.621245</v>
      </c>
      <c r="J3348" s="2" t="n">
        <v>0.000762369</v>
      </c>
      <c r="K3348" s="2" t="n">
        <v>51.65582874</v>
      </c>
      <c r="L3348" s="2" t="n">
        <v>203.1400368</v>
      </c>
      <c r="M3348" s="2" t="n">
        <v>67.42900282</v>
      </c>
      <c r="N3348" s="2" t="n">
        <v>139.1960383</v>
      </c>
      <c r="O3348" s="2" t="n">
        <v>0.007801492</v>
      </c>
      <c r="P3348" s="2" t="n">
        <v>-0.430021992</v>
      </c>
      <c r="Q3348" s="2" t="n">
        <v>-0.373282069</v>
      </c>
      <c r="R3348" s="2" t="n">
        <v>0.821998005</v>
      </c>
      <c r="S3348" s="2" t="n">
        <v>-0.006068218</v>
      </c>
      <c r="T3348" s="2" t="n">
        <v>-0.052532982</v>
      </c>
      <c r="U3348" s="2" t="n">
        <v>0.004057327</v>
      </c>
      <c r="V3348" s="2" t="n">
        <v>88.53025171</v>
      </c>
      <c r="W3348" s="2" t="n">
        <v>8.166703925</v>
      </c>
      <c r="X3348" s="2" t="n">
        <v>-4.324495529</v>
      </c>
      <c r="Y3348" s="2" t="n">
        <v>4.503296373</v>
      </c>
      <c r="Z3348" s="2" t="n">
        <v>0</v>
      </c>
      <c r="AA3348" s="2" t="n">
        <v>35.31687461</v>
      </c>
      <c r="AB3348" s="2" t="s">
        <v>69</v>
      </c>
      <c r="AC3348" s="2" t="n">
        <v>4.550730017</v>
      </c>
      <c r="AD3348" s="2" t="s">
        <v>45</v>
      </c>
      <c r="AE3348" s="2" t="n">
        <v>100</v>
      </c>
      <c r="AF3348" s="3" t="b">
        <f aca="false">FALSE()</f>
        <v>0</v>
      </c>
    </row>
    <row r="3349" customFormat="false" ht="15" hidden="false" customHeight="false" outlineLevel="0" collapsed="false">
      <c r="A3349" s="2" t="s">
        <v>3385</v>
      </c>
      <c r="B3349" s="2" t="s">
        <v>33</v>
      </c>
      <c r="C3349" s="2" t="n">
        <v>4548.753721</v>
      </c>
      <c r="D3349" s="2" t="n">
        <v>4272.808732</v>
      </c>
      <c r="E3349" s="2" t="n">
        <v>-2707.275992</v>
      </c>
      <c r="F3349" s="2" t="n">
        <v>-5.175976513</v>
      </c>
      <c r="G3349" s="2" t="n">
        <v>2.237836924</v>
      </c>
      <c r="H3349" s="2" t="n">
        <v>-5.17242245</v>
      </c>
      <c r="I3349" s="2" t="n">
        <v>6797.943752</v>
      </c>
      <c r="J3349" s="2" t="n">
        <v>0.000811858</v>
      </c>
      <c r="K3349" s="2" t="n">
        <v>51.65356784</v>
      </c>
      <c r="L3349" s="2" t="n">
        <v>203.1384572</v>
      </c>
      <c r="M3349" s="2" t="n">
        <v>59.92606578</v>
      </c>
      <c r="N3349" s="2" t="n">
        <v>150.5670543</v>
      </c>
      <c r="O3349" s="2" t="n">
        <v>-0.004779115</v>
      </c>
      <c r="P3349" s="2" t="n">
        <v>-0.402034211</v>
      </c>
      <c r="Q3349" s="2" t="n">
        <v>-0.373342381</v>
      </c>
      <c r="R3349" s="2" t="n">
        <v>0.836038946</v>
      </c>
      <c r="S3349" s="2" t="n">
        <v>-0.016050074</v>
      </c>
      <c r="T3349" s="2" t="n">
        <v>-0.071710307</v>
      </c>
      <c r="U3349" s="2" t="n">
        <v>-0.00734856</v>
      </c>
      <c r="V3349" s="2" t="n">
        <v>87.36482517</v>
      </c>
      <c r="W3349" s="2" t="n">
        <v>8.09534832</v>
      </c>
      <c r="X3349" s="2" t="n">
        <v>-6.910199737</v>
      </c>
      <c r="Y3349" s="2" t="n">
        <v>4.11643973</v>
      </c>
      <c r="Z3349" s="2" t="n">
        <v>0</v>
      </c>
      <c r="AA3349" s="2" t="n">
        <v>55.94047384</v>
      </c>
      <c r="AB3349" s="2" t="s">
        <v>34</v>
      </c>
      <c r="AC3349" s="2" t="n">
        <v>24.94054619</v>
      </c>
      <c r="AD3349" s="2" t="s">
        <v>35</v>
      </c>
      <c r="AE3349" s="2" t="n">
        <v>100</v>
      </c>
      <c r="AF3349" s="3" t="b">
        <f aca="false">FALSE()</f>
        <v>0</v>
      </c>
    </row>
    <row r="3350" customFormat="false" ht="15" hidden="false" customHeight="false" outlineLevel="0" collapsed="false">
      <c r="A3350" s="2" t="s">
        <v>3386</v>
      </c>
      <c r="B3350" s="2" t="s">
        <v>33</v>
      </c>
      <c r="C3350" s="2" t="n">
        <v>4228.067285</v>
      </c>
      <c r="D3350" s="2" t="n">
        <v>4397.2404</v>
      </c>
      <c r="E3350" s="2" t="n">
        <v>-3011.198388</v>
      </c>
      <c r="F3350" s="2" t="n">
        <v>-5.509528626</v>
      </c>
      <c r="G3350" s="2" t="n">
        <v>1.908343592</v>
      </c>
      <c r="H3350" s="2" t="n">
        <v>-4.95447745</v>
      </c>
      <c r="I3350" s="2" t="n">
        <v>6797.213922</v>
      </c>
      <c r="J3350" s="2" t="n">
        <v>0.000890721</v>
      </c>
      <c r="K3350" s="2" t="n">
        <v>51.6511311</v>
      </c>
      <c r="L3350" s="2" t="n">
        <v>203.1364723</v>
      </c>
      <c r="M3350" s="2" t="n">
        <v>54.14013069</v>
      </c>
      <c r="N3350" s="2" t="n">
        <v>160.2209103</v>
      </c>
      <c r="O3350" s="2" t="n">
        <v>-0.017350661</v>
      </c>
      <c r="P3350" s="2" t="n">
        <v>-0.373590631</v>
      </c>
      <c r="Q3350" s="2" t="n">
        <v>-0.372978716</v>
      </c>
      <c r="R3350" s="2" t="n">
        <v>0.849126535</v>
      </c>
      <c r="S3350" s="2" t="n">
        <v>-0.00313989</v>
      </c>
      <c r="T3350" s="2" t="n">
        <v>-0.068103108</v>
      </c>
      <c r="U3350" s="2" t="n">
        <v>0.010793883</v>
      </c>
      <c r="V3350" s="2" t="n">
        <v>86.20224737</v>
      </c>
      <c r="W3350" s="2" t="n">
        <v>8.118176213</v>
      </c>
      <c r="X3350" s="2" t="n">
        <v>-6.873925028</v>
      </c>
      <c r="Y3350" s="2" t="n">
        <v>3.289050706</v>
      </c>
      <c r="Z3350" s="2" t="n">
        <v>0</v>
      </c>
      <c r="AA3350" s="2" t="n">
        <v>55.80373466</v>
      </c>
      <c r="AB3350" s="2" t="s">
        <v>34</v>
      </c>
      <c r="AC3350" s="2" t="n">
        <v>25.16697441</v>
      </c>
      <c r="AD3350" s="2" t="s">
        <v>35</v>
      </c>
      <c r="AE3350" s="2" t="n">
        <v>100</v>
      </c>
      <c r="AF3350" s="3" t="b">
        <f aca="false">FALSE()</f>
        <v>0</v>
      </c>
    </row>
    <row r="3351" customFormat="false" ht="15" hidden="false" customHeight="false" outlineLevel="0" collapsed="false">
      <c r="A3351" s="2" t="s">
        <v>3387</v>
      </c>
      <c r="B3351" s="2" t="s">
        <v>33</v>
      </c>
      <c r="C3351" s="2" t="n">
        <v>3888.116856</v>
      </c>
      <c r="D3351" s="2" t="n">
        <v>4501.637424</v>
      </c>
      <c r="E3351" s="2" t="n">
        <v>-3301.361987</v>
      </c>
      <c r="F3351" s="2" t="n">
        <v>-5.817869933</v>
      </c>
      <c r="G3351" s="2" t="n">
        <v>1.570268121</v>
      </c>
      <c r="H3351" s="2" t="n">
        <v>-4.71397142</v>
      </c>
      <c r="I3351" s="2" t="n">
        <v>6796.445052</v>
      </c>
      <c r="J3351" s="2" t="n">
        <v>0.000990273</v>
      </c>
      <c r="K3351" s="2" t="n">
        <v>51.6485629</v>
      </c>
      <c r="L3351" s="2" t="n">
        <v>203.1340557</v>
      </c>
      <c r="M3351" s="2" t="n">
        <v>50.2504114</v>
      </c>
      <c r="N3351" s="2" t="n">
        <v>167.9784464</v>
      </c>
      <c r="O3351" s="2" t="n">
        <v>-0.02989902</v>
      </c>
      <c r="P3351" s="2" t="n">
        <v>-0.344723537</v>
      </c>
      <c r="Q3351" s="2" t="n">
        <v>-0.372191491</v>
      </c>
      <c r="R3351" s="2" t="n">
        <v>0.861246321</v>
      </c>
      <c r="S3351" s="2" t="n">
        <v>0.014545226</v>
      </c>
      <c r="T3351" s="2" t="n">
        <v>-0.071368684</v>
      </c>
      <c r="U3351" s="2" t="n">
        <v>0.005776323</v>
      </c>
      <c r="V3351" s="2" t="n">
        <v>84.72916471</v>
      </c>
      <c r="W3351" s="2" t="n">
        <v>8.019321973</v>
      </c>
      <c r="X3351" s="2" t="n">
        <v>-8.817200247</v>
      </c>
      <c r="Y3351" s="2" t="n">
        <v>3.033573536</v>
      </c>
      <c r="Z3351" s="2" t="n">
        <v>1.133950393</v>
      </c>
      <c r="AA3351" s="2" t="n">
        <v>71.84191807</v>
      </c>
      <c r="AB3351" s="2" t="s">
        <v>34</v>
      </c>
      <c r="AC3351" s="2" t="n">
        <v>24.77617224</v>
      </c>
      <c r="AD3351" s="2" t="s">
        <v>38</v>
      </c>
      <c r="AE3351" s="2" t="n">
        <v>100</v>
      </c>
      <c r="AF3351" s="3" t="b">
        <f aca="false">FALSE()</f>
        <v>0</v>
      </c>
    </row>
    <row r="3352" customFormat="false" ht="15" hidden="false" customHeight="false" outlineLevel="0" collapsed="false">
      <c r="A3352" s="2" t="s">
        <v>3388</v>
      </c>
      <c r="B3352" s="2" t="s">
        <v>33</v>
      </c>
      <c r="C3352" s="2" t="n">
        <v>3530.457227</v>
      </c>
      <c r="D3352" s="2" t="n">
        <v>4585.531005</v>
      </c>
      <c r="E3352" s="2" t="n">
        <v>-3576.44598</v>
      </c>
      <c r="F3352" s="2" t="n">
        <v>-6.099615291</v>
      </c>
      <c r="G3352" s="2" t="n">
        <v>1.225153384</v>
      </c>
      <c r="H3352" s="2" t="n">
        <v>-4.452016046</v>
      </c>
      <c r="I3352" s="2" t="n">
        <v>6795.651136</v>
      </c>
      <c r="J3352" s="2" t="n">
        <v>0.001102259</v>
      </c>
      <c r="K3352" s="2" t="n">
        <v>51.64590999</v>
      </c>
      <c r="L3352" s="2" t="n">
        <v>203.1311889</v>
      </c>
      <c r="M3352" s="2" t="n">
        <v>48.03612557</v>
      </c>
      <c r="N3352" s="2" t="n">
        <v>174.0604972</v>
      </c>
      <c r="O3352" s="2" t="n">
        <v>-0.042410127</v>
      </c>
      <c r="P3352" s="2" t="n">
        <v>-0.315465647</v>
      </c>
      <c r="Q3352" s="2" t="n">
        <v>-0.370981591</v>
      </c>
      <c r="R3352" s="2" t="n">
        <v>0.87238493</v>
      </c>
      <c r="S3352" s="2" t="n">
        <v>0.011201385</v>
      </c>
      <c r="T3352" s="2" t="n">
        <v>-0.060121023</v>
      </c>
      <c r="U3352" s="2" t="n">
        <v>0.00055895</v>
      </c>
      <c r="V3352" s="2" t="n">
        <v>83.28519595</v>
      </c>
      <c r="W3352" s="2" t="n">
        <v>8.010194095</v>
      </c>
      <c r="X3352" s="2" t="n">
        <v>-8.652786628</v>
      </c>
      <c r="Y3352" s="2" t="n">
        <v>2.708391459</v>
      </c>
      <c r="Z3352" s="2" t="n">
        <v>0</v>
      </c>
      <c r="AA3352" s="2" t="n">
        <v>69.31050036</v>
      </c>
      <c r="AB3352" s="2" t="s">
        <v>34</v>
      </c>
      <c r="AC3352" s="2" t="n">
        <v>25.41210618</v>
      </c>
      <c r="AD3352" s="2" t="s">
        <v>38</v>
      </c>
      <c r="AE3352" s="2" t="n">
        <v>100</v>
      </c>
      <c r="AF3352" s="3" t="b">
        <f aca="false">FALSE()</f>
        <v>0</v>
      </c>
    </row>
    <row r="3353" customFormat="false" ht="15" hidden="false" customHeight="false" outlineLevel="0" collapsed="false">
      <c r="A3353" s="2" t="s">
        <v>3389</v>
      </c>
      <c r="B3353" s="2" t="s">
        <v>33</v>
      </c>
      <c r="C3353" s="2" t="n">
        <v>3156.722634</v>
      </c>
      <c r="D3353" s="2" t="n">
        <v>4648.545814</v>
      </c>
      <c r="E3353" s="2" t="n">
        <v>-3835.199142</v>
      </c>
      <c r="F3353" s="2" t="n">
        <v>-6.353502617</v>
      </c>
      <c r="G3353" s="2" t="n">
        <v>0.87457099</v>
      </c>
      <c r="H3353" s="2" t="n">
        <v>-4.169818072</v>
      </c>
      <c r="I3353" s="2" t="n">
        <v>6794.846599</v>
      </c>
      <c r="J3353" s="2" t="n">
        <v>0.001219883</v>
      </c>
      <c r="K3353" s="2" t="n">
        <v>51.64322063</v>
      </c>
      <c r="L3353" s="2" t="n">
        <v>203.1278615</v>
      </c>
      <c r="M3353" s="2" t="n">
        <v>47.1547506</v>
      </c>
      <c r="N3353" s="2" t="n">
        <v>178.8096345</v>
      </c>
      <c r="O3353" s="2" t="n">
        <v>-0.054869985</v>
      </c>
      <c r="P3353" s="2" t="n">
        <v>-0.285850079</v>
      </c>
      <c r="Q3353" s="2" t="n">
        <v>-0.369350366</v>
      </c>
      <c r="R3353" s="2" t="n">
        <v>0.88253007</v>
      </c>
      <c r="S3353" s="2" t="n">
        <v>-0.007882185</v>
      </c>
      <c r="T3353" s="2" t="n">
        <v>-0.073289534</v>
      </c>
      <c r="U3353" s="2" t="n">
        <v>-0.012769361</v>
      </c>
      <c r="V3353" s="2" t="n">
        <v>81.85088754</v>
      </c>
      <c r="W3353" s="2" t="n">
        <v>7.960187542</v>
      </c>
      <c r="X3353" s="2" t="n">
        <v>-8.648892185</v>
      </c>
      <c r="Y3353" s="2" t="n">
        <v>2.085763192</v>
      </c>
      <c r="Z3353" s="2" t="n">
        <v>0</v>
      </c>
      <c r="AA3353" s="2" t="n">
        <v>68.84680382</v>
      </c>
      <c r="AB3353" s="2" t="s">
        <v>34</v>
      </c>
      <c r="AC3353" s="2" t="n">
        <v>24.96280533</v>
      </c>
      <c r="AD3353" s="2" t="s">
        <v>38</v>
      </c>
      <c r="AE3353" s="2" t="n">
        <v>100</v>
      </c>
      <c r="AF3353" s="3" t="b">
        <f aca="false">FALSE()</f>
        <v>0</v>
      </c>
    </row>
    <row r="3354" customFormat="false" ht="15" hidden="false" customHeight="false" outlineLevel="0" collapsed="false">
      <c r="A3354" s="2" t="s">
        <v>3390</v>
      </c>
      <c r="B3354" s="2" t="s">
        <v>33</v>
      </c>
      <c r="C3354" s="2" t="n">
        <v>2768.619224</v>
      </c>
      <c r="D3354" s="2" t="n">
        <v>4690.401498</v>
      </c>
      <c r="E3354" s="2" t="n">
        <v>-4076.445354</v>
      </c>
      <c r="F3354" s="2" t="n">
        <v>-6.578397881</v>
      </c>
      <c r="G3354" s="2" t="n">
        <v>0.520114081</v>
      </c>
      <c r="H3354" s="2" t="n">
        <v>-3.868673362</v>
      </c>
      <c r="I3354" s="2" t="n">
        <v>6794.046045</v>
      </c>
      <c r="J3354" s="2" t="n">
        <v>0.001337805</v>
      </c>
      <c r="K3354" s="2" t="n">
        <v>51.64054376</v>
      </c>
      <c r="L3354" s="2" t="n">
        <v>203.1240714</v>
      </c>
      <c r="M3354" s="2" t="n">
        <v>47.28395434</v>
      </c>
      <c r="N3354" s="2" t="n">
        <v>182.5482372</v>
      </c>
      <c r="O3354" s="2" t="n">
        <v>-0.067264681</v>
      </c>
      <c r="P3354" s="2" t="n">
        <v>-0.255910315</v>
      </c>
      <c r="Q3354" s="2" t="n">
        <v>-0.367299628</v>
      </c>
      <c r="R3354" s="2" t="n">
        <v>0.891670543</v>
      </c>
      <c r="S3354" s="2" t="n">
        <v>-0.001224742</v>
      </c>
      <c r="T3354" s="2" t="n">
        <v>-0.070478762</v>
      </c>
      <c r="U3354" s="2" t="n">
        <v>-0.004312052</v>
      </c>
      <c r="V3354" s="2" t="n">
        <v>80.70075089</v>
      </c>
      <c r="W3354" s="2" t="n">
        <v>7.883166697</v>
      </c>
      <c r="X3354" s="2" t="n">
        <v>-7.00309421</v>
      </c>
      <c r="Y3354" s="2" t="n">
        <v>1.652489466</v>
      </c>
      <c r="Z3354" s="2" t="n">
        <v>0</v>
      </c>
      <c r="AA3354" s="2" t="n">
        <v>55.20655905</v>
      </c>
      <c r="AB3354" s="2" t="s">
        <v>34</v>
      </c>
      <c r="AC3354" s="2" t="n">
        <v>24.8460604</v>
      </c>
      <c r="AD3354" s="2" t="s">
        <v>45</v>
      </c>
      <c r="AE3354" s="2" t="n">
        <v>100</v>
      </c>
      <c r="AF3354" s="3" t="b">
        <f aca="false">FALSE()</f>
        <v>0</v>
      </c>
    </row>
    <row r="3355" customFormat="false" ht="15" hidden="false" customHeight="false" outlineLevel="0" collapsed="false">
      <c r="A3355" s="2" t="s">
        <v>3391</v>
      </c>
      <c r="B3355" s="2" t="s">
        <v>33</v>
      </c>
      <c r="C3355" s="2" t="n">
        <v>2367.917234</v>
      </c>
      <c r="D3355" s="2" t="n">
        <v>4710.913759</v>
      </c>
      <c r="E3355" s="2" t="n">
        <v>-4299.088766</v>
      </c>
      <c r="F3355" s="2" t="n">
        <v>-6.773299455</v>
      </c>
      <c r="G3355" s="2" t="n">
        <v>0.16339015</v>
      </c>
      <c r="H3355" s="2" t="n">
        <v>-3.549960659</v>
      </c>
      <c r="I3355" s="2" t="n">
        <v>6793.263992</v>
      </c>
      <c r="J3355" s="2" t="n">
        <v>0.001451833</v>
      </c>
      <c r="K3355" s="2" t="n">
        <v>51.63792805</v>
      </c>
      <c r="L3355" s="2" t="n">
        <v>203.1198251</v>
      </c>
      <c r="M3355" s="2" t="n">
        <v>48.16344416</v>
      </c>
      <c r="N3355" s="2" t="n">
        <v>185.5366414</v>
      </c>
      <c r="O3355" s="2" t="n">
        <v>-0.079580398</v>
      </c>
      <c r="P3355" s="2" t="n">
        <v>-0.225680169</v>
      </c>
      <c r="Q3355" s="2" t="n">
        <v>-0.364831649</v>
      </c>
      <c r="R3355" s="2" t="n">
        <v>0.899796249</v>
      </c>
      <c r="S3355" s="2" t="n">
        <v>0.01008271</v>
      </c>
      <c r="T3355" s="2" t="n">
        <v>-0.062586934</v>
      </c>
      <c r="U3355" s="2" t="n">
        <v>-0.002519109</v>
      </c>
      <c r="V3355" s="2" t="n">
        <v>79.58531438</v>
      </c>
      <c r="W3355" s="2" t="n">
        <v>7.916979463</v>
      </c>
      <c r="X3355" s="2" t="n">
        <v>-6.762800463</v>
      </c>
      <c r="Y3355" s="2" t="n">
        <v>0.923202801</v>
      </c>
      <c r="Z3355" s="2" t="n">
        <v>1.050804165</v>
      </c>
      <c r="AA3355" s="2" t="n">
        <v>54.59175655</v>
      </c>
      <c r="AB3355" s="2" t="s">
        <v>34</v>
      </c>
      <c r="AC3355" s="2" t="n">
        <v>24.51290547</v>
      </c>
      <c r="AD3355" s="2" t="s">
        <v>45</v>
      </c>
      <c r="AE3355" s="2" t="n">
        <v>100</v>
      </c>
      <c r="AF3355" s="3" t="b">
        <f aca="false">FALSE()</f>
        <v>0</v>
      </c>
    </row>
    <row r="3356" customFormat="false" ht="15" hidden="false" customHeight="false" outlineLevel="0" collapsed="false">
      <c r="A3356" s="2" t="s">
        <v>3392</v>
      </c>
      <c r="B3356" s="2" t="s">
        <v>33</v>
      </c>
      <c r="C3356" s="2" t="n">
        <v>1956.442934</v>
      </c>
      <c r="D3356" s="2" t="n">
        <v>4709.995</v>
      </c>
      <c r="E3356" s="2" t="n">
        <v>-4502.118579</v>
      </c>
      <c r="F3356" s="2" t="n">
        <v>-6.937341828</v>
      </c>
      <c r="G3356" s="2" t="n">
        <v>-0.193986099</v>
      </c>
      <c r="H3356" s="2" t="n">
        <v>-3.215135079</v>
      </c>
      <c r="I3356" s="2" t="n">
        <v>6792.514608</v>
      </c>
      <c r="J3356" s="2" t="n">
        <v>0.001558617</v>
      </c>
      <c r="K3356" s="2" t="n">
        <v>51.63542106</v>
      </c>
      <c r="L3356" s="2" t="n">
        <v>203.1151371</v>
      </c>
      <c r="M3356" s="2" t="n">
        <v>49.59436773</v>
      </c>
      <c r="N3356" s="2" t="n">
        <v>187.9737396</v>
      </c>
      <c r="O3356" s="2" t="n">
        <v>-0.091803431</v>
      </c>
      <c r="P3356" s="2" t="n">
        <v>-0.19519375</v>
      </c>
      <c r="Q3356" s="2" t="n">
        <v>-0.361949162</v>
      </c>
      <c r="R3356" s="2" t="n">
        <v>0.906898194</v>
      </c>
      <c r="S3356" s="2" t="n">
        <v>-0.009821815</v>
      </c>
      <c r="T3356" s="2" t="n">
        <v>-0.064285161</v>
      </c>
      <c r="U3356" s="2" t="n">
        <v>0.012309934</v>
      </c>
      <c r="V3356" s="2" t="n">
        <v>78.51329589</v>
      </c>
      <c r="W3356" s="2" t="n">
        <v>7.876535953</v>
      </c>
      <c r="X3356" s="2" t="n">
        <v>-6.532933788</v>
      </c>
      <c r="Y3356" s="2" t="n">
        <v>1.217035443</v>
      </c>
      <c r="Z3356" s="2" t="n">
        <v>2.363240472</v>
      </c>
      <c r="AA3356" s="2" t="n">
        <v>53.82012833</v>
      </c>
      <c r="AB3356" s="2" t="s">
        <v>34</v>
      </c>
      <c r="AC3356" s="2" t="n">
        <v>25.50628922</v>
      </c>
      <c r="AD3356" s="2" t="s">
        <v>45</v>
      </c>
      <c r="AE3356" s="2" t="n">
        <v>100</v>
      </c>
      <c r="AF3356" s="3" t="b">
        <f aca="false">FALSE()</f>
        <v>0</v>
      </c>
    </row>
    <row r="3357" customFormat="false" ht="15" hidden="false" customHeight="false" outlineLevel="0" collapsed="false">
      <c r="A3357" s="2" t="s">
        <v>3393</v>
      </c>
      <c r="B3357" s="2" t="s">
        <v>33</v>
      </c>
      <c r="C3357" s="2" t="n">
        <v>1536.070365</v>
      </c>
      <c r="D3357" s="2" t="n">
        <v>4687.654544</v>
      </c>
      <c r="E3357" s="2" t="n">
        <v>-4684.613423</v>
      </c>
      <c r="F3357" s="2" t="n">
        <v>-7.069798684</v>
      </c>
      <c r="G3357" s="2" t="n">
        <v>-0.550399799</v>
      </c>
      <c r="H3357" s="2" t="n">
        <v>-2.86572139</v>
      </c>
      <c r="I3357" s="2" t="n">
        <v>6791.811463</v>
      </c>
      <c r="J3357" s="2" t="n">
        <v>0.001655444</v>
      </c>
      <c r="K3357" s="2" t="n">
        <v>51.63306838</v>
      </c>
      <c r="L3357" s="2" t="n">
        <v>203.1100303</v>
      </c>
      <c r="M3357" s="2" t="n">
        <v>51.42684891</v>
      </c>
      <c r="N3357" s="2" t="n">
        <v>190.009445</v>
      </c>
      <c r="O3357" s="2" t="n">
        <v>-0.10392019</v>
      </c>
      <c r="P3357" s="2" t="n">
        <v>-0.164485428</v>
      </c>
      <c r="Q3357" s="2" t="n">
        <v>-0.358655355</v>
      </c>
      <c r="R3357" s="2" t="n">
        <v>0.912968496</v>
      </c>
      <c r="S3357" s="2" t="n">
        <v>0.004347642</v>
      </c>
      <c r="T3357" s="2" t="n">
        <v>-0.066640748</v>
      </c>
      <c r="U3357" s="2" t="n">
        <v>-0.004813512</v>
      </c>
      <c r="V3357" s="2" t="n">
        <v>77.35738954</v>
      </c>
      <c r="W3357" s="2" t="n">
        <v>7.857085204</v>
      </c>
      <c r="X3357" s="2" t="n">
        <v>-7.061588746</v>
      </c>
      <c r="Y3357" s="2" t="n">
        <v>0.518489353</v>
      </c>
      <c r="Z3357" s="2" t="n">
        <v>0.652321588</v>
      </c>
      <c r="AA3357" s="2" t="n">
        <v>56.13582604</v>
      </c>
      <c r="AB3357" s="2" t="s">
        <v>34</v>
      </c>
      <c r="AC3357" s="2" t="n">
        <v>25.39823467</v>
      </c>
      <c r="AD3357" s="2" t="s">
        <v>45</v>
      </c>
      <c r="AE3357" s="2" t="n">
        <v>100</v>
      </c>
      <c r="AF3357" s="3" t="b">
        <f aca="false">FALSE()</f>
        <v>0</v>
      </c>
    </row>
    <row r="3358" customFormat="false" ht="15" hidden="false" customHeight="false" outlineLevel="0" collapsed="false">
      <c r="A3358" s="2" t="s">
        <v>3394</v>
      </c>
      <c r="B3358" s="2" t="s">
        <v>33</v>
      </c>
      <c r="C3358" s="2" t="n">
        <v>1108.712909</v>
      </c>
      <c r="D3358" s="2" t="n">
        <v>4643.998436</v>
      </c>
      <c r="E3358" s="2" t="n">
        <v>-4845.745334</v>
      </c>
      <c r="F3358" s="2" t="n">
        <v>-7.170085385</v>
      </c>
      <c r="G3358" s="2" t="n">
        <v>-0.904242874</v>
      </c>
      <c r="H3358" s="2" t="n">
        <v>-2.503307108</v>
      </c>
      <c r="I3358" s="2" t="n">
        <v>6791.167282</v>
      </c>
      <c r="J3358" s="2" t="n">
        <v>0.001740094</v>
      </c>
      <c r="K3358" s="2" t="n">
        <v>51.63091279</v>
      </c>
      <c r="L3358" s="2" t="n">
        <v>203.1045347</v>
      </c>
      <c r="M3358" s="2" t="n">
        <v>53.54696146</v>
      </c>
      <c r="N3358" s="2" t="n">
        <v>191.7577174</v>
      </c>
      <c r="O3358" s="2" t="n">
        <v>-0.115917223</v>
      </c>
      <c r="P3358" s="2" t="n">
        <v>-0.133589802</v>
      </c>
      <c r="Q3358" s="2" t="n">
        <v>-0.35495387</v>
      </c>
      <c r="R3358" s="2" t="n">
        <v>0.918000388</v>
      </c>
      <c r="S3358" s="2" t="n">
        <v>-0.018175617</v>
      </c>
      <c r="T3358" s="2" t="n">
        <v>-0.054036782</v>
      </c>
      <c r="U3358" s="2" t="n">
        <v>-5.97E-005</v>
      </c>
      <c r="V3358" s="2" t="n">
        <v>76.21086537</v>
      </c>
      <c r="W3358" s="2" t="n">
        <v>7.834196096</v>
      </c>
      <c r="X3358" s="2" t="n">
        <v>-7.02473615</v>
      </c>
      <c r="Y3358" s="2" t="n">
        <v>0.044820566</v>
      </c>
      <c r="Z3358" s="2" t="n">
        <v>1.482471887</v>
      </c>
      <c r="AA3358" s="2" t="n">
        <v>56.51563241</v>
      </c>
      <c r="AB3358" s="2" t="s">
        <v>34</v>
      </c>
      <c r="AC3358" s="2" t="n">
        <v>24.809502</v>
      </c>
      <c r="AD3358" s="2" t="s">
        <v>45</v>
      </c>
      <c r="AE3358" s="2" t="n">
        <v>100</v>
      </c>
      <c r="AF3358" s="3" t="b">
        <f aca="false">FALSE()</f>
        <v>0</v>
      </c>
    </row>
    <row r="3359" customFormat="false" ht="15" hidden="false" customHeight="false" outlineLevel="0" collapsed="false">
      <c r="A3359" s="2" t="s">
        <v>3395</v>
      </c>
      <c r="B3359" s="2" t="s">
        <v>33</v>
      </c>
      <c r="C3359" s="2" t="n">
        <v>676.3147297</v>
      </c>
      <c r="D3359" s="2" t="n">
        <v>4579.228833</v>
      </c>
      <c r="E3359" s="2" t="n">
        <v>-4984.783307</v>
      </c>
      <c r="F3359" s="2" t="n">
        <v>-7.237760859</v>
      </c>
      <c r="G3359" s="2" t="n">
        <v>-1.253920858</v>
      </c>
      <c r="H3359" s="2" t="n">
        <v>-2.129535445</v>
      </c>
      <c r="I3359" s="2" t="n">
        <v>6790.593721</v>
      </c>
      <c r="J3359" s="2" t="n">
        <v>0.001810765</v>
      </c>
      <c r="K3359" s="2" t="n">
        <v>51.62899351</v>
      </c>
      <c r="L3359" s="2" t="n">
        <v>203.0986878</v>
      </c>
      <c r="M3359" s="2" t="n">
        <v>55.86612847</v>
      </c>
      <c r="N3359" s="2" t="n">
        <v>193.3071641</v>
      </c>
      <c r="O3359" s="2" t="n">
        <v>-0.127781218</v>
      </c>
      <c r="P3359" s="2" t="n">
        <v>-0.102541664</v>
      </c>
      <c r="Q3359" s="2" t="n">
        <v>-0.3508488</v>
      </c>
      <c r="R3359" s="2" t="n">
        <v>0.921988225</v>
      </c>
      <c r="S3359" s="2" t="n">
        <v>-0.025487324</v>
      </c>
      <c r="T3359" s="2" t="n">
        <v>-0.068214726</v>
      </c>
      <c r="U3359" s="2" t="n">
        <v>-0.002994024</v>
      </c>
      <c r="V3359" s="2" t="n">
        <v>77.41386515</v>
      </c>
      <c r="W3359" s="2" t="n">
        <v>7.839306255</v>
      </c>
      <c r="X3359" s="2" t="n">
        <v>7.365956596</v>
      </c>
      <c r="Y3359" s="2" t="n">
        <v>1.421934562</v>
      </c>
      <c r="Z3359" s="2" t="n">
        <v>113.1876606</v>
      </c>
      <c r="AA3359" s="2" t="n">
        <v>55.443671</v>
      </c>
      <c r="AB3359" s="2" t="s">
        <v>34</v>
      </c>
      <c r="AC3359" s="2" t="n">
        <v>25.49386282</v>
      </c>
      <c r="AD3359" s="2" t="s">
        <v>45</v>
      </c>
      <c r="AE3359" s="2" t="n">
        <v>100</v>
      </c>
      <c r="AF3359" s="3" t="b">
        <f aca="false">TRUE()</f>
        <v>1</v>
      </c>
    </row>
    <row r="3360" customFormat="false" ht="15" hidden="false" customHeight="false" outlineLevel="0" collapsed="false">
      <c r="A3360" s="2" t="s">
        <v>3396</v>
      </c>
      <c r="B3360" s="2" t="s">
        <v>33</v>
      </c>
      <c r="C3360" s="2" t="n">
        <v>240.8421133</v>
      </c>
      <c r="D3360" s="2" t="n">
        <v>4493.642983</v>
      </c>
      <c r="E3360" s="2" t="n">
        <v>-5101.096423</v>
      </c>
      <c r="F3360" s="2" t="n">
        <v>-7.272528924</v>
      </c>
      <c r="G3360" s="2" t="n">
        <v>-1.597859578</v>
      </c>
      <c r="H3360" s="2" t="n">
        <v>-1.746098141</v>
      </c>
      <c r="I3360" s="2" t="n">
        <v>6790.10116</v>
      </c>
      <c r="J3360" s="2" t="n">
        <v>0.001866027</v>
      </c>
      <c r="K3360" s="2" t="n">
        <v>51.62734544</v>
      </c>
      <c r="L3360" s="2" t="n">
        <v>203.0925333</v>
      </c>
      <c r="M3360" s="2" t="n">
        <v>58.31311355</v>
      </c>
      <c r="N3360" s="2" t="n">
        <v>194.7290485</v>
      </c>
      <c r="O3360" s="2" t="n">
        <v>-0.139499019</v>
      </c>
      <c r="P3360" s="2" t="n">
        <v>-0.071375968</v>
      </c>
      <c r="Q3360" s="2" t="n">
        <v>-0.346344682</v>
      </c>
      <c r="R3360" s="2" t="n">
        <v>0.924927487</v>
      </c>
      <c r="S3360" s="2" t="n">
        <v>4.74E-005</v>
      </c>
      <c r="T3360" s="2" t="n">
        <v>-0.062310289</v>
      </c>
      <c r="U3360" s="2" t="n">
        <v>-0.012373515</v>
      </c>
      <c r="V3360" s="2" t="n">
        <v>78.80305696</v>
      </c>
      <c r="W3360" s="2" t="n">
        <v>7.900472251</v>
      </c>
      <c r="X3360" s="2" t="n">
        <v>8.440154558</v>
      </c>
      <c r="Y3360" s="2" t="n">
        <v>3.275354323</v>
      </c>
      <c r="Z3360" s="2" t="n">
        <v>122.5565638</v>
      </c>
      <c r="AA3360" s="2" t="n">
        <v>55.87535696</v>
      </c>
      <c r="AB3360" s="2" t="s">
        <v>34</v>
      </c>
      <c r="AC3360" s="2" t="n">
        <v>26.12012577</v>
      </c>
      <c r="AD3360" s="2" t="s">
        <v>45</v>
      </c>
      <c r="AE3360" s="2" t="n">
        <v>100</v>
      </c>
      <c r="AF3360" s="3" t="b">
        <f aca="false">TRUE()</f>
        <v>1</v>
      </c>
    </row>
    <row r="3361" customFormat="false" ht="15" hidden="false" customHeight="false" outlineLevel="0" collapsed="false">
      <c r="A3361" s="2" t="s">
        <v>3397</v>
      </c>
      <c r="B3361" s="2" t="s">
        <v>33</v>
      </c>
      <c r="C3361" s="2" t="n">
        <v>-195.7252495</v>
      </c>
      <c r="D3361" s="2" t="n">
        <v>4387.631811</v>
      </c>
      <c r="E3361" s="2" t="n">
        <v>-5194.156545</v>
      </c>
      <c r="F3361" s="2" t="n">
        <v>-7.274239065</v>
      </c>
      <c r="G3361" s="2" t="n">
        <v>-1.934511691</v>
      </c>
      <c r="H3361" s="2" t="n">
        <v>-1.354728188</v>
      </c>
      <c r="I3361" s="2" t="n">
        <v>6789.698517</v>
      </c>
      <c r="J3361" s="2" t="n">
        <v>0.001904802</v>
      </c>
      <c r="K3361" s="2" t="n">
        <v>51.62599859</v>
      </c>
      <c r="L3361" s="2" t="n">
        <v>203.0861205</v>
      </c>
      <c r="M3361" s="2" t="n">
        <v>60.82803819</v>
      </c>
      <c r="N3361" s="2" t="n">
        <v>196.0832731</v>
      </c>
      <c r="O3361" s="2" t="n">
        <v>-0.151057635</v>
      </c>
      <c r="P3361" s="2" t="n">
        <v>-0.040127792</v>
      </c>
      <c r="Q3361" s="2" t="n">
        <v>-0.341446499</v>
      </c>
      <c r="R3361" s="2" t="n">
        <v>0.926814782</v>
      </c>
      <c r="S3361" s="2" t="n">
        <v>-0.004343137</v>
      </c>
      <c r="T3361" s="2" t="n">
        <v>-0.063450404</v>
      </c>
      <c r="U3361" s="2" t="n">
        <v>0.017573475</v>
      </c>
      <c r="V3361" s="2" t="n">
        <v>80.28150317</v>
      </c>
      <c r="W3361" s="2" t="n">
        <v>7.931560792</v>
      </c>
      <c r="X3361" s="2" t="n">
        <v>8.947219876</v>
      </c>
      <c r="Y3361" s="2" t="n">
        <v>4.237188103</v>
      </c>
      <c r="Z3361" s="2" t="n">
        <v>125.8775015</v>
      </c>
      <c r="AA3361" s="2" t="n">
        <v>54.91208312</v>
      </c>
      <c r="AB3361" s="2" t="s">
        <v>34</v>
      </c>
      <c r="AC3361" s="2" t="n">
        <v>24.64351183</v>
      </c>
      <c r="AD3361" s="2" t="s">
        <v>45</v>
      </c>
      <c r="AE3361" s="2" t="n">
        <v>100</v>
      </c>
      <c r="AF3361" s="3" t="b">
        <f aca="false">TRUE()</f>
        <v>1</v>
      </c>
    </row>
    <row r="3362" customFormat="false" ht="15" hidden="false" customHeight="false" outlineLevel="0" collapsed="false">
      <c r="A3362" s="2" t="s">
        <v>3398</v>
      </c>
      <c r="B3362" s="2" t="s">
        <v>33</v>
      </c>
      <c r="C3362" s="2" t="n">
        <v>-631.4030149</v>
      </c>
      <c r="D3362" s="2" t="n">
        <v>4261.678118</v>
      </c>
      <c r="E3362" s="2" t="n">
        <v>-5263.540569</v>
      </c>
      <c r="F3362" s="2" t="n">
        <v>-7.242886692</v>
      </c>
      <c r="G3362" s="2" t="n">
        <v>-2.26236305</v>
      </c>
      <c r="H3362" s="2" t="n">
        <v>-0.957192499</v>
      </c>
      <c r="I3362" s="2" t="n">
        <v>6789.393089</v>
      </c>
      <c r="J3362" s="2" t="n">
        <v>0.001926355</v>
      </c>
      <c r="K3362" s="2" t="n">
        <v>51.62497752</v>
      </c>
      <c r="L3362" s="2" t="n">
        <v>203.0795033</v>
      </c>
      <c r="M3362" s="2" t="n">
        <v>63.35779541</v>
      </c>
      <c r="N3362" s="2" t="n">
        <v>197.4229661</v>
      </c>
      <c r="O3362" s="2" t="n">
        <v>-0.162444252</v>
      </c>
      <c r="P3362" s="2" t="n">
        <v>-0.008832312</v>
      </c>
      <c r="Q3362" s="2" t="n">
        <v>-0.336159673</v>
      </c>
      <c r="R3362" s="2" t="n">
        <v>0.927647848</v>
      </c>
      <c r="S3362" s="2" t="n">
        <v>0.001288349</v>
      </c>
      <c r="T3362" s="2" t="n">
        <v>-0.059086185</v>
      </c>
      <c r="U3362" s="2" t="n">
        <v>0.006966606</v>
      </c>
      <c r="V3362" s="2" t="n">
        <v>81.78941644</v>
      </c>
      <c r="W3362" s="2" t="n">
        <v>7.946770706</v>
      </c>
      <c r="X3362" s="2" t="n">
        <v>9.108081676</v>
      </c>
      <c r="Y3362" s="2" t="n">
        <v>5.93116938</v>
      </c>
      <c r="Z3362" s="2" t="n">
        <v>126.8428019</v>
      </c>
      <c r="AA3362" s="2" t="n">
        <v>54.46296527</v>
      </c>
      <c r="AB3362" s="2" t="s">
        <v>34</v>
      </c>
      <c r="AC3362" s="2" t="n">
        <v>24.91242856</v>
      </c>
      <c r="AD3362" s="2" t="s">
        <v>45</v>
      </c>
      <c r="AE3362" s="2" t="n">
        <v>100</v>
      </c>
      <c r="AF3362" s="3" t="b">
        <f aca="false">TRUE()</f>
        <v>1</v>
      </c>
    </row>
    <row r="3363" customFormat="false" ht="15" hidden="false" customHeight="false" outlineLevel="0" collapsed="false">
      <c r="A3363" s="2" t="s">
        <v>3399</v>
      </c>
      <c r="B3363" s="2" t="s">
        <v>33</v>
      </c>
      <c r="C3363" s="2" t="n">
        <v>-1064.210937</v>
      </c>
      <c r="D3363" s="2" t="n">
        <v>4116.354405</v>
      </c>
      <c r="E3363" s="2" t="n">
        <v>-5308.932244</v>
      </c>
      <c r="F3363" s="2" t="n">
        <v>-7.178612881</v>
      </c>
      <c r="G3363" s="2" t="n">
        <v>-2.579938916</v>
      </c>
      <c r="H3363" s="2" t="n">
        <v>-0.555284494</v>
      </c>
      <c r="I3363" s="2" t="n">
        <v>6789.190424</v>
      </c>
      <c r="J3363" s="2" t="n">
        <v>0.001930301</v>
      </c>
      <c r="K3363" s="2" t="n">
        <v>51.62430085</v>
      </c>
      <c r="L3363" s="2" t="n">
        <v>203.0727395</v>
      </c>
      <c r="M3363" s="2" t="n">
        <v>65.85232914</v>
      </c>
      <c r="N3363" s="2" t="n">
        <v>198.7982022</v>
      </c>
      <c r="O3363" s="2" t="n">
        <v>-0.173646242</v>
      </c>
      <c r="P3363" s="2" t="n">
        <v>0.022475237</v>
      </c>
      <c r="Q3363" s="2" t="n">
        <v>-0.330490059</v>
      </c>
      <c r="R3363" s="2" t="n">
        <v>0.927425559</v>
      </c>
      <c r="S3363" s="2" t="n">
        <v>0.004562831</v>
      </c>
      <c r="T3363" s="2" t="n">
        <v>-0.05698833</v>
      </c>
      <c r="U3363" s="2" t="n">
        <v>0.005133305</v>
      </c>
      <c r="V3363" s="2" t="n">
        <v>83.30725235</v>
      </c>
      <c r="W3363" s="2" t="n">
        <v>8.036563091</v>
      </c>
      <c r="X3363" s="2" t="n">
        <v>9.065582229</v>
      </c>
      <c r="Y3363" s="2" t="n">
        <v>7.005602844</v>
      </c>
      <c r="Z3363" s="2" t="n">
        <v>126.6252051</v>
      </c>
      <c r="AA3363" s="2" t="n">
        <v>53.76908155</v>
      </c>
      <c r="AB3363" s="2" t="s">
        <v>34</v>
      </c>
      <c r="AC3363" s="2" t="n">
        <v>24.87614986</v>
      </c>
      <c r="AD3363" s="2" t="s">
        <v>45</v>
      </c>
      <c r="AE3363" s="2" t="n">
        <v>100</v>
      </c>
      <c r="AF3363" s="3" t="b">
        <f aca="false">TRUE()</f>
        <v>1</v>
      </c>
    </row>
    <row r="3364" customFormat="false" ht="15" hidden="false" customHeight="false" outlineLevel="0" collapsed="false">
      <c r="A3364" s="2" t="s">
        <v>3400</v>
      </c>
      <c r="B3364" s="2" t="s">
        <v>33</v>
      </c>
      <c r="C3364" s="2" t="n">
        <v>-1492.181587</v>
      </c>
      <c r="D3364" s="2" t="n">
        <v>3952.320321</v>
      </c>
      <c r="E3364" s="2" t="n">
        <v>-5330.123531</v>
      </c>
      <c r="F3364" s="2" t="n">
        <v>-7.08170363</v>
      </c>
      <c r="G3364" s="2" t="n">
        <v>-2.885809989</v>
      </c>
      <c r="H3364" s="2" t="n">
        <v>-0.15081666</v>
      </c>
      <c r="I3364" s="2" t="n">
        <v>6789.094222</v>
      </c>
      <c r="J3364" s="2" t="n">
        <v>0.001916614</v>
      </c>
      <c r="K3364" s="2" t="n">
        <v>51.62398096</v>
      </c>
      <c r="L3364" s="2" t="n">
        <v>203.0658896</v>
      </c>
      <c r="M3364" s="2" t="n">
        <v>68.26135475</v>
      </c>
      <c r="N3364" s="2" t="n">
        <v>200.259282</v>
      </c>
      <c r="O3364" s="2" t="n">
        <v>-0.184651173</v>
      </c>
      <c r="P3364" s="2" t="n">
        <v>0.053759593</v>
      </c>
      <c r="Q3364" s="2" t="n">
        <v>-0.324443944</v>
      </c>
      <c r="R3364" s="2" t="n">
        <v>0.926147925</v>
      </c>
      <c r="S3364" s="2" t="n">
        <v>-0.002053904</v>
      </c>
      <c r="T3364" s="2" t="n">
        <v>-0.066629979</v>
      </c>
      <c r="U3364" s="2" t="n">
        <v>0.002654871</v>
      </c>
      <c r="V3364" s="2" t="n">
        <v>84.73817854</v>
      </c>
      <c r="W3364" s="2" t="n">
        <v>8.044244111</v>
      </c>
      <c r="X3364" s="2" t="n">
        <v>8.538335777</v>
      </c>
      <c r="Y3364" s="2" t="n">
        <v>7.657737582</v>
      </c>
      <c r="Z3364" s="2" t="n">
        <v>124.7097021</v>
      </c>
      <c r="AA3364" s="2" t="n">
        <v>56.02524477</v>
      </c>
      <c r="AB3364" s="2" t="s">
        <v>34</v>
      </c>
      <c r="AC3364" s="2" t="n">
        <v>25.12329595</v>
      </c>
      <c r="AD3364" s="2" t="s">
        <v>45</v>
      </c>
      <c r="AE3364" s="2" t="n">
        <v>100</v>
      </c>
      <c r="AF3364" s="3" t="b">
        <f aca="false">TRUE()</f>
        <v>1</v>
      </c>
    </row>
    <row r="3365" customFormat="false" ht="15" hidden="false" customHeight="false" outlineLevel="0" collapsed="false">
      <c r="A3365" s="2" t="s">
        <v>3401</v>
      </c>
      <c r="B3365" s="2" t="s">
        <v>33</v>
      </c>
      <c r="C3365" s="2" t="n">
        <v>-1913.369016</v>
      </c>
      <c r="D3365" s="2" t="n">
        <v>3770.319763</v>
      </c>
      <c r="E3365" s="2" t="n">
        <v>-5327.01553</v>
      </c>
      <c r="F3365" s="2" t="n">
        <v>-6.952588627</v>
      </c>
      <c r="G3365" s="2" t="n">
        <v>-3.178598276</v>
      </c>
      <c r="H3365" s="2" t="n">
        <v>0.254386947</v>
      </c>
      <c r="I3365" s="2" t="n">
        <v>6789.106264</v>
      </c>
      <c r="J3365" s="2" t="n">
        <v>0.001885641</v>
      </c>
      <c r="K3365" s="2" t="n">
        <v>51.62402377</v>
      </c>
      <c r="L3365" s="2" t="n">
        <v>203.0590154</v>
      </c>
      <c r="M3365" s="2" t="n">
        <v>70.53116987</v>
      </c>
      <c r="N3365" s="2" t="n">
        <v>201.8599221</v>
      </c>
      <c r="O3365" s="2" t="n">
        <v>-0.195446821</v>
      </c>
      <c r="P3365" s="2" t="n">
        <v>0.084985496</v>
      </c>
      <c r="Q3365" s="2" t="n">
        <v>-0.318028037</v>
      </c>
      <c r="R3365" s="2" t="n">
        <v>0.923816093</v>
      </c>
      <c r="S3365" s="2" t="n">
        <v>-0.005661584</v>
      </c>
      <c r="T3365" s="2" t="n">
        <v>-0.066075377</v>
      </c>
      <c r="U3365" s="2" t="n">
        <v>-0.016706088</v>
      </c>
      <c r="V3365" s="2" t="n">
        <v>86.05094399</v>
      </c>
      <c r="W3365" s="2" t="n">
        <v>8.069325738</v>
      </c>
      <c r="X3365" s="2" t="n">
        <v>7.808922762</v>
      </c>
      <c r="Y3365" s="2" t="n">
        <v>8.441606303</v>
      </c>
      <c r="Z3365" s="2" t="n">
        <v>118.6325928</v>
      </c>
      <c r="AA3365" s="2" t="n">
        <v>55.61985135</v>
      </c>
      <c r="AB3365" s="2" t="s">
        <v>34</v>
      </c>
      <c r="AC3365" s="2" t="n">
        <v>25.21794978</v>
      </c>
      <c r="AD3365" s="2" t="s">
        <v>45</v>
      </c>
      <c r="AE3365" s="2" t="n">
        <v>100</v>
      </c>
      <c r="AF3365" s="3" t="b">
        <f aca="false">TRUE()</f>
        <v>1</v>
      </c>
    </row>
    <row r="3366" customFormat="false" ht="15" hidden="false" customHeight="false" outlineLevel="0" collapsed="false">
      <c r="A3366" s="2" t="s">
        <v>3402</v>
      </c>
      <c r="B3366" s="2" t="s">
        <v>33</v>
      </c>
      <c r="C3366" s="2" t="n">
        <v>-2325.857328</v>
      </c>
      <c r="D3366" s="2" t="n">
        <v>3571.177626</v>
      </c>
      <c r="E3366" s="2" t="n">
        <v>-5299.618943</v>
      </c>
      <c r="F3366" s="2" t="n">
        <v>-6.79183955</v>
      </c>
      <c r="G3366" s="2" t="n">
        <v>-3.456982776</v>
      </c>
      <c r="H3366" s="2" t="n">
        <v>0.658498215</v>
      </c>
      <c r="I3366" s="2" t="n">
        <v>6789.226382</v>
      </c>
      <c r="J3366" s="2" t="n">
        <v>0.001838131</v>
      </c>
      <c r="K3366" s="2" t="n">
        <v>51.6244286</v>
      </c>
      <c r="L3366" s="2" t="n">
        <v>203.0521796</v>
      </c>
      <c r="M3366" s="2" t="n">
        <v>72.60124717</v>
      </c>
      <c r="N3366" s="2" t="n">
        <v>203.6606622</v>
      </c>
      <c r="O3366" s="2" t="n">
        <v>-0.206021178</v>
      </c>
      <c r="P3366" s="2" t="n">
        <v>0.116117729</v>
      </c>
      <c r="Q3366" s="2" t="n">
        <v>-0.311249472</v>
      </c>
      <c r="R3366" s="2" t="n">
        <v>0.920432352</v>
      </c>
      <c r="S3366" s="2" t="n">
        <v>0.02252443</v>
      </c>
      <c r="T3366" s="2" t="n">
        <v>-0.065820926</v>
      </c>
      <c r="U3366" s="2" t="n">
        <v>0.014470579</v>
      </c>
      <c r="V3366" s="2" t="n">
        <v>87.40580743</v>
      </c>
      <c r="W3366" s="2" t="n">
        <v>8.083449596</v>
      </c>
      <c r="X3366" s="2" t="n">
        <v>8.045258942</v>
      </c>
      <c r="Y3366" s="2" t="n">
        <v>8.504324149</v>
      </c>
      <c r="Z3366" s="2" t="n">
        <v>119.640392</v>
      </c>
      <c r="AA3366" s="2" t="n">
        <v>54.60694682</v>
      </c>
      <c r="AB3366" s="2" t="s">
        <v>34</v>
      </c>
      <c r="AC3366" s="2" t="n">
        <v>24.50709438</v>
      </c>
      <c r="AD3366" s="2" t="s">
        <v>45</v>
      </c>
      <c r="AE3366" s="2" t="n">
        <v>100</v>
      </c>
      <c r="AF3366" s="3" t="b">
        <f aca="false">TRUE()</f>
        <v>1</v>
      </c>
    </row>
    <row r="3367" customFormat="false" ht="15" hidden="false" customHeight="false" outlineLevel="0" collapsed="false">
      <c r="A3367" s="2" t="s">
        <v>3403</v>
      </c>
      <c r="B3367" s="2" t="s">
        <v>33</v>
      </c>
      <c r="C3367" s="2" t="n">
        <v>-2727.769133</v>
      </c>
      <c r="D3367" s="2" t="n">
        <v>3355.796217</v>
      </c>
      <c r="E3367" s="2" t="n">
        <v>-5248.05409</v>
      </c>
      <c r="F3367" s="2" t="n">
        <v>-6.60016788</v>
      </c>
      <c r="G3367" s="2" t="n">
        <v>-3.719704991</v>
      </c>
      <c r="H3367" s="2" t="n">
        <v>1.059692524</v>
      </c>
      <c r="I3367" s="2" t="n">
        <v>6789.45246</v>
      </c>
      <c r="J3367" s="2" t="n">
        <v>0.001775268</v>
      </c>
      <c r="K3367" s="2" t="n">
        <v>51.62518819</v>
      </c>
      <c r="L3367" s="2" t="n">
        <v>203.0454438</v>
      </c>
      <c r="M3367" s="2" t="n">
        <v>74.40032913</v>
      </c>
      <c r="N3367" s="2" t="n">
        <v>205.7327708</v>
      </c>
      <c r="O3367" s="2" t="n">
        <v>-0.216362465</v>
      </c>
      <c r="P3367" s="2" t="n">
        <v>0.147121143</v>
      </c>
      <c r="Q3367" s="2" t="n">
        <v>-0.304115791</v>
      </c>
      <c r="R3367" s="2" t="n">
        <v>0.91600013</v>
      </c>
      <c r="S3367" s="2" t="n">
        <v>0.026007432</v>
      </c>
      <c r="T3367" s="2" t="n">
        <v>-0.065906857</v>
      </c>
      <c r="U3367" s="2" t="n">
        <v>0.008284526</v>
      </c>
      <c r="V3367" s="2" t="n">
        <v>88.73334223</v>
      </c>
      <c r="W3367" s="2" t="n">
        <v>8.133120845</v>
      </c>
      <c r="X3367" s="2" t="n">
        <v>7.834836316</v>
      </c>
      <c r="Y3367" s="2" t="n">
        <v>8.851421115</v>
      </c>
      <c r="Z3367" s="2" t="n">
        <v>118.4190309</v>
      </c>
      <c r="AA3367" s="2" t="n">
        <v>54.69736035</v>
      </c>
      <c r="AB3367" s="2" t="s">
        <v>34</v>
      </c>
      <c r="AC3367" s="2" t="n">
        <v>25.84905821</v>
      </c>
      <c r="AD3367" s="2" t="s">
        <v>45</v>
      </c>
      <c r="AE3367" s="2" t="n">
        <v>100</v>
      </c>
      <c r="AF3367" s="3" t="b">
        <f aca="false">TRUE()</f>
        <v>1</v>
      </c>
    </row>
    <row r="3368" customFormat="false" ht="15" hidden="false" customHeight="false" outlineLevel="0" collapsed="false">
      <c r="A3368" s="2" t="s">
        <v>3404</v>
      </c>
      <c r="B3368" s="2" t="s">
        <v>33</v>
      </c>
      <c r="C3368" s="2" t="n">
        <v>-3117.273861</v>
      </c>
      <c r="D3368" s="2" t="n">
        <v>3125.151343</v>
      </c>
      <c r="E3368" s="2" t="n">
        <v>-5172.550479</v>
      </c>
      <c r="F3368" s="2" t="n">
        <v>-6.378422255</v>
      </c>
      <c r="G3368" s="2" t="n">
        <v>-3.965574241</v>
      </c>
      <c r="H3368" s="2" t="n">
        <v>1.456156308</v>
      </c>
      <c r="I3368" s="2" t="n">
        <v>6789.780467</v>
      </c>
      <c r="J3368" s="2" t="n">
        <v>0.001698722</v>
      </c>
      <c r="K3368" s="2" t="n">
        <v>51.62628883</v>
      </c>
      <c r="L3368" s="2" t="n">
        <v>203.0388681</v>
      </c>
      <c r="M3368" s="2" t="n">
        <v>75.84180144</v>
      </c>
      <c r="N3368" s="2" t="n">
        <v>208.1628722</v>
      </c>
      <c r="O3368" s="2" t="n">
        <v>-0.22645914</v>
      </c>
      <c r="P3368" s="2" t="n">
        <v>0.177960699</v>
      </c>
      <c r="Q3368" s="2" t="n">
        <v>-0.29663495</v>
      </c>
      <c r="R3368" s="2" t="n">
        <v>0.910524</v>
      </c>
      <c r="S3368" s="2" t="n">
        <v>0.001624549</v>
      </c>
      <c r="T3368" s="2" t="n">
        <v>-0.06205925</v>
      </c>
      <c r="U3368" s="2" t="n">
        <v>0.019150387</v>
      </c>
      <c r="V3368" s="2" t="n">
        <v>90.10514994</v>
      </c>
      <c r="W3368" s="2" t="n">
        <v>8.189707057</v>
      </c>
      <c r="X3368" s="2" t="n">
        <v>8.040186269</v>
      </c>
      <c r="Y3368" s="2" t="n">
        <v>9.709311839</v>
      </c>
      <c r="Z3368" s="2" t="n">
        <v>121.3517323</v>
      </c>
      <c r="AA3368" s="2" t="n">
        <v>55.50496205</v>
      </c>
      <c r="AB3368" s="2" t="s">
        <v>34</v>
      </c>
      <c r="AC3368" s="2" t="n">
        <v>24.98724219</v>
      </c>
      <c r="AD3368" s="2" t="s">
        <v>45</v>
      </c>
      <c r="AE3368" s="2" t="n">
        <v>100</v>
      </c>
      <c r="AF3368" s="3" t="b">
        <f aca="false">TRUE()</f>
        <v>1</v>
      </c>
    </row>
    <row r="3369" customFormat="false" ht="15" hidden="false" customHeight="false" outlineLevel="0" collapsed="false">
      <c r="A3369" s="2" t="s">
        <v>3405</v>
      </c>
      <c r="B3369" s="2" t="s">
        <v>33</v>
      </c>
      <c r="C3369" s="2" t="n">
        <v>-3492.5959</v>
      </c>
      <c r="D3369" s="2" t="n">
        <v>2880.288086</v>
      </c>
      <c r="E3369" s="2" t="n">
        <v>-5073.445909</v>
      </c>
      <c r="F3369" s="2" t="n">
        <v>-6.127585327</v>
      </c>
      <c r="G3369" s="2" t="n">
        <v>-4.193472795</v>
      </c>
      <c r="H3369" s="2" t="n">
        <v>1.846094633</v>
      </c>
      <c r="I3369" s="2" t="n">
        <v>6790.204526</v>
      </c>
      <c r="J3369" s="2" t="n">
        <v>0.00161072</v>
      </c>
      <c r="K3369" s="2" t="n">
        <v>51.62771058</v>
      </c>
      <c r="L3369" s="2" t="n">
        <v>203.0325096</v>
      </c>
      <c r="M3369" s="2" t="n">
        <v>76.81830329</v>
      </c>
      <c r="N3369" s="2" t="n">
        <v>211.0583362</v>
      </c>
      <c r="O3369" s="2" t="n">
        <v>-0.236299909</v>
      </c>
      <c r="P3369" s="2" t="n">
        <v>0.208601495</v>
      </c>
      <c r="Q3369" s="2" t="n">
        <v>-0.288815301</v>
      </c>
      <c r="R3369" s="2" t="n">
        <v>0.904009674</v>
      </c>
      <c r="S3369" s="2" t="n">
        <v>-0.00846907</v>
      </c>
      <c r="T3369" s="2" t="n">
        <v>-0.064767805</v>
      </c>
      <c r="U3369" s="2" t="n">
        <v>0.002474179</v>
      </c>
      <c r="V3369" s="2" t="n">
        <v>91.47542105</v>
      </c>
      <c r="W3369" s="2" t="n">
        <v>8.174967635</v>
      </c>
      <c r="X3369" s="2" t="n">
        <v>8.045660392</v>
      </c>
      <c r="Y3369" s="2" t="n">
        <v>10.05946236</v>
      </c>
      <c r="Z3369" s="2" t="n">
        <v>118.7495689</v>
      </c>
      <c r="AA3369" s="2" t="n">
        <v>52.97655558</v>
      </c>
      <c r="AB3369" s="2" t="s">
        <v>34</v>
      </c>
      <c r="AC3369" s="2" t="n">
        <v>24.07305655</v>
      </c>
      <c r="AD3369" s="2" t="s">
        <v>45</v>
      </c>
      <c r="AE3369" s="2" t="n">
        <v>100</v>
      </c>
      <c r="AF3369" s="3" t="b">
        <f aca="false">TRUE()</f>
        <v>1</v>
      </c>
    </row>
    <row r="3370" customFormat="false" ht="15" hidden="false" customHeight="false" outlineLevel="0" collapsed="false">
      <c r="A3370" s="2" t="s">
        <v>3406</v>
      </c>
      <c r="B3370" s="2" t="s">
        <v>33</v>
      </c>
      <c r="C3370" s="2" t="n">
        <v>-3852.022527</v>
      </c>
      <c r="D3370" s="2" t="n">
        <v>2622.316282</v>
      </c>
      <c r="E3370" s="2" t="n">
        <v>-4951.185124</v>
      </c>
      <c r="F3370" s="2" t="n">
        <v>-5.84877014</v>
      </c>
      <c r="G3370" s="2" t="n">
        <v>-4.402360788</v>
      </c>
      <c r="H3370" s="2" t="n">
        <v>2.227738771</v>
      </c>
      <c r="I3370" s="2" t="n">
        <v>6790.717017</v>
      </c>
      <c r="J3370" s="2" t="n">
        <v>0.00151415</v>
      </c>
      <c r="K3370" s="2" t="n">
        <v>51.62942767</v>
      </c>
      <c r="L3370" s="2" t="n">
        <v>203.0264216</v>
      </c>
      <c r="M3370" s="2" t="n">
        <v>77.19606181</v>
      </c>
      <c r="N3370" s="2" t="n">
        <v>214.5529446</v>
      </c>
      <c r="O3370" s="2" t="n">
        <v>-0.245873736</v>
      </c>
      <c r="P3370" s="2" t="n">
        <v>0.239008808</v>
      </c>
      <c r="Q3370" s="2" t="n">
        <v>-0.280665595</v>
      </c>
      <c r="R3370" s="2" t="n">
        <v>0.896464009</v>
      </c>
      <c r="S3370" s="2" t="n">
        <v>0.00846761</v>
      </c>
      <c r="T3370" s="2" t="n">
        <v>-0.066390148</v>
      </c>
      <c r="U3370" s="2" t="n">
        <v>0.013054883</v>
      </c>
      <c r="V3370" s="2" t="n">
        <v>92.83128051</v>
      </c>
      <c r="W3370" s="2" t="n">
        <v>8.238639849</v>
      </c>
      <c r="X3370" s="2" t="n">
        <v>7.899514393</v>
      </c>
      <c r="Y3370" s="2" t="n">
        <v>11.13088183</v>
      </c>
      <c r="Z3370" s="2" t="n">
        <v>120.7100152</v>
      </c>
      <c r="AA3370" s="2" t="n">
        <v>55.62876111</v>
      </c>
      <c r="AB3370" s="2" t="s">
        <v>34</v>
      </c>
      <c r="AC3370" s="2" t="n">
        <v>24.63486104</v>
      </c>
      <c r="AD3370" s="2" t="s">
        <v>45</v>
      </c>
      <c r="AE3370" s="2" t="n">
        <v>100</v>
      </c>
      <c r="AF3370" s="3" t="b">
        <f aca="false">TRUE()</f>
        <v>1</v>
      </c>
    </row>
    <row r="3371" customFormat="false" ht="15" hidden="false" customHeight="false" outlineLevel="0" collapsed="false">
      <c r="A3371" s="2" t="s">
        <v>3407</v>
      </c>
      <c r="B3371" s="2" t="s">
        <v>33</v>
      </c>
      <c r="C3371" s="2" t="n">
        <v>-4193.911612</v>
      </c>
      <c r="D3371" s="2" t="n">
        <v>2352.4057</v>
      </c>
      <c r="E3371" s="2" t="n">
        <v>-4806.31802</v>
      </c>
      <c r="F3371" s="2" t="n">
        <v>-5.543216002</v>
      </c>
      <c r="G3371" s="2" t="n">
        <v>-4.591280918</v>
      </c>
      <c r="H3371" s="2" t="n">
        <v>2.599353765</v>
      </c>
      <c r="I3371" s="2" t="n">
        <v>6791.308706</v>
      </c>
      <c r="J3371" s="2" t="n">
        <v>0.00141271</v>
      </c>
      <c r="K3371" s="2" t="n">
        <v>51.63140893</v>
      </c>
      <c r="L3371" s="2" t="n">
        <v>203.0206523</v>
      </c>
      <c r="M3371" s="2" t="n">
        <v>76.81079571</v>
      </c>
      <c r="N3371" s="2" t="n">
        <v>218.8109872</v>
      </c>
      <c r="O3371" s="2" t="n">
        <v>-0.255169855</v>
      </c>
      <c r="P3371" s="2" t="n">
        <v>0.269148121</v>
      </c>
      <c r="Q3371" s="2" t="n">
        <v>-0.272194967</v>
      </c>
      <c r="R3371" s="2" t="n">
        <v>0.887895002</v>
      </c>
      <c r="S3371" s="2" t="n">
        <v>-0.001313746</v>
      </c>
      <c r="T3371" s="2" t="n">
        <v>-0.068898773</v>
      </c>
      <c r="U3371" s="2" t="n">
        <v>-0.021446948</v>
      </c>
      <c r="V3371" s="2" t="n">
        <v>94.17922508</v>
      </c>
      <c r="W3371" s="2" t="n">
        <v>8.257815005</v>
      </c>
      <c r="X3371" s="2" t="n">
        <v>7.835164529</v>
      </c>
      <c r="Y3371" s="2" t="n">
        <v>11.70531885</v>
      </c>
      <c r="Z3371" s="2" t="n">
        <v>120.8207583</v>
      </c>
      <c r="AA3371" s="2" t="n">
        <v>56.11941904</v>
      </c>
      <c r="AB3371" s="2" t="s">
        <v>34</v>
      </c>
      <c r="AC3371" s="2" t="n">
        <v>25.39898931</v>
      </c>
      <c r="AD3371" s="2" t="s">
        <v>45</v>
      </c>
      <c r="AE3371" s="2" t="n">
        <v>100</v>
      </c>
      <c r="AF3371" s="3" t="b">
        <f aca="false">TRUE()</f>
        <v>1</v>
      </c>
    </row>
    <row r="3372" customFormat="false" ht="15" hidden="false" customHeight="false" outlineLevel="0" collapsed="false">
      <c r="A3372" s="2" t="s">
        <v>3408</v>
      </c>
      <c r="B3372" s="2" t="s">
        <v>33</v>
      </c>
      <c r="C3372" s="2" t="n">
        <v>-4516.699057</v>
      </c>
      <c r="D3372" s="2" t="n">
        <v>2071.780959</v>
      </c>
      <c r="E3372" s="2" t="n">
        <v>-4639.497385</v>
      </c>
      <c r="F3372" s="2" t="n">
        <v>-5.212283837</v>
      </c>
      <c r="G3372" s="2" t="n">
        <v>-4.759362907</v>
      </c>
      <c r="H3372" s="2" t="n">
        <v>2.95924598</v>
      </c>
      <c r="I3372" s="2" t="n">
        <v>6791.968913</v>
      </c>
      <c r="J3372" s="2" t="n">
        <v>0.001311082</v>
      </c>
      <c r="K3372" s="2" t="n">
        <v>51.63361833</v>
      </c>
      <c r="L3372" s="2" t="n">
        <v>203.0152445</v>
      </c>
      <c r="M3372" s="2" t="n">
        <v>75.47009229</v>
      </c>
      <c r="N3372" s="2" t="n">
        <v>224.0248854</v>
      </c>
      <c r="O3372" s="2" t="n">
        <v>-0.26417778</v>
      </c>
      <c r="P3372" s="2" t="n">
        <v>0.298985166</v>
      </c>
      <c r="Q3372" s="2" t="n">
        <v>-0.263412931</v>
      </c>
      <c r="R3372" s="2" t="n">
        <v>0.878311789</v>
      </c>
      <c r="S3372" s="2" t="n">
        <v>-0.006801766</v>
      </c>
      <c r="T3372" s="2" t="n">
        <v>-0.065523989</v>
      </c>
      <c r="U3372" s="2" t="n">
        <v>-0.009750065</v>
      </c>
      <c r="V3372" s="2" t="n">
        <v>95.46533791</v>
      </c>
      <c r="W3372" s="2" t="n">
        <v>8.30708791</v>
      </c>
      <c r="X3372" s="2" t="n">
        <v>7.431414752</v>
      </c>
      <c r="Y3372" s="2" t="n">
        <v>12.13616898</v>
      </c>
      <c r="Z3372" s="2" t="n">
        <v>117.9185833</v>
      </c>
      <c r="AA3372" s="2" t="n">
        <v>56.18516771</v>
      </c>
      <c r="AB3372" s="2" t="s">
        <v>34</v>
      </c>
      <c r="AC3372" s="2" t="n">
        <v>25.09958283</v>
      </c>
      <c r="AD3372" s="2" t="s">
        <v>45</v>
      </c>
      <c r="AE3372" s="2" t="n">
        <v>100</v>
      </c>
      <c r="AF3372" s="3" t="b">
        <f aca="false">TRUE()</f>
        <v>1</v>
      </c>
    </row>
    <row r="3373" customFormat="false" ht="15" hidden="false" customHeight="false" outlineLevel="0" collapsed="false">
      <c r="A3373" s="2" t="s">
        <v>3409</v>
      </c>
      <c r="B3373" s="2" t="s">
        <v>33</v>
      </c>
      <c r="C3373" s="2" t="n">
        <v>-4818.90594</v>
      </c>
      <c r="D3373" s="2" t="n">
        <v>1781.716175</v>
      </c>
      <c r="E3373" s="2" t="n">
        <v>-4451.476197</v>
      </c>
      <c r="F3373" s="2" t="n">
        <v>-4.85745102</v>
      </c>
      <c r="G3373" s="2" t="n">
        <v>-4.905827694</v>
      </c>
      <c r="H3373" s="2" t="n">
        <v>3.305770591</v>
      </c>
      <c r="I3373" s="2" t="n">
        <v>6792.685695</v>
      </c>
      <c r="J3373" s="2" t="n">
        <v>0.001215106</v>
      </c>
      <c r="K3373" s="2" t="n">
        <v>51.6360157</v>
      </c>
      <c r="L3373" s="2" t="n">
        <v>203.0102341</v>
      </c>
      <c r="M3373" s="2" t="n">
        <v>72.97288924</v>
      </c>
      <c r="N3373" s="2" t="n">
        <v>230.3957106</v>
      </c>
      <c r="O3373" s="2" t="n">
        <v>-0.272887316</v>
      </c>
      <c r="P3373" s="2" t="n">
        <v>0.328485956</v>
      </c>
      <c r="Q3373" s="2" t="n">
        <v>-0.254329374</v>
      </c>
      <c r="R3373" s="2" t="n">
        <v>0.867724645</v>
      </c>
      <c r="S3373" s="2" t="n">
        <v>-0.000581526</v>
      </c>
      <c r="T3373" s="2" t="n">
        <v>-0.071579291</v>
      </c>
      <c r="U3373" s="2" t="n">
        <v>-0.00161132</v>
      </c>
      <c r="V3373" s="2" t="n">
        <v>96.67475503</v>
      </c>
      <c r="W3373" s="2" t="n">
        <v>8.357339819</v>
      </c>
      <c r="X3373" s="2" t="n">
        <v>6.946232094</v>
      </c>
      <c r="Y3373" s="2" t="n">
        <v>12.85554282</v>
      </c>
      <c r="Z3373" s="2" t="n">
        <v>113.6541911</v>
      </c>
      <c r="AA3373" s="2" t="n">
        <v>55.60216905</v>
      </c>
      <c r="AB3373" s="2" t="s">
        <v>34</v>
      </c>
      <c r="AC3373" s="2" t="n">
        <v>24.22742769</v>
      </c>
      <c r="AD3373" s="2" t="s">
        <v>45</v>
      </c>
      <c r="AE3373" s="2" t="n">
        <v>100</v>
      </c>
      <c r="AF3373" s="3" t="b">
        <f aca="false">TRUE()</f>
        <v>1</v>
      </c>
    </row>
    <row r="3374" customFormat="false" ht="15" hidden="false" customHeight="false" outlineLevel="0" collapsed="false">
      <c r="A3374" s="2" t="s">
        <v>3410</v>
      </c>
      <c r="B3374" s="2" t="s">
        <v>33</v>
      </c>
      <c r="C3374" s="2" t="n">
        <v>-5099.145331</v>
      </c>
      <c r="D3374" s="2" t="n">
        <v>1483.529373</v>
      </c>
      <c r="E3374" s="2" t="n">
        <v>-4243.104474</v>
      </c>
      <c r="F3374" s="2" t="n">
        <v>-4.480305665</v>
      </c>
      <c r="G3374" s="2" t="n">
        <v>-5.029991342</v>
      </c>
      <c r="H3374" s="2" t="n">
        <v>3.637339014</v>
      </c>
      <c r="I3374" s="2" t="n">
        <v>6793.446059</v>
      </c>
      <c r="J3374" s="2" t="n">
        <v>0.001131809</v>
      </c>
      <c r="K3374" s="2" t="n">
        <v>51.63855736</v>
      </c>
      <c r="L3374" s="2" t="n">
        <v>203.0056498</v>
      </c>
      <c r="M3374" s="2" t="n">
        <v>69.16371478</v>
      </c>
      <c r="N3374" s="2" t="n">
        <v>238.0789441</v>
      </c>
      <c r="O3374" s="2" t="n">
        <v>-0.281288568</v>
      </c>
      <c r="P3374" s="2" t="n">
        <v>0.357616825</v>
      </c>
      <c r="Q3374" s="2" t="n">
        <v>-0.244954542</v>
      </c>
      <c r="R3374" s="2" t="n">
        <v>0.856144976</v>
      </c>
      <c r="S3374" s="2" t="n">
        <v>-0.004050224</v>
      </c>
      <c r="T3374" s="2" t="n">
        <v>-0.050576981</v>
      </c>
      <c r="U3374" s="2" t="n">
        <v>-0.020199375</v>
      </c>
      <c r="V3374" s="2" t="n">
        <v>98.04416683</v>
      </c>
      <c r="W3374" s="2" t="n">
        <v>8.377251365</v>
      </c>
      <c r="X3374" s="2" t="n">
        <v>7.846459804</v>
      </c>
      <c r="Y3374" s="2" t="n">
        <v>13.89565136</v>
      </c>
      <c r="Z3374" s="2" t="n">
        <v>121.8355177</v>
      </c>
      <c r="AA3374" s="2" t="n">
        <v>56.10375164</v>
      </c>
      <c r="AB3374" s="2" t="s">
        <v>34</v>
      </c>
      <c r="AC3374" s="2" t="n">
        <v>25.41494064</v>
      </c>
      <c r="AD3374" s="2" t="s">
        <v>45</v>
      </c>
      <c r="AE3374" s="2" t="n">
        <v>100</v>
      </c>
      <c r="AF3374" s="3" t="b">
        <f aca="false">TRUE()</f>
        <v>1</v>
      </c>
    </row>
    <row r="3375" customFormat="false" ht="15" hidden="false" customHeight="false" outlineLevel="0" collapsed="false">
      <c r="A3375" s="2" t="s">
        <v>3411</v>
      </c>
      <c r="B3375" s="2" t="s">
        <v>33</v>
      </c>
      <c r="C3375" s="2" t="n">
        <v>-5356.128753</v>
      </c>
      <c r="D3375" s="2" t="n">
        <v>1178.576668</v>
      </c>
      <c r="E3375" s="2" t="n">
        <v>-4015.325676</v>
      </c>
      <c r="F3375" s="2" t="n">
        <v>-4.082540365</v>
      </c>
      <c r="G3375" s="2" t="n">
        <v>-5.131268628</v>
      </c>
      <c r="H3375" s="2" t="n">
        <v>3.952426229</v>
      </c>
      <c r="I3375" s="2" t="n">
        <v>6794.236195</v>
      </c>
      <c r="J3375" s="2" t="n">
        <v>0.001068994</v>
      </c>
      <c r="K3375" s="2" t="n">
        <v>51.64119699</v>
      </c>
      <c r="L3375" s="2" t="n">
        <v>203.0015129</v>
      </c>
      <c r="M3375" s="2" t="n">
        <v>64.03654285</v>
      </c>
      <c r="N3375" s="2" t="n">
        <v>247.0806223</v>
      </c>
      <c r="O3375" s="2" t="n">
        <v>-0.289371958</v>
      </c>
      <c r="P3375" s="2" t="n">
        <v>0.386344459</v>
      </c>
      <c r="Q3375" s="2" t="n">
        <v>-0.235299033</v>
      </c>
      <c r="R3375" s="2" t="n">
        <v>0.843585321</v>
      </c>
      <c r="S3375" s="2" t="n">
        <v>0.022025854</v>
      </c>
      <c r="T3375" s="2" t="n">
        <v>-0.067309885</v>
      </c>
      <c r="U3375" s="2" t="n">
        <v>-0.01019374</v>
      </c>
      <c r="V3375" s="2" t="n">
        <v>99.33616765</v>
      </c>
      <c r="W3375" s="2" t="n">
        <v>8.380435311</v>
      </c>
      <c r="X3375" s="2" t="n">
        <v>7.400097646</v>
      </c>
      <c r="Y3375" s="2" t="n">
        <v>14.15213901</v>
      </c>
      <c r="Z3375" s="2" t="n">
        <v>117.6650657</v>
      </c>
      <c r="AA3375" s="2" t="n">
        <v>55.64902605</v>
      </c>
      <c r="AB3375" s="2" t="s">
        <v>34</v>
      </c>
      <c r="AC3375" s="2" t="n">
        <v>25.10000013</v>
      </c>
      <c r="AD3375" s="2" t="s">
        <v>45</v>
      </c>
      <c r="AE3375" s="2" t="n">
        <v>100</v>
      </c>
      <c r="AF3375" s="3" t="b">
        <f aca="false">TRUE()</f>
        <v>1</v>
      </c>
    </row>
    <row r="3376" customFormat="false" ht="15" hidden="false" customHeight="false" outlineLevel="0" collapsed="false">
      <c r="A3376" s="2" t="s">
        <v>3412</v>
      </c>
      <c r="B3376" s="2" t="s">
        <v>33</v>
      </c>
      <c r="C3376" s="2" t="n">
        <v>-5588.67225</v>
      </c>
      <c r="D3376" s="2" t="n">
        <v>868.2462434</v>
      </c>
      <c r="E3376" s="2" t="n">
        <v>-3769.172676</v>
      </c>
      <c r="F3376" s="2" t="n">
        <v>-3.665945384</v>
      </c>
      <c r="G3376" s="2" t="n">
        <v>-5.209176284</v>
      </c>
      <c r="H3376" s="2" t="n">
        <v>4.249577976</v>
      </c>
      <c r="I3376" s="2" t="n">
        <v>6795.041724</v>
      </c>
      <c r="J3376" s="2" t="n">
        <v>0.001034021</v>
      </c>
      <c r="K3376" s="2" t="n">
        <v>51.64388646</v>
      </c>
      <c r="L3376" s="2" t="n">
        <v>202.9978361</v>
      </c>
      <c r="M3376" s="2" t="n">
        <v>57.86361267</v>
      </c>
      <c r="N3376" s="2" t="n">
        <v>257.1285169</v>
      </c>
      <c r="O3376" s="2" t="n">
        <v>-0.297128228</v>
      </c>
      <c r="P3376" s="2" t="n">
        <v>0.414635944</v>
      </c>
      <c r="Q3376" s="2" t="n">
        <v>-0.225373786</v>
      </c>
      <c r="R3376" s="2" t="n">
        <v>0.830059339</v>
      </c>
      <c r="S3376" s="2" t="n">
        <v>0.000846197</v>
      </c>
      <c r="T3376" s="2" t="n">
        <v>-0.072149224</v>
      </c>
      <c r="U3376" s="2" t="n">
        <v>0.002423071</v>
      </c>
      <c r="V3376" s="2" t="n">
        <v>100</v>
      </c>
      <c r="W3376" s="2" t="n">
        <v>8.403917425</v>
      </c>
      <c r="X3376" s="2" t="n">
        <v>8.157289027</v>
      </c>
      <c r="Y3376" s="2" t="n">
        <v>14.13173605</v>
      </c>
      <c r="Z3376" s="2" t="n">
        <v>125.072477</v>
      </c>
      <c r="AA3376" s="2" t="n">
        <v>56.51929357</v>
      </c>
      <c r="AB3376" s="2" t="s">
        <v>34</v>
      </c>
      <c r="AC3376" s="2" t="n">
        <v>25.42457635</v>
      </c>
      <c r="AD3376" s="2" t="s">
        <v>45</v>
      </c>
      <c r="AE3376" s="2" t="n">
        <v>100</v>
      </c>
      <c r="AF3376" s="3" t="b">
        <f aca="false">TRUE()</f>
        <v>1</v>
      </c>
    </row>
    <row r="3377" customFormat="false" ht="15" hidden="false" customHeight="false" outlineLevel="0" collapsed="false">
      <c r="A3377" s="2" t="s">
        <v>3413</v>
      </c>
      <c r="B3377" s="2" t="s">
        <v>33</v>
      </c>
      <c r="C3377" s="2" t="n">
        <v>-5795.702025</v>
      </c>
      <c r="D3377" s="2" t="n">
        <v>553.9521484</v>
      </c>
      <c r="E3377" s="2" t="n">
        <v>-3505.763303</v>
      </c>
      <c r="F3377" s="2" t="n">
        <v>-3.23240129</v>
      </c>
      <c r="G3377" s="2" t="n">
        <v>-5.263335849</v>
      </c>
      <c r="H3377" s="2" t="n">
        <v>4.527417767</v>
      </c>
      <c r="I3377" s="2" t="n">
        <v>6795.847956</v>
      </c>
      <c r="J3377" s="2" t="n">
        <v>0.00103178</v>
      </c>
      <c r="K3377" s="2" t="n">
        <v>51.64657663</v>
      </c>
      <c r="L3377" s="2" t="n">
        <v>202.994624</v>
      </c>
      <c r="M3377" s="2" t="n">
        <v>51.24293693</v>
      </c>
      <c r="N3377" s="2" t="n">
        <v>267.6246272</v>
      </c>
      <c r="O3377" s="2" t="n">
        <v>-0.304548459</v>
      </c>
      <c r="P3377" s="2" t="n">
        <v>0.442458793</v>
      </c>
      <c r="Q3377" s="2" t="n">
        <v>-0.215190069</v>
      </c>
      <c r="R3377" s="2" t="n">
        <v>0.815581809</v>
      </c>
      <c r="S3377" s="2" t="n">
        <v>0.009666315</v>
      </c>
      <c r="T3377" s="2" t="n">
        <v>-0.061196405</v>
      </c>
      <c r="U3377" s="2" t="n">
        <v>-0.008002576</v>
      </c>
      <c r="V3377" s="2" t="n">
        <v>100</v>
      </c>
      <c r="W3377" s="2" t="n">
        <v>8.414961793</v>
      </c>
      <c r="X3377" s="2" t="n">
        <v>7.90435996</v>
      </c>
      <c r="Y3377" s="2" t="n">
        <v>14.25399559</v>
      </c>
      <c r="Z3377" s="2" t="n">
        <v>121.9602088</v>
      </c>
      <c r="AA3377" s="2" t="n">
        <v>55.44532174</v>
      </c>
      <c r="AB3377" s="2" t="s">
        <v>34</v>
      </c>
      <c r="AC3377" s="2" t="n">
        <v>25.53770984</v>
      </c>
      <c r="AD3377" s="2" t="s">
        <v>45</v>
      </c>
      <c r="AE3377" s="2" t="n">
        <v>100</v>
      </c>
      <c r="AF3377" s="3" t="b">
        <f aca="false">TRUE()</f>
        <v>1</v>
      </c>
    </row>
    <row r="3378" customFormat="false" ht="15" hidden="false" customHeight="false" outlineLevel="0" collapsed="false">
      <c r="A3378" s="2" t="s">
        <v>3414</v>
      </c>
      <c r="B3378" s="2" t="s">
        <v>33</v>
      </c>
      <c r="C3378" s="2" t="n">
        <v>-5976.259626</v>
      </c>
      <c r="D3378" s="2" t="n">
        <v>237.1279333</v>
      </c>
      <c r="E3378" s="2" t="n">
        <v>-3226.295472</v>
      </c>
      <c r="F3378" s="2" t="n">
        <v>-2.783871042</v>
      </c>
      <c r="G3378" s="2" t="n">
        <v>-5.293476109</v>
      </c>
      <c r="H3378" s="2" t="n">
        <v>4.784653683</v>
      </c>
      <c r="I3378" s="2" t="n">
        <v>6796.640157</v>
      </c>
      <c r="J3378" s="2" t="n">
        <v>0.001062856</v>
      </c>
      <c r="K3378" s="2" t="n">
        <v>51.64921837</v>
      </c>
      <c r="L3378" s="2" t="n">
        <v>202.9918726</v>
      </c>
      <c r="M3378" s="2" t="n">
        <v>44.94464818</v>
      </c>
      <c r="N3378" s="2" t="n">
        <v>277.798833</v>
      </c>
      <c r="O3378" s="2" t="n">
        <v>-0.311624079</v>
      </c>
      <c r="P3378" s="2" t="n">
        <v>0.469780993</v>
      </c>
      <c r="Q3378" s="2" t="n">
        <v>-0.20475947</v>
      </c>
      <c r="R3378" s="2" t="n">
        <v>0.800168615</v>
      </c>
      <c r="S3378" s="2" t="n">
        <v>0.005524507</v>
      </c>
      <c r="T3378" s="2" t="n">
        <v>-0.068708103</v>
      </c>
      <c r="U3378" s="2" t="n">
        <v>-0.010076439</v>
      </c>
      <c r="V3378" s="2" t="n">
        <v>100</v>
      </c>
      <c r="W3378" s="2" t="n">
        <v>8.383549747</v>
      </c>
      <c r="X3378" s="2" t="n">
        <v>7.868693261</v>
      </c>
      <c r="Y3378" s="2" t="n">
        <v>14.69462255</v>
      </c>
      <c r="Z3378" s="2" t="n">
        <v>121.5910879</v>
      </c>
      <c r="AA3378" s="2" t="n">
        <v>55.62350653</v>
      </c>
      <c r="AB3378" s="2" t="s">
        <v>34</v>
      </c>
      <c r="AC3378" s="2" t="n">
        <v>25.54486061</v>
      </c>
      <c r="AD3378" s="2" t="s">
        <v>45</v>
      </c>
      <c r="AE3378" s="2" t="n">
        <v>100</v>
      </c>
      <c r="AF3378" s="3" t="b">
        <f aca="false">TRUE()</f>
        <v>1</v>
      </c>
    </row>
    <row r="3379" customFormat="false" ht="15" hidden="false" customHeight="false" outlineLevel="0" collapsed="false">
      <c r="A3379" s="2" t="s">
        <v>3415</v>
      </c>
      <c r="B3379" s="2" t="s">
        <v>33</v>
      </c>
      <c r="C3379" s="2" t="n">
        <v>-6129.50664</v>
      </c>
      <c r="D3379" s="2" t="n">
        <v>-80.77984639</v>
      </c>
      <c r="E3379" s="2" t="n">
        <v>-2932.041907</v>
      </c>
      <c r="F3379" s="2" t="n">
        <v>-2.322391542</v>
      </c>
      <c r="G3379" s="2" t="n">
        <v>-5.29943508</v>
      </c>
      <c r="H3379" s="2" t="n">
        <v>5.020084903</v>
      </c>
      <c r="I3379" s="2" t="n">
        <v>6797.403819</v>
      </c>
      <c r="J3379" s="2" t="n">
        <v>0.001123308</v>
      </c>
      <c r="K3379" s="2" t="n">
        <v>51.65176333</v>
      </c>
      <c r="L3379" s="2" t="n">
        <v>202.9895696</v>
      </c>
      <c r="M3379" s="2" t="n">
        <v>39.61936796</v>
      </c>
      <c r="N3379" s="2" t="n">
        <v>287.0005261</v>
      </c>
      <c r="O3379" s="2" t="n">
        <v>-0.318346872</v>
      </c>
      <c r="P3379" s="2" t="n">
        <v>0.496571042</v>
      </c>
      <c r="Q3379" s="2" t="n">
        <v>-0.194093882</v>
      </c>
      <c r="R3379" s="2" t="n">
        <v>0.78383674</v>
      </c>
      <c r="S3379" s="2" t="n">
        <v>0.020397835</v>
      </c>
      <c r="T3379" s="2" t="n">
        <v>-0.059272191</v>
      </c>
      <c r="U3379" s="2" t="n">
        <v>-0.020052711</v>
      </c>
      <c r="V3379" s="2" t="n">
        <v>100</v>
      </c>
      <c r="W3379" s="2" t="n">
        <v>8.413314532</v>
      </c>
      <c r="X3379" s="2" t="n">
        <v>7.607400205</v>
      </c>
      <c r="Y3379" s="2" t="n">
        <v>14.69716691</v>
      </c>
      <c r="Z3379" s="2" t="n">
        <v>121.564867</v>
      </c>
      <c r="AA3379" s="2" t="n">
        <v>57.56141632</v>
      </c>
      <c r="AB3379" s="2" t="s">
        <v>34</v>
      </c>
      <c r="AC3379" s="2" t="n">
        <v>25.41165898</v>
      </c>
      <c r="AD3379" s="2" t="s">
        <v>45</v>
      </c>
      <c r="AE3379" s="2" t="n">
        <v>100</v>
      </c>
      <c r="AF3379" s="3" t="b">
        <f aca="false">TRUE()</f>
        <v>1</v>
      </c>
    </row>
    <row r="3380" customFormat="false" ht="15" hidden="false" customHeight="false" outlineLevel="0" collapsed="false">
      <c r="A3380" s="2" t="s">
        <v>3416</v>
      </c>
      <c r="B3380" s="2" t="s">
        <v>33</v>
      </c>
      <c r="C3380" s="2" t="n">
        <v>-6254.72886</v>
      </c>
      <c r="D3380" s="2" t="n">
        <v>-398.3182299</v>
      </c>
      <c r="E3380" s="2" t="n">
        <v>-2624.344494</v>
      </c>
      <c r="F3380" s="2" t="n">
        <v>-1.850064679</v>
      </c>
      <c r="G3380" s="2" t="n">
        <v>-5.281161496</v>
      </c>
      <c r="H3380" s="2" t="n">
        <v>5.232607912</v>
      </c>
      <c r="I3380" s="2" t="n">
        <v>6798.124927</v>
      </c>
      <c r="J3380" s="2" t="n">
        <v>0.001206264</v>
      </c>
      <c r="K3380" s="2" t="n">
        <v>51.65416492</v>
      </c>
      <c r="L3380" s="2" t="n">
        <v>202.9876944</v>
      </c>
      <c r="M3380" s="2" t="n">
        <v>35.60450083</v>
      </c>
      <c r="N3380" s="2" t="n">
        <v>294.8923157</v>
      </c>
      <c r="O3380" s="2" t="n">
        <v>-0.324708996</v>
      </c>
      <c r="P3380" s="2" t="n">
        <v>0.522797985</v>
      </c>
      <c r="Q3380" s="2" t="n">
        <v>-0.18320549</v>
      </c>
      <c r="R3380" s="2" t="n">
        <v>0.766604255</v>
      </c>
      <c r="S3380" s="2" t="n">
        <v>0.007810489</v>
      </c>
      <c r="T3380" s="2" t="n">
        <v>-0.078707419</v>
      </c>
      <c r="U3380" s="2" t="n">
        <v>0.007467584</v>
      </c>
      <c r="V3380" s="2" t="n">
        <v>100</v>
      </c>
      <c r="W3380" s="2" t="n">
        <v>8.352410901</v>
      </c>
      <c r="X3380" s="2" t="n">
        <v>9.735729234</v>
      </c>
      <c r="Y3380" s="2" t="n">
        <v>15.02657484</v>
      </c>
      <c r="Z3380" s="2" t="n">
        <v>116.90913</v>
      </c>
      <c r="AA3380" s="2" t="n">
        <v>35.59231898</v>
      </c>
      <c r="AB3380" s="2" t="s">
        <v>69</v>
      </c>
      <c r="AC3380" s="2" t="n">
        <v>4.75422079</v>
      </c>
      <c r="AD3380" s="2" t="s">
        <v>45</v>
      </c>
      <c r="AE3380" s="2" t="n">
        <v>100</v>
      </c>
      <c r="AF3380" s="3" t="b">
        <f aca="false">TRUE()</f>
        <v>1</v>
      </c>
    </row>
    <row r="3381" customFormat="false" ht="15" hidden="false" customHeight="false" outlineLevel="0" collapsed="false">
      <c r="A3381" s="2" t="s">
        <v>3417</v>
      </c>
      <c r="B3381" s="2" t="s">
        <v>33</v>
      </c>
      <c r="C3381" s="2" t="n">
        <v>-6351.339906</v>
      </c>
      <c r="D3381" s="2" t="n">
        <v>-714.0345263</v>
      </c>
      <c r="E3381" s="2" t="n">
        <v>-2304.608264</v>
      </c>
      <c r="F3381" s="2" t="n">
        <v>-1.36904788</v>
      </c>
      <c r="G3381" s="2" t="n">
        <v>-5.238715788</v>
      </c>
      <c r="H3381" s="2" t="n">
        <v>5.421222339</v>
      </c>
      <c r="I3381" s="2" t="n">
        <v>6798.790214</v>
      </c>
      <c r="J3381" s="2" t="n">
        <v>0.001304018</v>
      </c>
      <c r="K3381" s="2" t="n">
        <v>51.65637912</v>
      </c>
      <c r="L3381" s="2" t="n">
        <v>202.9862186</v>
      </c>
      <c r="M3381" s="2" t="n">
        <v>32.93906872</v>
      </c>
      <c r="N3381" s="2" t="n">
        <v>301.435194</v>
      </c>
      <c r="O3381" s="2" t="n">
        <v>-0.330702989</v>
      </c>
      <c r="P3381" s="2" t="n">
        <v>0.54843146</v>
      </c>
      <c r="Q3381" s="2" t="n">
        <v>-0.172106758</v>
      </c>
      <c r="R3381" s="2" t="n">
        <v>0.748490301</v>
      </c>
      <c r="S3381" s="2" t="n">
        <v>-0.003261899</v>
      </c>
      <c r="T3381" s="2" t="n">
        <v>-0.063429403</v>
      </c>
      <c r="U3381" s="2" t="n">
        <v>-0.012193368</v>
      </c>
      <c r="V3381" s="2" t="n">
        <v>100</v>
      </c>
      <c r="W3381" s="2" t="n">
        <v>8.382754129</v>
      </c>
      <c r="X3381" s="2" t="n">
        <v>10.63820345</v>
      </c>
      <c r="Y3381" s="2" t="n">
        <v>14.57361674</v>
      </c>
      <c r="Z3381" s="2" t="n">
        <v>122.6008304</v>
      </c>
      <c r="AA3381" s="2" t="n">
        <v>33.42338646</v>
      </c>
      <c r="AB3381" s="2" t="s">
        <v>69</v>
      </c>
      <c r="AC3381" s="2" t="n">
        <v>4.576673732</v>
      </c>
      <c r="AD3381" s="2" t="s">
        <v>45</v>
      </c>
      <c r="AE3381" s="2" t="n">
        <v>100</v>
      </c>
      <c r="AF3381" s="3" t="b">
        <f aca="false">TRUE()</f>
        <v>1</v>
      </c>
    </row>
    <row r="3382" customFormat="false" ht="15" hidden="false" customHeight="false" outlineLevel="0" collapsed="false">
      <c r="A3382" s="2" t="s">
        <v>3418</v>
      </c>
      <c r="B3382" s="2" t="s">
        <v>33</v>
      </c>
      <c r="C3382" s="2" t="n">
        <v>-6418.884261</v>
      </c>
      <c r="D3382" s="2" t="n">
        <v>-1026.48303</v>
      </c>
      <c r="E3382" s="2" t="n">
        <v>-1974.295035</v>
      </c>
      <c r="F3382" s="2" t="n">
        <v>-0.881544235</v>
      </c>
      <c r="G3382" s="2" t="n">
        <v>-5.172270499</v>
      </c>
      <c r="H3382" s="2" t="n">
        <v>5.585036367</v>
      </c>
      <c r="I3382" s="2" t="n">
        <v>6799.387414</v>
      </c>
      <c r="J3382" s="2" t="n">
        <v>0.001409435</v>
      </c>
      <c r="K3382" s="2" t="n">
        <v>51.65836529</v>
      </c>
      <c r="L3382" s="2" t="n">
        <v>202.9851062</v>
      </c>
      <c r="M3382" s="2" t="n">
        <v>31.48760016</v>
      </c>
      <c r="N3382" s="2" t="n">
        <v>306.7646467</v>
      </c>
      <c r="O3382" s="2" t="n">
        <v>-0.336321782</v>
      </c>
      <c r="P3382" s="2" t="n">
        <v>0.573441729</v>
      </c>
      <c r="Q3382" s="2" t="n">
        <v>-0.160810416</v>
      </c>
      <c r="R3382" s="2" t="n">
        <v>0.72951508</v>
      </c>
      <c r="S3382" s="2" t="n">
        <v>0.012905607</v>
      </c>
      <c r="T3382" s="2" t="n">
        <v>-0.066556476</v>
      </c>
      <c r="U3382" s="2" t="n">
        <v>0.007610318</v>
      </c>
      <c r="V3382" s="2" t="n">
        <v>100</v>
      </c>
      <c r="W3382" s="2" t="n">
        <v>8.391960067</v>
      </c>
      <c r="X3382" s="2" t="n">
        <v>10.43914017</v>
      </c>
      <c r="Y3382" s="2" t="n">
        <v>15.16784908</v>
      </c>
      <c r="Z3382" s="2" t="n">
        <v>122.9161487</v>
      </c>
      <c r="AA3382" s="2" t="n">
        <v>35.31130134</v>
      </c>
      <c r="AB3382" s="2" t="s">
        <v>69</v>
      </c>
      <c r="AC3382" s="2" t="n">
        <v>5.05128359</v>
      </c>
      <c r="AD3382" s="2" t="s">
        <v>45</v>
      </c>
      <c r="AE3382" s="2" t="n">
        <v>100</v>
      </c>
      <c r="AF3382" s="3" t="b">
        <f aca="false">TRUE()</f>
        <v>1</v>
      </c>
    </row>
    <row r="3383" customFormat="false" ht="15" hidden="false" customHeight="false" outlineLevel="0" collapsed="false">
      <c r="A3383" s="2" t="s">
        <v>3419</v>
      </c>
      <c r="B3383" s="2" t="s">
        <v>33</v>
      </c>
      <c r="C3383" s="2" t="n">
        <v>-6457.039708</v>
      </c>
      <c r="D3383" s="2" t="n">
        <v>-1334.231748</v>
      </c>
      <c r="E3383" s="2" t="n">
        <v>-1634.916756</v>
      </c>
      <c r="F3383" s="2" t="n">
        <v>-0.389792207</v>
      </c>
      <c r="G3383" s="2" t="n">
        <v>-5.082110131</v>
      </c>
      <c r="H3383" s="2" t="n">
        <v>5.723271662</v>
      </c>
      <c r="I3383" s="2" t="n">
        <v>6799.905489</v>
      </c>
      <c r="J3383" s="2" t="n">
        <v>0.001516506</v>
      </c>
      <c r="K3383" s="2" t="n">
        <v>51.66008694</v>
      </c>
      <c r="L3383" s="2" t="n">
        <v>202.984315</v>
      </c>
      <c r="M3383" s="2" t="n">
        <v>31.05299084</v>
      </c>
      <c r="N3383" s="2" t="n">
        <v>311.0777923</v>
      </c>
      <c r="O3383" s="2" t="n">
        <v>-0.341558713</v>
      </c>
      <c r="P3383" s="2" t="n">
        <v>0.597799725</v>
      </c>
      <c r="Q3383" s="2" t="n">
        <v>-0.149329441</v>
      </c>
      <c r="R3383" s="2" t="n">
        <v>0.709699833</v>
      </c>
      <c r="S3383" s="2" t="n">
        <v>-0.007769594</v>
      </c>
      <c r="T3383" s="2" t="n">
        <v>-0.060886401</v>
      </c>
      <c r="U3383" s="2" t="n">
        <v>-0.002724863</v>
      </c>
      <c r="V3383" s="2" t="n">
        <v>100</v>
      </c>
      <c r="W3383" s="2" t="n">
        <v>8.385470207</v>
      </c>
      <c r="X3383" s="2" t="n">
        <v>10.18787149</v>
      </c>
      <c r="Y3383" s="2" t="n">
        <v>15.38299213</v>
      </c>
      <c r="Z3383" s="2" t="n">
        <v>122.3160824</v>
      </c>
      <c r="AA3383" s="2" t="n">
        <v>36.8859895</v>
      </c>
      <c r="AB3383" s="2" t="s">
        <v>69</v>
      </c>
      <c r="AC3383" s="2" t="n">
        <v>5.208935305</v>
      </c>
      <c r="AD3383" s="2" t="s">
        <v>45</v>
      </c>
      <c r="AE3383" s="2" t="n">
        <v>100</v>
      </c>
      <c r="AF3383" s="3" t="b">
        <f aca="false">TRUE()</f>
        <v>1</v>
      </c>
    </row>
    <row r="3384" customFormat="false" ht="15" hidden="false" customHeight="false" outlineLevel="0" collapsed="false">
      <c r="A3384" s="2" t="s">
        <v>3420</v>
      </c>
      <c r="B3384" s="2" t="s">
        <v>33</v>
      </c>
      <c r="C3384" s="2" t="n">
        <v>-6465.619133</v>
      </c>
      <c r="D3384" s="2" t="n">
        <v>-1635.869093</v>
      </c>
      <c r="E3384" s="2" t="n">
        <v>-1288.028558</v>
      </c>
      <c r="F3384" s="2" t="n">
        <v>0.103944984</v>
      </c>
      <c r="G3384" s="2" t="n">
        <v>-4.968630392</v>
      </c>
      <c r="H3384" s="2" t="n">
        <v>5.835267773</v>
      </c>
      <c r="I3384" s="2" t="n">
        <v>6800.334833</v>
      </c>
      <c r="J3384" s="2" t="n">
        <v>0.001620387</v>
      </c>
      <c r="K3384" s="2" t="n">
        <v>51.66151238</v>
      </c>
      <c r="L3384" s="2" t="n">
        <v>202.9837965</v>
      </c>
      <c r="M3384" s="2" t="n">
        <v>31.43979312</v>
      </c>
      <c r="N3384" s="2" t="n">
        <v>314.5700918</v>
      </c>
      <c r="O3384" s="2" t="n">
        <v>-0.346407532</v>
      </c>
      <c r="P3384" s="2" t="n">
        <v>0.621477088</v>
      </c>
      <c r="Q3384" s="2" t="n">
        <v>-0.137677044</v>
      </c>
      <c r="R3384" s="2" t="n">
        <v>0.68906682</v>
      </c>
      <c r="S3384" s="2" t="n">
        <v>0.018635175</v>
      </c>
      <c r="T3384" s="2" t="n">
        <v>-0.062151748</v>
      </c>
      <c r="U3384" s="2" t="n">
        <v>0.004207224</v>
      </c>
      <c r="V3384" s="2" t="n">
        <v>100</v>
      </c>
      <c r="W3384" s="2" t="n">
        <v>8.393426142</v>
      </c>
      <c r="X3384" s="2" t="n">
        <v>9.563636065</v>
      </c>
      <c r="Y3384" s="2" t="n">
        <v>15.30362011</v>
      </c>
      <c r="Z3384" s="2" t="n">
        <v>117.9127526</v>
      </c>
      <c r="AA3384" s="2" t="n">
        <v>37.64107963</v>
      </c>
      <c r="AB3384" s="2" t="s">
        <v>69</v>
      </c>
      <c r="AC3384" s="2" t="n">
        <v>5.831573813</v>
      </c>
      <c r="AD3384" s="2" t="s">
        <v>45</v>
      </c>
      <c r="AE3384" s="2" t="n">
        <v>100</v>
      </c>
      <c r="AF3384" s="3" t="b">
        <f aca="false">TRUE()</f>
        <v>1</v>
      </c>
    </row>
    <row r="3385" customFormat="false" ht="15" hidden="false" customHeight="false" outlineLevel="0" collapsed="false">
      <c r="A3385" s="2" t="s">
        <v>3421</v>
      </c>
      <c r="B3385" s="2" t="s">
        <v>33</v>
      </c>
      <c r="C3385" s="2" t="n">
        <v>-6444.571684</v>
      </c>
      <c r="D3385" s="2" t="n">
        <v>-1930.010523</v>
      </c>
      <c r="E3385" s="2" t="n">
        <v>-935.2215676</v>
      </c>
      <c r="F3385" s="2" t="n">
        <v>0.597390253</v>
      </c>
      <c r="G3385" s="2" t="n">
        <v>-4.832336831</v>
      </c>
      <c r="H3385" s="2" t="n">
        <v>5.920485948</v>
      </c>
      <c r="I3385" s="2" t="n">
        <v>6800.66746</v>
      </c>
      <c r="J3385" s="2" t="n">
        <v>0.001717245</v>
      </c>
      <c r="K3385" s="2" t="n">
        <v>51.66261534</v>
      </c>
      <c r="L3385" s="2" t="n">
        <v>202.9834972</v>
      </c>
      <c r="M3385" s="2" t="n">
        <v>32.47895575</v>
      </c>
      <c r="N3385" s="2" t="n">
        <v>317.4106093</v>
      </c>
      <c r="O3385" s="2" t="n">
        <v>-0.350862417</v>
      </c>
      <c r="P3385" s="2" t="n">
        <v>0.644446203</v>
      </c>
      <c r="Q3385" s="2" t="n">
        <v>-0.125866653</v>
      </c>
      <c r="R3385" s="2" t="n">
        <v>0.667639304</v>
      </c>
      <c r="S3385" s="2" t="n">
        <v>0.004329835</v>
      </c>
      <c r="T3385" s="2" t="n">
        <v>-0.06443384</v>
      </c>
      <c r="U3385" s="2" t="n">
        <v>-0.01056887</v>
      </c>
      <c r="V3385" s="2" t="n">
        <v>100</v>
      </c>
      <c r="W3385" s="2" t="n">
        <v>8.413554401</v>
      </c>
      <c r="X3385" s="2" t="n">
        <v>10.23686818</v>
      </c>
      <c r="Y3385" s="2" t="n">
        <v>15.50417099</v>
      </c>
      <c r="Z3385" s="2" t="n">
        <v>120.315003</v>
      </c>
      <c r="AA3385" s="2" t="n">
        <v>34.18655568</v>
      </c>
      <c r="AB3385" s="2" t="s">
        <v>69</v>
      </c>
      <c r="AC3385" s="2" t="n">
        <v>4.599841136</v>
      </c>
      <c r="AD3385" s="2" t="s">
        <v>45</v>
      </c>
      <c r="AE3385" s="2" t="n">
        <v>100</v>
      </c>
      <c r="AF3385" s="3" t="b">
        <f aca="false">TRUE()</f>
        <v>1</v>
      </c>
    </row>
    <row r="3386" customFormat="false" ht="15" hidden="false" customHeight="false" outlineLevel="0" collapsed="false">
      <c r="A3386" s="2" t="s">
        <v>3422</v>
      </c>
      <c r="B3386" s="2" t="s">
        <v>33</v>
      </c>
      <c r="C3386" s="2" t="n">
        <v>-6393.983277</v>
      </c>
      <c r="D3386" s="2" t="n">
        <v>-2215.305072</v>
      </c>
      <c r="E3386" s="2" t="n">
        <v>-578.1155023</v>
      </c>
      <c r="F3386" s="2" t="n">
        <v>1.088263752</v>
      </c>
      <c r="G3386" s="2" t="n">
        <v>-4.673842855</v>
      </c>
      <c r="H3386" s="2" t="n">
        <v>5.97851233</v>
      </c>
      <c r="I3386" s="2" t="n">
        <v>6800.897157</v>
      </c>
      <c r="J3386" s="2" t="n">
        <v>0.001804076</v>
      </c>
      <c r="K3386" s="2" t="n">
        <v>51.66337543</v>
      </c>
      <c r="L3386" s="2" t="n">
        <v>202.9833597</v>
      </c>
      <c r="M3386" s="2" t="n">
        <v>34.03253093</v>
      </c>
      <c r="N3386" s="2" t="n">
        <v>319.7373039</v>
      </c>
      <c r="O3386" s="2" t="n">
        <v>-0.354917983</v>
      </c>
      <c r="P3386" s="2" t="n">
        <v>0.666680241</v>
      </c>
      <c r="Q3386" s="2" t="n">
        <v>-0.113911897</v>
      </c>
      <c r="R3386" s="2" t="n">
        <v>0.645441524</v>
      </c>
      <c r="S3386" s="2" t="n">
        <v>-0.004931796</v>
      </c>
      <c r="T3386" s="2" t="n">
        <v>-0.072133903</v>
      </c>
      <c r="U3386" s="2" t="n">
        <v>0.001246862</v>
      </c>
      <c r="V3386" s="2" t="n">
        <v>100</v>
      </c>
      <c r="W3386" s="2" t="n">
        <v>8.411100424</v>
      </c>
      <c r="X3386" s="2" t="n">
        <v>10.60928098</v>
      </c>
      <c r="Y3386" s="2" t="n">
        <v>15.29109493</v>
      </c>
      <c r="Z3386" s="2" t="n">
        <v>124.8633919</v>
      </c>
      <c r="AA3386" s="2" t="n">
        <v>35.62766414</v>
      </c>
      <c r="AB3386" s="2" t="s">
        <v>69</v>
      </c>
      <c r="AC3386" s="2" t="n">
        <v>5.297016464</v>
      </c>
      <c r="AD3386" s="2" t="s">
        <v>45</v>
      </c>
      <c r="AE3386" s="2" t="n">
        <v>100</v>
      </c>
      <c r="AF3386" s="3" t="b">
        <f aca="false">TRUE()</f>
        <v>1</v>
      </c>
    </row>
    <row r="3387" customFormat="false" ht="15" hidden="false" customHeight="false" outlineLevel="0" collapsed="false">
      <c r="A3387" s="2" t="s">
        <v>3423</v>
      </c>
      <c r="B3387" s="2" t="s">
        <v>33</v>
      </c>
      <c r="C3387" s="2" t="n">
        <v>-6314.07642</v>
      </c>
      <c r="D3387" s="2" t="n">
        <v>-2490.441748</v>
      </c>
      <c r="E3387" s="2" t="n">
        <v>-218.3511017</v>
      </c>
      <c r="F3387" s="2" t="n">
        <v>1.574294092</v>
      </c>
      <c r="G3387" s="2" t="n">
        <v>-4.493867133</v>
      </c>
      <c r="H3387" s="2" t="n">
        <v>6.009060488</v>
      </c>
      <c r="I3387" s="2" t="n">
        <v>6801.019598</v>
      </c>
      <c r="J3387" s="2" t="n">
        <v>0.001878554</v>
      </c>
      <c r="K3387" s="2" t="n">
        <v>51.66377852</v>
      </c>
      <c r="L3387" s="2" t="n">
        <v>202.9833233</v>
      </c>
      <c r="M3387" s="2" t="n">
        <v>35.99039678</v>
      </c>
      <c r="N3387" s="2" t="n">
        <v>321.6603074</v>
      </c>
      <c r="O3387" s="2" t="n">
        <v>-0.35856929</v>
      </c>
      <c r="P3387" s="2" t="n">
        <v>0.688153192</v>
      </c>
      <c r="Q3387" s="2" t="n">
        <v>-0.101826586</v>
      </c>
      <c r="R3387" s="2" t="n">
        <v>0.622498671</v>
      </c>
      <c r="S3387" s="2" t="n">
        <v>0.00414348</v>
      </c>
      <c r="T3387" s="2" t="n">
        <v>-0.063175975</v>
      </c>
      <c r="U3387" s="2" t="n">
        <v>-0.013154307</v>
      </c>
      <c r="V3387" s="2" t="n">
        <v>100</v>
      </c>
      <c r="W3387" s="2" t="n">
        <v>8.370052956</v>
      </c>
      <c r="X3387" s="2" t="n">
        <v>10.12281266</v>
      </c>
      <c r="Y3387" s="2" t="n">
        <v>15.38676489</v>
      </c>
      <c r="Z3387" s="2" t="n">
        <v>120.9777366</v>
      </c>
      <c r="AA3387" s="2" t="n">
        <v>36.24925857</v>
      </c>
      <c r="AB3387" s="2" t="s">
        <v>69</v>
      </c>
      <c r="AC3387" s="2" t="n">
        <v>5.070669412</v>
      </c>
      <c r="AD3387" s="2" t="s">
        <v>45</v>
      </c>
      <c r="AE3387" s="2" t="n">
        <v>100</v>
      </c>
      <c r="AF3387" s="3" t="b">
        <f aca="false">TRUE()</f>
        <v>1</v>
      </c>
    </row>
    <row r="3388" customFormat="false" ht="15" hidden="false" customHeight="false" outlineLevel="0" collapsed="false">
      <c r="A3388" s="2" t="s">
        <v>3424</v>
      </c>
      <c r="B3388" s="2" t="s">
        <v>33</v>
      </c>
      <c r="C3388" s="2" t="n">
        <v>-6205.209371</v>
      </c>
      <c r="D3388" s="2" t="n">
        <v>-2754.155754</v>
      </c>
      <c r="E3388" s="2" t="n">
        <v>142.4175782</v>
      </c>
      <c r="F3388" s="2" t="n">
        <v>2.053229613</v>
      </c>
      <c r="G3388" s="2" t="n">
        <v>-4.293230377</v>
      </c>
      <c r="H3388" s="2" t="n">
        <v>6.011973252</v>
      </c>
      <c r="I3388" s="2" t="n">
        <v>6801.032436</v>
      </c>
      <c r="J3388" s="2" t="n">
        <v>0.001938917</v>
      </c>
      <c r="K3388" s="2" t="n">
        <v>51.66381706</v>
      </c>
      <c r="L3388" s="2" t="n">
        <v>202.9833258</v>
      </c>
      <c r="M3388" s="2" t="n">
        <v>38.26479675</v>
      </c>
      <c r="N3388" s="2" t="n">
        <v>323.2673838</v>
      </c>
      <c r="O3388" s="2" t="n">
        <v>-0.361811854</v>
      </c>
      <c r="P3388" s="2" t="n">
        <v>0.708839908</v>
      </c>
      <c r="Q3388" s="2" t="n">
        <v>-0.089624695</v>
      </c>
      <c r="R3388" s="2" t="n">
        <v>0.598836857</v>
      </c>
      <c r="S3388" s="2" t="n">
        <v>0.003403426</v>
      </c>
      <c r="T3388" s="2" t="n">
        <v>-0.065854687</v>
      </c>
      <c r="U3388" s="2" t="n">
        <v>0.013472446</v>
      </c>
      <c r="V3388" s="2" t="n">
        <v>100</v>
      </c>
      <c r="W3388" s="2" t="n">
        <v>8.369818572</v>
      </c>
      <c r="X3388" s="2" t="n">
        <v>10.44137227</v>
      </c>
      <c r="Y3388" s="2" t="n">
        <v>15.76534422</v>
      </c>
      <c r="Z3388" s="2" t="n">
        <v>123.5895896</v>
      </c>
      <c r="AA3388" s="2" t="n">
        <v>36.19719807</v>
      </c>
      <c r="AB3388" s="2" t="s">
        <v>69</v>
      </c>
      <c r="AC3388" s="2" t="n">
        <v>5.771611061</v>
      </c>
      <c r="AD3388" s="2" t="s">
        <v>45</v>
      </c>
      <c r="AE3388" s="2" t="n">
        <v>100</v>
      </c>
      <c r="AF3388" s="3" t="b">
        <f aca="false">TRUE()</f>
        <v>1</v>
      </c>
    </row>
    <row r="3389" customFormat="false" ht="15" hidden="false" customHeight="false" outlineLevel="0" collapsed="false">
      <c r="A3389" s="2" t="s">
        <v>3425</v>
      </c>
      <c r="B3389" s="2" t="s">
        <v>33</v>
      </c>
      <c r="C3389" s="2" t="n">
        <v>-6067.874618</v>
      </c>
      <c r="D3389" s="2" t="n">
        <v>-3005.234504</v>
      </c>
      <c r="E3389" s="2" t="n">
        <v>502.5309576</v>
      </c>
      <c r="F3389" s="2" t="n">
        <v>2.522849615</v>
      </c>
      <c r="G3389" s="2" t="n">
        <v>-4.072851534</v>
      </c>
      <c r="H3389" s="2" t="n">
        <v>5.987223831</v>
      </c>
      <c r="I3389" s="2" t="n">
        <v>6800.935348</v>
      </c>
      <c r="J3389" s="2" t="n">
        <v>0.001983887</v>
      </c>
      <c r="K3389" s="2" t="n">
        <v>51.66349017</v>
      </c>
      <c r="L3389" s="2" t="n">
        <v>202.9833038</v>
      </c>
      <c r="M3389" s="2" t="n">
        <v>40.7849814</v>
      </c>
      <c r="N3389" s="2" t="n">
        <v>324.6292877</v>
      </c>
      <c r="O3389" s="2" t="n">
        <v>-0.364641657</v>
      </c>
      <c r="P3389" s="2" t="n">
        <v>0.728716132</v>
      </c>
      <c r="Q3389" s="2" t="n">
        <v>-0.077320346</v>
      </c>
      <c r="R3389" s="2" t="n">
        <v>0.574483094</v>
      </c>
      <c r="S3389" s="2" t="n">
        <v>0.015308853</v>
      </c>
      <c r="T3389" s="2" t="n">
        <v>-0.060001597</v>
      </c>
      <c r="U3389" s="2" t="n">
        <v>-0.00075835</v>
      </c>
      <c r="V3389" s="2" t="n">
        <v>100</v>
      </c>
      <c r="W3389" s="2" t="n">
        <v>8.405521603</v>
      </c>
      <c r="X3389" s="2" t="n">
        <v>9.852665848</v>
      </c>
      <c r="Y3389" s="2" t="n">
        <v>16.35320523</v>
      </c>
      <c r="Z3389" s="2" t="n">
        <v>119.652184</v>
      </c>
      <c r="AA3389" s="2" t="n">
        <v>36.83538839</v>
      </c>
      <c r="AB3389" s="2" t="s">
        <v>69</v>
      </c>
      <c r="AC3389" s="2" t="n">
        <v>6.052271177</v>
      </c>
      <c r="AD3389" s="2" t="s">
        <v>45</v>
      </c>
      <c r="AE3389" s="2" t="n">
        <v>100</v>
      </c>
      <c r="AF3389" s="3" t="b">
        <f aca="false">TRUE()</f>
        <v>1</v>
      </c>
    </row>
    <row r="3390" customFormat="false" ht="15" hidden="false" customHeight="false" outlineLevel="0" collapsed="false">
      <c r="A3390" s="2" t="s">
        <v>3426</v>
      </c>
      <c r="B3390" s="2" t="s">
        <v>33</v>
      </c>
      <c r="C3390" s="2" t="n">
        <v>-5902.696687</v>
      </c>
      <c r="D3390" s="2" t="n">
        <v>-3242.523386</v>
      </c>
      <c r="E3390" s="2" t="n">
        <v>860.3317704</v>
      </c>
      <c r="F3390" s="2" t="n">
        <v>2.980975464</v>
      </c>
      <c r="G3390" s="2" t="n">
        <v>-3.833743405</v>
      </c>
      <c r="H3390" s="2" t="n">
        <v>5.934916194</v>
      </c>
      <c r="I3390" s="2" t="n">
        <v>6800.730043</v>
      </c>
      <c r="J3390" s="2" t="n">
        <v>0.002012612</v>
      </c>
      <c r="K3390" s="2" t="n">
        <v>51.66280367</v>
      </c>
      <c r="L3390" s="2" t="n">
        <v>202.9831946</v>
      </c>
      <c r="M3390" s="2" t="n">
        <v>43.49263582</v>
      </c>
      <c r="N3390" s="2" t="n">
        <v>325.8043361</v>
      </c>
      <c r="O3390" s="2" t="n">
        <v>-0.367055153</v>
      </c>
      <c r="P3390" s="2" t="n">
        <v>0.747758539</v>
      </c>
      <c r="Q3390" s="2" t="n">
        <v>-0.064927788</v>
      </c>
      <c r="R3390" s="2" t="n">
        <v>0.549465253</v>
      </c>
      <c r="S3390" s="2" t="n">
        <v>-0.003341285</v>
      </c>
      <c r="T3390" s="2" t="n">
        <v>-0.05935549</v>
      </c>
      <c r="U3390" s="2" t="n">
        <v>-0.001120725</v>
      </c>
      <c r="V3390" s="2" t="n">
        <v>100</v>
      </c>
      <c r="W3390" s="2" t="n">
        <v>8.403484668</v>
      </c>
      <c r="X3390" s="2" t="n">
        <v>10.2364692</v>
      </c>
      <c r="Y3390" s="2" t="n">
        <v>16.51924407</v>
      </c>
      <c r="Z3390" s="2" t="n">
        <v>118.0202392</v>
      </c>
      <c r="AA3390" s="2" t="n">
        <v>31.99822722</v>
      </c>
      <c r="AB3390" s="2" t="s">
        <v>69</v>
      </c>
      <c r="AC3390" s="2" t="n">
        <v>4.438946331</v>
      </c>
      <c r="AD3390" s="2" t="s">
        <v>45</v>
      </c>
      <c r="AE3390" s="2" t="n">
        <v>100</v>
      </c>
      <c r="AF3390" s="3" t="b">
        <f aca="false">TRUE()</f>
        <v>1</v>
      </c>
    </row>
    <row r="3391" customFormat="false" ht="15" hidden="false" customHeight="false" outlineLevel="0" collapsed="false">
      <c r="A3391" s="2" t="s">
        <v>3427</v>
      </c>
      <c r="B3391" s="2" t="s">
        <v>33</v>
      </c>
      <c r="C3391" s="2" t="n">
        <v>-5710.429289</v>
      </c>
      <c r="D3391" s="2" t="n">
        <v>-3464.931249</v>
      </c>
      <c r="E3391" s="2" t="n">
        <v>1214.172903</v>
      </c>
      <c r="F3391" s="2" t="n">
        <v>3.425481491</v>
      </c>
      <c r="G3391" s="2" t="n">
        <v>-3.577007716</v>
      </c>
      <c r="H3391" s="2" t="n">
        <v>5.855284714</v>
      </c>
      <c r="I3391" s="2" t="n">
        <v>6800.420239</v>
      </c>
      <c r="J3391" s="2" t="n">
        <v>0.002024624</v>
      </c>
      <c r="K3391" s="2" t="n">
        <v>51.66177002</v>
      </c>
      <c r="L3391" s="2" t="n">
        <v>202.9829369</v>
      </c>
      <c r="M3391" s="2" t="n">
        <v>46.33814217</v>
      </c>
      <c r="N3391" s="2" t="n">
        <v>326.8421457</v>
      </c>
      <c r="O3391" s="2" t="n">
        <v>-0.369049278</v>
      </c>
      <c r="P3391" s="2" t="n">
        <v>0.765944766</v>
      </c>
      <c r="Q3391" s="2" t="n">
        <v>-0.052461378</v>
      </c>
      <c r="R3391" s="2" t="n">
        <v>0.523812037</v>
      </c>
      <c r="S3391" s="2" t="n">
        <v>0.011514861</v>
      </c>
      <c r="T3391" s="2" t="n">
        <v>-0.06747616</v>
      </c>
      <c r="U3391" s="2" t="n">
        <v>-0.010639827</v>
      </c>
      <c r="V3391" s="2" t="n">
        <v>100</v>
      </c>
      <c r="W3391" s="2" t="n">
        <v>8.374847273</v>
      </c>
      <c r="X3391" s="2" t="n">
        <v>10.97844642</v>
      </c>
      <c r="Y3391" s="2" t="n">
        <v>17.01010719</v>
      </c>
      <c r="Z3391" s="2" t="n">
        <v>125.6853109</v>
      </c>
      <c r="AA3391" s="2" t="n">
        <v>33.74249892</v>
      </c>
      <c r="AB3391" s="2" t="s">
        <v>69</v>
      </c>
      <c r="AC3391" s="2" t="n">
        <v>4.713450084</v>
      </c>
      <c r="AD3391" s="2" t="s">
        <v>45</v>
      </c>
      <c r="AE3391" s="2" t="n">
        <v>100</v>
      </c>
      <c r="AF3391" s="3" t="b">
        <f aca="false">TRUE()</f>
        <v>1</v>
      </c>
    </row>
    <row r="3392" customFormat="false" ht="15" hidden="false" customHeight="false" outlineLevel="0" collapsed="false">
      <c r="A3392" s="2" t="s">
        <v>3428</v>
      </c>
      <c r="B3392" s="2" t="s">
        <v>33</v>
      </c>
      <c r="C3392" s="2" t="n">
        <v>-5491.951825</v>
      </c>
      <c r="D3392" s="2" t="n">
        <v>-3671.435579</v>
      </c>
      <c r="E3392" s="2" t="n">
        <v>1562.42519</v>
      </c>
      <c r="F3392" s="2" t="n">
        <v>3.854305598</v>
      </c>
      <c r="G3392" s="2" t="n">
        <v>-3.303829677</v>
      </c>
      <c r="H3392" s="2" t="n">
        <v>5.748693062</v>
      </c>
      <c r="I3392" s="2" t="n">
        <v>6800.011592</v>
      </c>
      <c r="J3392" s="2" t="n">
        <v>0.002019807</v>
      </c>
      <c r="K3392" s="2" t="n">
        <v>51.66040808</v>
      </c>
      <c r="L3392" s="2" t="n">
        <v>202.9824722</v>
      </c>
      <c r="M3392" s="2" t="n">
        <v>49.27751367</v>
      </c>
      <c r="N3392" s="2" t="n">
        <v>327.7866982</v>
      </c>
      <c r="O3392" s="2" t="n">
        <v>-0.370621453</v>
      </c>
      <c r="P3392" s="2" t="n">
        <v>0.783253442</v>
      </c>
      <c r="Q3392" s="2" t="n">
        <v>-0.039935563</v>
      </c>
      <c r="R3392" s="2" t="n">
        <v>0.497552947</v>
      </c>
      <c r="S3392" s="2" t="n">
        <v>0.010769217</v>
      </c>
      <c r="T3392" s="2" t="n">
        <v>-0.062128719</v>
      </c>
      <c r="U3392" s="2" t="n">
        <v>-0.002952561</v>
      </c>
      <c r="V3392" s="2" t="n">
        <v>100</v>
      </c>
      <c r="W3392" s="2" t="n">
        <v>8.388580373</v>
      </c>
      <c r="X3392" s="2" t="n">
        <v>10.64611716</v>
      </c>
      <c r="Y3392" s="2" t="n">
        <v>17.37873043</v>
      </c>
      <c r="Z3392" s="2" t="n">
        <v>124.5908287</v>
      </c>
      <c r="AA3392" s="2" t="n">
        <v>35.28501924</v>
      </c>
      <c r="AB3392" s="2" t="s">
        <v>69</v>
      </c>
      <c r="AC3392" s="2" t="n">
        <v>4.27479906</v>
      </c>
      <c r="AD3392" s="2" t="s">
        <v>45</v>
      </c>
      <c r="AE3392" s="2" t="n">
        <v>100</v>
      </c>
      <c r="AF3392" s="3" t="b">
        <f aca="false">TRUE()</f>
        <v>1</v>
      </c>
    </row>
    <row r="3393" customFormat="false" ht="15" hidden="false" customHeight="false" outlineLevel="0" collapsed="false">
      <c r="A3393" s="2" t="s">
        <v>3429</v>
      </c>
      <c r="B3393" s="2" t="s">
        <v>33</v>
      </c>
      <c r="C3393" s="2" t="n">
        <v>-5248.265258</v>
      </c>
      <c r="D3393" s="2" t="n">
        <v>-3861.087334</v>
      </c>
      <c r="E3393" s="2" t="n">
        <v>1903.48512</v>
      </c>
      <c r="F3393" s="2" t="n">
        <v>4.265459491</v>
      </c>
      <c r="G3393" s="2" t="n">
        <v>-3.015472088</v>
      </c>
      <c r="H3393" s="2" t="n">
        <v>5.615632383</v>
      </c>
      <c r="I3393" s="2" t="n">
        <v>6799.511595</v>
      </c>
      <c r="J3393" s="2" t="n">
        <v>0.001998371</v>
      </c>
      <c r="K3393" s="2" t="n">
        <v>51.65874274</v>
      </c>
      <c r="L3393" s="2" t="n">
        <v>202.9817456</v>
      </c>
      <c r="M3393" s="2" t="n">
        <v>52.26978494</v>
      </c>
      <c r="N3393" s="2" t="n">
        <v>328.6789499</v>
      </c>
      <c r="O3393" s="2" t="n">
        <v>-0.371769597</v>
      </c>
      <c r="P3393" s="2" t="n">
        <v>0.799664224</v>
      </c>
      <c r="Q3393" s="2" t="n">
        <v>-0.027364859</v>
      </c>
      <c r="R3393" s="2" t="n">
        <v>0.470718238</v>
      </c>
      <c r="S3393" s="2" t="n">
        <v>0.009942606</v>
      </c>
      <c r="T3393" s="2" t="n">
        <v>-0.064675871</v>
      </c>
      <c r="U3393" s="2" t="n">
        <v>0.007926094</v>
      </c>
      <c r="V3393" s="2" t="n">
        <v>100</v>
      </c>
      <c r="W3393" s="2" t="n">
        <v>8.365896907</v>
      </c>
      <c r="X3393" s="2" t="n">
        <v>10.20347639</v>
      </c>
      <c r="Y3393" s="2" t="n">
        <v>17.09381582</v>
      </c>
      <c r="Z3393" s="2" t="n">
        <v>124.1882918</v>
      </c>
      <c r="AA3393" s="2" t="n">
        <v>38.8270602</v>
      </c>
      <c r="AB3393" s="2" t="s">
        <v>69</v>
      </c>
      <c r="AC3393" s="2" t="n">
        <v>5.144550692</v>
      </c>
      <c r="AD3393" s="2" t="s">
        <v>45</v>
      </c>
      <c r="AE3393" s="2" t="n">
        <v>100</v>
      </c>
      <c r="AF3393" s="3" t="b">
        <f aca="false">TRUE()</f>
        <v>1</v>
      </c>
    </row>
    <row r="3394" customFormat="false" ht="15" hidden="false" customHeight="false" outlineLevel="0" collapsed="false">
      <c r="A3394" s="2" t="s">
        <v>3430</v>
      </c>
      <c r="B3394" s="2" t="s">
        <v>33</v>
      </c>
      <c r="C3394" s="2" t="n">
        <v>-4980.487397</v>
      </c>
      <c r="D3394" s="2" t="n">
        <v>-4033.015413</v>
      </c>
      <c r="E3394" s="2" t="n">
        <v>2235.782413</v>
      </c>
      <c r="F3394" s="2" t="n">
        <v>4.657038478</v>
      </c>
      <c r="G3394" s="2" t="n">
        <v>-2.713269013</v>
      </c>
      <c r="H3394" s="2" t="n">
        <v>5.456718748</v>
      </c>
      <c r="I3394" s="2" t="n">
        <v>6798.929437</v>
      </c>
      <c r="J3394" s="2" t="n">
        <v>0.001960831</v>
      </c>
      <c r="K3394" s="2" t="n">
        <v>51.6568045</v>
      </c>
      <c r="L3394" s="2" t="n">
        <v>202.9807071</v>
      </c>
      <c r="M3394" s="2" t="n">
        <v>55.27464282</v>
      </c>
      <c r="N3394" s="2" t="n">
        <v>329.5592005</v>
      </c>
      <c r="O3394" s="2" t="n">
        <v>-0.372492124</v>
      </c>
      <c r="P3394" s="2" t="n">
        <v>0.815157822</v>
      </c>
      <c r="Q3394" s="2" t="n">
        <v>-0.014763834</v>
      </c>
      <c r="R3394" s="2" t="n">
        <v>0.44333889</v>
      </c>
      <c r="S3394" s="2" t="n">
        <v>-0.013615262</v>
      </c>
      <c r="T3394" s="2" t="n">
        <v>-0.062551288</v>
      </c>
      <c r="U3394" s="2" t="n">
        <v>0.01445448</v>
      </c>
      <c r="V3394" s="2" t="n">
        <v>100</v>
      </c>
      <c r="W3394" s="2" t="n">
        <v>8.389125783</v>
      </c>
      <c r="X3394" s="2" t="n">
        <v>9.681637345</v>
      </c>
      <c r="Y3394" s="2" t="n">
        <v>17.40867394</v>
      </c>
      <c r="Z3394" s="2" t="n">
        <v>116.7048573</v>
      </c>
      <c r="AA3394" s="2" t="n">
        <v>35.48438386</v>
      </c>
      <c r="AB3394" s="2" t="s">
        <v>69</v>
      </c>
      <c r="AC3394" s="2" t="n">
        <v>5.027066375</v>
      </c>
      <c r="AD3394" s="2" t="s">
        <v>45</v>
      </c>
      <c r="AE3394" s="2" t="n">
        <v>100</v>
      </c>
      <c r="AF3394" s="3" t="b">
        <f aca="false">TRUE()</f>
        <v>1</v>
      </c>
    </row>
    <row r="3395" customFormat="false" ht="15" hidden="false" customHeight="false" outlineLevel="0" collapsed="false">
      <c r="A3395" s="2" t="s">
        <v>3431</v>
      </c>
      <c r="B3395" s="2" t="s">
        <v>33</v>
      </c>
      <c r="C3395" s="2" t="n">
        <v>-4689.84759</v>
      </c>
      <c r="D3395" s="2" t="n">
        <v>-4186.430734</v>
      </c>
      <c r="E3395" s="2" t="n">
        <v>2557.787421</v>
      </c>
      <c r="F3395" s="2" t="n">
        <v>5.027230745</v>
      </c>
      <c r="G3395" s="2" t="n">
        <v>-2.398619092</v>
      </c>
      <c r="H3395" s="2" t="n">
        <v>5.27268993</v>
      </c>
      <c r="I3395" s="2" t="n">
        <v>6798.275836</v>
      </c>
      <c r="J3395" s="2" t="n">
        <v>0.001907993</v>
      </c>
      <c r="K3395" s="2" t="n">
        <v>51.65462893</v>
      </c>
      <c r="L3395" s="2" t="n">
        <v>202.9793125</v>
      </c>
      <c r="M3395" s="2" t="n">
        <v>58.25008799</v>
      </c>
      <c r="N3395" s="2" t="n">
        <v>330.4694312</v>
      </c>
      <c r="O3395" s="2" t="n">
        <v>-0.372787957</v>
      </c>
      <c r="P3395" s="2" t="n">
        <v>0.829716026</v>
      </c>
      <c r="Q3395" s="2" t="n">
        <v>-0.002147085</v>
      </c>
      <c r="R3395" s="2" t="n">
        <v>0.415446562</v>
      </c>
      <c r="S3395" s="2" t="n">
        <v>0.000553485</v>
      </c>
      <c r="T3395" s="2" t="n">
        <v>-0.066623817</v>
      </c>
      <c r="U3395" s="2" t="n">
        <v>0.014665248</v>
      </c>
      <c r="V3395" s="2" t="n">
        <v>100</v>
      </c>
      <c r="W3395" s="2" t="n">
        <v>8.373687244</v>
      </c>
      <c r="X3395" s="2" t="n">
        <v>9.642863337</v>
      </c>
      <c r="Y3395" s="2" t="n">
        <v>17.89042054</v>
      </c>
      <c r="Z3395" s="2" t="n">
        <v>116.2872661</v>
      </c>
      <c r="AA3395" s="2" t="n">
        <v>35.54094439</v>
      </c>
      <c r="AB3395" s="2" t="s">
        <v>69</v>
      </c>
      <c r="AC3395" s="2" t="n">
        <v>4.351023328</v>
      </c>
      <c r="AD3395" s="2" t="s">
        <v>45</v>
      </c>
      <c r="AE3395" s="2" t="n">
        <v>100</v>
      </c>
      <c r="AF3395" s="3" t="b">
        <f aca="false">TRUE()</f>
        <v>1</v>
      </c>
    </row>
    <row r="3396" customFormat="false" ht="15" hidden="false" customHeight="false" outlineLevel="0" collapsed="false">
      <c r="A3396" s="2" t="s">
        <v>3432</v>
      </c>
      <c r="B3396" s="2" t="s">
        <v>33</v>
      </c>
      <c r="C3396" s="2" t="n">
        <v>-4377.68089</v>
      </c>
      <c r="D3396" s="2" t="n">
        <v>-4320.629899</v>
      </c>
      <c r="E3396" s="2" t="n">
        <v>2868.018323</v>
      </c>
      <c r="F3396" s="2" t="n">
        <v>5.374326079</v>
      </c>
      <c r="G3396" s="2" t="n">
        <v>-2.072978541</v>
      </c>
      <c r="H3396" s="2" t="n">
        <v>5.064401529</v>
      </c>
      <c r="I3396" s="2" t="n">
        <v>6797.562837</v>
      </c>
      <c r="J3396" s="2" t="n">
        <v>0.001840933</v>
      </c>
      <c r="K3396" s="2" t="n">
        <v>51.65225595</v>
      </c>
      <c r="L3396" s="2" t="n">
        <v>202.977524</v>
      </c>
      <c r="M3396" s="2" t="n">
        <v>61.14991218</v>
      </c>
      <c r="N3396" s="2" t="n">
        <v>331.4558271</v>
      </c>
      <c r="O3396" s="2" t="n">
        <v>-0.372656521</v>
      </c>
      <c r="P3396" s="2" t="n">
        <v>0.843321732</v>
      </c>
      <c r="Q3396" s="2" t="n">
        <v>0.010470779</v>
      </c>
      <c r="R3396" s="2" t="n">
        <v>0.387073553</v>
      </c>
      <c r="S3396" s="2" t="n">
        <v>-0.002213819</v>
      </c>
      <c r="T3396" s="2" t="n">
        <v>-0.064508191</v>
      </c>
      <c r="U3396" s="2" t="n">
        <v>0.018972773</v>
      </c>
      <c r="V3396" s="2" t="n">
        <v>100</v>
      </c>
      <c r="W3396" s="2" t="n">
        <v>8.414245074</v>
      </c>
      <c r="X3396" s="2" t="n">
        <v>10.67205095</v>
      </c>
      <c r="Y3396" s="2" t="n">
        <v>17.77464153</v>
      </c>
      <c r="Z3396" s="2" t="n">
        <v>122.7844434</v>
      </c>
      <c r="AA3396" s="2" t="n">
        <v>32.9871913</v>
      </c>
      <c r="AB3396" s="2" t="s">
        <v>69</v>
      </c>
      <c r="AC3396" s="2" t="n">
        <v>5.139857814</v>
      </c>
      <c r="AD3396" s="2" t="s">
        <v>45</v>
      </c>
      <c r="AE3396" s="2" t="n">
        <v>100</v>
      </c>
      <c r="AF3396" s="3" t="b">
        <f aca="false">TRUE()</f>
        <v>1</v>
      </c>
    </row>
    <row r="3397" customFormat="false" ht="15" hidden="false" customHeight="false" outlineLevel="0" collapsed="false">
      <c r="A3397" s="2" t="s">
        <v>3433</v>
      </c>
      <c r="B3397" s="2" t="s">
        <v>33</v>
      </c>
      <c r="C3397" s="2" t="n">
        <v>-4045.421714</v>
      </c>
      <c r="D3397" s="2" t="n">
        <v>-4434.998432</v>
      </c>
      <c r="E3397" s="2" t="n">
        <v>3165.048055</v>
      </c>
      <c r="F3397" s="2" t="n">
        <v>5.696723956</v>
      </c>
      <c r="G3397" s="2" t="n">
        <v>-1.737853891</v>
      </c>
      <c r="H3397" s="2" t="n">
        <v>4.832822477</v>
      </c>
      <c r="I3397" s="2" t="n">
        <v>6796.803587</v>
      </c>
      <c r="J3397" s="2" t="n">
        <v>0.001760998</v>
      </c>
      <c r="K3397" s="2" t="n">
        <v>51.64972917</v>
      </c>
      <c r="L3397" s="2" t="n">
        <v>202.975311</v>
      </c>
      <c r="M3397" s="2" t="n">
        <v>63.9207541</v>
      </c>
      <c r="N3397" s="2" t="n">
        <v>332.5717216</v>
      </c>
      <c r="O3397" s="2" t="n">
        <v>-0.372097758</v>
      </c>
      <c r="P3397" s="2" t="n">
        <v>0.855958969</v>
      </c>
      <c r="Q3397" s="2" t="n">
        <v>0.023075156</v>
      </c>
      <c r="R3397" s="2" t="n">
        <v>0.35825276</v>
      </c>
      <c r="S3397" s="2" t="n">
        <v>0.01488418</v>
      </c>
      <c r="T3397" s="2" t="n">
        <v>-0.055939633</v>
      </c>
      <c r="U3397" s="2" t="n">
        <v>-0.008917341</v>
      </c>
      <c r="V3397" s="2" t="n">
        <v>100</v>
      </c>
      <c r="W3397" s="2" t="n">
        <v>8.414514644</v>
      </c>
      <c r="X3397" s="2" t="n">
        <v>9.921192079</v>
      </c>
      <c r="Y3397" s="2" t="n">
        <v>18.2148022</v>
      </c>
      <c r="Z3397" s="2" t="n">
        <v>119.2402738</v>
      </c>
      <c r="AA3397" s="2" t="n">
        <v>35.75825779</v>
      </c>
      <c r="AB3397" s="2" t="s">
        <v>69</v>
      </c>
      <c r="AC3397" s="2" t="n">
        <v>4.288614082</v>
      </c>
      <c r="AD3397" s="2" t="s">
        <v>45</v>
      </c>
      <c r="AE3397" s="2" t="n">
        <v>100</v>
      </c>
      <c r="AF3397" s="3" t="b">
        <f aca="false">TRUE()</f>
        <v>1</v>
      </c>
    </row>
    <row r="3398" customFormat="false" ht="15" hidden="false" customHeight="false" outlineLevel="0" collapsed="false">
      <c r="A3398" s="2" t="s">
        <v>3434</v>
      </c>
      <c r="B3398" s="2" t="s">
        <v>33</v>
      </c>
      <c r="C3398" s="2" t="n">
        <v>-3694.597032</v>
      </c>
      <c r="D3398" s="2" t="n">
        <v>-4529.013575</v>
      </c>
      <c r="E3398" s="2" t="n">
        <v>3447.51097</v>
      </c>
      <c r="F3398" s="2" t="n">
        <v>5.992940982</v>
      </c>
      <c r="G3398" s="2" t="n">
        <v>-1.394794522</v>
      </c>
      <c r="H3398" s="2" t="n">
        <v>4.579029991</v>
      </c>
      <c r="I3398" s="2" t="n">
        <v>6796.012091</v>
      </c>
      <c r="J3398" s="2" t="n">
        <v>0.0016698</v>
      </c>
      <c r="K3398" s="2" t="n">
        <v>51.64709502</v>
      </c>
      <c r="L3398" s="2" t="n">
        <v>202.9726509</v>
      </c>
      <c r="M3398" s="2" t="n">
        <v>66.49846153</v>
      </c>
      <c r="N3398" s="2" t="n">
        <v>333.8812338</v>
      </c>
      <c r="O3398" s="2" t="n">
        <v>-0.371112116</v>
      </c>
      <c r="P3398" s="2" t="n">
        <v>0.867612913</v>
      </c>
      <c r="Q3398" s="2" t="n">
        <v>0.035651471</v>
      </c>
      <c r="R3398" s="2" t="n">
        <v>0.329017633</v>
      </c>
      <c r="S3398" s="2" t="n">
        <v>0.005838966</v>
      </c>
      <c r="T3398" s="2" t="n">
        <v>-0.062556299</v>
      </c>
      <c r="U3398" s="2" t="n">
        <v>-0.001554981</v>
      </c>
      <c r="V3398" s="2" t="n">
        <v>100</v>
      </c>
      <c r="W3398" s="2" t="n">
        <v>8.39656444</v>
      </c>
      <c r="X3398" s="2" t="n">
        <v>9.607294032</v>
      </c>
      <c r="Y3398" s="2" t="n">
        <v>18.06756127</v>
      </c>
      <c r="Z3398" s="2" t="n">
        <v>115.8270307</v>
      </c>
      <c r="AA3398" s="2" t="n">
        <v>35.1587673</v>
      </c>
      <c r="AB3398" s="2" t="s">
        <v>69</v>
      </c>
      <c r="AC3398" s="2" t="n">
        <v>5.421234622</v>
      </c>
      <c r="AD3398" s="2" t="s">
        <v>45</v>
      </c>
      <c r="AE3398" s="2" t="n">
        <v>100</v>
      </c>
      <c r="AF3398" s="3" t="b">
        <f aca="false">TRUE()</f>
        <v>1</v>
      </c>
    </row>
    <row r="3399" customFormat="false" ht="15" hidden="false" customHeight="false" outlineLevel="0" collapsed="false">
      <c r="A3399" s="2" t="s">
        <v>3435</v>
      </c>
      <c r="B3399" s="2" t="s">
        <v>33</v>
      </c>
      <c r="C3399" s="2" t="n">
        <v>-3326.819132</v>
      </c>
      <c r="D3399" s="2" t="n">
        <v>-4602.246632</v>
      </c>
      <c r="E3399" s="2" t="n">
        <v>3714.109166</v>
      </c>
      <c r="F3399" s="2" t="n">
        <v>6.261617636</v>
      </c>
      <c r="G3399" s="2" t="n">
        <v>-1.045385059</v>
      </c>
      <c r="H3399" s="2" t="n">
        <v>4.304203994</v>
      </c>
      <c r="I3399" s="2" t="n">
        <v>6795.202953</v>
      </c>
      <c r="J3399" s="2" t="n">
        <v>0.001569231</v>
      </c>
      <c r="K3399" s="2" t="n">
        <v>51.64440197</v>
      </c>
      <c r="L3399" s="2" t="n">
        <v>202.9695291</v>
      </c>
      <c r="M3399" s="2" t="n">
        <v>68.80345325</v>
      </c>
      <c r="N3399" s="2" t="n">
        <v>335.4639067</v>
      </c>
      <c r="O3399" s="2" t="n">
        <v>-0.369700563</v>
      </c>
      <c r="P3399" s="2" t="n">
        <v>0.878269914</v>
      </c>
      <c r="Q3399" s="2" t="n">
        <v>0.048185197</v>
      </c>
      <c r="R3399" s="2" t="n">
        <v>0.299402135</v>
      </c>
      <c r="S3399" s="2" t="n">
        <v>0.000568232</v>
      </c>
      <c r="T3399" s="2" t="n">
        <v>-0.068162982</v>
      </c>
      <c r="U3399" s="2" t="n">
        <v>0.000361473</v>
      </c>
      <c r="V3399" s="2" t="n">
        <v>100</v>
      </c>
      <c r="W3399" s="2" t="n">
        <v>8.422356875</v>
      </c>
      <c r="X3399" s="2" t="n">
        <v>9.495524225</v>
      </c>
      <c r="Y3399" s="2" t="n">
        <v>17.63327945</v>
      </c>
      <c r="Z3399" s="2" t="n">
        <v>115.8349733</v>
      </c>
      <c r="AA3399" s="2" t="n">
        <v>35.86027952</v>
      </c>
      <c r="AB3399" s="2" t="s">
        <v>69</v>
      </c>
      <c r="AC3399" s="2" t="n">
        <v>5.604575014</v>
      </c>
      <c r="AD3399" s="2" t="s">
        <v>45</v>
      </c>
      <c r="AE3399" s="2" t="n">
        <v>100</v>
      </c>
      <c r="AF3399" s="3" t="b">
        <f aca="false">TRUE()</f>
        <v>1</v>
      </c>
    </row>
    <row r="3400" customFormat="false" ht="15" hidden="false" customHeight="false" outlineLevel="0" collapsed="false">
      <c r="A3400" s="2" t="s">
        <v>3436</v>
      </c>
      <c r="B3400" s="2" t="s">
        <v>33</v>
      </c>
      <c r="C3400" s="2" t="n">
        <v>-2943.778004</v>
      </c>
      <c r="D3400" s="2" t="n">
        <v>-4654.364853</v>
      </c>
      <c r="E3400" s="2" t="n">
        <v>3963.618471</v>
      </c>
      <c r="F3400" s="2" t="n">
        <v>6.501524305</v>
      </c>
      <c r="G3400" s="2" t="n">
        <v>-0.691237658</v>
      </c>
      <c r="H3400" s="2" t="n">
        <v>4.009621083</v>
      </c>
      <c r="I3400" s="2" t="n">
        <v>6794.391097</v>
      </c>
      <c r="J3400" s="2" t="n">
        <v>0.001461493</v>
      </c>
      <c r="K3400" s="2" t="n">
        <v>51.64169956</v>
      </c>
      <c r="L3400" s="2" t="n">
        <v>202.9659398</v>
      </c>
      <c r="M3400" s="2" t="n">
        <v>70.73479921</v>
      </c>
      <c r="N3400" s="2" t="n">
        <v>337.4206273</v>
      </c>
      <c r="O3400" s="2" t="n">
        <v>-0.367864577</v>
      </c>
      <c r="P3400" s="2" t="n">
        <v>0.88791751</v>
      </c>
      <c r="Q3400" s="2" t="n">
        <v>0.060661868</v>
      </c>
      <c r="R3400" s="2" t="n">
        <v>0.269440691</v>
      </c>
      <c r="S3400" s="2" t="n">
        <v>-0.009065681</v>
      </c>
      <c r="T3400" s="2" t="n">
        <v>-0.058983625</v>
      </c>
      <c r="U3400" s="2" t="n">
        <v>-0.005055368</v>
      </c>
      <c r="V3400" s="2" t="n">
        <v>100</v>
      </c>
      <c r="W3400" s="2" t="n">
        <v>8.400255609</v>
      </c>
      <c r="X3400" s="2" t="n">
        <v>10.43141303</v>
      </c>
      <c r="Y3400" s="2" t="n">
        <v>17.38368592</v>
      </c>
      <c r="Z3400" s="2" t="n">
        <v>122.8296317</v>
      </c>
      <c r="AA3400" s="2" t="n">
        <v>35.20309592</v>
      </c>
      <c r="AB3400" s="2" t="s">
        <v>69</v>
      </c>
      <c r="AC3400" s="2" t="n">
        <v>5.184973683</v>
      </c>
      <c r="AD3400" s="2" t="s">
        <v>45</v>
      </c>
      <c r="AE3400" s="2" t="n">
        <v>100</v>
      </c>
      <c r="AF3400" s="3" t="b">
        <f aca="false">TRUE()</f>
        <v>1</v>
      </c>
    </row>
    <row r="3401" customFormat="false" ht="15" hidden="false" customHeight="false" outlineLevel="0" collapsed="false">
      <c r="A3401" s="2" t="s">
        <v>3437</v>
      </c>
      <c r="B3401" s="2" t="s">
        <v>33</v>
      </c>
      <c r="C3401" s="2" t="n">
        <v>-2547.233379</v>
      </c>
      <c r="D3401" s="2" t="n">
        <v>-4685.13285</v>
      </c>
      <c r="E3401" s="2" t="n">
        <v>4194.894052</v>
      </c>
      <c r="F3401" s="2" t="n">
        <v>6.711566588</v>
      </c>
      <c r="G3401" s="2" t="n">
        <v>-0.333984262</v>
      </c>
      <c r="H3401" s="2" t="n">
        <v>3.696648072</v>
      </c>
      <c r="I3401" s="2" t="n">
        <v>6793.591495</v>
      </c>
      <c r="J3401" s="2" t="n">
        <v>0.001349157</v>
      </c>
      <c r="K3401" s="2" t="n">
        <v>51.63903752</v>
      </c>
      <c r="L3401" s="2" t="n">
        <v>202.9618855</v>
      </c>
      <c r="M3401" s="2" t="n">
        <v>72.16297314</v>
      </c>
      <c r="N3401" s="2" t="n">
        <v>339.880874</v>
      </c>
      <c r="O3401" s="2" t="n">
        <v>-0.365606152</v>
      </c>
      <c r="P3401" s="2" t="n">
        <v>0.896544443</v>
      </c>
      <c r="Q3401" s="2" t="n">
        <v>0.073067104</v>
      </c>
      <c r="R3401" s="2" t="n">
        <v>0.239168147</v>
      </c>
      <c r="S3401" s="2" t="n">
        <v>-0.001511521</v>
      </c>
      <c r="T3401" s="2" t="n">
        <v>-0.061399537</v>
      </c>
      <c r="U3401" s="2" t="n">
        <v>-0.021256141</v>
      </c>
      <c r="V3401" s="2" t="n">
        <v>100</v>
      </c>
      <c r="W3401" s="2" t="n">
        <v>8.406658288</v>
      </c>
      <c r="X3401" s="2" t="n">
        <v>10.36426884</v>
      </c>
      <c r="Y3401" s="2" t="n">
        <v>17.48369916</v>
      </c>
      <c r="Z3401" s="2" t="n">
        <v>123.4212571</v>
      </c>
      <c r="AA3401" s="2" t="n">
        <v>36.29239058</v>
      </c>
      <c r="AB3401" s="2" t="s">
        <v>69</v>
      </c>
      <c r="AC3401" s="2" t="n">
        <v>5.413185468</v>
      </c>
      <c r="AD3401" s="2" t="s">
        <v>45</v>
      </c>
      <c r="AE3401" s="2" t="n">
        <v>100</v>
      </c>
      <c r="AF3401" s="3" t="b">
        <f aca="false">TRUE()</f>
        <v>1</v>
      </c>
    </row>
    <row r="3402" customFormat="false" ht="15" hidden="false" customHeight="false" outlineLevel="0" collapsed="false">
      <c r="A3402" s="2" t="s">
        <v>3438</v>
      </c>
      <c r="B3402" s="2" t="s">
        <v>33</v>
      </c>
      <c r="C3402" s="2" t="n">
        <v>-2139.006477</v>
      </c>
      <c r="D3402" s="2" t="n">
        <v>-4694.413551</v>
      </c>
      <c r="E3402" s="2" t="n">
        <v>4406.875623</v>
      </c>
      <c r="F3402" s="2" t="n">
        <v>6.890789871</v>
      </c>
      <c r="G3402" s="2" t="n">
        <v>0.024731149</v>
      </c>
      <c r="H3402" s="2" t="n">
        <v>3.36673518</v>
      </c>
      <c r="I3402" s="2" t="n">
        <v>6792.818886</v>
      </c>
      <c r="J3402" s="2" t="n">
        <v>0.001235261</v>
      </c>
      <c r="K3402" s="2" t="n">
        <v>51.63646485</v>
      </c>
      <c r="L3402" s="2" t="n">
        <v>202.9573774</v>
      </c>
      <c r="M3402" s="2" t="n">
        <v>72.92207909</v>
      </c>
      <c r="N3402" s="2" t="n">
        <v>343.0104902</v>
      </c>
      <c r="O3402" s="2" t="n">
        <v>-0.362927791</v>
      </c>
      <c r="P3402" s="2" t="n">
        <v>0.904140672</v>
      </c>
      <c r="Q3402" s="2" t="n">
        <v>0.085386622</v>
      </c>
      <c r="R3402" s="2" t="n">
        <v>0.208619723</v>
      </c>
      <c r="S3402" s="2" t="n">
        <v>-0.013136417</v>
      </c>
      <c r="T3402" s="2" t="n">
        <v>-0.063853863</v>
      </c>
      <c r="U3402" s="2" t="n">
        <v>0.005943646</v>
      </c>
      <c r="V3402" s="2" t="n">
        <v>100</v>
      </c>
      <c r="W3402" s="2" t="n">
        <v>8.398446749</v>
      </c>
      <c r="X3402" s="2" t="n">
        <v>10.60525544</v>
      </c>
      <c r="Y3402" s="2" t="n">
        <v>17.69756443</v>
      </c>
      <c r="Z3402" s="2" t="n">
        <v>123.7313292</v>
      </c>
      <c r="AA3402" s="2" t="n">
        <v>34.66365612</v>
      </c>
      <c r="AB3402" s="2" t="s">
        <v>69</v>
      </c>
      <c r="AC3402" s="2" t="n">
        <v>4.749940278</v>
      </c>
      <c r="AD3402" s="2" t="s">
        <v>45</v>
      </c>
      <c r="AE3402" s="2" t="n">
        <v>100</v>
      </c>
      <c r="AF3402" s="3" t="b">
        <f aca="false">TRUE()</f>
        <v>1</v>
      </c>
    </row>
    <row r="3403" customFormat="false" ht="15" hidden="false" customHeight="false" outlineLevel="0" collapsed="false">
      <c r="A3403" s="2" t="s">
        <v>3439</v>
      </c>
      <c r="B3403" s="2" t="s">
        <v>33</v>
      </c>
      <c r="C3403" s="2" t="n">
        <v>-1720.971497</v>
      </c>
      <c r="D3403" s="2" t="n">
        <v>-4682.168694</v>
      </c>
      <c r="E3403" s="2" t="n">
        <v>4598.59224</v>
      </c>
      <c r="F3403" s="2" t="n">
        <v>7.038383171</v>
      </c>
      <c r="G3403" s="2" t="n">
        <v>0.383260263</v>
      </c>
      <c r="H3403" s="2" t="n">
        <v>3.021408905</v>
      </c>
      <c r="I3403" s="2" t="n">
        <v>6792.087506</v>
      </c>
      <c r="J3403" s="2" t="n">
        <v>0.001123447</v>
      </c>
      <c r="K3403" s="2" t="n">
        <v>51.6340289</v>
      </c>
      <c r="L3403" s="2" t="n">
        <v>202.9524352</v>
      </c>
      <c r="M3403" s="2" t="n">
        <v>72.80472791</v>
      </c>
      <c r="N3403" s="2" t="n">
        <v>347.0168083</v>
      </c>
      <c r="O3403" s="2" t="n">
        <v>-0.35983251</v>
      </c>
      <c r="P3403" s="2" t="n">
        <v>0.910697387</v>
      </c>
      <c r="Q3403" s="2" t="n">
        <v>0.097606261</v>
      </c>
      <c r="R3403" s="2" t="n">
        <v>0.177830964</v>
      </c>
      <c r="S3403" s="2" t="n">
        <v>-0.006821481</v>
      </c>
      <c r="T3403" s="2" t="n">
        <v>-0.061044862</v>
      </c>
      <c r="U3403" s="2" t="n">
        <v>-0.012029007</v>
      </c>
      <c r="V3403" s="2" t="n">
        <v>100</v>
      </c>
      <c r="W3403" s="2" t="n">
        <v>8.414195943</v>
      </c>
      <c r="X3403" s="2" t="n">
        <v>9.34387237</v>
      </c>
      <c r="Y3403" s="2" t="n">
        <v>18.00230858</v>
      </c>
      <c r="Z3403" s="2" t="n">
        <v>113.8666455</v>
      </c>
      <c r="AA3403" s="2" t="n">
        <v>35.24547248</v>
      </c>
      <c r="AB3403" s="2" t="s">
        <v>69</v>
      </c>
      <c r="AC3403" s="2" t="n">
        <v>4.349607121</v>
      </c>
      <c r="AD3403" s="2" t="s">
        <v>45</v>
      </c>
      <c r="AE3403" s="2" t="n">
        <v>100</v>
      </c>
      <c r="AF3403" s="3" t="b">
        <f aca="false">TRUE()</f>
        <v>1</v>
      </c>
    </row>
    <row r="3404" customFormat="false" ht="15" hidden="false" customHeight="false" outlineLevel="0" collapsed="false">
      <c r="A3404" s="2" t="s">
        <v>3440</v>
      </c>
      <c r="B3404" s="2" t="s">
        <v>33</v>
      </c>
      <c r="C3404" s="2" t="n">
        <v>-1295.046905</v>
      </c>
      <c r="D3404" s="2" t="n">
        <v>-4648.458854</v>
      </c>
      <c r="E3404" s="2" t="n">
        <v>4769.166655</v>
      </c>
      <c r="F3404" s="2" t="n">
        <v>7.153682263</v>
      </c>
      <c r="G3404" s="2" t="n">
        <v>0.739958055</v>
      </c>
      <c r="H3404" s="2" t="n">
        <v>2.662264636</v>
      </c>
      <c r="I3404" s="2" t="n">
        <v>6791.410819</v>
      </c>
      <c r="J3404" s="2" t="n">
        <v>0.001018154</v>
      </c>
      <c r="K3404" s="2" t="n">
        <v>51.63177452</v>
      </c>
      <c r="L3404" s="2" t="n">
        <v>202.9470865</v>
      </c>
      <c r="M3404" s="2" t="n">
        <v>71.56836979</v>
      </c>
      <c r="N3404" s="2" t="n">
        <v>352.1423175</v>
      </c>
      <c r="O3404" s="2" t="n">
        <v>-0.356323829</v>
      </c>
      <c r="P3404" s="2" t="n">
        <v>0.916207017</v>
      </c>
      <c r="Q3404" s="2" t="n">
        <v>0.109711993</v>
      </c>
      <c r="R3404" s="2" t="n">
        <v>0.146837697</v>
      </c>
      <c r="S3404" s="2" t="n">
        <v>0.004331818</v>
      </c>
      <c r="T3404" s="2" t="n">
        <v>-0.067485462</v>
      </c>
      <c r="U3404" s="2" t="n">
        <v>0.010902992</v>
      </c>
      <c r="V3404" s="2" t="n">
        <v>100</v>
      </c>
      <c r="W3404" s="2" t="n">
        <v>8.379392183</v>
      </c>
      <c r="X3404" s="2" t="n">
        <v>10.19205671</v>
      </c>
      <c r="Y3404" s="2" t="n">
        <v>18.4289364</v>
      </c>
      <c r="Z3404" s="2" t="n">
        <v>119.5879919</v>
      </c>
      <c r="AA3404" s="2" t="n">
        <v>34.18475159</v>
      </c>
      <c r="AB3404" s="2" t="s">
        <v>69</v>
      </c>
      <c r="AC3404" s="2" t="n">
        <v>4.346753532</v>
      </c>
      <c r="AD3404" s="2" t="s">
        <v>45</v>
      </c>
      <c r="AE3404" s="2" t="n">
        <v>100</v>
      </c>
      <c r="AF3404" s="3" t="b">
        <f aca="false">TRUE()</f>
        <v>1</v>
      </c>
    </row>
    <row r="3405" customFormat="false" ht="15" hidden="false" customHeight="false" outlineLevel="0" collapsed="false">
      <c r="A3405" s="2" t="s">
        <v>3441</v>
      </c>
      <c r="B3405" s="2" t="s">
        <v>33</v>
      </c>
      <c r="C3405" s="2" t="n">
        <v>-863.1865512</v>
      </c>
      <c r="D3405" s="2" t="n">
        <v>-4593.443016</v>
      </c>
      <c r="E3405" s="2" t="n">
        <v>4917.819219</v>
      </c>
      <c r="F3405" s="2" t="n">
        <v>7.236172098</v>
      </c>
      <c r="G3405" s="2" t="n">
        <v>1.093190294</v>
      </c>
      <c r="H3405" s="2" t="n">
        <v>2.290959053</v>
      </c>
      <c r="I3405" s="2" t="n">
        <v>6790.801273</v>
      </c>
      <c r="J3405" s="2" t="n">
        <v>0.000924755</v>
      </c>
      <c r="K3405" s="2" t="n">
        <v>51.6297432</v>
      </c>
      <c r="L3405" s="2" t="n">
        <v>202.9413664</v>
      </c>
      <c r="M3405" s="2" t="n">
        <v>68.97240916</v>
      </c>
      <c r="N3405" s="2" t="n">
        <v>358.6275494</v>
      </c>
      <c r="O3405" s="2" t="n">
        <v>-0.35240577</v>
      </c>
      <c r="P3405" s="2" t="n">
        <v>0.920663239</v>
      </c>
      <c r="Q3405" s="2" t="n">
        <v>0.121689941</v>
      </c>
      <c r="R3405" s="2" t="n">
        <v>0.11567598</v>
      </c>
      <c r="S3405" s="2" t="n">
        <v>0.013019565</v>
      </c>
      <c r="T3405" s="2" t="n">
        <v>-0.064226364</v>
      </c>
      <c r="U3405" s="2" t="n">
        <v>-0.029595968</v>
      </c>
      <c r="V3405" s="2" t="n">
        <v>100</v>
      </c>
      <c r="W3405" s="2" t="n">
        <v>8.414847435</v>
      </c>
      <c r="X3405" s="2" t="n">
        <v>9.835415095</v>
      </c>
      <c r="Y3405" s="2" t="n">
        <v>18.80052232</v>
      </c>
      <c r="Z3405" s="2" t="n">
        <v>117.1310539</v>
      </c>
      <c r="AA3405" s="2" t="n">
        <v>34.36753644</v>
      </c>
      <c r="AB3405" s="2" t="s">
        <v>69</v>
      </c>
      <c r="AC3405" s="2" t="n">
        <v>4.982357766</v>
      </c>
      <c r="AD3405" s="2" t="s">
        <v>45</v>
      </c>
      <c r="AE3405" s="2" t="n">
        <v>100</v>
      </c>
      <c r="AF3405" s="3" t="b">
        <f aca="false">TRUE()</f>
        <v>1</v>
      </c>
    </row>
    <row r="3406" customFormat="false" ht="15" hidden="false" customHeight="false" outlineLevel="0" collapsed="false">
      <c r="A3406" s="2" t="s">
        <v>3442</v>
      </c>
      <c r="B3406" s="2" t="s">
        <v>33</v>
      </c>
      <c r="C3406" s="2" t="n">
        <v>-427.3706612</v>
      </c>
      <c r="D3406" s="2" t="n">
        <v>-4517.377713</v>
      </c>
      <c r="E3406" s="2" t="n">
        <v>5043.871328</v>
      </c>
      <c r="F3406" s="2" t="n">
        <v>7.28548853</v>
      </c>
      <c r="G3406" s="2" t="n">
        <v>1.441340905</v>
      </c>
      <c r="H3406" s="2" t="n">
        <v>1.909202343</v>
      </c>
      <c r="I3406" s="2" t="n">
        <v>6790.270068</v>
      </c>
      <c r="J3406" s="2" t="n">
        <v>0.000849485</v>
      </c>
      <c r="K3406" s="2" t="n">
        <v>51.6279723</v>
      </c>
      <c r="L3406" s="2" t="n">
        <v>202.9353168</v>
      </c>
      <c r="M3406" s="2" t="n">
        <v>64.87580134</v>
      </c>
      <c r="N3406" s="2" t="n">
        <v>6.613481699</v>
      </c>
      <c r="O3406" s="2" t="n">
        <v>-0.348082853</v>
      </c>
      <c r="P3406" s="2" t="n">
        <v>0.924060981</v>
      </c>
      <c r="Q3406" s="2" t="n">
        <v>0.133526398</v>
      </c>
      <c r="R3406" s="2" t="n">
        <v>0.08438206</v>
      </c>
      <c r="S3406" s="2" t="n">
        <v>0.005240594</v>
      </c>
      <c r="T3406" s="2" t="n">
        <v>-0.068284866</v>
      </c>
      <c r="U3406" s="2" t="n">
        <v>-0.002467491</v>
      </c>
      <c r="V3406" s="2" t="n">
        <v>100</v>
      </c>
      <c r="W3406" s="2" t="n">
        <v>8.361649276</v>
      </c>
      <c r="X3406" s="2" t="n">
        <v>9.956141024</v>
      </c>
      <c r="Y3406" s="2" t="n">
        <v>19.09529576</v>
      </c>
      <c r="Z3406" s="2" t="n">
        <v>118.7073946</v>
      </c>
      <c r="AA3406" s="2" t="n">
        <v>35.45763521</v>
      </c>
      <c r="AB3406" s="2" t="s">
        <v>69</v>
      </c>
      <c r="AC3406" s="2" t="n">
        <v>5.782629853</v>
      </c>
      <c r="AD3406" s="2" t="s">
        <v>45</v>
      </c>
      <c r="AE3406" s="2" t="n">
        <v>100</v>
      </c>
      <c r="AF3406" s="3" t="b">
        <f aca="false">TRUE()</f>
        <v>1</v>
      </c>
    </row>
    <row r="3407" customFormat="false" ht="15" hidden="false" customHeight="false" outlineLevel="0" collapsed="false">
      <c r="A3407" s="2" t="s">
        <v>3443</v>
      </c>
      <c r="B3407" s="2" t="s">
        <v>33</v>
      </c>
      <c r="C3407" s="2" t="n">
        <v>10.40324855</v>
      </c>
      <c r="D3407" s="2" t="n">
        <v>-4420.615712</v>
      </c>
      <c r="E3407" s="2" t="n">
        <v>5146.748397</v>
      </c>
      <c r="F3407" s="2" t="n">
        <v>7.301419375</v>
      </c>
      <c r="G3407" s="2" t="n">
        <v>1.782819165</v>
      </c>
      <c r="H3407" s="2" t="n">
        <v>1.518750288</v>
      </c>
      <c r="I3407" s="2" t="n">
        <v>6789.826955</v>
      </c>
      <c r="J3407" s="2" t="n">
        <v>0.000798728</v>
      </c>
      <c r="K3407" s="2" t="n">
        <v>51.62649439</v>
      </c>
      <c r="L3407" s="2" t="n">
        <v>202.9289857</v>
      </c>
      <c r="M3407" s="2" t="n">
        <v>59.40579244</v>
      </c>
      <c r="N3407" s="2" t="n">
        <v>15.97279911</v>
      </c>
      <c r="O3407" s="2" t="n">
        <v>-0.34336009</v>
      </c>
      <c r="P3407" s="2" t="n">
        <v>0.92639643</v>
      </c>
      <c r="Q3407" s="2" t="n">
        <v>0.145207839</v>
      </c>
      <c r="R3407" s="2" t="n">
        <v>0.052992321</v>
      </c>
      <c r="S3407" s="2" t="n">
        <v>-0.007330244</v>
      </c>
      <c r="T3407" s="2" t="n">
        <v>-0.057349897</v>
      </c>
      <c r="U3407" s="2" t="n">
        <v>0.008936977</v>
      </c>
      <c r="V3407" s="2" t="n">
        <v>100</v>
      </c>
      <c r="W3407" s="2" t="n">
        <v>8.376684497</v>
      </c>
      <c r="X3407" s="2" t="n">
        <v>9.805816122</v>
      </c>
      <c r="Y3407" s="2" t="n">
        <v>19.23766783</v>
      </c>
      <c r="Z3407" s="2" t="n">
        <v>117.4581122</v>
      </c>
      <c r="AA3407" s="2" t="n">
        <v>35.3178843</v>
      </c>
      <c r="AB3407" s="2" t="s">
        <v>69</v>
      </c>
      <c r="AC3407" s="2" t="n">
        <v>5.26128485</v>
      </c>
      <c r="AD3407" s="2" t="s">
        <v>45</v>
      </c>
      <c r="AE3407" s="2" t="n">
        <v>100</v>
      </c>
      <c r="AF3407" s="3" t="b">
        <f aca="false">TRUE()</f>
        <v>1</v>
      </c>
    </row>
    <row r="3408" customFormat="false" ht="15" hidden="false" customHeight="false" outlineLevel="0" collapsed="false">
      <c r="A3408" s="2" t="s">
        <v>3444</v>
      </c>
      <c r="B3408" s="2" t="s">
        <v>33</v>
      </c>
      <c r="C3408" s="2" t="n">
        <v>448.1295056</v>
      </c>
      <c r="D3408" s="2" t="n">
        <v>-4303.604286</v>
      </c>
      <c r="E3408" s="2" t="n">
        <v>5225.982351</v>
      </c>
      <c r="F3408" s="2" t="n">
        <v>7.283904825</v>
      </c>
      <c r="G3408" s="2" t="n">
        <v>2.11606671</v>
      </c>
      <c r="H3408" s="2" t="n">
        <v>1.121396246</v>
      </c>
      <c r="I3408" s="2" t="n">
        <v>6789.480051</v>
      </c>
      <c r="J3408" s="2" t="n">
        <v>0.000777381</v>
      </c>
      <c r="K3408" s="2" t="n">
        <v>51.62533663</v>
      </c>
      <c r="L3408" s="2" t="n">
        <v>202.9224263</v>
      </c>
      <c r="M3408" s="2" t="n">
        <v>53.10975347</v>
      </c>
      <c r="N3408" s="2" t="n">
        <v>26.15805967</v>
      </c>
      <c r="O3408" s="2" t="n">
        <v>-0.338242977</v>
      </c>
      <c r="P3408" s="2" t="n">
        <v>0.927667033</v>
      </c>
      <c r="Q3408" s="2" t="n">
        <v>0.156720937</v>
      </c>
      <c r="R3408" s="2" t="n">
        <v>0.021543241</v>
      </c>
      <c r="S3408" s="2" t="n">
        <v>0.014773861</v>
      </c>
      <c r="T3408" s="2" t="n">
        <v>-0.067114566</v>
      </c>
      <c r="U3408" s="2" t="n">
        <v>0.016461451</v>
      </c>
      <c r="V3408" s="2" t="n">
        <v>100</v>
      </c>
      <c r="W3408" s="2" t="n">
        <v>8.396527792</v>
      </c>
      <c r="X3408" s="2" t="n">
        <v>9.953978088</v>
      </c>
      <c r="Y3408" s="2" t="n">
        <v>19.60330219</v>
      </c>
      <c r="Z3408" s="2" t="n">
        <v>119.633162</v>
      </c>
      <c r="AA3408" s="2" t="n">
        <v>36.05430831</v>
      </c>
      <c r="AB3408" s="2" t="s">
        <v>69</v>
      </c>
      <c r="AC3408" s="2" t="n">
        <v>5.040532077</v>
      </c>
      <c r="AD3408" s="2" t="s">
        <v>45</v>
      </c>
      <c r="AE3408" s="2" t="n">
        <v>100</v>
      </c>
      <c r="AF3408" s="3" t="b">
        <f aca="false">TRUE()</f>
        <v>1</v>
      </c>
    </row>
    <row r="3409" customFormat="false" ht="15" hidden="false" customHeight="false" outlineLevel="0" collapsed="false">
      <c r="A3409" s="2" t="s">
        <v>3445</v>
      </c>
      <c r="B3409" s="2" t="s">
        <v>33</v>
      </c>
      <c r="C3409" s="2" t="n">
        <v>883.8034188</v>
      </c>
      <c r="D3409" s="2" t="n">
        <v>-4166.883063</v>
      </c>
      <c r="E3409" s="2" t="n">
        <v>5281.213639</v>
      </c>
      <c r="F3409" s="2" t="n">
        <v>7.23303723</v>
      </c>
      <c r="G3409" s="2" t="n">
        <v>2.439564342</v>
      </c>
      <c r="H3409" s="2" t="n">
        <v>0.718963059</v>
      </c>
      <c r="I3409" s="2" t="n">
        <v>6789.2357</v>
      </c>
      <c r="J3409" s="2" t="n">
        <v>0.000786835</v>
      </c>
      <c r="K3409" s="2" t="n">
        <v>51.62452028</v>
      </c>
      <c r="L3409" s="2" t="n">
        <v>202.9156961</v>
      </c>
      <c r="M3409" s="2" t="n">
        <v>46.88418466</v>
      </c>
      <c r="N3409" s="2" t="n">
        <v>36.27269123</v>
      </c>
      <c r="O3409" s="2" t="n">
        <v>-0.332737488</v>
      </c>
      <c r="P3409" s="2" t="n">
        <v>0.927871497</v>
      </c>
      <c r="Q3409" s="2" t="n">
        <v>0.168052582</v>
      </c>
      <c r="R3409" s="2" t="n">
        <v>-0.009928654</v>
      </c>
      <c r="S3409" s="2" t="n">
        <v>-0.007927719</v>
      </c>
      <c r="T3409" s="2" t="n">
        <v>-0.06200227</v>
      </c>
      <c r="U3409" s="2" t="n">
        <v>-0.010235243</v>
      </c>
      <c r="V3409" s="2" t="n">
        <v>100</v>
      </c>
      <c r="W3409" s="2" t="n">
        <v>8.404722231</v>
      </c>
      <c r="X3409" s="2" t="n">
        <v>10.6350907</v>
      </c>
      <c r="Y3409" s="2" t="n">
        <v>19.64978681</v>
      </c>
      <c r="Z3409" s="2" t="n">
        <v>124.0653507</v>
      </c>
      <c r="AA3409" s="2" t="n">
        <v>34.6803674</v>
      </c>
      <c r="AB3409" s="2" t="s">
        <v>69</v>
      </c>
      <c r="AC3409" s="2" t="n">
        <v>5.124279401</v>
      </c>
      <c r="AD3409" s="2" t="s">
        <v>45</v>
      </c>
      <c r="AE3409" s="2" t="n">
        <v>100</v>
      </c>
      <c r="AF3409" s="3" t="b">
        <f aca="false">TRUE()</f>
        <v>1</v>
      </c>
    </row>
    <row r="3410" customFormat="false" ht="15" hidden="false" customHeight="false" outlineLevel="0" collapsed="false">
      <c r="A3410" s="2" t="s">
        <v>3446</v>
      </c>
      <c r="B3410" s="2" t="s">
        <v>33</v>
      </c>
      <c r="C3410" s="2" t="n">
        <v>1315.430385</v>
      </c>
      <c r="D3410" s="2" t="n">
        <v>-4011.081483</v>
      </c>
      <c r="E3410" s="2" t="n">
        <v>5312.192754</v>
      </c>
      <c r="F3410" s="2" t="n">
        <v>7.149060273</v>
      </c>
      <c r="G3410" s="2" t="n">
        <v>2.751838613</v>
      </c>
      <c r="H3410" s="2" t="n">
        <v>0.313294914</v>
      </c>
      <c r="I3410" s="2" t="n">
        <v>6789.098349</v>
      </c>
      <c r="J3410" s="2" t="n">
        <v>0.000824158</v>
      </c>
      <c r="K3410" s="2" t="n">
        <v>51.62406027</v>
      </c>
      <c r="L3410" s="2" t="n">
        <v>202.9088554</v>
      </c>
      <c r="M3410" s="2" t="n">
        <v>41.61514138</v>
      </c>
      <c r="N3410" s="2" t="n">
        <v>45.43056616</v>
      </c>
      <c r="O3410" s="2" t="n">
        <v>-0.326850066</v>
      </c>
      <c r="P3410" s="2" t="n">
        <v>0.927009788</v>
      </c>
      <c r="Q3410" s="2" t="n">
        <v>0.179189888</v>
      </c>
      <c r="R3410" s="2" t="n">
        <v>-0.041386841</v>
      </c>
      <c r="S3410" s="2" t="n">
        <v>0.012988433</v>
      </c>
      <c r="T3410" s="2" t="n">
        <v>-0.065888874</v>
      </c>
      <c r="U3410" s="2" t="n">
        <v>-0.004065952</v>
      </c>
      <c r="V3410" s="2" t="n">
        <v>100</v>
      </c>
      <c r="W3410" s="2" t="n">
        <v>8.41316944</v>
      </c>
      <c r="X3410" s="2" t="n">
        <v>10.16410012</v>
      </c>
      <c r="Y3410" s="2" t="n">
        <v>19.69879606</v>
      </c>
      <c r="Z3410" s="2" t="n">
        <v>118.9843362</v>
      </c>
      <c r="AA3410" s="2" t="n">
        <v>33.4720397</v>
      </c>
      <c r="AB3410" s="2" t="s">
        <v>69</v>
      </c>
      <c r="AC3410" s="2" t="n">
        <v>4.837299153</v>
      </c>
      <c r="AD3410" s="2" t="s">
        <v>45</v>
      </c>
      <c r="AE3410" s="2" t="n">
        <v>100</v>
      </c>
      <c r="AF3410" s="3" t="b">
        <f aca="false">TRUE()</f>
        <v>1</v>
      </c>
    </row>
    <row r="3411" customFormat="false" ht="15" hidden="false" customHeight="false" outlineLevel="0" collapsed="false">
      <c r="A3411" s="2" t="s">
        <v>3447</v>
      </c>
      <c r="B3411" s="2" t="s">
        <v>33</v>
      </c>
      <c r="C3411" s="2" t="n">
        <v>1741.034929</v>
      </c>
      <c r="D3411" s="2" t="n">
        <v>-3836.915856</v>
      </c>
      <c r="E3411" s="2" t="n">
        <v>5318.781277</v>
      </c>
      <c r="F3411" s="2" t="n">
        <v>7.032367558</v>
      </c>
      <c r="G3411" s="2" t="n">
        <v>3.051468193</v>
      </c>
      <c r="H3411" s="2" t="n">
        <v>-0.093750822</v>
      </c>
      <c r="I3411" s="2" t="n">
        <v>6789.070476</v>
      </c>
      <c r="J3411" s="2" t="n">
        <v>0.000883347</v>
      </c>
      <c r="K3411" s="2" t="n">
        <v>51.62396499</v>
      </c>
      <c r="L3411" s="2" t="n">
        <v>202.901967</v>
      </c>
      <c r="M3411" s="2" t="n">
        <v>37.82791035</v>
      </c>
      <c r="N3411" s="2" t="n">
        <v>53.10632587</v>
      </c>
      <c r="O3411" s="2" t="n">
        <v>-0.320587617</v>
      </c>
      <c r="P3411" s="2" t="n">
        <v>0.925083129</v>
      </c>
      <c r="Q3411" s="2" t="n">
        <v>0.190120213</v>
      </c>
      <c r="R3411" s="2" t="n">
        <v>-0.072794838</v>
      </c>
      <c r="S3411" s="2" t="n">
        <v>0.020939177</v>
      </c>
      <c r="T3411" s="2" t="n">
        <v>-0.062384921</v>
      </c>
      <c r="U3411" s="2" t="n">
        <v>-0.00986837</v>
      </c>
      <c r="V3411" s="2" t="n">
        <v>100</v>
      </c>
      <c r="W3411" s="2" t="n">
        <v>8.414835335</v>
      </c>
      <c r="X3411" s="2" t="n">
        <v>9.771062148</v>
      </c>
      <c r="Y3411" s="2" t="n">
        <v>19.83396195</v>
      </c>
      <c r="Z3411" s="2" t="n">
        <v>117.2860719</v>
      </c>
      <c r="AA3411" s="2" t="n">
        <v>35.06419284</v>
      </c>
      <c r="AB3411" s="2" t="s">
        <v>69</v>
      </c>
      <c r="AC3411" s="2" t="n">
        <v>5.019514603</v>
      </c>
      <c r="AD3411" s="2" t="s">
        <v>45</v>
      </c>
      <c r="AE3411" s="2" t="n">
        <v>100</v>
      </c>
      <c r="AF3411" s="3" t="b">
        <f aca="false">TRUE()</f>
        <v>1</v>
      </c>
    </row>
    <row r="3412" customFormat="false" ht="15" hidden="false" customHeight="false" outlineLevel="0" collapsed="false">
      <c r="A3412" s="2" t="s">
        <v>3448</v>
      </c>
      <c r="B3412" s="2" t="s">
        <v>33</v>
      </c>
      <c r="C3412" s="2" t="n">
        <v>2158.66964</v>
      </c>
      <c r="D3412" s="2" t="n">
        <v>-3645.186054</v>
      </c>
      <c r="E3412" s="2" t="n">
        <v>5300.952412</v>
      </c>
      <c r="F3412" s="2" t="n">
        <v>6.883500625</v>
      </c>
      <c r="G3412" s="2" t="n">
        <v>3.337089988</v>
      </c>
      <c r="H3412" s="2" t="n">
        <v>-0.500311777</v>
      </c>
      <c r="I3412" s="2" t="n">
        <v>6789.152544</v>
      </c>
      <c r="J3412" s="2" t="n">
        <v>0.000957522</v>
      </c>
      <c r="K3412" s="2" t="n">
        <v>51.62423609</v>
      </c>
      <c r="L3412" s="2" t="n">
        <v>202.8950941</v>
      </c>
      <c r="M3412" s="2" t="n">
        <v>35.63063667</v>
      </c>
      <c r="N3412" s="2" t="n">
        <v>59.19175452</v>
      </c>
      <c r="O3412" s="2" t="n">
        <v>-0.313957496</v>
      </c>
      <c r="P3412" s="2" t="n">
        <v>0.922093996</v>
      </c>
      <c r="Q3412" s="2" t="n">
        <v>0.200831168</v>
      </c>
      <c r="R3412" s="2" t="n">
        <v>-0.104116257</v>
      </c>
      <c r="S3412" s="2" t="n">
        <v>0.009197422</v>
      </c>
      <c r="T3412" s="2" t="n">
        <v>-0.069010771</v>
      </c>
      <c r="U3412" s="2" t="n">
        <v>0.009214712</v>
      </c>
      <c r="V3412" s="2" t="n">
        <v>100</v>
      </c>
      <c r="W3412" s="2" t="n">
        <v>8.411896888</v>
      </c>
      <c r="X3412" s="2" t="n">
        <v>9.811877327</v>
      </c>
      <c r="Y3412" s="2" t="n">
        <v>20.21095557</v>
      </c>
      <c r="Z3412" s="2" t="n">
        <v>116.785571</v>
      </c>
      <c r="AA3412" s="2" t="n">
        <v>34.24907062</v>
      </c>
      <c r="AB3412" s="2" t="s">
        <v>69</v>
      </c>
      <c r="AC3412" s="2" t="n">
        <v>5.267398734</v>
      </c>
      <c r="AD3412" s="2" t="s">
        <v>45</v>
      </c>
      <c r="AE3412" s="2" t="n">
        <v>100</v>
      </c>
      <c r="AF3412" s="3" t="b">
        <f aca="false">TRUE()</f>
        <v>1</v>
      </c>
    </row>
    <row r="3413" customFormat="false" ht="15" hidden="false" customHeight="false" outlineLevel="0" collapsed="false">
      <c r="A3413" s="2" t="s">
        <v>3449</v>
      </c>
      <c r="B3413" s="2" t="s">
        <v>33</v>
      </c>
      <c r="C3413" s="2" t="n">
        <v>2566.423972</v>
      </c>
      <c r="D3413" s="2" t="n">
        <v>-3436.771838</v>
      </c>
      <c r="E3413" s="2" t="n">
        <v>5258.791049</v>
      </c>
      <c r="F3413" s="2" t="n">
        <v>6.703146398</v>
      </c>
      <c r="G3413" s="2" t="n">
        <v>3.60740502</v>
      </c>
      <c r="H3413" s="2" t="n">
        <v>-0.904528729</v>
      </c>
      <c r="I3413" s="2" t="n">
        <v>6789.342993</v>
      </c>
      <c r="J3413" s="2" t="n">
        <v>0.001040478</v>
      </c>
      <c r="K3413" s="2" t="n">
        <v>51.62486848</v>
      </c>
      <c r="L3413" s="2" t="n">
        <v>202.8882998</v>
      </c>
      <c r="M3413" s="2" t="n">
        <v>34.87117539</v>
      </c>
      <c r="N3413" s="2" t="n">
        <v>63.83892816</v>
      </c>
      <c r="O3413" s="2" t="n">
        <v>-0.3069675</v>
      </c>
      <c r="P3413" s="2" t="n">
        <v>0.918046112</v>
      </c>
      <c r="Q3413" s="2" t="n">
        <v>0.211310634</v>
      </c>
      <c r="R3413" s="2" t="n">
        <v>-0.135314842</v>
      </c>
      <c r="S3413" s="2" t="n">
        <v>0.003018595</v>
      </c>
      <c r="T3413" s="2" t="n">
        <v>-0.057434104</v>
      </c>
      <c r="U3413" s="2" t="n">
        <v>0.009640561</v>
      </c>
      <c r="V3413" s="2" t="n">
        <v>100</v>
      </c>
      <c r="W3413" s="2" t="n">
        <v>8.409425595</v>
      </c>
      <c r="X3413" s="2" t="n">
        <v>10.27788443</v>
      </c>
      <c r="Y3413" s="2" t="n">
        <v>20.09855246</v>
      </c>
      <c r="Z3413" s="2" t="n">
        <v>120.9677677</v>
      </c>
      <c r="AA3413" s="2" t="n">
        <v>34.53666332</v>
      </c>
      <c r="AB3413" s="2" t="s">
        <v>69</v>
      </c>
      <c r="AC3413" s="2" t="n">
        <v>4.69606447</v>
      </c>
      <c r="AD3413" s="2" t="s">
        <v>45</v>
      </c>
      <c r="AE3413" s="2" t="n">
        <v>100</v>
      </c>
      <c r="AF3413" s="3" t="b">
        <f aca="false">TRUE()</f>
        <v>1</v>
      </c>
    </row>
    <row r="3414" customFormat="false" ht="15" hidden="false" customHeight="false" outlineLevel="0" collapsed="false">
      <c r="A3414" s="2" t="s">
        <v>3450</v>
      </c>
      <c r="B3414" s="2" t="s">
        <v>33</v>
      </c>
      <c r="C3414" s="2" t="n">
        <v>2962.432877</v>
      </c>
      <c r="D3414" s="2" t="n">
        <v>-3212.628845</v>
      </c>
      <c r="E3414" s="2" t="n">
        <v>5192.49333</v>
      </c>
      <c r="F3414" s="2" t="n">
        <v>6.492134083</v>
      </c>
      <c r="G3414" s="2" t="n">
        <v>3.861184045</v>
      </c>
      <c r="H3414" s="2" t="n">
        <v>-1.304553745</v>
      </c>
      <c r="I3414" s="2" t="n">
        <v>6789.638274</v>
      </c>
      <c r="J3414" s="2" t="n">
        <v>0.001127242</v>
      </c>
      <c r="K3414" s="2" t="n">
        <v>51.62585041</v>
      </c>
      <c r="L3414" s="2" t="n">
        <v>202.8816458</v>
      </c>
      <c r="M3414" s="2" t="n">
        <v>35.30340686</v>
      </c>
      <c r="N3414" s="2" t="n">
        <v>67.29390012</v>
      </c>
      <c r="O3414" s="2" t="n">
        <v>-0.299625858</v>
      </c>
      <c r="P3414" s="2" t="n">
        <v>0.912944438</v>
      </c>
      <c r="Q3414" s="2" t="n">
        <v>0.22154677</v>
      </c>
      <c r="R3414" s="2" t="n">
        <v>-0.166354521</v>
      </c>
      <c r="S3414" s="2" t="n">
        <v>0.002511097</v>
      </c>
      <c r="T3414" s="2" t="n">
        <v>-0.061245403</v>
      </c>
      <c r="U3414" s="2" t="n">
        <v>-0.000708435</v>
      </c>
      <c r="V3414" s="2" t="n">
        <v>100</v>
      </c>
      <c r="W3414" s="2" t="n">
        <v>8.389802072</v>
      </c>
      <c r="X3414" s="2" t="n">
        <v>10.21084282</v>
      </c>
      <c r="Y3414" s="2" t="n">
        <v>19.73246595</v>
      </c>
      <c r="Z3414" s="2" t="n">
        <v>120.2459586</v>
      </c>
      <c r="AA3414" s="2" t="n">
        <v>34.57900837</v>
      </c>
      <c r="AB3414" s="2" t="s">
        <v>69</v>
      </c>
      <c r="AC3414" s="2" t="n">
        <v>5.117071304</v>
      </c>
      <c r="AD3414" s="2" t="s">
        <v>45</v>
      </c>
      <c r="AE3414" s="2" t="n">
        <v>100</v>
      </c>
      <c r="AF3414" s="3" t="b">
        <f aca="false">TRUE()</f>
        <v>1</v>
      </c>
    </row>
    <row r="3415" customFormat="false" ht="15" hidden="false" customHeight="false" outlineLevel="0" collapsed="false">
      <c r="A3415" s="2" t="s">
        <v>3451</v>
      </c>
      <c r="B3415" s="2" t="s">
        <v>33</v>
      </c>
      <c r="C3415" s="2" t="n">
        <v>3344.885235</v>
      </c>
      <c r="D3415" s="2" t="n">
        <v>-2973.784237</v>
      </c>
      <c r="E3415" s="2" t="n">
        <v>5102.365727</v>
      </c>
      <c r="F3415" s="2" t="n">
        <v>6.251431524</v>
      </c>
      <c r="G3415" s="2" t="n">
        <v>4.097272906</v>
      </c>
      <c r="H3415" s="2" t="n">
        <v>-1.698558266</v>
      </c>
      <c r="I3415" s="2" t="n">
        <v>6790.032916</v>
      </c>
      <c r="J3415" s="2" t="n">
        <v>0.001214025</v>
      </c>
      <c r="K3415" s="2" t="n">
        <v>51.62716373</v>
      </c>
      <c r="L3415" s="2" t="n">
        <v>202.8751909</v>
      </c>
      <c r="M3415" s="2" t="n">
        <v>36.68146771</v>
      </c>
      <c r="N3415" s="2" t="n">
        <v>69.8024707</v>
      </c>
      <c r="O3415" s="2" t="n">
        <v>-0.291941216</v>
      </c>
      <c r="P3415" s="2" t="n">
        <v>0.906795169</v>
      </c>
      <c r="Q3415" s="2" t="n">
        <v>0.23152803</v>
      </c>
      <c r="R3415" s="2" t="n">
        <v>-0.197199439</v>
      </c>
      <c r="S3415" s="2" t="n">
        <v>0.020474304</v>
      </c>
      <c r="T3415" s="2" t="n">
        <v>-0.051158674</v>
      </c>
      <c r="U3415" s="2" t="n">
        <v>-0.004801426</v>
      </c>
      <c r="V3415" s="2" t="n">
        <v>100</v>
      </c>
      <c r="W3415" s="2" t="n">
        <v>8.417959633</v>
      </c>
      <c r="X3415" s="2" t="n">
        <v>9.621476241</v>
      </c>
      <c r="Y3415" s="2" t="n">
        <v>19.83700034</v>
      </c>
      <c r="Z3415" s="2" t="n">
        <v>117.3680274</v>
      </c>
      <c r="AA3415" s="2" t="n">
        <v>36.37482881</v>
      </c>
      <c r="AB3415" s="2" t="s">
        <v>69</v>
      </c>
      <c r="AC3415" s="2" t="n">
        <v>5.033064238</v>
      </c>
      <c r="AD3415" s="2" t="s">
        <v>45</v>
      </c>
      <c r="AE3415" s="2" t="n">
        <v>100</v>
      </c>
      <c r="AF3415" s="3" t="b">
        <f aca="false">TRUE()</f>
        <v>1</v>
      </c>
    </row>
    <row r="3416" customFormat="false" ht="15" hidden="false" customHeight="false" outlineLevel="0" collapsed="false">
      <c r="A3416" s="2" t="s">
        <v>3452</v>
      </c>
      <c r="B3416" s="2" t="s">
        <v>33</v>
      </c>
      <c r="C3416" s="2" t="n">
        <v>3712.032046</v>
      </c>
      <c r="D3416" s="2" t="n">
        <v>-2721.332049</v>
      </c>
      <c r="E3416" s="2" t="n">
        <v>4988.823643</v>
      </c>
      <c r="F3416" s="2" t="n">
        <v>5.982141014</v>
      </c>
      <c r="G3416" s="2" t="n">
        <v>4.314597605</v>
      </c>
      <c r="H3416" s="2" t="n">
        <v>-2.084741138</v>
      </c>
      <c r="I3416" s="2" t="n">
        <v>6790.519625</v>
      </c>
      <c r="J3416" s="2" t="n">
        <v>0.001297976</v>
      </c>
      <c r="K3416" s="2" t="n">
        <v>51.62878417</v>
      </c>
      <c r="L3416" s="2" t="n">
        <v>202.8689905</v>
      </c>
      <c r="M3416" s="2" t="n">
        <v>38.79491543</v>
      </c>
      <c r="N3416" s="2" t="n">
        <v>71.57502326</v>
      </c>
      <c r="O3416" s="2" t="n">
        <v>-0.283922629</v>
      </c>
      <c r="P3416" s="2" t="n">
        <v>0.899605719</v>
      </c>
      <c r="Q3416" s="2" t="n">
        <v>0.24124317</v>
      </c>
      <c r="R3416" s="2" t="n">
        <v>-0.227814013</v>
      </c>
      <c r="S3416" s="2" t="n">
        <v>0.003716385</v>
      </c>
      <c r="T3416" s="2" t="n">
        <v>-0.067522497</v>
      </c>
      <c r="U3416" s="2" t="n">
        <v>-0.007877034</v>
      </c>
      <c r="V3416" s="2" t="n">
        <v>100</v>
      </c>
      <c r="W3416" s="2" t="n">
        <v>8.416982685</v>
      </c>
      <c r="X3416" s="2" t="n">
        <v>10.07827384</v>
      </c>
      <c r="Y3416" s="2" t="n">
        <v>19.97559063</v>
      </c>
      <c r="Z3416" s="2" t="n">
        <v>119.2623457</v>
      </c>
      <c r="AA3416" s="2" t="n">
        <v>34.43368928</v>
      </c>
      <c r="AB3416" s="2" t="s">
        <v>69</v>
      </c>
      <c r="AC3416" s="2" t="n">
        <v>5.34666565</v>
      </c>
      <c r="AD3416" s="2" t="s">
        <v>45</v>
      </c>
      <c r="AE3416" s="2" t="n">
        <v>100</v>
      </c>
      <c r="AF3416" s="3" t="b">
        <f aca="false">TRUE()</f>
        <v>1</v>
      </c>
    </row>
    <row r="3417" customFormat="false" ht="15" hidden="false" customHeight="false" outlineLevel="0" collapsed="false">
      <c r="A3417" s="2" t="s">
        <v>3453</v>
      </c>
      <c r="B3417" s="2" t="s">
        <v>33</v>
      </c>
      <c r="C3417" s="2" t="n">
        <v>4062.194359</v>
      </c>
      <c r="D3417" s="2" t="n">
        <v>-2456.428232</v>
      </c>
      <c r="E3417" s="2" t="n">
        <v>4852.389527</v>
      </c>
      <c r="F3417" s="2" t="n">
        <v>5.685494562</v>
      </c>
      <c r="G3417" s="2" t="n">
        <v>4.512169077</v>
      </c>
      <c r="H3417" s="2" t="n">
        <v>-2.461336557</v>
      </c>
      <c r="I3417" s="2" t="n">
        <v>6791.089422</v>
      </c>
      <c r="J3417" s="2" t="n">
        <v>0.001376937</v>
      </c>
      <c r="K3417" s="2" t="n">
        <v>51.63068186</v>
      </c>
      <c r="L3417" s="2" t="n">
        <v>202.8630951</v>
      </c>
      <c r="M3417" s="2" t="n">
        <v>41.47432678</v>
      </c>
      <c r="N3417" s="2" t="n">
        <v>72.78092645</v>
      </c>
      <c r="O3417" s="2" t="n">
        <v>-0.275579546</v>
      </c>
      <c r="P3417" s="2" t="n">
        <v>0.89138471</v>
      </c>
      <c r="Q3417" s="2" t="n">
        <v>0.250681261</v>
      </c>
      <c r="R3417" s="2" t="n">
        <v>-0.258162967</v>
      </c>
      <c r="S3417" s="2" t="n">
        <v>-0.023042277</v>
      </c>
      <c r="T3417" s="2" t="n">
        <v>-0.068392678</v>
      </c>
      <c r="U3417" s="2" t="n">
        <v>-0.00256081</v>
      </c>
      <c r="V3417" s="2" t="n">
        <v>100</v>
      </c>
      <c r="W3417" s="2" t="n">
        <v>8.41346718</v>
      </c>
      <c r="X3417" s="2" t="n">
        <v>9.194754678</v>
      </c>
      <c r="Y3417" s="2" t="n">
        <v>20.18130895</v>
      </c>
      <c r="Z3417" s="2" t="n">
        <v>114.0436036</v>
      </c>
      <c r="AA3417" s="2" t="n">
        <v>36.68383689</v>
      </c>
      <c r="AB3417" s="2" t="s">
        <v>69</v>
      </c>
      <c r="AC3417" s="2" t="n">
        <v>5.742390448</v>
      </c>
      <c r="AD3417" s="2" t="s">
        <v>45</v>
      </c>
      <c r="AE3417" s="2" t="n">
        <v>100</v>
      </c>
      <c r="AF3417" s="3" t="b">
        <f aca="false">TRUE()</f>
        <v>1</v>
      </c>
    </row>
    <row r="3418" customFormat="false" ht="15" hidden="false" customHeight="false" outlineLevel="0" collapsed="false">
      <c r="A3418" s="2" t="s">
        <v>3454</v>
      </c>
      <c r="B3418" s="2" t="s">
        <v>33</v>
      </c>
      <c r="C3418" s="2" t="n">
        <v>4393.770904</v>
      </c>
      <c r="D3418" s="2" t="n">
        <v>-2180.285423</v>
      </c>
      <c r="E3418" s="2" t="n">
        <v>4693.690521</v>
      </c>
      <c r="F3418" s="2" t="n">
        <v>5.362848634</v>
      </c>
      <c r="G3418" s="2" t="n">
        <v>4.689087657</v>
      </c>
      <c r="H3418" s="2" t="n">
        <v>-2.826621922</v>
      </c>
      <c r="I3418" s="2" t="n">
        <v>6791.731811</v>
      </c>
      <c r="J3418" s="2" t="n">
        <v>0.001449246</v>
      </c>
      <c r="K3418" s="2" t="n">
        <v>51.63282182</v>
      </c>
      <c r="L3418" s="2" t="n">
        <v>202.8575496</v>
      </c>
      <c r="M3418" s="2" t="n">
        <v>44.58606673</v>
      </c>
      <c r="N3418" s="2" t="n">
        <v>73.55376579</v>
      </c>
      <c r="O3418" s="2" t="n">
        <v>-0.266921797</v>
      </c>
      <c r="P3418" s="2" t="n">
        <v>0.882141964</v>
      </c>
      <c r="Q3418" s="2" t="n">
        <v>0.259831703</v>
      </c>
      <c r="R3418" s="2" t="n">
        <v>-0.288211374</v>
      </c>
      <c r="S3418" s="2" t="n">
        <v>0.009075228</v>
      </c>
      <c r="T3418" s="2" t="n">
        <v>-0.054312103</v>
      </c>
      <c r="U3418" s="2" t="n">
        <v>0.006857615</v>
      </c>
      <c r="V3418" s="2" t="n">
        <v>100</v>
      </c>
      <c r="W3418" s="2" t="n">
        <v>8.400982859</v>
      </c>
      <c r="X3418" s="2" t="n">
        <v>9.948846007</v>
      </c>
      <c r="Y3418" s="2" t="n">
        <v>20.2870632</v>
      </c>
      <c r="Z3418" s="2" t="n">
        <v>116.7559609</v>
      </c>
      <c r="AA3418" s="2" t="n">
        <v>33.17587617</v>
      </c>
      <c r="AB3418" s="2" t="s">
        <v>69</v>
      </c>
      <c r="AC3418" s="2" t="n">
        <v>4.153239023</v>
      </c>
      <c r="AD3418" s="2" t="s">
        <v>45</v>
      </c>
      <c r="AE3418" s="2" t="n">
        <v>100</v>
      </c>
      <c r="AF3418" s="3" t="b">
        <f aca="false">TRUE()</f>
        <v>1</v>
      </c>
    </row>
    <row r="3419" customFormat="false" ht="15" hidden="false" customHeight="false" outlineLevel="0" collapsed="false">
      <c r="A3419" s="2" t="s">
        <v>3455</v>
      </c>
      <c r="B3419" s="2" t="s">
        <v>33</v>
      </c>
      <c r="C3419" s="2" t="n">
        <v>4705.24538</v>
      </c>
      <c r="D3419" s="2" t="n">
        <v>-1894.167455</v>
      </c>
      <c r="E3419" s="2" t="n">
        <v>4513.455634</v>
      </c>
      <c r="F3419" s="2" t="n">
        <v>5.01567834</v>
      </c>
      <c r="G3419" s="2" t="n">
        <v>4.844547209</v>
      </c>
      <c r="H3419" s="2" t="n">
        <v>-3.178925555</v>
      </c>
      <c r="I3419" s="2" t="n">
        <v>6792.43497</v>
      </c>
      <c r="J3419" s="2" t="n">
        <v>0.001513591</v>
      </c>
      <c r="K3419" s="2" t="n">
        <v>51.63516469</v>
      </c>
      <c r="L3419" s="2" t="n">
        <v>202.8523925</v>
      </c>
      <c r="M3419" s="2" t="n">
        <v>48.02466307</v>
      </c>
      <c r="N3419" s="2" t="n">
        <v>73.99896956</v>
      </c>
      <c r="O3419" s="2" t="n">
        <v>-0.257959579</v>
      </c>
      <c r="P3419" s="2" t="n">
        <v>0.871888481</v>
      </c>
      <c r="Q3419" s="2" t="n">
        <v>0.268684231</v>
      </c>
      <c r="R3419" s="2" t="n">
        <v>-0.317924701</v>
      </c>
      <c r="S3419" s="2" t="n">
        <v>0.008121874</v>
      </c>
      <c r="T3419" s="2" t="n">
        <v>-0.063775165</v>
      </c>
      <c r="U3419" s="2" t="n">
        <v>-0.011283237</v>
      </c>
      <c r="V3419" s="2" t="n">
        <v>100</v>
      </c>
      <c r="W3419" s="2" t="n">
        <v>8.358423138</v>
      </c>
      <c r="X3419" s="2" t="n">
        <v>10.18794128</v>
      </c>
      <c r="Y3419" s="2" t="n">
        <v>20.10669301</v>
      </c>
      <c r="Z3419" s="2" t="n">
        <v>119.4733509</v>
      </c>
      <c r="AA3419" s="2" t="n">
        <v>34.31822683</v>
      </c>
      <c r="AB3419" s="2" t="s">
        <v>69</v>
      </c>
      <c r="AC3419" s="2" t="n">
        <v>5.900163256</v>
      </c>
      <c r="AD3419" s="2" t="s">
        <v>45</v>
      </c>
      <c r="AE3419" s="2" t="n">
        <v>100</v>
      </c>
      <c r="AF3419" s="3" t="b">
        <f aca="false">TRUE()</f>
        <v>1</v>
      </c>
    </row>
    <row r="3420" customFormat="false" ht="15" hidden="false" customHeight="false" outlineLevel="0" collapsed="false">
      <c r="A3420" s="2" t="s">
        <v>3456</v>
      </c>
      <c r="B3420" s="2" t="s">
        <v>33</v>
      </c>
      <c r="C3420" s="2" t="n">
        <v>4995.193396</v>
      </c>
      <c r="D3420" s="2" t="n">
        <v>-1599.383631</v>
      </c>
      <c r="E3420" s="2" t="n">
        <v>4312.512461</v>
      </c>
      <c r="F3420" s="2" t="n">
        <v>4.645571104</v>
      </c>
      <c r="G3420" s="2" t="n">
        <v>4.977838905</v>
      </c>
      <c r="H3420" s="2" t="n">
        <v>-3.516634279</v>
      </c>
      <c r="I3420" s="2" t="n">
        <v>6793.185969</v>
      </c>
      <c r="J3420" s="2" t="n">
        <v>0.001568922</v>
      </c>
      <c r="K3420" s="2" t="n">
        <v>51.63766739</v>
      </c>
      <c r="L3420" s="2" t="n">
        <v>202.8476549</v>
      </c>
      <c r="M3420" s="2" t="n">
        <v>51.70579306</v>
      </c>
      <c r="N3420" s="2" t="n">
        <v>74.2008227</v>
      </c>
      <c r="O3420" s="2" t="n">
        <v>-0.248703445</v>
      </c>
      <c r="P3420" s="2" t="n">
        <v>0.860636431</v>
      </c>
      <c r="Q3420" s="2" t="n">
        <v>0.277228926</v>
      </c>
      <c r="R3420" s="2" t="n">
        <v>-0.347268847</v>
      </c>
      <c r="S3420" s="2" t="n">
        <v>0.017695821</v>
      </c>
      <c r="T3420" s="2" t="n">
        <v>-0.069057323</v>
      </c>
      <c r="U3420" s="2" t="n">
        <v>0.00491125</v>
      </c>
      <c r="V3420" s="2" t="n">
        <v>100</v>
      </c>
      <c r="W3420" s="2" t="n">
        <v>8.431021155</v>
      </c>
      <c r="X3420" s="2" t="n">
        <v>10.0439751</v>
      </c>
      <c r="Y3420" s="2" t="n">
        <v>20.15832787</v>
      </c>
      <c r="Z3420" s="2" t="n">
        <v>117.8187164</v>
      </c>
      <c r="AA3420" s="2" t="n">
        <v>33.13774984</v>
      </c>
      <c r="AB3420" s="2" t="s">
        <v>69</v>
      </c>
      <c r="AC3420" s="2" t="n">
        <v>4.37925825</v>
      </c>
      <c r="AD3420" s="2" t="s">
        <v>45</v>
      </c>
      <c r="AE3420" s="2" t="n">
        <v>100</v>
      </c>
      <c r="AF3420" s="3" t="b">
        <f aca="false">TRUE()</f>
        <v>1</v>
      </c>
    </row>
    <row r="3421" customFormat="false" ht="15" hidden="false" customHeight="false" outlineLevel="0" collapsed="false">
      <c r="A3421" s="2" t="s">
        <v>3457</v>
      </c>
      <c r="B3421" s="2" t="s">
        <v>33</v>
      </c>
      <c r="C3421" s="2" t="n">
        <v>5262.289</v>
      </c>
      <c r="D3421" s="2" t="n">
        <v>-1297.28278</v>
      </c>
      <c r="E3421" s="2" t="n">
        <v>4091.78345</v>
      </c>
      <c r="F3421" s="2" t="n">
        <v>4.25421979</v>
      </c>
      <c r="G3421" s="2" t="n">
        <v>5.088354624</v>
      </c>
      <c r="H3421" s="2" t="n">
        <v>-3.838200803</v>
      </c>
      <c r="I3421" s="2" t="n">
        <v>6793.97101</v>
      </c>
      <c r="J3421" s="2" t="n">
        <v>0.001614381</v>
      </c>
      <c r="K3421" s="2" t="n">
        <v>51.64028393</v>
      </c>
      <c r="L3421" s="2" t="n">
        <v>202.8433606</v>
      </c>
      <c r="M3421" s="2" t="n">
        <v>55.56061735</v>
      </c>
      <c r="N3421" s="2" t="n">
        <v>74.2281331</v>
      </c>
      <c r="O3421" s="2" t="n">
        <v>-0.239164284</v>
      </c>
      <c r="P3421" s="2" t="n">
        <v>0.84839913</v>
      </c>
      <c r="Q3421" s="2" t="n">
        <v>0.285456229</v>
      </c>
      <c r="R3421" s="2" t="n">
        <v>-0.376210184</v>
      </c>
      <c r="S3421" s="2" t="n">
        <v>-0.010912719</v>
      </c>
      <c r="T3421" s="2" t="n">
        <v>-0.06093248</v>
      </c>
      <c r="U3421" s="2" t="n">
        <v>-0.00103099</v>
      </c>
      <c r="V3421" s="2" t="n">
        <v>100</v>
      </c>
      <c r="W3421" s="2" t="n">
        <v>8.419701668</v>
      </c>
      <c r="X3421" s="2" t="n">
        <v>10.09380879</v>
      </c>
      <c r="Y3421" s="2" t="n">
        <v>20.41667076</v>
      </c>
      <c r="Z3421" s="2" t="n">
        <v>120.681248</v>
      </c>
      <c r="AA3421" s="2" t="n">
        <v>35.69438929</v>
      </c>
      <c r="AB3421" s="2" t="s">
        <v>69</v>
      </c>
      <c r="AC3421" s="2" t="n">
        <v>5.439840786</v>
      </c>
      <c r="AD3421" s="2" t="s">
        <v>45</v>
      </c>
      <c r="AE3421" s="2" t="n">
        <v>100</v>
      </c>
      <c r="AF3421" s="3" t="b">
        <f aca="false">TRUE()</f>
        <v>1</v>
      </c>
    </row>
    <row r="3422" customFormat="false" ht="15" hidden="false" customHeight="false" outlineLevel="0" collapsed="false">
      <c r="A3422" s="2" t="s">
        <v>3458</v>
      </c>
      <c r="B3422" s="2" t="s">
        <v>33</v>
      </c>
      <c r="C3422" s="2" t="n">
        <v>5505.310793</v>
      </c>
      <c r="D3422" s="2" t="n">
        <v>-989.2471246</v>
      </c>
      <c r="E3422" s="2" t="n">
        <v>3852.281736</v>
      </c>
      <c r="F3422" s="2" t="n">
        <v>3.843415313</v>
      </c>
      <c r="G3422" s="2" t="n">
        <v>5.175589949</v>
      </c>
      <c r="H3422" s="2" t="n">
        <v>-4.142150902</v>
      </c>
      <c r="I3422" s="2" t="n">
        <v>6794.775681</v>
      </c>
      <c r="J3422" s="2" t="n">
        <v>0.001649261</v>
      </c>
      <c r="K3422" s="2" t="n">
        <v>51.6429663</v>
      </c>
      <c r="L3422" s="2" t="n">
        <v>202.8395248</v>
      </c>
      <c r="M3422" s="2" t="n">
        <v>59.53139485</v>
      </c>
      <c r="N3422" s="2" t="n">
        <v>74.1386171</v>
      </c>
      <c r="O3422" s="2" t="n">
        <v>-0.22935331</v>
      </c>
      <c r="P3422" s="2" t="n">
        <v>0.835191027</v>
      </c>
      <c r="Q3422" s="2" t="n">
        <v>0.293356943</v>
      </c>
      <c r="R3422" s="2" t="n">
        <v>-0.404715593</v>
      </c>
      <c r="S3422" s="2" t="n">
        <v>-0.013871203</v>
      </c>
      <c r="T3422" s="2" t="n">
        <v>-0.073608215</v>
      </c>
      <c r="U3422" s="2" t="n">
        <v>-0.002423083</v>
      </c>
      <c r="V3422" s="2" t="n">
        <v>100</v>
      </c>
      <c r="W3422" s="2" t="n">
        <v>8.390328697</v>
      </c>
      <c r="X3422" s="2" t="n">
        <v>9.701800343</v>
      </c>
      <c r="Y3422" s="2" t="n">
        <v>20.39066775</v>
      </c>
      <c r="Z3422" s="2" t="n">
        <v>117.6698413</v>
      </c>
      <c r="AA3422" s="2" t="n">
        <v>36.26854744</v>
      </c>
      <c r="AB3422" s="2" t="s">
        <v>69</v>
      </c>
      <c r="AC3422" s="2" t="n">
        <v>5.346988888</v>
      </c>
      <c r="AD3422" s="2" t="s">
        <v>45</v>
      </c>
      <c r="AE3422" s="2" t="n">
        <v>100</v>
      </c>
      <c r="AF3422" s="3" t="b">
        <f aca="false">TRUE()</f>
        <v>1</v>
      </c>
    </row>
    <row r="3423" customFormat="false" ht="15" hidden="false" customHeight="false" outlineLevel="0" collapsed="false">
      <c r="A3423" s="2" t="s">
        <v>3459</v>
      </c>
      <c r="B3423" s="2" t="s">
        <v>33</v>
      </c>
      <c r="C3423" s="2" t="n">
        <v>5723.147575</v>
      </c>
      <c r="D3423" s="2" t="n">
        <v>-676.6859772</v>
      </c>
      <c r="E3423" s="2" t="n">
        <v>3595.106543</v>
      </c>
      <c r="F3423" s="2" t="n">
        <v>3.415038739</v>
      </c>
      <c r="G3423" s="2" t="n">
        <v>5.239146731</v>
      </c>
      <c r="H3423" s="2" t="n">
        <v>-4.427090334</v>
      </c>
      <c r="I3423" s="2" t="n">
        <v>6795.585219</v>
      </c>
      <c r="J3423" s="2" t="n">
        <v>0.001672987</v>
      </c>
      <c r="K3423" s="2" t="n">
        <v>51.64566531</v>
      </c>
      <c r="L3423" s="2" t="n">
        <v>202.8361546</v>
      </c>
      <c r="M3423" s="2" t="n">
        <v>63.56809249</v>
      </c>
      <c r="N3423" s="2" t="n">
        <v>73.98228994</v>
      </c>
      <c r="O3423" s="2" t="n">
        <v>-0.219282044</v>
      </c>
      <c r="P3423" s="2" t="n">
        <v>0.821027681</v>
      </c>
      <c r="Q3423" s="2" t="n">
        <v>0.300922251</v>
      </c>
      <c r="R3423" s="2" t="n">
        <v>-0.432752506</v>
      </c>
      <c r="S3423" s="2" t="n">
        <v>-0.002890917</v>
      </c>
      <c r="T3423" s="2" t="n">
        <v>-0.059665076</v>
      </c>
      <c r="U3423" s="2" t="n">
        <v>-0.009589106</v>
      </c>
      <c r="V3423" s="2" t="n">
        <v>100</v>
      </c>
      <c r="W3423" s="2" t="n">
        <v>8.39589852</v>
      </c>
      <c r="X3423" s="2" t="n">
        <v>10.27108682</v>
      </c>
      <c r="Y3423" s="2" t="n">
        <v>20.41083156</v>
      </c>
      <c r="Z3423" s="2" t="n">
        <v>122.3761634</v>
      </c>
      <c r="AA3423" s="2" t="n">
        <v>36.14116082</v>
      </c>
      <c r="AB3423" s="2" t="s">
        <v>69</v>
      </c>
      <c r="AC3423" s="2" t="n">
        <v>4.713367153</v>
      </c>
      <c r="AD3423" s="2" t="s">
        <v>45</v>
      </c>
      <c r="AE3423" s="2" t="n">
        <v>100</v>
      </c>
      <c r="AF3423" s="3" t="b">
        <f aca="false">TRUE()</f>
        <v>1</v>
      </c>
    </row>
    <row r="3424" customFormat="false" ht="15" hidden="false" customHeight="false" outlineLevel="0" collapsed="false">
      <c r="A3424" s="2" t="s">
        <v>3460</v>
      </c>
      <c r="B3424" s="2" t="s">
        <v>33</v>
      </c>
      <c r="C3424" s="2" t="n">
        <v>5914.803508</v>
      </c>
      <c r="D3424" s="2" t="n">
        <v>-361.029299</v>
      </c>
      <c r="E3424" s="2" t="n">
        <v>3321.438189</v>
      </c>
      <c r="F3424" s="2" t="n">
        <v>2.971052891</v>
      </c>
      <c r="G3424" s="2" t="n">
        <v>5.278735195</v>
      </c>
      <c r="H3424" s="2" t="n">
        <v>-4.691711467</v>
      </c>
      <c r="I3424" s="2" t="n">
        <v>6796.384783</v>
      </c>
      <c r="J3424" s="2" t="n">
        <v>0.001685098</v>
      </c>
      <c r="K3424" s="2" t="n">
        <v>51.64833152</v>
      </c>
      <c r="L3424" s="2" t="n">
        <v>202.8332484</v>
      </c>
      <c r="M3424" s="2" t="n">
        <v>67.6256861</v>
      </c>
      <c r="N3424" s="2" t="n">
        <v>73.80416493</v>
      </c>
      <c r="O3424" s="2" t="n">
        <v>-0.208962299</v>
      </c>
      <c r="P3424" s="2" t="n">
        <v>0.805925741</v>
      </c>
      <c r="Q3424" s="2" t="n">
        <v>0.308143715</v>
      </c>
      <c r="R3424" s="2" t="n">
        <v>-0.46028894</v>
      </c>
      <c r="S3424" s="2" t="n">
        <v>0.010516713</v>
      </c>
      <c r="T3424" s="2" t="n">
        <v>-0.064615515</v>
      </c>
      <c r="U3424" s="2" t="n">
        <v>0.005550057</v>
      </c>
      <c r="V3424" s="2" t="n">
        <v>100</v>
      </c>
      <c r="W3424" s="2" t="n">
        <v>8.400703087</v>
      </c>
      <c r="X3424" s="2" t="n">
        <v>10.17157405</v>
      </c>
      <c r="Y3424" s="2" t="n">
        <v>20.456293</v>
      </c>
      <c r="Z3424" s="2" t="n">
        <v>119.6131195</v>
      </c>
      <c r="AA3424" s="2" t="n">
        <v>34.16474599</v>
      </c>
      <c r="AB3424" s="2" t="s">
        <v>69</v>
      </c>
      <c r="AC3424" s="2" t="n">
        <v>4.726314024</v>
      </c>
      <c r="AD3424" s="2" t="s">
        <v>45</v>
      </c>
      <c r="AE3424" s="2" t="n">
        <v>100</v>
      </c>
      <c r="AF3424" s="3" t="b">
        <f aca="false">TRUE()</f>
        <v>1</v>
      </c>
    </row>
    <row r="3425" customFormat="false" ht="15" hidden="false" customHeight="false" outlineLevel="0" collapsed="false">
      <c r="A3425" s="2" t="s">
        <v>3461</v>
      </c>
      <c r="B3425" s="2" t="s">
        <v>33</v>
      </c>
      <c r="C3425" s="2" t="n">
        <v>6079.402756</v>
      </c>
      <c r="D3425" s="2" t="n">
        <v>-43.72114485</v>
      </c>
      <c r="E3425" s="2" t="n">
        <v>3032.532696</v>
      </c>
      <c r="F3425" s="2" t="n">
        <v>2.513493492</v>
      </c>
      <c r="G3425" s="2" t="n">
        <v>5.294175566</v>
      </c>
      <c r="H3425" s="2" t="n">
        <v>-4.934799565</v>
      </c>
      <c r="I3425" s="2" t="n">
        <v>6797.159728</v>
      </c>
      <c r="J3425" s="2" t="n">
        <v>0.001685251</v>
      </c>
      <c r="K3425" s="2" t="n">
        <v>51.65091611</v>
      </c>
      <c r="L3425" s="2" t="n">
        <v>202.8307961</v>
      </c>
      <c r="M3425" s="2" t="n">
        <v>71.6618835</v>
      </c>
      <c r="N3425" s="2" t="n">
        <v>73.64653048</v>
      </c>
      <c r="O3425" s="2" t="n">
        <v>-0.198406165</v>
      </c>
      <c r="P3425" s="2" t="n">
        <v>0.789902923</v>
      </c>
      <c r="Q3425" s="2" t="n">
        <v>0.315013293</v>
      </c>
      <c r="R3425" s="2" t="n">
        <v>-0.487293536</v>
      </c>
      <c r="S3425" s="2" t="n">
        <v>-0.003160028</v>
      </c>
      <c r="T3425" s="2" t="n">
        <v>-0.062058645</v>
      </c>
      <c r="U3425" s="2" t="n">
        <v>0.023379144</v>
      </c>
      <c r="V3425" s="2" t="n">
        <v>100</v>
      </c>
      <c r="W3425" s="2" t="n">
        <v>8.394008572</v>
      </c>
      <c r="X3425" s="2" t="n">
        <v>10.14041982</v>
      </c>
      <c r="Y3425" s="2" t="n">
        <v>20.75698992</v>
      </c>
      <c r="Z3425" s="2" t="n">
        <v>120.5182654</v>
      </c>
      <c r="AA3425" s="2" t="n">
        <v>35.39949453</v>
      </c>
      <c r="AB3425" s="2" t="s">
        <v>69</v>
      </c>
      <c r="AC3425" s="2" t="n">
        <v>5.7018795</v>
      </c>
      <c r="AD3425" s="2" t="s">
        <v>45</v>
      </c>
      <c r="AE3425" s="2" t="n">
        <v>100</v>
      </c>
      <c r="AF3425" s="3" t="b">
        <f aca="false">TRUE()</f>
        <v>1</v>
      </c>
    </row>
    <row r="3426" customFormat="false" ht="15" hidden="false" customHeight="false" outlineLevel="0" collapsed="false">
      <c r="A3426" s="2" t="s">
        <v>3462</v>
      </c>
      <c r="B3426" s="2" t="s">
        <v>33</v>
      </c>
      <c r="C3426" s="2" t="n">
        <v>6216.193589</v>
      </c>
      <c r="D3426" s="2" t="n">
        <v>273.7869727</v>
      </c>
      <c r="E3426" s="2" t="n">
        <v>2729.716036</v>
      </c>
      <c r="F3426" s="2" t="n">
        <v>2.044459865</v>
      </c>
      <c r="G3426" s="2" t="n">
        <v>5.285399181</v>
      </c>
      <c r="H3426" s="2" t="n">
        <v>-5.155238696</v>
      </c>
      <c r="I3426" s="2" t="n">
        <v>6797.89587</v>
      </c>
      <c r="J3426" s="2" t="n">
        <v>0.001673224</v>
      </c>
      <c r="K3426" s="2" t="n">
        <v>51.65337184</v>
      </c>
      <c r="L3426" s="2" t="n">
        <v>202.8287793</v>
      </c>
      <c r="M3426" s="2" t="n">
        <v>75.63503574</v>
      </c>
      <c r="N3426" s="2" t="n">
        <v>73.55103875</v>
      </c>
      <c r="O3426" s="2" t="n">
        <v>-0.18762599</v>
      </c>
      <c r="P3426" s="2" t="n">
        <v>0.772977988</v>
      </c>
      <c r="Q3426" s="2" t="n">
        <v>0.321523342</v>
      </c>
      <c r="R3426" s="2" t="n">
        <v>-0.513735592</v>
      </c>
      <c r="S3426" s="2" t="n">
        <v>0.006003277</v>
      </c>
      <c r="T3426" s="2" t="n">
        <v>-0.065294934</v>
      </c>
      <c r="U3426" s="2" t="n">
        <v>-0.002505033</v>
      </c>
      <c r="V3426" s="2" t="n">
        <v>99.26513274</v>
      </c>
      <c r="W3426" s="2" t="n">
        <v>8.409116759</v>
      </c>
      <c r="X3426" s="2" t="n">
        <v>-4.194688885</v>
      </c>
      <c r="Y3426" s="2" t="n">
        <v>19.52495418</v>
      </c>
      <c r="Z3426" s="2" t="n">
        <v>0</v>
      </c>
      <c r="AA3426" s="2" t="n">
        <v>35.2736286</v>
      </c>
      <c r="AB3426" s="2" t="s">
        <v>69</v>
      </c>
      <c r="AC3426" s="2" t="n">
        <v>5.765835233</v>
      </c>
      <c r="AD3426" s="2" t="s">
        <v>45</v>
      </c>
      <c r="AE3426" s="2" t="n">
        <v>100</v>
      </c>
      <c r="AF3426" s="3" t="b">
        <f aca="false">FALSE()</f>
        <v>0</v>
      </c>
    </row>
    <row r="3427" customFormat="false" ht="15" hidden="false" customHeight="false" outlineLevel="0" collapsed="false">
      <c r="A3427" s="2" t="s">
        <v>3463</v>
      </c>
      <c r="B3427" s="2" t="s">
        <v>33</v>
      </c>
      <c r="C3427" s="2" t="n">
        <v>6324.551903</v>
      </c>
      <c r="D3427" s="2" t="n">
        <v>590.0427713</v>
      </c>
      <c r="E3427" s="2" t="n">
        <v>2414.378038</v>
      </c>
      <c r="F3427" s="2" t="n">
        <v>1.56610524</v>
      </c>
      <c r="G3427" s="2" t="n">
        <v>5.252449071</v>
      </c>
      <c r="H3427" s="2" t="n">
        <v>-5.352017204</v>
      </c>
      <c r="I3427" s="2" t="n">
        <v>6798.579751</v>
      </c>
      <c r="J3427" s="2" t="n">
        <v>0.001648932</v>
      </c>
      <c r="K3427" s="2" t="n">
        <v>51.65565384</v>
      </c>
      <c r="L3427" s="2" t="n">
        <v>202.8271718</v>
      </c>
      <c r="M3427" s="2" t="n">
        <v>79.50201901</v>
      </c>
      <c r="N3427" s="2" t="n">
        <v>73.56082357</v>
      </c>
      <c r="O3427" s="2" t="n">
        <v>-0.176634364</v>
      </c>
      <c r="P3427" s="2" t="n">
        <v>0.755170715</v>
      </c>
      <c r="Q3427" s="2" t="n">
        <v>0.327666626</v>
      </c>
      <c r="R3427" s="2" t="n">
        <v>-0.539585096</v>
      </c>
      <c r="S3427" s="2" t="n">
        <v>0.000226451</v>
      </c>
      <c r="T3427" s="2" t="n">
        <v>-0.058217116</v>
      </c>
      <c r="U3427" s="2" t="n">
        <v>0.009440485</v>
      </c>
      <c r="V3427" s="2" t="n">
        <v>98.53973218</v>
      </c>
      <c r="W3427" s="2" t="n">
        <v>8.368773937</v>
      </c>
      <c r="X3427" s="2" t="n">
        <v>-4.160612634</v>
      </c>
      <c r="Y3427" s="2" t="n">
        <v>17.72550994</v>
      </c>
      <c r="Z3427" s="2" t="n">
        <v>0</v>
      </c>
      <c r="AA3427" s="2" t="n">
        <v>34.81922657</v>
      </c>
      <c r="AB3427" s="2" t="s">
        <v>69</v>
      </c>
      <c r="AC3427" s="2" t="n">
        <v>5.003138021</v>
      </c>
      <c r="AD3427" s="2" t="s">
        <v>45</v>
      </c>
      <c r="AE3427" s="2" t="n">
        <v>100</v>
      </c>
      <c r="AF3427" s="3" t="b">
        <f aca="false">FALSE()</f>
        <v>0</v>
      </c>
    </row>
    <row r="3428" customFormat="false" ht="15" hidden="false" customHeight="false" outlineLevel="0" collapsed="false">
      <c r="A3428" s="2" t="s">
        <v>3464</v>
      </c>
      <c r="B3428" s="2" t="s">
        <v>33</v>
      </c>
      <c r="C3428" s="2" t="n">
        <v>6403.984157</v>
      </c>
      <c r="D3428" s="2" t="n">
        <v>903.5999047</v>
      </c>
      <c r="E3428" s="2" t="n">
        <v>2087.965975</v>
      </c>
      <c r="F3428" s="2" t="n">
        <v>1.080626701</v>
      </c>
      <c r="G3428" s="2" t="n">
        <v>5.19547999</v>
      </c>
      <c r="H3428" s="2" t="n">
        <v>-5.52423272</v>
      </c>
      <c r="I3428" s="2" t="n">
        <v>6799.198879</v>
      </c>
      <c r="J3428" s="2" t="n">
        <v>0.001612446</v>
      </c>
      <c r="K3428" s="2" t="n">
        <v>51.65772048</v>
      </c>
      <c r="L3428" s="2" t="n">
        <v>202.8259398</v>
      </c>
      <c r="M3428" s="2" t="n">
        <v>83.21586124</v>
      </c>
      <c r="N3428" s="2" t="n">
        <v>73.72287368</v>
      </c>
      <c r="O3428" s="2" t="n">
        <v>-0.1654441</v>
      </c>
      <c r="P3428" s="2" t="n">
        <v>0.736501874</v>
      </c>
      <c r="Q3428" s="2" t="n">
        <v>0.333436324</v>
      </c>
      <c r="R3428" s="2" t="n">
        <v>-0.564812763</v>
      </c>
      <c r="S3428" s="2" t="n">
        <v>-0.004036353</v>
      </c>
      <c r="T3428" s="2" t="n">
        <v>-0.055582496</v>
      </c>
      <c r="U3428" s="2" t="n">
        <v>-0.003654812</v>
      </c>
      <c r="V3428" s="2" t="n">
        <v>97.79638106</v>
      </c>
      <c r="W3428" s="2" t="n">
        <v>8.345379705</v>
      </c>
      <c r="X3428" s="2" t="n">
        <v>-4.275521933</v>
      </c>
      <c r="Y3428" s="2" t="n">
        <v>16.00407995</v>
      </c>
      <c r="Z3428" s="2" t="n">
        <v>0.023001776</v>
      </c>
      <c r="AA3428" s="2" t="n">
        <v>35.70385575</v>
      </c>
      <c r="AB3428" s="2" t="s">
        <v>69</v>
      </c>
      <c r="AC3428" s="2" t="n">
        <v>6.281209051</v>
      </c>
      <c r="AD3428" s="2" t="s">
        <v>45</v>
      </c>
      <c r="AE3428" s="2" t="n">
        <v>100</v>
      </c>
      <c r="AF3428" s="3" t="b">
        <f aca="false">FALSE()</f>
        <v>0</v>
      </c>
    </row>
    <row r="3429" customFormat="false" ht="15" hidden="false" customHeight="false" outlineLevel="0" collapsed="false">
      <c r="A3429" s="2" t="s">
        <v>3465</v>
      </c>
      <c r="B3429" s="2" t="s">
        <v>33</v>
      </c>
      <c r="C3429" s="2" t="n">
        <v>6454.129699</v>
      </c>
      <c r="D3429" s="2" t="n">
        <v>1213.024654</v>
      </c>
      <c r="E3429" s="2" t="n">
        <v>1751.977871</v>
      </c>
      <c r="F3429" s="2" t="n">
        <v>0.59025484</v>
      </c>
      <c r="G3429" s="2" t="n">
        <v>5.114757886</v>
      </c>
      <c r="H3429" s="2" t="n">
        <v>-5.671096646</v>
      </c>
      <c r="I3429" s="2" t="n">
        <v>6799.741965</v>
      </c>
      <c r="J3429" s="2" t="n">
        <v>0.001564027</v>
      </c>
      <c r="K3429" s="2" t="n">
        <v>51.65953409</v>
      </c>
      <c r="L3429" s="2" t="n">
        <v>202.8250427</v>
      </c>
      <c r="M3429" s="2" t="n">
        <v>86.72284907</v>
      </c>
      <c r="N3429" s="2" t="n">
        <v>74.09092546</v>
      </c>
      <c r="O3429" s="2" t="n">
        <v>-0.154068222</v>
      </c>
      <c r="P3429" s="2" t="n">
        <v>0.716993202</v>
      </c>
      <c r="Q3429" s="2" t="n">
        <v>0.338826038</v>
      </c>
      <c r="R3429" s="2" t="n">
        <v>-0.589390063</v>
      </c>
      <c r="S3429" s="2" t="n">
        <v>-0.010071239</v>
      </c>
      <c r="T3429" s="2" t="n">
        <v>-0.065431953</v>
      </c>
      <c r="U3429" s="2" t="n">
        <v>0.00554845</v>
      </c>
      <c r="V3429" s="2" t="n">
        <v>97.05002252</v>
      </c>
      <c r="W3429" s="2" t="n">
        <v>8.345813462</v>
      </c>
      <c r="X3429" s="2" t="n">
        <v>-4.292596503</v>
      </c>
      <c r="Y3429" s="2" t="n">
        <v>14.71476063</v>
      </c>
      <c r="Z3429" s="2" t="n">
        <v>0</v>
      </c>
      <c r="AA3429" s="2" t="n">
        <v>35.82520968</v>
      </c>
      <c r="AB3429" s="2" t="s">
        <v>69</v>
      </c>
      <c r="AC3429" s="2" t="n">
        <v>5.435999442</v>
      </c>
      <c r="AD3429" s="2" t="s">
        <v>45</v>
      </c>
      <c r="AE3429" s="2" t="n">
        <v>100</v>
      </c>
      <c r="AF3429" s="3" t="b">
        <f aca="false">FALSE()</f>
        <v>0</v>
      </c>
    </row>
    <row r="3430" customFormat="false" ht="15" hidden="false" customHeight="false" outlineLevel="0" collapsed="false">
      <c r="A3430" s="2" t="s">
        <v>3466</v>
      </c>
      <c r="B3430" s="2" t="s">
        <v>33</v>
      </c>
      <c r="C3430" s="2" t="n">
        <v>6474.762455</v>
      </c>
      <c r="D3430" s="2" t="n">
        <v>1516.902567</v>
      </c>
      <c r="E3430" s="2" t="n">
        <v>1407.955549</v>
      </c>
      <c r="F3430" s="2" t="n">
        <v>0.097243153</v>
      </c>
      <c r="G3430" s="2" t="n">
        <v>5.01065878</v>
      </c>
      <c r="H3430" s="2" t="n">
        <v>-5.791938086</v>
      </c>
      <c r="I3430" s="2" t="n">
        <v>6800.199122</v>
      </c>
      <c r="J3430" s="2" t="n">
        <v>0.001504159</v>
      </c>
      <c r="K3430" s="2" t="n">
        <v>51.66106167</v>
      </c>
      <c r="L3430" s="2" t="n">
        <v>202.8244337</v>
      </c>
      <c r="M3430" s="2" t="n">
        <v>89.95877921</v>
      </c>
      <c r="N3430" s="2" t="n">
        <v>74.72921119</v>
      </c>
      <c r="O3430" s="2" t="n">
        <v>-0.142519941</v>
      </c>
      <c r="P3430" s="2" t="n">
        <v>0.696667374</v>
      </c>
      <c r="Q3430" s="2" t="n">
        <v>0.343829796</v>
      </c>
      <c r="R3430" s="2" t="n">
        <v>-0.613289253</v>
      </c>
      <c r="S3430" s="2" t="n">
        <v>-0.007058739</v>
      </c>
      <c r="T3430" s="2" t="n">
        <v>-0.063807581</v>
      </c>
      <c r="U3430" s="2" t="n">
        <v>-0.003866921</v>
      </c>
      <c r="V3430" s="2" t="n">
        <v>96.32799837</v>
      </c>
      <c r="W3430" s="2" t="n">
        <v>8.320373892</v>
      </c>
      <c r="X3430" s="2" t="n">
        <v>-4.165336769</v>
      </c>
      <c r="Y3430" s="2" t="n">
        <v>13.57811841</v>
      </c>
      <c r="Z3430" s="2" t="n">
        <v>0</v>
      </c>
      <c r="AA3430" s="2" t="n">
        <v>34.6571593</v>
      </c>
      <c r="AB3430" s="2" t="s">
        <v>69</v>
      </c>
      <c r="AC3430" s="2" t="n">
        <v>5.193977587</v>
      </c>
      <c r="AD3430" s="2" t="s">
        <v>45</v>
      </c>
      <c r="AE3430" s="2" t="n">
        <v>100</v>
      </c>
      <c r="AF3430" s="3" t="b">
        <f aca="false">FALSE()</f>
        <v>0</v>
      </c>
    </row>
    <row r="3431" customFormat="false" ht="15" hidden="false" customHeight="false" outlineLevel="0" collapsed="false">
      <c r="A3431" s="2" t="s">
        <v>3467</v>
      </c>
      <c r="B3431" s="2" t="s">
        <v>33</v>
      </c>
      <c r="C3431" s="2" t="n">
        <v>6465.791978</v>
      </c>
      <c r="D3431" s="2" t="n">
        <v>1813.845018</v>
      </c>
      <c r="E3431" s="2" t="n">
        <v>1057.477471</v>
      </c>
      <c r="F3431" s="2" t="n">
        <v>-0.396142726</v>
      </c>
      <c r="G3431" s="2" t="n">
        <v>4.883667082</v>
      </c>
      <c r="H3431" s="2" t="n">
        <v>-5.886207187</v>
      </c>
      <c r="I3431" s="2" t="n">
        <v>6800.562046</v>
      </c>
      <c r="J3431" s="2" t="n">
        <v>0.001433607</v>
      </c>
      <c r="K3431" s="2" t="n">
        <v>51.66227548</v>
      </c>
      <c r="L3431" s="2" t="n">
        <v>202.824061</v>
      </c>
      <c r="M3431" s="2" t="n">
        <v>92.84391164</v>
      </c>
      <c r="N3431" s="2" t="n">
        <v>75.71750536</v>
      </c>
      <c r="O3431" s="2" t="n">
        <v>-0.130812642</v>
      </c>
      <c r="P3431" s="2" t="n">
        <v>0.675547969</v>
      </c>
      <c r="Q3431" s="2" t="n">
        <v>0.348442061</v>
      </c>
      <c r="R3431" s="2" t="n">
        <v>-0.636483405</v>
      </c>
      <c r="S3431" s="2" t="n">
        <v>-0.006365769</v>
      </c>
      <c r="T3431" s="2" t="n">
        <v>-0.068483738</v>
      </c>
      <c r="U3431" s="2" t="n">
        <v>-0.00542847</v>
      </c>
      <c r="V3431" s="2" t="n">
        <v>95.59214521</v>
      </c>
      <c r="W3431" s="2" t="n">
        <v>8.261511737</v>
      </c>
      <c r="X3431" s="2" t="n">
        <v>-4.275361811</v>
      </c>
      <c r="Y3431" s="2" t="n">
        <v>12.20978127</v>
      </c>
      <c r="Z3431" s="2" t="n">
        <v>0.617164468</v>
      </c>
      <c r="AA3431" s="2" t="n">
        <v>35.93811625</v>
      </c>
      <c r="AB3431" s="2" t="s">
        <v>69</v>
      </c>
      <c r="AC3431" s="2" t="n">
        <v>5.436578456</v>
      </c>
      <c r="AD3431" s="2" t="s">
        <v>45</v>
      </c>
      <c r="AE3431" s="2" t="n">
        <v>100</v>
      </c>
      <c r="AF3431" s="3" t="b">
        <f aca="false">FALSE()</f>
        <v>0</v>
      </c>
    </row>
    <row r="3432" customFormat="false" ht="15" hidden="false" customHeight="false" outlineLevel="0" collapsed="false">
      <c r="A3432" s="2" t="s">
        <v>3468</v>
      </c>
      <c r="B3432" s="2" t="s">
        <v>33</v>
      </c>
      <c r="C3432" s="2" t="n">
        <v>6427.263857</v>
      </c>
      <c r="D3432" s="2" t="n">
        <v>2102.495645</v>
      </c>
      <c r="E3432" s="2" t="n">
        <v>702.151386</v>
      </c>
      <c r="F3432" s="2" t="n">
        <v>-0.887635914</v>
      </c>
      <c r="G3432" s="2" t="n">
        <v>4.734373313</v>
      </c>
      <c r="H3432" s="2" t="n">
        <v>-5.953477848</v>
      </c>
      <c r="I3432" s="2" t="n">
        <v>6800.82417</v>
      </c>
      <c r="J3432" s="2" t="n">
        <v>0.001353483</v>
      </c>
      <c r="K3432" s="2" t="n">
        <v>51.6631535</v>
      </c>
      <c r="L3432" s="2" t="n">
        <v>202.8238685</v>
      </c>
      <c r="M3432" s="2" t="n">
        <v>95.27606377</v>
      </c>
      <c r="N3432" s="2" t="n">
        <v>77.15803013</v>
      </c>
      <c r="O3432" s="2" t="n">
        <v>0.118959863</v>
      </c>
      <c r="P3432" s="2" t="n">
        <v>-0.653659445</v>
      </c>
      <c r="Q3432" s="2" t="n">
        <v>-0.352657732</v>
      </c>
      <c r="R3432" s="2" t="n">
        <v>0.658946436</v>
      </c>
      <c r="S3432" s="2" t="n">
        <v>-0.000328588</v>
      </c>
      <c r="T3432" s="2" t="n">
        <v>-0.058757315</v>
      </c>
      <c r="U3432" s="2" t="n">
        <v>-0.006612963</v>
      </c>
      <c r="V3432" s="2" t="n">
        <v>94.88380714</v>
      </c>
      <c r="W3432" s="2" t="n">
        <v>8.289047245</v>
      </c>
      <c r="X3432" s="2" t="n">
        <v>-4.101825748</v>
      </c>
      <c r="Y3432" s="2" t="n">
        <v>11.29794482</v>
      </c>
      <c r="Z3432" s="2" t="n">
        <v>0.925248474</v>
      </c>
      <c r="AA3432" s="2" t="n">
        <v>34.92547589</v>
      </c>
      <c r="AB3432" s="2" t="s">
        <v>69</v>
      </c>
      <c r="AC3432" s="2" t="n">
        <v>5.349327219</v>
      </c>
      <c r="AD3432" s="2" t="s">
        <v>45</v>
      </c>
      <c r="AE3432" s="2" t="n">
        <v>100</v>
      </c>
      <c r="AF3432" s="3" t="b">
        <f aca="false">FALSE()</f>
        <v>0</v>
      </c>
    </row>
    <row r="3433" customFormat="false" ht="15" hidden="false" customHeight="false" outlineLevel="0" collapsed="false">
      <c r="A3433" s="2" t="s">
        <v>3469</v>
      </c>
      <c r="B3433" s="2" t="s">
        <v>33</v>
      </c>
      <c r="C3433" s="2" t="n">
        <v>6359.359454</v>
      </c>
      <c r="D3433" s="2" t="n">
        <v>2381.536632</v>
      </c>
      <c r="E3433" s="2" t="n">
        <v>343.6068396</v>
      </c>
      <c r="F3433" s="2" t="n">
        <v>-1.374979201</v>
      </c>
      <c r="G3433" s="2" t="n">
        <v>4.563471268</v>
      </c>
      <c r="H3433" s="2" t="n">
        <v>-5.993449783</v>
      </c>
      <c r="I3433" s="2" t="n">
        <v>6800.980777</v>
      </c>
      <c r="J3433" s="2" t="n">
        <v>0.00126536</v>
      </c>
      <c r="K3433" s="2" t="n">
        <v>51.6636799</v>
      </c>
      <c r="L3433" s="2" t="n">
        <v>202.8237966</v>
      </c>
      <c r="M3433" s="2" t="n">
        <v>97.12124946</v>
      </c>
      <c r="N3433" s="2" t="n">
        <v>79.18481569</v>
      </c>
      <c r="O3433" s="2" t="n">
        <v>0.106975281</v>
      </c>
      <c r="P3433" s="2" t="n">
        <v>-0.631027104</v>
      </c>
      <c r="Q3433" s="2" t="n">
        <v>-0.356472155</v>
      </c>
      <c r="R3433" s="2" t="n">
        <v>0.680653132</v>
      </c>
      <c r="S3433" s="2" t="n">
        <v>0.000831006</v>
      </c>
      <c r="T3433" s="2" t="n">
        <v>-0.066008632</v>
      </c>
      <c r="U3433" s="2" t="n">
        <v>-0.002698713</v>
      </c>
      <c r="V3433" s="2" t="n">
        <v>94.18758045</v>
      </c>
      <c r="W3433" s="2" t="n">
        <v>8.23328663</v>
      </c>
      <c r="X3433" s="2" t="n">
        <v>-4.05899642</v>
      </c>
      <c r="Y3433" s="2" t="n">
        <v>10.03729043</v>
      </c>
      <c r="Z3433" s="2" t="n">
        <v>0.052759537</v>
      </c>
      <c r="AA3433" s="2" t="n">
        <v>33.47164049</v>
      </c>
      <c r="AB3433" s="2" t="s">
        <v>69</v>
      </c>
      <c r="AC3433" s="2" t="n">
        <v>4.474569949</v>
      </c>
      <c r="AD3433" s="2" t="s">
        <v>45</v>
      </c>
      <c r="AE3433" s="2" t="n">
        <v>100</v>
      </c>
      <c r="AF3433" s="3" t="b">
        <f aca="false">FALSE()</f>
        <v>0</v>
      </c>
    </row>
    <row r="3434" customFormat="false" ht="15" hidden="false" customHeight="false" outlineLevel="0" collapsed="false">
      <c r="A3434" s="2" t="s">
        <v>3470</v>
      </c>
      <c r="B3434" s="2" t="s">
        <v>33</v>
      </c>
      <c r="C3434" s="2" t="n">
        <v>6262.395003</v>
      </c>
      <c r="D3434" s="2" t="n">
        <v>2649.694807</v>
      </c>
      <c r="E3434" s="2" t="n">
        <v>-16.51241703</v>
      </c>
      <c r="F3434" s="2" t="n">
        <v>-1.855935932</v>
      </c>
      <c r="G3434" s="2" t="n">
        <v>4.371754612</v>
      </c>
      <c r="H3434" s="2" t="n">
        <v>-6.005949908</v>
      </c>
      <c r="I3434" s="2" t="n">
        <v>6801.029086</v>
      </c>
      <c r="J3434" s="2" t="n">
        <v>0.00117142</v>
      </c>
      <c r="K3434" s="2" t="n">
        <v>51.66384523</v>
      </c>
      <c r="L3434" s="2" t="n">
        <v>202.823784</v>
      </c>
      <c r="M3434" s="2" t="n">
        <v>98.20164566</v>
      </c>
      <c r="N3434" s="2" t="n">
        <v>81.9757331</v>
      </c>
      <c r="O3434" s="2" t="n">
        <v>0.094872692</v>
      </c>
      <c r="P3434" s="2" t="n">
        <v>-0.607677063</v>
      </c>
      <c r="Q3434" s="2" t="n">
        <v>-0.359881122</v>
      </c>
      <c r="R3434" s="2" t="n">
        <v>0.701579174</v>
      </c>
      <c r="S3434" s="2" t="n">
        <v>-0.000718948</v>
      </c>
      <c r="T3434" s="2" t="n">
        <v>-0.061921667</v>
      </c>
      <c r="U3434" s="2" t="n">
        <v>0.006185876</v>
      </c>
      <c r="V3434" s="2" t="n">
        <v>93.46363897</v>
      </c>
      <c r="W3434" s="2" t="n">
        <v>8.218245469</v>
      </c>
      <c r="X3434" s="2" t="n">
        <v>-4.228298035</v>
      </c>
      <c r="Y3434" s="2" t="n">
        <v>8.881799134</v>
      </c>
      <c r="Z3434" s="2" t="n">
        <v>0</v>
      </c>
      <c r="AA3434" s="2" t="n">
        <v>34.74919116</v>
      </c>
      <c r="AB3434" s="2" t="s">
        <v>69</v>
      </c>
      <c r="AC3434" s="2" t="n">
        <v>5.886371313</v>
      </c>
      <c r="AD3434" s="2" t="s">
        <v>45</v>
      </c>
      <c r="AE3434" s="2" t="n">
        <v>100</v>
      </c>
      <c r="AF3434" s="3" t="b">
        <f aca="false">FALSE()</f>
        <v>0</v>
      </c>
    </row>
    <row r="3435" customFormat="false" ht="15" hidden="false" customHeight="false" outlineLevel="0" collapsed="false">
      <c r="A3435" s="2" t="s">
        <v>3471</v>
      </c>
      <c r="B3435" s="2" t="s">
        <v>33</v>
      </c>
      <c r="C3435" s="2" t="n">
        <v>6136.820048</v>
      </c>
      <c r="D3435" s="2" t="n">
        <v>2905.747522</v>
      </c>
      <c r="E3435" s="2" t="n">
        <v>-376.5560856</v>
      </c>
      <c r="F3435" s="2" t="n">
        <v>-2.328300778</v>
      </c>
      <c r="G3435" s="2" t="n">
        <v>4.160112948</v>
      </c>
      <c r="H3435" s="2" t="n">
        <v>-5.990933042</v>
      </c>
      <c r="I3435" s="2" t="n">
        <v>6800.968299</v>
      </c>
      <c r="J3435" s="2" t="n">
        <v>0.001074684</v>
      </c>
      <c r="K3435" s="2" t="n">
        <v>51.66364665</v>
      </c>
      <c r="L3435" s="2" t="n">
        <v>202.8237679</v>
      </c>
      <c r="M3435" s="2" t="n">
        <v>98.28242882</v>
      </c>
      <c r="N3435" s="2" t="n">
        <v>85.76565721</v>
      </c>
      <c r="O3435" s="2" t="n">
        <v>0.082665992</v>
      </c>
      <c r="P3435" s="2" t="n">
        <v>-0.583636218</v>
      </c>
      <c r="Q3435" s="2" t="n">
        <v>-0.362880878</v>
      </c>
      <c r="R3435" s="2" t="n">
        <v>0.721701162</v>
      </c>
      <c r="S3435" s="2" t="n">
        <v>0.00062759</v>
      </c>
      <c r="T3435" s="2" t="n">
        <v>-0.062346353</v>
      </c>
      <c r="U3435" s="2" t="n">
        <v>0.01873684</v>
      </c>
      <c r="V3435" s="2" t="n">
        <v>92.76353645</v>
      </c>
      <c r="W3435" s="2" t="n">
        <v>8.258994089</v>
      </c>
      <c r="X3435" s="2" t="n">
        <v>-4.068887902</v>
      </c>
      <c r="Y3435" s="2" t="n">
        <v>7.202446665</v>
      </c>
      <c r="Z3435" s="2" t="n">
        <v>0.944638316</v>
      </c>
      <c r="AA3435" s="2" t="n">
        <v>34.54955945</v>
      </c>
      <c r="AB3435" s="2" t="s">
        <v>69</v>
      </c>
      <c r="AC3435" s="2" t="n">
        <v>4.945880567</v>
      </c>
      <c r="AD3435" s="2" t="s">
        <v>45</v>
      </c>
      <c r="AE3435" s="2" t="n">
        <v>100</v>
      </c>
      <c r="AF3435" s="3" t="b">
        <f aca="false">FALSE()</f>
        <v>0</v>
      </c>
    </row>
    <row r="3436" customFormat="false" ht="15" hidden="false" customHeight="false" outlineLevel="0" collapsed="false">
      <c r="A3436" s="2" t="s">
        <v>3472</v>
      </c>
      <c r="B3436" s="2" t="s">
        <v>33</v>
      </c>
      <c r="C3436" s="2" t="n">
        <v>5983.215248</v>
      </c>
      <c r="D3436" s="2" t="n">
        <v>3148.52827</v>
      </c>
      <c r="E3436" s="2" t="n">
        <v>-734.8749976</v>
      </c>
      <c r="F3436" s="2" t="n">
        <v>-2.789910319</v>
      </c>
      <c r="G3436" s="2" t="n">
        <v>3.929527376</v>
      </c>
      <c r="H3436" s="2" t="n">
        <v>-5.948481925</v>
      </c>
      <c r="I3436" s="2" t="n">
        <v>6800.799612</v>
      </c>
      <c r="J3436" s="2" t="n">
        <v>0.000979339</v>
      </c>
      <c r="K3436" s="2" t="n">
        <v>51.66308796</v>
      </c>
      <c r="L3436" s="2" t="n">
        <v>202.8236859</v>
      </c>
      <c r="M3436" s="2" t="n">
        <v>97.06465357</v>
      </c>
      <c r="N3436" s="2" t="n">
        <v>90.85358743</v>
      </c>
      <c r="O3436" s="2" t="n">
        <v>0.070369165</v>
      </c>
      <c r="P3436" s="2" t="n">
        <v>-0.55893221</v>
      </c>
      <c r="Q3436" s="2" t="n">
        <v>-0.365468122</v>
      </c>
      <c r="R3436" s="2" t="n">
        <v>0.740996638</v>
      </c>
      <c r="S3436" s="2" t="n">
        <v>0.008330938</v>
      </c>
      <c r="T3436" s="2" t="n">
        <v>-0.05846894</v>
      </c>
      <c r="U3436" s="2" t="n">
        <v>-0.005318728</v>
      </c>
      <c r="V3436" s="2" t="n">
        <v>92.06702976</v>
      </c>
      <c r="W3436" s="2" t="n">
        <v>8.173643187</v>
      </c>
      <c r="X3436" s="2" t="n">
        <v>-4.090259413</v>
      </c>
      <c r="Y3436" s="2" t="n">
        <v>6.380966624</v>
      </c>
      <c r="Z3436" s="2" t="n">
        <v>0</v>
      </c>
      <c r="AA3436" s="2" t="n">
        <v>33.43232098</v>
      </c>
      <c r="AB3436" s="2" t="s">
        <v>69</v>
      </c>
      <c r="AC3436" s="2" t="n">
        <v>4.789931181</v>
      </c>
      <c r="AD3436" s="2" t="s">
        <v>45</v>
      </c>
      <c r="AE3436" s="2" t="n">
        <v>100</v>
      </c>
      <c r="AF3436" s="3" t="b">
        <f aca="false">FALSE()</f>
        <v>0</v>
      </c>
    </row>
    <row r="3437" customFormat="false" ht="15" hidden="false" customHeight="false" outlineLevel="0" collapsed="false">
      <c r="A3437" s="2" t="s">
        <v>3473</v>
      </c>
      <c r="B3437" s="2" t="s">
        <v>33</v>
      </c>
      <c r="C3437" s="2" t="n">
        <v>5802.289544</v>
      </c>
      <c r="D3437" s="2" t="n">
        <v>3376.932039</v>
      </c>
      <c r="E3437" s="2" t="n">
        <v>-1089.828772</v>
      </c>
      <c r="F3437" s="2" t="n">
        <v>-3.238653362</v>
      </c>
      <c r="G3437" s="2" t="n">
        <v>3.681065572</v>
      </c>
      <c r="H3437" s="2" t="n">
        <v>-5.87880654</v>
      </c>
      <c r="I3437" s="2" t="n">
        <v>6800.526188</v>
      </c>
      <c r="J3437" s="2" t="n">
        <v>0.000891138</v>
      </c>
      <c r="K3437" s="2" t="n">
        <v>51.66217949</v>
      </c>
      <c r="L3437" s="2" t="n">
        <v>202.8234769</v>
      </c>
      <c r="M3437" s="2" t="n">
        <v>94.20574291</v>
      </c>
      <c r="N3437" s="2" t="n">
        <v>97.58215685</v>
      </c>
      <c r="O3437" s="2" t="n">
        <v>0.057996261</v>
      </c>
      <c r="P3437" s="2" t="n">
        <v>-0.533593395</v>
      </c>
      <c r="Q3437" s="2" t="n">
        <v>-0.367640012</v>
      </c>
      <c r="R3437" s="2" t="n">
        <v>0.759444102</v>
      </c>
      <c r="S3437" s="2" t="n">
        <v>0.010769744</v>
      </c>
      <c r="T3437" s="2" t="n">
        <v>-0.070567814</v>
      </c>
      <c r="U3437" s="2" t="n">
        <v>0.006565105</v>
      </c>
      <c r="V3437" s="2" t="n">
        <v>91.34221334</v>
      </c>
      <c r="W3437" s="2" t="n">
        <v>8.215302625</v>
      </c>
      <c r="X3437" s="2" t="n">
        <v>-4.234924722</v>
      </c>
      <c r="Y3437" s="2" t="n">
        <v>5.603649161</v>
      </c>
      <c r="Z3437" s="2" t="n">
        <v>0.666526241</v>
      </c>
      <c r="AA3437" s="2" t="n">
        <v>35.45771443</v>
      </c>
      <c r="AB3437" s="2" t="s">
        <v>69</v>
      </c>
      <c r="AC3437" s="2" t="n">
        <v>4.901140651</v>
      </c>
      <c r="AD3437" s="2" t="s">
        <v>45</v>
      </c>
      <c r="AE3437" s="2" t="n">
        <v>100</v>
      </c>
      <c r="AF3437" s="3" t="b">
        <f aca="false">FALSE()</f>
        <v>0</v>
      </c>
    </row>
    <row r="3438" customFormat="false" ht="15" hidden="false" customHeight="false" outlineLevel="0" collapsed="false">
      <c r="A3438" s="2" t="s">
        <v>3474</v>
      </c>
      <c r="B3438" s="2" t="s">
        <v>33</v>
      </c>
      <c r="C3438" s="2" t="n">
        <v>5594.876731</v>
      </c>
      <c r="D3438" s="2" t="n">
        <v>3589.92034</v>
      </c>
      <c r="E3438" s="2" t="n">
        <v>-1439.793411</v>
      </c>
      <c r="F3438" s="2" t="n">
        <v>-3.672480926</v>
      </c>
      <c r="G3438" s="2" t="n">
        <v>3.415876439</v>
      </c>
      <c r="H3438" s="2" t="n">
        <v>-5.782242768</v>
      </c>
      <c r="I3438" s="2" t="n">
        <v>6800.153096</v>
      </c>
      <c r="J3438" s="2" t="n">
        <v>0.000817684</v>
      </c>
      <c r="K3438" s="2" t="n">
        <v>51.66093795</v>
      </c>
      <c r="L3438" s="2" t="n">
        <v>202.8230819</v>
      </c>
      <c r="M3438" s="2" t="n">
        <v>89.41518697</v>
      </c>
      <c r="N3438" s="2" t="n">
        <v>106.2419329</v>
      </c>
      <c r="O3438" s="2" t="n">
        <v>0.045561382</v>
      </c>
      <c r="P3438" s="2" t="n">
        <v>-0.507648806</v>
      </c>
      <c r="Q3438" s="2" t="n">
        <v>-0.369394168</v>
      </c>
      <c r="R3438" s="2" t="n">
        <v>0.777023036</v>
      </c>
      <c r="S3438" s="2" t="n">
        <v>0.004430524</v>
      </c>
      <c r="T3438" s="2" t="n">
        <v>-0.063928607</v>
      </c>
      <c r="U3438" s="2" t="n">
        <v>0.014291863</v>
      </c>
      <c r="V3438" s="2" t="n">
        <v>90.6495798</v>
      </c>
      <c r="W3438" s="2" t="n">
        <v>8.171473695</v>
      </c>
      <c r="X3438" s="2" t="n">
        <v>-4.068594143</v>
      </c>
      <c r="Y3438" s="2" t="n">
        <v>5.014119242</v>
      </c>
      <c r="Z3438" s="2" t="n">
        <v>1.033673273</v>
      </c>
      <c r="AA3438" s="2" t="n">
        <v>34.28008329</v>
      </c>
      <c r="AB3438" s="2" t="s">
        <v>69</v>
      </c>
      <c r="AC3438" s="2" t="n">
        <v>5.465104603</v>
      </c>
      <c r="AD3438" s="2" t="s">
        <v>45</v>
      </c>
      <c r="AE3438" s="2" t="n">
        <v>100</v>
      </c>
      <c r="AF3438" s="3" t="b">
        <f aca="false">FALSE()</f>
        <v>0</v>
      </c>
    </row>
    <row r="3439" customFormat="false" ht="15" hidden="false" customHeight="false" outlineLevel="0" collapsed="false">
      <c r="A3439" s="2" t="s">
        <v>3475</v>
      </c>
      <c r="B3439" s="2" t="s">
        <v>33</v>
      </c>
      <c r="C3439" s="2" t="n">
        <v>5361.931433</v>
      </c>
      <c r="D3439" s="2" t="n">
        <v>3786.525912</v>
      </c>
      <c r="E3439" s="2" t="n">
        <v>-1783.168799</v>
      </c>
      <c r="F3439" s="2" t="n">
        <v>-4.08941583</v>
      </c>
      <c r="G3439" s="2" t="n">
        <v>3.135184356</v>
      </c>
      <c r="H3439" s="2" t="n">
        <v>-5.659250373</v>
      </c>
      <c r="I3439" s="2" t="n">
        <v>6799.687216</v>
      </c>
      <c r="J3439" s="2" t="n">
        <v>0.000768029</v>
      </c>
      <c r="K3439" s="2" t="n">
        <v>51.65938607</v>
      </c>
      <c r="L3439" s="2" t="n">
        <v>202.8224456</v>
      </c>
      <c r="M3439" s="2" t="n">
        <v>82.68244947</v>
      </c>
      <c r="N3439" s="2" t="n">
        <v>116.8435101</v>
      </c>
      <c r="O3439" s="2" t="n">
        <v>0.033078663</v>
      </c>
      <c r="P3439" s="2" t="n">
        <v>-0.481128118</v>
      </c>
      <c r="Q3439" s="2" t="n">
        <v>-0.37072867</v>
      </c>
      <c r="R3439" s="2" t="n">
        <v>0.793713922</v>
      </c>
      <c r="S3439" s="2" t="n">
        <v>0.033486034</v>
      </c>
      <c r="T3439" s="2" t="n">
        <v>-0.059382818</v>
      </c>
      <c r="U3439" s="2" t="n">
        <v>0.003313651</v>
      </c>
      <c r="V3439" s="2" t="n">
        <v>89.95807766</v>
      </c>
      <c r="W3439" s="2" t="n">
        <v>8.17141884</v>
      </c>
      <c r="X3439" s="2" t="n">
        <v>-4.061975421</v>
      </c>
      <c r="Y3439" s="2" t="n">
        <v>4.529799114</v>
      </c>
      <c r="Z3439" s="2" t="n">
        <v>0</v>
      </c>
      <c r="AA3439" s="2" t="n">
        <v>33.19210248</v>
      </c>
      <c r="AB3439" s="2" t="s">
        <v>69</v>
      </c>
      <c r="AC3439" s="2" t="n">
        <v>4.879874583</v>
      </c>
      <c r="AD3439" s="2" t="s">
        <v>45</v>
      </c>
      <c r="AE3439" s="2" t="n">
        <v>100</v>
      </c>
      <c r="AF3439" s="3" t="b">
        <f aca="false">FALSE()</f>
        <v>0</v>
      </c>
    </row>
    <row r="3440" customFormat="false" ht="15" hidden="false" customHeight="false" outlineLevel="0" collapsed="false">
      <c r="A3440" s="2" t="s">
        <v>3476</v>
      </c>
      <c r="B3440" s="2" t="s">
        <v>33</v>
      </c>
      <c r="C3440" s="2" t="n">
        <v>5104.524517</v>
      </c>
      <c r="D3440" s="2" t="n">
        <v>3965.857071</v>
      </c>
      <c r="E3440" s="2" t="n">
        <v>-2118.386056</v>
      </c>
      <c r="F3440" s="2" t="n">
        <v>-4.487561828</v>
      </c>
      <c r="G3440" s="2" t="n">
        <v>2.840283082</v>
      </c>
      <c r="H3440" s="2" t="n">
        <v>-5.510410361</v>
      </c>
      <c r="I3440" s="2" t="n">
        <v>6799.137105</v>
      </c>
      <c r="J3440" s="2" t="n">
        <v>0.000750706</v>
      </c>
      <c r="K3440" s="2" t="n">
        <v>51.65755223</v>
      </c>
      <c r="L3440" s="2" t="n">
        <v>202.8215168</v>
      </c>
      <c r="M3440" s="2" t="n">
        <v>74.57619351</v>
      </c>
      <c r="N3440" s="2" t="n">
        <v>128.8182839</v>
      </c>
      <c r="O3440" s="2" t="n">
        <v>0.020562259</v>
      </c>
      <c r="P3440" s="2" t="n">
        <v>-0.454061614</v>
      </c>
      <c r="Q3440" s="2" t="n">
        <v>-0.371642063</v>
      </c>
      <c r="R3440" s="2" t="n">
        <v>0.809498253</v>
      </c>
      <c r="S3440" s="2" t="n">
        <v>0.001969136</v>
      </c>
      <c r="T3440" s="2" t="n">
        <v>-0.064017398</v>
      </c>
      <c r="U3440" s="2" t="n">
        <v>0.017540133</v>
      </c>
      <c r="V3440" s="2" t="n">
        <v>89.23480085</v>
      </c>
      <c r="W3440" s="2" t="n">
        <v>8.1471602</v>
      </c>
      <c r="X3440" s="2" t="n">
        <v>-4.261274642</v>
      </c>
      <c r="Y3440" s="2" t="n">
        <v>3.313881357</v>
      </c>
      <c r="Z3440" s="2" t="n">
        <v>0.254895076</v>
      </c>
      <c r="AA3440" s="2" t="n">
        <v>34.97218224</v>
      </c>
      <c r="AB3440" s="2" t="s">
        <v>69</v>
      </c>
      <c r="AC3440" s="2" t="n">
        <v>4.841694545</v>
      </c>
      <c r="AD3440" s="2" t="s">
        <v>45</v>
      </c>
      <c r="AE3440" s="2" t="n">
        <v>100</v>
      </c>
      <c r="AF3440" s="3" t="b">
        <f aca="false">FALSE()</f>
        <v>0</v>
      </c>
    </row>
    <row r="3441" customFormat="false" ht="15" hidden="false" customHeight="false" outlineLevel="0" collapsed="false">
      <c r="A3441" s="2" t="s">
        <v>3477</v>
      </c>
      <c r="B3441" s="2" t="s">
        <v>33</v>
      </c>
      <c r="C3441" s="2" t="n">
        <v>4823.837978</v>
      </c>
      <c r="D3441" s="2" t="n">
        <v>4127.101679</v>
      </c>
      <c r="E3441" s="2" t="n">
        <v>-2443.914716</v>
      </c>
      <c r="F3441" s="2" t="n">
        <v>-4.865112229</v>
      </c>
      <c r="G3441" s="2" t="n">
        <v>2.532529361</v>
      </c>
      <c r="H3441" s="2" t="n">
        <v>-5.336421729</v>
      </c>
      <c r="I3441" s="2" t="n">
        <v>6798.512842</v>
      </c>
      <c r="J3441" s="2" t="n">
        <v>0.000770252</v>
      </c>
      <c r="K3441" s="2" t="n">
        <v>51.65546991</v>
      </c>
      <c r="L3441" s="2" t="n">
        <v>202.8202501</v>
      </c>
      <c r="M3441" s="2" t="n">
        <v>66.26983394</v>
      </c>
      <c r="N3441" s="2" t="n">
        <v>140.9928976</v>
      </c>
      <c r="O3441" s="2" t="n">
        <v>0.008026327</v>
      </c>
      <c r="P3441" s="2" t="n">
        <v>-0.42648015</v>
      </c>
      <c r="Q3441" s="2" t="n">
        <v>-0.372133357</v>
      </c>
      <c r="R3441" s="2" t="n">
        <v>0.824358553</v>
      </c>
      <c r="S3441" s="2" t="n">
        <v>-0.012789888</v>
      </c>
      <c r="T3441" s="2" t="n">
        <v>-0.065311431</v>
      </c>
      <c r="U3441" s="2" t="n">
        <v>-0.005791919</v>
      </c>
      <c r="V3441" s="2" t="n">
        <v>88.50801419</v>
      </c>
      <c r="W3441" s="2" t="n">
        <v>8.125679302</v>
      </c>
      <c r="X3441" s="2" t="n">
        <v>-4.293272982</v>
      </c>
      <c r="Y3441" s="2" t="n">
        <v>2.709007102</v>
      </c>
      <c r="Z3441" s="2" t="n">
        <v>0</v>
      </c>
      <c r="AA3441" s="2" t="n">
        <v>34.88575941</v>
      </c>
      <c r="AB3441" s="2" t="s">
        <v>69</v>
      </c>
      <c r="AC3441" s="2" t="n">
        <v>4.617227323</v>
      </c>
      <c r="AD3441" s="2" t="s">
        <v>45</v>
      </c>
      <c r="AE3441" s="2" t="n">
        <v>100</v>
      </c>
      <c r="AF3441" s="3" t="b">
        <f aca="false">FALSE()</f>
        <v>0</v>
      </c>
    </row>
    <row r="3442" customFormat="false" ht="15" hidden="false" customHeight="false" outlineLevel="0" collapsed="false">
      <c r="A3442" s="2" t="s">
        <v>3478</v>
      </c>
      <c r="B3442" s="2" t="s">
        <v>33</v>
      </c>
      <c r="C3442" s="2" t="n">
        <v>4521.159321</v>
      </c>
      <c r="D3442" s="2" t="n">
        <v>4269.530725</v>
      </c>
      <c r="E3442" s="2" t="n">
        <v>-2758.269699</v>
      </c>
      <c r="F3442" s="2" t="n">
        <v>-5.220357965</v>
      </c>
      <c r="G3442" s="2" t="n">
        <v>2.213336278</v>
      </c>
      <c r="H3442" s="2" t="n">
        <v>-5.138097656</v>
      </c>
      <c r="I3442" s="2" t="n">
        <v>6797.825841</v>
      </c>
      <c r="J3442" s="2" t="n">
        <v>0.000824825</v>
      </c>
      <c r="K3442" s="2" t="n">
        <v>51.65317709</v>
      </c>
      <c r="L3442" s="2" t="n">
        <v>202.8186058</v>
      </c>
      <c r="M3442" s="2" t="n">
        <v>59.01693978</v>
      </c>
      <c r="N3442" s="2" t="n">
        <v>152.1138394</v>
      </c>
      <c r="O3442" s="2" t="n">
        <v>-0.004514987</v>
      </c>
      <c r="P3442" s="2" t="n">
        <v>-0.398415117</v>
      </c>
      <c r="Q3442" s="2" t="n">
        <v>-0.372202028</v>
      </c>
      <c r="R3442" s="2" t="n">
        <v>0.83827839</v>
      </c>
      <c r="S3442" s="2" t="n">
        <v>-0.002694023</v>
      </c>
      <c r="T3442" s="2" t="n">
        <v>-0.051495186</v>
      </c>
      <c r="U3442" s="2" t="n">
        <v>0.002488665</v>
      </c>
      <c r="V3442" s="2" t="n">
        <v>87.36860664</v>
      </c>
      <c r="W3442" s="2" t="n">
        <v>8.09242191</v>
      </c>
      <c r="X3442" s="2" t="n">
        <v>-6.758367629</v>
      </c>
      <c r="Y3442" s="2" t="n">
        <v>2.335918237</v>
      </c>
      <c r="Z3442" s="2" t="n">
        <v>0</v>
      </c>
      <c r="AA3442" s="2" t="n">
        <v>54.69156227</v>
      </c>
      <c r="AB3442" s="2" t="s">
        <v>34</v>
      </c>
      <c r="AC3442" s="2" t="n">
        <v>25.36607661</v>
      </c>
      <c r="AD3442" s="2" t="s">
        <v>35</v>
      </c>
      <c r="AE3442" s="2" t="n">
        <v>100</v>
      </c>
      <c r="AF3442" s="3" t="b">
        <f aca="false">FALSE()</f>
        <v>0</v>
      </c>
    </row>
    <row r="3443" customFormat="false" ht="15" hidden="false" customHeight="false" outlineLevel="0" collapsed="false">
      <c r="A3443" s="2" t="s">
        <v>3479</v>
      </c>
      <c r="B3443" s="2" t="s">
        <v>33</v>
      </c>
      <c r="C3443" s="2" t="n">
        <v>4197.875477</v>
      </c>
      <c r="D3443" s="2" t="n">
        <v>4392.501502</v>
      </c>
      <c r="E3443" s="2" t="n">
        <v>-3060.018029</v>
      </c>
      <c r="F3443" s="2" t="n">
        <v>-5.551695074</v>
      </c>
      <c r="G3443" s="2" t="n">
        <v>1.884166409</v>
      </c>
      <c r="H3443" s="2" t="n">
        <v>-4.916361151</v>
      </c>
      <c r="I3443" s="2" t="n">
        <v>6797.088637</v>
      </c>
      <c r="J3443" s="2" t="n">
        <v>0.000907461</v>
      </c>
      <c r="K3443" s="2" t="n">
        <v>51.65071554</v>
      </c>
      <c r="L3443" s="2" t="n">
        <v>202.8165513</v>
      </c>
      <c r="M3443" s="2" t="n">
        <v>53.54001575</v>
      </c>
      <c r="N3443" s="2" t="n">
        <v>161.4586604</v>
      </c>
      <c r="O3443" s="2" t="n">
        <v>-0.017047568</v>
      </c>
      <c r="P3443" s="2" t="n">
        <v>-0.369898409</v>
      </c>
      <c r="Q3443" s="2" t="n">
        <v>-0.371848016</v>
      </c>
      <c r="R3443" s="2" t="n">
        <v>0.851242386</v>
      </c>
      <c r="S3443" s="2" t="n">
        <v>-0.011065095</v>
      </c>
      <c r="T3443" s="2" t="n">
        <v>-0.066207645</v>
      </c>
      <c r="U3443" s="2" t="n">
        <v>0.011427469</v>
      </c>
      <c r="V3443" s="2" t="n">
        <v>86.25109802</v>
      </c>
      <c r="W3443" s="2" t="n">
        <v>8.053525827</v>
      </c>
      <c r="X3443" s="2" t="n">
        <v>-6.660488213</v>
      </c>
      <c r="Y3443" s="2" t="n">
        <v>1.980215761</v>
      </c>
      <c r="Z3443" s="2" t="n">
        <v>0</v>
      </c>
      <c r="AA3443" s="2" t="n">
        <v>53.64041384</v>
      </c>
      <c r="AB3443" s="2" t="s">
        <v>34</v>
      </c>
      <c r="AC3443" s="2" t="n">
        <v>24.58034863</v>
      </c>
      <c r="AD3443" s="2" t="s">
        <v>35</v>
      </c>
      <c r="AE3443" s="2" t="n">
        <v>100</v>
      </c>
      <c r="AF3443" s="3" t="b">
        <f aca="false">FALSE()</f>
        <v>0</v>
      </c>
    </row>
    <row r="3444" customFormat="false" ht="15" hidden="false" customHeight="false" outlineLevel="0" collapsed="false">
      <c r="A3444" s="2" t="s">
        <v>3480</v>
      </c>
      <c r="B3444" s="2" t="s">
        <v>33</v>
      </c>
      <c r="C3444" s="2" t="n">
        <v>3855.466287</v>
      </c>
      <c r="D3444" s="2" t="n">
        <v>4495.460368</v>
      </c>
      <c r="E3444" s="2" t="n">
        <v>-3347.785286</v>
      </c>
      <c r="F3444" s="2" t="n">
        <v>-5.857631562</v>
      </c>
      <c r="G3444" s="2" t="n">
        <v>1.546524827</v>
      </c>
      <c r="H3444" s="2" t="n">
        <v>-4.672240237</v>
      </c>
      <c r="I3444" s="2" t="n">
        <v>6796.314662</v>
      </c>
      <c r="J3444" s="2" t="n">
        <v>0.001009426</v>
      </c>
      <c r="K3444" s="2" t="n">
        <v>51.64813011</v>
      </c>
      <c r="L3444" s="2" t="n">
        <v>202.8140616</v>
      </c>
      <c r="M3444" s="2" t="n">
        <v>49.93570861</v>
      </c>
      <c r="N3444" s="2" t="n">
        <v>168.9307677</v>
      </c>
      <c r="O3444" s="2" t="n">
        <v>-0.02955734</v>
      </c>
      <c r="P3444" s="2" t="n">
        <v>-0.340962385</v>
      </c>
      <c r="Q3444" s="2" t="n">
        <v>-0.371071728</v>
      </c>
      <c r="R3444" s="2" t="n">
        <v>0.86323623</v>
      </c>
      <c r="S3444" s="2" t="n">
        <v>0.00299771</v>
      </c>
      <c r="T3444" s="2" t="n">
        <v>-0.069736534</v>
      </c>
      <c r="U3444" s="2" t="n">
        <v>0.020696569</v>
      </c>
      <c r="V3444" s="2" t="n">
        <v>84.82083192</v>
      </c>
      <c r="W3444" s="2" t="n">
        <v>8.028287665</v>
      </c>
      <c r="X3444" s="2" t="n">
        <v>-8.55135938</v>
      </c>
      <c r="Y3444" s="2" t="n">
        <v>1.215421356</v>
      </c>
      <c r="Z3444" s="2" t="n">
        <v>0</v>
      </c>
      <c r="AA3444" s="2" t="n">
        <v>68.65277303</v>
      </c>
      <c r="AB3444" s="2" t="s">
        <v>34</v>
      </c>
      <c r="AC3444" s="2" t="n">
        <v>25.33574328</v>
      </c>
      <c r="AD3444" s="2" t="s">
        <v>38</v>
      </c>
      <c r="AE3444" s="2" t="n">
        <v>100</v>
      </c>
      <c r="AF3444" s="3" t="b">
        <f aca="false">FALSE()</f>
        <v>0</v>
      </c>
    </row>
    <row r="3445" customFormat="false" ht="15" hidden="false" customHeight="false" outlineLevel="0" collapsed="false">
      <c r="A3445" s="2" t="s">
        <v>3481</v>
      </c>
      <c r="B3445" s="2" t="s">
        <v>33</v>
      </c>
      <c r="C3445" s="2" t="n">
        <v>3495.497596</v>
      </c>
      <c r="D3445" s="2" t="n">
        <v>4577.945078</v>
      </c>
      <c r="E3445" s="2" t="n">
        <v>-3620.261747</v>
      </c>
      <c r="F3445" s="2" t="n">
        <v>-6.136793627</v>
      </c>
      <c r="G3445" s="2" t="n">
        <v>1.201951999</v>
      </c>
      <c r="H3445" s="2" t="n">
        <v>-4.406862687</v>
      </c>
      <c r="I3445" s="2" t="n">
        <v>6795.517995</v>
      </c>
      <c r="J3445" s="2" t="n">
        <v>0.00112267</v>
      </c>
      <c r="K3445" s="2" t="n">
        <v>51.64546784</v>
      </c>
      <c r="L3445" s="2" t="n">
        <v>202.8111194</v>
      </c>
      <c r="M3445" s="2" t="n">
        <v>47.95167251</v>
      </c>
      <c r="N3445" s="2" t="n">
        <v>174.7825588</v>
      </c>
      <c r="O3445" s="2" t="n">
        <v>-0.042030284</v>
      </c>
      <c r="P3445" s="2" t="n">
        <v>-0.311639833</v>
      </c>
      <c r="Q3445" s="2" t="n">
        <v>-0.369874033</v>
      </c>
      <c r="R3445" s="2" t="n">
        <v>0.874246687</v>
      </c>
      <c r="S3445" s="2" t="n">
        <v>0.018549587</v>
      </c>
      <c r="T3445" s="2" t="n">
        <v>-0.052219178</v>
      </c>
      <c r="U3445" s="2" t="n">
        <v>-0.002072667</v>
      </c>
      <c r="V3445" s="2" t="n">
        <v>83.33237009</v>
      </c>
      <c r="W3445" s="2" t="n">
        <v>8.006174105</v>
      </c>
      <c r="X3445" s="2" t="n">
        <v>-8.923883832</v>
      </c>
      <c r="Y3445" s="2" t="n">
        <v>0.770980264</v>
      </c>
      <c r="Z3445" s="2" t="n">
        <v>0</v>
      </c>
      <c r="AA3445" s="2" t="n">
        <v>71.44616766</v>
      </c>
      <c r="AB3445" s="2" t="s">
        <v>34</v>
      </c>
      <c r="AC3445" s="2" t="n">
        <v>25.56789057</v>
      </c>
      <c r="AD3445" s="2" t="s">
        <v>38</v>
      </c>
      <c r="AE3445" s="2" t="n">
        <v>100</v>
      </c>
      <c r="AF3445" s="3" t="b">
        <f aca="false">FALSE()</f>
        <v>0</v>
      </c>
    </row>
    <row r="3446" customFormat="false" ht="15" hidden="false" customHeight="false" outlineLevel="0" collapsed="false">
      <c r="A3446" s="2" t="s">
        <v>3482</v>
      </c>
      <c r="B3446" s="2" t="s">
        <v>33</v>
      </c>
      <c r="C3446" s="2" t="n">
        <v>3119.613994</v>
      </c>
      <c r="D3446" s="2" t="n">
        <v>4639.5867</v>
      </c>
      <c r="E3446" s="2" t="n">
        <v>-3876.208206</v>
      </c>
      <c r="F3446" s="2" t="n">
        <v>-6.38793124</v>
      </c>
      <c r="G3446" s="2" t="n">
        <v>0.852016631</v>
      </c>
      <c r="H3446" s="2" t="n">
        <v>-4.12145037</v>
      </c>
      <c r="I3446" s="2" t="n">
        <v>6794.713111</v>
      </c>
      <c r="J3446" s="2" t="n">
        <v>0.001240641</v>
      </c>
      <c r="K3446" s="2" t="n">
        <v>51.64277718</v>
      </c>
      <c r="L3446" s="2" t="n">
        <v>202.8077156</v>
      </c>
      <c r="M3446" s="2" t="n">
        <v>47.24464918</v>
      </c>
      <c r="N3446" s="2" t="n">
        <v>179.3573409</v>
      </c>
      <c r="O3446" s="2" t="n">
        <v>-0.054452451</v>
      </c>
      <c r="P3446" s="2" t="n">
        <v>-0.281963939</v>
      </c>
      <c r="Q3446" s="2" t="n">
        <v>-0.368256266</v>
      </c>
      <c r="R3446" s="2" t="n">
        <v>0.884261608</v>
      </c>
      <c r="S3446" s="2" t="n">
        <v>-0.016102213</v>
      </c>
      <c r="T3446" s="2" t="n">
        <v>-0.062305461</v>
      </c>
      <c r="U3446" s="2" t="n">
        <v>0.002831399</v>
      </c>
      <c r="V3446" s="2" t="n">
        <v>81.90743794</v>
      </c>
      <c r="W3446" s="2" t="n">
        <v>7.975040766</v>
      </c>
      <c r="X3446" s="2" t="n">
        <v>-8.576350282</v>
      </c>
      <c r="Y3446" s="2" t="n">
        <v>0.407317972</v>
      </c>
      <c r="Z3446" s="2" t="n">
        <v>0.157769374</v>
      </c>
      <c r="AA3446" s="2" t="n">
        <v>68.55451249</v>
      </c>
      <c r="AB3446" s="2" t="s">
        <v>34</v>
      </c>
      <c r="AC3446" s="2" t="n">
        <v>24.72379989</v>
      </c>
      <c r="AD3446" s="2" t="s">
        <v>38</v>
      </c>
      <c r="AE3446" s="2" t="n">
        <v>100</v>
      </c>
      <c r="AF3446" s="3" t="b">
        <f aca="false">FALSE()</f>
        <v>0</v>
      </c>
    </row>
    <row r="3447" customFormat="false" ht="15" hidden="false" customHeight="false" outlineLevel="0" collapsed="false">
      <c r="A3447" s="2" t="s">
        <v>3483</v>
      </c>
      <c r="B3447" s="2" t="s">
        <v>33</v>
      </c>
      <c r="C3447" s="2" t="n">
        <v>2729.531232</v>
      </c>
      <c r="D3447" s="2" t="n">
        <v>4680.11109</v>
      </c>
      <c r="E3447" s="2" t="n">
        <v>-4114.461444</v>
      </c>
      <c r="F3447" s="2" t="n">
        <v>-6.609923076</v>
      </c>
      <c r="G3447" s="2" t="n">
        <v>0.498308487</v>
      </c>
      <c r="H3447" s="2" t="n">
        <v>-3.817313263</v>
      </c>
      <c r="I3447" s="2" t="n">
        <v>6793.914618</v>
      </c>
      <c r="J3447" s="2" t="n">
        <v>0.001358197</v>
      </c>
      <c r="K3447" s="2" t="n">
        <v>51.64010707</v>
      </c>
      <c r="L3447" s="2" t="n">
        <v>202.8038496</v>
      </c>
      <c r="M3447" s="2" t="n">
        <v>47.50216225</v>
      </c>
      <c r="N3447" s="2" t="n">
        <v>182.9676366</v>
      </c>
      <c r="O3447" s="2" t="n">
        <v>-0.066809974</v>
      </c>
      <c r="P3447" s="2" t="n">
        <v>-0.251968246</v>
      </c>
      <c r="Q3447" s="2" t="n">
        <v>-0.36622022</v>
      </c>
      <c r="R3447" s="2" t="n">
        <v>0.893269937</v>
      </c>
      <c r="S3447" s="2" t="n">
        <v>0.007804843</v>
      </c>
      <c r="T3447" s="2" t="n">
        <v>-0.06875784</v>
      </c>
      <c r="U3447" s="2" t="n">
        <v>-0.004142724</v>
      </c>
      <c r="V3447" s="2" t="n">
        <v>80.75971881</v>
      </c>
      <c r="W3447" s="2" t="n">
        <v>7.970410885</v>
      </c>
      <c r="X3447" s="2" t="n">
        <v>-6.911879354</v>
      </c>
      <c r="Y3447" s="2" t="n">
        <v>0.106470762</v>
      </c>
      <c r="Z3447" s="2" t="n">
        <v>0</v>
      </c>
      <c r="AA3447" s="2" t="n">
        <v>55.09051844</v>
      </c>
      <c r="AB3447" s="2" t="s">
        <v>34</v>
      </c>
      <c r="AC3447" s="2" t="n">
        <v>24.66673867</v>
      </c>
      <c r="AD3447" s="2" t="s">
        <v>45</v>
      </c>
      <c r="AE3447" s="2" t="n">
        <v>100</v>
      </c>
      <c r="AF3447" s="3" t="b">
        <f aca="false">FALSE()</f>
        <v>0</v>
      </c>
    </row>
    <row r="3448" customFormat="false" ht="15" hidden="false" customHeight="false" outlineLevel="0" collapsed="false">
      <c r="A3448" s="2" t="s">
        <v>3484</v>
      </c>
      <c r="B3448" s="2" t="s">
        <v>33</v>
      </c>
      <c r="C3448" s="2" t="n">
        <v>2327.028376</v>
      </c>
      <c r="D3448" s="2" t="n">
        <v>4699.339941</v>
      </c>
      <c r="E3448" s="2" t="n">
        <v>-4333.939324</v>
      </c>
      <c r="F3448" s="2" t="n">
        <v>-6.80178079</v>
      </c>
      <c r="G3448" s="2" t="n">
        <v>0.142431238</v>
      </c>
      <c r="H3448" s="2" t="n">
        <v>-3.495843159</v>
      </c>
      <c r="I3448" s="2" t="n">
        <v>6793.136993</v>
      </c>
      <c r="J3448" s="2" t="n">
        <v>0.00147129</v>
      </c>
      <c r="K3448" s="2" t="n">
        <v>51.63750605</v>
      </c>
      <c r="L3448" s="2" t="n">
        <v>202.7995292</v>
      </c>
      <c r="M3448" s="2" t="n">
        <v>48.47478589</v>
      </c>
      <c r="N3448" s="2" t="n">
        <v>185.8629148</v>
      </c>
      <c r="O3448" s="2" t="n">
        <v>-0.079089081</v>
      </c>
      <c r="P3448" s="2" t="n">
        <v>-0.221686627</v>
      </c>
      <c r="Q3448" s="2" t="n">
        <v>-0.363768152</v>
      </c>
      <c r="R3448" s="2" t="n">
        <v>0.90126172</v>
      </c>
      <c r="S3448" s="2" t="n">
        <v>0.00319372</v>
      </c>
      <c r="T3448" s="2" t="n">
        <v>-0.064318851</v>
      </c>
      <c r="U3448" s="2" t="n">
        <v>-0.006221616</v>
      </c>
      <c r="V3448" s="2" t="n">
        <v>79.63638522</v>
      </c>
      <c r="W3448" s="2" t="n">
        <v>7.921141706</v>
      </c>
      <c r="X3448" s="2" t="n">
        <v>-6.807101108</v>
      </c>
      <c r="Y3448" s="2" t="n">
        <v>-0.310413006</v>
      </c>
      <c r="Z3448" s="2" t="n">
        <v>0.608016773</v>
      </c>
      <c r="AA3448" s="2" t="n">
        <v>54.52802926</v>
      </c>
      <c r="AB3448" s="2" t="s">
        <v>34</v>
      </c>
      <c r="AC3448" s="2" t="n">
        <v>24.32082756</v>
      </c>
      <c r="AD3448" s="2" t="s">
        <v>45</v>
      </c>
      <c r="AE3448" s="2" t="n">
        <v>100</v>
      </c>
      <c r="AF3448" s="3" t="b">
        <f aca="false">FALSE()</f>
        <v>0</v>
      </c>
    </row>
    <row r="3449" customFormat="false" ht="15" hidden="false" customHeight="false" outlineLevel="0" collapsed="false">
      <c r="A3449" s="2" t="s">
        <v>3485</v>
      </c>
      <c r="B3449" s="2" t="s">
        <v>33</v>
      </c>
      <c r="C3449" s="2" t="n">
        <v>1913.939711</v>
      </c>
      <c r="D3449" s="2" t="n">
        <v>4697.191405</v>
      </c>
      <c r="E3449" s="2" t="n">
        <v>-4533.645511</v>
      </c>
      <c r="F3449" s="2" t="n">
        <v>-6.962652668</v>
      </c>
      <c r="G3449" s="2" t="n">
        <v>-0.214004643</v>
      </c>
      <c r="H3449" s="2" t="n">
        <v>-3.158507126</v>
      </c>
      <c r="I3449" s="2" t="n">
        <v>6792.394322</v>
      </c>
      <c r="J3449" s="2" t="n">
        <v>0.001576677</v>
      </c>
      <c r="K3449" s="2" t="n">
        <v>51.63502144</v>
      </c>
      <c r="L3449" s="2" t="n">
        <v>202.7947705</v>
      </c>
      <c r="M3449" s="2" t="n">
        <v>49.97257358</v>
      </c>
      <c r="N3449" s="2" t="n">
        <v>188.2331616</v>
      </c>
      <c r="O3449" s="2" t="n">
        <v>-0.09127611</v>
      </c>
      <c r="P3449" s="2" t="n">
        <v>-0.191153241</v>
      </c>
      <c r="Q3449" s="2" t="n">
        <v>-0.360902774</v>
      </c>
      <c r="R3449" s="2" t="n">
        <v>0.908228109</v>
      </c>
      <c r="S3449" s="2" t="n">
        <v>-0.003661044</v>
      </c>
      <c r="T3449" s="2" t="n">
        <v>-0.066817108</v>
      </c>
      <c r="U3449" s="2" t="n">
        <v>-0.004395839</v>
      </c>
      <c r="V3449" s="2" t="n">
        <v>78.46431544</v>
      </c>
      <c r="W3449" s="2" t="n">
        <v>7.903631185</v>
      </c>
      <c r="X3449" s="2" t="n">
        <v>-7.118164804</v>
      </c>
      <c r="Y3449" s="2" t="n">
        <v>-0.798492044</v>
      </c>
      <c r="Z3449" s="2" t="n">
        <v>0</v>
      </c>
      <c r="AA3449" s="2" t="n">
        <v>56.25934933</v>
      </c>
      <c r="AB3449" s="2" t="s">
        <v>34</v>
      </c>
      <c r="AC3449" s="2" t="n">
        <v>24.95484333</v>
      </c>
      <c r="AD3449" s="2" t="s">
        <v>45</v>
      </c>
      <c r="AE3449" s="2" t="n">
        <v>100</v>
      </c>
      <c r="AF3449" s="3" t="b">
        <f aca="false">FALSE()</f>
        <v>0</v>
      </c>
    </row>
    <row r="3450" customFormat="false" ht="15" hidden="false" customHeight="false" outlineLevel="0" collapsed="false">
      <c r="A3450" s="2" t="s">
        <v>3486</v>
      </c>
      <c r="B3450" s="2" t="s">
        <v>33</v>
      </c>
      <c r="C3450" s="2" t="n">
        <v>1492.14645</v>
      </c>
      <c r="D3450" s="2" t="n">
        <v>4673.68029</v>
      </c>
      <c r="E3450" s="2" t="n">
        <v>-4712.673783</v>
      </c>
      <c r="F3450" s="2" t="n">
        <v>-7.091826644</v>
      </c>
      <c r="G3450" s="2" t="n">
        <v>-0.569388902</v>
      </c>
      <c r="H3450" s="2" t="n">
        <v>-2.806840751</v>
      </c>
      <c r="I3450" s="2" t="n">
        <v>6791.700052</v>
      </c>
      <c r="J3450" s="2" t="n">
        <v>0.001671727</v>
      </c>
      <c r="K3450" s="2" t="n">
        <v>51.63269839</v>
      </c>
      <c r="L3450" s="2" t="n">
        <v>202.7895972</v>
      </c>
      <c r="M3450" s="2" t="n">
        <v>51.85223315</v>
      </c>
      <c r="N3450" s="2" t="n">
        <v>190.2217058</v>
      </c>
      <c r="O3450" s="2" t="n">
        <v>-0.103357515</v>
      </c>
      <c r="P3450" s="2" t="n">
        <v>-0.16040251</v>
      </c>
      <c r="Q3450" s="2" t="n">
        <v>-0.357627254</v>
      </c>
      <c r="R3450" s="2" t="n">
        <v>0.914161368</v>
      </c>
      <c r="S3450" s="2" t="n">
        <v>0.005423344</v>
      </c>
      <c r="T3450" s="2" t="n">
        <v>-0.066277187</v>
      </c>
      <c r="U3450" s="2" t="n">
        <v>-0.010260092</v>
      </c>
      <c r="V3450" s="2" t="n">
        <v>77.26631959</v>
      </c>
      <c r="W3450" s="2" t="n">
        <v>7.83779472</v>
      </c>
      <c r="X3450" s="2" t="n">
        <v>-7.33673215</v>
      </c>
      <c r="Y3450" s="2" t="n">
        <v>-0.963213338</v>
      </c>
      <c r="Z3450" s="2" t="n">
        <v>0.287749423</v>
      </c>
      <c r="AA3450" s="2" t="n">
        <v>57.79154993</v>
      </c>
      <c r="AB3450" s="2" t="s">
        <v>34</v>
      </c>
      <c r="AC3450" s="2" t="n">
        <v>25.5287407</v>
      </c>
      <c r="AD3450" s="2" t="s">
        <v>45</v>
      </c>
      <c r="AE3450" s="2" t="n">
        <v>100</v>
      </c>
      <c r="AF3450" s="3" t="b">
        <f aca="false">FALSE()</f>
        <v>0</v>
      </c>
    </row>
    <row r="3451" customFormat="false" ht="15" hidden="false" customHeight="false" outlineLevel="0" collapsed="false">
      <c r="A3451" s="2" t="s">
        <v>3487</v>
      </c>
      <c r="B3451" s="2" t="s">
        <v>33</v>
      </c>
      <c r="C3451" s="2" t="n">
        <v>1063.568281</v>
      </c>
      <c r="D3451" s="2" t="n">
        <v>4628.917839</v>
      </c>
      <c r="E3451" s="2" t="n">
        <v>-4870.211937</v>
      </c>
      <c r="F3451" s="2" t="n">
        <v>-7.188732723</v>
      </c>
      <c r="G3451" s="2" t="n">
        <v>-0.922118417</v>
      </c>
      <c r="H3451" s="2" t="n">
        <v>-2.442441212</v>
      </c>
      <c r="I3451" s="2" t="n">
        <v>6791.066748</v>
      </c>
      <c r="J3451" s="2" t="n">
        <v>0.001754287</v>
      </c>
      <c r="K3451" s="2" t="n">
        <v>51.63057917</v>
      </c>
      <c r="L3451" s="2" t="n">
        <v>202.784041</v>
      </c>
      <c r="M3451" s="2" t="n">
        <v>54.00448668</v>
      </c>
      <c r="N3451" s="2" t="n">
        <v>191.9378583</v>
      </c>
      <c r="O3451" s="2" t="n">
        <v>-0.115319886</v>
      </c>
      <c r="P3451" s="2" t="n">
        <v>-0.129469073</v>
      </c>
      <c r="Q3451" s="2" t="n">
        <v>-0.353945211</v>
      </c>
      <c r="R3451" s="2" t="n">
        <v>0.919054879</v>
      </c>
      <c r="S3451" s="2" t="n">
        <v>-0.01140174</v>
      </c>
      <c r="T3451" s="2" t="n">
        <v>-0.064544944</v>
      </c>
      <c r="U3451" s="2" t="n">
        <v>0.00683408</v>
      </c>
      <c r="V3451" s="2" t="n">
        <v>76.09853597</v>
      </c>
      <c r="W3451" s="2" t="n">
        <v>7.810620231</v>
      </c>
      <c r="X3451" s="2" t="n">
        <v>-7.176589341</v>
      </c>
      <c r="Y3451" s="2" t="n">
        <v>-1.362232563</v>
      </c>
      <c r="Z3451" s="2" t="n">
        <v>0.275373097</v>
      </c>
      <c r="AA3451" s="2" t="n">
        <v>56.328987</v>
      </c>
      <c r="AB3451" s="2" t="s">
        <v>34</v>
      </c>
      <c r="AC3451" s="2" t="n">
        <v>26.05993989</v>
      </c>
      <c r="AD3451" s="2" t="s">
        <v>45</v>
      </c>
      <c r="AE3451" s="2" t="n">
        <v>100</v>
      </c>
      <c r="AF3451" s="3" t="b">
        <f aca="false">FALSE()</f>
        <v>0</v>
      </c>
    </row>
    <row r="3452" customFormat="false" ht="15" hidden="false" customHeight="false" outlineLevel="0" collapsed="false">
      <c r="A3452" s="2" t="s">
        <v>3488</v>
      </c>
      <c r="B3452" s="2" t="s">
        <v>33</v>
      </c>
      <c r="C3452" s="2" t="n">
        <v>630.1547858</v>
      </c>
      <c r="D3452" s="2" t="n">
        <v>4563.111099</v>
      </c>
      <c r="E3452" s="2" t="n">
        <v>-5005.545275</v>
      </c>
      <c r="F3452" s="2" t="n">
        <v>-7.252944804</v>
      </c>
      <c r="G3452" s="2" t="n">
        <v>-1.27060399</v>
      </c>
      <c r="H3452" s="2" t="n">
        <v>-2.066960205</v>
      </c>
      <c r="I3452" s="2" t="n">
        <v>6790.505867</v>
      </c>
      <c r="J3452" s="2" t="n">
        <v>0.001822614</v>
      </c>
      <c r="K3452" s="2" t="n">
        <v>51.62870232</v>
      </c>
      <c r="L3452" s="2" t="n">
        <v>202.7781403</v>
      </c>
      <c r="M3452" s="2" t="n">
        <v>56.34394531</v>
      </c>
      <c r="N3452" s="2" t="n">
        <v>193.467038</v>
      </c>
      <c r="O3452" s="2" t="n">
        <v>-0.127149951</v>
      </c>
      <c r="P3452" s="2" t="n">
        <v>-0.098387764</v>
      </c>
      <c r="Q3452" s="2" t="n">
        <v>-0.349860715</v>
      </c>
      <c r="R3452" s="2" t="n">
        <v>0.922903147</v>
      </c>
      <c r="S3452" s="2" t="n">
        <v>-0.007593016</v>
      </c>
      <c r="T3452" s="2" t="n">
        <v>-0.062644245</v>
      </c>
      <c r="U3452" s="2" t="n">
        <v>-0.004079059</v>
      </c>
      <c r="V3452" s="2" t="n">
        <v>77.43755938</v>
      </c>
      <c r="W3452" s="2" t="n">
        <v>7.848470374</v>
      </c>
      <c r="X3452" s="2" t="n">
        <v>8.189254801</v>
      </c>
      <c r="Y3452" s="2" t="n">
        <v>-0.419321886</v>
      </c>
      <c r="Z3452" s="2" t="n">
        <v>117.9221997</v>
      </c>
      <c r="AA3452" s="2" t="n">
        <v>53.64907606</v>
      </c>
      <c r="AB3452" s="2" t="s">
        <v>34</v>
      </c>
      <c r="AC3452" s="2" t="n">
        <v>23.37219498</v>
      </c>
      <c r="AD3452" s="2" t="s">
        <v>45</v>
      </c>
      <c r="AE3452" s="2" t="n">
        <v>100</v>
      </c>
      <c r="AF3452" s="3" t="b">
        <f aca="false">TRUE()</f>
        <v>1</v>
      </c>
    </row>
    <row r="3453" customFormat="false" ht="15" hidden="false" customHeight="false" outlineLevel="0" collapsed="false">
      <c r="A3453" s="2" t="s">
        <v>3489</v>
      </c>
      <c r="B3453" s="2" t="s">
        <v>33</v>
      </c>
      <c r="C3453" s="2" t="n">
        <v>193.8767595</v>
      </c>
      <c r="D3453" s="2" t="n">
        <v>4476.561884</v>
      </c>
      <c r="E3453" s="2" t="n">
        <v>-5118.059657</v>
      </c>
      <c r="F3453" s="2" t="n">
        <v>-7.28418196</v>
      </c>
      <c r="G3453" s="2" t="n">
        <v>-1.613277</v>
      </c>
      <c r="H3453" s="2" t="n">
        <v>-1.682096749</v>
      </c>
      <c r="I3453" s="2" t="n">
        <v>6790.02756</v>
      </c>
      <c r="J3453" s="2" t="n">
        <v>0.001875333</v>
      </c>
      <c r="K3453" s="2" t="n">
        <v>51.62710198</v>
      </c>
      <c r="L3453" s="2" t="n">
        <v>202.7719397</v>
      </c>
      <c r="M3453" s="2" t="n">
        <v>58.80148537</v>
      </c>
      <c r="N3453" s="2" t="n">
        <v>194.8783951</v>
      </c>
      <c r="O3453" s="2" t="n">
        <v>-0.138834593</v>
      </c>
      <c r="P3453" s="2" t="n">
        <v>-0.06719357</v>
      </c>
      <c r="Q3453" s="2" t="n">
        <v>-0.345378281</v>
      </c>
      <c r="R3453" s="2" t="n">
        <v>0.9257018</v>
      </c>
      <c r="S3453" s="2" t="n">
        <v>-0.001453932</v>
      </c>
      <c r="T3453" s="2" t="n">
        <v>-0.073414903</v>
      </c>
      <c r="U3453" s="2" t="n">
        <v>0.019141038</v>
      </c>
      <c r="V3453" s="2" t="n">
        <v>78.8455957</v>
      </c>
      <c r="W3453" s="2" t="n">
        <v>7.881876977</v>
      </c>
      <c r="X3453" s="2" t="n">
        <v>8.574828466</v>
      </c>
      <c r="Y3453" s="2" t="n">
        <v>0.73995676</v>
      </c>
      <c r="Z3453" s="2" t="n">
        <v>122.7913369</v>
      </c>
      <c r="AA3453" s="2" t="n">
        <v>55.20559383</v>
      </c>
      <c r="AB3453" s="2" t="s">
        <v>34</v>
      </c>
      <c r="AC3453" s="2" t="n">
        <v>25.47622583</v>
      </c>
      <c r="AD3453" s="2" t="s">
        <v>45</v>
      </c>
      <c r="AE3453" s="2" t="n">
        <v>100</v>
      </c>
      <c r="AF3453" s="3" t="b">
        <f aca="false">TRUE()</f>
        <v>1</v>
      </c>
    </row>
    <row r="3454" customFormat="false" ht="15" hidden="false" customHeight="false" outlineLevel="0" collapsed="false">
      <c r="A3454" s="2" t="s">
        <v>3490</v>
      </c>
      <c r="B3454" s="2" t="s">
        <v>33</v>
      </c>
      <c r="C3454" s="2" t="n">
        <v>-243.2825191</v>
      </c>
      <c r="D3454" s="2" t="n">
        <v>4369.665344</v>
      </c>
      <c r="E3454" s="2" t="n">
        <v>-5207.244126</v>
      </c>
      <c r="F3454" s="2" t="n">
        <v>-7.282309154</v>
      </c>
      <c r="G3454" s="2" t="n">
        <v>-1.948595903</v>
      </c>
      <c r="H3454" s="2" t="n">
        <v>-1.289589914</v>
      </c>
      <c r="I3454" s="2" t="n">
        <v>6789.640488</v>
      </c>
      <c r="J3454" s="2" t="n">
        <v>0.001911419</v>
      </c>
      <c r="K3454" s="2" t="n">
        <v>51.6258073</v>
      </c>
      <c r="L3454" s="2" t="n">
        <v>202.7654893</v>
      </c>
      <c r="M3454" s="2" t="n">
        <v>61.31853673</v>
      </c>
      <c r="N3454" s="2" t="n">
        <v>196.2305233</v>
      </c>
      <c r="O3454" s="2" t="n">
        <v>-0.150360859</v>
      </c>
      <c r="P3454" s="2" t="n">
        <v>-0.035921602</v>
      </c>
      <c r="Q3454" s="2" t="n">
        <v>-0.340502865</v>
      </c>
      <c r="R3454" s="2" t="n">
        <v>0.927447599</v>
      </c>
      <c r="S3454" s="2" t="n">
        <v>-0.000605732</v>
      </c>
      <c r="T3454" s="2" t="n">
        <v>-0.075477216</v>
      </c>
      <c r="U3454" s="2" t="n">
        <v>-0.004722466</v>
      </c>
      <c r="V3454" s="2" t="n">
        <v>80.28916097</v>
      </c>
      <c r="W3454" s="2" t="n">
        <v>7.923331226</v>
      </c>
      <c r="X3454" s="2" t="n">
        <v>8.745202112</v>
      </c>
      <c r="Y3454" s="2" t="n">
        <v>1.626565876</v>
      </c>
      <c r="Z3454" s="2" t="n">
        <v>122.1430072</v>
      </c>
      <c r="AA3454" s="2" t="n">
        <v>52.85187427</v>
      </c>
      <c r="AB3454" s="2" t="s">
        <v>34</v>
      </c>
      <c r="AC3454" s="2" t="n">
        <v>24.76825748</v>
      </c>
      <c r="AD3454" s="2" t="s">
        <v>45</v>
      </c>
      <c r="AE3454" s="2" t="n">
        <v>100</v>
      </c>
      <c r="AF3454" s="3" t="b">
        <f aca="false">TRUE()</f>
        <v>1</v>
      </c>
    </row>
    <row r="3455" customFormat="false" ht="15" hidden="false" customHeight="false" outlineLevel="0" collapsed="false">
      <c r="A3455" s="2" t="s">
        <v>3491</v>
      </c>
      <c r="B3455" s="2" t="s">
        <v>33</v>
      </c>
      <c r="C3455" s="2" t="n">
        <v>-679.336053</v>
      </c>
      <c r="D3455" s="2" t="n">
        <v>4242.908152</v>
      </c>
      <c r="E3455" s="2" t="n">
        <v>-5272.693088</v>
      </c>
      <c r="F3455" s="2" t="n">
        <v>-7.24733745</v>
      </c>
      <c r="G3455" s="2" t="n">
        <v>-2.275052573</v>
      </c>
      <c r="H3455" s="2" t="n">
        <v>-0.891211464</v>
      </c>
      <c r="I3455" s="2" t="n">
        <v>6789.351668</v>
      </c>
      <c r="J3455" s="2" t="n">
        <v>0.001930193</v>
      </c>
      <c r="K3455" s="2" t="n">
        <v>51.62484187</v>
      </c>
      <c r="L3455" s="2" t="n">
        <v>202.758844</v>
      </c>
      <c r="M3455" s="2" t="n">
        <v>63.84267063</v>
      </c>
      <c r="N3455" s="2" t="n">
        <v>197.5758722</v>
      </c>
      <c r="O3455" s="2" t="n">
        <v>-0.161715972</v>
      </c>
      <c r="P3455" s="2" t="n">
        <v>-0.004607061</v>
      </c>
      <c r="Q3455" s="2" t="n">
        <v>-0.335239864</v>
      </c>
      <c r="R3455" s="2" t="n">
        <v>0.928138434</v>
      </c>
      <c r="S3455" s="2" t="n">
        <v>-0.005150142</v>
      </c>
      <c r="T3455" s="2" t="n">
        <v>-0.069217779</v>
      </c>
      <c r="U3455" s="2" t="n">
        <v>-0.017273305</v>
      </c>
      <c r="V3455" s="2" t="n">
        <v>81.62454387</v>
      </c>
      <c r="W3455" s="2" t="n">
        <v>7.96003407</v>
      </c>
      <c r="X3455" s="2" t="n">
        <v>8.052525787</v>
      </c>
      <c r="Y3455" s="2" t="n">
        <v>3.101590796</v>
      </c>
      <c r="Z3455" s="2" t="n">
        <v>118.7660343</v>
      </c>
      <c r="AA3455" s="2" t="n">
        <v>54.66765468</v>
      </c>
      <c r="AB3455" s="2" t="s">
        <v>34</v>
      </c>
      <c r="AC3455" s="2" t="n">
        <v>24.90386236</v>
      </c>
      <c r="AD3455" s="2" t="s">
        <v>45</v>
      </c>
      <c r="AE3455" s="2" t="n">
        <v>100</v>
      </c>
      <c r="AF3455" s="3" t="b">
        <f aca="false">TRUE()</f>
        <v>1</v>
      </c>
    </row>
    <row r="3456" customFormat="false" ht="15" hidden="false" customHeight="false" outlineLevel="0" collapsed="false">
      <c r="A3456" s="2" t="s">
        <v>3492</v>
      </c>
      <c r="B3456" s="2" t="s">
        <v>33</v>
      </c>
      <c r="C3456" s="2" t="n">
        <v>-1112.301886</v>
      </c>
      <c r="D3456" s="2" t="n">
        <v>4096.866309</v>
      </c>
      <c r="E3456" s="2" t="n">
        <v>-5314.108052</v>
      </c>
      <c r="F3456" s="2" t="n">
        <v>-7.179423706</v>
      </c>
      <c r="G3456" s="2" t="n">
        <v>-2.591178488</v>
      </c>
      <c r="H3456" s="2" t="n">
        <v>-0.488758444</v>
      </c>
      <c r="I3456" s="2" t="n">
        <v>6789.16635</v>
      </c>
      <c r="J3456" s="2" t="n">
        <v>0.001931325</v>
      </c>
      <c r="K3456" s="2" t="n">
        <v>51.62422333</v>
      </c>
      <c r="L3456" s="2" t="n">
        <v>202.7520618</v>
      </c>
      <c r="M3456" s="2" t="n">
        <v>66.32397752</v>
      </c>
      <c r="N3456" s="2" t="n">
        <v>198.9643696</v>
      </c>
      <c r="O3456" s="2" t="n">
        <v>-0.172887339</v>
      </c>
      <c r="P3456" s="2" t="n">
        <v>0.026714796</v>
      </c>
      <c r="Q3456" s="2" t="n">
        <v>-0.329595105</v>
      </c>
      <c r="R3456" s="2" t="n">
        <v>0.927773331</v>
      </c>
      <c r="S3456" s="2" t="n">
        <v>0.014656971</v>
      </c>
      <c r="T3456" s="2" t="n">
        <v>-0.068989927</v>
      </c>
      <c r="U3456" s="2" t="n">
        <v>-0.003473598</v>
      </c>
      <c r="V3456" s="2" t="n">
        <v>82.94136045</v>
      </c>
      <c r="W3456" s="2" t="n">
        <v>7.988670534</v>
      </c>
      <c r="X3456" s="2" t="n">
        <v>7.912104452</v>
      </c>
      <c r="Y3456" s="2" t="n">
        <v>4.328350752</v>
      </c>
      <c r="Z3456" s="2" t="n">
        <v>118.4666665</v>
      </c>
      <c r="AA3456" s="2" t="n">
        <v>55.25947083</v>
      </c>
      <c r="AB3456" s="2" t="s">
        <v>34</v>
      </c>
      <c r="AC3456" s="2" t="n">
        <v>24.29937454</v>
      </c>
      <c r="AD3456" s="2" t="s">
        <v>45</v>
      </c>
      <c r="AE3456" s="2" t="n">
        <v>100</v>
      </c>
      <c r="AF3456" s="3" t="b">
        <f aca="false">TRUE()</f>
        <v>1</v>
      </c>
    </row>
    <row r="3457" customFormat="false" ht="15" hidden="false" customHeight="false" outlineLevel="0" collapsed="false">
      <c r="A3457" s="2" t="s">
        <v>3493</v>
      </c>
      <c r="B3457" s="2" t="s">
        <v>33</v>
      </c>
      <c r="C3457" s="2" t="n">
        <v>-1540.21183</v>
      </c>
      <c r="D3457" s="2" t="n">
        <v>3932.202591</v>
      </c>
      <c r="E3457" s="2" t="n">
        <v>-5331.298924</v>
      </c>
      <c r="F3457" s="2" t="n">
        <v>-7.078869784</v>
      </c>
      <c r="G3457" s="2" t="n">
        <v>-2.895550736</v>
      </c>
      <c r="H3457" s="2" t="n">
        <v>-0.084045728</v>
      </c>
      <c r="I3457" s="2" t="n">
        <v>6789.087918</v>
      </c>
      <c r="J3457" s="2" t="n">
        <v>0.001914847</v>
      </c>
      <c r="K3457" s="2" t="n">
        <v>51.62396299</v>
      </c>
      <c r="L3457" s="2" t="n">
        <v>202.7452036</v>
      </c>
      <c r="M3457" s="2" t="n">
        <v>68.71182589</v>
      </c>
      <c r="N3457" s="2" t="n">
        <v>200.4466628</v>
      </c>
      <c r="O3457" s="2" t="n">
        <v>-0.18386256</v>
      </c>
      <c r="P3457" s="2" t="n">
        <v>0.058008688</v>
      </c>
      <c r="Q3457" s="2" t="n">
        <v>-0.323574847</v>
      </c>
      <c r="R3457" s="2" t="n">
        <v>0.926352454</v>
      </c>
      <c r="S3457" s="2" t="n">
        <v>0.004103596</v>
      </c>
      <c r="T3457" s="2" t="n">
        <v>-0.05768395</v>
      </c>
      <c r="U3457" s="2" t="n">
        <v>-0.000682543</v>
      </c>
      <c r="V3457" s="2" t="n">
        <v>84.36592174</v>
      </c>
      <c r="W3457" s="2" t="n">
        <v>8.045441673</v>
      </c>
      <c r="X3457" s="2" t="n">
        <v>8.499091095</v>
      </c>
      <c r="Y3457" s="2" t="n">
        <v>5.48088761</v>
      </c>
      <c r="Z3457" s="2" t="n">
        <v>123.9950604</v>
      </c>
      <c r="AA3457" s="2" t="n">
        <v>55.61611873</v>
      </c>
      <c r="AB3457" s="2" t="s">
        <v>34</v>
      </c>
      <c r="AC3457" s="2" t="n">
        <v>25.09460879</v>
      </c>
      <c r="AD3457" s="2" t="s">
        <v>45</v>
      </c>
      <c r="AE3457" s="2" t="n">
        <v>100</v>
      </c>
      <c r="AF3457" s="3" t="b">
        <f aca="false">TRUE()</f>
        <v>1</v>
      </c>
    </row>
    <row r="3458" customFormat="false" ht="15" hidden="false" customHeight="false" outlineLevel="0" collapsed="false">
      <c r="A3458" s="2" t="s">
        <v>3494</v>
      </c>
      <c r="B3458" s="2" t="s">
        <v>33</v>
      </c>
      <c r="C3458" s="2" t="n">
        <v>-1961.120128</v>
      </c>
      <c r="D3458" s="2" t="n">
        <v>3749.663631</v>
      </c>
      <c r="E3458" s="2" t="n">
        <v>-5324.184851</v>
      </c>
      <c r="F3458" s="2" t="n">
        <v>-6.94612127</v>
      </c>
      <c r="G3458" s="2" t="n">
        <v>-3.18679786</v>
      </c>
      <c r="H3458" s="2" t="n">
        <v>0.321101478</v>
      </c>
      <c r="I3458" s="2" t="n">
        <v>6789.117836</v>
      </c>
      <c r="J3458" s="2" t="n">
        <v>0.001881169</v>
      </c>
      <c r="K3458" s="2" t="n">
        <v>51.62406568</v>
      </c>
      <c r="L3458" s="2" t="n">
        <v>202.7383315</v>
      </c>
      <c r="M3458" s="2" t="n">
        <v>70.95166123</v>
      </c>
      <c r="N3458" s="2" t="n">
        <v>202.0773204</v>
      </c>
      <c r="O3458" s="2" t="n">
        <v>-0.194629445</v>
      </c>
      <c r="P3458" s="2" t="n">
        <v>0.089239344</v>
      </c>
      <c r="Q3458" s="2" t="n">
        <v>-0.317185773</v>
      </c>
      <c r="R3458" s="2" t="n">
        <v>0.923877105</v>
      </c>
      <c r="S3458" s="2" t="n">
        <v>0.006549248</v>
      </c>
      <c r="T3458" s="2" t="n">
        <v>-0.069766023</v>
      </c>
      <c r="U3458" s="2" t="n">
        <v>-0.011192427</v>
      </c>
      <c r="V3458" s="2" t="n">
        <v>85.73313154</v>
      </c>
      <c r="W3458" s="2" t="n">
        <v>8.043579864</v>
      </c>
      <c r="X3458" s="2" t="n">
        <v>8.158813847</v>
      </c>
      <c r="Y3458" s="2" t="n">
        <v>5.801986328</v>
      </c>
      <c r="Z3458" s="2" t="n">
        <v>121.5582432</v>
      </c>
      <c r="AA3458" s="2" t="n">
        <v>55.93217242</v>
      </c>
      <c r="AB3458" s="2" t="s">
        <v>34</v>
      </c>
      <c r="AC3458" s="2" t="n">
        <v>24.91162075</v>
      </c>
      <c r="AD3458" s="2" t="s">
        <v>45</v>
      </c>
      <c r="AE3458" s="2" t="n">
        <v>100</v>
      </c>
      <c r="AF3458" s="3" t="b">
        <f aca="false">TRUE()</f>
        <v>1</v>
      </c>
    </row>
    <row r="3459" customFormat="false" ht="15" hidden="false" customHeight="false" outlineLevel="0" collapsed="false">
      <c r="A3459" s="2" t="s">
        <v>3495</v>
      </c>
      <c r="B3459" s="2" t="s">
        <v>33</v>
      </c>
      <c r="C3459" s="2" t="n">
        <v>-2373.112029</v>
      </c>
      <c r="D3459" s="2" t="n">
        <v>3550.076667</v>
      </c>
      <c r="E3459" s="2" t="n">
        <v>-5292.794615</v>
      </c>
      <c r="F3459" s="2" t="n">
        <v>-6.781765723</v>
      </c>
      <c r="G3459" s="2" t="n">
        <v>-3.463605524</v>
      </c>
      <c r="H3459" s="2" t="n">
        <v>0.724855159</v>
      </c>
      <c r="I3459" s="2" t="n">
        <v>6789.255614</v>
      </c>
      <c r="J3459" s="2" t="n">
        <v>0.001831109</v>
      </c>
      <c r="K3459" s="2" t="n">
        <v>51.62452965</v>
      </c>
      <c r="L3459" s="2" t="n">
        <v>202.7315079</v>
      </c>
      <c r="M3459" s="2" t="n">
        <v>72.98154206</v>
      </c>
      <c r="N3459" s="2" t="n">
        <v>203.918296</v>
      </c>
      <c r="O3459" s="2" t="n">
        <v>-0.205176015</v>
      </c>
      <c r="P3459" s="2" t="n">
        <v>0.120371536</v>
      </c>
      <c r="Q3459" s="2" t="n">
        <v>-0.310434983</v>
      </c>
      <c r="R3459" s="2" t="n">
        <v>0.920349726</v>
      </c>
      <c r="S3459" s="2" t="n">
        <v>0.006625049</v>
      </c>
      <c r="T3459" s="2" t="n">
        <v>-0.062079305</v>
      </c>
      <c r="U3459" s="2" t="n">
        <v>0.004708535</v>
      </c>
      <c r="V3459" s="2" t="n">
        <v>87.16342635</v>
      </c>
      <c r="W3459" s="2" t="n">
        <v>8.03101297</v>
      </c>
      <c r="X3459" s="2" t="n">
        <v>8.548629048</v>
      </c>
      <c r="Y3459" s="2" t="n">
        <v>6.771859054</v>
      </c>
      <c r="Z3459" s="2" t="n">
        <v>123.7947898</v>
      </c>
      <c r="AA3459" s="2" t="n">
        <v>55.14063904</v>
      </c>
      <c r="AB3459" s="2" t="s">
        <v>34</v>
      </c>
      <c r="AC3459" s="2" t="n">
        <v>25.48313978</v>
      </c>
      <c r="AD3459" s="2" t="s">
        <v>45</v>
      </c>
      <c r="AE3459" s="2" t="n">
        <v>100</v>
      </c>
      <c r="AF3459" s="3" t="b">
        <f aca="false">TRUE()</f>
        <v>1</v>
      </c>
    </row>
    <row r="3460" customFormat="false" ht="15" hidden="false" customHeight="false" outlineLevel="0" collapsed="false">
      <c r="A3460" s="2" t="s">
        <v>3496</v>
      </c>
      <c r="B3460" s="2" t="s">
        <v>33</v>
      </c>
      <c r="C3460" s="2" t="n">
        <v>-2774.312243</v>
      </c>
      <c r="D3460" s="2" t="n">
        <v>3334.345941</v>
      </c>
      <c r="E3460" s="2" t="n">
        <v>-5237.266576</v>
      </c>
      <c r="F3460" s="2" t="n">
        <v>-6.586530451</v>
      </c>
      <c r="G3460" s="2" t="n">
        <v>-3.724722003</v>
      </c>
      <c r="H3460" s="2" t="n">
        <v>1.125392039</v>
      </c>
      <c r="I3460" s="2" t="n">
        <v>6789.498815</v>
      </c>
      <c r="J3460" s="2" t="n">
        <v>0.001765923</v>
      </c>
      <c r="K3460" s="2" t="n">
        <v>51.62534655</v>
      </c>
      <c r="L3460" s="2" t="n">
        <v>202.7247944</v>
      </c>
      <c r="M3460" s="2" t="n">
        <v>74.72814012</v>
      </c>
      <c r="N3460" s="2" t="n">
        <v>206.0429288</v>
      </c>
      <c r="O3460" s="2" t="n">
        <v>-0.215490521</v>
      </c>
      <c r="P3460" s="2" t="n">
        <v>0.151370111</v>
      </c>
      <c r="Q3460" s="2" t="n">
        <v>-0.303329992</v>
      </c>
      <c r="R3460" s="2" t="n">
        <v>0.915773903</v>
      </c>
      <c r="S3460" s="2" t="n">
        <v>0.00337927</v>
      </c>
      <c r="T3460" s="2" t="n">
        <v>-0.060710765</v>
      </c>
      <c r="U3460" s="2" t="n">
        <v>-0.014064313</v>
      </c>
      <c r="V3460" s="2" t="n">
        <v>88.53357695</v>
      </c>
      <c r="W3460" s="2" t="n">
        <v>8.110857913</v>
      </c>
      <c r="X3460" s="2" t="n">
        <v>8.108541615</v>
      </c>
      <c r="Y3460" s="2" t="n">
        <v>7.629711499</v>
      </c>
      <c r="Z3460" s="2" t="n">
        <v>119.4558325</v>
      </c>
      <c r="AA3460" s="2" t="n">
        <v>53.68860356</v>
      </c>
      <c r="AB3460" s="2" t="s">
        <v>34</v>
      </c>
      <c r="AC3460" s="2" t="n">
        <v>24.79476543</v>
      </c>
      <c r="AD3460" s="2" t="s">
        <v>45</v>
      </c>
      <c r="AE3460" s="2" t="n">
        <v>100</v>
      </c>
      <c r="AF3460" s="3" t="b">
        <f aca="false">TRUE()</f>
        <v>1</v>
      </c>
    </row>
    <row r="3461" customFormat="false" ht="15" hidden="false" customHeight="false" outlineLevel="0" collapsed="false">
      <c r="A3461" s="2" t="s">
        <v>3497</v>
      </c>
      <c r="B3461" s="2" t="s">
        <v>33</v>
      </c>
      <c r="C3461" s="2" t="n">
        <v>-3162.893245</v>
      </c>
      <c r="D3461" s="2" t="n">
        <v>3103.448788</v>
      </c>
      <c r="E3461" s="2" t="n">
        <v>-5157.848159</v>
      </c>
      <c r="F3461" s="2" t="n">
        <v>-6.361279804</v>
      </c>
      <c r="G3461" s="2" t="n">
        <v>-3.968963485</v>
      </c>
      <c r="H3461" s="2" t="n">
        <v>1.520901144</v>
      </c>
      <c r="I3461" s="2" t="n">
        <v>6789.8431</v>
      </c>
      <c r="J3461" s="2" t="n">
        <v>0.001687366</v>
      </c>
      <c r="K3461" s="2" t="n">
        <v>51.62650162</v>
      </c>
      <c r="L3461" s="2" t="n">
        <v>202.7182507</v>
      </c>
      <c r="M3461" s="2" t="n">
        <v>76.10199963</v>
      </c>
      <c r="N3461" s="2" t="n">
        <v>208.5406844</v>
      </c>
      <c r="O3461" s="2" t="n">
        <v>-0.225561447</v>
      </c>
      <c r="P3461" s="2" t="n">
        <v>0.18220003</v>
      </c>
      <c r="Q3461" s="2" t="n">
        <v>-0.295878722</v>
      </c>
      <c r="R3461" s="2" t="n">
        <v>0.910154363</v>
      </c>
      <c r="S3461" s="2" t="n">
        <v>0.011802321</v>
      </c>
      <c r="T3461" s="2" t="n">
        <v>-0.068765271</v>
      </c>
      <c r="U3461" s="2" t="n">
        <v>0.015926742</v>
      </c>
      <c r="V3461" s="2" t="n">
        <v>89.80924619</v>
      </c>
      <c r="W3461" s="2" t="n">
        <v>8.159141658</v>
      </c>
      <c r="X3461" s="2" t="n">
        <v>7.50472609</v>
      </c>
      <c r="Y3461" s="2" t="n">
        <v>7.955262939</v>
      </c>
      <c r="Z3461" s="2" t="n">
        <v>115.0223231</v>
      </c>
      <c r="AA3461" s="2" t="n">
        <v>53.7901998</v>
      </c>
      <c r="AB3461" s="2" t="s">
        <v>34</v>
      </c>
      <c r="AC3461" s="2" t="n">
        <v>24.81014744</v>
      </c>
      <c r="AD3461" s="2" t="s">
        <v>45</v>
      </c>
      <c r="AE3461" s="2" t="n">
        <v>100</v>
      </c>
      <c r="AF3461" s="3" t="b">
        <f aca="false">TRUE()</f>
        <v>1</v>
      </c>
    </row>
    <row r="3462" customFormat="false" ht="15" hidden="false" customHeight="false" outlineLevel="0" collapsed="false">
      <c r="A3462" s="2" t="s">
        <v>3498</v>
      </c>
      <c r="B3462" s="2" t="s">
        <v>33</v>
      </c>
      <c r="C3462" s="2" t="n">
        <v>-3537.083402</v>
      </c>
      <c r="D3462" s="2" t="n">
        <v>2858.431407</v>
      </c>
      <c r="E3462" s="2" t="n">
        <v>-5054.894889</v>
      </c>
      <c r="F3462" s="2" t="n">
        <v>-6.10701199</v>
      </c>
      <c r="G3462" s="2" t="n">
        <v>-4.195219184</v>
      </c>
      <c r="H3462" s="2" t="n">
        <v>1.909591379</v>
      </c>
      <c r="I3462" s="2" t="n">
        <v>6790.282295</v>
      </c>
      <c r="J3462" s="2" t="n">
        <v>0.001597762</v>
      </c>
      <c r="K3462" s="2" t="n">
        <v>51.62797396</v>
      </c>
      <c r="L3462" s="2" t="n">
        <v>202.7119332</v>
      </c>
      <c r="M3462" s="2" t="n">
        <v>76.99206811</v>
      </c>
      <c r="N3462" s="2" t="n">
        <v>211.5226244</v>
      </c>
      <c r="O3462" s="2" t="n">
        <v>-0.235377526</v>
      </c>
      <c r="P3462" s="2" t="n">
        <v>0.212826397</v>
      </c>
      <c r="Q3462" s="2" t="n">
        <v>-0.288089495</v>
      </c>
      <c r="R3462" s="2" t="n">
        <v>0.903496977</v>
      </c>
      <c r="S3462" s="2" t="n">
        <v>-0.000652121</v>
      </c>
      <c r="T3462" s="2" t="n">
        <v>-0.06231593</v>
      </c>
      <c r="U3462" s="2" t="n">
        <v>0.005254206</v>
      </c>
      <c r="V3462" s="2" t="n">
        <v>91.1635332</v>
      </c>
      <c r="W3462" s="2" t="n">
        <v>8.193233843</v>
      </c>
      <c r="X3462" s="2" t="n">
        <v>7.934080463</v>
      </c>
      <c r="Y3462" s="2" t="n">
        <v>8.707335614</v>
      </c>
      <c r="Z3462" s="2" t="n">
        <v>121.5729056</v>
      </c>
      <c r="AA3462" s="2" t="n">
        <v>56.56712899</v>
      </c>
      <c r="AB3462" s="2" t="s">
        <v>34</v>
      </c>
      <c r="AC3462" s="2" t="n">
        <v>24.47238397</v>
      </c>
      <c r="AD3462" s="2" t="s">
        <v>45</v>
      </c>
      <c r="AE3462" s="2" t="n">
        <v>100</v>
      </c>
      <c r="AF3462" s="3" t="b">
        <f aca="false">TRUE()</f>
        <v>1</v>
      </c>
    </row>
    <row r="3463" customFormat="false" ht="15" hidden="false" customHeight="false" outlineLevel="0" collapsed="false">
      <c r="A3463" s="2" t="s">
        <v>3499</v>
      </c>
      <c r="B3463" s="2" t="s">
        <v>33</v>
      </c>
      <c r="C3463" s="2" t="n">
        <v>-3895.174904</v>
      </c>
      <c r="D3463" s="2" t="n">
        <v>2600.404327</v>
      </c>
      <c r="E3463" s="2" t="n">
        <v>-4928.868969</v>
      </c>
      <c r="F3463" s="2" t="n">
        <v>-5.824855389</v>
      </c>
      <c r="G3463" s="2" t="n">
        <v>-4.40245624</v>
      </c>
      <c r="H3463" s="2" t="n">
        <v>2.289699103</v>
      </c>
      <c r="I3463" s="2" t="n">
        <v>6790.808506</v>
      </c>
      <c r="J3463" s="2" t="n">
        <v>0.001500121</v>
      </c>
      <c r="K3463" s="2" t="n">
        <v>51.62973685</v>
      </c>
      <c r="L3463" s="2" t="n">
        <v>202.7058946</v>
      </c>
      <c r="M3463" s="2" t="n">
        <v>77.26013055</v>
      </c>
      <c r="N3463" s="2" t="n">
        <v>215.1269728</v>
      </c>
      <c r="O3463" s="2" t="n">
        <v>-0.244927747</v>
      </c>
      <c r="P3463" s="2" t="n">
        <v>0.243214496</v>
      </c>
      <c r="Q3463" s="2" t="n">
        <v>-0.279971028</v>
      </c>
      <c r="R3463" s="2" t="n">
        <v>0.895808758</v>
      </c>
      <c r="S3463" s="2" t="n">
        <v>0.001645418</v>
      </c>
      <c r="T3463" s="2" t="n">
        <v>-0.067392798</v>
      </c>
      <c r="U3463" s="2" t="n">
        <v>-0.006015919</v>
      </c>
      <c r="V3463" s="2" t="n">
        <v>92.46345305</v>
      </c>
      <c r="W3463" s="2" t="n">
        <v>8.230777683</v>
      </c>
      <c r="X3463" s="2" t="n">
        <v>7.580833224</v>
      </c>
      <c r="Y3463" s="2" t="n">
        <v>9.551875616</v>
      </c>
      <c r="Z3463" s="2" t="n">
        <v>117.4050781</v>
      </c>
      <c r="AA3463" s="2" t="n">
        <v>55.00892523</v>
      </c>
      <c r="AB3463" s="2" t="s">
        <v>34</v>
      </c>
      <c r="AC3463" s="2" t="n">
        <v>24.89322427</v>
      </c>
      <c r="AD3463" s="2" t="s">
        <v>45</v>
      </c>
      <c r="AE3463" s="2" t="n">
        <v>100</v>
      </c>
      <c r="AF3463" s="3" t="b">
        <f aca="false">TRUE()</f>
        <v>1</v>
      </c>
    </row>
    <row r="3464" customFormat="false" ht="15" hidden="false" customHeight="false" outlineLevel="0" collapsed="false">
      <c r="A3464" s="2" t="s">
        <v>3500</v>
      </c>
      <c r="B3464" s="2" t="s">
        <v>33</v>
      </c>
      <c r="C3464" s="2" t="n">
        <v>-4235.531442</v>
      </c>
      <c r="D3464" s="2" t="n">
        <v>2330.53759</v>
      </c>
      <c r="E3464" s="2" t="n">
        <v>-4780.337409</v>
      </c>
      <c r="F3464" s="2" t="n">
        <v>-5.516064374</v>
      </c>
      <c r="G3464" s="2" t="n">
        <v>-4.589724403</v>
      </c>
      <c r="H3464" s="2" t="n">
        <v>2.659495696</v>
      </c>
      <c r="I3464" s="2" t="n">
        <v>6791.41225</v>
      </c>
      <c r="J3464" s="2" t="n">
        <v>0.001398283</v>
      </c>
      <c r="K3464" s="2" t="n">
        <v>51.63175829</v>
      </c>
      <c r="L3464" s="2" t="n">
        <v>202.7001821</v>
      </c>
      <c r="M3464" s="2" t="n">
        <v>76.73733325</v>
      </c>
      <c r="N3464" s="2" t="n">
        <v>219.5225918</v>
      </c>
      <c r="O3464" s="2" t="n">
        <v>-0.254201367</v>
      </c>
      <c r="P3464" s="2" t="n">
        <v>0.273329825</v>
      </c>
      <c r="Q3464" s="2" t="n">
        <v>-0.271532423</v>
      </c>
      <c r="R3464" s="2" t="n">
        <v>0.887097861</v>
      </c>
      <c r="S3464" s="2" t="n">
        <v>3.93E-005</v>
      </c>
      <c r="T3464" s="2" t="n">
        <v>-0.06466062</v>
      </c>
      <c r="U3464" s="2" t="n">
        <v>-0.009049619</v>
      </c>
      <c r="V3464" s="2" t="n">
        <v>93.74981162</v>
      </c>
      <c r="W3464" s="2" t="n">
        <v>8.246160389</v>
      </c>
      <c r="X3464" s="2" t="n">
        <v>7.487752892</v>
      </c>
      <c r="Y3464" s="2" t="n">
        <v>10.24560501</v>
      </c>
      <c r="Z3464" s="2" t="n">
        <v>116.4255348</v>
      </c>
      <c r="AA3464" s="2" t="n">
        <v>54.68032349</v>
      </c>
      <c r="AB3464" s="2" t="s">
        <v>34</v>
      </c>
      <c r="AC3464" s="2" t="n">
        <v>25.29630058</v>
      </c>
      <c r="AD3464" s="2" t="s">
        <v>45</v>
      </c>
      <c r="AE3464" s="2" t="n">
        <v>100</v>
      </c>
      <c r="AF3464" s="3" t="b">
        <f aca="false">TRUE()</f>
        <v>1</v>
      </c>
    </row>
    <row r="3465" customFormat="false" ht="15" hidden="false" customHeight="false" outlineLevel="0" collapsed="false">
      <c r="A3465" s="2" t="s">
        <v>3501</v>
      </c>
      <c r="B3465" s="2" t="s">
        <v>33</v>
      </c>
      <c r="C3465" s="2" t="n">
        <v>-4556.595633</v>
      </c>
      <c r="D3465" s="2" t="n">
        <v>2050.055665</v>
      </c>
      <c r="E3465" s="2" t="n">
        <v>-4609.969697</v>
      </c>
      <c r="F3465" s="2" t="n">
        <v>-5.1820146</v>
      </c>
      <c r="G3465" s="2" t="n">
        <v>-4.756160479</v>
      </c>
      <c r="H3465" s="2" t="n">
        <v>3.017295087</v>
      </c>
      <c r="I3465" s="2" t="n">
        <v>6792.082623</v>
      </c>
      <c r="J3465" s="2" t="n">
        <v>0.001297101</v>
      </c>
      <c r="K3465" s="2" t="n">
        <v>51.63400152</v>
      </c>
      <c r="L3465" s="2" t="n">
        <v>202.6948375</v>
      </c>
      <c r="M3465" s="2" t="n">
        <v>75.22840179</v>
      </c>
      <c r="N3465" s="2" t="n">
        <v>224.9047648</v>
      </c>
      <c r="O3465" s="2" t="n">
        <v>-0.263187921</v>
      </c>
      <c r="P3465" s="2" t="n">
        <v>0.303138136</v>
      </c>
      <c r="Q3465" s="2" t="n">
        <v>-0.262783161</v>
      </c>
      <c r="R3465" s="2" t="n">
        <v>0.87737358</v>
      </c>
      <c r="S3465" s="2" t="n">
        <v>-0.005708056</v>
      </c>
      <c r="T3465" s="2" t="n">
        <v>-0.065367564</v>
      </c>
      <c r="U3465" s="2" t="n">
        <v>0.015994369</v>
      </c>
      <c r="V3465" s="2" t="n">
        <v>95.12584084</v>
      </c>
      <c r="W3465" s="2" t="n">
        <v>8.30617955</v>
      </c>
      <c r="X3465" s="2" t="n">
        <v>7.951838996</v>
      </c>
      <c r="Y3465" s="2" t="n">
        <v>10.98492022</v>
      </c>
      <c r="Z3465" s="2" t="n">
        <v>120.8065877</v>
      </c>
      <c r="AA3465" s="2" t="n">
        <v>54.75718522</v>
      </c>
      <c r="AB3465" s="2" t="s">
        <v>34</v>
      </c>
      <c r="AC3465" s="2" t="n">
        <v>24.84358567</v>
      </c>
      <c r="AD3465" s="2" t="s">
        <v>45</v>
      </c>
      <c r="AE3465" s="2" t="n">
        <v>100</v>
      </c>
      <c r="AF3465" s="3" t="b">
        <f aca="false">TRUE()</f>
        <v>1</v>
      </c>
    </row>
    <row r="3466" customFormat="false" ht="15" hidden="false" customHeight="false" outlineLevel="0" collapsed="false">
      <c r="A3466" s="2" t="s">
        <v>3502</v>
      </c>
      <c r="B3466" s="2" t="s">
        <v>33</v>
      </c>
      <c r="C3466" s="2" t="n">
        <v>-4856.896143</v>
      </c>
      <c r="D3466" s="2" t="n">
        <v>1760.232092</v>
      </c>
      <c r="E3466" s="2" t="n">
        <v>-4418.535019</v>
      </c>
      <c r="F3466" s="2" t="n">
        <v>-4.824197775</v>
      </c>
      <c r="G3466" s="2" t="n">
        <v>-4.900992503</v>
      </c>
      <c r="H3466" s="2" t="n">
        <v>3.361461248</v>
      </c>
      <c r="I3466" s="2" t="n">
        <v>6792.807496</v>
      </c>
      <c r="J3466" s="2" t="n">
        <v>0.001202609</v>
      </c>
      <c r="K3466" s="2" t="n">
        <v>51.63642572</v>
      </c>
      <c r="L3466" s="2" t="n">
        <v>202.6898955</v>
      </c>
      <c r="M3466" s="2" t="n">
        <v>72.53527909</v>
      </c>
      <c r="N3466" s="2" t="n">
        <v>231.4715581</v>
      </c>
      <c r="O3466" s="2" t="n">
        <v>-0.271877235</v>
      </c>
      <c r="P3466" s="2" t="n">
        <v>0.332605465</v>
      </c>
      <c r="Q3466" s="2" t="n">
        <v>-0.253733092</v>
      </c>
      <c r="R3466" s="2" t="n">
        <v>0.866646348</v>
      </c>
      <c r="S3466" s="2" t="n">
        <v>-0.007434206</v>
      </c>
      <c r="T3466" s="2" t="n">
        <v>-0.064663146</v>
      </c>
      <c r="U3466" s="2" t="n">
        <v>0.006580193</v>
      </c>
      <c r="V3466" s="2" t="n">
        <v>96.44654431</v>
      </c>
      <c r="W3466" s="2" t="n">
        <v>8.319020893</v>
      </c>
      <c r="X3466" s="2" t="n">
        <v>7.620339853</v>
      </c>
      <c r="Y3466" s="2" t="n">
        <v>11.42382877</v>
      </c>
      <c r="Z3466" s="2" t="n">
        <v>119.0778526</v>
      </c>
      <c r="AA3466" s="2" t="n">
        <v>55.68408619</v>
      </c>
      <c r="AB3466" s="2" t="s">
        <v>34</v>
      </c>
      <c r="AC3466" s="2" t="n">
        <v>25.01994062</v>
      </c>
      <c r="AD3466" s="2" t="s">
        <v>45</v>
      </c>
      <c r="AE3466" s="2" t="n">
        <v>100</v>
      </c>
      <c r="AF3466" s="3" t="b">
        <f aca="false">TRUE()</f>
        <v>1</v>
      </c>
    </row>
    <row r="3467" customFormat="false" ht="15" hidden="false" customHeight="false" outlineLevel="0" collapsed="false">
      <c r="A3467" s="2" t="s">
        <v>3503</v>
      </c>
      <c r="B3467" s="2" t="s">
        <v>33</v>
      </c>
      <c r="C3467" s="2" t="n">
        <v>-5135.054478</v>
      </c>
      <c r="D3467" s="2" t="n">
        <v>1462.383893</v>
      </c>
      <c r="E3467" s="2" t="n">
        <v>-4206.899034</v>
      </c>
      <c r="F3467" s="2" t="n">
        <v>-4.444215879</v>
      </c>
      <c r="G3467" s="2" t="n">
        <v>-5.02354363</v>
      </c>
      <c r="H3467" s="2" t="n">
        <v>3.690415601</v>
      </c>
      <c r="I3467" s="2" t="n">
        <v>6793.573725</v>
      </c>
      <c r="J3467" s="2" t="n">
        <v>0.001121993</v>
      </c>
      <c r="K3467" s="2" t="n">
        <v>51.63898676</v>
      </c>
      <c r="L3467" s="2" t="n">
        <v>202.6853837</v>
      </c>
      <c r="M3467" s="2" t="n">
        <v>68.51846344</v>
      </c>
      <c r="N3467" s="2" t="n">
        <v>239.3624833</v>
      </c>
      <c r="O3467" s="2" t="n">
        <v>-0.280259432</v>
      </c>
      <c r="P3467" s="2" t="n">
        <v>0.361698174</v>
      </c>
      <c r="Q3467" s="2" t="n">
        <v>-0.244392426</v>
      </c>
      <c r="R3467" s="2" t="n">
        <v>0.85492773</v>
      </c>
      <c r="S3467" s="2" t="n">
        <v>-0.007375353</v>
      </c>
      <c r="T3467" s="2" t="n">
        <v>-0.072655917</v>
      </c>
      <c r="U3467" s="2" t="n">
        <v>-0.013129462</v>
      </c>
      <c r="V3467" s="2" t="n">
        <v>97.86180667</v>
      </c>
      <c r="W3467" s="2" t="n">
        <v>8.342915179</v>
      </c>
      <c r="X3467" s="2" t="n">
        <v>8.142548723</v>
      </c>
      <c r="Y3467" s="2" t="n">
        <v>12.23008533</v>
      </c>
      <c r="Z3467" s="2" t="n">
        <v>123.9627006</v>
      </c>
      <c r="AA3467" s="2" t="n">
        <v>56.03010728</v>
      </c>
      <c r="AB3467" s="2" t="s">
        <v>34</v>
      </c>
      <c r="AC3467" s="2" t="n">
        <v>24.26732296</v>
      </c>
      <c r="AD3467" s="2" t="s">
        <v>45</v>
      </c>
      <c r="AE3467" s="2" t="n">
        <v>100</v>
      </c>
      <c r="AF3467" s="3" t="b">
        <f aca="false">TRUE()</f>
        <v>1</v>
      </c>
    </row>
    <row r="3468" customFormat="false" ht="15" hidden="false" customHeight="false" outlineLevel="0" collapsed="false">
      <c r="A3468" s="2" t="s">
        <v>3504</v>
      </c>
      <c r="B3468" s="2" t="s">
        <v>33</v>
      </c>
      <c r="C3468" s="2" t="n">
        <v>-5389.79141</v>
      </c>
      <c r="D3468" s="2" t="n">
        <v>1157.865756</v>
      </c>
      <c r="E3468" s="2" t="n">
        <v>-3976.02021</v>
      </c>
      <c r="F3468" s="2" t="n">
        <v>-4.043774837</v>
      </c>
      <c r="G3468" s="2" t="n">
        <v>-5.123235707</v>
      </c>
      <c r="H3468" s="2" t="n">
        <v>4.002644325</v>
      </c>
      <c r="I3468" s="2" t="n">
        <v>6794.36739</v>
      </c>
      <c r="J3468" s="2" t="n">
        <v>0.001063085</v>
      </c>
      <c r="K3468" s="2" t="n">
        <v>51.64163794</v>
      </c>
      <c r="L3468" s="2" t="n">
        <v>202.6813219</v>
      </c>
      <c r="M3468" s="2" t="n">
        <v>63.20779606</v>
      </c>
      <c r="N3468" s="2" t="n">
        <v>248.5477095</v>
      </c>
      <c r="O3468" s="2" t="n">
        <v>-0.288324952</v>
      </c>
      <c r="P3468" s="2" t="n">
        <v>0.390382984</v>
      </c>
      <c r="Q3468" s="2" t="n">
        <v>-0.234771727</v>
      </c>
      <c r="R3468" s="2" t="n">
        <v>0.842230422</v>
      </c>
      <c r="S3468" s="2" t="n">
        <v>1.99E-005</v>
      </c>
      <c r="T3468" s="2" t="n">
        <v>-0.063191478</v>
      </c>
      <c r="U3468" s="2" t="n">
        <v>0.031110273</v>
      </c>
      <c r="V3468" s="2" t="n">
        <v>99.18917939</v>
      </c>
      <c r="W3468" s="2" t="n">
        <v>8.375535613</v>
      </c>
      <c r="X3468" s="2" t="n">
        <v>7.607142237</v>
      </c>
      <c r="Y3468" s="2" t="n">
        <v>13.05398806</v>
      </c>
      <c r="Z3468" s="2" t="n">
        <v>119.0071298</v>
      </c>
      <c r="AA3468" s="2" t="n">
        <v>55.29323903</v>
      </c>
      <c r="AB3468" s="2" t="s">
        <v>34</v>
      </c>
      <c r="AC3468" s="2" t="n">
        <v>25.26204658</v>
      </c>
      <c r="AD3468" s="2" t="s">
        <v>45</v>
      </c>
      <c r="AE3468" s="2" t="n">
        <v>100</v>
      </c>
      <c r="AF3468" s="3" t="b">
        <f aca="false">TRUE()</f>
        <v>1</v>
      </c>
    </row>
    <row r="3469" customFormat="false" ht="15" hidden="false" customHeight="false" outlineLevel="0" collapsed="false">
      <c r="A3469" s="2" t="s">
        <v>3505</v>
      </c>
      <c r="B3469" s="2" t="s">
        <v>33</v>
      </c>
      <c r="C3469" s="2" t="n">
        <v>-5619.933017</v>
      </c>
      <c r="D3469" s="2" t="n">
        <v>848.0640165</v>
      </c>
      <c r="E3469" s="2" t="n">
        <v>-3726.94572</v>
      </c>
      <c r="F3469" s="2" t="n">
        <v>-3.624677636</v>
      </c>
      <c r="G3469" s="2" t="n">
        <v>-5.199592484</v>
      </c>
      <c r="H3469" s="2" t="n">
        <v>4.296705523</v>
      </c>
      <c r="I3469" s="2" t="n">
        <v>6795.174041</v>
      </c>
      <c r="J3469" s="2" t="n">
        <v>0.001032993</v>
      </c>
      <c r="K3469" s="2" t="n">
        <v>51.6443309</v>
      </c>
      <c r="L3469" s="2" t="n">
        <v>202.6777216</v>
      </c>
      <c r="M3469" s="2" t="n">
        <v>56.92705505</v>
      </c>
      <c r="N3469" s="2" t="n">
        <v>258.7034699</v>
      </c>
      <c r="O3469" s="2" t="n">
        <v>-0.296064553</v>
      </c>
      <c r="P3469" s="2" t="n">
        <v>0.41862702</v>
      </c>
      <c r="Q3469" s="2" t="n">
        <v>-0.224881894</v>
      </c>
      <c r="R3469" s="2" t="n">
        <v>0.828568242</v>
      </c>
      <c r="S3469" s="2" t="n">
        <v>0.001569125</v>
      </c>
      <c r="T3469" s="2" t="n">
        <v>-0.057167745</v>
      </c>
      <c r="U3469" s="2" t="n">
        <v>0.013572472</v>
      </c>
      <c r="V3469" s="2" t="n">
        <v>100</v>
      </c>
      <c r="W3469" s="2" t="n">
        <v>8.414681779</v>
      </c>
      <c r="X3469" s="2" t="n">
        <v>7.705917939</v>
      </c>
      <c r="Y3469" s="2" t="n">
        <v>13.59158369</v>
      </c>
      <c r="Z3469" s="2" t="n">
        <v>119.9758845</v>
      </c>
      <c r="AA3469" s="2" t="n">
        <v>55.13303721</v>
      </c>
      <c r="AB3469" s="2" t="s">
        <v>34</v>
      </c>
      <c r="AC3469" s="2" t="n">
        <v>24.65207744</v>
      </c>
      <c r="AD3469" s="2" t="s">
        <v>45</v>
      </c>
      <c r="AE3469" s="2" t="n">
        <v>100</v>
      </c>
      <c r="AF3469" s="3" t="b">
        <f aca="false">TRUE()</f>
        <v>1</v>
      </c>
    </row>
    <row r="3470" customFormat="false" ht="15" hidden="false" customHeight="false" outlineLevel="0" collapsed="false">
      <c r="A3470" s="2" t="s">
        <v>3506</v>
      </c>
      <c r="B3470" s="2" t="s">
        <v>33</v>
      </c>
      <c r="C3470" s="2" t="n">
        <v>-5824.416276</v>
      </c>
      <c r="D3470" s="2" t="n">
        <v>534.3904532</v>
      </c>
      <c r="E3470" s="2" t="n">
        <v>-3460.806918</v>
      </c>
      <c r="F3470" s="2" t="n">
        <v>-3.188816882</v>
      </c>
      <c r="G3470" s="2" t="n">
        <v>-5.252242451</v>
      </c>
      <c r="H3470" s="2" t="n">
        <v>4.571236199</v>
      </c>
      <c r="I3470" s="2" t="n">
        <v>6795.978965</v>
      </c>
      <c r="J3470" s="2" t="n">
        <v>0.001036022</v>
      </c>
      <c r="K3470" s="2" t="n">
        <v>51.64701645</v>
      </c>
      <c r="L3470" s="2" t="n">
        <v>202.6745859</v>
      </c>
      <c r="M3470" s="2" t="n">
        <v>50.31530706</v>
      </c>
      <c r="N3470" s="2" t="n">
        <v>269.19071</v>
      </c>
      <c r="O3470" s="2" t="n">
        <v>-0.303469332</v>
      </c>
      <c r="P3470" s="2" t="n">
        <v>0.446397839</v>
      </c>
      <c r="Q3470" s="2" t="n">
        <v>-0.214734161</v>
      </c>
      <c r="R3470" s="2" t="n">
        <v>0.813956125</v>
      </c>
      <c r="S3470" s="2" t="n">
        <v>0.004240563</v>
      </c>
      <c r="T3470" s="2" t="n">
        <v>-0.051217272</v>
      </c>
      <c r="U3470" s="2" t="n">
        <v>0.014732969</v>
      </c>
      <c r="V3470" s="2" t="n">
        <v>100</v>
      </c>
      <c r="W3470" s="2" t="n">
        <v>8.387015333</v>
      </c>
      <c r="X3470" s="2" t="n">
        <v>7.695376534</v>
      </c>
      <c r="Y3470" s="2" t="n">
        <v>14.27755301</v>
      </c>
      <c r="Z3470" s="2" t="n">
        <v>119.6486965</v>
      </c>
      <c r="AA3470" s="2" t="n">
        <v>55.10745556</v>
      </c>
      <c r="AB3470" s="2" t="s">
        <v>34</v>
      </c>
      <c r="AC3470" s="2" t="n">
        <v>24.67825272</v>
      </c>
      <c r="AD3470" s="2" t="s">
        <v>45</v>
      </c>
      <c r="AE3470" s="2" t="n">
        <v>100</v>
      </c>
      <c r="AF3470" s="3" t="b">
        <f aca="false">TRUE()</f>
        <v>1</v>
      </c>
    </row>
    <row r="3471" customFormat="false" ht="15" hidden="false" customHeight="false" outlineLevel="0" collapsed="false">
      <c r="A3471" s="2" t="s">
        <v>3507</v>
      </c>
      <c r="B3471" s="2" t="s">
        <v>33</v>
      </c>
      <c r="C3471" s="2" t="n">
        <v>-6002.294214</v>
      </c>
      <c r="D3471" s="2" t="n">
        <v>218.2759342</v>
      </c>
      <c r="E3471" s="2" t="n">
        <v>-3178.814398</v>
      </c>
      <c r="F3471" s="2" t="n">
        <v>-2.738166815</v>
      </c>
      <c r="G3471" s="2" t="n">
        <v>-5.280921241</v>
      </c>
      <c r="H3471" s="2" t="n">
        <v>4.824959017</v>
      </c>
      <c r="I3471" s="2" t="n">
        <v>6796.767446</v>
      </c>
      <c r="J3471" s="2" t="n">
        <v>0.001072009</v>
      </c>
      <c r="K3471" s="2" t="n">
        <v>51.64964552</v>
      </c>
      <c r="L3471" s="2" t="n">
        <v>202.6719095</v>
      </c>
      <c r="M3471" s="2" t="n">
        <v>44.14153667</v>
      </c>
      <c r="N3471" s="2" t="n">
        <v>279.2404578</v>
      </c>
      <c r="O3471" s="2" t="n">
        <v>-0.310530728</v>
      </c>
      <c r="P3471" s="2" t="n">
        <v>0.47366348</v>
      </c>
      <c r="Q3471" s="2" t="n">
        <v>-0.204340074</v>
      </c>
      <c r="R3471" s="2" t="n">
        <v>0.798410113</v>
      </c>
      <c r="S3471" s="2" t="n">
        <v>-0.011923837</v>
      </c>
      <c r="T3471" s="2" t="n">
        <v>-0.056350263</v>
      </c>
      <c r="U3471" s="2" t="n">
        <v>0.011579155</v>
      </c>
      <c r="V3471" s="2" t="n">
        <v>100</v>
      </c>
      <c r="W3471" s="2" t="n">
        <v>8.357245064</v>
      </c>
      <c r="X3471" s="2" t="n">
        <v>7.650502372</v>
      </c>
      <c r="Y3471" s="2" t="n">
        <v>14.69782342</v>
      </c>
      <c r="Z3471" s="2" t="n">
        <v>116.7637785</v>
      </c>
      <c r="AA3471" s="2" t="n">
        <v>52.82665532</v>
      </c>
      <c r="AB3471" s="2" t="s">
        <v>34</v>
      </c>
      <c r="AC3471" s="2" t="n">
        <v>24.74060566</v>
      </c>
      <c r="AD3471" s="2" t="s">
        <v>45</v>
      </c>
      <c r="AE3471" s="2" t="n">
        <v>100</v>
      </c>
      <c r="AF3471" s="3" t="b">
        <f aca="false">TRUE()</f>
        <v>1</v>
      </c>
    </row>
    <row r="3472" customFormat="false" ht="15" hidden="false" customHeight="false" outlineLevel="0" collapsed="false">
      <c r="A3472" s="2" t="s">
        <v>3508</v>
      </c>
      <c r="B3472" s="2" t="s">
        <v>33</v>
      </c>
      <c r="C3472" s="2" t="n">
        <v>-6152.740542</v>
      </c>
      <c r="D3472" s="2" t="n">
        <v>-98.83607492</v>
      </c>
      <c r="E3472" s="2" t="n">
        <v>-2882.252662</v>
      </c>
      <c r="F3472" s="2" t="n">
        <v>-2.274774789</v>
      </c>
      <c r="G3472" s="2" t="n">
        <v>-5.285473587</v>
      </c>
      <c r="H3472" s="2" t="n">
        <v>5.056688781</v>
      </c>
      <c r="I3472" s="2" t="n">
        <v>6797.525039</v>
      </c>
      <c r="J3472" s="2" t="n">
        <v>0.001136424</v>
      </c>
      <c r="K3472" s="2" t="n">
        <v>51.65217</v>
      </c>
      <c r="L3472" s="2" t="n">
        <v>202.6696786</v>
      </c>
      <c r="M3472" s="2" t="n">
        <v>39.01346283</v>
      </c>
      <c r="N3472" s="2" t="n">
        <v>288.2450079</v>
      </c>
      <c r="O3472" s="2" t="n">
        <v>-0.31724054</v>
      </c>
      <c r="P3472" s="2" t="n">
        <v>0.500392494</v>
      </c>
      <c r="Q3472" s="2" t="n">
        <v>-0.193711489</v>
      </c>
      <c r="R3472" s="2" t="n">
        <v>0.781947345</v>
      </c>
      <c r="S3472" s="2" t="n">
        <v>-0.010611831</v>
      </c>
      <c r="T3472" s="2" t="n">
        <v>-0.066050856</v>
      </c>
      <c r="U3472" s="2" t="n">
        <v>0.004311917</v>
      </c>
      <c r="V3472" s="2" t="n">
        <v>100</v>
      </c>
      <c r="W3472" s="2" t="n">
        <v>8.434292146</v>
      </c>
      <c r="X3472" s="2" t="n">
        <v>7.453417415</v>
      </c>
      <c r="Y3472" s="2" t="n">
        <v>14.78315288</v>
      </c>
      <c r="Z3472" s="2" t="n">
        <v>119.1855167</v>
      </c>
      <c r="AA3472" s="2" t="n">
        <v>56.32121674</v>
      </c>
      <c r="AB3472" s="2" t="s">
        <v>34</v>
      </c>
      <c r="AC3472" s="2" t="n">
        <v>24.83584378</v>
      </c>
      <c r="AD3472" s="2" t="s">
        <v>45</v>
      </c>
      <c r="AE3472" s="2" t="n">
        <v>100</v>
      </c>
      <c r="AF3472" s="3" t="b">
        <f aca="false">TRUE()</f>
        <v>1</v>
      </c>
    </row>
    <row r="3473" customFormat="false" ht="15" hidden="false" customHeight="false" outlineLevel="0" collapsed="false">
      <c r="A3473" s="2" t="s">
        <v>3509</v>
      </c>
      <c r="B3473" s="2" t="s">
        <v>33</v>
      </c>
      <c r="C3473" s="2" t="n">
        <v>-6275.053784</v>
      </c>
      <c r="D3473" s="2" t="n">
        <v>-415.4961015</v>
      </c>
      <c r="E3473" s="2" t="n">
        <v>-2572.474404</v>
      </c>
      <c r="F3473" s="2" t="n">
        <v>-1.800752233</v>
      </c>
      <c r="G3473" s="2" t="n">
        <v>-5.26585478</v>
      </c>
      <c r="H3473" s="2" t="n">
        <v>5.265338583</v>
      </c>
      <c r="I3473" s="2" t="n">
        <v>6798.237835</v>
      </c>
      <c r="J3473" s="2" t="n">
        <v>0.001222147</v>
      </c>
      <c r="K3473" s="2" t="n">
        <v>51.65454366</v>
      </c>
      <c r="L3473" s="2" t="n">
        <v>202.6678713</v>
      </c>
      <c r="M3473" s="2" t="n">
        <v>35.21618958</v>
      </c>
      <c r="N3473" s="2" t="n">
        <v>295.9192702</v>
      </c>
      <c r="O3473" s="2" t="n">
        <v>-0.323590937</v>
      </c>
      <c r="P3473" s="2" t="n">
        <v>0.52655399</v>
      </c>
      <c r="Q3473" s="2" t="n">
        <v>-0.182860551</v>
      </c>
      <c r="R3473" s="2" t="n">
        <v>0.764586045</v>
      </c>
      <c r="S3473" s="2" t="n">
        <v>-0.013869919</v>
      </c>
      <c r="T3473" s="2" t="n">
        <v>-0.068718173</v>
      </c>
      <c r="U3473" s="2" t="n">
        <v>-0.002946765</v>
      </c>
      <c r="V3473" s="2" t="n">
        <v>100</v>
      </c>
      <c r="W3473" s="2" t="n">
        <v>8.371879376</v>
      </c>
      <c r="X3473" s="2" t="n">
        <v>9.709000292</v>
      </c>
      <c r="Y3473" s="2" t="n">
        <v>15.01029247</v>
      </c>
      <c r="Z3473" s="2" t="n">
        <v>118.458985</v>
      </c>
      <c r="AA3473" s="2" t="n">
        <v>37.17640572</v>
      </c>
      <c r="AB3473" s="2" t="s">
        <v>69</v>
      </c>
      <c r="AC3473" s="2" t="n">
        <v>5.226107082</v>
      </c>
      <c r="AD3473" s="2" t="s">
        <v>45</v>
      </c>
      <c r="AE3473" s="2" t="n">
        <v>100</v>
      </c>
      <c r="AF3473" s="3" t="b">
        <f aca="false">TRUE()</f>
        <v>1</v>
      </c>
    </row>
    <row r="3474" customFormat="false" ht="15" hidden="false" customHeight="false" outlineLevel="0" collapsed="false">
      <c r="A3474" s="2" t="s">
        <v>3510</v>
      </c>
      <c r="B3474" s="2" t="s">
        <v>33</v>
      </c>
      <c r="C3474" s="2" t="n">
        <v>-6368.660831</v>
      </c>
      <c r="D3474" s="2" t="n">
        <v>-730.2553299</v>
      </c>
      <c r="E3474" s="2" t="n">
        <v>-2250.894435</v>
      </c>
      <c r="F3474" s="2" t="n">
        <v>-1.318265148</v>
      </c>
      <c r="G3474" s="2" t="n">
        <v>-5.222131604</v>
      </c>
      <c r="H3474" s="2" t="n">
        <v>5.449925574</v>
      </c>
      <c r="I3474" s="2" t="n">
        <v>6798.892717</v>
      </c>
      <c r="J3474" s="2" t="n">
        <v>0.001321496</v>
      </c>
      <c r="K3474" s="2" t="n">
        <v>51.65672298</v>
      </c>
      <c r="L3474" s="2" t="n">
        <v>202.6664579</v>
      </c>
      <c r="M3474" s="2" t="n">
        <v>32.75317832</v>
      </c>
      <c r="N3474" s="2" t="n">
        <v>302.2597976</v>
      </c>
      <c r="O3474" s="2" t="n">
        <v>-0.329574467</v>
      </c>
      <c r="P3474" s="2" t="n">
        <v>0.552117668</v>
      </c>
      <c r="Q3474" s="2" t="n">
        <v>-0.171799683</v>
      </c>
      <c r="R3474" s="2" t="n">
        <v>0.746345509</v>
      </c>
      <c r="S3474" s="2" t="n">
        <v>-0.00214608</v>
      </c>
      <c r="T3474" s="2" t="n">
        <v>-0.066279378</v>
      </c>
      <c r="U3474" s="2" t="n">
        <v>-0.002486577</v>
      </c>
      <c r="V3474" s="2" t="n">
        <v>100</v>
      </c>
      <c r="W3474" s="2" t="n">
        <v>8.405980382</v>
      </c>
      <c r="X3474" s="2" t="n">
        <v>9.803427762</v>
      </c>
      <c r="Y3474" s="2" t="n">
        <v>15.26776851</v>
      </c>
      <c r="Z3474" s="2" t="n">
        <v>117.8183665</v>
      </c>
      <c r="AA3474" s="2" t="n">
        <v>35.41094507</v>
      </c>
      <c r="AB3474" s="2" t="s">
        <v>69</v>
      </c>
      <c r="AC3474" s="2" t="n">
        <v>5.259988783</v>
      </c>
      <c r="AD3474" s="2" t="s">
        <v>45</v>
      </c>
      <c r="AE3474" s="2" t="n">
        <v>100</v>
      </c>
      <c r="AF3474" s="3" t="b">
        <f aca="false">TRUE()</f>
        <v>1</v>
      </c>
    </row>
    <row r="3475" customFormat="false" ht="15" hidden="false" customHeight="false" outlineLevel="0" collapsed="false">
      <c r="A3475" s="2" t="s">
        <v>3511</v>
      </c>
      <c r="B3475" s="2" t="s">
        <v>33</v>
      </c>
      <c r="C3475" s="2" t="n">
        <v>-6433.119923</v>
      </c>
      <c r="D3475" s="2" t="n">
        <v>-1041.672305</v>
      </c>
      <c r="E3475" s="2" t="n">
        <v>-1918.983284</v>
      </c>
      <c r="F3475" s="2" t="n">
        <v>-0.829524148</v>
      </c>
      <c r="G3475" s="2" t="n">
        <v>-5.154482722</v>
      </c>
      <c r="H3475" s="2" t="n">
        <v>5.609576301</v>
      </c>
      <c r="I3475" s="2" t="n">
        <v>6799.477605</v>
      </c>
      <c r="J3475" s="2" t="n">
        <v>0.001427498</v>
      </c>
      <c r="K3475" s="2" t="n">
        <v>51.65866796</v>
      </c>
      <c r="L3475" s="2" t="n">
        <v>202.6654016</v>
      </c>
      <c r="M3475" s="2" t="n">
        <v>31.47384272</v>
      </c>
      <c r="N3475" s="2" t="n">
        <v>307.4171906</v>
      </c>
      <c r="O3475" s="2" t="n">
        <v>-0.335184071</v>
      </c>
      <c r="P3475" s="2" t="n">
        <v>0.577053868</v>
      </c>
      <c r="Q3475" s="2" t="n">
        <v>-0.160541574</v>
      </c>
      <c r="R3475" s="2" t="n">
        <v>0.72724609</v>
      </c>
      <c r="S3475" s="2" t="n">
        <v>-0.015615329</v>
      </c>
      <c r="T3475" s="2" t="n">
        <v>-0.066310958</v>
      </c>
      <c r="U3475" s="2" t="n">
        <v>0.00277884</v>
      </c>
      <c r="V3475" s="2" t="n">
        <v>100</v>
      </c>
      <c r="W3475" s="2" t="n">
        <v>8.382625389</v>
      </c>
      <c r="X3475" s="2" t="n">
        <v>10.37035868</v>
      </c>
      <c r="Y3475" s="2" t="n">
        <v>15.50272279</v>
      </c>
      <c r="Z3475" s="2" t="n">
        <v>121.2570279</v>
      </c>
      <c r="AA3475" s="2" t="n">
        <v>34.32619598</v>
      </c>
      <c r="AB3475" s="2" t="s">
        <v>69</v>
      </c>
      <c r="AC3475" s="2" t="n">
        <v>4.038254657</v>
      </c>
      <c r="AD3475" s="2" t="s">
        <v>45</v>
      </c>
      <c r="AE3475" s="2" t="n">
        <v>100</v>
      </c>
      <c r="AF3475" s="3" t="b">
        <f aca="false">TRUE()</f>
        <v>1</v>
      </c>
    </row>
    <row r="3476" customFormat="false" ht="15" hidden="false" customHeight="false" outlineLevel="0" collapsed="false">
      <c r="A3476" s="2" t="s">
        <v>3512</v>
      </c>
      <c r="B3476" s="2" t="s">
        <v>33</v>
      </c>
      <c r="C3476" s="2" t="n">
        <v>-6468.123015</v>
      </c>
      <c r="D3476" s="2" t="n">
        <v>-1348.319641</v>
      </c>
      <c r="E3476" s="2" t="n">
        <v>-1578.26048</v>
      </c>
      <c r="F3476" s="2" t="n">
        <v>-0.336774126</v>
      </c>
      <c r="G3476" s="2" t="n">
        <v>-5.063198479</v>
      </c>
      <c r="H3476" s="2" t="n">
        <v>5.74353155</v>
      </c>
      <c r="I3476" s="2" t="n">
        <v>6799.981683</v>
      </c>
      <c r="J3476" s="2" t="n">
        <v>0.001534331</v>
      </c>
      <c r="K3476" s="2" t="n">
        <v>51.66034286</v>
      </c>
      <c r="L3476" s="2" t="n">
        <v>202.6646587</v>
      </c>
      <c r="M3476" s="2" t="n">
        <v>31.17898145</v>
      </c>
      <c r="N3476" s="2" t="n">
        <v>311.5906648</v>
      </c>
      <c r="O3476" s="2" t="n">
        <v>-0.340413092</v>
      </c>
      <c r="P3476" s="2" t="n">
        <v>0.601333597</v>
      </c>
      <c r="Q3476" s="2" t="n">
        <v>-0.149099158</v>
      </c>
      <c r="R3476" s="2" t="n">
        <v>0.707309178</v>
      </c>
      <c r="S3476" s="2" t="n">
        <v>9.13E-006</v>
      </c>
      <c r="T3476" s="2" t="n">
        <v>-0.074853158</v>
      </c>
      <c r="U3476" s="2" t="n">
        <v>-0.008970341</v>
      </c>
      <c r="V3476" s="2" t="n">
        <v>100</v>
      </c>
      <c r="W3476" s="2" t="n">
        <v>8.422795522</v>
      </c>
      <c r="X3476" s="2" t="n">
        <v>10.27634827</v>
      </c>
      <c r="Y3476" s="2" t="n">
        <v>15.67947964</v>
      </c>
      <c r="Z3476" s="2" t="n">
        <v>121.3712531</v>
      </c>
      <c r="AA3476" s="2" t="n">
        <v>34.81567286</v>
      </c>
      <c r="AB3476" s="2" t="s">
        <v>69</v>
      </c>
      <c r="AC3476" s="2" t="n">
        <v>4.406834241</v>
      </c>
      <c r="AD3476" s="2" t="s">
        <v>45</v>
      </c>
      <c r="AE3476" s="2" t="n">
        <v>100</v>
      </c>
      <c r="AF3476" s="3" t="b">
        <f aca="false">TRUE()</f>
        <v>1</v>
      </c>
    </row>
    <row r="3477" customFormat="false" ht="15" hidden="false" customHeight="false" outlineLevel="0" collapsed="false">
      <c r="A3477" s="2" t="s">
        <v>3513</v>
      </c>
      <c r="B3477" s="2" t="s">
        <v>33</v>
      </c>
      <c r="C3477" s="2" t="n">
        <v>-6473.497519</v>
      </c>
      <c r="D3477" s="2" t="n">
        <v>-1648.790703</v>
      </c>
      <c r="E3477" s="2" t="n">
        <v>-1230.287568</v>
      </c>
      <c r="F3477" s="2" t="n">
        <v>0.157716424</v>
      </c>
      <c r="G3477" s="2" t="n">
        <v>-4.94868011</v>
      </c>
      <c r="H3477" s="2" t="n">
        <v>5.851150654</v>
      </c>
      <c r="I3477" s="2" t="n">
        <v>6800.3956</v>
      </c>
      <c r="J3477" s="2" t="n">
        <v>0.001637321</v>
      </c>
      <c r="K3477" s="2" t="n">
        <v>51.66171684</v>
      </c>
      <c r="L3477" s="2" t="n">
        <v>202.6641801</v>
      </c>
      <c r="M3477" s="2" t="n">
        <v>31.67673819</v>
      </c>
      <c r="N3477" s="2" t="n">
        <v>314.97209</v>
      </c>
      <c r="O3477" s="2" t="n">
        <v>-0.345255289</v>
      </c>
      <c r="P3477" s="2" t="n">
        <v>0.62492858</v>
      </c>
      <c r="Q3477" s="2" t="n">
        <v>-0.137485606</v>
      </c>
      <c r="R3477" s="2" t="n">
        <v>0.686557181</v>
      </c>
      <c r="S3477" s="2" t="n">
        <v>-0.012733569</v>
      </c>
      <c r="T3477" s="2" t="n">
        <v>-0.058068622</v>
      </c>
      <c r="U3477" s="2" t="n">
        <v>-0.012529431</v>
      </c>
      <c r="V3477" s="2" t="n">
        <v>100</v>
      </c>
      <c r="W3477" s="2" t="n">
        <v>8.453387721</v>
      </c>
      <c r="X3477" s="2" t="n">
        <v>10.1655227</v>
      </c>
      <c r="Y3477" s="2" t="n">
        <v>16.08967255</v>
      </c>
      <c r="Z3477" s="2" t="n">
        <v>120.8115607</v>
      </c>
      <c r="AA3477" s="2" t="n">
        <v>34.87845591</v>
      </c>
      <c r="AB3477" s="2" t="s">
        <v>69</v>
      </c>
      <c r="AC3477" s="2" t="n">
        <v>5.477733702</v>
      </c>
      <c r="AD3477" s="2" t="s">
        <v>45</v>
      </c>
      <c r="AE3477" s="2" t="n">
        <v>100</v>
      </c>
      <c r="AF3477" s="3" t="b">
        <f aca="false">TRUE()</f>
        <v>1</v>
      </c>
    </row>
    <row r="3478" customFormat="false" ht="15" hidden="false" customHeight="false" outlineLevel="0" collapsed="false">
      <c r="A3478" s="2" t="s">
        <v>3514</v>
      </c>
      <c r="B3478" s="2" t="s">
        <v>33</v>
      </c>
      <c r="C3478" s="2" t="n">
        <v>-6449.207391</v>
      </c>
      <c r="D3478" s="2" t="n">
        <v>-1941.706219</v>
      </c>
      <c r="E3478" s="2" t="n">
        <v>-876.6608833</v>
      </c>
      <c r="F3478" s="2" t="n">
        <v>0.651666347</v>
      </c>
      <c r="G3478" s="2" t="n">
        <v>-4.811438338</v>
      </c>
      <c r="H3478" s="2" t="n">
        <v>5.931915211</v>
      </c>
      <c r="I3478" s="2" t="n">
        <v>6800.711655</v>
      </c>
      <c r="J3478" s="2" t="n">
        <v>0.001732775</v>
      </c>
      <c r="K3478" s="2" t="n">
        <v>51.66276457</v>
      </c>
      <c r="L3478" s="2" t="n">
        <v>202.6639115</v>
      </c>
      <c r="M3478" s="2" t="n">
        <v>32.80315069</v>
      </c>
      <c r="N3478" s="2" t="n">
        <v>317.7254409</v>
      </c>
      <c r="O3478" s="2" t="n">
        <v>-0.349704846</v>
      </c>
      <c r="P3478" s="2" t="n">
        <v>0.647811291</v>
      </c>
      <c r="Q3478" s="2" t="n">
        <v>-0.125714301</v>
      </c>
      <c r="R3478" s="2" t="n">
        <v>0.665013509</v>
      </c>
      <c r="S3478" s="2" t="n">
        <v>0.017256721</v>
      </c>
      <c r="T3478" s="2" t="n">
        <v>-0.069589707</v>
      </c>
      <c r="U3478" s="2" t="n">
        <v>-0.015596407</v>
      </c>
      <c r="V3478" s="2" t="n">
        <v>100</v>
      </c>
      <c r="W3478" s="2" t="n">
        <v>8.419243044</v>
      </c>
      <c r="X3478" s="2" t="n">
        <v>10.42936231</v>
      </c>
      <c r="Y3478" s="2" t="n">
        <v>16.30725584</v>
      </c>
      <c r="Z3478" s="2" t="n">
        <v>120.9852811</v>
      </c>
      <c r="AA3478" s="2" t="n">
        <v>33.17794502</v>
      </c>
      <c r="AB3478" s="2" t="s">
        <v>69</v>
      </c>
      <c r="AC3478" s="2" t="n">
        <v>4.535379469</v>
      </c>
      <c r="AD3478" s="2" t="s">
        <v>45</v>
      </c>
      <c r="AE3478" s="2" t="n">
        <v>100</v>
      </c>
      <c r="AF3478" s="3" t="b">
        <f aca="false">TRUE()</f>
        <v>1</v>
      </c>
    </row>
    <row r="3479" customFormat="false" ht="15" hidden="false" customHeight="false" outlineLevel="0" collapsed="false">
      <c r="A3479" s="2" t="s">
        <v>3515</v>
      </c>
      <c r="B3479" s="2" t="s">
        <v>33</v>
      </c>
      <c r="C3479" s="2" t="n">
        <v>-6395.35356</v>
      </c>
      <c r="D3479" s="2" t="n">
        <v>-2225.720793</v>
      </c>
      <c r="E3479" s="2" t="n">
        <v>-519.0041201</v>
      </c>
      <c r="F3479" s="2" t="n">
        <v>1.142792957</v>
      </c>
      <c r="G3479" s="2" t="n">
        <v>-4.652091349</v>
      </c>
      <c r="H3479" s="2" t="n">
        <v>5.985432175</v>
      </c>
      <c r="I3479" s="2" t="n">
        <v>6800.923934</v>
      </c>
      <c r="J3479" s="2" t="n">
        <v>0.001817801</v>
      </c>
      <c r="K3479" s="2" t="n">
        <v>51.66346666</v>
      </c>
      <c r="L3479" s="2" t="n">
        <v>202.6637948</v>
      </c>
      <c r="M3479" s="2" t="n">
        <v>34.42506206</v>
      </c>
      <c r="N3479" s="2" t="n">
        <v>319.9838858</v>
      </c>
      <c r="O3479" s="2" t="n">
        <v>-0.35375638</v>
      </c>
      <c r="P3479" s="2" t="n">
        <v>0.669954995</v>
      </c>
      <c r="Q3479" s="2" t="n">
        <v>-0.113798829</v>
      </c>
      <c r="R3479" s="2" t="n">
        <v>0.64270254</v>
      </c>
      <c r="S3479" s="2" t="n">
        <v>-0.004848434</v>
      </c>
      <c r="T3479" s="2" t="n">
        <v>-0.050850268</v>
      </c>
      <c r="U3479" s="2" t="n">
        <v>0.004580854</v>
      </c>
      <c r="V3479" s="2" t="n">
        <v>100</v>
      </c>
      <c r="W3479" s="2" t="n">
        <v>8.41107786</v>
      </c>
      <c r="X3479" s="2" t="n">
        <v>9.663664383</v>
      </c>
      <c r="Y3479" s="2" t="n">
        <v>16.76797481</v>
      </c>
      <c r="Z3479" s="2" t="n">
        <v>118.5610035</v>
      </c>
      <c r="AA3479" s="2" t="n">
        <v>37.27917001</v>
      </c>
      <c r="AB3479" s="2" t="s">
        <v>69</v>
      </c>
      <c r="AC3479" s="2" t="n">
        <v>6.4452544</v>
      </c>
      <c r="AD3479" s="2" t="s">
        <v>45</v>
      </c>
      <c r="AE3479" s="2" t="n">
        <v>100</v>
      </c>
      <c r="AF3479" s="3" t="b">
        <f aca="false">TRUE()</f>
        <v>1</v>
      </c>
    </row>
    <row r="3480" customFormat="false" ht="15" hidden="false" customHeight="false" outlineLevel="0" collapsed="false">
      <c r="A3480" s="2" t="s">
        <v>3516</v>
      </c>
      <c r="B3480" s="2" t="s">
        <v>33</v>
      </c>
      <c r="C3480" s="2" t="n">
        <v>-6312.173679</v>
      </c>
      <c r="D3480" s="2" t="n">
        <v>-2499.529277</v>
      </c>
      <c r="E3480" s="2" t="n">
        <v>-158.9607322</v>
      </c>
      <c r="F3480" s="2" t="n">
        <v>1.628823296</v>
      </c>
      <c r="G3480" s="2" t="n">
        <v>-4.471362156</v>
      </c>
      <c r="H3480" s="2" t="n">
        <v>6.011436267</v>
      </c>
      <c r="I3480" s="2" t="n">
        <v>6801.028435</v>
      </c>
      <c r="J3480" s="2" t="n">
        <v>0.001890167</v>
      </c>
      <c r="K3480" s="2" t="n">
        <v>51.66381006</v>
      </c>
      <c r="L3480" s="2" t="n">
        <v>202.6637692</v>
      </c>
      <c r="M3480" s="2" t="n">
        <v>36.43628124</v>
      </c>
      <c r="N3480" s="2" t="n">
        <v>321.8536251</v>
      </c>
      <c r="O3480" s="2" t="n">
        <v>-0.357404957</v>
      </c>
      <c r="P3480" s="2" t="n">
        <v>0.691333784</v>
      </c>
      <c r="Q3480" s="2" t="n">
        <v>-0.101752955</v>
      </c>
      <c r="R3480" s="2" t="n">
        <v>0.619649604</v>
      </c>
      <c r="S3480" s="2" t="n">
        <v>0.009913282</v>
      </c>
      <c r="T3480" s="2" t="n">
        <v>-0.070985798</v>
      </c>
      <c r="U3480" s="2" t="n">
        <v>-0.000673544</v>
      </c>
      <c r="V3480" s="2" t="n">
        <v>100</v>
      </c>
      <c r="W3480" s="2" t="n">
        <v>8.382413062</v>
      </c>
      <c r="X3480" s="2" t="n">
        <v>10.3638129</v>
      </c>
      <c r="Y3480" s="2" t="n">
        <v>16.9559219</v>
      </c>
      <c r="Z3480" s="2" t="n">
        <v>121.0929489</v>
      </c>
      <c r="AA3480" s="2" t="n">
        <v>34.21918825</v>
      </c>
      <c r="AB3480" s="2" t="s">
        <v>69</v>
      </c>
      <c r="AC3480" s="2" t="n">
        <v>5.492431475</v>
      </c>
      <c r="AD3480" s="2" t="s">
        <v>45</v>
      </c>
      <c r="AE3480" s="2" t="n">
        <v>100</v>
      </c>
      <c r="AF3480" s="3" t="b">
        <f aca="false">TRUE()</f>
        <v>1</v>
      </c>
    </row>
    <row r="3481" customFormat="false" ht="15" hidden="false" customHeight="false" outlineLevel="0" collapsed="false">
      <c r="A3481" s="2" t="s">
        <v>3517</v>
      </c>
      <c r="B3481" s="2" t="s">
        <v>33</v>
      </c>
      <c r="C3481" s="2" t="n">
        <v>-6200.04121</v>
      </c>
      <c r="D3481" s="2" t="n">
        <v>-2761.872966</v>
      </c>
      <c r="E3481" s="2" t="n">
        <v>201.8137861</v>
      </c>
      <c r="F3481" s="2" t="n">
        <v>2.107505415</v>
      </c>
      <c r="G3481" s="2" t="n">
        <v>-4.270075349</v>
      </c>
      <c r="H3481" s="2" t="n">
        <v>6.009791706</v>
      </c>
      <c r="I3481" s="2" t="n">
        <v>6801.02314</v>
      </c>
      <c r="J3481" s="2" t="n">
        <v>0.001948192</v>
      </c>
      <c r="K3481" s="2" t="n">
        <v>51.6637883</v>
      </c>
      <c r="L3481" s="2" t="n">
        <v>202.663772</v>
      </c>
      <c r="M3481" s="2" t="n">
        <v>38.75207225</v>
      </c>
      <c r="N3481" s="2" t="n">
        <v>323.4194022</v>
      </c>
      <c r="O3481" s="2" t="n">
        <v>-0.360646095</v>
      </c>
      <c r="P3481" s="2" t="n">
        <v>0.711922613</v>
      </c>
      <c r="Q3481" s="2" t="n">
        <v>-0.089590611</v>
      </c>
      <c r="R3481" s="2" t="n">
        <v>0.595880953</v>
      </c>
      <c r="S3481" s="2" t="n">
        <v>0.014113346</v>
      </c>
      <c r="T3481" s="2" t="n">
        <v>-0.062155381</v>
      </c>
      <c r="U3481" s="2" t="n">
        <v>0.003460067</v>
      </c>
      <c r="V3481" s="2" t="n">
        <v>100</v>
      </c>
      <c r="W3481" s="2" t="n">
        <v>8.410845042</v>
      </c>
      <c r="X3481" s="2" t="n">
        <v>10.18560865</v>
      </c>
      <c r="Y3481" s="2" t="n">
        <v>16.76314491</v>
      </c>
      <c r="Z3481" s="2" t="n">
        <v>119.3734514</v>
      </c>
      <c r="AA3481" s="2" t="n">
        <v>33.70387546</v>
      </c>
      <c r="AB3481" s="2" t="s">
        <v>69</v>
      </c>
      <c r="AC3481" s="2" t="n">
        <v>4.212807096</v>
      </c>
      <c r="AD3481" s="2" t="s">
        <v>45</v>
      </c>
      <c r="AE3481" s="2" t="n">
        <v>100</v>
      </c>
      <c r="AF3481" s="3" t="b">
        <f aca="false">TRUE()</f>
        <v>1</v>
      </c>
    </row>
    <row r="3482" customFormat="false" ht="15" hidden="false" customHeight="false" outlineLevel="0" collapsed="false">
      <c r="A3482" s="2" t="s">
        <v>3518</v>
      </c>
      <c r="B3482" s="2" t="s">
        <v>33</v>
      </c>
      <c r="C3482" s="2" t="n">
        <v>-6059.463821</v>
      </c>
      <c r="D3482" s="2" t="n">
        <v>-3011.545583</v>
      </c>
      <c r="E3482" s="2" t="n">
        <v>561.6597039</v>
      </c>
      <c r="F3482" s="2" t="n">
        <v>2.576619615</v>
      </c>
      <c r="G3482" s="2" t="n">
        <v>-4.049153253</v>
      </c>
      <c r="H3482" s="2" t="n">
        <v>5.980493195</v>
      </c>
      <c r="I3482" s="2" t="n">
        <v>6800.908061</v>
      </c>
      <c r="J3482" s="2" t="n">
        <v>0.001990666</v>
      </c>
      <c r="K3482" s="2" t="n">
        <v>51.6634016</v>
      </c>
      <c r="L3482" s="2" t="n">
        <v>202.66374</v>
      </c>
      <c r="M3482" s="2" t="n">
        <v>41.30391351</v>
      </c>
      <c r="N3482" s="2" t="n">
        <v>324.7497432</v>
      </c>
      <c r="O3482" s="2" t="n">
        <v>-0.363475776</v>
      </c>
      <c r="P3482" s="2" t="n">
        <v>0.731697338</v>
      </c>
      <c r="Q3482" s="2" t="n">
        <v>-0.077325872</v>
      </c>
      <c r="R3482" s="2" t="n">
        <v>0.571423726</v>
      </c>
      <c r="S3482" s="2" t="n">
        <v>0.001887491</v>
      </c>
      <c r="T3482" s="2" t="n">
        <v>-0.068991652</v>
      </c>
      <c r="U3482" s="2" t="n">
        <v>0.004514299</v>
      </c>
      <c r="V3482" s="2" t="n">
        <v>100</v>
      </c>
      <c r="W3482" s="2" t="n">
        <v>8.407237094</v>
      </c>
      <c r="X3482" s="2" t="n">
        <v>10.25550024</v>
      </c>
      <c r="Y3482" s="2" t="n">
        <v>16.8294911</v>
      </c>
      <c r="Z3482" s="2" t="n">
        <v>120.0245642</v>
      </c>
      <c r="AA3482" s="2" t="n">
        <v>33.80414216</v>
      </c>
      <c r="AB3482" s="2" t="s">
        <v>69</v>
      </c>
      <c r="AC3482" s="2" t="n">
        <v>4.453839013</v>
      </c>
      <c r="AD3482" s="2" t="s">
        <v>45</v>
      </c>
      <c r="AE3482" s="2" t="n">
        <v>100</v>
      </c>
      <c r="AF3482" s="3" t="b">
        <f aca="false">TRUE()</f>
        <v>1</v>
      </c>
    </row>
    <row r="3483" customFormat="false" ht="15" hidden="false" customHeight="false" outlineLevel="0" collapsed="false">
      <c r="A3483" s="2" t="s">
        <v>3519</v>
      </c>
      <c r="B3483" s="2" t="s">
        <v>33</v>
      </c>
      <c r="C3483" s="2" t="n">
        <v>-5891.08112</v>
      </c>
      <c r="D3483" s="2" t="n">
        <v>-3247.399011</v>
      </c>
      <c r="E3483" s="2" t="n">
        <v>918.920894</v>
      </c>
      <c r="F3483" s="2" t="n">
        <v>3.033989548</v>
      </c>
      <c r="G3483" s="2" t="n">
        <v>-3.809611513</v>
      </c>
      <c r="H3483" s="2" t="n">
        <v>5.923666193</v>
      </c>
      <c r="I3483" s="2" t="n">
        <v>6800.685242</v>
      </c>
      <c r="J3483" s="2" t="n">
        <v>0.0020168</v>
      </c>
      <c r="K3483" s="2" t="n">
        <v>51.6626569</v>
      </c>
      <c r="L3483" s="2" t="n">
        <v>202.6636105</v>
      </c>
      <c r="M3483" s="2" t="n">
        <v>44.03507033</v>
      </c>
      <c r="N3483" s="2" t="n">
        <v>325.9013846</v>
      </c>
      <c r="O3483" s="2" t="n">
        <v>-0.365890455</v>
      </c>
      <c r="P3483" s="2" t="n">
        <v>0.75063475</v>
      </c>
      <c r="Q3483" s="2" t="n">
        <v>-0.064972941</v>
      </c>
      <c r="R3483" s="2" t="n">
        <v>0.546305925</v>
      </c>
      <c r="S3483" s="2" t="n">
        <v>-0.005938923</v>
      </c>
      <c r="T3483" s="2" t="n">
        <v>-0.050515827</v>
      </c>
      <c r="U3483" s="2" t="n">
        <v>0.00775388</v>
      </c>
      <c r="V3483" s="2" t="n">
        <v>100</v>
      </c>
      <c r="W3483" s="2" t="n">
        <v>8.369566641</v>
      </c>
      <c r="X3483" s="2" t="n">
        <v>10.43360801</v>
      </c>
      <c r="Y3483" s="2" t="n">
        <v>16.52970426</v>
      </c>
      <c r="Z3483" s="2" t="n">
        <v>121.5782418</v>
      </c>
      <c r="AA3483" s="2" t="n">
        <v>34.25346421</v>
      </c>
      <c r="AB3483" s="2" t="s">
        <v>69</v>
      </c>
      <c r="AC3483" s="2" t="n">
        <v>4.186155672</v>
      </c>
      <c r="AD3483" s="2" t="s">
        <v>45</v>
      </c>
      <c r="AE3483" s="2" t="n">
        <v>100</v>
      </c>
      <c r="AF3483" s="3" t="b">
        <f aca="false">TRUE()</f>
        <v>1</v>
      </c>
    </row>
    <row r="3484" customFormat="false" ht="15" hidden="false" customHeight="false" outlineLevel="0" collapsed="false">
      <c r="A3484" s="2" t="s">
        <v>3520</v>
      </c>
      <c r="B3484" s="2" t="s">
        <v>33</v>
      </c>
      <c r="C3484" s="2" t="n">
        <v>-5695.661725</v>
      </c>
      <c r="D3484" s="2" t="n">
        <v>-3468.348749</v>
      </c>
      <c r="E3484" s="2" t="n">
        <v>1271.952668</v>
      </c>
      <c r="F3484" s="2" t="n">
        <v>3.477493101</v>
      </c>
      <c r="G3484" s="2" t="n">
        <v>-3.552554143</v>
      </c>
      <c r="H3484" s="2" t="n">
        <v>5.839566425</v>
      </c>
      <c r="I3484" s="2" t="n">
        <v>6800.358724</v>
      </c>
      <c r="J3484" s="2" t="n">
        <v>0.002026182</v>
      </c>
      <c r="K3484" s="2" t="n">
        <v>51.66156772</v>
      </c>
      <c r="L3484" s="2" t="n">
        <v>202.6633226</v>
      </c>
      <c r="M3484" s="2" t="n">
        <v>46.89698087</v>
      </c>
      <c r="N3484" s="2" t="n">
        <v>326.9228863</v>
      </c>
      <c r="O3484" s="2" t="n">
        <v>-0.367887067</v>
      </c>
      <c r="P3484" s="2" t="n">
        <v>0.768712604</v>
      </c>
      <c r="Q3484" s="2" t="n">
        <v>-0.05254613</v>
      </c>
      <c r="R3484" s="2" t="n">
        <v>0.520556378</v>
      </c>
      <c r="S3484" s="2" t="n">
        <v>0.004705146</v>
      </c>
      <c r="T3484" s="2" t="n">
        <v>-0.058619571</v>
      </c>
      <c r="U3484" s="2" t="n">
        <v>0.006994217</v>
      </c>
      <c r="V3484" s="2" t="n">
        <v>100</v>
      </c>
      <c r="W3484" s="2" t="n">
        <v>8.417907832</v>
      </c>
      <c r="X3484" s="2" t="n">
        <v>10.53309946</v>
      </c>
      <c r="Y3484" s="2" t="n">
        <v>16.61134763</v>
      </c>
      <c r="Z3484" s="2" t="n">
        <v>124.1763121</v>
      </c>
      <c r="AA3484" s="2" t="n">
        <v>35.50965165</v>
      </c>
      <c r="AB3484" s="2" t="s">
        <v>69</v>
      </c>
      <c r="AC3484" s="2" t="n">
        <v>5.304208269</v>
      </c>
      <c r="AD3484" s="2" t="s">
        <v>45</v>
      </c>
      <c r="AE3484" s="2" t="n">
        <v>100</v>
      </c>
      <c r="AF3484" s="3" t="b">
        <f aca="false">TRUE()</f>
        <v>1</v>
      </c>
    </row>
    <row r="3485" customFormat="false" ht="15" hidden="false" customHeight="false" outlineLevel="0" collapsed="false">
      <c r="A3485" s="2" t="s">
        <v>3521</v>
      </c>
      <c r="B3485" s="2" t="s">
        <v>33</v>
      </c>
      <c r="C3485" s="2" t="n">
        <v>-5474.099693</v>
      </c>
      <c r="D3485" s="2" t="n">
        <v>-3673.379053</v>
      </c>
      <c r="E3485" s="2" t="n">
        <v>1619.129559</v>
      </c>
      <c r="F3485" s="2" t="n">
        <v>3.905072975</v>
      </c>
      <c r="G3485" s="2" t="n">
        <v>-3.279168069</v>
      </c>
      <c r="H3485" s="2" t="n">
        <v>5.728578667</v>
      </c>
      <c r="I3485" s="2" t="n">
        <v>6799.934474</v>
      </c>
      <c r="J3485" s="2" t="n">
        <v>0.002018749</v>
      </c>
      <c r="K3485" s="2" t="n">
        <v>51.66015395</v>
      </c>
      <c r="L3485" s="2" t="n">
        <v>202.6628184</v>
      </c>
      <c r="M3485" s="2" t="n">
        <v>49.846279</v>
      </c>
      <c r="N3485" s="2" t="n">
        <v>327.8576089</v>
      </c>
      <c r="O3485" s="2" t="n">
        <v>-0.369463031</v>
      </c>
      <c r="P3485" s="2" t="n">
        <v>0.785909658</v>
      </c>
      <c r="Q3485" s="2" t="n">
        <v>-0.040059839</v>
      </c>
      <c r="R3485" s="2" t="n">
        <v>0.494204702</v>
      </c>
      <c r="S3485" s="2" t="n">
        <v>0.005736074</v>
      </c>
      <c r="T3485" s="2" t="n">
        <v>-0.066430829</v>
      </c>
      <c r="U3485" s="2" t="n">
        <v>-0.011791302</v>
      </c>
      <c r="V3485" s="2" t="n">
        <v>100</v>
      </c>
      <c r="W3485" s="2" t="n">
        <v>8.395835365</v>
      </c>
      <c r="X3485" s="2" t="n">
        <v>10.35572464</v>
      </c>
      <c r="Y3485" s="2" t="n">
        <v>17.51608798</v>
      </c>
      <c r="Z3485" s="2" t="n">
        <v>123.7283399</v>
      </c>
      <c r="AA3485" s="2" t="n">
        <v>36.78338073</v>
      </c>
      <c r="AB3485" s="2" t="s">
        <v>69</v>
      </c>
      <c r="AC3485" s="2" t="n">
        <v>5.09130008</v>
      </c>
      <c r="AD3485" s="2" t="s">
        <v>45</v>
      </c>
      <c r="AE3485" s="2" t="n">
        <v>100</v>
      </c>
      <c r="AF3485" s="3" t="b">
        <f aca="false">TRUE()</f>
        <v>1</v>
      </c>
    </row>
    <row r="3486" customFormat="false" ht="15" hidden="false" customHeight="false" outlineLevel="0" collapsed="false">
      <c r="A3486" s="2" t="s">
        <v>3522</v>
      </c>
      <c r="B3486" s="2" t="s">
        <v>33</v>
      </c>
      <c r="C3486" s="2" t="n">
        <v>-5227.41032</v>
      </c>
      <c r="D3486" s="2" t="n">
        <v>-3861.547737</v>
      </c>
      <c r="E3486" s="2" t="n">
        <v>1958.853011</v>
      </c>
      <c r="F3486" s="2" t="n">
        <v>4.314746888</v>
      </c>
      <c r="G3486" s="2" t="n">
        <v>-2.990717213</v>
      </c>
      <c r="H3486" s="2" t="n">
        <v>5.591214796</v>
      </c>
      <c r="I3486" s="2" t="n">
        <v>6799.420274</v>
      </c>
      <c r="J3486" s="2" t="n">
        <v>0.00199476</v>
      </c>
      <c r="K3486" s="2" t="n">
        <v>51.65844142</v>
      </c>
      <c r="L3486" s="2" t="n">
        <v>202.6620437</v>
      </c>
      <c r="M3486" s="2" t="n">
        <v>52.84223813</v>
      </c>
      <c r="N3486" s="2" t="n">
        <v>328.7462692</v>
      </c>
      <c r="O3486" s="2" t="n">
        <v>-0.370616262</v>
      </c>
      <c r="P3486" s="2" t="n">
        <v>0.802205698</v>
      </c>
      <c r="Q3486" s="2" t="n">
        <v>-0.027528537</v>
      </c>
      <c r="R3486" s="2" t="n">
        <v>0.467281269</v>
      </c>
      <c r="S3486" s="2" t="n">
        <v>0.001107229</v>
      </c>
      <c r="T3486" s="2" t="n">
        <v>-0.064167667</v>
      </c>
      <c r="U3486" s="2" t="n">
        <v>-0.011653868</v>
      </c>
      <c r="V3486" s="2" t="n">
        <v>100</v>
      </c>
      <c r="W3486" s="2" t="n">
        <v>8.374520833</v>
      </c>
      <c r="X3486" s="2" t="n">
        <v>9.928260804</v>
      </c>
      <c r="Y3486" s="2" t="n">
        <v>18.12811112</v>
      </c>
      <c r="Z3486" s="2" t="n">
        <v>117.5760269</v>
      </c>
      <c r="AA3486" s="2" t="n">
        <v>34.43159996</v>
      </c>
      <c r="AB3486" s="2" t="s">
        <v>69</v>
      </c>
      <c r="AC3486" s="2" t="n">
        <v>4.520319167</v>
      </c>
      <c r="AD3486" s="2" t="s">
        <v>45</v>
      </c>
      <c r="AE3486" s="2" t="n">
        <v>100</v>
      </c>
      <c r="AF3486" s="3" t="b">
        <f aca="false">TRUE()</f>
        <v>1</v>
      </c>
    </row>
    <row r="3487" customFormat="false" ht="15" hidden="false" customHeight="false" outlineLevel="0" collapsed="false">
      <c r="A3487" s="2" t="s">
        <v>3523</v>
      </c>
      <c r="B3487" s="2" t="s">
        <v>33</v>
      </c>
      <c r="C3487" s="2" t="n">
        <v>-4956.725348</v>
      </c>
      <c r="D3487" s="2" t="n">
        <v>-4031.990607</v>
      </c>
      <c r="E3487" s="2" t="n">
        <v>2289.558928</v>
      </c>
      <c r="F3487" s="2" t="n">
        <v>4.704617327</v>
      </c>
      <c r="G3487" s="2" t="n">
        <v>-2.688536159</v>
      </c>
      <c r="H3487" s="2" t="n">
        <v>5.428111132</v>
      </c>
      <c r="I3487" s="2" t="n">
        <v>6798.825578</v>
      </c>
      <c r="J3487" s="2" t="n">
        <v>0.001954777</v>
      </c>
      <c r="K3487" s="2" t="n">
        <v>51.65646153</v>
      </c>
      <c r="L3487" s="2" t="n">
        <v>202.6609495</v>
      </c>
      <c r="M3487" s="2" t="n">
        <v>55.84442224</v>
      </c>
      <c r="N3487" s="2" t="n">
        <v>329.629289</v>
      </c>
      <c r="O3487" s="2" t="n">
        <v>-0.371345171</v>
      </c>
      <c r="P3487" s="2" t="n">
        <v>0.817581567</v>
      </c>
      <c r="Q3487" s="2" t="n">
        <v>-0.014966745</v>
      </c>
      <c r="R3487" s="2" t="n">
        <v>0.439817169</v>
      </c>
      <c r="S3487" s="2" t="n">
        <v>0.014131734</v>
      </c>
      <c r="T3487" s="2" t="n">
        <v>-0.062589057</v>
      </c>
      <c r="U3487" s="2" t="n">
        <v>0.001207368</v>
      </c>
      <c r="V3487" s="2" t="n">
        <v>100</v>
      </c>
      <c r="W3487" s="2" t="n">
        <v>8.371645667</v>
      </c>
      <c r="X3487" s="2" t="n">
        <v>9.817097939</v>
      </c>
      <c r="Y3487" s="2" t="n">
        <v>17.91913444</v>
      </c>
      <c r="Z3487" s="2" t="n">
        <v>117.6928869</v>
      </c>
      <c r="AA3487" s="2" t="n">
        <v>35.50762147</v>
      </c>
      <c r="AB3487" s="2" t="s">
        <v>69</v>
      </c>
      <c r="AC3487" s="2" t="n">
        <v>3.889816327</v>
      </c>
      <c r="AD3487" s="2" t="s">
        <v>45</v>
      </c>
      <c r="AE3487" s="2" t="n">
        <v>100</v>
      </c>
      <c r="AF3487" s="3" t="b">
        <f aca="false">TRUE()</f>
        <v>1</v>
      </c>
    </row>
    <row r="3488" customFormat="false" ht="15" hidden="false" customHeight="false" outlineLevel="0" collapsed="false">
      <c r="A3488" s="2" t="s">
        <v>3524</v>
      </c>
      <c r="B3488" s="2" t="s">
        <v>33</v>
      </c>
      <c r="C3488" s="2" t="n">
        <v>-4663.287598</v>
      </c>
      <c r="D3488" s="2" t="n">
        <v>-4183.925497</v>
      </c>
      <c r="E3488" s="2" t="n">
        <v>2609.725047</v>
      </c>
      <c r="F3488" s="2" t="n">
        <v>5.072880771</v>
      </c>
      <c r="G3488" s="2" t="n">
        <v>-2.374023468</v>
      </c>
      <c r="H3488" s="2" t="n">
        <v>5.240025106</v>
      </c>
      <c r="I3488" s="2" t="n">
        <v>6798.161335</v>
      </c>
      <c r="J3488" s="2" t="n">
        <v>0.001899648</v>
      </c>
      <c r="K3488" s="2" t="n">
        <v>51.65425059</v>
      </c>
      <c r="L3488" s="2" t="n">
        <v>202.6594924</v>
      </c>
      <c r="M3488" s="2" t="n">
        <v>58.81033479</v>
      </c>
      <c r="N3488" s="2" t="n">
        <v>330.5491458</v>
      </c>
      <c r="O3488" s="2" t="n">
        <v>-0.371648673</v>
      </c>
      <c r="P3488" s="2" t="n">
        <v>0.832019195</v>
      </c>
      <c r="Q3488" s="2" t="n">
        <v>-0.002389012</v>
      </c>
      <c r="R3488" s="2" t="n">
        <v>0.411844164</v>
      </c>
      <c r="S3488" s="2" t="n">
        <v>0.004223439</v>
      </c>
      <c r="T3488" s="2" t="n">
        <v>-0.058678571</v>
      </c>
      <c r="U3488" s="2" t="n">
        <v>-0.012490989</v>
      </c>
      <c r="V3488" s="2" t="n">
        <v>100</v>
      </c>
      <c r="W3488" s="2" t="n">
        <v>8.369129305</v>
      </c>
      <c r="X3488" s="2" t="n">
        <v>10.20942285</v>
      </c>
      <c r="Y3488" s="2" t="n">
        <v>18.34313468</v>
      </c>
      <c r="Z3488" s="2" t="n">
        <v>121.0208054</v>
      </c>
      <c r="AA3488" s="2" t="n">
        <v>35.5768255</v>
      </c>
      <c r="AB3488" s="2" t="s">
        <v>69</v>
      </c>
      <c r="AC3488" s="2" t="n">
        <v>5.476950187</v>
      </c>
      <c r="AD3488" s="2" t="s">
        <v>45</v>
      </c>
      <c r="AE3488" s="2" t="n">
        <v>100</v>
      </c>
      <c r="AF3488" s="3" t="b">
        <f aca="false">TRUE()</f>
        <v>1</v>
      </c>
    </row>
    <row r="3489" customFormat="false" ht="15" hidden="false" customHeight="false" outlineLevel="0" collapsed="false">
      <c r="A3489" s="2" t="s">
        <v>3525</v>
      </c>
      <c r="B3489" s="2" t="s">
        <v>33</v>
      </c>
      <c r="C3489" s="2" t="n">
        <v>-4348.445064</v>
      </c>
      <c r="D3489" s="2" t="n">
        <v>-4316.655904</v>
      </c>
      <c r="E3489" s="2" t="n">
        <v>2917.878086</v>
      </c>
      <c r="F3489" s="2" t="n">
        <v>5.417836354</v>
      </c>
      <c r="G3489" s="2" t="n">
        <v>-2.048634672</v>
      </c>
      <c r="H3489" s="2" t="n">
        <v>5.027831275</v>
      </c>
      <c r="I3489" s="2" t="n">
        <v>6797.439789</v>
      </c>
      <c r="J3489" s="2" t="n">
        <v>0.001830493</v>
      </c>
      <c r="K3489" s="2" t="n">
        <v>51.6518492</v>
      </c>
      <c r="L3489" s="2" t="n">
        <v>202.6576359</v>
      </c>
      <c r="M3489" s="2" t="n">
        <v>61.69284889</v>
      </c>
      <c r="N3489" s="2" t="n">
        <v>331.5529427</v>
      </c>
      <c r="O3489" s="2" t="n">
        <v>-0.371526188</v>
      </c>
      <c r="P3489" s="2" t="n">
        <v>0.845501622</v>
      </c>
      <c r="Q3489" s="2" t="n">
        <v>0.010190098</v>
      </c>
      <c r="R3489" s="2" t="n">
        <v>0.383394654</v>
      </c>
      <c r="S3489" s="2" t="n">
        <v>0.008950076</v>
      </c>
      <c r="T3489" s="2" t="n">
        <v>-0.065191273</v>
      </c>
      <c r="U3489" s="2" t="n">
        <v>0.005481351</v>
      </c>
      <c r="V3489" s="2" t="n">
        <v>100</v>
      </c>
      <c r="W3489" s="2" t="n">
        <v>8.35294315</v>
      </c>
      <c r="X3489" s="2" t="n">
        <v>10.00371246</v>
      </c>
      <c r="Y3489" s="2" t="n">
        <v>18.58517712</v>
      </c>
      <c r="Z3489" s="2" t="n">
        <v>117.8119743</v>
      </c>
      <c r="AA3489" s="2" t="n">
        <v>34.25153288</v>
      </c>
      <c r="AB3489" s="2" t="s">
        <v>69</v>
      </c>
      <c r="AC3489" s="2" t="n">
        <v>5.196044442</v>
      </c>
      <c r="AD3489" s="2" t="s">
        <v>45</v>
      </c>
      <c r="AE3489" s="2" t="n">
        <v>100</v>
      </c>
      <c r="AF3489" s="3" t="b">
        <f aca="false">TRUE()</f>
        <v>1</v>
      </c>
    </row>
    <row r="3490" customFormat="false" ht="15" hidden="false" customHeight="false" outlineLevel="0" collapsed="false">
      <c r="A3490" s="2" t="s">
        <v>3526</v>
      </c>
      <c r="B3490" s="2" t="s">
        <v>33</v>
      </c>
      <c r="C3490" s="2" t="n">
        <v>-4013.644514</v>
      </c>
      <c r="D3490" s="2" t="n">
        <v>-4429.57419</v>
      </c>
      <c r="E3490" s="2" t="n">
        <v>3212.600641</v>
      </c>
      <c r="F3490" s="2" t="n">
        <v>5.737893894</v>
      </c>
      <c r="G3490" s="2" t="n">
        <v>-1.713875025</v>
      </c>
      <c r="H3490" s="2" t="n">
        <v>4.792516742</v>
      </c>
      <c r="I3490" s="2" t="n">
        <v>6796.674245</v>
      </c>
      <c r="J3490" s="2" t="n">
        <v>0.001748698</v>
      </c>
      <c r="K3490" s="2" t="n">
        <v>51.64930147</v>
      </c>
      <c r="L3490" s="2" t="n">
        <v>202.6553506</v>
      </c>
      <c r="M3490" s="2" t="n">
        <v>64.43717777</v>
      </c>
      <c r="N3490" s="2" t="n">
        <v>332.6954376</v>
      </c>
      <c r="O3490" s="2" t="n">
        <v>-0.370977648</v>
      </c>
      <c r="P3490" s="2" t="n">
        <v>0.85801302</v>
      </c>
      <c r="Q3490" s="2" t="n">
        <v>0.022756032</v>
      </c>
      <c r="R3490" s="2" t="n">
        <v>0.354501629</v>
      </c>
      <c r="S3490" s="2" t="n">
        <v>0.007730448</v>
      </c>
      <c r="T3490" s="2" t="n">
        <v>-0.070461909</v>
      </c>
      <c r="U3490" s="2" t="n">
        <v>-0.007947802</v>
      </c>
      <c r="V3490" s="2" t="n">
        <v>100</v>
      </c>
      <c r="W3490" s="2" t="n">
        <v>8.426982762</v>
      </c>
      <c r="X3490" s="2" t="n">
        <v>10.21348852</v>
      </c>
      <c r="Y3490" s="2" t="n">
        <v>18.46664309</v>
      </c>
      <c r="Z3490" s="2" t="n">
        <v>121.2101025</v>
      </c>
      <c r="AA3490" s="2" t="n">
        <v>35.14121084</v>
      </c>
      <c r="AB3490" s="2" t="s">
        <v>69</v>
      </c>
      <c r="AC3490" s="2" t="n">
        <v>5.005247679</v>
      </c>
      <c r="AD3490" s="2" t="s">
        <v>45</v>
      </c>
      <c r="AE3490" s="2" t="n">
        <v>100</v>
      </c>
      <c r="AF3490" s="3" t="b">
        <f aca="false">TRUE()</f>
        <v>1</v>
      </c>
    </row>
    <row r="3491" customFormat="false" ht="15" hidden="false" customHeight="false" outlineLevel="0" collapsed="false">
      <c r="A3491" s="2" t="s">
        <v>3527</v>
      </c>
      <c r="B3491" s="2" t="s">
        <v>33</v>
      </c>
      <c r="C3491" s="2" t="n">
        <v>-3660.424618</v>
      </c>
      <c r="D3491" s="2" t="n">
        <v>-4522.164339</v>
      </c>
      <c r="E3491" s="2" t="n">
        <v>3492.537783</v>
      </c>
      <c r="F3491" s="2" t="n">
        <v>6.031581258</v>
      </c>
      <c r="G3491" s="2" t="n">
        <v>-1.371292049</v>
      </c>
      <c r="H3491" s="2" t="n">
        <v>4.535176012</v>
      </c>
      <c r="I3491" s="2" t="n">
        <v>6795.878826</v>
      </c>
      <c r="J3491" s="2" t="n">
        <v>0.00165592</v>
      </c>
      <c r="K3491" s="2" t="n">
        <v>51.64665425</v>
      </c>
      <c r="L3491" s="2" t="n">
        <v>202.6526152</v>
      </c>
      <c r="M3491" s="2" t="n">
        <v>66.97710786</v>
      </c>
      <c r="N3491" s="2" t="n">
        <v>334.0428101</v>
      </c>
      <c r="O3491" s="2" t="n">
        <v>-0.370003494</v>
      </c>
      <c r="P3491" s="2" t="n">
        <v>0.869538718</v>
      </c>
      <c r="Q3491" s="2" t="n">
        <v>0.035294261</v>
      </c>
      <c r="R3491" s="2" t="n">
        <v>0.325198628</v>
      </c>
      <c r="S3491" s="2" t="n">
        <v>-0.00737172</v>
      </c>
      <c r="T3491" s="2" t="n">
        <v>-0.067397981</v>
      </c>
      <c r="U3491" s="2" t="n">
        <v>-0.001701161</v>
      </c>
      <c r="V3491" s="2" t="n">
        <v>100</v>
      </c>
      <c r="W3491" s="2" t="n">
        <v>8.447226942</v>
      </c>
      <c r="X3491" s="2" t="n">
        <v>10.58741046</v>
      </c>
      <c r="Y3491" s="2" t="n">
        <v>18.95097613</v>
      </c>
      <c r="Z3491" s="2" t="n">
        <v>123.5877519</v>
      </c>
      <c r="AA3491" s="2" t="n">
        <v>34.15349305</v>
      </c>
      <c r="AB3491" s="2" t="s">
        <v>69</v>
      </c>
      <c r="AC3491" s="2" t="n">
        <v>4.395084302</v>
      </c>
      <c r="AD3491" s="2" t="s">
        <v>45</v>
      </c>
      <c r="AE3491" s="2" t="n">
        <v>100</v>
      </c>
      <c r="AF3491" s="3" t="b">
        <f aca="false">TRUE()</f>
        <v>1</v>
      </c>
    </row>
    <row r="3492" customFormat="false" ht="15" hidden="false" customHeight="false" outlineLevel="0" collapsed="false">
      <c r="A3492" s="2" t="s">
        <v>3528</v>
      </c>
      <c r="B3492" s="2" t="s">
        <v>33</v>
      </c>
      <c r="C3492" s="2" t="n">
        <v>-3290.408666</v>
      </c>
      <c r="D3492" s="2" t="n">
        <v>-4594.00427</v>
      </c>
      <c r="E3492" s="2" t="n">
        <v>3756.40334</v>
      </c>
      <c r="F3492" s="2" t="n">
        <v>6.297551038</v>
      </c>
      <c r="G3492" s="2" t="n">
        <v>-1.022467947</v>
      </c>
      <c r="H3492" s="2" t="n">
        <v>4.25700534</v>
      </c>
      <c r="I3492" s="2" t="n">
        <v>6795.068206</v>
      </c>
      <c r="J3492" s="2" t="n">
        <v>0.001554097</v>
      </c>
      <c r="K3492" s="2" t="n">
        <v>51.64395623</v>
      </c>
      <c r="L3492" s="2" t="n">
        <v>202.6494166</v>
      </c>
      <c r="M3492" s="2" t="n">
        <v>69.23018838</v>
      </c>
      <c r="N3492" s="2" t="n">
        <v>335.677472</v>
      </c>
      <c r="O3492" s="2" t="n">
        <v>-0.36860468</v>
      </c>
      <c r="P3492" s="2" t="n">
        <v>0.880065217</v>
      </c>
      <c r="Q3492" s="2" t="n">
        <v>0.047790305</v>
      </c>
      <c r="R3492" s="2" t="n">
        <v>0.295519695</v>
      </c>
      <c r="S3492" s="2" t="n">
        <v>-0.009110772</v>
      </c>
      <c r="T3492" s="2" t="n">
        <v>-0.065005854</v>
      </c>
      <c r="U3492" s="2" t="n">
        <v>-0.000338202</v>
      </c>
      <c r="V3492" s="2" t="n">
        <v>100</v>
      </c>
      <c r="W3492" s="2" t="n">
        <v>8.414267061</v>
      </c>
      <c r="X3492" s="2" t="n">
        <v>10.75540205</v>
      </c>
      <c r="Y3492" s="2" t="n">
        <v>18.59908623</v>
      </c>
      <c r="Z3492" s="2" t="n">
        <v>123.9358327</v>
      </c>
      <c r="AA3492" s="2" t="n">
        <v>33.43700749</v>
      </c>
      <c r="AB3492" s="2" t="s">
        <v>69</v>
      </c>
      <c r="AC3492" s="2" t="n">
        <v>4.499176429</v>
      </c>
      <c r="AD3492" s="2" t="s">
        <v>45</v>
      </c>
      <c r="AE3492" s="2" t="n">
        <v>100</v>
      </c>
      <c r="AF3492" s="3" t="b">
        <f aca="false">TRUE()</f>
        <v>1</v>
      </c>
    </row>
    <row r="3493" customFormat="false" ht="15" hidden="false" customHeight="false" outlineLevel="0" collapsed="false">
      <c r="A3493" s="2" t="s">
        <v>3529</v>
      </c>
      <c r="B3493" s="2" t="s">
        <v>33</v>
      </c>
      <c r="C3493" s="2" t="n">
        <v>-2905.296897</v>
      </c>
      <c r="D3493" s="2" t="n">
        <v>-4644.767683</v>
      </c>
      <c r="E3493" s="2" t="n">
        <v>4002.985819</v>
      </c>
      <c r="F3493" s="2" t="n">
        <v>6.534586503</v>
      </c>
      <c r="G3493" s="2" t="n">
        <v>-0.669011916</v>
      </c>
      <c r="H3493" s="2" t="n">
        <v>3.959296621</v>
      </c>
      <c r="I3493" s="2" t="n">
        <v>6794.257337</v>
      </c>
      <c r="J3493" s="2" t="n">
        <v>0.001445482</v>
      </c>
      <c r="K3493" s="2" t="n">
        <v>51.64125704</v>
      </c>
      <c r="L3493" s="2" t="n">
        <v>202.6457503</v>
      </c>
      <c r="M3493" s="2" t="n">
        <v>71.09161539</v>
      </c>
      <c r="N3493" s="2" t="n">
        <v>337.7041833</v>
      </c>
      <c r="O3493" s="2" t="n">
        <v>-0.366782675</v>
      </c>
      <c r="P3493" s="2" t="n">
        <v>0.88958021</v>
      </c>
      <c r="Q3493" s="2" t="n">
        <v>0.060229745</v>
      </c>
      <c r="R3493" s="2" t="n">
        <v>0.265499334</v>
      </c>
      <c r="S3493" s="2" t="n">
        <v>0.003396061</v>
      </c>
      <c r="T3493" s="2" t="n">
        <v>-0.069616265</v>
      </c>
      <c r="U3493" s="2" t="n">
        <v>0.016207805</v>
      </c>
      <c r="V3493" s="2" t="n">
        <v>100</v>
      </c>
      <c r="W3493" s="2" t="n">
        <v>8.386750213</v>
      </c>
      <c r="X3493" s="2" t="n">
        <v>9.559782161</v>
      </c>
      <c r="Y3493" s="2" t="n">
        <v>19.26735912</v>
      </c>
      <c r="Z3493" s="2" t="n">
        <v>115.9061403</v>
      </c>
      <c r="AA3493" s="2" t="n">
        <v>35.73063523</v>
      </c>
      <c r="AB3493" s="2" t="s">
        <v>69</v>
      </c>
      <c r="AC3493" s="2" t="n">
        <v>5.1768702</v>
      </c>
      <c r="AD3493" s="2" t="s">
        <v>45</v>
      </c>
      <c r="AE3493" s="2" t="n">
        <v>100</v>
      </c>
      <c r="AF3493" s="3" t="b">
        <f aca="false">TRUE()</f>
        <v>1</v>
      </c>
    </row>
    <row r="3494" customFormat="false" ht="15" hidden="false" customHeight="false" outlineLevel="0" collapsed="false">
      <c r="A3494" s="2" t="s">
        <v>3530</v>
      </c>
      <c r="B3494" s="2" t="s">
        <v>33</v>
      </c>
      <c r="C3494" s="2" t="n">
        <v>-2506.858496</v>
      </c>
      <c r="D3494" s="2" t="n">
        <v>-4674.225449</v>
      </c>
      <c r="E3494" s="2" t="n">
        <v>4231.153952</v>
      </c>
      <c r="F3494" s="2" t="n">
        <v>6.741606837</v>
      </c>
      <c r="G3494" s="2" t="n">
        <v>-0.312552421</v>
      </c>
      <c r="H3494" s="2" t="n">
        <v>3.643430875</v>
      </c>
      <c r="I3494" s="2" t="n">
        <v>6793.461172</v>
      </c>
      <c r="J3494" s="2" t="n">
        <v>0.001332714</v>
      </c>
      <c r="K3494" s="2" t="n">
        <v>51.63860637</v>
      </c>
      <c r="L3494" s="2" t="n">
        <v>202.6416203</v>
      </c>
      <c r="M3494" s="2" t="n">
        <v>72.42684685</v>
      </c>
      <c r="N3494" s="2" t="n">
        <v>340.2574373</v>
      </c>
      <c r="O3494" s="2" t="n">
        <v>-0.364539457</v>
      </c>
      <c r="P3494" s="2" t="n">
        <v>0.898072599</v>
      </c>
      <c r="Q3494" s="2" t="n">
        <v>0.072598246</v>
      </c>
      <c r="R3494" s="2" t="n">
        <v>0.235172459</v>
      </c>
      <c r="S3494" s="2" t="n">
        <v>-0.004208563</v>
      </c>
      <c r="T3494" s="2" t="n">
        <v>-0.065403214</v>
      </c>
      <c r="U3494" s="2" t="n">
        <v>-0.005019503</v>
      </c>
      <c r="V3494" s="2" t="n">
        <v>100</v>
      </c>
      <c r="W3494" s="2" t="n">
        <v>8.412483062</v>
      </c>
      <c r="X3494" s="2" t="n">
        <v>9.964640727</v>
      </c>
      <c r="Y3494" s="2" t="n">
        <v>19.25953267</v>
      </c>
      <c r="Z3494" s="2" t="n">
        <v>118.4300268</v>
      </c>
      <c r="AA3494" s="2" t="n">
        <v>34.60265551</v>
      </c>
      <c r="AB3494" s="2" t="s">
        <v>69</v>
      </c>
      <c r="AC3494" s="2" t="n">
        <v>5.089436732</v>
      </c>
      <c r="AD3494" s="2" t="s">
        <v>45</v>
      </c>
      <c r="AE3494" s="2" t="n">
        <v>100</v>
      </c>
      <c r="AF3494" s="3" t="b">
        <f aca="false">TRUE()</f>
        <v>1</v>
      </c>
    </row>
    <row r="3495" customFormat="false" ht="15" hidden="false" customHeight="false" outlineLevel="0" collapsed="false">
      <c r="A3495" s="2" t="s">
        <v>3531</v>
      </c>
      <c r="B3495" s="2" t="s">
        <v>33</v>
      </c>
      <c r="C3495" s="2" t="n">
        <v>-2096.923305</v>
      </c>
      <c r="D3495" s="2" t="n">
        <v>-4682.246534</v>
      </c>
      <c r="E3495" s="2" t="n">
        <v>4439.861835</v>
      </c>
      <c r="F3495" s="2" t="n">
        <v>6.91767163</v>
      </c>
      <c r="G3495" s="2" t="n">
        <v>0.045270518</v>
      </c>
      <c r="H3495" s="2" t="n">
        <v>3.310871379</v>
      </c>
      <c r="I3495" s="2" t="n">
        <v>6792.694386</v>
      </c>
      <c r="J3495" s="2" t="n">
        <v>0.001218913</v>
      </c>
      <c r="K3495" s="2" t="n">
        <v>51.63605301</v>
      </c>
      <c r="L3495" s="2" t="n">
        <v>202.6370391</v>
      </c>
      <c r="M3495" s="2" t="n">
        <v>73.06399251</v>
      </c>
      <c r="N3495" s="2" t="n">
        <v>343.509071</v>
      </c>
      <c r="O3495" s="2" t="n">
        <v>-0.361877518</v>
      </c>
      <c r="P3495" s="2" t="n">
        <v>0.905532503</v>
      </c>
      <c r="Q3495" s="2" t="n">
        <v>0.084881571</v>
      </c>
      <c r="R3495" s="2" t="n">
        <v>0.204574356</v>
      </c>
      <c r="S3495" s="2" t="n">
        <v>0.009682986</v>
      </c>
      <c r="T3495" s="2" t="n">
        <v>-0.072134005</v>
      </c>
      <c r="U3495" s="2" t="n">
        <v>0.005679172</v>
      </c>
      <c r="V3495" s="2" t="n">
        <v>100</v>
      </c>
      <c r="W3495" s="2" t="n">
        <v>8.401789301</v>
      </c>
      <c r="X3495" s="2" t="n">
        <v>10.57887611</v>
      </c>
      <c r="Y3495" s="2" t="n">
        <v>19.35916576</v>
      </c>
      <c r="Z3495" s="2" t="n">
        <v>123.2154438</v>
      </c>
      <c r="AA3495" s="2" t="n">
        <v>34.33395569</v>
      </c>
      <c r="AB3495" s="2" t="s">
        <v>69</v>
      </c>
      <c r="AC3495" s="2" t="n">
        <v>4.371103362</v>
      </c>
      <c r="AD3495" s="2" t="s">
        <v>45</v>
      </c>
      <c r="AE3495" s="2" t="n">
        <v>100</v>
      </c>
      <c r="AF3495" s="3" t="b">
        <f aca="false">TRUE()</f>
        <v>1</v>
      </c>
    </row>
    <row r="3496" customFormat="false" ht="15" hidden="false" customHeight="false" outlineLevel="0" collapsed="false">
      <c r="A3496" s="2" t="s">
        <v>3532</v>
      </c>
      <c r="B3496" s="2" t="s">
        <v>33</v>
      </c>
      <c r="C3496" s="2" t="n">
        <v>-1677.373275</v>
      </c>
      <c r="D3496" s="2" t="n">
        <v>-4668.798458</v>
      </c>
      <c r="E3496" s="2" t="n">
        <v>4628.153655</v>
      </c>
      <c r="F3496" s="2" t="n">
        <v>7.061984647</v>
      </c>
      <c r="G3496" s="2" t="n">
        <v>0.402813002</v>
      </c>
      <c r="H3496" s="2" t="n">
        <v>2.963156496</v>
      </c>
      <c r="I3496" s="2" t="n">
        <v>6791.971106</v>
      </c>
      <c r="J3496" s="2" t="n">
        <v>0.001107834</v>
      </c>
      <c r="K3496" s="2" t="n">
        <v>51.63364396</v>
      </c>
      <c r="L3496" s="2" t="n">
        <v>202.6320279</v>
      </c>
      <c r="M3496" s="2" t="n">
        <v>72.78976634</v>
      </c>
      <c r="N3496" s="2" t="n">
        <v>347.672313</v>
      </c>
      <c r="O3496" s="2" t="n">
        <v>-0.358799853</v>
      </c>
      <c r="P3496" s="2" t="n">
        <v>0.911951275</v>
      </c>
      <c r="Q3496" s="2" t="n">
        <v>0.097065603</v>
      </c>
      <c r="R3496" s="2" t="n">
        <v>0.173740628</v>
      </c>
      <c r="S3496" s="2" t="n">
        <v>0.016382718</v>
      </c>
      <c r="T3496" s="2" t="n">
        <v>-0.063417754</v>
      </c>
      <c r="U3496" s="2" t="n">
        <v>0.00439786</v>
      </c>
      <c r="V3496" s="2" t="n">
        <v>100</v>
      </c>
      <c r="W3496" s="2" t="n">
        <v>8.393358176</v>
      </c>
      <c r="X3496" s="2" t="n">
        <v>9.872951913</v>
      </c>
      <c r="Y3496" s="2" t="n">
        <v>19.31774409</v>
      </c>
      <c r="Z3496" s="2" t="n">
        <v>116.2651433</v>
      </c>
      <c r="AA3496" s="2" t="n">
        <v>33.39792159</v>
      </c>
      <c r="AB3496" s="2" t="s">
        <v>69</v>
      </c>
      <c r="AC3496" s="2" t="n">
        <v>4.74561174</v>
      </c>
      <c r="AD3496" s="2" t="s">
        <v>45</v>
      </c>
      <c r="AE3496" s="2" t="n">
        <v>100</v>
      </c>
      <c r="AF3496" s="3" t="b">
        <f aca="false">TRUE()</f>
        <v>1</v>
      </c>
    </row>
    <row r="3497" customFormat="false" ht="15" hidden="false" customHeight="false" outlineLevel="0" collapsed="false">
      <c r="A3497" s="2" t="s">
        <v>3533</v>
      </c>
      <c r="B3497" s="2" t="s">
        <v>33</v>
      </c>
      <c r="C3497" s="2" t="n">
        <v>-1250.133724</v>
      </c>
      <c r="D3497" s="2" t="n">
        <v>-4633.947302</v>
      </c>
      <c r="E3497" s="2" t="n">
        <v>4795.167967</v>
      </c>
      <c r="F3497" s="2" t="n">
        <v>7.173896888</v>
      </c>
      <c r="G3497" s="2" t="n">
        <v>0.75843484</v>
      </c>
      <c r="H3497" s="2" t="n">
        <v>2.601892246</v>
      </c>
      <c r="I3497" s="2" t="n">
        <v>6791.304645</v>
      </c>
      <c r="J3497" s="2" t="n">
        <v>0.001004051</v>
      </c>
      <c r="K3497" s="2" t="n">
        <v>51.63142355</v>
      </c>
      <c r="L3497" s="2" t="n">
        <v>202.6266154</v>
      </c>
      <c r="M3497" s="2" t="n">
        <v>71.35909276</v>
      </c>
      <c r="N3497" s="2" t="n">
        <v>352.9921775</v>
      </c>
      <c r="O3497" s="2" t="n">
        <v>-0.355309968</v>
      </c>
      <c r="P3497" s="2" t="n">
        <v>0.917321509</v>
      </c>
      <c r="Q3497" s="2" t="n">
        <v>0.109136358</v>
      </c>
      <c r="R3497" s="2" t="n">
        <v>0.142707153</v>
      </c>
      <c r="S3497" s="2" t="n">
        <v>-0.004641419</v>
      </c>
      <c r="T3497" s="2" t="n">
        <v>-0.064091649</v>
      </c>
      <c r="U3497" s="2" t="n">
        <v>-0.005771632</v>
      </c>
      <c r="V3497" s="2" t="n">
        <v>100</v>
      </c>
      <c r="W3497" s="2" t="n">
        <v>8.417398183</v>
      </c>
      <c r="X3497" s="2" t="n">
        <v>9.464827851</v>
      </c>
      <c r="Y3497" s="2" t="n">
        <v>19.05825311</v>
      </c>
      <c r="Z3497" s="2" t="n">
        <v>116.6774893</v>
      </c>
      <c r="AA3497" s="2" t="n">
        <v>37.00826454</v>
      </c>
      <c r="AB3497" s="2" t="s">
        <v>69</v>
      </c>
      <c r="AC3497" s="2" t="n">
        <v>5.370038556</v>
      </c>
      <c r="AD3497" s="2" t="s">
        <v>45</v>
      </c>
      <c r="AE3497" s="2" t="n">
        <v>100</v>
      </c>
      <c r="AF3497" s="3" t="b">
        <f aca="false">TRUE()</f>
        <v>1</v>
      </c>
    </row>
    <row r="3498" customFormat="false" ht="15" hidden="false" customHeight="false" outlineLevel="0" collapsed="false">
      <c r="A3498" s="2" t="s">
        <v>3534</v>
      </c>
      <c r="B3498" s="2" t="s">
        <v>33</v>
      </c>
      <c r="C3498" s="2" t="n">
        <v>-817.1644277</v>
      </c>
      <c r="D3498" s="2" t="n">
        <v>-4577.857257</v>
      </c>
      <c r="E3498" s="2" t="n">
        <v>4940.141529</v>
      </c>
      <c r="F3498" s="2" t="n">
        <v>7.252908921</v>
      </c>
      <c r="G3498" s="2" t="n">
        <v>1.110507021</v>
      </c>
      <c r="H3498" s="2" t="n">
        <v>2.228744674</v>
      </c>
      <c r="I3498" s="2" t="n">
        <v>6790.707262</v>
      </c>
      <c r="J3498" s="2" t="n">
        <v>0.000913087</v>
      </c>
      <c r="K3498" s="2" t="n">
        <v>51.62943266</v>
      </c>
      <c r="L3498" s="2" t="n">
        <v>202.6208379</v>
      </c>
      <c r="M3498" s="2" t="n">
        <v>68.53956372</v>
      </c>
      <c r="N3498" s="2" t="n">
        <v>359.701008</v>
      </c>
      <c r="O3498" s="2" t="n">
        <v>-0.351411866</v>
      </c>
      <c r="P3498" s="2" t="n">
        <v>0.921637046</v>
      </c>
      <c r="Q3498" s="2" t="n">
        <v>0.121080003</v>
      </c>
      <c r="R3498" s="2" t="n">
        <v>0.111510038</v>
      </c>
      <c r="S3498" s="2" t="n">
        <v>0.0138235</v>
      </c>
      <c r="T3498" s="2" t="n">
        <v>-0.064068351</v>
      </c>
      <c r="U3498" s="2" t="n">
        <v>-0.002190133</v>
      </c>
      <c r="V3498" s="2" t="n">
        <v>100</v>
      </c>
      <c r="W3498" s="2" t="n">
        <v>8.38799544</v>
      </c>
      <c r="X3498" s="2" t="n">
        <v>11.07338014</v>
      </c>
      <c r="Y3498" s="2" t="n">
        <v>19.27484557</v>
      </c>
      <c r="Z3498" s="2" t="n">
        <v>127.5989726</v>
      </c>
      <c r="AA3498" s="2" t="n">
        <v>34.71551043</v>
      </c>
      <c r="AB3498" s="2" t="s">
        <v>69</v>
      </c>
      <c r="AC3498" s="2" t="n">
        <v>4.758861785</v>
      </c>
      <c r="AD3498" s="2" t="s">
        <v>45</v>
      </c>
      <c r="AE3498" s="2" t="n">
        <v>100</v>
      </c>
      <c r="AF3498" s="3" t="b">
        <f aca="false">TRUE()</f>
        <v>1</v>
      </c>
    </row>
    <row r="3499" customFormat="false" ht="15" hidden="false" customHeight="false" outlineLevel="0" collapsed="false">
      <c r="A3499" s="2" t="s">
        <v>3535</v>
      </c>
      <c r="B3499" s="2" t="s">
        <v>33</v>
      </c>
      <c r="C3499" s="2" t="n">
        <v>-380.4505925</v>
      </c>
      <c r="D3499" s="2" t="n">
        <v>-4500.789735</v>
      </c>
      <c r="E3499" s="2" t="n">
        <v>5062.412665</v>
      </c>
      <c r="F3499" s="2" t="n">
        <v>7.298672552</v>
      </c>
      <c r="G3499" s="2" t="n">
        <v>1.457419041</v>
      </c>
      <c r="H3499" s="2" t="n">
        <v>1.845432044</v>
      </c>
      <c r="I3499" s="2" t="n">
        <v>6790.189932</v>
      </c>
      <c r="J3499" s="2" t="n">
        <v>0.000841258</v>
      </c>
      <c r="K3499" s="2" t="n">
        <v>51.62770791</v>
      </c>
      <c r="L3499" s="2" t="n">
        <v>202.6147385</v>
      </c>
      <c r="M3499" s="2" t="n">
        <v>64.22041823</v>
      </c>
      <c r="N3499" s="2" t="n">
        <v>7.909498129</v>
      </c>
      <c r="O3499" s="2" t="n">
        <v>-0.347110047</v>
      </c>
      <c r="P3499" s="2" t="n">
        <v>0.924892984</v>
      </c>
      <c r="Q3499" s="2" t="n">
        <v>0.132882873</v>
      </c>
      <c r="R3499" s="2" t="n">
        <v>0.080185566</v>
      </c>
      <c r="S3499" s="2" t="n">
        <v>-0.001272166</v>
      </c>
      <c r="T3499" s="2" t="n">
        <v>-0.066655541</v>
      </c>
      <c r="U3499" s="2" t="n">
        <v>-0.018260044</v>
      </c>
      <c r="V3499" s="2" t="n">
        <v>100</v>
      </c>
      <c r="W3499" s="2" t="n">
        <v>8.396266074</v>
      </c>
      <c r="X3499" s="2" t="n">
        <v>9.684965161</v>
      </c>
      <c r="Y3499" s="2" t="n">
        <v>18.70942213</v>
      </c>
      <c r="Z3499" s="2" t="n">
        <v>116.7782687</v>
      </c>
      <c r="AA3499" s="2" t="n">
        <v>35.46072425</v>
      </c>
      <c r="AB3499" s="2" t="s">
        <v>69</v>
      </c>
      <c r="AC3499" s="2" t="n">
        <v>5.604418184</v>
      </c>
      <c r="AD3499" s="2" t="s">
        <v>45</v>
      </c>
      <c r="AE3499" s="2" t="n">
        <v>100</v>
      </c>
      <c r="AF3499" s="3" t="b">
        <f aca="false">TRUE()</f>
        <v>1</v>
      </c>
    </row>
    <row r="3500" customFormat="false" ht="15" hidden="false" customHeight="false" outlineLevel="0" collapsed="false">
      <c r="A3500" s="2" t="s">
        <v>3536</v>
      </c>
      <c r="B3500" s="2" t="s">
        <v>33</v>
      </c>
      <c r="C3500" s="2" t="n">
        <v>58.00625181</v>
      </c>
      <c r="D3500" s="2" t="n">
        <v>-4403.10204</v>
      </c>
      <c r="E3500" s="2" t="n">
        <v>5161.424162</v>
      </c>
      <c r="F3500" s="2" t="n">
        <v>7.31099181</v>
      </c>
      <c r="G3500" s="2" t="n">
        <v>1.797586064</v>
      </c>
      <c r="H3500" s="2" t="n">
        <v>1.453716906</v>
      </c>
      <c r="I3500" s="2" t="n">
        <v>6789.762148</v>
      </c>
      <c r="J3500" s="2" t="n">
        <v>0.000794837</v>
      </c>
      <c r="K3500" s="2" t="n">
        <v>51.62628101</v>
      </c>
      <c r="L3500" s="2" t="n">
        <v>202.608366</v>
      </c>
      <c r="M3500" s="2" t="n">
        <v>58.58726078</v>
      </c>
      <c r="N3500" s="2" t="n">
        <v>17.43197371</v>
      </c>
      <c r="O3500" s="2" t="n">
        <v>-0.342409501</v>
      </c>
      <c r="P3500" s="2" t="n">
        <v>0.927085679</v>
      </c>
      <c r="Q3500" s="2" t="n">
        <v>0.144531484</v>
      </c>
      <c r="R3500" s="2" t="n">
        <v>0.048770157</v>
      </c>
      <c r="S3500" s="2" t="n">
        <v>0.013693137</v>
      </c>
      <c r="T3500" s="2" t="n">
        <v>-0.056603415</v>
      </c>
      <c r="U3500" s="2" t="n">
        <v>-0.005590356</v>
      </c>
      <c r="V3500" s="2" t="n">
        <v>100</v>
      </c>
      <c r="W3500" s="2" t="n">
        <v>8.428288831</v>
      </c>
      <c r="X3500" s="2" t="n">
        <v>10.24417748</v>
      </c>
      <c r="Y3500" s="2" t="n">
        <v>18.65797994</v>
      </c>
      <c r="Z3500" s="2" t="n">
        <v>122.9688343</v>
      </c>
      <c r="AA3500" s="2" t="n">
        <v>36.62794767</v>
      </c>
      <c r="AB3500" s="2" t="s">
        <v>69</v>
      </c>
      <c r="AC3500" s="2" t="n">
        <v>4.73237879</v>
      </c>
      <c r="AD3500" s="2" t="s">
        <v>45</v>
      </c>
      <c r="AE3500" s="2" t="n">
        <v>100</v>
      </c>
      <c r="AF3500" s="3" t="b">
        <f aca="false">TRUE()</f>
        <v>1</v>
      </c>
    </row>
    <row r="3501" customFormat="false" ht="15" hidden="false" customHeight="false" outlineLevel="0" collapsed="false">
      <c r="A3501" s="2" t="s">
        <v>3537</v>
      </c>
      <c r="B3501" s="2" t="s">
        <v>33</v>
      </c>
      <c r="C3501" s="2" t="n">
        <v>496.1973974</v>
      </c>
      <c r="D3501" s="2" t="n">
        <v>-4285.24562</v>
      </c>
      <c r="E3501" s="2" t="n">
        <v>5236.725686</v>
      </c>
      <c r="F3501" s="2" t="n">
        <v>7.289823297</v>
      </c>
      <c r="G3501" s="2" t="n">
        <v>2.129455895</v>
      </c>
      <c r="H3501" s="2" t="n">
        <v>1.055398062</v>
      </c>
      <c r="I3501" s="2" t="n">
        <v>6789.431745</v>
      </c>
      <c r="J3501" s="2" t="n">
        <v>0.000778294</v>
      </c>
      <c r="K3501" s="2" t="n">
        <v>51.62517819</v>
      </c>
      <c r="L3501" s="2" t="n">
        <v>202.6017744</v>
      </c>
      <c r="M3501" s="2" t="n">
        <v>52.25282017</v>
      </c>
      <c r="N3501" s="2" t="n">
        <v>27.65563475</v>
      </c>
      <c r="O3501" s="2" t="n">
        <v>-0.337315701</v>
      </c>
      <c r="P3501" s="2" t="n">
        <v>0.928212746</v>
      </c>
      <c r="Q3501" s="2" t="n">
        <v>0.15601255</v>
      </c>
      <c r="R3501" s="2" t="n">
        <v>0.017300317</v>
      </c>
      <c r="S3501" s="2" t="n">
        <v>-0.00567851</v>
      </c>
      <c r="T3501" s="2" t="n">
        <v>-0.068559504</v>
      </c>
      <c r="U3501" s="2" t="n">
        <v>-0.005614912</v>
      </c>
      <c r="V3501" s="2" t="n">
        <v>100</v>
      </c>
      <c r="W3501" s="2" t="n">
        <v>8.380533483</v>
      </c>
      <c r="X3501" s="2" t="n">
        <v>9.856085604</v>
      </c>
      <c r="Y3501" s="2" t="n">
        <v>18.94822883</v>
      </c>
      <c r="Z3501" s="2" t="n">
        <v>116.9020197</v>
      </c>
      <c r="AA3501" s="2" t="n">
        <v>34.30276426</v>
      </c>
      <c r="AB3501" s="2" t="s">
        <v>69</v>
      </c>
      <c r="AC3501" s="2" t="n">
        <v>3.92232266</v>
      </c>
      <c r="AD3501" s="2" t="s">
        <v>45</v>
      </c>
      <c r="AE3501" s="2" t="n">
        <v>100</v>
      </c>
      <c r="AF3501" s="3" t="b">
        <f aca="false">TRUE()</f>
        <v>1</v>
      </c>
    </row>
    <row r="3502" customFormat="false" ht="15" hidden="false" customHeight="false" outlineLevel="0" collapsed="false">
      <c r="A3502" s="2" t="s">
        <v>3538</v>
      </c>
      <c r="B3502" s="2" t="s">
        <v>33</v>
      </c>
      <c r="C3502" s="2" t="n">
        <v>932.1161067</v>
      </c>
      <c r="D3502" s="2" t="n">
        <v>-4147.763899</v>
      </c>
      <c r="E3502" s="2" t="n">
        <v>5287.97571</v>
      </c>
      <c r="F3502" s="2" t="n">
        <v>7.235275904</v>
      </c>
      <c r="G3502" s="2" t="n">
        <v>2.451515758</v>
      </c>
      <c r="H3502" s="2" t="n">
        <v>0.652302463</v>
      </c>
      <c r="I3502" s="2" t="n">
        <v>6789.204762</v>
      </c>
      <c r="J3502" s="2" t="n">
        <v>0.000792351</v>
      </c>
      <c r="K3502" s="2" t="n">
        <v>51.62441967</v>
      </c>
      <c r="L3502" s="2" t="n">
        <v>202.5950217</v>
      </c>
      <c r="M3502" s="2" t="n">
        <v>46.13688591</v>
      </c>
      <c r="N3502" s="2" t="n">
        <v>37.6606196</v>
      </c>
      <c r="O3502" s="2" t="n">
        <v>-0.331834597</v>
      </c>
      <c r="P3502" s="2" t="n">
        <v>0.928273062</v>
      </c>
      <c r="Q3502" s="2" t="n">
        <v>0.167312998</v>
      </c>
      <c r="R3502" s="2" t="n">
        <v>-0.014187409</v>
      </c>
      <c r="S3502" s="2" t="n">
        <v>-0.010711751</v>
      </c>
      <c r="T3502" s="2" t="n">
        <v>-0.059160062</v>
      </c>
      <c r="U3502" s="2" t="n">
        <v>-0.001595686</v>
      </c>
      <c r="V3502" s="2" t="n">
        <v>100</v>
      </c>
      <c r="W3502" s="2" t="n">
        <v>8.399716887</v>
      </c>
      <c r="X3502" s="2" t="n">
        <v>9.776298374</v>
      </c>
      <c r="Y3502" s="2" t="n">
        <v>19.13209481</v>
      </c>
      <c r="Z3502" s="2" t="n">
        <v>116.1005492</v>
      </c>
      <c r="AA3502" s="2" t="n">
        <v>33.98241069</v>
      </c>
      <c r="AB3502" s="2" t="s">
        <v>69</v>
      </c>
      <c r="AC3502" s="2" t="n">
        <v>4.71902336</v>
      </c>
      <c r="AD3502" s="2" t="s">
        <v>45</v>
      </c>
      <c r="AE3502" s="2" t="n">
        <v>100</v>
      </c>
      <c r="AF3502" s="3" t="b">
        <f aca="false">TRUE()</f>
        <v>1</v>
      </c>
    </row>
    <row r="3503" customFormat="false" ht="15" hidden="false" customHeight="false" outlineLevel="0" collapsed="false">
      <c r="A3503" s="2" t="s">
        <v>3539</v>
      </c>
      <c r="B3503" s="2" t="s">
        <v>33</v>
      </c>
      <c r="C3503" s="2" t="n">
        <v>1363.766725</v>
      </c>
      <c r="D3503" s="2" t="n">
        <v>-3991.289722</v>
      </c>
      <c r="E3503" s="2" t="n">
        <v>5314.942963</v>
      </c>
      <c r="F3503" s="2" t="n">
        <v>7.147609932</v>
      </c>
      <c r="G3503" s="2" t="n">
        <v>2.762298844</v>
      </c>
      <c r="H3503" s="2" t="n">
        <v>0.246277068</v>
      </c>
      <c r="I3503" s="2" t="n">
        <v>6789.085326</v>
      </c>
      <c r="J3503" s="2" t="n">
        <v>0.000833483</v>
      </c>
      <c r="K3503" s="2" t="n">
        <v>51.62401935</v>
      </c>
      <c r="L3503" s="2" t="n">
        <v>202.5881689</v>
      </c>
      <c r="M3503" s="2" t="n">
        <v>41.08393809</v>
      </c>
      <c r="N3503" s="2" t="n">
        <v>46.60237583</v>
      </c>
      <c r="O3503" s="2" t="n">
        <v>-0.325972608</v>
      </c>
      <c r="P3503" s="2" t="n">
        <v>0.927266766</v>
      </c>
      <c r="Q3503" s="2" t="n">
        <v>0.178419983</v>
      </c>
      <c r="R3503" s="2" t="n">
        <v>-0.045656481</v>
      </c>
      <c r="S3503" s="2" t="n">
        <v>0.000335668</v>
      </c>
      <c r="T3503" s="2" t="n">
        <v>-0.060373466</v>
      </c>
      <c r="U3503" s="2" t="n">
        <v>0.016046624</v>
      </c>
      <c r="V3503" s="2" t="n">
        <v>100</v>
      </c>
      <c r="W3503" s="2" t="n">
        <v>8.390180438</v>
      </c>
      <c r="X3503" s="2" t="n">
        <v>10.64550084</v>
      </c>
      <c r="Y3503" s="2" t="n">
        <v>19.45994189</v>
      </c>
      <c r="Z3503" s="2" t="n">
        <v>124.507318</v>
      </c>
      <c r="AA3503" s="2" t="n">
        <v>35.18964519</v>
      </c>
      <c r="AB3503" s="2" t="s">
        <v>69</v>
      </c>
      <c r="AC3503" s="2" t="n">
        <v>5.12054115</v>
      </c>
      <c r="AD3503" s="2" t="s">
        <v>45</v>
      </c>
      <c r="AE3503" s="2" t="n">
        <v>100</v>
      </c>
      <c r="AF3503" s="3" t="b">
        <f aca="false">TRUE()</f>
        <v>1</v>
      </c>
    </row>
    <row r="3504" customFormat="false" ht="15" hidden="false" customHeight="false" outlineLevel="0" collapsed="false">
      <c r="A3504" s="2" t="s">
        <v>3540</v>
      </c>
      <c r="B3504" s="2" t="s">
        <v>33</v>
      </c>
      <c r="C3504" s="2" t="n">
        <v>1789.173723</v>
      </c>
      <c r="D3504" s="2" t="n">
        <v>-3816.542401</v>
      </c>
      <c r="E3504" s="2" t="n">
        <v>5317.507382</v>
      </c>
      <c r="F3504" s="2" t="n">
        <v>7.027235614</v>
      </c>
      <c r="G3504" s="2" t="n">
        <v>3.060390655</v>
      </c>
      <c r="H3504" s="2" t="n">
        <v>-0.160819332</v>
      </c>
      <c r="I3504" s="2" t="n">
        <v>6789.075585</v>
      </c>
      <c r="J3504" s="2" t="n">
        <v>0.000895428</v>
      </c>
      <c r="K3504" s="2" t="n">
        <v>51.62398449</v>
      </c>
      <c r="L3504" s="2" t="n">
        <v>202.5812786</v>
      </c>
      <c r="M3504" s="2" t="n">
        <v>37.54968473</v>
      </c>
      <c r="N3504" s="2" t="n">
        <v>54.0251236</v>
      </c>
      <c r="O3504" s="2" t="n">
        <v>-0.319736611</v>
      </c>
      <c r="P3504" s="2" t="n">
        <v>0.92519525</v>
      </c>
      <c r="Q3504" s="2" t="n">
        <v>0.189320896</v>
      </c>
      <c r="R3504" s="2" t="n">
        <v>-0.077070409</v>
      </c>
      <c r="S3504" s="2" t="n">
        <v>-0.004129664</v>
      </c>
      <c r="T3504" s="2" t="n">
        <v>-0.067585345</v>
      </c>
      <c r="U3504" s="2" t="n">
        <v>-0.006037171</v>
      </c>
      <c r="V3504" s="2" t="n">
        <v>100</v>
      </c>
      <c r="W3504" s="2" t="n">
        <v>8.409162238</v>
      </c>
      <c r="X3504" s="2" t="n">
        <v>9.742658199</v>
      </c>
      <c r="Y3504" s="2" t="n">
        <v>19.45698504</v>
      </c>
      <c r="Z3504" s="2" t="n">
        <v>117.8194414</v>
      </c>
      <c r="AA3504" s="2" t="n">
        <v>35.89184797</v>
      </c>
      <c r="AB3504" s="2" t="s">
        <v>69</v>
      </c>
      <c r="AC3504" s="2" t="n">
        <v>5.306731789</v>
      </c>
      <c r="AD3504" s="2" t="s">
        <v>45</v>
      </c>
      <c r="AE3504" s="2" t="n">
        <v>100</v>
      </c>
      <c r="AF3504" s="3" t="b">
        <f aca="false">TRUE()</f>
        <v>1</v>
      </c>
    </row>
    <row r="3505" customFormat="false" ht="15" hidden="false" customHeight="false" outlineLevel="0" collapsed="false">
      <c r="A3505" s="2" t="s">
        <v>3541</v>
      </c>
      <c r="B3505" s="2" t="s">
        <v>33</v>
      </c>
      <c r="C3505" s="2" t="n">
        <v>2206.390632</v>
      </c>
      <c r="D3505" s="2" t="n">
        <v>-3624.324392</v>
      </c>
      <c r="E3505" s="2" t="n">
        <v>5295.660575</v>
      </c>
      <c r="F3505" s="2" t="n">
        <v>6.874711071</v>
      </c>
      <c r="G3505" s="2" t="n">
        <v>3.344435088</v>
      </c>
      <c r="H3505" s="2" t="n">
        <v>-0.567124277</v>
      </c>
      <c r="I3505" s="2" t="n">
        <v>6789.175669</v>
      </c>
      <c r="J3505" s="2" t="n">
        <v>0.000971344</v>
      </c>
      <c r="K3505" s="2" t="n">
        <v>51.62431564</v>
      </c>
      <c r="L3505" s="2" t="n">
        <v>202.5744143</v>
      </c>
      <c r="M3505" s="2" t="n">
        <v>35.59032038</v>
      </c>
      <c r="N3505" s="2" t="n">
        <v>59.87259776</v>
      </c>
      <c r="O3505" s="2" t="n">
        <v>-0.313133935</v>
      </c>
      <c r="P3505" s="2" t="n">
        <v>0.922061161</v>
      </c>
      <c r="Q3505" s="2" t="n">
        <v>0.200003386</v>
      </c>
      <c r="R3505" s="2" t="n">
        <v>-0.108392802</v>
      </c>
      <c r="S3505" s="2" t="n">
        <v>0.001691226</v>
      </c>
      <c r="T3505" s="2" t="n">
        <v>-0.06603195</v>
      </c>
      <c r="U3505" s="2" t="n">
        <v>0.000688983</v>
      </c>
      <c r="V3505" s="2" t="n">
        <v>100</v>
      </c>
      <c r="W3505" s="2" t="n">
        <v>8.408712874</v>
      </c>
      <c r="X3505" s="2" t="n">
        <v>9.905165612</v>
      </c>
      <c r="Y3505" s="2" t="n">
        <v>19.60122201</v>
      </c>
      <c r="Z3505" s="2" t="n">
        <v>117.4796266</v>
      </c>
      <c r="AA3505" s="2" t="n">
        <v>34.189933</v>
      </c>
      <c r="AB3505" s="2" t="s">
        <v>69</v>
      </c>
      <c r="AC3505" s="2" t="n">
        <v>4.947751357</v>
      </c>
      <c r="AD3505" s="2" t="s">
        <v>45</v>
      </c>
      <c r="AE3505" s="2" t="n">
        <v>100</v>
      </c>
      <c r="AF3505" s="3" t="b">
        <f aca="false">TRUE()</f>
        <v>1</v>
      </c>
    </row>
    <row r="3506" customFormat="false" ht="15" hidden="false" customHeight="false" outlineLevel="0" collapsed="false">
      <c r="A3506" s="2" t="s">
        <v>3542</v>
      </c>
      <c r="B3506" s="2" t="s">
        <v>33</v>
      </c>
      <c r="C3506" s="2" t="n">
        <v>2613.508841</v>
      </c>
      <c r="D3506" s="2" t="n">
        <v>-3415.51762</v>
      </c>
      <c r="E3506" s="2" t="n">
        <v>5249.505801</v>
      </c>
      <c r="F3506" s="2" t="n">
        <v>6.690739705</v>
      </c>
      <c r="G3506" s="2" t="n">
        <v>3.613140295</v>
      </c>
      <c r="H3506" s="2" t="n">
        <v>-0.970779805</v>
      </c>
      <c r="I3506" s="2" t="n">
        <v>6789.383688</v>
      </c>
      <c r="J3506" s="2" t="n">
        <v>0.001055207</v>
      </c>
      <c r="K3506" s="2" t="n">
        <v>51.62500661</v>
      </c>
      <c r="L3506" s="2" t="n">
        <v>202.5676389</v>
      </c>
      <c r="M3506" s="2" t="n">
        <v>35.03107045</v>
      </c>
      <c r="N3506" s="2" t="n">
        <v>64.31950429</v>
      </c>
      <c r="O3506" s="2" t="n">
        <v>-0.306172348</v>
      </c>
      <c r="P3506" s="2" t="n">
        <v>0.917868394</v>
      </c>
      <c r="Q3506" s="2" t="n">
        <v>0.210455366</v>
      </c>
      <c r="R3506" s="2" t="n">
        <v>-0.139587408</v>
      </c>
      <c r="S3506" s="2" t="n">
        <v>0.007120748</v>
      </c>
      <c r="T3506" s="2" t="n">
        <v>-0.067457837</v>
      </c>
      <c r="U3506" s="2" t="n">
        <v>-0.009122714</v>
      </c>
      <c r="V3506" s="2" t="n">
        <v>100</v>
      </c>
      <c r="W3506" s="2" t="n">
        <v>8.407510489</v>
      </c>
      <c r="X3506" s="2" t="n">
        <v>10.02801607</v>
      </c>
      <c r="Y3506" s="2" t="n">
        <v>19.32924963</v>
      </c>
      <c r="Z3506" s="2" t="n">
        <v>119.2580326</v>
      </c>
      <c r="AA3506" s="2" t="n">
        <v>34.94738226</v>
      </c>
      <c r="AB3506" s="2" t="s">
        <v>69</v>
      </c>
      <c r="AC3506" s="2" t="n">
        <v>5.38977154</v>
      </c>
      <c r="AD3506" s="2" t="s">
        <v>45</v>
      </c>
      <c r="AE3506" s="2" t="n">
        <v>100</v>
      </c>
      <c r="AF3506" s="3" t="b">
        <f aca="false">TRUE()</f>
        <v>1</v>
      </c>
    </row>
    <row r="3507" customFormat="false" ht="15" hidden="false" customHeight="false" outlineLevel="0" collapsed="false">
      <c r="A3507" s="2" t="s">
        <v>3543</v>
      </c>
      <c r="B3507" s="2" t="s">
        <v>33</v>
      </c>
      <c r="C3507" s="2" t="n">
        <v>3008.666219</v>
      </c>
      <c r="D3507" s="2" t="n">
        <v>-3191.079451</v>
      </c>
      <c r="E3507" s="2" t="n">
        <v>5179.257455</v>
      </c>
      <c r="F3507" s="2" t="n">
        <v>6.476167036</v>
      </c>
      <c r="G3507" s="2" t="n">
        <v>3.865284271</v>
      </c>
      <c r="H3507" s="2" t="n">
        <v>-1.369940572</v>
      </c>
      <c r="I3507" s="2" t="n">
        <v>6789.695769</v>
      </c>
      <c r="J3507" s="2" t="n">
        <v>0.001142238</v>
      </c>
      <c r="K3507" s="2" t="n">
        <v>51.62604457</v>
      </c>
      <c r="L3507" s="2" t="n">
        <v>202.5610137</v>
      </c>
      <c r="M3507" s="2" t="n">
        <v>35.62252788</v>
      </c>
      <c r="N3507" s="2" t="n">
        <v>67.61518429</v>
      </c>
      <c r="O3507" s="2" t="n">
        <v>-0.298860047</v>
      </c>
      <c r="P3507" s="2" t="n">
        <v>0.91262208</v>
      </c>
      <c r="Q3507" s="2" t="n">
        <v>0.220665028</v>
      </c>
      <c r="R3507" s="2" t="n">
        <v>-0.170618161</v>
      </c>
      <c r="S3507" s="2" t="n">
        <v>-0.022091712</v>
      </c>
      <c r="T3507" s="2" t="n">
        <v>-0.062829743</v>
      </c>
      <c r="U3507" s="2" t="n">
        <v>-0.011142565</v>
      </c>
      <c r="V3507" s="2" t="n">
        <v>100</v>
      </c>
      <c r="W3507" s="2" t="n">
        <v>8.429972554</v>
      </c>
      <c r="X3507" s="2" t="n">
        <v>9.8071533</v>
      </c>
      <c r="Y3507" s="2" t="n">
        <v>19.26979029</v>
      </c>
      <c r="Z3507" s="2" t="n">
        <v>116.5836011</v>
      </c>
      <c r="AA3507" s="2" t="n">
        <v>33.90956794</v>
      </c>
      <c r="AB3507" s="2" t="s">
        <v>69</v>
      </c>
      <c r="AC3507" s="2" t="n">
        <v>4.391039277</v>
      </c>
      <c r="AD3507" s="2" t="s">
        <v>45</v>
      </c>
      <c r="AE3507" s="2" t="n">
        <v>100</v>
      </c>
      <c r="AF3507" s="3" t="b">
        <f aca="false">TRUE()</f>
        <v>1</v>
      </c>
    </row>
    <row r="3508" customFormat="false" ht="15" hidden="false" customHeight="false" outlineLevel="0" collapsed="false">
      <c r="A3508" s="2" t="s">
        <v>3544</v>
      </c>
      <c r="B3508" s="2" t="s">
        <v>33</v>
      </c>
      <c r="C3508" s="2" t="n">
        <v>3390.055537</v>
      </c>
      <c r="D3508" s="2" t="n">
        <v>-2952.038343</v>
      </c>
      <c r="E3508" s="2" t="n">
        <v>5085.240067</v>
      </c>
      <c r="F3508" s="2" t="n">
        <v>6.231976997</v>
      </c>
      <c r="G3508" s="2" t="n">
        <v>4.099720187</v>
      </c>
      <c r="H3508" s="2" t="n">
        <v>-1.762781937</v>
      </c>
      <c r="I3508" s="2" t="n">
        <v>6790.106133</v>
      </c>
      <c r="J3508" s="2" t="n">
        <v>0.001228808</v>
      </c>
      <c r="K3508" s="2" t="n">
        <v>51.62741032</v>
      </c>
      <c r="L3508" s="2" t="n">
        <v>202.5545971</v>
      </c>
      <c r="M3508" s="2" t="n">
        <v>37.12369496</v>
      </c>
      <c r="N3508" s="2" t="n">
        <v>70.00057292</v>
      </c>
      <c r="O3508" s="2" t="n">
        <v>-0.291205647</v>
      </c>
      <c r="P3508" s="2" t="n">
        <v>0.906328583</v>
      </c>
      <c r="Q3508" s="2" t="n">
        <v>0.230620858</v>
      </c>
      <c r="R3508" s="2" t="n">
        <v>-0.201449226</v>
      </c>
      <c r="S3508" s="2" t="n">
        <v>-0.012463771</v>
      </c>
      <c r="T3508" s="2" t="n">
        <v>-0.070147506</v>
      </c>
      <c r="U3508" s="2" t="n">
        <v>-0.017835299</v>
      </c>
      <c r="V3508" s="2" t="n">
        <v>100</v>
      </c>
      <c r="W3508" s="2" t="n">
        <v>8.423946217</v>
      </c>
      <c r="X3508" s="2" t="n">
        <v>10.43797846</v>
      </c>
      <c r="Y3508" s="2" t="n">
        <v>19.59161963</v>
      </c>
      <c r="Z3508" s="2" t="n">
        <v>122.4444227</v>
      </c>
      <c r="AA3508" s="2" t="n">
        <v>34.5154536</v>
      </c>
      <c r="AB3508" s="2" t="s">
        <v>69</v>
      </c>
      <c r="AC3508" s="2" t="n">
        <v>4.789461621</v>
      </c>
      <c r="AD3508" s="2" t="s">
        <v>45</v>
      </c>
      <c r="AE3508" s="2" t="n">
        <v>100</v>
      </c>
      <c r="AF3508" s="3" t="b">
        <f aca="false">TRUE()</f>
        <v>1</v>
      </c>
    </row>
    <row r="3509" customFormat="false" ht="15" hidden="false" customHeight="false" outlineLevel="0" collapsed="false">
      <c r="A3509" s="2" t="s">
        <v>3545</v>
      </c>
      <c r="B3509" s="2" t="s">
        <v>33</v>
      </c>
      <c r="C3509" s="2" t="n">
        <v>3755.932642</v>
      </c>
      <c r="D3509" s="2" t="n">
        <v>-2699.489184</v>
      </c>
      <c r="E3509" s="2" t="n">
        <v>4967.886824</v>
      </c>
      <c r="F3509" s="2" t="n">
        <v>5.959287684</v>
      </c>
      <c r="G3509" s="2" t="n">
        <v>4.315381435</v>
      </c>
      <c r="H3509" s="2" t="n">
        <v>-2.147507981</v>
      </c>
      <c r="I3509" s="2" t="n">
        <v>6790.607198</v>
      </c>
      <c r="J3509" s="2" t="n">
        <v>0.001312185</v>
      </c>
      <c r="K3509" s="2" t="n">
        <v>51.62907865</v>
      </c>
      <c r="L3509" s="2" t="n">
        <v>202.5484436</v>
      </c>
      <c r="M3509" s="2" t="n">
        <v>39.33090052</v>
      </c>
      <c r="N3509" s="2" t="n">
        <v>71.67928278</v>
      </c>
      <c r="O3509" s="2" t="n">
        <v>-0.283218171</v>
      </c>
      <c r="P3509" s="2" t="n">
        <v>0.898995486</v>
      </c>
      <c r="Q3509" s="2" t="n">
        <v>0.240311639</v>
      </c>
      <c r="R3509" s="2" t="n">
        <v>-0.232045038</v>
      </c>
      <c r="S3509" s="2" t="n">
        <v>0.000215608</v>
      </c>
      <c r="T3509" s="2" t="n">
        <v>-0.066277378</v>
      </c>
      <c r="U3509" s="2" t="n">
        <v>0.008018747</v>
      </c>
      <c r="V3509" s="2" t="n">
        <v>100</v>
      </c>
      <c r="W3509" s="2" t="n">
        <v>8.389354509</v>
      </c>
      <c r="X3509" s="2" t="n">
        <v>10.97476611</v>
      </c>
      <c r="Y3509" s="2" t="n">
        <v>19.38808198</v>
      </c>
      <c r="Z3509" s="2" t="n">
        <v>127.8096629</v>
      </c>
      <c r="AA3509" s="2" t="n">
        <v>35.73845934</v>
      </c>
      <c r="AB3509" s="2" t="s">
        <v>69</v>
      </c>
      <c r="AC3509" s="2" t="n">
        <v>4.568646357</v>
      </c>
      <c r="AD3509" s="2" t="s">
        <v>45</v>
      </c>
      <c r="AE3509" s="2" t="n">
        <v>100</v>
      </c>
      <c r="AF3509" s="3" t="b">
        <f aca="false">TRUE()</f>
        <v>1</v>
      </c>
    </row>
    <row r="3510" customFormat="false" ht="15" hidden="false" customHeight="false" outlineLevel="0" collapsed="false">
      <c r="A3510" s="2" t="s">
        <v>3546</v>
      </c>
      <c r="B3510" s="2" t="s">
        <v>33</v>
      </c>
      <c r="C3510" s="2" t="n">
        <v>4104.624369</v>
      </c>
      <c r="D3510" s="2" t="n">
        <v>-2434.588332</v>
      </c>
      <c r="E3510" s="2" t="n">
        <v>4827.737607</v>
      </c>
      <c r="F3510" s="2" t="n">
        <v>5.659346563</v>
      </c>
      <c r="G3510" s="2" t="n">
        <v>4.511286384</v>
      </c>
      <c r="H3510" s="2" t="n">
        <v>-2.522359435</v>
      </c>
      <c r="I3510" s="2" t="n">
        <v>6791.189724</v>
      </c>
      <c r="J3510" s="2" t="n">
        <v>0.001390296</v>
      </c>
      <c r="K3510" s="2" t="n">
        <v>51.6310188</v>
      </c>
      <c r="L3510" s="2" t="n">
        <v>202.5426029</v>
      </c>
      <c r="M3510" s="2" t="n">
        <v>42.08091551</v>
      </c>
      <c r="N3510" s="2" t="n">
        <v>72.81448902</v>
      </c>
      <c r="O3510" s="2" t="n">
        <v>-0.274907032</v>
      </c>
      <c r="P3510" s="2" t="n">
        <v>0.89063158</v>
      </c>
      <c r="Q3510" s="2" t="n">
        <v>0.249726474</v>
      </c>
      <c r="R3510" s="2" t="n">
        <v>-0.262370349</v>
      </c>
      <c r="S3510" s="2" t="n">
        <v>-0.002744596</v>
      </c>
      <c r="T3510" s="2" t="n">
        <v>-0.064694742</v>
      </c>
      <c r="U3510" s="2" t="n">
        <v>-0.011428279</v>
      </c>
      <c r="V3510" s="2" t="n">
        <v>100</v>
      </c>
      <c r="W3510" s="2" t="n">
        <v>8.376056719</v>
      </c>
      <c r="X3510" s="2" t="n">
        <v>10.64679713</v>
      </c>
      <c r="Y3510" s="2" t="n">
        <v>18.8339405</v>
      </c>
      <c r="Z3510" s="2" t="n">
        <v>122.4431517</v>
      </c>
      <c r="AA3510" s="2" t="n">
        <v>33.26497507</v>
      </c>
      <c r="AB3510" s="2" t="s">
        <v>69</v>
      </c>
      <c r="AC3510" s="2" t="n">
        <v>4.704929491</v>
      </c>
      <c r="AD3510" s="2" t="s">
        <v>45</v>
      </c>
      <c r="AE3510" s="2" t="n">
        <v>100</v>
      </c>
      <c r="AF3510" s="3" t="b">
        <f aca="false">TRUE()</f>
        <v>1</v>
      </c>
    </row>
    <row r="3511" customFormat="false" ht="15" hidden="false" customHeight="false" outlineLevel="0" collapsed="false">
      <c r="A3511" s="2" t="s">
        <v>3547</v>
      </c>
      <c r="B3511" s="2" t="s">
        <v>33</v>
      </c>
      <c r="C3511" s="2" t="n">
        <v>4434.536148</v>
      </c>
      <c r="D3511" s="2" t="n">
        <v>-2158.548384</v>
      </c>
      <c r="E3511" s="2" t="n">
        <v>4665.436555</v>
      </c>
      <c r="F3511" s="2" t="n">
        <v>5.333525141</v>
      </c>
      <c r="G3511" s="2" t="n">
        <v>4.686542818</v>
      </c>
      <c r="H3511" s="2" t="n">
        <v>-2.885621519</v>
      </c>
      <c r="I3511" s="2" t="n">
        <v>6791.84298</v>
      </c>
      <c r="J3511" s="2" t="n">
        <v>0.001461535</v>
      </c>
      <c r="K3511" s="2" t="n">
        <v>51.63319504</v>
      </c>
      <c r="L3511" s="2" t="n">
        <v>202.5371189</v>
      </c>
      <c r="M3511" s="2" t="n">
        <v>45.24506091</v>
      </c>
      <c r="N3511" s="2" t="n">
        <v>73.53482192</v>
      </c>
      <c r="O3511" s="2" t="n">
        <v>-0.266282026</v>
      </c>
      <c r="P3511" s="2" t="n">
        <v>0.881246853</v>
      </c>
      <c r="Q3511" s="2" t="n">
        <v>0.258854785</v>
      </c>
      <c r="R3511" s="2" t="n">
        <v>-0.292390264</v>
      </c>
      <c r="S3511" s="2" t="n">
        <v>0.002487302</v>
      </c>
      <c r="T3511" s="2" t="n">
        <v>-0.06745281</v>
      </c>
      <c r="U3511" s="2" t="n">
        <v>-0.004887442</v>
      </c>
      <c r="V3511" s="2" t="n">
        <v>100</v>
      </c>
      <c r="W3511" s="2" t="n">
        <v>8.395741421</v>
      </c>
      <c r="X3511" s="2" t="n">
        <v>9.748876146</v>
      </c>
      <c r="Y3511" s="2" t="n">
        <v>18.88207602</v>
      </c>
      <c r="Z3511" s="2" t="n">
        <v>116.2090467</v>
      </c>
      <c r="AA3511" s="2" t="n">
        <v>34.36000341</v>
      </c>
      <c r="AB3511" s="2" t="s">
        <v>69</v>
      </c>
      <c r="AC3511" s="2" t="n">
        <v>4.991958061</v>
      </c>
      <c r="AD3511" s="2" t="s">
        <v>45</v>
      </c>
      <c r="AE3511" s="2" t="n">
        <v>100</v>
      </c>
      <c r="AF3511" s="3" t="b">
        <f aca="false">TRUE()</f>
        <v>1</v>
      </c>
    </row>
    <row r="3512" customFormat="false" ht="15" hidden="false" customHeight="false" outlineLevel="0" collapsed="false">
      <c r="A3512" s="2" t="s">
        <v>3548</v>
      </c>
      <c r="B3512" s="2" t="s">
        <v>33</v>
      </c>
      <c r="C3512" s="2" t="n">
        <v>4744.15927</v>
      </c>
      <c r="D3512" s="2" t="n">
        <v>-1872.632689</v>
      </c>
      <c r="E3512" s="2" t="n">
        <v>4481.729172</v>
      </c>
      <c r="F3512" s="2" t="n">
        <v>4.983313097</v>
      </c>
      <c r="G3512" s="2" t="n">
        <v>4.840352047</v>
      </c>
      <c r="H3512" s="2" t="n">
        <v>-3.235631637</v>
      </c>
      <c r="I3512" s="2" t="n">
        <v>6792.554947</v>
      </c>
      <c r="J3512" s="2" t="n">
        <v>0.001524634</v>
      </c>
      <c r="K3512" s="2" t="n">
        <v>51.63556731</v>
      </c>
      <c r="L3512" s="2" t="n">
        <v>202.5320289</v>
      </c>
      <c r="M3512" s="2" t="n">
        <v>48.72160845</v>
      </c>
      <c r="N3512" s="2" t="n">
        <v>73.94196673</v>
      </c>
      <c r="O3512" s="2" t="n">
        <v>-0.257353314</v>
      </c>
      <c r="P3512" s="2" t="n">
        <v>0.870852471</v>
      </c>
      <c r="Q3512" s="2" t="n">
        <v>0.267686335</v>
      </c>
      <c r="R3512" s="2" t="n">
        <v>-0.322070289</v>
      </c>
      <c r="S3512" s="2" t="n">
        <v>0.001627787</v>
      </c>
      <c r="T3512" s="2" t="n">
        <v>-0.06539864</v>
      </c>
      <c r="U3512" s="2" t="n">
        <v>0.00499145</v>
      </c>
      <c r="V3512" s="2" t="n">
        <v>100</v>
      </c>
      <c r="W3512" s="2" t="n">
        <v>8.396446011</v>
      </c>
      <c r="X3512" s="2" t="n">
        <v>9.44340951</v>
      </c>
      <c r="Y3512" s="2" t="n">
        <v>19.61152243</v>
      </c>
      <c r="Z3512" s="2" t="n">
        <v>114.3546036</v>
      </c>
      <c r="AA3512" s="2" t="n">
        <v>35.06352554</v>
      </c>
      <c r="AB3512" s="2" t="s">
        <v>69</v>
      </c>
      <c r="AC3512" s="2" t="n">
        <v>4.974833718</v>
      </c>
      <c r="AD3512" s="2" t="s">
        <v>45</v>
      </c>
      <c r="AE3512" s="2" t="n">
        <v>100</v>
      </c>
      <c r="AF3512" s="3" t="b">
        <f aca="false">TRUE()</f>
        <v>1</v>
      </c>
    </row>
    <row r="3513" customFormat="false" ht="15" hidden="false" customHeight="false" outlineLevel="0" collapsed="false">
      <c r="A3513" s="2" t="s">
        <v>3549</v>
      </c>
      <c r="B3513" s="2" t="s">
        <v>33</v>
      </c>
      <c r="C3513" s="2" t="n">
        <v>5032.077788</v>
      </c>
      <c r="D3513" s="2" t="n">
        <v>-1578.149618</v>
      </c>
      <c r="E3513" s="2" t="n">
        <v>4277.458964</v>
      </c>
      <c r="F3513" s="2" t="n">
        <v>4.61031187</v>
      </c>
      <c r="G3513" s="2" t="n">
        <v>4.972012657</v>
      </c>
      <c r="H3513" s="2" t="n">
        <v>-3.570786928</v>
      </c>
      <c r="I3513" s="2" t="n">
        <v>6793.312534</v>
      </c>
      <c r="J3513" s="2" t="n">
        <v>0.001578571</v>
      </c>
      <c r="K3513" s="2" t="n">
        <v>51.63809202</v>
      </c>
      <c r="L3513" s="2" t="n">
        <v>202.527363</v>
      </c>
      <c r="M3513" s="2" t="n">
        <v>52.42898392</v>
      </c>
      <c r="N3513" s="2" t="n">
        <v>74.11746073</v>
      </c>
      <c r="O3513" s="2" t="n">
        <v>-0.24813141</v>
      </c>
      <c r="P3513" s="2" t="n">
        <v>0.859460767</v>
      </c>
      <c r="Q3513" s="2" t="n">
        <v>0.276211227</v>
      </c>
      <c r="R3513" s="2" t="n">
        <v>-0.351376368</v>
      </c>
      <c r="S3513" s="2" t="n">
        <v>-0.019224752</v>
      </c>
      <c r="T3513" s="2" t="n">
        <v>-0.05611764</v>
      </c>
      <c r="U3513" s="2" t="n">
        <v>0.014814465</v>
      </c>
      <c r="V3513" s="2" t="n">
        <v>100</v>
      </c>
      <c r="W3513" s="2" t="n">
        <v>8.408641171</v>
      </c>
      <c r="X3513" s="2" t="n">
        <v>11.1118682</v>
      </c>
      <c r="Y3513" s="2" t="n">
        <v>19.46717568</v>
      </c>
      <c r="Z3513" s="2" t="n">
        <v>126.3385906</v>
      </c>
      <c r="AA3513" s="2" t="n">
        <v>32.90287817</v>
      </c>
      <c r="AB3513" s="2" t="s">
        <v>69</v>
      </c>
      <c r="AC3513" s="2" t="n">
        <v>5.126361522</v>
      </c>
      <c r="AD3513" s="2" t="s">
        <v>45</v>
      </c>
      <c r="AE3513" s="2" t="n">
        <v>100</v>
      </c>
      <c r="AF3513" s="3" t="b">
        <f aca="false">TRUE()</f>
        <v>1</v>
      </c>
    </row>
    <row r="3514" customFormat="false" ht="15" hidden="false" customHeight="false" outlineLevel="0" collapsed="false">
      <c r="A3514" s="2" t="s">
        <v>3550</v>
      </c>
      <c r="B3514" s="2" t="s">
        <v>33</v>
      </c>
      <c r="C3514" s="2" t="n">
        <v>5296.975023</v>
      </c>
      <c r="D3514" s="2" t="n">
        <v>-1276.446625</v>
      </c>
      <c r="E3514" s="2" t="n">
        <v>4053.563636</v>
      </c>
      <c r="F3514" s="2" t="n">
        <v>4.21622773</v>
      </c>
      <c r="G3514" s="2" t="n">
        <v>5.080923889</v>
      </c>
      <c r="H3514" s="2" t="n">
        <v>-3.88955162</v>
      </c>
      <c r="I3514" s="2" t="n">
        <v>6794.101823</v>
      </c>
      <c r="J3514" s="2" t="n">
        <v>0.00162251</v>
      </c>
      <c r="K3514" s="2" t="n">
        <v>51.64072277</v>
      </c>
      <c r="L3514" s="2" t="n">
        <v>202.5231434</v>
      </c>
      <c r="M3514" s="2" t="n">
        <v>56.30032672</v>
      </c>
      <c r="N3514" s="2" t="n">
        <v>74.12813405</v>
      </c>
      <c r="O3514" s="2" t="n">
        <v>-0.238627165</v>
      </c>
      <c r="P3514" s="2" t="n">
        <v>0.847085219</v>
      </c>
      <c r="Q3514" s="2" t="n">
        <v>0.284419923</v>
      </c>
      <c r="R3514" s="2" t="n">
        <v>-0.380274921</v>
      </c>
      <c r="S3514" s="2" t="n">
        <v>-0.00713182</v>
      </c>
      <c r="T3514" s="2" t="n">
        <v>-0.0665962</v>
      </c>
      <c r="U3514" s="2" t="n">
        <v>-0.014043552</v>
      </c>
      <c r="V3514" s="2" t="n">
        <v>100</v>
      </c>
      <c r="W3514" s="2" t="n">
        <v>8.382296423</v>
      </c>
      <c r="X3514" s="2" t="n">
        <v>9.850953917</v>
      </c>
      <c r="Y3514" s="2" t="n">
        <v>19.5532948</v>
      </c>
      <c r="Z3514" s="2" t="n">
        <v>117.2844674</v>
      </c>
      <c r="AA3514" s="2" t="n">
        <v>34.71085165</v>
      </c>
      <c r="AB3514" s="2" t="s">
        <v>69</v>
      </c>
      <c r="AC3514" s="2" t="n">
        <v>4.550684441</v>
      </c>
      <c r="AD3514" s="2" t="s">
        <v>45</v>
      </c>
      <c r="AE3514" s="2" t="n">
        <v>100</v>
      </c>
      <c r="AF3514" s="3" t="b">
        <f aca="false">TRUE()</f>
        <v>1</v>
      </c>
    </row>
    <row r="3515" customFormat="false" ht="15" hidden="false" customHeight="false" outlineLevel="0" collapsed="false">
      <c r="A3515" s="2" t="s">
        <v>3551</v>
      </c>
      <c r="B3515" s="2" t="s">
        <v>33</v>
      </c>
      <c r="C3515" s="2" t="n">
        <v>5537.63963</v>
      </c>
      <c r="D3515" s="2" t="n">
        <v>-968.9041178</v>
      </c>
      <c r="E3515" s="2" t="n">
        <v>3811.07085</v>
      </c>
      <c r="F3515" s="2" t="n">
        <v>3.802864312</v>
      </c>
      <c r="G3515" s="2" t="n">
        <v>5.1665886</v>
      </c>
      <c r="H3515" s="2" t="n">
        <v>-4.190464169</v>
      </c>
      <c r="I3515" s="2" t="n">
        <v>6794.908327</v>
      </c>
      <c r="J3515" s="2" t="n">
        <v>0.001655766</v>
      </c>
      <c r="K3515" s="2" t="n">
        <v>51.64341131</v>
      </c>
      <c r="L3515" s="2" t="n">
        <v>202.5193841</v>
      </c>
      <c r="M3515" s="2" t="n">
        <v>60.2792859</v>
      </c>
      <c r="N3515" s="2" t="n">
        <v>74.03031393</v>
      </c>
      <c r="O3515" s="2" t="n">
        <v>-0.228851753</v>
      </c>
      <c r="P3515" s="2" t="n">
        <v>0.833740435</v>
      </c>
      <c r="Q3515" s="2" t="n">
        <v>0.292303248</v>
      </c>
      <c r="R3515" s="2" t="n">
        <v>-0.408732887</v>
      </c>
      <c r="S3515" s="2" t="n">
        <v>1.9E-005</v>
      </c>
      <c r="T3515" s="2" t="n">
        <v>-0.055934869</v>
      </c>
      <c r="U3515" s="2" t="n">
        <v>-0.013163629</v>
      </c>
      <c r="V3515" s="2" t="n">
        <v>100</v>
      </c>
      <c r="W3515" s="2" t="n">
        <v>8.39927515</v>
      </c>
      <c r="X3515" s="2" t="n">
        <v>10.35553698</v>
      </c>
      <c r="Y3515" s="2" t="n">
        <v>19.86437717</v>
      </c>
      <c r="Z3515" s="2" t="n">
        <v>122.480695</v>
      </c>
      <c r="AA3515" s="2" t="n">
        <v>35.50169053</v>
      </c>
      <c r="AB3515" s="2" t="s">
        <v>69</v>
      </c>
      <c r="AC3515" s="2" t="n">
        <v>5.60189452</v>
      </c>
      <c r="AD3515" s="2" t="s">
        <v>45</v>
      </c>
      <c r="AE3515" s="2" t="n">
        <v>100</v>
      </c>
      <c r="AF3515" s="3" t="b">
        <f aca="false">TRUE()</f>
        <v>1</v>
      </c>
    </row>
    <row r="3516" customFormat="false" ht="15" hidden="false" customHeight="false" outlineLevel="0" collapsed="false">
      <c r="A3516" s="2" t="s">
        <v>3552</v>
      </c>
      <c r="B3516" s="2" t="s">
        <v>33</v>
      </c>
      <c r="C3516" s="2" t="n">
        <v>5752.971205</v>
      </c>
      <c r="D3516" s="2" t="n">
        <v>-656.9291613</v>
      </c>
      <c r="E3516" s="2" t="n">
        <v>3551.093568</v>
      </c>
      <c r="F3516" s="2" t="n">
        <v>3.372114646</v>
      </c>
      <c r="G3516" s="2" t="n">
        <v>5.228615808</v>
      </c>
      <c r="H3516" s="2" t="n">
        <v>-4.472144135</v>
      </c>
      <c r="I3516" s="2" t="n">
        <v>6795.717249</v>
      </c>
      <c r="J3516" s="2" t="n">
        <v>0.001677776</v>
      </c>
      <c r="K3516" s="2" t="n">
        <v>51.64610832</v>
      </c>
      <c r="L3516" s="2" t="n">
        <v>202.5160907</v>
      </c>
      <c r="M3516" s="2" t="n">
        <v>64.31675902</v>
      </c>
      <c r="N3516" s="2" t="n">
        <v>73.87308601</v>
      </c>
      <c r="O3516" s="2" t="n">
        <v>-0.218816654</v>
      </c>
      <c r="P3516" s="2" t="n">
        <v>0.819442134</v>
      </c>
      <c r="Q3516" s="2" t="n">
        <v>0.299852402</v>
      </c>
      <c r="R3516" s="2" t="n">
        <v>-0.436717756</v>
      </c>
      <c r="S3516" s="2" t="n">
        <v>-0.002078699</v>
      </c>
      <c r="T3516" s="2" t="n">
        <v>-0.06234753</v>
      </c>
      <c r="U3516" s="2" t="n">
        <v>-0.004711863</v>
      </c>
      <c r="V3516" s="2" t="n">
        <v>100</v>
      </c>
      <c r="W3516" s="2" t="n">
        <v>8.444941775</v>
      </c>
      <c r="X3516" s="2" t="n">
        <v>10.51056857</v>
      </c>
      <c r="Y3516" s="2" t="n">
        <v>20.68671842</v>
      </c>
      <c r="Z3516" s="2" t="n">
        <v>122.5828259</v>
      </c>
      <c r="AA3516" s="2" t="n">
        <v>33.82168632</v>
      </c>
      <c r="AB3516" s="2" t="s">
        <v>69</v>
      </c>
      <c r="AC3516" s="2" t="n">
        <v>4.942898817</v>
      </c>
      <c r="AD3516" s="2" t="s">
        <v>45</v>
      </c>
      <c r="AE3516" s="2" t="n">
        <v>100</v>
      </c>
      <c r="AF3516" s="3" t="b">
        <f aca="false">TRUE()</f>
        <v>1</v>
      </c>
    </row>
    <row r="3517" customFormat="false" ht="15" hidden="false" customHeight="false" outlineLevel="0" collapsed="false">
      <c r="A3517" s="2" t="s">
        <v>3553</v>
      </c>
      <c r="B3517" s="2" t="s">
        <v>33</v>
      </c>
      <c r="C3517" s="2" t="n">
        <v>5941.985401</v>
      </c>
      <c r="D3517" s="2" t="n">
        <v>-341.9490427</v>
      </c>
      <c r="E3517" s="2" t="n">
        <v>3274.824981</v>
      </c>
      <c r="F3517" s="2" t="n">
        <v>2.925952701</v>
      </c>
      <c r="G3517" s="2" t="n">
        <v>5.266722759</v>
      </c>
      <c r="H3517" s="2" t="n">
        <v>-4.733298752</v>
      </c>
      <c r="I3517" s="2" t="n">
        <v>6796.513763</v>
      </c>
      <c r="J3517" s="2" t="n">
        <v>0.001688099</v>
      </c>
      <c r="K3517" s="2" t="n">
        <v>51.64876442</v>
      </c>
      <c r="L3517" s="2" t="n">
        <v>202.5132602</v>
      </c>
      <c r="M3517" s="2" t="n">
        <v>68.36827585</v>
      </c>
      <c r="N3517" s="2" t="n">
        <v>73.70091074</v>
      </c>
      <c r="O3517" s="2" t="n">
        <v>-0.208533641</v>
      </c>
      <c r="P3517" s="2" t="n">
        <v>0.804207118</v>
      </c>
      <c r="Q3517" s="2" t="n">
        <v>0.307058965</v>
      </c>
      <c r="R3517" s="2" t="n">
        <v>-0.464197614</v>
      </c>
      <c r="S3517" s="2" t="n">
        <v>0.000505849</v>
      </c>
      <c r="T3517" s="2" t="n">
        <v>-0.068612397</v>
      </c>
      <c r="U3517" s="2" t="n">
        <v>0.001899702</v>
      </c>
      <c r="V3517" s="2" t="n">
        <v>100</v>
      </c>
      <c r="W3517" s="2" t="n">
        <v>8.436882999</v>
      </c>
      <c r="X3517" s="2" t="n">
        <v>10.18333753</v>
      </c>
      <c r="Y3517" s="2" t="n">
        <v>20.74075213</v>
      </c>
      <c r="Z3517" s="2" t="n">
        <v>119.0691155</v>
      </c>
      <c r="AA3517" s="2" t="n">
        <v>33.15348822</v>
      </c>
      <c r="AB3517" s="2" t="s">
        <v>69</v>
      </c>
      <c r="AC3517" s="2" t="n">
        <v>4.433750407</v>
      </c>
      <c r="AD3517" s="2" t="s">
        <v>45</v>
      </c>
      <c r="AE3517" s="2" t="n">
        <v>100</v>
      </c>
      <c r="AF3517" s="3" t="b">
        <f aca="false">TRUE()</f>
        <v>1</v>
      </c>
    </row>
    <row r="3518" customFormat="false" ht="15" hidden="false" customHeight="false" outlineLevel="0" collapsed="false">
      <c r="A3518" s="2" t="s">
        <v>3554</v>
      </c>
      <c r="B3518" s="2" t="s">
        <v>33</v>
      </c>
      <c r="C3518" s="2" t="n">
        <v>6103.818515</v>
      </c>
      <c r="D3518" s="2" t="n">
        <v>-25.40472722</v>
      </c>
      <c r="E3518" s="2" t="n">
        <v>2983.533063</v>
      </c>
      <c r="F3518" s="2" t="n">
        <v>2.466424455</v>
      </c>
      <c r="G3518" s="2" t="n">
        <v>5.280736524</v>
      </c>
      <c r="H3518" s="2" t="n">
        <v>-4.972729157</v>
      </c>
      <c r="I3518" s="2" t="n">
        <v>6797.283279</v>
      </c>
      <c r="J3518" s="2" t="n">
        <v>0.001686405</v>
      </c>
      <c r="K3518" s="2" t="n">
        <v>51.65133099</v>
      </c>
      <c r="L3518" s="2" t="n">
        <v>202.5108812</v>
      </c>
      <c r="M3518" s="2" t="n">
        <v>72.39176494</v>
      </c>
      <c r="N3518" s="2" t="n">
        <v>73.55585684</v>
      </c>
      <c r="O3518" s="2" t="n">
        <v>-0.198014759</v>
      </c>
      <c r="P3518" s="2" t="n">
        <v>0.788053256</v>
      </c>
      <c r="Q3518" s="2" t="n">
        <v>0.313914911</v>
      </c>
      <c r="R3518" s="2" t="n">
        <v>-0.491141171</v>
      </c>
      <c r="S3518" s="2" t="n">
        <v>-0.011792155</v>
      </c>
      <c r="T3518" s="2" t="n">
        <v>-0.07478679</v>
      </c>
      <c r="U3518" s="2" t="n">
        <v>-0.008900123</v>
      </c>
      <c r="V3518" s="2" t="n">
        <v>100</v>
      </c>
      <c r="W3518" s="2" t="n">
        <v>8.425857682</v>
      </c>
      <c r="X3518" s="2" t="n">
        <v>9.740879157</v>
      </c>
      <c r="Y3518" s="2" t="n">
        <v>20.30814502</v>
      </c>
      <c r="Z3518" s="2" t="n">
        <v>115.4886175</v>
      </c>
      <c r="AA3518" s="2" t="n">
        <v>33.41335601</v>
      </c>
      <c r="AB3518" s="2" t="s">
        <v>69</v>
      </c>
      <c r="AC3518" s="2" t="n">
        <v>4.613130719</v>
      </c>
      <c r="AD3518" s="2" t="s">
        <v>45</v>
      </c>
      <c r="AE3518" s="2" t="n">
        <v>100</v>
      </c>
      <c r="AF3518" s="3" t="b">
        <f aca="false">TRUE()</f>
        <v>1</v>
      </c>
    </row>
    <row r="3519" customFormat="false" ht="15" hidden="false" customHeight="false" outlineLevel="0" collapsed="false">
      <c r="A3519" s="2" t="s">
        <v>3555</v>
      </c>
      <c r="B3519" s="2" t="s">
        <v>33</v>
      </c>
      <c r="C3519" s="2" t="n">
        <v>6237.731533</v>
      </c>
      <c r="D3519" s="2" t="n">
        <v>291.2557676</v>
      </c>
      <c r="E3519" s="2" t="n">
        <v>2678.554758</v>
      </c>
      <c r="F3519" s="2" t="n">
        <v>1.995638533</v>
      </c>
      <c r="G3519" s="2" t="n">
        <v>5.270595078</v>
      </c>
      <c r="H3519" s="2" t="n">
        <v>-5.189336231</v>
      </c>
      <c r="I3519" s="2" t="n">
        <v>6798.011717</v>
      </c>
      <c r="J3519" s="2" t="n">
        <v>0.001672494</v>
      </c>
      <c r="K3519" s="2" t="n">
        <v>51.65376111</v>
      </c>
      <c r="L3519" s="2" t="n">
        <v>202.5089339</v>
      </c>
      <c r="M3519" s="2" t="n">
        <v>76.34547368</v>
      </c>
      <c r="N3519" s="2" t="n">
        <v>73.47968116</v>
      </c>
      <c r="O3519" s="2" t="n">
        <v>-0.187272313</v>
      </c>
      <c r="P3519" s="2" t="n">
        <v>0.77099946</v>
      </c>
      <c r="Q3519" s="2" t="n">
        <v>0.320412609</v>
      </c>
      <c r="R3519" s="2" t="n">
        <v>-0.517517801</v>
      </c>
      <c r="S3519" s="2" t="n">
        <v>-0.004429031</v>
      </c>
      <c r="T3519" s="2" t="n">
        <v>-0.052488929</v>
      </c>
      <c r="U3519" s="2" t="n">
        <v>-0.005910034</v>
      </c>
      <c r="V3519" s="2" t="n">
        <v>99.26527308</v>
      </c>
      <c r="W3519" s="2" t="n">
        <v>8.374154816</v>
      </c>
      <c r="X3519" s="2" t="n">
        <v>-4.211397225</v>
      </c>
      <c r="Y3519" s="2" t="n">
        <v>18.9827102</v>
      </c>
      <c r="Z3519" s="2" t="n">
        <v>0</v>
      </c>
      <c r="AA3519" s="2" t="n">
        <v>35.26689235</v>
      </c>
      <c r="AB3519" s="2" t="s">
        <v>69</v>
      </c>
      <c r="AC3519" s="2" t="n">
        <v>5.488890189</v>
      </c>
      <c r="AD3519" s="2" t="s">
        <v>45</v>
      </c>
      <c r="AE3519" s="2" t="n">
        <v>100</v>
      </c>
      <c r="AF3519" s="3" t="b">
        <f aca="false">FALSE()</f>
        <v>0</v>
      </c>
    </row>
    <row r="3520" customFormat="false" ht="15" hidden="false" customHeight="false" outlineLevel="0" collapsed="false">
      <c r="A3520" s="2" t="s">
        <v>3556</v>
      </c>
      <c r="B3520" s="2" t="s">
        <v>33</v>
      </c>
      <c r="C3520" s="2" t="n">
        <v>6343.113601</v>
      </c>
      <c r="D3520" s="2" t="n">
        <v>606.5840453</v>
      </c>
      <c r="E3520" s="2" t="n">
        <v>2361.289831</v>
      </c>
      <c r="F3520" s="2" t="n">
        <v>1.515756457</v>
      </c>
      <c r="G3520" s="2" t="n">
        <v>5.236347844</v>
      </c>
      <c r="H3520" s="2" t="n">
        <v>-5.382125997</v>
      </c>
      <c r="I3520" s="2" t="n">
        <v>6798.685759</v>
      </c>
      <c r="J3520" s="2" t="n">
        <v>0.001646302</v>
      </c>
      <c r="K3520" s="2" t="n">
        <v>51.65601039</v>
      </c>
      <c r="L3520" s="2" t="n">
        <v>202.5073908</v>
      </c>
      <c r="M3520" s="2" t="n">
        <v>80.18582502</v>
      </c>
      <c r="N3520" s="2" t="n">
        <v>73.51597182</v>
      </c>
      <c r="O3520" s="2" t="n">
        <v>-0.176318847</v>
      </c>
      <c r="P3520" s="2" t="n">
        <v>0.753065653</v>
      </c>
      <c r="Q3520" s="2" t="n">
        <v>0.326544836</v>
      </c>
      <c r="R3520" s="2" t="n">
        <v>-0.543297576</v>
      </c>
      <c r="S3520" s="2" t="n">
        <v>0.002740208</v>
      </c>
      <c r="T3520" s="2" t="n">
        <v>-0.06402425</v>
      </c>
      <c r="U3520" s="2" t="n">
        <v>-0.00140283</v>
      </c>
      <c r="V3520" s="2" t="n">
        <v>98.5490272</v>
      </c>
      <c r="W3520" s="2" t="n">
        <v>8.368484099</v>
      </c>
      <c r="X3520" s="2" t="n">
        <v>-4.108247288</v>
      </c>
      <c r="Y3520" s="2" t="n">
        <v>17.48332106</v>
      </c>
      <c r="Z3520" s="2" t="n">
        <v>0.413711783</v>
      </c>
      <c r="AA3520" s="2" t="n">
        <v>34.79351389</v>
      </c>
      <c r="AB3520" s="2" t="s">
        <v>69</v>
      </c>
      <c r="AC3520" s="2" t="n">
        <v>5.413227892</v>
      </c>
      <c r="AD3520" s="2" t="s">
        <v>45</v>
      </c>
      <c r="AE3520" s="2" t="n">
        <v>100</v>
      </c>
      <c r="AF3520" s="3" t="b">
        <f aca="false">FALSE()</f>
        <v>0</v>
      </c>
    </row>
    <row r="3521" customFormat="false" ht="15" hidden="false" customHeight="false" outlineLevel="0" collapsed="false">
      <c r="A3521" s="2" t="s">
        <v>3557</v>
      </c>
      <c r="B3521" s="2" t="s">
        <v>33</v>
      </c>
      <c r="C3521" s="2" t="n">
        <v>6419.484892</v>
      </c>
      <c r="D3521" s="2" t="n">
        <v>919.1380208</v>
      </c>
      <c r="E3521" s="2" t="n">
        <v>2033.194405</v>
      </c>
      <c r="F3521" s="2" t="n">
        <v>1.028982534</v>
      </c>
      <c r="G3521" s="2" t="n">
        <v>5.178155686</v>
      </c>
      <c r="H3521" s="2" t="n">
        <v>-5.550214544</v>
      </c>
      <c r="I3521" s="2" t="n">
        <v>6799.293099</v>
      </c>
      <c r="J3521" s="2" t="n">
        <v>0.001607931</v>
      </c>
      <c r="K3521" s="2" t="n">
        <v>51.6580378</v>
      </c>
      <c r="L3521" s="2" t="n">
        <v>202.506217</v>
      </c>
      <c r="M3521" s="2" t="n">
        <v>83.86498159</v>
      </c>
      <c r="N3521" s="2" t="n">
        <v>73.71258384</v>
      </c>
      <c r="O3521" s="2" t="n">
        <v>-0.165167133</v>
      </c>
      <c r="P3521" s="2" t="n">
        <v>0.734272752</v>
      </c>
      <c r="Q3521" s="2" t="n">
        <v>0.332304783</v>
      </c>
      <c r="R3521" s="2" t="n">
        <v>-0.568451296</v>
      </c>
      <c r="S3521" s="2" t="n">
        <v>-0.01569396</v>
      </c>
      <c r="T3521" s="2" t="n">
        <v>-0.060709819</v>
      </c>
      <c r="U3521" s="2" t="n">
        <v>-0.000217827</v>
      </c>
      <c r="V3521" s="2" t="n">
        <v>97.78823039</v>
      </c>
      <c r="W3521" s="2" t="n">
        <v>8.315144782</v>
      </c>
      <c r="X3521" s="2" t="n">
        <v>-4.3917752</v>
      </c>
      <c r="Y3521" s="2" t="n">
        <v>16.08304413</v>
      </c>
      <c r="Z3521" s="2" t="n">
        <v>0</v>
      </c>
      <c r="AA3521" s="2" t="n">
        <v>36.51824664</v>
      </c>
      <c r="AB3521" s="2" t="s">
        <v>69</v>
      </c>
      <c r="AC3521" s="2" t="n">
        <v>5.931847399</v>
      </c>
      <c r="AD3521" s="2" t="s">
        <v>45</v>
      </c>
      <c r="AE3521" s="2" t="n">
        <v>100</v>
      </c>
      <c r="AF3521" s="3" t="b">
        <f aca="false">FALSE()</f>
        <v>0</v>
      </c>
    </row>
    <row r="3522" customFormat="false" ht="15" hidden="false" customHeight="false" outlineLevel="0" collapsed="false">
      <c r="A3522" s="2" t="s">
        <v>3558</v>
      </c>
      <c r="B3522" s="2" t="s">
        <v>33</v>
      </c>
      <c r="C3522" s="2" t="n">
        <v>6466.498865</v>
      </c>
      <c r="D3522" s="2" t="n">
        <v>1227.488593</v>
      </c>
      <c r="E3522" s="2" t="n">
        <v>1695.774227</v>
      </c>
      <c r="F3522" s="2" t="n">
        <v>0.537553465</v>
      </c>
      <c r="G3522" s="2" t="n">
        <v>5.096290344</v>
      </c>
      <c r="H3522" s="2" t="n">
        <v>-5.692832427</v>
      </c>
      <c r="I3522" s="2" t="n">
        <v>6799.822663</v>
      </c>
      <c r="J3522" s="2" t="n">
        <v>0.001557673</v>
      </c>
      <c r="K3522" s="2" t="n">
        <v>51.65980641</v>
      </c>
      <c r="L3522" s="2" t="n">
        <v>202.5053707</v>
      </c>
      <c r="M3522" s="2" t="n">
        <v>87.3278448</v>
      </c>
      <c r="N3522" s="2" t="n">
        <v>74.12463975</v>
      </c>
      <c r="O3522" s="2" t="n">
        <v>-0.153830144</v>
      </c>
      <c r="P3522" s="2" t="n">
        <v>0.714642632</v>
      </c>
      <c r="Q3522" s="2" t="n">
        <v>0.33768606</v>
      </c>
      <c r="R3522" s="2" t="n">
        <v>-0.592950521</v>
      </c>
      <c r="S3522" s="2" t="n">
        <v>0.008464211</v>
      </c>
      <c r="T3522" s="2" t="n">
        <v>-0.072273523</v>
      </c>
      <c r="U3522" s="2" t="n">
        <v>-0.00186116</v>
      </c>
      <c r="V3522" s="2" t="n">
        <v>97.07449759</v>
      </c>
      <c r="W3522" s="2" t="n">
        <v>8.345531624</v>
      </c>
      <c r="X3522" s="2" t="n">
        <v>-4.105091942</v>
      </c>
      <c r="Y3522" s="2" t="n">
        <v>15.19564157</v>
      </c>
      <c r="Z3522" s="2" t="n">
        <v>0.004077775</v>
      </c>
      <c r="AA3522" s="2" t="n">
        <v>34.2632524</v>
      </c>
      <c r="AB3522" s="2" t="s">
        <v>69</v>
      </c>
      <c r="AC3522" s="2" t="n">
        <v>4.578816387</v>
      </c>
      <c r="AD3522" s="2" t="s">
        <v>45</v>
      </c>
      <c r="AE3522" s="2" t="n">
        <v>100</v>
      </c>
      <c r="AF3522" s="3" t="b">
        <f aca="false">FALSE()</f>
        <v>0</v>
      </c>
    </row>
    <row r="3523" customFormat="false" ht="15" hidden="false" customHeight="false" outlineLevel="0" collapsed="false">
      <c r="A3523" s="2" t="s">
        <v>3559</v>
      </c>
      <c r="B3523" s="2" t="s">
        <v>33</v>
      </c>
      <c r="C3523" s="2" t="n">
        <v>6483.943893</v>
      </c>
      <c r="D3523" s="2" t="n">
        <v>1530.226267</v>
      </c>
      <c r="E3523" s="2" t="n">
        <v>1350.577674</v>
      </c>
      <c r="F3523" s="2" t="n">
        <v>0.043727698</v>
      </c>
      <c r="G3523" s="2" t="n">
        <v>4.991133276</v>
      </c>
      <c r="H3523" s="2" t="n">
        <v>-5.809328501</v>
      </c>
      <c r="I3523" s="2" t="n">
        <v>6800.264813</v>
      </c>
      <c r="J3523" s="2" t="n">
        <v>0.001496056</v>
      </c>
      <c r="K3523" s="2" t="n">
        <v>51.66128404</v>
      </c>
      <c r="L3523" s="2" t="n">
        <v>202.5048044</v>
      </c>
      <c r="M3523" s="2" t="n">
        <v>90.50813961</v>
      </c>
      <c r="N3523" s="2" t="n">
        <v>74.81844444</v>
      </c>
      <c r="O3523" s="2" t="n">
        <v>-0.142321047</v>
      </c>
      <c r="P3523" s="2" t="n">
        <v>0.694198104</v>
      </c>
      <c r="Q3523" s="2" t="n">
        <v>0.342682702</v>
      </c>
      <c r="R3523" s="2" t="n">
        <v>-0.616767604</v>
      </c>
      <c r="S3523" s="2" t="n">
        <v>-0.011914614</v>
      </c>
      <c r="T3523" s="2" t="n">
        <v>-0.064268593</v>
      </c>
      <c r="U3523" s="2" t="n">
        <v>-0.00156335</v>
      </c>
      <c r="V3523" s="2" t="n">
        <v>96.39282503</v>
      </c>
      <c r="W3523" s="2" t="n">
        <v>8.28769519</v>
      </c>
      <c r="X3523" s="2" t="n">
        <v>-3.948055795</v>
      </c>
      <c r="Y3523" s="2" t="n">
        <v>14.48579192</v>
      </c>
      <c r="Z3523" s="2" t="n">
        <v>0.253313457</v>
      </c>
      <c r="AA3523" s="2" t="n">
        <v>32.97359648</v>
      </c>
      <c r="AB3523" s="2" t="s">
        <v>69</v>
      </c>
      <c r="AC3523" s="2" t="n">
        <v>4.632612205</v>
      </c>
      <c r="AD3523" s="2" t="s">
        <v>45</v>
      </c>
      <c r="AE3523" s="2" t="n">
        <v>100</v>
      </c>
      <c r="AF3523" s="3" t="b">
        <f aca="false">FALSE()</f>
        <v>0</v>
      </c>
    </row>
    <row r="3524" customFormat="false" ht="15" hidden="false" customHeight="false" outlineLevel="0" collapsed="false">
      <c r="A3524" s="2" t="s">
        <v>3560</v>
      </c>
      <c r="B3524" s="2" t="s">
        <v>33</v>
      </c>
      <c r="C3524" s="2" t="n">
        <v>6471.744236</v>
      </c>
      <c r="D3524" s="2" t="n">
        <v>1825.967687</v>
      </c>
      <c r="E3524" s="2" t="n">
        <v>999.1885614</v>
      </c>
      <c r="F3524" s="2" t="n">
        <v>-0.450225372</v>
      </c>
      <c r="G3524" s="2" t="n">
        <v>4.863173937</v>
      </c>
      <c r="H3524" s="2" t="n">
        <v>-5.89917316</v>
      </c>
      <c r="I3524" s="2" t="n">
        <v>6800.611524</v>
      </c>
      <c r="J3524" s="2" t="n">
        <v>0.001423895</v>
      </c>
      <c r="K3524" s="2" t="n">
        <v>51.66244384</v>
      </c>
      <c r="L3524" s="2" t="n">
        <v>202.5044654</v>
      </c>
      <c r="M3524" s="2" t="n">
        <v>93.32312672</v>
      </c>
      <c r="N3524" s="2" t="n">
        <v>75.8767725</v>
      </c>
      <c r="O3524" s="2" t="n">
        <v>-0.130653178</v>
      </c>
      <c r="P3524" s="2" t="n">
        <v>0.672962882</v>
      </c>
      <c r="Q3524" s="2" t="n">
        <v>0.347289179</v>
      </c>
      <c r="R3524" s="2" t="n">
        <v>-0.639875717</v>
      </c>
      <c r="S3524" s="2" t="n">
        <v>0.000513438</v>
      </c>
      <c r="T3524" s="2" t="n">
        <v>-0.070889184</v>
      </c>
      <c r="U3524" s="2" t="n">
        <v>0.004759446</v>
      </c>
      <c r="V3524" s="2" t="n">
        <v>95.6505499</v>
      </c>
      <c r="W3524" s="2" t="n">
        <v>8.296325456</v>
      </c>
      <c r="X3524" s="2" t="n">
        <v>-4.294576734</v>
      </c>
      <c r="Y3524" s="2" t="n">
        <v>13.17380593</v>
      </c>
      <c r="Z3524" s="2" t="n">
        <v>0</v>
      </c>
      <c r="AA3524" s="2" t="n">
        <v>35.62920628</v>
      </c>
      <c r="AB3524" s="2" t="s">
        <v>69</v>
      </c>
      <c r="AC3524" s="2" t="n">
        <v>4.840069267</v>
      </c>
      <c r="AD3524" s="2" t="s">
        <v>45</v>
      </c>
      <c r="AE3524" s="2" t="n">
        <v>100</v>
      </c>
      <c r="AF3524" s="3" t="b">
        <f aca="false">FALSE()</f>
        <v>0</v>
      </c>
    </row>
    <row r="3525" customFormat="false" ht="15" hidden="false" customHeight="false" outlineLevel="0" collapsed="false">
      <c r="A3525" s="2" t="s">
        <v>3561</v>
      </c>
      <c r="B3525" s="2" t="s">
        <v>33</v>
      </c>
      <c r="C3525" s="2" t="n">
        <v>6429.960377</v>
      </c>
      <c r="D3525" s="2" t="n">
        <v>2113.36205</v>
      </c>
      <c r="E3525" s="2" t="n">
        <v>643.2187649</v>
      </c>
      <c r="F3525" s="2" t="n">
        <v>-0.942036317</v>
      </c>
      <c r="G3525" s="2" t="n">
        <v>4.713007469</v>
      </c>
      <c r="H3525" s="2" t="n">
        <v>-5.961960942</v>
      </c>
      <c r="I3525" s="2" t="n">
        <v>6800.856526</v>
      </c>
      <c r="J3525" s="2" t="n">
        <v>0.001342372</v>
      </c>
      <c r="K3525" s="2" t="n">
        <v>51.66326483</v>
      </c>
      <c r="L3525" s="2" t="n">
        <v>202.5042969</v>
      </c>
      <c r="M3525" s="2" t="n">
        <v>95.66637097</v>
      </c>
      <c r="N3525" s="2" t="n">
        <v>77.40609936</v>
      </c>
      <c r="O3525" s="2" t="n">
        <v>0.118840028</v>
      </c>
      <c r="P3525" s="2" t="n">
        <v>-0.65096155</v>
      </c>
      <c r="Q3525" s="2" t="n">
        <v>-0.351500394</v>
      </c>
      <c r="R3525" s="2" t="n">
        <v>0.662248881</v>
      </c>
      <c r="S3525" s="2" t="n">
        <v>0.011676302</v>
      </c>
      <c r="T3525" s="2" t="n">
        <v>-0.069363917</v>
      </c>
      <c r="U3525" s="2" t="n">
        <v>0.00498385</v>
      </c>
      <c r="V3525" s="2" t="n">
        <v>94.91718819</v>
      </c>
      <c r="W3525" s="2" t="n">
        <v>8.269866198</v>
      </c>
      <c r="X3525" s="2" t="n">
        <v>-4.256581802</v>
      </c>
      <c r="Y3525" s="2" t="n">
        <v>12.00981078</v>
      </c>
      <c r="Z3525" s="2" t="n">
        <v>0</v>
      </c>
      <c r="AA3525" s="2" t="n">
        <v>35.20136196</v>
      </c>
      <c r="AB3525" s="2" t="s">
        <v>69</v>
      </c>
      <c r="AC3525" s="2" t="n">
        <v>4.688314424</v>
      </c>
      <c r="AD3525" s="2" t="s">
        <v>45</v>
      </c>
      <c r="AE3525" s="2" t="n">
        <v>100</v>
      </c>
      <c r="AF3525" s="3" t="b">
        <f aca="false">FALSE()</f>
        <v>0</v>
      </c>
    </row>
    <row r="3526" customFormat="false" ht="15" hidden="false" customHeight="false" outlineLevel="0" collapsed="false">
      <c r="A3526" s="2" t="s">
        <v>3562</v>
      </c>
      <c r="B3526" s="2" t="s">
        <v>33</v>
      </c>
      <c r="C3526" s="2" t="n">
        <v>6358.788692</v>
      </c>
      <c r="D3526" s="2" t="n">
        <v>2391.097365</v>
      </c>
      <c r="E3526" s="2" t="n">
        <v>284.3007104</v>
      </c>
      <c r="F3526" s="2" t="n">
        <v>-1.429446612</v>
      </c>
      <c r="G3526" s="2" t="n">
        <v>4.541331824</v>
      </c>
      <c r="H3526" s="2" t="n">
        <v>-5.997412477</v>
      </c>
      <c r="I3526" s="2" t="n">
        <v>6800.995415</v>
      </c>
      <c r="J3526" s="2" t="n">
        <v>0.001253149</v>
      </c>
      <c r="K3526" s="2" t="n">
        <v>51.66373217</v>
      </c>
      <c r="L3526" s="2" t="n">
        <v>202.5042391</v>
      </c>
      <c r="M3526" s="2" t="n">
        <v>97.3979989</v>
      </c>
      <c r="N3526" s="2" t="n">
        <v>79.54634317</v>
      </c>
      <c r="O3526" s="2" t="n">
        <v>0.106895225</v>
      </c>
      <c r="P3526" s="2" t="n">
        <v>-0.628219538</v>
      </c>
      <c r="Q3526" s="2" t="n">
        <v>-0.355311697</v>
      </c>
      <c r="R3526" s="2" t="n">
        <v>0.68386199</v>
      </c>
      <c r="S3526" s="2" t="n">
        <v>0.008172155</v>
      </c>
      <c r="T3526" s="2" t="n">
        <v>-0.059794797</v>
      </c>
      <c r="U3526" s="2" t="n">
        <v>-0.007907346</v>
      </c>
      <c r="V3526" s="2" t="n">
        <v>94.15030393</v>
      </c>
      <c r="W3526" s="2" t="n">
        <v>8.246764489</v>
      </c>
      <c r="X3526" s="2" t="n">
        <v>-4.463622629</v>
      </c>
      <c r="Y3526" s="2" t="n">
        <v>10.74893949</v>
      </c>
      <c r="Z3526" s="2" t="n">
        <v>0.949524027</v>
      </c>
      <c r="AA3526" s="2" t="n">
        <v>37.75996862</v>
      </c>
      <c r="AB3526" s="2" t="s">
        <v>69</v>
      </c>
      <c r="AC3526" s="2" t="n">
        <v>5.583448599</v>
      </c>
      <c r="AD3526" s="2" t="s">
        <v>45</v>
      </c>
      <c r="AE3526" s="2" t="n">
        <v>100</v>
      </c>
      <c r="AF3526" s="3" t="b">
        <f aca="false">FALSE()</f>
        <v>0</v>
      </c>
    </row>
    <row r="3527" customFormat="false" ht="15" hidden="false" customHeight="false" outlineLevel="0" collapsed="false">
      <c r="A3527" s="2" t="s">
        <v>3563</v>
      </c>
      <c r="B3527" s="2" t="s">
        <v>33</v>
      </c>
      <c r="C3527" s="2" t="n">
        <v>6258.560467</v>
      </c>
      <c r="D3527" s="2" t="n">
        <v>2657.906519</v>
      </c>
      <c r="E3527" s="2" t="n">
        <v>-75.92023249</v>
      </c>
      <c r="F3527" s="2" t="n">
        <v>-1.910219526</v>
      </c>
      <c r="G3527" s="2" t="n">
        <v>4.348944341</v>
      </c>
      <c r="H3527" s="2" t="n">
        <v>-6.005375764</v>
      </c>
      <c r="I3527" s="2" t="n">
        <v>6801.025737</v>
      </c>
      <c r="J3527" s="2" t="n">
        <v>0.001158526</v>
      </c>
      <c r="K3527" s="2" t="n">
        <v>51.66383753</v>
      </c>
      <c r="L3527" s="2" t="n">
        <v>202.5042302</v>
      </c>
      <c r="M3527" s="2" t="n">
        <v>98.33239206</v>
      </c>
      <c r="N3527" s="2" t="n">
        <v>82.48317093</v>
      </c>
      <c r="O3527" s="2" t="n">
        <v>0.094832515</v>
      </c>
      <c r="P3527" s="2" t="n">
        <v>-0.60476308</v>
      </c>
      <c r="Q3527" s="2" t="n">
        <v>-0.35871888</v>
      </c>
      <c r="R3527" s="2" t="n">
        <v>0.704690837</v>
      </c>
      <c r="S3527" s="2" t="n">
        <v>0.025037461</v>
      </c>
      <c r="T3527" s="2" t="n">
        <v>-0.063267073</v>
      </c>
      <c r="U3527" s="2" t="n">
        <v>0.012530335</v>
      </c>
      <c r="V3527" s="2" t="n">
        <v>93.40067969</v>
      </c>
      <c r="W3527" s="2" t="n">
        <v>8.260086289</v>
      </c>
      <c r="X3527" s="2" t="n">
        <v>-4.35612439</v>
      </c>
      <c r="Y3527" s="2" t="n">
        <v>10.28451374</v>
      </c>
      <c r="Z3527" s="2" t="n">
        <v>0.484804491</v>
      </c>
      <c r="AA3527" s="2" t="n">
        <v>36.46676784</v>
      </c>
      <c r="AB3527" s="2" t="s">
        <v>69</v>
      </c>
      <c r="AC3527" s="2" t="n">
        <v>6.36210343</v>
      </c>
      <c r="AD3527" s="2" t="s">
        <v>45</v>
      </c>
      <c r="AE3527" s="2" t="n">
        <v>100</v>
      </c>
      <c r="AF3527" s="3" t="b">
        <f aca="false">FALSE()</f>
        <v>0</v>
      </c>
    </row>
    <row r="3528" customFormat="false" ht="15" hidden="false" customHeight="false" outlineLevel="0" collapsed="false">
      <c r="A3528" s="2" t="s">
        <v>3564</v>
      </c>
      <c r="B3528" s="2" t="s">
        <v>33</v>
      </c>
      <c r="C3528" s="2" t="n">
        <v>6129.740268</v>
      </c>
      <c r="D3528" s="2" t="n">
        <v>2912.573126</v>
      </c>
      <c r="E3528" s="2" t="n">
        <v>-435.7934136</v>
      </c>
      <c r="F3528" s="2" t="n">
        <v>-2.382150888</v>
      </c>
      <c r="G3528" s="2" t="n">
        <v>4.13673778</v>
      </c>
      <c r="H3528" s="2" t="n">
        <v>-5.985826761</v>
      </c>
      <c r="I3528" s="2" t="n">
        <v>6800.947023</v>
      </c>
      <c r="J3528" s="2" t="n">
        <v>0.001061693</v>
      </c>
      <c r="K3528" s="2" t="n">
        <v>51.66357914</v>
      </c>
      <c r="L3528" s="2" t="n">
        <v>202.5042076</v>
      </c>
      <c r="M3528" s="2" t="n">
        <v>98.22542036</v>
      </c>
      <c r="N3528" s="2" t="n">
        <v>86.46076446</v>
      </c>
      <c r="O3528" s="2" t="n">
        <v>0.082665746</v>
      </c>
      <c r="P3528" s="2" t="n">
        <v>-0.580619191</v>
      </c>
      <c r="Q3528" s="2" t="n">
        <v>-0.361718189</v>
      </c>
      <c r="R3528" s="2" t="n">
        <v>0.724712137</v>
      </c>
      <c r="S3528" s="2" t="n">
        <v>0.004300326</v>
      </c>
      <c r="T3528" s="2" t="n">
        <v>-0.062248246</v>
      </c>
      <c r="U3528" s="2" t="n">
        <v>-0.010416286</v>
      </c>
      <c r="V3528" s="2" t="n">
        <v>92.68055494</v>
      </c>
      <c r="W3528" s="2" t="n">
        <v>8.186626505</v>
      </c>
      <c r="X3528" s="2" t="n">
        <v>-4.222250517</v>
      </c>
      <c r="Y3528" s="2" t="n">
        <v>8.889377917</v>
      </c>
      <c r="Z3528" s="2" t="n">
        <v>0</v>
      </c>
      <c r="AA3528" s="2" t="n">
        <v>34.565988</v>
      </c>
      <c r="AB3528" s="2" t="s">
        <v>69</v>
      </c>
      <c r="AC3528" s="2" t="n">
        <v>5.012440472</v>
      </c>
      <c r="AD3528" s="2" t="s">
        <v>45</v>
      </c>
      <c r="AE3528" s="2" t="n">
        <v>100</v>
      </c>
      <c r="AF3528" s="3" t="b">
        <f aca="false">FALSE()</f>
        <v>0</v>
      </c>
    </row>
    <row r="3529" customFormat="false" ht="15" hidden="false" customHeight="false" outlineLevel="0" collapsed="false">
      <c r="A3529" s="2" t="s">
        <v>3565</v>
      </c>
      <c r="B3529" s="2" t="s">
        <v>33</v>
      </c>
      <c r="C3529" s="2" t="n">
        <v>5972.923666</v>
      </c>
      <c r="D3529" s="2" t="n">
        <v>3153.93712</v>
      </c>
      <c r="E3529" s="2" t="n">
        <v>-793.6705794</v>
      </c>
      <c r="F3529" s="2" t="n">
        <v>-2.843079658</v>
      </c>
      <c r="G3529" s="2" t="n">
        <v>3.905695859</v>
      </c>
      <c r="H3529" s="2" t="n">
        <v>-5.938869282</v>
      </c>
      <c r="I3529" s="2" t="n">
        <v>6800.760794</v>
      </c>
      <c r="J3529" s="2" t="n">
        <v>0.00096706</v>
      </c>
      <c r="K3529" s="2" t="n">
        <v>51.6629619</v>
      </c>
      <c r="L3529" s="2" t="n">
        <v>202.5041088</v>
      </c>
      <c r="M3529" s="2" t="n">
        <v>96.76993631</v>
      </c>
      <c r="N3529" s="2" t="n">
        <v>91.78632565</v>
      </c>
      <c r="O3529" s="2" t="n">
        <v>0.070408853</v>
      </c>
      <c r="P3529" s="2" t="n">
        <v>-0.555815623</v>
      </c>
      <c r="Q3529" s="2" t="n">
        <v>-0.36430632</v>
      </c>
      <c r="R3529" s="2" t="n">
        <v>0.74390355</v>
      </c>
      <c r="S3529" s="2" t="n">
        <v>0.008985333</v>
      </c>
      <c r="T3529" s="2" t="n">
        <v>-0.06071263</v>
      </c>
      <c r="U3529" s="2" t="n">
        <v>0.007078423</v>
      </c>
      <c r="V3529" s="2" t="n">
        <v>91.99003634</v>
      </c>
      <c r="W3529" s="2" t="n">
        <v>8.199456083</v>
      </c>
      <c r="X3529" s="2" t="n">
        <v>-4.04232823</v>
      </c>
      <c r="Y3529" s="2" t="n">
        <v>8.076993428</v>
      </c>
      <c r="Z3529" s="2" t="n">
        <v>1.557385362</v>
      </c>
      <c r="AA3529" s="2" t="n">
        <v>34.70227816</v>
      </c>
      <c r="AB3529" s="2" t="s">
        <v>69</v>
      </c>
      <c r="AC3529" s="2" t="n">
        <v>4.445009201</v>
      </c>
      <c r="AD3529" s="2" t="s">
        <v>45</v>
      </c>
      <c r="AE3529" s="2" t="n">
        <v>100</v>
      </c>
      <c r="AF3529" s="3" t="b">
        <f aca="false">FALSE()</f>
        <v>0</v>
      </c>
    </row>
    <row r="3530" customFormat="false" ht="15" hidden="false" customHeight="false" outlineLevel="0" collapsed="false">
      <c r="A3530" s="2" t="s">
        <v>3566</v>
      </c>
      <c r="B3530" s="2" t="s">
        <v>33</v>
      </c>
      <c r="C3530" s="2" t="n">
        <v>5788.834339</v>
      </c>
      <c r="D3530" s="2" t="n">
        <v>3380.900064</v>
      </c>
      <c r="E3530" s="2" t="n">
        <v>-1147.913524</v>
      </c>
      <c r="F3530" s="2" t="n">
        <v>-3.290898219</v>
      </c>
      <c r="G3530" s="2" t="n">
        <v>3.656888318</v>
      </c>
      <c r="H3530" s="2" t="n">
        <v>-5.864734215</v>
      </c>
      <c r="I3530" s="2" t="n">
        <v>6800.470535</v>
      </c>
      <c r="J3530" s="2" t="n">
        <v>0.000880662</v>
      </c>
      <c r="K3530" s="2" t="n">
        <v>51.6619972</v>
      </c>
      <c r="L3530" s="2" t="n">
        <v>202.5038731</v>
      </c>
      <c r="M3530" s="2" t="n">
        <v>93.62443508</v>
      </c>
      <c r="N3530" s="2" t="n">
        <v>98.80141567</v>
      </c>
      <c r="O3530" s="2" t="n">
        <v>0.058075834</v>
      </c>
      <c r="P3530" s="2" t="n">
        <v>-0.53038084</v>
      </c>
      <c r="Q3530" s="2" t="n">
        <v>-0.36648043</v>
      </c>
      <c r="R3530" s="2" t="n">
        <v>0.762243699</v>
      </c>
      <c r="S3530" s="2" t="n">
        <v>-0.003513269</v>
      </c>
      <c r="T3530" s="2" t="n">
        <v>-0.062752853</v>
      </c>
      <c r="U3530" s="2" t="n">
        <v>-0.004847152</v>
      </c>
      <c r="V3530" s="2" t="n">
        <v>91.26257797</v>
      </c>
      <c r="W3530" s="2" t="n">
        <v>8.169096101</v>
      </c>
      <c r="X3530" s="2" t="n">
        <v>-4.274402131</v>
      </c>
      <c r="Y3530" s="2" t="n">
        <v>7.241333529</v>
      </c>
      <c r="Z3530" s="2" t="n">
        <v>0.580155627</v>
      </c>
      <c r="AA3530" s="2" t="n">
        <v>35.49815741</v>
      </c>
      <c r="AB3530" s="2" t="s">
        <v>69</v>
      </c>
      <c r="AC3530" s="2" t="n">
        <v>4.363627779</v>
      </c>
      <c r="AD3530" s="2" t="s">
        <v>45</v>
      </c>
      <c r="AE3530" s="2" t="n">
        <v>100</v>
      </c>
      <c r="AF3530" s="3" t="b">
        <f aca="false">FALSE()</f>
        <v>0</v>
      </c>
    </row>
    <row r="3531" customFormat="false" ht="15" hidden="false" customHeight="false" outlineLevel="0" collapsed="false">
      <c r="A3531" s="2" t="s">
        <v>3567</v>
      </c>
      <c r="B3531" s="2" t="s">
        <v>33</v>
      </c>
      <c r="C3531" s="2" t="n">
        <v>5578.320567</v>
      </c>
      <c r="D3531" s="2" t="n">
        <v>3592.430153</v>
      </c>
      <c r="E3531" s="2" t="n">
        <v>-1496.90167</v>
      </c>
      <c r="F3531" s="2" t="n">
        <v>-3.723562336</v>
      </c>
      <c r="G3531" s="2" t="n">
        <v>3.391465554</v>
      </c>
      <c r="H3531" s="2" t="n">
        <v>-5.763778052</v>
      </c>
      <c r="I3531" s="2" t="n">
        <v>6800.081621</v>
      </c>
      <c r="J3531" s="2" t="n">
        <v>0.00081038</v>
      </c>
      <c r="K3531" s="2" t="n">
        <v>51.66070276</v>
      </c>
      <c r="L3531" s="2" t="n">
        <v>202.5034421</v>
      </c>
      <c r="M3531" s="2" t="n">
        <v>88.52628802</v>
      </c>
      <c r="N3531" s="2" t="n">
        <v>107.7687208</v>
      </c>
      <c r="O3531" s="2" t="n">
        <v>0.045680743</v>
      </c>
      <c r="P3531" s="2" t="n">
        <v>-0.504343977</v>
      </c>
      <c r="Q3531" s="2" t="n">
        <v>-0.368238133</v>
      </c>
      <c r="R3531" s="2" t="n">
        <v>0.779712191</v>
      </c>
      <c r="S3531" s="2" t="n">
        <v>0.006743496</v>
      </c>
      <c r="T3531" s="2" t="n">
        <v>-0.068142647</v>
      </c>
      <c r="U3531" s="2" t="n">
        <v>0.000385364</v>
      </c>
      <c r="V3531" s="2" t="n">
        <v>90.54353254</v>
      </c>
      <c r="W3531" s="2" t="n">
        <v>8.172995452</v>
      </c>
      <c r="X3531" s="2" t="n">
        <v>-4.22295361</v>
      </c>
      <c r="Y3531" s="2" t="n">
        <v>6.145028704</v>
      </c>
      <c r="Z3531" s="2" t="n">
        <v>0</v>
      </c>
      <c r="AA3531" s="2" t="n">
        <v>34.51418065</v>
      </c>
      <c r="AB3531" s="2" t="s">
        <v>69</v>
      </c>
      <c r="AC3531" s="2" t="n">
        <v>5.809434019</v>
      </c>
      <c r="AD3531" s="2" t="s">
        <v>45</v>
      </c>
      <c r="AE3531" s="2" t="n">
        <v>100</v>
      </c>
      <c r="AF3531" s="3" t="b">
        <f aca="false">FALSE()</f>
        <v>0</v>
      </c>
    </row>
    <row r="3532" customFormat="false" ht="15" hidden="false" customHeight="false" outlineLevel="0" collapsed="false">
      <c r="A3532" s="2" t="s">
        <v>3568</v>
      </c>
      <c r="B3532" s="2" t="s">
        <v>33</v>
      </c>
      <c r="C3532" s="2" t="n">
        <v>5342.351141</v>
      </c>
      <c r="D3532" s="2" t="n">
        <v>3787.566886</v>
      </c>
      <c r="E3532" s="2" t="n">
        <v>-1839.039548</v>
      </c>
      <c r="F3532" s="2" t="n">
        <v>-4.139100703</v>
      </c>
      <c r="G3532" s="2" t="n">
        <v>3.110652863</v>
      </c>
      <c r="H3532" s="2" t="n">
        <v>-5.636480782</v>
      </c>
      <c r="I3532" s="2" t="n">
        <v>6799.601218</v>
      </c>
      <c r="J3532" s="2" t="n">
        <v>0.000765346</v>
      </c>
      <c r="K3532" s="2" t="n">
        <v>51.6591023</v>
      </c>
      <c r="L3532" s="2" t="n">
        <v>202.5027609</v>
      </c>
      <c r="M3532" s="2" t="n">
        <v>81.53939029</v>
      </c>
      <c r="N3532" s="2" t="n">
        <v>118.6244043</v>
      </c>
      <c r="O3532" s="2" t="n">
        <v>0.033237665</v>
      </c>
      <c r="P3532" s="2" t="n">
        <v>-0.477734808</v>
      </c>
      <c r="Q3532" s="2" t="n">
        <v>-0.369577502</v>
      </c>
      <c r="R3532" s="2" t="n">
        <v>0.796289634</v>
      </c>
      <c r="S3532" s="2" t="n">
        <v>-0.012514085</v>
      </c>
      <c r="T3532" s="2" t="n">
        <v>-0.067590951</v>
      </c>
      <c r="U3532" s="2" t="n">
        <v>0.001700542</v>
      </c>
      <c r="V3532" s="2" t="n">
        <v>89.79939588</v>
      </c>
      <c r="W3532" s="2" t="n">
        <v>8.157940811</v>
      </c>
      <c r="X3532" s="2" t="n">
        <v>-4.37837938</v>
      </c>
      <c r="Y3532" s="2" t="n">
        <v>5.686495755</v>
      </c>
      <c r="Z3532" s="2" t="n">
        <v>0</v>
      </c>
      <c r="AA3532" s="2" t="n">
        <v>35.71855983</v>
      </c>
      <c r="AB3532" s="2" t="s">
        <v>69</v>
      </c>
      <c r="AC3532" s="2" t="n">
        <v>5.645769916</v>
      </c>
      <c r="AD3532" s="2" t="s">
        <v>45</v>
      </c>
      <c r="AE3532" s="2" t="n">
        <v>100</v>
      </c>
      <c r="AF3532" s="3" t="b">
        <f aca="false">FALSE()</f>
        <v>0</v>
      </c>
    </row>
    <row r="3533" customFormat="false" ht="15" hidden="false" customHeight="false" outlineLevel="0" collapsed="false">
      <c r="A3533" s="2" t="s">
        <v>3569</v>
      </c>
      <c r="B3533" s="2" t="s">
        <v>33</v>
      </c>
      <c r="C3533" s="2" t="n">
        <v>5082.010709</v>
      </c>
      <c r="D3533" s="2" t="n">
        <v>3965.42537</v>
      </c>
      <c r="E3533" s="2" t="n">
        <v>-2172.764123</v>
      </c>
      <c r="F3533" s="2" t="n">
        <v>-4.53562403</v>
      </c>
      <c r="G3533" s="2" t="n">
        <v>2.815744342</v>
      </c>
      <c r="H3533" s="2" t="n">
        <v>-5.483443137</v>
      </c>
      <c r="I3533" s="2" t="n">
        <v>6799.038147</v>
      </c>
      <c r="J3533" s="2" t="n">
        <v>0.000753684</v>
      </c>
      <c r="K3533" s="2" t="n">
        <v>51.65722505</v>
      </c>
      <c r="L3533" s="2" t="n">
        <v>202.5017794</v>
      </c>
      <c r="M3533" s="2" t="n">
        <v>73.33698494</v>
      </c>
      <c r="N3533" s="2" t="n">
        <v>130.6952817</v>
      </c>
      <c r="O3533" s="2" t="n">
        <v>0.020760706</v>
      </c>
      <c r="P3533" s="2" t="n">
        <v>-0.45058371</v>
      </c>
      <c r="Q3533" s="2" t="n">
        <v>-0.370497076</v>
      </c>
      <c r="R3533" s="2" t="n">
        <v>0.811957653</v>
      </c>
      <c r="S3533" s="2" t="n">
        <v>0.005224321</v>
      </c>
      <c r="T3533" s="2" t="n">
        <v>-0.060774453</v>
      </c>
      <c r="U3533" s="2" t="n">
        <v>0.018094106</v>
      </c>
      <c r="V3533" s="2" t="n">
        <v>89.10457454</v>
      </c>
      <c r="W3533" s="2" t="n">
        <v>8.115689836</v>
      </c>
      <c r="X3533" s="2" t="n">
        <v>-4.109499624</v>
      </c>
      <c r="Y3533" s="2" t="n">
        <v>4.899011963</v>
      </c>
      <c r="Z3533" s="2" t="n">
        <v>0</v>
      </c>
      <c r="AA3533" s="2" t="n">
        <v>33.35142433</v>
      </c>
      <c r="AB3533" s="2" t="s">
        <v>69</v>
      </c>
      <c r="AC3533" s="2" t="n">
        <v>4.172686657</v>
      </c>
      <c r="AD3533" s="2" t="s">
        <v>45</v>
      </c>
      <c r="AE3533" s="2" t="n">
        <v>100</v>
      </c>
      <c r="AF3533" s="3" t="b">
        <f aca="false">FALSE()</f>
        <v>0</v>
      </c>
    </row>
    <row r="3534" customFormat="false" ht="15" hidden="false" customHeight="false" outlineLevel="0" collapsed="false">
      <c r="A3534" s="2" t="s">
        <v>3570</v>
      </c>
      <c r="B3534" s="2" t="s">
        <v>33</v>
      </c>
      <c r="C3534" s="2" t="n">
        <v>4798.494601</v>
      </c>
      <c r="D3534" s="2" t="n">
        <v>4125.200265</v>
      </c>
      <c r="E3534" s="2" t="n">
        <v>-2496.551941</v>
      </c>
      <c r="F3534" s="2" t="n">
        <v>-4.911333607</v>
      </c>
      <c r="G3534" s="2" t="n">
        <v>2.508096496</v>
      </c>
      <c r="H3534" s="2" t="n">
        <v>-5.305383251</v>
      </c>
      <c r="I3534" s="2" t="n">
        <v>6798.40272</v>
      </c>
      <c r="J3534" s="2" t="n">
        <v>0.000778992</v>
      </c>
      <c r="K3534" s="2" t="n">
        <v>51.6551053</v>
      </c>
      <c r="L3534" s="2" t="n">
        <v>202.5004529</v>
      </c>
      <c r="M3534" s="2" t="n">
        <v>65.14456835</v>
      </c>
      <c r="N3534" s="2" t="n">
        <v>142.7559144</v>
      </c>
      <c r="O3534" s="2" t="n">
        <v>0.008263973</v>
      </c>
      <c r="P3534" s="2" t="n">
        <v>-0.422921626</v>
      </c>
      <c r="Q3534" s="2" t="n">
        <v>-0.370995856</v>
      </c>
      <c r="R3534" s="2" t="n">
        <v>0.826698905</v>
      </c>
      <c r="S3534" s="2" t="n">
        <v>0.009221178</v>
      </c>
      <c r="T3534" s="2" t="n">
        <v>-0.05994186</v>
      </c>
      <c r="U3534" s="2" t="n">
        <v>0.005193633</v>
      </c>
      <c r="V3534" s="2" t="n">
        <v>88.37431831</v>
      </c>
      <c r="W3534" s="2" t="n">
        <v>8.127389005</v>
      </c>
      <c r="X3534" s="2" t="n">
        <v>-4.312860971</v>
      </c>
      <c r="Y3534" s="2" t="n">
        <v>4.373571587</v>
      </c>
      <c r="Z3534" s="2" t="n">
        <v>0</v>
      </c>
      <c r="AA3534" s="2" t="n">
        <v>35.05229884</v>
      </c>
      <c r="AB3534" s="2" t="s">
        <v>69</v>
      </c>
      <c r="AC3534" s="2" t="n">
        <v>5.077179399</v>
      </c>
      <c r="AD3534" s="2" t="s">
        <v>45</v>
      </c>
      <c r="AE3534" s="2" t="n">
        <v>100</v>
      </c>
      <c r="AF3534" s="3" t="b">
        <f aca="false">FALSE()</f>
        <v>0</v>
      </c>
    </row>
    <row r="3535" customFormat="false" ht="15" hidden="false" customHeight="false" outlineLevel="0" collapsed="false">
      <c r="A3535" s="2" t="s">
        <v>3571</v>
      </c>
      <c r="B3535" s="2" t="s">
        <v>33</v>
      </c>
      <c r="C3535" s="2" t="n">
        <v>4493.103145</v>
      </c>
      <c r="D3535" s="2" t="n">
        <v>4266.169327</v>
      </c>
      <c r="E3535" s="2" t="n">
        <v>-2808.926062</v>
      </c>
      <c r="F3535" s="2" t="n">
        <v>-5.264529324</v>
      </c>
      <c r="G3535" s="2" t="n">
        <v>2.189121599</v>
      </c>
      <c r="H3535" s="2" t="n">
        <v>-5.103132752</v>
      </c>
      <c r="I3535" s="2" t="n">
        <v>6797.706551</v>
      </c>
      <c r="J3535" s="2" t="n">
        <v>0.000838464</v>
      </c>
      <c r="K3535" s="2" t="n">
        <v>51.6527817</v>
      </c>
      <c r="L3535" s="2" t="n">
        <v>202.4987431</v>
      </c>
      <c r="M3535" s="2" t="n">
        <v>58.15687324</v>
      </c>
      <c r="N3535" s="2" t="n">
        <v>153.6116269</v>
      </c>
      <c r="O3535" s="2" t="n">
        <v>-0.004238438</v>
      </c>
      <c r="P3535" s="2" t="n">
        <v>-0.394780034</v>
      </c>
      <c r="Q3535" s="2" t="n">
        <v>-0.371073306</v>
      </c>
      <c r="R3535" s="2" t="n">
        <v>0.840497092</v>
      </c>
      <c r="S3535" s="2" t="n">
        <v>-0.010836351</v>
      </c>
      <c r="T3535" s="2" t="n">
        <v>-0.067609653</v>
      </c>
      <c r="U3535" s="2" t="n">
        <v>-0.011398376</v>
      </c>
      <c r="V3535" s="2" t="n">
        <v>87.27240918</v>
      </c>
      <c r="W3535" s="2" t="n">
        <v>8.085576919</v>
      </c>
      <c r="X3535" s="2" t="n">
        <v>-6.54147979</v>
      </c>
      <c r="Y3535" s="2" t="n">
        <v>3.723142554</v>
      </c>
      <c r="Z3535" s="2" t="n">
        <v>1.510172822</v>
      </c>
      <c r="AA3535" s="2" t="n">
        <v>54.40181083</v>
      </c>
      <c r="AB3535" s="2" t="s">
        <v>34</v>
      </c>
      <c r="AC3535" s="2" t="n">
        <v>25.01337853</v>
      </c>
      <c r="AD3535" s="2" t="s">
        <v>35</v>
      </c>
      <c r="AE3535" s="2" t="n">
        <v>100</v>
      </c>
      <c r="AF3535" s="3" t="b">
        <f aca="false">FALSE()</f>
        <v>0</v>
      </c>
    </row>
    <row r="3536" customFormat="false" ht="15" hidden="false" customHeight="false" outlineLevel="0" collapsed="false">
      <c r="A3536" s="2" t="s">
        <v>3572</v>
      </c>
      <c r="B3536" s="2" t="s">
        <v>33</v>
      </c>
      <c r="C3536" s="2" t="n">
        <v>4167.235533</v>
      </c>
      <c r="D3536" s="2" t="n">
        <v>4387.696549</v>
      </c>
      <c r="E3536" s="2" t="n">
        <v>-3108.462733</v>
      </c>
      <c r="F3536" s="2" t="n">
        <v>-5.59361708</v>
      </c>
      <c r="G3536" s="2" t="n">
        <v>1.860280861</v>
      </c>
      <c r="H3536" s="2" t="n">
        <v>-4.877632336</v>
      </c>
      <c r="I3536" s="2" t="n">
        <v>6796.962339</v>
      </c>
      <c r="J3536" s="2" t="n">
        <v>0.000924653</v>
      </c>
      <c r="K3536" s="2" t="n">
        <v>51.65029657</v>
      </c>
      <c r="L3536" s="2" t="n">
        <v>202.4966184</v>
      </c>
      <c r="M3536" s="2" t="n">
        <v>52.98804034</v>
      </c>
      <c r="N3536" s="2" t="n">
        <v>162.648334</v>
      </c>
      <c r="O3536" s="2" t="n">
        <v>-0.016732459</v>
      </c>
      <c r="P3536" s="2" t="n">
        <v>-0.366190906</v>
      </c>
      <c r="Q3536" s="2" t="n">
        <v>-0.370729355</v>
      </c>
      <c r="R3536" s="2" t="n">
        <v>0.853336973</v>
      </c>
      <c r="S3536" s="2" t="n">
        <v>0.0062978</v>
      </c>
      <c r="T3536" s="2" t="n">
        <v>-0.062281733</v>
      </c>
      <c r="U3536" s="2" t="n">
        <v>-0.006642533</v>
      </c>
      <c r="V3536" s="2" t="n">
        <v>85.85440845</v>
      </c>
      <c r="W3536" s="2" t="n">
        <v>8.04742416</v>
      </c>
      <c r="X3536" s="2" t="n">
        <v>-8.457866009</v>
      </c>
      <c r="Y3536" s="2" t="n">
        <v>3.68454208</v>
      </c>
      <c r="Z3536" s="2" t="n">
        <v>0.343960262</v>
      </c>
      <c r="AA3536" s="2" t="n">
        <v>68.40799552</v>
      </c>
      <c r="AB3536" s="2" t="s">
        <v>34</v>
      </c>
      <c r="AC3536" s="2" t="n">
        <v>25.17691055</v>
      </c>
      <c r="AD3536" s="2" t="s">
        <v>38</v>
      </c>
      <c r="AE3536" s="2" t="n">
        <v>100</v>
      </c>
      <c r="AF3536" s="3" t="b">
        <f aca="false">FALSE()</f>
        <v>0</v>
      </c>
    </row>
    <row r="3537" customFormat="false" ht="15" hidden="false" customHeight="false" outlineLevel="0" collapsed="false">
      <c r="A3537" s="2" t="s">
        <v>3573</v>
      </c>
      <c r="B3537" s="2" t="s">
        <v>33</v>
      </c>
      <c r="C3537" s="2" t="n">
        <v>3822.383249</v>
      </c>
      <c r="D3537" s="2" t="n">
        <v>4489.234889</v>
      </c>
      <c r="E3537" s="2" t="n">
        <v>-3393.797793</v>
      </c>
      <c r="F3537" s="2" t="n">
        <v>-5.897115584</v>
      </c>
      <c r="G3537" s="2" t="n">
        <v>1.52307745</v>
      </c>
      <c r="H3537" s="2" t="n">
        <v>-4.62992687</v>
      </c>
      <c r="I3537" s="2" t="n">
        <v>6796.183641</v>
      </c>
      <c r="J3537" s="2" t="n">
        <v>0.001028836</v>
      </c>
      <c r="K3537" s="2" t="n">
        <v>51.64769519</v>
      </c>
      <c r="L3537" s="2" t="n">
        <v>202.494055</v>
      </c>
      <c r="M3537" s="2" t="n">
        <v>49.66067803</v>
      </c>
      <c r="N3537" s="2" t="n">
        <v>169.8434807</v>
      </c>
      <c r="O3537" s="2" t="n">
        <v>-0.029204062</v>
      </c>
      <c r="P3537" s="2" t="n">
        <v>-0.337186676</v>
      </c>
      <c r="Q3537" s="2" t="n">
        <v>-0.369964396</v>
      </c>
      <c r="R3537" s="2" t="n">
        <v>0.865204377</v>
      </c>
      <c r="S3537" s="2" t="n">
        <v>-0.014886733</v>
      </c>
      <c r="T3537" s="2" t="n">
        <v>-0.071182347</v>
      </c>
      <c r="U3537" s="2" t="n">
        <v>-0.001994688</v>
      </c>
      <c r="V3537" s="2" t="n">
        <v>84.4188102</v>
      </c>
      <c r="W3537" s="2" t="n">
        <v>8.016175655</v>
      </c>
      <c r="X3537" s="2" t="n">
        <v>-8.596208353</v>
      </c>
      <c r="Y3537" s="2" t="n">
        <v>2.95893895</v>
      </c>
      <c r="Z3537" s="2" t="n">
        <v>0.287282554</v>
      </c>
      <c r="AA3537" s="2" t="n">
        <v>69.19599868</v>
      </c>
      <c r="AB3537" s="2" t="s">
        <v>34</v>
      </c>
      <c r="AC3537" s="2" t="n">
        <v>24.99274504</v>
      </c>
      <c r="AD3537" s="2" t="s">
        <v>38</v>
      </c>
      <c r="AE3537" s="2" t="n">
        <v>100</v>
      </c>
      <c r="AF3537" s="3" t="b">
        <f aca="false">FALSE()</f>
        <v>0</v>
      </c>
    </row>
    <row r="3538" customFormat="false" ht="15" hidden="false" customHeight="false" outlineLevel="0" collapsed="false">
      <c r="A3538" s="2" t="s">
        <v>3574</v>
      </c>
      <c r="B3538" s="2" t="s">
        <v>33</v>
      </c>
      <c r="C3538" s="2" t="n">
        <v>3460.123116</v>
      </c>
      <c r="D3538" s="2" t="n">
        <v>4570.328577</v>
      </c>
      <c r="E3538" s="2" t="n">
        <v>-3663.632765</v>
      </c>
      <c r="F3538" s="2" t="n">
        <v>-6.173662516</v>
      </c>
      <c r="G3538" s="2" t="n">
        <v>1.17904941</v>
      </c>
      <c r="H3538" s="2" t="n">
        <v>-4.361160058</v>
      </c>
      <c r="I3538" s="2" t="n">
        <v>6795.384618</v>
      </c>
      <c r="J3538" s="2" t="n">
        <v>0.001143183</v>
      </c>
      <c r="K3538" s="2" t="n">
        <v>51.64502489</v>
      </c>
      <c r="L3538" s="2" t="n">
        <v>202.4910371</v>
      </c>
      <c r="M3538" s="2" t="n">
        <v>47.89732248</v>
      </c>
      <c r="N3538" s="2" t="n">
        <v>175.4745822</v>
      </c>
      <c r="O3538" s="2" t="n">
        <v>-0.041639275</v>
      </c>
      <c r="P3538" s="2" t="n">
        <v>-0.307800203</v>
      </c>
      <c r="Q3538" s="2" t="n">
        <v>-0.368779285</v>
      </c>
      <c r="R3538" s="2" t="n">
        <v>0.876086208</v>
      </c>
      <c r="S3538" s="2" t="n">
        <v>0.010273956</v>
      </c>
      <c r="T3538" s="2" t="n">
        <v>-0.058923225</v>
      </c>
      <c r="U3538" s="2" t="n">
        <v>0.006261225</v>
      </c>
      <c r="V3538" s="2" t="n">
        <v>82.99706253</v>
      </c>
      <c r="W3538" s="2" t="n">
        <v>8.007956021</v>
      </c>
      <c r="X3538" s="2" t="n">
        <v>-8.522010849</v>
      </c>
      <c r="Y3538" s="2" t="n">
        <v>3.035135835</v>
      </c>
      <c r="Z3538" s="2" t="n">
        <v>0</v>
      </c>
      <c r="AA3538" s="2" t="n">
        <v>68.24388809</v>
      </c>
      <c r="AB3538" s="2" t="s">
        <v>34</v>
      </c>
      <c r="AC3538" s="2" t="n">
        <v>24.84954093</v>
      </c>
      <c r="AD3538" s="2" t="s">
        <v>38</v>
      </c>
      <c r="AE3538" s="2" t="n">
        <v>100</v>
      </c>
      <c r="AF3538" s="3" t="b">
        <f aca="false">FALSE()</f>
        <v>0</v>
      </c>
    </row>
    <row r="3539" customFormat="false" ht="15" hidden="false" customHeight="false" outlineLevel="0" collapsed="false">
      <c r="A3539" s="2" t="s">
        <v>3575</v>
      </c>
      <c r="B3539" s="2" t="s">
        <v>33</v>
      </c>
      <c r="C3539" s="2" t="n">
        <v>3082.109989</v>
      </c>
      <c r="D3539" s="2" t="n">
        <v>4630.614992</v>
      </c>
      <c r="E3539" s="2" t="n">
        <v>-3916.740614</v>
      </c>
      <c r="F3539" s="2" t="n">
        <v>-6.422020033</v>
      </c>
      <c r="G3539" s="2" t="n">
        <v>0.829762529</v>
      </c>
      <c r="H3539" s="2" t="n">
        <v>-4.072568735</v>
      </c>
      <c r="I3539" s="2" t="n">
        <v>6794.579785</v>
      </c>
      <c r="J3539" s="2" t="n">
        <v>0.00126138</v>
      </c>
      <c r="K3539" s="2" t="n">
        <v>51.64233425</v>
      </c>
      <c r="L3539" s="2" t="n">
        <v>202.4875569</v>
      </c>
      <c r="M3539" s="2" t="n">
        <v>47.35653688</v>
      </c>
      <c r="N3539" s="2" t="n">
        <v>179.8831239</v>
      </c>
      <c r="O3539" s="2" t="n">
        <v>-0.054024196</v>
      </c>
      <c r="P3539" s="2" t="n">
        <v>-0.278064738</v>
      </c>
      <c r="Q3539" s="2" t="n">
        <v>-0.367175339</v>
      </c>
      <c r="R3539" s="2" t="n">
        <v>0.885970461</v>
      </c>
      <c r="S3539" s="2" t="n">
        <v>-0.004630096</v>
      </c>
      <c r="T3539" s="2" t="n">
        <v>-0.061957352</v>
      </c>
      <c r="U3539" s="2" t="n">
        <v>-0.006939453</v>
      </c>
      <c r="V3539" s="2" t="n">
        <v>81.56241359</v>
      </c>
      <c r="W3539" s="2" t="n">
        <v>7.971299041</v>
      </c>
      <c r="X3539" s="2" t="n">
        <v>-8.638886666</v>
      </c>
      <c r="Y3539" s="2" t="n">
        <v>2.672591578</v>
      </c>
      <c r="Z3539" s="2" t="n">
        <v>0.265585841</v>
      </c>
      <c r="AA3539" s="2" t="n">
        <v>69.12873484</v>
      </c>
      <c r="AB3539" s="2" t="s">
        <v>34</v>
      </c>
      <c r="AC3539" s="2" t="n">
        <v>25.04326145</v>
      </c>
      <c r="AD3539" s="2" t="s">
        <v>38</v>
      </c>
      <c r="AE3539" s="2" t="n">
        <v>100</v>
      </c>
      <c r="AF3539" s="3" t="b">
        <f aca="false">FALSE()</f>
        <v>0</v>
      </c>
    </row>
    <row r="3540" customFormat="false" ht="15" hidden="false" customHeight="false" outlineLevel="0" collapsed="false">
      <c r="A3540" s="2" t="s">
        <v>3576</v>
      </c>
      <c r="B3540" s="2" t="s">
        <v>33</v>
      </c>
      <c r="C3540" s="2" t="n">
        <v>2690.069138</v>
      </c>
      <c r="D3540" s="2" t="n">
        <v>4669.826111</v>
      </c>
      <c r="E3540" s="2" t="n">
        <v>-4151.971158</v>
      </c>
      <c r="F3540" s="2" t="n">
        <v>-6.641079632</v>
      </c>
      <c r="G3540" s="2" t="n">
        <v>0.47680319</v>
      </c>
      <c r="H3540" s="2" t="n">
        <v>-3.765476816</v>
      </c>
      <c r="I3540" s="2" t="n">
        <v>6793.783747</v>
      </c>
      <c r="J3540" s="2" t="n">
        <v>0.001378473</v>
      </c>
      <c r="K3540" s="2" t="n">
        <v>51.63967221</v>
      </c>
      <c r="L3540" s="2" t="n">
        <v>202.4836153</v>
      </c>
      <c r="M3540" s="2" t="n">
        <v>47.73614166</v>
      </c>
      <c r="N3540" s="2" t="n">
        <v>183.3713311</v>
      </c>
      <c r="O3540" s="2" t="n">
        <v>-0.066345002</v>
      </c>
      <c r="P3540" s="2" t="n">
        <v>-0.248013885</v>
      </c>
      <c r="Q3540" s="2" t="n">
        <v>-0.365154336</v>
      </c>
      <c r="R3540" s="2" t="n">
        <v>0.894846224</v>
      </c>
      <c r="S3540" s="2" t="n">
        <v>0.001747727</v>
      </c>
      <c r="T3540" s="2" t="n">
        <v>-0.073775727</v>
      </c>
      <c r="U3540" s="2" t="n">
        <v>-0.007577694</v>
      </c>
      <c r="V3540" s="2" t="n">
        <v>80.39953692</v>
      </c>
      <c r="W3540" s="2" t="n">
        <v>7.924949999</v>
      </c>
      <c r="X3540" s="2" t="n">
        <v>-7.043335303</v>
      </c>
      <c r="Y3540" s="2" t="n">
        <v>2.034662153</v>
      </c>
      <c r="Z3540" s="2" t="n">
        <v>0</v>
      </c>
      <c r="AA3540" s="2" t="n">
        <v>55.81808011</v>
      </c>
      <c r="AB3540" s="2" t="s">
        <v>34</v>
      </c>
      <c r="AC3540" s="2" t="n">
        <v>25.38755267</v>
      </c>
      <c r="AD3540" s="2" t="s">
        <v>45</v>
      </c>
      <c r="AE3540" s="2" t="n">
        <v>100</v>
      </c>
      <c r="AF3540" s="3" t="b">
        <f aca="false">FALSE()</f>
        <v>0</v>
      </c>
    </row>
    <row r="3541" customFormat="false" ht="15" hidden="false" customHeight="false" outlineLevel="0" collapsed="false">
      <c r="A3541" s="2" t="s">
        <v>3577</v>
      </c>
      <c r="B3541" s="2" t="s">
        <v>33</v>
      </c>
      <c r="C3541" s="2" t="n">
        <v>2285.788357</v>
      </c>
      <c r="D3541" s="2" t="n">
        <v>4687.789535</v>
      </c>
      <c r="E3541" s="2" t="n">
        <v>-4368.256105</v>
      </c>
      <c r="F3541" s="2" t="n">
        <v>-6.829866367</v>
      </c>
      <c r="G3541" s="2" t="n">
        <v>0.121771247</v>
      </c>
      <c r="H3541" s="2" t="n">
        <v>-3.441288969</v>
      </c>
      <c r="I3541" s="2" t="n">
        <v>6793.010934</v>
      </c>
      <c r="J3541" s="2" t="n">
        <v>0.001490551</v>
      </c>
      <c r="K3541" s="2" t="n">
        <v>51.63708718</v>
      </c>
      <c r="L3541" s="2" t="n">
        <v>202.4792213</v>
      </c>
      <c r="M3541" s="2" t="n">
        <v>48.79729537</v>
      </c>
      <c r="N3541" s="2" t="n">
        <v>186.1780876</v>
      </c>
      <c r="O3541" s="2" t="n">
        <v>-0.078587969</v>
      </c>
      <c r="P3541" s="2" t="n">
        <v>-0.217681574</v>
      </c>
      <c r="Q3541" s="2" t="n">
        <v>-0.362718512</v>
      </c>
      <c r="R3541" s="2" t="n">
        <v>0.902703686</v>
      </c>
      <c r="S3541" s="2" t="n">
        <v>-0.007065968</v>
      </c>
      <c r="T3541" s="2" t="n">
        <v>-0.06837908</v>
      </c>
      <c r="U3541" s="2" t="n">
        <v>0.019996171</v>
      </c>
      <c r="V3541" s="2" t="n">
        <v>79.23090057</v>
      </c>
      <c r="W3541" s="2" t="n">
        <v>7.911084788</v>
      </c>
      <c r="X3541" s="2" t="n">
        <v>-7.090626191</v>
      </c>
      <c r="Y3541" s="2" t="n">
        <v>1.379479655</v>
      </c>
      <c r="Z3541" s="2" t="n">
        <v>0</v>
      </c>
      <c r="AA3541" s="2" t="n">
        <v>56.09454499</v>
      </c>
      <c r="AB3541" s="2" t="s">
        <v>34</v>
      </c>
      <c r="AC3541" s="2" t="n">
        <v>25.00592653</v>
      </c>
      <c r="AD3541" s="2" t="s">
        <v>45</v>
      </c>
      <c r="AE3541" s="2" t="n">
        <v>100</v>
      </c>
      <c r="AF3541" s="3" t="b">
        <f aca="false">FALSE()</f>
        <v>0</v>
      </c>
    </row>
    <row r="3542" customFormat="false" ht="15" hidden="false" customHeight="false" outlineLevel="0" collapsed="false">
      <c r="A3542" s="2" t="s">
        <v>3578</v>
      </c>
      <c r="B3542" s="2" t="s">
        <v>33</v>
      </c>
      <c r="C3542" s="2" t="n">
        <v>1871.10984</v>
      </c>
      <c r="D3542" s="2" t="n">
        <v>4684.42908</v>
      </c>
      <c r="E3542" s="2" t="n">
        <v>-4564.613702</v>
      </c>
      <c r="F3542" s="2" t="n">
        <v>-6.987542426</v>
      </c>
      <c r="G3542" s="2" t="n">
        <v>-0.233727047</v>
      </c>
      <c r="H3542" s="2" t="n">
        <v>-3.101484028</v>
      </c>
      <c r="I3542" s="2" t="n">
        <v>6792.275343</v>
      </c>
      <c r="J3542" s="2" t="n">
        <v>0.001594477</v>
      </c>
      <c r="K3542" s="2" t="n">
        <v>51.63462617</v>
      </c>
      <c r="L3542" s="2" t="n">
        <v>202.4743923</v>
      </c>
      <c r="M3542" s="2" t="n">
        <v>50.35854788</v>
      </c>
      <c r="N3542" s="2" t="n">
        <v>188.4848829</v>
      </c>
      <c r="O3542" s="2" t="n">
        <v>-0.090739475</v>
      </c>
      <c r="P3542" s="2" t="n">
        <v>-0.187102016</v>
      </c>
      <c r="Q3542" s="2" t="n">
        <v>-0.359870561</v>
      </c>
      <c r="R3542" s="2" t="n">
        <v>0.909534146</v>
      </c>
      <c r="S3542" s="2" t="n">
        <v>-0.004981621</v>
      </c>
      <c r="T3542" s="2" t="n">
        <v>-0.063954954</v>
      </c>
      <c r="U3542" s="2" t="n">
        <v>0.001198789</v>
      </c>
      <c r="V3542" s="2" t="n">
        <v>78.12838633</v>
      </c>
      <c r="W3542" s="2" t="n">
        <v>7.8514625</v>
      </c>
      <c r="X3542" s="2" t="n">
        <v>-6.740232606</v>
      </c>
      <c r="Y3542" s="2" t="n">
        <v>0.897252607</v>
      </c>
      <c r="Z3542" s="2" t="n">
        <v>0.068062297</v>
      </c>
      <c r="AA3542" s="2" t="n">
        <v>52.98874584</v>
      </c>
      <c r="AB3542" s="2" t="s">
        <v>34</v>
      </c>
      <c r="AC3542" s="2" t="n">
        <v>25.09987547</v>
      </c>
      <c r="AD3542" s="2" t="s">
        <v>45</v>
      </c>
      <c r="AE3542" s="2" t="n">
        <v>100</v>
      </c>
      <c r="AF3542" s="3" t="b">
        <f aca="false">FALSE()</f>
        <v>0</v>
      </c>
    </row>
    <row r="3543" customFormat="false" ht="15" hidden="false" customHeight="false" outlineLevel="0" collapsed="false">
      <c r="A3543" s="2" t="s">
        <v>3579</v>
      </c>
      <c r="B3543" s="2" t="s">
        <v>33</v>
      </c>
      <c r="C3543" s="2" t="n">
        <v>1447.921865</v>
      </c>
      <c r="D3543" s="2" t="n">
        <v>4659.764957</v>
      </c>
      <c r="E3543" s="2" t="n">
        <v>-4740.152982</v>
      </c>
      <c r="F3543" s="2" t="n">
        <v>-7.113410091</v>
      </c>
      <c r="G3543" s="2" t="n">
        <v>-0.588086027</v>
      </c>
      <c r="H3543" s="2" t="n">
        <v>-2.747608213</v>
      </c>
      <c r="I3543" s="2" t="n">
        <v>6791.590291</v>
      </c>
      <c r="J3543" s="2" t="n">
        <v>0.001687696</v>
      </c>
      <c r="K3543" s="2" t="n">
        <v>51.63233391</v>
      </c>
      <c r="L3543" s="2" t="n">
        <v>202.4691536</v>
      </c>
      <c r="M3543" s="2" t="n">
        <v>52.28283741</v>
      </c>
      <c r="N3543" s="2" t="n">
        <v>190.4288149</v>
      </c>
      <c r="O3543" s="2" t="n">
        <v>-0.102786019</v>
      </c>
      <c r="P3543" s="2" t="n">
        <v>-0.156309679</v>
      </c>
      <c r="Q3543" s="2" t="n">
        <v>-0.356613628</v>
      </c>
      <c r="R3543" s="2" t="n">
        <v>0.915330016</v>
      </c>
      <c r="S3543" s="2" t="n">
        <v>-0.003102776</v>
      </c>
      <c r="T3543" s="2" t="n">
        <v>-0.064084885</v>
      </c>
      <c r="U3543" s="2" t="n">
        <v>-0.00744933</v>
      </c>
      <c r="V3543" s="2" t="n">
        <v>77.03755845</v>
      </c>
      <c r="W3543" s="2" t="n">
        <v>7.846909156</v>
      </c>
      <c r="X3543" s="2" t="n">
        <v>-6.672657642</v>
      </c>
      <c r="Y3543" s="2" t="n">
        <v>0.258169015</v>
      </c>
      <c r="Z3543" s="2" t="n">
        <v>0.600452247</v>
      </c>
      <c r="AA3543" s="2" t="n">
        <v>52.9601906</v>
      </c>
      <c r="AB3543" s="2" t="s">
        <v>34</v>
      </c>
      <c r="AC3543" s="2" t="n">
        <v>24.06541918</v>
      </c>
      <c r="AD3543" s="2" t="s">
        <v>45</v>
      </c>
      <c r="AE3543" s="2" t="n">
        <v>100</v>
      </c>
      <c r="AF3543" s="3" t="b">
        <f aca="false">FALSE()</f>
        <v>0</v>
      </c>
    </row>
    <row r="3544" customFormat="false" ht="15" hidden="false" customHeight="false" outlineLevel="0" collapsed="false">
      <c r="A3544" s="2" t="s">
        <v>3580</v>
      </c>
      <c r="B3544" s="2" t="s">
        <v>33</v>
      </c>
      <c r="C3544" s="2" t="n">
        <v>1018.150309</v>
      </c>
      <c r="D3544" s="2" t="n">
        <v>4613.913523</v>
      </c>
      <c r="E3544" s="2" t="n">
        <v>-4894.0776</v>
      </c>
      <c r="F3544" s="2" t="n">
        <v>-7.206914093</v>
      </c>
      <c r="G3544" s="2" t="n">
        <v>-0.9397075</v>
      </c>
      <c r="H3544" s="2" t="n">
        <v>-2.38126817</v>
      </c>
      <c r="I3544" s="2" t="n">
        <v>6790.968176</v>
      </c>
      <c r="J3544" s="2" t="n">
        <v>0.001768121</v>
      </c>
      <c r="K3544" s="2" t="n">
        <v>51.63025211</v>
      </c>
      <c r="L3544" s="2" t="n">
        <v>202.4635378</v>
      </c>
      <c r="M3544" s="2" t="n">
        <v>54.46526694</v>
      </c>
      <c r="N3544" s="2" t="n">
        <v>192.1148131</v>
      </c>
      <c r="O3544" s="2" t="n">
        <v>-0.114714229</v>
      </c>
      <c r="P3544" s="2" t="n">
        <v>-0.125339247</v>
      </c>
      <c r="Q3544" s="2" t="n">
        <v>-0.352951312</v>
      </c>
      <c r="R3544" s="2" t="n">
        <v>0.920084828</v>
      </c>
      <c r="S3544" s="2" t="n">
        <v>-0.00586035</v>
      </c>
      <c r="T3544" s="2" t="n">
        <v>-0.060177248</v>
      </c>
      <c r="U3544" s="2" t="n">
        <v>-0.008643531</v>
      </c>
      <c r="V3544" s="2" t="n">
        <v>75.88870842</v>
      </c>
      <c r="W3544" s="2" t="n">
        <v>7.835743558</v>
      </c>
      <c r="X3544" s="2" t="n">
        <v>-7.037596471</v>
      </c>
      <c r="Y3544" s="2" t="n">
        <v>-0.806621851</v>
      </c>
      <c r="Z3544" s="2" t="n">
        <v>0.192270123</v>
      </c>
      <c r="AA3544" s="2" t="n">
        <v>55.33707133</v>
      </c>
      <c r="AB3544" s="2" t="s">
        <v>34</v>
      </c>
      <c r="AC3544" s="2" t="n">
        <v>25.27199227</v>
      </c>
      <c r="AD3544" s="2" t="s">
        <v>45</v>
      </c>
      <c r="AE3544" s="2" t="n">
        <v>100</v>
      </c>
      <c r="AF3544" s="3" t="b">
        <f aca="false">FALSE()</f>
        <v>0</v>
      </c>
    </row>
    <row r="3545" customFormat="false" ht="15" hidden="false" customHeight="false" outlineLevel="0" collapsed="false">
      <c r="A3545" s="2" t="s">
        <v>3581</v>
      </c>
      <c r="B3545" s="2" t="s">
        <v>33</v>
      </c>
      <c r="C3545" s="2" t="n">
        <v>583.7500473</v>
      </c>
      <c r="D3545" s="2" t="n">
        <v>4547.086636</v>
      </c>
      <c r="E3545" s="2" t="n">
        <v>-5025.68925</v>
      </c>
      <c r="F3545" s="2" t="n">
        <v>-7.267643391</v>
      </c>
      <c r="G3545" s="2" t="n">
        <v>-1.287007504</v>
      </c>
      <c r="H3545" s="2" t="n">
        <v>-2.004123878</v>
      </c>
      <c r="I3545" s="2" t="n">
        <v>6790.420252</v>
      </c>
      <c r="J3545" s="2" t="n">
        <v>0.001834068</v>
      </c>
      <c r="K3545" s="2" t="n">
        <v>51.62841862</v>
      </c>
      <c r="L3545" s="2" t="n">
        <v>202.4575844</v>
      </c>
      <c r="M3545" s="2" t="n">
        <v>56.82344095</v>
      </c>
      <c r="N3545" s="2" t="n">
        <v>193.6253023</v>
      </c>
      <c r="O3545" s="2" t="n">
        <v>-0.126510875</v>
      </c>
      <c r="P3545" s="2" t="n">
        <v>-0.094225591</v>
      </c>
      <c r="Q3545" s="2" t="n">
        <v>-0.348887659</v>
      </c>
      <c r="R3545" s="2" t="n">
        <v>0.923793233</v>
      </c>
      <c r="S3545" s="2" t="n">
        <v>0.002864908</v>
      </c>
      <c r="T3545" s="2" t="n">
        <v>-0.069161141</v>
      </c>
      <c r="U3545" s="2" t="n">
        <v>-0.014395074</v>
      </c>
      <c r="V3545" s="2" t="n">
        <v>77.1820475</v>
      </c>
      <c r="W3545" s="2" t="n">
        <v>7.841675201</v>
      </c>
      <c r="X3545" s="2" t="n">
        <v>7.916710952</v>
      </c>
      <c r="Y3545" s="2" t="n">
        <v>0.886781392</v>
      </c>
      <c r="Z3545" s="2" t="n">
        <v>116.9998228</v>
      </c>
      <c r="AA3545" s="2" t="n">
        <v>54.91954687</v>
      </c>
      <c r="AB3545" s="2" t="s">
        <v>34</v>
      </c>
      <c r="AC3545" s="2" t="n">
        <v>24.93686591</v>
      </c>
      <c r="AD3545" s="2" t="s">
        <v>45</v>
      </c>
      <c r="AE3545" s="2" t="n">
        <v>100</v>
      </c>
      <c r="AF3545" s="3" t="b">
        <f aca="false">TRUE()</f>
        <v>1</v>
      </c>
    </row>
    <row r="3546" customFormat="false" ht="15" hidden="false" customHeight="false" outlineLevel="0" collapsed="false">
      <c r="A3546" s="2" t="s">
        <v>3582</v>
      </c>
      <c r="B3546" s="2" t="s">
        <v>33</v>
      </c>
      <c r="C3546" s="2" t="n">
        <v>146.6962612</v>
      </c>
      <c r="D3546" s="2" t="n">
        <v>4459.590595</v>
      </c>
      <c r="E3546" s="2" t="n">
        <v>-5134.390643</v>
      </c>
      <c r="F3546" s="2" t="n">
        <v>-7.295332381</v>
      </c>
      <c r="G3546" s="2" t="n">
        <v>-1.628422923</v>
      </c>
      <c r="H3546" s="2" t="n">
        <v>-1.617881445</v>
      </c>
      <c r="I3546" s="2" t="n">
        <v>6789.956436</v>
      </c>
      <c r="J3546" s="2" t="n">
        <v>0.001884216</v>
      </c>
      <c r="K3546" s="2" t="n">
        <v>51.62686681</v>
      </c>
      <c r="L3546" s="2" t="n">
        <v>202.451339</v>
      </c>
      <c r="M3546" s="2" t="n">
        <v>59.29020596</v>
      </c>
      <c r="N3546" s="2" t="n">
        <v>195.0274625</v>
      </c>
      <c r="O3546" s="2" t="n">
        <v>-0.138162879</v>
      </c>
      <c r="P3546" s="2" t="n">
        <v>-0.063003734</v>
      </c>
      <c r="Q3546" s="2" t="n">
        <v>-0.344427159</v>
      </c>
      <c r="R3546" s="2" t="n">
        <v>0.926451013</v>
      </c>
      <c r="S3546" s="2" t="n">
        <v>0.002486872</v>
      </c>
      <c r="T3546" s="2" t="n">
        <v>-0.059045504</v>
      </c>
      <c r="U3546" s="2" t="n">
        <v>-0.023953487</v>
      </c>
      <c r="V3546" s="2" t="n">
        <v>78.52636833</v>
      </c>
      <c r="W3546" s="2" t="n">
        <v>7.893191696</v>
      </c>
      <c r="X3546" s="2" t="n">
        <v>8.175070641</v>
      </c>
      <c r="Y3546" s="2" t="n">
        <v>2.110433913</v>
      </c>
      <c r="Z3546" s="2" t="n">
        <v>121.2167296</v>
      </c>
      <c r="AA3546" s="2" t="n">
        <v>56.68932993</v>
      </c>
      <c r="AB3546" s="2" t="s">
        <v>34</v>
      </c>
      <c r="AC3546" s="2" t="n">
        <v>24.53671063</v>
      </c>
      <c r="AD3546" s="2" t="s">
        <v>45</v>
      </c>
      <c r="AE3546" s="2" t="n">
        <v>100</v>
      </c>
      <c r="AF3546" s="3" t="b">
        <f aca="false">TRUE()</f>
        <v>1</v>
      </c>
    </row>
    <row r="3547" customFormat="false" ht="15" hidden="false" customHeight="false" outlineLevel="0" collapsed="false">
      <c r="A3547" s="2" t="s">
        <v>3583</v>
      </c>
      <c r="B3547" s="2" t="s">
        <v>33</v>
      </c>
      <c r="C3547" s="2" t="n">
        <v>-291.0243135</v>
      </c>
      <c r="D3547" s="2" t="n">
        <v>4351.824703</v>
      </c>
      <c r="E3547" s="2" t="n">
        <v>-5219.688064</v>
      </c>
      <c r="F3547" s="2" t="n">
        <v>-7.289861573</v>
      </c>
      <c r="G3547" s="2" t="n">
        <v>-1.962417965</v>
      </c>
      <c r="H3547" s="2" t="n">
        <v>-1.224285813</v>
      </c>
      <c r="I3547" s="2" t="n">
        <v>6789.585128</v>
      </c>
      <c r="J3547" s="2" t="n">
        <v>0.001917594</v>
      </c>
      <c r="K3547" s="2" t="n">
        <v>51.62562495</v>
      </c>
      <c r="L3547" s="2" t="n">
        <v>202.4448527</v>
      </c>
      <c r="M3547" s="2" t="n">
        <v>61.80819201</v>
      </c>
      <c r="N3547" s="2" t="n">
        <v>196.3786866</v>
      </c>
      <c r="O3547" s="2" t="n">
        <v>-0.149657326</v>
      </c>
      <c r="P3547" s="2" t="n">
        <v>-0.031708816</v>
      </c>
      <c r="Q3547" s="2" t="n">
        <v>-0.339574745</v>
      </c>
      <c r="R3547" s="2" t="n">
        <v>0.928055078</v>
      </c>
      <c r="S3547" s="2" t="n">
        <v>0.001675218</v>
      </c>
      <c r="T3547" s="2" t="n">
        <v>-0.062231592</v>
      </c>
      <c r="U3547" s="2" t="n">
        <v>0.001473824</v>
      </c>
      <c r="V3547" s="2" t="n">
        <v>79.76329627</v>
      </c>
      <c r="W3547" s="2" t="n">
        <v>7.88961347</v>
      </c>
      <c r="X3547" s="2" t="n">
        <v>7.525405549</v>
      </c>
      <c r="Y3547" s="2" t="n">
        <v>2.559322868</v>
      </c>
      <c r="Z3547" s="2" t="n">
        <v>116.3901899</v>
      </c>
      <c r="AA3547" s="2" t="n">
        <v>57.01764892</v>
      </c>
      <c r="AB3547" s="2" t="s">
        <v>34</v>
      </c>
      <c r="AC3547" s="2" t="n">
        <v>25.517069</v>
      </c>
      <c r="AD3547" s="2" t="s">
        <v>45</v>
      </c>
      <c r="AE3547" s="2" t="n">
        <v>100</v>
      </c>
      <c r="AF3547" s="3" t="b">
        <f aca="false">TRUE()</f>
        <v>1</v>
      </c>
    </row>
    <row r="3548" customFormat="false" ht="15" hidden="false" customHeight="false" outlineLevel="0" collapsed="false">
      <c r="A3548" s="2" t="s">
        <v>3584</v>
      </c>
      <c r="B3548" s="2" t="s">
        <v>33</v>
      </c>
      <c r="C3548" s="2" t="n">
        <v>-727.4221603</v>
      </c>
      <c r="D3548" s="2" t="n">
        <v>4224.279429</v>
      </c>
      <c r="E3548" s="2" t="n">
        <v>-5281.193474</v>
      </c>
      <c r="F3548" s="2" t="n">
        <v>-7.251257744</v>
      </c>
      <c r="G3548" s="2" t="n">
        <v>-2.287490476</v>
      </c>
      <c r="H3548" s="2" t="n">
        <v>-0.825113395</v>
      </c>
      <c r="I3548" s="2" t="n">
        <v>6789.313061</v>
      </c>
      <c r="J3548" s="2" t="n">
        <v>0.001933578</v>
      </c>
      <c r="K3548" s="2" t="n">
        <v>51.62471565</v>
      </c>
      <c r="L3548" s="2" t="n">
        <v>202.4381807</v>
      </c>
      <c r="M3548" s="2" t="n">
        <v>64.32556086</v>
      </c>
      <c r="N3548" s="2" t="n">
        <v>197.7308334</v>
      </c>
      <c r="O3548" s="2" t="n">
        <v>-0.160981471</v>
      </c>
      <c r="P3548" s="2" t="n">
        <v>-0.000376063</v>
      </c>
      <c r="Q3548" s="2" t="n">
        <v>-0.334335784</v>
      </c>
      <c r="R3548" s="2" t="n">
        <v>0.928603472</v>
      </c>
      <c r="S3548" s="2" t="n">
        <v>-0.019187384</v>
      </c>
      <c r="T3548" s="2" t="n">
        <v>-0.061738859</v>
      </c>
      <c r="U3548" s="2" t="n">
        <v>0.008657625</v>
      </c>
      <c r="V3548" s="2" t="n">
        <v>81.14083898</v>
      </c>
      <c r="W3548" s="2" t="n">
        <v>7.942862115</v>
      </c>
      <c r="X3548" s="2" t="n">
        <v>8.324713369</v>
      </c>
      <c r="Y3548" s="2" t="n">
        <v>3.366884664</v>
      </c>
      <c r="Z3548" s="2" t="n">
        <v>119.8211128</v>
      </c>
      <c r="AA3548" s="2" t="n">
        <v>53.69906234</v>
      </c>
      <c r="AB3548" s="2" t="s">
        <v>34</v>
      </c>
      <c r="AC3548" s="2" t="n">
        <v>24.07407248</v>
      </c>
      <c r="AD3548" s="2" t="s">
        <v>45</v>
      </c>
      <c r="AE3548" s="2" t="n">
        <v>100</v>
      </c>
      <c r="AF3548" s="3" t="b">
        <f aca="false">TRUE()</f>
        <v>1</v>
      </c>
    </row>
    <row r="3549" customFormat="false" ht="15" hidden="false" customHeight="false" outlineLevel="0" collapsed="false">
      <c r="A3549" s="2" t="s">
        <v>3585</v>
      </c>
      <c r="B3549" s="2" t="s">
        <v>33</v>
      </c>
      <c r="C3549" s="2" t="n">
        <v>-1160.51375</v>
      </c>
      <c r="D3549" s="2" t="n">
        <v>4077.53421</v>
      </c>
      <c r="E3549" s="2" t="n">
        <v>-5318.626182</v>
      </c>
      <c r="F3549" s="2" t="n">
        <v>-7.179693589</v>
      </c>
      <c r="G3549" s="2" t="n">
        <v>-2.60217809</v>
      </c>
      <c r="H3549" s="2" t="n">
        <v>-0.422164658</v>
      </c>
      <c r="I3549" s="2" t="n">
        <v>6789.145182</v>
      </c>
      <c r="J3549" s="2" t="n">
        <v>0.001931894</v>
      </c>
      <c r="K3549" s="2" t="n">
        <v>51.62415554</v>
      </c>
      <c r="L3549" s="2" t="n">
        <v>202.4313818</v>
      </c>
      <c r="M3549" s="2" t="n">
        <v>66.79247176</v>
      </c>
      <c r="N3549" s="2" t="n">
        <v>199.1337615</v>
      </c>
      <c r="O3549" s="2" t="n">
        <v>-0.172122758</v>
      </c>
      <c r="P3549" s="2" t="n">
        <v>0.030959245</v>
      </c>
      <c r="Q3549" s="2" t="n">
        <v>-0.328716079</v>
      </c>
      <c r="R3549" s="2" t="n">
        <v>0.928095373</v>
      </c>
      <c r="S3549" s="2" t="n">
        <v>0.00517319</v>
      </c>
      <c r="T3549" s="2" t="n">
        <v>-0.059291083</v>
      </c>
      <c r="U3549" s="2" t="n">
        <v>0.01053929</v>
      </c>
      <c r="V3549" s="2" t="n">
        <v>82.45762989</v>
      </c>
      <c r="W3549" s="2" t="n">
        <v>7.969239272</v>
      </c>
      <c r="X3549" s="2" t="n">
        <v>7.931241804</v>
      </c>
      <c r="Y3549" s="2" t="n">
        <v>4.446490197</v>
      </c>
      <c r="Z3549" s="2" t="n">
        <v>117.6160663</v>
      </c>
      <c r="AA3549" s="2" t="n">
        <v>54.41010265</v>
      </c>
      <c r="AB3549" s="2" t="s">
        <v>34</v>
      </c>
      <c r="AC3549" s="2" t="n">
        <v>24.9070142</v>
      </c>
      <c r="AD3549" s="2" t="s">
        <v>45</v>
      </c>
      <c r="AE3549" s="2" t="n">
        <v>100</v>
      </c>
      <c r="AF3549" s="3" t="b">
        <f aca="false">TRUE()</f>
        <v>1</v>
      </c>
    </row>
    <row r="3550" customFormat="false" ht="15" hidden="false" customHeight="false" outlineLevel="0" collapsed="false">
      <c r="A3550" s="2" t="s">
        <v>3586</v>
      </c>
      <c r="B3550" s="2" t="s">
        <v>33</v>
      </c>
      <c r="C3550" s="2" t="n">
        <v>-1588.330275</v>
      </c>
      <c r="D3550" s="2" t="n">
        <v>3912.25488</v>
      </c>
      <c r="E3550" s="2" t="n">
        <v>-5331.814061</v>
      </c>
      <c r="F3550" s="2" t="n">
        <v>-7.075486878</v>
      </c>
      <c r="G3550" s="2" t="n">
        <v>-2.905064222</v>
      </c>
      <c r="H3550" s="2" t="n">
        <v>-0.01725666</v>
      </c>
      <c r="I3550" s="2" t="n">
        <v>6789.084562</v>
      </c>
      <c r="J3550" s="2" t="n">
        <v>0.001912634</v>
      </c>
      <c r="K3550" s="2" t="n">
        <v>51.62395489</v>
      </c>
      <c r="L3550" s="2" t="n">
        <v>202.424517</v>
      </c>
      <c r="M3550" s="2" t="n">
        <v>69.15787026</v>
      </c>
      <c r="N3550" s="2" t="n">
        <v>200.638541</v>
      </c>
      <c r="O3550" s="2" t="n">
        <v>-0.18306882</v>
      </c>
      <c r="P3550" s="2" t="n">
        <v>0.062261812</v>
      </c>
      <c r="Q3550" s="2" t="n">
        <v>-0.322721859</v>
      </c>
      <c r="R3550" s="2" t="n">
        <v>0.926531098</v>
      </c>
      <c r="S3550" s="2" t="n">
        <v>-0.019858133</v>
      </c>
      <c r="T3550" s="2" t="n">
        <v>-0.064529518</v>
      </c>
      <c r="U3550" s="2" t="n">
        <v>0.016736948</v>
      </c>
      <c r="V3550" s="2" t="n">
        <v>83.73916276</v>
      </c>
      <c r="W3550" s="2" t="n">
        <v>7.996577107</v>
      </c>
      <c r="X3550" s="2" t="n">
        <v>7.692488513</v>
      </c>
      <c r="Y3550" s="2" t="n">
        <v>5.362145323</v>
      </c>
      <c r="Z3550" s="2" t="n">
        <v>119.4845817</v>
      </c>
      <c r="AA3550" s="2" t="n">
        <v>57.97100418</v>
      </c>
      <c r="AB3550" s="2" t="s">
        <v>34</v>
      </c>
      <c r="AC3550" s="2" t="n">
        <v>26.42105222</v>
      </c>
      <c r="AD3550" s="2" t="s">
        <v>45</v>
      </c>
      <c r="AE3550" s="2" t="n">
        <v>100</v>
      </c>
      <c r="AF3550" s="3" t="b">
        <f aca="false">TRUE()</f>
        <v>1</v>
      </c>
    </row>
    <row r="3551" customFormat="false" ht="15" hidden="false" customHeight="false" outlineLevel="0" collapsed="false">
      <c r="A3551" s="2" t="s">
        <v>3587</v>
      </c>
      <c r="B3551" s="2" t="s">
        <v>33</v>
      </c>
      <c r="C3551" s="2" t="n">
        <v>-2008.926315</v>
      </c>
      <c r="D3551" s="2" t="n">
        <v>3729.190748</v>
      </c>
      <c r="E3551" s="2" t="n">
        <v>-5320.694319</v>
      </c>
      <c r="F3551" s="2" t="n">
        <v>-6.939099133</v>
      </c>
      <c r="G3551" s="2" t="n">
        <v>-3.194783886</v>
      </c>
      <c r="H3551" s="2" t="n">
        <v>0.38778445</v>
      </c>
      <c r="I3551" s="2" t="n">
        <v>6789.132345</v>
      </c>
      <c r="J3551" s="2" t="n">
        <v>0.001876271</v>
      </c>
      <c r="K3551" s="2" t="n">
        <v>51.62411742</v>
      </c>
      <c r="L3551" s="2" t="n">
        <v>202.4176486</v>
      </c>
      <c r="M3551" s="2" t="n">
        <v>71.36626788</v>
      </c>
      <c r="N3551" s="2" t="n">
        <v>202.3006742</v>
      </c>
      <c r="O3551" s="2" t="n">
        <v>-0.193807497</v>
      </c>
      <c r="P3551" s="2" t="n">
        <v>0.093496354</v>
      </c>
      <c r="Q3551" s="2" t="n">
        <v>-0.316359779</v>
      </c>
      <c r="R3551" s="2" t="n">
        <v>0.923912104</v>
      </c>
      <c r="S3551" s="2" t="n">
        <v>-0.009829743</v>
      </c>
      <c r="T3551" s="2" t="n">
        <v>-0.051387558</v>
      </c>
      <c r="U3551" s="2" t="n">
        <v>-0.003170719</v>
      </c>
      <c r="V3551" s="2" t="n">
        <v>85.26144756</v>
      </c>
      <c r="W3551" s="2" t="n">
        <v>8.058380982</v>
      </c>
      <c r="X3551" s="2" t="n">
        <v>9.06753732</v>
      </c>
      <c r="Y3551" s="2" t="n">
        <v>6.787949128</v>
      </c>
      <c r="Z3551" s="2" t="n">
        <v>128.3439134</v>
      </c>
      <c r="AA3551" s="2" t="n">
        <v>55.27424312</v>
      </c>
      <c r="AB3551" s="2" t="s">
        <v>34</v>
      </c>
      <c r="AC3551" s="2" t="n">
        <v>24.93936073</v>
      </c>
      <c r="AD3551" s="2" t="s">
        <v>45</v>
      </c>
      <c r="AE3551" s="2" t="n">
        <v>100</v>
      </c>
      <c r="AF3551" s="3" t="b">
        <f aca="false">TRUE()</f>
        <v>1</v>
      </c>
    </row>
    <row r="3552" customFormat="false" ht="15" hidden="false" customHeight="false" outlineLevel="0" collapsed="false">
      <c r="A3552" s="2" t="s">
        <v>3588</v>
      </c>
      <c r="B3552" s="2" t="s">
        <v>33</v>
      </c>
      <c r="C3552" s="2" t="n">
        <v>-2420.388409</v>
      </c>
      <c r="D3552" s="2" t="n">
        <v>3529.171335</v>
      </c>
      <c r="E3552" s="2" t="n">
        <v>-5285.313818</v>
      </c>
      <c r="F3552" s="2" t="n">
        <v>-6.77113383</v>
      </c>
      <c r="G3552" s="2" t="n">
        <v>-3.470029341</v>
      </c>
      <c r="H3552" s="2" t="n">
        <v>0.791130959</v>
      </c>
      <c r="I3552" s="2" t="n">
        <v>6789.287716</v>
      </c>
      <c r="J3552" s="2" t="n">
        <v>0.00182369</v>
      </c>
      <c r="K3552" s="2" t="n">
        <v>51.6246403</v>
      </c>
      <c r="L3552" s="2" t="n">
        <v>202.410839</v>
      </c>
      <c r="M3552" s="2" t="n">
        <v>73.35421531</v>
      </c>
      <c r="N3552" s="2" t="n">
        <v>204.1836224</v>
      </c>
      <c r="O3552" s="2" t="n">
        <v>-0.204326841</v>
      </c>
      <c r="P3552" s="2" t="n">
        <v>0.124627633</v>
      </c>
      <c r="Q3552" s="2" t="n">
        <v>-0.309636909</v>
      </c>
      <c r="R3552" s="2" t="n">
        <v>0.92024099</v>
      </c>
      <c r="S3552" s="2" t="n">
        <v>0.0014164</v>
      </c>
      <c r="T3552" s="2" t="n">
        <v>-0.061343059</v>
      </c>
      <c r="U3552" s="2" t="n">
        <v>0.01482834</v>
      </c>
      <c r="V3552" s="2" t="n">
        <v>86.56263034</v>
      </c>
      <c r="W3552" s="2" t="n">
        <v>8.085888242</v>
      </c>
      <c r="X3552" s="2" t="n">
        <v>7.724169803</v>
      </c>
      <c r="Y3552" s="2" t="n">
        <v>7.05283343</v>
      </c>
      <c r="Z3552" s="2" t="n">
        <v>116.4895382</v>
      </c>
      <c r="AA3552" s="2" t="n">
        <v>54.03276439</v>
      </c>
      <c r="AB3552" s="2" t="s">
        <v>34</v>
      </c>
      <c r="AC3552" s="2" t="n">
        <v>24.8423694</v>
      </c>
      <c r="AD3552" s="2" t="s">
        <v>45</v>
      </c>
      <c r="AE3552" s="2" t="n">
        <v>100</v>
      </c>
      <c r="AF3552" s="3" t="b">
        <f aca="false">TRUE()</f>
        <v>1</v>
      </c>
    </row>
    <row r="3553" customFormat="false" ht="15" hidden="false" customHeight="false" outlineLevel="0" collapsed="false">
      <c r="A3553" s="2" t="s">
        <v>3589</v>
      </c>
      <c r="B3553" s="2" t="s">
        <v>33</v>
      </c>
      <c r="C3553" s="2" t="n">
        <v>-2820.843511</v>
      </c>
      <c r="D3553" s="2" t="n">
        <v>3313.102767</v>
      </c>
      <c r="E3553" s="2" t="n">
        <v>-5225.828942</v>
      </c>
      <c r="F3553" s="2" t="n">
        <v>-6.572334125</v>
      </c>
      <c r="G3553" s="2" t="n">
        <v>-3.729555566</v>
      </c>
      <c r="H3553" s="2" t="n">
        <v>1.190961139</v>
      </c>
      <c r="I3553" s="2" t="n">
        <v>6789.547924</v>
      </c>
      <c r="J3553" s="2" t="n">
        <v>0.001756224</v>
      </c>
      <c r="K3553" s="2" t="n">
        <v>51.62551412</v>
      </c>
      <c r="L3553" s="2" t="n">
        <v>202.4041495</v>
      </c>
      <c r="M3553" s="2" t="n">
        <v>75.04620364</v>
      </c>
      <c r="N3553" s="2" t="n">
        <v>206.3629053</v>
      </c>
      <c r="O3553" s="2" t="n">
        <v>-0.21461513</v>
      </c>
      <c r="P3553" s="2" t="n">
        <v>0.155620496</v>
      </c>
      <c r="Q3553" s="2" t="n">
        <v>-0.302560733</v>
      </c>
      <c r="R3553" s="2" t="n">
        <v>0.915521496</v>
      </c>
      <c r="S3553" s="2" t="n">
        <v>-0.00113988</v>
      </c>
      <c r="T3553" s="2" t="n">
        <v>-0.06272543</v>
      </c>
      <c r="U3553" s="2" t="n">
        <v>0.004772325</v>
      </c>
      <c r="V3553" s="2" t="n">
        <v>87.95714803</v>
      </c>
      <c r="W3553" s="2" t="n">
        <v>8.118855358</v>
      </c>
      <c r="X3553" s="2" t="n">
        <v>8.244616482</v>
      </c>
      <c r="Y3553" s="2" t="n">
        <v>7.131423661</v>
      </c>
      <c r="Z3553" s="2" t="n">
        <v>122.0418183</v>
      </c>
      <c r="AA3553" s="2" t="n">
        <v>55.10496957</v>
      </c>
      <c r="AB3553" s="2" t="s">
        <v>34</v>
      </c>
      <c r="AC3553" s="2" t="n">
        <v>25.71063724</v>
      </c>
      <c r="AD3553" s="2" t="s">
        <v>45</v>
      </c>
      <c r="AE3553" s="2" t="n">
        <v>100</v>
      </c>
      <c r="AF3553" s="3" t="b">
        <f aca="false">TRUE()</f>
        <v>1</v>
      </c>
    </row>
    <row r="3554" customFormat="false" ht="15" hidden="false" customHeight="false" outlineLevel="0" collapsed="false">
      <c r="A3554" s="2" t="s">
        <v>3590</v>
      </c>
      <c r="B3554" s="2" t="s">
        <v>33</v>
      </c>
      <c r="C3554" s="2" t="n">
        <v>-3208.467288</v>
      </c>
      <c r="D3554" s="2" t="n">
        <v>3081.96386</v>
      </c>
      <c r="E3554" s="2" t="n">
        <v>-5142.505009</v>
      </c>
      <c r="F3554" s="2" t="n">
        <v>-6.343580101</v>
      </c>
      <c r="G3554" s="2" t="n">
        <v>-3.972185544</v>
      </c>
      <c r="H3554" s="2" t="n">
        <v>1.585466816</v>
      </c>
      <c r="I3554" s="2" t="n">
        <v>6789.908319</v>
      </c>
      <c r="J3554" s="2" t="n">
        <v>0.001675713</v>
      </c>
      <c r="K3554" s="2" t="n">
        <v>51.62672307</v>
      </c>
      <c r="L3554" s="2" t="n">
        <v>202.3976392</v>
      </c>
      <c r="M3554" s="2" t="n">
        <v>76.34981067</v>
      </c>
      <c r="N3554" s="2" t="n">
        <v>208.9309549</v>
      </c>
      <c r="O3554" s="2" t="n">
        <v>-0.224660876</v>
      </c>
      <c r="P3554" s="2" t="n">
        <v>0.186439902</v>
      </c>
      <c r="Q3554" s="2" t="n">
        <v>-0.295139142</v>
      </c>
      <c r="R3554" s="2" t="n">
        <v>0.909758507</v>
      </c>
      <c r="S3554" s="2" t="n">
        <v>-0.002168274</v>
      </c>
      <c r="T3554" s="2" t="n">
        <v>-0.064157403</v>
      </c>
      <c r="U3554" s="2" t="n">
        <v>-0.004896196</v>
      </c>
      <c r="V3554" s="2" t="n">
        <v>89.22222327</v>
      </c>
      <c r="W3554" s="2" t="n">
        <v>8.132751857</v>
      </c>
      <c r="X3554" s="2" t="n">
        <v>7.466551668</v>
      </c>
      <c r="Y3554" s="2" t="n">
        <v>8.092354232</v>
      </c>
      <c r="Z3554" s="2" t="n">
        <v>115.2777685</v>
      </c>
      <c r="AA3554" s="2" t="n">
        <v>54.55415654</v>
      </c>
      <c r="AB3554" s="2" t="s">
        <v>34</v>
      </c>
      <c r="AC3554" s="2" t="n">
        <v>24.80491704</v>
      </c>
      <c r="AD3554" s="2" t="s">
        <v>45</v>
      </c>
      <c r="AE3554" s="2" t="n">
        <v>100</v>
      </c>
      <c r="AF3554" s="3" t="b">
        <f aca="false">TRUE()</f>
        <v>1</v>
      </c>
    </row>
    <row r="3555" customFormat="false" ht="15" hidden="false" customHeight="false" outlineLevel="0" collapsed="false">
      <c r="A3555" s="2" t="s">
        <v>3591</v>
      </c>
      <c r="B3555" s="2" t="s">
        <v>33</v>
      </c>
      <c r="C3555" s="2" t="n">
        <v>-3581.492242</v>
      </c>
      <c r="D3555" s="2" t="n">
        <v>2836.80188</v>
      </c>
      <c r="E3555" s="2" t="n">
        <v>-5035.715233</v>
      </c>
      <c r="F3555" s="2" t="n">
        <v>-6.085885525</v>
      </c>
      <c r="G3555" s="2" t="n">
        <v>-4.196815358</v>
      </c>
      <c r="H3555" s="2" t="n">
        <v>1.97286094</v>
      </c>
      <c r="I3555" s="2" t="n">
        <v>6790.362438</v>
      </c>
      <c r="J3555" s="2" t="n">
        <v>0.001584585</v>
      </c>
      <c r="K3555" s="2" t="n">
        <v>51.62824527</v>
      </c>
      <c r="L3555" s="2" t="n">
        <v>202.3913643</v>
      </c>
      <c r="M3555" s="2" t="n">
        <v>77.15016875</v>
      </c>
      <c r="N3555" s="2" t="n">
        <v>212.0026482</v>
      </c>
      <c r="O3555" s="2" t="n">
        <v>-0.234452838</v>
      </c>
      <c r="P3555" s="2" t="n">
        <v>0.217050961</v>
      </c>
      <c r="Q3555" s="2" t="n">
        <v>-0.287380426</v>
      </c>
      <c r="R3555" s="2" t="n">
        <v>0.902958049</v>
      </c>
      <c r="S3555" s="2" t="n">
        <v>0.010071969</v>
      </c>
      <c r="T3555" s="2" t="n">
        <v>-0.069402556</v>
      </c>
      <c r="U3555" s="2" t="n">
        <v>0.007730242</v>
      </c>
      <c r="V3555" s="2" t="n">
        <v>90.63749823</v>
      </c>
      <c r="W3555" s="2" t="n">
        <v>8.232311742</v>
      </c>
      <c r="X3555" s="2" t="n">
        <v>8.252019615</v>
      </c>
      <c r="Y3555" s="2" t="n">
        <v>8.557793181</v>
      </c>
      <c r="Z3555" s="2" t="n">
        <v>123.1944733</v>
      </c>
      <c r="AA3555" s="2" t="n">
        <v>55.26127535</v>
      </c>
      <c r="AB3555" s="2" t="s">
        <v>34</v>
      </c>
      <c r="AC3555" s="2" t="n">
        <v>25.56961709</v>
      </c>
      <c r="AD3555" s="2" t="s">
        <v>45</v>
      </c>
      <c r="AE3555" s="2" t="n">
        <v>100</v>
      </c>
      <c r="AF3555" s="3" t="b">
        <f aca="false">TRUE()</f>
        <v>1</v>
      </c>
    </row>
    <row r="3556" customFormat="false" ht="15" hidden="false" customHeight="false" outlineLevel="0" collapsed="false">
      <c r="A3556" s="2" t="s">
        <v>3592</v>
      </c>
      <c r="B3556" s="2" t="s">
        <v>33</v>
      </c>
      <c r="C3556" s="2" t="n">
        <v>-3938.215616</v>
      </c>
      <c r="D3556" s="2" t="n">
        <v>2578.728011</v>
      </c>
      <c r="E3556" s="2" t="n">
        <v>-4905.939227</v>
      </c>
      <c r="F3556" s="2" t="n">
        <v>-5.800394117</v>
      </c>
      <c r="G3556" s="2" t="n">
        <v>-4.402419077</v>
      </c>
      <c r="H3556" s="2" t="n">
        <v>2.351385165</v>
      </c>
      <c r="I3556" s="2" t="n">
        <v>6790.902112</v>
      </c>
      <c r="J3556" s="2" t="n">
        <v>0.001485968</v>
      </c>
      <c r="K3556" s="2" t="n">
        <v>51.63005309</v>
      </c>
      <c r="L3556" s="2" t="n">
        <v>202.3853763</v>
      </c>
      <c r="M3556" s="2" t="n">
        <v>77.30455219</v>
      </c>
      <c r="N3556" s="2" t="n">
        <v>215.7207197</v>
      </c>
      <c r="O3556" s="2" t="n">
        <v>-0.243980027</v>
      </c>
      <c r="P3556" s="2" t="n">
        <v>0.247418967</v>
      </c>
      <c r="Q3556" s="2" t="n">
        <v>-0.279293269</v>
      </c>
      <c r="R3556" s="2" t="n">
        <v>0.895127293</v>
      </c>
      <c r="S3556" s="2" t="n">
        <v>0.00401866</v>
      </c>
      <c r="T3556" s="2" t="n">
        <v>-0.062962427</v>
      </c>
      <c r="U3556" s="2" t="n">
        <v>-0.00042283</v>
      </c>
      <c r="V3556" s="2" t="n">
        <v>92.04836248</v>
      </c>
      <c r="W3556" s="2" t="n">
        <v>8.246515488</v>
      </c>
      <c r="X3556" s="2" t="n">
        <v>8.212133246</v>
      </c>
      <c r="Y3556" s="2" t="n">
        <v>8.985613051</v>
      </c>
      <c r="Z3556" s="2" t="n">
        <v>122.085012</v>
      </c>
      <c r="AA3556" s="2" t="n">
        <v>54.36352798</v>
      </c>
      <c r="AB3556" s="2" t="s">
        <v>34</v>
      </c>
      <c r="AC3556" s="2" t="n">
        <v>24.49413094</v>
      </c>
      <c r="AD3556" s="2" t="s">
        <v>45</v>
      </c>
      <c r="AE3556" s="2" t="n">
        <v>100</v>
      </c>
      <c r="AF3556" s="3" t="b">
        <f aca="false">TRUE()</f>
        <v>1</v>
      </c>
    </row>
    <row r="3557" customFormat="false" ht="15" hidden="false" customHeight="false" outlineLevel="0" collapsed="false">
      <c r="A3557" s="2" t="s">
        <v>3593</v>
      </c>
      <c r="B3557" s="2" t="s">
        <v>33</v>
      </c>
      <c r="C3557" s="2" t="n">
        <v>-4277.007075</v>
      </c>
      <c r="D3557" s="2" t="n">
        <v>2308.912534</v>
      </c>
      <c r="E3557" s="2" t="n">
        <v>-4753.761054</v>
      </c>
      <c r="F3557" s="2" t="n">
        <v>-5.488375302</v>
      </c>
      <c r="G3557" s="2" t="n">
        <v>-4.588053429</v>
      </c>
      <c r="H3557" s="2" t="n">
        <v>2.719317406</v>
      </c>
      <c r="I3557" s="2" t="n">
        <v>6791.517614</v>
      </c>
      <c r="J3557" s="2" t="n">
        <v>0.001383853</v>
      </c>
      <c r="K3557" s="2" t="n">
        <v>51.63211371</v>
      </c>
      <c r="L3557" s="2" t="n">
        <v>202.3797218</v>
      </c>
      <c r="M3557" s="2" t="n">
        <v>76.63965673</v>
      </c>
      <c r="N3557" s="2" t="n">
        <v>220.2584824</v>
      </c>
      <c r="O3557" s="2" t="n">
        <v>-0.253231723</v>
      </c>
      <c r="P3557" s="2" t="n">
        <v>0.277509435</v>
      </c>
      <c r="Q3557" s="2" t="n">
        <v>-0.270886738</v>
      </c>
      <c r="R3557" s="2" t="n">
        <v>0.886274553</v>
      </c>
      <c r="S3557" s="2" t="n">
        <v>0.000644692</v>
      </c>
      <c r="T3557" s="2" t="n">
        <v>-0.062768354</v>
      </c>
      <c r="U3557" s="2" t="n">
        <v>-0.009875308</v>
      </c>
      <c r="V3557" s="2" t="n">
        <v>93.28545998</v>
      </c>
      <c r="W3557" s="2" t="n">
        <v>8.260927953</v>
      </c>
      <c r="X3557" s="2" t="n">
        <v>7.188136778</v>
      </c>
      <c r="Y3557" s="2" t="n">
        <v>9.70585983</v>
      </c>
      <c r="Z3557" s="2" t="n">
        <v>114.8066088</v>
      </c>
      <c r="AA3557" s="2" t="n">
        <v>55.4259288</v>
      </c>
      <c r="AB3557" s="2" t="s">
        <v>34</v>
      </c>
      <c r="AC3557" s="2" t="n">
        <v>25.41431252</v>
      </c>
      <c r="AD3557" s="2" t="s">
        <v>45</v>
      </c>
      <c r="AE3557" s="2" t="n">
        <v>100</v>
      </c>
      <c r="AF3557" s="3" t="b">
        <f aca="false">TRUE()</f>
        <v>1</v>
      </c>
    </row>
    <row r="3558" customFormat="false" ht="15" hidden="false" customHeight="false" outlineLevel="0" collapsed="false">
      <c r="A3558" s="2" t="s">
        <v>3594</v>
      </c>
      <c r="B3558" s="2" t="s">
        <v>33</v>
      </c>
      <c r="C3558" s="2" t="n">
        <v>-4596.3161</v>
      </c>
      <c r="D3558" s="2" t="n">
        <v>2028.579736</v>
      </c>
      <c r="E3558" s="2" t="n">
        <v>-4579.866823</v>
      </c>
      <c r="F3558" s="2" t="n">
        <v>-5.151219447</v>
      </c>
      <c r="G3558" s="2" t="n">
        <v>-4.752862224</v>
      </c>
      <c r="H3558" s="2" t="n">
        <v>3.074979367</v>
      </c>
      <c r="I3558" s="2" t="n">
        <v>6792.197825</v>
      </c>
      <c r="J3558" s="2" t="n">
        <v>0.00128327</v>
      </c>
      <c r="K3558" s="2" t="n">
        <v>51.63438966</v>
      </c>
      <c r="L3558" s="2" t="n">
        <v>202.3744413</v>
      </c>
      <c r="M3558" s="2" t="n">
        <v>74.9579411</v>
      </c>
      <c r="N3558" s="2" t="n">
        <v>225.8134866</v>
      </c>
      <c r="O3558" s="2" t="n">
        <v>-0.262197482</v>
      </c>
      <c r="P3558" s="2" t="n">
        <v>0.307288134</v>
      </c>
      <c r="Q3558" s="2" t="n">
        <v>-0.262170282</v>
      </c>
      <c r="R3558" s="2" t="n">
        <v>0.87640928</v>
      </c>
      <c r="S3558" s="2" t="n">
        <v>-0.0023645</v>
      </c>
      <c r="T3558" s="2" t="n">
        <v>-0.06255225</v>
      </c>
      <c r="U3558" s="2" t="n">
        <v>0.006259841</v>
      </c>
      <c r="V3558" s="2" t="n">
        <v>94.74847222</v>
      </c>
      <c r="W3558" s="2" t="n">
        <v>8.29980926</v>
      </c>
      <c r="X3558" s="2" t="n">
        <v>8.460988101</v>
      </c>
      <c r="Y3558" s="2" t="n">
        <v>10.3947695</v>
      </c>
      <c r="Z3558" s="2" t="n">
        <v>124.6743187</v>
      </c>
      <c r="AA3558" s="2" t="n">
        <v>54.44973129</v>
      </c>
      <c r="AB3558" s="2" t="s">
        <v>34</v>
      </c>
      <c r="AC3558" s="2" t="n">
        <v>24.81229283</v>
      </c>
      <c r="AD3558" s="2" t="s">
        <v>45</v>
      </c>
      <c r="AE3558" s="2" t="n">
        <v>100</v>
      </c>
      <c r="AF3558" s="3" t="b">
        <f aca="false">TRUE()</f>
        <v>1</v>
      </c>
    </row>
    <row r="3559" customFormat="false" ht="15" hidden="false" customHeight="false" outlineLevel="0" collapsed="false">
      <c r="A3559" s="2" t="s">
        <v>3595</v>
      </c>
      <c r="B3559" s="2" t="s">
        <v>33</v>
      </c>
      <c r="C3559" s="2" t="n">
        <v>-4894.679089</v>
      </c>
      <c r="D3559" s="2" t="n">
        <v>1739.002553</v>
      </c>
      <c r="E3559" s="2" t="n">
        <v>-4385.041844</v>
      </c>
      <c r="F3559" s="2" t="n">
        <v>-4.790432561</v>
      </c>
      <c r="G3559" s="2" t="n">
        <v>-4.896080516</v>
      </c>
      <c r="H3559" s="2" t="n">
        <v>3.416744014</v>
      </c>
      <c r="I3559" s="2" t="n">
        <v>6792.930432</v>
      </c>
      <c r="J3559" s="2" t="n">
        <v>0.001190442</v>
      </c>
      <c r="K3559" s="2" t="n">
        <v>51.63683951</v>
      </c>
      <c r="L3559" s="2" t="n">
        <v>202.3695685</v>
      </c>
      <c r="M3559" s="2" t="n">
        <v>72.06587045</v>
      </c>
      <c r="N3559" s="2" t="n">
        <v>232.5792767</v>
      </c>
      <c r="O3559" s="2" t="n">
        <v>-0.270867149</v>
      </c>
      <c r="P3559" s="2" t="n">
        <v>0.336721126</v>
      </c>
      <c r="Q3559" s="2" t="n">
        <v>-0.253153714</v>
      </c>
      <c r="R3559" s="2" t="n">
        <v>0.865542066</v>
      </c>
      <c r="S3559" s="2" t="n">
        <v>0.006217951</v>
      </c>
      <c r="T3559" s="2" t="n">
        <v>-0.075816144</v>
      </c>
      <c r="U3559" s="2" t="n">
        <v>-0.001265926</v>
      </c>
      <c r="V3559" s="2" t="n">
        <v>96.11210494</v>
      </c>
      <c r="W3559" s="2" t="n">
        <v>8.311926714</v>
      </c>
      <c r="X3559" s="2" t="n">
        <v>7.874753074</v>
      </c>
      <c r="Y3559" s="2" t="n">
        <v>11.21511193</v>
      </c>
      <c r="Z3559" s="2" t="n">
        <v>119.6449811</v>
      </c>
      <c r="AA3559" s="2" t="n">
        <v>54.19061067</v>
      </c>
      <c r="AB3559" s="2" t="s">
        <v>34</v>
      </c>
      <c r="AC3559" s="2" t="n">
        <v>25.46116504</v>
      </c>
      <c r="AD3559" s="2" t="s">
        <v>45</v>
      </c>
      <c r="AE3559" s="2" t="n">
        <v>100</v>
      </c>
      <c r="AF3559" s="3" t="b">
        <f aca="false">TRUE()</f>
        <v>1</v>
      </c>
    </row>
    <row r="3560" customFormat="false" ht="15" hidden="false" customHeight="false" outlineLevel="0" collapsed="false">
      <c r="A3560" s="2" t="s">
        <v>3596</v>
      </c>
      <c r="B3560" s="2" t="s">
        <v>33</v>
      </c>
      <c r="C3560" s="2" t="n">
        <v>-5170.726127</v>
      </c>
      <c r="D3560" s="2" t="n">
        <v>1441.496986</v>
      </c>
      <c r="E3560" s="2" t="n">
        <v>-4170.167319</v>
      </c>
      <c r="F3560" s="2" t="n">
        <v>-4.407630448</v>
      </c>
      <c r="G3560" s="2" t="n">
        <v>-5.017038476</v>
      </c>
      <c r="H3560" s="2" t="n">
        <v>3.743042976</v>
      </c>
      <c r="I3560" s="2" t="n">
        <v>6793.702148</v>
      </c>
      <c r="J3560" s="2" t="n">
        <v>0.001112703</v>
      </c>
      <c r="K3560" s="2" t="n">
        <v>51.63941865</v>
      </c>
      <c r="L3560" s="2" t="n">
        <v>202.3651297</v>
      </c>
      <c r="M3560" s="2" t="n">
        <v>67.84266613</v>
      </c>
      <c r="N3560" s="2" t="n">
        <v>240.6766413</v>
      </c>
      <c r="O3560" s="2" t="n">
        <v>-0.279230868</v>
      </c>
      <c r="P3560" s="2" t="n">
        <v>0.365774802</v>
      </c>
      <c r="Q3560" s="2" t="n">
        <v>-0.24384721</v>
      </c>
      <c r="R3560" s="2" t="n">
        <v>0.853684634</v>
      </c>
      <c r="S3560" s="2" t="n">
        <v>0.003906428</v>
      </c>
      <c r="T3560" s="2" t="n">
        <v>-0.064560185</v>
      </c>
      <c r="U3560" s="2" t="n">
        <v>0.027640693</v>
      </c>
      <c r="V3560" s="2" t="n">
        <v>97.38513988</v>
      </c>
      <c r="W3560" s="2" t="n">
        <v>8.360737434</v>
      </c>
      <c r="X3560" s="2" t="n">
        <v>7.30864685</v>
      </c>
      <c r="Y3560" s="2" t="n">
        <v>11.38924318</v>
      </c>
      <c r="Z3560" s="2" t="n">
        <v>116.3578893</v>
      </c>
      <c r="AA3560" s="2" t="n">
        <v>55.25221195</v>
      </c>
      <c r="AB3560" s="2" t="s">
        <v>34</v>
      </c>
      <c r="AC3560" s="2" t="n">
        <v>25.64288585</v>
      </c>
      <c r="AD3560" s="2" t="s">
        <v>45</v>
      </c>
      <c r="AE3560" s="2" t="n">
        <v>100</v>
      </c>
      <c r="AF3560" s="3" t="b">
        <f aca="false">TRUE()</f>
        <v>1</v>
      </c>
    </row>
    <row r="3561" customFormat="false" ht="15" hidden="false" customHeight="false" outlineLevel="0" collapsed="false">
      <c r="A3561" s="2" t="s">
        <v>3597</v>
      </c>
      <c r="B3561" s="2" t="s">
        <v>33</v>
      </c>
      <c r="C3561" s="2" t="n">
        <v>-5423.18738</v>
      </c>
      <c r="D3561" s="2" t="n">
        <v>1137.416278</v>
      </c>
      <c r="E3561" s="2" t="n">
        <v>-3936.216614</v>
      </c>
      <c r="F3561" s="2" t="n">
        <v>-4.004532311</v>
      </c>
      <c r="G3561" s="2" t="n">
        <v>-5.115164937</v>
      </c>
      <c r="H3561" s="2" t="n">
        <v>4.052373824</v>
      </c>
      <c r="I3561" s="2" t="n">
        <v>6794.498949</v>
      </c>
      <c r="J3561" s="2" t="n">
        <v>0.001057879</v>
      </c>
      <c r="K3561" s="2" t="n">
        <v>51.64208006</v>
      </c>
      <c r="L3561" s="2" t="n">
        <v>202.3611433</v>
      </c>
      <c r="M3561" s="2" t="n">
        <v>62.35716564</v>
      </c>
      <c r="N3561" s="2" t="n">
        <v>250.0367536</v>
      </c>
      <c r="O3561" s="2" t="n">
        <v>-0.287279092</v>
      </c>
      <c r="P3561" s="2" t="n">
        <v>0.394415921</v>
      </c>
      <c r="Q3561" s="2" t="n">
        <v>-0.234261296</v>
      </c>
      <c r="R3561" s="2" t="n">
        <v>0.840849838</v>
      </c>
      <c r="S3561" s="2" t="n">
        <v>-0.002135239</v>
      </c>
      <c r="T3561" s="2" t="n">
        <v>-0.062949442</v>
      </c>
      <c r="U3561" s="2" t="n">
        <v>-0.027701226</v>
      </c>
      <c r="V3561" s="2" t="n">
        <v>98.75907807</v>
      </c>
      <c r="W3561" s="2" t="n">
        <v>8.375893226</v>
      </c>
      <c r="X3561" s="2" t="n">
        <v>7.873671668</v>
      </c>
      <c r="Y3561" s="2" t="n">
        <v>11.88992914</v>
      </c>
      <c r="Z3561" s="2" t="n">
        <v>123.5337831</v>
      </c>
      <c r="AA3561" s="2" t="n">
        <v>57.58474988</v>
      </c>
      <c r="AB3561" s="2" t="s">
        <v>34</v>
      </c>
      <c r="AC3561" s="2" t="n">
        <v>25.55694213</v>
      </c>
      <c r="AD3561" s="2" t="s">
        <v>45</v>
      </c>
      <c r="AE3561" s="2" t="n">
        <v>100</v>
      </c>
      <c r="AF3561" s="3" t="b">
        <f aca="false">TRUE()</f>
        <v>1</v>
      </c>
    </row>
    <row r="3562" customFormat="false" ht="15" hidden="false" customHeight="false" outlineLevel="0" collapsed="false">
      <c r="A3562" s="2" t="s">
        <v>3598</v>
      </c>
      <c r="B3562" s="2" t="s">
        <v>33</v>
      </c>
      <c r="C3562" s="2" t="n">
        <v>-5650.899092</v>
      </c>
      <c r="D3562" s="2" t="n">
        <v>828.1449008</v>
      </c>
      <c r="E3562" s="2" t="n">
        <v>-3684.251079</v>
      </c>
      <c r="F3562" s="2" t="n">
        <v>-3.582953789</v>
      </c>
      <c r="G3562" s="2" t="n">
        <v>-5.189990593</v>
      </c>
      <c r="H3562" s="2" t="n">
        <v>4.343307211</v>
      </c>
      <c r="I3562" s="2" t="n">
        <v>6795.306323</v>
      </c>
      <c r="J3562" s="2" t="n">
        <v>0.001032773</v>
      </c>
      <c r="K3562" s="2" t="n">
        <v>51.64477518</v>
      </c>
      <c r="L3562" s="2" t="n">
        <v>202.3576196</v>
      </c>
      <c r="M3562" s="2" t="n">
        <v>55.98513123</v>
      </c>
      <c r="N3562" s="2" t="n">
        <v>260.2838629</v>
      </c>
      <c r="O3562" s="2" t="n">
        <v>-0.295002598</v>
      </c>
      <c r="P3562" s="2" t="n">
        <v>0.422611643</v>
      </c>
      <c r="Q3562" s="2" t="n">
        <v>-0.224406836</v>
      </c>
      <c r="R3562" s="2" t="n">
        <v>0.827051654</v>
      </c>
      <c r="S3562" s="2" t="n">
        <v>-0.015336992</v>
      </c>
      <c r="T3562" s="2" t="n">
        <v>-0.055708226</v>
      </c>
      <c r="U3562" s="2" t="n">
        <v>-0.002573502</v>
      </c>
      <c r="V3562" s="2" t="n">
        <v>100</v>
      </c>
      <c r="W3562" s="2" t="n">
        <v>8.36938185</v>
      </c>
      <c r="X3562" s="2" t="n">
        <v>7.772310369</v>
      </c>
      <c r="Y3562" s="2" t="n">
        <v>12.35048171</v>
      </c>
      <c r="Z3562" s="2" t="n">
        <v>120.0069786</v>
      </c>
      <c r="AA3562" s="2" t="n">
        <v>54.95754529</v>
      </c>
      <c r="AB3562" s="2" t="s">
        <v>34</v>
      </c>
      <c r="AC3562" s="2" t="n">
        <v>25.11339577</v>
      </c>
      <c r="AD3562" s="2" t="s">
        <v>45</v>
      </c>
      <c r="AE3562" s="2" t="n">
        <v>100</v>
      </c>
      <c r="AF3562" s="3" t="b">
        <f aca="false">TRUE()</f>
        <v>1</v>
      </c>
    </row>
    <row r="3563" customFormat="false" ht="15" hidden="false" customHeight="false" outlineLevel="0" collapsed="false">
      <c r="A3563" s="2" t="s">
        <v>3599</v>
      </c>
      <c r="B3563" s="2" t="s">
        <v>33</v>
      </c>
      <c r="C3563" s="2" t="n">
        <v>-5852.809152</v>
      </c>
      <c r="D3563" s="2" t="n">
        <v>515.0923595</v>
      </c>
      <c r="E3563" s="2" t="n">
        <v>-3415.41546</v>
      </c>
      <c r="F3563" s="2" t="n">
        <v>-3.144799449</v>
      </c>
      <c r="G3563" s="2" t="n">
        <v>-5.241150802</v>
      </c>
      <c r="H3563" s="2" t="n">
        <v>4.61449382</v>
      </c>
      <c r="I3563" s="2" t="n">
        <v>6796.109539</v>
      </c>
      <c r="J3563" s="2" t="n">
        <v>0.001041062</v>
      </c>
      <c r="K3563" s="2" t="n">
        <v>51.64745478</v>
      </c>
      <c r="L3563" s="2" t="n">
        <v>202.3545601</v>
      </c>
      <c r="M3563" s="2" t="n">
        <v>49.40162691</v>
      </c>
      <c r="N3563" s="2" t="n">
        <v>270.7429173</v>
      </c>
      <c r="O3563" s="2" t="n">
        <v>-0.302392494</v>
      </c>
      <c r="P3563" s="2" t="n">
        <v>0.450329576</v>
      </c>
      <c r="Q3563" s="2" t="n">
        <v>-0.214295023</v>
      </c>
      <c r="R3563" s="2" t="n">
        <v>0.812305174</v>
      </c>
      <c r="S3563" s="2" t="n">
        <v>-0.006782482</v>
      </c>
      <c r="T3563" s="2" t="n">
        <v>-0.065999803</v>
      </c>
      <c r="U3563" s="2" t="n">
        <v>-0.004396634</v>
      </c>
      <c r="V3563" s="2" t="n">
        <v>100</v>
      </c>
      <c r="W3563" s="2" t="n">
        <v>8.403521561</v>
      </c>
      <c r="X3563" s="2" t="n">
        <v>6.904218012</v>
      </c>
      <c r="Y3563" s="2" t="n">
        <v>12.5588008</v>
      </c>
      <c r="Z3563" s="2" t="n">
        <v>113.8118878</v>
      </c>
      <c r="AA3563" s="2" t="n">
        <v>55.79214291</v>
      </c>
      <c r="AB3563" s="2" t="s">
        <v>34</v>
      </c>
      <c r="AC3563" s="2" t="n">
        <v>24.89674452</v>
      </c>
      <c r="AD3563" s="2" t="s">
        <v>45</v>
      </c>
      <c r="AE3563" s="2" t="n">
        <v>100</v>
      </c>
      <c r="AF3563" s="3" t="b">
        <f aca="false">TRUE()</f>
        <v>1</v>
      </c>
    </row>
    <row r="3564" customFormat="false" ht="15" hidden="false" customHeight="false" outlineLevel="0" collapsed="false">
      <c r="A3564" s="2" t="s">
        <v>3600</v>
      </c>
      <c r="B3564" s="2" t="s">
        <v>33</v>
      </c>
      <c r="C3564" s="2" t="n">
        <v>-6027.982188</v>
      </c>
      <c r="D3564" s="2" t="n">
        <v>199.6868358</v>
      </c>
      <c r="E3564" s="2" t="n">
        <v>-3130.932888</v>
      </c>
      <c r="F3564" s="2" t="n">
        <v>-2.692054721</v>
      </c>
      <c r="G3564" s="2" t="n">
        <v>-5.268387965</v>
      </c>
      <c r="H3564" s="2" t="n">
        <v>4.864671074</v>
      </c>
      <c r="I3564" s="2" t="n">
        <v>6796.893906</v>
      </c>
      <c r="J3564" s="2" t="n">
        <v>0.00108184</v>
      </c>
      <c r="K3564" s="2" t="n">
        <v>51.65006987</v>
      </c>
      <c r="L3564" s="2" t="n">
        <v>202.3519583</v>
      </c>
      <c r="M3564" s="2" t="n">
        <v>43.36685282</v>
      </c>
      <c r="N3564" s="2" t="n">
        <v>280.6537298</v>
      </c>
      <c r="O3564" s="2" t="n">
        <v>-0.309440236</v>
      </c>
      <c r="P3564" s="2" t="n">
        <v>0.477537806</v>
      </c>
      <c r="Q3564" s="2" t="n">
        <v>-0.203937369</v>
      </c>
      <c r="R3564" s="2" t="n">
        <v>0.796626596</v>
      </c>
      <c r="S3564" s="2" t="n">
        <v>-0.010031874</v>
      </c>
      <c r="T3564" s="2" t="n">
        <v>-0.06813761</v>
      </c>
      <c r="U3564" s="2" t="n">
        <v>-0.004230001</v>
      </c>
      <c r="V3564" s="2" t="n">
        <v>100</v>
      </c>
      <c r="W3564" s="2" t="n">
        <v>8.418980897</v>
      </c>
      <c r="X3564" s="2" t="n">
        <v>7.434253082</v>
      </c>
      <c r="Y3564" s="2" t="n">
        <v>13.35219251</v>
      </c>
      <c r="Z3564" s="2" t="n">
        <v>116.2213016</v>
      </c>
      <c r="AA3564" s="2" t="n">
        <v>53.63246689</v>
      </c>
      <c r="AB3564" s="2" t="s">
        <v>34</v>
      </c>
      <c r="AC3564" s="2" t="n">
        <v>24.96620113</v>
      </c>
      <c r="AD3564" s="2" t="s">
        <v>45</v>
      </c>
      <c r="AE3564" s="2" t="n">
        <v>100</v>
      </c>
      <c r="AF3564" s="3" t="b">
        <f aca="false">TRUE()</f>
        <v>1</v>
      </c>
    </row>
    <row r="3565" customFormat="false" ht="15" hidden="false" customHeight="false" outlineLevel="0" collapsed="false">
      <c r="A3565" s="2" t="s">
        <v>3601</v>
      </c>
      <c r="B3565" s="2" t="s">
        <v>33</v>
      </c>
      <c r="C3565" s="2" t="n">
        <v>-6175.604163</v>
      </c>
      <c r="D3565" s="2" t="n">
        <v>-116.631292</v>
      </c>
      <c r="E3565" s="2" t="n">
        <v>-2832.099485</v>
      </c>
      <c r="F3565" s="2" t="n">
        <v>-2.226777299</v>
      </c>
      <c r="G3565" s="2" t="n">
        <v>-5.271553454</v>
      </c>
      <c r="H3565" s="2" t="n">
        <v>5.092669567</v>
      </c>
      <c r="I3565" s="2" t="n">
        <v>6797.645052</v>
      </c>
      <c r="J3565" s="2" t="n">
        <v>0.001150039</v>
      </c>
      <c r="K3565" s="2" t="n">
        <v>51.65257261</v>
      </c>
      <c r="L3565" s="2" t="n">
        <v>202.3497989</v>
      </c>
      <c r="M3565" s="2" t="n">
        <v>38.44191918</v>
      </c>
      <c r="N3565" s="2" t="n">
        <v>289.4552037</v>
      </c>
      <c r="O3565" s="2" t="n">
        <v>-0.316137632</v>
      </c>
      <c r="P3565" s="2" t="n">
        <v>0.504204943</v>
      </c>
      <c r="Q3565" s="2" t="n">
        <v>-0.193345687</v>
      </c>
      <c r="R3565" s="2" t="n">
        <v>0.780033216</v>
      </c>
      <c r="S3565" s="2" t="n">
        <v>0.000603641</v>
      </c>
      <c r="T3565" s="2" t="n">
        <v>-0.071056098</v>
      </c>
      <c r="U3565" s="2" t="n">
        <v>-0.016091814</v>
      </c>
      <c r="V3565" s="2" t="n">
        <v>100</v>
      </c>
      <c r="W3565" s="2" t="n">
        <v>8.408794437</v>
      </c>
      <c r="X3565" s="2" t="n">
        <v>7.648417441</v>
      </c>
      <c r="Y3565" s="2" t="n">
        <v>14.25074256</v>
      </c>
      <c r="Z3565" s="2" t="n">
        <v>119.9054466</v>
      </c>
      <c r="AA3565" s="2" t="n">
        <v>55.59147659</v>
      </c>
      <c r="AB3565" s="2" t="s">
        <v>34</v>
      </c>
      <c r="AC3565" s="2" t="n">
        <v>25.12842387</v>
      </c>
      <c r="AD3565" s="2" t="s">
        <v>45</v>
      </c>
      <c r="AE3565" s="2" t="n">
        <v>100</v>
      </c>
      <c r="AF3565" s="3" t="b">
        <f aca="false">TRUE()</f>
        <v>1</v>
      </c>
    </row>
    <row r="3566" customFormat="false" ht="15" hidden="false" customHeight="false" outlineLevel="0" collapsed="false">
      <c r="A3566" s="2" t="s">
        <v>3602</v>
      </c>
      <c r="B3566" s="2" t="s">
        <v>33</v>
      </c>
      <c r="C3566" s="2" t="n">
        <v>-6294.986444</v>
      </c>
      <c r="D3566" s="2" t="n">
        <v>-432.4160325</v>
      </c>
      <c r="E3566" s="2" t="n">
        <v>-2520.27859</v>
      </c>
      <c r="F3566" s="2" t="n">
        <v>-1.751088041</v>
      </c>
      <c r="G3566" s="2" t="n">
        <v>-5.25060903</v>
      </c>
      <c r="H3566" s="2" t="n">
        <v>5.297419155</v>
      </c>
      <c r="I3566" s="2" t="n">
        <v>6798.34918</v>
      </c>
      <c r="J3566" s="2" t="n">
        <v>0.001238339</v>
      </c>
      <c r="K3566" s="2" t="n">
        <v>51.65491715</v>
      </c>
      <c r="L3566" s="2" t="n">
        <v>202.3480587</v>
      </c>
      <c r="M3566" s="2" t="n">
        <v>34.86126744</v>
      </c>
      <c r="N3566" s="2" t="n">
        <v>296.9129118</v>
      </c>
      <c r="O3566" s="2" t="n">
        <v>-0.322476862</v>
      </c>
      <c r="P3566" s="2" t="n">
        <v>0.530300156</v>
      </c>
      <c r="Q3566" s="2" t="n">
        <v>-0.182532084</v>
      </c>
      <c r="R3566" s="2" t="n">
        <v>0.762543413</v>
      </c>
      <c r="S3566" s="2" t="n">
        <v>0.004331889</v>
      </c>
      <c r="T3566" s="2" t="n">
        <v>-0.066396605</v>
      </c>
      <c r="U3566" s="2" t="n">
        <v>0.010551966</v>
      </c>
      <c r="V3566" s="2" t="n">
        <v>100</v>
      </c>
      <c r="W3566" s="2" t="n">
        <v>8.408980229</v>
      </c>
      <c r="X3566" s="2" t="n">
        <v>8.258561498</v>
      </c>
      <c r="Y3566" s="2" t="n">
        <v>14.6862861</v>
      </c>
      <c r="Z3566" s="2" t="n">
        <v>124.9073606</v>
      </c>
      <c r="AA3566" s="2" t="n">
        <v>55.46128027</v>
      </c>
      <c r="AB3566" s="2" t="s">
        <v>34</v>
      </c>
      <c r="AC3566" s="2" t="n">
        <v>25.25482793</v>
      </c>
      <c r="AD3566" s="2" t="s">
        <v>45</v>
      </c>
      <c r="AE3566" s="2" t="n">
        <v>100</v>
      </c>
      <c r="AF3566" s="3" t="b">
        <f aca="false">TRUE()</f>
        <v>1</v>
      </c>
    </row>
    <row r="3567" customFormat="false" ht="15" hidden="false" customHeight="false" outlineLevel="0" collapsed="false">
      <c r="A3567" s="2" t="s">
        <v>3603</v>
      </c>
      <c r="B3567" s="2" t="s">
        <v>33</v>
      </c>
      <c r="C3567" s="2" t="n">
        <v>-6385.5693</v>
      </c>
      <c r="D3567" s="2" t="n">
        <v>-746.2224334</v>
      </c>
      <c r="E3567" s="2" t="n">
        <v>-2196.894627</v>
      </c>
      <c r="F3567" s="2" t="n">
        <v>-1.267161383</v>
      </c>
      <c r="G3567" s="2" t="n">
        <v>-5.205627754</v>
      </c>
      <c r="H3567" s="2" t="n">
        <v>5.477954658</v>
      </c>
      <c r="I3567" s="2" t="n">
        <v>6798.993328</v>
      </c>
      <c r="J3567" s="2" t="n">
        <v>0.001339115</v>
      </c>
      <c r="K3567" s="2" t="n">
        <v>51.65706051</v>
      </c>
      <c r="L3567" s="2" t="n">
        <v>202.3467069</v>
      </c>
      <c r="M3567" s="2" t="n">
        <v>32.59626507</v>
      </c>
      <c r="N3567" s="2" t="n">
        <v>303.0555008</v>
      </c>
      <c r="O3567" s="2" t="n">
        <v>-0.328450484</v>
      </c>
      <c r="P3567" s="2" t="n">
        <v>0.555793216</v>
      </c>
      <c r="Q3567" s="2" t="n">
        <v>-0.171508943</v>
      </c>
      <c r="R3567" s="2" t="n">
        <v>0.744176635</v>
      </c>
      <c r="S3567" s="2" t="n">
        <v>-0.004573501</v>
      </c>
      <c r="T3567" s="2" t="n">
        <v>-0.071417232</v>
      </c>
      <c r="U3567" s="2" t="n">
        <v>0.002848281</v>
      </c>
      <c r="V3567" s="2" t="n">
        <v>100</v>
      </c>
      <c r="W3567" s="2" t="n">
        <v>8.395245506</v>
      </c>
      <c r="X3567" s="2" t="n">
        <v>10.19242289</v>
      </c>
      <c r="Y3567" s="2" t="n">
        <v>15.43222257</v>
      </c>
      <c r="Z3567" s="2" t="n">
        <v>118.4254043</v>
      </c>
      <c r="AA3567" s="2" t="n">
        <v>32.8575118</v>
      </c>
      <c r="AB3567" s="2" t="s">
        <v>69</v>
      </c>
      <c r="AC3567" s="2" t="n">
        <v>4.548356441</v>
      </c>
      <c r="AD3567" s="2" t="s">
        <v>45</v>
      </c>
      <c r="AE3567" s="2" t="n">
        <v>100</v>
      </c>
      <c r="AF3567" s="3" t="b">
        <f aca="false">TRUE()</f>
        <v>1</v>
      </c>
    </row>
    <row r="3568" customFormat="false" ht="15" hidden="false" customHeight="false" outlineLevel="0" collapsed="false">
      <c r="A3568" s="2" t="s">
        <v>3604</v>
      </c>
      <c r="B3568" s="2" t="s">
        <v>33</v>
      </c>
      <c r="C3568" s="2" t="n">
        <v>-6446.924827</v>
      </c>
      <c r="D3568" s="2" t="n">
        <v>-1056.613273</v>
      </c>
      <c r="E3568" s="2" t="n">
        <v>-1863.426647</v>
      </c>
      <c r="F3568" s="2" t="n">
        <v>-0.777215328</v>
      </c>
      <c r="G3568" s="2" t="n">
        <v>-5.136794322</v>
      </c>
      <c r="H3568" s="2" t="n">
        <v>5.633421115</v>
      </c>
      <c r="I3568" s="2" t="n">
        <v>6799.565609</v>
      </c>
      <c r="J3568" s="2" t="n">
        <v>0.001445563</v>
      </c>
      <c r="K3568" s="2" t="n">
        <v>51.65896333</v>
      </c>
      <c r="L3568" s="2" t="n">
        <v>202.3457053</v>
      </c>
      <c r="M3568" s="2" t="n">
        <v>31.48379646</v>
      </c>
      <c r="N3568" s="2" t="n">
        <v>308.0461009</v>
      </c>
      <c r="O3568" s="2" t="n">
        <v>-0.334051447</v>
      </c>
      <c r="P3568" s="2" t="n">
        <v>0.580654532</v>
      </c>
      <c r="Q3568" s="2" t="n">
        <v>-0.16028891</v>
      </c>
      <c r="R3568" s="2" t="n">
        <v>0.724953385</v>
      </c>
      <c r="S3568" s="2" t="n">
        <v>-0.007552713</v>
      </c>
      <c r="T3568" s="2" t="n">
        <v>-0.07031887</v>
      </c>
      <c r="U3568" s="2" t="n">
        <v>-0.000559345</v>
      </c>
      <c r="V3568" s="2" t="n">
        <v>100</v>
      </c>
      <c r="W3568" s="2" t="n">
        <v>8.374582104</v>
      </c>
      <c r="X3568" s="2" t="n">
        <v>9.695775179</v>
      </c>
      <c r="Y3568" s="2" t="n">
        <v>15.70844302</v>
      </c>
      <c r="Z3568" s="2" t="n">
        <v>118.0467966</v>
      </c>
      <c r="AA3568" s="2" t="n">
        <v>36.84873131</v>
      </c>
      <c r="AB3568" s="2" t="s">
        <v>69</v>
      </c>
      <c r="AC3568" s="2" t="n">
        <v>5.774133548</v>
      </c>
      <c r="AD3568" s="2" t="s">
        <v>45</v>
      </c>
      <c r="AE3568" s="2" t="n">
        <v>100</v>
      </c>
      <c r="AF3568" s="3" t="b">
        <f aca="false">TRUE()</f>
        <v>1</v>
      </c>
    </row>
    <row r="3569" customFormat="false" ht="15" hidden="false" customHeight="false" outlineLevel="0" collapsed="false">
      <c r="A3569" s="2" t="s">
        <v>3605</v>
      </c>
      <c r="B3569" s="2" t="s">
        <v>33</v>
      </c>
      <c r="C3569" s="2" t="n">
        <v>-6478.759246</v>
      </c>
      <c r="D3569" s="2" t="n">
        <v>-1362.165752</v>
      </c>
      <c r="E3569" s="2" t="n">
        <v>-1521.401573</v>
      </c>
      <c r="F3569" s="2" t="n">
        <v>-0.283501041</v>
      </c>
      <c r="G3569" s="2" t="n">
        <v>-5.044404843</v>
      </c>
      <c r="H3569" s="2" t="n">
        <v>5.763078552</v>
      </c>
      <c r="I3569" s="2" t="n">
        <v>6800.055435</v>
      </c>
      <c r="J3569" s="2" t="n">
        <v>0.001552048</v>
      </c>
      <c r="K3569" s="2" t="n">
        <v>51.66059064</v>
      </c>
      <c r="L3569" s="2" t="n">
        <v>202.3450095</v>
      </c>
      <c r="M3569" s="2" t="n">
        <v>31.32382222</v>
      </c>
      <c r="N3569" s="2" t="n">
        <v>312.0847654</v>
      </c>
      <c r="O3569" s="2" t="n">
        <v>-0.339273102</v>
      </c>
      <c r="P3569" s="2" t="n">
        <v>0.604855193</v>
      </c>
      <c r="Q3569" s="2" t="n">
        <v>-0.148884881</v>
      </c>
      <c r="R3569" s="2" t="n">
        <v>0.704895205</v>
      </c>
      <c r="S3569" s="2" t="n">
        <v>0.005518048</v>
      </c>
      <c r="T3569" s="2" t="n">
        <v>-0.071219081</v>
      </c>
      <c r="U3569" s="2" t="n">
        <v>0.012825621</v>
      </c>
      <c r="V3569" s="2" t="n">
        <v>100</v>
      </c>
      <c r="W3569" s="2" t="n">
        <v>8.35587527</v>
      </c>
      <c r="X3569" s="2" t="n">
        <v>10.53291251</v>
      </c>
      <c r="Y3569" s="2" t="n">
        <v>15.82327627</v>
      </c>
      <c r="Z3569" s="2" t="n">
        <v>122.4546983</v>
      </c>
      <c r="AA3569" s="2" t="n">
        <v>34.4429951</v>
      </c>
      <c r="AB3569" s="2" t="s">
        <v>69</v>
      </c>
      <c r="AC3569" s="2" t="n">
        <v>4.959146356</v>
      </c>
      <c r="AD3569" s="2" t="s">
        <v>45</v>
      </c>
      <c r="AE3569" s="2" t="n">
        <v>100</v>
      </c>
      <c r="AF3569" s="3" t="b">
        <f aca="false">TRUE()</f>
        <v>1</v>
      </c>
    </row>
    <row r="3570" customFormat="false" ht="15" hidden="false" customHeight="false" outlineLevel="0" collapsed="false">
      <c r="A3570" s="2" t="s">
        <v>3606</v>
      </c>
      <c r="B3570" s="2" t="s">
        <v>33</v>
      </c>
      <c r="C3570" s="2" t="n">
        <v>-6480.914573</v>
      </c>
      <c r="D3570" s="2" t="n">
        <v>-1661.478158</v>
      </c>
      <c r="E3570" s="2" t="n">
        <v>-1172.38717</v>
      </c>
      <c r="F3570" s="2" t="n">
        <v>0.211707875</v>
      </c>
      <c r="G3570" s="2" t="n">
        <v>-4.928865996</v>
      </c>
      <c r="H3570" s="2" t="n">
        <v>5.866306188</v>
      </c>
      <c r="I3570" s="2" t="n">
        <v>6800.453716</v>
      </c>
      <c r="J3570" s="2" t="n">
        <v>0.001654059</v>
      </c>
      <c r="K3570" s="2" t="n">
        <v>51.66191246</v>
      </c>
      <c r="L3570" s="2" t="n">
        <v>202.3445693</v>
      </c>
      <c r="M3570" s="2" t="n">
        <v>31.9284804</v>
      </c>
      <c r="N3570" s="2" t="n">
        <v>315.3593699</v>
      </c>
      <c r="O3570" s="2" t="n">
        <v>-0.344109214</v>
      </c>
      <c r="P3570" s="2" t="n">
        <v>0.628367008</v>
      </c>
      <c r="Q3570" s="2" t="n">
        <v>-0.137309981</v>
      </c>
      <c r="R3570" s="2" t="n">
        <v>0.68402465</v>
      </c>
      <c r="S3570" s="2" t="n">
        <v>-0.005980127</v>
      </c>
      <c r="T3570" s="2" t="n">
        <v>-0.068668865</v>
      </c>
      <c r="U3570" s="2" t="n">
        <v>-0.023761493</v>
      </c>
      <c r="V3570" s="2" t="n">
        <v>100</v>
      </c>
      <c r="W3570" s="2" t="n">
        <v>8.376473665</v>
      </c>
      <c r="X3570" s="2" t="n">
        <v>9.974528423</v>
      </c>
      <c r="Y3570" s="2" t="n">
        <v>16.26420127</v>
      </c>
      <c r="Z3570" s="2" t="n">
        <v>118.2490954</v>
      </c>
      <c r="AA3570" s="2" t="n">
        <v>34.69772075</v>
      </c>
      <c r="AB3570" s="2" t="s">
        <v>69</v>
      </c>
      <c r="AC3570" s="2" t="n">
        <v>5.09685991</v>
      </c>
      <c r="AD3570" s="2" t="s">
        <v>45</v>
      </c>
      <c r="AE3570" s="2" t="n">
        <v>100</v>
      </c>
      <c r="AF3570" s="3" t="b">
        <f aca="false">TRUE()</f>
        <v>1</v>
      </c>
    </row>
    <row r="3571" customFormat="false" ht="15" hidden="false" customHeight="false" outlineLevel="0" collapsed="false">
      <c r="A3571" s="2" t="s">
        <v>3607</v>
      </c>
      <c r="B3571" s="2" t="s">
        <v>33</v>
      </c>
      <c r="C3571" s="2" t="n">
        <v>-6453.369643</v>
      </c>
      <c r="D3571" s="2" t="n">
        <v>-1953.17646</v>
      </c>
      <c r="E3571" s="2" t="n">
        <v>-817.9847824</v>
      </c>
      <c r="F3571" s="2" t="n">
        <v>0.706126363</v>
      </c>
      <c r="G3571" s="2" t="n">
        <v>-4.790693594</v>
      </c>
      <c r="H3571" s="2" t="n">
        <v>5.942606055</v>
      </c>
      <c r="I3571" s="2" t="n">
        <v>6800.753034</v>
      </c>
      <c r="J3571" s="2" t="n">
        <v>0.001748039</v>
      </c>
      <c r="K3571" s="2" t="n">
        <v>51.66290442</v>
      </c>
      <c r="L3571" s="2" t="n">
        <v>202.3443298</v>
      </c>
      <c r="M3571" s="2" t="n">
        <v>33.13890573</v>
      </c>
      <c r="N3571" s="2" t="n">
        <v>318.028792</v>
      </c>
      <c r="O3571" s="2" t="n">
        <v>-0.348553971</v>
      </c>
      <c r="P3571" s="2" t="n">
        <v>0.651162541</v>
      </c>
      <c r="Q3571" s="2" t="n">
        <v>-0.125577552</v>
      </c>
      <c r="R3571" s="2" t="n">
        <v>0.662365271</v>
      </c>
      <c r="S3571" s="2" t="n">
        <v>-0.005641448</v>
      </c>
      <c r="T3571" s="2" t="n">
        <v>-0.071361729</v>
      </c>
      <c r="U3571" s="2" t="n">
        <v>0.007626929</v>
      </c>
      <c r="V3571" s="2" t="n">
        <v>100</v>
      </c>
      <c r="W3571" s="2" t="n">
        <v>8.412403848</v>
      </c>
      <c r="X3571" s="2" t="n">
        <v>10.43678099</v>
      </c>
      <c r="Y3571" s="2" t="n">
        <v>16.88292094</v>
      </c>
      <c r="Z3571" s="2" t="n">
        <v>123.9080603</v>
      </c>
      <c r="AA3571" s="2" t="n">
        <v>36.10964376</v>
      </c>
      <c r="AB3571" s="2" t="s">
        <v>69</v>
      </c>
      <c r="AC3571" s="2" t="n">
        <v>5.003074374</v>
      </c>
      <c r="AD3571" s="2" t="s">
        <v>45</v>
      </c>
      <c r="AE3571" s="2" t="n">
        <v>100</v>
      </c>
      <c r="AF3571" s="3" t="b">
        <f aca="false">TRUE()</f>
        <v>1</v>
      </c>
    </row>
    <row r="3572" customFormat="false" ht="15" hidden="false" customHeight="false" outlineLevel="0" collapsed="false">
      <c r="A3572" s="2" t="s">
        <v>3608</v>
      </c>
      <c r="B3572" s="2" t="s">
        <v>33</v>
      </c>
      <c r="C3572" s="2" t="n">
        <v>-6396.240457</v>
      </c>
      <c r="D3572" s="2" t="n">
        <v>-2235.920795</v>
      </c>
      <c r="E3572" s="2" t="n">
        <v>-459.8218724</v>
      </c>
      <c r="F3572" s="2" t="n">
        <v>1.197469083</v>
      </c>
      <c r="G3572" s="2" t="n">
        <v>-4.630510523</v>
      </c>
      <c r="H3572" s="2" t="n">
        <v>5.991605982</v>
      </c>
      <c r="I3572" s="2" t="n">
        <v>6800.947786</v>
      </c>
      <c r="J3572" s="2" t="n">
        <v>0.001831207</v>
      </c>
      <c r="K3572" s="2" t="n">
        <v>51.66354815</v>
      </c>
      <c r="L3572" s="2" t="n">
        <v>202.3442324</v>
      </c>
      <c r="M3572" s="2" t="n">
        <v>34.82660332</v>
      </c>
      <c r="N3572" s="2" t="n">
        <v>320.2215377</v>
      </c>
      <c r="O3572" s="2" t="n">
        <v>-0.352601996</v>
      </c>
      <c r="P3572" s="2" t="n">
        <v>0.673215153</v>
      </c>
      <c r="Q3572" s="2" t="n">
        <v>-0.113701135</v>
      </c>
      <c r="R3572" s="2" t="n">
        <v>0.639941592</v>
      </c>
      <c r="S3572" s="2" t="n">
        <v>-0.010223944</v>
      </c>
      <c r="T3572" s="2" t="n">
        <v>-0.059608598</v>
      </c>
      <c r="U3572" s="2" t="n">
        <v>-4.63E-005</v>
      </c>
      <c r="V3572" s="2" t="n">
        <v>100</v>
      </c>
      <c r="W3572" s="2" t="n">
        <v>8.406162612</v>
      </c>
      <c r="X3572" s="2" t="n">
        <v>10.09748085</v>
      </c>
      <c r="Y3572" s="2" t="n">
        <v>17.33045643</v>
      </c>
      <c r="Z3572" s="2" t="n">
        <v>120.3905962</v>
      </c>
      <c r="AA3572" s="2" t="n">
        <v>35.50953022</v>
      </c>
      <c r="AB3572" s="2" t="s">
        <v>69</v>
      </c>
      <c r="AC3572" s="2" t="n">
        <v>4.766816809</v>
      </c>
      <c r="AD3572" s="2" t="s">
        <v>45</v>
      </c>
      <c r="AE3572" s="2" t="n">
        <v>100</v>
      </c>
      <c r="AF3572" s="3" t="b">
        <f aca="false">TRUE()</f>
        <v>1</v>
      </c>
    </row>
    <row r="3573" customFormat="false" ht="15" hidden="false" customHeight="false" outlineLevel="0" collapsed="false">
      <c r="A3573" s="2" t="s">
        <v>3609</v>
      </c>
      <c r="B3573" s="2" t="s">
        <v>33</v>
      </c>
      <c r="C3573" s="2" t="n">
        <v>-6309.779867</v>
      </c>
      <c r="D3573" s="2" t="n">
        <v>-2508.411818</v>
      </c>
      <c r="E3573" s="2" t="n">
        <v>-99.5444004</v>
      </c>
      <c r="F3573" s="2" t="n">
        <v>1.683461692</v>
      </c>
      <c r="G3573" s="2" t="n">
        <v>-4.449044059</v>
      </c>
      <c r="H3573" s="2" t="n">
        <v>6.013061895</v>
      </c>
      <c r="I3573" s="2" t="n">
        <v>6801.03429</v>
      </c>
      <c r="J3573" s="2" t="n">
        <v>0.001901421</v>
      </c>
      <c r="K3573" s="2" t="n">
        <v>51.66383167</v>
      </c>
      <c r="L3573" s="2" t="n">
        <v>202.3442158</v>
      </c>
      <c r="M3573" s="2" t="n">
        <v>36.88916007</v>
      </c>
      <c r="N3573" s="2" t="n">
        <v>322.0400293</v>
      </c>
      <c r="O3573" s="2" t="n">
        <v>-0.356248356</v>
      </c>
      <c r="P3573" s="2" t="n">
        <v>0.694499037</v>
      </c>
      <c r="Q3573" s="2" t="n">
        <v>-0.101694453</v>
      </c>
      <c r="R3573" s="2" t="n">
        <v>0.616779081</v>
      </c>
      <c r="S3573" s="2" t="n">
        <v>0.011107856</v>
      </c>
      <c r="T3573" s="2" t="n">
        <v>-0.061461785</v>
      </c>
      <c r="U3573" s="2" t="n">
        <v>0.002025973</v>
      </c>
      <c r="V3573" s="2" t="n">
        <v>100</v>
      </c>
      <c r="W3573" s="2" t="n">
        <v>8.397777476</v>
      </c>
      <c r="X3573" s="2" t="n">
        <v>10.36990872</v>
      </c>
      <c r="Y3573" s="2" t="n">
        <v>17.77680438</v>
      </c>
      <c r="Z3573" s="2" t="n">
        <v>123.2546105</v>
      </c>
      <c r="AA3573" s="2" t="n">
        <v>36.17042465</v>
      </c>
      <c r="AB3573" s="2" t="s">
        <v>69</v>
      </c>
      <c r="AC3573" s="2" t="n">
        <v>5.48412666</v>
      </c>
      <c r="AD3573" s="2" t="s">
        <v>45</v>
      </c>
      <c r="AE3573" s="2" t="n">
        <v>100</v>
      </c>
      <c r="AF3573" s="3" t="b">
        <f aca="false">TRUE()</f>
        <v>1</v>
      </c>
    </row>
    <row r="3574" customFormat="false" ht="15" hidden="false" customHeight="false" outlineLevel="0" collapsed="false">
      <c r="A3574" s="2" t="s">
        <v>3610</v>
      </c>
      <c r="B3574" s="2" t="s">
        <v>33</v>
      </c>
      <c r="C3574" s="2" t="n">
        <v>-6194.376572</v>
      </c>
      <c r="D3574" s="2" t="n">
        <v>-2769.396869</v>
      </c>
      <c r="E3574" s="2" t="n">
        <v>261.1909121</v>
      </c>
      <c r="F3574" s="2" t="n">
        <v>2.161852143</v>
      </c>
      <c r="G3574" s="2" t="n">
        <v>-4.24712259</v>
      </c>
      <c r="H3574" s="2" t="n">
        <v>6.006859424</v>
      </c>
      <c r="I3574" s="2" t="n">
        <v>6801.010861</v>
      </c>
      <c r="J3574" s="2" t="n">
        <v>0.001957078</v>
      </c>
      <c r="K3574" s="2" t="n">
        <v>51.66374961</v>
      </c>
      <c r="L3574" s="2" t="n">
        <v>202.3442172</v>
      </c>
      <c r="M3574" s="2" t="n">
        <v>39.24472337</v>
      </c>
      <c r="N3574" s="2" t="n">
        <v>323.5661263</v>
      </c>
      <c r="O3574" s="2" t="n">
        <v>-0.359488572</v>
      </c>
      <c r="P3574" s="2" t="n">
        <v>0.714989255</v>
      </c>
      <c r="Q3574" s="2" t="n">
        <v>-0.089571391</v>
      </c>
      <c r="R3574" s="2" t="n">
        <v>0.592904122</v>
      </c>
      <c r="S3574" s="2" t="n">
        <v>-0.004059579</v>
      </c>
      <c r="T3574" s="2" t="n">
        <v>-0.067700241</v>
      </c>
      <c r="U3574" s="2" t="n">
        <v>0.00305196</v>
      </c>
      <c r="V3574" s="2" t="n">
        <v>100</v>
      </c>
      <c r="W3574" s="2" t="n">
        <v>8.366363452</v>
      </c>
      <c r="X3574" s="2" t="n">
        <v>10.26544086</v>
      </c>
      <c r="Y3574" s="2" t="n">
        <v>17.99828497</v>
      </c>
      <c r="Z3574" s="2" t="n">
        <v>122.1355465</v>
      </c>
      <c r="AA3574" s="2" t="n">
        <v>36.2511373</v>
      </c>
      <c r="AB3574" s="2" t="s">
        <v>69</v>
      </c>
      <c r="AC3574" s="2" t="n">
        <v>4.737147752</v>
      </c>
      <c r="AD3574" s="2" t="s">
        <v>45</v>
      </c>
      <c r="AE3574" s="2" t="n">
        <v>100</v>
      </c>
      <c r="AF3574" s="3" t="b">
        <f aca="false">TRUE()</f>
        <v>1</v>
      </c>
    </row>
    <row r="3575" customFormat="false" ht="15" hidden="false" customHeight="false" outlineLevel="0" collapsed="false">
      <c r="A3575" s="2" t="s">
        <v>3611</v>
      </c>
      <c r="B3575" s="2" t="s">
        <v>33</v>
      </c>
      <c r="C3575" s="2" t="n">
        <v>-6050.553448</v>
      </c>
      <c r="D3575" s="2" t="n">
        <v>-3017.675928</v>
      </c>
      <c r="E3575" s="2" t="n">
        <v>620.7243952</v>
      </c>
      <c r="F3575" s="2" t="n">
        <v>2.630421933</v>
      </c>
      <c r="G3575" s="2" t="n">
        <v>-4.025671741</v>
      </c>
      <c r="H3575" s="2" t="n">
        <v>5.97301478</v>
      </c>
      <c r="I3575" s="2" t="n">
        <v>6800.877845</v>
      </c>
      <c r="J3575" s="2" t="n">
        <v>0.001997038</v>
      </c>
      <c r="K3575" s="2" t="n">
        <v>51.66330329</v>
      </c>
      <c r="L3575" s="2" t="n">
        <v>202.3441734</v>
      </c>
      <c r="M3575" s="2" t="n">
        <v>41.82688699</v>
      </c>
      <c r="N3575" s="2" t="n">
        <v>324.8662392</v>
      </c>
      <c r="O3575" s="2" t="n">
        <v>-0.362318627</v>
      </c>
      <c r="P3575" s="2" t="n">
        <v>0.734661774</v>
      </c>
      <c r="Q3575" s="2" t="n">
        <v>-0.077345981</v>
      </c>
      <c r="R3575" s="2" t="n">
        <v>0.568343989</v>
      </c>
      <c r="S3575" s="2" t="n">
        <v>0.001984981</v>
      </c>
      <c r="T3575" s="2" t="n">
        <v>-0.059424954</v>
      </c>
      <c r="U3575" s="2" t="n">
        <v>0.005260069</v>
      </c>
      <c r="V3575" s="2" t="n">
        <v>100</v>
      </c>
      <c r="W3575" s="2" t="n">
        <v>8.38097464</v>
      </c>
      <c r="X3575" s="2" t="n">
        <v>9.772098836</v>
      </c>
      <c r="Y3575" s="2" t="n">
        <v>17.88466563</v>
      </c>
      <c r="Z3575" s="2" t="n">
        <v>116.6235732</v>
      </c>
      <c r="AA3575" s="2" t="n">
        <v>34.72386066</v>
      </c>
      <c r="AB3575" s="2" t="s">
        <v>69</v>
      </c>
      <c r="AC3575" s="2" t="n">
        <v>6.075966099</v>
      </c>
      <c r="AD3575" s="2" t="s">
        <v>45</v>
      </c>
      <c r="AE3575" s="2" t="n">
        <v>100</v>
      </c>
      <c r="AF3575" s="3" t="b">
        <f aca="false">TRUE()</f>
        <v>1</v>
      </c>
    </row>
    <row r="3576" customFormat="false" ht="15" hidden="false" customHeight="false" outlineLevel="0" collapsed="false">
      <c r="A3576" s="2" t="s">
        <v>3612</v>
      </c>
      <c r="B3576" s="2" t="s">
        <v>33</v>
      </c>
      <c r="C3576" s="2" t="n">
        <v>-5878.9652</v>
      </c>
      <c r="D3576" s="2" t="n">
        <v>-3252.107319</v>
      </c>
      <c r="E3576" s="2" t="n">
        <v>977.4012728</v>
      </c>
      <c r="F3576" s="2" t="n">
        <v>3.086997193</v>
      </c>
      <c r="G3576" s="2" t="n">
        <v>-3.785709928</v>
      </c>
      <c r="H3576" s="2" t="n">
        <v>5.911674897</v>
      </c>
      <c r="I3576" s="2" t="n">
        <v>6800.63762</v>
      </c>
      <c r="J3576" s="2" t="n">
        <v>0.002020571</v>
      </c>
      <c r="K3576" s="2" t="n">
        <v>51.66250075</v>
      </c>
      <c r="L3576" s="2" t="n">
        <v>202.3440219</v>
      </c>
      <c r="M3576" s="2" t="n">
        <v>44.58040619</v>
      </c>
      <c r="N3576" s="2" t="n">
        <v>325.9956139</v>
      </c>
      <c r="O3576" s="2" t="n">
        <v>-0.364734974</v>
      </c>
      <c r="P3576" s="2" t="n">
        <v>0.753493501</v>
      </c>
      <c r="Q3576" s="2" t="n">
        <v>-0.06503238</v>
      </c>
      <c r="R3576" s="2" t="n">
        <v>0.54312681</v>
      </c>
      <c r="S3576" s="2" t="n">
        <v>0.011086811</v>
      </c>
      <c r="T3576" s="2" t="n">
        <v>-0.072962444</v>
      </c>
      <c r="U3576" s="2" t="n">
        <v>0.019910086</v>
      </c>
      <c r="V3576" s="2" t="n">
        <v>100</v>
      </c>
      <c r="W3576" s="2" t="n">
        <v>8.393929267</v>
      </c>
      <c r="X3576" s="2" t="n">
        <v>10.62338538</v>
      </c>
      <c r="Y3576" s="2" t="n">
        <v>18.15885459</v>
      </c>
      <c r="Z3576" s="2" t="n">
        <v>124.4170329</v>
      </c>
      <c r="AA3576" s="2" t="n">
        <v>35.24508744</v>
      </c>
      <c r="AB3576" s="2" t="s">
        <v>69</v>
      </c>
      <c r="AC3576" s="2" t="n">
        <v>4.586365977</v>
      </c>
      <c r="AD3576" s="2" t="s">
        <v>45</v>
      </c>
      <c r="AE3576" s="2" t="n">
        <v>100</v>
      </c>
      <c r="AF3576" s="3" t="b">
        <f aca="false">TRUE()</f>
        <v>1</v>
      </c>
    </row>
    <row r="3577" customFormat="false" ht="15" hidden="false" customHeight="false" outlineLevel="0" collapsed="false">
      <c r="A3577" s="2" t="s">
        <v>3613</v>
      </c>
      <c r="B3577" s="2" t="s">
        <v>33</v>
      </c>
      <c r="C3577" s="2" t="n">
        <v>-5680.395357</v>
      </c>
      <c r="D3577" s="2" t="n">
        <v>-3471.61313</v>
      </c>
      <c r="E3577" s="2" t="n">
        <v>1329.579492</v>
      </c>
      <c r="F3577" s="2" t="n">
        <v>3.529459561</v>
      </c>
      <c r="G3577" s="2" t="n">
        <v>-3.528343383</v>
      </c>
      <c r="H3577" s="2" t="n">
        <v>5.823116824</v>
      </c>
      <c r="I3577" s="2" t="n">
        <v>6800.294549</v>
      </c>
      <c r="J3577" s="2" t="n">
        <v>0.002027322</v>
      </c>
      <c r="K3577" s="2" t="n">
        <v>51.66135659</v>
      </c>
      <c r="L3577" s="2" t="n">
        <v>202.3437023</v>
      </c>
      <c r="M3577" s="2" t="n">
        <v>47.45770174</v>
      </c>
      <c r="N3577" s="2" t="n">
        <v>327.0018272</v>
      </c>
      <c r="O3577" s="2" t="n">
        <v>-0.366734547</v>
      </c>
      <c r="P3577" s="2" t="n">
        <v>0.771462315</v>
      </c>
      <c r="Q3577" s="2" t="n">
        <v>-0.052644853</v>
      </c>
      <c r="R3577" s="2" t="n">
        <v>0.517281536</v>
      </c>
      <c r="S3577" s="2" t="n">
        <v>-0.02047893</v>
      </c>
      <c r="T3577" s="2" t="n">
        <v>-0.064021978</v>
      </c>
      <c r="U3577" s="2" t="n">
        <v>-0.007217496</v>
      </c>
      <c r="V3577" s="2" t="n">
        <v>100</v>
      </c>
      <c r="W3577" s="2" t="n">
        <v>8.402046105</v>
      </c>
      <c r="X3577" s="2" t="n">
        <v>10.24279422</v>
      </c>
      <c r="Y3577" s="2" t="n">
        <v>18.14298905</v>
      </c>
      <c r="Z3577" s="2" t="n">
        <v>119.564268</v>
      </c>
      <c r="AA3577" s="2" t="n">
        <v>33.50383873</v>
      </c>
      <c r="AB3577" s="2" t="s">
        <v>69</v>
      </c>
      <c r="AC3577" s="2" t="n">
        <v>4.196686246</v>
      </c>
      <c r="AD3577" s="2" t="s">
        <v>45</v>
      </c>
      <c r="AE3577" s="2" t="n">
        <v>100</v>
      </c>
      <c r="AF3577" s="3" t="b">
        <f aca="false">TRUE()</f>
        <v>1</v>
      </c>
    </row>
    <row r="3578" customFormat="false" ht="15" hidden="false" customHeight="false" outlineLevel="0" collapsed="false">
      <c r="A3578" s="2" t="s">
        <v>3614</v>
      </c>
      <c r="B3578" s="2" t="s">
        <v>33</v>
      </c>
      <c r="C3578" s="2" t="n">
        <v>-5455.752622</v>
      </c>
      <c r="D3578" s="2" t="n">
        <v>-3675.184325</v>
      </c>
      <c r="E3578" s="2" t="n">
        <v>1675.637494</v>
      </c>
      <c r="F3578" s="2" t="n">
        <v>3.955756734</v>
      </c>
      <c r="G3578" s="2" t="n">
        <v>-3.254760679</v>
      </c>
      <c r="H3578" s="2" t="n">
        <v>5.70774639</v>
      </c>
      <c r="I3578" s="2" t="n">
        <v>6799.854905</v>
      </c>
      <c r="J3578" s="2" t="n">
        <v>0.002017281</v>
      </c>
      <c r="K3578" s="2" t="n">
        <v>51.65989167</v>
      </c>
      <c r="L3578" s="2" t="n">
        <v>202.3431571</v>
      </c>
      <c r="M3578" s="2" t="n">
        <v>50.41596571</v>
      </c>
      <c r="N3578" s="2" t="n">
        <v>327.9276809</v>
      </c>
      <c r="O3578" s="2" t="n">
        <v>-0.368314764</v>
      </c>
      <c r="P3578" s="2" t="n">
        <v>0.7885471</v>
      </c>
      <c r="Q3578" s="2" t="n">
        <v>-0.040197754</v>
      </c>
      <c r="R3578" s="2" t="n">
        <v>0.490837903</v>
      </c>
      <c r="S3578" s="2" t="n">
        <v>0.006231234</v>
      </c>
      <c r="T3578" s="2" t="n">
        <v>-0.073619791</v>
      </c>
      <c r="U3578" s="2" t="n">
        <v>-0.004969581</v>
      </c>
      <c r="V3578" s="2" t="n">
        <v>100</v>
      </c>
      <c r="W3578" s="2" t="n">
        <v>8.410272582</v>
      </c>
      <c r="X3578" s="2" t="n">
        <v>10.13356977</v>
      </c>
      <c r="Y3578" s="2" t="n">
        <v>18.39487793</v>
      </c>
      <c r="Z3578" s="2" t="n">
        <v>121.9534199</v>
      </c>
      <c r="AA3578" s="2" t="n">
        <v>36.72733587</v>
      </c>
      <c r="AB3578" s="2" t="s">
        <v>69</v>
      </c>
      <c r="AC3578" s="2" t="n">
        <v>4.46580632</v>
      </c>
      <c r="AD3578" s="2" t="s">
        <v>45</v>
      </c>
      <c r="AE3578" s="2" t="n">
        <v>100</v>
      </c>
      <c r="AF3578" s="3" t="b">
        <f aca="false">TRUE()</f>
        <v>1</v>
      </c>
    </row>
    <row r="3579" customFormat="false" ht="15" hidden="false" customHeight="false" outlineLevel="0" collapsed="false">
      <c r="A3579" s="2" t="s">
        <v>3615</v>
      </c>
      <c r="B3579" s="2" t="s">
        <v>33</v>
      </c>
      <c r="C3579" s="2" t="n">
        <v>-5206.066603</v>
      </c>
      <c r="D3579" s="2" t="n">
        <v>-3861.885505</v>
      </c>
      <c r="E3579" s="2" t="n">
        <v>2013.981882</v>
      </c>
      <c r="F3579" s="2" t="n">
        <v>4.36391263</v>
      </c>
      <c r="G3579" s="2" t="n">
        <v>-2.966226798</v>
      </c>
      <c r="H3579" s="2" t="n">
        <v>5.566096134</v>
      </c>
      <c r="I3579" s="2" t="n">
        <v>6799.326758</v>
      </c>
      <c r="J3579" s="2" t="n">
        <v>0.001990754</v>
      </c>
      <c r="K3579" s="2" t="n">
        <v>51.65813282</v>
      </c>
      <c r="L3579" s="2" t="n">
        <v>202.3423331</v>
      </c>
      <c r="M3579" s="2" t="n">
        <v>53.4146534</v>
      </c>
      <c r="N3579" s="2" t="n">
        <v>328.8137091</v>
      </c>
      <c r="O3579" s="2" t="n">
        <v>-0.369473534</v>
      </c>
      <c r="P3579" s="2" t="n">
        <v>0.804727771</v>
      </c>
      <c r="Q3579" s="2" t="n">
        <v>-0.027705507</v>
      </c>
      <c r="R3579" s="2" t="n">
        <v>0.463826397</v>
      </c>
      <c r="S3579" s="2" t="n">
        <v>-0.002446343</v>
      </c>
      <c r="T3579" s="2" t="n">
        <v>-0.070778923</v>
      </c>
      <c r="U3579" s="2" t="n">
        <v>0.025788151</v>
      </c>
      <c r="V3579" s="2" t="n">
        <v>100</v>
      </c>
      <c r="W3579" s="2" t="n">
        <v>8.39067001</v>
      </c>
      <c r="X3579" s="2" t="n">
        <v>10.79436497</v>
      </c>
      <c r="Y3579" s="2" t="n">
        <v>19.01448645</v>
      </c>
      <c r="Z3579" s="2" t="n">
        <v>125.3490623</v>
      </c>
      <c r="AA3579" s="2" t="n">
        <v>34.77710784</v>
      </c>
      <c r="AB3579" s="2" t="s">
        <v>69</v>
      </c>
      <c r="AC3579" s="2" t="n">
        <v>4.839933655</v>
      </c>
      <c r="AD3579" s="2" t="s">
        <v>45</v>
      </c>
      <c r="AE3579" s="2" t="n">
        <v>100</v>
      </c>
      <c r="AF3579" s="3" t="b">
        <f aca="false">TRUE()</f>
        <v>1</v>
      </c>
    </row>
    <row r="3580" customFormat="false" ht="15" hidden="false" customHeight="false" outlineLevel="0" collapsed="false">
      <c r="A3580" s="2" t="s">
        <v>3616</v>
      </c>
      <c r="B3580" s="2" t="s">
        <v>33</v>
      </c>
      <c r="C3580" s="2" t="n">
        <v>-4932.482947</v>
      </c>
      <c r="D3580" s="2" t="n">
        <v>-4030.859309</v>
      </c>
      <c r="E3580" s="2" t="n">
        <v>2343.054946</v>
      </c>
      <c r="F3580" s="2" t="n">
        <v>4.752037099</v>
      </c>
      <c r="G3580" s="2" t="n">
        <v>-2.66407679</v>
      </c>
      <c r="H3580" s="2" t="n">
        <v>5.398822537</v>
      </c>
      <c r="I3580" s="2" t="n">
        <v>6798.719819</v>
      </c>
      <c r="J3580" s="2" t="n">
        <v>0.001948349</v>
      </c>
      <c r="K3580" s="2" t="n">
        <v>51.65611225</v>
      </c>
      <c r="L3580" s="2" t="n">
        <v>202.3411819</v>
      </c>
      <c r="M3580" s="2" t="n">
        <v>56.41314941</v>
      </c>
      <c r="N3580" s="2" t="n">
        <v>329.7005123</v>
      </c>
      <c r="O3580" s="2" t="n">
        <v>-0.370209264</v>
      </c>
      <c r="P3580" s="2" t="n">
        <v>0.819985309</v>
      </c>
      <c r="Q3580" s="2" t="n">
        <v>-0.015182585</v>
      </c>
      <c r="R3580" s="2" t="n">
        <v>0.436278217</v>
      </c>
      <c r="S3580" s="2" t="n">
        <v>-0.005399922</v>
      </c>
      <c r="T3580" s="2" t="n">
        <v>-0.05960822</v>
      </c>
      <c r="U3580" s="2" t="n">
        <v>-0.019019862</v>
      </c>
      <c r="V3580" s="2" t="n">
        <v>100</v>
      </c>
      <c r="W3580" s="2" t="n">
        <v>8.385967978</v>
      </c>
      <c r="X3580" s="2" t="n">
        <v>9.75026548</v>
      </c>
      <c r="Y3580" s="2" t="n">
        <v>18.84581239</v>
      </c>
      <c r="Z3580" s="2" t="n">
        <v>115.8749297</v>
      </c>
      <c r="AA3580" s="2" t="n">
        <v>34.10951558</v>
      </c>
      <c r="AB3580" s="2" t="s">
        <v>69</v>
      </c>
      <c r="AC3580" s="2" t="n">
        <v>4.951309885</v>
      </c>
      <c r="AD3580" s="2" t="s">
        <v>45</v>
      </c>
      <c r="AE3580" s="2" t="n">
        <v>100</v>
      </c>
      <c r="AF3580" s="3" t="b">
        <f aca="false">TRUE()</f>
        <v>1</v>
      </c>
    </row>
    <row r="3581" customFormat="false" ht="15" hidden="false" customHeight="false" outlineLevel="0" collapsed="false">
      <c r="A3581" s="2" t="s">
        <v>3617</v>
      </c>
      <c r="B3581" s="2" t="s">
        <v>33</v>
      </c>
      <c r="C3581" s="2" t="n">
        <v>-4636.257902</v>
      </c>
      <c r="D3581" s="2" t="n">
        <v>-4181.330416</v>
      </c>
      <c r="E3581" s="2" t="n">
        <v>2661.341999</v>
      </c>
      <c r="F3581" s="2" t="n">
        <v>5.118335096</v>
      </c>
      <c r="G3581" s="2" t="n">
        <v>-2.349709084</v>
      </c>
      <c r="H3581" s="2" t="n">
        <v>5.20670258</v>
      </c>
      <c r="I3581" s="2" t="n">
        <v>6798.045266</v>
      </c>
      <c r="J3581" s="2" t="n">
        <v>0.001890956</v>
      </c>
      <c r="K3581" s="2" t="n">
        <v>51.65386705</v>
      </c>
      <c r="L3581" s="2" t="n">
        <v>202.3396613</v>
      </c>
      <c r="M3581" s="2" t="n">
        <v>59.36839872</v>
      </c>
      <c r="N3581" s="2" t="n">
        <v>330.6311256</v>
      </c>
      <c r="O3581" s="2" t="n">
        <v>-0.370520862</v>
      </c>
      <c r="P3581" s="2" t="n">
        <v>0.834301783</v>
      </c>
      <c r="Q3581" s="2" t="n">
        <v>-0.002643491</v>
      </c>
      <c r="R3581" s="2" t="n">
        <v>0.40822523</v>
      </c>
      <c r="S3581" s="2" t="n">
        <v>0.014234124</v>
      </c>
      <c r="T3581" s="2" t="n">
        <v>-0.073266915</v>
      </c>
      <c r="U3581" s="2" t="n">
        <v>0.007272897</v>
      </c>
      <c r="V3581" s="2" t="n">
        <v>100</v>
      </c>
      <c r="W3581" s="2" t="n">
        <v>8.40252341</v>
      </c>
      <c r="X3581" s="2" t="n">
        <v>10.44081167</v>
      </c>
      <c r="Y3581" s="2" t="n">
        <v>19.08651353</v>
      </c>
      <c r="Z3581" s="2" t="n">
        <v>123.7824227</v>
      </c>
      <c r="AA3581" s="2" t="n">
        <v>36.05325828</v>
      </c>
      <c r="AB3581" s="2" t="s">
        <v>69</v>
      </c>
      <c r="AC3581" s="2" t="n">
        <v>5.544199033</v>
      </c>
      <c r="AD3581" s="2" t="s">
        <v>45</v>
      </c>
      <c r="AE3581" s="2" t="n">
        <v>100</v>
      </c>
      <c r="AF3581" s="3" t="b">
        <f aca="false">TRUE()</f>
        <v>1</v>
      </c>
    </row>
    <row r="3582" customFormat="false" ht="15" hidden="false" customHeight="false" outlineLevel="0" collapsed="false">
      <c r="A3582" s="2" t="s">
        <v>3618</v>
      </c>
      <c r="B3582" s="2" t="s">
        <v>33</v>
      </c>
      <c r="C3582" s="2" t="n">
        <v>-4318.752352</v>
      </c>
      <c r="D3582" s="2" t="n">
        <v>-4312.60914</v>
      </c>
      <c r="E3582" s="2" t="n">
        <v>2967.37849</v>
      </c>
      <c r="F3582" s="2" t="n">
        <v>5.461115275</v>
      </c>
      <c r="G3582" s="2" t="n">
        <v>-2.024578484</v>
      </c>
      <c r="H3582" s="2" t="n">
        <v>4.99062966</v>
      </c>
      <c r="I3582" s="2" t="n">
        <v>6797.315533</v>
      </c>
      <c r="J3582" s="2" t="n">
        <v>0.00181974</v>
      </c>
      <c r="K3582" s="2" t="n">
        <v>51.65143843</v>
      </c>
      <c r="L3582" s="2" t="n">
        <v>202.337736</v>
      </c>
      <c r="M3582" s="2" t="n">
        <v>62.23228436</v>
      </c>
      <c r="N3582" s="2" t="n">
        <v>331.6536415</v>
      </c>
      <c r="O3582" s="2" t="n">
        <v>-0.370407742</v>
      </c>
      <c r="P3582" s="2" t="n">
        <v>0.847660374</v>
      </c>
      <c r="Q3582" s="2" t="n">
        <v>0.00989726</v>
      </c>
      <c r="R3582" s="2" t="n">
        <v>0.379699932</v>
      </c>
      <c r="S3582" s="2" t="n">
        <v>-0.016925734</v>
      </c>
      <c r="T3582" s="2" t="n">
        <v>-0.065113698</v>
      </c>
      <c r="U3582" s="2" t="n">
        <v>0.0143553</v>
      </c>
      <c r="V3582" s="2" t="n">
        <v>100</v>
      </c>
      <c r="W3582" s="2" t="n">
        <v>8.414137399</v>
      </c>
      <c r="X3582" s="2" t="n">
        <v>9.859859281</v>
      </c>
      <c r="Y3582" s="2" t="n">
        <v>18.76764225</v>
      </c>
      <c r="Z3582" s="2" t="n">
        <v>117.7614841</v>
      </c>
      <c r="AA3582" s="2" t="n">
        <v>34.79927342</v>
      </c>
      <c r="AB3582" s="2" t="s">
        <v>69</v>
      </c>
      <c r="AC3582" s="2" t="n">
        <v>5.412873761</v>
      </c>
      <c r="AD3582" s="2" t="s">
        <v>45</v>
      </c>
      <c r="AE3582" s="2" t="n">
        <v>100</v>
      </c>
      <c r="AF3582" s="3" t="b">
        <f aca="false">TRUE()</f>
        <v>1</v>
      </c>
    </row>
    <row r="3583" customFormat="false" ht="15" hidden="false" customHeight="false" outlineLevel="0" collapsed="false">
      <c r="A3583" s="2" t="s">
        <v>3619</v>
      </c>
      <c r="B3583" s="2" t="s">
        <v>33</v>
      </c>
      <c r="C3583" s="2" t="n">
        <v>-3981.42535</v>
      </c>
      <c r="D3583" s="2" t="n">
        <v>-4424.094599</v>
      </c>
      <c r="E3583" s="2" t="n">
        <v>3259.756849</v>
      </c>
      <c r="F3583" s="2" t="n">
        <v>5.77879796</v>
      </c>
      <c r="G3583" s="2" t="n">
        <v>-1.690188929</v>
      </c>
      <c r="H3583" s="2" t="n">
        <v>4.751608912</v>
      </c>
      <c r="I3583" s="2" t="n">
        <v>6796.544078</v>
      </c>
      <c r="J3583" s="2" t="n">
        <v>0.001736128</v>
      </c>
      <c r="K3583" s="2" t="n">
        <v>51.64887103</v>
      </c>
      <c r="L3583" s="2" t="n">
        <v>202.3353779</v>
      </c>
      <c r="M3583" s="2" t="n">
        <v>64.94850608</v>
      </c>
      <c r="N3583" s="2" t="n">
        <v>332.8243304</v>
      </c>
      <c r="O3583" s="2" t="n">
        <v>-0.369869826</v>
      </c>
      <c r="P3583" s="2" t="n">
        <v>0.860045405</v>
      </c>
      <c r="Q3583" s="2" t="n">
        <v>0.022425158</v>
      </c>
      <c r="R3583" s="2" t="n">
        <v>0.350735407</v>
      </c>
      <c r="S3583" s="2" t="n">
        <v>-0.00579673</v>
      </c>
      <c r="T3583" s="2" t="n">
        <v>-0.066129449</v>
      </c>
      <c r="U3583" s="2" t="n">
        <v>-0.001898495</v>
      </c>
      <c r="V3583" s="2" t="n">
        <v>100</v>
      </c>
      <c r="W3583" s="2" t="n">
        <v>8.392060472</v>
      </c>
      <c r="X3583" s="2" t="n">
        <v>10.18630675</v>
      </c>
      <c r="Y3583" s="2" t="n">
        <v>19.1124848</v>
      </c>
      <c r="Z3583" s="2" t="n">
        <v>121.6088533</v>
      </c>
      <c r="AA3583" s="2" t="n">
        <v>36.12475104</v>
      </c>
      <c r="AB3583" s="2" t="s">
        <v>69</v>
      </c>
      <c r="AC3583" s="2" t="n">
        <v>5.264557231</v>
      </c>
      <c r="AD3583" s="2" t="s">
        <v>45</v>
      </c>
      <c r="AE3583" s="2" t="n">
        <v>100</v>
      </c>
      <c r="AF3583" s="3" t="b">
        <f aca="false">TRUE()</f>
        <v>1</v>
      </c>
    </row>
    <row r="3584" customFormat="false" ht="15" hidden="false" customHeight="false" outlineLevel="0" collapsed="false">
      <c r="A3584" s="2" t="s">
        <v>3620</v>
      </c>
      <c r="B3584" s="2" t="s">
        <v>33</v>
      </c>
      <c r="C3584" s="2" t="n">
        <v>-3625.827198</v>
      </c>
      <c r="D3584" s="2" t="n">
        <v>-4515.277439</v>
      </c>
      <c r="E3584" s="2" t="n">
        <v>3537.13304</v>
      </c>
      <c r="F3584" s="2" t="n">
        <v>6.069922439</v>
      </c>
      <c r="G3584" s="2" t="n">
        <v>-1.348086056</v>
      </c>
      <c r="H3584" s="2" t="n">
        <v>4.49075198</v>
      </c>
      <c r="I3584" s="2" t="n">
        <v>6795.745133</v>
      </c>
      <c r="J3584" s="2" t="n">
        <v>0.001641818</v>
      </c>
      <c r="K3584" s="2" t="n">
        <v>51.64621205</v>
      </c>
      <c r="L3584" s="2" t="n">
        <v>202.3325669</v>
      </c>
      <c r="M3584" s="2" t="n">
        <v>67.44867818</v>
      </c>
      <c r="N3584" s="2" t="n">
        <v>334.2115433</v>
      </c>
      <c r="O3584" s="2" t="n">
        <v>-0.368907546</v>
      </c>
      <c r="P3584" s="2" t="n">
        <v>0.871442351</v>
      </c>
      <c r="Q3584" s="2" t="n">
        <v>0.034925724</v>
      </c>
      <c r="R3584" s="2" t="n">
        <v>0.321365283</v>
      </c>
      <c r="S3584" s="2" t="n">
        <v>0.001552661</v>
      </c>
      <c r="T3584" s="2" t="n">
        <v>-0.070070081</v>
      </c>
      <c r="U3584" s="2" t="n">
        <v>0.004174564</v>
      </c>
      <c r="V3584" s="2" t="n">
        <v>100</v>
      </c>
      <c r="W3584" s="2" t="n">
        <v>8.3858467</v>
      </c>
      <c r="X3584" s="2" t="n">
        <v>9.975259891</v>
      </c>
      <c r="Y3584" s="2" t="n">
        <v>19.21468005</v>
      </c>
      <c r="Z3584" s="2" t="n">
        <v>118.3634169</v>
      </c>
      <c r="AA3584" s="2" t="n">
        <v>34.71241663</v>
      </c>
      <c r="AB3584" s="2" t="s">
        <v>69</v>
      </c>
      <c r="AC3584" s="2" t="n">
        <v>4.966974727</v>
      </c>
      <c r="AD3584" s="2" t="s">
        <v>45</v>
      </c>
      <c r="AE3584" s="2" t="n">
        <v>100</v>
      </c>
      <c r="AF3584" s="3" t="b">
        <f aca="false">TRUE()</f>
        <v>1</v>
      </c>
    </row>
    <row r="3585" customFormat="false" ht="15" hidden="false" customHeight="false" outlineLevel="0" collapsed="false">
      <c r="A3585" s="2" t="s">
        <v>3621</v>
      </c>
      <c r="B3585" s="2" t="s">
        <v>33</v>
      </c>
      <c r="C3585" s="2" t="n">
        <v>-3253.592101</v>
      </c>
      <c r="D3585" s="2" t="n">
        <v>-4585.742108</v>
      </c>
      <c r="E3585" s="2" t="n">
        <v>3798.232782</v>
      </c>
      <c r="F3585" s="2" t="n">
        <v>6.333153561</v>
      </c>
      <c r="G3585" s="2" t="n">
        <v>-0.999849624</v>
      </c>
      <c r="H3585" s="2" t="n">
        <v>4.209271286</v>
      </c>
      <c r="I3585" s="2" t="n">
        <v>6794.933437</v>
      </c>
      <c r="J3585" s="2" t="n">
        <v>0.001538796</v>
      </c>
      <c r="K3585" s="2" t="n">
        <v>51.6435104</v>
      </c>
      <c r="L3585" s="2" t="n">
        <v>202.3292913</v>
      </c>
      <c r="M3585" s="2" t="n">
        <v>69.64734152</v>
      </c>
      <c r="N3585" s="2" t="n">
        <v>335.9006994</v>
      </c>
      <c r="O3585" s="2" t="n">
        <v>-0.367521846</v>
      </c>
      <c r="P3585" s="2" t="n">
        <v>0.881837869</v>
      </c>
      <c r="Q3585" s="2" t="n">
        <v>0.047384522</v>
      </c>
      <c r="R3585" s="2" t="n">
        <v>0.291623683</v>
      </c>
      <c r="S3585" s="2" t="n">
        <v>-0.010493888</v>
      </c>
      <c r="T3585" s="2" t="n">
        <v>-0.061957334</v>
      </c>
      <c r="U3585" s="2" t="n">
        <v>0.014462716</v>
      </c>
      <c r="V3585" s="2" t="n">
        <v>100</v>
      </c>
      <c r="W3585" s="2" t="n">
        <v>8.421009908</v>
      </c>
      <c r="X3585" s="2" t="n">
        <v>9.985162815</v>
      </c>
      <c r="Y3585" s="2" t="n">
        <v>19.64078076</v>
      </c>
      <c r="Z3585" s="2" t="n">
        <v>118.5189596</v>
      </c>
      <c r="AA3585" s="2" t="n">
        <v>34.43380465</v>
      </c>
      <c r="AB3585" s="2" t="s">
        <v>69</v>
      </c>
      <c r="AC3585" s="2" t="n">
        <v>5.099101887</v>
      </c>
      <c r="AD3585" s="2" t="s">
        <v>45</v>
      </c>
      <c r="AE3585" s="2" t="n">
        <v>100</v>
      </c>
      <c r="AF3585" s="3" t="b">
        <f aca="false">TRUE()</f>
        <v>1</v>
      </c>
    </row>
    <row r="3586" customFormat="false" ht="15" hidden="false" customHeight="false" outlineLevel="0" collapsed="false">
      <c r="A3586" s="2" t="s">
        <v>3622</v>
      </c>
      <c r="B3586" s="2" t="s">
        <v>33</v>
      </c>
      <c r="C3586" s="2" t="n">
        <v>-2866.430457</v>
      </c>
      <c r="D3586" s="2" t="n">
        <v>-4635.168675</v>
      </c>
      <c r="E3586" s="2" t="n">
        <v>4041.857413</v>
      </c>
      <c r="F3586" s="2" t="n">
        <v>6.567287623</v>
      </c>
      <c r="G3586" s="2" t="n">
        <v>-0.647085855</v>
      </c>
      <c r="H3586" s="2" t="n">
        <v>3.908473851</v>
      </c>
      <c r="I3586" s="2" t="n">
        <v>6794.123961</v>
      </c>
      <c r="J3586" s="2" t="n">
        <v>0.00142937</v>
      </c>
      <c r="K3586" s="2" t="n">
        <v>51.64081579</v>
      </c>
      <c r="L3586" s="2" t="n">
        <v>202.3255481</v>
      </c>
      <c r="M3586" s="2" t="n">
        <v>71.43565453</v>
      </c>
      <c r="N3586" s="2" t="n">
        <v>338.0005955</v>
      </c>
      <c r="O3586" s="2" t="n">
        <v>-0.365714179</v>
      </c>
      <c r="P3586" s="2" t="n">
        <v>0.891219809</v>
      </c>
      <c r="Q3586" s="2" t="n">
        <v>0.059787179</v>
      </c>
      <c r="R3586" s="2" t="n">
        <v>0.261545188</v>
      </c>
      <c r="S3586" s="2" t="n">
        <v>-0.010146652</v>
      </c>
      <c r="T3586" s="2" t="n">
        <v>-0.060856451</v>
      </c>
      <c r="U3586" s="2" t="n">
        <v>-0.006924298</v>
      </c>
      <c r="V3586" s="2" t="n">
        <v>100</v>
      </c>
      <c r="W3586" s="2" t="n">
        <v>8.37385643</v>
      </c>
      <c r="X3586" s="2" t="n">
        <v>9.775051945</v>
      </c>
      <c r="Y3586" s="2" t="n">
        <v>19.52548784</v>
      </c>
      <c r="Z3586" s="2" t="n">
        <v>117.1554639</v>
      </c>
      <c r="AA3586" s="2" t="n">
        <v>35.30058227</v>
      </c>
      <c r="AB3586" s="2" t="s">
        <v>69</v>
      </c>
      <c r="AC3586" s="2" t="n">
        <v>4.56552282</v>
      </c>
      <c r="AD3586" s="2" t="s">
        <v>45</v>
      </c>
      <c r="AE3586" s="2" t="n">
        <v>100</v>
      </c>
      <c r="AF3586" s="3" t="b">
        <f aca="false">TRUE()</f>
        <v>1</v>
      </c>
    </row>
    <row r="3587" customFormat="false" ht="15" hidden="false" customHeight="false" outlineLevel="0" collapsed="false">
      <c r="A3587" s="2" t="s">
        <v>3623</v>
      </c>
      <c r="B3587" s="2" t="s">
        <v>33</v>
      </c>
      <c r="C3587" s="2" t="n">
        <v>-2466.120809</v>
      </c>
      <c r="D3587" s="2" t="n">
        <v>-4663.334184</v>
      </c>
      <c r="E3587" s="2" t="n">
        <v>4266.88937</v>
      </c>
      <c r="F3587" s="2" t="n">
        <v>6.771257518</v>
      </c>
      <c r="G3587" s="2" t="n">
        <v>-0.291419736</v>
      </c>
      <c r="H3587" s="2" t="n">
        <v>3.589754718</v>
      </c>
      <c r="I3587" s="2" t="n">
        <v>6793.331632</v>
      </c>
      <c r="J3587" s="2" t="n">
        <v>0.001316246</v>
      </c>
      <c r="K3587" s="2" t="n">
        <v>51.63817782</v>
      </c>
      <c r="L3587" s="2" t="n">
        <v>202.3213426</v>
      </c>
      <c r="M3587" s="2" t="n">
        <v>72.67389766</v>
      </c>
      <c r="N3587" s="2" t="n">
        <v>340.6509017</v>
      </c>
      <c r="O3587" s="2" t="n">
        <v>-0.363486512</v>
      </c>
      <c r="P3587" s="2" t="n">
        <v>0.899577229</v>
      </c>
      <c r="Q3587" s="2" t="n">
        <v>0.072119406</v>
      </c>
      <c r="R3587" s="2" t="n">
        <v>0.231164781</v>
      </c>
      <c r="S3587" s="2" t="n">
        <v>-0.014467924</v>
      </c>
      <c r="T3587" s="2" t="n">
        <v>-0.061136875</v>
      </c>
      <c r="U3587" s="2" t="n">
        <v>0.007658651</v>
      </c>
      <c r="V3587" s="2" t="n">
        <v>100</v>
      </c>
      <c r="W3587" s="2" t="n">
        <v>8.382812261</v>
      </c>
      <c r="X3587" s="2" t="n">
        <v>9.945569078</v>
      </c>
      <c r="Y3587" s="2" t="n">
        <v>19.22693343</v>
      </c>
      <c r="Z3587" s="2" t="n">
        <v>119.1461898</v>
      </c>
      <c r="AA3587" s="2" t="n">
        <v>35.77435138</v>
      </c>
      <c r="AB3587" s="2" t="s">
        <v>69</v>
      </c>
      <c r="AC3587" s="2" t="n">
        <v>4.625837881</v>
      </c>
      <c r="AD3587" s="2" t="s">
        <v>45</v>
      </c>
      <c r="AE3587" s="2" t="n">
        <v>100</v>
      </c>
      <c r="AF3587" s="3" t="b">
        <f aca="false">TRUE()</f>
        <v>1</v>
      </c>
    </row>
    <row r="3588" customFormat="false" ht="15" hidden="false" customHeight="false" outlineLevel="0" collapsed="false">
      <c r="A3588" s="2" t="s">
        <v>3624</v>
      </c>
      <c r="B3588" s="2" t="s">
        <v>33</v>
      </c>
      <c r="C3588" s="2" t="n">
        <v>-2054.501512</v>
      </c>
      <c r="D3588" s="2" t="n">
        <v>-4670.11355</v>
      </c>
      <c r="E3588" s="2" t="n">
        <v>4472.29726</v>
      </c>
      <c r="F3588" s="2" t="n">
        <v>6.944137159</v>
      </c>
      <c r="G3588" s="2" t="n">
        <v>0.065512673</v>
      </c>
      <c r="H3588" s="2" t="n">
        <v>3.25459003</v>
      </c>
      <c r="I3588" s="2" t="n">
        <v>6792.571054</v>
      </c>
      <c r="J3588" s="2" t="n">
        <v>0.001202633</v>
      </c>
      <c r="K3588" s="2" t="n">
        <v>51.63564505</v>
      </c>
      <c r="L3588" s="2" t="n">
        <v>202.316689</v>
      </c>
      <c r="M3588" s="2" t="n">
        <v>73.18411856</v>
      </c>
      <c r="N3588" s="2" t="n">
        <v>344.0295162</v>
      </c>
      <c r="O3588" s="2" t="n">
        <v>-0.36084132</v>
      </c>
      <c r="P3588" s="2" t="n">
        <v>0.906900412</v>
      </c>
      <c r="Q3588" s="2" t="n">
        <v>0.084367011</v>
      </c>
      <c r="R3588" s="2" t="n">
        <v>0.200517811</v>
      </c>
      <c r="S3588" s="2" t="n">
        <v>-0.005634086</v>
      </c>
      <c r="T3588" s="2" t="n">
        <v>-0.064721073</v>
      </c>
      <c r="U3588" s="2" t="n">
        <v>0.005299508</v>
      </c>
      <c r="V3588" s="2" t="n">
        <v>100</v>
      </c>
      <c r="W3588" s="2" t="n">
        <v>8.448545988</v>
      </c>
      <c r="X3588" s="2" t="n">
        <v>10.60624664</v>
      </c>
      <c r="Y3588" s="2" t="n">
        <v>19.27489177</v>
      </c>
      <c r="Z3588" s="2" t="n">
        <v>123.7456637</v>
      </c>
      <c r="AA3588" s="2" t="n">
        <v>34.1383012</v>
      </c>
      <c r="AB3588" s="2" t="s">
        <v>69</v>
      </c>
      <c r="AC3588" s="2" t="n">
        <v>4.369513342</v>
      </c>
      <c r="AD3588" s="2" t="s">
        <v>45</v>
      </c>
      <c r="AE3588" s="2" t="n">
        <v>100</v>
      </c>
      <c r="AF3588" s="3" t="b">
        <f aca="false">TRUE()</f>
        <v>1</v>
      </c>
    </row>
    <row r="3589" customFormat="false" ht="15" hidden="false" customHeight="false" outlineLevel="0" collapsed="false">
      <c r="A3589" s="2" t="s">
        <v>3625</v>
      </c>
      <c r="B3589" s="2" t="s">
        <v>33</v>
      </c>
      <c r="C3589" s="2" t="n">
        <v>-1633.462157</v>
      </c>
      <c r="D3589" s="2" t="n">
        <v>-4655.479995</v>
      </c>
      <c r="E3589" s="2" t="n">
        <v>4657.140519</v>
      </c>
      <c r="F3589" s="2" t="n">
        <v>7.085145175</v>
      </c>
      <c r="G3589" s="2" t="n">
        <v>0.422071874</v>
      </c>
      <c r="H3589" s="2" t="n">
        <v>2.904529815</v>
      </c>
      <c r="I3589" s="2" t="n">
        <v>6791.856236</v>
      </c>
      <c r="J3589" s="2" t="n">
        <v>0.0010924</v>
      </c>
      <c r="K3589" s="2" t="n">
        <v>51.63326409</v>
      </c>
      <c r="L3589" s="2" t="n">
        <v>202.3116095</v>
      </c>
      <c r="M3589" s="2" t="n">
        <v>72.74739976</v>
      </c>
      <c r="N3589" s="2" t="n">
        <v>348.3552983</v>
      </c>
      <c r="O3589" s="2" t="n">
        <v>-0.357781584</v>
      </c>
      <c r="P3589" s="2" t="n">
        <v>0.913180873</v>
      </c>
      <c r="Q3589" s="2" t="n">
        <v>0.096515921</v>
      </c>
      <c r="R3589" s="2" t="n">
        <v>0.16963994</v>
      </c>
      <c r="S3589" s="2" t="n">
        <v>-0.012347631</v>
      </c>
      <c r="T3589" s="2" t="n">
        <v>-0.055586468</v>
      </c>
      <c r="U3589" s="2" t="n">
        <v>-0.004069246</v>
      </c>
      <c r="V3589" s="2" t="n">
        <v>100</v>
      </c>
      <c r="W3589" s="2" t="n">
        <v>8.394070799</v>
      </c>
      <c r="X3589" s="2" t="n">
        <v>10.41591769</v>
      </c>
      <c r="Y3589" s="2" t="n">
        <v>19.19212119</v>
      </c>
      <c r="Z3589" s="2" t="n">
        <v>121.5396997</v>
      </c>
      <c r="AA3589" s="2" t="n">
        <v>34.1077491</v>
      </c>
      <c r="AB3589" s="2" t="s">
        <v>69</v>
      </c>
      <c r="AC3589" s="2" t="n">
        <v>4.692784389</v>
      </c>
      <c r="AD3589" s="2" t="s">
        <v>45</v>
      </c>
      <c r="AE3589" s="2" t="n">
        <v>100</v>
      </c>
      <c r="AF3589" s="3" t="b">
        <f aca="false">TRUE()</f>
        <v>1</v>
      </c>
    </row>
    <row r="3590" customFormat="false" ht="15" hidden="false" customHeight="false" outlineLevel="0" collapsed="false">
      <c r="A3590" s="2" t="s">
        <v>3626</v>
      </c>
      <c r="B3590" s="2" t="s">
        <v>33</v>
      </c>
      <c r="C3590" s="2" t="n">
        <v>-1204.934795</v>
      </c>
      <c r="D3590" s="2" t="n">
        <v>-4619.50502</v>
      </c>
      <c r="E3590" s="2" t="n">
        <v>4820.573614</v>
      </c>
      <c r="F3590" s="2" t="n">
        <v>7.193647884</v>
      </c>
      <c r="G3590" s="2" t="n">
        <v>0.776622491</v>
      </c>
      <c r="H3590" s="2" t="n">
        <v>2.541190519</v>
      </c>
      <c r="I3590" s="2" t="n">
        <v>6791.200336</v>
      </c>
      <c r="J3590" s="2" t="n">
        <v>0.000990264</v>
      </c>
      <c r="K3590" s="2" t="n">
        <v>51.63107878</v>
      </c>
      <c r="L3590" s="2" t="n">
        <v>202.3061342</v>
      </c>
      <c r="M3590" s="2" t="n">
        <v>71.11724104</v>
      </c>
      <c r="N3590" s="2" t="n">
        <v>353.8746864</v>
      </c>
      <c r="O3590" s="2" t="n">
        <v>-0.354310791</v>
      </c>
      <c r="P3590" s="2" t="n">
        <v>0.91841137</v>
      </c>
      <c r="Q3590" s="2" t="n">
        <v>0.108552195</v>
      </c>
      <c r="R3590" s="2" t="n">
        <v>0.138567096</v>
      </c>
      <c r="S3590" s="2" t="n">
        <v>0.011393535</v>
      </c>
      <c r="T3590" s="2" t="n">
        <v>-0.061646509</v>
      </c>
      <c r="U3590" s="2" t="n">
        <v>-0.001908986</v>
      </c>
      <c r="V3590" s="2" t="n">
        <v>100</v>
      </c>
      <c r="W3590" s="2" t="n">
        <v>8.408695195</v>
      </c>
      <c r="X3590" s="2" t="n">
        <v>10.01217452</v>
      </c>
      <c r="Y3590" s="2" t="n">
        <v>19.19295759</v>
      </c>
      <c r="Z3590" s="2" t="n">
        <v>118.9492705</v>
      </c>
      <c r="AA3590" s="2" t="n">
        <v>34.7599467</v>
      </c>
      <c r="AB3590" s="2" t="s">
        <v>69</v>
      </c>
      <c r="AC3590" s="2" t="n">
        <v>4.840456698</v>
      </c>
      <c r="AD3590" s="2" t="s">
        <v>45</v>
      </c>
      <c r="AE3590" s="2" t="n">
        <v>100</v>
      </c>
      <c r="AF3590" s="3" t="b">
        <f aca="false">TRUE()</f>
        <v>1</v>
      </c>
    </row>
    <row r="3591" customFormat="false" ht="15" hidden="false" customHeight="false" outlineLevel="0" collapsed="false">
      <c r="A3591" s="2" t="s">
        <v>3627</v>
      </c>
      <c r="B3591" s="2" t="s">
        <v>33</v>
      </c>
      <c r="C3591" s="2" t="n">
        <v>-770.8850013</v>
      </c>
      <c r="D3591" s="2" t="n">
        <v>-4562.357939</v>
      </c>
      <c r="E3591" s="2" t="n">
        <v>4961.849799</v>
      </c>
      <c r="F3591" s="2" t="n">
        <v>7.269161569</v>
      </c>
      <c r="G3591" s="2" t="n">
        <v>1.127540704</v>
      </c>
      <c r="H3591" s="2" t="n">
        <v>2.166247346</v>
      </c>
      <c r="I3591" s="2" t="n">
        <v>6790.615415</v>
      </c>
      <c r="J3591" s="2" t="n">
        <v>0.000901887</v>
      </c>
      <c r="K3591" s="2" t="n">
        <v>51.62912932</v>
      </c>
      <c r="L3591" s="2" t="n">
        <v>202.3003005</v>
      </c>
      <c r="M3591" s="2" t="n">
        <v>68.07208105</v>
      </c>
      <c r="N3591" s="2" t="n">
        <v>0.809176644</v>
      </c>
      <c r="O3591" s="2" t="n">
        <v>-0.350432924</v>
      </c>
      <c r="P3591" s="2" t="n">
        <v>0.922585913</v>
      </c>
      <c r="Q3591" s="2" t="n">
        <v>0.120462043</v>
      </c>
      <c r="R3591" s="2" t="n">
        <v>0.107335429</v>
      </c>
      <c r="S3591" s="2" t="n">
        <v>-0.007263284</v>
      </c>
      <c r="T3591" s="2" t="n">
        <v>-0.060301436</v>
      </c>
      <c r="U3591" s="2" t="n">
        <v>-0.025142677</v>
      </c>
      <c r="V3591" s="2" t="n">
        <v>100</v>
      </c>
      <c r="W3591" s="2" t="n">
        <v>8.375144975</v>
      </c>
      <c r="X3591" s="2" t="n">
        <v>9.865008343</v>
      </c>
      <c r="Y3591" s="2" t="n">
        <v>19.63962907</v>
      </c>
      <c r="Z3591" s="2" t="n">
        <v>118.0012961</v>
      </c>
      <c r="AA3591" s="2" t="n">
        <v>35.38042108</v>
      </c>
      <c r="AB3591" s="2" t="s">
        <v>69</v>
      </c>
      <c r="AC3591" s="2" t="n">
        <v>5.542463268</v>
      </c>
      <c r="AD3591" s="2" t="s">
        <v>45</v>
      </c>
      <c r="AE3591" s="2" t="n">
        <v>100</v>
      </c>
      <c r="AF3591" s="3" t="b">
        <f aca="false">TRUE()</f>
        <v>1</v>
      </c>
    </row>
    <row r="3592" customFormat="false" ht="15" hidden="false" customHeight="false" outlineLevel="0" collapsed="false">
      <c r="A3592" s="2" t="s">
        <v>3628</v>
      </c>
      <c r="B3592" s="2" t="s">
        <v>33</v>
      </c>
      <c r="C3592" s="2" t="n">
        <v>-333.3028322</v>
      </c>
      <c r="D3592" s="2" t="n">
        <v>-4484.304965</v>
      </c>
      <c r="E3592" s="2" t="n">
        <v>5080.324407</v>
      </c>
      <c r="F3592" s="2" t="n">
        <v>7.311354067</v>
      </c>
      <c r="G3592" s="2" t="n">
        <v>1.473221547</v>
      </c>
      <c r="H3592" s="2" t="n">
        <v>1.781426423</v>
      </c>
      <c r="I3592" s="2" t="n">
        <v>6790.112219</v>
      </c>
      <c r="J3592" s="2" t="n">
        <v>0.000833651</v>
      </c>
      <c r="K3592" s="2" t="n">
        <v>51.62745159</v>
      </c>
      <c r="L3592" s="2" t="n">
        <v>202.2941526</v>
      </c>
      <c r="M3592" s="2" t="n">
        <v>63.53573469</v>
      </c>
      <c r="N3592" s="2" t="n">
        <v>9.234886176</v>
      </c>
      <c r="O3592" s="2" t="n">
        <v>-0.346152464</v>
      </c>
      <c r="P3592" s="2" t="n">
        <v>0.925699767</v>
      </c>
      <c r="Q3592" s="2" t="n">
        <v>0.132231842</v>
      </c>
      <c r="R3592" s="2" t="n">
        <v>0.075981265</v>
      </c>
      <c r="S3592" s="2" t="n">
        <v>0.003477052</v>
      </c>
      <c r="T3592" s="2" t="n">
        <v>-0.064632365</v>
      </c>
      <c r="U3592" s="2" t="n">
        <v>0.002433341</v>
      </c>
      <c r="V3592" s="2" t="n">
        <v>100</v>
      </c>
      <c r="W3592" s="2" t="n">
        <v>8.411962706</v>
      </c>
      <c r="X3592" s="2" t="n">
        <v>9.903621824</v>
      </c>
      <c r="Y3592" s="2" t="n">
        <v>19.48706839</v>
      </c>
      <c r="Z3592" s="2" t="n">
        <v>118.8940125</v>
      </c>
      <c r="AA3592" s="2" t="n">
        <v>35.58511503</v>
      </c>
      <c r="AB3592" s="2" t="s">
        <v>69</v>
      </c>
      <c r="AC3592" s="2" t="n">
        <v>5.5799843</v>
      </c>
      <c r="AD3592" s="2" t="s">
        <v>45</v>
      </c>
      <c r="AE3592" s="2" t="n">
        <v>100</v>
      </c>
      <c r="AF3592" s="3" t="b">
        <f aca="false">TRUE()</f>
        <v>1</v>
      </c>
    </row>
    <row r="3593" customFormat="false" ht="15" hidden="false" customHeight="false" outlineLevel="0" collapsed="false">
      <c r="A3593" s="2" t="s">
        <v>3629</v>
      </c>
      <c r="B3593" s="2" t="s">
        <v>33</v>
      </c>
      <c r="C3593" s="2" t="n">
        <v>105.8063035</v>
      </c>
      <c r="D3593" s="2" t="n">
        <v>-4385.70786</v>
      </c>
      <c r="E3593" s="2" t="n">
        <v>5175.457669</v>
      </c>
      <c r="F3593" s="2" t="n">
        <v>7.320045693</v>
      </c>
      <c r="G3593" s="2" t="n">
        <v>1.812086027</v>
      </c>
      <c r="H3593" s="2" t="n">
        <v>1.388496851</v>
      </c>
      <c r="I3593" s="2" t="n">
        <v>6789.699979</v>
      </c>
      <c r="J3593" s="2" t="n">
        <v>0.000791674</v>
      </c>
      <c r="K3593" s="2" t="n">
        <v>51.62607642</v>
      </c>
      <c r="L3593" s="2" t="n">
        <v>202.2877401</v>
      </c>
      <c r="M3593" s="2" t="n">
        <v>57.75534797</v>
      </c>
      <c r="N3593" s="2" t="n">
        <v>18.90459901</v>
      </c>
      <c r="O3593" s="2" t="n">
        <v>-0.341474378</v>
      </c>
      <c r="P3593" s="2" t="n">
        <v>0.927749456</v>
      </c>
      <c r="Q3593" s="2" t="n">
        <v>0.143848147</v>
      </c>
      <c r="R3593" s="2" t="n">
        <v>0.044541054</v>
      </c>
      <c r="S3593" s="2" t="n">
        <v>-0.004712291</v>
      </c>
      <c r="T3593" s="2" t="n">
        <v>-0.072319923</v>
      </c>
      <c r="U3593" s="2" t="n">
        <v>-0.012695854</v>
      </c>
      <c r="V3593" s="2" t="n">
        <v>100</v>
      </c>
      <c r="W3593" s="2" t="n">
        <v>8.416092383</v>
      </c>
      <c r="X3593" s="2" t="n">
        <v>10.65501036</v>
      </c>
      <c r="Y3593" s="2" t="n">
        <v>19.33996821</v>
      </c>
      <c r="Z3593" s="2" t="n">
        <v>126.1178397</v>
      </c>
      <c r="AA3593" s="2" t="n">
        <v>36.44428816</v>
      </c>
      <c r="AB3593" s="2" t="s">
        <v>69</v>
      </c>
      <c r="AC3593" s="2" t="n">
        <v>5.652294818</v>
      </c>
      <c r="AD3593" s="2" t="s">
        <v>45</v>
      </c>
      <c r="AE3593" s="2" t="n">
        <v>100</v>
      </c>
      <c r="AF3593" s="3" t="b">
        <f aca="false">TRUE()</f>
        <v>1</v>
      </c>
    </row>
    <row r="3594" customFormat="false" ht="15" hidden="false" customHeight="false" outlineLevel="0" collapsed="false">
      <c r="A3594" s="2" t="s">
        <v>3630</v>
      </c>
      <c r="B3594" s="2" t="s">
        <v>33</v>
      </c>
      <c r="C3594" s="2" t="n">
        <v>544.4308022</v>
      </c>
      <c r="D3594" s="2" t="n">
        <v>-4267.022169</v>
      </c>
      <c r="E3594" s="2" t="n">
        <v>5246.817042</v>
      </c>
      <c r="F3594" s="2" t="n">
        <v>7.295209521</v>
      </c>
      <c r="G3594" s="2" t="n">
        <v>2.142588075</v>
      </c>
      <c r="H3594" s="2" t="n">
        <v>0.989262658</v>
      </c>
      <c r="I3594" s="2" t="n">
        <v>6789.386244</v>
      </c>
      <c r="J3594" s="2" t="n">
        <v>0.000779947</v>
      </c>
      <c r="K3594" s="2" t="n">
        <v>51.62502908</v>
      </c>
      <c r="L3594" s="2" t="n">
        <v>202.2811179</v>
      </c>
      <c r="M3594" s="2" t="n">
        <v>51.40558296</v>
      </c>
      <c r="N3594" s="2" t="n">
        <v>29.14358158</v>
      </c>
      <c r="O3594" s="2" t="n">
        <v>-0.336404118</v>
      </c>
      <c r="P3594" s="2" t="n">
        <v>0.928732767</v>
      </c>
      <c r="Q3594" s="2" t="n">
        <v>0.155297713</v>
      </c>
      <c r="R3594" s="2" t="n">
        <v>0.013051328</v>
      </c>
      <c r="S3594" s="2" t="n">
        <v>-0.011342288</v>
      </c>
      <c r="T3594" s="2" t="n">
        <v>-0.057033561</v>
      </c>
      <c r="U3594" s="2" t="n">
        <v>-0.013245257</v>
      </c>
      <c r="V3594" s="2" t="n">
        <v>100</v>
      </c>
      <c r="W3594" s="2" t="n">
        <v>8.399216596</v>
      </c>
      <c r="X3594" s="2" t="n">
        <v>9.950924417</v>
      </c>
      <c r="Y3594" s="2" t="n">
        <v>19.42676095</v>
      </c>
      <c r="Z3594" s="2" t="n">
        <v>117.3403985</v>
      </c>
      <c r="AA3594" s="2" t="n">
        <v>33.76042901</v>
      </c>
      <c r="AB3594" s="2" t="s">
        <v>69</v>
      </c>
      <c r="AC3594" s="2" t="n">
        <v>4.985437709</v>
      </c>
      <c r="AD3594" s="2" t="s">
        <v>45</v>
      </c>
      <c r="AE3594" s="2" t="n">
        <v>100</v>
      </c>
      <c r="AF3594" s="3" t="b">
        <f aca="false">TRUE()</f>
        <v>1</v>
      </c>
    </row>
    <row r="3595" customFormat="false" ht="15" hidden="false" customHeight="false" outlineLevel="0" collapsed="false">
      <c r="A3595" s="2" t="s">
        <v>3631</v>
      </c>
      <c r="B3595" s="2" t="s">
        <v>33</v>
      </c>
      <c r="C3595" s="2" t="n">
        <v>980.5620226</v>
      </c>
      <c r="D3595" s="2" t="n">
        <v>-4128.795043</v>
      </c>
      <c r="E3595" s="2" t="n">
        <v>5294.07907</v>
      </c>
      <c r="F3595" s="2" t="n">
        <v>7.236971043</v>
      </c>
      <c r="G3595" s="2" t="n">
        <v>2.463221278</v>
      </c>
      <c r="H3595" s="2" t="n">
        <v>0.585554686</v>
      </c>
      <c r="I3595" s="2" t="n">
        <v>6789.176743</v>
      </c>
      <c r="J3595" s="2" t="n">
        <v>0.000798514</v>
      </c>
      <c r="K3595" s="2" t="n">
        <v>51.62432879</v>
      </c>
      <c r="L3595" s="2" t="n">
        <v>202.2743444</v>
      </c>
      <c r="M3595" s="2" t="n">
        <v>45.41933285</v>
      </c>
      <c r="N3595" s="2" t="n">
        <v>39.01886837</v>
      </c>
      <c r="O3595" s="2" t="n">
        <v>-0.330947609</v>
      </c>
      <c r="P3595" s="2" t="n">
        <v>0.928648746</v>
      </c>
      <c r="Q3595" s="2" t="n">
        <v>0.166567506</v>
      </c>
      <c r="R3595" s="2" t="n">
        <v>-0.018451347</v>
      </c>
      <c r="S3595" s="2" t="n">
        <v>0.018101545</v>
      </c>
      <c r="T3595" s="2" t="n">
        <v>-0.066399327</v>
      </c>
      <c r="U3595" s="2" t="n">
        <v>-0.011045488</v>
      </c>
      <c r="V3595" s="2" t="n">
        <v>100</v>
      </c>
      <c r="W3595" s="2" t="n">
        <v>8.376047503</v>
      </c>
      <c r="X3595" s="2" t="n">
        <v>10.69971794</v>
      </c>
      <c r="Y3595" s="2" t="n">
        <v>19.35908649</v>
      </c>
      <c r="Z3595" s="2" t="n">
        <v>123.3519744</v>
      </c>
      <c r="AA3595" s="2" t="n">
        <v>33.73062868</v>
      </c>
      <c r="AB3595" s="2" t="s">
        <v>69</v>
      </c>
      <c r="AC3595" s="2" t="n">
        <v>3.872861889</v>
      </c>
      <c r="AD3595" s="2" t="s">
        <v>45</v>
      </c>
      <c r="AE3595" s="2" t="n">
        <v>100</v>
      </c>
      <c r="AF3595" s="3" t="b">
        <f aca="false">TRUE()</f>
        <v>1</v>
      </c>
    </row>
    <row r="3596" customFormat="false" ht="15" hidden="false" customHeight="false" outlineLevel="0" collapsed="false">
      <c r="A3596" s="2" t="s">
        <v>3632</v>
      </c>
      <c r="B3596" s="2" t="s">
        <v>33</v>
      </c>
      <c r="C3596" s="2" t="n">
        <v>1412.203404</v>
      </c>
      <c r="D3596" s="2" t="n">
        <v>-3971.662661</v>
      </c>
      <c r="E3596" s="2" t="n">
        <v>5317.03074</v>
      </c>
      <c r="F3596" s="2" t="n">
        <v>7.14560722</v>
      </c>
      <c r="G3596" s="2" t="n">
        <v>2.772525413</v>
      </c>
      <c r="H3596" s="2" t="n">
        <v>0.179222442</v>
      </c>
      <c r="I3596" s="2" t="n">
        <v>6789.075282</v>
      </c>
      <c r="J3596" s="2" t="n">
        <v>0.0008433</v>
      </c>
      <c r="K3596" s="2" t="n">
        <v>51.62398836</v>
      </c>
      <c r="L3596" s="2" t="n">
        <v>202.267481</v>
      </c>
      <c r="M3596" s="2" t="n">
        <v>40.5919557</v>
      </c>
      <c r="N3596" s="2" t="n">
        <v>47.73502895</v>
      </c>
      <c r="O3596" s="2" t="n">
        <v>-0.325111244</v>
      </c>
      <c r="P3596" s="2" t="n">
        <v>0.927497702</v>
      </c>
      <c r="Q3596" s="2" t="n">
        <v>0.177644716</v>
      </c>
      <c r="R3596" s="2" t="n">
        <v>-0.049930417</v>
      </c>
      <c r="S3596" s="2" t="n">
        <v>-0.007876808</v>
      </c>
      <c r="T3596" s="2" t="n">
        <v>-0.060673773</v>
      </c>
      <c r="U3596" s="2" t="n">
        <v>-0.002268298</v>
      </c>
      <c r="V3596" s="2" t="n">
        <v>100</v>
      </c>
      <c r="W3596" s="2" t="n">
        <v>8.381710909</v>
      </c>
      <c r="X3596" s="2" t="n">
        <v>10.31890372</v>
      </c>
      <c r="Y3596" s="2" t="n">
        <v>19.23156723</v>
      </c>
      <c r="Z3596" s="2" t="n">
        <v>121.4629076</v>
      </c>
      <c r="AA3596" s="2" t="n">
        <v>34.97283971</v>
      </c>
      <c r="AB3596" s="2" t="s">
        <v>69</v>
      </c>
      <c r="AC3596" s="2" t="n">
        <v>4.822126542</v>
      </c>
      <c r="AD3596" s="2" t="s">
        <v>45</v>
      </c>
      <c r="AE3596" s="2" t="n">
        <v>100</v>
      </c>
      <c r="AF3596" s="3" t="b">
        <f aca="false">TRUE()</f>
        <v>1</v>
      </c>
    </row>
    <row r="3597" customFormat="false" ht="15" hidden="false" customHeight="false" outlineLevel="0" collapsed="false">
      <c r="A3597" s="2" t="s">
        <v>3633</v>
      </c>
      <c r="B3597" s="2" t="s">
        <v>33</v>
      </c>
      <c r="C3597" s="2" t="n">
        <v>1837.379512</v>
      </c>
      <c r="D3597" s="2" t="n">
        <v>-3796.347271</v>
      </c>
      <c r="E3597" s="2" t="n">
        <v>5315.570364</v>
      </c>
      <c r="F3597" s="2" t="n">
        <v>7.021544953</v>
      </c>
      <c r="G3597" s="2" t="n">
        <v>3.069092746</v>
      </c>
      <c r="H3597" s="2" t="n">
        <v>-0.227874073</v>
      </c>
      <c r="I3597" s="2" t="n">
        <v>6789.08368</v>
      </c>
      <c r="J3597" s="2" t="n">
        <v>0.000907837</v>
      </c>
      <c r="K3597" s="2" t="n">
        <v>51.62401395</v>
      </c>
      <c r="L3597" s="2" t="n">
        <v>202.2605907</v>
      </c>
      <c r="M3597" s="2" t="n">
        <v>37.3103284</v>
      </c>
      <c r="N3597" s="2" t="n">
        <v>54.90511464</v>
      </c>
      <c r="O3597" s="2" t="n">
        <v>-0.318901873</v>
      </c>
      <c r="P3597" s="2" t="n">
        <v>0.9252812</v>
      </c>
      <c r="Q3597" s="2" t="n">
        <v>0.188516771</v>
      </c>
      <c r="R3597" s="2" t="n">
        <v>-0.081349385</v>
      </c>
      <c r="S3597" s="2" t="n">
        <v>-0.000775715</v>
      </c>
      <c r="T3597" s="2" t="n">
        <v>-0.062557425</v>
      </c>
      <c r="U3597" s="2" t="n">
        <v>-0.01009353</v>
      </c>
      <c r="V3597" s="2" t="n">
        <v>100</v>
      </c>
      <c r="W3597" s="2" t="n">
        <v>8.411472056</v>
      </c>
      <c r="X3597" s="2" t="n">
        <v>9.712310696</v>
      </c>
      <c r="Y3597" s="2" t="n">
        <v>19.2254485</v>
      </c>
      <c r="Z3597" s="2" t="n">
        <v>116.8552193</v>
      </c>
      <c r="AA3597" s="2" t="n">
        <v>35.16038925</v>
      </c>
      <c r="AB3597" s="2" t="s">
        <v>69</v>
      </c>
      <c r="AC3597" s="2" t="n">
        <v>5.080909734</v>
      </c>
      <c r="AD3597" s="2" t="s">
        <v>45</v>
      </c>
      <c r="AE3597" s="2" t="n">
        <v>100</v>
      </c>
      <c r="AF3597" s="3" t="b">
        <f aca="false">TRUE()</f>
        <v>1</v>
      </c>
    </row>
    <row r="3598" customFormat="false" ht="15" hidden="false" customHeight="false" outlineLevel="0" collapsed="false">
      <c r="A3598" s="2" t="s">
        <v>3634</v>
      </c>
      <c r="B3598" s="2" t="s">
        <v>33</v>
      </c>
      <c r="C3598" s="2" t="n">
        <v>2254.144969</v>
      </c>
      <c r="D3598" s="2" t="n">
        <v>-3603.653854</v>
      </c>
      <c r="E3598" s="2" t="n">
        <v>5289.707956</v>
      </c>
      <c r="F3598" s="2" t="n">
        <v>6.865358974</v>
      </c>
      <c r="G3598" s="2" t="n">
        <v>3.351574101</v>
      </c>
      <c r="H3598" s="2" t="n">
        <v>-0.63387254</v>
      </c>
      <c r="I3598" s="2" t="n">
        <v>6789.201732</v>
      </c>
      <c r="J3598" s="2" t="n">
        <v>0.000985355</v>
      </c>
      <c r="K3598" s="2" t="n">
        <v>51.62440499</v>
      </c>
      <c r="L3598" s="2" t="n">
        <v>202.2537367</v>
      </c>
      <c r="M3598" s="2" t="n">
        <v>35.58344006</v>
      </c>
      <c r="N3598" s="2" t="n">
        <v>60.52006592</v>
      </c>
      <c r="O3598" s="2" t="n">
        <v>-0.312326797</v>
      </c>
      <c r="P3598" s="2" t="n">
        <v>0.922002059</v>
      </c>
      <c r="Q3598" s="2" t="n">
        <v>0.199171355</v>
      </c>
      <c r="R3598" s="2" t="n">
        <v>-0.112671856</v>
      </c>
      <c r="S3598" s="2" t="n">
        <v>-0.005502258</v>
      </c>
      <c r="T3598" s="2" t="n">
        <v>-0.060891099</v>
      </c>
      <c r="U3598" s="2" t="n">
        <v>-0.002867519</v>
      </c>
      <c r="V3598" s="2" t="n">
        <v>100</v>
      </c>
      <c r="W3598" s="2" t="n">
        <v>8.377831554</v>
      </c>
      <c r="X3598" s="2" t="n">
        <v>10.59360755</v>
      </c>
      <c r="Y3598" s="2" t="n">
        <v>19.33435651</v>
      </c>
      <c r="Z3598" s="2" t="n">
        <v>122.6586686</v>
      </c>
      <c r="AA3598" s="2" t="n">
        <v>33.907209</v>
      </c>
      <c r="AB3598" s="2" t="s">
        <v>69</v>
      </c>
      <c r="AC3598" s="2" t="n">
        <v>5.008221814</v>
      </c>
      <c r="AD3598" s="2" t="s">
        <v>45</v>
      </c>
      <c r="AE3598" s="2" t="n">
        <v>100</v>
      </c>
      <c r="AF3598" s="3" t="b">
        <f aca="false">TRUE()</f>
        <v>1</v>
      </c>
    </row>
    <row r="3599" customFormat="false" ht="15" hidden="false" customHeight="false" outlineLevel="0" collapsed="false">
      <c r="A3599" s="2" t="s">
        <v>3635</v>
      </c>
      <c r="B3599" s="2" t="s">
        <v>33</v>
      </c>
      <c r="C3599" s="2" t="n">
        <v>2660.593251</v>
      </c>
      <c r="D3599" s="2" t="n">
        <v>-3394.466439</v>
      </c>
      <c r="E3599" s="2" t="n">
        <v>5239.565132</v>
      </c>
      <c r="F3599" s="2" t="n">
        <v>6.677769182</v>
      </c>
      <c r="G3599" s="2" t="n">
        <v>3.618684687</v>
      </c>
      <c r="H3599" s="2" t="n">
        <v>-1.03691647</v>
      </c>
      <c r="I3599" s="2" t="n">
        <v>6789.427217</v>
      </c>
      <c r="J3599" s="2" t="n">
        <v>0.001070017</v>
      </c>
      <c r="K3599" s="2" t="n">
        <v>51.62515419</v>
      </c>
      <c r="L3599" s="2" t="n">
        <v>202.2469819</v>
      </c>
      <c r="M3599" s="2" t="n">
        <v>35.21770575</v>
      </c>
      <c r="N3599" s="2" t="n">
        <v>64.77339938</v>
      </c>
      <c r="O3599" s="2" t="n">
        <v>-0.305393754</v>
      </c>
      <c r="P3599" s="2" t="n">
        <v>0.917664341</v>
      </c>
      <c r="Q3599" s="2" t="n">
        <v>0.209596414</v>
      </c>
      <c r="R3599" s="2" t="n">
        <v>-0.143861585</v>
      </c>
      <c r="S3599" s="2" t="n">
        <v>-0.005529642</v>
      </c>
      <c r="T3599" s="2" t="n">
        <v>-0.068979935</v>
      </c>
      <c r="U3599" s="2" t="n">
        <v>-0.000187705</v>
      </c>
      <c r="V3599" s="2" t="n">
        <v>100</v>
      </c>
      <c r="W3599" s="2" t="n">
        <v>8.426310719</v>
      </c>
      <c r="X3599" s="2" t="n">
        <v>10.24842889</v>
      </c>
      <c r="Y3599" s="2" t="n">
        <v>19.42320019</v>
      </c>
      <c r="Z3599" s="2" t="n">
        <v>120.9091397</v>
      </c>
      <c r="AA3599" s="2" t="n">
        <v>34.55269347</v>
      </c>
      <c r="AB3599" s="2" t="s">
        <v>69</v>
      </c>
      <c r="AC3599" s="2" t="n">
        <v>4.575689442</v>
      </c>
      <c r="AD3599" s="2" t="s">
        <v>45</v>
      </c>
      <c r="AE3599" s="2" t="n">
        <v>100</v>
      </c>
      <c r="AF3599" s="3" t="b">
        <f aca="false">TRUE()</f>
        <v>1</v>
      </c>
    </row>
    <row r="3600" customFormat="false" ht="15" hidden="false" customHeight="false" outlineLevel="0" collapsed="false">
      <c r="A3600" s="2" t="s">
        <v>3636</v>
      </c>
      <c r="B3600" s="2" t="s">
        <v>33</v>
      </c>
      <c r="C3600" s="2" t="n">
        <v>3054.865298</v>
      </c>
      <c r="D3600" s="2" t="n">
        <v>-3169.74407</v>
      </c>
      <c r="E3600" s="2" t="n">
        <v>5165.374516</v>
      </c>
      <c r="F3600" s="2" t="n">
        <v>6.459637421</v>
      </c>
      <c r="G3600" s="2" t="n">
        <v>3.869209667</v>
      </c>
      <c r="H3600" s="2" t="n">
        <v>-1.435163332</v>
      </c>
      <c r="I3600" s="2" t="n">
        <v>6789.755943</v>
      </c>
      <c r="J3600" s="2" t="n">
        <v>0.001157234</v>
      </c>
      <c r="K3600" s="2" t="n">
        <v>51.62624765</v>
      </c>
      <c r="L3600" s="2" t="n">
        <v>202.2403871</v>
      </c>
      <c r="M3600" s="2" t="n">
        <v>35.96224938</v>
      </c>
      <c r="N3600" s="2" t="n">
        <v>67.91592558</v>
      </c>
      <c r="O3600" s="2" t="n">
        <v>-0.298110912</v>
      </c>
      <c r="P3600" s="2" t="n">
        <v>0.912273351</v>
      </c>
      <c r="Q3600" s="2" t="n">
        <v>0.219780172</v>
      </c>
      <c r="R3600" s="2" t="n">
        <v>-0.174882516</v>
      </c>
      <c r="S3600" s="2" t="n">
        <v>0.002627694</v>
      </c>
      <c r="T3600" s="2" t="n">
        <v>-0.07255809</v>
      </c>
      <c r="U3600" s="2" t="n">
        <v>-0.004448095</v>
      </c>
      <c r="V3600" s="2" t="n">
        <v>100</v>
      </c>
      <c r="W3600" s="2" t="n">
        <v>8.365722562</v>
      </c>
      <c r="X3600" s="2" t="n">
        <v>10.75336393</v>
      </c>
      <c r="Y3600" s="2" t="n">
        <v>19.42891352</v>
      </c>
      <c r="Z3600" s="2" t="n">
        <v>124.2279443</v>
      </c>
      <c r="AA3600" s="2" t="n">
        <v>34.2682851</v>
      </c>
      <c r="AB3600" s="2" t="s">
        <v>69</v>
      </c>
      <c r="AC3600" s="2" t="n">
        <v>4.318202785</v>
      </c>
      <c r="AD3600" s="2" t="s">
        <v>45</v>
      </c>
      <c r="AE3600" s="2" t="n">
        <v>100</v>
      </c>
      <c r="AF3600" s="3" t="b">
        <f aca="false">TRUE()</f>
        <v>1</v>
      </c>
    </row>
    <row r="3601" customFormat="false" ht="15" hidden="false" customHeight="false" outlineLevel="0" collapsed="false">
      <c r="A3601" s="2" t="s">
        <v>3637</v>
      </c>
      <c r="B3601" s="2" t="s">
        <v>33</v>
      </c>
      <c r="C3601" s="2" t="n">
        <v>3435.157923</v>
      </c>
      <c r="D3601" s="2" t="n">
        <v>-2930.516451</v>
      </c>
      <c r="E3601" s="2" t="n">
        <v>5067.47866</v>
      </c>
      <c r="F3601" s="2" t="n">
        <v>6.211963715</v>
      </c>
      <c r="G3601" s="2" t="n">
        <v>4.102009463</v>
      </c>
      <c r="H3601" s="2" t="n">
        <v>-1.826792621</v>
      </c>
      <c r="I3601" s="2" t="n">
        <v>6790.181825</v>
      </c>
      <c r="J3601" s="2" t="n">
        <v>0.001243531</v>
      </c>
      <c r="K3601" s="2" t="n">
        <v>51.62766517</v>
      </c>
      <c r="L3601" s="2" t="n">
        <v>202.2340102</v>
      </c>
      <c r="M3601" s="2" t="n">
        <v>37.58147012</v>
      </c>
      <c r="N3601" s="2" t="n">
        <v>70.18318328</v>
      </c>
      <c r="O3601" s="2" t="n">
        <v>-0.290486853</v>
      </c>
      <c r="P3601" s="2" t="n">
        <v>0.905835621</v>
      </c>
      <c r="Q3601" s="2" t="n">
        <v>0.229711143</v>
      </c>
      <c r="R3601" s="2" t="n">
        <v>-0.205698828</v>
      </c>
      <c r="S3601" s="2" t="n">
        <v>-0.006000082</v>
      </c>
      <c r="T3601" s="2" t="n">
        <v>-0.061079985</v>
      </c>
      <c r="U3601" s="2" t="n">
        <v>-0.023106513</v>
      </c>
      <c r="V3601" s="2" t="n">
        <v>100</v>
      </c>
      <c r="W3601" s="2" t="n">
        <v>8.380508067</v>
      </c>
      <c r="X3601" s="2" t="n">
        <v>10.19831141</v>
      </c>
      <c r="Y3601" s="2" t="n">
        <v>19.64450016</v>
      </c>
      <c r="Z3601" s="2" t="n">
        <v>120.8715584</v>
      </c>
      <c r="AA3601" s="2" t="n">
        <v>35.40452731</v>
      </c>
      <c r="AB3601" s="2" t="s">
        <v>69</v>
      </c>
      <c r="AC3601" s="2" t="n">
        <v>5.065569046</v>
      </c>
      <c r="AD3601" s="2" t="s">
        <v>45</v>
      </c>
      <c r="AE3601" s="2" t="n">
        <v>100</v>
      </c>
      <c r="AF3601" s="3" t="b">
        <f aca="false">TRUE()</f>
        <v>1</v>
      </c>
    </row>
    <row r="3602" customFormat="false" ht="15" hidden="false" customHeight="false" outlineLevel="0" collapsed="false">
      <c r="A3602" s="2" t="s">
        <v>3638</v>
      </c>
      <c r="B3602" s="2" t="s">
        <v>33</v>
      </c>
      <c r="C3602" s="2" t="n">
        <v>3799.731975</v>
      </c>
      <c r="D3602" s="2" t="n">
        <v>-2677.879278</v>
      </c>
      <c r="E3602" s="2" t="n">
        <v>4946.328481</v>
      </c>
      <c r="F3602" s="2" t="n">
        <v>5.935881955</v>
      </c>
      <c r="G3602" s="2" t="n">
        <v>4.31602478</v>
      </c>
      <c r="H3602" s="2" t="n">
        <v>-2.210013866</v>
      </c>
      <c r="I3602" s="2" t="n">
        <v>6790.696998</v>
      </c>
      <c r="J3602" s="2" t="n">
        <v>0.001326289</v>
      </c>
      <c r="K3602" s="2" t="n">
        <v>51.62938056</v>
      </c>
      <c r="L3602" s="2" t="n">
        <v>202.2279049</v>
      </c>
      <c r="M3602" s="2" t="n">
        <v>39.87844332</v>
      </c>
      <c r="N3602" s="2" t="n">
        <v>71.7720392</v>
      </c>
      <c r="O3602" s="2" t="n">
        <v>-0.282530566</v>
      </c>
      <c r="P3602" s="2" t="n">
        <v>0.898358903</v>
      </c>
      <c r="Q3602" s="2" t="n">
        <v>0.239378141</v>
      </c>
      <c r="R3602" s="2" t="n">
        <v>-0.23627498</v>
      </c>
      <c r="S3602" s="2" t="n">
        <v>0.003754902</v>
      </c>
      <c r="T3602" s="2" t="n">
        <v>-0.058377339</v>
      </c>
      <c r="U3602" s="2" t="n">
        <v>-0.003818944</v>
      </c>
      <c r="V3602" s="2" t="n">
        <v>100</v>
      </c>
      <c r="W3602" s="2" t="n">
        <v>8.401735941</v>
      </c>
      <c r="X3602" s="2" t="n">
        <v>9.847048497</v>
      </c>
      <c r="Y3602" s="2" t="n">
        <v>19.81876087</v>
      </c>
      <c r="Z3602" s="2" t="n">
        <v>49.13117186</v>
      </c>
      <c r="AA3602" s="2" t="n">
        <v>36.3988706</v>
      </c>
      <c r="AB3602" s="2" t="s">
        <v>69</v>
      </c>
      <c r="AC3602" s="2" t="n">
        <v>5.049438547</v>
      </c>
      <c r="AD3602" s="2" t="s">
        <v>45</v>
      </c>
      <c r="AE3602" s="2" t="n">
        <v>100</v>
      </c>
      <c r="AF3602" s="3" t="b">
        <f aca="false">TRUE()</f>
        <v>1</v>
      </c>
    </row>
    <row r="3603" customFormat="false" ht="15" hidden="false" customHeight="false" outlineLevel="0" collapsed="false">
      <c r="A3603" s="2" t="s">
        <v>3639</v>
      </c>
      <c r="B3603" s="2" t="s">
        <v>33</v>
      </c>
      <c r="C3603" s="2" t="n">
        <v>4146.920226</v>
      </c>
      <c r="D3603" s="2" t="n">
        <v>-2412.989278</v>
      </c>
      <c r="E3603" s="2" t="n">
        <v>4802.481228</v>
      </c>
      <c r="F3603" s="2" t="n">
        <v>5.632655042</v>
      </c>
      <c r="G3603" s="2" t="n">
        <v>4.51028134</v>
      </c>
      <c r="H3603" s="2" t="n">
        <v>-2.583074551</v>
      </c>
      <c r="I3603" s="2" t="n">
        <v>6791.291962</v>
      </c>
      <c r="J3603" s="2" t="n">
        <v>0.001403513</v>
      </c>
      <c r="K3603" s="2" t="n">
        <v>51.63136221</v>
      </c>
      <c r="L3603" s="2" t="n">
        <v>202.2221201</v>
      </c>
      <c r="M3603" s="2" t="n">
        <v>42.69594067</v>
      </c>
      <c r="N3603" s="2" t="n">
        <v>72.83966843</v>
      </c>
      <c r="O3603" s="2" t="n">
        <v>-0.274251432</v>
      </c>
      <c r="P3603" s="2" t="n">
        <v>0.889852157</v>
      </c>
      <c r="Q3603" s="2" t="n">
        <v>0.248770295</v>
      </c>
      <c r="R3603" s="2" t="n">
        <v>-0.266575751</v>
      </c>
      <c r="S3603" s="2" t="n">
        <v>-0.005860945</v>
      </c>
      <c r="T3603" s="2" t="n">
        <v>-0.063730117</v>
      </c>
      <c r="U3603" s="2" t="n">
        <v>0.002097232</v>
      </c>
      <c r="V3603" s="2" t="n">
        <v>100</v>
      </c>
      <c r="W3603" s="2" t="n">
        <v>8.40446414</v>
      </c>
      <c r="X3603" s="2" t="n">
        <v>9.628665677</v>
      </c>
      <c r="Y3603" s="2" t="n">
        <v>19.85092009</v>
      </c>
      <c r="Z3603" s="2" t="n">
        <v>45.79069702</v>
      </c>
      <c r="AA3603" s="2" t="n">
        <v>34.86692162</v>
      </c>
      <c r="AB3603" s="2" t="s">
        <v>69</v>
      </c>
      <c r="AC3603" s="2" t="n">
        <v>4.202726362</v>
      </c>
      <c r="AD3603" s="2" t="s">
        <v>45</v>
      </c>
      <c r="AE3603" s="2" t="n">
        <v>100</v>
      </c>
      <c r="AF3603" s="3" t="b">
        <f aca="false">TRUE()</f>
        <v>1</v>
      </c>
    </row>
    <row r="3604" customFormat="false" ht="15" hidden="false" customHeight="false" outlineLevel="0" collapsed="false">
      <c r="A3604" s="2" t="s">
        <v>3640</v>
      </c>
      <c r="B3604" s="2" t="s">
        <v>33</v>
      </c>
      <c r="C3604" s="2" t="n">
        <v>4475.134957</v>
      </c>
      <c r="D3604" s="2" t="n">
        <v>-2137.058976</v>
      </c>
      <c r="E3604" s="2" t="n">
        <v>4636.597967</v>
      </c>
      <c r="F3604" s="2" t="n">
        <v>5.303669498</v>
      </c>
      <c r="G3604" s="2" t="n">
        <v>4.683894297</v>
      </c>
      <c r="H3604" s="2" t="n">
        <v>-2.944267925</v>
      </c>
      <c r="I3604" s="2" t="n">
        <v>6791.95576</v>
      </c>
      <c r="J3604" s="2" t="n">
        <v>0.001473652</v>
      </c>
      <c r="K3604" s="2" t="n">
        <v>51.63357363</v>
      </c>
      <c r="L3604" s="2" t="n">
        <v>202.2166987</v>
      </c>
      <c r="M3604" s="2" t="n">
        <v>45.91003164</v>
      </c>
      <c r="N3604" s="2" t="n">
        <v>73.5099536</v>
      </c>
      <c r="O3604" s="2" t="n">
        <v>-0.265659211</v>
      </c>
      <c r="P3604" s="2" t="n">
        <v>0.880325536</v>
      </c>
      <c r="Q3604" s="2" t="n">
        <v>0.257877055</v>
      </c>
      <c r="R3604" s="2" t="n">
        <v>-0.296566281</v>
      </c>
      <c r="S3604" s="2" t="n">
        <v>-0.014029259</v>
      </c>
      <c r="T3604" s="2" t="n">
        <v>-0.056776124</v>
      </c>
      <c r="U3604" s="2" t="n">
        <v>-0.02267002</v>
      </c>
      <c r="V3604" s="2" t="n">
        <v>100</v>
      </c>
      <c r="W3604" s="2" t="n">
        <v>8.381729462</v>
      </c>
      <c r="X3604" s="2" t="n">
        <v>10.58947665</v>
      </c>
      <c r="Y3604" s="2" t="n">
        <v>19.55303543</v>
      </c>
      <c r="Z3604" s="2" t="n">
        <v>51.43948942</v>
      </c>
      <c r="AA3604" s="2" t="n">
        <v>32.68136097</v>
      </c>
      <c r="AB3604" s="2" t="s">
        <v>69</v>
      </c>
      <c r="AC3604" s="2" t="n">
        <v>4.445666535</v>
      </c>
      <c r="AD3604" s="2" t="s">
        <v>45</v>
      </c>
      <c r="AE3604" s="2" t="n">
        <v>100</v>
      </c>
      <c r="AF3604" s="3" t="b">
        <f aca="false">TRUE()</f>
        <v>1</v>
      </c>
    </row>
    <row r="3605" customFormat="false" ht="15" hidden="false" customHeight="false" outlineLevel="0" collapsed="false">
      <c r="A3605" s="2" t="s">
        <v>3641</v>
      </c>
      <c r="B3605" s="2" t="s">
        <v>33</v>
      </c>
      <c r="C3605" s="2" t="n">
        <v>4782.875197</v>
      </c>
      <c r="D3605" s="2" t="n">
        <v>-1851.351204</v>
      </c>
      <c r="E3605" s="2" t="n">
        <v>4449.440603</v>
      </c>
      <c r="F3605" s="2" t="n">
        <v>4.950429524</v>
      </c>
      <c r="G3605" s="2" t="n">
        <v>4.836072322</v>
      </c>
      <c r="H3605" s="2" t="n">
        <v>-3.291940681</v>
      </c>
      <c r="I3605" s="2" t="n">
        <v>6792.67618</v>
      </c>
      <c r="J3605" s="2" t="n">
        <v>0.001535479</v>
      </c>
      <c r="K3605" s="2" t="n">
        <v>51.63597413</v>
      </c>
      <c r="L3605" s="2" t="n">
        <v>202.2116767</v>
      </c>
      <c r="M3605" s="2" t="n">
        <v>49.42255733</v>
      </c>
      <c r="N3605" s="2" t="n">
        <v>73.88101141</v>
      </c>
      <c r="O3605" s="2" t="n">
        <v>-0.256764026</v>
      </c>
      <c r="P3605" s="2" t="n">
        <v>0.869790372</v>
      </c>
      <c r="Q3605" s="2" t="n">
        <v>0.266688205</v>
      </c>
      <c r="R3605" s="2" t="n">
        <v>-0.326212116</v>
      </c>
      <c r="S3605" s="2" t="n">
        <v>0.017833997</v>
      </c>
      <c r="T3605" s="2" t="n">
        <v>-0.06612568</v>
      </c>
      <c r="U3605" s="2" t="n">
        <v>0.004474717</v>
      </c>
      <c r="V3605" s="2" t="n">
        <v>100</v>
      </c>
      <c r="W3605" s="2" t="n">
        <v>8.40554464</v>
      </c>
      <c r="X3605" s="2" t="n">
        <v>10.10858356</v>
      </c>
      <c r="Y3605" s="2" t="n">
        <v>20.07135657</v>
      </c>
      <c r="Z3605" s="2" t="n">
        <v>51.40911413</v>
      </c>
      <c r="AA3605" s="2" t="n">
        <v>36.44096374</v>
      </c>
      <c r="AB3605" s="2" t="s">
        <v>69</v>
      </c>
      <c r="AC3605" s="2" t="n">
        <v>5.453499107</v>
      </c>
      <c r="AD3605" s="2" t="s">
        <v>45</v>
      </c>
      <c r="AE3605" s="2" t="n">
        <v>100</v>
      </c>
      <c r="AF3605" s="3" t="b">
        <f aca="false">TRUE()</f>
        <v>1</v>
      </c>
    </row>
    <row r="3606" customFormat="false" ht="15" hidden="false" customHeight="false" outlineLevel="0" collapsed="false">
      <c r="A3606" s="2" t="s">
        <v>3642</v>
      </c>
      <c r="B3606" s="2" t="s">
        <v>33</v>
      </c>
      <c r="C3606" s="2" t="n">
        <v>5068.733592</v>
      </c>
      <c r="D3606" s="2" t="n">
        <v>-1557.173377</v>
      </c>
      <c r="E3606" s="2" t="n">
        <v>4241.868453</v>
      </c>
      <c r="F3606" s="2" t="n">
        <v>4.574550526</v>
      </c>
      <c r="G3606" s="2" t="n">
        <v>4.966121337</v>
      </c>
      <c r="H3606" s="2" t="n">
        <v>-3.624500476</v>
      </c>
      <c r="I3606" s="2" t="n">
        <v>6793.439977</v>
      </c>
      <c r="J3606" s="2" t="n">
        <v>0.001588001</v>
      </c>
      <c r="K3606" s="2" t="n">
        <v>51.63851958</v>
      </c>
      <c r="L3606" s="2" t="n">
        <v>202.2070831</v>
      </c>
      <c r="M3606" s="2" t="n">
        <v>53.15455678</v>
      </c>
      <c r="N3606" s="2" t="n">
        <v>74.03176685</v>
      </c>
      <c r="O3606" s="2" t="n">
        <v>-0.247576354</v>
      </c>
      <c r="P3606" s="2" t="n">
        <v>0.858259162</v>
      </c>
      <c r="Q3606" s="2" t="n">
        <v>0.275193873</v>
      </c>
      <c r="R3606" s="2" t="n">
        <v>-0.355479244</v>
      </c>
      <c r="S3606" s="2" t="n">
        <v>-0.018980993</v>
      </c>
      <c r="T3606" s="2" t="n">
        <v>-0.057420493</v>
      </c>
      <c r="U3606" s="2" t="n">
        <v>0.005337966</v>
      </c>
      <c r="V3606" s="2" t="n">
        <v>100</v>
      </c>
      <c r="W3606" s="2" t="n">
        <v>8.387483569</v>
      </c>
      <c r="X3606" s="2" t="n">
        <v>10.67105158</v>
      </c>
      <c r="Y3606" s="2" t="n">
        <v>20.30608213</v>
      </c>
      <c r="Z3606" s="2" t="n">
        <v>53.82738225</v>
      </c>
      <c r="AA3606" s="2" t="n">
        <v>34.32411245</v>
      </c>
      <c r="AB3606" s="2" t="s">
        <v>69</v>
      </c>
      <c r="AC3606" s="2" t="n">
        <v>4.569020357</v>
      </c>
      <c r="AD3606" s="2" t="s">
        <v>45</v>
      </c>
      <c r="AE3606" s="2" t="n">
        <v>100</v>
      </c>
      <c r="AF3606" s="3" t="b">
        <f aca="false">TRUE()</f>
        <v>1</v>
      </c>
    </row>
    <row r="3607" customFormat="false" ht="15" hidden="false" customHeight="false" outlineLevel="0" collapsed="false">
      <c r="A3607" s="2" t="s">
        <v>3643</v>
      </c>
      <c r="B3607" s="2" t="s">
        <v>33</v>
      </c>
      <c r="C3607" s="2" t="n">
        <v>5331.402876</v>
      </c>
      <c r="D3607" s="2" t="n">
        <v>-1255.871554</v>
      </c>
      <c r="E3607" s="2" t="n">
        <v>4014.834366</v>
      </c>
      <c r="F3607" s="2" t="n">
        <v>4.177752113</v>
      </c>
      <c r="G3607" s="2" t="n">
        <v>5.073447856</v>
      </c>
      <c r="H3607" s="2" t="n">
        <v>-3.940423254</v>
      </c>
      <c r="I3607" s="2" t="n">
        <v>6794.233122</v>
      </c>
      <c r="J3607" s="2" t="n">
        <v>0.001630403</v>
      </c>
      <c r="K3607" s="2" t="n">
        <v>51.64116324</v>
      </c>
      <c r="L3607" s="2" t="n">
        <v>202.2029386</v>
      </c>
      <c r="M3607" s="2" t="n">
        <v>57.04104561</v>
      </c>
      <c r="N3607" s="2" t="n">
        <v>74.02717481</v>
      </c>
      <c r="O3607" s="2" t="n">
        <v>-0.238107008</v>
      </c>
      <c r="P3607" s="2" t="n">
        <v>0.845745545</v>
      </c>
      <c r="Q3607" s="2" t="n">
        <v>0.283384541</v>
      </c>
      <c r="R3607" s="2" t="n">
        <v>-0.384334136</v>
      </c>
      <c r="S3607" s="2" t="n">
        <v>-0.017240639</v>
      </c>
      <c r="T3607" s="2" t="n">
        <v>-0.063484205</v>
      </c>
      <c r="U3607" s="2" t="n">
        <v>0.006791581</v>
      </c>
      <c r="V3607" s="2" t="n">
        <v>100</v>
      </c>
      <c r="W3607" s="2" t="n">
        <v>8.429809383</v>
      </c>
      <c r="X3607" s="2" t="n">
        <v>10.55677722</v>
      </c>
      <c r="Y3607" s="2" t="n">
        <v>20.33755626</v>
      </c>
      <c r="Z3607" s="2" t="n">
        <v>51.76982351</v>
      </c>
      <c r="AA3607" s="2" t="n">
        <v>32.77820383</v>
      </c>
      <c r="AB3607" s="2" t="s">
        <v>69</v>
      </c>
      <c r="AC3607" s="2" t="n">
        <v>3.818342924</v>
      </c>
      <c r="AD3607" s="2" t="s">
        <v>45</v>
      </c>
      <c r="AE3607" s="2" t="n">
        <v>100</v>
      </c>
      <c r="AF3607" s="3" t="b">
        <f aca="false">TRUE()</f>
        <v>1</v>
      </c>
    </row>
    <row r="3608" customFormat="false" ht="15" hidden="false" customHeight="false" outlineLevel="0" collapsed="false">
      <c r="A3608" s="2" t="s">
        <v>3644</v>
      </c>
      <c r="B3608" s="2" t="s">
        <v>33</v>
      </c>
      <c r="C3608" s="2" t="n">
        <v>5569.681897</v>
      </c>
      <c r="D3608" s="2" t="n">
        <v>-948.8243145</v>
      </c>
      <c r="E3608" s="2" t="n">
        <v>3769.380409</v>
      </c>
      <c r="F3608" s="2" t="n">
        <v>3.761850561</v>
      </c>
      <c r="G3608" s="2" t="n">
        <v>5.15756193</v>
      </c>
      <c r="H3608" s="2" t="n">
        <v>-4.238260344</v>
      </c>
      <c r="I3608" s="2" t="n">
        <v>6795.041055</v>
      </c>
      <c r="J3608" s="2" t="n">
        <v>0.001662016</v>
      </c>
      <c r="K3608" s="2" t="n">
        <v>51.64385659</v>
      </c>
      <c r="L3608" s="2" t="n">
        <v>202.1992559</v>
      </c>
      <c r="M3608" s="2" t="n">
        <v>61.02698431</v>
      </c>
      <c r="N3608" s="2" t="n">
        <v>73.92225213</v>
      </c>
      <c r="O3608" s="2" t="n">
        <v>-0.228367122</v>
      </c>
      <c r="P3608" s="2" t="n">
        <v>0.832264289</v>
      </c>
      <c r="Q3608" s="2" t="n">
        <v>0.291251054</v>
      </c>
      <c r="R3608" s="2" t="n">
        <v>-0.412743787</v>
      </c>
      <c r="S3608" s="2" t="n">
        <v>0.001350176</v>
      </c>
      <c r="T3608" s="2" t="n">
        <v>-0.065246228</v>
      </c>
      <c r="U3608" s="2" t="n">
        <v>-0.003789967</v>
      </c>
      <c r="V3608" s="2" t="n">
        <v>100</v>
      </c>
      <c r="W3608" s="2" t="n">
        <v>8.38595976</v>
      </c>
      <c r="X3608" s="2" t="n">
        <v>10.19968121</v>
      </c>
      <c r="Y3608" s="2" t="n">
        <v>20.58270516</v>
      </c>
      <c r="Z3608" s="2" t="n">
        <v>51.59447714</v>
      </c>
      <c r="AA3608" s="2" t="n">
        <v>36.06036099</v>
      </c>
      <c r="AB3608" s="2" t="s">
        <v>69</v>
      </c>
      <c r="AC3608" s="2" t="n">
        <v>4.924797393</v>
      </c>
      <c r="AD3608" s="2" t="s">
        <v>45</v>
      </c>
      <c r="AE3608" s="2" t="n">
        <v>100</v>
      </c>
      <c r="AF3608" s="3" t="b">
        <f aca="false">TRUE()</f>
        <v>1</v>
      </c>
    </row>
    <row r="3609" customFormat="false" ht="15" hidden="false" customHeight="false" outlineLevel="0" collapsed="false">
      <c r="A3609" s="2" t="s">
        <v>3645</v>
      </c>
      <c r="B3609" s="2" t="s">
        <v>33</v>
      </c>
      <c r="C3609" s="2" t="n">
        <v>5782.48118</v>
      </c>
      <c r="D3609" s="2" t="n">
        <v>-637.4364659</v>
      </c>
      <c r="E3609" s="2" t="n">
        <v>3506.633141</v>
      </c>
      <c r="F3609" s="2" t="n">
        <v>3.328750779</v>
      </c>
      <c r="G3609" s="2" t="n">
        <v>5.218079654</v>
      </c>
      <c r="H3609" s="2" t="n">
        <v>-4.516645286</v>
      </c>
      <c r="I3609" s="2" t="n">
        <v>6795.848958</v>
      </c>
      <c r="J3609" s="2" t="n">
        <v>0.001682297</v>
      </c>
      <c r="K3609" s="2" t="n">
        <v>51.64655027</v>
      </c>
      <c r="L3609" s="2" t="n">
        <v>202.1960392</v>
      </c>
      <c r="M3609" s="2" t="n">
        <v>65.06413819</v>
      </c>
      <c r="N3609" s="2" t="n">
        <v>73.76521771</v>
      </c>
      <c r="O3609" s="2" t="n">
        <v>-0.218368135</v>
      </c>
      <c r="P3609" s="2" t="n">
        <v>0.81783127</v>
      </c>
      <c r="Q3609" s="2" t="n">
        <v>0.298784629</v>
      </c>
      <c r="R3609" s="2" t="n">
        <v>-0.440675751</v>
      </c>
      <c r="S3609" s="2" t="n">
        <v>0.01568291</v>
      </c>
      <c r="T3609" s="2" t="n">
        <v>-0.067472623</v>
      </c>
      <c r="U3609" s="2" t="n">
        <v>0.009200808</v>
      </c>
      <c r="V3609" s="2" t="n">
        <v>100</v>
      </c>
      <c r="W3609" s="2" t="n">
        <v>8.414661398</v>
      </c>
      <c r="X3609" s="2" t="n">
        <v>10.0117893</v>
      </c>
      <c r="Y3609" s="2" t="n">
        <v>20.49277431</v>
      </c>
      <c r="Z3609" s="2" t="n">
        <v>48.96922282</v>
      </c>
      <c r="AA3609" s="2" t="n">
        <v>34.72340591</v>
      </c>
      <c r="AB3609" s="2" t="s">
        <v>69</v>
      </c>
      <c r="AC3609" s="2" t="n">
        <v>5.016126708</v>
      </c>
      <c r="AD3609" s="2" t="s">
        <v>45</v>
      </c>
      <c r="AE3609" s="2" t="n">
        <v>100</v>
      </c>
      <c r="AF3609" s="3" t="b">
        <f aca="false">TRUE()</f>
        <v>1</v>
      </c>
    </row>
    <row r="3610" customFormat="false" ht="15" hidden="false" customHeight="false" outlineLevel="0" collapsed="false">
      <c r="A3610" s="2" t="s">
        <v>3646</v>
      </c>
      <c r="B3610" s="2" t="s">
        <v>33</v>
      </c>
      <c r="C3610" s="2" t="n">
        <v>5968.827993</v>
      </c>
      <c r="D3610" s="2" t="n">
        <v>-323.1326174</v>
      </c>
      <c r="E3610" s="2" t="n">
        <v>3227.798484</v>
      </c>
      <c r="F3610" s="2" t="n">
        <v>2.880437776</v>
      </c>
      <c r="G3610" s="2" t="n">
        <v>5.254725213</v>
      </c>
      <c r="H3610" s="2" t="n">
        <v>-4.774300353</v>
      </c>
      <c r="I3610" s="2" t="n">
        <v>6796.642024</v>
      </c>
      <c r="J3610" s="2" t="n">
        <v>0.001690817</v>
      </c>
      <c r="K3610" s="2" t="n">
        <v>51.64919494</v>
      </c>
      <c r="L3610" s="2" t="n">
        <v>202.1932841</v>
      </c>
      <c r="M3610" s="2" t="n">
        <v>69.10853725</v>
      </c>
      <c r="N3610" s="2" t="n">
        <v>73.60003287</v>
      </c>
      <c r="O3610" s="2" t="n">
        <v>-0.208121777</v>
      </c>
      <c r="P3610" s="2" t="n">
        <v>0.802463445</v>
      </c>
      <c r="Q3610" s="2" t="n">
        <v>0.305976863</v>
      </c>
      <c r="R3610" s="2" t="n">
        <v>-0.468098178</v>
      </c>
      <c r="S3610" s="2" t="n">
        <v>0.002197836</v>
      </c>
      <c r="T3610" s="2" t="n">
        <v>-0.064783657</v>
      </c>
      <c r="U3610" s="2" t="n">
        <v>0.011830842</v>
      </c>
      <c r="V3610" s="2" t="n">
        <v>100</v>
      </c>
      <c r="W3610" s="2" t="n">
        <v>8.38542066</v>
      </c>
      <c r="X3610" s="2" t="n">
        <v>10.46220137</v>
      </c>
      <c r="Y3610" s="2" t="n">
        <v>20.41301416</v>
      </c>
      <c r="Z3610" s="2" t="n">
        <v>52.8896506</v>
      </c>
      <c r="AA3610" s="2" t="n">
        <v>35.15969106</v>
      </c>
      <c r="AB3610" s="2" t="s">
        <v>69</v>
      </c>
      <c r="AC3610" s="2" t="n">
        <v>5.082931083</v>
      </c>
      <c r="AD3610" s="2" t="s">
        <v>45</v>
      </c>
      <c r="AE3610" s="2" t="n">
        <v>100</v>
      </c>
      <c r="AF3610" s="3" t="b">
        <f aca="false">TRUE()</f>
        <v>1</v>
      </c>
    </row>
    <row r="3611" customFormat="false" ht="15" hidden="false" customHeight="false" outlineLevel="0" collapsed="false">
      <c r="A3611" s="2" t="s">
        <v>3647</v>
      </c>
      <c r="B3611" s="2" t="s">
        <v>33</v>
      </c>
      <c r="C3611" s="2" t="n">
        <v>6127.870887</v>
      </c>
      <c r="D3611" s="2" t="n">
        <v>-7.350644811</v>
      </c>
      <c r="E3611" s="2" t="n">
        <v>2934.156207</v>
      </c>
      <c r="F3611" s="2" t="n">
        <v>2.418967673</v>
      </c>
      <c r="G3611" s="2" t="n">
        <v>5.267332438</v>
      </c>
      <c r="H3611" s="2" t="n">
        <v>-5.01004272</v>
      </c>
      <c r="I3611" s="2" t="n">
        <v>6797.405728</v>
      </c>
      <c r="J3611" s="2" t="n">
        <v>0.001687267</v>
      </c>
      <c r="K3611" s="2" t="n">
        <v>51.6517422</v>
      </c>
      <c r="L3611" s="2" t="n">
        <v>202.1909779</v>
      </c>
      <c r="M3611" s="2" t="n">
        <v>73.1182805</v>
      </c>
      <c r="N3611" s="2" t="n">
        <v>73.46859693</v>
      </c>
      <c r="O3611" s="2" t="n">
        <v>-0.197640053</v>
      </c>
      <c r="P3611" s="2" t="n">
        <v>0.786178836</v>
      </c>
      <c r="Q3611" s="2" t="n">
        <v>0.312819744</v>
      </c>
      <c r="R3611" s="2" t="n">
        <v>-0.494979853</v>
      </c>
      <c r="S3611" s="2" t="n">
        <v>0.009770819</v>
      </c>
      <c r="T3611" s="2" t="n">
        <v>-0.059379918</v>
      </c>
      <c r="U3611" s="2" t="n">
        <v>0.007889465</v>
      </c>
      <c r="V3611" s="2" t="n">
        <v>100</v>
      </c>
      <c r="W3611" s="2" t="n">
        <v>8.412870557</v>
      </c>
      <c r="X3611" s="2" t="n">
        <v>10.16276108</v>
      </c>
      <c r="Y3611" s="2" t="n">
        <v>20.65832909</v>
      </c>
      <c r="Z3611" s="2" t="n">
        <v>48.63623062</v>
      </c>
      <c r="AA3611" s="2" t="n">
        <v>33.13823716</v>
      </c>
      <c r="AB3611" s="2" t="s">
        <v>69</v>
      </c>
      <c r="AC3611" s="2" t="n">
        <v>4.80296777</v>
      </c>
      <c r="AD3611" s="2" t="s">
        <v>45</v>
      </c>
      <c r="AE3611" s="2" t="n">
        <v>100</v>
      </c>
      <c r="AF3611" s="3" t="b">
        <f aca="false">TRUE()</f>
        <v>1</v>
      </c>
    </row>
    <row r="3612" customFormat="false" ht="15" hidden="false" customHeight="false" outlineLevel="0" collapsed="false">
      <c r="A3612" s="2" t="s">
        <v>3648</v>
      </c>
      <c r="B3612" s="2" t="s">
        <v>33</v>
      </c>
      <c r="C3612" s="2" t="n">
        <v>6258.883682</v>
      </c>
      <c r="D3612" s="2" t="n">
        <v>308.464923</v>
      </c>
      <c r="E3612" s="2" t="n">
        <v>2627.05406</v>
      </c>
      <c r="F3612" s="2" t="n">
        <v>1.946458273</v>
      </c>
      <c r="G3612" s="2" t="n">
        <v>5.255845853</v>
      </c>
      <c r="H3612" s="2" t="n">
        <v>-5.22279023</v>
      </c>
      <c r="I3612" s="2" t="n">
        <v>6798.126097</v>
      </c>
      <c r="J3612" s="2" t="n">
        <v>0.001671465</v>
      </c>
      <c r="K3612" s="2" t="n">
        <v>51.65414549</v>
      </c>
      <c r="L3612" s="2" t="n">
        <v>202.1890993</v>
      </c>
      <c r="M3612" s="2" t="n">
        <v>77.05145951</v>
      </c>
      <c r="N3612" s="2" t="n">
        <v>73.41282358</v>
      </c>
      <c r="O3612" s="2" t="n">
        <v>-0.186935222</v>
      </c>
      <c r="P3612" s="2" t="n">
        <v>0.768996502</v>
      </c>
      <c r="Q3612" s="2" t="n">
        <v>0.319305655</v>
      </c>
      <c r="R3612" s="2" t="n">
        <v>-0.521290227</v>
      </c>
      <c r="S3612" s="2" t="n">
        <v>-0.01263194</v>
      </c>
      <c r="T3612" s="2" t="n">
        <v>-0.058185975</v>
      </c>
      <c r="U3612" s="2" t="n">
        <v>-0.007829596</v>
      </c>
      <c r="V3612" s="2" t="n">
        <v>99.26587476</v>
      </c>
      <c r="W3612" s="2" t="n">
        <v>8.34554176</v>
      </c>
      <c r="X3612" s="2" t="n">
        <v>-4.222375582</v>
      </c>
      <c r="Y3612" s="2" t="n">
        <v>18.89547543</v>
      </c>
      <c r="Z3612" s="2" t="n">
        <v>0.83111595</v>
      </c>
      <c r="AA3612" s="2" t="n">
        <v>36.0691277</v>
      </c>
      <c r="AB3612" s="2" t="s">
        <v>69</v>
      </c>
      <c r="AC3612" s="2" t="n">
        <v>5.305034381</v>
      </c>
      <c r="AD3612" s="2" t="s">
        <v>45</v>
      </c>
      <c r="AE3612" s="2" t="n">
        <v>100</v>
      </c>
      <c r="AF3612" s="3" t="b">
        <f aca="false">FALSE()</f>
        <v>0</v>
      </c>
    </row>
    <row r="3613" customFormat="false" ht="15" hidden="false" customHeight="false" outlineLevel="0" collapsed="false">
      <c r="A3613" s="2" t="s">
        <v>3649</v>
      </c>
      <c r="B3613" s="2" t="s">
        <v>33</v>
      </c>
      <c r="C3613" s="2" t="n">
        <v>6361.268875</v>
      </c>
      <c r="D3613" s="2" t="n">
        <v>622.8695643</v>
      </c>
      <c r="E3613" s="2" t="n">
        <v>2307.901567</v>
      </c>
      <c r="F3613" s="2" t="n">
        <v>1.465079252</v>
      </c>
      <c r="G3613" s="2" t="n">
        <v>5.220321185</v>
      </c>
      <c r="H3613" s="2" t="n">
        <v>-5.411566719</v>
      </c>
      <c r="I3613" s="2" t="n">
        <v>6798.789965</v>
      </c>
      <c r="J3613" s="2" t="n">
        <v>0.001643373</v>
      </c>
      <c r="K3613" s="2" t="n">
        <v>51.65636094</v>
      </c>
      <c r="L3613" s="2" t="n">
        <v>202.1876197</v>
      </c>
      <c r="M3613" s="2" t="n">
        <v>80.86398467</v>
      </c>
      <c r="N3613" s="2" t="n">
        <v>73.47681454</v>
      </c>
      <c r="O3613" s="2" t="n">
        <v>-0.176019786</v>
      </c>
      <c r="P3613" s="2" t="n">
        <v>0.750936516</v>
      </c>
      <c r="Q3613" s="2" t="n">
        <v>0.325427386</v>
      </c>
      <c r="R3613" s="2" t="n">
        <v>-0.546999453</v>
      </c>
      <c r="S3613" s="2" t="n">
        <v>-0.011774897</v>
      </c>
      <c r="T3613" s="2" t="n">
        <v>-0.063533307</v>
      </c>
      <c r="U3613" s="2" t="n">
        <v>-0.012416362</v>
      </c>
      <c r="V3613" s="2" t="n">
        <v>98.56254873</v>
      </c>
      <c r="W3613" s="2" t="n">
        <v>8.373112065</v>
      </c>
      <c r="X3613" s="2" t="n">
        <v>-4.031911782</v>
      </c>
      <c r="Y3613" s="2" t="n">
        <v>16.91158459</v>
      </c>
      <c r="Z3613" s="2" t="n">
        <v>0</v>
      </c>
      <c r="AA3613" s="2" t="n">
        <v>33.75964919</v>
      </c>
      <c r="AB3613" s="2" t="s">
        <v>69</v>
      </c>
      <c r="AC3613" s="2" t="n">
        <v>5.003328633</v>
      </c>
      <c r="AD3613" s="2" t="s">
        <v>45</v>
      </c>
      <c r="AE3613" s="2" t="n">
        <v>100</v>
      </c>
      <c r="AF3613" s="3" t="b">
        <f aca="false">FALSE()</f>
        <v>0</v>
      </c>
    </row>
    <row r="3614" customFormat="false" ht="15" hidden="false" customHeight="false" outlineLevel="0" collapsed="false">
      <c r="A3614" s="2" t="s">
        <v>3650</v>
      </c>
      <c r="B3614" s="2" t="s">
        <v>33</v>
      </c>
      <c r="C3614" s="2" t="n">
        <v>6434.560451</v>
      </c>
      <c r="D3614" s="2" t="n">
        <v>934.4254389</v>
      </c>
      <c r="E3614" s="2" t="n">
        <v>1978.163521</v>
      </c>
      <c r="F3614" s="2" t="n">
        <v>0.977041996</v>
      </c>
      <c r="G3614" s="2" t="n">
        <v>5.160925324</v>
      </c>
      <c r="H3614" s="2" t="n">
        <v>-5.575506861</v>
      </c>
      <c r="I3614" s="2" t="n">
        <v>6799.385213</v>
      </c>
      <c r="J3614" s="2" t="n">
        <v>0.001603119</v>
      </c>
      <c r="K3614" s="2" t="n">
        <v>51.65834812</v>
      </c>
      <c r="L3614" s="2" t="n">
        <v>202.186503</v>
      </c>
      <c r="M3614" s="2" t="n">
        <v>84.50708052</v>
      </c>
      <c r="N3614" s="2" t="n">
        <v>73.70936388</v>
      </c>
      <c r="O3614" s="2" t="n">
        <v>-0.164906468</v>
      </c>
      <c r="P3614" s="2" t="n">
        <v>0.732019934</v>
      </c>
      <c r="Q3614" s="2" t="n">
        <v>0.331178135</v>
      </c>
      <c r="R3614" s="2" t="n">
        <v>-0.572078418</v>
      </c>
      <c r="S3614" s="2" t="n">
        <v>-0.009965622</v>
      </c>
      <c r="T3614" s="2" t="n">
        <v>-0.059873183</v>
      </c>
      <c r="U3614" s="2" t="n">
        <v>0.004412547</v>
      </c>
      <c r="V3614" s="2" t="n">
        <v>97.83638005</v>
      </c>
      <c r="W3614" s="2" t="n">
        <v>8.355231454</v>
      </c>
      <c r="X3614" s="2" t="n">
        <v>-4.171769141</v>
      </c>
      <c r="Y3614" s="2" t="n">
        <v>15.66242643</v>
      </c>
      <c r="Z3614" s="2" t="n">
        <v>1.299113104</v>
      </c>
      <c r="AA3614" s="2" t="n">
        <v>36.15520985</v>
      </c>
      <c r="AB3614" s="2" t="s">
        <v>69</v>
      </c>
      <c r="AC3614" s="2" t="n">
        <v>5.023139719</v>
      </c>
      <c r="AD3614" s="2" t="s">
        <v>45</v>
      </c>
      <c r="AE3614" s="2" t="n">
        <v>100</v>
      </c>
      <c r="AF3614" s="3" t="b">
        <f aca="false">FALSE()</f>
        <v>0</v>
      </c>
    </row>
    <row r="3615" customFormat="false" ht="15" hidden="false" customHeight="false" outlineLevel="0" collapsed="false">
      <c r="A3615" s="2" t="s">
        <v>3651</v>
      </c>
      <c r="B3615" s="2" t="s">
        <v>33</v>
      </c>
      <c r="C3615" s="2" t="n">
        <v>6478.426071</v>
      </c>
      <c r="D3615" s="2" t="n">
        <v>1241.708043</v>
      </c>
      <c r="E3615" s="2" t="n">
        <v>1639.353202</v>
      </c>
      <c r="F3615" s="2" t="n">
        <v>0.484589156</v>
      </c>
      <c r="G3615" s="2" t="n">
        <v>5.077935714</v>
      </c>
      <c r="H3615" s="2" t="n">
        <v>-5.713860471</v>
      </c>
      <c r="I3615" s="2" t="n">
        <v>6799.90099</v>
      </c>
      <c r="J3615" s="2" t="n">
        <v>0.001551031</v>
      </c>
      <c r="K3615" s="2" t="n">
        <v>51.66007084</v>
      </c>
      <c r="L3615" s="2" t="n">
        <v>202.1857063</v>
      </c>
      <c r="M3615" s="2" t="n">
        <v>87.92416907</v>
      </c>
      <c r="N3615" s="2" t="n">
        <v>74.16707445</v>
      </c>
      <c r="O3615" s="2" t="n">
        <v>-0.153608198</v>
      </c>
      <c r="P3615" s="2" t="n">
        <v>0.712268773</v>
      </c>
      <c r="Q3615" s="2" t="n">
        <v>0.336551523</v>
      </c>
      <c r="R3615" s="2" t="n">
        <v>-0.596498776</v>
      </c>
      <c r="S3615" s="2" t="n">
        <v>0.011629583</v>
      </c>
      <c r="T3615" s="2" t="n">
        <v>-0.057902224</v>
      </c>
      <c r="U3615" s="2" t="n">
        <v>-0.001619753</v>
      </c>
      <c r="V3615" s="2" t="n">
        <v>97.1502936</v>
      </c>
      <c r="W3615" s="2" t="n">
        <v>8.337395478</v>
      </c>
      <c r="X3615" s="2" t="n">
        <v>-3.949932493</v>
      </c>
      <c r="Y3615" s="2" t="n">
        <v>14.60594651</v>
      </c>
      <c r="Z3615" s="2" t="n">
        <v>2.084647903</v>
      </c>
      <c r="AA3615" s="2" t="n">
        <v>35.01679721</v>
      </c>
      <c r="AB3615" s="2" t="s">
        <v>69</v>
      </c>
      <c r="AC3615" s="2" t="n">
        <v>5.414200184</v>
      </c>
      <c r="AD3615" s="2" t="s">
        <v>45</v>
      </c>
      <c r="AE3615" s="2" t="n">
        <v>100</v>
      </c>
      <c r="AF3615" s="3" t="b">
        <f aca="false">FALSE()</f>
        <v>0</v>
      </c>
    </row>
    <row r="3616" customFormat="false" ht="15" hidden="false" customHeight="false" outlineLevel="0" collapsed="false">
      <c r="A3616" s="2" t="s">
        <v>3652</v>
      </c>
      <c r="B3616" s="2" t="s">
        <v>33</v>
      </c>
      <c r="C3616" s="2" t="n">
        <v>6492.668629</v>
      </c>
      <c r="D3616" s="2" t="n">
        <v>1543.312809</v>
      </c>
      <c r="E3616" s="2" t="n">
        <v>1293.025347</v>
      </c>
      <c r="F3616" s="2" t="n">
        <v>-0.01001603</v>
      </c>
      <c r="G3616" s="2" t="n">
        <v>4.971739162</v>
      </c>
      <c r="H3616" s="2" t="n">
        <v>-5.825996249</v>
      </c>
      <c r="I3616" s="2" t="n">
        <v>6800.327914</v>
      </c>
      <c r="J3616" s="2" t="n">
        <v>0.001487681</v>
      </c>
      <c r="K3616" s="2" t="n">
        <v>51.66149777</v>
      </c>
      <c r="L3616" s="2" t="n">
        <v>202.1851812</v>
      </c>
      <c r="M3616" s="2" t="n">
        <v>91.04677817</v>
      </c>
      <c r="N3616" s="2" t="n">
        <v>74.9184491</v>
      </c>
      <c r="O3616" s="2" t="n">
        <v>-0.142138095</v>
      </c>
      <c r="P3616" s="2" t="n">
        <v>0.691705979</v>
      </c>
      <c r="Q3616" s="2" t="n">
        <v>0.341541591</v>
      </c>
      <c r="R3616" s="2" t="n">
        <v>-0.620232974</v>
      </c>
      <c r="S3616" s="2" t="n">
        <v>0.015195055</v>
      </c>
      <c r="T3616" s="2" t="n">
        <v>-0.059704699</v>
      </c>
      <c r="U3616" s="2" t="n">
        <v>0.012303989</v>
      </c>
      <c r="V3616" s="2" t="n">
        <v>96.46417837</v>
      </c>
      <c r="W3616" s="2" t="n">
        <v>8.303304752</v>
      </c>
      <c r="X3616" s="2" t="n">
        <v>-3.966316089</v>
      </c>
      <c r="Y3616" s="2" t="n">
        <v>13.92694979</v>
      </c>
      <c r="Z3616" s="2" t="n">
        <v>0</v>
      </c>
      <c r="AA3616" s="2" t="n">
        <v>32.93353123</v>
      </c>
      <c r="AB3616" s="2" t="s">
        <v>69</v>
      </c>
      <c r="AC3616" s="2" t="n">
        <v>4.07308069</v>
      </c>
      <c r="AD3616" s="2" t="s">
        <v>45</v>
      </c>
      <c r="AE3616" s="2" t="n">
        <v>100</v>
      </c>
      <c r="AF3616" s="3" t="b">
        <f aca="false">FALSE()</f>
        <v>0</v>
      </c>
    </row>
    <row r="3617" customFormat="false" ht="15" hidden="false" customHeight="false" outlineLevel="0" collapsed="false">
      <c r="A3617" s="2" t="s">
        <v>3653</v>
      </c>
      <c r="B3617" s="2" t="s">
        <v>33</v>
      </c>
      <c r="C3617" s="2" t="n">
        <v>6477.227162</v>
      </c>
      <c r="D3617" s="2" t="n">
        <v>1837.861621</v>
      </c>
      <c r="E3617" s="2" t="n">
        <v>940.7689235</v>
      </c>
      <c r="F3617" s="2" t="n">
        <v>-0.504500579</v>
      </c>
      <c r="G3617" s="2" t="n">
        <v>4.842830084</v>
      </c>
      <c r="H3617" s="2" t="n">
        <v>-5.911404909</v>
      </c>
      <c r="I3617" s="2" t="n">
        <v>6800.658239</v>
      </c>
      <c r="J3617" s="2" t="n">
        <v>0.001413939</v>
      </c>
      <c r="K3617" s="2" t="n">
        <v>51.66260301</v>
      </c>
      <c r="L3617" s="2" t="n">
        <v>202.1848743</v>
      </c>
      <c r="M3617" s="2" t="n">
        <v>93.7890009</v>
      </c>
      <c r="N3617" s="2" t="n">
        <v>76.04943085</v>
      </c>
      <c r="O3617" s="2" t="n">
        <v>-0.130509449</v>
      </c>
      <c r="P3617" s="2" t="n">
        <v>0.670355398</v>
      </c>
      <c r="Q3617" s="2" t="n">
        <v>0.346142813</v>
      </c>
      <c r="R3617" s="2" t="n">
        <v>-0.643254287</v>
      </c>
      <c r="S3617" s="2" t="n">
        <v>-0.00505947</v>
      </c>
      <c r="T3617" s="2" t="n">
        <v>-0.063667281</v>
      </c>
      <c r="U3617" s="2" t="n">
        <v>0.001354573</v>
      </c>
      <c r="V3617" s="2" t="n">
        <v>95.77176559</v>
      </c>
      <c r="W3617" s="2" t="n">
        <v>8.257826003</v>
      </c>
      <c r="X3617" s="2" t="n">
        <v>-4.024765544</v>
      </c>
      <c r="Y3617" s="2" t="n">
        <v>12.49641573</v>
      </c>
      <c r="Z3617" s="2" t="n">
        <v>0</v>
      </c>
      <c r="AA3617" s="2" t="n">
        <v>33.23581357</v>
      </c>
      <c r="AB3617" s="2" t="s">
        <v>69</v>
      </c>
      <c r="AC3617" s="2" t="n">
        <v>4.242342114</v>
      </c>
      <c r="AD3617" s="2" t="s">
        <v>45</v>
      </c>
      <c r="AE3617" s="2" t="n">
        <v>100</v>
      </c>
      <c r="AF3617" s="3" t="b">
        <f aca="false">FALSE()</f>
        <v>0</v>
      </c>
    </row>
    <row r="3618" customFormat="false" ht="15" hidden="false" customHeight="false" outlineLevel="0" collapsed="false">
      <c r="A3618" s="2" t="s">
        <v>3654</v>
      </c>
      <c r="B3618" s="2" t="s">
        <v>33</v>
      </c>
      <c r="C3618" s="2" t="n">
        <v>6432.177106</v>
      </c>
      <c r="D3618" s="2" t="n">
        <v>2124.009198</v>
      </c>
      <c r="E3618" s="2" t="n">
        <v>584.1997304</v>
      </c>
      <c r="F3618" s="2" t="n">
        <v>-0.996592696</v>
      </c>
      <c r="G3618" s="2" t="n">
        <v>4.691808154</v>
      </c>
      <c r="H3618" s="2" t="n">
        <v>-5.969701682</v>
      </c>
      <c r="I3618" s="2" t="n">
        <v>6800.885996</v>
      </c>
      <c r="J3618" s="2" t="n">
        <v>0.001331057</v>
      </c>
      <c r="K3618" s="2" t="n">
        <v>51.66336654</v>
      </c>
      <c r="L3618" s="2" t="n">
        <v>202.1847283</v>
      </c>
      <c r="M3618" s="2" t="n">
        <v>96.0399283</v>
      </c>
      <c r="N3618" s="2" t="n">
        <v>77.67096961</v>
      </c>
      <c r="O3618" s="2" t="n">
        <v>0.118735701</v>
      </c>
      <c r="P3618" s="2" t="n">
        <v>-0.648241743</v>
      </c>
      <c r="Q3618" s="2" t="n">
        <v>-0.350350099</v>
      </c>
      <c r="R3618" s="2" t="n">
        <v>0.665536839</v>
      </c>
      <c r="S3618" s="2" t="n">
        <v>0.010886673</v>
      </c>
      <c r="T3618" s="2" t="n">
        <v>-0.064393386</v>
      </c>
      <c r="U3618" s="2" t="n">
        <v>0.00678825</v>
      </c>
      <c r="V3618" s="2" t="n">
        <v>95.05063987</v>
      </c>
      <c r="W3618" s="2" t="n">
        <v>8.281416251</v>
      </c>
      <c r="X3618" s="2" t="n">
        <v>-4.179724003</v>
      </c>
      <c r="Y3618" s="2" t="n">
        <v>11.13860027</v>
      </c>
      <c r="Z3618" s="2" t="n">
        <v>0</v>
      </c>
      <c r="AA3618" s="2" t="n">
        <v>34.61403428</v>
      </c>
      <c r="AB3618" s="2" t="s">
        <v>69</v>
      </c>
      <c r="AC3618" s="2" t="n">
        <v>5.284473969</v>
      </c>
      <c r="AD3618" s="2" t="s">
        <v>45</v>
      </c>
      <c r="AE3618" s="2" t="n">
        <v>100</v>
      </c>
      <c r="AF3618" s="3" t="b">
        <f aca="false">FALSE()</f>
        <v>0</v>
      </c>
    </row>
    <row r="3619" customFormat="false" ht="15" hidden="false" customHeight="false" outlineLevel="0" collapsed="false">
      <c r="A3619" s="2" t="s">
        <v>3655</v>
      </c>
      <c r="B3619" s="2" t="s">
        <v>33</v>
      </c>
      <c r="C3619" s="2" t="n">
        <v>6357.729896</v>
      </c>
      <c r="D3619" s="2" t="n">
        <v>2400.449331</v>
      </c>
      <c r="E3619" s="2" t="n">
        <v>224.9528661</v>
      </c>
      <c r="F3619" s="2" t="n">
        <v>-1.484032722</v>
      </c>
      <c r="G3619" s="2" t="n">
        <v>4.519375405</v>
      </c>
      <c r="H3619" s="2" t="n">
        <v>-6.000628155</v>
      </c>
      <c r="I3619" s="2" t="n">
        <v>6801.007099</v>
      </c>
      <c r="J3619" s="2" t="n">
        <v>0.001240791</v>
      </c>
      <c r="K3619" s="2" t="n">
        <v>51.6637746</v>
      </c>
      <c r="L3619" s="2" t="n">
        <v>202.1846829</v>
      </c>
      <c r="M3619" s="2" t="n">
        <v>97.6535304</v>
      </c>
      <c r="N3619" s="2" t="n">
        <v>79.92914067</v>
      </c>
      <c r="O3619" s="2" t="n">
        <v>0.106830432</v>
      </c>
      <c r="P3619" s="2" t="n">
        <v>-0.625390567</v>
      </c>
      <c r="Q3619" s="2" t="n">
        <v>-0.354158799</v>
      </c>
      <c r="R3619" s="2" t="n">
        <v>0.687055633</v>
      </c>
      <c r="S3619" s="2" t="n">
        <v>-0.012494246</v>
      </c>
      <c r="T3619" s="2" t="n">
        <v>-0.063441335</v>
      </c>
      <c r="U3619" s="2" t="n">
        <v>0.017877029</v>
      </c>
      <c r="V3619" s="2" t="n">
        <v>94.30773267</v>
      </c>
      <c r="W3619" s="2" t="n">
        <v>8.222508238</v>
      </c>
      <c r="X3619" s="2" t="n">
        <v>-4.336820928</v>
      </c>
      <c r="Y3619" s="2" t="n">
        <v>10.53209935</v>
      </c>
      <c r="Z3619" s="2" t="n">
        <v>0</v>
      </c>
      <c r="AA3619" s="2" t="n">
        <v>35.65954581</v>
      </c>
      <c r="AB3619" s="2" t="s">
        <v>69</v>
      </c>
      <c r="AC3619" s="2" t="n">
        <v>5.087212086</v>
      </c>
      <c r="AD3619" s="2" t="s">
        <v>45</v>
      </c>
      <c r="AE3619" s="2" t="n">
        <v>100</v>
      </c>
      <c r="AF3619" s="3" t="b">
        <f aca="false">FALSE()</f>
        <v>0</v>
      </c>
    </row>
    <row r="3620" customFormat="false" ht="15" hidden="false" customHeight="false" outlineLevel="0" collapsed="false">
      <c r="A3620" s="2" t="s">
        <v>3656</v>
      </c>
      <c r="B3620" s="2" t="s">
        <v>33</v>
      </c>
      <c r="C3620" s="2" t="n">
        <v>6254.231907</v>
      </c>
      <c r="D3620" s="2" t="n">
        <v>2665.92092</v>
      </c>
      <c r="E3620" s="2" t="n">
        <v>-135.3248897</v>
      </c>
      <c r="F3620" s="2" t="n">
        <v>-1.964584035</v>
      </c>
      <c r="G3620" s="2" t="n">
        <v>4.326332764</v>
      </c>
      <c r="H3620" s="2" t="n">
        <v>-6.004053429</v>
      </c>
      <c r="I3620" s="2" t="n">
        <v>6801.019419</v>
      </c>
      <c r="J3620" s="2" t="n">
        <v>0.001145568</v>
      </c>
      <c r="K3620" s="2" t="n">
        <v>51.66381992</v>
      </c>
      <c r="L3620" s="2" t="n">
        <v>202.184676</v>
      </c>
      <c r="M3620" s="2" t="n">
        <v>98.43613657</v>
      </c>
      <c r="N3620" s="2" t="n">
        <v>83.01766373</v>
      </c>
      <c r="O3620" s="2" t="n">
        <v>0.09480734</v>
      </c>
      <c r="P3620" s="2" t="n">
        <v>-0.601828226</v>
      </c>
      <c r="Q3620" s="2" t="n">
        <v>-0.357564707</v>
      </c>
      <c r="R3620" s="2" t="n">
        <v>0.707786574</v>
      </c>
      <c r="S3620" s="2" t="n">
        <v>-0.003598797</v>
      </c>
      <c r="T3620" s="2" t="n">
        <v>-0.066435073</v>
      </c>
      <c r="U3620" s="2" t="n">
        <v>0.005700389</v>
      </c>
      <c r="V3620" s="2" t="n">
        <v>93.61768907</v>
      </c>
      <c r="W3620" s="2" t="n">
        <v>8.271493133</v>
      </c>
      <c r="X3620" s="2" t="n">
        <v>-4.004366853</v>
      </c>
      <c r="Y3620" s="2" t="n">
        <v>9.360461881</v>
      </c>
      <c r="Z3620" s="2" t="n">
        <v>0.954903012</v>
      </c>
      <c r="AA3620" s="2" t="n">
        <v>34.07699594</v>
      </c>
      <c r="AB3620" s="2" t="s">
        <v>69</v>
      </c>
      <c r="AC3620" s="2" t="n">
        <v>4.25503104</v>
      </c>
      <c r="AD3620" s="2" t="s">
        <v>45</v>
      </c>
      <c r="AE3620" s="2" t="n">
        <v>100</v>
      </c>
      <c r="AF3620" s="3" t="b">
        <f aca="false">FALSE()</f>
        <v>0</v>
      </c>
    </row>
    <row r="3621" customFormat="false" ht="15" hidden="false" customHeight="false" outlineLevel="0" collapsed="false">
      <c r="A3621" s="2" t="s">
        <v>3657</v>
      </c>
      <c r="B3621" s="2" t="s">
        <v>33</v>
      </c>
      <c r="C3621" s="2" t="n">
        <v>6122.16275</v>
      </c>
      <c r="D3621" s="2" t="n">
        <v>2919.21379</v>
      </c>
      <c r="E3621" s="2" t="n">
        <v>-494.9827441</v>
      </c>
      <c r="F3621" s="2" t="n">
        <v>-2.43604381</v>
      </c>
      <c r="G3621" s="2" t="n">
        <v>4.11357607</v>
      </c>
      <c r="H3621" s="2" t="n">
        <v>-5.979974601</v>
      </c>
      <c r="I3621" s="2" t="n">
        <v>6800.922815</v>
      </c>
      <c r="J3621" s="2" t="n">
        <v>0.00104875</v>
      </c>
      <c r="K3621" s="2" t="n">
        <v>51.66350186</v>
      </c>
      <c r="L3621" s="2" t="n">
        <v>202.1846451</v>
      </c>
      <c r="M3621" s="2" t="n">
        <v>98.13428694</v>
      </c>
      <c r="N3621" s="2" t="n">
        <v>87.19005082</v>
      </c>
      <c r="O3621" s="2" t="n">
        <v>0.082680223</v>
      </c>
      <c r="P3621" s="2" t="n">
        <v>-0.577581848</v>
      </c>
      <c r="Q3621" s="2" t="n">
        <v>-0.360564067</v>
      </c>
      <c r="R3621" s="2" t="n">
        <v>0.727706495</v>
      </c>
      <c r="S3621" s="2" t="n">
        <v>0.005997668</v>
      </c>
      <c r="T3621" s="2" t="n">
        <v>-0.064602236</v>
      </c>
      <c r="U3621" s="2" t="n">
        <v>0.014404344</v>
      </c>
      <c r="V3621" s="2" t="n">
        <v>92.8949754</v>
      </c>
      <c r="W3621" s="2" t="n">
        <v>8.22925267</v>
      </c>
      <c r="X3621" s="2" t="n">
        <v>-4.215480715</v>
      </c>
      <c r="Y3621" s="2" t="n">
        <v>8.424977401</v>
      </c>
      <c r="Z3621" s="2" t="n">
        <v>0</v>
      </c>
      <c r="AA3621" s="2" t="n">
        <v>34.69025593</v>
      </c>
      <c r="AB3621" s="2" t="s">
        <v>69</v>
      </c>
      <c r="AC3621" s="2" t="n">
        <v>5.313055109</v>
      </c>
      <c r="AD3621" s="2" t="s">
        <v>45</v>
      </c>
      <c r="AE3621" s="2" t="n">
        <v>100</v>
      </c>
      <c r="AF3621" s="3" t="b">
        <f aca="false">FALSE()</f>
        <v>0</v>
      </c>
    </row>
    <row r="3622" customFormat="false" ht="15" hidden="false" customHeight="false" outlineLevel="0" collapsed="false">
      <c r="A3622" s="2" t="s">
        <v>3658</v>
      </c>
      <c r="B3622" s="2" t="s">
        <v>33</v>
      </c>
      <c r="C3622" s="2" t="n">
        <v>5962.132924</v>
      </c>
      <c r="D3622" s="2" t="n">
        <v>3159.174255</v>
      </c>
      <c r="E3622" s="2" t="n">
        <v>-852.3735675</v>
      </c>
      <c r="F3622" s="2" t="n">
        <v>-2.89625357</v>
      </c>
      <c r="G3622" s="2" t="n">
        <v>3.882091586</v>
      </c>
      <c r="H3622" s="2" t="n">
        <v>-5.928516543</v>
      </c>
      <c r="I3622" s="2" t="n">
        <v>6800.719139</v>
      </c>
      <c r="J3622" s="2" t="n">
        <v>0.000954984</v>
      </c>
      <c r="K3622" s="2" t="n">
        <v>51.66282636</v>
      </c>
      <c r="L3622" s="2" t="n">
        <v>202.1845279</v>
      </c>
      <c r="M3622" s="2" t="n">
        <v>96.43345121</v>
      </c>
      <c r="N3622" s="2" t="n">
        <v>92.76088697</v>
      </c>
      <c r="O3622" s="2" t="n">
        <v>0.070462965</v>
      </c>
      <c r="P3622" s="2" t="n">
        <v>-0.552679299</v>
      </c>
      <c r="Q3622" s="2" t="n">
        <v>-0.363153575</v>
      </c>
      <c r="R3622" s="2" t="n">
        <v>0.746793174</v>
      </c>
      <c r="S3622" s="2" t="n">
        <v>0.008482091</v>
      </c>
      <c r="T3622" s="2" t="n">
        <v>-0.069705676</v>
      </c>
      <c r="U3622" s="2" t="n">
        <v>-0.013794383</v>
      </c>
      <c r="V3622" s="2" t="n">
        <v>92.16626275</v>
      </c>
      <c r="W3622" s="2" t="n">
        <v>8.218378431</v>
      </c>
      <c r="X3622" s="2" t="n">
        <v>-4.256095974</v>
      </c>
      <c r="Y3622" s="2" t="n">
        <v>7.654693535</v>
      </c>
      <c r="Z3622" s="2" t="n">
        <v>0.989429062</v>
      </c>
      <c r="AA3622" s="2" t="n">
        <v>35.96763642</v>
      </c>
      <c r="AB3622" s="2" t="s">
        <v>69</v>
      </c>
      <c r="AC3622" s="2" t="n">
        <v>4.602338651</v>
      </c>
      <c r="AD3622" s="2" t="s">
        <v>45</v>
      </c>
      <c r="AE3622" s="2" t="n">
        <v>100</v>
      </c>
      <c r="AF3622" s="3" t="b">
        <f aca="false">FALSE()</f>
        <v>0</v>
      </c>
    </row>
    <row r="3623" customFormat="false" ht="15" hidden="false" customHeight="false" outlineLevel="0" collapsed="false">
      <c r="A3623" s="2" t="s">
        <v>3659</v>
      </c>
      <c r="B3623" s="2" t="s">
        <v>33</v>
      </c>
      <c r="C3623" s="2" t="n">
        <v>5774.880845</v>
      </c>
      <c r="D3623" s="2" t="n">
        <v>3384.710396</v>
      </c>
      <c r="E3623" s="2" t="n">
        <v>-1205.861535</v>
      </c>
      <c r="F3623" s="2" t="n">
        <v>-3.343109465</v>
      </c>
      <c r="G3623" s="2" t="n">
        <v>3.632951044</v>
      </c>
      <c r="H3623" s="2" t="n">
        <v>-5.849931003</v>
      </c>
      <c r="I3623" s="2" t="n">
        <v>6800.412189</v>
      </c>
      <c r="J3623" s="2" t="n">
        <v>0.00087059</v>
      </c>
      <c r="K3623" s="2" t="n">
        <v>51.66180591</v>
      </c>
      <c r="L3623" s="2" t="n">
        <v>202.1842639</v>
      </c>
      <c r="M3623" s="2" t="n">
        <v>92.99611215</v>
      </c>
      <c r="N3623" s="2" t="n">
        <v>100.067746</v>
      </c>
      <c r="O3623" s="2" t="n">
        <v>0.058169519</v>
      </c>
      <c r="P3623" s="2" t="n">
        <v>-0.527149147</v>
      </c>
      <c r="Q3623" s="2" t="n">
        <v>-0.365330382</v>
      </c>
      <c r="R3623" s="2" t="n">
        <v>0.765025356</v>
      </c>
      <c r="S3623" s="2" t="n">
        <v>0.001919645</v>
      </c>
      <c r="T3623" s="2" t="n">
        <v>-0.058347929</v>
      </c>
      <c r="U3623" s="2" t="n">
        <v>-0.00994561</v>
      </c>
      <c r="V3623" s="2" t="n">
        <v>91.40072887</v>
      </c>
      <c r="W3623" s="2" t="n">
        <v>8.178331037</v>
      </c>
      <c r="X3623" s="2" t="n">
        <v>-4.493047056</v>
      </c>
      <c r="Y3623" s="2" t="n">
        <v>6.884033063</v>
      </c>
      <c r="Z3623" s="2" t="n">
        <v>0.024941467</v>
      </c>
      <c r="AA3623" s="2" t="n">
        <v>36.77056765</v>
      </c>
      <c r="AB3623" s="2" t="s">
        <v>69</v>
      </c>
      <c r="AC3623" s="2" t="n">
        <v>4.696849081</v>
      </c>
      <c r="AD3623" s="2" t="s">
        <v>45</v>
      </c>
      <c r="AE3623" s="2" t="n">
        <v>100</v>
      </c>
      <c r="AF3623" s="3" t="b">
        <f aca="false">FALSE()</f>
        <v>0</v>
      </c>
    </row>
    <row r="3624" customFormat="false" ht="15" hidden="false" customHeight="false" outlineLevel="0" collapsed="false">
      <c r="A3624" s="2" t="s">
        <v>3660</v>
      </c>
      <c r="B3624" s="2" t="s">
        <v>33</v>
      </c>
      <c r="C3624" s="2" t="n">
        <v>5561.269271</v>
      </c>
      <c r="D3624" s="2" t="n">
        <v>3594.797027</v>
      </c>
      <c r="E3624" s="2" t="n">
        <v>-1553.829697</v>
      </c>
      <c r="F3624" s="2" t="n">
        <v>-3.774572186</v>
      </c>
      <c r="G3624" s="2" t="n">
        <v>3.367306269</v>
      </c>
      <c r="H3624" s="2" t="n">
        <v>-5.744595038</v>
      </c>
      <c r="I3624" s="2" t="n">
        <v>6800.007647</v>
      </c>
      <c r="J3624" s="2" t="n">
        <v>0.000803712</v>
      </c>
      <c r="K3624" s="2" t="n">
        <v>51.66045922</v>
      </c>
      <c r="L3624" s="2" t="n">
        <v>202.1837953</v>
      </c>
      <c r="M3624" s="2" t="n">
        <v>87.59379315</v>
      </c>
      <c r="N3624" s="2" t="n">
        <v>109.3391623</v>
      </c>
      <c r="O3624" s="2" t="n">
        <v>0.045813885</v>
      </c>
      <c r="P3624" s="2" t="n">
        <v>-0.50102063</v>
      </c>
      <c r="Q3624" s="2" t="n">
        <v>-0.367092098</v>
      </c>
      <c r="R3624" s="2" t="n">
        <v>0.782382776</v>
      </c>
      <c r="S3624" s="2" t="n">
        <v>0.010300086</v>
      </c>
      <c r="T3624" s="2" t="n">
        <v>-0.066399373</v>
      </c>
      <c r="U3624" s="2" t="n">
        <v>-0.006489352</v>
      </c>
      <c r="V3624" s="2" t="n">
        <v>90.65535936</v>
      </c>
      <c r="W3624" s="2" t="n">
        <v>8.191923475</v>
      </c>
      <c r="X3624" s="2" t="n">
        <v>-4.367440247</v>
      </c>
      <c r="Y3624" s="2" t="n">
        <v>6.396840581</v>
      </c>
      <c r="Z3624" s="2" t="n">
        <v>0</v>
      </c>
      <c r="AA3624" s="2" t="n">
        <v>35.77773629</v>
      </c>
      <c r="AB3624" s="2" t="s">
        <v>69</v>
      </c>
      <c r="AC3624" s="2" t="n">
        <v>5.697217404</v>
      </c>
      <c r="AD3624" s="2" t="s">
        <v>45</v>
      </c>
      <c r="AE3624" s="2" t="n">
        <v>100</v>
      </c>
      <c r="AF3624" s="3" t="b">
        <f aca="false">FALSE()</f>
        <v>0</v>
      </c>
    </row>
    <row r="3625" customFormat="false" ht="15" hidden="false" customHeight="false" outlineLevel="0" collapsed="false">
      <c r="A3625" s="2" t="s">
        <v>3661</v>
      </c>
      <c r="B3625" s="2" t="s">
        <v>33</v>
      </c>
      <c r="C3625" s="2" t="n">
        <v>5322.281139</v>
      </c>
      <c r="D3625" s="2" t="n">
        <v>3788.480335</v>
      </c>
      <c r="E3625" s="2" t="n">
        <v>-1894.687428</v>
      </c>
      <c r="F3625" s="2" t="n">
        <v>-4.188676481</v>
      </c>
      <c r="G3625" s="2" t="n">
        <v>3.086383414</v>
      </c>
      <c r="H3625" s="2" t="n">
        <v>-5.613008783</v>
      </c>
      <c r="I3625" s="2" t="n">
        <v>6799.51296</v>
      </c>
      <c r="J3625" s="2" t="n">
        <v>0.000763502</v>
      </c>
      <c r="K3625" s="2" t="n">
        <v>51.65881096</v>
      </c>
      <c r="L3625" s="2" t="n">
        <v>202.1830679</v>
      </c>
      <c r="M3625" s="2" t="n">
        <v>80.37190317</v>
      </c>
      <c r="N3625" s="2" t="n">
        <v>120.4297853</v>
      </c>
      <c r="O3625" s="2" t="n">
        <v>0.033410101</v>
      </c>
      <c r="P3625" s="2" t="n">
        <v>-0.474323621</v>
      </c>
      <c r="Q3625" s="2" t="n">
        <v>-0.368436789</v>
      </c>
      <c r="R3625" s="2" t="n">
        <v>0.798846168</v>
      </c>
      <c r="S3625" s="2" t="n">
        <v>0.000504216</v>
      </c>
      <c r="T3625" s="2" t="n">
        <v>-0.057802386</v>
      </c>
      <c r="U3625" s="2" t="n">
        <v>-0.000560158</v>
      </c>
      <c r="V3625" s="2" t="n">
        <v>89.93526144</v>
      </c>
      <c r="W3625" s="2" t="n">
        <v>8.14441835</v>
      </c>
      <c r="X3625" s="2" t="n">
        <v>-4.24397408</v>
      </c>
      <c r="Y3625" s="2" t="n">
        <v>5.334728293</v>
      </c>
      <c r="Z3625" s="2" t="n">
        <v>0</v>
      </c>
      <c r="AA3625" s="2" t="n">
        <v>34.56470037</v>
      </c>
      <c r="AB3625" s="2" t="s">
        <v>69</v>
      </c>
      <c r="AC3625" s="2" t="n">
        <v>4.502549282</v>
      </c>
      <c r="AD3625" s="2" t="s">
        <v>45</v>
      </c>
      <c r="AE3625" s="2" t="n">
        <v>100</v>
      </c>
      <c r="AF3625" s="3" t="b">
        <f aca="false">FALSE()</f>
        <v>0</v>
      </c>
    </row>
    <row r="3626" customFormat="false" ht="15" hidden="false" customHeight="false" outlineLevel="0" collapsed="false">
      <c r="A3626" s="2" t="s">
        <v>3662</v>
      </c>
      <c r="B3626" s="2" t="s">
        <v>33</v>
      </c>
      <c r="C3626" s="2" t="n">
        <v>5059.014849</v>
      </c>
      <c r="D3626" s="2" t="n">
        <v>3964.882149</v>
      </c>
      <c r="E3626" s="2" t="n">
        <v>-2226.877734</v>
      </c>
      <c r="F3626" s="2" t="n">
        <v>-4.583540189</v>
      </c>
      <c r="G3626" s="2" t="n">
        <v>2.791476858</v>
      </c>
      <c r="H3626" s="2" t="n">
        <v>-5.455792611</v>
      </c>
      <c r="I3626" s="2" t="n">
        <v>6798.937208</v>
      </c>
      <c r="J3626" s="2" t="n">
        <v>0.000757581</v>
      </c>
      <c r="K3626" s="2" t="n">
        <v>51.65689124</v>
      </c>
      <c r="L3626" s="2" t="n">
        <v>202.1820325</v>
      </c>
      <c r="M3626" s="2" t="n">
        <v>72.10587376</v>
      </c>
      <c r="N3626" s="2" t="n">
        <v>132.5642419</v>
      </c>
      <c r="O3626" s="2" t="n">
        <v>0.020972223</v>
      </c>
      <c r="P3626" s="2" t="n">
        <v>-0.447088588</v>
      </c>
      <c r="Q3626" s="2" t="n">
        <v>-0.369362987</v>
      </c>
      <c r="R3626" s="2" t="n">
        <v>0.814397289</v>
      </c>
      <c r="S3626" s="2" t="n">
        <v>0.001031301</v>
      </c>
      <c r="T3626" s="2" t="n">
        <v>-0.056720826</v>
      </c>
      <c r="U3626" s="2" t="n">
        <v>-0.013514974</v>
      </c>
      <c r="V3626" s="2" t="n">
        <v>89.20896779</v>
      </c>
      <c r="W3626" s="2" t="n">
        <v>8.170602662</v>
      </c>
      <c r="X3626" s="2" t="n">
        <v>-4.266771541</v>
      </c>
      <c r="Y3626" s="2" t="n">
        <v>4.589051799</v>
      </c>
      <c r="Z3626" s="2" t="n">
        <v>0</v>
      </c>
      <c r="AA3626" s="2" t="n">
        <v>34.86209491</v>
      </c>
      <c r="AB3626" s="2" t="s">
        <v>69</v>
      </c>
      <c r="AC3626" s="2" t="n">
        <v>5.636212357</v>
      </c>
      <c r="AD3626" s="2" t="s">
        <v>45</v>
      </c>
      <c r="AE3626" s="2" t="n">
        <v>100</v>
      </c>
      <c r="AF3626" s="3" t="b">
        <f aca="false">FALSE()</f>
        <v>0</v>
      </c>
    </row>
    <row r="3627" customFormat="false" ht="15" hidden="false" customHeight="false" outlineLevel="0" collapsed="false">
      <c r="A3627" s="2" t="s">
        <v>3663</v>
      </c>
      <c r="B3627" s="2" t="s">
        <v>33</v>
      </c>
      <c r="C3627" s="2" t="n">
        <v>4772.679023</v>
      </c>
      <c r="D3627" s="2" t="n">
        <v>4123.203852</v>
      </c>
      <c r="E3627" s="2" t="n">
        <v>-2548.884363</v>
      </c>
      <c r="F3627" s="2" t="n">
        <v>-4.957372753</v>
      </c>
      <c r="G3627" s="2" t="n">
        <v>2.483942817</v>
      </c>
      <c r="H3627" s="2" t="n">
        <v>-5.273683684</v>
      </c>
      <c r="I3627" s="2" t="n">
        <v>6798.290932</v>
      </c>
      <c r="J3627" s="2" t="n">
        <v>0.000788567</v>
      </c>
      <c r="K3627" s="2" t="n">
        <v>51.65473511</v>
      </c>
      <c r="L3627" s="2" t="n">
        <v>202.1806453</v>
      </c>
      <c r="M3627" s="2" t="n">
        <v>64.05661355</v>
      </c>
      <c r="N3627" s="2" t="n">
        <v>144.4816814</v>
      </c>
      <c r="O3627" s="2" t="n">
        <v>0.00851431</v>
      </c>
      <c r="P3627" s="2" t="n">
        <v>-0.419346563</v>
      </c>
      <c r="Q3627" s="2" t="n">
        <v>-0.369869682</v>
      </c>
      <c r="R3627" s="2" t="n">
        <v>0.829018929</v>
      </c>
      <c r="S3627" s="2" t="n">
        <v>-0.013042475</v>
      </c>
      <c r="T3627" s="2" t="n">
        <v>-0.069213667</v>
      </c>
      <c r="U3627" s="2" t="n">
        <v>0.00232133</v>
      </c>
      <c r="V3627" s="2" t="n">
        <v>88.48611867</v>
      </c>
      <c r="W3627" s="2" t="n">
        <v>8.176508244</v>
      </c>
      <c r="X3627" s="2" t="n">
        <v>-4.24346886</v>
      </c>
      <c r="Y3627" s="2" t="n">
        <v>3.693180813</v>
      </c>
      <c r="Z3627" s="2" t="n">
        <v>0</v>
      </c>
      <c r="AA3627" s="2" t="n">
        <v>34.69675812</v>
      </c>
      <c r="AB3627" s="2" t="s">
        <v>69</v>
      </c>
      <c r="AC3627" s="2" t="n">
        <v>4.836726019</v>
      </c>
      <c r="AD3627" s="2" t="s">
        <v>45</v>
      </c>
      <c r="AE3627" s="2" t="n">
        <v>100</v>
      </c>
      <c r="AF3627" s="3" t="b">
        <f aca="false">FALSE()</f>
        <v>0</v>
      </c>
    </row>
    <row r="3628" customFormat="false" ht="15" hidden="false" customHeight="false" outlineLevel="0" collapsed="false">
      <c r="A3628" s="2" t="s">
        <v>3664</v>
      </c>
      <c r="B3628" s="2" t="s">
        <v>33</v>
      </c>
      <c r="C3628" s="2" t="n">
        <v>4464.586765</v>
      </c>
      <c r="D3628" s="2" t="n">
        <v>4262.729886</v>
      </c>
      <c r="E3628" s="2" t="n">
        <v>-2859.238697</v>
      </c>
      <c r="F3628" s="2" t="n">
        <v>-5.308483179</v>
      </c>
      <c r="G3628" s="2" t="n">
        <v>2.165192716</v>
      </c>
      <c r="H3628" s="2" t="n">
        <v>-5.067531963</v>
      </c>
      <c r="I3628" s="2" t="n">
        <v>6797.58594</v>
      </c>
      <c r="J3628" s="2" t="n">
        <v>0.00085274</v>
      </c>
      <c r="K3628" s="2" t="n">
        <v>51.65238187</v>
      </c>
      <c r="L3628" s="2" t="n">
        <v>202.178869</v>
      </c>
      <c r="M3628" s="2" t="n">
        <v>57.34635863</v>
      </c>
      <c r="N3628" s="2" t="n">
        <v>155.0599246</v>
      </c>
      <c r="O3628" s="2" t="n">
        <v>-0.00394959</v>
      </c>
      <c r="P3628" s="2" t="n">
        <v>-0.391129108</v>
      </c>
      <c r="Q3628" s="2" t="n">
        <v>-0.369956327</v>
      </c>
      <c r="R3628" s="2" t="n">
        <v>0.842694926</v>
      </c>
      <c r="S3628" s="2" t="n">
        <v>0.0032099</v>
      </c>
      <c r="T3628" s="2" t="n">
        <v>-0.055099591</v>
      </c>
      <c r="U3628" s="2" t="n">
        <v>-0.006980257</v>
      </c>
      <c r="V3628" s="2" t="n">
        <v>87.35746332</v>
      </c>
      <c r="W3628" s="2" t="n">
        <v>8.135483166</v>
      </c>
      <c r="X3628" s="2" t="n">
        <v>-6.659156651</v>
      </c>
      <c r="Y3628" s="2" t="n">
        <v>3.119072316</v>
      </c>
      <c r="Z3628" s="2" t="n">
        <v>0.492035764</v>
      </c>
      <c r="AA3628" s="2" t="n">
        <v>54.6674926</v>
      </c>
      <c r="AB3628" s="2" t="s">
        <v>34</v>
      </c>
      <c r="AC3628" s="2" t="n">
        <v>24.64645645</v>
      </c>
      <c r="AD3628" s="2" t="s">
        <v>35</v>
      </c>
      <c r="AE3628" s="2" t="n">
        <v>100</v>
      </c>
      <c r="AF3628" s="3" t="b">
        <f aca="false">FALSE()</f>
        <v>0</v>
      </c>
    </row>
    <row r="3629" customFormat="false" ht="15" hidden="false" customHeight="false" outlineLevel="0" collapsed="false">
      <c r="A3629" s="2" t="s">
        <v>3665</v>
      </c>
      <c r="B3629" s="2" t="s">
        <v>33</v>
      </c>
      <c r="C3629" s="2" t="n">
        <v>4136.149467</v>
      </c>
      <c r="D3629" s="2" t="n">
        <v>4382.830865</v>
      </c>
      <c r="E3629" s="2" t="n">
        <v>-3156.526383</v>
      </c>
      <c r="F3629" s="2" t="n">
        <v>-5.635287381</v>
      </c>
      <c r="G3629" s="2" t="n">
        <v>1.836686365</v>
      </c>
      <c r="H3629" s="2" t="n">
        <v>-4.838295697</v>
      </c>
      <c r="I3629" s="2" t="n">
        <v>6796.835089</v>
      </c>
      <c r="J3629" s="2" t="n">
        <v>0.000942265</v>
      </c>
      <c r="K3629" s="2" t="n">
        <v>51.6498744</v>
      </c>
      <c r="L3629" s="2" t="n">
        <v>202.1766734</v>
      </c>
      <c r="M3629" s="2" t="n">
        <v>52.48300352</v>
      </c>
      <c r="N3629" s="2" t="n">
        <v>163.791132</v>
      </c>
      <c r="O3629" s="2" t="n">
        <v>-0.016405458</v>
      </c>
      <c r="P3629" s="2" t="n">
        <v>-0.362468272</v>
      </c>
      <c r="Q3629" s="2" t="n">
        <v>-0.369622841</v>
      </c>
      <c r="R3629" s="2" t="n">
        <v>0.855410175</v>
      </c>
      <c r="S3629" s="2" t="n">
        <v>0.002169413</v>
      </c>
      <c r="T3629" s="2" t="n">
        <v>-0.065484521</v>
      </c>
      <c r="U3629" s="2" t="n">
        <v>0.002474708</v>
      </c>
      <c r="V3629" s="2" t="n">
        <v>85.91502064</v>
      </c>
      <c r="W3629" s="2" t="n">
        <v>8.025540233</v>
      </c>
      <c r="X3629" s="2" t="n">
        <v>-8.627113742</v>
      </c>
      <c r="Y3629" s="2" t="n">
        <v>2.604516944</v>
      </c>
      <c r="Z3629" s="2" t="n">
        <v>0</v>
      </c>
      <c r="AA3629" s="2" t="n">
        <v>69.23724843</v>
      </c>
      <c r="AB3629" s="2" t="s">
        <v>34</v>
      </c>
      <c r="AC3629" s="2" t="n">
        <v>24.76515895</v>
      </c>
      <c r="AD3629" s="2" t="s">
        <v>38</v>
      </c>
      <c r="AE3629" s="2" t="n">
        <v>100</v>
      </c>
      <c r="AF3629" s="3" t="b">
        <f aca="false">FALSE()</f>
        <v>0</v>
      </c>
    </row>
    <row r="3630" customFormat="false" ht="15" hidden="false" customHeight="false" outlineLevel="0" collapsed="false">
      <c r="A3630" s="2" t="s">
        <v>3666</v>
      </c>
      <c r="B3630" s="2" t="s">
        <v>33</v>
      </c>
      <c r="C3630" s="2" t="n">
        <v>3788.870187</v>
      </c>
      <c r="D3630" s="2" t="n">
        <v>4482.966267</v>
      </c>
      <c r="E3630" s="2" t="n">
        <v>-3439.393688</v>
      </c>
      <c r="F3630" s="2" t="n">
        <v>-5.93631492</v>
      </c>
      <c r="G3630" s="2" t="n">
        <v>1.499924998</v>
      </c>
      <c r="H3630" s="2" t="n">
        <v>-4.587036453</v>
      </c>
      <c r="I3630" s="2" t="n">
        <v>6796.052053</v>
      </c>
      <c r="J3630" s="2" t="n">
        <v>0.001048476</v>
      </c>
      <c r="K3630" s="2" t="n">
        <v>51.64725834</v>
      </c>
      <c r="L3630" s="2" t="n">
        <v>202.1740359</v>
      </c>
      <c r="M3630" s="2" t="n">
        <v>49.42371075</v>
      </c>
      <c r="N3630" s="2" t="n">
        <v>170.7181944</v>
      </c>
      <c r="O3630" s="2" t="n">
        <v>-0.028839314</v>
      </c>
      <c r="P3630" s="2" t="n">
        <v>-0.333396565</v>
      </c>
      <c r="Q3630" s="2" t="n">
        <v>-0.3688696</v>
      </c>
      <c r="R3630" s="2" t="n">
        <v>0.867150646</v>
      </c>
      <c r="S3630" s="2" t="n">
        <v>0.01463116</v>
      </c>
      <c r="T3630" s="2" t="n">
        <v>-0.070745367</v>
      </c>
      <c r="U3630" s="2" t="n">
        <v>-0.011382381</v>
      </c>
      <c r="V3630" s="2" t="n">
        <v>84.46976116</v>
      </c>
      <c r="W3630" s="2" t="n">
        <v>8.038444509</v>
      </c>
      <c r="X3630" s="2" t="n">
        <v>-8.63008447</v>
      </c>
      <c r="Y3630" s="2" t="n">
        <v>1.595160657</v>
      </c>
      <c r="Z3630" s="2" t="n">
        <v>0.25810884</v>
      </c>
      <c r="AA3630" s="2" t="n">
        <v>69.63056396</v>
      </c>
      <c r="AB3630" s="2" t="s">
        <v>34</v>
      </c>
      <c r="AC3630" s="2" t="n">
        <v>24.34192402</v>
      </c>
      <c r="AD3630" s="2" t="s">
        <v>38</v>
      </c>
      <c r="AE3630" s="2" t="n">
        <v>100</v>
      </c>
      <c r="AF3630" s="3" t="b">
        <f aca="false">FALSE()</f>
        <v>0</v>
      </c>
    </row>
    <row r="3631" customFormat="false" ht="15" hidden="false" customHeight="false" outlineLevel="0" collapsed="false">
      <c r="A3631" s="2" t="s">
        <v>3667</v>
      </c>
      <c r="B3631" s="2" t="s">
        <v>33</v>
      </c>
      <c r="C3631" s="2" t="n">
        <v>3424.336649</v>
      </c>
      <c r="D3631" s="2" t="n">
        <v>4562.686709</v>
      </c>
      <c r="E3631" s="2" t="n">
        <v>-3706.553536</v>
      </c>
      <c r="F3631" s="2" t="n">
        <v>-6.210215091</v>
      </c>
      <c r="G3631" s="2" t="n">
        <v>1.156444218</v>
      </c>
      <c r="H3631" s="2" t="n">
        <v>-4.314913713</v>
      </c>
      <c r="I3631" s="2" t="n">
        <v>6795.251069</v>
      </c>
      <c r="J3631" s="2" t="n">
        <v>0.001163778</v>
      </c>
      <c r="K3631" s="2" t="n">
        <v>51.64458133</v>
      </c>
      <c r="L3631" s="2" t="n">
        <v>202.1709421</v>
      </c>
      <c r="M3631" s="2" t="n">
        <v>47.87165252</v>
      </c>
      <c r="N3631" s="2" t="n">
        <v>176.1379905</v>
      </c>
      <c r="O3631" s="2" t="n">
        <v>-0.041237232</v>
      </c>
      <c r="P3631" s="2" t="n">
        <v>-0.303946915</v>
      </c>
      <c r="Q3631" s="2" t="n">
        <v>-0.367697447</v>
      </c>
      <c r="R3631" s="2" t="n">
        <v>0.877903384</v>
      </c>
      <c r="S3631" s="2" t="n">
        <v>0.001085613</v>
      </c>
      <c r="T3631" s="2" t="n">
        <v>-0.066161154</v>
      </c>
      <c r="U3631" s="2" t="n">
        <v>0.00174259</v>
      </c>
      <c r="V3631" s="2" t="n">
        <v>82.99386396</v>
      </c>
      <c r="W3631" s="2" t="n">
        <v>8.003072582</v>
      </c>
      <c r="X3631" s="2" t="n">
        <v>-8.851983368</v>
      </c>
      <c r="Y3631" s="2" t="n">
        <v>0.95949172</v>
      </c>
      <c r="Z3631" s="2" t="n">
        <v>0.201955312</v>
      </c>
      <c r="AA3631" s="2" t="n">
        <v>71.0450207</v>
      </c>
      <c r="AB3631" s="2" t="s">
        <v>34</v>
      </c>
      <c r="AC3631" s="2" t="n">
        <v>25.2673494</v>
      </c>
      <c r="AD3631" s="2" t="s">
        <v>38</v>
      </c>
      <c r="AE3631" s="2" t="n">
        <v>100</v>
      </c>
      <c r="AF3631" s="3" t="b">
        <f aca="false">FALSE()</f>
        <v>0</v>
      </c>
    </row>
    <row r="3632" customFormat="false" ht="15" hidden="false" customHeight="false" outlineLevel="0" collapsed="false">
      <c r="A3632" s="2" t="s">
        <v>3668</v>
      </c>
      <c r="B3632" s="2" t="s">
        <v>33</v>
      </c>
      <c r="C3632" s="2" t="n">
        <v>3044.213889</v>
      </c>
      <c r="D3632" s="2" t="n">
        <v>4621.635799</v>
      </c>
      <c r="E3632" s="2" t="n">
        <v>-3956.791211</v>
      </c>
      <c r="F3632" s="2" t="n">
        <v>-6.455762366</v>
      </c>
      <c r="G3632" s="2" t="n">
        <v>0.807806886</v>
      </c>
      <c r="H3632" s="2" t="n">
        <v>-4.023179109</v>
      </c>
      <c r="I3632" s="2" t="n">
        <v>6794.446686</v>
      </c>
      <c r="J3632" s="2" t="n">
        <v>0.001282083</v>
      </c>
      <c r="K3632" s="2" t="n">
        <v>51.64189204</v>
      </c>
      <c r="L3632" s="2" t="n">
        <v>202.1673855</v>
      </c>
      <c r="M3632" s="2" t="n">
        <v>47.48931527</v>
      </c>
      <c r="N3632" s="2" t="n">
        <v>180.388082</v>
      </c>
      <c r="O3632" s="2" t="n">
        <v>-0.053585355</v>
      </c>
      <c r="P3632" s="2" t="n">
        <v>-0.274152637</v>
      </c>
      <c r="Q3632" s="2" t="n">
        <v>-0.366107682</v>
      </c>
      <c r="R3632" s="2" t="n">
        <v>0.887656525</v>
      </c>
      <c r="S3632" s="2" t="n">
        <v>0.002975575</v>
      </c>
      <c r="T3632" s="2" t="n">
        <v>-0.076122671</v>
      </c>
      <c r="U3632" s="2" t="n">
        <v>0.007931603</v>
      </c>
      <c r="V3632" s="2" t="n">
        <v>81.54944998</v>
      </c>
      <c r="W3632" s="2" t="n">
        <v>7.920142713</v>
      </c>
      <c r="X3632" s="2" t="n">
        <v>-8.753866392</v>
      </c>
      <c r="Y3632" s="2" t="n">
        <v>0.76055614</v>
      </c>
      <c r="Z3632" s="2" t="n">
        <v>0.06845666</v>
      </c>
      <c r="AA3632" s="2" t="n">
        <v>69.40032778</v>
      </c>
      <c r="AB3632" s="2" t="s">
        <v>34</v>
      </c>
      <c r="AC3632" s="2" t="n">
        <v>24.7475457</v>
      </c>
      <c r="AD3632" s="2" t="s">
        <v>38</v>
      </c>
      <c r="AE3632" s="2" t="n">
        <v>100</v>
      </c>
      <c r="AF3632" s="3" t="b">
        <f aca="false">FALSE()</f>
        <v>0</v>
      </c>
    </row>
    <row r="3633" customFormat="false" ht="15" hidden="false" customHeight="false" outlineLevel="0" collapsed="false">
      <c r="A3633" s="2" t="s">
        <v>3669</v>
      </c>
      <c r="B3633" s="2" t="s">
        <v>33</v>
      </c>
      <c r="C3633" s="2" t="n">
        <v>2650.236601</v>
      </c>
      <c r="D3633" s="2" t="n">
        <v>4659.551552</v>
      </c>
      <c r="E3633" s="2" t="n">
        <v>-4188.96971</v>
      </c>
      <c r="F3633" s="2" t="n">
        <v>-6.671861189</v>
      </c>
      <c r="G3633" s="2" t="n">
        <v>0.455596003</v>
      </c>
      <c r="H3633" s="2" t="n">
        <v>-3.713170327</v>
      </c>
      <c r="I3633" s="2" t="n">
        <v>6793.653496</v>
      </c>
      <c r="J3633" s="2" t="n">
        <v>0.001398618</v>
      </c>
      <c r="K3633" s="2" t="n">
        <v>51.6392394</v>
      </c>
      <c r="L3633" s="2" t="n">
        <v>202.1633685</v>
      </c>
      <c r="M3633" s="2" t="n">
        <v>47.98508521</v>
      </c>
      <c r="N3633" s="2" t="n">
        <v>183.7601279</v>
      </c>
      <c r="O3633" s="2" t="n">
        <v>-0.065869906</v>
      </c>
      <c r="P3633" s="2" t="n">
        <v>-0.244047396</v>
      </c>
      <c r="Q3633" s="2" t="n">
        <v>-0.364102065</v>
      </c>
      <c r="R3633" s="2" t="n">
        <v>0.896399303</v>
      </c>
      <c r="S3633" s="2" t="n">
        <v>-0.00797188</v>
      </c>
      <c r="T3633" s="2" t="n">
        <v>-0.056097411</v>
      </c>
      <c r="U3633" s="2" t="n">
        <v>0.00371126</v>
      </c>
      <c r="V3633" s="2" t="n">
        <v>80.43473824</v>
      </c>
      <c r="W3633" s="2" t="n">
        <v>7.916669274</v>
      </c>
      <c r="X3633" s="2" t="n">
        <v>-6.758671091</v>
      </c>
      <c r="Y3633" s="2" t="n">
        <v>0.043070733</v>
      </c>
      <c r="Z3633" s="2" t="n">
        <v>0</v>
      </c>
      <c r="AA3633" s="2" t="n">
        <v>53.50616376</v>
      </c>
      <c r="AB3633" s="2" t="s">
        <v>34</v>
      </c>
      <c r="AC3633" s="2" t="n">
        <v>24.53158894</v>
      </c>
      <c r="AD3633" s="2" t="s">
        <v>45</v>
      </c>
      <c r="AE3633" s="2" t="n">
        <v>100</v>
      </c>
      <c r="AF3633" s="3" t="b">
        <f aca="false">FALSE()</f>
        <v>0</v>
      </c>
    </row>
    <row r="3634" customFormat="false" ht="15" hidden="false" customHeight="false" outlineLevel="0" collapsed="false">
      <c r="A3634" s="2" t="s">
        <v>3670</v>
      </c>
      <c r="B3634" s="2" t="s">
        <v>33</v>
      </c>
      <c r="C3634" s="2" t="n">
        <v>2244.201208</v>
      </c>
      <c r="D3634" s="2" t="n">
        <v>4676.267389</v>
      </c>
      <c r="E3634" s="2" t="n">
        <v>-4402.034711</v>
      </c>
      <c r="F3634" s="2" t="n">
        <v>-6.857550121</v>
      </c>
      <c r="G3634" s="2" t="n">
        <v>0.101407611</v>
      </c>
      <c r="H3634" s="2" t="n">
        <v>-3.386304727</v>
      </c>
      <c r="I3634" s="2" t="n">
        <v>6792.885876</v>
      </c>
      <c r="J3634" s="2" t="n">
        <v>0.001509607</v>
      </c>
      <c r="K3634" s="2" t="n">
        <v>51.63667164</v>
      </c>
      <c r="L3634" s="2" t="n">
        <v>202.1589014</v>
      </c>
      <c r="M3634" s="2" t="n">
        <v>49.13038533</v>
      </c>
      <c r="N3634" s="2" t="n">
        <v>186.4827472</v>
      </c>
      <c r="O3634" s="2" t="n">
        <v>-0.078077204</v>
      </c>
      <c r="P3634" s="2" t="n">
        <v>-0.213665177</v>
      </c>
      <c r="Q3634" s="2" t="n">
        <v>-0.361682815</v>
      </c>
      <c r="R3634" s="2" t="n">
        <v>0.904122051</v>
      </c>
      <c r="S3634" s="2" t="n">
        <v>-0.000816802</v>
      </c>
      <c r="T3634" s="2" t="n">
        <v>-0.06151107</v>
      </c>
      <c r="U3634" s="2" t="n">
        <v>-0.000494836</v>
      </c>
      <c r="V3634" s="2" t="n">
        <v>79.31690231</v>
      </c>
      <c r="W3634" s="2" t="n">
        <v>7.885991551</v>
      </c>
      <c r="X3634" s="2" t="n">
        <v>-6.803979482</v>
      </c>
      <c r="Y3634" s="2" t="n">
        <v>-0.409491319</v>
      </c>
      <c r="Z3634" s="2" t="n">
        <v>2.036010318</v>
      </c>
      <c r="AA3634" s="2" t="n">
        <v>55.69213503</v>
      </c>
      <c r="AB3634" s="2" t="s">
        <v>34</v>
      </c>
      <c r="AC3634" s="2" t="n">
        <v>25.11286931</v>
      </c>
      <c r="AD3634" s="2" t="s">
        <v>45</v>
      </c>
      <c r="AE3634" s="2" t="n">
        <v>100</v>
      </c>
      <c r="AF3634" s="3" t="b">
        <f aca="false">FALSE()</f>
        <v>0</v>
      </c>
    </row>
    <row r="3635" customFormat="false" ht="15" hidden="false" customHeight="false" outlineLevel="0" collapsed="false">
      <c r="A3635" s="2" t="s">
        <v>3671</v>
      </c>
      <c r="B3635" s="2" t="s">
        <v>33</v>
      </c>
      <c r="C3635" s="2" t="n">
        <v>1827.957709</v>
      </c>
      <c r="D3635" s="2" t="n">
        <v>4671.712711</v>
      </c>
      <c r="E3635" s="2" t="n">
        <v>-4595.019162</v>
      </c>
      <c r="F3635" s="2" t="n">
        <v>-7.012005356</v>
      </c>
      <c r="G3635" s="2" t="n">
        <v>-0.253156241</v>
      </c>
      <c r="H3635" s="2" t="n">
        <v>-3.044072727</v>
      </c>
      <c r="I3635" s="2" t="n">
        <v>6792.157729</v>
      </c>
      <c r="J3635" s="2" t="n">
        <v>0.001612008</v>
      </c>
      <c r="K3635" s="2" t="n">
        <v>51.63423545</v>
      </c>
      <c r="L3635" s="2" t="n">
        <v>202.1540029</v>
      </c>
      <c r="M3635" s="2" t="n">
        <v>50.75185893</v>
      </c>
      <c r="N3635" s="2" t="n">
        <v>188.7293354</v>
      </c>
      <c r="O3635" s="2" t="n">
        <v>-0.090193672</v>
      </c>
      <c r="P3635" s="2" t="n">
        <v>-0.183040243</v>
      </c>
      <c r="Q3635" s="2" t="n">
        <v>-0.358852602</v>
      </c>
      <c r="R3635" s="2" t="n">
        <v>0.910816217</v>
      </c>
      <c r="S3635" s="2" t="n">
        <v>0.010823037</v>
      </c>
      <c r="T3635" s="2" t="n">
        <v>-0.066134081</v>
      </c>
      <c r="U3635" s="2" t="n">
        <v>0.003288975</v>
      </c>
      <c r="V3635" s="2" t="n">
        <v>78.18141108</v>
      </c>
      <c r="W3635" s="2" t="n">
        <v>7.868240045</v>
      </c>
      <c r="X3635" s="2" t="n">
        <v>-6.927035584</v>
      </c>
      <c r="Y3635" s="2" t="n">
        <v>-0.989714693</v>
      </c>
      <c r="Z3635" s="2" t="n">
        <v>0.351327492</v>
      </c>
      <c r="AA3635" s="2" t="n">
        <v>54.85490627</v>
      </c>
      <c r="AB3635" s="2" t="s">
        <v>34</v>
      </c>
      <c r="AC3635" s="2" t="n">
        <v>25.15776394</v>
      </c>
      <c r="AD3635" s="2" t="s">
        <v>45</v>
      </c>
      <c r="AE3635" s="2" t="n">
        <v>100</v>
      </c>
      <c r="AF3635" s="3" t="b">
        <f aca="false">FALSE()</f>
        <v>0</v>
      </c>
    </row>
    <row r="3636" customFormat="false" ht="15" hidden="false" customHeight="false" outlineLevel="0" collapsed="false">
      <c r="A3636" s="2" t="s">
        <v>3672</v>
      </c>
      <c r="B3636" s="2" t="s">
        <v>33</v>
      </c>
      <c r="C3636" s="2" t="n">
        <v>1403.401332</v>
      </c>
      <c r="D3636" s="2" t="n">
        <v>4645.913043</v>
      </c>
      <c r="E3636" s="2" t="n">
        <v>-4767.047455</v>
      </c>
      <c r="F3636" s="2" t="n">
        <v>-7.134543618</v>
      </c>
      <c r="G3636" s="2" t="n">
        <v>-0.606494459</v>
      </c>
      <c r="H3636" s="2" t="n">
        <v>-2.688030988</v>
      </c>
      <c r="I3636" s="2" t="n">
        <v>6791.482234</v>
      </c>
      <c r="J3636" s="2" t="n">
        <v>0.001703343</v>
      </c>
      <c r="K3636" s="2" t="n">
        <v>51.63197513</v>
      </c>
      <c r="L3636" s="2" t="n">
        <v>202.1486996</v>
      </c>
      <c r="M3636" s="2" t="n">
        <v>52.71833643</v>
      </c>
      <c r="N3636" s="2" t="n">
        <v>190.6310976</v>
      </c>
      <c r="O3636" s="2" t="n">
        <v>-0.102205848</v>
      </c>
      <c r="P3636" s="2" t="n">
        <v>-0.152207108</v>
      </c>
      <c r="Q3636" s="2" t="n">
        <v>-0.355614554</v>
      </c>
      <c r="R3636" s="2" t="n">
        <v>0.916474359</v>
      </c>
      <c r="S3636" s="2" t="n">
        <v>0.003907015</v>
      </c>
      <c r="T3636" s="2" t="n">
        <v>-0.065364297</v>
      </c>
      <c r="U3636" s="2" t="n">
        <v>-0.014783611</v>
      </c>
      <c r="V3636" s="2" t="n">
        <v>77.06592731</v>
      </c>
      <c r="W3636" s="2" t="n">
        <v>7.855641652</v>
      </c>
      <c r="X3636" s="2" t="n">
        <v>-6.81589403</v>
      </c>
      <c r="Y3636" s="2" t="n">
        <v>-1.716702109</v>
      </c>
      <c r="Z3636" s="2" t="n">
        <v>0</v>
      </c>
      <c r="AA3636" s="2" t="n">
        <v>53.54322104</v>
      </c>
      <c r="AB3636" s="2" t="s">
        <v>34</v>
      </c>
      <c r="AC3636" s="2" t="n">
        <v>25.5313087</v>
      </c>
      <c r="AD3636" s="2" t="s">
        <v>45</v>
      </c>
      <c r="AE3636" s="2" t="n">
        <v>100</v>
      </c>
      <c r="AF3636" s="3" t="b">
        <f aca="false">FALSE()</f>
        <v>0</v>
      </c>
    </row>
    <row r="3637" customFormat="false" ht="15" hidden="false" customHeight="false" outlineLevel="0" collapsed="false">
      <c r="A3637" s="2" t="s">
        <v>3673</v>
      </c>
      <c r="B3637" s="2" t="s">
        <v>33</v>
      </c>
      <c r="C3637" s="2" t="n">
        <v>972.4640252</v>
      </c>
      <c r="D3637" s="2" t="n">
        <v>4598.989779</v>
      </c>
      <c r="E3637" s="2" t="n">
        <v>-4917.339199</v>
      </c>
      <c r="F3637" s="2" t="n">
        <v>-7.224624456</v>
      </c>
      <c r="G3637" s="2" t="n">
        <v>-0.957013745</v>
      </c>
      <c r="H3637" s="2" t="n">
        <v>-2.319795431</v>
      </c>
      <c r="I3637" s="2" t="n">
        <v>6790.871615</v>
      </c>
      <c r="J3637" s="2" t="n">
        <v>0.00178159</v>
      </c>
      <c r="K3637" s="2" t="n">
        <v>51.62993178</v>
      </c>
      <c r="L3637" s="2" t="n">
        <v>202.1430252</v>
      </c>
      <c r="M3637" s="2" t="n">
        <v>54.92904792</v>
      </c>
      <c r="N3637" s="2" t="n">
        <v>192.2888359</v>
      </c>
      <c r="O3637" s="2" t="n">
        <v>-0.114100403</v>
      </c>
      <c r="P3637" s="2" t="n">
        <v>-0.121200499</v>
      </c>
      <c r="Q3637" s="2" t="n">
        <v>-0.351972245</v>
      </c>
      <c r="R3637" s="2" t="n">
        <v>0.921090156</v>
      </c>
      <c r="S3637" s="2" t="n">
        <v>0.011782202</v>
      </c>
      <c r="T3637" s="2" t="n">
        <v>-0.066211916</v>
      </c>
      <c r="U3637" s="2" t="n">
        <v>0.01013032</v>
      </c>
      <c r="V3637" s="2" t="n">
        <v>75.92961002</v>
      </c>
      <c r="W3637" s="2" t="n">
        <v>7.820219329</v>
      </c>
      <c r="X3637" s="2" t="n">
        <v>-6.974641973</v>
      </c>
      <c r="Y3637" s="2" t="n">
        <v>-1.982413678</v>
      </c>
      <c r="Z3637" s="2" t="n">
        <v>0.337639787</v>
      </c>
      <c r="AA3637" s="2" t="n">
        <v>54.88086975</v>
      </c>
      <c r="AB3637" s="2" t="s">
        <v>34</v>
      </c>
      <c r="AC3637" s="2" t="n">
        <v>25.11209091</v>
      </c>
      <c r="AD3637" s="2" t="s">
        <v>45</v>
      </c>
      <c r="AE3637" s="2" t="n">
        <v>100</v>
      </c>
      <c r="AF3637" s="3" t="b">
        <f aca="false">FALSE()</f>
        <v>0</v>
      </c>
    </row>
    <row r="3638" customFormat="false" ht="15" hidden="false" customHeight="false" outlineLevel="0" collapsed="false">
      <c r="A3638" s="2" t="s">
        <v>3674</v>
      </c>
      <c r="B3638" s="2" t="s">
        <v>33</v>
      </c>
      <c r="C3638" s="2" t="n">
        <v>537.1058391</v>
      </c>
      <c r="D3638" s="2" t="n">
        <v>4531.159505</v>
      </c>
      <c r="E3638" s="2" t="n">
        <v>-5045.21256</v>
      </c>
      <c r="F3638" s="2" t="n">
        <v>-7.281851963</v>
      </c>
      <c r="G3638" s="2" t="n">
        <v>-1.303135336</v>
      </c>
      <c r="H3638" s="2" t="n">
        <v>-1.941034123</v>
      </c>
      <c r="I3638" s="2" t="n">
        <v>6790.336919</v>
      </c>
      <c r="J3638" s="2" t="n">
        <v>0.001845121</v>
      </c>
      <c r="K3638" s="2" t="n">
        <v>51.62814257</v>
      </c>
      <c r="L3638" s="2" t="n">
        <v>202.1370204</v>
      </c>
      <c r="M3638" s="2" t="n">
        <v>57.30440655</v>
      </c>
      <c r="N3638" s="2" t="n">
        <v>193.782166</v>
      </c>
      <c r="O3638" s="2" t="n">
        <v>-0.125864145</v>
      </c>
      <c r="P3638" s="2" t="n">
        <v>-0.090055325</v>
      </c>
      <c r="Q3638" s="2" t="n">
        <v>-0.347929697</v>
      </c>
      <c r="R3638" s="2" t="n">
        <v>0.924658413</v>
      </c>
      <c r="S3638" s="2" t="n">
        <v>-0.000338155</v>
      </c>
      <c r="T3638" s="2" t="n">
        <v>-0.068613782</v>
      </c>
      <c r="U3638" s="2" t="n">
        <v>0.014044883</v>
      </c>
      <c r="V3638" s="2" t="n">
        <v>77.27283759</v>
      </c>
      <c r="W3638" s="2" t="n">
        <v>7.841221618</v>
      </c>
      <c r="X3638" s="2" t="n">
        <v>8.222561061</v>
      </c>
      <c r="Y3638" s="2" t="n">
        <v>-1.112595946</v>
      </c>
      <c r="Z3638" s="2" t="n">
        <v>119.8876492</v>
      </c>
      <c r="AA3638" s="2" t="n">
        <v>55.41272564</v>
      </c>
      <c r="AB3638" s="2" t="s">
        <v>34</v>
      </c>
      <c r="AC3638" s="2" t="n">
        <v>25.64786731</v>
      </c>
      <c r="AD3638" s="2" t="s">
        <v>45</v>
      </c>
      <c r="AE3638" s="2" t="n">
        <v>100</v>
      </c>
      <c r="AF3638" s="3" t="b">
        <f aca="false">TRUE()</f>
        <v>1</v>
      </c>
    </row>
    <row r="3639" customFormat="false" ht="15" hidden="false" customHeight="false" outlineLevel="0" collapsed="false">
      <c r="A3639" s="2" t="s">
        <v>3675</v>
      </c>
      <c r="B3639" s="2" t="s">
        <v>33</v>
      </c>
      <c r="C3639" s="2" t="n">
        <v>99.30621081</v>
      </c>
      <c r="D3639" s="2" t="n">
        <v>4442.732935</v>
      </c>
      <c r="E3639" s="2" t="n">
        <v>-5150.087174</v>
      </c>
      <c r="F3639" s="2" t="n">
        <v>-7.305975934</v>
      </c>
      <c r="G3639" s="2" t="n">
        <v>-1.643301581</v>
      </c>
      <c r="H3639" s="2" t="n">
        <v>-1.553460059</v>
      </c>
      <c r="I3639" s="2" t="n">
        <v>6789.887825</v>
      </c>
      <c r="J3639" s="2" t="n">
        <v>0.001892672</v>
      </c>
      <c r="K3639" s="2" t="n">
        <v>51.62664006</v>
      </c>
      <c r="L3639" s="2" t="n">
        <v>202.1307317</v>
      </c>
      <c r="M3639" s="2" t="n">
        <v>59.77909315</v>
      </c>
      <c r="N3639" s="2" t="n">
        <v>195.1764329</v>
      </c>
      <c r="O3639" s="2" t="n">
        <v>-0.137484035</v>
      </c>
      <c r="P3639" s="2" t="n">
        <v>-0.058806641</v>
      </c>
      <c r="Q3639" s="2" t="n">
        <v>-0.343491378</v>
      </c>
      <c r="R3639" s="2" t="n">
        <v>0.92717506</v>
      </c>
      <c r="S3639" s="2" t="n">
        <v>0.010586847</v>
      </c>
      <c r="T3639" s="2" t="n">
        <v>-0.065055411</v>
      </c>
      <c r="U3639" s="2" t="n">
        <v>-0.000661251</v>
      </c>
      <c r="V3639" s="2" t="n">
        <v>78.56763532</v>
      </c>
      <c r="W3639" s="2" t="n">
        <v>7.909339087</v>
      </c>
      <c r="X3639" s="2" t="n">
        <v>7.857836195</v>
      </c>
      <c r="Y3639" s="2" t="n">
        <v>0.262347463</v>
      </c>
      <c r="Z3639" s="2" t="n">
        <v>117.3863624</v>
      </c>
      <c r="AA3639" s="2" t="n">
        <v>55.23607142</v>
      </c>
      <c r="AB3639" s="2" t="s">
        <v>34</v>
      </c>
      <c r="AC3639" s="2" t="n">
        <v>24.65498832</v>
      </c>
      <c r="AD3639" s="2" t="s">
        <v>45</v>
      </c>
      <c r="AE3639" s="2" t="n">
        <v>100</v>
      </c>
      <c r="AF3639" s="3" t="b">
        <f aca="false">TRUE()</f>
        <v>1</v>
      </c>
    </row>
    <row r="3640" customFormat="false" ht="15" hidden="false" customHeight="false" outlineLevel="0" collapsed="false">
      <c r="A3640" s="2" t="s">
        <v>3676</v>
      </c>
      <c r="B3640" s="2" t="s">
        <v>33</v>
      </c>
      <c r="C3640" s="2" t="n">
        <v>-338.9447975</v>
      </c>
      <c r="D3640" s="2" t="n">
        <v>4334.113443</v>
      </c>
      <c r="E3640" s="2" t="n">
        <v>-5231.486624</v>
      </c>
      <c r="F3640" s="2" t="n">
        <v>-7.296892489</v>
      </c>
      <c r="G3640" s="2" t="n">
        <v>-1.975982392</v>
      </c>
      <c r="H3640" s="2" t="n">
        <v>-1.158823853</v>
      </c>
      <c r="I3640" s="2" t="n">
        <v>6789.532465</v>
      </c>
      <c r="J3640" s="2" t="n">
        <v>0.001923324</v>
      </c>
      <c r="K3640" s="2" t="n">
        <v>51.62545163</v>
      </c>
      <c r="L3640" s="2" t="n">
        <v>202.1242108</v>
      </c>
      <c r="M3640" s="2" t="n">
        <v>62.29683381</v>
      </c>
      <c r="N3640" s="2" t="n">
        <v>196.5279333</v>
      </c>
      <c r="O3640" s="2" t="n">
        <v>-0.148947191</v>
      </c>
      <c r="P3640" s="2" t="n">
        <v>-0.027489617</v>
      </c>
      <c r="Q3640" s="2" t="n">
        <v>-0.338662193</v>
      </c>
      <c r="R3640" s="2" t="n">
        <v>0.92863716</v>
      </c>
      <c r="S3640" s="2" t="n">
        <v>-0.012059745</v>
      </c>
      <c r="T3640" s="2" t="n">
        <v>-0.064857667</v>
      </c>
      <c r="U3640" s="2" t="n">
        <v>0.014967743</v>
      </c>
      <c r="V3640" s="2" t="n">
        <v>80.01505067</v>
      </c>
      <c r="W3640" s="2" t="n">
        <v>7.942493347</v>
      </c>
      <c r="X3640" s="2" t="n">
        <v>8.747371115</v>
      </c>
      <c r="Y3640" s="2" t="n">
        <v>1.606789887</v>
      </c>
      <c r="Z3640" s="2" t="n">
        <v>126.0352736</v>
      </c>
      <c r="AA3640" s="2" t="n">
        <v>56.55933672</v>
      </c>
      <c r="AB3640" s="2" t="s">
        <v>34</v>
      </c>
      <c r="AC3640" s="2" t="n">
        <v>25.84513436</v>
      </c>
      <c r="AD3640" s="2" t="s">
        <v>45</v>
      </c>
      <c r="AE3640" s="2" t="n">
        <v>100</v>
      </c>
      <c r="AF3640" s="3" t="b">
        <f aca="false">TRUE()</f>
        <v>1</v>
      </c>
    </row>
    <row r="3641" customFormat="false" ht="15" hidden="false" customHeight="false" outlineLevel="0" collapsed="false">
      <c r="A3641" s="2" t="s">
        <v>3677</v>
      </c>
      <c r="B3641" s="2" t="s">
        <v>33</v>
      </c>
      <c r="C3641" s="2" t="n">
        <v>-775.6552849</v>
      </c>
      <c r="D3641" s="2" t="n">
        <v>4205.795228</v>
      </c>
      <c r="E3641" s="2" t="n">
        <v>-5289.040475</v>
      </c>
      <c r="F3641" s="2" t="n">
        <v>-7.25464418</v>
      </c>
      <c r="G3641" s="2" t="n">
        <v>-2.299681528</v>
      </c>
      <c r="H3641" s="2" t="n">
        <v>-0.758906367</v>
      </c>
      <c r="I3641" s="2" t="n">
        <v>6789.277286</v>
      </c>
      <c r="J3641" s="2" t="n">
        <v>0.001936509</v>
      </c>
      <c r="K3641" s="2" t="n">
        <v>51.62459892</v>
      </c>
      <c r="L3641" s="2" t="n">
        <v>202.1175138</v>
      </c>
      <c r="M3641" s="2" t="n">
        <v>64.8062954</v>
      </c>
      <c r="N3641" s="2" t="n">
        <v>197.8880205</v>
      </c>
      <c r="O3641" s="2" t="n">
        <v>-0.160240908</v>
      </c>
      <c r="P3641" s="2" t="n">
        <v>0.003860496</v>
      </c>
      <c r="Q3641" s="2" t="n">
        <v>-0.333447484</v>
      </c>
      <c r="R3641" s="2" t="n">
        <v>0.929042907</v>
      </c>
      <c r="S3641" s="2" t="n">
        <v>0.003745314</v>
      </c>
      <c r="T3641" s="2" t="n">
        <v>-0.061957241</v>
      </c>
      <c r="U3641" s="2" t="n">
        <v>0.006126692</v>
      </c>
      <c r="V3641" s="2" t="n">
        <v>81.38346848</v>
      </c>
      <c r="W3641" s="2" t="n">
        <v>7.960589282</v>
      </c>
      <c r="X3641" s="2" t="n">
        <v>8.251154813</v>
      </c>
      <c r="Y3641" s="2" t="n">
        <v>2.853124284</v>
      </c>
      <c r="Z3641" s="2" t="n">
        <v>122.1610175</v>
      </c>
      <c r="AA3641" s="2" t="n">
        <v>56.47696297</v>
      </c>
      <c r="AB3641" s="2" t="s">
        <v>34</v>
      </c>
      <c r="AC3641" s="2" t="n">
        <v>24.96820517</v>
      </c>
      <c r="AD3641" s="2" t="s">
        <v>45</v>
      </c>
      <c r="AE3641" s="2" t="n">
        <v>100</v>
      </c>
      <c r="AF3641" s="3" t="b">
        <f aca="false">TRUE()</f>
        <v>1</v>
      </c>
    </row>
    <row r="3642" customFormat="false" ht="15" hidden="false" customHeight="false" outlineLevel="0" collapsed="false">
      <c r="A3642" s="2" t="s">
        <v>3678</v>
      </c>
      <c r="B3642" s="2" t="s">
        <v>33</v>
      </c>
      <c r="C3642" s="2" t="n">
        <v>-1208.840288</v>
      </c>
      <c r="D3642" s="2" t="n">
        <v>4058.361092</v>
      </c>
      <c r="E3642" s="2" t="n">
        <v>-5322.48587</v>
      </c>
      <c r="F3642" s="2" t="n">
        <v>-7.179419587</v>
      </c>
      <c r="G3642" s="2" t="n">
        <v>-2.612942725</v>
      </c>
      <c r="H3642" s="2" t="n">
        <v>-0.355511285</v>
      </c>
      <c r="I3642" s="2" t="n">
        <v>6789.126931</v>
      </c>
      <c r="J3642" s="2" t="n">
        <v>0.00193201</v>
      </c>
      <c r="K3642" s="2" t="n">
        <v>51.62409754</v>
      </c>
      <c r="L3642" s="2" t="n">
        <v>202.1106998</v>
      </c>
      <c r="M3642" s="2" t="n">
        <v>67.25762907</v>
      </c>
      <c r="N3642" s="2" t="n">
        <v>199.3065608</v>
      </c>
      <c r="O3642" s="2" t="n">
        <v>-0.17135266</v>
      </c>
      <c r="P3642" s="2" t="n">
        <v>0.035208399</v>
      </c>
      <c r="Q3642" s="2" t="n">
        <v>-0.327853026</v>
      </c>
      <c r="R3642" s="2" t="n">
        <v>0.928391635</v>
      </c>
      <c r="S3642" s="2" t="n">
        <v>-0.001315594</v>
      </c>
      <c r="T3642" s="2" t="n">
        <v>-0.071209681</v>
      </c>
      <c r="U3642" s="2" t="n">
        <v>-0.009086482</v>
      </c>
      <c r="V3642" s="2" t="n">
        <v>82.81336712</v>
      </c>
      <c r="W3642" s="2" t="n">
        <v>7.994631033</v>
      </c>
      <c r="X3642" s="2" t="n">
        <v>8.585153562</v>
      </c>
      <c r="Y3642" s="2" t="n">
        <v>4.191770745</v>
      </c>
      <c r="Z3642" s="2" t="n">
        <v>123.8990222</v>
      </c>
      <c r="AA3642" s="2" t="n">
        <v>55.26388714</v>
      </c>
      <c r="AB3642" s="2" t="s">
        <v>34</v>
      </c>
      <c r="AC3642" s="2" t="n">
        <v>25.71497826</v>
      </c>
      <c r="AD3642" s="2" t="s">
        <v>45</v>
      </c>
      <c r="AE3642" s="2" t="n">
        <v>100</v>
      </c>
      <c r="AF3642" s="3" t="b">
        <f aca="false">TRUE()</f>
        <v>1</v>
      </c>
    </row>
    <row r="3643" customFormat="false" ht="15" hidden="false" customHeight="false" outlineLevel="0" collapsed="false">
      <c r="A3643" s="2" t="s">
        <v>3679</v>
      </c>
      <c r="B3643" s="2" t="s">
        <v>33</v>
      </c>
      <c r="C3643" s="2" t="n">
        <v>-1636.53052</v>
      </c>
      <c r="D3643" s="2" t="n">
        <v>3892.479865</v>
      </c>
      <c r="E3643" s="2" t="n">
        <v>-5331.668669</v>
      </c>
      <c r="F3643" s="2" t="n">
        <v>-7.071552434</v>
      </c>
      <c r="G3643" s="2" t="n">
        <v>-2.91435566</v>
      </c>
      <c r="H3643" s="2" t="n">
        <v>0.049542355</v>
      </c>
      <c r="I3643" s="2" t="n">
        <v>6789.084156</v>
      </c>
      <c r="J3643" s="2" t="n">
        <v>0.001909977</v>
      </c>
      <c r="K3643" s="2" t="n">
        <v>51.62395667</v>
      </c>
      <c r="L3643" s="2" t="n">
        <v>202.1038301</v>
      </c>
      <c r="M3643" s="2" t="n">
        <v>69.5992809</v>
      </c>
      <c r="N3643" s="2" t="n">
        <v>200.8351236</v>
      </c>
      <c r="O3643" s="2" t="n">
        <v>-0.182270115</v>
      </c>
      <c r="P3643" s="2" t="n">
        <v>0.066518777</v>
      </c>
      <c r="Q3643" s="2" t="n">
        <v>-0.32188502</v>
      </c>
      <c r="R3643" s="2" t="n">
        <v>0.926683814</v>
      </c>
      <c r="S3643" s="2" t="n">
        <v>0.012611017</v>
      </c>
      <c r="T3643" s="2" t="n">
        <v>-0.070317278</v>
      </c>
      <c r="U3643" s="2" t="n">
        <v>-0.003533228</v>
      </c>
      <c r="V3643" s="2" t="n">
        <v>84.13537922</v>
      </c>
      <c r="W3643" s="2" t="n">
        <v>8.039831223</v>
      </c>
      <c r="X3643" s="2" t="n">
        <v>7.892775226</v>
      </c>
      <c r="Y3643" s="2" t="n">
        <v>4.999134983</v>
      </c>
      <c r="Z3643" s="2" t="n">
        <v>117.4812629</v>
      </c>
      <c r="AA3643" s="2" t="n">
        <v>54.02468219</v>
      </c>
      <c r="AB3643" s="2" t="s">
        <v>34</v>
      </c>
      <c r="AC3643" s="2" t="n">
        <v>24.7709105</v>
      </c>
      <c r="AD3643" s="2" t="s">
        <v>45</v>
      </c>
      <c r="AE3643" s="2" t="n">
        <v>100</v>
      </c>
      <c r="AF3643" s="3" t="b">
        <f aca="false">TRUE()</f>
        <v>1</v>
      </c>
    </row>
    <row r="3644" customFormat="false" ht="15" hidden="false" customHeight="false" outlineLevel="0" collapsed="false">
      <c r="A3644" s="2" t="s">
        <v>3680</v>
      </c>
      <c r="B3644" s="2" t="s">
        <v>33</v>
      </c>
      <c r="C3644" s="2" t="n">
        <v>-2056.781039</v>
      </c>
      <c r="D3644" s="2" t="n">
        <v>3708.903473</v>
      </c>
      <c r="E3644" s="2" t="n">
        <v>-5316.544152</v>
      </c>
      <c r="F3644" s="2" t="n">
        <v>-6.931520217</v>
      </c>
      <c r="G3644" s="2" t="n">
        <v>-3.202561752</v>
      </c>
      <c r="H3644" s="2" t="n">
        <v>0.454427668</v>
      </c>
      <c r="I3644" s="2" t="n">
        <v>6789.149782</v>
      </c>
      <c r="J3644" s="2" t="n">
        <v>0.001870949</v>
      </c>
      <c r="K3644" s="2" t="n">
        <v>51.62417898</v>
      </c>
      <c r="L3644" s="2" t="n">
        <v>202.0969672</v>
      </c>
      <c r="M3644" s="2" t="n">
        <v>71.77474524</v>
      </c>
      <c r="N3644" s="2" t="n">
        <v>202.530228</v>
      </c>
      <c r="O3644" s="2" t="n">
        <v>-0.19298114</v>
      </c>
      <c r="P3644" s="2" t="n">
        <v>0.097756336</v>
      </c>
      <c r="Q3644" s="2" t="n">
        <v>-0.31555009</v>
      </c>
      <c r="R3644" s="2" t="n">
        <v>0.923921057</v>
      </c>
      <c r="S3644" s="2" t="n">
        <v>-0.016818928</v>
      </c>
      <c r="T3644" s="2" t="n">
        <v>-0.060308218</v>
      </c>
      <c r="U3644" s="2" t="n">
        <v>-0.01341065</v>
      </c>
      <c r="V3644" s="2" t="n">
        <v>85.46379327</v>
      </c>
      <c r="W3644" s="2" t="n">
        <v>8.040364693</v>
      </c>
      <c r="X3644" s="2" t="n">
        <v>7.930470437</v>
      </c>
      <c r="Y3644" s="2" t="n">
        <v>6.147203786</v>
      </c>
      <c r="Z3644" s="2" t="n">
        <v>120.3128321</v>
      </c>
      <c r="AA3644" s="2" t="n">
        <v>56.54895757</v>
      </c>
      <c r="AB3644" s="2" t="s">
        <v>34</v>
      </c>
      <c r="AC3644" s="2" t="n">
        <v>25.4053308</v>
      </c>
      <c r="AD3644" s="2" t="s">
        <v>45</v>
      </c>
      <c r="AE3644" s="2" t="n">
        <v>100</v>
      </c>
      <c r="AF3644" s="3" t="b">
        <f aca="false">TRUE()</f>
        <v>1</v>
      </c>
    </row>
    <row r="3645" customFormat="false" ht="15" hidden="false" customHeight="false" outlineLevel="0" collapsed="false">
      <c r="A3645" s="2" t="s">
        <v>3681</v>
      </c>
      <c r="B3645" s="2" t="s">
        <v>33</v>
      </c>
      <c r="C3645" s="2" t="n">
        <v>-2467.679822</v>
      </c>
      <c r="D3645" s="2" t="n">
        <v>3508.46366</v>
      </c>
      <c r="E3645" s="2" t="n">
        <v>-5277.177259</v>
      </c>
      <c r="F3645" s="2" t="n">
        <v>-6.759942359</v>
      </c>
      <c r="G3645" s="2" t="n">
        <v>-3.476259787</v>
      </c>
      <c r="H3645" s="2" t="n">
        <v>0.857317447</v>
      </c>
      <c r="I3645" s="2" t="n">
        <v>6789.322674</v>
      </c>
      <c r="J3645" s="2" t="n">
        <v>0.00181588</v>
      </c>
      <c r="K3645" s="2" t="n">
        <v>51.62476052</v>
      </c>
      <c r="L3645" s="2" t="n">
        <v>202.0901732</v>
      </c>
      <c r="M3645" s="2" t="n">
        <v>73.71896905</v>
      </c>
      <c r="N3645" s="2" t="n">
        <v>204.4569392</v>
      </c>
      <c r="O3645" s="2" t="n">
        <v>-0.20347382</v>
      </c>
      <c r="P3645" s="2" t="n">
        <v>0.128885832</v>
      </c>
      <c r="Q3645" s="2" t="n">
        <v>-0.308855279</v>
      </c>
      <c r="R3645" s="2" t="n">
        <v>0.920106115</v>
      </c>
      <c r="S3645" s="2" t="n">
        <v>0.007169331</v>
      </c>
      <c r="T3645" s="2" t="n">
        <v>-0.061220929</v>
      </c>
      <c r="U3645" s="2" t="n">
        <v>0.002759312</v>
      </c>
      <c r="V3645" s="2" t="n">
        <v>86.81562886</v>
      </c>
      <c r="W3645" s="2" t="n">
        <v>8.050791534</v>
      </c>
      <c r="X3645" s="2" t="n">
        <v>8.059842059</v>
      </c>
      <c r="Y3645" s="2" t="n">
        <v>6.805673873</v>
      </c>
      <c r="Z3645" s="2" t="n">
        <v>121.3399318</v>
      </c>
      <c r="AA3645" s="2" t="n">
        <v>56.4518236</v>
      </c>
      <c r="AB3645" s="2" t="s">
        <v>34</v>
      </c>
      <c r="AC3645" s="2" t="n">
        <v>25.56459326</v>
      </c>
      <c r="AD3645" s="2" t="s">
        <v>45</v>
      </c>
      <c r="AE3645" s="2" t="n">
        <v>100</v>
      </c>
      <c r="AF3645" s="3" t="b">
        <f aca="false">TRUE()</f>
        <v>1</v>
      </c>
    </row>
    <row r="3646" customFormat="false" ht="15" hidden="false" customHeight="false" outlineLevel="0" collapsed="false">
      <c r="A3646" s="2" t="s">
        <v>3682</v>
      </c>
      <c r="B3646" s="2" t="s">
        <v>33</v>
      </c>
      <c r="C3646" s="2" t="n">
        <v>-2867.356216</v>
      </c>
      <c r="D3646" s="2" t="n">
        <v>3292.068389</v>
      </c>
      <c r="E3646" s="2" t="n">
        <v>-5213.742383</v>
      </c>
      <c r="F3646" s="2" t="n">
        <v>-6.557577888</v>
      </c>
      <c r="G3646" s="2" t="n">
        <v>-3.734211376</v>
      </c>
      <c r="H3646" s="2" t="n">
        <v>1.25639172</v>
      </c>
      <c r="I3646" s="2" t="n">
        <v>6789.599763</v>
      </c>
      <c r="J3646" s="2" t="n">
        <v>0.001746179</v>
      </c>
      <c r="K3646" s="2" t="n">
        <v>51.62569082</v>
      </c>
      <c r="L3646" s="2" t="n">
        <v>202.0835092</v>
      </c>
      <c r="M3646" s="2" t="n">
        <v>75.35415037</v>
      </c>
      <c r="N3646" s="2" t="n">
        <v>206.6930697</v>
      </c>
      <c r="O3646" s="2" t="n">
        <v>-0.213736458</v>
      </c>
      <c r="P3646" s="2" t="n">
        <v>0.159872107</v>
      </c>
      <c r="Q3646" s="2" t="n">
        <v>-0.301808039</v>
      </c>
      <c r="R3646" s="2" t="n">
        <v>0.915242888</v>
      </c>
      <c r="S3646" s="2" t="n">
        <v>0.005030604</v>
      </c>
      <c r="T3646" s="2" t="n">
        <v>-0.057356231</v>
      </c>
      <c r="U3646" s="2" t="n">
        <v>0.002505542</v>
      </c>
      <c r="V3646" s="2" t="n">
        <v>87.99104331</v>
      </c>
      <c r="W3646" s="2" t="n">
        <v>8.115059836</v>
      </c>
      <c r="X3646" s="2" t="n">
        <v>6.952492595</v>
      </c>
      <c r="Y3646" s="2" t="n">
        <v>7.633963561</v>
      </c>
      <c r="Z3646" s="2" t="n">
        <v>113.3951782</v>
      </c>
      <c r="AA3646" s="2" t="n">
        <v>56.97528482</v>
      </c>
      <c r="AB3646" s="2" t="s">
        <v>34</v>
      </c>
      <c r="AC3646" s="2" t="n">
        <v>25.59902443</v>
      </c>
      <c r="AD3646" s="2" t="s">
        <v>45</v>
      </c>
      <c r="AE3646" s="2" t="n">
        <v>100</v>
      </c>
      <c r="AF3646" s="3" t="b">
        <f aca="false">TRUE()</f>
        <v>1</v>
      </c>
    </row>
    <row r="3647" customFormat="false" ht="15" hidden="false" customHeight="false" outlineLevel="0" collapsed="false">
      <c r="A3647" s="2" t="s">
        <v>3683</v>
      </c>
      <c r="B3647" s="2" t="s">
        <v>33</v>
      </c>
      <c r="C3647" s="2" t="n">
        <v>-3253.989227</v>
      </c>
      <c r="D3647" s="2" t="n">
        <v>3060.697904</v>
      </c>
      <c r="E3647" s="2" t="n">
        <v>-5126.522708</v>
      </c>
      <c r="F3647" s="2" t="n">
        <v>-6.325322632</v>
      </c>
      <c r="G3647" s="2" t="n">
        <v>-3.975246222</v>
      </c>
      <c r="H3647" s="2" t="n">
        <v>1.649845315</v>
      </c>
      <c r="I3647" s="2" t="n">
        <v>6789.976094</v>
      </c>
      <c r="J3647" s="2" t="n">
        <v>0.001663776</v>
      </c>
      <c r="K3647" s="2" t="n">
        <v>51.62695306</v>
      </c>
      <c r="L3647" s="2" t="n">
        <v>202.077034</v>
      </c>
      <c r="M3647" s="2" t="n">
        <v>76.5847746</v>
      </c>
      <c r="N3647" s="2" t="n">
        <v>209.3341439</v>
      </c>
      <c r="O3647" s="2" t="n">
        <v>-0.223757594</v>
      </c>
      <c r="P3647" s="2" t="n">
        <v>0.190680122</v>
      </c>
      <c r="Q3647" s="2" t="n">
        <v>-0.294416229</v>
      </c>
      <c r="R3647" s="2" t="n">
        <v>0.909336414</v>
      </c>
      <c r="S3647" s="2" t="n">
        <v>0.005228316</v>
      </c>
      <c r="T3647" s="2" t="n">
        <v>-0.058795795</v>
      </c>
      <c r="U3647" s="2" t="n">
        <v>0.010203728</v>
      </c>
      <c r="V3647" s="2" t="n">
        <v>89.32951885</v>
      </c>
      <c r="W3647" s="2" t="n">
        <v>8.143913442</v>
      </c>
      <c r="X3647" s="2" t="n">
        <v>7.888937713</v>
      </c>
      <c r="Y3647" s="2" t="n">
        <v>7.822507571</v>
      </c>
      <c r="Z3647" s="2" t="n">
        <v>119.4264761</v>
      </c>
      <c r="AA3647" s="2" t="n">
        <v>55.17965018</v>
      </c>
      <c r="AB3647" s="2" t="s">
        <v>34</v>
      </c>
      <c r="AC3647" s="2" t="n">
        <v>25.19076006</v>
      </c>
      <c r="AD3647" s="2" t="s">
        <v>45</v>
      </c>
      <c r="AE3647" s="2" t="n">
        <v>100</v>
      </c>
      <c r="AF3647" s="3" t="b">
        <f aca="false">TRUE()</f>
        <v>1</v>
      </c>
    </row>
    <row r="3648" customFormat="false" ht="15" hidden="false" customHeight="false" outlineLevel="0" collapsed="false">
      <c r="A3648" s="2" t="s">
        <v>3684</v>
      </c>
      <c r="B3648" s="2" t="s">
        <v>33</v>
      </c>
      <c r="C3648" s="2" t="n">
        <v>-3625.815636</v>
      </c>
      <c r="D3648" s="2" t="n">
        <v>2815.400499</v>
      </c>
      <c r="E3648" s="2" t="n">
        <v>-5015.909099</v>
      </c>
      <c r="F3648" s="2" t="n">
        <v>-6.064205927</v>
      </c>
      <c r="G3648" s="2" t="n">
        <v>-4.198267203</v>
      </c>
      <c r="H3648" s="2" t="n">
        <v>2.035895438</v>
      </c>
      <c r="I3648" s="2" t="n">
        <v>6790.444914</v>
      </c>
      <c r="J3648" s="2" t="n">
        <v>0.0015712</v>
      </c>
      <c r="K3648" s="2" t="n">
        <v>51.62852437</v>
      </c>
      <c r="L3648" s="2" t="n">
        <v>202.0708029</v>
      </c>
      <c r="M3648" s="2" t="n">
        <v>77.29203958</v>
      </c>
      <c r="N3648" s="2" t="n">
        <v>212.4989733</v>
      </c>
      <c r="O3648" s="2" t="n">
        <v>-0.23352601</v>
      </c>
      <c r="P3648" s="2" t="n">
        <v>0.221274995</v>
      </c>
      <c r="Q3648" s="2" t="n">
        <v>-0.286688107</v>
      </c>
      <c r="R3648" s="2" t="n">
        <v>0.902392879</v>
      </c>
      <c r="S3648" s="2" t="n">
        <v>0.014863563</v>
      </c>
      <c r="T3648" s="2" t="n">
        <v>-0.068009957</v>
      </c>
      <c r="U3648" s="2" t="n">
        <v>-0.00678956</v>
      </c>
      <c r="V3648" s="2" t="n">
        <v>90.74063967</v>
      </c>
      <c r="W3648" s="2" t="n">
        <v>8.201603406</v>
      </c>
      <c r="X3648" s="2" t="n">
        <v>8.25860457</v>
      </c>
      <c r="Y3648" s="2" t="n">
        <v>8.791588481</v>
      </c>
      <c r="Z3648" s="2" t="n">
        <v>122.8529744</v>
      </c>
      <c r="AA3648" s="2" t="n">
        <v>55.11917504</v>
      </c>
      <c r="AB3648" s="2" t="s">
        <v>34</v>
      </c>
      <c r="AC3648" s="2" t="n">
        <v>24.97349884</v>
      </c>
      <c r="AD3648" s="2" t="s">
        <v>45</v>
      </c>
      <c r="AE3648" s="2" t="n">
        <v>100</v>
      </c>
      <c r="AF3648" s="3" t="b">
        <f aca="false">TRUE()</f>
        <v>1</v>
      </c>
    </row>
    <row r="3649" customFormat="false" ht="15" hidden="false" customHeight="false" outlineLevel="0" collapsed="false">
      <c r="A3649" s="2" t="s">
        <v>3685</v>
      </c>
      <c r="B3649" s="2" t="s">
        <v>33</v>
      </c>
      <c r="C3649" s="2" t="n">
        <v>-3981.137897</v>
      </c>
      <c r="D3649" s="2" t="n">
        <v>2557.287974</v>
      </c>
      <c r="E3649" s="2" t="n">
        <v>-4882.398524</v>
      </c>
      <c r="F3649" s="2" t="n">
        <v>-5.775386828</v>
      </c>
      <c r="G3649" s="2" t="n">
        <v>-4.402255244</v>
      </c>
      <c r="H3649" s="2" t="n">
        <v>2.412789242</v>
      </c>
      <c r="I3649" s="2" t="n">
        <v>6790.997789</v>
      </c>
      <c r="J3649" s="2" t="n">
        <v>0.001471708</v>
      </c>
      <c r="K3649" s="2" t="n">
        <v>51.63037624</v>
      </c>
      <c r="L3649" s="2" t="n">
        <v>202.0648669</v>
      </c>
      <c r="M3649" s="2" t="n">
        <v>77.3286593</v>
      </c>
      <c r="N3649" s="2" t="n">
        <v>216.3348528</v>
      </c>
      <c r="O3649" s="2" t="n">
        <v>-0.243030741</v>
      </c>
      <c r="P3649" s="2" t="n">
        <v>0.25162203</v>
      </c>
      <c r="Q3649" s="2" t="n">
        <v>-0.278632324</v>
      </c>
      <c r="R3649" s="2" t="n">
        <v>0.894419611</v>
      </c>
      <c r="S3649" s="2" t="n">
        <v>0.002462259</v>
      </c>
      <c r="T3649" s="2" t="n">
        <v>-0.062869754</v>
      </c>
      <c r="U3649" s="2" t="n">
        <v>-0.014637117</v>
      </c>
      <c r="V3649" s="2" t="n">
        <v>92.11137438</v>
      </c>
      <c r="W3649" s="2" t="n">
        <v>8.22004573</v>
      </c>
      <c r="X3649" s="2" t="n">
        <v>8.004245794</v>
      </c>
      <c r="Y3649" s="2" t="n">
        <v>9.572174175</v>
      </c>
      <c r="Z3649" s="2" t="n">
        <v>119.002295</v>
      </c>
      <c r="AA3649" s="2" t="n">
        <v>53.20702856</v>
      </c>
      <c r="AB3649" s="2" t="s">
        <v>34</v>
      </c>
      <c r="AC3649" s="2" t="n">
        <v>24.52848367</v>
      </c>
      <c r="AD3649" s="2" t="s">
        <v>45</v>
      </c>
      <c r="AE3649" s="2" t="n">
        <v>100</v>
      </c>
      <c r="AF3649" s="3" t="b">
        <f aca="false">TRUE()</f>
        <v>1</v>
      </c>
    </row>
    <row r="3650" customFormat="false" ht="15" hidden="false" customHeight="false" outlineLevel="0" collapsed="false">
      <c r="A3650" s="2" t="s">
        <v>3686</v>
      </c>
      <c r="B3650" s="2" t="s">
        <v>33</v>
      </c>
      <c r="C3650" s="2" t="n">
        <v>-4318.331792</v>
      </c>
      <c r="D3650" s="2" t="n">
        <v>2287.530814</v>
      </c>
      <c r="E3650" s="2" t="n">
        <v>-4726.592034</v>
      </c>
      <c r="F3650" s="2" t="n">
        <v>-5.460149801</v>
      </c>
      <c r="G3650" s="2" t="n">
        <v>-4.586273971</v>
      </c>
      <c r="H3650" s="2" t="n">
        <v>2.778811382</v>
      </c>
      <c r="I3650" s="2" t="n">
        <v>6791.624747</v>
      </c>
      <c r="J3650" s="2" t="n">
        <v>0.001369443</v>
      </c>
      <c r="K3650" s="2" t="n">
        <v>51.63247503</v>
      </c>
      <c r="L3650" s="2" t="n">
        <v>202.0592714</v>
      </c>
      <c r="M3650" s="2" t="n">
        <v>76.51705239</v>
      </c>
      <c r="N3650" s="2" t="n">
        <v>221.0193727</v>
      </c>
      <c r="O3650" s="2" t="n">
        <v>-0.252261088</v>
      </c>
      <c r="P3650" s="2" t="n">
        <v>0.281686757</v>
      </c>
      <c r="Q3650" s="2" t="n">
        <v>-0.270257914</v>
      </c>
      <c r="R3650" s="2" t="n">
        <v>0.885425081</v>
      </c>
      <c r="S3650" s="2" t="n">
        <v>-0.004364785</v>
      </c>
      <c r="T3650" s="2" t="n">
        <v>-0.059338103</v>
      </c>
      <c r="U3650" s="2" t="n">
        <v>0.002618703</v>
      </c>
      <c r="V3650" s="2" t="n">
        <v>93.43758419</v>
      </c>
      <c r="W3650" s="2" t="n">
        <v>8.21330676</v>
      </c>
      <c r="X3650" s="2" t="n">
        <v>7.750601869</v>
      </c>
      <c r="Y3650" s="2" t="n">
        <v>9.915228111</v>
      </c>
      <c r="Z3650" s="2" t="n">
        <v>118.5598425</v>
      </c>
      <c r="AA3650" s="2" t="n">
        <v>54.90177182</v>
      </c>
      <c r="AB3650" s="2" t="s">
        <v>34</v>
      </c>
      <c r="AC3650" s="2" t="n">
        <v>24.85326578</v>
      </c>
      <c r="AD3650" s="2" t="s">
        <v>45</v>
      </c>
      <c r="AE3650" s="2" t="n">
        <v>100</v>
      </c>
      <c r="AF3650" s="3" t="b">
        <f aca="false">TRUE()</f>
        <v>1</v>
      </c>
    </row>
    <row r="3651" customFormat="false" ht="15" hidden="false" customHeight="false" outlineLevel="0" collapsed="false">
      <c r="A3651" s="2" t="s">
        <v>3687</v>
      </c>
      <c r="B3651" s="2" t="s">
        <v>33</v>
      </c>
      <c r="C3651" s="2" t="n">
        <v>-4635.853812</v>
      </c>
      <c r="D3651" s="2" t="n">
        <v>2007.353095</v>
      </c>
      <c r="E3651" s="2" t="n">
        <v>-4549.192289</v>
      </c>
      <c r="F3651" s="2" t="n">
        <v>-5.119899903</v>
      </c>
      <c r="G3651" s="2" t="n">
        <v>-4.749474122</v>
      </c>
      <c r="H3651" s="2" t="n">
        <v>3.132291537</v>
      </c>
      <c r="I3651" s="2" t="n">
        <v>6792.314462</v>
      </c>
      <c r="J3651" s="2" t="n">
        <v>0.001269615</v>
      </c>
      <c r="K3651" s="2" t="n">
        <v>51.63478256</v>
      </c>
      <c r="L3651" s="2" t="n">
        <v>202.054056</v>
      </c>
      <c r="M3651" s="2" t="n">
        <v>74.65811748</v>
      </c>
      <c r="N3651" s="2" t="n">
        <v>226.7516436</v>
      </c>
      <c r="O3651" s="2" t="n">
        <v>-0.261206629</v>
      </c>
      <c r="P3651" s="2" t="n">
        <v>0.311434967</v>
      </c>
      <c r="Q3651" s="2" t="n">
        <v>-0.26157429</v>
      </c>
      <c r="R3651" s="2" t="n">
        <v>0.875418899</v>
      </c>
      <c r="S3651" s="2" t="n">
        <v>-0.006247255</v>
      </c>
      <c r="T3651" s="2" t="n">
        <v>-0.072068613</v>
      </c>
      <c r="U3651" s="2" t="n">
        <v>-0.005979172</v>
      </c>
      <c r="V3651" s="2" t="n">
        <v>94.85685347</v>
      </c>
      <c r="W3651" s="2" t="n">
        <v>8.286546002</v>
      </c>
      <c r="X3651" s="2" t="n">
        <v>8.221148504</v>
      </c>
      <c r="Y3651" s="2" t="n">
        <v>10.46630346</v>
      </c>
      <c r="Z3651" s="2" t="n">
        <v>123.0646986</v>
      </c>
      <c r="AA3651" s="2" t="n">
        <v>54.93977332</v>
      </c>
      <c r="AB3651" s="2" t="s">
        <v>34</v>
      </c>
      <c r="AC3651" s="2" t="n">
        <v>24.93878443</v>
      </c>
      <c r="AD3651" s="2" t="s">
        <v>45</v>
      </c>
      <c r="AE3651" s="2" t="n">
        <v>100</v>
      </c>
      <c r="AF3651" s="3" t="b">
        <f aca="false">TRUE()</f>
        <v>1</v>
      </c>
    </row>
    <row r="3652" customFormat="false" ht="15" hidden="false" customHeight="false" outlineLevel="0" collapsed="false">
      <c r="A3652" s="2" t="s">
        <v>3688</v>
      </c>
      <c r="B3652" s="2" t="s">
        <v>33</v>
      </c>
      <c r="C3652" s="2" t="n">
        <v>-4932.248239</v>
      </c>
      <c r="D3652" s="2" t="n">
        <v>1718.027125</v>
      </c>
      <c r="E3652" s="2" t="n">
        <v>-4351.000627</v>
      </c>
      <c r="F3652" s="2" t="n">
        <v>-4.756157408</v>
      </c>
      <c r="G3652" s="2" t="n">
        <v>-4.891097693</v>
      </c>
      <c r="H3652" s="2" t="n">
        <v>3.471611872</v>
      </c>
      <c r="I3652" s="2" t="n">
        <v>6793.054442</v>
      </c>
      <c r="J3652" s="2" t="n">
        <v>0.001178634</v>
      </c>
      <c r="K3652" s="2" t="n">
        <v>51.63725685</v>
      </c>
      <c r="L3652" s="2" t="n">
        <v>202.0492531</v>
      </c>
      <c r="M3652" s="2" t="n">
        <v>71.56454195</v>
      </c>
      <c r="N3652" s="2" t="n">
        <v>233.7189878</v>
      </c>
      <c r="O3652" s="2" t="n">
        <v>-0.269857226</v>
      </c>
      <c r="P3652" s="2" t="n">
        <v>0.340832747</v>
      </c>
      <c r="Q3652" s="2" t="n">
        <v>-0.252591231</v>
      </c>
      <c r="R3652" s="2" t="n">
        <v>0.864411815</v>
      </c>
      <c r="S3652" s="2" t="n">
        <v>0.000692987</v>
      </c>
      <c r="T3652" s="2" t="n">
        <v>-0.071344362</v>
      </c>
      <c r="U3652" s="2" t="n">
        <v>-0.031107894</v>
      </c>
      <c r="V3652" s="2" t="n">
        <v>96.26625725</v>
      </c>
      <c r="W3652" s="2" t="n">
        <v>8.275715424</v>
      </c>
      <c r="X3652" s="2" t="n">
        <v>8.174686795</v>
      </c>
      <c r="Y3652" s="2" t="n">
        <v>11.32097155</v>
      </c>
      <c r="Z3652" s="2" t="n">
        <v>122.5085618</v>
      </c>
      <c r="AA3652" s="2" t="n">
        <v>54.85718017</v>
      </c>
      <c r="AB3652" s="2" t="s">
        <v>34</v>
      </c>
      <c r="AC3652" s="2" t="n">
        <v>25.63033707</v>
      </c>
      <c r="AD3652" s="2" t="s">
        <v>45</v>
      </c>
      <c r="AE3652" s="2" t="n">
        <v>100</v>
      </c>
      <c r="AF3652" s="3" t="b">
        <f aca="false">TRUE()</f>
        <v>1</v>
      </c>
    </row>
    <row r="3653" customFormat="false" ht="15" hidden="false" customHeight="false" outlineLevel="0" collapsed="false">
      <c r="A3653" s="2" t="s">
        <v>3689</v>
      </c>
      <c r="B3653" s="2" t="s">
        <v>33</v>
      </c>
      <c r="C3653" s="2" t="n">
        <v>-5206.153878</v>
      </c>
      <c r="D3653" s="2" t="n">
        <v>1420.867862</v>
      </c>
      <c r="E3653" s="2" t="n">
        <v>-4132.913697</v>
      </c>
      <c r="F3653" s="2" t="n">
        <v>-4.370551902</v>
      </c>
      <c r="G3653" s="2" t="n">
        <v>-5.010481789</v>
      </c>
      <c r="H3653" s="2" t="n">
        <v>3.795214418</v>
      </c>
      <c r="I3653" s="2" t="n">
        <v>6793.831265</v>
      </c>
      <c r="J3653" s="2" t="n">
        <v>0.001103969</v>
      </c>
      <c r="K3653" s="2" t="n">
        <v>51.63985283</v>
      </c>
      <c r="L3653" s="2" t="n">
        <v>202.0448878</v>
      </c>
      <c r="M3653" s="2" t="n">
        <v>67.13717969</v>
      </c>
      <c r="N3653" s="2" t="n">
        <v>242.0205615</v>
      </c>
      <c r="O3653" s="2" t="n">
        <v>-0.278203042</v>
      </c>
      <c r="P3653" s="2" t="n">
        <v>0.369846519</v>
      </c>
      <c r="Q3653" s="2" t="n">
        <v>-0.243318878</v>
      </c>
      <c r="R3653" s="2" t="n">
        <v>0.85241571</v>
      </c>
      <c r="S3653" s="2" t="n">
        <v>0.000124019</v>
      </c>
      <c r="T3653" s="2" t="n">
        <v>-0.0527306</v>
      </c>
      <c r="U3653" s="2" t="n">
        <v>0.001174613</v>
      </c>
      <c r="V3653" s="2" t="n">
        <v>97.58902583</v>
      </c>
      <c r="W3653" s="2" t="n">
        <v>8.355974747</v>
      </c>
      <c r="X3653" s="2" t="n">
        <v>7.598502132</v>
      </c>
      <c r="Y3653" s="2" t="n">
        <v>11.61115262</v>
      </c>
      <c r="Z3653" s="2" t="n">
        <v>117.1097681</v>
      </c>
      <c r="AA3653" s="2" t="n">
        <v>53.61687615</v>
      </c>
      <c r="AB3653" s="2" t="s">
        <v>34</v>
      </c>
      <c r="AC3653" s="2" t="n">
        <v>24.76852707</v>
      </c>
      <c r="AD3653" s="2" t="s">
        <v>45</v>
      </c>
      <c r="AE3653" s="2" t="n">
        <v>100</v>
      </c>
      <c r="AF3653" s="3" t="b">
        <f aca="false">TRUE()</f>
        <v>1</v>
      </c>
    </row>
    <row r="3654" customFormat="false" ht="15" hidden="false" customHeight="false" outlineLevel="0" collapsed="false">
      <c r="A3654" s="2" t="s">
        <v>3690</v>
      </c>
      <c r="B3654" s="2" t="s">
        <v>33</v>
      </c>
      <c r="C3654" s="2" t="n">
        <v>-5456.310425</v>
      </c>
      <c r="D3654" s="2" t="n">
        <v>1117.227088</v>
      </c>
      <c r="E3654" s="2" t="n">
        <v>-3895.919649</v>
      </c>
      <c r="F3654" s="2" t="n">
        <v>-3.964815805</v>
      </c>
      <c r="G3654" s="2" t="n">
        <v>-5.107062157</v>
      </c>
      <c r="H3654" s="2" t="n">
        <v>4.101608333</v>
      </c>
      <c r="I3654" s="2" t="n">
        <v>6794.630807</v>
      </c>
      <c r="J3654" s="2" t="n">
        <v>0.001053398</v>
      </c>
      <c r="K3654" s="2" t="n">
        <v>51.64252315</v>
      </c>
      <c r="L3654" s="2" t="n">
        <v>202.0409772</v>
      </c>
      <c r="M3654" s="2" t="n">
        <v>61.48681225</v>
      </c>
      <c r="N3654" s="2" t="n">
        <v>251.5455942</v>
      </c>
      <c r="O3654" s="2" t="n">
        <v>-0.286234545</v>
      </c>
      <c r="P3654" s="2" t="n">
        <v>0.398443077</v>
      </c>
      <c r="Q3654" s="2" t="n">
        <v>-0.233767719</v>
      </c>
      <c r="R3654" s="2" t="n">
        <v>0.839443597</v>
      </c>
      <c r="S3654" s="2" t="n">
        <v>-0.004111529</v>
      </c>
      <c r="T3654" s="2" t="n">
        <v>-0.06792329</v>
      </c>
      <c r="U3654" s="2" t="n">
        <v>-0.002826431</v>
      </c>
      <c r="V3654" s="2" t="n">
        <v>98.9230028</v>
      </c>
      <c r="W3654" s="2" t="n">
        <v>8.385053768</v>
      </c>
      <c r="X3654" s="2" t="n">
        <v>7.636312899</v>
      </c>
      <c r="Y3654" s="2" t="n">
        <v>11.82952865</v>
      </c>
      <c r="Z3654" s="2" t="n">
        <v>119.6534449</v>
      </c>
      <c r="AA3654" s="2" t="n">
        <v>55.62255061</v>
      </c>
      <c r="AB3654" s="2" t="s">
        <v>34</v>
      </c>
      <c r="AC3654" s="2" t="n">
        <v>24.95353614</v>
      </c>
      <c r="AD3654" s="2" t="s">
        <v>45</v>
      </c>
      <c r="AE3654" s="2" t="n">
        <v>100</v>
      </c>
      <c r="AF3654" s="3" t="b">
        <f aca="false">TRUE()</f>
        <v>1</v>
      </c>
    </row>
    <row r="3655" customFormat="false" ht="15" hidden="false" customHeight="false" outlineLevel="0" collapsed="false">
      <c r="A3655" s="2" t="s">
        <v>3691</v>
      </c>
      <c r="B3655" s="2" t="s">
        <v>33</v>
      </c>
      <c r="C3655" s="2" t="n">
        <v>-5681.564435</v>
      </c>
      <c r="D3655" s="2" t="n">
        <v>808.4874058</v>
      </c>
      <c r="E3655" s="2" t="n">
        <v>-3641.093887</v>
      </c>
      <c r="F3655" s="2" t="n">
        <v>-3.540777342</v>
      </c>
      <c r="G3655" s="2" t="n">
        <v>-5.180376351</v>
      </c>
      <c r="H3655" s="2" t="n">
        <v>4.389377011</v>
      </c>
      <c r="I3655" s="2" t="n">
        <v>6795.438504</v>
      </c>
      <c r="J3655" s="2" t="n">
        <v>0.001033367</v>
      </c>
      <c r="K3655" s="2" t="n">
        <v>51.64521908</v>
      </c>
      <c r="L3655" s="2" t="n">
        <v>202.0375301</v>
      </c>
      <c r="M3655" s="2" t="n">
        <v>55.04086538</v>
      </c>
      <c r="N3655" s="2" t="n">
        <v>261.8666718</v>
      </c>
      <c r="O3655" s="2" t="n">
        <v>-0.293942528</v>
      </c>
      <c r="P3655" s="2" t="n">
        <v>0.426589624</v>
      </c>
      <c r="Q3655" s="2" t="n">
        <v>-0.223948583</v>
      </c>
      <c r="R3655" s="2" t="n">
        <v>0.825509609</v>
      </c>
      <c r="S3655" s="2" t="n">
        <v>-0.016380504</v>
      </c>
      <c r="T3655" s="2" t="n">
        <v>-0.056255307</v>
      </c>
      <c r="U3655" s="2" t="n">
        <v>-0.001563989</v>
      </c>
      <c r="V3655" s="2" t="n">
        <v>100</v>
      </c>
      <c r="W3655" s="2" t="n">
        <v>8.424890644</v>
      </c>
      <c r="X3655" s="2" t="n">
        <v>8.33849421</v>
      </c>
      <c r="Y3655" s="2" t="n">
        <v>12.3945936</v>
      </c>
      <c r="Z3655" s="2" t="n">
        <v>125.479863</v>
      </c>
      <c r="AA3655" s="2" t="n">
        <v>55.22896115</v>
      </c>
      <c r="AB3655" s="2" t="s">
        <v>34</v>
      </c>
      <c r="AC3655" s="2" t="n">
        <v>25.30872376</v>
      </c>
      <c r="AD3655" s="2" t="s">
        <v>45</v>
      </c>
      <c r="AE3655" s="2" t="n">
        <v>100</v>
      </c>
      <c r="AF3655" s="3" t="b">
        <f aca="false">TRUE()</f>
        <v>1</v>
      </c>
    </row>
    <row r="3656" customFormat="false" ht="15" hidden="false" customHeight="false" outlineLevel="0" collapsed="false">
      <c r="A3656" s="2" t="s">
        <v>3692</v>
      </c>
      <c r="B3656" s="2" t="s">
        <v>33</v>
      </c>
      <c r="C3656" s="2" t="n">
        <v>-5880.874835</v>
      </c>
      <c r="D3656" s="2" t="n">
        <v>496.056036</v>
      </c>
      <c r="E3656" s="2" t="n">
        <v>-3369.594412</v>
      </c>
      <c r="F3656" s="2" t="n">
        <v>-3.100352958</v>
      </c>
      <c r="G3656" s="2" t="n">
        <v>-5.230066518</v>
      </c>
      <c r="H3656" s="2" t="n">
        <v>4.657184992</v>
      </c>
      <c r="I3656" s="2" t="n">
        <v>6796.239611</v>
      </c>
      <c r="J3656" s="2" t="n">
        <v>0.001046887</v>
      </c>
      <c r="K3656" s="2" t="n">
        <v>51.64789139</v>
      </c>
      <c r="L3656" s="2" t="n">
        <v>202.0345467</v>
      </c>
      <c r="M3656" s="2" t="n">
        <v>48.50458836</v>
      </c>
      <c r="N3656" s="2" t="n">
        <v>272.2785575</v>
      </c>
      <c r="O3656" s="2" t="n">
        <v>-0.301318112</v>
      </c>
      <c r="P3656" s="2" t="n">
        <v>0.454253813</v>
      </c>
      <c r="Q3656" s="2" t="n">
        <v>-0.213872624</v>
      </c>
      <c r="R3656" s="2" t="n">
        <v>0.810628996</v>
      </c>
      <c r="S3656" s="2" t="n">
        <v>0.000810476</v>
      </c>
      <c r="T3656" s="2" t="n">
        <v>-0.060994242</v>
      </c>
      <c r="U3656" s="2" t="n">
        <v>-0.002568064</v>
      </c>
      <c r="V3656" s="2" t="n">
        <v>100</v>
      </c>
      <c r="W3656" s="2" t="n">
        <v>8.368332009</v>
      </c>
      <c r="X3656" s="2" t="n">
        <v>6.919425208</v>
      </c>
      <c r="Y3656" s="2" t="n">
        <v>13.27963128</v>
      </c>
      <c r="Z3656" s="2" t="n">
        <v>113.2319198</v>
      </c>
      <c r="AA3656" s="2" t="n">
        <v>55.32787232</v>
      </c>
      <c r="AB3656" s="2" t="s">
        <v>34</v>
      </c>
      <c r="AC3656" s="2" t="n">
        <v>24.20018689</v>
      </c>
      <c r="AD3656" s="2" t="s">
        <v>45</v>
      </c>
      <c r="AE3656" s="2" t="n">
        <v>100</v>
      </c>
      <c r="AF3656" s="3" t="b">
        <f aca="false">TRUE()</f>
        <v>1</v>
      </c>
    </row>
    <row r="3657" customFormat="false" ht="15" hidden="false" customHeight="false" outlineLevel="0" collapsed="false">
      <c r="A3657" s="2" t="s">
        <v>3693</v>
      </c>
      <c r="B3657" s="2" t="s">
        <v>33</v>
      </c>
      <c r="C3657" s="2" t="n">
        <v>-6053.317984</v>
      </c>
      <c r="D3657" s="2" t="n">
        <v>181.3584745</v>
      </c>
      <c r="E3657" s="2" t="n">
        <v>-3082.656749</v>
      </c>
      <c r="F3657" s="2" t="n">
        <v>-2.645539174</v>
      </c>
      <c r="G3657" s="2" t="n">
        <v>-5.25588175</v>
      </c>
      <c r="H3657" s="2" t="n">
        <v>4.903784634</v>
      </c>
      <c r="I3657" s="2" t="n">
        <v>6797.019475</v>
      </c>
      <c r="J3657" s="2" t="n">
        <v>0.001092325</v>
      </c>
      <c r="K3657" s="2" t="n">
        <v>51.65049121</v>
      </c>
      <c r="L3657" s="2" t="n">
        <v>202.032019</v>
      </c>
      <c r="M3657" s="2" t="n">
        <v>42.62201885</v>
      </c>
      <c r="N3657" s="2" t="n">
        <v>282.037227</v>
      </c>
      <c r="O3657" s="2" t="n">
        <v>-0.308352765</v>
      </c>
      <c r="P3657" s="2" t="n">
        <v>0.481403783</v>
      </c>
      <c r="Q3657" s="2" t="n">
        <v>-0.203551315</v>
      </c>
      <c r="R3657" s="2" t="n">
        <v>0.794818113</v>
      </c>
      <c r="S3657" s="2" t="n">
        <v>-0.018170241</v>
      </c>
      <c r="T3657" s="2" t="n">
        <v>-0.059895095</v>
      </c>
      <c r="U3657" s="2" t="n">
        <v>0.00196995</v>
      </c>
      <c r="V3657" s="2" t="n">
        <v>100</v>
      </c>
      <c r="W3657" s="2" t="n">
        <v>8.378691225</v>
      </c>
      <c r="X3657" s="2" t="n">
        <v>7.930873608</v>
      </c>
      <c r="Y3657" s="2" t="n">
        <v>13.82320823</v>
      </c>
      <c r="Z3657" s="2" t="n">
        <v>121.5700946</v>
      </c>
      <c r="AA3657" s="2" t="n">
        <v>55.11975346</v>
      </c>
      <c r="AB3657" s="2" t="s">
        <v>34</v>
      </c>
      <c r="AC3657" s="2" t="n">
        <v>25.1582836</v>
      </c>
      <c r="AD3657" s="2" t="s">
        <v>45</v>
      </c>
      <c r="AE3657" s="2" t="n">
        <v>100</v>
      </c>
      <c r="AF3657" s="3" t="b">
        <f aca="false">TRUE()</f>
        <v>1</v>
      </c>
    </row>
    <row r="3658" customFormat="false" ht="15" hidden="false" customHeight="false" outlineLevel="0" collapsed="false">
      <c r="A3658" s="2" t="s">
        <v>3694</v>
      </c>
      <c r="B3658" s="2" t="s">
        <v>33</v>
      </c>
      <c r="C3658" s="2" t="n">
        <v>-6198.092217</v>
      </c>
      <c r="D3658" s="2" t="n">
        <v>-134.1679844</v>
      </c>
      <c r="E3658" s="2" t="n">
        <v>-2781.588485</v>
      </c>
      <c r="F3658" s="2" t="n">
        <v>-2.178403919</v>
      </c>
      <c r="G3658" s="2" t="n">
        <v>-5.257679974</v>
      </c>
      <c r="H3658" s="2" t="n">
        <v>5.128022488</v>
      </c>
      <c r="I3658" s="2" t="n">
        <v>6797.763799</v>
      </c>
      <c r="J3658" s="2" t="n">
        <v>0.001164124</v>
      </c>
      <c r="K3658" s="2" t="n">
        <v>51.65297096</v>
      </c>
      <c r="L3658" s="2" t="n">
        <v>202.0299305</v>
      </c>
      <c r="M3658" s="2" t="n">
        <v>37.90488726</v>
      </c>
      <c r="N3658" s="2" t="n">
        <v>290.6309635</v>
      </c>
      <c r="O3658" s="2" t="n">
        <v>-0.315038307</v>
      </c>
      <c r="P3658" s="2" t="n">
        <v>0.508008201</v>
      </c>
      <c r="Q3658" s="2" t="n">
        <v>-0.192996432</v>
      </c>
      <c r="R3658" s="2" t="n">
        <v>0.778094409</v>
      </c>
      <c r="S3658" s="2" t="n">
        <v>-0.009428109</v>
      </c>
      <c r="T3658" s="2" t="n">
        <v>-0.051801981</v>
      </c>
      <c r="U3658" s="2" t="n">
        <v>-0.002633126</v>
      </c>
      <c r="V3658" s="2" t="n">
        <v>100</v>
      </c>
      <c r="W3658" s="2" t="n">
        <v>8.389884676</v>
      </c>
      <c r="X3658" s="2" t="n">
        <v>8.20354262</v>
      </c>
      <c r="Y3658" s="2" t="n">
        <v>14.43415129</v>
      </c>
      <c r="Z3658" s="2" t="n">
        <v>121.3925895</v>
      </c>
      <c r="AA3658" s="2" t="n">
        <v>52.56581301</v>
      </c>
      <c r="AB3658" s="2" t="s">
        <v>34</v>
      </c>
      <c r="AC3658" s="2" t="n">
        <v>23.69154671</v>
      </c>
      <c r="AD3658" s="2" t="s">
        <v>45</v>
      </c>
      <c r="AE3658" s="2" t="n">
        <v>100</v>
      </c>
      <c r="AF3658" s="3" t="b">
        <f aca="false">TRUE()</f>
        <v>1</v>
      </c>
    </row>
    <row r="3659" customFormat="false" ht="15" hidden="false" customHeight="false" outlineLevel="0" collapsed="false">
      <c r="A3659" s="2" t="s">
        <v>3695</v>
      </c>
      <c r="B3659" s="2" t="s">
        <v>33</v>
      </c>
      <c r="C3659" s="2" t="n">
        <v>-6314.521856</v>
      </c>
      <c r="D3659" s="2" t="n">
        <v>-449.0808216</v>
      </c>
      <c r="E3659" s="2" t="n">
        <v>-2467.763436</v>
      </c>
      <c r="F3659" s="2" t="n">
        <v>-1.701077357</v>
      </c>
      <c r="G3659" s="2" t="n">
        <v>-5.235429346</v>
      </c>
      <c r="H3659" s="2" t="n">
        <v>5.328845327</v>
      </c>
      <c r="I3659" s="2" t="n">
        <v>6798.458906</v>
      </c>
      <c r="J3659" s="2" t="n">
        <v>0.001254814</v>
      </c>
      <c r="K3659" s="2" t="n">
        <v>51.65528522</v>
      </c>
      <c r="L3659" s="2" t="n">
        <v>202.0282566</v>
      </c>
      <c r="M3659" s="2" t="n">
        <v>34.53914553</v>
      </c>
      <c r="N3659" s="2" t="n">
        <v>297.8738294</v>
      </c>
      <c r="O3659" s="2" t="n">
        <v>-0.321366929</v>
      </c>
      <c r="P3659" s="2" t="n">
        <v>0.5340363</v>
      </c>
      <c r="Q3659" s="2" t="n">
        <v>-0.18222004</v>
      </c>
      <c r="R3659" s="2" t="n">
        <v>0.760476419</v>
      </c>
      <c r="S3659" s="2" t="n">
        <v>0.005132406</v>
      </c>
      <c r="T3659" s="2" t="n">
        <v>-0.061951379</v>
      </c>
      <c r="U3659" s="2" t="n">
        <v>0.012767531</v>
      </c>
      <c r="V3659" s="2" t="n">
        <v>100</v>
      </c>
      <c r="W3659" s="2" t="n">
        <v>8.37631317</v>
      </c>
      <c r="X3659" s="2" t="n">
        <v>7.520777292</v>
      </c>
      <c r="Y3659" s="2" t="n">
        <v>15.11573761</v>
      </c>
      <c r="Z3659" s="2" t="n">
        <v>116.9520135</v>
      </c>
      <c r="AA3659" s="2" t="n">
        <v>53.9556276</v>
      </c>
      <c r="AB3659" s="2" t="s">
        <v>34</v>
      </c>
      <c r="AC3659" s="2" t="n">
        <v>24.90657506</v>
      </c>
      <c r="AD3659" s="2" t="s">
        <v>45</v>
      </c>
      <c r="AE3659" s="2" t="n">
        <v>100</v>
      </c>
      <c r="AF3659" s="3" t="b">
        <f aca="false">TRUE()</f>
        <v>1</v>
      </c>
    </row>
    <row r="3660" customFormat="false" ht="15" hidden="false" customHeight="false" outlineLevel="0" collapsed="false">
      <c r="A3660" s="2" t="s">
        <v>3696</v>
      </c>
      <c r="B3660" s="2" t="s">
        <v>33</v>
      </c>
      <c r="C3660" s="2" t="n">
        <v>-6402.060657</v>
      </c>
      <c r="D3660" s="2" t="n">
        <v>-761.9389351</v>
      </c>
      <c r="E3660" s="2" t="n">
        <v>-2142.615463</v>
      </c>
      <c r="F3660" s="2" t="n">
        <v>-1.215742228</v>
      </c>
      <c r="G3660" s="2" t="n">
        <v>-5.189209116</v>
      </c>
      <c r="H3660" s="2" t="n">
        <v>5.505305782</v>
      </c>
      <c r="I3660" s="2" t="n">
        <v>6799.091995</v>
      </c>
      <c r="J3660" s="2" t="n">
        <v>0.001356853</v>
      </c>
      <c r="K3660" s="2" t="n">
        <v>51.65739154</v>
      </c>
      <c r="L3660" s="2" t="n">
        <v>202.0269653</v>
      </c>
      <c r="M3660" s="2" t="n">
        <v>32.46749381</v>
      </c>
      <c r="N3660" s="2" t="n">
        <v>303.823139</v>
      </c>
      <c r="O3660" s="2" t="n">
        <v>-0.327331196</v>
      </c>
      <c r="P3660" s="2" t="n">
        <v>0.559457918</v>
      </c>
      <c r="Q3660" s="2" t="n">
        <v>-0.171234483</v>
      </c>
      <c r="R3660" s="2" t="n">
        <v>0.741983745</v>
      </c>
      <c r="S3660" s="2" t="n">
        <v>-0.000457181</v>
      </c>
      <c r="T3660" s="2" t="n">
        <v>-0.065258989</v>
      </c>
      <c r="U3660" s="2" t="n">
        <v>-0.017911832</v>
      </c>
      <c r="V3660" s="2" t="n">
        <v>100</v>
      </c>
      <c r="W3660" s="2" t="n">
        <v>8.377467626</v>
      </c>
      <c r="X3660" s="2" t="n">
        <v>10.29966092</v>
      </c>
      <c r="Y3660" s="2" t="n">
        <v>15.31653913</v>
      </c>
      <c r="Z3660" s="2" t="n">
        <v>121.460016</v>
      </c>
      <c r="AA3660" s="2" t="n">
        <v>35.17494005</v>
      </c>
      <c r="AB3660" s="2" t="s">
        <v>69</v>
      </c>
      <c r="AC3660" s="2" t="n">
        <v>4.466296465</v>
      </c>
      <c r="AD3660" s="2" t="s">
        <v>45</v>
      </c>
      <c r="AE3660" s="2" t="n">
        <v>100</v>
      </c>
      <c r="AF3660" s="3" t="b">
        <f aca="false">TRUE()</f>
        <v>1</v>
      </c>
    </row>
    <row r="3661" customFormat="false" ht="15" hidden="false" customHeight="false" outlineLevel="0" collapsed="false">
      <c r="A3661" s="2" t="s">
        <v>3697</v>
      </c>
      <c r="B3661" s="2" t="s">
        <v>33</v>
      </c>
      <c r="C3661" s="2" t="n">
        <v>-6460.294668</v>
      </c>
      <c r="D3661" s="2" t="n">
        <v>-1071.309317</v>
      </c>
      <c r="E3661" s="2" t="n">
        <v>-1807.631961</v>
      </c>
      <c r="F3661" s="2" t="n">
        <v>-0.724623775</v>
      </c>
      <c r="G3661" s="2" t="n">
        <v>-5.119209939</v>
      </c>
      <c r="H3661" s="2" t="n">
        <v>5.656567517</v>
      </c>
      <c r="I3661" s="2" t="n">
        <v>6799.65138</v>
      </c>
      <c r="J3661" s="2" t="n">
        <v>0.001463612</v>
      </c>
      <c r="K3661" s="2" t="n">
        <v>51.65925124</v>
      </c>
      <c r="L3661" s="2" t="n">
        <v>202.0260173</v>
      </c>
      <c r="M3661" s="2" t="n">
        <v>31.51664935</v>
      </c>
      <c r="N3661" s="2" t="n">
        <v>308.6521896</v>
      </c>
      <c r="O3661" s="2" t="n">
        <v>-0.332924066</v>
      </c>
      <c r="P3661" s="2" t="n">
        <v>0.58424354</v>
      </c>
      <c r="Q3661" s="2" t="n">
        <v>-0.160052367</v>
      </c>
      <c r="R3661" s="2" t="n">
        <v>0.72263704</v>
      </c>
      <c r="S3661" s="2" t="n">
        <v>-0.01120386</v>
      </c>
      <c r="T3661" s="2" t="n">
        <v>-0.064216352</v>
      </c>
      <c r="U3661" s="2" t="n">
        <v>0.015827175</v>
      </c>
      <c r="V3661" s="2" t="n">
        <v>100</v>
      </c>
      <c r="W3661" s="2" t="n">
        <v>8.422525157</v>
      </c>
      <c r="X3661" s="2" t="n">
        <v>9.821179024</v>
      </c>
      <c r="Y3661" s="2" t="n">
        <v>16.0399579</v>
      </c>
      <c r="Z3661" s="2" t="n">
        <v>117.0971864</v>
      </c>
      <c r="AA3661" s="2" t="n">
        <v>34.37805896</v>
      </c>
      <c r="AB3661" s="2" t="s">
        <v>69</v>
      </c>
      <c r="AC3661" s="2" t="n">
        <v>4.988745674</v>
      </c>
      <c r="AD3661" s="2" t="s">
        <v>45</v>
      </c>
      <c r="AE3661" s="2" t="n">
        <v>100</v>
      </c>
      <c r="AF3661" s="3" t="b">
        <f aca="false">TRUE()</f>
        <v>1</v>
      </c>
    </row>
    <row r="3662" customFormat="false" ht="15" hidden="false" customHeight="false" outlineLevel="0" collapsed="false">
      <c r="A3662" s="2" t="s">
        <v>3698</v>
      </c>
      <c r="B3662" s="2" t="s">
        <v>33</v>
      </c>
      <c r="C3662" s="2" t="n">
        <v>-6488.944464</v>
      </c>
      <c r="D3662" s="2" t="n">
        <v>-1375.773734</v>
      </c>
      <c r="E3662" s="2" t="n">
        <v>-1464.347056</v>
      </c>
      <c r="F3662" s="2" t="n">
        <v>-0.229979281</v>
      </c>
      <c r="G3662" s="2" t="n">
        <v>-5.0257336</v>
      </c>
      <c r="H3662" s="2" t="n">
        <v>5.781909911</v>
      </c>
      <c r="I3662" s="2" t="n">
        <v>6800.126706</v>
      </c>
      <c r="J3662" s="2" t="n">
        <v>0.001569641</v>
      </c>
      <c r="K3662" s="2" t="n">
        <v>51.66083013</v>
      </c>
      <c r="L3662" s="2" t="n">
        <v>202.0253672</v>
      </c>
      <c r="M3662" s="2" t="n">
        <v>31.48682378</v>
      </c>
      <c r="N3662" s="2" t="n">
        <v>312.5607836</v>
      </c>
      <c r="O3662" s="2" t="n">
        <v>-0.338138897</v>
      </c>
      <c r="P3662" s="2" t="n">
        <v>0.608364336</v>
      </c>
      <c r="Q3662" s="2" t="n">
        <v>-0.148686545</v>
      </c>
      <c r="R3662" s="2" t="n">
        <v>0.702457994</v>
      </c>
      <c r="S3662" s="2" t="n">
        <v>-0.005947465</v>
      </c>
      <c r="T3662" s="2" t="n">
        <v>-0.066881301</v>
      </c>
      <c r="U3662" s="2" t="n">
        <v>0.007901565</v>
      </c>
      <c r="V3662" s="2" t="n">
        <v>100</v>
      </c>
      <c r="W3662" s="2" t="n">
        <v>8.394515964</v>
      </c>
      <c r="X3662" s="2" t="n">
        <v>9.999458625</v>
      </c>
      <c r="Y3662" s="2" t="n">
        <v>16.71922106</v>
      </c>
      <c r="Z3662" s="2" t="n">
        <v>119.5973463</v>
      </c>
      <c r="AA3662" s="2" t="n">
        <v>35.65673122</v>
      </c>
      <c r="AB3662" s="2" t="s">
        <v>69</v>
      </c>
      <c r="AC3662" s="2" t="n">
        <v>4.796510262</v>
      </c>
      <c r="AD3662" s="2" t="s">
        <v>45</v>
      </c>
      <c r="AE3662" s="2" t="n">
        <v>100</v>
      </c>
      <c r="AF3662" s="3" t="b">
        <f aca="false">TRUE()</f>
        <v>1</v>
      </c>
    </row>
    <row r="3663" customFormat="false" ht="15" hidden="false" customHeight="false" outlineLevel="0" collapsed="false">
      <c r="A3663" s="2" t="s">
        <v>3699</v>
      </c>
      <c r="B3663" s="2" t="s">
        <v>33</v>
      </c>
      <c r="C3663" s="2" t="n">
        <v>-6487.866747</v>
      </c>
      <c r="D3663" s="2" t="n">
        <v>-1673.935367</v>
      </c>
      <c r="E3663" s="2" t="n">
        <v>-1114.334535</v>
      </c>
      <c r="F3663" s="2" t="n">
        <v>0.265912705</v>
      </c>
      <c r="G3663" s="2" t="n">
        <v>-4.909192145</v>
      </c>
      <c r="H3663" s="2" t="n">
        <v>5.880732167</v>
      </c>
      <c r="I3663" s="2" t="n">
        <v>6800.509148</v>
      </c>
      <c r="J3663" s="2" t="n">
        <v>0.001670588</v>
      </c>
      <c r="K3663" s="2" t="n">
        <v>51.66209914</v>
      </c>
      <c r="L3663" s="2" t="n">
        <v>202.0249639</v>
      </c>
      <c r="M3663" s="2" t="n">
        <v>32.19446744</v>
      </c>
      <c r="N3663" s="2" t="n">
        <v>315.732484</v>
      </c>
      <c r="O3663" s="2" t="n">
        <v>-0.342969458</v>
      </c>
      <c r="P3663" s="2" t="n">
        <v>0.631792197</v>
      </c>
      <c r="Q3663" s="2" t="n">
        <v>-0.137150099</v>
      </c>
      <c r="R3663" s="2" t="n">
        <v>0.68146931</v>
      </c>
      <c r="S3663" s="2" t="n">
        <v>-0.0078371</v>
      </c>
      <c r="T3663" s="2" t="n">
        <v>-0.06099958</v>
      </c>
      <c r="U3663" s="2" t="n">
        <v>0.002679898</v>
      </c>
      <c r="V3663" s="2" t="n">
        <v>100</v>
      </c>
      <c r="W3663" s="2" t="n">
        <v>8.392931733</v>
      </c>
      <c r="X3663" s="2" t="n">
        <v>10.3845429</v>
      </c>
      <c r="Y3663" s="2" t="n">
        <v>17.24247125</v>
      </c>
      <c r="Z3663" s="2" t="n">
        <v>120.3016312</v>
      </c>
      <c r="AA3663" s="2" t="n">
        <v>33.14487155</v>
      </c>
      <c r="AB3663" s="2" t="s">
        <v>69</v>
      </c>
      <c r="AC3663" s="2" t="n">
        <v>5.054203029</v>
      </c>
      <c r="AD3663" s="2" t="s">
        <v>45</v>
      </c>
      <c r="AE3663" s="2" t="n">
        <v>100</v>
      </c>
      <c r="AF3663" s="3" t="b">
        <f aca="false">TRUE()</f>
        <v>1</v>
      </c>
    </row>
    <row r="3664" customFormat="false" ht="15" hidden="false" customHeight="false" outlineLevel="0" collapsed="false">
      <c r="A3664" s="2" t="s">
        <v>3700</v>
      </c>
      <c r="B3664" s="2" t="s">
        <v>33</v>
      </c>
      <c r="C3664" s="2" t="n">
        <v>-6457.055297</v>
      </c>
      <c r="D3664" s="2" t="n">
        <v>-1964.425393</v>
      </c>
      <c r="E3664" s="2" t="n">
        <v>-759.2005495</v>
      </c>
      <c r="F3664" s="2" t="n">
        <v>0.760763401</v>
      </c>
      <c r="G3664" s="2" t="n">
        <v>-4.770106396</v>
      </c>
      <c r="H3664" s="2" t="n">
        <v>5.952556835</v>
      </c>
      <c r="I3664" s="2" t="n">
        <v>6800.791577</v>
      </c>
      <c r="J3664" s="2" t="n">
        <v>0.001763028</v>
      </c>
      <c r="K3664" s="2" t="n">
        <v>51.66303483</v>
      </c>
      <c r="L3664" s="2" t="n">
        <v>202.0247519</v>
      </c>
      <c r="M3664" s="2" t="n">
        <v>33.48578791</v>
      </c>
      <c r="N3664" s="2" t="n">
        <v>318.3210957</v>
      </c>
      <c r="O3664" s="2" t="n">
        <v>-0.347409943</v>
      </c>
      <c r="P3664" s="2" t="n">
        <v>0.654499782</v>
      </c>
      <c r="Q3664" s="2" t="n">
        <v>-0.12545633</v>
      </c>
      <c r="R3664" s="2" t="n">
        <v>0.659694684</v>
      </c>
      <c r="S3664" s="2" t="n">
        <v>0.000805249</v>
      </c>
      <c r="T3664" s="2" t="n">
        <v>-0.060664114</v>
      </c>
      <c r="U3664" s="2" t="n">
        <v>-0.014725552</v>
      </c>
      <c r="V3664" s="2" t="n">
        <v>100</v>
      </c>
      <c r="W3664" s="2" t="n">
        <v>8.394597059</v>
      </c>
      <c r="X3664" s="2" t="n">
        <v>10.01380064</v>
      </c>
      <c r="Y3664" s="2" t="n">
        <v>17.41700677</v>
      </c>
      <c r="Z3664" s="2" t="n">
        <v>119.4008547</v>
      </c>
      <c r="AA3664" s="2" t="n">
        <v>35.33903331</v>
      </c>
      <c r="AB3664" s="2" t="s">
        <v>69</v>
      </c>
      <c r="AC3664" s="2" t="n">
        <v>5.678877331</v>
      </c>
      <c r="AD3664" s="2" t="s">
        <v>45</v>
      </c>
      <c r="AE3664" s="2" t="n">
        <v>100</v>
      </c>
      <c r="AF3664" s="3" t="b">
        <f aca="false">TRUE()</f>
        <v>1</v>
      </c>
    </row>
    <row r="3665" customFormat="false" ht="15" hidden="false" customHeight="false" outlineLevel="0" collapsed="false">
      <c r="A3665" s="2" t="s">
        <v>3701</v>
      </c>
      <c r="B3665" s="2" t="s">
        <v>33</v>
      </c>
      <c r="C3665" s="2" t="n">
        <v>-6396.641249</v>
      </c>
      <c r="D3665" s="2" t="n">
        <v>-2245.909444</v>
      </c>
      <c r="E3665" s="2" t="n">
        <v>-400.5761253</v>
      </c>
      <c r="F3665" s="2" t="n">
        <v>1.252284995</v>
      </c>
      <c r="G3665" s="2" t="n">
        <v>-4.609103853</v>
      </c>
      <c r="H3665" s="2" t="n">
        <v>5.997032679</v>
      </c>
      <c r="I3665" s="2" t="n">
        <v>6800.9687</v>
      </c>
      <c r="J3665" s="2" t="n">
        <v>0.001844286</v>
      </c>
      <c r="K3665" s="2" t="n">
        <v>51.66361987</v>
      </c>
      <c r="L3665" s="2" t="n">
        <v>202.0246721</v>
      </c>
      <c r="M3665" s="2" t="n">
        <v>35.23681584</v>
      </c>
      <c r="N3665" s="2" t="n">
        <v>320.4505987</v>
      </c>
      <c r="O3665" s="2" t="n">
        <v>-0.351454978</v>
      </c>
      <c r="P3665" s="2" t="n">
        <v>0.676460546</v>
      </c>
      <c r="Q3665" s="2" t="n">
        <v>-0.113618736</v>
      </c>
      <c r="R3665" s="2" t="n">
        <v>0.63715878</v>
      </c>
      <c r="S3665" s="2" t="n">
        <v>-0.012246706</v>
      </c>
      <c r="T3665" s="2" t="n">
        <v>-0.063527387</v>
      </c>
      <c r="U3665" s="2" t="n">
        <v>0.003521668</v>
      </c>
      <c r="V3665" s="2" t="n">
        <v>100</v>
      </c>
      <c r="W3665" s="2" t="n">
        <v>8.447837008</v>
      </c>
      <c r="X3665" s="2" t="n">
        <v>10.3003943</v>
      </c>
      <c r="Y3665" s="2" t="n">
        <v>17.49265831</v>
      </c>
      <c r="Z3665" s="2" t="n">
        <v>122.6041358</v>
      </c>
      <c r="AA3665" s="2" t="n">
        <v>35.58808361</v>
      </c>
      <c r="AB3665" s="2" t="s">
        <v>69</v>
      </c>
      <c r="AC3665" s="2" t="n">
        <v>5.034049034</v>
      </c>
      <c r="AD3665" s="2" t="s">
        <v>45</v>
      </c>
      <c r="AE3665" s="2" t="n">
        <v>100</v>
      </c>
      <c r="AF3665" s="3" t="b">
        <f aca="false">TRUE()</f>
        <v>1</v>
      </c>
    </row>
    <row r="3666" customFormat="false" ht="15" hidden="false" customHeight="false" outlineLevel="0" collapsed="false">
      <c r="A3666" s="2" t="s">
        <v>3702</v>
      </c>
      <c r="B3666" s="2" t="s">
        <v>33</v>
      </c>
      <c r="C3666" s="2" t="n">
        <v>-6306.892696</v>
      </c>
      <c r="D3666" s="2" t="n">
        <v>-2517.093935</v>
      </c>
      <c r="E3666" s="2" t="n">
        <v>-40.10951952</v>
      </c>
      <c r="F3666" s="2" t="n">
        <v>1.738201945</v>
      </c>
      <c r="G3666" s="2" t="n">
        <v>-4.426915981</v>
      </c>
      <c r="H3666" s="2" t="n">
        <v>6.013936876</v>
      </c>
      <c r="I3666" s="2" t="n">
        <v>6801.037159</v>
      </c>
      <c r="J3666" s="2" t="n">
        <v>0.001912311</v>
      </c>
      <c r="K3666" s="2" t="n">
        <v>51.66384336</v>
      </c>
      <c r="L3666" s="2" t="n">
        <v>202.0246628</v>
      </c>
      <c r="M3666" s="2" t="n">
        <v>37.34876481</v>
      </c>
      <c r="N3666" s="2" t="n">
        <v>322.2197884</v>
      </c>
      <c r="O3666" s="2" t="n">
        <v>-0.355099632</v>
      </c>
      <c r="P3666" s="2" t="n">
        <v>0.697648786</v>
      </c>
      <c r="Q3666" s="2" t="n">
        <v>-0.101650995</v>
      </c>
      <c r="R3666" s="2" t="n">
        <v>0.613887204</v>
      </c>
      <c r="S3666" s="2" t="n">
        <v>-0.004159622</v>
      </c>
      <c r="T3666" s="2" t="n">
        <v>-0.065078333</v>
      </c>
      <c r="U3666" s="2" t="n">
        <v>0.020651342</v>
      </c>
      <c r="V3666" s="2" t="n">
        <v>100</v>
      </c>
      <c r="W3666" s="2" t="n">
        <v>8.369340583</v>
      </c>
      <c r="X3666" s="2" t="n">
        <v>10.59989402</v>
      </c>
      <c r="Y3666" s="2" t="n">
        <v>17.30777734</v>
      </c>
      <c r="Z3666" s="2" t="n">
        <v>122.614828</v>
      </c>
      <c r="AA3666" s="2" t="n">
        <v>33.90070476</v>
      </c>
      <c r="AB3666" s="2" t="s">
        <v>69</v>
      </c>
      <c r="AC3666" s="2" t="n">
        <v>4.730811628</v>
      </c>
      <c r="AD3666" s="2" t="s">
        <v>45</v>
      </c>
      <c r="AE3666" s="2" t="n">
        <v>100</v>
      </c>
      <c r="AF3666" s="3" t="b">
        <f aca="false">TRUE()</f>
        <v>1</v>
      </c>
    </row>
    <row r="3667" customFormat="false" ht="15" hidden="false" customHeight="false" outlineLevel="0" collapsed="false">
      <c r="A3667" s="2" t="s">
        <v>3703</v>
      </c>
      <c r="B3667" s="2" t="s">
        <v>33</v>
      </c>
      <c r="C3667" s="2" t="n">
        <v>-6188.213615</v>
      </c>
      <c r="D3667" s="2" t="n">
        <v>-2776.732204</v>
      </c>
      <c r="E3667" s="2" t="n">
        <v>320.5415307</v>
      </c>
      <c r="F3667" s="2" t="n">
        <v>2.216262301</v>
      </c>
      <c r="G3667" s="2" t="n">
        <v>-4.224374888</v>
      </c>
      <c r="H3667" s="2" t="n">
        <v>6.003176495</v>
      </c>
      <c r="I3667" s="2" t="n">
        <v>6800.995603</v>
      </c>
      <c r="J3667" s="2" t="n">
        <v>0.001965574</v>
      </c>
      <c r="K3667" s="2" t="n">
        <v>51.66370102</v>
      </c>
      <c r="L3667" s="2" t="n">
        <v>202.0246611</v>
      </c>
      <c r="M3667" s="2" t="n">
        <v>39.74253251</v>
      </c>
      <c r="N3667" s="2" t="n">
        <v>323.7077738</v>
      </c>
      <c r="O3667" s="2" t="n">
        <v>-0.358339427</v>
      </c>
      <c r="P3667" s="2" t="n">
        <v>0.71803967</v>
      </c>
      <c r="Q3667" s="2" t="n">
        <v>-0.089566947</v>
      </c>
      <c r="R3667" s="2" t="n">
        <v>0.589906475</v>
      </c>
      <c r="S3667" s="2" t="n">
        <v>0.010353846</v>
      </c>
      <c r="T3667" s="2" t="n">
        <v>-0.059350048</v>
      </c>
      <c r="U3667" s="2" t="n">
        <v>-0.00113101</v>
      </c>
      <c r="V3667" s="2" t="n">
        <v>100</v>
      </c>
      <c r="W3667" s="2" t="n">
        <v>8.404457334</v>
      </c>
      <c r="X3667" s="2" t="n">
        <v>9.575928824</v>
      </c>
      <c r="Y3667" s="2" t="n">
        <v>17.37641771</v>
      </c>
      <c r="Z3667" s="2" t="n">
        <v>114.9222501</v>
      </c>
      <c r="AA3667" s="2" t="n">
        <v>34.44176481</v>
      </c>
      <c r="AB3667" s="2" t="s">
        <v>69</v>
      </c>
      <c r="AC3667" s="2" t="n">
        <v>5.167700664</v>
      </c>
      <c r="AD3667" s="2" t="s">
        <v>45</v>
      </c>
      <c r="AE3667" s="2" t="n">
        <v>100</v>
      </c>
      <c r="AF3667" s="3" t="b">
        <f aca="false">TRUE()</f>
        <v>1</v>
      </c>
    </row>
    <row r="3668" customFormat="false" ht="15" hidden="false" customHeight="false" outlineLevel="0" collapsed="false">
      <c r="A3668" s="2" t="s">
        <v>3704</v>
      </c>
      <c r="B3668" s="2" t="s">
        <v>33</v>
      </c>
      <c r="C3668" s="2" t="n">
        <v>-6041.142112</v>
      </c>
      <c r="D3668" s="2" t="n">
        <v>-3023.630436</v>
      </c>
      <c r="E3668" s="2" t="n">
        <v>679.7176287</v>
      </c>
      <c r="F3668" s="2" t="n">
        <v>2.684248945</v>
      </c>
      <c r="G3668" s="2" t="n">
        <v>-4.002409421</v>
      </c>
      <c r="H3668" s="2" t="n">
        <v>5.964789258</v>
      </c>
      <c r="I3668" s="2" t="n">
        <v>6800.844715</v>
      </c>
      <c r="J3668" s="2" t="n">
        <v>0.002003001</v>
      </c>
      <c r="K3668" s="2" t="n">
        <v>51.6631953</v>
      </c>
      <c r="L3668" s="2" t="n">
        <v>202.0246037</v>
      </c>
      <c r="M3668" s="2" t="n">
        <v>42.35371944</v>
      </c>
      <c r="N3668" s="2" t="n">
        <v>324.9789581</v>
      </c>
      <c r="O3668" s="2" t="n">
        <v>-0.361170347</v>
      </c>
      <c r="P3668" s="2" t="n">
        <v>0.737609279</v>
      </c>
      <c r="Q3668" s="2" t="n">
        <v>-0.07738058</v>
      </c>
      <c r="R3668" s="2" t="n">
        <v>0.565243998</v>
      </c>
      <c r="S3668" s="2" t="n">
        <v>-0.007682631</v>
      </c>
      <c r="T3668" s="2" t="n">
        <v>-0.068846441</v>
      </c>
      <c r="U3668" s="2" t="n">
        <v>0.021798256</v>
      </c>
      <c r="V3668" s="2" t="n">
        <v>100</v>
      </c>
      <c r="W3668" s="2" t="n">
        <v>8.399137256</v>
      </c>
      <c r="X3668" s="2" t="n">
        <v>10.42306131</v>
      </c>
      <c r="Y3668" s="2" t="n">
        <v>17.89313645</v>
      </c>
      <c r="Z3668" s="2" t="n">
        <v>124.3173358</v>
      </c>
      <c r="AA3668" s="2" t="n">
        <v>36.7726133</v>
      </c>
      <c r="AB3668" s="2" t="s">
        <v>69</v>
      </c>
      <c r="AC3668" s="2" t="n">
        <v>5.380054335</v>
      </c>
      <c r="AD3668" s="2" t="s">
        <v>45</v>
      </c>
      <c r="AE3668" s="2" t="n">
        <v>100</v>
      </c>
      <c r="AF3668" s="3" t="b">
        <f aca="false">TRUE()</f>
        <v>1</v>
      </c>
    </row>
    <row r="3669" customFormat="false" ht="15" hidden="false" customHeight="false" outlineLevel="0" collapsed="false">
      <c r="A3669" s="2" t="s">
        <v>3705</v>
      </c>
      <c r="B3669" s="2" t="s">
        <v>33</v>
      </c>
      <c r="C3669" s="2" t="n">
        <v>-5866.348001</v>
      </c>
      <c r="D3669" s="2" t="n">
        <v>-3256.65334</v>
      </c>
      <c r="E3669" s="2" t="n">
        <v>1035.765562</v>
      </c>
      <c r="F3669" s="2" t="n">
        <v>3.139990688</v>
      </c>
      <c r="G3669" s="2" t="n">
        <v>-3.762040695</v>
      </c>
      <c r="H3669" s="2" t="n">
        <v>5.898943559</v>
      </c>
      <c r="I3669" s="2" t="n">
        <v>6800.5872</v>
      </c>
      <c r="J3669" s="2" t="n">
        <v>0.002023925</v>
      </c>
      <c r="K3669" s="2" t="n">
        <v>51.66233531</v>
      </c>
      <c r="L3669" s="2" t="n">
        <v>202.0244287</v>
      </c>
      <c r="M3669" s="2" t="n">
        <v>45.12848375</v>
      </c>
      <c r="N3669" s="2" t="n">
        <v>326.0871837</v>
      </c>
      <c r="O3669" s="2" t="n">
        <v>-0.363588844</v>
      </c>
      <c r="P3669" s="2" t="n">
        <v>0.756334638</v>
      </c>
      <c r="Q3669" s="2" t="n">
        <v>-0.065106006</v>
      </c>
      <c r="R3669" s="2" t="n">
        <v>0.539928028</v>
      </c>
      <c r="S3669" s="2" t="n">
        <v>-0.006702907</v>
      </c>
      <c r="T3669" s="2" t="n">
        <v>-0.063002391</v>
      </c>
      <c r="U3669" s="2" t="n">
        <v>0.005410354</v>
      </c>
      <c r="V3669" s="2" t="n">
        <v>100</v>
      </c>
      <c r="W3669" s="2" t="n">
        <v>8.383082738</v>
      </c>
      <c r="X3669" s="2" t="n">
        <v>10.00329433</v>
      </c>
      <c r="Y3669" s="2" t="n">
        <v>17.80020895</v>
      </c>
      <c r="Z3669" s="2" t="n">
        <v>116.7423843</v>
      </c>
      <c r="AA3669" s="2" t="n">
        <v>32.88394035</v>
      </c>
      <c r="AB3669" s="2" t="s">
        <v>69</v>
      </c>
      <c r="AC3669" s="2" t="n">
        <v>4.781947184</v>
      </c>
      <c r="AD3669" s="2" t="s">
        <v>45</v>
      </c>
      <c r="AE3669" s="2" t="n">
        <v>100</v>
      </c>
      <c r="AF3669" s="3" t="b">
        <f aca="false">TRUE()</f>
        <v>1</v>
      </c>
    </row>
    <row r="3670" customFormat="false" ht="15" hidden="false" customHeight="false" outlineLevel="0" collapsed="false">
      <c r="A3670" s="2" t="s">
        <v>3706</v>
      </c>
      <c r="B3670" s="2" t="s">
        <v>33</v>
      </c>
      <c r="C3670" s="2" t="n">
        <v>-5664.629723</v>
      </c>
      <c r="D3670" s="2" t="n">
        <v>-3474.729535</v>
      </c>
      <c r="E3670" s="2" t="n">
        <v>1387.046123</v>
      </c>
      <c r="F3670" s="2" t="n">
        <v>3.581373112</v>
      </c>
      <c r="G3670" s="2" t="n">
        <v>-3.504377091</v>
      </c>
      <c r="H3670" s="2" t="n">
        <v>5.805937737</v>
      </c>
      <c r="I3670" s="2" t="n">
        <v>6800.227744</v>
      </c>
      <c r="J3670" s="2" t="n">
        <v>0.002028046</v>
      </c>
      <c r="K3670" s="2" t="n">
        <v>51.66113671</v>
      </c>
      <c r="L3670" s="2" t="n">
        <v>202.0240758</v>
      </c>
      <c r="M3670" s="2" t="n">
        <v>48.02015753</v>
      </c>
      <c r="N3670" s="2" t="n">
        <v>327.0791157</v>
      </c>
      <c r="O3670" s="2" t="n">
        <v>-0.36559185</v>
      </c>
      <c r="P3670" s="2" t="n">
        <v>0.774193749</v>
      </c>
      <c r="Q3670" s="2" t="n">
        <v>-0.052757444</v>
      </c>
      <c r="R3670" s="2" t="n">
        <v>0.513987637</v>
      </c>
      <c r="S3670" s="2" t="n">
        <v>-0.016463311</v>
      </c>
      <c r="T3670" s="2" t="n">
        <v>-0.058559888</v>
      </c>
      <c r="U3670" s="2" t="n">
        <v>0.018536889</v>
      </c>
      <c r="V3670" s="2" t="n">
        <v>100</v>
      </c>
      <c r="W3670" s="2" t="n">
        <v>8.434105861</v>
      </c>
      <c r="X3670" s="2" t="n">
        <v>9.638353585</v>
      </c>
      <c r="Y3670" s="2" t="n">
        <v>18.38697356</v>
      </c>
      <c r="Z3670" s="2" t="n">
        <v>116.9795714</v>
      </c>
      <c r="AA3670" s="2" t="n">
        <v>35.68867696</v>
      </c>
      <c r="AB3670" s="2" t="s">
        <v>69</v>
      </c>
      <c r="AC3670" s="2" t="n">
        <v>4.605166726</v>
      </c>
      <c r="AD3670" s="2" t="s">
        <v>45</v>
      </c>
      <c r="AE3670" s="2" t="n">
        <v>100</v>
      </c>
      <c r="AF3670" s="3" t="b">
        <f aca="false">TRUE()</f>
        <v>1</v>
      </c>
    </row>
    <row r="3671" customFormat="false" ht="15" hidden="false" customHeight="false" outlineLevel="0" collapsed="false">
      <c r="A3671" s="2" t="s">
        <v>3707</v>
      </c>
      <c r="B3671" s="2" t="s">
        <v>33</v>
      </c>
      <c r="C3671" s="2" t="n">
        <v>-5436.910616</v>
      </c>
      <c r="D3671" s="2" t="n">
        <v>-3676.856624</v>
      </c>
      <c r="E3671" s="2" t="n">
        <v>1731.941869</v>
      </c>
      <c r="F3671" s="2" t="n">
        <v>4.006349101</v>
      </c>
      <c r="G3671" s="2" t="n">
        <v>-3.230608765</v>
      </c>
      <c r="H3671" s="2" t="n">
        <v>5.68619862</v>
      </c>
      <c r="I3671" s="2" t="n">
        <v>6799.772924</v>
      </c>
      <c r="J3671" s="2" t="n">
        <v>0.002015404</v>
      </c>
      <c r="K3671" s="2" t="n">
        <v>51.65962139</v>
      </c>
      <c r="L3671" s="2" t="n">
        <v>202.0234882</v>
      </c>
      <c r="M3671" s="2" t="n">
        <v>50.98642983</v>
      </c>
      <c r="N3671" s="2" t="n">
        <v>327.9970581</v>
      </c>
      <c r="O3671" s="2" t="n">
        <v>-0.367176779</v>
      </c>
      <c r="P3671" s="2" t="n">
        <v>0.791165621</v>
      </c>
      <c r="Q3671" s="2" t="n">
        <v>-0.040349202</v>
      </c>
      <c r="R3671" s="2" t="n">
        <v>0.487452681</v>
      </c>
      <c r="S3671" s="2" t="n">
        <v>0.004432606</v>
      </c>
      <c r="T3671" s="2" t="n">
        <v>-0.058725471</v>
      </c>
      <c r="U3671" s="2" t="n">
        <v>0.011060145</v>
      </c>
      <c r="V3671" s="2" t="n">
        <v>100</v>
      </c>
      <c r="W3671" s="2" t="n">
        <v>8.393457246</v>
      </c>
      <c r="X3671" s="2" t="n">
        <v>9.429438064</v>
      </c>
      <c r="Y3671" s="2" t="n">
        <v>18.59947974</v>
      </c>
      <c r="Z3671" s="2" t="n">
        <v>114.9121521</v>
      </c>
      <c r="AA3671" s="2" t="n">
        <v>35.76656689</v>
      </c>
      <c r="AB3671" s="2" t="s">
        <v>69</v>
      </c>
      <c r="AC3671" s="2" t="n">
        <v>5.541350278</v>
      </c>
      <c r="AD3671" s="2" t="s">
        <v>45</v>
      </c>
      <c r="AE3671" s="2" t="n">
        <v>100</v>
      </c>
      <c r="AF3671" s="3" t="b">
        <f aca="false">TRUE()</f>
        <v>1</v>
      </c>
    </row>
    <row r="3672" customFormat="false" ht="15" hidden="false" customHeight="false" outlineLevel="0" collapsed="false">
      <c r="A3672" s="2" t="s">
        <v>3708</v>
      </c>
      <c r="B3672" s="2" t="s">
        <v>33</v>
      </c>
      <c r="C3672" s="2" t="n">
        <v>-5184.234578</v>
      </c>
      <c r="D3672" s="2" t="n">
        <v>-3862.10593</v>
      </c>
      <c r="E3672" s="2" t="n">
        <v>2068.864768</v>
      </c>
      <c r="F3672" s="2" t="n">
        <v>4.412948968</v>
      </c>
      <c r="G3672" s="2" t="n">
        <v>-2.942001696</v>
      </c>
      <c r="H3672" s="2" t="n">
        <v>5.540279336</v>
      </c>
      <c r="I3672" s="2" t="n">
        <v>6799.231091</v>
      </c>
      <c r="J3672" s="2" t="n">
        <v>0.001986354</v>
      </c>
      <c r="K3672" s="2" t="n">
        <v>51.65781707</v>
      </c>
      <c r="L3672" s="2" t="n">
        <v>202.0226134</v>
      </c>
      <c r="M3672" s="2" t="n">
        <v>53.98688141</v>
      </c>
      <c r="N3672" s="2" t="n">
        <v>328.881419</v>
      </c>
      <c r="O3672" s="2" t="n">
        <v>-0.368341536</v>
      </c>
      <c r="P3672" s="2" t="n">
        <v>0.807230303</v>
      </c>
      <c r="Q3672" s="2" t="n">
        <v>-0.027895657</v>
      </c>
      <c r="R3672" s="2" t="n">
        <v>0.460353759</v>
      </c>
      <c r="S3672" s="2" t="n">
        <v>-0.006108354</v>
      </c>
      <c r="T3672" s="2" t="n">
        <v>-0.072160561</v>
      </c>
      <c r="U3672" s="2" t="n">
        <v>-0.013693776</v>
      </c>
      <c r="V3672" s="2" t="n">
        <v>100</v>
      </c>
      <c r="W3672" s="2" t="n">
        <v>8.431444375</v>
      </c>
      <c r="X3672" s="2" t="n">
        <v>9.572498502</v>
      </c>
      <c r="Y3672" s="2" t="n">
        <v>17.9512583</v>
      </c>
      <c r="Z3672" s="2" t="n">
        <v>115.479218</v>
      </c>
      <c r="AA3672" s="2" t="n">
        <v>34.76922939</v>
      </c>
      <c r="AB3672" s="2" t="s">
        <v>69</v>
      </c>
      <c r="AC3672" s="2" t="n">
        <v>4.675663874</v>
      </c>
      <c r="AD3672" s="2" t="s">
        <v>45</v>
      </c>
      <c r="AE3672" s="2" t="n">
        <v>100</v>
      </c>
      <c r="AF3672" s="3" t="b">
        <f aca="false">TRUE()</f>
        <v>1</v>
      </c>
    </row>
    <row r="3673" customFormat="false" ht="15" hidden="false" customHeight="false" outlineLevel="0" collapsed="false">
      <c r="A3673" s="2" t="s">
        <v>3709</v>
      </c>
      <c r="B3673" s="2" t="s">
        <v>33</v>
      </c>
      <c r="C3673" s="2" t="n">
        <v>-4907.761126</v>
      </c>
      <c r="D3673" s="2" t="n">
        <v>-4029.626852</v>
      </c>
      <c r="E3673" s="2" t="n">
        <v>2396.263693</v>
      </c>
      <c r="F3673" s="2" t="n">
        <v>4.79929011</v>
      </c>
      <c r="G3673" s="2" t="n">
        <v>-2.639891349</v>
      </c>
      <c r="H3673" s="2" t="n">
        <v>5.368856437</v>
      </c>
      <c r="I3673" s="2" t="n">
        <v>6798.612212</v>
      </c>
      <c r="J3673" s="2" t="n">
        <v>0.001941549</v>
      </c>
      <c r="K3673" s="2" t="n">
        <v>51.65575683</v>
      </c>
      <c r="L3673" s="2" t="n">
        <v>202.0214041</v>
      </c>
      <c r="M3673" s="2" t="n">
        <v>56.98066055</v>
      </c>
      <c r="N3673" s="2" t="n">
        <v>329.7730342</v>
      </c>
      <c r="O3673" s="2" t="n">
        <v>-0.369084522</v>
      </c>
      <c r="P3673" s="2" t="n">
        <v>0.822368912</v>
      </c>
      <c r="Q3673" s="2" t="n">
        <v>-0.015411237</v>
      </c>
      <c r="R3673" s="2" t="n">
        <v>0.432722176</v>
      </c>
      <c r="S3673" s="2" t="n">
        <v>-0.018066912</v>
      </c>
      <c r="T3673" s="2" t="n">
        <v>-0.061865231</v>
      </c>
      <c r="U3673" s="2" t="n">
        <v>0.015677038</v>
      </c>
      <c r="V3673" s="2" t="n">
        <v>100</v>
      </c>
      <c r="W3673" s="2" t="n">
        <v>8.396831219</v>
      </c>
      <c r="X3673" s="2" t="n">
        <v>10.78464527</v>
      </c>
      <c r="Y3673" s="2" t="n">
        <v>18.76445323</v>
      </c>
      <c r="Z3673" s="2" t="n">
        <v>122.9572053</v>
      </c>
      <c r="AA3673" s="2" t="n">
        <v>32.40035923</v>
      </c>
      <c r="AB3673" s="2" t="s">
        <v>69</v>
      </c>
      <c r="AC3673" s="2" t="n">
        <v>4.734057204</v>
      </c>
      <c r="AD3673" s="2" t="s">
        <v>45</v>
      </c>
      <c r="AE3673" s="2" t="n">
        <v>100</v>
      </c>
      <c r="AF3673" s="3" t="b">
        <f aca="false">TRUE()</f>
        <v>1</v>
      </c>
    </row>
    <row r="3674" customFormat="false" ht="15" hidden="false" customHeight="false" outlineLevel="0" collapsed="false">
      <c r="A3674" s="2" t="s">
        <v>3710</v>
      </c>
      <c r="B3674" s="2" t="s">
        <v>33</v>
      </c>
      <c r="C3674" s="2" t="n">
        <v>-4608.759893</v>
      </c>
      <c r="D3674" s="2" t="n">
        <v>-4178.650837</v>
      </c>
      <c r="E3674" s="2" t="n">
        <v>2712.631729</v>
      </c>
      <c r="F3674" s="2" t="n">
        <v>5.163586133</v>
      </c>
      <c r="G3674" s="2" t="n">
        <v>-2.325675968</v>
      </c>
      <c r="H3674" s="2" t="n">
        <v>5.172726346</v>
      </c>
      <c r="I3674" s="2" t="n">
        <v>6797.927685</v>
      </c>
      <c r="J3674" s="2" t="n">
        <v>0.001881923</v>
      </c>
      <c r="K3674" s="2" t="n">
        <v>51.65347847</v>
      </c>
      <c r="L3674" s="2" t="n">
        <v>202.0198192</v>
      </c>
      <c r="M3674" s="2" t="n">
        <v>59.92409136</v>
      </c>
      <c r="N3674" s="2" t="n">
        <v>330.7155591</v>
      </c>
      <c r="O3674" s="2" t="n">
        <v>-0.369404641</v>
      </c>
      <c r="P3674" s="2" t="n">
        <v>0.836563656</v>
      </c>
      <c r="Q3674" s="2" t="n">
        <v>-0.002910399</v>
      </c>
      <c r="R3674" s="2" t="n">
        <v>0.404589904</v>
      </c>
      <c r="S3674" s="2" t="n">
        <v>-0.000325327</v>
      </c>
      <c r="T3674" s="2" t="n">
        <v>-0.071975686</v>
      </c>
      <c r="U3674" s="2" t="n">
        <v>-0.010017299</v>
      </c>
      <c r="V3674" s="2" t="n">
        <v>100</v>
      </c>
      <c r="W3674" s="2" t="n">
        <v>8.428918801</v>
      </c>
      <c r="X3674" s="2" t="n">
        <v>10.03065098</v>
      </c>
      <c r="Y3674" s="2" t="n">
        <v>19.28921173</v>
      </c>
      <c r="Z3674" s="2" t="n">
        <v>119.851732</v>
      </c>
      <c r="AA3674" s="2" t="n">
        <v>35.30418934</v>
      </c>
      <c r="AB3674" s="2" t="s">
        <v>69</v>
      </c>
      <c r="AC3674" s="2" t="n">
        <v>5.96400016</v>
      </c>
      <c r="AD3674" s="2" t="s">
        <v>45</v>
      </c>
      <c r="AE3674" s="2" t="n">
        <v>100</v>
      </c>
      <c r="AF3674" s="3" t="b">
        <f aca="false">TRUE()</f>
        <v>1</v>
      </c>
    </row>
    <row r="3675" customFormat="false" ht="15" hidden="false" customHeight="false" outlineLevel="0" collapsed="false">
      <c r="A3675" s="2" t="s">
        <v>3711</v>
      </c>
      <c r="B3675" s="2" t="s">
        <v>33</v>
      </c>
      <c r="C3675" s="2" t="n">
        <v>-4288.604595</v>
      </c>
      <c r="D3675" s="2" t="n">
        <v>-4308.494942</v>
      </c>
      <c r="E3675" s="2" t="n">
        <v>3016.513238</v>
      </c>
      <c r="F3675" s="2" t="n">
        <v>5.504155389</v>
      </c>
      <c r="G3675" s="2" t="n">
        <v>-2.00080959</v>
      </c>
      <c r="H3675" s="2" t="n">
        <v>4.952801175</v>
      </c>
      <c r="I3675" s="2" t="n">
        <v>6797.19013</v>
      </c>
      <c r="J3675" s="2" t="n">
        <v>0.001808682</v>
      </c>
      <c r="K3675" s="2" t="n">
        <v>51.65102384</v>
      </c>
      <c r="L3675" s="2" t="n">
        <v>202.0178243</v>
      </c>
      <c r="M3675" s="2" t="n">
        <v>62.7679932</v>
      </c>
      <c r="N3675" s="2" t="n">
        <v>331.758149</v>
      </c>
      <c r="O3675" s="2" t="n">
        <v>-0.369301296</v>
      </c>
      <c r="P3675" s="2" t="n">
        <v>0.849797863</v>
      </c>
      <c r="Q3675" s="2" t="n">
        <v>0.009592388</v>
      </c>
      <c r="R3675" s="2" t="n">
        <v>0.375989537</v>
      </c>
      <c r="S3675" s="2" t="n">
        <v>0.013575917</v>
      </c>
      <c r="T3675" s="2" t="n">
        <v>-0.06306118</v>
      </c>
      <c r="U3675" s="2" t="n">
        <v>-0.005546452</v>
      </c>
      <c r="V3675" s="2" t="n">
        <v>100</v>
      </c>
      <c r="W3675" s="2" t="n">
        <v>8.401584349</v>
      </c>
      <c r="X3675" s="2" t="n">
        <v>9.188274504</v>
      </c>
      <c r="Y3675" s="2" t="n">
        <v>19.38793699</v>
      </c>
      <c r="Z3675" s="2" t="n">
        <v>112.9674387</v>
      </c>
      <c r="AA3675" s="2" t="n">
        <v>35.77137547</v>
      </c>
      <c r="AB3675" s="2" t="s">
        <v>69</v>
      </c>
      <c r="AC3675" s="2" t="n">
        <v>5.297074963</v>
      </c>
      <c r="AD3675" s="2" t="s">
        <v>45</v>
      </c>
      <c r="AE3675" s="2" t="n">
        <v>100</v>
      </c>
      <c r="AF3675" s="3" t="b">
        <f aca="false">TRUE()</f>
        <v>1</v>
      </c>
    </row>
    <row r="3676" customFormat="false" ht="15" hidden="false" customHeight="false" outlineLevel="0" collapsed="false">
      <c r="A3676" s="2" t="s">
        <v>3712</v>
      </c>
      <c r="B3676" s="2" t="s">
        <v>33</v>
      </c>
      <c r="C3676" s="2" t="n">
        <v>-3948.766508</v>
      </c>
      <c r="D3676" s="2" t="n">
        <v>-4418.564959</v>
      </c>
      <c r="E3676" s="2" t="n">
        <v>3306.510667</v>
      </c>
      <c r="F3676" s="2" t="n">
        <v>5.819428872</v>
      </c>
      <c r="G3676" s="2" t="n">
        <v>-1.666794804</v>
      </c>
      <c r="H3676" s="2" t="n">
        <v>4.710103953</v>
      </c>
      <c r="I3676" s="2" t="n">
        <v>6796.41315</v>
      </c>
      <c r="J3676" s="2" t="n">
        <v>0.001723294</v>
      </c>
      <c r="K3676" s="2" t="n">
        <v>51.64843805</v>
      </c>
      <c r="L3676" s="2" t="n">
        <v>202.0153927</v>
      </c>
      <c r="M3676" s="2" t="n">
        <v>65.45446143</v>
      </c>
      <c r="N3676" s="2" t="n">
        <v>332.9586777</v>
      </c>
      <c r="O3676" s="2" t="n">
        <v>-0.368774401</v>
      </c>
      <c r="P3676" s="2" t="n">
        <v>0.862055999</v>
      </c>
      <c r="Q3676" s="2" t="n">
        <v>0.022082663</v>
      </c>
      <c r="R3676" s="2" t="n">
        <v>0.34695425</v>
      </c>
      <c r="S3676" s="2" t="n">
        <v>0.004633787</v>
      </c>
      <c r="T3676" s="2" t="n">
        <v>-0.06666667</v>
      </c>
      <c r="U3676" s="2" t="n">
        <v>-0.005095445</v>
      </c>
      <c r="V3676" s="2" t="n">
        <v>100</v>
      </c>
      <c r="W3676" s="2" t="n">
        <v>8.392201636</v>
      </c>
      <c r="X3676" s="2" t="n">
        <v>9.98495615</v>
      </c>
      <c r="Y3676" s="2" t="n">
        <v>19.50519841</v>
      </c>
      <c r="Z3676" s="2" t="n">
        <v>120.4416848</v>
      </c>
      <c r="AA3676" s="2" t="n">
        <v>36.64591944</v>
      </c>
      <c r="AB3676" s="2" t="s">
        <v>69</v>
      </c>
      <c r="AC3676" s="2" t="n">
        <v>6.023752555</v>
      </c>
      <c r="AD3676" s="2" t="s">
        <v>45</v>
      </c>
      <c r="AE3676" s="2" t="n">
        <v>100</v>
      </c>
      <c r="AF3676" s="3" t="b">
        <f aca="false">TRUE()</f>
        <v>1</v>
      </c>
    </row>
    <row r="3677" customFormat="false" ht="15" hidden="false" customHeight="false" outlineLevel="0" collapsed="false">
      <c r="A3677" s="2" t="s">
        <v>3713</v>
      </c>
      <c r="B3677" s="2" t="s">
        <v>33</v>
      </c>
      <c r="C3677" s="2" t="n">
        <v>-3590.807485</v>
      </c>
      <c r="D3677" s="2" t="n">
        <v>-4508.358115</v>
      </c>
      <c r="E3677" s="2" t="n">
        <v>3581.291041</v>
      </c>
      <c r="F3677" s="2" t="n">
        <v>6.107957443</v>
      </c>
      <c r="G3677" s="2" t="n">
        <v>-1.325175334</v>
      </c>
      <c r="H3677" s="2" t="n">
        <v>4.445763309</v>
      </c>
      <c r="I3677" s="2" t="n">
        <v>6795.611079</v>
      </c>
      <c r="J3677" s="2" t="n">
        <v>0.001627502</v>
      </c>
      <c r="K3677" s="2" t="n">
        <v>51.64576864</v>
      </c>
      <c r="L3677" s="2" t="n">
        <v>202.0125057</v>
      </c>
      <c r="M3677" s="2" t="n">
        <v>67.91282345</v>
      </c>
      <c r="N3677" s="2" t="n">
        <v>334.3877824</v>
      </c>
      <c r="O3677" s="2" t="n">
        <v>-0.367824377</v>
      </c>
      <c r="P3677" s="2" t="n">
        <v>0.873323695</v>
      </c>
      <c r="Q3677" s="2" t="n">
        <v>0.034545991</v>
      </c>
      <c r="R3677" s="2" t="n">
        <v>0.317517756</v>
      </c>
      <c r="S3677" s="2" t="n">
        <v>8.57E-005</v>
      </c>
      <c r="T3677" s="2" t="n">
        <v>-0.062849729</v>
      </c>
      <c r="U3677" s="2" t="n">
        <v>0.002536238</v>
      </c>
      <c r="V3677" s="2" t="n">
        <v>100</v>
      </c>
      <c r="W3677" s="2" t="n">
        <v>8.391809423</v>
      </c>
      <c r="X3677" s="2" t="n">
        <v>9.940110448</v>
      </c>
      <c r="Y3677" s="2" t="n">
        <v>19.89064237</v>
      </c>
      <c r="Z3677" s="2" t="n">
        <v>119.9660341</v>
      </c>
      <c r="AA3677" s="2" t="n">
        <v>36.55052157</v>
      </c>
      <c r="AB3677" s="2" t="s">
        <v>69</v>
      </c>
      <c r="AC3677" s="2" t="n">
        <v>5.759545058</v>
      </c>
      <c r="AD3677" s="2" t="s">
        <v>45</v>
      </c>
      <c r="AE3677" s="2" t="n">
        <v>100</v>
      </c>
      <c r="AF3677" s="3" t="b">
        <f aca="false">TRUE()</f>
        <v>1</v>
      </c>
    </row>
    <row r="3678" customFormat="false" ht="15" hidden="false" customHeight="false" outlineLevel="0" collapsed="false">
      <c r="A3678" s="2" t="s">
        <v>3714</v>
      </c>
      <c r="B3678" s="2" t="s">
        <v>33</v>
      </c>
      <c r="C3678" s="2" t="n">
        <v>-3216.372568</v>
      </c>
      <c r="D3678" s="2" t="n">
        <v>-4577.465302</v>
      </c>
      <c r="E3678" s="2" t="n">
        <v>3839.592131</v>
      </c>
      <c r="F3678" s="2" t="n">
        <v>6.36841836</v>
      </c>
      <c r="G3678" s="2" t="n">
        <v>-0.977528476</v>
      </c>
      <c r="H3678" s="2" t="n">
        <v>4.161007668</v>
      </c>
      <c r="I3678" s="2" t="n">
        <v>6794.798713</v>
      </c>
      <c r="J3678" s="2" t="n">
        <v>0.001523337</v>
      </c>
      <c r="K3678" s="2" t="n">
        <v>51.64306471</v>
      </c>
      <c r="L3678" s="2" t="n">
        <v>202.0091531</v>
      </c>
      <c r="M3678" s="2" t="n">
        <v>70.05446908</v>
      </c>
      <c r="N3678" s="2" t="n">
        <v>336.1340324</v>
      </c>
      <c r="O3678" s="2" t="n">
        <v>-0.366452157</v>
      </c>
      <c r="P3678" s="2" t="n">
        <v>0.88358776</v>
      </c>
      <c r="Q3678" s="2" t="n">
        <v>0.046967982</v>
      </c>
      <c r="R3678" s="2" t="n">
        <v>0.287714261</v>
      </c>
      <c r="S3678" s="2" t="n">
        <v>-0.008220093</v>
      </c>
      <c r="T3678" s="2" t="n">
        <v>-0.059961038</v>
      </c>
      <c r="U3678" s="2" t="n">
        <v>0.003578257</v>
      </c>
      <c r="V3678" s="2" t="n">
        <v>100</v>
      </c>
      <c r="W3678" s="2" t="n">
        <v>8.382942775</v>
      </c>
      <c r="X3678" s="2" t="n">
        <v>9.539171124</v>
      </c>
      <c r="Y3678" s="2" t="n">
        <v>19.50433147</v>
      </c>
      <c r="Z3678" s="2" t="n">
        <v>113.6692291</v>
      </c>
      <c r="AA3678" s="2" t="n">
        <v>33.70290342</v>
      </c>
      <c r="AB3678" s="2" t="s">
        <v>69</v>
      </c>
      <c r="AC3678" s="2" t="n">
        <v>3.476282003</v>
      </c>
      <c r="AD3678" s="2" t="s">
        <v>45</v>
      </c>
      <c r="AE3678" s="2" t="n">
        <v>100</v>
      </c>
      <c r="AF3678" s="3" t="b">
        <f aca="false">TRUE()</f>
        <v>1</v>
      </c>
    </row>
    <row r="3679" customFormat="false" ht="15" hidden="false" customHeight="false" outlineLevel="0" collapsed="false">
      <c r="A3679" s="2" t="s">
        <v>3715</v>
      </c>
      <c r="B3679" s="2" t="s">
        <v>33</v>
      </c>
      <c r="C3679" s="2" t="n">
        <v>-2827.182221</v>
      </c>
      <c r="D3679" s="2" t="n">
        <v>-4625.572875</v>
      </c>
      <c r="E3679" s="2" t="n">
        <v>4080.228253</v>
      </c>
      <c r="F3679" s="2" t="n">
        <v>6.59962108</v>
      </c>
      <c r="G3679" s="2" t="n">
        <v>-0.625457467</v>
      </c>
      <c r="H3679" s="2" t="n">
        <v>3.857159001</v>
      </c>
      <c r="I3679" s="2" t="n">
        <v>6793.991036</v>
      </c>
      <c r="J3679" s="2" t="n">
        <v>0.001413167</v>
      </c>
      <c r="K3679" s="2" t="n">
        <v>51.64037603</v>
      </c>
      <c r="L3679" s="2" t="n">
        <v>202.0053332</v>
      </c>
      <c r="M3679" s="2" t="n">
        <v>71.76635351</v>
      </c>
      <c r="N3679" s="2" t="n">
        <v>338.310427</v>
      </c>
      <c r="O3679" s="2" t="n">
        <v>-0.364659182</v>
      </c>
      <c r="P3679" s="2" t="n">
        <v>0.8928362</v>
      </c>
      <c r="Q3679" s="2" t="n">
        <v>0.059334309</v>
      </c>
      <c r="R3679" s="2" t="n">
        <v>0.257578418</v>
      </c>
      <c r="S3679" s="2" t="n">
        <v>-0.001174833</v>
      </c>
      <c r="T3679" s="2" t="n">
        <v>-0.064301567</v>
      </c>
      <c r="U3679" s="2" t="n">
        <v>0.007924659</v>
      </c>
      <c r="V3679" s="2" t="n">
        <v>100</v>
      </c>
      <c r="W3679" s="2" t="n">
        <v>8.415530897</v>
      </c>
      <c r="X3679" s="2" t="n">
        <v>10.45775589</v>
      </c>
      <c r="Y3679" s="2" t="n">
        <v>19.8048368</v>
      </c>
      <c r="Z3679" s="2" t="n">
        <v>122.3152836</v>
      </c>
      <c r="AA3679" s="2" t="n">
        <v>34.30771579</v>
      </c>
      <c r="AB3679" s="2" t="s">
        <v>69</v>
      </c>
      <c r="AC3679" s="2" t="n">
        <v>5.226547779</v>
      </c>
      <c r="AD3679" s="2" t="s">
        <v>45</v>
      </c>
      <c r="AE3679" s="2" t="n">
        <v>100</v>
      </c>
      <c r="AF3679" s="3" t="b">
        <f aca="false">TRUE()</f>
        <v>1</v>
      </c>
    </row>
    <row r="3680" customFormat="false" ht="15" hidden="false" customHeight="false" outlineLevel="0" collapsed="false">
      <c r="A3680" s="2" t="s">
        <v>3716</v>
      </c>
      <c r="B3680" s="2" t="s">
        <v>33</v>
      </c>
      <c r="C3680" s="2" t="n">
        <v>-2425.024241</v>
      </c>
      <c r="D3680" s="2" t="n">
        <v>-4652.463967</v>
      </c>
      <c r="E3680" s="2" t="n">
        <v>4302.095689</v>
      </c>
      <c r="F3680" s="2" t="n">
        <v>6.800512337</v>
      </c>
      <c r="G3680" s="2" t="n">
        <v>-0.270583809</v>
      </c>
      <c r="H3680" s="2" t="n">
        <v>3.53562619</v>
      </c>
      <c r="I3680" s="2" t="n">
        <v>6793.20294</v>
      </c>
      <c r="J3680" s="2" t="n">
        <v>0.001299767</v>
      </c>
      <c r="K3680" s="2" t="n">
        <v>51.63775208</v>
      </c>
      <c r="L3680" s="2" t="n">
        <v>202.0010527</v>
      </c>
      <c r="M3680" s="2" t="n">
        <v>72.90342522</v>
      </c>
      <c r="N3680" s="2" t="n">
        <v>341.0619673</v>
      </c>
      <c r="O3680" s="2" t="n">
        <v>-0.362447404</v>
      </c>
      <c r="P3680" s="2" t="n">
        <v>0.901058233</v>
      </c>
      <c r="Q3680" s="2" t="n">
        <v>0.071630726</v>
      </c>
      <c r="R3680" s="2" t="n">
        <v>0.227145282</v>
      </c>
      <c r="S3680" s="2" t="n">
        <v>-0.012943316</v>
      </c>
      <c r="T3680" s="2" t="n">
        <v>-0.066907933</v>
      </c>
      <c r="U3680" s="2" t="n">
        <v>-0.006822508</v>
      </c>
      <c r="V3680" s="2" t="n">
        <v>100</v>
      </c>
      <c r="W3680" s="2" t="n">
        <v>8.400045158</v>
      </c>
      <c r="X3680" s="2" t="n">
        <v>9.719306869</v>
      </c>
      <c r="Y3680" s="2" t="n">
        <v>20.37396588</v>
      </c>
      <c r="Z3680" s="2" t="n">
        <v>117.7516521</v>
      </c>
      <c r="AA3680" s="2" t="n">
        <v>36.10903545</v>
      </c>
      <c r="AB3680" s="2" t="s">
        <v>69</v>
      </c>
      <c r="AC3680" s="2" t="n">
        <v>5.543941482</v>
      </c>
      <c r="AD3680" s="2" t="s">
        <v>45</v>
      </c>
      <c r="AE3680" s="2" t="n">
        <v>100</v>
      </c>
      <c r="AF3680" s="3" t="b">
        <f aca="false">TRUE()</f>
        <v>1</v>
      </c>
    </row>
    <row r="3681" customFormat="false" ht="15" hidden="false" customHeight="false" outlineLevel="0" collapsed="false">
      <c r="A3681" s="2" t="s">
        <v>3717</v>
      </c>
      <c r="B3681" s="2" t="s">
        <v>33</v>
      </c>
      <c r="C3681" s="2" t="n">
        <v>-2011.74539</v>
      </c>
      <c r="D3681" s="2" t="n">
        <v>-4658.019358</v>
      </c>
      <c r="E3681" s="2" t="n">
        <v>4504.177688</v>
      </c>
      <c r="F3681" s="2" t="n">
        <v>6.970180487</v>
      </c>
      <c r="G3681" s="2" t="n">
        <v>0.085460388</v>
      </c>
      <c r="H3681" s="2" t="n">
        <v>3.19789805</v>
      </c>
      <c r="I3681" s="2" t="n">
        <v>6792.44895</v>
      </c>
      <c r="J3681" s="2" t="n">
        <v>0.001186436</v>
      </c>
      <c r="K3681" s="2" t="n">
        <v>51.63524117</v>
      </c>
      <c r="L3681" s="2" t="n">
        <v>201.9963272</v>
      </c>
      <c r="M3681" s="2" t="n">
        <v>73.28163439</v>
      </c>
      <c r="N3681" s="2" t="n">
        <v>344.5726484</v>
      </c>
      <c r="O3681" s="2" t="n">
        <v>-0.359819282</v>
      </c>
      <c r="P3681" s="2" t="n">
        <v>0.908244304</v>
      </c>
      <c r="Q3681" s="2" t="n">
        <v>0.083843088</v>
      </c>
      <c r="R3681" s="2" t="n">
        <v>0.196450262</v>
      </c>
      <c r="S3681" s="2" t="n">
        <v>0.003606835</v>
      </c>
      <c r="T3681" s="2" t="n">
        <v>-0.064604335</v>
      </c>
      <c r="U3681" s="2" t="n">
        <v>0.000461565</v>
      </c>
      <c r="V3681" s="2" t="n">
        <v>100</v>
      </c>
      <c r="W3681" s="2" t="n">
        <v>8.466109961</v>
      </c>
      <c r="X3681" s="2" t="n">
        <v>10.21320169</v>
      </c>
      <c r="Y3681" s="2" t="n">
        <v>20.2564407</v>
      </c>
      <c r="Z3681" s="2" t="n">
        <v>121.0742731</v>
      </c>
      <c r="AA3681" s="2" t="n">
        <v>34.60818459</v>
      </c>
      <c r="AB3681" s="2" t="s">
        <v>69</v>
      </c>
      <c r="AC3681" s="2" t="n">
        <v>5.591206533</v>
      </c>
      <c r="AD3681" s="2" t="s">
        <v>45</v>
      </c>
      <c r="AE3681" s="2" t="n">
        <v>100</v>
      </c>
      <c r="AF3681" s="3" t="b">
        <f aca="false">TRUE()</f>
        <v>1</v>
      </c>
    </row>
    <row r="3682" customFormat="false" ht="15" hidden="false" customHeight="false" outlineLevel="0" collapsed="false">
      <c r="A3682" s="2" t="s">
        <v>3718</v>
      </c>
      <c r="B3682" s="2" t="s">
        <v>33</v>
      </c>
      <c r="C3682" s="2" t="n">
        <v>-1589.242784</v>
      </c>
      <c r="D3682" s="2" t="n">
        <v>-4642.217885</v>
      </c>
      <c r="E3682" s="2" t="n">
        <v>4685.549048</v>
      </c>
      <c r="F3682" s="2" t="n">
        <v>7.107859127</v>
      </c>
      <c r="G3682" s="2" t="n">
        <v>0.441040015</v>
      </c>
      <c r="H3682" s="2" t="n">
        <v>2.845536076</v>
      </c>
      <c r="I3682" s="2" t="n">
        <v>6791.742953</v>
      </c>
      <c r="J3682" s="2" t="n">
        <v>0.001077166</v>
      </c>
      <c r="K3682" s="2" t="n">
        <v>51.6328895</v>
      </c>
      <c r="L3682" s="2" t="n">
        <v>201.9911801</v>
      </c>
      <c r="M3682" s="2" t="n">
        <v>72.67678803</v>
      </c>
      <c r="N3682" s="2" t="n">
        <v>349.0666044</v>
      </c>
      <c r="O3682" s="2" t="n">
        <v>-0.356777781</v>
      </c>
      <c r="P3682" s="2" t="n">
        <v>0.914386092</v>
      </c>
      <c r="Q3682" s="2" t="n">
        <v>0.095957363</v>
      </c>
      <c r="R3682" s="2" t="n">
        <v>0.165529075</v>
      </c>
      <c r="S3682" s="2" t="n">
        <v>0.014453156</v>
      </c>
      <c r="T3682" s="2" t="n">
        <v>-0.058375492</v>
      </c>
      <c r="U3682" s="2" t="n">
        <v>-0.020072357</v>
      </c>
      <c r="V3682" s="2" t="n">
        <v>100</v>
      </c>
      <c r="W3682" s="2" t="n">
        <v>8.364621418</v>
      </c>
      <c r="X3682" s="2" t="n">
        <v>9.915919611</v>
      </c>
      <c r="Y3682" s="2" t="n">
        <v>20.00701943</v>
      </c>
      <c r="Z3682" s="2" t="n">
        <v>117.6227655</v>
      </c>
      <c r="AA3682" s="2" t="n">
        <v>34.67985198</v>
      </c>
      <c r="AB3682" s="2" t="s">
        <v>69</v>
      </c>
      <c r="AC3682" s="2" t="n">
        <v>5.533773237</v>
      </c>
      <c r="AD3682" s="2" t="s">
        <v>45</v>
      </c>
      <c r="AE3682" s="2" t="n">
        <v>100</v>
      </c>
      <c r="AF3682" s="3" t="b">
        <f aca="false">TRUE()</f>
        <v>1</v>
      </c>
    </row>
    <row r="3683" customFormat="false" ht="15" hidden="false" customHeight="false" outlineLevel="0" collapsed="false">
      <c r="A3683" s="2" t="s">
        <v>3719</v>
      </c>
      <c r="B3683" s="2" t="s">
        <v>33</v>
      </c>
      <c r="C3683" s="2" t="n">
        <v>-1159.455083</v>
      </c>
      <c r="D3683" s="2" t="n">
        <v>-4605.136389</v>
      </c>
      <c r="E3683" s="2" t="n">
        <v>4845.38025</v>
      </c>
      <c r="F3683" s="2" t="n">
        <v>7.212929995</v>
      </c>
      <c r="G3683" s="2" t="n">
        <v>0.79452449</v>
      </c>
      <c r="H3683" s="2" t="n">
        <v>2.480166936</v>
      </c>
      <c r="I3683" s="2" t="n">
        <v>6791.097943</v>
      </c>
      <c r="J3683" s="2" t="n">
        <v>0.000976814</v>
      </c>
      <c r="K3683" s="2" t="n">
        <v>51.63074037</v>
      </c>
      <c r="L3683" s="2" t="n">
        <v>201.985643</v>
      </c>
      <c r="M3683" s="2" t="n">
        <v>70.84225557</v>
      </c>
      <c r="N3683" s="2" t="n">
        <v>354.7904032</v>
      </c>
      <c r="O3683" s="2" t="n">
        <v>-0.353326369</v>
      </c>
      <c r="P3683" s="2" t="n">
        <v>0.91947652</v>
      </c>
      <c r="Q3683" s="2" t="n">
        <v>0.107959655</v>
      </c>
      <c r="R3683" s="2" t="n">
        <v>0.134417702</v>
      </c>
      <c r="S3683" s="2" t="n">
        <v>0.005546609</v>
      </c>
      <c r="T3683" s="2" t="n">
        <v>-0.059739154</v>
      </c>
      <c r="U3683" s="2" t="n">
        <v>-0.002952398</v>
      </c>
      <c r="V3683" s="2" t="n">
        <v>100</v>
      </c>
      <c r="W3683" s="2" t="n">
        <v>8.375844969</v>
      </c>
      <c r="X3683" s="2" t="n">
        <v>10.56124886</v>
      </c>
      <c r="Y3683" s="2" t="n">
        <v>20.37390292</v>
      </c>
      <c r="Z3683" s="2" t="n">
        <v>122.4411888</v>
      </c>
      <c r="AA3683" s="2" t="n">
        <v>33.98180569</v>
      </c>
      <c r="AB3683" s="2" t="s">
        <v>69</v>
      </c>
      <c r="AC3683" s="2" t="n">
        <v>4.009033538</v>
      </c>
      <c r="AD3683" s="2" t="s">
        <v>45</v>
      </c>
      <c r="AE3683" s="2" t="n">
        <v>100</v>
      </c>
      <c r="AF3683" s="3" t="b">
        <f aca="false">TRUE()</f>
        <v>1</v>
      </c>
    </row>
    <row r="3684" customFormat="false" ht="15" hidden="false" customHeight="false" outlineLevel="0" collapsed="false">
      <c r="A3684" s="2" t="s">
        <v>3720</v>
      </c>
      <c r="B3684" s="2" t="s">
        <v>33</v>
      </c>
      <c r="C3684" s="2" t="n">
        <v>-724.3535414</v>
      </c>
      <c r="D3684" s="2" t="n">
        <v>-4546.949227</v>
      </c>
      <c r="E3684" s="2" t="n">
        <v>4982.941138</v>
      </c>
      <c r="F3684" s="2" t="n">
        <v>7.284925177</v>
      </c>
      <c r="G3684" s="2" t="n">
        <v>1.144295157</v>
      </c>
      <c r="H3684" s="2" t="n">
        <v>2.103474778</v>
      </c>
      <c r="I3684" s="2" t="n">
        <v>6790.525778</v>
      </c>
      <c r="J3684" s="2" t="n">
        <v>0.00089118</v>
      </c>
      <c r="K3684" s="2" t="n">
        <v>51.62883333</v>
      </c>
      <c r="L3684" s="2" t="n">
        <v>201.9797544</v>
      </c>
      <c r="M3684" s="2" t="n">
        <v>67.57026216</v>
      </c>
      <c r="N3684" s="2" t="n">
        <v>1.951754039</v>
      </c>
      <c r="O3684" s="2" t="n">
        <v>-0.349469011</v>
      </c>
      <c r="P3684" s="2" t="n">
        <v>0.923509766</v>
      </c>
      <c r="Q3684" s="2" t="n">
        <v>0.119836214</v>
      </c>
      <c r="R3684" s="2" t="n">
        <v>0.103152337</v>
      </c>
      <c r="S3684" s="2" t="n">
        <v>0.00104335</v>
      </c>
      <c r="T3684" s="2" t="n">
        <v>-0.058334651</v>
      </c>
      <c r="U3684" s="2" t="n">
        <v>-0.013001422</v>
      </c>
      <c r="V3684" s="2" t="n">
        <v>100</v>
      </c>
      <c r="W3684" s="2" t="n">
        <v>8.418970669</v>
      </c>
      <c r="X3684" s="2" t="n">
        <v>10.23950838</v>
      </c>
      <c r="Y3684" s="2" t="n">
        <v>20.56538726</v>
      </c>
      <c r="Z3684" s="2" t="n">
        <v>119.4260132</v>
      </c>
      <c r="AA3684" s="2" t="n">
        <v>33.21989251</v>
      </c>
      <c r="AB3684" s="2" t="s">
        <v>69</v>
      </c>
      <c r="AC3684" s="2" t="n">
        <v>4.250377106</v>
      </c>
      <c r="AD3684" s="2" t="s">
        <v>45</v>
      </c>
      <c r="AE3684" s="2" t="n">
        <v>100</v>
      </c>
      <c r="AF3684" s="3" t="b">
        <f aca="false">TRUE()</f>
        <v>1</v>
      </c>
    </row>
    <row r="3685" customFormat="false" ht="15" hidden="false" customHeight="false" outlineLevel="0" collapsed="false">
      <c r="A3685" s="2" t="s">
        <v>3721</v>
      </c>
      <c r="B3685" s="2" t="s">
        <v>33</v>
      </c>
      <c r="C3685" s="2" t="n">
        <v>-285.9329295</v>
      </c>
      <c r="D3685" s="2" t="n">
        <v>-4467.927329</v>
      </c>
      <c r="E3685" s="2" t="n">
        <v>5097.604135</v>
      </c>
      <c r="F3685" s="2" t="n">
        <v>7.323528622</v>
      </c>
      <c r="G3685" s="2" t="n">
        <v>1.488752546</v>
      </c>
      <c r="H3685" s="2" t="n">
        <v>1.717193381</v>
      </c>
      <c r="I3685" s="2" t="n">
        <v>6790.036969</v>
      </c>
      <c r="J3685" s="2" t="n">
        <v>0.000826686</v>
      </c>
      <c r="K3685" s="2" t="n">
        <v>51.62720346</v>
      </c>
      <c r="L3685" s="2" t="n">
        <v>201.9735593</v>
      </c>
      <c r="M3685" s="2" t="n">
        <v>62.82357769</v>
      </c>
      <c r="N3685" s="2" t="n">
        <v>10.58781862</v>
      </c>
      <c r="O3685" s="2" t="n">
        <v>-0.345210167</v>
      </c>
      <c r="P3685" s="2" t="n">
        <v>0.926481261</v>
      </c>
      <c r="Q3685" s="2" t="n">
        <v>0.131573459</v>
      </c>
      <c r="R3685" s="2" t="n">
        <v>0.071769341</v>
      </c>
      <c r="S3685" s="2" t="n">
        <v>-0.007016468</v>
      </c>
      <c r="T3685" s="2" t="n">
        <v>-0.05374171</v>
      </c>
      <c r="U3685" s="2" t="n">
        <v>0.019985579</v>
      </c>
      <c r="V3685" s="2" t="n">
        <v>100</v>
      </c>
      <c r="W3685" s="2" t="n">
        <v>8.410889483</v>
      </c>
      <c r="X3685" s="2" t="n">
        <v>10.25719673</v>
      </c>
      <c r="Y3685" s="2" t="n">
        <v>20.92646831</v>
      </c>
      <c r="Z3685" s="2" t="n">
        <v>122.1604437</v>
      </c>
      <c r="AA3685" s="2" t="n">
        <v>35.88829556</v>
      </c>
      <c r="AB3685" s="2" t="s">
        <v>69</v>
      </c>
      <c r="AC3685" s="2" t="n">
        <v>4.41042169</v>
      </c>
      <c r="AD3685" s="2" t="s">
        <v>45</v>
      </c>
      <c r="AE3685" s="2" t="n">
        <v>100</v>
      </c>
      <c r="AF3685" s="3" t="b">
        <f aca="false">TRUE()</f>
        <v>1</v>
      </c>
    </row>
    <row r="3686" customFormat="false" ht="15" hidden="false" customHeight="false" outlineLevel="0" collapsed="false">
      <c r="A3686" s="2" t="s">
        <v>3722</v>
      </c>
      <c r="B3686" s="2" t="s">
        <v>33</v>
      </c>
      <c r="C3686" s="2" t="n">
        <v>153.7976005</v>
      </c>
      <c r="D3686" s="2" t="n">
        <v>-4368.436839</v>
      </c>
      <c r="E3686" s="2" t="n">
        <v>5188.846976</v>
      </c>
      <c r="F3686" s="2" t="n">
        <v>7.328577002</v>
      </c>
      <c r="G3686" s="2" t="n">
        <v>1.826323472</v>
      </c>
      <c r="H3686" s="2" t="n">
        <v>1.323098182</v>
      </c>
      <c r="I3686" s="2" t="n">
        <v>6789.640481</v>
      </c>
      <c r="J3686" s="2" t="n">
        <v>0.000789246</v>
      </c>
      <c r="K3686" s="2" t="n">
        <v>51.62588071</v>
      </c>
      <c r="L3686" s="2" t="n">
        <v>201.9671084</v>
      </c>
      <c r="M3686" s="2" t="n">
        <v>56.91338629</v>
      </c>
      <c r="N3686" s="2" t="n">
        <v>20.38734245</v>
      </c>
      <c r="O3686" s="2" t="n">
        <v>-0.340554781</v>
      </c>
      <c r="P3686" s="2" t="n">
        <v>0.928387701</v>
      </c>
      <c r="Q3686" s="2" t="n">
        <v>0.143157985</v>
      </c>
      <c r="R3686" s="2" t="n">
        <v>0.040305197</v>
      </c>
      <c r="S3686" s="2" t="n">
        <v>-0.009193101</v>
      </c>
      <c r="T3686" s="2" t="n">
        <v>-0.058106763</v>
      </c>
      <c r="U3686" s="2" t="n">
        <v>0.010478581</v>
      </c>
      <c r="V3686" s="2" t="n">
        <v>100</v>
      </c>
      <c r="W3686" s="2" t="n">
        <v>8.374630375</v>
      </c>
      <c r="X3686" s="2" t="n">
        <v>10.2697539</v>
      </c>
      <c r="Y3686" s="2" t="n">
        <v>21.21888205</v>
      </c>
      <c r="Z3686" s="2" t="n">
        <v>121.2911371</v>
      </c>
      <c r="AA3686" s="2" t="n">
        <v>35.28574406</v>
      </c>
      <c r="AB3686" s="2" t="s">
        <v>69</v>
      </c>
      <c r="AC3686" s="2" t="n">
        <v>5.587630857</v>
      </c>
      <c r="AD3686" s="2" t="s">
        <v>45</v>
      </c>
      <c r="AE3686" s="2" t="n">
        <v>100</v>
      </c>
      <c r="AF3686" s="3" t="b">
        <f aca="false">TRUE()</f>
        <v>1</v>
      </c>
    </row>
    <row r="3687" customFormat="false" ht="15" hidden="false" customHeight="false" outlineLevel="0" collapsed="false">
      <c r="A3687" s="2" t="s">
        <v>3723</v>
      </c>
      <c r="B3687" s="2" t="s">
        <v>33</v>
      </c>
      <c r="C3687" s="2" t="n">
        <v>592.823689</v>
      </c>
      <c r="D3687" s="2" t="n">
        <v>-4248.937329</v>
      </c>
      <c r="E3687" s="2" t="n">
        <v>5256.254966</v>
      </c>
      <c r="F3687" s="2" t="n">
        <v>7.300059925</v>
      </c>
      <c r="G3687" s="2" t="n">
        <v>2.155467935</v>
      </c>
      <c r="H3687" s="2" t="n">
        <v>0.922998215</v>
      </c>
      <c r="I3687" s="2" t="n">
        <v>6789.34357</v>
      </c>
      <c r="J3687" s="2" t="n">
        <v>0.00078233</v>
      </c>
      <c r="K3687" s="2" t="n">
        <v>51.6248894</v>
      </c>
      <c r="L3687" s="2" t="n">
        <v>201.9604571</v>
      </c>
      <c r="M3687" s="2" t="n">
        <v>50.57155828</v>
      </c>
      <c r="N3687" s="2" t="n">
        <v>30.61838343</v>
      </c>
      <c r="O3687" s="2" t="n">
        <v>-0.335508283</v>
      </c>
      <c r="P3687" s="2" t="n">
        <v>0.929227041</v>
      </c>
      <c r="Q3687" s="2" t="n">
        <v>0.154576587</v>
      </c>
      <c r="R3687" s="2" t="n">
        <v>0.008796462</v>
      </c>
      <c r="S3687" s="2" t="n">
        <v>-0.015145072</v>
      </c>
      <c r="T3687" s="2" t="n">
        <v>-0.059867607</v>
      </c>
      <c r="U3687" s="2" t="n">
        <v>0.00366439</v>
      </c>
      <c r="V3687" s="2" t="n">
        <v>100</v>
      </c>
      <c r="W3687" s="2" t="n">
        <v>8.40549128</v>
      </c>
      <c r="X3687" s="2" t="n">
        <v>10.06802919</v>
      </c>
      <c r="Y3687" s="2" t="n">
        <v>21.13659943</v>
      </c>
      <c r="Z3687" s="2" t="n">
        <v>120.705668</v>
      </c>
      <c r="AA3687" s="2" t="n">
        <v>36.07893642</v>
      </c>
      <c r="AB3687" s="2" t="s">
        <v>69</v>
      </c>
      <c r="AC3687" s="2" t="n">
        <v>5.089647941</v>
      </c>
      <c r="AD3687" s="2" t="s">
        <v>45</v>
      </c>
      <c r="AE3687" s="2" t="n">
        <v>100</v>
      </c>
      <c r="AF3687" s="3" t="b">
        <f aca="false">TRUE()</f>
        <v>1</v>
      </c>
    </row>
    <row r="3688" customFormat="false" ht="15" hidden="false" customHeight="false" outlineLevel="0" collapsed="false">
      <c r="A3688" s="2" t="s">
        <v>3724</v>
      </c>
      <c r="B3688" s="2" t="s">
        <v>33</v>
      </c>
      <c r="C3688" s="2" t="n">
        <v>1029.134935</v>
      </c>
      <c r="D3688" s="2" t="n">
        <v>-4109.979601</v>
      </c>
      <c r="E3688" s="2" t="n">
        <v>5299.522756</v>
      </c>
      <c r="F3688" s="2" t="n">
        <v>7.238119536</v>
      </c>
      <c r="G3688" s="2" t="n">
        <v>2.474685837</v>
      </c>
      <c r="H3688" s="2" t="n">
        <v>0.518727995</v>
      </c>
      <c r="I3688" s="2" t="n">
        <v>6789.151657</v>
      </c>
      <c r="J3688" s="2" t="n">
        <v>0.000805301</v>
      </c>
      <c r="K3688" s="2" t="n">
        <v>51.62424769</v>
      </c>
      <c r="L3688" s="2" t="n">
        <v>201.9536645</v>
      </c>
      <c r="M3688" s="2" t="n">
        <v>44.73364279</v>
      </c>
      <c r="N3688" s="2" t="n">
        <v>40.34531996</v>
      </c>
      <c r="O3688" s="2" t="n">
        <v>-0.330076572</v>
      </c>
      <c r="P3688" s="2" t="n">
        <v>0.928998499</v>
      </c>
      <c r="Q3688" s="2" t="n">
        <v>0.165816266</v>
      </c>
      <c r="R3688" s="2" t="n">
        <v>-0.022720279</v>
      </c>
      <c r="S3688" s="2" t="n">
        <v>-0.009668789</v>
      </c>
      <c r="T3688" s="2" t="n">
        <v>-0.065050923</v>
      </c>
      <c r="U3688" s="2" t="n">
        <v>0.008276594</v>
      </c>
      <c r="V3688" s="2" t="n">
        <v>100</v>
      </c>
      <c r="W3688" s="2" t="n">
        <v>8.406510071</v>
      </c>
      <c r="X3688" s="2" t="n">
        <v>11.06438926</v>
      </c>
      <c r="Y3688" s="2" t="n">
        <v>21.37499636</v>
      </c>
      <c r="Z3688" s="2" t="n">
        <v>128.2669802</v>
      </c>
      <c r="AA3688" s="2" t="n">
        <v>35.25408047</v>
      </c>
      <c r="AB3688" s="2" t="s">
        <v>69</v>
      </c>
      <c r="AC3688" s="2" t="n">
        <v>4.952044422</v>
      </c>
      <c r="AD3688" s="2" t="s">
        <v>45</v>
      </c>
      <c r="AE3688" s="2" t="n">
        <v>100</v>
      </c>
      <c r="AF3688" s="3" t="b">
        <f aca="false">TRUE()</f>
        <v>1</v>
      </c>
    </row>
    <row r="3689" customFormat="false" ht="15" hidden="false" customHeight="false" outlineLevel="0" collapsed="false">
      <c r="A3689" s="2" t="s">
        <v>3725</v>
      </c>
      <c r="B3689" s="2" t="s">
        <v>33</v>
      </c>
      <c r="C3689" s="2" t="n">
        <v>1460.734018</v>
      </c>
      <c r="D3689" s="2" t="n">
        <v>-3952.203105</v>
      </c>
      <c r="E3689" s="2" t="n">
        <v>5318.455622</v>
      </c>
      <c r="F3689" s="2" t="n">
        <v>7.143049504</v>
      </c>
      <c r="G3689" s="2" t="n">
        <v>2.782523476</v>
      </c>
      <c r="H3689" s="2" t="n">
        <v>0.112139356</v>
      </c>
      <c r="I3689" s="2" t="n">
        <v>6789.068225</v>
      </c>
      <c r="J3689" s="2" t="n">
        <v>0.000853584</v>
      </c>
      <c r="K3689" s="2" t="n">
        <v>51.62396731</v>
      </c>
      <c r="L3689" s="2" t="n">
        <v>201.9467923</v>
      </c>
      <c r="M3689" s="2" t="n">
        <v>40.139566</v>
      </c>
      <c r="N3689" s="2" t="n">
        <v>48.82815344</v>
      </c>
      <c r="O3689" s="2" t="n">
        <v>-0.324266016</v>
      </c>
      <c r="P3689" s="2" t="n">
        <v>0.927702555</v>
      </c>
      <c r="Q3689" s="2" t="n">
        <v>0.17686425</v>
      </c>
      <c r="R3689" s="2" t="n">
        <v>-0.054208458</v>
      </c>
      <c r="S3689" s="2" t="n">
        <v>-0.002273556</v>
      </c>
      <c r="T3689" s="2" t="n">
        <v>-0.071925295</v>
      </c>
      <c r="U3689" s="2" t="n">
        <v>-0.002663399</v>
      </c>
      <c r="V3689" s="2" t="n">
        <v>100</v>
      </c>
      <c r="W3689" s="2" t="n">
        <v>8.408037421</v>
      </c>
      <c r="X3689" s="2" t="n">
        <v>9.932151249</v>
      </c>
      <c r="Y3689" s="2" t="n">
        <v>21.75158747</v>
      </c>
      <c r="Z3689" s="2" t="n">
        <v>119.0017097</v>
      </c>
      <c r="AA3689" s="2" t="n">
        <v>35.49181034</v>
      </c>
      <c r="AB3689" s="2" t="s">
        <v>69</v>
      </c>
      <c r="AC3689" s="2" t="n">
        <v>5.395094372</v>
      </c>
      <c r="AD3689" s="2" t="s">
        <v>45</v>
      </c>
      <c r="AE3689" s="2" t="n">
        <v>100</v>
      </c>
      <c r="AF3689" s="3" t="b">
        <f aca="false">TRUE()</f>
        <v>1</v>
      </c>
    </row>
    <row r="3690" customFormat="false" ht="15" hidden="false" customHeight="false" outlineLevel="0" collapsed="false">
      <c r="A3690" s="2" t="s">
        <v>3726</v>
      </c>
      <c r="B3690" s="2" t="s">
        <v>33</v>
      </c>
      <c r="C3690" s="2" t="n">
        <v>1885.645747</v>
      </c>
      <c r="D3690" s="2" t="n">
        <v>-3776.332956</v>
      </c>
      <c r="E3690" s="2" t="n">
        <v>5312.97026</v>
      </c>
      <c r="F3690" s="2" t="n">
        <v>7.015293431</v>
      </c>
      <c r="G3690" s="2" t="n">
        <v>3.077579821</v>
      </c>
      <c r="H3690" s="2" t="n">
        <v>-0.294906715</v>
      </c>
      <c r="I3690" s="2" t="n">
        <v>6789.094758</v>
      </c>
      <c r="J3690" s="2" t="n">
        <v>0.000920553</v>
      </c>
      <c r="K3690" s="2" t="n">
        <v>51.62405334</v>
      </c>
      <c r="L3690" s="2" t="n">
        <v>201.9399035</v>
      </c>
      <c r="M3690" s="2" t="n">
        <v>37.10913552</v>
      </c>
      <c r="N3690" s="2" t="n">
        <v>55.74700456</v>
      </c>
      <c r="O3690" s="2" t="n">
        <v>-0.318083439</v>
      </c>
      <c r="P3690" s="2" t="n">
        <v>0.925340945</v>
      </c>
      <c r="Q3690" s="2" t="n">
        <v>0.187708004</v>
      </c>
      <c r="R3690" s="2" t="n">
        <v>-0.085631572</v>
      </c>
      <c r="S3690" s="2" t="n">
        <v>-0.011393105</v>
      </c>
      <c r="T3690" s="2" t="n">
        <v>-0.06422303</v>
      </c>
      <c r="U3690" s="2" t="n">
        <v>0.011280913</v>
      </c>
      <c r="V3690" s="2" t="n">
        <v>100</v>
      </c>
      <c r="W3690" s="2" t="n">
        <v>8.403980613</v>
      </c>
      <c r="X3690" s="2" t="n">
        <v>9.958719321</v>
      </c>
      <c r="Y3690" s="2" t="n">
        <v>22.0702365</v>
      </c>
      <c r="Z3690" s="2" t="n">
        <v>117.5233345</v>
      </c>
      <c r="AA3690" s="2" t="n">
        <v>33.83045035</v>
      </c>
      <c r="AB3690" s="2" t="s">
        <v>69</v>
      </c>
      <c r="AC3690" s="2" t="n">
        <v>3.937131974</v>
      </c>
      <c r="AD3690" s="2" t="s">
        <v>45</v>
      </c>
      <c r="AE3690" s="2" t="n">
        <v>100</v>
      </c>
      <c r="AF3690" s="3" t="b">
        <f aca="false">TRUE()</f>
        <v>1</v>
      </c>
    </row>
    <row r="3691" customFormat="false" ht="15" hidden="false" customHeight="false" outlineLevel="0" collapsed="false">
      <c r="A3691" s="2" t="s">
        <v>3727</v>
      </c>
      <c r="B3691" s="2" t="s">
        <v>33</v>
      </c>
      <c r="C3691" s="2" t="n">
        <v>2301.925989</v>
      </c>
      <c r="D3691" s="2" t="n">
        <v>-3583.176602</v>
      </c>
      <c r="E3691" s="2" t="n">
        <v>5283.095091</v>
      </c>
      <c r="F3691" s="2" t="n">
        <v>6.855442688</v>
      </c>
      <c r="G3691" s="2" t="n">
        <v>3.358512556</v>
      </c>
      <c r="H3691" s="2" t="n">
        <v>-0.700548255</v>
      </c>
      <c r="I3691" s="2" t="n">
        <v>6789.230719</v>
      </c>
      <c r="J3691" s="2" t="n">
        <v>0.000999539</v>
      </c>
      <c r="K3691" s="2" t="n">
        <v>51.62450409</v>
      </c>
      <c r="L3691" s="2" t="n">
        <v>201.9330616</v>
      </c>
      <c r="M3691" s="2" t="n">
        <v>35.60893123</v>
      </c>
      <c r="N3691" s="2" t="n">
        <v>61.13522319</v>
      </c>
      <c r="O3691" s="2" t="n">
        <v>-0.311536112</v>
      </c>
      <c r="P3691" s="2" t="n">
        <v>0.921916659</v>
      </c>
      <c r="Q3691" s="2" t="n">
        <v>0.198335242</v>
      </c>
      <c r="R3691" s="2" t="n">
        <v>-0.116953227</v>
      </c>
      <c r="S3691" s="2" t="n">
        <v>0.011628899</v>
      </c>
      <c r="T3691" s="2" t="n">
        <v>-0.066417282</v>
      </c>
      <c r="U3691" s="2" t="n">
        <v>0.0138676</v>
      </c>
      <c r="V3691" s="2" t="n">
        <v>100</v>
      </c>
      <c r="W3691" s="2" t="n">
        <v>8.362751714</v>
      </c>
      <c r="X3691" s="2" t="n">
        <v>9.734861476</v>
      </c>
      <c r="Y3691" s="2" t="n">
        <v>22.14852097</v>
      </c>
      <c r="Z3691" s="2" t="n">
        <v>118.2760584</v>
      </c>
      <c r="AA3691" s="2" t="n">
        <v>36.86582889</v>
      </c>
      <c r="AB3691" s="2" t="s">
        <v>69</v>
      </c>
      <c r="AC3691" s="2" t="n">
        <v>5.26811088</v>
      </c>
      <c r="AD3691" s="2" t="s">
        <v>45</v>
      </c>
      <c r="AE3691" s="2" t="n">
        <v>100</v>
      </c>
      <c r="AF3691" s="3" t="b">
        <f aca="false">TRUE()</f>
        <v>1</v>
      </c>
    </row>
    <row r="3692" customFormat="false" ht="15" hidden="false" customHeight="false" outlineLevel="0" collapsed="false">
      <c r="A3692" s="2" t="s">
        <v>3728</v>
      </c>
      <c r="B3692" s="2" t="s">
        <v>33</v>
      </c>
      <c r="C3692" s="2" t="n">
        <v>2707.670457</v>
      </c>
      <c r="D3692" s="2" t="n">
        <v>-3373.620121</v>
      </c>
      <c r="E3692" s="2" t="n">
        <v>5228.970076</v>
      </c>
      <c r="F3692" s="2" t="n">
        <v>6.66423369</v>
      </c>
      <c r="G3692" s="2" t="n">
        <v>3.624043875</v>
      </c>
      <c r="H3692" s="2" t="n">
        <v>-1.102930474</v>
      </c>
      <c r="I3692" s="2" t="n">
        <v>6789.473559</v>
      </c>
      <c r="J3692" s="2" t="n">
        <v>0.001084896</v>
      </c>
      <c r="K3692" s="2" t="n">
        <v>51.62531115</v>
      </c>
      <c r="L3692" s="2" t="n">
        <v>201.9263291</v>
      </c>
      <c r="M3692" s="2" t="n">
        <v>35.43004972</v>
      </c>
      <c r="N3692" s="2" t="n">
        <v>65.20164475</v>
      </c>
      <c r="O3692" s="2" t="n">
        <v>-0.304631744</v>
      </c>
      <c r="P3692" s="2" t="n">
        <v>0.91743393</v>
      </c>
      <c r="Q3692" s="2" t="n">
        <v>0.208733945</v>
      </c>
      <c r="R3692" s="2" t="n">
        <v>-0.14813718</v>
      </c>
      <c r="S3692" s="2" t="n">
        <v>-0.013677956</v>
      </c>
      <c r="T3692" s="2" t="n">
        <v>-0.06781525</v>
      </c>
      <c r="U3692" s="2" t="n">
        <v>0.010183635</v>
      </c>
      <c r="V3692" s="2" t="n">
        <v>100</v>
      </c>
      <c r="W3692" s="2" t="n">
        <v>8.437050774</v>
      </c>
      <c r="X3692" s="2" t="n">
        <v>10.12623063</v>
      </c>
      <c r="Y3692" s="2" t="n">
        <v>22.23109493</v>
      </c>
      <c r="Z3692" s="2" t="n">
        <v>121.9026654</v>
      </c>
      <c r="AA3692" s="2" t="n">
        <v>36.46714341</v>
      </c>
      <c r="AB3692" s="2" t="s">
        <v>69</v>
      </c>
      <c r="AC3692" s="2" t="n">
        <v>5.884678583</v>
      </c>
      <c r="AD3692" s="2" t="s">
        <v>45</v>
      </c>
      <c r="AE3692" s="2" t="n">
        <v>100</v>
      </c>
      <c r="AF3692" s="3" t="b">
        <f aca="false">TRUE()</f>
        <v>1</v>
      </c>
    </row>
    <row r="3693" customFormat="false" ht="15" hidden="false" customHeight="false" outlineLevel="0" collapsed="false">
      <c r="A3693" s="2" t="s">
        <v>3729</v>
      </c>
      <c r="B3693" s="2" t="s">
        <v>33</v>
      </c>
      <c r="C3693" s="2" t="n">
        <v>3101.023315</v>
      </c>
      <c r="D3693" s="2" t="n">
        <v>-3148.624183</v>
      </c>
      <c r="E3693" s="2" t="n">
        <v>5150.84604</v>
      </c>
      <c r="F3693" s="2" t="n">
        <v>6.442544614</v>
      </c>
      <c r="G3693" s="2" t="n">
        <v>3.872966035</v>
      </c>
      <c r="H3693" s="2" t="n">
        <v>-1.500213869</v>
      </c>
      <c r="I3693" s="2" t="n">
        <v>6789.818767</v>
      </c>
      <c r="J3693" s="2" t="n">
        <v>0.001172222</v>
      </c>
      <c r="K3693" s="2" t="n">
        <v>51.62645958</v>
      </c>
      <c r="L3693" s="2" t="n">
        <v>201.9197662</v>
      </c>
      <c r="M3693" s="2" t="n">
        <v>36.32170712</v>
      </c>
      <c r="N3693" s="2" t="n">
        <v>68.19698796</v>
      </c>
      <c r="O3693" s="2" t="n">
        <v>-0.297378472</v>
      </c>
      <c r="P3693" s="2" t="n">
        <v>0.911898234</v>
      </c>
      <c r="Q3693" s="2" t="n">
        <v>0.218892367</v>
      </c>
      <c r="R3693" s="2" t="n">
        <v>-0.179147388</v>
      </c>
      <c r="S3693" s="2" t="n">
        <v>0.004342833</v>
      </c>
      <c r="T3693" s="2" t="n">
        <v>-0.071307668</v>
      </c>
      <c r="U3693" s="2" t="n">
        <v>-0.001104919</v>
      </c>
      <c r="V3693" s="2" t="n">
        <v>100</v>
      </c>
      <c r="W3693" s="2" t="n">
        <v>8.392920647</v>
      </c>
      <c r="X3693" s="2" t="n">
        <v>10.28808355</v>
      </c>
      <c r="Y3693" s="2" t="n">
        <v>22.35813328</v>
      </c>
      <c r="Z3693" s="2" t="n">
        <v>122.9960689</v>
      </c>
      <c r="AA3693" s="2" t="n">
        <v>36.64900009</v>
      </c>
      <c r="AB3693" s="2" t="s">
        <v>69</v>
      </c>
      <c r="AC3693" s="2" t="n">
        <v>4.844699275</v>
      </c>
      <c r="AD3693" s="2" t="s">
        <v>45</v>
      </c>
      <c r="AE3693" s="2" t="n">
        <v>100</v>
      </c>
      <c r="AF3693" s="3" t="b">
        <f aca="false">TRUE()</f>
        <v>1</v>
      </c>
    </row>
    <row r="3694" customFormat="false" ht="15" hidden="false" customHeight="false" outlineLevel="0" collapsed="false">
      <c r="A3694" s="2" t="s">
        <v>3730</v>
      </c>
      <c r="B3694" s="2" t="s">
        <v>33</v>
      </c>
      <c r="C3694" s="2" t="n">
        <v>3480.185574</v>
      </c>
      <c r="D3694" s="2" t="n">
        <v>-2909.219691</v>
      </c>
      <c r="E3694" s="2" t="n">
        <v>5049.083515</v>
      </c>
      <c r="F3694" s="2" t="n">
        <v>6.191391572</v>
      </c>
      <c r="G3694" s="2" t="n">
        <v>4.104146631</v>
      </c>
      <c r="H3694" s="2" t="n">
        <v>-1.890582291</v>
      </c>
      <c r="I3694" s="2" t="n">
        <v>6790.259956</v>
      </c>
      <c r="J3694" s="2" t="n">
        <v>0.001258188</v>
      </c>
      <c r="K3694" s="2" t="n">
        <v>51.62792814</v>
      </c>
      <c r="L3694" s="2" t="n">
        <v>201.9134305</v>
      </c>
      <c r="M3694" s="2" t="n">
        <v>38.05410889</v>
      </c>
      <c r="N3694" s="2" t="n">
        <v>70.35098585</v>
      </c>
      <c r="O3694" s="2" t="n">
        <v>-0.289784847</v>
      </c>
      <c r="P3694" s="2" t="n">
        <v>0.905316272</v>
      </c>
      <c r="Q3694" s="2" t="n">
        <v>0.228799052</v>
      </c>
      <c r="R3694" s="2" t="n">
        <v>-0.209948049</v>
      </c>
      <c r="S3694" s="2" t="n">
        <v>-0.014142877</v>
      </c>
      <c r="T3694" s="2" t="n">
        <v>-0.059943661</v>
      </c>
      <c r="U3694" s="2" t="n">
        <v>-0.008713876</v>
      </c>
      <c r="V3694" s="2" t="n">
        <v>100</v>
      </c>
      <c r="W3694" s="2" t="n">
        <v>8.376912349</v>
      </c>
      <c r="X3694" s="2" t="n">
        <v>10.979817</v>
      </c>
      <c r="Y3694" s="2" t="n">
        <v>22.06041987</v>
      </c>
      <c r="Z3694" s="2" t="n">
        <v>127.1409887</v>
      </c>
      <c r="AA3694" s="2" t="n">
        <v>35.16402413</v>
      </c>
      <c r="AB3694" s="2" t="s">
        <v>69</v>
      </c>
      <c r="AC3694" s="2" t="n">
        <v>4.538866555</v>
      </c>
      <c r="AD3694" s="2" t="s">
        <v>45</v>
      </c>
      <c r="AE3694" s="2" t="n">
        <v>100</v>
      </c>
      <c r="AF3694" s="3" t="b">
        <f aca="false">TRUE()</f>
        <v>1</v>
      </c>
    </row>
    <row r="3695" customFormat="false" ht="15" hidden="false" customHeight="false" outlineLevel="0" collapsed="false">
      <c r="A3695" s="2" t="s">
        <v>3731</v>
      </c>
      <c r="B3695" s="2" t="s">
        <v>33</v>
      </c>
      <c r="C3695" s="2" t="n">
        <v>3843.423235</v>
      </c>
      <c r="D3695" s="2" t="n">
        <v>-2656.503106</v>
      </c>
      <c r="E3695" s="2" t="n">
        <v>4924.1511</v>
      </c>
      <c r="F3695" s="2" t="n">
        <v>5.911924238</v>
      </c>
      <c r="G3695" s="2" t="n">
        <v>4.316533605</v>
      </c>
      <c r="H3695" s="2" t="n">
        <v>-2.272250935</v>
      </c>
      <c r="I3695" s="2" t="n">
        <v>6790.788979</v>
      </c>
      <c r="J3695" s="2" t="n">
        <v>0.001340282</v>
      </c>
      <c r="K3695" s="2" t="n">
        <v>51.62968975</v>
      </c>
      <c r="L3695" s="2" t="n">
        <v>201.9073748</v>
      </c>
      <c r="M3695" s="2" t="n">
        <v>40.43701113</v>
      </c>
      <c r="N3695" s="2" t="n">
        <v>71.853825</v>
      </c>
      <c r="O3695" s="2" t="n">
        <v>-0.281859824</v>
      </c>
      <c r="P3695" s="2" t="n">
        <v>0.897695966</v>
      </c>
      <c r="Q3695" s="2" t="n">
        <v>0.238442843</v>
      </c>
      <c r="R3695" s="2" t="n">
        <v>-0.240503643</v>
      </c>
      <c r="S3695" s="2" t="n">
        <v>0.002036493</v>
      </c>
      <c r="T3695" s="2" t="n">
        <v>-0.062891973</v>
      </c>
      <c r="U3695" s="2" t="n">
        <v>0.01140017</v>
      </c>
      <c r="V3695" s="2" t="n">
        <v>100</v>
      </c>
      <c r="W3695" s="2" t="n">
        <v>8.408227617</v>
      </c>
      <c r="X3695" s="2" t="n">
        <v>10.57775161</v>
      </c>
      <c r="Y3695" s="2" t="n">
        <v>21.57233598</v>
      </c>
      <c r="Z3695" s="2" t="n">
        <v>123.8024824</v>
      </c>
      <c r="AA3695" s="2" t="n">
        <v>34.8623392</v>
      </c>
      <c r="AB3695" s="2" t="s">
        <v>69</v>
      </c>
      <c r="AC3695" s="2" t="n">
        <v>4.734339935</v>
      </c>
      <c r="AD3695" s="2" t="s">
        <v>45</v>
      </c>
      <c r="AE3695" s="2" t="n">
        <v>100</v>
      </c>
      <c r="AF3695" s="3" t="b">
        <f aca="false">TRUE()</f>
        <v>1</v>
      </c>
    </row>
    <row r="3696" customFormat="false" ht="15" hidden="false" customHeight="false" outlineLevel="0" collapsed="false">
      <c r="A3696" s="2" t="s">
        <v>3732</v>
      </c>
      <c r="B3696" s="2" t="s">
        <v>33</v>
      </c>
      <c r="C3696" s="2" t="n">
        <v>4189.07516</v>
      </c>
      <c r="D3696" s="2" t="n">
        <v>-2391.631487</v>
      </c>
      <c r="E3696" s="2" t="n">
        <v>4776.623346</v>
      </c>
      <c r="F3696" s="2" t="n">
        <v>5.60542093</v>
      </c>
      <c r="G3696" s="2" t="n">
        <v>4.509159952</v>
      </c>
      <c r="H3696" s="2" t="n">
        <v>-2.643474247</v>
      </c>
      <c r="I3696" s="2" t="n">
        <v>6791.396086</v>
      </c>
      <c r="J3696" s="2" t="n">
        <v>0.001416583</v>
      </c>
      <c r="K3696" s="2" t="n">
        <v>51.63171191</v>
      </c>
      <c r="L3696" s="2" t="n">
        <v>201.9016471</v>
      </c>
      <c r="M3696" s="2" t="n">
        <v>43.31898605</v>
      </c>
      <c r="N3696" s="2" t="n">
        <v>72.8568807</v>
      </c>
      <c r="O3696" s="2" t="n">
        <v>-0.27361275</v>
      </c>
      <c r="P3696" s="2" t="n">
        <v>0.889046443</v>
      </c>
      <c r="Q3696" s="2" t="n">
        <v>0.247812894</v>
      </c>
      <c r="R3696" s="2" t="n">
        <v>-0.270778978</v>
      </c>
      <c r="S3696" s="2" t="n">
        <v>-0.012352037</v>
      </c>
      <c r="T3696" s="2" t="n">
        <v>-0.066216435</v>
      </c>
      <c r="U3696" s="2" t="n">
        <v>-0.01013323</v>
      </c>
      <c r="V3696" s="2" t="n">
        <v>100</v>
      </c>
      <c r="W3696" s="2" t="n">
        <v>8.42824784</v>
      </c>
      <c r="X3696" s="2" t="n">
        <v>9.713816484</v>
      </c>
      <c r="Y3696" s="2" t="n">
        <v>21.41596842</v>
      </c>
      <c r="Z3696" s="2" t="n">
        <v>117.1214898</v>
      </c>
      <c r="AA3696" s="2" t="n">
        <v>35.25103704</v>
      </c>
      <c r="AB3696" s="2" t="s">
        <v>69</v>
      </c>
      <c r="AC3696" s="2" t="n">
        <v>4.591489076</v>
      </c>
      <c r="AD3696" s="2" t="s">
        <v>45</v>
      </c>
      <c r="AE3696" s="2" t="n">
        <v>100</v>
      </c>
      <c r="AF3696" s="3" t="b">
        <f aca="false">TRUE()</f>
        <v>1</v>
      </c>
    </row>
    <row r="3697" customFormat="false" ht="15" hidden="false" customHeight="false" outlineLevel="0" collapsed="false">
      <c r="A3697" s="2" t="s">
        <v>3733</v>
      </c>
      <c r="B3697" s="2" t="s">
        <v>33</v>
      </c>
      <c r="C3697" s="2" t="n">
        <v>4515.560632</v>
      </c>
      <c r="D3697" s="2" t="n">
        <v>-2115.817253</v>
      </c>
      <c r="E3697" s="2" t="n">
        <v>4607.178163</v>
      </c>
      <c r="F3697" s="2" t="n">
        <v>5.27328315</v>
      </c>
      <c r="G3697" s="2" t="n">
        <v>4.681148114</v>
      </c>
      <c r="H3697" s="2" t="n">
        <v>-3.002553718</v>
      </c>
      <c r="I3697" s="2" t="n">
        <v>6792.070095</v>
      </c>
      <c r="J3697" s="2" t="n">
        <v>0.001485594</v>
      </c>
      <c r="K3697" s="2" t="n">
        <v>51.63395741</v>
      </c>
      <c r="L3697" s="2" t="n">
        <v>201.8962892</v>
      </c>
      <c r="M3697" s="2" t="n">
        <v>46.58064865</v>
      </c>
      <c r="N3697" s="2" t="n">
        <v>73.47949087</v>
      </c>
      <c r="O3697" s="2" t="n">
        <v>-0.265053348</v>
      </c>
      <c r="P3697" s="2" t="n">
        <v>0.879378022</v>
      </c>
      <c r="Q3697" s="2" t="n">
        <v>0.25689868</v>
      </c>
      <c r="R3697" s="2" t="n">
        <v>-0.300739231</v>
      </c>
      <c r="S3697" s="2" t="n">
        <v>-0.024233086</v>
      </c>
      <c r="T3697" s="2" t="n">
        <v>-0.073413927</v>
      </c>
      <c r="U3697" s="2" t="n">
        <v>0.012926726</v>
      </c>
      <c r="V3697" s="2" t="n">
        <v>100</v>
      </c>
      <c r="W3697" s="2" t="n">
        <v>8.404252334</v>
      </c>
      <c r="X3697" s="2" t="n">
        <v>10.20440041</v>
      </c>
      <c r="Y3697" s="2" t="n">
        <v>21.74639999</v>
      </c>
      <c r="Z3697" s="2" t="n">
        <v>121.1933433</v>
      </c>
      <c r="AA3697" s="2" t="n">
        <v>35.43298732</v>
      </c>
      <c r="AB3697" s="2" t="s">
        <v>69</v>
      </c>
      <c r="AC3697" s="2" t="n">
        <v>4.460082612</v>
      </c>
      <c r="AD3697" s="2" t="s">
        <v>45</v>
      </c>
      <c r="AE3697" s="2" t="n">
        <v>100</v>
      </c>
      <c r="AF3697" s="3" t="b">
        <f aca="false">TRUE()</f>
        <v>1</v>
      </c>
    </row>
    <row r="3698" customFormat="false" ht="15" hidden="false" customHeight="false" outlineLevel="0" collapsed="false">
      <c r="A3698" s="2" t="s">
        <v>3734</v>
      </c>
      <c r="B3698" s="2" t="s">
        <v>33</v>
      </c>
      <c r="C3698" s="2" t="n">
        <v>4821.386565</v>
      </c>
      <c r="D3698" s="2" t="n">
        <v>-1830.322692</v>
      </c>
      <c r="E3698" s="2" t="n">
        <v>4416.59377</v>
      </c>
      <c r="F3698" s="2" t="n">
        <v>4.917029579</v>
      </c>
      <c r="G3698" s="2" t="n">
        <v>4.831714045</v>
      </c>
      <c r="H3698" s="2" t="n">
        <v>-3.347845536</v>
      </c>
      <c r="I3698" s="2" t="n">
        <v>6792.798608</v>
      </c>
      <c r="J3698" s="2" t="n">
        <v>0.001546125</v>
      </c>
      <c r="K3698" s="2" t="n">
        <v>51.63638493</v>
      </c>
      <c r="L3698" s="2" t="n">
        <v>201.891336</v>
      </c>
      <c r="M3698" s="2" t="n">
        <v>50.12724163</v>
      </c>
      <c r="N3698" s="2" t="n">
        <v>73.81637151</v>
      </c>
      <c r="O3698" s="2" t="n">
        <v>-0.256191706</v>
      </c>
      <c r="P3698" s="2" t="n">
        <v>0.868702201</v>
      </c>
      <c r="Q3698" s="2" t="n">
        <v>0.26569001</v>
      </c>
      <c r="R3698" s="2" t="n">
        <v>-0.330349987</v>
      </c>
      <c r="S3698" s="2" t="n">
        <v>0.004680141</v>
      </c>
      <c r="T3698" s="2" t="n">
        <v>-0.062950277</v>
      </c>
      <c r="U3698" s="2" t="n">
        <v>0.002801513</v>
      </c>
      <c r="V3698" s="2" t="n">
        <v>100</v>
      </c>
      <c r="W3698" s="2" t="n">
        <v>8.404846915</v>
      </c>
      <c r="X3698" s="2" t="n">
        <v>9.967739768</v>
      </c>
      <c r="Y3698" s="2" t="n">
        <v>21.71167563</v>
      </c>
      <c r="Z3698" s="2" t="n">
        <v>117.8414371</v>
      </c>
      <c r="AA3698" s="2" t="n">
        <v>34.06411022</v>
      </c>
      <c r="AB3698" s="2" t="s">
        <v>69</v>
      </c>
      <c r="AC3698" s="2" t="n">
        <v>4.266808624</v>
      </c>
      <c r="AD3698" s="2" t="s">
        <v>45</v>
      </c>
      <c r="AE3698" s="2" t="n">
        <v>100</v>
      </c>
      <c r="AF3698" s="3" t="b">
        <f aca="false">TRUE()</f>
        <v>1</v>
      </c>
    </row>
    <row r="3699" customFormat="false" ht="15" hidden="false" customHeight="false" outlineLevel="0" collapsed="false">
      <c r="A3699" s="2" t="s">
        <v>3735</v>
      </c>
      <c r="B3699" s="2" t="s">
        <v>33</v>
      </c>
      <c r="C3699" s="2" t="n">
        <v>5105.154344</v>
      </c>
      <c r="D3699" s="2" t="n">
        <v>-1536.45424</v>
      </c>
      <c r="E3699" s="2" t="n">
        <v>4205.745192</v>
      </c>
      <c r="F3699" s="2" t="n">
        <v>4.538289534</v>
      </c>
      <c r="G3699" s="2" t="n">
        <v>4.960170915</v>
      </c>
      <c r="H3699" s="2" t="n">
        <v>-3.677768078</v>
      </c>
      <c r="I3699" s="2" t="n">
        <v>6793.568235</v>
      </c>
      <c r="J3699" s="2" t="n">
        <v>0.001597209</v>
      </c>
      <c r="K3699" s="2" t="n">
        <v>51.63894986</v>
      </c>
      <c r="L3699" s="2" t="n">
        <v>201.8868152</v>
      </c>
      <c r="M3699" s="2" t="n">
        <v>53.88228784</v>
      </c>
      <c r="N3699" s="2" t="n">
        <v>73.94396471</v>
      </c>
      <c r="O3699" s="2" t="n">
        <v>-0.247038264</v>
      </c>
      <c r="P3699" s="2" t="n">
        <v>0.857031639</v>
      </c>
      <c r="Q3699" s="2" t="n">
        <v>0.274177032</v>
      </c>
      <c r="R3699" s="2" t="n">
        <v>-0.35957728</v>
      </c>
      <c r="S3699" s="2" t="n">
        <v>-0.009028582</v>
      </c>
      <c r="T3699" s="2" t="n">
        <v>-0.065062367</v>
      </c>
      <c r="U3699" s="2" t="n">
        <v>0.004382291</v>
      </c>
      <c r="V3699" s="2" t="n">
        <v>100</v>
      </c>
      <c r="W3699" s="2" t="n">
        <v>8.41605623</v>
      </c>
      <c r="X3699" s="2" t="n">
        <v>10.58640543</v>
      </c>
      <c r="Y3699" s="2" t="n">
        <v>21.89188976</v>
      </c>
      <c r="Z3699" s="2" t="n">
        <v>124.045113</v>
      </c>
      <c r="AA3699" s="2" t="n">
        <v>34.94932958</v>
      </c>
      <c r="AB3699" s="2" t="s">
        <v>69</v>
      </c>
      <c r="AC3699" s="2" t="n">
        <v>4.992909837</v>
      </c>
      <c r="AD3699" s="2" t="s">
        <v>45</v>
      </c>
      <c r="AE3699" s="2" t="n">
        <v>100</v>
      </c>
      <c r="AF3699" s="3" t="b">
        <f aca="false">TRUE()</f>
        <v>1</v>
      </c>
    </row>
    <row r="3700" customFormat="false" ht="15" hidden="false" customHeight="false" outlineLevel="0" collapsed="false">
      <c r="A3700" s="2" t="s">
        <v>3736</v>
      </c>
      <c r="B3700" s="2" t="s">
        <v>33</v>
      </c>
      <c r="C3700" s="2" t="n">
        <v>5365.566258</v>
      </c>
      <c r="D3700" s="2" t="n">
        <v>-1235.556543</v>
      </c>
      <c r="E3700" s="2" t="n">
        <v>3975.600305</v>
      </c>
      <c r="F3700" s="2" t="n">
        <v>4.138795893</v>
      </c>
      <c r="G3700" s="2" t="n">
        <v>5.065932431</v>
      </c>
      <c r="H3700" s="2" t="n">
        <v>-3.990809198</v>
      </c>
      <c r="I3700" s="2" t="n">
        <v>6794.364839</v>
      </c>
      <c r="J3700" s="2" t="n">
        <v>0.001638054</v>
      </c>
      <c r="K3700" s="2" t="n">
        <v>51.6416051</v>
      </c>
      <c r="L3700" s="2" t="n">
        <v>201.8827461</v>
      </c>
      <c r="M3700" s="2" t="n">
        <v>57.78258093</v>
      </c>
      <c r="N3700" s="2" t="n">
        <v>73.92544835</v>
      </c>
      <c r="O3700" s="2" t="n">
        <v>-0.237603794</v>
      </c>
      <c r="P3700" s="2" t="n">
        <v>0.844380139</v>
      </c>
      <c r="Q3700" s="2" t="n">
        <v>0.282350249</v>
      </c>
      <c r="R3700" s="2" t="n">
        <v>-0.388387635</v>
      </c>
      <c r="S3700" s="2" t="n">
        <v>0.001272858</v>
      </c>
      <c r="T3700" s="2" t="n">
        <v>-0.070067508</v>
      </c>
      <c r="U3700" s="2" t="n">
        <v>0.013778721</v>
      </c>
      <c r="V3700" s="2" t="n">
        <v>100</v>
      </c>
      <c r="W3700" s="2" t="n">
        <v>8.342344413</v>
      </c>
      <c r="X3700" s="2" t="n">
        <v>10.17706266</v>
      </c>
      <c r="Y3700" s="2" t="n">
        <v>21.78507168</v>
      </c>
      <c r="Z3700" s="2" t="n">
        <v>118.2395156</v>
      </c>
      <c r="AA3700" s="2" t="n">
        <v>33.33895377</v>
      </c>
      <c r="AB3700" s="2" t="s">
        <v>69</v>
      </c>
      <c r="AC3700" s="2" t="n">
        <v>4.730412272</v>
      </c>
      <c r="AD3700" s="2" t="s">
        <v>45</v>
      </c>
      <c r="AE3700" s="2" t="n">
        <v>100</v>
      </c>
      <c r="AF3700" s="3" t="b">
        <f aca="false">TRUE()</f>
        <v>1</v>
      </c>
    </row>
    <row r="3701" customFormat="false" ht="15" hidden="false" customHeight="false" outlineLevel="0" collapsed="false">
      <c r="A3701" s="2" t="s">
        <v>3737</v>
      </c>
      <c r="B3701" s="2" t="s">
        <v>33</v>
      </c>
      <c r="C3701" s="2" t="n">
        <v>5601.431484</v>
      </c>
      <c r="D3701" s="2" t="n">
        <v>-929.0063397</v>
      </c>
      <c r="E3701" s="2" t="n">
        <v>3727.215455</v>
      </c>
      <c r="F3701" s="2" t="n">
        <v>3.720377498</v>
      </c>
      <c r="G3701" s="2" t="n">
        <v>5.148515751</v>
      </c>
      <c r="H3701" s="2" t="n">
        <v>-4.285533284</v>
      </c>
      <c r="I3701" s="2" t="n">
        <v>6795.173799</v>
      </c>
      <c r="J3701" s="2" t="n">
        <v>0.001668009</v>
      </c>
      <c r="K3701" s="2" t="n">
        <v>51.64430194</v>
      </c>
      <c r="L3701" s="2" t="n">
        <v>201.8791402</v>
      </c>
      <c r="M3701" s="2" t="n">
        <v>61.77431709</v>
      </c>
      <c r="N3701" s="2" t="n">
        <v>73.81460455</v>
      </c>
      <c r="O3701" s="2" t="n">
        <v>-0.227899392</v>
      </c>
      <c r="P3701" s="2" t="n">
        <v>0.830762626</v>
      </c>
      <c r="Q3701" s="2" t="n">
        <v>0.290200526</v>
      </c>
      <c r="R3701" s="2" t="n">
        <v>-0.416748102</v>
      </c>
      <c r="S3701" s="2" t="n">
        <v>-0.014462761</v>
      </c>
      <c r="T3701" s="2" t="n">
        <v>-0.05930707</v>
      </c>
      <c r="U3701" s="2" t="n">
        <v>0.016975818</v>
      </c>
      <c r="V3701" s="2" t="n">
        <v>100</v>
      </c>
      <c r="W3701" s="2" t="n">
        <v>8.443526708</v>
      </c>
      <c r="X3701" s="2" t="n">
        <v>9.591367087</v>
      </c>
      <c r="Y3701" s="2" t="n">
        <v>21.95776989</v>
      </c>
      <c r="Z3701" s="2" t="n">
        <v>116.8598995</v>
      </c>
      <c r="AA3701" s="2" t="n">
        <v>35.87493532</v>
      </c>
      <c r="AB3701" s="2" t="s">
        <v>69</v>
      </c>
      <c r="AC3701" s="2" t="n">
        <v>5.456265279</v>
      </c>
      <c r="AD3701" s="2" t="s">
        <v>45</v>
      </c>
      <c r="AE3701" s="2" t="n">
        <v>100</v>
      </c>
      <c r="AF3701" s="3" t="b">
        <f aca="false">TRUE()</f>
        <v>1</v>
      </c>
    </row>
    <row r="3702" customFormat="false" ht="15" hidden="false" customHeight="false" outlineLevel="0" collapsed="false">
      <c r="A3702" s="2" t="s">
        <v>3738</v>
      </c>
      <c r="B3702" s="2" t="s">
        <v>33</v>
      </c>
      <c r="C3702" s="2" t="n">
        <v>5811.671608</v>
      </c>
      <c r="D3702" s="2" t="n">
        <v>-618.2061709</v>
      </c>
      <c r="E3702" s="2" t="n">
        <v>3461.730664</v>
      </c>
      <c r="F3702" s="2" t="n">
        <v>3.28495104</v>
      </c>
      <c r="G3702" s="2" t="n">
        <v>5.207543966</v>
      </c>
      <c r="H3702" s="2" t="n">
        <v>-4.560588041</v>
      </c>
      <c r="I3702" s="2" t="n">
        <v>6795.98028</v>
      </c>
      <c r="J3702" s="2" t="n">
        <v>0.001686545</v>
      </c>
      <c r="K3702" s="2" t="n">
        <v>51.64699093</v>
      </c>
      <c r="L3702" s="2" t="n">
        <v>201.8760002</v>
      </c>
      <c r="M3702" s="2" t="n">
        <v>65.81006842</v>
      </c>
      <c r="N3702" s="2" t="n">
        <v>73.65884655</v>
      </c>
      <c r="O3702" s="2" t="n">
        <v>-0.217936456</v>
      </c>
      <c r="P3702" s="2" t="n">
        <v>0.816195133</v>
      </c>
      <c r="Q3702" s="2" t="n">
        <v>0.297719095</v>
      </c>
      <c r="R3702" s="2" t="n">
        <v>-0.444626299</v>
      </c>
      <c r="S3702" s="2" t="n">
        <v>-0.002959579</v>
      </c>
      <c r="T3702" s="2" t="n">
        <v>-0.067472755</v>
      </c>
      <c r="U3702" s="2" t="n">
        <v>0.015297759</v>
      </c>
      <c r="V3702" s="2" t="n">
        <v>100</v>
      </c>
      <c r="W3702" s="2" t="n">
        <v>8.395743436</v>
      </c>
      <c r="X3702" s="2" t="n">
        <v>9.350391003</v>
      </c>
      <c r="Y3702" s="2" t="n">
        <v>21.233295</v>
      </c>
      <c r="Z3702" s="2" t="n">
        <v>114.6833632</v>
      </c>
      <c r="AA3702" s="2" t="n">
        <v>36.1798793</v>
      </c>
      <c r="AB3702" s="2" t="s">
        <v>69</v>
      </c>
      <c r="AC3702" s="2" t="n">
        <v>5.319564454</v>
      </c>
      <c r="AD3702" s="2" t="s">
        <v>45</v>
      </c>
      <c r="AE3702" s="2" t="n">
        <v>100</v>
      </c>
      <c r="AF3702" s="3" t="b">
        <f aca="false">TRUE()</f>
        <v>1</v>
      </c>
    </row>
    <row r="3703" customFormat="false" ht="15" hidden="false" customHeight="false" outlineLevel="0" collapsed="false">
      <c r="A3703" s="2" t="s">
        <v>3739</v>
      </c>
      <c r="B3703" s="2" t="s">
        <v>33</v>
      </c>
      <c r="C3703" s="2" t="n">
        <v>5995.325641</v>
      </c>
      <c r="D3703" s="2" t="n">
        <v>-304.5779653</v>
      </c>
      <c r="E3703" s="2" t="n">
        <v>3180.364432</v>
      </c>
      <c r="F3703" s="2" t="n">
        <v>2.834512469</v>
      </c>
      <c r="G3703" s="2" t="n">
        <v>5.242748111</v>
      </c>
      <c r="H3703" s="2" t="n">
        <v>-4.814710951</v>
      </c>
      <c r="I3703" s="2" t="n">
        <v>6796.769501</v>
      </c>
      <c r="J3703" s="2" t="n">
        <v>0.001693252</v>
      </c>
      <c r="K3703" s="2" t="n">
        <v>51.64962285</v>
      </c>
      <c r="L3703" s="2" t="n">
        <v>201.8733202</v>
      </c>
      <c r="M3703" s="2" t="n">
        <v>69.84631223</v>
      </c>
      <c r="N3703" s="2" t="n">
        <v>73.50168938</v>
      </c>
      <c r="O3703" s="2" t="n">
        <v>-0.207726674</v>
      </c>
      <c r="P3703" s="2" t="n">
        <v>0.800694773</v>
      </c>
      <c r="Q3703" s="2" t="n">
        <v>0.304897571</v>
      </c>
      <c r="R3703" s="2" t="n">
        <v>-0.471990445</v>
      </c>
      <c r="S3703" s="2" t="n">
        <v>-0.007899449</v>
      </c>
      <c r="T3703" s="2" t="n">
        <v>-0.06323606</v>
      </c>
      <c r="U3703" s="2" t="n">
        <v>-0.005572549</v>
      </c>
      <c r="V3703" s="2" t="n">
        <v>100</v>
      </c>
      <c r="W3703" s="2" t="n">
        <v>8.406514952</v>
      </c>
      <c r="X3703" s="2" t="n">
        <v>10.17388236</v>
      </c>
      <c r="Y3703" s="2" t="n">
        <v>21.28869071</v>
      </c>
      <c r="Z3703" s="2" t="n">
        <v>119.7342261</v>
      </c>
      <c r="AA3703" s="2" t="n">
        <v>34.20733195</v>
      </c>
      <c r="AB3703" s="2" t="s">
        <v>69</v>
      </c>
      <c r="AC3703" s="2" t="n">
        <v>4.793844417</v>
      </c>
      <c r="AD3703" s="2" t="s">
        <v>45</v>
      </c>
      <c r="AE3703" s="2" t="n">
        <v>100</v>
      </c>
      <c r="AF3703" s="3" t="b">
        <f aca="false">TRUE()</f>
        <v>1</v>
      </c>
    </row>
    <row r="3704" customFormat="false" ht="15" hidden="false" customHeight="false" outlineLevel="0" collapsed="false">
      <c r="A3704" s="2" t="s">
        <v>3740</v>
      </c>
      <c r="B3704" s="2" t="s">
        <v>33</v>
      </c>
      <c r="C3704" s="2" t="n">
        <v>6151.554506</v>
      </c>
      <c r="D3704" s="2" t="n">
        <v>10.44348824</v>
      </c>
      <c r="E3704" s="2" t="n">
        <v>2884.408167</v>
      </c>
      <c r="F3704" s="2" t="n">
        <v>2.371127929</v>
      </c>
      <c r="G3704" s="2" t="n">
        <v>5.253968691</v>
      </c>
      <c r="H3704" s="2" t="n">
        <v>-5.046735385</v>
      </c>
      <c r="I3704" s="2" t="n">
        <v>6797.527011</v>
      </c>
      <c r="J3704" s="2" t="n">
        <v>0.001687837</v>
      </c>
      <c r="K3704" s="2" t="n">
        <v>51.65214954</v>
      </c>
      <c r="L3704" s="2" t="n">
        <v>201.8710861</v>
      </c>
      <c r="M3704" s="2" t="n">
        <v>73.84126769</v>
      </c>
      <c r="N3704" s="2" t="n">
        <v>73.38491324</v>
      </c>
      <c r="O3704" s="2" t="n">
        <v>-0.197282007</v>
      </c>
      <c r="P3704" s="2" t="n">
        <v>0.784279719</v>
      </c>
      <c r="Q3704" s="2" t="n">
        <v>0.311727955</v>
      </c>
      <c r="R3704" s="2" t="n">
        <v>-0.498809396</v>
      </c>
      <c r="S3704" s="2" t="n">
        <v>-0.000720602</v>
      </c>
      <c r="T3704" s="2" t="n">
        <v>-0.060448959</v>
      </c>
      <c r="U3704" s="2" t="n">
        <v>-0.006318117</v>
      </c>
      <c r="V3704" s="2" t="n">
        <v>100</v>
      </c>
      <c r="W3704" s="2" t="n">
        <v>8.403994783</v>
      </c>
      <c r="X3704" s="2" t="n">
        <v>9.080922474</v>
      </c>
      <c r="Y3704" s="2" t="n">
        <v>21.19151586</v>
      </c>
      <c r="Z3704" s="2" t="n">
        <v>112.2232206</v>
      </c>
      <c r="AA3704" s="2" t="n">
        <v>35.90719555</v>
      </c>
      <c r="AB3704" s="2" t="s">
        <v>69</v>
      </c>
      <c r="AC3704" s="2" t="n">
        <v>5.334011452</v>
      </c>
      <c r="AD3704" s="2" t="s">
        <v>45</v>
      </c>
      <c r="AE3704" s="2" t="n">
        <v>100</v>
      </c>
      <c r="AF3704" s="3" t="b">
        <f aca="false">TRUE()</f>
        <v>1</v>
      </c>
    </row>
    <row r="3705" customFormat="false" ht="15" hidden="false" customHeight="false" outlineLevel="0" collapsed="false">
      <c r="A3705" s="2" t="s">
        <v>3741</v>
      </c>
      <c r="B3705" s="2" t="s">
        <v>33</v>
      </c>
      <c r="C3705" s="2" t="n">
        <v>6279.644968</v>
      </c>
      <c r="D3705" s="2" t="n">
        <v>325.4171421</v>
      </c>
      <c r="E3705" s="2" t="n">
        <v>2575.220256</v>
      </c>
      <c r="F3705" s="2" t="n">
        <v>1.896924275</v>
      </c>
      <c r="G3705" s="2" t="n">
        <v>5.241156696</v>
      </c>
      <c r="H3705" s="2" t="n">
        <v>-5.255596297</v>
      </c>
      <c r="I3705" s="2" t="n">
        <v>6798.238953</v>
      </c>
      <c r="J3705" s="2" t="n">
        <v>0.001670138</v>
      </c>
      <c r="K3705" s="2" t="n">
        <v>51.65452481</v>
      </c>
      <c r="L3705" s="2" t="n">
        <v>201.8692756</v>
      </c>
      <c r="M3705" s="2" t="n">
        <v>77.75281772</v>
      </c>
      <c r="N3705" s="2" t="n">
        <v>73.35064155</v>
      </c>
      <c r="O3705" s="2" t="n">
        <v>-0.186614673</v>
      </c>
      <c r="P3705" s="2" t="n">
        <v>0.766969179</v>
      </c>
      <c r="Q3705" s="2" t="n">
        <v>0.318202642</v>
      </c>
      <c r="R3705" s="2" t="n">
        <v>-0.525052684</v>
      </c>
      <c r="S3705" s="2" t="n">
        <v>-0.009189294</v>
      </c>
      <c r="T3705" s="2" t="n">
        <v>-0.068584284</v>
      </c>
      <c r="U3705" s="2" t="n">
        <v>-0.013944943</v>
      </c>
      <c r="V3705" s="2" t="n">
        <v>99.30060223</v>
      </c>
      <c r="W3705" s="2" t="n">
        <v>8.383729603</v>
      </c>
      <c r="X3705" s="2" t="n">
        <v>-4.004314853</v>
      </c>
      <c r="Y3705" s="2" t="n">
        <v>20.03274556</v>
      </c>
      <c r="Z3705" s="2" t="n">
        <v>0.859645815</v>
      </c>
      <c r="AA3705" s="2" t="n">
        <v>34.43073878</v>
      </c>
      <c r="AB3705" s="2" t="s">
        <v>69</v>
      </c>
      <c r="AC3705" s="2" t="n">
        <v>4.262576179</v>
      </c>
      <c r="AD3705" s="2" t="s">
        <v>45</v>
      </c>
      <c r="AE3705" s="2" t="n">
        <v>100</v>
      </c>
      <c r="AF3705" s="3" t="b">
        <f aca="false">FALSE()</f>
        <v>0</v>
      </c>
    </row>
    <row r="3706" customFormat="false" ht="15" hidden="false" customHeight="false" outlineLevel="0" collapsed="false">
      <c r="A3706" s="2" t="s">
        <v>3742</v>
      </c>
      <c r="B3706" s="2" t="s">
        <v>33</v>
      </c>
      <c r="C3706" s="2" t="n">
        <v>6379.012981</v>
      </c>
      <c r="D3706" s="2" t="n">
        <v>638.9023368</v>
      </c>
      <c r="E3706" s="2" t="n">
        <v>2254.21981</v>
      </c>
      <c r="F3706" s="2" t="n">
        <v>1.414079198</v>
      </c>
      <c r="G3706" s="2" t="n">
        <v>5.204374071</v>
      </c>
      <c r="H3706" s="2" t="n">
        <v>-5.440335474</v>
      </c>
      <c r="I3706" s="2" t="n">
        <v>6798.892315</v>
      </c>
      <c r="J3706" s="2" t="n">
        <v>0.001640143</v>
      </c>
      <c r="K3706" s="2" t="n">
        <v>51.65670531</v>
      </c>
      <c r="L3706" s="2" t="n">
        <v>201.8678585</v>
      </c>
      <c r="M3706" s="2" t="n">
        <v>81.53629912</v>
      </c>
      <c r="N3706" s="2" t="n">
        <v>73.4435506</v>
      </c>
      <c r="O3706" s="2" t="n">
        <v>-0.175737127</v>
      </c>
      <c r="P3706" s="2" t="n">
        <v>0.748783371</v>
      </c>
      <c r="Q3706" s="2" t="n">
        <v>0.324314433</v>
      </c>
      <c r="R3706" s="2" t="n">
        <v>-0.550690543</v>
      </c>
      <c r="S3706" s="2" t="n">
        <v>-0.001028794</v>
      </c>
      <c r="T3706" s="2" t="n">
        <v>-0.064149903</v>
      </c>
      <c r="U3706" s="2" t="n">
        <v>-0.015060992</v>
      </c>
      <c r="V3706" s="2" t="n">
        <v>98.60623003</v>
      </c>
      <c r="W3706" s="2" t="n">
        <v>8.357691271</v>
      </c>
      <c r="X3706" s="2" t="n">
        <v>-3.987927343</v>
      </c>
      <c r="Y3706" s="2" t="n">
        <v>18.81434539</v>
      </c>
      <c r="Z3706" s="2" t="n">
        <v>0</v>
      </c>
      <c r="AA3706" s="2" t="n">
        <v>33.32986554</v>
      </c>
      <c r="AB3706" s="2" t="s">
        <v>69</v>
      </c>
      <c r="AC3706" s="2" t="n">
        <v>5.127708986</v>
      </c>
      <c r="AD3706" s="2" t="s">
        <v>45</v>
      </c>
      <c r="AE3706" s="2" t="n">
        <v>100</v>
      </c>
      <c r="AF3706" s="3" t="b">
        <f aca="false">FALSE()</f>
        <v>0</v>
      </c>
    </row>
    <row r="3707" customFormat="false" ht="15" hidden="false" customHeight="false" outlineLevel="0" collapsed="false">
      <c r="A3707" s="2" t="s">
        <v>3743</v>
      </c>
      <c r="B3707" s="2" t="s">
        <v>33</v>
      </c>
      <c r="C3707" s="2" t="n">
        <v>6449.206436</v>
      </c>
      <c r="D3707" s="2" t="n">
        <v>949.4654589</v>
      </c>
      <c r="E3707" s="2" t="n">
        <v>1922.880107</v>
      </c>
      <c r="F3707" s="2" t="n">
        <v>0.924811014</v>
      </c>
      <c r="G3707" s="2" t="n">
        <v>5.143793643</v>
      </c>
      <c r="H3707" s="2" t="n">
        <v>-5.600106293</v>
      </c>
      <c r="I3707" s="2" t="n">
        <v>6799.475173</v>
      </c>
      <c r="J3707" s="2" t="n">
        <v>0.00159801</v>
      </c>
      <c r="K3707" s="2" t="n">
        <v>51.65865127</v>
      </c>
      <c r="L3707" s="2" t="n">
        <v>201.8667976</v>
      </c>
      <c r="M3707" s="2" t="n">
        <v>85.1419228</v>
      </c>
      <c r="N3707" s="2" t="n">
        <v>73.71344908</v>
      </c>
      <c r="O3707" s="2" t="n">
        <v>-0.164662049</v>
      </c>
      <c r="P3707" s="2" t="n">
        <v>0.729743494</v>
      </c>
      <c r="Q3707" s="2" t="n">
        <v>0.330056537</v>
      </c>
      <c r="R3707" s="2" t="n">
        <v>-0.57569395</v>
      </c>
      <c r="S3707" s="2" t="n">
        <v>-0.004560374</v>
      </c>
      <c r="T3707" s="2" t="n">
        <v>-0.069716488</v>
      </c>
      <c r="U3707" s="2" t="n">
        <v>0.009744616</v>
      </c>
      <c r="V3707" s="2" t="n">
        <v>97.8801756</v>
      </c>
      <c r="W3707" s="2" t="n">
        <v>8.35218025</v>
      </c>
      <c r="X3707" s="2" t="n">
        <v>-4.172636571</v>
      </c>
      <c r="Y3707" s="2" t="n">
        <v>17.38089048</v>
      </c>
      <c r="Z3707" s="2" t="n">
        <v>0</v>
      </c>
      <c r="AA3707" s="2" t="n">
        <v>34.85061276</v>
      </c>
      <c r="AB3707" s="2" t="s">
        <v>69</v>
      </c>
      <c r="AC3707" s="2" t="n">
        <v>5.014342768</v>
      </c>
      <c r="AD3707" s="2" t="s">
        <v>45</v>
      </c>
      <c r="AE3707" s="2" t="n">
        <v>100</v>
      </c>
      <c r="AF3707" s="3" t="b">
        <f aca="false">FALSE()</f>
        <v>0</v>
      </c>
    </row>
    <row r="3708" customFormat="false" ht="15" hidden="false" customHeight="false" outlineLevel="0" collapsed="false">
      <c r="A3708" s="2" t="s">
        <v>3744</v>
      </c>
      <c r="B3708" s="2" t="s">
        <v>33</v>
      </c>
      <c r="C3708" s="2" t="n">
        <v>6489.907282</v>
      </c>
      <c r="D3708" s="2" t="n">
        <v>1255.686579</v>
      </c>
      <c r="E3708" s="2" t="n">
        <v>1582.721767</v>
      </c>
      <c r="F3708" s="2" t="n">
        <v>0.431368168</v>
      </c>
      <c r="G3708" s="2" t="n">
        <v>5.059698473</v>
      </c>
      <c r="H3708" s="2" t="n">
        <v>-5.734177937</v>
      </c>
      <c r="I3708" s="2" t="n">
        <v>6799.976907</v>
      </c>
      <c r="J3708" s="2" t="n">
        <v>0.001544103</v>
      </c>
      <c r="K3708" s="2" t="n">
        <v>51.66032725</v>
      </c>
      <c r="L3708" s="2" t="n">
        <v>201.8660492</v>
      </c>
      <c r="M3708" s="2" t="n">
        <v>88.5115332</v>
      </c>
      <c r="N3708" s="2" t="n">
        <v>74.21851831</v>
      </c>
      <c r="O3708" s="2" t="n">
        <v>-0.153402322</v>
      </c>
      <c r="P3708" s="2" t="n">
        <v>0.709871705</v>
      </c>
      <c r="Q3708" s="2" t="n">
        <v>0.335422581</v>
      </c>
      <c r="R3708" s="2" t="n">
        <v>-0.600034651</v>
      </c>
      <c r="S3708" s="2" t="n">
        <v>0.002497422</v>
      </c>
      <c r="T3708" s="2" t="n">
        <v>-0.06514935</v>
      </c>
      <c r="U3708" s="2" t="n">
        <v>-0.009013495</v>
      </c>
      <c r="V3708" s="2" t="n">
        <v>97.11158871</v>
      </c>
      <c r="W3708" s="2" t="n">
        <v>8.35270683</v>
      </c>
      <c r="X3708" s="2" t="n">
        <v>-4.416792224</v>
      </c>
      <c r="Y3708" s="2" t="n">
        <v>16.26465538</v>
      </c>
      <c r="Z3708" s="2" t="n">
        <v>0</v>
      </c>
      <c r="AA3708" s="2" t="n">
        <v>36.89217057</v>
      </c>
      <c r="AB3708" s="2" t="s">
        <v>69</v>
      </c>
      <c r="AC3708" s="2" t="n">
        <v>5.0789735</v>
      </c>
      <c r="AD3708" s="2" t="s">
        <v>45</v>
      </c>
      <c r="AE3708" s="2" t="n">
        <v>100</v>
      </c>
      <c r="AF3708" s="3" t="b">
        <f aca="false">FALSE()</f>
        <v>0</v>
      </c>
    </row>
    <row r="3709" customFormat="false" ht="15" hidden="false" customHeight="false" outlineLevel="0" collapsed="false">
      <c r="A3709" s="2" t="s">
        <v>3745</v>
      </c>
      <c r="B3709" s="2" t="s">
        <v>33</v>
      </c>
      <c r="C3709" s="2" t="n">
        <v>6500.933013</v>
      </c>
      <c r="D3709" s="2" t="n">
        <v>1556.166029</v>
      </c>
      <c r="E3709" s="2" t="n">
        <v>1235.305692</v>
      </c>
      <c r="F3709" s="2" t="n">
        <v>-0.063981481</v>
      </c>
      <c r="G3709" s="2" t="n">
        <v>4.952480636</v>
      </c>
      <c r="H3709" s="2" t="n">
        <v>-5.841939036</v>
      </c>
      <c r="I3709" s="2" t="n">
        <v>6800.388392</v>
      </c>
      <c r="J3709" s="2" t="n">
        <v>0.001479038</v>
      </c>
      <c r="K3709" s="2" t="n">
        <v>51.66170277</v>
      </c>
      <c r="L3709" s="2" t="n">
        <v>201.8655639</v>
      </c>
      <c r="M3709" s="2" t="n">
        <v>91.57433005</v>
      </c>
      <c r="N3709" s="2" t="n">
        <v>75.0295901</v>
      </c>
      <c r="O3709" s="2" t="n">
        <v>-0.141971019</v>
      </c>
      <c r="P3709" s="2" t="n">
        <v>0.689191085</v>
      </c>
      <c r="Q3709" s="2" t="n">
        <v>0.340406614</v>
      </c>
      <c r="R3709" s="2" t="n">
        <v>-0.62368519</v>
      </c>
      <c r="S3709" s="2" t="n">
        <v>-0.001584572</v>
      </c>
      <c r="T3709" s="2" t="n">
        <v>-0.063545381</v>
      </c>
      <c r="U3709" s="2" t="n">
        <v>-0.018990714</v>
      </c>
      <c r="V3709" s="2" t="n">
        <v>96.3683147</v>
      </c>
      <c r="W3709" s="2" t="n">
        <v>8.328614003</v>
      </c>
      <c r="X3709" s="2" t="n">
        <v>-4.283684267</v>
      </c>
      <c r="Y3709" s="2" t="n">
        <v>15.41732417</v>
      </c>
      <c r="Z3709" s="2" t="n">
        <v>0</v>
      </c>
      <c r="AA3709" s="2" t="n">
        <v>35.67715277</v>
      </c>
      <c r="AB3709" s="2" t="s">
        <v>69</v>
      </c>
      <c r="AC3709" s="2" t="n">
        <v>5.287437822</v>
      </c>
      <c r="AD3709" s="2" t="s">
        <v>45</v>
      </c>
      <c r="AE3709" s="2" t="n">
        <v>100</v>
      </c>
      <c r="AF3709" s="3" t="b">
        <f aca="false">FALSE()</f>
        <v>0</v>
      </c>
    </row>
    <row r="3710" customFormat="false" ht="15" hidden="false" customHeight="false" outlineLevel="0" collapsed="false">
      <c r="A3710" s="2" t="s">
        <v>3746</v>
      </c>
      <c r="B3710" s="2" t="s">
        <v>33</v>
      </c>
      <c r="C3710" s="2" t="n">
        <v>6482.237507</v>
      </c>
      <c r="D3710" s="2" t="n">
        <v>1849.530899</v>
      </c>
      <c r="E3710" s="2" t="n">
        <v>882.225803</v>
      </c>
      <c r="F3710" s="2" t="n">
        <v>-0.558961534</v>
      </c>
      <c r="G3710" s="2" t="n">
        <v>4.822639418</v>
      </c>
      <c r="H3710" s="2" t="n">
        <v>-5.922900698</v>
      </c>
      <c r="I3710" s="2" t="n">
        <v>6800.702166</v>
      </c>
      <c r="J3710" s="2" t="n">
        <v>0.001403744</v>
      </c>
      <c r="K3710" s="2" t="n">
        <v>51.66275288</v>
      </c>
      <c r="L3710" s="2" t="n">
        <v>201.8652876</v>
      </c>
      <c r="M3710" s="2" t="n">
        <v>94.24106322</v>
      </c>
      <c r="N3710" s="2" t="n">
        <v>76.23595146</v>
      </c>
      <c r="O3710" s="2" t="n">
        <v>-0.130381381</v>
      </c>
      <c r="P3710" s="2" t="n">
        <v>0.667725609</v>
      </c>
      <c r="Q3710" s="2" t="n">
        <v>0.345003113</v>
      </c>
      <c r="R3710" s="2" t="n">
        <v>-0.646618943</v>
      </c>
      <c r="S3710" s="2" t="n">
        <v>-0.002370019</v>
      </c>
      <c r="T3710" s="2" t="n">
        <v>-0.070725767</v>
      </c>
      <c r="U3710" s="2" t="n">
        <v>-0.024802126</v>
      </c>
      <c r="V3710" s="2" t="n">
        <v>95.67688615</v>
      </c>
      <c r="W3710" s="2" t="n">
        <v>8.287954723</v>
      </c>
      <c r="X3710" s="2" t="n">
        <v>-4.004434315</v>
      </c>
      <c r="Y3710" s="2" t="n">
        <v>14.11513435</v>
      </c>
      <c r="Z3710" s="2" t="n">
        <v>2.256197775</v>
      </c>
      <c r="AA3710" s="2" t="n">
        <v>35.44476807</v>
      </c>
      <c r="AB3710" s="2" t="s">
        <v>69</v>
      </c>
      <c r="AC3710" s="2" t="n">
        <v>4.793075545</v>
      </c>
      <c r="AD3710" s="2" t="s">
        <v>45</v>
      </c>
      <c r="AE3710" s="2" t="n">
        <v>100</v>
      </c>
      <c r="AF3710" s="3" t="b">
        <f aca="false">FALSE()</f>
        <v>0</v>
      </c>
    </row>
    <row r="3711" customFormat="false" ht="15" hidden="false" customHeight="false" outlineLevel="0" collapsed="false">
      <c r="A3711" s="2" t="s">
        <v>3747</v>
      </c>
      <c r="B3711" s="2" t="s">
        <v>33</v>
      </c>
      <c r="C3711" s="2" t="n">
        <v>6433.911211</v>
      </c>
      <c r="D3711" s="2" t="n">
        <v>2134.441393</v>
      </c>
      <c r="E3711" s="2" t="n">
        <v>525.101615</v>
      </c>
      <c r="F3711" s="2" t="n">
        <v>-1.051298005</v>
      </c>
      <c r="G3711" s="2" t="n">
        <v>4.670778948</v>
      </c>
      <c r="H3711" s="2" t="n">
        <v>-5.976698902</v>
      </c>
      <c r="I3711" s="2" t="n">
        <v>6800.912564</v>
      </c>
      <c r="J3711" s="2" t="n">
        <v>0.001319546</v>
      </c>
      <c r="K3711" s="2" t="n">
        <v>51.66345858</v>
      </c>
      <c r="L3711" s="2" t="n">
        <v>201.8651624</v>
      </c>
      <c r="M3711" s="2" t="n">
        <v>96.39612127</v>
      </c>
      <c r="N3711" s="2" t="n">
        <v>77.95325548</v>
      </c>
      <c r="O3711" s="2" t="n">
        <v>0.118646805</v>
      </c>
      <c r="P3711" s="2" t="n">
        <v>-0.645500122</v>
      </c>
      <c r="Q3711" s="2" t="n">
        <v>-0.349206993</v>
      </c>
      <c r="R3711" s="2" t="n">
        <v>0.668810141</v>
      </c>
      <c r="S3711" s="2" t="n">
        <v>-0.006930203</v>
      </c>
      <c r="T3711" s="2" t="n">
        <v>-0.062437941</v>
      </c>
      <c r="U3711" s="2" t="n">
        <v>0.010068033</v>
      </c>
      <c r="V3711" s="2" t="n">
        <v>94.9852756</v>
      </c>
      <c r="W3711" s="2" t="n">
        <v>8.288684823</v>
      </c>
      <c r="X3711" s="2" t="n">
        <v>-4.005135562</v>
      </c>
      <c r="Y3711" s="2" t="n">
        <v>13.25655783</v>
      </c>
      <c r="Z3711" s="2" t="n">
        <v>1.15969007</v>
      </c>
      <c r="AA3711" s="2" t="n">
        <v>34.35699642</v>
      </c>
      <c r="AB3711" s="2" t="s">
        <v>69</v>
      </c>
      <c r="AC3711" s="2" t="n">
        <v>5.272851279</v>
      </c>
      <c r="AD3711" s="2" t="s">
        <v>45</v>
      </c>
      <c r="AE3711" s="2" t="n">
        <v>100</v>
      </c>
      <c r="AF3711" s="3" t="b">
        <f aca="false">FALSE()</f>
        <v>0</v>
      </c>
    </row>
    <row r="3712" customFormat="false" ht="15" hidden="false" customHeight="false" outlineLevel="0" collapsed="false">
      <c r="A3712" s="2" t="s">
        <v>3748</v>
      </c>
      <c r="B3712" s="2" t="s">
        <v>33</v>
      </c>
      <c r="C3712" s="2" t="n">
        <v>6356.180661</v>
      </c>
      <c r="D3712" s="2" t="n">
        <v>2409.59704</v>
      </c>
      <c r="E3712" s="2" t="n">
        <v>165.5706919</v>
      </c>
      <c r="F3712" s="2" t="n">
        <v>-1.538730289</v>
      </c>
      <c r="G3712" s="2" t="n">
        <v>4.497605253</v>
      </c>
      <c r="H3712" s="2" t="n">
        <v>-6.003096225</v>
      </c>
      <c r="I3712" s="2" t="n">
        <v>6801.015821</v>
      </c>
      <c r="J3712" s="2" t="n">
        <v>0.001228298</v>
      </c>
      <c r="K3712" s="2" t="n">
        <v>51.66380715</v>
      </c>
      <c r="L3712" s="2" t="n">
        <v>201.8651276</v>
      </c>
      <c r="M3712" s="2" t="n">
        <v>97.88704625</v>
      </c>
      <c r="N3712" s="2" t="n">
        <v>80.33400603</v>
      </c>
      <c r="O3712" s="2" t="n">
        <v>0.106780821</v>
      </c>
      <c r="P3712" s="2" t="n">
        <v>-0.622540297</v>
      </c>
      <c r="Q3712" s="2" t="n">
        <v>-0.353013605</v>
      </c>
      <c r="R3712" s="2" t="n">
        <v>0.690233895</v>
      </c>
      <c r="S3712" s="2" t="n">
        <v>-0.004108809</v>
      </c>
      <c r="T3712" s="2" t="n">
        <v>-0.065971657</v>
      </c>
      <c r="U3712" s="2" t="n">
        <v>0.020233937</v>
      </c>
      <c r="V3712" s="2" t="n">
        <v>94.24296117</v>
      </c>
      <c r="W3712" s="2" t="n">
        <v>8.299440081</v>
      </c>
      <c r="X3712" s="2" t="n">
        <v>-4.293192361</v>
      </c>
      <c r="Y3712" s="2" t="n">
        <v>12.36084052</v>
      </c>
      <c r="Z3712" s="2" t="n">
        <v>0</v>
      </c>
      <c r="AA3712" s="2" t="n">
        <v>35.63109276</v>
      </c>
      <c r="AB3712" s="2" t="s">
        <v>69</v>
      </c>
      <c r="AC3712" s="2" t="n">
        <v>5.266705592</v>
      </c>
      <c r="AD3712" s="2" t="s">
        <v>45</v>
      </c>
      <c r="AE3712" s="2" t="n">
        <v>100</v>
      </c>
      <c r="AF3712" s="3" t="b">
        <f aca="false">FALSE()</f>
        <v>0</v>
      </c>
    </row>
    <row r="3713" customFormat="false" ht="15" hidden="false" customHeight="false" outlineLevel="0" collapsed="false">
      <c r="A3713" s="2" t="s">
        <v>3749</v>
      </c>
      <c r="B3713" s="2" t="s">
        <v>33</v>
      </c>
      <c r="C3713" s="2" t="n">
        <v>6249.407357</v>
      </c>
      <c r="D3713" s="2" t="n">
        <v>2673.742703</v>
      </c>
      <c r="E3713" s="2" t="n">
        <v>-194.7189849</v>
      </c>
      <c r="F3713" s="2" t="n">
        <v>-2.019022057</v>
      </c>
      <c r="G3713" s="2" t="n">
        <v>4.303922771</v>
      </c>
      <c r="H3713" s="2" t="n">
        <v>-6.001982888</v>
      </c>
      <c r="I3713" s="2" t="n">
        <v>6801.010133</v>
      </c>
      <c r="J3713" s="2" t="n">
        <v>0.00113256</v>
      </c>
      <c r="K3713" s="2" t="n">
        <v>51.66379242</v>
      </c>
      <c r="L3713" s="2" t="n">
        <v>201.8651211</v>
      </c>
      <c r="M3713" s="2" t="n">
        <v>98.51187762</v>
      </c>
      <c r="N3713" s="2" t="n">
        <v>83.58021321</v>
      </c>
      <c r="O3713" s="2" t="n">
        <v>0.094797079</v>
      </c>
      <c r="P3713" s="2" t="n">
        <v>-0.59887261</v>
      </c>
      <c r="Q3713" s="2" t="n">
        <v>-0.356418743</v>
      </c>
      <c r="R3713" s="2" t="n">
        <v>0.710866226</v>
      </c>
      <c r="S3713" s="2" t="n">
        <v>-0.000226678</v>
      </c>
      <c r="T3713" s="2" t="n">
        <v>-0.066529599</v>
      </c>
      <c r="U3713" s="2" t="n">
        <v>-0.004306081</v>
      </c>
      <c r="V3713" s="2" t="n">
        <v>93.51265507</v>
      </c>
      <c r="W3713" s="2" t="n">
        <v>8.265928962</v>
      </c>
      <c r="X3713" s="2" t="n">
        <v>-4.240865446</v>
      </c>
      <c r="Y3713" s="2" t="n">
        <v>11.68199951</v>
      </c>
      <c r="Z3713" s="2" t="n">
        <v>0</v>
      </c>
      <c r="AA3713" s="2" t="n">
        <v>35.05469252</v>
      </c>
      <c r="AB3713" s="2" t="s">
        <v>69</v>
      </c>
      <c r="AC3713" s="2" t="n">
        <v>5.293073067</v>
      </c>
      <c r="AD3713" s="2" t="s">
        <v>45</v>
      </c>
      <c r="AE3713" s="2" t="n">
        <v>100</v>
      </c>
      <c r="AF3713" s="3" t="b">
        <f aca="false">FALSE()</f>
        <v>0</v>
      </c>
    </row>
    <row r="3714" customFormat="false" ht="15" hidden="false" customHeight="false" outlineLevel="0" collapsed="false">
      <c r="A3714" s="2" t="s">
        <v>3750</v>
      </c>
      <c r="B3714" s="2" t="s">
        <v>33</v>
      </c>
      <c r="C3714" s="2" t="n">
        <v>6114.085977</v>
      </c>
      <c r="D3714" s="2" t="n">
        <v>2925.674368</v>
      </c>
      <c r="E3714" s="2" t="n">
        <v>-554.1166897</v>
      </c>
      <c r="F3714" s="2" t="n">
        <v>-2.489972015</v>
      </c>
      <c r="G3714" s="2" t="n">
        <v>4.090630344</v>
      </c>
      <c r="H3714" s="2" t="n">
        <v>-5.973377122</v>
      </c>
      <c r="I3714" s="2" t="n">
        <v>6800.895689</v>
      </c>
      <c r="J3714" s="2" t="n">
        <v>0.001035877</v>
      </c>
      <c r="K3714" s="2" t="n">
        <v>51.66341483</v>
      </c>
      <c r="L3714" s="2" t="n">
        <v>201.8650802</v>
      </c>
      <c r="M3714" s="2" t="n">
        <v>98.00788577</v>
      </c>
      <c r="N3714" s="2" t="n">
        <v>87.95465924</v>
      </c>
      <c r="O3714" s="2" t="n">
        <v>0.082709328</v>
      </c>
      <c r="P3714" s="2" t="n">
        <v>-0.574524304</v>
      </c>
      <c r="Q3714" s="2" t="n">
        <v>-0.35941865</v>
      </c>
      <c r="R3714" s="2" t="n">
        <v>0.73068408</v>
      </c>
      <c r="S3714" s="2" t="n">
        <v>0.002062855</v>
      </c>
      <c r="T3714" s="2" t="n">
        <v>-0.062834306</v>
      </c>
      <c r="U3714" s="2" t="n">
        <v>0.003946452</v>
      </c>
      <c r="V3714" s="2" t="n">
        <v>92.78076599</v>
      </c>
      <c r="W3714" s="2" t="n">
        <v>8.210415745</v>
      </c>
      <c r="X3714" s="2" t="n">
        <v>-4.278793768</v>
      </c>
      <c r="Y3714" s="2" t="n">
        <v>10.1474562</v>
      </c>
      <c r="Z3714" s="2" t="n">
        <v>0</v>
      </c>
      <c r="AA3714" s="2" t="n">
        <v>35.13067572</v>
      </c>
      <c r="AB3714" s="2" t="s">
        <v>69</v>
      </c>
      <c r="AC3714" s="2" t="n">
        <v>5.050279466</v>
      </c>
      <c r="AD3714" s="2" t="s">
        <v>45</v>
      </c>
      <c r="AE3714" s="2" t="n">
        <v>100</v>
      </c>
      <c r="AF3714" s="3" t="b">
        <f aca="false">FALSE()</f>
        <v>0</v>
      </c>
    </row>
    <row r="3715" customFormat="false" ht="15" hidden="false" customHeight="false" outlineLevel="0" collapsed="false">
      <c r="A3715" s="2" t="s">
        <v>3751</v>
      </c>
      <c r="B3715" s="2" t="s">
        <v>33</v>
      </c>
      <c r="C3715" s="2" t="n">
        <v>5950.84196</v>
      </c>
      <c r="D3715" s="2" t="n">
        <v>3164.244671</v>
      </c>
      <c r="E3715" s="2" t="n">
        <v>-910.976625</v>
      </c>
      <c r="F3715" s="2" t="n">
        <v>-2.949424441</v>
      </c>
      <c r="G3715" s="2" t="n">
        <v>3.858716704</v>
      </c>
      <c r="H3715" s="2" t="n">
        <v>-5.917424834</v>
      </c>
      <c r="I3715" s="2" t="n">
        <v>6800.674666</v>
      </c>
      <c r="J3715" s="2" t="n">
        <v>0.00094314</v>
      </c>
      <c r="K3715" s="2" t="n">
        <v>51.66268142</v>
      </c>
      <c r="L3715" s="2" t="n">
        <v>201.8649429</v>
      </c>
      <c r="M3715" s="2" t="n">
        <v>96.05421019</v>
      </c>
      <c r="N3715" s="2" t="n">
        <v>93.77825964</v>
      </c>
      <c r="O3715" s="2" t="n">
        <v>0.070531405</v>
      </c>
      <c r="P3715" s="2" t="n">
        <v>-0.549523356</v>
      </c>
      <c r="Q3715" s="2" t="n">
        <v>-0.36201002</v>
      </c>
      <c r="R3715" s="2" t="n">
        <v>0.749665357</v>
      </c>
      <c r="S3715" s="2" t="n">
        <v>0.011502032</v>
      </c>
      <c r="T3715" s="2" t="n">
        <v>-0.056950633</v>
      </c>
      <c r="U3715" s="2" t="n">
        <v>0.001160787</v>
      </c>
      <c r="V3715" s="2" t="n">
        <v>92.05118674</v>
      </c>
      <c r="W3715" s="2" t="n">
        <v>8.22651824</v>
      </c>
      <c r="X3715" s="2" t="n">
        <v>-4.256941152</v>
      </c>
      <c r="Y3715" s="2" t="n">
        <v>8.947637095</v>
      </c>
      <c r="Z3715" s="2" t="n">
        <v>0</v>
      </c>
      <c r="AA3715" s="2" t="n">
        <v>35.01980403</v>
      </c>
      <c r="AB3715" s="2" t="s">
        <v>69</v>
      </c>
      <c r="AC3715" s="2" t="n">
        <v>5.198386543</v>
      </c>
      <c r="AD3715" s="2" t="s">
        <v>45</v>
      </c>
      <c r="AE3715" s="2" t="n">
        <v>100</v>
      </c>
      <c r="AF3715" s="3" t="b">
        <f aca="false">FALSE()</f>
        <v>0</v>
      </c>
    </row>
    <row r="3716" customFormat="false" ht="15" hidden="false" customHeight="false" outlineLevel="0" collapsed="false">
      <c r="A3716" s="2" t="s">
        <v>3752</v>
      </c>
      <c r="B3716" s="2" t="s">
        <v>33</v>
      </c>
      <c r="C3716" s="2" t="n">
        <v>5760.428461</v>
      </c>
      <c r="D3716" s="2" t="n">
        <v>3388.368148</v>
      </c>
      <c r="E3716" s="2" t="n">
        <v>-1263.665555</v>
      </c>
      <c r="F3716" s="2" t="n">
        <v>-3.395279433</v>
      </c>
      <c r="G3716" s="2" t="n">
        <v>3.609255509</v>
      </c>
      <c r="H3716" s="2" t="n">
        <v>-5.834398598</v>
      </c>
      <c r="I3716" s="2" t="n">
        <v>6800.351179</v>
      </c>
      <c r="J3716" s="2" t="n">
        <v>0.000860959</v>
      </c>
      <c r="K3716" s="2" t="n">
        <v>51.66160571</v>
      </c>
      <c r="L3716" s="2" t="n">
        <v>201.8646491</v>
      </c>
      <c r="M3716" s="2" t="n">
        <v>92.3207012</v>
      </c>
      <c r="N3716" s="2" t="n">
        <v>101.3812209</v>
      </c>
      <c r="O3716" s="2" t="n">
        <v>0.058277211</v>
      </c>
      <c r="P3716" s="2" t="n">
        <v>-0.52389844</v>
      </c>
      <c r="Q3716" s="2" t="n">
        <v>-0.364189999</v>
      </c>
      <c r="R3716" s="2" t="n">
        <v>0.767788927</v>
      </c>
      <c r="S3716" s="2" t="n">
        <v>0.020268945</v>
      </c>
      <c r="T3716" s="2" t="n">
        <v>-0.070485699</v>
      </c>
      <c r="U3716" s="2" t="n">
        <v>0.016377246</v>
      </c>
      <c r="V3716" s="2" t="n">
        <v>91.3436332</v>
      </c>
      <c r="W3716" s="2" t="n">
        <v>8.182521903</v>
      </c>
      <c r="X3716" s="2" t="n">
        <v>-4.150623808</v>
      </c>
      <c r="Y3716" s="2" t="n">
        <v>8.155522597</v>
      </c>
      <c r="Z3716" s="2" t="n">
        <v>0.40367401</v>
      </c>
      <c r="AA3716" s="2" t="n">
        <v>34.36624423</v>
      </c>
      <c r="AB3716" s="2" t="s">
        <v>69</v>
      </c>
      <c r="AC3716" s="2" t="n">
        <v>5.391946286</v>
      </c>
      <c r="AD3716" s="2" t="s">
        <v>45</v>
      </c>
      <c r="AE3716" s="2" t="n">
        <v>100</v>
      </c>
      <c r="AF3716" s="3" t="b">
        <f aca="false">FALSE()</f>
        <v>0</v>
      </c>
    </row>
    <row r="3717" customFormat="false" ht="15" hidden="false" customHeight="false" outlineLevel="0" collapsed="false">
      <c r="A3717" s="2" t="s">
        <v>3753</v>
      </c>
      <c r="B3717" s="2" t="s">
        <v>33</v>
      </c>
      <c r="C3717" s="2" t="n">
        <v>5543.722702</v>
      </c>
      <c r="D3717" s="2" t="n">
        <v>3597.026169</v>
      </c>
      <c r="E3717" s="2" t="n">
        <v>-1610.570357</v>
      </c>
      <c r="F3717" s="2" t="n">
        <v>-3.825502793</v>
      </c>
      <c r="G3717" s="2" t="n">
        <v>3.343399946</v>
      </c>
      <c r="H3717" s="2" t="n">
        <v>-5.724695971</v>
      </c>
      <c r="I3717" s="2" t="n">
        <v>6799.931209</v>
      </c>
      <c r="J3717" s="2" t="n">
        <v>0.000797718</v>
      </c>
      <c r="K3717" s="2" t="n">
        <v>51.66020744</v>
      </c>
      <c r="L3717" s="2" t="n">
        <v>201.8641414</v>
      </c>
      <c r="M3717" s="2" t="n">
        <v>86.61973837</v>
      </c>
      <c r="N3717" s="2" t="n">
        <v>110.9512213</v>
      </c>
      <c r="O3717" s="2" t="n">
        <v>0.0459607</v>
      </c>
      <c r="P3717" s="2" t="n">
        <v>-0.497678895</v>
      </c>
      <c r="Q3717" s="2" t="n">
        <v>-0.36595619</v>
      </c>
      <c r="R3717" s="2" t="n">
        <v>0.785034648</v>
      </c>
      <c r="S3717" s="2" t="n">
        <v>0.01164747</v>
      </c>
      <c r="T3717" s="2" t="n">
        <v>-0.069112682</v>
      </c>
      <c r="U3717" s="2" t="n">
        <v>-0.005294683</v>
      </c>
      <c r="V3717" s="2" t="n">
        <v>90.58944933</v>
      </c>
      <c r="W3717" s="2" t="n">
        <v>8.214575773</v>
      </c>
      <c r="X3717" s="2" t="n">
        <v>-4.406901447</v>
      </c>
      <c r="Y3717" s="2" t="n">
        <v>7.474600204</v>
      </c>
      <c r="Z3717" s="2" t="n">
        <v>0</v>
      </c>
      <c r="AA3717" s="2" t="n">
        <v>36.20082586</v>
      </c>
      <c r="AB3717" s="2" t="s">
        <v>69</v>
      </c>
      <c r="AC3717" s="2" t="n">
        <v>4.982781509</v>
      </c>
      <c r="AD3717" s="2" t="s">
        <v>45</v>
      </c>
      <c r="AE3717" s="2" t="n">
        <v>100</v>
      </c>
      <c r="AF3717" s="3" t="b">
        <f aca="false">FALSE()</f>
        <v>0</v>
      </c>
    </row>
    <row r="3718" customFormat="false" ht="15" hidden="false" customHeight="false" outlineLevel="0" collapsed="false">
      <c r="A3718" s="2" t="s">
        <v>3754</v>
      </c>
      <c r="B3718" s="2" t="s">
        <v>33</v>
      </c>
      <c r="C3718" s="2" t="n">
        <v>5301.721746</v>
      </c>
      <c r="D3718" s="2" t="n">
        <v>3789.271537</v>
      </c>
      <c r="E3718" s="2" t="n">
        <v>-1950.105455</v>
      </c>
      <c r="F3718" s="2" t="n">
        <v>-4.238135502</v>
      </c>
      <c r="G3718" s="2" t="n">
        <v>3.062376966</v>
      </c>
      <c r="H3718" s="2" t="n">
        <v>-5.588837163</v>
      </c>
      <c r="I3718" s="2" t="n">
        <v>6799.422484</v>
      </c>
      <c r="J3718" s="2" t="n">
        <v>0.000762521</v>
      </c>
      <c r="K3718" s="2" t="n">
        <v>51.6585122</v>
      </c>
      <c r="L3718" s="2" t="n">
        <v>201.8633665</v>
      </c>
      <c r="M3718" s="2" t="n">
        <v>79.18459425</v>
      </c>
      <c r="N3718" s="2" t="n">
        <v>122.2550469</v>
      </c>
      <c r="O3718" s="2" t="n">
        <v>0.033595859</v>
      </c>
      <c r="P3718" s="2" t="n">
        <v>-0.47089469</v>
      </c>
      <c r="Q3718" s="2" t="n">
        <v>-0.367306655</v>
      </c>
      <c r="R3718" s="2" t="n">
        <v>0.801383385</v>
      </c>
      <c r="S3718" s="2" t="n">
        <v>0.02054711</v>
      </c>
      <c r="T3718" s="2" t="n">
        <v>-0.065200906</v>
      </c>
      <c r="U3718" s="2" t="n">
        <v>-0.006796844</v>
      </c>
      <c r="V3718" s="2" t="n">
        <v>89.85387764</v>
      </c>
      <c r="W3718" s="2" t="n">
        <v>8.160735973</v>
      </c>
      <c r="X3718" s="2" t="n">
        <v>-4.32650203</v>
      </c>
      <c r="Y3718" s="2" t="n">
        <v>7.219001006</v>
      </c>
      <c r="Z3718" s="2" t="n">
        <v>0</v>
      </c>
      <c r="AA3718" s="2" t="n">
        <v>35.30744075</v>
      </c>
      <c r="AB3718" s="2" t="s">
        <v>69</v>
      </c>
      <c r="AC3718" s="2" t="n">
        <v>4.742205958</v>
      </c>
      <c r="AD3718" s="2" t="s">
        <v>45</v>
      </c>
      <c r="AE3718" s="2" t="n">
        <v>100</v>
      </c>
      <c r="AF3718" s="3" t="b">
        <f aca="false">FALSE()</f>
        <v>0</v>
      </c>
    </row>
    <row r="3719" customFormat="false" ht="15" hidden="false" customHeight="false" outlineLevel="0" collapsed="false">
      <c r="A3719" s="2" t="s">
        <v>3755</v>
      </c>
      <c r="B3719" s="2" t="s">
        <v>33</v>
      </c>
      <c r="C3719" s="2" t="n">
        <v>5035.537713</v>
      </c>
      <c r="D3719" s="2" t="n">
        <v>3964.232732</v>
      </c>
      <c r="E3719" s="2" t="n">
        <v>-2280.720088</v>
      </c>
      <c r="F3719" s="2" t="n">
        <v>-4.631302701</v>
      </c>
      <c r="G3719" s="2" t="n">
        <v>2.767481177</v>
      </c>
      <c r="H3719" s="2" t="n">
        <v>-5.427462093</v>
      </c>
      <c r="I3719" s="2" t="n">
        <v>6798.834337</v>
      </c>
      <c r="J3719" s="2" t="n">
        <v>0.000762395</v>
      </c>
      <c r="K3719" s="2" t="n">
        <v>51.65655096</v>
      </c>
      <c r="L3719" s="2" t="n">
        <v>201.8622759</v>
      </c>
      <c r="M3719" s="2" t="n">
        <v>70.88806812</v>
      </c>
      <c r="N3719" s="2" t="n">
        <v>134.4199567</v>
      </c>
      <c r="O3719" s="2" t="n">
        <v>0.021196696</v>
      </c>
      <c r="P3719" s="2" t="n">
        <v>-0.443576386</v>
      </c>
      <c r="Q3719" s="2" t="n">
        <v>-0.368239915</v>
      </c>
      <c r="R3719" s="2" t="n">
        <v>0.816817026</v>
      </c>
      <c r="S3719" s="2" t="n">
        <v>-0.009887567</v>
      </c>
      <c r="T3719" s="2" t="n">
        <v>-0.070619614</v>
      </c>
      <c r="U3719" s="2" t="n">
        <v>-0.000509019</v>
      </c>
      <c r="V3719" s="2" t="n">
        <v>89.12651673</v>
      </c>
      <c r="W3719" s="2" t="n">
        <v>8.153147623</v>
      </c>
      <c r="X3719" s="2" t="n">
        <v>-4.282189612</v>
      </c>
      <c r="Y3719" s="2" t="n">
        <v>6.622796764</v>
      </c>
      <c r="Z3719" s="2" t="n">
        <v>1.160035899</v>
      </c>
      <c r="AA3719" s="2" t="n">
        <v>36.07335995</v>
      </c>
      <c r="AB3719" s="2" t="s">
        <v>69</v>
      </c>
      <c r="AC3719" s="2" t="n">
        <v>5.63211182</v>
      </c>
      <c r="AD3719" s="2" t="s">
        <v>45</v>
      </c>
      <c r="AE3719" s="2" t="n">
        <v>100</v>
      </c>
      <c r="AF3719" s="3" t="b">
        <f aca="false">FALSE()</f>
        <v>0</v>
      </c>
    </row>
    <row r="3720" customFormat="false" ht="15" hidden="false" customHeight="false" outlineLevel="0" collapsed="false">
      <c r="A3720" s="2" t="s">
        <v>3756</v>
      </c>
      <c r="B3720" s="2" t="s">
        <v>33</v>
      </c>
      <c r="C3720" s="2" t="n">
        <v>4746.392475</v>
      </c>
      <c r="D3720" s="2" t="n">
        <v>4121.117783</v>
      </c>
      <c r="E3720" s="2" t="n">
        <v>-2600.905396</v>
      </c>
      <c r="F3720" s="2" t="n">
        <v>-5.003222153</v>
      </c>
      <c r="G3720" s="2" t="n">
        <v>2.460068462</v>
      </c>
      <c r="H3720" s="2" t="n">
        <v>-5.241326846</v>
      </c>
      <c r="I3720" s="2" t="n">
        <v>6798.177533</v>
      </c>
      <c r="J3720" s="2" t="n">
        <v>0.000798949</v>
      </c>
      <c r="K3720" s="2" t="n">
        <v>51.65435951</v>
      </c>
      <c r="L3720" s="2" t="n">
        <v>201.8608269</v>
      </c>
      <c r="M3720" s="2" t="n">
        <v>63.00889615</v>
      </c>
      <c r="N3720" s="2" t="n">
        <v>146.1672722</v>
      </c>
      <c r="O3720" s="2" t="n">
        <v>0.008777221</v>
      </c>
      <c r="P3720" s="2" t="n">
        <v>-0.415755104</v>
      </c>
      <c r="Q3720" s="2" t="n">
        <v>-0.368754951</v>
      </c>
      <c r="R3720" s="2" t="n">
        <v>0.831318495</v>
      </c>
      <c r="S3720" s="2" t="n">
        <v>0.007374304</v>
      </c>
      <c r="T3720" s="2" t="n">
        <v>-0.06785006</v>
      </c>
      <c r="U3720" s="2" t="n">
        <v>-0.002321244</v>
      </c>
      <c r="V3720" s="2" t="n">
        <v>88.39719908</v>
      </c>
      <c r="W3720" s="2" t="n">
        <v>8.087467484</v>
      </c>
      <c r="X3720" s="2" t="n">
        <v>-4.328579638</v>
      </c>
      <c r="Y3720" s="2" t="n">
        <v>5.257998951</v>
      </c>
      <c r="Z3720" s="2" t="n">
        <v>0</v>
      </c>
      <c r="AA3720" s="2" t="n">
        <v>35.00724708</v>
      </c>
      <c r="AB3720" s="2" t="s">
        <v>69</v>
      </c>
      <c r="AC3720" s="2" t="n">
        <v>5.138471903</v>
      </c>
      <c r="AD3720" s="2" t="s">
        <v>45</v>
      </c>
      <c r="AE3720" s="2" t="n">
        <v>100</v>
      </c>
      <c r="AF3720" s="3" t="b">
        <f aca="false">FALSE()</f>
        <v>0</v>
      </c>
    </row>
    <row r="3721" customFormat="false" ht="15" hidden="false" customHeight="false" outlineLevel="0" collapsed="false">
      <c r="A3721" s="2" t="s">
        <v>3757</v>
      </c>
      <c r="B3721" s="2" t="s">
        <v>33</v>
      </c>
      <c r="C3721" s="2" t="n">
        <v>4435.611859</v>
      </c>
      <c r="D3721" s="2" t="n">
        <v>4259.217741</v>
      </c>
      <c r="E3721" s="2" t="n">
        <v>-2909.201263</v>
      </c>
      <c r="F3721" s="2" t="n">
        <v>-5.35221214</v>
      </c>
      <c r="G3721" s="2" t="n">
        <v>2.141549354</v>
      </c>
      <c r="H3721" s="2" t="n">
        <v>-5.031299593</v>
      </c>
      <c r="I3721" s="2" t="n">
        <v>6797.464068</v>
      </c>
      <c r="J3721" s="2" t="n">
        <v>0.000867618</v>
      </c>
      <c r="K3721" s="2" t="n">
        <v>51.6519778</v>
      </c>
      <c r="L3721" s="2" t="n">
        <v>201.8589833</v>
      </c>
      <c r="M3721" s="2" t="n">
        <v>56.58553058</v>
      </c>
      <c r="N3721" s="2" t="n">
        <v>156.4585978</v>
      </c>
      <c r="O3721" s="2" t="n">
        <v>-0.003648567</v>
      </c>
      <c r="P3721" s="2" t="n">
        <v>-0.387462485</v>
      </c>
      <c r="Q3721" s="2" t="n">
        <v>-0.368851204</v>
      </c>
      <c r="R3721" s="2" t="n">
        <v>0.844871765</v>
      </c>
      <c r="S3721" s="2" t="n">
        <v>0.006347643</v>
      </c>
      <c r="T3721" s="2" t="n">
        <v>-0.060700844</v>
      </c>
      <c r="U3721" s="2" t="n">
        <v>0.003165641</v>
      </c>
      <c r="V3721" s="2" t="n">
        <v>87.28045692</v>
      </c>
      <c r="W3721" s="2" t="n">
        <v>8.115127694</v>
      </c>
      <c r="X3721" s="2" t="n">
        <v>-6.605394964</v>
      </c>
      <c r="Y3721" s="2" t="n">
        <v>4.523353908</v>
      </c>
      <c r="Z3721" s="2" t="n">
        <v>0</v>
      </c>
      <c r="AA3721" s="2" t="n">
        <v>53.6036236</v>
      </c>
      <c r="AB3721" s="2" t="s">
        <v>34</v>
      </c>
      <c r="AC3721" s="2" t="n">
        <v>24.54347545</v>
      </c>
      <c r="AD3721" s="2" t="s">
        <v>35</v>
      </c>
      <c r="AE3721" s="2" t="n">
        <v>100</v>
      </c>
      <c r="AF3721" s="3" t="b">
        <f aca="false">FALSE()</f>
        <v>0</v>
      </c>
    </row>
    <row r="3722" customFormat="false" ht="15" hidden="false" customHeight="false" outlineLevel="0" collapsed="false">
      <c r="A3722" s="2" t="s">
        <v>3758</v>
      </c>
      <c r="B3722" s="2" t="s">
        <v>33</v>
      </c>
      <c r="C3722" s="2" t="n">
        <v>4104.619396</v>
      </c>
      <c r="D3722" s="2" t="n">
        <v>4377.90976</v>
      </c>
      <c r="E3722" s="2" t="n">
        <v>-3204.202911</v>
      </c>
      <c r="F3722" s="2" t="n">
        <v>-5.676698745</v>
      </c>
      <c r="G3722" s="2" t="n">
        <v>1.813382231</v>
      </c>
      <c r="H3722" s="2" t="n">
        <v>-4.798356003</v>
      </c>
      <c r="I3722" s="2" t="n">
        <v>6796.70695</v>
      </c>
      <c r="J3722" s="2" t="n">
        <v>0.000960264</v>
      </c>
      <c r="K3722" s="2" t="n">
        <v>51.64944922</v>
      </c>
      <c r="L3722" s="2" t="n">
        <v>201.8567162</v>
      </c>
      <c r="M3722" s="2" t="n">
        <v>52.02358708</v>
      </c>
      <c r="N3722" s="2" t="n">
        <v>164.8883729</v>
      </c>
      <c r="O3722" s="2" t="n">
        <v>-0.016066694</v>
      </c>
      <c r="P3722" s="2" t="n">
        <v>-0.358730658</v>
      </c>
      <c r="Q3722" s="2" t="n">
        <v>-0.36852858</v>
      </c>
      <c r="R3722" s="2" t="n">
        <v>0.857461872</v>
      </c>
      <c r="S3722" s="2" t="n">
        <v>-0.009385177</v>
      </c>
      <c r="T3722" s="2" t="n">
        <v>-0.063240835</v>
      </c>
      <c r="U3722" s="2" t="n">
        <v>-0.018350231</v>
      </c>
      <c r="V3722" s="2" t="n">
        <v>85.81027095</v>
      </c>
      <c r="W3722" s="2" t="n">
        <v>8.075914831</v>
      </c>
      <c r="X3722" s="2" t="n">
        <v>-8.738195979</v>
      </c>
      <c r="Y3722" s="2" t="n">
        <v>4.18411917</v>
      </c>
      <c r="Z3722" s="2" t="n">
        <v>0.802043476</v>
      </c>
      <c r="AA3722" s="2" t="n">
        <v>71.37096998</v>
      </c>
      <c r="AB3722" s="2" t="s">
        <v>34</v>
      </c>
      <c r="AC3722" s="2" t="n">
        <v>25.00715459</v>
      </c>
      <c r="AD3722" s="2" t="s">
        <v>38</v>
      </c>
      <c r="AE3722" s="2" t="n">
        <v>100</v>
      </c>
      <c r="AF3722" s="3" t="b">
        <f aca="false">FALSE()</f>
        <v>0</v>
      </c>
    </row>
    <row r="3723" customFormat="false" ht="15" hidden="false" customHeight="false" outlineLevel="0" collapsed="false">
      <c r="A3723" s="2" t="s">
        <v>3759</v>
      </c>
      <c r="B3723" s="2" t="s">
        <v>33</v>
      </c>
      <c r="C3723" s="2" t="n">
        <v>3754.929647</v>
      </c>
      <c r="D3723" s="2" t="n">
        <v>4476.659756</v>
      </c>
      <c r="E3723" s="2" t="n">
        <v>-3484.5672</v>
      </c>
      <c r="F3723" s="2" t="n">
        <v>-5.975222524</v>
      </c>
      <c r="G3723" s="2" t="n">
        <v>1.477066371</v>
      </c>
      <c r="H3723" s="2" t="n">
        <v>-4.543574194</v>
      </c>
      <c r="I3723" s="2" t="n">
        <v>6795.919963</v>
      </c>
      <c r="J3723" s="2" t="n">
        <v>0.001068322</v>
      </c>
      <c r="K3723" s="2" t="n">
        <v>51.6468198</v>
      </c>
      <c r="L3723" s="2" t="n">
        <v>201.8540043</v>
      </c>
      <c r="M3723" s="2" t="n">
        <v>49.22321356</v>
      </c>
      <c r="N3723" s="2" t="n">
        <v>171.5565023</v>
      </c>
      <c r="O3723" s="2" t="n">
        <v>-0.028463228</v>
      </c>
      <c r="P3723" s="2" t="n">
        <v>-0.329592207</v>
      </c>
      <c r="Q3723" s="2" t="n">
        <v>-0.367787443</v>
      </c>
      <c r="R3723" s="2" t="n">
        <v>0.869074921</v>
      </c>
      <c r="S3723" s="2" t="n">
        <v>-0.002682522</v>
      </c>
      <c r="T3723" s="2" t="n">
        <v>-0.05545478</v>
      </c>
      <c r="U3723" s="2" t="n">
        <v>0.008592354</v>
      </c>
      <c r="V3723" s="2" t="n">
        <v>84.39771654</v>
      </c>
      <c r="W3723" s="2" t="n">
        <v>7.998197936</v>
      </c>
      <c r="X3723" s="2" t="n">
        <v>-8.477236023</v>
      </c>
      <c r="Y3723" s="2" t="n">
        <v>3.564031715</v>
      </c>
      <c r="Z3723" s="2" t="n">
        <v>1.40102294</v>
      </c>
      <c r="AA3723" s="2" t="n">
        <v>69.2036346</v>
      </c>
      <c r="AB3723" s="2" t="s">
        <v>34</v>
      </c>
      <c r="AC3723" s="2" t="n">
        <v>24.68833659</v>
      </c>
      <c r="AD3723" s="2" t="s">
        <v>38</v>
      </c>
      <c r="AE3723" s="2" t="n">
        <v>100</v>
      </c>
      <c r="AF3723" s="3" t="b">
        <f aca="false">FALSE()</f>
        <v>0</v>
      </c>
    </row>
    <row r="3724" customFormat="false" ht="15" hidden="false" customHeight="false" outlineLevel="0" collapsed="false">
      <c r="A3724" s="2" t="s">
        <v>3760</v>
      </c>
      <c r="B3724" s="2" t="s">
        <v>33</v>
      </c>
      <c r="C3724" s="2" t="n">
        <v>3388.141157</v>
      </c>
      <c r="D3724" s="2" t="n">
        <v>4555.024652</v>
      </c>
      <c r="E3724" s="2" t="n">
        <v>-3749.018613</v>
      </c>
      <c r="F3724" s="2" t="n">
        <v>-6.246444524</v>
      </c>
      <c r="G3724" s="2" t="n">
        <v>1.13413492</v>
      </c>
      <c r="H3724" s="2" t="n">
        <v>-4.268129272</v>
      </c>
      <c r="I3724" s="2" t="n">
        <v>6795.117415</v>
      </c>
      <c r="J3724" s="2" t="n">
        <v>0.001184433</v>
      </c>
      <c r="K3724" s="2" t="n">
        <v>51.64413739</v>
      </c>
      <c r="L3724" s="2" t="n">
        <v>201.8508343</v>
      </c>
      <c r="M3724" s="2" t="n">
        <v>47.87329362</v>
      </c>
      <c r="N3724" s="2" t="n">
        <v>176.7741529</v>
      </c>
      <c r="O3724" s="2" t="n">
        <v>-0.040824289</v>
      </c>
      <c r="P3724" s="2" t="n">
        <v>-0.300080126</v>
      </c>
      <c r="Q3724" s="2" t="n">
        <v>-0.366628618</v>
      </c>
      <c r="R3724" s="2" t="n">
        <v>0.879698103</v>
      </c>
      <c r="S3724" s="2" t="n">
        <v>0.003486134</v>
      </c>
      <c r="T3724" s="2" t="n">
        <v>-0.065304442</v>
      </c>
      <c r="U3724" s="2" t="n">
        <v>0.000173263</v>
      </c>
      <c r="V3724" s="2" t="n">
        <v>83.00431627</v>
      </c>
      <c r="W3724" s="2" t="n">
        <v>7.971578525</v>
      </c>
      <c r="X3724" s="2" t="n">
        <v>-8.390209392</v>
      </c>
      <c r="Y3724" s="2" t="n">
        <v>2.586465165</v>
      </c>
      <c r="Z3724" s="2" t="n">
        <v>0</v>
      </c>
      <c r="AA3724" s="2" t="n">
        <v>66.88321301</v>
      </c>
      <c r="AB3724" s="2" t="s">
        <v>34</v>
      </c>
      <c r="AC3724" s="2" t="n">
        <v>24.16688352</v>
      </c>
      <c r="AD3724" s="2" t="s">
        <v>38</v>
      </c>
      <c r="AE3724" s="2" t="n">
        <v>100</v>
      </c>
      <c r="AF3724" s="3" t="b">
        <f aca="false">FALSE()</f>
        <v>0</v>
      </c>
    </row>
    <row r="3725" customFormat="false" ht="15" hidden="false" customHeight="false" outlineLevel="0" collapsed="false">
      <c r="A3725" s="2" t="s">
        <v>3761</v>
      </c>
      <c r="B3725" s="2" t="s">
        <v>33</v>
      </c>
      <c r="C3725" s="2" t="n">
        <v>3005.929057</v>
      </c>
      <c r="D3725" s="2" t="n">
        <v>4612.654197</v>
      </c>
      <c r="E3725" s="2" t="n">
        <v>-3996.354901</v>
      </c>
      <c r="F3725" s="2" t="n">
        <v>-6.489151662</v>
      </c>
      <c r="G3725" s="2" t="n">
        <v>0.786147804</v>
      </c>
      <c r="H3725" s="2" t="n">
        <v>-3.9732875</v>
      </c>
      <c r="I3725" s="2" t="n">
        <v>6794.313879</v>
      </c>
      <c r="J3725" s="2" t="n">
        <v>0.001302733</v>
      </c>
      <c r="K3725" s="2" t="n">
        <v>51.64145079</v>
      </c>
      <c r="L3725" s="2" t="n">
        <v>201.8472015</v>
      </c>
      <c r="M3725" s="2" t="n">
        <v>47.64193807</v>
      </c>
      <c r="N3725" s="2" t="n">
        <v>180.8732617</v>
      </c>
      <c r="O3725" s="2" t="n">
        <v>-0.053136066</v>
      </c>
      <c r="P3725" s="2" t="n">
        <v>-0.270227797</v>
      </c>
      <c r="Q3725" s="2" t="n">
        <v>-0.365053389</v>
      </c>
      <c r="R3725" s="2" t="n">
        <v>0.889319695</v>
      </c>
      <c r="S3725" s="2" t="n">
        <v>-0.003654328</v>
      </c>
      <c r="T3725" s="2" t="n">
        <v>-0.062372945</v>
      </c>
      <c r="U3725" s="2" t="n">
        <v>-0.019768648</v>
      </c>
      <c r="V3725" s="2" t="n">
        <v>81.57399107</v>
      </c>
      <c r="W3725" s="2" t="n">
        <v>7.956009787</v>
      </c>
      <c r="X3725" s="2" t="n">
        <v>-8.62940237</v>
      </c>
      <c r="Y3725" s="2" t="n">
        <v>2.306216056</v>
      </c>
      <c r="Z3725" s="2" t="n">
        <v>0</v>
      </c>
      <c r="AA3725" s="2" t="n">
        <v>68.65560972</v>
      </c>
      <c r="AB3725" s="2" t="s">
        <v>34</v>
      </c>
      <c r="AC3725" s="2" t="n">
        <v>25.0760162</v>
      </c>
      <c r="AD3725" s="2" t="s">
        <v>38</v>
      </c>
      <c r="AE3725" s="2" t="n">
        <v>100</v>
      </c>
      <c r="AF3725" s="3" t="b">
        <f aca="false">FALSE()</f>
        <v>0</v>
      </c>
    </row>
    <row r="3726" customFormat="false" ht="15" hidden="false" customHeight="false" outlineLevel="0" collapsed="false">
      <c r="A3726" s="2" t="s">
        <v>3762</v>
      </c>
      <c r="B3726" s="2" t="s">
        <v>33</v>
      </c>
      <c r="C3726" s="2" t="n">
        <v>2610.037369</v>
      </c>
      <c r="D3726" s="2" t="n">
        <v>4649.292362</v>
      </c>
      <c r="E3726" s="2" t="n">
        <v>-4225.452374</v>
      </c>
      <c r="F3726" s="2" t="n">
        <v>-6.702261443</v>
      </c>
      <c r="G3726" s="2" t="n">
        <v>0.43468464</v>
      </c>
      <c r="H3726" s="2" t="n">
        <v>-3.660400161</v>
      </c>
      <c r="I3726" s="2" t="n">
        <v>6793.523929</v>
      </c>
      <c r="J3726" s="2" t="n">
        <v>0.001418621</v>
      </c>
      <c r="K3726" s="2" t="n">
        <v>51.63880887</v>
      </c>
      <c r="L3726" s="2" t="n">
        <v>201.8431093</v>
      </c>
      <c r="M3726" s="2" t="n">
        <v>48.24822571</v>
      </c>
      <c r="N3726" s="2" t="n">
        <v>184.1347945</v>
      </c>
      <c r="O3726" s="2" t="n">
        <v>-0.065384826</v>
      </c>
      <c r="P3726" s="2" t="n">
        <v>-0.240068944</v>
      </c>
      <c r="Q3726" s="2" t="n">
        <v>-0.363063498</v>
      </c>
      <c r="R3726" s="2" t="n">
        <v>0.897929075</v>
      </c>
      <c r="S3726" s="2" t="n">
        <v>-0.01443398</v>
      </c>
      <c r="T3726" s="2" t="n">
        <v>-0.068002349</v>
      </c>
      <c r="U3726" s="2" t="n">
        <v>0.001400917</v>
      </c>
      <c r="V3726" s="2" t="n">
        <v>80.40293589</v>
      </c>
      <c r="W3726" s="2" t="n">
        <v>7.924905782</v>
      </c>
      <c r="X3726" s="2" t="n">
        <v>-7.092910624</v>
      </c>
      <c r="Y3726" s="2" t="n">
        <v>2.43446778</v>
      </c>
      <c r="Z3726" s="2" t="n">
        <v>0</v>
      </c>
      <c r="AA3726" s="2" t="n">
        <v>56.21064841</v>
      </c>
      <c r="AB3726" s="2" t="s">
        <v>34</v>
      </c>
      <c r="AC3726" s="2" t="n">
        <v>25.16362937</v>
      </c>
      <c r="AD3726" s="2" t="s">
        <v>45</v>
      </c>
      <c r="AE3726" s="2" t="n">
        <v>100</v>
      </c>
      <c r="AF3726" s="3" t="b">
        <f aca="false">FALSE()</f>
        <v>0</v>
      </c>
    </row>
    <row r="3727" customFormat="false" ht="15" hidden="false" customHeight="false" outlineLevel="0" collapsed="false">
      <c r="A3727" s="2" t="s">
        <v>3763</v>
      </c>
      <c r="B3727" s="2" t="s">
        <v>33</v>
      </c>
      <c r="C3727" s="2" t="n">
        <v>2202.271047</v>
      </c>
      <c r="D3727" s="2" t="n">
        <v>4664.778307</v>
      </c>
      <c r="E3727" s="2" t="n">
        <v>-4435.270809</v>
      </c>
      <c r="F3727" s="2" t="n">
        <v>-6.884826048</v>
      </c>
      <c r="G3727" s="2" t="n">
        <v>0.081337668</v>
      </c>
      <c r="H3727" s="2" t="n">
        <v>-3.330897126</v>
      </c>
      <c r="I3727" s="2" t="n">
        <v>6792.761882</v>
      </c>
      <c r="J3727" s="2" t="n">
        <v>0.001528446</v>
      </c>
      <c r="K3727" s="2" t="n">
        <v>51.63625965</v>
      </c>
      <c r="L3727" s="2" t="n">
        <v>201.8385695</v>
      </c>
      <c r="M3727" s="2" t="n">
        <v>49.47349693</v>
      </c>
      <c r="N3727" s="2" t="n">
        <v>186.7774525</v>
      </c>
      <c r="O3727" s="2" t="n">
        <v>-0.077556932</v>
      </c>
      <c r="P3727" s="2" t="n">
        <v>-0.209637605</v>
      </c>
      <c r="Q3727" s="2" t="n">
        <v>-0.360661144</v>
      </c>
      <c r="R3727" s="2" t="n">
        <v>0.905516724</v>
      </c>
      <c r="S3727" s="2" t="n">
        <v>-0.00344621</v>
      </c>
      <c r="T3727" s="2" t="n">
        <v>-0.062119229</v>
      </c>
      <c r="U3727" s="2" t="n">
        <v>-0.001363478</v>
      </c>
      <c r="V3727" s="2" t="n">
        <v>79.29492738</v>
      </c>
      <c r="W3727" s="2" t="n">
        <v>7.915483514</v>
      </c>
      <c r="X3727" s="2" t="n">
        <v>-6.719034751</v>
      </c>
      <c r="Y3727" s="2" t="n">
        <v>1.952716587</v>
      </c>
      <c r="Z3727" s="2" t="n">
        <v>0.464374847</v>
      </c>
      <c r="AA3727" s="2" t="n">
        <v>53.64878365</v>
      </c>
      <c r="AB3727" s="2" t="s">
        <v>34</v>
      </c>
      <c r="AC3727" s="2" t="n">
        <v>24.70804865</v>
      </c>
      <c r="AD3727" s="2" t="s">
        <v>45</v>
      </c>
      <c r="AE3727" s="2" t="n">
        <v>100</v>
      </c>
      <c r="AF3727" s="3" t="b">
        <f aca="false">FALSE()</f>
        <v>0</v>
      </c>
    </row>
    <row r="3728" customFormat="false" ht="15" hidden="false" customHeight="false" outlineLevel="0" collapsed="false">
      <c r="A3728" s="2" t="s">
        <v>3764</v>
      </c>
      <c r="B3728" s="2" t="s">
        <v>33</v>
      </c>
      <c r="C3728" s="2" t="n">
        <v>1784.487786</v>
      </c>
      <c r="D3728" s="2" t="n">
        <v>4659.046927</v>
      </c>
      <c r="E3728" s="2" t="n">
        <v>-4624.857966</v>
      </c>
      <c r="F3728" s="2" t="n">
        <v>-7.03603578</v>
      </c>
      <c r="G3728" s="2" t="n">
        <v>-0.272295252</v>
      </c>
      <c r="H3728" s="2" t="n">
        <v>-2.986280212</v>
      </c>
      <c r="I3728" s="2" t="n">
        <v>6792.041538</v>
      </c>
      <c r="J3728" s="2" t="n">
        <v>0.001629261</v>
      </c>
      <c r="K3728" s="2" t="n">
        <v>51.63384949</v>
      </c>
      <c r="L3728" s="2" t="n">
        <v>201.8336023</v>
      </c>
      <c r="M3728" s="2" t="n">
        <v>51.15209442</v>
      </c>
      <c r="N3728" s="2" t="n">
        <v>188.9669314</v>
      </c>
      <c r="O3728" s="2" t="n">
        <v>-0.089638847</v>
      </c>
      <c r="P3728" s="2" t="n">
        <v>-0.178968094</v>
      </c>
      <c r="Q3728" s="2" t="n">
        <v>-0.357848978</v>
      </c>
      <c r="R3728" s="2" t="n">
        <v>0.912074233</v>
      </c>
      <c r="S3728" s="2" t="n">
        <v>0.00032071</v>
      </c>
      <c r="T3728" s="2" t="n">
        <v>-0.073979949</v>
      </c>
      <c r="U3728" s="2" t="n">
        <v>0.009447447</v>
      </c>
      <c r="V3728" s="2" t="n">
        <v>78.16803876</v>
      </c>
      <c r="W3728" s="2" t="n">
        <v>7.85757806</v>
      </c>
      <c r="X3728" s="2" t="n">
        <v>-6.883883732</v>
      </c>
      <c r="Y3728" s="2" t="n">
        <v>1.297370062</v>
      </c>
      <c r="Z3728" s="2" t="n">
        <v>0</v>
      </c>
      <c r="AA3728" s="2" t="n">
        <v>54.09065378</v>
      </c>
      <c r="AB3728" s="2" t="s">
        <v>34</v>
      </c>
      <c r="AC3728" s="2" t="n">
        <v>24.91171153</v>
      </c>
      <c r="AD3728" s="2" t="s">
        <v>45</v>
      </c>
      <c r="AE3728" s="2" t="n">
        <v>100</v>
      </c>
      <c r="AF3728" s="3" t="b">
        <f aca="false">FALSE()</f>
        <v>0</v>
      </c>
    </row>
    <row r="3729" customFormat="false" ht="15" hidden="false" customHeight="false" outlineLevel="0" collapsed="false">
      <c r="A3729" s="2" t="s">
        <v>3765</v>
      </c>
      <c r="B3729" s="2" t="s">
        <v>33</v>
      </c>
      <c r="C3729" s="2" t="n">
        <v>1358.589649</v>
      </c>
      <c r="D3729" s="2" t="n">
        <v>4632.128987</v>
      </c>
      <c r="E3729" s="2" t="n">
        <v>-4793.353705</v>
      </c>
      <c r="F3729" s="2" t="n">
        <v>-7.155221897</v>
      </c>
      <c r="G3729" s="2" t="n">
        <v>-0.624617568</v>
      </c>
      <c r="H3729" s="2" t="n">
        <v>-2.62811633</v>
      </c>
      <c r="I3729" s="2" t="n">
        <v>6791.375933</v>
      </c>
      <c r="J3729" s="2" t="n">
        <v>0.001718661</v>
      </c>
      <c r="K3729" s="2" t="n">
        <v>51.63162221</v>
      </c>
      <c r="L3729" s="2" t="n">
        <v>201.8282353</v>
      </c>
      <c r="M3729" s="2" t="n">
        <v>53.15841782</v>
      </c>
      <c r="N3729" s="2" t="n">
        <v>190.8288666</v>
      </c>
      <c r="O3729" s="2" t="n">
        <v>-0.101617154</v>
      </c>
      <c r="P3729" s="2" t="n">
        <v>-0.148094972</v>
      </c>
      <c r="Q3729" s="2" t="n">
        <v>-0.354630105</v>
      </c>
      <c r="R3729" s="2" t="n">
        <v>0.917594312</v>
      </c>
      <c r="S3729" s="2" t="n">
        <v>0.015717209</v>
      </c>
      <c r="T3729" s="2" t="n">
        <v>-0.057858741</v>
      </c>
      <c r="U3729" s="2" t="n">
        <v>-0.00908781</v>
      </c>
      <c r="V3729" s="2" t="n">
        <v>77.00000523</v>
      </c>
      <c r="W3729" s="2" t="n">
        <v>7.848835972</v>
      </c>
      <c r="X3729" s="2" t="n">
        <v>-7.14317503</v>
      </c>
      <c r="Y3729" s="2" t="n">
        <v>0.43195691</v>
      </c>
      <c r="Z3729" s="2" t="n">
        <v>0.018441257</v>
      </c>
      <c r="AA3729" s="2" t="n">
        <v>56.08405039</v>
      </c>
      <c r="AB3729" s="2" t="s">
        <v>34</v>
      </c>
      <c r="AC3729" s="2" t="n">
        <v>24.46745521</v>
      </c>
      <c r="AD3729" s="2" t="s">
        <v>45</v>
      </c>
      <c r="AE3729" s="2" t="n">
        <v>100</v>
      </c>
      <c r="AF3729" s="3" t="b">
        <f aca="false">FALSE()</f>
        <v>0</v>
      </c>
    </row>
    <row r="3730" customFormat="false" ht="15" hidden="false" customHeight="false" outlineLevel="0" collapsed="false">
      <c r="A3730" s="2" t="s">
        <v>3766</v>
      </c>
      <c r="B3730" s="2" t="s">
        <v>33</v>
      </c>
      <c r="C3730" s="2" t="n">
        <v>926.5145392</v>
      </c>
      <c r="D3730" s="2" t="n">
        <v>4584.150832</v>
      </c>
      <c r="E3730" s="2" t="n">
        <v>-4939.993679</v>
      </c>
      <c r="F3730" s="2" t="n">
        <v>-7.241858852</v>
      </c>
      <c r="G3730" s="2" t="n">
        <v>-0.974040853</v>
      </c>
      <c r="H3730" s="2" t="n">
        <v>-2.258030482</v>
      </c>
      <c r="I3730" s="2" t="n">
        <v>6790.777112</v>
      </c>
      <c r="J3730" s="2" t="n">
        <v>0.001794687</v>
      </c>
      <c r="K3730" s="2" t="n">
        <v>51.62961833</v>
      </c>
      <c r="L3730" s="2" t="n">
        <v>201.8225034</v>
      </c>
      <c r="M3730" s="2" t="n">
        <v>55.3955836</v>
      </c>
      <c r="N3730" s="2" t="n">
        <v>192.4601731</v>
      </c>
      <c r="O3730" s="2" t="n">
        <v>-0.113478561</v>
      </c>
      <c r="P3730" s="2" t="n">
        <v>-0.117053006</v>
      </c>
      <c r="Q3730" s="2" t="n">
        <v>-0.351008078</v>
      </c>
      <c r="R3730" s="2" t="n">
        <v>0.922070789</v>
      </c>
      <c r="S3730" s="2" t="n">
        <v>0.006568888</v>
      </c>
      <c r="T3730" s="2" t="n">
        <v>-0.064477862</v>
      </c>
      <c r="U3730" s="2" t="n">
        <v>0.009421591</v>
      </c>
      <c r="V3730" s="2" t="n">
        <v>75.89830236</v>
      </c>
      <c r="W3730" s="2" t="n">
        <v>7.828053007</v>
      </c>
      <c r="X3730" s="2" t="n">
        <v>-6.755413863</v>
      </c>
      <c r="Y3730" s="2" t="n">
        <v>0.263902687</v>
      </c>
      <c r="Z3730" s="2" t="n">
        <v>0</v>
      </c>
      <c r="AA3730" s="2" t="n">
        <v>52.8817378</v>
      </c>
      <c r="AB3730" s="2" t="s">
        <v>34</v>
      </c>
      <c r="AC3730" s="2" t="n">
        <v>24.77120654</v>
      </c>
      <c r="AD3730" s="2" t="s">
        <v>45</v>
      </c>
      <c r="AE3730" s="2" t="n">
        <v>100</v>
      </c>
      <c r="AF3730" s="3" t="b">
        <f aca="false">FALSE()</f>
        <v>0</v>
      </c>
    </row>
    <row r="3731" customFormat="false" ht="15" hidden="false" customHeight="false" outlineLevel="0" collapsed="false">
      <c r="A3731" s="2" t="s">
        <v>3767</v>
      </c>
      <c r="B3731" s="2" t="s">
        <v>33</v>
      </c>
      <c r="C3731" s="2" t="n">
        <v>490.2275559</v>
      </c>
      <c r="D3731" s="2" t="n">
        <v>4515.333703</v>
      </c>
      <c r="E3731" s="2" t="n">
        <v>-5064.112608</v>
      </c>
      <c r="F3731" s="2" t="n">
        <v>-7.29556595</v>
      </c>
      <c r="G3731" s="2" t="n">
        <v>-1.318991501</v>
      </c>
      <c r="H3731" s="2" t="n">
        <v>-1.877698627</v>
      </c>
      <c r="I3731" s="2" t="n">
        <v>6790.25591</v>
      </c>
      <c r="J3731" s="2" t="n">
        <v>0.00185577</v>
      </c>
      <c r="K3731" s="2" t="n">
        <v>51.62787429</v>
      </c>
      <c r="L3731" s="2" t="n">
        <v>201.8164485</v>
      </c>
      <c r="M3731" s="2" t="n">
        <v>57.78663825</v>
      </c>
      <c r="N3731" s="2" t="n">
        <v>193.937833</v>
      </c>
      <c r="O3731" s="2" t="n">
        <v>-0.125209915</v>
      </c>
      <c r="P3731" s="2" t="n">
        <v>-0.085877143</v>
      </c>
      <c r="Q3731" s="2" t="n">
        <v>-0.346986894</v>
      </c>
      <c r="R3731" s="2" t="n">
        <v>0.925498616</v>
      </c>
      <c r="S3731" s="2" t="n">
        <v>-0.006481467</v>
      </c>
      <c r="T3731" s="2" t="n">
        <v>-0.065612694</v>
      </c>
      <c r="U3731" s="2" t="n">
        <v>-0.002314448</v>
      </c>
      <c r="V3731" s="2" t="n">
        <v>77.17865452</v>
      </c>
      <c r="W3731" s="2" t="n">
        <v>7.839067556</v>
      </c>
      <c r="X3731" s="2" t="n">
        <v>7.839823213</v>
      </c>
      <c r="Y3731" s="2" t="n">
        <v>1.178142823</v>
      </c>
      <c r="Z3731" s="2" t="n">
        <v>116.5939625</v>
      </c>
      <c r="AA3731" s="2" t="n">
        <v>55.13705869</v>
      </c>
      <c r="AB3731" s="2" t="s">
        <v>34</v>
      </c>
      <c r="AC3731" s="2" t="n">
        <v>25.9091408</v>
      </c>
      <c r="AD3731" s="2" t="s">
        <v>45</v>
      </c>
      <c r="AE3731" s="2" t="n">
        <v>100</v>
      </c>
      <c r="AF3731" s="3" t="b">
        <f aca="false">TRUE()</f>
        <v>1</v>
      </c>
    </row>
    <row r="3732" customFormat="false" ht="15" hidden="false" customHeight="false" outlineLevel="0" collapsed="false">
      <c r="A3732" s="2" t="s">
        <v>3768</v>
      </c>
      <c r="B3732" s="2" t="s">
        <v>33</v>
      </c>
      <c r="C3732" s="2" t="n">
        <v>51.71226485</v>
      </c>
      <c r="D3732" s="2" t="n">
        <v>4425.992647</v>
      </c>
      <c r="E3732" s="2" t="n">
        <v>-5165.147119</v>
      </c>
      <c r="F3732" s="2" t="n">
        <v>-7.316108458</v>
      </c>
      <c r="G3732" s="2" t="n">
        <v>-1.657917282</v>
      </c>
      <c r="H3732" s="2" t="n">
        <v>-1.488840447</v>
      </c>
      <c r="I3732" s="2" t="n">
        <v>6789.821759</v>
      </c>
      <c r="J3732" s="2" t="n">
        <v>0.001900697</v>
      </c>
      <c r="K3732" s="2" t="n">
        <v>51.62642184</v>
      </c>
      <c r="L3732" s="2" t="n">
        <v>201.8101178</v>
      </c>
      <c r="M3732" s="2" t="n">
        <v>60.26796723</v>
      </c>
      <c r="N3732" s="2" t="n">
        <v>195.3254862</v>
      </c>
      <c r="O3732" s="2" t="n">
        <v>-0.136798214</v>
      </c>
      <c r="P3732" s="2" t="n">
        <v>-0.05460247</v>
      </c>
      <c r="Q3732" s="2" t="n">
        <v>-0.342570996</v>
      </c>
      <c r="R3732" s="2" t="n">
        <v>0.927873877</v>
      </c>
      <c r="S3732" s="2" t="n">
        <v>0.007200701</v>
      </c>
      <c r="T3732" s="2" t="n">
        <v>-0.064684209</v>
      </c>
      <c r="U3732" s="2" t="n">
        <v>-0.006496971</v>
      </c>
      <c r="V3732" s="2" t="n">
        <v>78.54598086</v>
      </c>
      <c r="W3732" s="2" t="n">
        <v>7.863294995</v>
      </c>
      <c r="X3732" s="2" t="n">
        <v>8.346585523</v>
      </c>
      <c r="Y3732" s="2" t="n">
        <v>2.438978098</v>
      </c>
      <c r="Z3732" s="2" t="n">
        <v>120.38892</v>
      </c>
      <c r="AA3732" s="2" t="n">
        <v>54.75725579</v>
      </c>
      <c r="AB3732" s="2" t="s">
        <v>34</v>
      </c>
      <c r="AC3732" s="2" t="n">
        <v>24.59065143</v>
      </c>
      <c r="AD3732" s="2" t="s">
        <v>45</v>
      </c>
      <c r="AE3732" s="2" t="n">
        <v>100</v>
      </c>
      <c r="AF3732" s="3" t="b">
        <f aca="false">TRUE()</f>
        <v>1</v>
      </c>
    </row>
    <row r="3733" customFormat="false" ht="15" hidden="false" customHeight="false" outlineLevel="0" collapsed="false">
      <c r="A3733" s="2" t="s">
        <v>3769</v>
      </c>
      <c r="B3733" s="2" t="s">
        <v>33</v>
      </c>
      <c r="C3733" s="2" t="n">
        <v>-387.0380778</v>
      </c>
      <c r="D3733" s="2" t="n">
        <v>4316.535042</v>
      </c>
      <c r="E3733" s="2" t="n">
        <v>-5242.638152</v>
      </c>
      <c r="F3733" s="2" t="n">
        <v>-7.303398169</v>
      </c>
      <c r="G3733" s="2" t="n">
        <v>-1.989293762</v>
      </c>
      <c r="H3733" s="2" t="n">
        <v>-1.093212027</v>
      </c>
      <c r="I3733" s="2" t="n">
        <v>6789.482525</v>
      </c>
      <c r="J3733" s="2" t="n">
        <v>0.001928607</v>
      </c>
      <c r="K3733" s="2" t="n">
        <v>51.62528743</v>
      </c>
      <c r="L3733" s="2" t="n">
        <v>201.803564</v>
      </c>
      <c r="M3733" s="2" t="n">
        <v>62.7842924</v>
      </c>
      <c r="N3733" s="2" t="n">
        <v>196.6784333</v>
      </c>
      <c r="O3733" s="2" t="n">
        <v>-0.148230615</v>
      </c>
      <c r="P3733" s="2" t="n">
        <v>-0.023264187</v>
      </c>
      <c r="Q3733" s="2" t="n">
        <v>-0.337765263</v>
      </c>
      <c r="R3733" s="2" t="n">
        <v>0.929193785</v>
      </c>
      <c r="S3733" s="2" t="n">
        <v>-0.012270525</v>
      </c>
      <c r="T3733" s="2" t="n">
        <v>-0.07799667</v>
      </c>
      <c r="U3733" s="2" t="n">
        <v>-0.006375804</v>
      </c>
      <c r="V3733" s="2" t="n">
        <v>79.9281201</v>
      </c>
      <c r="W3733" s="2" t="n">
        <v>7.915238577</v>
      </c>
      <c r="X3733" s="2" t="n">
        <v>8.381640382</v>
      </c>
      <c r="Y3733" s="2" t="n">
        <v>4.206001723</v>
      </c>
      <c r="Z3733" s="2" t="n">
        <v>120.9333999</v>
      </c>
      <c r="AA3733" s="2" t="n">
        <v>54.59071665</v>
      </c>
      <c r="AB3733" s="2" t="s">
        <v>34</v>
      </c>
      <c r="AC3733" s="2" t="n">
        <v>24.55617642</v>
      </c>
      <c r="AD3733" s="2" t="s">
        <v>45</v>
      </c>
      <c r="AE3733" s="2" t="n">
        <v>100</v>
      </c>
      <c r="AF3733" s="3" t="b">
        <f aca="false">TRUE()</f>
        <v>1</v>
      </c>
    </row>
    <row r="3734" customFormat="false" ht="15" hidden="false" customHeight="false" outlineLevel="0" collapsed="false">
      <c r="A3734" s="2" t="s">
        <v>3770</v>
      </c>
      <c r="B3734" s="2" t="s">
        <v>33</v>
      </c>
      <c r="C3734" s="2" t="n">
        <v>-824.0293224</v>
      </c>
      <c r="D3734" s="2" t="n">
        <v>4187.458744</v>
      </c>
      <c r="E3734" s="2" t="n">
        <v>-5296.232919</v>
      </c>
      <c r="F3734" s="2" t="n">
        <v>-7.257493465</v>
      </c>
      <c r="G3734" s="2" t="n">
        <v>-2.311630559</v>
      </c>
      <c r="H3734" s="2" t="n">
        <v>-0.692598475</v>
      </c>
      <c r="I3734" s="2" t="n">
        <v>6789.244362</v>
      </c>
      <c r="J3734" s="2" t="n">
        <v>0.001938985</v>
      </c>
      <c r="K3734" s="2" t="n">
        <v>51.62449175</v>
      </c>
      <c r="L3734" s="2" t="n">
        <v>201.7968435</v>
      </c>
      <c r="M3734" s="2" t="n">
        <v>65.28470225</v>
      </c>
      <c r="N3734" s="2" t="n">
        <v>198.0476055</v>
      </c>
      <c r="O3734" s="2" t="n">
        <v>-0.159494443</v>
      </c>
      <c r="P3734" s="2" t="n">
        <v>0.008102433</v>
      </c>
      <c r="Q3734" s="2" t="n">
        <v>-0.332575012</v>
      </c>
      <c r="R3734" s="2" t="n">
        <v>0.929456688</v>
      </c>
      <c r="S3734" s="2" t="n">
        <v>0.009629515</v>
      </c>
      <c r="T3734" s="2" t="n">
        <v>-0.06490617</v>
      </c>
      <c r="U3734" s="2" t="n">
        <v>0.010754528</v>
      </c>
      <c r="V3734" s="2" t="n">
        <v>81.20966919</v>
      </c>
      <c r="W3734" s="2" t="n">
        <v>7.930942047</v>
      </c>
      <c r="X3734" s="2" t="n">
        <v>7.756248418</v>
      </c>
      <c r="Y3734" s="2" t="n">
        <v>4.77622874</v>
      </c>
      <c r="Z3734" s="2" t="n">
        <v>114.8534051</v>
      </c>
      <c r="AA3734" s="2" t="n">
        <v>53.33904843</v>
      </c>
      <c r="AB3734" s="2" t="s">
        <v>34</v>
      </c>
      <c r="AC3734" s="2" t="n">
        <v>24.63665257</v>
      </c>
      <c r="AD3734" s="2" t="s">
        <v>45</v>
      </c>
      <c r="AE3734" s="2" t="n">
        <v>100</v>
      </c>
      <c r="AF3734" s="3" t="b">
        <f aca="false">TRUE()</f>
        <v>1</v>
      </c>
    </row>
    <row r="3735" customFormat="false" ht="15" hidden="false" customHeight="false" outlineLevel="0" collapsed="false">
      <c r="A3735" s="2" t="s">
        <v>3771</v>
      </c>
      <c r="B3735" s="2" t="s">
        <v>33</v>
      </c>
      <c r="C3735" s="2" t="n">
        <v>-1257.275211</v>
      </c>
      <c r="D3735" s="2" t="n">
        <v>4039.349855</v>
      </c>
      <c r="E3735" s="2" t="n">
        <v>-5325.68643</v>
      </c>
      <c r="F3735" s="2" t="n">
        <v>-7.178598863</v>
      </c>
      <c r="G3735" s="2" t="n">
        <v>-2.62347745</v>
      </c>
      <c r="H3735" s="2" t="n">
        <v>-0.288806488</v>
      </c>
      <c r="I3735" s="2" t="n">
        <v>6789.111607</v>
      </c>
      <c r="J3735" s="2" t="n">
        <v>0.001931672</v>
      </c>
      <c r="K3735" s="2" t="n">
        <v>51.62404934</v>
      </c>
      <c r="L3735" s="2" t="n">
        <v>201.7900161</v>
      </c>
      <c r="M3735" s="2" t="n">
        <v>67.71926353</v>
      </c>
      <c r="N3735" s="2" t="n">
        <v>199.4829533</v>
      </c>
      <c r="O3735" s="2" t="n">
        <v>-0.170577208</v>
      </c>
      <c r="P3735" s="2" t="n">
        <v>0.03946207</v>
      </c>
      <c r="Q3735" s="2" t="n">
        <v>-0.327005989</v>
      </c>
      <c r="R3735" s="2" t="n">
        <v>0.928662072</v>
      </c>
      <c r="S3735" s="2" t="n">
        <v>-0.007798211</v>
      </c>
      <c r="T3735" s="2" t="n">
        <v>-0.061569671</v>
      </c>
      <c r="U3735" s="2" t="n">
        <v>0.000270984</v>
      </c>
      <c r="V3735" s="2" t="n">
        <v>82.56298783</v>
      </c>
      <c r="W3735" s="2" t="n">
        <v>8.013402749</v>
      </c>
      <c r="X3735" s="2" t="n">
        <v>8.106330935</v>
      </c>
      <c r="Y3735" s="2" t="n">
        <v>5.778707756</v>
      </c>
      <c r="Z3735" s="2" t="n">
        <v>120.1214445</v>
      </c>
      <c r="AA3735" s="2" t="n">
        <v>55.16214986</v>
      </c>
      <c r="AB3735" s="2" t="s">
        <v>34</v>
      </c>
      <c r="AC3735" s="2" t="n">
        <v>25.46429496</v>
      </c>
      <c r="AD3735" s="2" t="s">
        <v>45</v>
      </c>
      <c r="AE3735" s="2" t="n">
        <v>100</v>
      </c>
      <c r="AF3735" s="3" t="b">
        <f aca="false">TRUE()</f>
        <v>1</v>
      </c>
    </row>
    <row r="3736" customFormat="false" ht="15" hidden="false" customHeight="false" outlineLevel="0" collapsed="false">
      <c r="A3736" s="2" t="s">
        <v>3772</v>
      </c>
      <c r="B3736" s="2" t="s">
        <v>33</v>
      </c>
      <c r="C3736" s="2" t="n">
        <v>-1684.806118</v>
      </c>
      <c r="D3736" s="2" t="n">
        <v>3872.880137</v>
      </c>
      <c r="E3736" s="2" t="n">
        <v>-5330.862554</v>
      </c>
      <c r="F3736" s="2" t="n">
        <v>-7.067064083</v>
      </c>
      <c r="G3736" s="2" t="n">
        <v>-2.923430311</v>
      </c>
      <c r="H3736" s="2" t="n">
        <v>0.116343122</v>
      </c>
      <c r="I3736" s="2" t="n">
        <v>6789.086701</v>
      </c>
      <c r="J3736" s="2" t="n">
        <v>0.001906879</v>
      </c>
      <c r="K3736" s="2" t="n">
        <v>51.62396834</v>
      </c>
      <c r="L3736" s="2" t="n">
        <v>201.7831432</v>
      </c>
      <c r="M3736" s="2" t="n">
        <v>70.03584576</v>
      </c>
      <c r="N3736" s="2" t="n">
        <v>201.0366225</v>
      </c>
      <c r="O3736" s="2" t="n">
        <v>-0.181466607</v>
      </c>
      <c r="P3736" s="2" t="n">
        <v>0.070779395</v>
      </c>
      <c r="Q3736" s="2" t="n">
        <v>-0.321064367</v>
      </c>
      <c r="R3736" s="2" t="n">
        <v>0.926810563</v>
      </c>
      <c r="S3736" s="2" t="n">
        <v>0.006826707</v>
      </c>
      <c r="T3736" s="2" t="n">
        <v>-0.063424639</v>
      </c>
      <c r="U3736" s="2" t="n">
        <v>-0.01126381</v>
      </c>
      <c r="V3736" s="2" t="n">
        <v>83.88784651</v>
      </c>
      <c r="W3736" s="2" t="n">
        <v>7.970958065</v>
      </c>
      <c r="X3736" s="2" t="n">
        <v>7.978114558</v>
      </c>
      <c r="Y3736" s="2" t="n">
        <v>6.484490234</v>
      </c>
      <c r="Z3736" s="2" t="n">
        <v>119.392477</v>
      </c>
      <c r="AA3736" s="2" t="n">
        <v>55.79926038</v>
      </c>
      <c r="AB3736" s="2" t="s">
        <v>34</v>
      </c>
      <c r="AC3736" s="2" t="n">
        <v>25.04801064</v>
      </c>
      <c r="AD3736" s="2" t="s">
        <v>45</v>
      </c>
      <c r="AE3736" s="2" t="n">
        <v>100</v>
      </c>
      <c r="AF3736" s="3" t="b">
        <f aca="false">TRUE()</f>
        <v>1</v>
      </c>
    </row>
    <row r="3737" customFormat="false" ht="15" hidden="false" customHeight="false" outlineLevel="0" collapsed="false">
      <c r="A3737" s="2" t="s">
        <v>3773</v>
      </c>
      <c r="B3737" s="2" t="s">
        <v>33</v>
      </c>
      <c r="C3737" s="2" t="n">
        <v>-2104.677727</v>
      </c>
      <c r="D3737" s="2" t="n">
        <v>3688.804073</v>
      </c>
      <c r="E3737" s="2" t="n">
        <v>-5311.734649</v>
      </c>
      <c r="F3737" s="2" t="n">
        <v>-6.923382633</v>
      </c>
      <c r="G3737" s="2" t="n">
        <v>-3.210136898</v>
      </c>
      <c r="H3737" s="2" t="n">
        <v>0.521022936</v>
      </c>
      <c r="I3737" s="2" t="n">
        <v>6789.17014</v>
      </c>
      <c r="J3737" s="2" t="n">
        <v>0.001865209</v>
      </c>
      <c r="K3737" s="2" t="n">
        <v>51.62425031</v>
      </c>
      <c r="L3737" s="2" t="n">
        <v>201.7762874</v>
      </c>
      <c r="M3737" s="2" t="n">
        <v>72.17684141</v>
      </c>
      <c r="N3737" s="2" t="n">
        <v>202.7662339</v>
      </c>
      <c r="O3737" s="2" t="n">
        <v>-0.19215054</v>
      </c>
      <c r="P3737" s="2" t="n">
        <v>0.102019102</v>
      </c>
      <c r="Q3737" s="2" t="n">
        <v>-0.31475674</v>
      </c>
      <c r="R3737" s="2" t="n">
        <v>0.923903928</v>
      </c>
      <c r="S3737" s="2" t="n">
        <v>-0.007936136</v>
      </c>
      <c r="T3737" s="2" t="n">
        <v>-0.077171752</v>
      </c>
      <c r="U3737" s="2" t="n">
        <v>-0.004621494</v>
      </c>
      <c r="V3737" s="2" t="n">
        <v>85.08020758</v>
      </c>
      <c r="W3737" s="2" t="n">
        <v>8.072205972</v>
      </c>
      <c r="X3737" s="2" t="n">
        <v>7.090172352</v>
      </c>
      <c r="Y3737" s="2" t="n">
        <v>7.498754547</v>
      </c>
      <c r="Z3737" s="2" t="n">
        <v>112.8967129</v>
      </c>
      <c r="AA3737" s="2" t="n">
        <v>55.66338128</v>
      </c>
      <c r="AB3737" s="2" t="s">
        <v>34</v>
      </c>
      <c r="AC3737" s="2" t="n">
        <v>25.85046333</v>
      </c>
      <c r="AD3737" s="2" t="s">
        <v>45</v>
      </c>
      <c r="AE3737" s="2" t="n">
        <v>100</v>
      </c>
      <c r="AF3737" s="3" t="b">
        <f aca="false">TRUE()</f>
        <v>1</v>
      </c>
    </row>
    <row r="3738" customFormat="false" ht="15" hidden="false" customHeight="false" outlineLevel="0" collapsed="false">
      <c r="A3738" s="2" t="s">
        <v>3774</v>
      </c>
      <c r="B3738" s="2" t="s">
        <v>33</v>
      </c>
      <c r="C3738" s="2" t="n">
        <v>-2514.979598</v>
      </c>
      <c r="D3738" s="2" t="n">
        <v>3487.955581</v>
      </c>
      <c r="E3738" s="2" t="n">
        <v>-5268.385728</v>
      </c>
      <c r="F3738" s="2" t="n">
        <v>-6.74818991</v>
      </c>
      <c r="G3738" s="2" t="n">
        <v>-3.482302455</v>
      </c>
      <c r="H3738" s="2" t="n">
        <v>0.923406461</v>
      </c>
      <c r="I3738" s="2" t="n">
        <v>6789.360471</v>
      </c>
      <c r="J3738" s="2" t="n">
        <v>0.001807685</v>
      </c>
      <c r="K3738" s="2" t="n">
        <v>51.62489024</v>
      </c>
      <c r="L3738" s="2" t="n">
        <v>201.7695107</v>
      </c>
      <c r="M3738" s="2" t="n">
        <v>74.07549543</v>
      </c>
      <c r="N3738" s="2" t="n">
        <v>204.7385543</v>
      </c>
      <c r="O3738" s="2" t="n">
        <v>-0.202617118</v>
      </c>
      <c r="P3738" s="2" t="n">
        <v>0.133145941</v>
      </c>
      <c r="Q3738" s="2" t="n">
        <v>-0.308090121</v>
      </c>
      <c r="R3738" s="2" t="n">
        <v>0.919945074</v>
      </c>
      <c r="S3738" s="2" t="n">
        <v>0.009859532</v>
      </c>
      <c r="T3738" s="2" t="n">
        <v>-0.066195899</v>
      </c>
      <c r="U3738" s="2" t="n">
        <v>0.004427594</v>
      </c>
      <c r="V3738" s="2" t="n">
        <v>86.45049553</v>
      </c>
      <c r="W3738" s="2" t="n">
        <v>8.078372024</v>
      </c>
      <c r="X3738" s="2" t="n">
        <v>8.141964903</v>
      </c>
      <c r="Y3738" s="2" t="n">
        <v>8.277109392</v>
      </c>
      <c r="Z3738" s="2" t="n">
        <v>119.8882729</v>
      </c>
      <c r="AA3738" s="2" t="n">
        <v>54.1144514</v>
      </c>
      <c r="AB3738" s="2" t="s">
        <v>34</v>
      </c>
      <c r="AC3738" s="2" t="n">
        <v>25.22533001</v>
      </c>
      <c r="AD3738" s="2" t="s">
        <v>45</v>
      </c>
      <c r="AE3738" s="2" t="n">
        <v>100</v>
      </c>
      <c r="AF3738" s="3" t="b">
        <f aca="false">TRUE()</f>
        <v>1</v>
      </c>
    </row>
    <row r="3739" customFormat="false" ht="15" hidden="false" customHeight="false" outlineLevel="0" collapsed="false">
      <c r="A3739" s="2" t="s">
        <v>3775</v>
      </c>
      <c r="B3739" s="2" t="s">
        <v>33</v>
      </c>
      <c r="C3739" s="2" t="n">
        <v>-2913.843617</v>
      </c>
      <c r="D3739" s="2" t="n">
        <v>3271.244404</v>
      </c>
      <c r="E3739" s="2" t="n">
        <v>-5201.008176</v>
      </c>
      <c r="F3739" s="2" t="n">
        <v>-6.542260836</v>
      </c>
      <c r="G3739" s="2" t="n">
        <v>-3.738695152</v>
      </c>
      <c r="H3739" s="2" t="n">
        <v>1.321675686</v>
      </c>
      <c r="I3739" s="2" t="n">
        <v>6789.654306</v>
      </c>
      <c r="J3739" s="2" t="n">
        <v>0.001735797</v>
      </c>
      <c r="K3739" s="2" t="n">
        <v>51.62587657</v>
      </c>
      <c r="L3739" s="2" t="n">
        <v>201.7628739</v>
      </c>
      <c r="M3739" s="2" t="n">
        <v>75.65159816</v>
      </c>
      <c r="N3739" s="2" t="n">
        <v>207.0338041</v>
      </c>
      <c r="O3739" s="2" t="n">
        <v>-0.212854672</v>
      </c>
      <c r="P3739" s="2" t="n">
        <v>0.164124752</v>
      </c>
      <c r="Q3739" s="2" t="n">
        <v>-0.301071932</v>
      </c>
      <c r="R3739" s="2" t="n">
        <v>0.914938056</v>
      </c>
      <c r="S3739" s="2" t="n">
        <v>-0.002309662</v>
      </c>
      <c r="T3739" s="2" t="n">
        <v>-0.070445261</v>
      </c>
      <c r="U3739" s="2" t="n">
        <v>-0.015080607</v>
      </c>
      <c r="V3739" s="2" t="n">
        <v>87.83065028</v>
      </c>
      <c r="W3739" s="2" t="n">
        <v>8.046518487</v>
      </c>
      <c r="X3739" s="2" t="n">
        <v>8.233054835</v>
      </c>
      <c r="Y3739" s="2" t="n">
        <v>8.892195019</v>
      </c>
      <c r="Z3739" s="2" t="n">
        <v>120.8653108</v>
      </c>
      <c r="AA3739" s="2" t="n">
        <v>54.61788291</v>
      </c>
      <c r="AB3739" s="2" t="s">
        <v>34</v>
      </c>
      <c r="AC3739" s="2" t="n">
        <v>25.43779334</v>
      </c>
      <c r="AD3739" s="2" t="s">
        <v>45</v>
      </c>
      <c r="AE3739" s="2" t="n">
        <v>100</v>
      </c>
      <c r="AF3739" s="3" t="b">
        <f aca="false">TRUE()</f>
        <v>1</v>
      </c>
    </row>
    <row r="3740" customFormat="false" ht="15" hidden="false" customHeight="false" outlineLevel="0" collapsed="false">
      <c r="A3740" s="2" t="s">
        <v>3776</v>
      </c>
      <c r="B3740" s="2" t="s">
        <v>33</v>
      </c>
      <c r="C3740" s="2" t="n">
        <v>-3299.45228</v>
      </c>
      <c r="D3740" s="2" t="n">
        <v>3039.652173</v>
      </c>
      <c r="E3740" s="2" t="n">
        <v>-5109.903017</v>
      </c>
      <c r="F3740" s="2" t="n">
        <v>-6.306506998</v>
      </c>
      <c r="G3740" s="2" t="n">
        <v>-3.978151341</v>
      </c>
      <c r="H3740" s="2" t="n">
        <v>1.714028651</v>
      </c>
      <c r="I3740" s="2" t="n">
        <v>6790.046391</v>
      </c>
      <c r="J3740" s="2" t="n">
        <v>0.001651564</v>
      </c>
      <c r="K3740" s="2" t="n">
        <v>51.62719149</v>
      </c>
      <c r="L3740" s="2" t="n">
        <v>201.7564353</v>
      </c>
      <c r="M3740" s="2" t="n">
        <v>76.80641593</v>
      </c>
      <c r="N3740" s="2" t="n">
        <v>209.7507267</v>
      </c>
      <c r="O3740" s="2" t="n">
        <v>-0.222851767</v>
      </c>
      <c r="P3740" s="2" t="n">
        <v>0.1949205</v>
      </c>
      <c r="Q3740" s="2" t="n">
        <v>-0.293709999</v>
      </c>
      <c r="R3740" s="2" t="n">
        <v>0.908888071</v>
      </c>
      <c r="S3740" s="2" t="n">
        <v>0.011295555</v>
      </c>
      <c r="T3740" s="2" t="n">
        <v>-0.065600107</v>
      </c>
      <c r="U3740" s="2" t="n">
        <v>-2.43E-005</v>
      </c>
      <c r="V3740" s="2" t="n">
        <v>89.14810669</v>
      </c>
      <c r="W3740" s="2" t="n">
        <v>8.09384845</v>
      </c>
      <c r="X3740" s="2" t="n">
        <v>7.81308277</v>
      </c>
      <c r="Y3740" s="2" t="n">
        <v>9.021523274</v>
      </c>
      <c r="Z3740" s="2" t="n">
        <v>118.2758971</v>
      </c>
      <c r="AA3740" s="2" t="n">
        <v>55.03798927</v>
      </c>
      <c r="AB3740" s="2" t="s">
        <v>34</v>
      </c>
      <c r="AC3740" s="2" t="n">
        <v>24.94256138</v>
      </c>
      <c r="AD3740" s="2" t="s">
        <v>45</v>
      </c>
      <c r="AE3740" s="2" t="n">
        <v>100</v>
      </c>
      <c r="AF3740" s="3" t="b">
        <f aca="false">TRUE()</f>
        <v>1</v>
      </c>
    </row>
    <row r="3741" customFormat="false" ht="15" hidden="false" customHeight="false" outlineLevel="0" collapsed="false">
      <c r="A3741" s="2" t="s">
        <v>3777</v>
      </c>
      <c r="B3741" s="2" t="s">
        <v>33</v>
      </c>
      <c r="C3741" s="2" t="n">
        <v>-3670.046797</v>
      </c>
      <c r="D3741" s="2" t="n">
        <v>2794.228165</v>
      </c>
      <c r="E3741" s="2" t="n">
        <v>-4995.478722</v>
      </c>
      <c r="F3741" s="2" t="n">
        <v>-6.041973305</v>
      </c>
      <c r="G3741" s="2" t="n">
        <v>-4.199580619</v>
      </c>
      <c r="H3741" s="2" t="n">
        <v>2.098687019</v>
      </c>
      <c r="I3741" s="2" t="n">
        <v>6790.529684</v>
      </c>
      <c r="J3741" s="2" t="n">
        <v>0.001557623</v>
      </c>
      <c r="K3741" s="2" t="n">
        <v>51.62881114</v>
      </c>
      <c r="L3741" s="2" t="n">
        <v>201.7502495</v>
      </c>
      <c r="M3741" s="2" t="n">
        <v>77.41709857</v>
      </c>
      <c r="N3741" s="2" t="n">
        <v>213.0121817</v>
      </c>
      <c r="O3741" s="2" t="n">
        <v>-0.232597209</v>
      </c>
      <c r="P3741" s="2" t="n">
        <v>0.225498307</v>
      </c>
      <c r="Q3741" s="2" t="n">
        <v>-0.286012549</v>
      </c>
      <c r="R3741" s="2" t="n">
        <v>0.90180146</v>
      </c>
      <c r="S3741" s="2" t="n">
        <v>-0.008684871</v>
      </c>
      <c r="T3741" s="2" t="n">
        <v>-0.054785077</v>
      </c>
      <c r="U3741" s="2" t="n">
        <v>-0.003494706</v>
      </c>
      <c r="V3741" s="2" t="n">
        <v>90.42681717</v>
      </c>
      <c r="W3741" s="2" t="n">
        <v>8.157872969</v>
      </c>
      <c r="X3741" s="2" t="n">
        <v>7.523787531</v>
      </c>
      <c r="Y3741" s="2" t="n">
        <v>9.231896859</v>
      </c>
      <c r="Z3741" s="2" t="n">
        <v>116.0002301</v>
      </c>
      <c r="AA3741" s="2" t="n">
        <v>54.62212719</v>
      </c>
      <c r="AB3741" s="2" t="s">
        <v>34</v>
      </c>
      <c r="AC3741" s="2" t="n">
        <v>24.99779817</v>
      </c>
      <c r="AD3741" s="2" t="s">
        <v>45</v>
      </c>
      <c r="AE3741" s="2" t="n">
        <v>100</v>
      </c>
      <c r="AF3741" s="3" t="b">
        <f aca="false">TRUE()</f>
        <v>1</v>
      </c>
    </row>
    <row r="3742" customFormat="false" ht="15" hidden="false" customHeight="false" outlineLevel="0" collapsed="false">
      <c r="A3742" s="2" t="s">
        <v>3778</v>
      </c>
      <c r="B3742" s="2" t="s">
        <v>33</v>
      </c>
      <c r="C3742" s="2" t="n">
        <v>-4023.93498</v>
      </c>
      <c r="D3742" s="2" t="n">
        <v>2536.084762</v>
      </c>
      <c r="E3742" s="2" t="n">
        <v>-4858.24956</v>
      </c>
      <c r="F3742" s="2" t="n">
        <v>-5.749834142</v>
      </c>
      <c r="G3742" s="2" t="n">
        <v>-4.40197069</v>
      </c>
      <c r="H3742" s="2" t="n">
        <v>2.473903648</v>
      </c>
      <c r="I3742" s="2" t="n">
        <v>6791.095489</v>
      </c>
      <c r="J3742" s="2" t="n">
        <v>0.00145736</v>
      </c>
      <c r="K3742" s="2" t="n">
        <v>51.63070614</v>
      </c>
      <c r="L3742" s="2" t="n">
        <v>201.7443666</v>
      </c>
      <c r="M3742" s="2" t="n">
        <v>77.33177253</v>
      </c>
      <c r="N3742" s="2" t="n">
        <v>216.9700515</v>
      </c>
      <c r="O3742" s="2" t="n">
        <v>-0.242080056</v>
      </c>
      <c r="P3742" s="2" t="n">
        <v>0.255823491</v>
      </c>
      <c r="Q3742" s="2" t="n">
        <v>-0.277988198</v>
      </c>
      <c r="R3742" s="2" t="n">
        <v>0.893685711</v>
      </c>
      <c r="S3742" s="2" t="n">
        <v>0.003730719</v>
      </c>
      <c r="T3742" s="2" t="n">
        <v>-0.068585131</v>
      </c>
      <c r="U3742" s="2" t="n">
        <v>-0.0039411</v>
      </c>
      <c r="V3742" s="2" t="n">
        <v>91.83888329</v>
      </c>
      <c r="W3742" s="2" t="n">
        <v>8.191413146</v>
      </c>
      <c r="X3742" s="2" t="n">
        <v>8.274417683</v>
      </c>
      <c r="Y3742" s="2" t="n">
        <v>10.27399161</v>
      </c>
      <c r="Z3742" s="2" t="n">
        <v>122.3688589</v>
      </c>
      <c r="AA3742" s="2" t="n">
        <v>54.58968507</v>
      </c>
      <c r="AB3742" s="2" t="s">
        <v>34</v>
      </c>
      <c r="AC3742" s="2" t="n">
        <v>24.9018011</v>
      </c>
      <c r="AD3742" s="2" t="s">
        <v>45</v>
      </c>
      <c r="AE3742" s="2" t="n">
        <v>100</v>
      </c>
      <c r="AF3742" s="3" t="b">
        <f aca="false">TRUE()</f>
        <v>1</v>
      </c>
    </row>
    <row r="3743" customFormat="false" ht="15" hidden="false" customHeight="false" outlineLevel="0" collapsed="false">
      <c r="A3743" s="2" t="s">
        <v>3779</v>
      </c>
      <c r="B3743" s="2" t="s">
        <v>33</v>
      </c>
      <c r="C3743" s="2" t="n">
        <v>-4359.498877</v>
      </c>
      <c r="D3743" s="2" t="n">
        <v>2266.392618</v>
      </c>
      <c r="E3743" s="2" t="n">
        <v>-4698.833508</v>
      </c>
      <c r="F3743" s="2" t="n">
        <v>-5.431389003</v>
      </c>
      <c r="G3743" s="2" t="n">
        <v>-4.584392001</v>
      </c>
      <c r="H3743" s="2" t="n">
        <v>2.83797014</v>
      </c>
      <c r="I3743" s="2" t="n">
        <v>6791.733597</v>
      </c>
      <c r="J3743" s="2" t="n">
        <v>0.001355075</v>
      </c>
      <c r="K3743" s="2" t="n">
        <v>51.63284205</v>
      </c>
      <c r="L3743" s="2" t="n">
        <v>201.7388312</v>
      </c>
      <c r="M3743" s="2" t="n">
        <v>76.36881193</v>
      </c>
      <c r="N3743" s="2" t="n">
        <v>221.8059711</v>
      </c>
      <c r="O3743" s="2" t="n">
        <v>-0.251289631</v>
      </c>
      <c r="P3743" s="2" t="n">
        <v>0.285861599</v>
      </c>
      <c r="Q3743" s="2" t="n">
        <v>-0.269645949</v>
      </c>
      <c r="R3743" s="2" t="n">
        <v>0.88454945</v>
      </c>
      <c r="S3743" s="2" t="n">
        <v>0.001545943</v>
      </c>
      <c r="T3743" s="2" t="n">
        <v>-0.062116427</v>
      </c>
      <c r="U3743" s="2" t="n">
        <v>-0.012311465</v>
      </c>
      <c r="V3743" s="2" t="n">
        <v>93.28339346</v>
      </c>
      <c r="W3743" s="2" t="n">
        <v>8.249553473</v>
      </c>
      <c r="X3743" s="2" t="n">
        <v>8.4048777</v>
      </c>
      <c r="Y3743" s="2" t="n">
        <v>10.63536811</v>
      </c>
      <c r="Z3743" s="2" t="n">
        <v>123.227721</v>
      </c>
      <c r="AA3743" s="2" t="n">
        <v>53.89123301</v>
      </c>
      <c r="AB3743" s="2" t="s">
        <v>34</v>
      </c>
      <c r="AC3743" s="2" t="n">
        <v>23.58073079</v>
      </c>
      <c r="AD3743" s="2" t="s">
        <v>45</v>
      </c>
      <c r="AE3743" s="2" t="n">
        <v>100</v>
      </c>
      <c r="AF3743" s="3" t="b">
        <f aca="false">TRUE()</f>
        <v>1</v>
      </c>
    </row>
    <row r="3744" customFormat="false" ht="15" hidden="false" customHeight="false" outlineLevel="0" collapsed="false">
      <c r="A3744" s="2" t="s">
        <v>3780</v>
      </c>
      <c r="B3744" s="2" t="s">
        <v>33</v>
      </c>
      <c r="C3744" s="2" t="n">
        <v>-4675.202141</v>
      </c>
      <c r="D3744" s="2" t="n">
        <v>1986.37557</v>
      </c>
      <c r="E3744" s="2" t="n">
        <v>-4517.949692</v>
      </c>
      <c r="F3744" s="2" t="n">
        <v>-5.088057607</v>
      </c>
      <c r="G3744" s="2" t="n">
        <v>-4.746002142</v>
      </c>
      <c r="H3744" s="2" t="n">
        <v>3.189224353</v>
      </c>
      <c r="I3744" s="2" t="n">
        <v>6792.432475</v>
      </c>
      <c r="J3744" s="2" t="n">
        <v>0.001256163</v>
      </c>
      <c r="K3744" s="2" t="n">
        <v>51.63518004</v>
      </c>
      <c r="L3744" s="2" t="n">
        <v>201.7336817</v>
      </c>
      <c r="M3744" s="2" t="n">
        <v>74.32838535</v>
      </c>
      <c r="N3744" s="2" t="n">
        <v>227.7197814</v>
      </c>
      <c r="O3744" s="2" t="n">
        <v>-0.260215529</v>
      </c>
      <c r="P3744" s="2" t="n">
        <v>0.315578442</v>
      </c>
      <c r="Q3744" s="2" t="n">
        <v>-0.260995179</v>
      </c>
      <c r="R3744" s="2" t="n">
        <v>0.874402448</v>
      </c>
      <c r="S3744" s="2" t="n">
        <v>0.023161165</v>
      </c>
      <c r="T3744" s="2" t="n">
        <v>-0.06156827</v>
      </c>
      <c r="U3744" s="2" t="n">
        <v>0.008105825</v>
      </c>
      <c r="V3744" s="2" t="n">
        <v>94.69027074</v>
      </c>
      <c r="W3744" s="2" t="n">
        <v>8.274665065</v>
      </c>
      <c r="X3744" s="2" t="n">
        <v>8.161068598</v>
      </c>
      <c r="Y3744" s="2" t="n">
        <v>11.41575742</v>
      </c>
      <c r="Z3744" s="2" t="n">
        <v>122.5258056</v>
      </c>
      <c r="AA3744" s="2" t="n">
        <v>54.99569639</v>
      </c>
      <c r="AB3744" s="2" t="s">
        <v>34</v>
      </c>
      <c r="AC3744" s="2" t="n">
        <v>25.14867006</v>
      </c>
      <c r="AD3744" s="2" t="s">
        <v>45</v>
      </c>
      <c r="AE3744" s="2" t="n">
        <v>100</v>
      </c>
      <c r="AF3744" s="3" t="b">
        <f aca="false">TRUE()</f>
        <v>1</v>
      </c>
    </row>
    <row r="3745" customFormat="false" ht="15" hidden="false" customHeight="false" outlineLevel="0" collapsed="false">
      <c r="A3745" s="2" t="s">
        <v>3781</v>
      </c>
      <c r="B3745" s="2" t="s">
        <v>33</v>
      </c>
      <c r="C3745" s="2" t="n">
        <v>-4969.597077</v>
      </c>
      <c r="D3745" s="2" t="n">
        <v>1697.305279</v>
      </c>
      <c r="E3745" s="2" t="n">
        <v>-4316.415393</v>
      </c>
      <c r="F3745" s="2" t="n">
        <v>-4.721374462</v>
      </c>
      <c r="G3745" s="2" t="n">
        <v>-4.886049973</v>
      </c>
      <c r="H3745" s="2" t="n">
        <v>3.526057848</v>
      </c>
      <c r="I3745" s="2" t="n">
        <v>6793.179465</v>
      </c>
      <c r="J3745" s="2" t="n">
        <v>0.001167217</v>
      </c>
      <c r="K3745" s="2" t="n">
        <v>51.63767755</v>
      </c>
      <c r="L3745" s="2" t="n">
        <v>201.7289495</v>
      </c>
      <c r="M3745" s="2" t="n">
        <v>71.03129148</v>
      </c>
      <c r="N3745" s="2" t="n">
        <v>234.8906934</v>
      </c>
      <c r="O3745" s="2" t="n">
        <v>-0.268847632</v>
      </c>
      <c r="P3745" s="2" t="n">
        <v>0.344940136</v>
      </c>
      <c r="Q3745" s="2" t="n">
        <v>-0.252045633</v>
      </c>
      <c r="R3745" s="2" t="n">
        <v>0.863255613</v>
      </c>
      <c r="S3745" s="2" t="n">
        <v>0.006601422</v>
      </c>
      <c r="T3745" s="2" t="n">
        <v>-0.077480422</v>
      </c>
      <c r="U3745" s="2" t="n">
        <v>-3.44E-005</v>
      </c>
      <c r="V3745" s="2" t="n">
        <v>96.06726549</v>
      </c>
      <c r="W3745" s="2" t="n">
        <v>8.270866336</v>
      </c>
      <c r="X3745" s="2" t="n">
        <v>7.991393603</v>
      </c>
      <c r="Y3745" s="2" t="n">
        <v>11.99087937</v>
      </c>
      <c r="Z3745" s="2" t="n">
        <v>120.5805805</v>
      </c>
      <c r="AA3745" s="2" t="n">
        <v>54.48483216</v>
      </c>
      <c r="AB3745" s="2" t="s">
        <v>34</v>
      </c>
      <c r="AC3745" s="2" t="n">
        <v>25.95082565</v>
      </c>
      <c r="AD3745" s="2" t="s">
        <v>45</v>
      </c>
      <c r="AE3745" s="2" t="n">
        <v>100</v>
      </c>
      <c r="AF3745" s="3" t="b">
        <f aca="false">TRUE()</f>
        <v>1</v>
      </c>
    </row>
    <row r="3746" customFormat="false" ht="15" hidden="false" customHeight="false" outlineLevel="0" collapsed="false">
      <c r="A3746" s="2" t="s">
        <v>3782</v>
      </c>
      <c r="B3746" s="2" t="s">
        <v>33</v>
      </c>
      <c r="C3746" s="2" t="n">
        <v>-5241.331356</v>
      </c>
      <c r="D3746" s="2" t="n">
        <v>1400.495636</v>
      </c>
      <c r="E3746" s="2" t="n">
        <v>-4095.142603</v>
      </c>
      <c r="F3746" s="2" t="n">
        <v>-4.332982884</v>
      </c>
      <c r="G3746" s="2" t="n">
        <v>-5.003879457</v>
      </c>
      <c r="H3746" s="2" t="n">
        <v>3.846923258</v>
      </c>
      <c r="I3746" s="2" t="n">
        <v>6793.96101</v>
      </c>
      <c r="J3746" s="2" t="n">
        <v>0.00109582</v>
      </c>
      <c r="K3746" s="2" t="n">
        <v>51.64028906</v>
      </c>
      <c r="L3746" s="2" t="n">
        <v>201.7246582</v>
      </c>
      <c r="M3746" s="2" t="n">
        <v>66.40305467</v>
      </c>
      <c r="N3746" s="2" t="n">
        <v>243.3931932</v>
      </c>
      <c r="O3746" s="2" t="n">
        <v>-0.277176119</v>
      </c>
      <c r="P3746" s="2" t="n">
        <v>0.373913132</v>
      </c>
      <c r="Q3746" s="2" t="n">
        <v>-0.242807414</v>
      </c>
      <c r="R3746" s="2" t="n">
        <v>0.851120983</v>
      </c>
      <c r="S3746" s="2" t="n">
        <v>-0.008067897</v>
      </c>
      <c r="T3746" s="2" t="n">
        <v>-0.060901471</v>
      </c>
      <c r="U3746" s="2" t="n">
        <v>0.003746462</v>
      </c>
      <c r="V3746" s="2" t="n">
        <v>97.39346791</v>
      </c>
      <c r="W3746" s="2" t="n">
        <v>8.301278793</v>
      </c>
      <c r="X3746" s="2" t="n">
        <v>7.668422863</v>
      </c>
      <c r="Y3746" s="2" t="n">
        <v>12.16731823</v>
      </c>
      <c r="Z3746" s="2" t="n">
        <v>119.4585307</v>
      </c>
      <c r="AA3746" s="2" t="n">
        <v>55.80081464</v>
      </c>
      <c r="AB3746" s="2" t="s">
        <v>34</v>
      </c>
      <c r="AC3746" s="2" t="n">
        <v>25.37207909</v>
      </c>
      <c r="AD3746" s="2" t="s">
        <v>45</v>
      </c>
      <c r="AE3746" s="2" t="n">
        <v>100</v>
      </c>
      <c r="AF3746" s="3" t="b">
        <f aca="false">TRUE()</f>
        <v>1</v>
      </c>
    </row>
    <row r="3747" customFormat="false" ht="15" hidden="false" customHeight="false" outlineLevel="0" collapsed="false">
      <c r="A3747" s="2" t="s">
        <v>3783</v>
      </c>
      <c r="B3747" s="2" t="s">
        <v>33</v>
      </c>
      <c r="C3747" s="2" t="n">
        <v>-5489.154348</v>
      </c>
      <c r="D3747" s="2" t="n">
        <v>1097.296954</v>
      </c>
      <c r="E3747" s="2" t="n">
        <v>-3855.13414</v>
      </c>
      <c r="F3747" s="2" t="n">
        <v>-3.924628452</v>
      </c>
      <c r="G3747" s="2" t="n">
        <v>-5.098933172</v>
      </c>
      <c r="H3747" s="2" t="n">
        <v>4.150341518</v>
      </c>
      <c r="I3747" s="2" t="n">
        <v>6794.762898</v>
      </c>
      <c r="J3747" s="2" t="n">
        <v>0.001049662</v>
      </c>
      <c r="K3747" s="2" t="n">
        <v>51.64296697</v>
      </c>
      <c r="L3747" s="2" t="n">
        <v>201.7208236</v>
      </c>
      <c r="M3747" s="2" t="n">
        <v>60.59908024</v>
      </c>
      <c r="N3747" s="2" t="n">
        <v>253.0718868</v>
      </c>
      <c r="O3747" s="2" t="n">
        <v>-0.285191475</v>
      </c>
      <c r="P3747" s="2" t="n">
        <v>0.402464263</v>
      </c>
      <c r="Q3747" s="2" t="n">
        <v>-0.233290976</v>
      </c>
      <c r="R3747" s="2" t="n">
        <v>0.83801173</v>
      </c>
      <c r="S3747" s="2" t="n">
        <v>0.00786177</v>
      </c>
      <c r="T3747" s="2" t="n">
        <v>-0.057700706</v>
      </c>
      <c r="U3747" s="2" t="n">
        <v>0.010162432</v>
      </c>
      <c r="V3747" s="2" t="n">
        <v>98.72937539</v>
      </c>
      <c r="W3747" s="2" t="n">
        <v>8.410497783</v>
      </c>
      <c r="X3747" s="2" t="n">
        <v>7.624228739</v>
      </c>
      <c r="Y3747" s="2" t="n">
        <v>12.83125954</v>
      </c>
      <c r="Z3747" s="2" t="n">
        <v>118.137826</v>
      </c>
      <c r="AA3747" s="2" t="n">
        <v>54.01426705</v>
      </c>
      <c r="AB3747" s="2" t="s">
        <v>34</v>
      </c>
      <c r="AC3747" s="2" t="n">
        <v>25.07227362</v>
      </c>
      <c r="AD3747" s="2" t="s">
        <v>45</v>
      </c>
      <c r="AE3747" s="2" t="n">
        <v>100</v>
      </c>
      <c r="AF3747" s="3" t="b">
        <f aca="false">TRUE()</f>
        <v>1</v>
      </c>
    </row>
    <row r="3748" customFormat="false" ht="15" hidden="false" customHeight="false" outlineLevel="0" collapsed="false">
      <c r="A3748" s="2" t="s">
        <v>3784</v>
      </c>
      <c r="B3748" s="2" t="s">
        <v>33</v>
      </c>
      <c r="C3748" s="2" t="n">
        <v>-5711.923049</v>
      </c>
      <c r="D3748" s="2" t="n">
        <v>789.0899512</v>
      </c>
      <c r="E3748" s="2" t="n">
        <v>-3597.479337</v>
      </c>
      <c r="F3748" s="2" t="n">
        <v>-3.498151906</v>
      </c>
      <c r="G3748" s="2" t="n">
        <v>-5.170755457</v>
      </c>
      <c r="H3748" s="2" t="n">
        <v>4.434908952</v>
      </c>
      <c r="I3748" s="2" t="n">
        <v>6795.570517</v>
      </c>
      <c r="J3748" s="2" t="n">
        <v>0.001034778</v>
      </c>
      <c r="K3748" s="2" t="n">
        <v>51.64566238</v>
      </c>
      <c r="L3748" s="2" t="n">
        <v>201.717453</v>
      </c>
      <c r="M3748" s="2" t="n">
        <v>54.09730887</v>
      </c>
      <c r="N3748" s="2" t="n">
        <v>263.4488453</v>
      </c>
      <c r="O3748" s="2" t="n">
        <v>-0.292884506</v>
      </c>
      <c r="P3748" s="2" t="n">
        <v>0.430560773</v>
      </c>
      <c r="Q3748" s="2" t="n">
        <v>-0.223507108</v>
      </c>
      <c r="R3748" s="2" t="n">
        <v>0.823942146</v>
      </c>
      <c r="S3748" s="2" t="n">
        <v>0.019666325</v>
      </c>
      <c r="T3748" s="2" t="n">
        <v>-0.069252888</v>
      </c>
      <c r="U3748" s="2" t="n">
        <v>-0.017347051</v>
      </c>
      <c r="V3748" s="2" t="n">
        <v>100</v>
      </c>
      <c r="W3748" s="2" t="n">
        <v>8.400530706</v>
      </c>
      <c r="X3748" s="2" t="n">
        <v>7.606516688</v>
      </c>
      <c r="Y3748" s="2" t="n">
        <v>13.06499123</v>
      </c>
      <c r="Z3748" s="2" t="n">
        <v>120.0945789</v>
      </c>
      <c r="AA3748" s="2" t="n">
        <v>56.19580193</v>
      </c>
      <c r="AB3748" s="2" t="s">
        <v>34</v>
      </c>
      <c r="AC3748" s="2" t="n">
        <v>24.90751752</v>
      </c>
      <c r="AD3748" s="2" t="s">
        <v>45</v>
      </c>
      <c r="AE3748" s="2" t="n">
        <v>100</v>
      </c>
      <c r="AF3748" s="3" t="b">
        <f aca="false">TRUE()</f>
        <v>1</v>
      </c>
    </row>
    <row r="3749" customFormat="false" ht="15" hidden="false" customHeight="false" outlineLevel="0" collapsed="false">
      <c r="A3749" s="2" t="s">
        <v>3785</v>
      </c>
      <c r="B3749" s="2" t="s">
        <v>33</v>
      </c>
      <c r="C3749" s="2" t="n">
        <v>-5908.607559</v>
      </c>
      <c r="D3749" s="2" t="n">
        <v>477.279564</v>
      </c>
      <c r="E3749" s="2" t="n">
        <v>-3323.349316</v>
      </c>
      <c r="F3749" s="2" t="n">
        <v>-3.055481481</v>
      </c>
      <c r="G3749" s="2" t="n">
        <v>-5.21899517</v>
      </c>
      <c r="H3749" s="2" t="n">
        <v>4.69930414</v>
      </c>
      <c r="I3749" s="2" t="n">
        <v>6796.369118</v>
      </c>
      <c r="J3749" s="2" t="n">
        <v>0.001053482</v>
      </c>
      <c r="K3749" s="2" t="n">
        <v>51.64832607</v>
      </c>
      <c r="L3749" s="2" t="n">
        <v>201.7145456</v>
      </c>
      <c r="M3749" s="2" t="n">
        <v>47.62671986</v>
      </c>
      <c r="N3749" s="2" t="n">
        <v>273.7951022</v>
      </c>
      <c r="O3749" s="2" t="n">
        <v>-0.300246347</v>
      </c>
      <c r="P3749" s="2" t="n">
        <v>0.458170363</v>
      </c>
      <c r="Q3749" s="2" t="n">
        <v>-0.21346693</v>
      </c>
      <c r="R3749" s="2" t="n">
        <v>0.808927636</v>
      </c>
      <c r="S3749" s="2" t="n">
        <v>-0.000409154</v>
      </c>
      <c r="T3749" s="2" t="n">
        <v>-0.057144821</v>
      </c>
      <c r="U3749" s="2" t="n">
        <v>0.006818864</v>
      </c>
      <c r="V3749" s="2" t="n">
        <v>100</v>
      </c>
      <c r="W3749" s="2" t="n">
        <v>8.436344217</v>
      </c>
      <c r="X3749" s="2" t="n">
        <v>8.049559601</v>
      </c>
      <c r="Y3749" s="2" t="n">
        <v>13.09928773</v>
      </c>
      <c r="Z3749" s="2" t="n">
        <v>122.9783291</v>
      </c>
      <c r="AA3749" s="2" t="n">
        <v>55.06947349</v>
      </c>
      <c r="AB3749" s="2" t="s">
        <v>34</v>
      </c>
      <c r="AC3749" s="2" t="n">
        <v>24.6343768</v>
      </c>
      <c r="AD3749" s="2" t="s">
        <v>45</v>
      </c>
      <c r="AE3749" s="2" t="n">
        <v>100</v>
      </c>
      <c r="AF3749" s="3" t="b">
        <f aca="false">TRUE()</f>
        <v>1</v>
      </c>
    </row>
    <row r="3750" customFormat="false" ht="15" hidden="false" customHeight="false" outlineLevel="0" collapsed="false">
      <c r="A3750" s="2" t="s">
        <v>3786</v>
      </c>
      <c r="B3750" s="2" t="s">
        <v>33</v>
      </c>
      <c r="C3750" s="2" t="n">
        <v>-6078.296094</v>
      </c>
      <c r="D3750" s="2" t="n">
        <v>163.2886016</v>
      </c>
      <c r="E3750" s="2" t="n">
        <v>-3033.991845</v>
      </c>
      <c r="F3750" s="2" t="n">
        <v>-2.598624693</v>
      </c>
      <c r="G3750" s="2" t="n">
        <v>-5.243408012</v>
      </c>
      <c r="H3750" s="2" t="n">
        <v>4.942294548</v>
      </c>
      <c r="I3750" s="2" t="n">
        <v>6797.144089</v>
      </c>
      <c r="J3750" s="2" t="n">
        <v>0.001103436</v>
      </c>
      <c r="K3750" s="2" t="n">
        <v>51.65090932</v>
      </c>
      <c r="L3750" s="2" t="n">
        <v>201.7120916</v>
      </c>
      <c r="M3750" s="2" t="n">
        <v>41.90823705</v>
      </c>
      <c r="N3750" s="2" t="n">
        <v>283.389747</v>
      </c>
      <c r="O3750" s="2" t="n">
        <v>-0.307268477</v>
      </c>
      <c r="P3750" s="2" t="n">
        <v>0.485261225</v>
      </c>
      <c r="Q3750" s="2" t="n">
        <v>-0.203181875</v>
      </c>
      <c r="R3750" s="2" t="n">
        <v>0.792984712</v>
      </c>
      <c r="S3750" s="2" t="n">
        <v>0.009808636</v>
      </c>
      <c r="T3750" s="2" t="n">
        <v>-0.057942228</v>
      </c>
      <c r="U3750" s="2" t="n">
        <v>-0.008995395</v>
      </c>
      <c r="V3750" s="2" t="n">
        <v>100</v>
      </c>
      <c r="W3750" s="2" t="n">
        <v>8.407937491</v>
      </c>
      <c r="X3750" s="2" t="n">
        <v>7.535874895</v>
      </c>
      <c r="Y3750" s="2" t="n">
        <v>14.03912969</v>
      </c>
      <c r="Z3750" s="2" t="n">
        <v>119.4605374</v>
      </c>
      <c r="AA3750" s="2" t="n">
        <v>56.09937233</v>
      </c>
      <c r="AB3750" s="2" t="s">
        <v>34</v>
      </c>
      <c r="AC3750" s="2" t="n">
        <v>26.19468977</v>
      </c>
      <c r="AD3750" s="2" t="s">
        <v>45</v>
      </c>
      <c r="AE3750" s="2" t="n">
        <v>100</v>
      </c>
      <c r="AF3750" s="3" t="b">
        <f aca="false">TRUE()</f>
        <v>1</v>
      </c>
    </row>
    <row r="3751" customFormat="false" ht="15" hidden="false" customHeight="false" outlineLevel="0" collapsed="false">
      <c r="A3751" s="2" t="s">
        <v>3787</v>
      </c>
      <c r="B3751" s="2" t="s">
        <v>33</v>
      </c>
      <c r="C3751" s="2" t="n">
        <v>-6220.199478</v>
      </c>
      <c r="D3751" s="2" t="n">
        <v>-151.4487205</v>
      </c>
      <c r="E3751" s="2" t="n">
        <v>-2730.725819</v>
      </c>
      <c r="F3751" s="2" t="n">
        <v>-2.129659596</v>
      </c>
      <c r="G3751" s="2" t="n">
        <v>-5.243858387</v>
      </c>
      <c r="H3751" s="2" t="n">
        <v>5.162742844</v>
      </c>
      <c r="I3751" s="2" t="n">
        <v>6797.881218</v>
      </c>
      <c r="J3751" s="2" t="n">
        <v>0.001178649</v>
      </c>
      <c r="K3751" s="2" t="n">
        <v>51.65336485</v>
      </c>
      <c r="L3751" s="2" t="n">
        <v>201.7100733</v>
      </c>
      <c r="M3751" s="2" t="n">
        <v>37.4023664</v>
      </c>
      <c r="N3751" s="2" t="n">
        <v>291.7722879</v>
      </c>
      <c r="O3751" s="2" t="n">
        <v>-0.313942727</v>
      </c>
      <c r="P3751" s="2" t="n">
        <v>0.511802084</v>
      </c>
      <c r="Q3751" s="2" t="n">
        <v>-0.19266368</v>
      </c>
      <c r="R3751" s="2" t="n">
        <v>0.77613098</v>
      </c>
      <c r="S3751" s="2" t="n">
        <v>0.018680885</v>
      </c>
      <c r="T3751" s="2" t="n">
        <v>-0.062633849</v>
      </c>
      <c r="U3751" s="2" t="n">
        <v>-0.007808048</v>
      </c>
      <c r="V3751" s="2" t="n">
        <v>100</v>
      </c>
      <c r="W3751" s="2" t="n">
        <v>8.404438885</v>
      </c>
      <c r="X3751" s="2" t="n">
        <v>8.251057348</v>
      </c>
      <c r="Y3751" s="2" t="n">
        <v>14.49424709</v>
      </c>
      <c r="Z3751" s="2" t="n">
        <v>123.6845243</v>
      </c>
      <c r="AA3751" s="2" t="n">
        <v>54.33901713</v>
      </c>
      <c r="AB3751" s="2" t="s">
        <v>34</v>
      </c>
      <c r="AC3751" s="2" t="n">
        <v>25.08479605</v>
      </c>
      <c r="AD3751" s="2" t="s">
        <v>45</v>
      </c>
      <c r="AE3751" s="2" t="n">
        <v>100</v>
      </c>
      <c r="AF3751" s="3" t="b">
        <f aca="false">TRUE()</f>
        <v>1</v>
      </c>
    </row>
    <row r="3752" customFormat="false" ht="15" hidden="false" customHeight="false" outlineLevel="0" collapsed="false">
      <c r="A3752" s="2" t="s">
        <v>3788</v>
      </c>
      <c r="B3752" s="2" t="s">
        <v>33</v>
      </c>
      <c r="C3752" s="2" t="n">
        <v>-6333.655104</v>
      </c>
      <c r="D3752" s="2" t="n">
        <v>-465.4933456</v>
      </c>
      <c r="E3752" s="2" t="n">
        <v>-2414.935367</v>
      </c>
      <c r="F3752" s="2" t="n">
        <v>-1.650725532</v>
      </c>
      <c r="G3752" s="2" t="n">
        <v>-5.220320763</v>
      </c>
      <c r="H3752" s="2" t="n">
        <v>5.359612874</v>
      </c>
      <c r="I3752" s="2" t="n">
        <v>6798.566955</v>
      </c>
      <c r="J3752" s="2" t="n">
        <v>0.001271544</v>
      </c>
      <c r="K3752" s="2" t="n">
        <v>51.65564766</v>
      </c>
      <c r="L3752" s="2" t="n">
        <v>201.7084648</v>
      </c>
      <c r="M3752" s="2" t="n">
        <v>34.24917325</v>
      </c>
      <c r="N3752" s="2" t="n">
        <v>298.8026737</v>
      </c>
      <c r="O3752" s="2" t="n">
        <v>-0.320261297</v>
      </c>
      <c r="P3752" s="2" t="n">
        <v>0.537762238</v>
      </c>
      <c r="Q3752" s="2" t="n">
        <v>-0.18192437</v>
      </c>
      <c r="R3752" s="2" t="n">
        <v>0.758385127</v>
      </c>
      <c r="S3752" s="2" t="n">
        <v>-0.004218854</v>
      </c>
      <c r="T3752" s="2" t="n">
        <v>-0.060896025</v>
      </c>
      <c r="U3752" s="2" t="n">
        <v>-0.007378276</v>
      </c>
      <c r="V3752" s="2" t="n">
        <v>100</v>
      </c>
      <c r="W3752" s="2" t="n">
        <v>8.385692882</v>
      </c>
      <c r="X3752" s="2" t="n">
        <v>7.552838211</v>
      </c>
      <c r="Y3752" s="2" t="n">
        <v>14.79627733</v>
      </c>
      <c r="Z3752" s="2" t="n">
        <v>116.9657172</v>
      </c>
      <c r="AA3752" s="2" t="n">
        <v>53.62993554</v>
      </c>
      <c r="AB3752" s="2" t="s">
        <v>34</v>
      </c>
      <c r="AC3752" s="2" t="n">
        <v>24.97630127</v>
      </c>
      <c r="AD3752" s="2" t="s">
        <v>45</v>
      </c>
      <c r="AE3752" s="2" t="n">
        <v>100</v>
      </c>
      <c r="AF3752" s="3" t="b">
        <f aca="false">TRUE()</f>
        <v>1</v>
      </c>
    </row>
    <row r="3753" customFormat="false" ht="15" hidden="false" customHeight="false" outlineLevel="0" collapsed="false">
      <c r="A3753" s="2" t="s">
        <v>3789</v>
      </c>
      <c r="B3753" s="2" t="s">
        <v>33</v>
      </c>
      <c r="C3753" s="2" t="n">
        <v>-6418.130318</v>
      </c>
      <c r="D3753" s="2" t="n">
        <v>-777.4080071</v>
      </c>
      <c r="E3753" s="2" t="n">
        <v>-2088.063609</v>
      </c>
      <c r="F3753" s="2" t="n">
        <v>-1.164013412</v>
      </c>
      <c r="G3753" s="2" t="n">
        <v>-5.172880504</v>
      </c>
      <c r="H3753" s="2" t="n">
        <v>5.531975221</v>
      </c>
      <c r="I3753" s="2" t="n">
        <v>6799.188668</v>
      </c>
      <c r="J3753" s="2" t="n">
        <v>0.001374686</v>
      </c>
      <c r="K3753" s="2" t="n">
        <v>51.65771589</v>
      </c>
      <c r="L3753" s="2" t="n">
        <v>201.7072329</v>
      </c>
      <c r="M3753" s="2" t="n">
        <v>32.36602343</v>
      </c>
      <c r="N3753" s="2" t="n">
        <v>304.5635534</v>
      </c>
      <c r="O3753" s="2" t="n">
        <v>-0.326216761</v>
      </c>
      <c r="P3753" s="2" t="n">
        <v>0.563111595</v>
      </c>
      <c r="Q3753" s="2" t="n">
        <v>-0.170976251</v>
      </c>
      <c r="R3753" s="2" t="n">
        <v>0.739766908</v>
      </c>
      <c r="S3753" s="2" t="n">
        <v>0.019584513</v>
      </c>
      <c r="T3753" s="2" t="n">
        <v>-0.060377961</v>
      </c>
      <c r="U3753" s="2" t="n">
        <v>-0.000584272</v>
      </c>
      <c r="V3753" s="2" t="n">
        <v>100</v>
      </c>
      <c r="W3753" s="2" t="n">
        <v>8.388263935</v>
      </c>
      <c r="X3753" s="2" t="n">
        <v>9.352443064</v>
      </c>
      <c r="Y3753" s="2" t="n">
        <v>14.78546195</v>
      </c>
      <c r="Z3753" s="2" t="n">
        <v>112.5900563</v>
      </c>
      <c r="AA3753" s="2" t="n">
        <v>34.13929541</v>
      </c>
      <c r="AB3753" s="2" t="s">
        <v>69</v>
      </c>
      <c r="AC3753" s="2" t="n">
        <v>4.157113545</v>
      </c>
      <c r="AD3753" s="2" t="s">
        <v>45</v>
      </c>
      <c r="AE3753" s="2" t="n">
        <v>100</v>
      </c>
      <c r="AF3753" s="3" t="b">
        <f aca="false">TRUE()</f>
        <v>1</v>
      </c>
    </row>
    <row r="3754" customFormat="false" ht="15" hidden="false" customHeight="false" outlineLevel="0" collapsed="false">
      <c r="A3754" s="2" t="s">
        <v>3790</v>
      </c>
      <c r="B3754" s="2" t="s">
        <v>33</v>
      </c>
      <c r="C3754" s="2" t="n">
        <v>-6473.225217</v>
      </c>
      <c r="D3754" s="2" t="n">
        <v>-1085.763893</v>
      </c>
      <c r="E3754" s="2" t="n">
        <v>-1751.6061</v>
      </c>
      <c r="F3754" s="2" t="n">
        <v>-0.671755573</v>
      </c>
      <c r="G3754" s="2" t="n">
        <v>-5.101734139</v>
      </c>
      <c r="H3754" s="2" t="n">
        <v>5.679012302</v>
      </c>
      <c r="I3754" s="2" t="n">
        <v>6799.734875</v>
      </c>
      <c r="J3754" s="2" t="n">
        <v>0.001481626</v>
      </c>
      <c r="K3754" s="2" t="n">
        <v>51.65953155</v>
      </c>
      <c r="L3754" s="2" t="n">
        <v>201.7063373</v>
      </c>
      <c r="M3754" s="2" t="n">
        <v>31.57160666</v>
      </c>
      <c r="N3754" s="2" t="n">
        <v>309.2362516</v>
      </c>
      <c r="O3754" s="2" t="n">
        <v>-0.331802083</v>
      </c>
      <c r="P3754" s="2" t="n">
        <v>0.587820714</v>
      </c>
      <c r="Q3754" s="2" t="n">
        <v>-0.159831885</v>
      </c>
      <c r="R3754" s="2" t="n">
        <v>0.720297129</v>
      </c>
      <c r="S3754" s="2" t="n">
        <v>-0.019773338</v>
      </c>
      <c r="T3754" s="2" t="n">
        <v>-0.063381775</v>
      </c>
      <c r="U3754" s="2" t="n">
        <v>0.003368322</v>
      </c>
      <c r="V3754" s="2" t="n">
        <v>100</v>
      </c>
      <c r="W3754" s="2" t="n">
        <v>8.420614406</v>
      </c>
      <c r="X3754" s="2" t="n">
        <v>10.34203364</v>
      </c>
      <c r="Y3754" s="2" t="n">
        <v>15.40158787</v>
      </c>
      <c r="Z3754" s="2" t="n">
        <v>120.6998917</v>
      </c>
      <c r="AA3754" s="2" t="n">
        <v>33.61361425</v>
      </c>
      <c r="AB3754" s="2" t="s">
        <v>69</v>
      </c>
      <c r="AC3754" s="2" t="n">
        <v>4.867429494</v>
      </c>
      <c r="AD3754" s="2" t="s">
        <v>45</v>
      </c>
      <c r="AE3754" s="2" t="n">
        <v>100</v>
      </c>
      <c r="AF3754" s="3" t="b">
        <f aca="false">TRUE()</f>
        <v>1</v>
      </c>
    </row>
    <row r="3755" customFormat="false" ht="15" hidden="false" customHeight="false" outlineLevel="0" collapsed="false">
      <c r="A3755" s="2" t="s">
        <v>3791</v>
      </c>
      <c r="B3755" s="2" t="s">
        <v>33</v>
      </c>
      <c r="C3755" s="2" t="n">
        <v>-6498.674815</v>
      </c>
      <c r="D3755" s="2" t="n">
        <v>-1389.147307</v>
      </c>
      <c r="E3755" s="2" t="n">
        <v>-1407.103977</v>
      </c>
      <c r="F3755" s="2" t="n">
        <v>-0.176215257</v>
      </c>
      <c r="G3755" s="2" t="n">
        <v>-5.007189052</v>
      </c>
      <c r="H3755" s="2" t="n">
        <v>5.800022958</v>
      </c>
      <c r="I3755" s="2" t="n">
        <v>6800.19546</v>
      </c>
      <c r="J3755" s="2" t="n">
        <v>0.001587095</v>
      </c>
      <c r="K3755" s="2" t="n">
        <v>51.66106123</v>
      </c>
      <c r="L3755" s="2" t="n">
        <v>201.7057315</v>
      </c>
      <c r="M3755" s="2" t="n">
        <v>31.66731936</v>
      </c>
      <c r="N3755" s="2" t="n">
        <v>313.0193861</v>
      </c>
      <c r="O3755" s="2" t="n">
        <v>-0.337010629</v>
      </c>
      <c r="P3755" s="2" t="n">
        <v>0.611860847</v>
      </c>
      <c r="Q3755" s="2" t="n">
        <v>-0.148504084</v>
      </c>
      <c r="R3755" s="2" t="n">
        <v>0.699997626</v>
      </c>
      <c r="S3755" s="2" t="n">
        <v>-0.003402704</v>
      </c>
      <c r="T3755" s="2" t="n">
        <v>-0.067564045</v>
      </c>
      <c r="U3755" s="2" t="n">
        <v>-0.009207605</v>
      </c>
      <c r="V3755" s="2" t="n">
        <v>100</v>
      </c>
      <c r="W3755" s="2" t="n">
        <v>8.392449841</v>
      </c>
      <c r="X3755" s="2" t="n">
        <v>9.651225866</v>
      </c>
      <c r="Y3755" s="2" t="n">
        <v>15.66466272</v>
      </c>
      <c r="Z3755" s="2" t="n">
        <v>119.0348063</v>
      </c>
      <c r="AA3755" s="2" t="n">
        <v>38.03737734</v>
      </c>
      <c r="AB3755" s="2" t="s">
        <v>69</v>
      </c>
      <c r="AC3755" s="2" t="n">
        <v>6.048632669</v>
      </c>
      <c r="AD3755" s="2" t="s">
        <v>45</v>
      </c>
      <c r="AE3755" s="2" t="n">
        <v>100</v>
      </c>
      <c r="AF3755" s="3" t="b">
        <f aca="false">TRUE()</f>
        <v>1</v>
      </c>
    </row>
    <row r="3756" customFormat="false" ht="15" hidden="false" customHeight="false" outlineLevel="0" collapsed="false">
      <c r="A3756" s="2" t="s">
        <v>3792</v>
      </c>
      <c r="B3756" s="2" t="s">
        <v>33</v>
      </c>
      <c r="C3756" s="2" t="n">
        <v>-6494.35058</v>
      </c>
      <c r="D3756" s="2" t="n">
        <v>-1686.166299</v>
      </c>
      <c r="E3756" s="2" t="n">
        <v>-1056.136855</v>
      </c>
      <c r="F3756" s="2" t="n">
        <v>0.320324211</v>
      </c>
      <c r="G3756" s="2" t="n">
        <v>-4.889662571</v>
      </c>
      <c r="H3756" s="2" t="n">
        <v>5.894426475</v>
      </c>
      <c r="I3756" s="2" t="n">
        <v>6800.561868</v>
      </c>
      <c r="J3756" s="2" t="n">
        <v>0.001686897</v>
      </c>
      <c r="K3756" s="2" t="n">
        <v>51.66227677</v>
      </c>
      <c r="L3756" s="2" t="n">
        <v>201.7053636</v>
      </c>
      <c r="M3756" s="2" t="n">
        <v>32.47416757</v>
      </c>
      <c r="N3756" s="2" t="n">
        <v>316.0919642</v>
      </c>
      <c r="O3756" s="2" t="n">
        <v>-0.341836171</v>
      </c>
      <c r="P3756" s="2" t="n">
        <v>0.635203973</v>
      </c>
      <c r="Q3756" s="2" t="n">
        <v>-0.137005891</v>
      </c>
      <c r="R3756" s="2" t="n">
        <v>0.678891251</v>
      </c>
      <c r="S3756" s="2" t="n">
        <v>-0.018645495</v>
      </c>
      <c r="T3756" s="2" t="n">
        <v>-0.059181354</v>
      </c>
      <c r="U3756" s="2" t="n">
        <v>0.016193734</v>
      </c>
      <c r="V3756" s="2" t="n">
        <v>100</v>
      </c>
      <c r="W3756" s="2" t="n">
        <v>8.41578354</v>
      </c>
      <c r="X3756" s="2" t="n">
        <v>9.980029587</v>
      </c>
      <c r="Y3756" s="2" t="n">
        <v>15.259296</v>
      </c>
      <c r="Z3756" s="2" t="n">
        <v>121.5205713</v>
      </c>
      <c r="AA3756" s="2" t="n">
        <v>37.53080261</v>
      </c>
      <c r="AB3756" s="2" t="s">
        <v>69</v>
      </c>
      <c r="AC3756" s="2" t="n">
        <v>5.980720718</v>
      </c>
      <c r="AD3756" s="2" t="s">
        <v>45</v>
      </c>
      <c r="AE3756" s="2" t="n">
        <v>100</v>
      </c>
      <c r="AF3756" s="3" t="b">
        <f aca="false">TRUE()</f>
        <v>1</v>
      </c>
    </row>
    <row r="3757" customFormat="false" ht="15" hidden="false" customHeight="false" outlineLevel="0" collapsed="false">
      <c r="A3757" s="2" t="s">
        <v>3793</v>
      </c>
      <c r="B3757" s="2" t="s">
        <v>33</v>
      </c>
      <c r="C3757" s="2" t="n">
        <v>-6460.261304</v>
      </c>
      <c r="D3757" s="2" t="n">
        <v>-1975.457217</v>
      </c>
      <c r="E3757" s="2" t="n">
        <v>-700.3154875</v>
      </c>
      <c r="F3757" s="2" t="n">
        <v>0.815570499</v>
      </c>
      <c r="G3757" s="2" t="n">
        <v>-4.749680449</v>
      </c>
      <c r="H3757" s="2" t="n">
        <v>5.961765996</v>
      </c>
      <c r="I3757" s="2" t="n">
        <v>6800.827262</v>
      </c>
      <c r="J3757" s="2" t="n">
        <v>0.001777733</v>
      </c>
      <c r="K3757" s="2" t="n">
        <v>51.66315571</v>
      </c>
      <c r="L3757" s="2" t="n">
        <v>201.7051776</v>
      </c>
      <c r="M3757" s="2" t="n">
        <v>33.84338073</v>
      </c>
      <c r="N3757" s="2" t="n">
        <v>318.6027684</v>
      </c>
      <c r="O3757" s="2" t="n">
        <v>-0.346272909</v>
      </c>
      <c r="P3757" s="2" t="n">
        <v>0.657822841</v>
      </c>
      <c r="Q3757" s="2" t="n">
        <v>-0.125350562</v>
      </c>
      <c r="R3757" s="2" t="n">
        <v>0.657001841</v>
      </c>
      <c r="S3757" s="2" t="n">
        <v>-0.018565691</v>
      </c>
      <c r="T3757" s="2" t="n">
        <v>-0.062781695</v>
      </c>
      <c r="U3757" s="2" t="n">
        <v>0.017745711</v>
      </c>
      <c r="V3757" s="2" t="n">
        <v>100</v>
      </c>
      <c r="W3757" s="2" t="n">
        <v>8.415071875</v>
      </c>
      <c r="X3757" s="2" t="n">
        <v>10.15578884</v>
      </c>
      <c r="Y3757" s="2" t="n">
        <v>15.93756479</v>
      </c>
      <c r="Z3757" s="2" t="n">
        <v>121.6612039</v>
      </c>
      <c r="AA3757" s="2" t="n">
        <v>36.19951085</v>
      </c>
      <c r="AB3757" s="2" t="s">
        <v>69</v>
      </c>
      <c r="AC3757" s="2" t="n">
        <v>4.847209842</v>
      </c>
      <c r="AD3757" s="2" t="s">
        <v>45</v>
      </c>
      <c r="AE3757" s="2" t="n">
        <v>100</v>
      </c>
      <c r="AF3757" s="3" t="b">
        <f aca="false">TRUE()</f>
        <v>1</v>
      </c>
    </row>
    <row r="3758" customFormat="false" ht="15" hidden="false" customHeight="false" outlineLevel="0" collapsed="false">
      <c r="A3758" s="2" t="s">
        <v>3794</v>
      </c>
      <c r="B3758" s="2" t="s">
        <v>33</v>
      </c>
      <c r="C3758" s="2" t="n">
        <v>-6396.553311</v>
      </c>
      <c r="D3758" s="2" t="n">
        <v>-2255.691151</v>
      </c>
      <c r="E3758" s="2" t="n">
        <v>-341.2742576</v>
      </c>
      <c r="F3758" s="2" t="n">
        <v>1.307233503</v>
      </c>
      <c r="G3758" s="2" t="n">
        <v>-4.587874724</v>
      </c>
      <c r="H3758" s="2" t="n">
        <v>6.001711288</v>
      </c>
      <c r="I3758" s="2" t="n">
        <v>6800.986663</v>
      </c>
      <c r="J3758" s="2" t="n">
        <v>0.001857033</v>
      </c>
      <c r="K3758" s="2" t="n">
        <v>51.66368176</v>
      </c>
      <c r="L3758" s="2" t="n">
        <v>201.7051136</v>
      </c>
      <c r="M3758" s="2" t="n">
        <v>35.65537315</v>
      </c>
      <c r="N3758" s="2" t="n">
        <v>320.6713953</v>
      </c>
      <c r="O3758" s="2" t="n">
        <v>-0.35031547</v>
      </c>
      <c r="P3758" s="2" t="n">
        <v>0.679691005</v>
      </c>
      <c r="Q3758" s="2" t="n">
        <v>-0.113551552</v>
      </c>
      <c r="R3758" s="2" t="n">
        <v>0.634354202</v>
      </c>
      <c r="S3758" s="2" t="n">
        <v>-0.006697883</v>
      </c>
      <c r="T3758" s="2" t="n">
        <v>-0.068334323</v>
      </c>
      <c r="U3758" s="2" t="n">
        <v>-0.00478214</v>
      </c>
      <c r="V3758" s="2" t="n">
        <v>100</v>
      </c>
      <c r="W3758" s="2" t="n">
        <v>8.402121502</v>
      </c>
      <c r="X3758" s="2" t="n">
        <v>10.24406157</v>
      </c>
      <c r="Y3758" s="2" t="n">
        <v>16.66144481</v>
      </c>
      <c r="Z3758" s="2" t="n">
        <v>121.5823453</v>
      </c>
      <c r="AA3758" s="2" t="n">
        <v>35.51049528</v>
      </c>
      <c r="AB3758" s="2" t="s">
        <v>69</v>
      </c>
      <c r="AC3758" s="2" t="n">
        <v>5.474122366</v>
      </c>
      <c r="AD3758" s="2" t="s">
        <v>45</v>
      </c>
      <c r="AE3758" s="2" t="n">
        <v>100</v>
      </c>
      <c r="AF3758" s="3" t="b">
        <f aca="false">TRUE()</f>
        <v>1</v>
      </c>
    </row>
    <row r="3759" customFormat="false" ht="15" hidden="false" customHeight="false" outlineLevel="0" collapsed="false">
      <c r="A3759" s="2" t="s">
        <v>3795</v>
      </c>
      <c r="B3759" s="2" t="s">
        <v>33</v>
      </c>
      <c r="C3759" s="2" t="n">
        <v>-6303.50998</v>
      </c>
      <c r="D3759" s="2" t="n">
        <v>-2525.580232</v>
      </c>
      <c r="E3759" s="2" t="n">
        <v>19.33649033</v>
      </c>
      <c r="F3759" s="2" t="n">
        <v>1.793036675</v>
      </c>
      <c r="G3759" s="2" t="n">
        <v>-4.404980966</v>
      </c>
      <c r="H3759" s="2" t="n">
        <v>6.014060813</v>
      </c>
      <c r="I3759" s="2" t="n">
        <v>6801.03704</v>
      </c>
      <c r="J3759" s="2" t="n">
        <v>0.001922831</v>
      </c>
      <c r="K3759" s="2" t="n">
        <v>51.6638451</v>
      </c>
      <c r="L3759" s="2" t="n">
        <v>201.7051099</v>
      </c>
      <c r="M3759" s="2" t="n">
        <v>37.81483604</v>
      </c>
      <c r="N3759" s="2" t="n">
        <v>322.3931621</v>
      </c>
      <c r="O3759" s="2" t="n">
        <v>-0.353958926</v>
      </c>
      <c r="P3759" s="2" t="n">
        <v>0.700782865</v>
      </c>
      <c r="Q3759" s="2" t="n">
        <v>-0.101622495</v>
      </c>
      <c r="R3759" s="2" t="n">
        <v>0.610974078</v>
      </c>
      <c r="S3759" s="2" t="n">
        <v>-0.021190699</v>
      </c>
      <c r="T3759" s="2" t="n">
        <v>-0.060207795</v>
      </c>
      <c r="U3759" s="2" t="n">
        <v>0.013368949</v>
      </c>
      <c r="V3759" s="2" t="n">
        <v>100</v>
      </c>
      <c r="W3759" s="2" t="n">
        <v>8.396715062</v>
      </c>
      <c r="X3759" s="2" t="n">
        <v>10.1401946</v>
      </c>
      <c r="Y3759" s="2" t="n">
        <v>17.18447935</v>
      </c>
      <c r="Z3759" s="2" t="n">
        <v>120.0703392</v>
      </c>
      <c r="AA3759" s="2" t="n">
        <v>34.92601447</v>
      </c>
      <c r="AB3759" s="2" t="s">
        <v>69</v>
      </c>
      <c r="AC3759" s="2" t="n">
        <v>4.194955544</v>
      </c>
      <c r="AD3759" s="2" t="s">
        <v>45</v>
      </c>
      <c r="AE3759" s="2" t="n">
        <v>100</v>
      </c>
      <c r="AF3759" s="3" t="b">
        <f aca="false">TRUE()</f>
        <v>1</v>
      </c>
    </row>
    <row r="3760" customFormat="false" ht="15" hidden="false" customHeight="false" outlineLevel="0" collapsed="false">
      <c r="A3760" s="2" t="s">
        <v>3796</v>
      </c>
      <c r="B3760" s="2" t="s">
        <v>33</v>
      </c>
      <c r="C3760" s="2" t="n">
        <v>-6181.5506</v>
      </c>
      <c r="D3760" s="2" t="n">
        <v>-2783.883747</v>
      </c>
      <c r="E3760" s="2" t="n">
        <v>379.8582153</v>
      </c>
      <c r="F3760" s="2" t="n">
        <v>2.27072835</v>
      </c>
      <c r="G3760" s="2" t="n">
        <v>-4.20183493</v>
      </c>
      <c r="H3760" s="2" t="n">
        <v>5.998743104</v>
      </c>
      <c r="I3760" s="2" t="n">
        <v>6800.977374</v>
      </c>
      <c r="J3760" s="2" t="n">
        <v>0.001973674</v>
      </c>
      <c r="K3760" s="2" t="n">
        <v>51.66364255</v>
      </c>
      <c r="L3760" s="2" t="n">
        <v>201.7051033</v>
      </c>
      <c r="M3760" s="2" t="n">
        <v>40.24528837</v>
      </c>
      <c r="N3760" s="2" t="n">
        <v>323.8445561</v>
      </c>
      <c r="O3760" s="2" t="n">
        <v>-0.357198799</v>
      </c>
      <c r="P3760" s="2" t="n">
        <v>0.721073697</v>
      </c>
      <c r="Q3760" s="2" t="n">
        <v>-0.089577188</v>
      </c>
      <c r="R3760" s="2" t="n">
        <v>0.586888123</v>
      </c>
      <c r="S3760" s="2" t="n">
        <v>0.005976412</v>
      </c>
      <c r="T3760" s="2" t="n">
        <v>-0.05621155</v>
      </c>
      <c r="U3760" s="2" t="n">
        <v>0.00761157</v>
      </c>
      <c r="V3760" s="2" t="n">
        <v>100</v>
      </c>
      <c r="W3760" s="2" t="n">
        <v>8.425428565</v>
      </c>
      <c r="X3760" s="2" t="n">
        <v>10.14018813</v>
      </c>
      <c r="Y3760" s="2" t="n">
        <v>17.58213335</v>
      </c>
      <c r="Z3760" s="2" t="n">
        <v>121.3156435</v>
      </c>
      <c r="AA3760" s="2" t="n">
        <v>35.88021279</v>
      </c>
      <c r="AB3760" s="2" t="s">
        <v>69</v>
      </c>
      <c r="AC3760" s="2" t="n">
        <v>5.015009494</v>
      </c>
      <c r="AD3760" s="2" t="s">
        <v>45</v>
      </c>
      <c r="AE3760" s="2" t="n">
        <v>100</v>
      </c>
      <c r="AF3760" s="3" t="b">
        <f aca="false">TRUE()</f>
        <v>1</v>
      </c>
    </row>
    <row r="3761" customFormat="false" ht="15" hidden="false" customHeight="false" outlineLevel="0" collapsed="false">
      <c r="A3761" s="2" t="s">
        <v>3797</v>
      </c>
      <c r="B3761" s="2" t="s">
        <v>33</v>
      </c>
      <c r="C3761" s="2" t="n">
        <v>-6031.228528</v>
      </c>
      <c r="D3761" s="2" t="n">
        <v>-3029.414036</v>
      </c>
      <c r="E3761" s="2" t="n">
        <v>738.6320065</v>
      </c>
      <c r="F3761" s="2" t="n">
        <v>2.738092997</v>
      </c>
      <c r="G3761" s="2" t="n">
        <v>-3.979368611</v>
      </c>
      <c r="H3761" s="2" t="n">
        <v>5.955817396</v>
      </c>
      <c r="I3761" s="2" t="n">
        <v>6800.808684</v>
      </c>
      <c r="J3761" s="2" t="n">
        <v>0.002008554</v>
      </c>
      <c r="K3761" s="2" t="n">
        <v>51.66307766</v>
      </c>
      <c r="L3761" s="2" t="n">
        <v>201.7050309</v>
      </c>
      <c r="M3761" s="2" t="n">
        <v>42.88423267</v>
      </c>
      <c r="N3761" s="2" t="n">
        <v>325.0880781</v>
      </c>
      <c r="O3761" s="2" t="n">
        <v>-0.360031072</v>
      </c>
      <c r="P3761" s="2" t="n">
        <v>0.740539698</v>
      </c>
      <c r="Q3761" s="2" t="n">
        <v>-0.077429574</v>
      </c>
      <c r="R3761" s="2" t="n">
        <v>0.562123869</v>
      </c>
      <c r="S3761" s="2" t="n">
        <v>0.009688679</v>
      </c>
      <c r="T3761" s="2" t="n">
        <v>-0.055754394</v>
      </c>
      <c r="U3761" s="2" t="n">
        <v>0.000244214</v>
      </c>
      <c r="V3761" s="2" t="n">
        <v>100</v>
      </c>
      <c r="W3761" s="2" t="n">
        <v>8.40066566</v>
      </c>
      <c r="X3761" s="2" t="n">
        <v>9.771799791</v>
      </c>
      <c r="Y3761" s="2" t="n">
        <v>17.83509081</v>
      </c>
      <c r="Z3761" s="2" t="n">
        <v>117.5992226</v>
      </c>
      <c r="AA3761" s="2" t="n">
        <v>35.50959966</v>
      </c>
      <c r="AB3761" s="2" t="s">
        <v>69</v>
      </c>
      <c r="AC3761" s="2" t="n">
        <v>5.633320951</v>
      </c>
      <c r="AD3761" s="2" t="s">
        <v>45</v>
      </c>
      <c r="AE3761" s="2" t="n">
        <v>100</v>
      </c>
      <c r="AF3761" s="3" t="b">
        <f aca="false">TRUE()</f>
        <v>1</v>
      </c>
    </row>
    <row r="3762" customFormat="false" ht="15" hidden="false" customHeight="false" outlineLevel="0" collapsed="false">
      <c r="A3762" s="2" t="s">
        <v>3798</v>
      </c>
      <c r="B3762" s="2" t="s">
        <v>33</v>
      </c>
      <c r="C3762" s="2" t="n">
        <v>-5853.2287</v>
      </c>
      <c r="D3762" s="2" t="n">
        <v>-3261.042132</v>
      </c>
      <c r="E3762" s="2" t="n">
        <v>1094.006426</v>
      </c>
      <c r="F3762" s="2" t="n">
        <v>3.192962297</v>
      </c>
      <c r="G3762" s="2" t="n">
        <v>-3.738605751</v>
      </c>
      <c r="H3762" s="2" t="n">
        <v>5.885473525</v>
      </c>
      <c r="I3762" s="2" t="n">
        <v>6800.534005</v>
      </c>
      <c r="J3762" s="2" t="n">
        <v>0.002026862</v>
      </c>
      <c r="K3762" s="2" t="n">
        <v>51.66216065</v>
      </c>
      <c r="L3762" s="2" t="n">
        <v>201.7048305</v>
      </c>
      <c r="M3762" s="2" t="n">
        <v>45.67914582</v>
      </c>
      <c r="N3762" s="2" t="n">
        <v>326.1762513</v>
      </c>
      <c r="O3762" s="2" t="n">
        <v>-0.362452198</v>
      </c>
      <c r="P3762" s="2" t="n">
        <v>0.759158008</v>
      </c>
      <c r="Q3762" s="2" t="n">
        <v>-0.065193719</v>
      </c>
      <c r="R3762" s="2" t="n">
        <v>0.5367097</v>
      </c>
      <c r="S3762" s="2" t="n">
        <v>0.019220991</v>
      </c>
      <c r="T3762" s="2" t="n">
        <v>-0.067441991</v>
      </c>
      <c r="U3762" s="2" t="n">
        <v>-0.006548091</v>
      </c>
      <c r="V3762" s="2" t="n">
        <v>100</v>
      </c>
      <c r="W3762" s="2" t="n">
        <v>8.403968661</v>
      </c>
      <c r="X3762" s="2" t="n">
        <v>10.55564672</v>
      </c>
      <c r="Y3762" s="2" t="n">
        <v>17.89560918</v>
      </c>
      <c r="Z3762" s="2" t="n">
        <v>125.1937863</v>
      </c>
      <c r="AA3762" s="2" t="n">
        <v>36.4844621</v>
      </c>
      <c r="AB3762" s="2" t="s">
        <v>69</v>
      </c>
      <c r="AC3762" s="2" t="n">
        <v>5.082294156</v>
      </c>
      <c r="AD3762" s="2" t="s">
        <v>45</v>
      </c>
      <c r="AE3762" s="2" t="n">
        <v>100</v>
      </c>
      <c r="AF3762" s="3" t="b">
        <f aca="false">TRUE()</f>
        <v>1</v>
      </c>
    </row>
    <row r="3763" customFormat="false" ht="15" hidden="false" customHeight="false" outlineLevel="0" collapsed="false">
      <c r="A3763" s="2" t="s">
        <v>3799</v>
      </c>
      <c r="B3763" s="2" t="s">
        <v>33</v>
      </c>
      <c r="C3763" s="2" t="n">
        <v>-5648.364464</v>
      </c>
      <c r="D3763" s="2" t="n">
        <v>-3477.703124</v>
      </c>
      <c r="E3763" s="2" t="n">
        <v>1444.345324</v>
      </c>
      <c r="F3763" s="2" t="n">
        <v>3.633225976</v>
      </c>
      <c r="G3763" s="2" t="n">
        <v>-3.480656815</v>
      </c>
      <c r="H3763" s="2" t="n">
        <v>5.788031083</v>
      </c>
      <c r="I3763" s="2" t="n">
        <v>6800.158341</v>
      </c>
      <c r="J3763" s="2" t="n">
        <v>0.002028354</v>
      </c>
      <c r="K3763" s="2" t="n">
        <v>51.66090821</v>
      </c>
      <c r="L3763" s="2" t="n">
        <v>201.7044428</v>
      </c>
      <c r="M3763" s="2" t="n">
        <v>48.58420194</v>
      </c>
      <c r="N3763" s="2" t="n">
        <v>327.1548981</v>
      </c>
      <c r="O3763" s="2" t="n">
        <v>-0.364459104</v>
      </c>
      <c r="P3763" s="2" t="n">
        <v>0.776906755</v>
      </c>
      <c r="Q3763" s="2" t="n">
        <v>-0.052883798</v>
      </c>
      <c r="R3763" s="2" t="n">
        <v>0.510674809</v>
      </c>
      <c r="S3763" s="2" t="n">
        <v>-6.78E-005</v>
      </c>
      <c r="T3763" s="2" t="n">
        <v>-0.066021008</v>
      </c>
      <c r="U3763" s="2" t="n">
        <v>-0.010304686</v>
      </c>
      <c r="V3763" s="2" t="n">
        <v>100</v>
      </c>
      <c r="W3763" s="2" t="n">
        <v>8.407462597</v>
      </c>
      <c r="X3763" s="2" t="n">
        <v>9.407689555</v>
      </c>
      <c r="Y3763" s="2" t="n">
        <v>17.80566678</v>
      </c>
      <c r="Z3763" s="2" t="n">
        <v>116.2318791</v>
      </c>
      <c r="AA3763" s="2" t="n">
        <v>37.13708106</v>
      </c>
      <c r="AB3763" s="2" t="s">
        <v>69</v>
      </c>
      <c r="AC3763" s="2" t="n">
        <v>5.63363376</v>
      </c>
      <c r="AD3763" s="2" t="s">
        <v>45</v>
      </c>
      <c r="AE3763" s="2" t="n">
        <v>100</v>
      </c>
      <c r="AF3763" s="3" t="b">
        <f aca="false">TRUE()</f>
        <v>1</v>
      </c>
    </row>
    <row r="3764" customFormat="false" ht="15" hidden="false" customHeight="false" outlineLevel="0" collapsed="false">
      <c r="A3764" s="2" t="s">
        <v>3800</v>
      </c>
      <c r="B3764" s="2" t="s">
        <v>33</v>
      </c>
      <c r="C3764" s="2" t="n">
        <v>-5417.573784</v>
      </c>
      <c r="D3764" s="2" t="n">
        <v>-3678.401193</v>
      </c>
      <c r="E3764" s="2" t="n">
        <v>1788.03558</v>
      </c>
      <c r="F3764" s="2" t="n">
        <v>4.056842298</v>
      </c>
      <c r="G3764" s="2" t="n">
        <v>-3.206713473</v>
      </c>
      <c r="H3764" s="2" t="n">
        <v>5.663937837</v>
      </c>
      <c r="I3764" s="2" t="n">
        <v>6799.688571</v>
      </c>
      <c r="J3764" s="2" t="n">
        <v>0.00201312</v>
      </c>
      <c r="K3764" s="2" t="n">
        <v>51.65934322</v>
      </c>
      <c r="L3764" s="2" t="n">
        <v>201.7038114</v>
      </c>
      <c r="M3764" s="2" t="n">
        <v>51.55752703</v>
      </c>
      <c r="N3764" s="2" t="n">
        <v>328.0658849</v>
      </c>
      <c r="O3764" s="2" t="n">
        <v>-0.3660492</v>
      </c>
      <c r="P3764" s="2" t="n">
        <v>0.793765076</v>
      </c>
      <c r="Q3764" s="2" t="n">
        <v>-0.040514073</v>
      </c>
      <c r="R3764" s="2" t="n">
        <v>0.484049169</v>
      </c>
      <c r="S3764" s="2" t="n">
        <v>0.016791811</v>
      </c>
      <c r="T3764" s="2" t="n">
        <v>-0.066471655</v>
      </c>
      <c r="U3764" s="2" t="n">
        <v>0.008702489</v>
      </c>
      <c r="V3764" s="2" t="n">
        <v>100</v>
      </c>
      <c r="W3764" s="2" t="n">
        <v>8.405834678</v>
      </c>
      <c r="X3764" s="2" t="n">
        <v>9.979452312</v>
      </c>
      <c r="Y3764" s="2" t="n">
        <v>17.48248678</v>
      </c>
      <c r="Z3764" s="2" t="n">
        <v>118.5333253</v>
      </c>
      <c r="AA3764" s="2" t="n">
        <v>34.647699</v>
      </c>
      <c r="AB3764" s="2" t="s">
        <v>69</v>
      </c>
      <c r="AC3764" s="2" t="n">
        <v>5.252867826</v>
      </c>
      <c r="AD3764" s="2" t="s">
        <v>45</v>
      </c>
      <c r="AE3764" s="2" t="n">
        <v>100</v>
      </c>
      <c r="AF3764" s="3" t="b">
        <f aca="false">TRUE()</f>
        <v>1</v>
      </c>
    </row>
    <row r="3765" customFormat="false" ht="15" hidden="false" customHeight="false" outlineLevel="0" collapsed="false">
      <c r="A3765" s="2" t="s">
        <v>3801</v>
      </c>
      <c r="B3765" s="2" t="s">
        <v>33</v>
      </c>
      <c r="C3765" s="2" t="n">
        <v>-5161.914821</v>
      </c>
      <c r="D3765" s="2" t="n">
        <v>-3862.21431</v>
      </c>
      <c r="E3765" s="2" t="n">
        <v>2123.49473</v>
      </c>
      <c r="F3765" s="2" t="n">
        <v>4.461848157</v>
      </c>
      <c r="G3765" s="2" t="n">
        <v>-2.918042651</v>
      </c>
      <c r="H3765" s="2" t="n">
        <v>5.513767432</v>
      </c>
      <c r="I3765" s="2" t="n">
        <v>6799.133322</v>
      </c>
      <c r="J3765" s="2" t="n">
        <v>0.001981564</v>
      </c>
      <c r="K3765" s="2" t="n">
        <v>51.65749433</v>
      </c>
      <c r="L3765" s="2" t="n">
        <v>201.7028846</v>
      </c>
      <c r="M3765" s="2" t="n">
        <v>54.55877104</v>
      </c>
      <c r="N3765" s="2" t="n">
        <v>328.9495498</v>
      </c>
      <c r="O3765" s="2" t="n">
        <v>-0.367220389</v>
      </c>
      <c r="P3765" s="2" t="n">
        <v>0.809713153</v>
      </c>
      <c r="Q3765" s="2" t="n">
        <v>-0.028098875</v>
      </c>
      <c r="R3765" s="2" t="n">
        <v>0.456863491</v>
      </c>
      <c r="S3765" s="2" t="n">
        <v>0.000253474</v>
      </c>
      <c r="T3765" s="2" t="n">
        <v>-0.057891722</v>
      </c>
      <c r="U3765" s="2" t="n">
        <v>0.004332548</v>
      </c>
      <c r="V3765" s="2" t="n">
        <v>100</v>
      </c>
      <c r="W3765" s="2" t="n">
        <v>8.38478882</v>
      </c>
      <c r="X3765" s="2" t="n">
        <v>10.31591758</v>
      </c>
      <c r="Y3765" s="2" t="n">
        <v>17.48700641</v>
      </c>
      <c r="Z3765" s="2" t="n">
        <v>120.5660551</v>
      </c>
      <c r="AA3765" s="2" t="n">
        <v>34.06926467</v>
      </c>
      <c r="AB3765" s="2" t="s">
        <v>69</v>
      </c>
      <c r="AC3765" s="2" t="n">
        <v>5.201249059</v>
      </c>
      <c r="AD3765" s="2" t="s">
        <v>45</v>
      </c>
      <c r="AE3765" s="2" t="n">
        <v>100</v>
      </c>
      <c r="AF3765" s="3" t="b">
        <f aca="false">TRUE()</f>
        <v>1</v>
      </c>
    </row>
    <row r="3766" customFormat="false" ht="15" hidden="false" customHeight="false" outlineLevel="0" collapsed="false">
      <c r="A3766" s="2" t="s">
        <v>3802</v>
      </c>
      <c r="B3766" s="2" t="s">
        <v>33</v>
      </c>
      <c r="C3766" s="2" t="n">
        <v>-4882.560925</v>
      </c>
      <c r="D3766" s="2" t="n">
        <v>-4028.298565</v>
      </c>
      <c r="E3766" s="2" t="n">
        <v>2449.178429</v>
      </c>
      <c r="F3766" s="2" t="n">
        <v>4.846368683</v>
      </c>
      <c r="G3766" s="2" t="n">
        <v>-2.615980166</v>
      </c>
      <c r="H3766" s="2" t="n">
        <v>5.338216396</v>
      </c>
      <c r="I3766" s="2" t="n">
        <v>6798.50281</v>
      </c>
      <c r="J3766" s="2" t="n">
        <v>0.001934383</v>
      </c>
      <c r="K3766" s="2" t="n">
        <v>51.65539544</v>
      </c>
      <c r="L3766" s="2" t="n">
        <v>201.7016161</v>
      </c>
      <c r="M3766" s="2" t="n">
        <v>57.54678864</v>
      </c>
      <c r="N3766" s="2" t="n">
        <v>329.8470217</v>
      </c>
      <c r="O3766" s="2" t="n">
        <v>-0.367971065</v>
      </c>
      <c r="P3766" s="2" t="n">
        <v>0.824732239</v>
      </c>
      <c r="Q3766" s="2" t="n">
        <v>-0.015652586</v>
      </c>
      <c r="R3766" s="2" t="n">
        <v>0.429149189</v>
      </c>
      <c r="S3766" s="2" t="n">
        <v>0.007637119</v>
      </c>
      <c r="T3766" s="2" t="n">
        <v>-0.068131108</v>
      </c>
      <c r="U3766" s="2" t="n">
        <v>-0.00345891</v>
      </c>
      <c r="V3766" s="2" t="n">
        <v>100</v>
      </c>
      <c r="W3766" s="2" t="n">
        <v>8.392982698</v>
      </c>
      <c r="X3766" s="2" t="n">
        <v>9.810093586</v>
      </c>
      <c r="Y3766" s="2" t="n">
        <v>17.70803114</v>
      </c>
      <c r="Z3766" s="2" t="n">
        <v>117.2989789</v>
      </c>
      <c r="AA3766" s="2" t="n">
        <v>34.96303315</v>
      </c>
      <c r="AB3766" s="2" t="s">
        <v>69</v>
      </c>
      <c r="AC3766" s="2" t="n">
        <v>5.043666988</v>
      </c>
      <c r="AD3766" s="2" t="s">
        <v>45</v>
      </c>
      <c r="AE3766" s="2" t="n">
        <v>100</v>
      </c>
      <c r="AF3766" s="3" t="b">
        <f aca="false">TRUE()</f>
        <v>1</v>
      </c>
    </row>
    <row r="3767" customFormat="false" ht="15" hidden="false" customHeight="false" outlineLevel="0" collapsed="false">
      <c r="A3767" s="2" t="s">
        <v>3803</v>
      </c>
      <c r="B3767" s="2" t="s">
        <v>33</v>
      </c>
      <c r="C3767" s="2" t="n">
        <v>-4580.795067</v>
      </c>
      <c r="D3767" s="2" t="n">
        <v>-4175.892099</v>
      </c>
      <c r="E3767" s="2" t="n">
        <v>2763.587724</v>
      </c>
      <c r="F3767" s="2" t="n">
        <v>5.208626316</v>
      </c>
      <c r="G3767" s="2" t="n">
        <v>-2.301924039</v>
      </c>
      <c r="H3767" s="2" t="n">
        <v>5.138100483</v>
      </c>
      <c r="I3767" s="2" t="n">
        <v>6797.808652</v>
      </c>
      <c r="J3767" s="2" t="n">
        <v>0.001872554</v>
      </c>
      <c r="K3767" s="2" t="n">
        <v>51.65308507</v>
      </c>
      <c r="L3767" s="2" t="n">
        <v>201.6999658</v>
      </c>
      <c r="M3767" s="2" t="n">
        <v>60.47721932</v>
      </c>
      <c r="N3767" s="2" t="n">
        <v>330.8026396</v>
      </c>
      <c r="O3767" s="2" t="n">
        <v>-0.368300122</v>
      </c>
      <c r="P3767" s="2" t="n">
        <v>0.838804684</v>
      </c>
      <c r="Q3767" s="2" t="n">
        <v>-0.003189617</v>
      </c>
      <c r="R3767" s="2" t="n">
        <v>0.400938334</v>
      </c>
      <c r="S3767" s="2" t="n">
        <v>0.002882978</v>
      </c>
      <c r="T3767" s="2" t="n">
        <v>-0.067081144</v>
      </c>
      <c r="U3767" s="2" t="n">
        <v>-0.011987191</v>
      </c>
      <c r="V3767" s="2" t="n">
        <v>100</v>
      </c>
      <c r="W3767" s="2" t="n">
        <v>8.428716994</v>
      </c>
      <c r="X3767" s="2" t="n">
        <v>10.25455823</v>
      </c>
      <c r="Y3767" s="2" t="n">
        <v>17.51446724</v>
      </c>
      <c r="Z3767" s="2" t="n">
        <v>122.9463624</v>
      </c>
      <c r="AA3767" s="2" t="n">
        <v>36.5135932</v>
      </c>
      <c r="AB3767" s="2" t="s">
        <v>69</v>
      </c>
      <c r="AC3767" s="2" t="n">
        <v>5.234481387</v>
      </c>
      <c r="AD3767" s="2" t="s">
        <v>45</v>
      </c>
      <c r="AE3767" s="2" t="n">
        <v>100</v>
      </c>
      <c r="AF3767" s="3" t="b">
        <f aca="false">TRUE()</f>
        <v>1</v>
      </c>
    </row>
    <row r="3768" customFormat="false" ht="15" hidden="false" customHeight="false" outlineLevel="0" collapsed="false">
      <c r="A3768" s="2" t="s">
        <v>3804</v>
      </c>
      <c r="B3768" s="2" t="s">
        <v>33</v>
      </c>
      <c r="C3768" s="2" t="n">
        <v>-4258.00374</v>
      </c>
      <c r="D3768" s="2" t="n">
        <v>-4304.318631</v>
      </c>
      <c r="E3768" s="2" t="n">
        <v>3065.27608</v>
      </c>
      <c r="F3768" s="2" t="n">
        <v>5.546949272</v>
      </c>
      <c r="G3768" s="2" t="n">
        <v>-1.977327496</v>
      </c>
      <c r="H3768" s="2" t="n">
        <v>4.914350393</v>
      </c>
      <c r="I3768" s="2" t="n">
        <v>6797.063643</v>
      </c>
      <c r="J3768" s="2" t="n">
        <v>0.001797323</v>
      </c>
      <c r="K3768" s="2" t="n">
        <v>51.65060565</v>
      </c>
      <c r="L3768" s="2" t="n">
        <v>201.6979005</v>
      </c>
      <c r="M3768" s="2" t="n">
        <v>63.29974296</v>
      </c>
      <c r="N3768" s="2" t="n">
        <v>331.8666974</v>
      </c>
      <c r="O3768" s="2" t="n">
        <v>-0.368206958</v>
      </c>
      <c r="P3768" s="2" t="n">
        <v>0.851913961</v>
      </c>
      <c r="Q3768" s="2" t="n">
        <v>0.009275609</v>
      </c>
      <c r="R3768" s="2" t="n">
        <v>0.37226362</v>
      </c>
      <c r="S3768" s="2" t="n">
        <v>0.024466462</v>
      </c>
      <c r="T3768" s="2" t="n">
        <v>-0.073178065</v>
      </c>
      <c r="U3768" s="2" t="n">
        <v>0.011371769</v>
      </c>
      <c r="V3768" s="2" t="n">
        <v>100</v>
      </c>
      <c r="W3768" s="2" t="n">
        <v>8.387862226</v>
      </c>
      <c r="X3768" s="2" t="n">
        <v>9.904469395</v>
      </c>
      <c r="Y3768" s="2" t="n">
        <v>17.73465146</v>
      </c>
      <c r="Z3768" s="2" t="n">
        <v>117.6324198</v>
      </c>
      <c r="AA3768" s="2" t="n">
        <v>34.55509514</v>
      </c>
      <c r="AB3768" s="2" t="s">
        <v>69</v>
      </c>
      <c r="AC3768" s="2" t="n">
        <v>4.849615825</v>
      </c>
      <c r="AD3768" s="2" t="s">
        <v>45</v>
      </c>
      <c r="AE3768" s="2" t="n">
        <v>100</v>
      </c>
      <c r="AF3768" s="3" t="b">
        <f aca="false">TRUE()</f>
        <v>1</v>
      </c>
    </row>
    <row r="3769" customFormat="false" ht="15" hidden="false" customHeight="false" outlineLevel="0" collapsed="false">
      <c r="A3769" s="2" t="s">
        <v>3805</v>
      </c>
      <c r="B3769" s="2" t="s">
        <v>33</v>
      </c>
      <c r="C3769" s="2" t="n">
        <v>-3915.670373</v>
      </c>
      <c r="D3769" s="2" t="n">
        <v>-4412.99055</v>
      </c>
      <c r="E3769" s="2" t="n">
        <v>3352.856134</v>
      </c>
      <c r="F3769" s="2" t="n">
        <v>5.859779379</v>
      </c>
      <c r="G3769" s="2" t="n">
        <v>-1.643691746</v>
      </c>
      <c r="H3769" s="2" t="n">
        <v>4.668006906</v>
      </c>
      <c r="I3769" s="2" t="n">
        <v>6796.281527</v>
      </c>
      <c r="J3769" s="2" t="n">
        <v>0.001710203</v>
      </c>
      <c r="K3769" s="2" t="n">
        <v>51.64800275</v>
      </c>
      <c r="L3769" s="2" t="n">
        <v>201.695395</v>
      </c>
      <c r="M3769" s="2" t="n">
        <v>65.95475647</v>
      </c>
      <c r="N3769" s="2" t="n">
        <v>333.0987668</v>
      </c>
      <c r="O3769" s="2" t="n">
        <v>-0.367691476</v>
      </c>
      <c r="P3769" s="2" t="n">
        <v>0.864044684</v>
      </c>
      <c r="Q3769" s="2" t="n">
        <v>0.021728676</v>
      </c>
      <c r="R3769" s="2" t="n">
        <v>0.343158311</v>
      </c>
      <c r="S3769" s="2" t="n">
        <v>0.008278939</v>
      </c>
      <c r="T3769" s="2" t="n">
        <v>-0.055856461</v>
      </c>
      <c r="U3769" s="2" t="n">
        <v>-0.012828038</v>
      </c>
      <c r="V3769" s="2" t="n">
        <v>100</v>
      </c>
      <c r="W3769" s="2" t="n">
        <v>8.415255266</v>
      </c>
      <c r="X3769" s="2" t="n">
        <v>10.35999786</v>
      </c>
      <c r="Y3769" s="2" t="n">
        <v>17.51562864</v>
      </c>
      <c r="Z3769" s="2" t="n">
        <v>119.9448771</v>
      </c>
      <c r="AA3769" s="2" t="n">
        <v>32.7628505</v>
      </c>
      <c r="AB3769" s="2" t="s">
        <v>69</v>
      </c>
      <c r="AC3769" s="2" t="n">
        <v>4.781060576</v>
      </c>
      <c r="AD3769" s="2" t="s">
        <v>45</v>
      </c>
      <c r="AE3769" s="2" t="n">
        <v>100</v>
      </c>
      <c r="AF3769" s="3" t="b">
        <f aca="false">TRUE()</f>
        <v>1</v>
      </c>
    </row>
    <row r="3770" customFormat="false" ht="15" hidden="false" customHeight="false" outlineLevel="0" collapsed="false">
      <c r="A3770" s="2" t="s">
        <v>3806</v>
      </c>
      <c r="B3770" s="2" t="s">
        <v>33</v>
      </c>
      <c r="C3770" s="2" t="n">
        <v>-3555.368297</v>
      </c>
      <c r="D3770" s="2" t="n">
        <v>-4501.411578</v>
      </c>
      <c r="E3770" s="2" t="n">
        <v>3625.00614</v>
      </c>
      <c r="F3770" s="2" t="n">
        <v>6.14567923</v>
      </c>
      <c r="G3770" s="2" t="n">
        <v>-1.30255857</v>
      </c>
      <c r="H3770" s="2" t="n">
        <v>4.400215483</v>
      </c>
      <c r="I3770" s="2" t="n">
        <v>6795.476731</v>
      </c>
      <c r="J3770" s="2" t="n">
        <v>0.001612979</v>
      </c>
      <c r="K3770" s="2" t="n">
        <v>51.64532424</v>
      </c>
      <c r="L3770" s="2" t="n">
        <v>201.6924318</v>
      </c>
      <c r="M3770" s="2" t="n">
        <v>68.36918168</v>
      </c>
      <c r="N3770" s="2" t="n">
        <v>334.5718893</v>
      </c>
      <c r="O3770" s="2" t="n">
        <v>-0.366754087</v>
      </c>
      <c r="P3770" s="2" t="n">
        <v>0.875182636</v>
      </c>
      <c r="Q3770" s="2" t="n">
        <v>0.034155195</v>
      </c>
      <c r="R3770" s="2" t="n">
        <v>0.313656207</v>
      </c>
      <c r="S3770" s="2" t="n">
        <v>0.004011832</v>
      </c>
      <c r="T3770" s="2" t="n">
        <v>-0.072478042</v>
      </c>
      <c r="U3770" s="2" t="n">
        <v>0.000317051</v>
      </c>
      <c r="V3770" s="2" t="n">
        <v>100</v>
      </c>
      <c r="W3770" s="2" t="n">
        <v>8.375903663</v>
      </c>
      <c r="X3770" s="2" t="n">
        <v>10.81513952</v>
      </c>
      <c r="Y3770" s="2" t="n">
        <v>17.7933152</v>
      </c>
      <c r="Z3770" s="2" t="n">
        <v>123.5050818</v>
      </c>
      <c r="AA3770" s="2" t="n">
        <v>32.91851505</v>
      </c>
      <c r="AB3770" s="2" t="s">
        <v>69</v>
      </c>
      <c r="AC3770" s="2" t="n">
        <v>5.012719682</v>
      </c>
      <c r="AD3770" s="2" t="s">
        <v>45</v>
      </c>
      <c r="AE3770" s="2" t="n">
        <v>100</v>
      </c>
      <c r="AF3770" s="3" t="b">
        <f aca="false">TRUE()</f>
        <v>1</v>
      </c>
    </row>
    <row r="3771" customFormat="false" ht="15" hidden="false" customHeight="false" outlineLevel="0" collapsed="false">
      <c r="A3771" s="2" t="s">
        <v>3807</v>
      </c>
      <c r="B3771" s="2" t="s">
        <v>33</v>
      </c>
      <c r="C3771" s="2" t="n">
        <v>-3178.753301</v>
      </c>
      <c r="D3771" s="2" t="n">
        <v>-4569.178974</v>
      </c>
      <c r="E3771" s="2" t="n">
        <v>3880.47608</v>
      </c>
      <c r="F3771" s="2" t="n">
        <v>6.403338635</v>
      </c>
      <c r="G3771" s="2" t="n">
        <v>-0.955502787</v>
      </c>
      <c r="H3771" s="2" t="n">
        <v>4.112220387</v>
      </c>
      <c r="I3771" s="2" t="n">
        <v>6794.664102</v>
      </c>
      <c r="J3771" s="2" t="n">
        <v>0.001507731</v>
      </c>
      <c r="K3771" s="2" t="n">
        <v>51.64261939</v>
      </c>
      <c r="L3771" s="2" t="n">
        <v>201.6890021</v>
      </c>
      <c r="M3771" s="2" t="n">
        <v>70.45111078</v>
      </c>
      <c r="N3771" s="2" t="n">
        <v>336.3779312</v>
      </c>
      <c r="O3771" s="2" t="n">
        <v>-0.365395711</v>
      </c>
      <c r="P3771" s="2" t="n">
        <v>0.885314779</v>
      </c>
      <c r="Q3771" s="2" t="n">
        <v>0.046540822</v>
      </c>
      <c r="R3771" s="2" t="n">
        <v>0.283791592</v>
      </c>
      <c r="S3771" s="2" t="n">
        <v>0.00852456</v>
      </c>
      <c r="T3771" s="2" t="n">
        <v>-0.060128984</v>
      </c>
      <c r="U3771" s="2" t="n">
        <v>0.001135066</v>
      </c>
      <c r="V3771" s="2" t="n">
        <v>100</v>
      </c>
      <c r="W3771" s="2" t="n">
        <v>8.408769376</v>
      </c>
      <c r="X3771" s="2" t="n">
        <v>10.39203386</v>
      </c>
      <c r="Y3771" s="2" t="n">
        <v>18.32538006</v>
      </c>
      <c r="Z3771" s="2" t="n">
        <v>122.4706679</v>
      </c>
      <c r="AA3771" s="2" t="n">
        <v>35.08645179</v>
      </c>
      <c r="AB3771" s="2" t="s">
        <v>69</v>
      </c>
      <c r="AC3771" s="2" t="n">
        <v>5.49928776</v>
      </c>
      <c r="AD3771" s="2" t="s">
        <v>45</v>
      </c>
      <c r="AE3771" s="2" t="n">
        <v>100</v>
      </c>
      <c r="AF3771" s="3" t="b">
        <f aca="false">TRUE()</f>
        <v>1</v>
      </c>
    </row>
    <row r="3772" customFormat="false" ht="15" hidden="false" customHeight="false" outlineLevel="0" collapsed="false">
      <c r="A3772" s="2" t="s">
        <v>3808</v>
      </c>
      <c r="B3772" s="2" t="s">
        <v>33</v>
      </c>
      <c r="C3772" s="2" t="n">
        <v>-2787.555819</v>
      </c>
      <c r="D3772" s="2" t="n">
        <v>-4615.98529</v>
      </c>
      <c r="E3772" s="2" t="n">
        <v>4118.093399</v>
      </c>
      <c r="F3772" s="2" t="n">
        <v>6.631580347</v>
      </c>
      <c r="G3772" s="2" t="n">
        <v>-0.60412464</v>
      </c>
      <c r="H3772" s="2" t="n">
        <v>3.80535836</v>
      </c>
      <c r="I3772" s="2" t="n">
        <v>6793.858628</v>
      </c>
      <c r="J3772" s="2" t="n">
        <v>0.001396885</v>
      </c>
      <c r="K3772" s="2" t="n">
        <v>51.63993799</v>
      </c>
      <c r="L3772" s="2" t="n">
        <v>201.6851056</v>
      </c>
      <c r="M3772" s="2" t="n">
        <v>72.08312926</v>
      </c>
      <c r="N3772" s="2" t="n">
        <v>338.6342607</v>
      </c>
      <c r="O3772" s="2" t="n">
        <v>-0.363617776</v>
      </c>
      <c r="P3772" s="2" t="n">
        <v>0.894429279</v>
      </c>
      <c r="Q3772" s="2" t="n">
        <v>0.058871273</v>
      </c>
      <c r="R3772" s="2" t="n">
        <v>0.253599193</v>
      </c>
      <c r="S3772" s="2" t="n">
        <v>-0.005043103</v>
      </c>
      <c r="T3772" s="2" t="n">
        <v>-0.06477887</v>
      </c>
      <c r="U3772" s="2" t="n">
        <v>0.004696795</v>
      </c>
      <c r="V3772" s="2" t="n">
        <v>100</v>
      </c>
      <c r="W3772" s="2" t="n">
        <v>8.4222419</v>
      </c>
      <c r="X3772" s="2" t="n">
        <v>10.13318778</v>
      </c>
      <c r="Y3772" s="2" t="n">
        <v>18.04998969</v>
      </c>
      <c r="Z3772" s="2" t="n">
        <v>119.7164468</v>
      </c>
      <c r="AA3772" s="2" t="n">
        <v>34.37228807</v>
      </c>
      <c r="AB3772" s="2" t="s">
        <v>69</v>
      </c>
      <c r="AC3772" s="2" t="n">
        <v>5.136056787</v>
      </c>
      <c r="AD3772" s="2" t="s">
        <v>45</v>
      </c>
      <c r="AE3772" s="2" t="n">
        <v>100</v>
      </c>
      <c r="AF3772" s="3" t="b">
        <f aca="false">TRUE()</f>
        <v>1</v>
      </c>
    </row>
    <row r="3773" customFormat="false" ht="15" hidden="false" customHeight="false" outlineLevel="0" collapsed="false">
      <c r="A3773" s="2" t="s">
        <v>3809</v>
      </c>
      <c r="B3773" s="2" t="s">
        <v>33</v>
      </c>
      <c r="C3773" s="2" t="n">
        <v>-2383.572805</v>
      </c>
      <c r="D3773" s="2" t="n">
        <v>-4641.619666</v>
      </c>
      <c r="E3773" s="2" t="n">
        <v>4336.768359</v>
      </c>
      <c r="F3773" s="2" t="n">
        <v>6.829365069</v>
      </c>
      <c r="G3773" s="2" t="n">
        <v>-0.250042146</v>
      </c>
      <c r="H3773" s="2" t="n">
        <v>3.481051936</v>
      </c>
      <c r="I3773" s="2" t="n">
        <v>6793.07516</v>
      </c>
      <c r="J3773" s="2" t="n">
        <v>0.001283289</v>
      </c>
      <c r="K3773" s="2" t="n">
        <v>51.63732937</v>
      </c>
      <c r="L3773" s="2" t="n">
        <v>201.6807505</v>
      </c>
      <c r="M3773" s="2" t="n">
        <v>73.11470891</v>
      </c>
      <c r="N3773" s="2" t="n">
        <v>341.4913547</v>
      </c>
      <c r="O3773" s="2" t="n">
        <v>-0.36142222</v>
      </c>
      <c r="P3773" s="2" t="n">
        <v>0.902515513</v>
      </c>
      <c r="Q3773" s="2" t="n">
        <v>0.071132349</v>
      </c>
      <c r="R3773" s="2" t="n">
        <v>0.223114133</v>
      </c>
      <c r="S3773" s="2" t="n">
        <v>-0.003193976</v>
      </c>
      <c r="T3773" s="2" t="n">
        <v>-0.062009165</v>
      </c>
      <c r="U3773" s="2" t="n">
        <v>-0.01066999</v>
      </c>
      <c r="V3773" s="2" t="n">
        <v>100</v>
      </c>
      <c r="W3773" s="2" t="n">
        <v>8.385640283</v>
      </c>
      <c r="X3773" s="2" t="n">
        <v>10.27355544</v>
      </c>
      <c r="Y3773" s="2" t="n">
        <v>18.20397918</v>
      </c>
      <c r="Z3773" s="2" t="n">
        <v>121.9725855</v>
      </c>
      <c r="AA3773" s="2" t="n">
        <v>35.82224519</v>
      </c>
      <c r="AB3773" s="2" t="s">
        <v>69</v>
      </c>
      <c r="AC3773" s="2" t="n">
        <v>5.744493079</v>
      </c>
      <c r="AD3773" s="2" t="s">
        <v>45</v>
      </c>
      <c r="AE3773" s="2" t="n">
        <v>100</v>
      </c>
      <c r="AF3773" s="3" t="b">
        <f aca="false">TRUE()</f>
        <v>1</v>
      </c>
    </row>
    <row r="3774" customFormat="false" ht="15" hidden="false" customHeight="false" outlineLevel="0" collapsed="false">
      <c r="A3774" s="2" t="s">
        <v>3810</v>
      </c>
      <c r="B3774" s="2" t="s">
        <v>33</v>
      </c>
      <c r="C3774" s="2" t="n">
        <v>-1968.659316</v>
      </c>
      <c r="D3774" s="2" t="n">
        <v>-4645.968664</v>
      </c>
      <c r="E3774" s="2" t="n">
        <v>4535.498976</v>
      </c>
      <c r="F3774" s="2" t="n">
        <v>6.995795714</v>
      </c>
      <c r="G3774" s="2" t="n">
        <v>0.105116529</v>
      </c>
      <c r="H3774" s="2" t="n">
        <v>3.140802411</v>
      </c>
      <c r="I3774" s="2" t="n">
        <v>6792.328137</v>
      </c>
      <c r="J3774" s="2" t="n">
        <v>0.00117034</v>
      </c>
      <c r="K3774" s="2" t="n">
        <v>51.63484157</v>
      </c>
      <c r="L3774" s="2" t="n">
        <v>201.6759537</v>
      </c>
      <c r="M3774" s="2" t="n">
        <v>73.35570596</v>
      </c>
      <c r="N3774" s="2" t="n">
        <v>345.1393015</v>
      </c>
      <c r="O3774" s="2" t="n">
        <v>-0.358811486</v>
      </c>
      <c r="P3774" s="2" t="n">
        <v>0.909564088</v>
      </c>
      <c r="Q3774" s="2" t="n">
        <v>0.083309946</v>
      </c>
      <c r="R3774" s="2" t="n">
        <v>0.192371881</v>
      </c>
      <c r="S3774" s="2" t="n">
        <v>-0.022329833</v>
      </c>
      <c r="T3774" s="2" t="n">
        <v>-0.064913791</v>
      </c>
      <c r="U3774" s="2" t="n">
        <v>0.016476814</v>
      </c>
      <c r="V3774" s="2" t="n">
        <v>100</v>
      </c>
      <c r="W3774" s="2" t="n">
        <v>8.378941344</v>
      </c>
      <c r="X3774" s="2" t="n">
        <v>9.963374162</v>
      </c>
      <c r="Y3774" s="2" t="n">
        <v>18.29184484</v>
      </c>
      <c r="Z3774" s="2" t="n">
        <v>119.4737108</v>
      </c>
      <c r="AA3774" s="2" t="n">
        <v>35.99118314</v>
      </c>
      <c r="AB3774" s="2" t="s">
        <v>69</v>
      </c>
      <c r="AC3774" s="2" t="n">
        <v>5.811331009</v>
      </c>
      <c r="AD3774" s="2" t="s">
        <v>45</v>
      </c>
      <c r="AE3774" s="2" t="n">
        <v>100</v>
      </c>
      <c r="AF3774" s="3" t="b">
        <f aca="false">TRUE()</f>
        <v>1</v>
      </c>
    </row>
    <row r="3775" customFormat="false" ht="15" hidden="false" customHeight="false" outlineLevel="0" collapsed="false">
      <c r="A3775" s="2" t="s">
        <v>3811</v>
      </c>
      <c r="B3775" s="2" t="s">
        <v>33</v>
      </c>
      <c r="C3775" s="2" t="n">
        <v>-1544.719875</v>
      </c>
      <c r="D3775" s="2" t="n">
        <v>-4629.016653</v>
      </c>
      <c r="E3775" s="2" t="n">
        <v>4713.375524</v>
      </c>
      <c r="F3775" s="2" t="n">
        <v>7.130120954</v>
      </c>
      <c r="G3775" s="2" t="n">
        <v>0.459720651</v>
      </c>
      <c r="H3775" s="2" t="n">
        <v>2.786182543</v>
      </c>
      <c r="I3775" s="2" t="n">
        <v>6791.631315</v>
      </c>
      <c r="J3775" s="2" t="n">
        <v>0.001062151</v>
      </c>
      <c r="K3775" s="2" t="n">
        <v>51.63252038</v>
      </c>
      <c r="L3775" s="2" t="n">
        <v>201.67074</v>
      </c>
      <c r="M3775" s="2" t="n">
        <v>72.57711126</v>
      </c>
      <c r="N3775" s="2" t="n">
        <v>349.8070507</v>
      </c>
      <c r="O3775" s="2" t="n">
        <v>-0.355788521</v>
      </c>
      <c r="P3775" s="2" t="n">
        <v>0.915566846</v>
      </c>
      <c r="Q3775" s="2" t="n">
        <v>0.095390077</v>
      </c>
      <c r="R3775" s="2" t="n">
        <v>0.161408212</v>
      </c>
      <c r="S3775" s="2" t="n">
        <v>0.004482122</v>
      </c>
      <c r="T3775" s="2" t="n">
        <v>-0.071058985</v>
      </c>
      <c r="U3775" s="2" t="n">
        <v>-0.000222249</v>
      </c>
      <c r="V3775" s="2" t="n">
        <v>100</v>
      </c>
      <c r="W3775" s="2" t="n">
        <v>8.418426327</v>
      </c>
      <c r="X3775" s="2" t="n">
        <v>9.838118353</v>
      </c>
      <c r="Y3775" s="2" t="n">
        <v>18.98864387</v>
      </c>
      <c r="Z3775" s="2" t="n">
        <v>116.4401911</v>
      </c>
      <c r="AA3775" s="2" t="n">
        <v>33.61871655</v>
      </c>
      <c r="AB3775" s="2" t="s">
        <v>69</v>
      </c>
      <c r="AC3775" s="2" t="n">
        <v>4.271976564</v>
      </c>
      <c r="AD3775" s="2" t="s">
        <v>45</v>
      </c>
      <c r="AE3775" s="2" t="n">
        <v>100</v>
      </c>
      <c r="AF3775" s="3" t="b">
        <f aca="false">TRUE()</f>
        <v>1</v>
      </c>
    </row>
    <row r="3776" customFormat="false" ht="15" hidden="false" customHeight="false" outlineLevel="0" collapsed="false">
      <c r="A3776" s="2" t="s">
        <v>3812</v>
      </c>
      <c r="B3776" s="2" t="s">
        <v>33</v>
      </c>
      <c r="C3776" s="2" t="n">
        <v>-1113.699633</v>
      </c>
      <c r="D3776" s="2" t="n">
        <v>-4590.845731</v>
      </c>
      <c r="E3776" s="2" t="n">
        <v>4869.584603</v>
      </c>
      <c r="F3776" s="2" t="n">
        <v>7.231738048</v>
      </c>
      <c r="G3776" s="2" t="n">
        <v>0.812144406</v>
      </c>
      <c r="H3776" s="2" t="n">
        <v>2.418829015</v>
      </c>
      <c r="I3776" s="2" t="n">
        <v>6790.997517</v>
      </c>
      <c r="J3776" s="2" t="n">
        <v>0.000963724</v>
      </c>
      <c r="K3776" s="2" t="n">
        <v>51.63040851</v>
      </c>
      <c r="L3776" s="2" t="n">
        <v>201.6651421</v>
      </c>
      <c r="M3776" s="2" t="n">
        <v>70.53366875</v>
      </c>
      <c r="N3776" s="2" t="n">
        <v>355.7397952</v>
      </c>
      <c r="O3776" s="2" t="n">
        <v>-0.352356776</v>
      </c>
      <c r="P3776" s="2" t="n">
        <v>0.920516879</v>
      </c>
      <c r="Q3776" s="2" t="n">
        <v>0.107358888</v>
      </c>
      <c r="R3776" s="2" t="n">
        <v>0.130259153</v>
      </c>
      <c r="S3776" s="2" t="n">
        <v>0.009979467</v>
      </c>
      <c r="T3776" s="2" t="n">
        <v>-0.060369675</v>
      </c>
      <c r="U3776" s="2" t="n">
        <v>-0.019935404</v>
      </c>
      <c r="V3776" s="2" t="n">
        <v>100</v>
      </c>
      <c r="W3776" s="2" t="n">
        <v>8.404811192</v>
      </c>
      <c r="X3776" s="2" t="n">
        <v>10.7537519</v>
      </c>
      <c r="Y3776" s="2" t="n">
        <v>18.67545279</v>
      </c>
      <c r="Z3776" s="2" t="n">
        <v>125.3682764</v>
      </c>
      <c r="AA3776" s="2" t="n">
        <v>34.98502215</v>
      </c>
      <c r="AB3776" s="2" t="s">
        <v>69</v>
      </c>
      <c r="AC3776" s="2" t="n">
        <v>4.844549649</v>
      </c>
      <c r="AD3776" s="2" t="s">
        <v>45</v>
      </c>
      <c r="AE3776" s="2" t="n">
        <v>100</v>
      </c>
      <c r="AF3776" s="3" t="b">
        <f aca="false">TRUE()</f>
        <v>1</v>
      </c>
    </row>
    <row r="3777" customFormat="false" ht="15" hidden="false" customHeight="false" outlineLevel="0" collapsed="false">
      <c r="A3777" s="2" t="s">
        <v>3813</v>
      </c>
      <c r="B3777" s="2" t="s">
        <v>33</v>
      </c>
      <c r="C3777" s="2" t="n">
        <v>-677.5753896</v>
      </c>
      <c r="D3777" s="2" t="n">
        <v>-4531.635216</v>
      </c>
      <c r="E3777" s="2" t="n">
        <v>5003.412735</v>
      </c>
      <c r="F3777" s="2" t="n">
        <v>7.300194969</v>
      </c>
      <c r="G3777" s="2" t="n">
        <v>1.16077427</v>
      </c>
      <c r="H3777" s="2" t="n">
        <v>2.040434712</v>
      </c>
      <c r="I3777" s="2" t="n">
        <v>6790.438397</v>
      </c>
      <c r="J3777" s="2" t="n">
        <v>0.00088099</v>
      </c>
      <c r="K3777" s="2" t="n">
        <v>51.62854484</v>
      </c>
      <c r="L3777" s="2" t="n">
        <v>201.6591997</v>
      </c>
      <c r="M3777" s="2" t="n">
        <v>67.03460714</v>
      </c>
      <c r="N3777" s="2" t="n">
        <v>3.128239862</v>
      </c>
      <c r="O3777" s="2" t="n">
        <v>-0.348520196</v>
      </c>
      <c r="P3777" s="2" t="n">
        <v>0.924408529</v>
      </c>
      <c r="Q3777" s="2" t="n">
        <v>0.119202669</v>
      </c>
      <c r="R3777" s="2" t="n">
        <v>0.098960942</v>
      </c>
      <c r="S3777" s="2" t="n">
        <v>-0.00181775</v>
      </c>
      <c r="T3777" s="2" t="n">
        <v>-0.064290609</v>
      </c>
      <c r="U3777" s="2" t="n">
        <v>0.004959354</v>
      </c>
      <c r="V3777" s="2" t="n">
        <v>100</v>
      </c>
      <c r="W3777" s="2" t="n">
        <v>8.384977759</v>
      </c>
      <c r="X3777" s="2" t="n">
        <v>9.629667279</v>
      </c>
      <c r="Y3777" s="2" t="n">
        <v>18.96208548</v>
      </c>
      <c r="Z3777" s="2" t="n">
        <v>116.0080451</v>
      </c>
      <c r="AA3777" s="2" t="n">
        <v>35.26349918</v>
      </c>
      <c r="AB3777" s="2" t="s">
        <v>69</v>
      </c>
      <c r="AC3777" s="2" t="n">
        <v>4.515149937</v>
      </c>
      <c r="AD3777" s="2" t="s">
        <v>45</v>
      </c>
      <c r="AE3777" s="2" t="n">
        <v>100</v>
      </c>
      <c r="AF3777" s="3" t="b">
        <f aca="false">TRUE()</f>
        <v>1</v>
      </c>
    </row>
    <row r="3778" customFormat="false" ht="15" hidden="false" customHeight="false" outlineLevel="0" collapsed="false">
      <c r="A3778" s="2" t="s">
        <v>3814</v>
      </c>
      <c r="B3778" s="2" t="s">
        <v>33</v>
      </c>
      <c r="C3778" s="2" t="n">
        <v>-238.3465001</v>
      </c>
      <c r="D3778" s="2" t="n">
        <v>-4451.660679</v>
      </c>
      <c r="E3778" s="2" t="n">
        <v>5114.249505</v>
      </c>
      <c r="F3778" s="2" t="n">
        <v>7.335191857</v>
      </c>
      <c r="G3778" s="2" t="n">
        <v>1.504016238</v>
      </c>
      <c r="H3778" s="2" t="n">
        <v>1.65274085</v>
      </c>
      <c r="I3778" s="2" t="n">
        <v>6789.96422</v>
      </c>
      <c r="J3778" s="2" t="n">
        <v>0.000820381</v>
      </c>
      <c r="K3778" s="2" t="n">
        <v>51.62696365</v>
      </c>
      <c r="L3778" s="2" t="n">
        <v>201.6529588</v>
      </c>
      <c r="M3778" s="2" t="n">
        <v>62.08603454</v>
      </c>
      <c r="N3778" s="2" t="n">
        <v>11.9662079</v>
      </c>
      <c r="O3778" s="2" t="n">
        <v>-0.344283218</v>
      </c>
      <c r="P3778" s="2" t="n">
        <v>0.927237399</v>
      </c>
      <c r="Q3778" s="2" t="n">
        <v>0.13090788</v>
      </c>
      <c r="R3778" s="2" t="n">
        <v>0.067549977</v>
      </c>
      <c r="S3778" s="2" t="n">
        <v>-0.004312354</v>
      </c>
      <c r="T3778" s="2" t="n">
        <v>-0.055251026</v>
      </c>
      <c r="U3778" s="2" t="n">
        <v>-0.004427049</v>
      </c>
      <c r="V3778" s="2" t="n">
        <v>100</v>
      </c>
      <c r="W3778" s="2" t="n">
        <v>8.404339442</v>
      </c>
      <c r="X3778" s="2" t="n">
        <v>10.17324544</v>
      </c>
      <c r="Y3778" s="2" t="n">
        <v>19.05108112</v>
      </c>
      <c r="Z3778" s="2" t="n">
        <v>120.8170024</v>
      </c>
      <c r="AA3778" s="2" t="n">
        <v>35.31759449</v>
      </c>
      <c r="AB3778" s="2" t="s">
        <v>69</v>
      </c>
      <c r="AC3778" s="2" t="n">
        <v>4.990514062</v>
      </c>
      <c r="AD3778" s="2" t="s">
        <v>45</v>
      </c>
      <c r="AE3778" s="2" t="n">
        <v>100</v>
      </c>
      <c r="AF3778" s="3" t="b">
        <f aca="false">TRUE()</f>
        <v>1</v>
      </c>
    </row>
    <row r="3779" customFormat="false" ht="15" hidden="false" customHeight="false" outlineLevel="0" collapsed="false">
      <c r="A3779" s="2" t="s">
        <v>3815</v>
      </c>
      <c r="B3779" s="2" t="s">
        <v>33</v>
      </c>
      <c r="C3779" s="2" t="n">
        <v>201.9742783</v>
      </c>
      <c r="D3779" s="2" t="n">
        <v>-4351.292572</v>
      </c>
      <c r="E3779" s="2" t="n">
        <v>5201.590221</v>
      </c>
      <c r="F3779" s="2" t="n">
        <v>7.336581811</v>
      </c>
      <c r="G3779" s="2" t="n">
        <v>1.840302881</v>
      </c>
      <c r="H3779" s="2" t="n">
        <v>1.257528983</v>
      </c>
      <c r="I3779" s="2" t="n">
        <v>6789.583682</v>
      </c>
      <c r="J3779" s="2" t="n">
        <v>0.000787561</v>
      </c>
      <c r="K3779" s="2" t="n">
        <v>51.625694</v>
      </c>
      <c r="L3779" s="2" t="n">
        <v>201.646471</v>
      </c>
      <c r="M3779" s="2" t="n">
        <v>56.06483941</v>
      </c>
      <c r="N3779" s="2" t="n">
        <v>21.87674009</v>
      </c>
      <c r="O3779" s="2" t="n">
        <v>-0.339650767</v>
      </c>
      <c r="P3779" s="2" t="n">
        <v>0.929000351</v>
      </c>
      <c r="Q3779" s="2" t="n">
        <v>0.142461157</v>
      </c>
      <c r="R3779" s="2" t="n">
        <v>0.036062772</v>
      </c>
      <c r="S3779" s="2" t="n">
        <v>-0.006673922</v>
      </c>
      <c r="T3779" s="2" t="n">
        <v>-0.066804823</v>
      </c>
      <c r="U3779" s="2" t="n">
        <v>-0.000193676</v>
      </c>
      <c r="V3779" s="2" t="n">
        <v>100</v>
      </c>
      <c r="W3779" s="2" t="n">
        <v>8.435675165</v>
      </c>
      <c r="X3779" s="2" t="n">
        <v>10.50696871</v>
      </c>
      <c r="Y3779" s="2" t="n">
        <v>19.09727511</v>
      </c>
      <c r="Z3779" s="2" t="n">
        <v>124.100985</v>
      </c>
      <c r="AA3779" s="2" t="n">
        <v>35.46760994</v>
      </c>
      <c r="AB3779" s="2" t="s">
        <v>69</v>
      </c>
      <c r="AC3779" s="2" t="n">
        <v>4.657435427</v>
      </c>
      <c r="AD3779" s="2" t="s">
        <v>45</v>
      </c>
      <c r="AE3779" s="2" t="n">
        <v>100</v>
      </c>
      <c r="AF3779" s="3" t="b">
        <f aca="false">TRUE()</f>
        <v>1</v>
      </c>
    </row>
    <row r="3780" customFormat="false" ht="15" hidden="false" customHeight="false" outlineLevel="0" collapsed="false">
      <c r="A3780" s="2" t="s">
        <v>3816</v>
      </c>
      <c r="B3780" s="2" t="s">
        <v>33</v>
      </c>
      <c r="C3780" s="2" t="n">
        <v>641.3699714</v>
      </c>
      <c r="D3780" s="2" t="n">
        <v>-4230.994416</v>
      </c>
      <c r="E3780" s="2" t="n">
        <v>5265.038084</v>
      </c>
      <c r="F3780" s="2" t="n">
        <v>7.304371036</v>
      </c>
      <c r="G3780" s="2" t="n">
        <v>2.168100223</v>
      </c>
      <c r="H3780" s="2" t="n">
        <v>0.856612936</v>
      </c>
      <c r="I3780" s="2" t="n">
        <v>6789.303746</v>
      </c>
      <c r="J3780" s="2" t="n">
        <v>0.000785433</v>
      </c>
      <c r="K3780" s="2" t="n">
        <v>51.6247592</v>
      </c>
      <c r="L3780" s="2" t="n">
        <v>201.6397922</v>
      </c>
      <c r="M3780" s="2" t="n">
        <v>49.7541191</v>
      </c>
      <c r="N3780" s="2" t="n">
        <v>32.07666707</v>
      </c>
      <c r="O3780" s="2" t="n">
        <v>-0.334628246</v>
      </c>
      <c r="P3780" s="2" t="n">
        <v>0.929695513</v>
      </c>
      <c r="Q3780" s="2" t="n">
        <v>0.15384933</v>
      </c>
      <c r="R3780" s="2" t="n">
        <v>0.004535907</v>
      </c>
      <c r="S3780" s="2" t="n">
        <v>-0.006201014</v>
      </c>
      <c r="T3780" s="2" t="n">
        <v>-0.060510118</v>
      </c>
      <c r="U3780" s="2" t="n">
        <v>0.008464358</v>
      </c>
      <c r="V3780" s="2" t="n">
        <v>100</v>
      </c>
      <c r="W3780" s="2" t="n">
        <v>8.439090837</v>
      </c>
      <c r="X3780" s="2" t="n">
        <v>10.23873292</v>
      </c>
      <c r="Y3780" s="2" t="n">
        <v>19.18227971</v>
      </c>
      <c r="Z3780" s="2" t="n">
        <v>120.965614</v>
      </c>
      <c r="AA3780" s="2" t="n">
        <v>34.56001685</v>
      </c>
      <c r="AB3780" s="2" t="s">
        <v>69</v>
      </c>
      <c r="AC3780" s="2" t="n">
        <v>4.980001405</v>
      </c>
      <c r="AD3780" s="2" t="s">
        <v>45</v>
      </c>
      <c r="AE3780" s="2" t="n">
        <v>100</v>
      </c>
      <c r="AF3780" s="3" t="b">
        <f aca="false">TRUE()</f>
        <v>1</v>
      </c>
    </row>
    <row r="3781" customFormat="false" ht="15" hidden="false" customHeight="false" outlineLevel="0" collapsed="false">
      <c r="A3781" s="2" t="s">
        <v>3817</v>
      </c>
      <c r="B3781" s="2" t="s">
        <v>33</v>
      </c>
      <c r="C3781" s="2" t="n">
        <v>1077.828563</v>
      </c>
      <c r="D3781" s="2" t="n">
        <v>-4091.320599</v>
      </c>
      <c r="E3781" s="2" t="n">
        <v>5304.305891</v>
      </c>
      <c r="F3781" s="2" t="n">
        <v>7.238718379</v>
      </c>
      <c r="G3781" s="2" t="n">
        <v>2.485914423</v>
      </c>
      <c r="H3781" s="2" t="n">
        <v>0.451830672</v>
      </c>
      <c r="I3781" s="2" t="n">
        <v>6789.129518</v>
      </c>
      <c r="J3781" s="2" t="n">
        <v>0.000812692</v>
      </c>
      <c r="K3781" s="2" t="n">
        <v>51.6241764</v>
      </c>
      <c r="L3781" s="2" t="n">
        <v>201.6329822</v>
      </c>
      <c r="M3781" s="2" t="n">
        <v>44.0816468</v>
      </c>
      <c r="N3781" s="2" t="n">
        <v>41.63814303</v>
      </c>
      <c r="O3781" s="2" t="n">
        <v>-0.329221533</v>
      </c>
      <c r="P3781" s="2" t="n">
        <v>0.929322273</v>
      </c>
      <c r="Q3781" s="2" t="n">
        <v>0.16505944</v>
      </c>
      <c r="R3781" s="2" t="n">
        <v>-0.026994014</v>
      </c>
      <c r="S3781" s="2" t="n">
        <v>-0.009378514</v>
      </c>
      <c r="T3781" s="2" t="n">
        <v>-0.063622355</v>
      </c>
      <c r="U3781" s="2" t="n">
        <v>-0.011809418</v>
      </c>
      <c r="V3781" s="2" t="n">
        <v>100</v>
      </c>
      <c r="W3781" s="2" t="n">
        <v>8.394234915</v>
      </c>
      <c r="X3781" s="2" t="n">
        <v>10.47472046</v>
      </c>
      <c r="Y3781" s="2" t="n">
        <v>18.7524946</v>
      </c>
      <c r="Z3781" s="2" t="n">
        <v>124.2374681</v>
      </c>
      <c r="AA3781" s="2" t="n">
        <v>36.3102039</v>
      </c>
      <c r="AB3781" s="2" t="s">
        <v>69</v>
      </c>
      <c r="AC3781" s="2" t="n">
        <v>5.96393188</v>
      </c>
      <c r="AD3781" s="2" t="s">
        <v>45</v>
      </c>
      <c r="AE3781" s="2" t="n">
        <v>100</v>
      </c>
      <c r="AF3781" s="3" t="b">
        <f aca="false">TRUE()</f>
        <v>1</v>
      </c>
    </row>
    <row r="3782" customFormat="false" ht="15" hidden="false" customHeight="false" outlineLevel="0" collapsed="false">
      <c r="A3782" s="2" t="s">
        <v>3818</v>
      </c>
      <c r="B3782" s="2" t="s">
        <v>33</v>
      </c>
      <c r="C3782" s="2" t="n">
        <v>1509.352121</v>
      </c>
      <c r="D3782" s="2" t="n">
        <v>-3932.91377</v>
      </c>
      <c r="E3782" s="2" t="n">
        <v>5319.217228</v>
      </c>
      <c r="F3782" s="2" t="n">
        <v>7.139934259</v>
      </c>
      <c r="G3782" s="2" t="n">
        <v>2.79229824</v>
      </c>
      <c r="H3782" s="2" t="n">
        <v>0.045036136</v>
      </c>
      <c r="I3782" s="2" t="n">
        <v>6789.064156</v>
      </c>
      <c r="J3782" s="2" t="n">
        <v>0.000864309</v>
      </c>
      <c r="K3782" s="2" t="n">
        <v>51.62395623</v>
      </c>
      <c r="L3782" s="2" t="n">
        <v>201.6261029</v>
      </c>
      <c r="M3782" s="2" t="n">
        <v>39.72692441</v>
      </c>
      <c r="N3782" s="2" t="n">
        <v>49.88159361</v>
      </c>
      <c r="O3782" s="2" t="n">
        <v>-0.323436966</v>
      </c>
      <c r="P3782" s="2" t="n">
        <v>0.927881282</v>
      </c>
      <c r="Q3782" s="2" t="n">
        <v>0.176078749</v>
      </c>
      <c r="R3782" s="2" t="n">
        <v>-0.058490413</v>
      </c>
      <c r="S3782" s="2" t="n">
        <v>0.00616583</v>
      </c>
      <c r="T3782" s="2" t="n">
        <v>-0.058919931</v>
      </c>
      <c r="U3782" s="2" t="n">
        <v>0.021734385</v>
      </c>
      <c r="V3782" s="2" t="n">
        <v>100</v>
      </c>
      <c r="W3782" s="2" t="n">
        <v>8.395070439</v>
      </c>
      <c r="X3782" s="2" t="n">
        <v>9.462095899</v>
      </c>
      <c r="Y3782" s="2" t="n">
        <v>19.18390616</v>
      </c>
      <c r="Z3782" s="2" t="n">
        <v>115.2446347</v>
      </c>
      <c r="AA3782" s="2" t="n">
        <v>35.80967317</v>
      </c>
      <c r="AB3782" s="2" t="s">
        <v>69</v>
      </c>
      <c r="AC3782" s="2" t="n">
        <v>5.032913947</v>
      </c>
      <c r="AD3782" s="2" t="s">
        <v>45</v>
      </c>
      <c r="AE3782" s="2" t="n">
        <v>100</v>
      </c>
      <c r="AF3782" s="3" t="b">
        <f aca="false">TRUE()</f>
        <v>1</v>
      </c>
    </row>
    <row r="3783" customFormat="false" ht="15" hidden="false" customHeight="false" outlineLevel="0" collapsed="false">
      <c r="A3783" s="2" t="s">
        <v>3819</v>
      </c>
      <c r="B3783" s="2" t="s">
        <v>33</v>
      </c>
      <c r="C3783" s="2" t="n">
        <v>1933.965846</v>
      </c>
      <c r="D3783" s="2" t="n">
        <v>-3756.501856</v>
      </c>
      <c r="E3783" s="2" t="n">
        <v>5309.707189</v>
      </c>
      <c r="F3783" s="2" t="n">
        <v>7.008479016</v>
      </c>
      <c r="G3783" s="2" t="n">
        <v>3.085857282</v>
      </c>
      <c r="H3783" s="2" t="n">
        <v>-0.361908922</v>
      </c>
      <c r="I3783" s="2" t="n">
        <v>6789.108812</v>
      </c>
      <c r="J3783" s="2" t="n">
        <v>0.000933552</v>
      </c>
      <c r="K3783" s="2" t="n">
        <v>51.62410266</v>
      </c>
      <c r="L3783" s="2" t="n">
        <v>201.6192175</v>
      </c>
      <c r="M3783" s="2" t="n">
        <v>36.94531087</v>
      </c>
      <c r="N3783" s="2" t="n">
        <v>56.55158828</v>
      </c>
      <c r="O3783" s="2" t="n">
        <v>-0.317281345</v>
      </c>
      <c r="P3783" s="2" t="n">
        <v>0.925374449</v>
      </c>
      <c r="Q3783" s="2" t="n">
        <v>0.186894757</v>
      </c>
      <c r="R3783" s="2" t="n">
        <v>-0.089916779</v>
      </c>
      <c r="S3783" s="2" t="n">
        <v>-0.00893225</v>
      </c>
      <c r="T3783" s="2" t="n">
        <v>-0.057427154</v>
      </c>
      <c r="U3783" s="2" t="n">
        <v>-0.001699241</v>
      </c>
      <c r="V3783" s="2" t="n">
        <v>100</v>
      </c>
      <c r="W3783" s="2" t="n">
        <v>8.401236718</v>
      </c>
      <c r="X3783" s="2" t="n">
        <v>11.06219211</v>
      </c>
      <c r="Y3783" s="2" t="n">
        <v>19.79668722</v>
      </c>
      <c r="Z3783" s="2" t="n">
        <v>127.8420799</v>
      </c>
      <c r="AA3783" s="2" t="n">
        <v>34.90598537</v>
      </c>
      <c r="AB3783" s="2" t="s">
        <v>69</v>
      </c>
      <c r="AC3783" s="2" t="n">
        <v>5.365835558</v>
      </c>
      <c r="AD3783" s="2" t="s">
        <v>45</v>
      </c>
      <c r="AE3783" s="2" t="n">
        <v>100</v>
      </c>
      <c r="AF3783" s="3" t="b">
        <f aca="false">TRUE()</f>
        <v>1</v>
      </c>
    </row>
    <row r="3784" customFormat="false" ht="15" hidden="false" customHeight="false" outlineLevel="0" collapsed="false">
      <c r="A3784" s="2" t="s">
        <v>3820</v>
      </c>
      <c r="B3784" s="2" t="s">
        <v>33</v>
      </c>
      <c r="C3784" s="2" t="n">
        <v>2349.727002</v>
      </c>
      <c r="D3784" s="2" t="n">
        <v>-3562.894707</v>
      </c>
      <c r="E3784" s="2" t="n">
        <v>5275.8226</v>
      </c>
      <c r="F3784" s="2" t="n">
        <v>6.844960684</v>
      </c>
      <c r="G3784" s="2" t="n">
        <v>3.365256021</v>
      </c>
      <c r="H3784" s="2" t="n">
        <v>-0.767143117</v>
      </c>
      <c r="I3784" s="2" t="n">
        <v>6789.262616</v>
      </c>
      <c r="J3784" s="2" t="n">
        <v>0.001013876</v>
      </c>
      <c r="K3784" s="2" t="n">
        <v>51.62461289</v>
      </c>
      <c r="L3784" s="2" t="n">
        <v>201.6123893</v>
      </c>
      <c r="M3784" s="2" t="n">
        <v>35.66572141</v>
      </c>
      <c r="N3784" s="2" t="n">
        <v>61.71914179</v>
      </c>
      <c r="O3784" s="2" t="n">
        <v>-0.310761911</v>
      </c>
      <c r="P3784" s="2" t="n">
        <v>0.921804933</v>
      </c>
      <c r="Q3784" s="2" t="n">
        <v>0.197495212</v>
      </c>
      <c r="R3784" s="2" t="n">
        <v>-0.121236719</v>
      </c>
      <c r="S3784" s="2" t="n">
        <v>-0.007019606</v>
      </c>
      <c r="T3784" s="2" t="n">
        <v>-0.056600656</v>
      </c>
      <c r="U3784" s="2" t="n">
        <v>-0.005728734</v>
      </c>
      <c r="V3784" s="2" t="n">
        <v>100</v>
      </c>
      <c r="W3784" s="2" t="n">
        <v>8.39442328</v>
      </c>
      <c r="X3784" s="2" t="n">
        <v>10.41273997</v>
      </c>
      <c r="Y3784" s="2" t="n">
        <v>20.29775637</v>
      </c>
      <c r="Z3784" s="2" t="n">
        <v>120.6813779</v>
      </c>
      <c r="AA3784" s="2" t="n">
        <v>33.27243102</v>
      </c>
      <c r="AB3784" s="2" t="s">
        <v>69</v>
      </c>
      <c r="AC3784" s="2" t="n">
        <v>4.596156219</v>
      </c>
      <c r="AD3784" s="2" t="s">
        <v>45</v>
      </c>
      <c r="AE3784" s="2" t="n">
        <v>100</v>
      </c>
      <c r="AF3784" s="3" t="b">
        <f aca="false">TRUE()</f>
        <v>1</v>
      </c>
    </row>
    <row r="3785" customFormat="false" ht="15" hidden="false" customHeight="false" outlineLevel="0" collapsed="false">
      <c r="A3785" s="2" t="s">
        <v>3821</v>
      </c>
      <c r="B3785" s="2" t="s">
        <v>33</v>
      </c>
      <c r="C3785" s="2" t="n">
        <v>2754.733692</v>
      </c>
      <c r="D3785" s="2" t="n">
        <v>-3352.980398</v>
      </c>
      <c r="E3785" s="2" t="n">
        <v>5217.721747</v>
      </c>
      <c r="F3785" s="2" t="n">
        <v>6.650132209</v>
      </c>
      <c r="G3785" s="2" t="n">
        <v>3.629223567</v>
      </c>
      <c r="H3785" s="2" t="n">
        <v>-1.168813576</v>
      </c>
      <c r="I3785" s="2" t="n">
        <v>6789.522691</v>
      </c>
      <c r="J3785" s="2" t="n">
        <v>0.00109983</v>
      </c>
      <c r="K3785" s="2" t="n">
        <v>51.62547741</v>
      </c>
      <c r="L3785" s="2" t="n">
        <v>201.6056806</v>
      </c>
      <c r="M3785" s="2" t="n">
        <v>35.6670948</v>
      </c>
      <c r="N3785" s="2" t="n">
        <v>65.60524767</v>
      </c>
      <c r="O3785" s="2" t="n">
        <v>-0.303886343</v>
      </c>
      <c r="P3785" s="2" t="n">
        <v>0.91717714</v>
      </c>
      <c r="Q3785" s="2" t="n">
        <v>0.207868125</v>
      </c>
      <c r="R3785" s="2" t="n">
        <v>-0.152413998</v>
      </c>
      <c r="S3785" s="2" t="n">
        <v>0.016029602</v>
      </c>
      <c r="T3785" s="2" t="n">
        <v>-0.064184974</v>
      </c>
      <c r="U3785" s="2" t="n">
        <v>-0.004704068</v>
      </c>
      <c r="V3785" s="2" t="n">
        <v>100</v>
      </c>
      <c r="W3785" s="2" t="n">
        <v>8.403761758</v>
      </c>
      <c r="X3785" s="2" t="n">
        <v>9.637282725</v>
      </c>
      <c r="Y3785" s="2" t="n">
        <v>20.42815457</v>
      </c>
      <c r="Z3785" s="2" t="n">
        <v>116.7953185</v>
      </c>
      <c r="AA3785" s="2" t="n">
        <v>35.80589051</v>
      </c>
      <c r="AB3785" s="2" t="s">
        <v>69</v>
      </c>
      <c r="AC3785" s="2" t="n">
        <v>5.126818524</v>
      </c>
      <c r="AD3785" s="2" t="s">
        <v>45</v>
      </c>
      <c r="AE3785" s="2" t="n">
        <v>100</v>
      </c>
      <c r="AF3785" s="3" t="b">
        <f aca="false">TRUE()</f>
        <v>1</v>
      </c>
    </row>
    <row r="3786" customFormat="false" ht="15" hidden="false" customHeight="false" outlineLevel="0" collapsed="false">
      <c r="A3786" s="2" t="s">
        <v>3822</v>
      </c>
      <c r="B3786" s="2" t="s">
        <v>33</v>
      </c>
      <c r="C3786" s="2" t="n">
        <v>3147.133459</v>
      </c>
      <c r="D3786" s="2" t="n">
        <v>-3127.721176</v>
      </c>
      <c r="E3786" s="2" t="n">
        <v>5135.673631</v>
      </c>
      <c r="F3786" s="2" t="n">
        <v>6.424888107</v>
      </c>
      <c r="G3786" s="2" t="n">
        <v>3.876559196</v>
      </c>
      <c r="H3786" s="2" t="n">
        <v>-1.565084045</v>
      </c>
      <c r="I3786" s="2" t="n">
        <v>6789.884209</v>
      </c>
      <c r="J3786" s="2" t="n">
        <v>0.001187192</v>
      </c>
      <c r="K3786" s="2" t="n">
        <v>51.62668024</v>
      </c>
      <c r="L3786" s="2" t="n">
        <v>201.5991513</v>
      </c>
      <c r="M3786" s="2" t="n">
        <v>36.70006681</v>
      </c>
      <c r="N3786" s="2" t="n">
        <v>68.45920547</v>
      </c>
      <c r="O3786" s="2" t="n">
        <v>-0.296662748</v>
      </c>
      <c r="P3786" s="2" t="n">
        <v>0.911496715</v>
      </c>
      <c r="Q3786" s="2" t="n">
        <v>0.218001781</v>
      </c>
      <c r="R3786" s="2" t="n">
        <v>-0.183412584</v>
      </c>
      <c r="S3786" s="2" t="n">
        <v>0.020541478</v>
      </c>
      <c r="T3786" s="2" t="n">
        <v>-0.063397723</v>
      </c>
      <c r="U3786" s="2" t="n">
        <v>-0.001369983</v>
      </c>
      <c r="V3786" s="2" t="n">
        <v>100</v>
      </c>
      <c r="W3786" s="2" t="n">
        <v>8.39343794</v>
      </c>
      <c r="X3786" s="2" t="n">
        <v>9.696855106</v>
      </c>
      <c r="Y3786" s="2" t="n">
        <v>20.82231066</v>
      </c>
      <c r="Z3786" s="2" t="n">
        <v>116.6010914</v>
      </c>
      <c r="AA3786" s="2" t="n">
        <v>35.21113982</v>
      </c>
      <c r="AB3786" s="2" t="s">
        <v>69</v>
      </c>
      <c r="AC3786" s="2" t="n">
        <v>5.636817845</v>
      </c>
      <c r="AD3786" s="2" t="s">
        <v>45</v>
      </c>
      <c r="AE3786" s="2" t="n">
        <v>100</v>
      </c>
      <c r="AF3786" s="3" t="b">
        <f aca="false">TRUE()</f>
        <v>1</v>
      </c>
    </row>
    <row r="3787" customFormat="false" ht="15" hidden="false" customHeight="false" outlineLevel="0" collapsed="false">
      <c r="A3787" s="2" t="s">
        <v>3823</v>
      </c>
      <c r="B3787" s="2" t="s">
        <v>33</v>
      </c>
      <c r="C3787" s="2" t="n">
        <v>3525.131662</v>
      </c>
      <c r="D3787" s="2" t="n">
        <v>-2888.149096</v>
      </c>
      <c r="E3787" s="2" t="n">
        <v>5030.056723</v>
      </c>
      <c r="F3787" s="2" t="n">
        <v>6.170260577</v>
      </c>
      <c r="G3787" s="2" t="n">
        <v>4.106137601</v>
      </c>
      <c r="H3787" s="2" t="n">
        <v>-1.954142945</v>
      </c>
      <c r="I3787" s="2" t="n">
        <v>6790.340485</v>
      </c>
      <c r="J3787" s="2" t="n">
        <v>0.001272771</v>
      </c>
      <c r="K3787" s="2" t="n">
        <v>51.62819912</v>
      </c>
      <c r="L3787" s="2" t="n">
        <v>201.5928582</v>
      </c>
      <c r="M3787" s="2" t="n">
        <v>38.54095324</v>
      </c>
      <c r="N3787" s="2" t="n">
        <v>70.5046384</v>
      </c>
      <c r="O3787" s="2" t="n">
        <v>-0.289099643</v>
      </c>
      <c r="P3787" s="2" t="n">
        <v>0.90477053</v>
      </c>
      <c r="Q3787" s="2" t="n">
        <v>0.227884754</v>
      </c>
      <c r="R3787" s="2" t="n">
        <v>-0.214196693</v>
      </c>
      <c r="S3787" s="2" t="n">
        <v>-0.000881706</v>
      </c>
      <c r="T3787" s="2" t="n">
        <v>-0.057851304</v>
      </c>
      <c r="U3787" s="2" t="n">
        <v>-0.001162772</v>
      </c>
      <c r="V3787" s="2" t="n">
        <v>100</v>
      </c>
      <c r="W3787" s="2" t="n">
        <v>8.392990215</v>
      </c>
      <c r="X3787" s="2" t="n">
        <v>10.19501475</v>
      </c>
      <c r="Y3787" s="2" t="n">
        <v>21.15441355</v>
      </c>
      <c r="Z3787" s="2" t="n">
        <v>119.9830426</v>
      </c>
      <c r="AA3787" s="2" t="n">
        <v>34.41638349</v>
      </c>
      <c r="AB3787" s="2" t="s">
        <v>69</v>
      </c>
      <c r="AC3787" s="2" t="n">
        <v>4.772230858</v>
      </c>
      <c r="AD3787" s="2" t="s">
        <v>45</v>
      </c>
      <c r="AE3787" s="2" t="n">
        <v>100</v>
      </c>
      <c r="AF3787" s="3" t="b">
        <f aca="false">TRUE()</f>
        <v>1</v>
      </c>
    </row>
    <row r="3788" customFormat="false" ht="15" hidden="false" customHeight="false" outlineLevel="0" collapsed="false">
      <c r="A3788" s="2" t="s">
        <v>3824</v>
      </c>
      <c r="B3788" s="2" t="s">
        <v>33</v>
      </c>
      <c r="C3788" s="2" t="n">
        <v>3886.99961</v>
      </c>
      <c r="D3788" s="2" t="n">
        <v>-2635.361345</v>
      </c>
      <c r="E3788" s="2" t="n">
        <v>4901.357248</v>
      </c>
      <c r="F3788" s="2" t="n">
        <v>5.887415064</v>
      </c>
      <c r="G3788" s="2" t="n">
        <v>4.316913882</v>
      </c>
      <c r="H3788" s="2" t="n">
        <v>-2.334211357</v>
      </c>
      <c r="I3788" s="2" t="n">
        <v>6790.883097</v>
      </c>
      <c r="J3788" s="2" t="n">
        <v>0.001354157</v>
      </c>
      <c r="K3788" s="2" t="n">
        <v>51.63000605</v>
      </c>
      <c r="L3788" s="2" t="n">
        <v>201.5868534</v>
      </c>
      <c r="M3788" s="2" t="n">
        <v>41.00609164</v>
      </c>
      <c r="N3788" s="2" t="n">
        <v>71.92515224</v>
      </c>
      <c r="O3788" s="2" t="n">
        <v>-0.281205953</v>
      </c>
      <c r="P3788" s="2" t="n">
        <v>0.897006675</v>
      </c>
      <c r="Q3788" s="2" t="n">
        <v>0.237505913</v>
      </c>
      <c r="R3788" s="2" t="n">
        <v>-0.244730831</v>
      </c>
      <c r="S3788" s="2" t="n">
        <v>0.014666495</v>
      </c>
      <c r="T3788" s="2" t="n">
        <v>-0.063109729</v>
      </c>
      <c r="U3788" s="2" t="n">
        <v>0.01249484</v>
      </c>
      <c r="V3788" s="2" t="n">
        <v>100</v>
      </c>
      <c r="W3788" s="2" t="n">
        <v>8.397471315</v>
      </c>
      <c r="X3788" s="2" t="n">
        <v>9.912320258</v>
      </c>
      <c r="Y3788" s="2" t="n">
        <v>21.20676107</v>
      </c>
      <c r="Z3788" s="2" t="n">
        <v>118.8989125</v>
      </c>
      <c r="AA3788" s="2" t="n">
        <v>35.66048752</v>
      </c>
      <c r="AB3788" s="2" t="s">
        <v>69</v>
      </c>
      <c r="AC3788" s="2" t="n">
        <v>5.638937502</v>
      </c>
      <c r="AD3788" s="2" t="s">
        <v>45</v>
      </c>
      <c r="AE3788" s="2" t="n">
        <v>100</v>
      </c>
      <c r="AF3788" s="3" t="b">
        <f aca="false">TRUE()</f>
        <v>1</v>
      </c>
    </row>
    <row r="3789" customFormat="false" ht="15" hidden="false" customHeight="false" outlineLevel="0" collapsed="false">
      <c r="A3789" s="2" t="s">
        <v>3825</v>
      </c>
      <c r="B3789" s="2" t="s">
        <v>33</v>
      </c>
      <c r="C3789" s="2" t="n">
        <v>4231.082407</v>
      </c>
      <c r="D3789" s="2" t="n">
        <v>-2370.515276</v>
      </c>
      <c r="E3789" s="2" t="n">
        <v>4750.166989</v>
      </c>
      <c r="F3789" s="2" t="n">
        <v>5.577645278</v>
      </c>
      <c r="G3789" s="2" t="n">
        <v>4.507928226</v>
      </c>
      <c r="H3789" s="2" t="n">
        <v>-2.703550901</v>
      </c>
      <c r="I3789" s="2" t="n">
        <v>6791.502042</v>
      </c>
      <c r="J3789" s="2" t="n">
        <v>0.001429501</v>
      </c>
      <c r="K3789" s="2" t="n">
        <v>51.63206773</v>
      </c>
      <c r="L3789" s="2" t="n">
        <v>201.581184</v>
      </c>
      <c r="M3789" s="2" t="n">
        <v>43.94965054</v>
      </c>
      <c r="N3789" s="2" t="n">
        <v>72.86652674</v>
      </c>
      <c r="O3789" s="2" t="n">
        <v>-0.272990987</v>
      </c>
      <c r="P3789" s="2" t="n">
        <v>0.888214444</v>
      </c>
      <c r="Q3789" s="2" t="n">
        <v>0.246854438</v>
      </c>
      <c r="R3789" s="2" t="n">
        <v>-0.274979835</v>
      </c>
      <c r="S3789" s="2" t="n">
        <v>-0.009416195</v>
      </c>
      <c r="T3789" s="2" t="n">
        <v>-0.064271493</v>
      </c>
      <c r="U3789" s="2" t="n">
        <v>0.00957198</v>
      </c>
      <c r="V3789" s="2" t="n">
        <v>100</v>
      </c>
      <c r="W3789" s="2" t="n">
        <v>8.417651513</v>
      </c>
      <c r="X3789" s="2" t="n">
        <v>9.921263653</v>
      </c>
      <c r="Y3789" s="2" t="n">
        <v>21.53641689</v>
      </c>
      <c r="Z3789" s="2" t="n">
        <v>119.2961268</v>
      </c>
      <c r="AA3789" s="2" t="n">
        <v>35.78238679</v>
      </c>
      <c r="AB3789" s="2" t="s">
        <v>69</v>
      </c>
      <c r="AC3789" s="2" t="n">
        <v>5.544701954</v>
      </c>
      <c r="AD3789" s="2" t="s">
        <v>45</v>
      </c>
      <c r="AE3789" s="2" t="n">
        <v>100</v>
      </c>
      <c r="AF3789" s="3" t="b">
        <f aca="false">TRUE()</f>
        <v>1</v>
      </c>
    </row>
    <row r="3790" customFormat="false" ht="15" hidden="false" customHeight="false" outlineLevel="0" collapsed="false">
      <c r="A3790" s="2" t="s">
        <v>3826</v>
      </c>
      <c r="B3790" s="2" t="s">
        <v>33</v>
      </c>
      <c r="C3790" s="2" t="n">
        <v>4555.806486</v>
      </c>
      <c r="D3790" s="2" t="n">
        <v>-2094.823172</v>
      </c>
      <c r="E3790" s="2" t="n">
        <v>4577.180622</v>
      </c>
      <c r="F3790" s="2" t="n">
        <v>5.242367665</v>
      </c>
      <c r="G3790" s="2" t="n">
        <v>4.678310285</v>
      </c>
      <c r="H3790" s="2" t="n">
        <v>-3.060471519</v>
      </c>
      <c r="I3790" s="2" t="n">
        <v>6792.185927</v>
      </c>
      <c r="J3790" s="2" t="n">
        <v>0.001497356</v>
      </c>
      <c r="K3790" s="2" t="n">
        <v>51.63434619</v>
      </c>
      <c r="L3790" s="2" t="n">
        <v>201.5758905</v>
      </c>
      <c r="M3790" s="2" t="n">
        <v>47.25659266</v>
      </c>
      <c r="N3790" s="2" t="n">
        <v>73.44375286</v>
      </c>
      <c r="O3790" s="2" t="n">
        <v>-0.264464434</v>
      </c>
      <c r="P3790" s="2" t="n">
        <v>0.878404324</v>
      </c>
      <c r="Q3790" s="2" t="n">
        <v>0.255919828</v>
      </c>
      <c r="R3790" s="2" t="n">
        <v>-0.304908918</v>
      </c>
      <c r="S3790" s="2" t="n">
        <v>-0.014947652</v>
      </c>
      <c r="T3790" s="2" t="n">
        <v>-0.066009575</v>
      </c>
      <c r="U3790" s="2" t="n">
        <v>0.011958423</v>
      </c>
      <c r="V3790" s="2" t="n">
        <v>100</v>
      </c>
      <c r="W3790" s="2" t="n">
        <v>8.430804191</v>
      </c>
      <c r="X3790" s="2" t="n">
        <v>10.39260421</v>
      </c>
      <c r="Y3790" s="2" t="n">
        <v>21.36243407</v>
      </c>
      <c r="Z3790" s="2" t="n">
        <v>123.3494561</v>
      </c>
      <c r="AA3790" s="2" t="n">
        <v>35.73144496</v>
      </c>
      <c r="AB3790" s="2" t="s">
        <v>69</v>
      </c>
      <c r="AC3790" s="2" t="n">
        <v>5.626717238</v>
      </c>
      <c r="AD3790" s="2" t="s">
        <v>45</v>
      </c>
      <c r="AE3790" s="2" t="n">
        <v>100</v>
      </c>
      <c r="AF3790" s="3" t="b">
        <f aca="false">TRUE()</f>
        <v>1</v>
      </c>
    </row>
    <row r="3791" customFormat="false" ht="15" hidden="false" customHeight="false" outlineLevel="0" collapsed="false">
      <c r="A3791" s="2" t="s">
        <v>3827</v>
      </c>
      <c r="B3791" s="2" t="s">
        <v>33</v>
      </c>
      <c r="C3791" s="2" t="n">
        <v>4859.686797</v>
      </c>
      <c r="D3791" s="2" t="n">
        <v>-1809.54675</v>
      </c>
      <c r="E3791" s="2" t="n">
        <v>4383.192588</v>
      </c>
      <c r="F3791" s="2" t="n">
        <v>4.883115339</v>
      </c>
      <c r="G3791" s="2" t="n">
        <v>4.82728321</v>
      </c>
      <c r="H3791" s="2" t="n">
        <v>-3.403339099</v>
      </c>
      <c r="I3791" s="2" t="n">
        <v>6792.922171</v>
      </c>
      <c r="J3791" s="2" t="n">
        <v>0.001556566</v>
      </c>
      <c r="K3791" s="2" t="n">
        <v>51.63679952</v>
      </c>
      <c r="L3791" s="2" t="n">
        <v>201.5710069</v>
      </c>
      <c r="M3791" s="2" t="n">
        <v>50.8354011</v>
      </c>
      <c r="N3791" s="2" t="n">
        <v>73.74830711</v>
      </c>
      <c r="O3791" s="2" t="n">
        <v>-0.255636346</v>
      </c>
      <c r="P3791" s="2" t="n">
        <v>0.867587977</v>
      </c>
      <c r="Q3791" s="2" t="n">
        <v>0.264691915</v>
      </c>
      <c r="R3791" s="2" t="n">
        <v>-0.334483707</v>
      </c>
      <c r="S3791" s="2" t="n">
        <v>0.005490303</v>
      </c>
      <c r="T3791" s="2" t="n">
        <v>-0.066251448</v>
      </c>
      <c r="U3791" s="2" t="n">
        <v>-0.007705982</v>
      </c>
      <c r="V3791" s="2" t="n">
        <v>100</v>
      </c>
      <c r="W3791" s="2" t="n">
        <v>8.414718886</v>
      </c>
      <c r="X3791" s="2" t="n">
        <v>10.00589772</v>
      </c>
      <c r="Y3791" s="2" t="n">
        <v>20.96003095</v>
      </c>
      <c r="Z3791" s="2" t="n">
        <v>116.7413785</v>
      </c>
      <c r="AA3791" s="2" t="n">
        <v>32.54456201</v>
      </c>
      <c r="AB3791" s="2" t="s">
        <v>69</v>
      </c>
      <c r="AC3791" s="2" t="n">
        <v>4.265070994</v>
      </c>
      <c r="AD3791" s="2" t="s">
        <v>45</v>
      </c>
      <c r="AE3791" s="2" t="n">
        <v>100</v>
      </c>
      <c r="AF3791" s="3" t="b">
        <f aca="false">TRUE()</f>
        <v>1</v>
      </c>
    </row>
    <row r="3792" customFormat="false" ht="15" hidden="false" customHeight="false" outlineLevel="0" collapsed="false">
      <c r="A3792" s="2" t="s">
        <v>3828</v>
      </c>
      <c r="B3792" s="2" t="s">
        <v>33</v>
      </c>
      <c r="C3792" s="2" t="n">
        <v>5141.333609</v>
      </c>
      <c r="D3792" s="2" t="n">
        <v>-1515.991446</v>
      </c>
      <c r="E3792" s="2" t="n">
        <v>4169.093513</v>
      </c>
      <c r="F3792" s="2" t="n">
        <v>4.501531472</v>
      </c>
      <c r="G3792" s="2" t="n">
        <v>4.954167339</v>
      </c>
      <c r="H3792" s="2" t="n">
        <v>-3.730582939</v>
      </c>
      <c r="I3792" s="2" t="n">
        <v>6793.697243</v>
      </c>
      <c r="J3792" s="2" t="n">
        <v>0.001606192</v>
      </c>
      <c r="K3792" s="2" t="n">
        <v>51.63938265</v>
      </c>
      <c r="L3792" s="2" t="n">
        <v>201.5665594</v>
      </c>
      <c r="M3792" s="2" t="n">
        <v>54.61195875</v>
      </c>
      <c r="N3792" s="2" t="n">
        <v>73.85427251</v>
      </c>
      <c r="O3792" s="2" t="n">
        <v>-0.246517124</v>
      </c>
      <c r="P3792" s="2" t="n">
        <v>0.855778226</v>
      </c>
      <c r="Q3792" s="2" t="n">
        <v>0.27316087</v>
      </c>
      <c r="R3792" s="2" t="n">
        <v>-0.363670283</v>
      </c>
      <c r="S3792" s="2" t="n">
        <v>0.006126612</v>
      </c>
      <c r="T3792" s="2" t="n">
        <v>-0.059928356</v>
      </c>
      <c r="U3792" s="2" t="n">
        <v>0.001647283</v>
      </c>
      <c r="V3792" s="2" t="n">
        <v>100</v>
      </c>
      <c r="W3792" s="2" t="n">
        <v>8.399900544</v>
      </c>
      <c r="X3792" s="2" t="n">
        <v>9.839979055</v>
      </c>
      <c r="Y3792" s="2" t="n">
        <v>21.13245132</v>
      </c>
      <c r="Z3792" s="2" t="n">
        <v>117.003833</v>
      </c>
      <c r="AA3792" s="2" t="n">
        <v>34.34898761</v>
      </c>
      <c r="AB3792" s="2" t="s">
        <v>69</v>
      </c>
      <c r="AC3792" s="2" t="n">
        <v>5.10314542</v>
      </c>
      <c r="AD3792" s="2" t="s">
        <v>45</v>
      </c>
      <c r="AE3792" s="2" t="n">
        <v>100</v>
      </c>
      <c r="AF3792" s="3" t="b">
        <f aca="false">TRUE()</f>
        <v>1</v>
      </c>
    </row>
    <row r="3793" customFormat="false" ht="15" hidden="false" customHeight="false" outlineLevel="0" collapsed="false">
      <c r="A3793" s="2" t="s">
        <v>3829</v>
      </c>
      <c r="B3793" s="2" t="s">
        <v>33</v>
      </c>
      <c r="C3793" s="2" t="n">
        <v>5399.458903</v>
      </c>
      <c r="D3793" s="2" t="n">
        <v>-1215.500477</v>
      </c>
      <c r="E3793" s="2" t="n">
        <v>3935.866183</v>
      </c>
      <c r="F3793" s="2" t="n">
        <v>4.099362143</v>
      </c>
      <c r="G3793" s="2" t="n">
        <v>5.058383488</v>
      </c>
      <c r="H3793" s="2" t="n">
        <v>-4.040702997</v>
      </c>
      <c r="I3793" s="2" t="n">
        <v>6794.496908</v>
      </c>
      <c r="J3793" s="2" t="n">
        <v>0.001645462</v>
      </c>
      <c r="K3793" s="2" t="n">
        <v>51.64204815</v>
      </c>
      <c r="L3793" s="2" t="n">
        <v>201.5625662</v>
      </c>
      <c r="M3793" s="2" t="n">
        <v>58.52474323</v>
      </c>
      <c r="N3793" s="2" t="n">
        <v>73.82314397</v>
      </c>
      <c r="O3793" s="2" t="n">
        <v>-0.237117503</v>
      </c>
      <c r="P3793" s="2" t="n">
        <v>0.842989033</v>
      </c>
      <c r="Q3793" s="2" t="n">
        <v>0.281317214</v>
      </c>
      <c r="R3793" s="2" t="n">
        <v>-0.392435224</v>
      </c>
      <c r="S3793" s="2" t="n">
        <v>0.024751774</v>
      </c>
      <c r="T3793" s="2" t="n">
        <v>-0.07105381</v>
      </c>
      <c r="U3793" s="2" t="n">
        <v>0.004936744</v>
      </c>
      <c r="V3793" s="2" t="n">
        <v>100</v>
      </c>
      <c r="W3793" s="2" t="n">
        <v>8.396368815</v>
      </c>
      <c r="X3793" s="2" t="n">
        <v>9.64234234</v>
      </c>
      <c r="Y3793" s="2" t="n">
        <v>21.08945781</v>
      </c>
      <c r="Z3793" s="2" t="n">
        <v>116.8497298</v>
      </c>
      <c r="AA3793" s="2" t="n">
        <v>35.88906731</v>
      </c>
      <c r="AB3793" s="2" t="s">
        <v>69</v>
      </c>
      <c r="AC3793" s="2" t="n">
        <v>5.232863667</v>
      </c>
      <c r="AD3793" s="2" t="s">
        <v>45</v>
      </c>
      <c r="AE3793" s="2" t="n">
        <v>100</v>
      </c>
      <c r="AF3793" s="3" t="b">
        <f aca="false">TRUE()</f>
        <v>1</v>
      </c>
    </row>
    <row r="3794" customFormat="false" ht="15" hidden="false" customHeight="false" outlineLevel="0" collapsed="false">
      <c r="A3794" s="2" t="s">
        <v>3830</v>
      </c>
      <c r="B3794" s="2" t="s">
        <v>33</v>
      </c>
      <c r="C3794" s="2" t="n">
        <v>5632.882324</v>
      </c>
      <c r="D3794" s="2" t="n">
        <v>-909.4487275</v>
      </c>
      <c r="E3794" s="2" t="n">
        <v>3684.581095</v>
      </c>
      <c r="F3794" s="2" t="n">
        <v>3.678448672</v>
      </c>
      <c r="G3794" s="2" t="n">
        <v>5.13945584</v>
      </c>
      <c r="H3794" s="2" t="n">
        <v>-4.332276909</v>
      </c>
      <c r="I3794" s="2" t="n">
        <v>6795.306492</v>
      </c>
      <c r="J3794" s="2" t="n">
        <v>0.001673742</v>
      </c>
      <c r="K3794" s="2" t="n">
        <v>51.64474712</v>
      </c>
      <c r="L3794" s="2" t="n">
        <v>201.5590371</v>
      </c>
      <c r="M3794" s="2" t="n">
        <v>62.52111353</v>
      </c>
      <c r="N3794" s="2" t="n">
        <v>73.70754185</v>
      </c>
      <c r="O3794" s="2" t="n">
        <v>-0.227448537</v>
      </c>
      <c r="P3794" s="2" t="n">
        <v>0.829235485</v>
      </c>
      <c r="Q3794" s="2" t="n">
        <v>0.289151829</v>
      </c>
      <c r="R3794" s="2" t="n">
        <v>-0.42074564</v>
      </c>
      <c r="S3794" s="2" t="n">
        <v>0.008994926</v>
      </c>
      <c r="T3794" s="2" t="n">
        <v>-0.065568052</v>
      </c>
      <c r="U3794" s="2" t="n">
        <v>0.031105921</v>
      </c>
      <c r="V3794" s="2" t="n">
        <v>100</v>
      </c>
      <c r="W3794" s="2" t="n">
        <v>8.391970667</v>
      </c>
      <c r="X3794" s="2" t="n">
        <v>10.54308305</v>
      </c>
      <c r="Y3794" s="2" t="n">
        <v>21.13505162</v>
      </c>
      <c r="Z3794" s="2" t="n">
        <v>123.1380943</v>
      </c>
      <c r="AA3794" s="2" t="n">
        <v>34.66085063</v>
      </c>
      <c r="AB3794" s="2" t="s">
        <v>69</v>
      </c>
      <c r="AC3794" s="2" t="n">
        <v>4.829367379</v>
      </c>
      <c r="AD3794" s="2" t="s">
        <v>45</v>
      </c>
      <c r="AE3794" s="2" t="n">
        <v>100</v>
      </c>
      <c r="AF3794" s="3" t="b">
        <f aca="false">TRUE()</f>
        <v>1</v>
      </c>
    </row>
    <row r="3795" customFormat="false" ht="15" hidden="false" customHeight="false" outlineLevel="0" collapsed="false">
      <c r="A3795" s="2" t="s">
        <v>3831</v>
      </c>
      <c r="B3795" s="2" t="s">
        <v>33</v>
      </c>
      <c r="C3795" s="2" t="n">
        <v>5840.536649</v>
      </c>
      <c r="D3795" s="2" t="n">
        <v>-599.2364673</v>
      </c>
      <c r="E3795" s="2" t="n">
        <v>3416.391595</v>
      </c>
      <c r="F3795" s="2" t="n">
        <v>3.240719444</v>
      </c>
      <c r="G3795" s="2" t="n">
        <v>5.197014394</v>
      </c>
      <c r="H3795" s="2" t="n">
        <v>-4.603966721</v>
      </c>
      <c r="I3795" s="2" t="n">
        <v>6796.111148</v>
      </c>
      <c r="J3795" s="2" t="n">
        <v>0.00169052</v>
      </c>
      <c r="K3795" s="2" t="n">
        <v>51.64743009</v>
      </c>
      <c r="L3795" s="2" t="n">
        <v>201.5559735</v>
      </c>
      <c r="M3795" s="2" t="n">
        <v>66.5543891</v>
      </c>
      <c r="N3795" s="2" t="n">
        <v>73.55413308</v>
      </c>
      <c r="O3795" s="2" t="n">
        <v>-0.217521585</v>
      </c>
      <c r="P3795" s="2" t="n">
        <v>0.814533769</v>
      </c>
      <c r="Q3795" s="2" t="n">
        <v>0.296655966</v>
      </c>
      <c r="R3795" s="2" t="n">
        <v>-0.448569211</v>
      </c>
      <c r="S3795" s="2" t="n">
        <v>-0.016000762</v>
      </c>
      <c r="T3795" s="2" t="n">
        <v>-0.062439651</v>
      </c>
      <c r="U3795" s="2" t="n">
        <v>-0.007163799</v>
      </c>
      <c r="V3795" s="2" t="n">
        <v>100</v>
      </c>
      <c r="W3795" s="2" t="n">
        <v>8.402169462</v>
      </c>
      <c r="X3795" s="2" t="n">
        <v>9.808074587</v>
      </c>
      <c r="Y3795" s="2" t="n">
        <v>21.61952736</v>
      </c>
      <c r="Z3795" s="2" t="n">
        <v>118.6417872</v>
      </c>
      <c r="AA3795" s="2" t="n">
        <v>36.23268245</v>
      </c>
      <c r="AB3795" s="2" t="s">
        <v>69</v>
      </c>
      <c r="AC3795" s="2" t="n">
        <v>5.688757583</v>
      </c>
      <c r="AD3795" s="2" t="s">
        <v>45</v>
      </c>
      <c r="AE3795" s="2" t="n">
        <v>100</v>
      </c>
      <c r="AF3795" s="3" t="b">
        <f aca="false">TRUE()</f>
        <v>1</v>
      </c>
    </row>
    <row r="3796" customFormat="false" ht="15" hidden="false" customHeight="false" outlineLevel="0" collapsed="false">
      <c r="A3796" s="2" t="s">
        <v>3832</v>
      </c>
      <c r="B3796" s="2" t="s">
        <v>33</v>
      </c>
      <c r="C3796" s="2" t="n">
        <v>6021.472758</v>
      </c>
      <c r="D3796" s="2" t="n">
        <v>-286.2829427</v>
      </c>
      <c r="E3796" s="2" t="n">
        <v>3132.528612</v>
      </c>
      <c r="F3796" s="2" t="n">
        <v>2.788181238</v>
      </c>
      <c r="G3796" s="2" t="n">
        <v>5.230796954</v>
      </c>
      <c r="H3796" s="2" t="n">
        <v>-4.854525296</v>
      </c>
      <c r="I3796" s="2" t="n">
        <v>6796.896131</v>
      </c>
      <c r="J3796" s="2" t="n">
        <v>0.001695401</v>
      </c>
      <c r="K3796" s="2" t="n">
        <v>51.65004795</v>
      </c>
      <c r="L3796" s="2" t="n">
        <v>201.5533683</v>
      </c>
      <c r="M3796" s="2" t="n">
        <v>70.58144243</v>
      </c>
      <c r="N3796" s="2" t="n">
        <v>73.40603855</v>
      </c>
      <c r="O3796" s="2" t="n">
        <v>-0.207348292</v>
      </c>
      <c r="P3796" s="2" t="n">
        <v>0.798901154</v>
      </c>
      <c r="Q3796" s="2" t="n">
        <v>0.303821252</v>
      </c>
      <c r="R3796" s="2" t="n">
        <v>-0.475874225</v>
      </c>
      <c r="S3796" s="2" t="n">
        <v>-0.000658699</v>
      </c>
      <c r="T3796" s="2" t="n">
        <v>-0.066057315</v>
      </c>
      <c r="U3796" s="2" t="n">
        <v>0.007591747</v>
      </c>
      <c r="V3796" s="2" t="n">
        <v>100</v>
      </c>
      <c r="W3796" s="2" t="n">
        <v>8.366948396</v>
      </c>
      <c r="X3796" s="2" t="n">
        <v>10.14675335</v>
      </c>
      <c r="Y3796" s="2" t="n">
        <v>21.75518627</v>
      </c>
      <c r="Z3796" s="2" t="n">
        <v>118.6920362</v>
      </c>
      <c r="AA3796" s="2" t="n">
        <v>33.79467456</v>
      </c>
      <c r="AB3796" s="2" t="s">
        <v>69</v>
      </c>
      <c r="AC3796" s="2" t="n">
        <v>4.758498854</v>
      </c>
      <c r="AD3796" s="2" t="s">
        <v>45</v>
      </c>
      <c r="AE3796" s="2" t="n">
        <v>100</v>
      </c>
      <c r="AF3796" s="3" t="b">
        <f aca="false">TRUE()</f>
        <v>1</v>
      </c>
    </row>
    <row r="3797" customFormat="false" ht="15" hidden="false" customHeight="false" outlineLevel="0" collapsed="false">
      <c r="A3797" s="2" t="s">
        <v>3833</v>
      </c>
      <c r="B3797" s="2" t="s">
        <v>33</v>
      </c>
      <c r="C3797" s="2" t="n">
        <v>6174.864064</v>
      </c>
      <c r="D3797" s="2" t="n">
        <v>27.98014067</v>
      </c>
      <c r="E3797" s="2" t="n">
        <v>2834.295031</v>
      </c>
      <c r="F3797" s="2" t="n">
        <v>2.322910106</v>
      </c>
      <c r="G3797" s="2" t="n">
        <v>5.240650612</v>
      </c>
      <c r="H3797" s="2" t="n">
        <v>-5.082802358</v>
      </c>
      <c r="I3797" s="2" t="n">
        <v>6797.647069</v>
      </c>
      <c r="J3797" s="2" t="n">
        <v>0.001688111</v>
      </c>
      <c r="K3797" s="2" t="n">
        <v>51.6525528</v>
      </c>
      <c r="L3797" s="2" t="n">
        <v>201.5512058</v>
      </c>
      <c r="M3797" s="2" t="n">
        <v>74.56056252</v>
      </c>
      <c r="N3797" s="2" t="n">
        <v>73.30496974</v>
      </c>
      <c r="O3797" s="2" t="n">
        <v>-0.196940578</v>
      </c>
      <c r="P3797" s="2" t="n">
        <v>0.782355964</v>
      </c>
      <c r="Q3797" s="2" t="n">
        <v>0.310639704</v>
      </c>
      <c r="R3797" s="2" t="n">
        <v>-0.502629615</v>
      </c>
      <c r="S3797" s="2" t="n">
        <v>-0.004149549</v>
      </c>
      <c r="T3797" s="2" t="n">
        <v>-0.063295166</v>
      </c>
      <c r="U3797" s="2" t="n">
        <v>-0.012382693</v>
      </c>
      <c r="V3797" s="2" t="n">
        <v>100</v>
      </c>
      <c r="W3797" s="2" t="n">
        <v>8.420359774</v>
      </c>
      <c r="X3797" s="2" t="n">
        <v>9.909113298</v>
      </c>
      <c r="Y3797" s="2" t="n">
        <v>22.50086717</v>
      </c>
      <c r="Z3797" s="2" t="n">
        <v>121.3558045</v>
      </c>
      <c r="AA3797" s="2" t="n">
        <v>37.91750545</v>
      </c>
      <c r="AB3797" s="2" t="s">
        <v>69</v>
      </c>
      <c r="AC3797" s="2" t="n">
        <v>4.866581773</v>
      </c>
      <c r="AD3797" s="2" t="s">
        <v>45</v>
      </c>
      <c r="AE3797" s="2" t="n">
        <v>100</v>
      </c>
      <c r="AF3797" s="3" t="b">
        <f aca="false">TRUE()</f>
        <v>1</v>
      </c>
    </row>
    <row r="3798" customFormat="false" ht="15" hidden="false" customHeight="false" outlineLevel="0" collapsed="false">
      <c r="A3798" s="2" t="s">
        <v>3834</v>
      </c>
      <c r="B3798" s="2" t="s">
        <v>33</v>
      </c>
      <c r="C3798" s="2" t="n">
        <v>6300.010388</v>
      </c>
      <c r="D3798" s="2" t="n">
        <v>342.1152076</v>
      </c>
      <c r="E3798" s="2" t="n">
        <v>2523.05971</v>
      </c>
      <c r="F3798" s="2" t="n">
        <v>1.847041824</v>
      </c>
      <c r="G3798" s="2" t="n">
        <v>5.226532738</v>
      </c>
      <c r="H3798" s="2" t="n">
        <v>-5.287750118</v>
      </c>
      <c r="I3798" s="2" t="n">
        <v>6798.350227</v>
      </c>
      <c r="J3798" s="2" t="n">
        <v>0.001668512</v>
      </c>
      <c r="K3798" s="2" t="n">
        <v>51.65489887</v>
      </c>
      <c r="L3798" s="2" t="n">
        <v>201.5494624</v>
      </c>
      <c r="M3798" s="2" t="n">
        <v>78.44936979</v>
      </c>
      <c r="N3798" s="2" t="n">
        <v>73.29331358</v>
      </c>
      <c r="O3798" s="2" t="n">
        <v>-0.186310615</v>
      </c>
      <c r="P3798" s="2" t="n">
        <v>0.764917554</v>
      </c>
      <c r="Q3798" s="2" t="n">
        <v>0.317103729</v>
      </c>
      <c r="R3798" s="2" t="n">
        <v>-0.528804988</v>
      </c>
      <c r="S3798" s="2" t="n">
        <v>-0.014536703</v>
      </c>
      <c r="T3798" s="2" t="n">
        <v>-0.061865032</v>
      </c>
      <c r="U3798" s="2" t="n">
        <v>-0.009002254</v>
      </c>
      <c r="V3798" s="2" t="n">
        <v>99.21450988</v>
      </c>
      <c r="W3798" s="2" t="n">
        <v>8.367298691</v>
      </c>
      <c r="X3798" s="2" t="n">
        <v>-4.506057092</v>
      </c>
      <c r="Y3798" s="2" t="n">
        <v>20.90561366</v>
      </c>
      <c r="Z3798" s="2" t="n">
        <v>0</v>
      </c>
      <c r="AA3798" s="2" t="n">
        <v>37.70352561</v>
      </c>
      <c r="AB3798" s="2" t="s">
        <v>69</v>
      </c>
      <c r="AC3798" s="2" t="n">
        <v>4.708020363</v>
      </c>
      <c r="AD3798" s="2" t="s">
        <v>45</v>
      </c>
      <c r="AE3798" s="2" t="n">
        <v>100</v>
      </c>
      <c r="AF3798" s="3" t="b">
        <f aca="false">FALSE()</f>
        <v>0</v>
      </c>
    </row>
    <row r="3799" customFormat="false" ht="15" hidden="false" customHeight="false" outlineLevel="0" collapsed="false">
      <c r="A3799" s="2" t="s">
        <v>3835</v>
      </c>
      <c r="B3799" s="2" t="s">
        <v>33</v>
      </c>
      <c r="C3799" s="2" t="n">
        <v>6396.341245</v>
      </c>
      <c r="D3799" s="2" t="n">
        <v>654.6854465</v>
      </c>
      <c r="E3799" s="2" t="n">
        <v>2200.251167</v>
      </c>
      <c r="F3799" s="2" t="n">
        <v>1.362761958</v>
      </c>
      <c r="G3799" s="2" t="n">
        <v>5.18851141</v>
      </c>
      <c r="H3799" s="2" t="n">
        <v>-5.468428448</v>
      </c>
      <c r="I3799" s="2" t="n">
        <v>6798.992757</v>
      </c>
      <c r="J3799" s="2" t="n">
        <v>0.001636613</v>
      </c>
      <c r="K3799" s="2" t="n">
        <v>51.65704334</v>
      </c>
      <c r="L3799" s="2" t="n">
        <v>201.5481068</v>
      </c>
      <c r="M3799" s="2" t="n">
        <v>82.20256469</v>
      </c>
      <c r="N3799" s="2" t="n">
        <v>73.41638372</v>
      </c>
      <c r="O3799" s="2" t="n">
        <v>-0.175470816</v>
      </c>
      <c r="P3799" s="2" t="n">
        <v>0.746606289</v>
      </c>
      <c r="Q3799" s="2" t="n">
        <v>0.323206136</v>
      </c>
      <c r="R3799" s="2" t="n">
        <v>-0.554370666</v>
      </c>
      <c r="S3799" s="2" t="n">
        <v>-0.002872129</v>
      </c>
      <c r="T3799" s="2" t="n">
        <v>-0.067519658</v>
      </c>
      <c r="U3799" s="2" t="n">
        <v>-0.005002163</v>
      </c>
      <c r="V3799" s="2" t="n">
        <v>98.52564179</v>
      </c>
      <c r="W3799" s="2" t="n">
        <v>8.327699405</v>
      </c>
      <c r="X3799" s="2" t="n">
        <v>-3.970564627</v>
      </c>
      <c r="Y3799" s="2" t="n">
        <v>19.31317909</v>
      </c>
      <c r="Z3799" s="2" t="n">
        <v>0.918545729</v>
      </c>
      <c r="AA3799" s="2" t="n">
        <v>33.98421441</v>
      </c>
      <c r="AB3799" s="2" t="s">
        <v>69</v>
      </c>
      <c r="AC3799" s="2" t="n">
        <v>4.105837696</v>
      </c>
      <c r="AD3799" s="2" t="s">
        <v>45</v>
      </c>
      <c r="AE3799" s="2" t="n">
        <v>100</v>
      </c>
      <c r="AF3799" s="3" t="b">
        <f aca="false">FALSE()</f>
        <v>0</v>
      </c>
    </row>
    <row r="3800" customFormat="false" ht="15" hidden="false" customHeight="false" outlineLevel="0" collapsed="false">
      <c r="A3800" s="2" t="s">
        <v>3836</v>
      </c>
      <c r="B3800" s="2" t="s">
        <v>33</v>
      </c>
      <c r="C3800" s="2" t="n">
        <v>6463.418524</v>
      </c>
      <c r="D3800" s="2" t="n">
        <v>964.261452</v>
      </c>
      <c r="E3800" s="2" t="n">
        <v>1867.35098</v>
      </c>
      <c r="F3800" s="2" t="n">
        <v>0.872295602</v>
      </c>
      <c r="G3800" s="2" t="n">
        <v>5.126765306</v>
      </c>
      <c r="H3800" s="2" t="n">
        <v>-5.624009547</v>
      </c>
      <c r="I3800" s="2" t="n">
        <v>6799.562935</v>
      </c>
      <c r="J3800" s="2" t="n">
        <v>0.001592605</v>
      </c>
      <c r="K3800" s="2" t="n">
        <v>51.6589471</v>
      </c>
      <c r="L3800" s="2" t="n">
        <v>201.5471006</v>
      </c>
      <c r="M3800" s="2" t="n">
        <v>85.76926605</v>
      </c>
      <c r="N3800" s="2" t="n">
        <v>73.72508188</v>
      </c>
      <c r="O3800" s="2" t="n">
        <v>-0.164433816</v>
      </c>
      <c r="P3800" s="2" t="n">
        <v>0.72744351</v>
      </c>
      <c r="Q3800" s="2" t="n">
        <v>0.328940145</v>
      </c>
      <c r="R3800" s="2" t="n">
        <v>-0.579297713</v>
      </c>
      <c r="S3800" s="2" t="n">
        <v>-0.003542692</v>
      </c>
      <c r="T3800" s="2" t="n">
        <v>-0.06006942</v>
      </c>
      <c r="U3800" s="2" t="n">
        <v>0.002878612</v>
      </c>
      <c r="V3800" s="2" t="n">
        <v>97.78698833</v>
      </c>
      <c r="W3800" s="2" t="n">
        <v>8.329686848</v>
      </c>
      <c r="X3800" s="2" t="n">
        <v>-4.256506486</v>
      </c>
      <c r="Y3800" s="2" t="n">
        <v>17.96674337</v>
      </c>
      <c r="Z3800" s="2" t="n">
        <v>0.971168269</v>
      </c>
      <c r="AA3800" s="2" t="n">
        <v>36.42653436</v>
      </c>
      <c r="AB3800" s="2" t="s">
        <v>69</v>
      </c>
      <c r="AC3800" s="2" t="n">
        <v>6.087227159</v>
      </c>
      <c r="AD3800" s="2" t="s">
        <v>45</v>
      </c>
      <c r="AE3800" s="2" t="n">
        <v>100</v>
      </c>
      <c r="AF3800" s="3" t="b">
        <f aca="false">FALSE()</f>
        <v>0</v>
      </c>
    </row>
    <row r="3801" customFormat="false" ht="15" hidden="false" customHeight="false" outlineLevel="0" collapsed="false">
      <c r="A3801" s="2" t="s">
        <v>3837</v>
      </c>
      <c r="B3801" s="2" t="s">
        <v>33</v>
      </c>
      <c r="C3801" s="2" t="n">
        <v>6500.938546</v>
      </c>
      <c r="D3801" s="2" t="n">
        <v>1269.427844</v>
      </c>
      <c r="E3801" s="2" t="n">
        <v>1525.886922</v>
      </c>
      <c r="F3801" s="2" t="n">
        <v>0.377896835</v>
      </c>
      <c r="G3801" s="2" t="n">
        <v>5.041583021</v>
      </c>
      <c r="H3801" s="2" t="n">
        <v>-5.753782067</v>
      </c>
      <c r="I3801" s="2" t="n">
        <v>6800.050375</v>
      </c>
      <c r="J3801" s="2" t="n">
        <v>0.00153689</v>
      </c>
      <c r="K3801" s="2" t="n">
        <v>51.6605755</v>
      </c>
      <c r="L3801" s="2" t="n">
        <v>201.5463991</v>
      </c>
      <c r="M3801" s="2" t="n">
        <v>89.08963829</v>
      </c>
      <c r="N3801" s="2" t="n">
        <v>74.2792703</v>
      </c>
      <c r="O3801" s="2" t="n">
        <v>-0.153212451</v>
      </c>
      <c r="P3801" s="2" t="n">
        <v>0.707451512</v>
      </c>
      <c r="Q3801" s="2" t="n">
        <v>0.334299388</v>
      </c>
      <c r="R3801" s="2" t="n">
        <v>-0.603557969</v>
      </c>
      <c r="S3801" s="2" t="n">
        <v>0.003009738</v>
      </c>
      <c r="T3801" s="2" t="n">
        <v>-0.070433331</v>
      </c>
      <c r="U3801" s="2" t="n">
        <v>-0.000512448</v>
      </c>
      <c r="V3801" s="2" t="n">
        <v>97.02624232</v>
      </c>
      <c r="W3801" s="2" t="n">
        <v>8.35853039</v>
      </c>
      <c r="X3801" s="2" t="n">
        <v>-4.368687626</v>
      </c>
      <c r="Y3801" s="2" t="n">
        <v>16.51347393</v>
      </c>
      <c r="Z3801" s="2" t="n">
        <v>0</v>
      </c>
      <c r="AA3801" s="2" t="n">
        <v>36.51580828</v>
      </c>
      <c r="AB3801" s="2" t="s">
        <v>69</v>
      </c>
      <c r="AC3801" s="2" t="n">
        <v>5.548967744</v>
      </c>
      <c r="AD3801" s="2" t="s">
        <v>45</v>
      </c>
      <c r="AE3801" s="2" t="n">
        <v>100</v>
      </c>
      <c r="AF3801" s="3" t="b">
        <f aca="false">FALSE()</f>
        <v>0</v>
      </c>
    </row>
    <row r="3802" customFormat="false" ht="15" hidden="false" customHeight="false" outlineLevel="0" collapsed="false">
      <c r="A3802" s="2" t="s">
        <v>3838</v>
      </c>
      <c r="B3802" s="2" t="s">
        <v>33</v>
      </c>
      <c r="C3802" s="2" t="n">
        <v>6508.733481</v>
      </c>
      <c r="D3802" s="2" t="n">
        <v>1568.789827</v>
      </c>
      <c r="E3802" s="2" t="n">
        <v>1177.42586</v>
      </c>
      <c r="F3802" s="2" t="n">
        <v>-0.118162032</v>
      </c>
      <c r="G3802" s="2" t="n">
        <v>4.93336181</v>
      </c>
      <c r="H3802" s="2" t="n">
        <v>-5.857154656</v>
      </c>
      <c r="I3802" s="2" t="n">
        <v>6800.446215</v>
      </c>
      <c r="J3802" s="2" t="n">
        <v>0.001470131</v>
      </c>
      <c r="K3802" s="2" t="n">
        <v>51.66189894</v>
      </c>
      <c r="L3802" s="2" t="n">
        <v>201.5459522</v>
      </c>
      <c r="M3802" s="2" t="n">
        <v>92.09041612</v>
      </c>
      <c r="N3802" s="2" t="n">
        <v>75.15224668</v>
      </c>
      <c r="O3802" s="2" t="n">
        <v>-0.141819747</v>
      </c>
      <c r="P3802" s="2" t="n">
        <v>0.686653509</v>
      </c>
      <c r="Q3802" s="2" t="n">
        <v>0.339277922</v>
      </c>
      <c r="R3802" s="2" t="n">
        <v>-0.627124078</v>
      </c>
      <c r="S3802" s="2" t="n">
        <v>0.013974714</v>
      </c>
      <c r="T3802" s="2" t="n">
        <v>-0.065676029</v>
      </c>
      <c r="U3802" s="2" t="n">
        <v>0.001328487</v>
      </c>
      <c r="V3802" s="2" t="n">
        <v>96.30483968</v>
      </c>
      <c r="W3802" s="2" t="n">
        <v>8.314676154</v>
      </c>
      <c r="X3802" s="2" t="n">
        <v>-4.164603181</v>
      </c>
      <c r="Y3802" s="2" t="n">
        <v>15.1528493</v>
      </c>
      <c r="Z3802" s="2" t="n">
        <v>0.396985338</v>
      </c>
      <c r="AA3802" s="2" t="n">
        <v>35.0243121</v>
      </c>
      <c r="AB3802" s="2" t="s">
        <v>69</v>
      </c>
      <c r="AC3802" s="2" t="n">
        <v>4.681972114</v>
      </c>
      <c r="AD3802" s="2" t="s">
        <v>45</v>
      </c>
      <c r="AE3802" s="2" t="n">
        <v>100</v>
      </c>
      <c r="AF3802" s="3" t="b">
        <f aca="false">FALSE()</f>
        <v>0</v>
      </c>
    </row>
    <row r="3803" customFormat="false" ht="15" hidden="false" customHeight="false" outlineLevel="0" collapsed="false">
      <c r="A3803" s="2" t="s">
        <v>3839</v>
      </c>
      <c r="B3803" s="2" t="s">
        <v>33</v>
      </c>
      <c r="C3803" s="2" t="n">
        <v>6486.772114</v>
      </c>
      <c r="D3803" s="2" t="n">
        <v>1860.979659</v>
      </c>
      <c r="E3803" s="2" t="n">
        <v>823.5664646</v>
      </c>
      <c r="F3803" s="2" t="n">
        <v>-0.613601355</v>
      </c>
      <c r="G3803" s="2" t="n">
        <v>4.80260575</v>
      </c>
      <c r="H3803" s="2" t="n">
        <v>-5.933658885</v>
      </c>
      <c r="I3803" s="2" t="n">
        <v>6800.743281</v>
      </c>
      <c r="J3803" s="2" t="n">
        <v>0.001393315</v>
      </c>
      <c r="K3803" s="2" t="n">
        <v>51.6628934</v>
      </c>
      <c r="L3803" s="2" t="n">
        <v>201.5457049</v>
      </c>
      <c r="M3803" s="2" t="n">
        <v>94.67882329</v>
      </c>
      <c r="N3803" s="2" t="n">
        <v>76.43682486</v>
      </c>
      <c r="O3803" s="2" t="n">
        <v>-0.130268901</v>
      </c>
      <c r="P3803" s="2" t="n">
        <v>0.665073611</v>
      </c>
      <c r="Q3803" s="2" t="n">
        <v>0.343870228</v>
      </c>
      <c r="R3803" s="2" t="n">
        <v>-0.649969516</v>
      </c>
      <c r="S3803" s="2" t="n">
        <v>0.00430697</v>
      </c>
      <c r="T3803" s="2" t="n">
        <v>-0.07540987</v>
      </c>
      <c r="U3803" s="2" t="n">
        <v>0.006158681</v>
      </c>
      <c r="V3803" s="2" t="n">
        <v>95.58020006</v>
      </c>
      <c r="W3803" s="2" t="n">
        <v>8.313069021</v>
      </c>
      <c r="X3803" s="2" t="n">
        <v>-4.184098766</v>
      </c>
      <c r="Y3803" s="2" t="n">
        <v>13.60186296</v>
      </c>
      <c r="Z3803" s="2" t="n">
        <v>0</v>
      </c>
      <c r="AA3803" s="2" t="n">
        <v>34.78270183</v>
      </c>
      <c r="AB3803" s="2" t="s">
        <v>69</v>
      </c>
      <c r="AC3803" s="2" t="n">
        <v>5.259595536</v>
      </c>
      <c r="AD3803" s="2" t="s">
        <v>45</v>
      </c>
      <c r="AE3803" s="2" t="n">
        <v>100</v>
      </c>
      <c r="AF3803" s="3" t="b">
        <f aca="false">FALSE()</f>
        <v>0</v>
      </c>
    </row>
    <row r="3804" customFormat="false" ht="15" hidden="false" customHeight="false" outlineLevel="0" collapsed="false">
      <c r="A3804" s="2" t="s">
        <v>3840</v>
      </c>
      <c r="B3804" s="2" t="s">
        <v>33</v>
      </c>
      <c r="C3804" s="2" t="n">
        <v>6435.159952</v>
      </c>
      <c r="D3804" s="2" t="n">
        <v>2144.662991</v>
      </c>
      <c r="E3804" s="2" t="n">
        <v>465.9317647</v>
      </c>
      <c r="F3804" s="2" t="n">
        <v>-1.106145142</v>
      </c>
      <c r="G3804" s="2" t="n">
        <v>4.649923338</v>
      </c>
      <c r="H3804" s="2" t="n">
        <v>-5.982951529</v>
      </c>
      <c r="I3804" s="2" t="n">
        <v>6800.936217</v>
      </c>
      <c r="J3804" s="2" t="n">
        <v>0.001307847</v>
      </c>
      <c r="K3804" s="2" t="n">
        <v>51.6635409</v>
      </c>
      <c r="L3804" s="2" t="n">
        <v>201.5455988</v>
      </c>
      <c r="M3804" s="2" t="n">
        <v>96.73431012</v>
      </c>
      <c r="N3804" s="2" t="n">
        <v>78.25359688</v>
      </c>
      <c r="O3804" s="2" t="n">
        <v>0.11857326</v>
      </c>
      <c r="P3804" s="2" t="n">
        <v>-0.642736786</v>
      </c>
      <c r="Q3804" s="2" t="n">
        <v>-0.348071222</v>
      </c>
      <c r="R3804" s="2" t="n">
        <v>0.67206862</v>
      </c>
      <c r="S3804" s="2" t="n">
        <v>0.00192012</v>
      </c>
      <c r="T3804" s="2" t="n">
        <v>-0.061613991</v>
      </c>
      <c r="U3804" s="2" t="n">
        <v>0.003038436</v>
      </c>
      <c r="V3804" s="2" t="n">
        <v>94.85937684</v>
      </c>
      <c r="W3804" s="2" t="n">
        <v>8.257639062</v>
      </c>
      <c r="X3804" s="2" t="n">
        <v>-4.190000795</v>
      </c>
      <c r="Y3804" s="2" t="n">
        <v>12.39141888</v>
      </c>
      <c r="Z3804" s="2" t="n">
        <v>0</v>
      </c>
      <c r="AA3804" s="2" t="n">
        <v>34.59951423</v>
      </c>
      <c r="AB3804" s="2" t="s">
        <v>69</v>
      </c>
      <c r="AC3804" s="2" t="n">
        <v>5.199676755</v>
      </c>
      <c r="AD3804" s="2" t="s">
        <v>45</v>
      </c>
      <c r="AE3804" s="2" t="n">
        <v>100</v>
      </c>
      <c r="AF3804" s="3" t="b">
        <f aca="false">FALSE()</f>
        <v>0</v>
      </c>
    </row>
    <row r="3805" customFormat="false" ht="15" hidden="false" customHeight="false" outlineLevel="0" collapsed="false">
      <c r="A3805" s="2" t="s">
        <v>3841</v>
      </c>
      <c r="B3805" s="2" t="s">
        <v>33</v>
      </c>
      <c r="C3805" s="2" t="n">
        <v>6354.138681</v>
      </c>
      <c r="D3805" s="2" t="n">
        <v>2418.545046</v>
      </c>
      <c r="E3805" s="2" t="n">
        <v>106.1615812</v>
      </c>
      <c r="F3805" s="2" t="n">
        <v>-1.593532022</v>
      </c>
      <c r="G3805" s="2" t="n">
        <v>4.476024515</v>
      </c>
      <c r="H3805" s="2" t="n">
        <v>-6.004816188</v>
      </c>
      <c r="I3805" s="2" t="n">
        <v>6801.021576</v>
      </c>
      <c r="J3805" s="2" t="n">
        <v>0.001215681</v>
      </c>
      <c r="K3805" s="2" t="n">
        <v>51.66382981</v>
      </c>
      <c r="L3805" s="2" t="n">
        <v>201.545573</v>
      </c>
      <c r="M3805" s="2" t="n">
        <v>98.09771887</v>
      </c>
      <c r="N3805" s="2" t="n">
        <v>80.76176698</v>
      </c>
      <c r="O3805" s="2" t="n">
        <v>0.106746306</v>
      </c>
      <c r="P3805" s="2" t="n">
        <v>-0.619668831</v>
      </c>
      <c r="Q3805" s="2" t="n">
        <v>-0.351876257</v>
      </c>
      <c r="R3805" s="2" t="n">
        <v>0.693396615</v>
      </c>
      <c r="S3805" s="2" t="n">
        <v>0.002559873</v>
      </c>
      <c r="T3805" s="2" t="n">
        <v>-0.065372296</v>
      </c>
      <c r="U3805" s="2" t="n">
        <v>-0.002927886</v>
      </c>
      <c r="V3805" s="2" t="n">
        <v>94.10413406</v>
      </c>
      <c r="W3805" s="2" t="n">
        <v>8.246051927</v>
      </c>
      <c r="X3805" s="2" t="n">
        <v>-4.396243694</v>
      </c>
      <c r="Y3805" s="2" t="n">
        <v>11.499114</v>
      </c>
      <c r="Z3805" s="2" t="n">
        <v>0</v>
      </c>
      <c r="AA3805" s="2" t="n">
        <v>36.25165378</v>
      </c>
      <c r="AB3805" s="2" t="s">
        <v>69</v>
      </c>
      <c r="AC3805" s="2" t="n">
        <v>5.918839709</v>
      </c>
      <c r="AD3805" s="2" t="s">
        <v>45</v>
      </c>
      <c r="AE3805" s="2" t="n">
        <v>100</v>
      </c>
      <c r="AF3805" s="3" t="b">
        <f aca="false">FALSE()</f>
        <v>0</v>
      </c>
    </row>
    <row r="3806" customFormat="false" ht="15" hidden="false" customHeight="false" outlineLevel="0" collapsed="false">
      <c r="A3806" s="2" t="s">
        <v>3842</v>
      </c>
      <c r="B3806" s="2" t="s">
        <v>33</v>
      </c>
      <c r="C3806" s="2" t="n">
        <v>6244.084953</v>
      </c>
      <c r="D3806" s="2" t="n">
        <v>2681.376602</v>
      </c>
      <c r="E3806" s="2" t="n">
        <v>-254.0951124</v>
      </c>
      <c r="F3806" s="2" t="n">
        <v>-2.073526147</v>
      </c>
      <c r="G3806" s="2" t="n">
        <v>4.281717156</v>
      </c>
      <c r="H3806" s="2" t="n">
        <v>-5.999164217</v>
      </c>
      <c r="I3806" s="2" t="n">
        <v>6800.997883</v>
      </c>
      <c r="J3806" s="2" t="n">
        <v>0.001119519</v>
      </c>
      <c r="K3806" s="2" t="n">
        <v>51.66375503</v>
      </c>
      <c r="L3806" s="2" t="n">
        <v>201.5455652</v>
      </c>
      <c r="M3806" s="2" t="n">
        <v>98.55858715</v>
      </c>
      <c r="N3806" s="2" t="n">
        <v>84.17184761</v>
      </c>
      <c r="O3806" s="2" t="n">
        <v>0.094801642</v>
      </c>
      <c r="P3806" s="2" t="n">
        <v>-0.595896342</v>
      </c>
      <c r="Q3806" s="2" t="n">
        <v>-0.355281128</v>
      </c>
      <c r="R3806" s="2" t="n">
        <v>0.713929631</v>
      </c>
      <c r="S3806" s="2" t="n">
        <v>0.002366905</v>
      </c>
      <c r="T3806" s="2" t="n">
        <v>-0.057737756</v>
      </c>
      <c r="U3806" s="2" t="n">
        <v>-0.026548089</v>
      </c>
      <c r="V3806" s="2" t="n">
        <v>93.41990387</v>
      </c>
      <c r="W3806" s="2" t="n">
        <v>8.266688404</v>
      </c>
      <c r="X3806" s="2" t="n">
        <v>-3.972939007</v>
      </c>
      <c r="Y3806" s="2" t="n">
        <v>10.53013715</v>
      </c>
      <c r="Z3806" s="2" t="n">
        <v>0.984871229</v>
      </c>
      <c r="AA3806" s="2" t="n">
        <v>33.82792005</v>
      </c>
      <c r="AB3806" s="2" t="s">
        <v>69</v>
      </c>
      <c r="AC3806" s="2" t="n">
        <v>5.863923816</v>
      </c>
      <c r="AD3806" s="2" t="s">
        <v>45</v>
      </c>
      <c r="AE3806" s="2" t="n">
        <v>100</v>
      </c>
      <c r="AF3806" s="3" t="b">
        <f aca="false">FALSE()</f>
        <v>0</v>
      </c>
    </row>
    <row r="3807" customFormat="false" ht="15" hidden="false" customHeight="false" outlineLevel="0" collapsed="false">
      <c r="A3807" s="2" t="s">
        <v>3843</v>
      </c>
      <c r="B3807" s="2" t="s">
        <v>33</v>
      </c>
      <c r="C3807" s="2" t="n">
        <v>6105.508536</v>
      </c>
      <c r="D3807" s="2" t="n">
        <v>2931.95975</v>
      </c>
      <c r="E3807" s="2" t="n">
        <v>-613.1878664</v>
      </c>
      <c r="F3807" s="2" t="n">
        <v>-2.543927944</v>
      </c>
      <c r="G3807" s="2" t="n">
        <v>4.067903026</v>
      </c>
      <c r="H3807" s="2" t="n">
        <v>-5.966034974</v>
      </c>
      <c r="I3807" s="2" t="n">
        <v>6800.865656</v>
      </c>
      <c r="J3807" s="2" t="n">
        <v>0.001023097</v>
      </c>
      <c r="K3807" s="2" t="n">
        <v>51.6633181</v>
      </c>
      <c r="L3807" s="2" t="n">
        <v>201.5455126</v>
      </c>
      <c r="M3807" s="2" t="n">
        <v>97.84507557</v>
      </c>
      <c r="N3807" s="2" t="n">
        <v>88.75573115</v>
      </c>
      <c r="O3807" s="2" t="n">
        <v>0.082752969</v>
      </c>
      <c r="P3807" s="2" t="n">
        <v>-0.571446675</v>
      </c>
      <c r="Q3807" s="2" t="n">
        <v>-0.358282075</v>
      </c>
      <c r="R3807" s="2" t="n">
        <v>0.733644736</v>
      </c>
      <c r="S3807" s="2" t="n">
        <v>-0.017563917</v>
      </c>
      <c r="T3807" s="2" t="n">
        <v>-0.062404599</v>
      </c>
      <c r="U3807" s="2" t="n">
        <v>0.010231083</v>
      </c>
      <c r="V3807" s="2" t="n">
        <v>92.70869882</v>
      </c>
      <c r="W3807" s="2" t="n">
        <v>8.197129711</v>
      </c>
      <c r="X3807" s="2" t="n">
        <v>-4.16460927</v>
      </c>
      <c r="Y3807" s="2" t="n">
        <v>10.09560894</v>
      </c>
      <c r="Z3807" s="2" t="n">
        <v>0.814789409</v>
      </c>
      <c r="AA3807" s="2" t="n">
        <v>34.95263179</v>
      </c>
      <c r="AB3807" s="2" t="s">
        <v>69</v>
      </c>
      <c r="AC3807" s="2" t="n">
        <v>5.641248531</v>
      </c>
      <c r="AD3807" s="2" t="s">
        <v>45</v>
      </c>
      <c r="AE3807" s="2" t="n">
        <v>100</v>
      </c>
      <c r="AF3807" s="3" t="b">
        <f aca="false">FALSE()</f>
        <v>0</v>
      </c>
    </row>
    <row r="3808" customFormat="false" ht="15" hidden="false" customHeight="false" outlineLevel="0" collapsed="false">
      <c r="A3808" s="2" t="s">
        <v>3844</v>
      </c>
      <c r="B3808" s="2" t="s">
        <v>33</v>
      </c>
      <c r="C3808" s="2" t="n">
        <v>5939.049817</v>
      </c>
      <c r="D3808" s="2" t="n">
        <v>3169.153391</v>
      </c>
      <c r="E3808" s="2" t="n">
        <v>-969.4724242</v>
      </c>
      <c r="F3808" s="2" t="n">
        <v>-3.002584631</v>
      </c>
      <c r="G3808" s="2" t="n">
        <v>3.835573259</v>
      </c>
      <c r="H3808" s="2" t="n">
        <v>-5.905595379</v>
      </c>
      <c r="I3808" s="2" t="n">
        <v>6800.627396</v>
      </c>
      <c r="J3808" s="2" t="n">
        <v>0.000931558</v>
      </c>
      <c r="K3808" s="2" t="n">
        <v>51.66252713</v>
      </c>
      <c r="L3808" s="2" t="n">
        <v>201.5453536</v>
      </c>
      <c r="M3808" s="2" t="n">
        <v>95.63131177</v>
      </c>
      <c r="N3808" s="2" t="n">
        <v>94.83934531</v>
      </c>
      <c r="O3808" s="2" t="n">
        <v>0.070614074</v>
      </c>
      <c r="P3808" s="2" t="n">
        <v>-0.546347916</v>
      </c>
      <c r="Q3808" s="2" t="n">
        <v>-0.360875788</v>
      </c>
      <c r="R3808" s="2" t="n">
        <v>0.752519949</v>
      </c>
      <c r="S3808" s="2" t="n">
        <v>-0.005789445</v>
      </c>
      <c r="T3808" s="2" t="n">
        <v>-0.064323509</v>
      </c>
      <c r="U3808" s="2" t="n">
        <v>-0.015398439</v>
      </c>
      <c r="V3808" s="2" t="n">
        <v>91.98743429</v>
      </c>
      <c r="W3808" s="2" t="n">
        <v>8.216952837</v>
      </c>
      <c r="X3808" s="2" t="n">
        <v>-4.213325593</v>
      </c>
      <c r="Y3808" s="2" t="n">
        <v>8.978287916</v>
      </c>
      <c r="Z3808" s="2" t="n">
        <v>0.396599005</v>
      </c>
      <c r="AA3808" s="2" t="n">
        <v>35.01729669</v>
      </c>
      <c r="AB3808" s="2" t="s">
        <v>69</v>
      </c>
      <c r="AC3808" s="2" t="n">
        <v>5.282316295</v>
      </c>
      <c r="AD3808" s="2" t="s">
        <v>45</v>
      </c>
      <c r="AE3808" s="2" t="n">
        <v>100</v>
      </c>
      <c r="AF3808" s="3" t="b">
        <f aca="false">FALSE()</f>
        <v>0</v>
      </c>
    </row>
    <row r="3809" customFormat="false" ht="15" hidden="false" customHeight="false" outlineLevel="0" collapsed="false">
      <c r="A3809" s="2" t="s">
        <v>3845</v>
      </c>
      <c r="B3809" s="2" t="s">
        <v>33</v>
      </c>
      <c r="C3809" s="2" t="n">
        <v>5745.476687</v>
      </c>
      <c r="D3809" s="2" t="n">
        <v>3391.878455</v>
      </c>
      <c r="E3809" s="2" t="n">
        <v>-1321.318345</v>
      </c>
      <c r="F3809" s="2" t="n">
        <v>-3.44740044</v>
      </c>
      <c r="G3809" s="2" t="n">
        <v>3.585803367</v>
      </c>
      <c r="H3809" s="2" t="n">
        <v>-5.818138784</v>
      </c>
      <c r="I3809" s="2" t="n">
        <v>6800.287533</v>
      </c>
      <c r="J3809" s="2" t="n">
        <v>0.000851804</v>
      </c>
      <c r="K3809" s="2" t="n">
        <v>51.6613967</v>
      </c>
      <c r="L3809" s="2" t="n">
        <v>201.5450284</v>
      </c>
      <c r="M3809" s="2" t="n">
        <v>91.59838398</v>
      </c>
      <c r="N3809" s="2" t="n">
        <v>102.7416588</v>
      </c>
      <c r="O3809" s="2" t="n">
        <v>0.058398809</v>
      </c>
      <c r="P3809" s="2" t="n">
        <v>-0.520628845</v>
      </c>
      <c r="Q3809" s="2" t="n">
        <v>-0.363059409</v>
      </c>
      <c r="R3809" s="2" t="n">
        <v>0.770534263</v>
      </c>
      <c r="S3809" s="2" t="n">
        <v>-0.012339661</v>
      </c>
      <c r="T3809" s="2" t="n">
        <v>-0.066546922</v>
      </c>
      <c r="U3809" s="2" t="n">
        <v>0.006396773</v>
      </c>
      <c r="V3809" s="2" t="n">
        <v>91.28857166</v>
      </c>
      <c r="W3809" s="2" t="n">
        <v>8.200063159</v>
      </c>
      <c r="X3809" s="2" t="n">
        <v>-4.090871682</v>
      </c>
      <c r="Y3809" s="2" t="n">
        <v>7.891017407</v>
      </c>
      <c r="Z3809" s="2" t="n">
        <v>0.577040113</v>
      </c>
      <c r="AA3809" s="2" t="n">
        <v>34.12244628</v>
      </c>
      <c r="AB3809" s="2" t="s">
        <v>69</v>
      </c>
      <c r="AC3809" s="2" t="n">
        <v>3.759630813</v>
      </c>
      <c r="AD3809" s="2" t="s">
        <v>45</v>
      </c>
      <c r="AE3809" s="2" t="n">
        <v>100</v>
      </c>
      <c r="AF3809" s="3" t="b">
        <f aca="false">FALSE()</f>
        <v>0</v>
      </c>
    </row>
    <row r="3810" customFormat="false" ht="15" hidden="false" customHeight="false" outlineLevel="0" collapsed="false">
      <c r="A3810" s="2" t="s">
        <v>3846</v>
      </c>
      <c r="B3810" s="2" t="s">
        <v>33</v>
      </c>
      <c r="C3810" s="2" t="n">
        <v>5525.680822</v>
      </c>
      <c r="D3810" s="2" t="n">
        <v>3599.122799</v>
      </c>
      <c r="E3810" s="2" t="n">
        <v>-1667.116538</v>
      </c>
      <c r="F3810" s="2" t="n">
        <v>-3.876346468</v>
      </c>
      <c r="G3810" s="2" t="n">
        <v>3.31974784</v>
      </c>
      <c r="H3810" s="2" t="n">
        <v>-5.704083187</v>
      </c>
      <c r="I3810" s="2" t="n">
        <v>6799.852345</v>
      </c>
      <c r="J3810" s="2" t="n">
        <v>0.00079243</v>
      </c>
      <c r="K3810" s="2" t="n">
        <v>51.65994754</v>
      </c>
      <c r="L3810" s="2" t="n">
        <v>201.5444801</v>
      </c>
      <c r="M3810" s="2" t="n">
        <v>85.60657257</v>
      </c>
      <c r="N3810" s="2" t="n">
        <v>112.6024493</v>
      </c>
      <c r="O3810" s="2" t="n">
        <v>0.04612108</v>
      </c>
      <c r="P3810" s="2" t="n">
        <v>-0.494318902</v>
      </c>
      <c r="Q3810" s="2" t="n">
        <v>-0.364830536</v>
      </c>
      <c r="R3810" s="2" t="n">
        <v>0.787667664</v>
      </c>
      <c r="S3810" s="2" t="n">
        <v>-0.009865913</v>
      </c>
      <c r="T3810" s="2" t="n">
        <v>-0.063733752</v>
      </c>
      <c r="U3810" s="2" t="n">
        <v>0.00917745</v>
      </c>
      <c r="V3810" s="2" t="n">
        <v>90.57598384</v>
      </c>
      <c r="W3810" s="2" t="n">
        <v>8.179062748</v>
      </c>
      <c r="X3810" s="2" t="n">
        <v>-4.181923587</v>
      </c>
      <c r="Y3810" s="2" t="n">
        <v>7.162337561</v>
      </c>
      <c r="Z3810" s="2" t="n">
        <v>0.345699115</v>
      </c>
      <c r="AA3810" s="2" t="n">
        <v>34.54991454</v>
      </c>
      <c r="AB3810" s="2" t="s">
        <v>69</v>
      </c>
      <c r="AC3810" s="2" t="n">
        <v>4.444233446</v>
      </c>
      <c r="AD3810" s="2" t="s">
        <v>45</v>
      </c>
      <c r="AE3810" s="2" t="n">
        <v>100</v>
      </c>
      <c r="AF3810" s="3" t="b">
        <f aca="false">FALSE()</f>
        <v>0</v>
      </c>
    </row>
    <row r="3811" customFormat="false" ht="15" hidden="false" customHeight="false" outlineLevel="0" collapsed="false">
      <c r="A3811" s="2" t="s">
        <v>3847</v>
      </c>
      <c r="B3811" s="2" t="s">
        <v>33</v>
      </c>
      <c r="C3811" s="2" t="n">
        <v>5280.673385</v>
      </c>
      <c r="D3811" s="2" t="n">
        <v>3789.945776</v>
      </c>
      <c r="E3811" s="2" t="n">
        <v>-2005.286672</v>
      </c>
      <c r="F3811" s="2" t="n">
        <v>-4.287470106</v>
      </c>
      <c r="G3811" s="2" t="n">
        <v>3.038634368</v>
      </c>
      <c r="H3811" s="2" t="n">
        <v>-5.563968796</v>
      </c>
      <c r="I3811" s="2" t="n">
        <v>6799.329835</v>
      </c>
      <c r="J3811" s="2" t="n">
        <v>0.000762419</v>
      </c>
      <c r="K3811" s="2" t="n">
        <v>51.65820616</v>
      </c>
      <c r="L3811" s="2" t="n">
        <v>201.5436564</v>
      </c>
      <c r="M3811" s="2" t="n">
        <v>77.98233258</v>
      </c>
      <c r="N3811" s="2" t="n">
        <v>124.0953203</v>
      </c>
      <c r="O3811" s="2" t="n">
        <v>0.033794827</v>
      </c>
      <c r="P3811" s="2" t="n">
        <v>-0.467448151</v>
      </c>
      <c r="Q3811" s="2" t="n">
        <v>-0.366187222</v>
      </c>
      <c r="R3811" s="2" t="n">
        <v>0.803901147</v>
      </c>
      <c r="S3811" s="2" t="n">
        <v>-0.008387418</v>
      </c>
      <c r="T3811" s="2" t="n">
        <v>-0.063639567</v>
      </c>
      <c r="U3811" s="2" t="n">
        <v>-0.014375434</v>
      </c>
      <c r="V3811" s="2" t="n">
        <v>89.81949507</v>
      </c>
      <c r="W3811" s="2" t="n">
        <v>8.159023704</v>
      </c>
      <c r="X3811" s="2" t="n">
        <v>-4.450466394</v>
      </c>
      <c r="Y3811" s="2" t="n">
        <v>6.151647961</v>
      </c>
      <c r="Z3811" s="2" t="n">
        <v>0.536961719</v>
      </c>
      <c r="AA3811" s="2" t="n">
        <v>36.84842253</v>
      </c>
      <c r="AB3811" s="2" t="s">
        <v>69</v>
      </c>
      <c r="AC3811" s="2" t="n">
        <v>5.205739957</v>
      </c>
      <c r="AD3811" s="2" t="s">
        <v>45</v>
      </c>
      <c r="AE3811" s="2" t="n">
        <v>100</v>
      </c>
      <c r="AF3811" s="3" t="b">
        <f aca="false">FALSE()</f>
        <v>0</v>
      </c>
    </row>
    <row r="3812" customFormat="false" ht="15" hidden="false" customHeight="false" outlineLevel="0" collapsed="false">
      <c r="A3812" s="2" t="s">
        <v>3848</v>
      </c>
      <c r="B3812" s="2" t="s">
        <v>33</v>
      </c>
      <c r="C3812" s="2" t="n">
        <v>5011.580183</v>
      </c>
      <c r="D3812" s="2" t="n">
        <v>3963.482441</v>
      </c>
      <c r="E3812" s="2" t="n">
        <v>-2334.284417</v>
      </c>
      <c r="F3812" s="2" t="n">
        <v>-4.678903969</v>
      </c>
      <c r="G3812" s="2" t="n">
        <v>2.743757739</v>
      </c>
      <c r="H3812" s="2" t="n">
        <v>-5.39845498</v>
      </c>
      <c r="I3812" s="2" t="n">
        <v>6798.729585</v>
      </c>
      <c r="J3812" s="2" t="n">
        <v>0.000768116</v>
      </c>
      <c r="K3812" s="2" t="n">
        <v>51.65620437</v>
      </c>
      <c r="L3812" s="2" t="n">
        <v>201.5425094</v>
      </c>
      <c r="M3812" s="2" t="n">
        <v>69.6885473</v>
      </c>
      <c r="N3812" s="2" t="n">
        <v>136.2574468</v>
      </c>
      <c r="O3812" s="2" t="n">
        <v>0.021434007</v>
      </c>
      <c r="P3812" s="2" t="n">
        <v>-0.440047246</v>
      </c>
      <c r="Q3812" s="2" t="n">
        <v>-0.367127979</v>
      </c>
      <c r="R3812" s="2" t="n">
        <v>0.819216731</v>
      </c>
      <c r="S3812" s="2" t="n">
        <v>-0.000682361</v>
      </c>
      <c r="T3812" s="2" t="n">
        <v>-0.064340719</v>
      </c>
      <c r="U3812" s="2" t="n">
        <v>0.001415655</v>
      </c>
      <c r="V3812" s="2" t="n">
        <v>89.06109441</v>
      </c>
      <c r="W3812" s="2" t="n">
        <v>8.106585991</v>
      </c>
      <c r="X3812" s="2" t="n">
        <v>-4.490574931</v>
      </c>
      <c r="Y3812" s="2" t="n">
        <v>5.473788849</v>
      </c>
      <c r="Z3812" s="2" t="n">
        <v>0</v>
      </c>
      <c r="AA3812" s="2" t="n">
        <v>36.40323183</v>
      </c>
      <c r="AB3812" s="2" t="s">
        <v>69</v>
      </c>
      <c r="AC3812" s="2" t="n">
        <v>5.232086826</v>
      </c>
      <c r="AD3812" s="2" t="s">
        <v>45</v>
      </c>
      <c r="AE3812" s="2" t="n">
        <v>100</v>
      </c>
      <c r="AF3812" s="3" t="b">
        <f aca="false">FALSE()</f>
        <v>0</v>
      </c>
    </row>
    <row r="3813" customFormat="false" ht="15" hidden="false" customHeight="false" outlineLevel="0" collapsed="false">
      <c r="A3813" s="2" t="s">
        <v>3849</v>
      </c>
      <c r="B3813" s="2" t="s">
        <v>33</v>
      </c>
      <c r="C3813" s="2" t="n">
        <v>4719.636293</v>
      </c>
      <c r="D3813" s="2" t="n">
        <v>4118.947394</v>
      </c>
      <c r="E3813" s="2" t="n">
        <v>-2652.608489</v>
      </c>
      <c r="F3813" s="2" t="n">
        <v>-5.04887431</v>
      </c>
      <c r="G3813" s="2" t="n">
        <v>2.436473456</v>
      </c>
      <c r="H3813" s="2" t="n">
        <v>-5.208316637</v>
      </c>
      <c r="I3813" s="2" t="n">
        <v>6798.062579</v>
      </c>
      <c r="J3813" s="2" t="n">
        <v>0.000810109</v>
      </c>
      <c r="K3813" s="2" t="n">
        <v>51.65397869</v>
      </c>
      <c r="L3813" s="2" t="n">
        <v>201.5409976</v>
      </c>
      <c r="M3813" s="2" t="n">
        <v>62.00386009</v>
      </c>
      <c r="N3813" s="2" t="n">
        <v>147.8102429</v>
      </c>
      <c r="O3813" s="2" t="n">
        <v>0.009052583</v>
      </c>
      <c r="P3813" s="2" t="n">
        <v>-0.412147391</v>
      </c>
      <c r="Q3813" s="2" t="n">
        <v>-0.367651777</v>
      </c>
      <c r="R3813" s="2" t="n">
        <v>0.833597474</v>
      </c>
      <c r="S3813" s="2" t="n">
        <v>-0.004106895</v>
      </c>
      <c r="T3813" s="2" t="n">
        <v>-0.069376555</v>
      </c>
      <c r="U3813" s="2" t="n">
        <v>-0.005194382</v>
      </c>
      <c r="V3813" s="2" t="n">
        <v>88.29150897</v>
      </c>
      <c r="W3813" s="2" t="n">
        <v>8.161861999</v>
      </c>
      <c r="X3813" s="2" t="n">
        <v>-4.525940428</v>
      </c>
      <c r="Y3813" s="2" t="n">
        <v>4.796927747</v>
      </c>
      <c r="Z3813" s="2" t="n">
        <v>0</v>
      </c>
      <c r="AA3813" s="2" t="n">
        <v>36.94010119</v>
      </c>
      <c r="AB3813" s="2" t="s">
        <v>69</v>
      </c>
      <c r="AC3813" s="2" t="n">
        <v>5.696104475</v>
      </c>
      <c r="AD3813" s="2" t="s">
        <v>45</v>
      </c>
      <c r="AE3813" s="2" t="n">
        <v>100</v>
      </c>
      <c r="AF3813" s="3" t="b">
        <f aca="false">FALSE()</f>
        <v>0</v>
      </c>
    </row>
    <row r="3814" customFormat="false" ht="15" hidden="false" customHeight="false" outlineLevel="0" collapsed="false">
      <c r="A3814" s="2" t="s">
        <v>3850</v>
      </c>
      <c r="B3814" s="2" t="s">
        <v>33</v>
      </c>
      <c r="C3814" s="2" t="n">
        <v>4406.180209</v>
      </c>
      <c r="D3814" s="2" t="n">
        <v>4255.638218</v>
      </c>
      <c r="E3814" s="2" t="n">
        <v>-2958.807458</v>
      </c>
      <c r="F3814" s="2" t="n">
        <v>-5.395708842</v>
      </c>
      <c r="G3814" s="2" t="n">
        <v>2.118191125</v>
      </c>
      <c r="H3814" s="2" t="n">
        <v>-4.994440026</v>
      </c>
      <c r="I3814" s="2" t="n">
        <v>6797.340993</v>
      </c>
      <c r="J3814" s="2" t="n">
        <v>0.000883065</v>
      </c>
      <c r="K3814" s="2" t="n">
        <v>51.65156969</v>
      </c>
      <c r="L3814" s="2" t="n">
        <v>201.539086</v>
      </c>
      <c r="M3814" s="2" t="n">
        <v>55.87420691</v>
      </c>
      <c r="N3814" s="2" t="n">
        <v>157.8078291</v>
      </c>
      <c r="O3814" s="2" t="n">
        <v>-0.003335493</v>
      </c>
      <c r="P3814" s="2" t="n">
        <v>-0.383780313</v>
      </c>
      <c r="Q3814" s="2" t="n">
        <v>-0.367758047</v>
      </c>
      <c r="R3814" s="2" t="n">
        <v>0.847027488</v>
      </c>
      <c r="S3814" s="2" t="n">
        <v>0.01956464</v>
      </c>
      <c r="T3814" s="2" t="n">
        <v>-0.068707986</v>
      </c>
      <c r="U3814" s="2" t="n">
        <v>0.014165247</v>
      </c>
      <c r="V3814" s="2" t="n">
        <v>87.13744217</v>
      </c>
      <c r="W3814" s="2" t="n">
        <v>8.078009258</v>
      </c>
      <c r="X3814" s="2" t="n">
        <v>-6.857531897</v>
      </c>
      <c r="Y3814" s="2" t="n">
        <v>3.959358887</v>
      </c>
      <c r="Z3814" s="2" t="n">
        <v>0.714571133</v>
      </c>
      <c r="AA3814" s="2" t="n">
        <v>56.10977729</v>
      </c>
      <c r="AB3814" s="2" t="s">
        <v>34</v>
      </c>
      <c r="AC3814" s="2" t="n">
        <v>25.43426254</v>
      </c>
      <c r="AD3814" s="2" t="s">
        <v>35</v>
      </c>
      <c r="AE3814" s="2" t="n">
        <v>100</v>
      </c>
      <c r="AF3814" s="3" t="b">
        <f aca="false">FALSE()</f>
        <v>0</v>
      </c>
    </row>
    <row r="3815" customFormat="false" ht="15" hidden="false" customHeight="false" outlineLevel="0" collapsed="false">
      <c r="A3815" s="2" t="s">
        <v>3851</v>
      </c>
      <c r="B3815" s="2" t="s">
        <v>33</v>
      </c>
      <c r="C3815" s="2" t="n">
        <v>4072.647538</v>
      </c>
      <c r="D3815" s="2" t="n">
        <v>4372.938525</v>
      </c>
      <c r="E3815" s="2" t="n">
        <v>-3251.486292</v>
      </c>
      <c r="F3815" s="2" t="n">
        <v>-5.717843972</v>
      </c>
      <c r="G3815" s="2" t="n">
        <v>1.790367661</v>
      </c>
      <c r="H3815" s="2" t="n">
        <v>-4.757818097</v>
      </c>
      <c r="I3815" s="2" t="n">
        <v>6796.577983</v>
      </c>
      <c r="J3815" s="2" t="n">
        <v>0.00097862</v>
      </c>
      <c r="K3815" s="2" t="n">
        <v>51.64902125</v>
      </c>
      <c r="L3815" s="2" t="n">
        <v>201.5367468</v>
      </c>
      <c r="M3815" s="2" t="n">
        <v>51.60838418</v>
      </c>
      <c r="N3815" s="2" t="n">
        <v>165.9414636</v>
      </c>
      <c r="O3815" s="2" t="n">
        <v>-0.015716294</v>
      </c>
      <c r="P3815" s="2" t="n">
        <v>-0.354978216</v>
      </c>
      <c r="Q3815" s="2" t="n">
        <v>-0.36744668</v>
      </c>
      <c r="R3815" s="2" t="n">
        <v>0.859491944</v>
      </c>
      <c r="S3815" s="2" t="n">
        <v>-0.00909628</v>
      </c>
      <c r="T3815" s="2" t="n">
        <v>-0.05678684</v>
      </c>
      <c r="U3815" s="2" t="n">
        <v>-0.002078605</v>
      </c>
      <c r="V3815" s="2" t="n">
        <v>85.71984553</v>
      </c>
      <c r="W3815" s="2" t="n">
        <v>8.043497904</v>
      </c>
      <c r="X3815" s="2" t="n">
        <v>-8.459583098</v>
      </c>
      <c r="Y3815" s="2" t="n">
        <v>3.486680427</v>
      </c>
      <c r="Z3815" s="2" t="n">
        <v>0.404576048</v>
      </c>
      <c r="AA3815" s="2" t="n">
        <v>68.44921497</v>
      </c>
      <c r="AB3815" s="2" t="s">
        <v>34</v>
      </c>
      <c r="AC3815" s="2" t="n">
        <v>24.63370053</v>
      </c>
      <c r="AD3815" s="2" t="s">
        <v>38</v>
      </c>
      <c r="AE3815" s="2" t="n">
        <v>100</v>
      </c>
      <c r="AF3815" s="3" t="b">
        <f aca="false">FALSE()</f>
        <v>0</v>
      </c>
    </row>
    <row r="3816" customFormat="false" ht="15" hidden="false" customHeight="false" outlineLevel="0" collapsed="false">
      <c r="A3816" s="2" t="s">
        <v>3852</v>
      </c>
      <c r="B3816" s="2" t="s">
        <v>33</v>
      </c>
      <c r="C3816" s="2" t="n">
        <v>3720.564272</v>
      </c>
      <c r="D3816" s="2" t="n">
        <v>4470.320588</v>
      </c>
      <c r="E3816" s="2" t="n">
        <v>-3529.312609</v>
      </c>
      <c r="F3816" s="2" t="n">
        <v>-6.013831392</v>
      </c>
      <c r="G3816" s="2" t="n">
        <v>1.454500365</v>
      </c>
      <c r="H3816" s="2" t="n">
        <v>-4.499545374</v>
      </c>
      <c r="I3816" s="2" t="n">
        <v>6795.787436</v>
      </c>
      <c r="J3816" s="2" t="n">
        <v>0.001088349</v>
      </c>
      <c r="K3816" s="2" t="n">
        <v>51.64637976</v>
      </c>
      <c r="L3816" s="2" t="n">
        <v>201.53396</v>
      </c>
      <c r="M3816" s="2" t="n">
        <v>49.05761875</v>
      </c>
      <c r="N3816" s="2" t="n">
        <v>172.3599721</v>
      </c>
      <c r="O3816" s="2" t="n">
        <v>-0.028075935</v>
      </c>
      <c r="P3816" s="2" t="n">
        <v>-0.325773756</v>
      </c>
      <c r="Q3816" s="2" t="n">
        <v>-0.366718026</v>
      </c>
      <c r="R3816" s="2" t="n">
        <v>0.87097709</v>
      </c>
      <c r="S3816" s="2" t="n">
        <v>-0.014013945</v>
      </c>
      <c r="T3816" s="2" t="n">
        <v>-0.064054416</v>
      </c>
      <c r="U3816" s="2" t="n">
        <v>0.011400116</v>
      </c>
      <c r="V3816" s="2" t="n">
        <v>84.23585991</v>
      </c>
      <c r="W3816" s="2" t="n">
        <v>8.012901231</v>
      </c>
      <c r="X3816" s="2" t="n">
        <v>-8.889577921</v>
      </c>
      <c r="Y3816" s="2" t="n">
        <v>2.944171086</v>
      </c>
      <c r="Z3816" s="2" t="n">
        <v>0.700446458</v>
      </c>
      <c r="AA3816" s="2" t="n">
        <v>71.93175633</v>
      </c>
      <c r="AB3816" s="2" t="s">
        <v>34</v>
      </c>
      <c r="AC3816" s="2" t="n">
        <v>25.30985555</v>
      </c>
      <c r="AD3816" s="2" t="s">
        <v>38</v>
      </c>
      <c r="AE3816" s="2" t="n">
        <v>100</v>
      </c>
      <c r="AF3816" s="3" t="b">
        <f aca="false">FALSE()</f>
        <v>0</v>
      </c>
    </row>
    <row r="3817" customFormat="false" ht="15" hidden="false" customHeight="false" outlineLevel="0" collapsed="false">
      <c r="A3817" s="2" t="s">
        <v>3853</v>
      </c>
      <c r="B3817" s="2" t="s">
        <v>33</v>
      </c>
      <c r="C3817" s="2" t="n">
        <v>3351.539697</v>
      </c>
      <c r="D3817" s="2" t="n">
        <v>4547.347552</v>
      </c>
      <c r="E3817" s="2" t="n">
        <v>-3791.022606</v>
      </c>
      <c r="F3817" s="2" t="n">
        <v>-6.282344039</v>
      </c>
      <c r="G3817" s="2" t="n">
        <v>1.11211991</v>
      </c>
      <c r="H3817" s="2" t="n">
        <v>-4.220812424</v>
      </c>
      <c r="I3817" s="2" t="n">
        <v>6794.983721</v>
      </c>
      <c r="J3817" s="2" t="n">
        <v>0.00120513</v>
      </c>
      <c r="K3817" s="2" t="n">
        <v>51.64369329</v>
      </c>
      <c r="L3817" s="2" t="n">
        <v>201.5307138</v>
      </c>
      <c r="M3817" s="2" t="n">
        <v>47.9009314</v>
      </c>
      <c r="N3817" s="2" t="n">
        <v>177.3843838</v>
      </c>
      <c r="O3817" s="2" t="n">
        <v>-0.040400582</v>
      </c>
      <c r="P3817" s="2" t="n">
        <v>-0.296199997</v>
      </c>
      <c r="Q3817" s="2" t="n">
        <v>-0.365572894</v>
      </c>
      <c r="R3817" s="2" t="n">
        <v>0.881470257</v>
      </c>
      <c r="S3817" s="2" t="n">
        <v>-0.014633948</v>
      </c>
      <c r="T3817" s="2" t="n">
        <v>-0.068576518</v>
      </c>
      <c r="U3817" s="2" t="n">
        <v>-0.012170092</v>
      </c>
      <c r="V3817" s="2" t="n">
        <v>82.7471813</v>
      </c>
      <c r="W3817" s="2" t="n">
        <v>7.975124103</v>
      </c>
      <c r="X3817" s="2" t="n">
        <v>-8.959932418</v>
      </c>
      <c r="Y3817" s="2" t="n">
        <v>2.533691956</v>
      </c>
      <c r="Z3817" s="2" t="n">
        <v>0.219471692</v>
      </c>
      <c r="AA3817" s="2" t="n">
        <v>71.67604469</v>
      </c>
      <c r="AB3817" s="2" t="s">
        <v>34</v>
      </c>
      <c r="AC3817" s="2" t="n">
        <v>26.15633477</v>
      </c>
      <c r="AD3817" s="2" t="s">
        <v>38</v>
      </c>
      <c r="AE3817" s="2" t="n">
        <v>100</v>
      </c>
      <c r="AF3817" s="3" t="b">
        <f aca="false">FALSE()</f>
        <v>0</v>
      </c>
    </row>
    <row r="3818" customFormat="false" ht="15" hidden="false" customHeight="false" outlineLevel="0" collapsed="false">
      <c r="A3818" s="2" t="s">
        <v>3854</v>
      </c>
      <c r="B3818" s="2" t="s">
        <v>33</v>
      </c>
      <c r="C3818" s="2" t="n">
        <v>2967.258949</v>
      </c>
      <c r="D3818" s="2" t="n">
        <v>4603.675225</v>
      </c>
      <c r="E3818" s="2" t="n">
        <v>-4035.426645</v>
      </c>
      <c r="F3818" s="2" t="n">
        <v>-6.522181396</v>
      </c>
      <c r="G3818" s="2" t="n">
        <v>0.764783282</v>
      </c>
      <c r="H3818" s="2" t="n">
        <v>-3.922899979</v>
      </c>
      <c r="I3818" s="2" t="n">
        <v>6794.181429</v>
      </c>
      <c r="J3818" s="2" t="n">
        <v>0.001323315</v>
      </c>
      <c r="K3818" s="2" t="n">
        <v>51.64101072</v>
      </c>
      <c r="L3818" s="2" t="n">
        <v>201.5270048</v>
      </c>
      <c r="M3818" s="2" t="n">
        <v>47.8134092</v>
      </c>
      <c r="N3818" s="2" t="n">
        <v>181.339659</v>
      </c>
      <c r="O3818" s="2" t="n">
        <v>-0.052676468</v>
      </c>
      <c r="P3818" s="2" t="n">
        <v>-0.266290382</v>
      </c>
      <c r="Q3818" s="2" t="n">
        <v>-0.364012551</v>
      </c>
      <c r="R3818" s="2" t="n">
        <v>0.890959867</v>
      </c>
      <c r="S3818" s="2" t="n">
        <v>0.015593177</v>
      </c>
      <c r="T3818" s="2" t="n">
        <v>-0.079316257</v>
      </c>
      <c r="U3818" s="2" t="n">
        <v>0.000384656</v>
      </c>
      <c r="V3818" s="2" t="n">
        <v>81.26470761</v>
      </c>
      <c r="W3818" s="2" t="n">
        <v>7.948371613</v>
      </c>
      <c r="X3818" s="2" t="n">
        <v>-8.952618302</v>
      </c>
      <c r="Y3818" s="2" t="n">
        <v>1.706251422</v>
      </c>
      <c r="Z3818" s="2" t="n">
        <v>0.016110889</v>
      </c>
      <c r="AA3818" s="2" t="n">
        <v>71.17484806</v>
      </c>
      <c r="AB3818" s="2" t="s">
        <v>34</v>
      </c>
      <c r="AC3818" s="2" t="n">
        <v>24.96973841</v>
      </c>
      <c r="AD3818" s="2" t="s">
        <v>38</v>
      </c>
      <c r="AE3818" s="2" t="n">
        <v>100</v>
      </c>
      <c r="AF3818" s="3" t="b">
        <f aca="false">FALSE()</f>
        <v>0</v>
      </c>
    </row>
    <row r="3819" customFormat="false" ht="15" hidden="false" customHeight="false" outlineLevel="0" collapsed="false">
      <c r="A3819" s="2" t="s">
        <v>3855</v>
      </c>
      <c r="B3819" s="2" t="s">
        <v>33</v>
      </c>
      <c r="C3819" s="2" t="n">
        <v>2569.475284</v>
      </c>
      <c r="D3819" s="2" t="n">
        <v>4639.053449</v>
      </c>
      <c r="E3819" s="2" t="n">
        <v>-4261.414487</v>
      </c>
      <c r="F3819" s="2" t="n">
        <v>-6.732274151</v>
      </c>
      <c r="G3819" s="2" t="n">
        <v>0.414066717</v>
      </c>
      <c r="H3819" s="2" t="n">
        <v>-3.60717274</v>
      </c>
      <c r="I3819" s="2" t="n">
        <v>6793.39511</v>
      </c>
      <c r="J3819" s="2" t="n">
        <v>0.001438469</v>
      </c>
      <c r="K3819" s="2" t="n">
        <v>51.63838081</v>
      </c>
      <c r="L3819" s="2" t="n">
        <v>201.5228377</v>
      </c>
      <c r="M3819" s="2" t="n">
        <v>48.52483402</v>
      </c>
      <c r="N3819" s="2" t="n">
        <v>184.49606</v>
      </c>
      <c r="O3819" s="2" t="n">
        <v>-0.064889904</v>
      </c>
      <c r="P3819" s="2" t="n">
        <v>-0.236078694</v>
      </c>
      <c r="Q3819" s="2" t="n">
        <v>-0.362038721</v>
      </c>
      <c r="R3819" s="2" t="n">
        <v>0.899435442</v>
      </c>
      <c r="S3819" s="2" t="n">
        <v>-0.006022193</v>
      </c>
      <c r="T3819" s="2" t="n">
        <v>-0.07189953</v>
      </c>
      <c r="U3819" s="2" t="n">
        <v>-0.000463533</v>
      </c>
      <c r="V3819" s="2" t="n">
        <v>80.11309635</v>
      </c>
      <c r="W3819" s="2" t="n">
        <v>7.924928117</v>
      </c>
      <c r="X3819" s="2" t="n">
        <v>-6.975122021</v>
      </c>
      <c r="Y3819" s="2" t="n">
        <v>1.370836842</v>
      </c>
      <c r="Z3819" s="2" t="n">
        <v>0.217607491</v>
      </c>
      <c r="AA3819" s="2" t="n">
        <v>55.49494811</v>
      </c>
      <c r="AB3819" s="2" t="s">
        <v>34</v>
      </c>
      <c r="AC3819" s="2" t="n">
        <v>24.99485623</v>
      </c>
      <c r="AD3819" s="2" t="s">
        <v>45</v>
      </c>
      <c r="AE3819" s="2" t="n">
        <v>100</v>
      </c>
      <c r="AF3819" s="3" t="b">
        <f aca="false">FALSE()</f>
        <v>0</v>
      </c>
    </row>
    <row r="3820" customFormat="false" ht="15" hidden="false" customHeight="false" outlineLevel="0" collapsed="false">
      <c r="A3820" s="2" t="s">
        <v>3856</v>
      </c>
      <c r="B3820" s="2" t="s">
        <v>33</v>
      </c>
      <c r="C3820" s="2" t="n">
        <v>2160.002081</v>
      </c>
      <c r="D3820" s="2" t="n">
        <v>4653.327038</v>
      </c>
      <c r="E3820" s="2" t="n">
        <v>-4467.960129</v>
      </c>
      <c r="F3820" s="2" t="n">
        <v>-6.911688213</v>
      </c>
      <c r="G3820" s="2" t="n">
        <v>0.061558663</v>
      </c>
      <c r="H3820" s="2" t="n">
        <v>-3.275072912</v>
      </c>
      <c r="I3820" s="2" t="n">
        <v>6792.639013</v>
      </c>
      <c r="J3820" s="2" t="n">
        <v>0.001547058</v>
      </c>
      <c r="K3820" s="2" t="n">
        <v>51.6358514</v>
      </c>
      <c r="L3820" s="2" t="n">
        <v>201.5182259</v>
      </c>
      <c r="M3820" s="2" t="n">
        <v>49.82609809</v>
      </c>
      <c r="N3820" s="2" t="n">
        <v>187.0627357</v>
      </c>
      <c r="O3820" s="2" t="n">
        <v>-0.077027296</v>
      </c>
      <c r="P3820" s="2" t="n">
        <v>-0.205599025</v>
      </c>
      <c r="Q3820" s="2" t="n">
        <v>-0.359653583</v>
      </c>
      <c r="R3820" s="2" t="n">
        <v>0.90688761</v>
      </c>
      <c r="S3820" s="2" t="n">
        <v>0.009573816</v>
      </c>
      <c r="T3820" s="2" t="n">
        <v>-0.064315299</v>
      </c>
      <c r="U3820" s="2" t="n">
        <v>0.01015444</v>
      </c>
      <c r="V3820" s="2" t="n">
        <v>78.95065429</v>
      </c>
      <c r="W3820" s="2" t="n">
        <v>7.925975659</v>
      </c>
      <c r="X3820" s="2" t="n">
        <v>-7.039791847</v>
      </c>
      <c r="Y3820" s="2" t="n">
        <v>1.245106832</v>
      </c>
      <c r="Z3820" s="2" t="n">
        <v>0</v>
      </c>
      <c r="AA3820" s="2" t="n">
        <v>55.79721882</v>
      </c>
      <c r="AB3820" s="2" t="s">
        <v>34</v>
      </c>
      <c r="AC3820" s="2" t="n">
        <v>24.63573758</v>
      </c>
      <c r="AD3820" s="2" t="s">
        <v>45</v>
      </c>
      <c r="AE3820" s="2" t="n">
        <v>100</v>
      </c>
      <c r="AF3820" s="3" t="b">
        <f aca="false">FALSE()</f>
        <v>0</v>
      </c>
    </row>
    <row r="3821" customFormat="false" ht="15" hidden="false" customHeight="false" outlineLevel="0" collapsed="false">
      <c r="A3821" s="2" t="s">
        <v>3857</v>
      </c>
      <c r="B3821" s="2" t="s">
        <v>33</v>
      </c>
      <c r="C3821" s="2" t="n">
        <v>1740.704623</v>
      </c>
      <c r="D3821" s="2" t="n">
        <v>4646.436305</v>
      </c>
      <c r="E3821" s="2" t="n">
        <v>-4654.126261</v>
      </c>
      <c r="F3821" s="2" t="n">
        <v>-7.059628093</v>
      </c>
      <c r="G3821" s="2" t="n">
        <v>-0.291147191</v>
      </c>
      <c r="H3821" s="2" t="n">
        <v>-2.928113521</v>
      </c>
      <c r="I3821" s="2" t="n">
        <v>6791.926827</v>
      </c>
      <c r="J3821" s="2" t="n">
        <v>0.001646226</v>
      </c>
      <c r="K3821" s="2" t="n">
        <v>51.63346847</v>
      </c>
      <c r="L3821" s="2" t="n">
        <v>201.5131906</v>
      </c>
      <c r="M3821" s="2" t="n">
        <v>51.5588602</v>
      </c>
      <c r="N3821" s="2" t="n">
        <v>189.1980652</v>
      </c>
      <c r="O3821" s="2" t="n">
        <v>-0.089075149</v>
      </c>
      <c r="P3821" s="2" t="n">
        <v>-0.174885741</v>
      </c>
      <c r="Q3821" s="2" t="n">
        <v>-0.356859767</v>
      </c>
      <c r="R3821" s="2" t="n">
        <v>0.913308109</v>
      </c>
      <c r="S3821" s="2" t="n">
        <v>0.006783488</v>
      </c>
      <c r="T3821" s="2" t="n">
        <v>-0.073220747</v>
      </c>
      <c r="U3821" s="2" t="n">
        <v>-0.012135428</v>
      </c>
      <c r="V3821" s="2" t="n">
        <v>77.81107043</v>
      </c>
      <c r="W3821" s="2" t="n">
        <v>7.880917858</v>
      </c>
      <c r="X3821" s="2" t="n">
        <v>-6.940819089</v>
      </c>
      <c r="Y3821" s="2" t="n">
        <v>0.403563704</v>
      </c>
      <c r="Z3821" s="2" t="n">
        <v>0.355618951</v>
      </c>
      <c r="AA3821" s="2" t="n">
        <v>55.05564406</v>
      </c>
      <c r="AB3821" s="2" t="s">
        <v>34</v>
      </c>
      <c r="AC3821" s="2" t="n">
        <v>25.97374522</v>
      </c>
      <c r="AD3821" s="2" t="s">
        <v>45</v>
      </c>
      <c r="AE3821" s="2" t="n">
        <v>100</v>
      </c>
      <c r="AF3821" s="3" t="b">
        <f aca="false">FALSE()</f>
        <v>0</v>
      </c>
    </row>
    <row r="3822" customFormat="false" ht="15" hidden="false" customHeight="false" outlineLevel="0" collapsed="false">
      <c r="A3822" s="2" t="s">
        <v>3858</v>
      </c>
      <c r="B3822" s="2" t="s">
        <v>33</v>
      </c>
      <c r="C3822" s="2" t="n">
        <v>1313.491695</v>
      </c>
      <c r="D3822" s="2" t="n">
        <v>4618.417167</v>
      </c>
      <c r="E3822" s="2" t="n">
        <v>-4819.068309</v>
      </c>
      <c r="F3822" s="2" t="n">
        <v>-7.175439676</v>
      </c>
      <c r="G3822" s="2" t="n">
        <v>-0.642458811</v>
      </c>
      <c r="H3822" s="2" t="n">
        <v>-2.567871538</v>
      </c>
      <c r="I3822" s="2" t="n">
        <v>6791.271442</v>
      </c>
      <c r="J3822" s="2" t="n">
        <v>0.001733641</v>
      </c>
      <c r="K3822" s="2" t="n">
        <v>51.63127535</v>
      </c>
      <c r="L3822" s="2" t="n">
        <v>201.5077608</v>
      </c>
      <c r="M3822" s="2" t="n">
        <v>53.60278121</v>
      </c>
      <c r="N3822" s="2" t="n">
        <v>191.022422</v>
      </c>
      <c r="O3822" s="2" t="n">
        <v>-0.101020085</v>
      </c>
      <c r="P3822" s="2" t="n">
        <v>-0.143973444</v>
      </c>
      <c r="Q3822" s="2" t="n">
        <v>-0.353660357</v>
      </c>
      <c r="R3822" s="2" t="n">
        <v>0.918689796</v>
      </c>
      <c r="S3822" s="2" t="n">
        <v>0.007725397</v>
      </c>
      <c r="T3822" s="2" t="n">
        <v>-0.063830223</v>
      </c>
      <c r="U3822" s="2" t="n">
        <v>0.006888981</v>
      </c>
      <c r="V3822" s="2" t="n">
        <v>76.65522478</v>
      </c>
      <c r="W3822" s="2" t="n">
        <v>7.888734975</v>
      </c>
      <c r="X3822" s="2" t="n">
        <v>-7.032888205</v>
      </c>
      <c r="Y3822" s="2" t="n">
        <v>-0.044001636</v>
      </c>
      <c r="Z3822" s="2" t="n">
        <v>0</v>
      </c>
      <c r="AA3822" s="2" t="n">
        <v>55.48059116</v>
      </c>
      <c r="AB3822" s="2" t="s">
        <v>34</v>
      </c>
      <c r="AC3822" s="2" t="n">
        <v>25.126066</v>
      </c>
      <c r="AD3822" s="2" t="s">
        <v>45</v>
      </c>
      <c r="AE3822" s="2" t="n">
        <v>100</v>
      </c>
      <c r="AF3822" s="3" t="b">
        <f aca="false">FALSE()</f>
        <v>0</v>
      </c>
    </row>
    <row r="3823" customFormat="false" ht="15" hidden="false" customHeight="false" outlineLevel="0" collapsed="false">
      <c r="A3823" s="2" t="s">
        <v>3859</v>
      </c>
      <c r="B3823" s="2" t="s">
        <v>33</v>
      </c>
      <c r="C3823" s="2" t="n">
        <v>880.307033</v>
      </c>
      <c r="D3823" s="2" t="n">
        <v>4569.400845</v>
      </c>
      <c r="E3823" s="2" t="n">
        <v>-4962.038062</v>
      </c>
      <c r="F3823" s="2" t="n">
        <v>-7.258612404</v>
      </c>
      <c r="G3823" s="2" t="n">
        <v>-0.990792606</v>
      </c>
      <c r="H3823" s="2" t="n">
        <v>-2.19598085</v>
      </c>
      <c r="I3823" s="2" t="n">
        <v>6790.684716</v>
      </c>
      <c r="J3823" s="2" t="n">
        <v>0.001807407</v>
      </c>
      <c r="K3823" s="2" t="n">
        <v>51.62931193</v>
      </c>
      <c r="L3823" s="2" t="n">
        <v>201.5019727</v>
      </c>
      <c r="M3823" s="2" t="n">
        <v>55.86463565</v>
      </c>
      <c r="N3823" s="2" t="n">
        <v>192.6290629</v>
      </c>
      <c r="O3823" s="2" t="n">
        <v>-0.112848854</v>
      </c>
      <c r="P3823" s="2" t="n">
        <v>-0.112896945</v>
      </c>
      <c r="Q3823" s="2" t="n">
        <v>-0.35005888</v>
      </c>
      <c r="R3823" s="2" t="n">
        <v>0.92302665</v>
      </c>
      <c r="S3823" s="2" t="n">
        <v>-0.018050773</v>
      </c>
      <c r="T3823" s="2" t="n">
        <v>-0.058084259</v>
      </c>
      <c r="U3823" s="2" t="n">
        <v>-0.005481191</v>
      </c>
      <c r="V3823" s="2" t="n">
        <v>78.02884677</v>
      </c>
      <c r="W3823" s="2" t="n">
        <v>7.823742857</v>
      </c>
      <c r="X3823" s="2" t="n">
        <v>8.427405748</v>
      </c>
      <c r="Y3823" s="2" t="n">
        <v>1.183419382</v>
      </c>
      <c r="Z3823" s="2" t="n">
        <v>120.4309904</v>
      </c>
      <c r="AA3823" s="2" t="n">
        <v>54.49713492</v>
      </c>
      <c r="AB3823" s="2" t="s">
        <v>34</v>
      </c>
      <c r="AC3823" s="2" t="n">
        <v>25.54980844</v>
      </c>
      <c r="AD3823" s="2" t="s">
        <v>45</v>
      </c>
      <c r="AE3823" s="2" t="n">
        <v>100</v>
      </c>
      <c r="AF3823" s="3" t="b">
        <f aca="false">TRUE()</f>
        <v>1</v>
      </c>
    </row>
    <row r="3824" customFormat="false" ht="15" hidden="false" customHeight="false" outlineLevel="0" collapsed="false">
      <c r="A3824" s="2" t="s">
        <v>3860</v>
      </c>
      <c r="B3824" s="2" t="s">
        <v>33</v>
      </c>
      <c r="C3824" s="2" t="n">
        <v>443.1206606</v>
      </c>
      <c r="D3824" s="2" t="n">
        <v>4499.613155</v>
      </c>
      <c r="E3824" s="2" t="n">
        <v>-5082.386871</v>
      </c>
      <c r="F3824" s="2" t="n">
        <v>-7.308780871</v>
      </c>
      <c r="G3824" s="2" t="n">
        <v>-1.334580088</v>
      </c>
      <c r="H3824" s="2" t="n">
        <v>-1.814125113</v>
      </c>
      <c r="I3824" s="2" t="n">
        <v>6790.177265</v>
      </c>
      <c r="J3824" s="2" t="n">
        <v>0.001866008</v>
      </c>
      <c r="K3824" s="2" t="n">
        <v>51.62761393</v>
      </c>
      <c r="L3824" s="2" t="n">
        <v>201.4958689</v>
      </c>
      <c r="M3824" s="2" t="n">
        <v>58.26993672</v>
      </c>
      <c r="N3824" s="2" t="n">
        <v>194.0925026</v>
      </c>
      <c r="O3824" s="2" t="n">
        <v>-0.124548339</v>
      </c>
      <c r="P3824" s="2" t="n">
        <v>-0.081691225</v>
      </c>
      <c r="Q3824" s="2" t="n">
        <v>-0.346059313</v>
      </c>
      <c r="R3824" s="2" t="n">
        <v>0.926313773</v>
      </c>
      <c r="S3824" s="2" t="n">
        <v>0.008154641</v>
      </c>
      <c r="T3824" s="2" t="n">
        <v>-0.058954563</v>
      </c>
      <c r="U3824" s="2" t="n">
        <v>-0.013329735</v>
      </c>
      <c r="V3824" s="2" t="n">
        <v>79.2903776</v>
      </c>
      <c r="W3824" s="2" t="n">
        <v>7.898766945</v>
      </c>
      <c r="X3824" s="2" t="n">
        <v>7.666193975</v>
      </c>
      <c r="Y3824" s="2" t="n">
        <v>2.448641032</v>
      </c>
      <c r="Z3824" s="2" t="n">
        <v>116.8852896</v>
      </c>
      <c r="AA3824" s="2" t="n">
        <v>56.33181002</v>
      </c>
      <c r="AB3824" s="2" t="s">
        <v>34</v>
      </c>
      <c r="AC3824" s="2" t="n">
        <v>26.35026004</v>
      </c>
      <c r="AD3824" s="2" t="s">
        <v>45</v>
      </c>
      <c r="AE3824" s="2" t="n">
        <v>100</v>
      </c>
      <c r="AF3824" s="3" t="b">
        <f aca="false">TRUE()</f>
        <v>1</v>
      </c>
    </row>
    <row r="3825" customFormat="false" ht="15" hidden="false" customHeight="false" outlineLevel="0" collapsed="false">
      <c r="A3825" s="2" t="s">
        <v>3861</v>
      </c>
      <c r="B3825" s="2" t="s">
        <v>33</v>
      </c>
      <c r="C3825" s="2" t="n">
        <v>3.920142922</v>
      </c>
      <c r="D3825" s="2" t="n">
        <v>4409.373403</v>
      </c>
      <c r="E3825" s="2" t="n">
        <v>-5179.568424</v>
      </c>
      <c r="F3825" s="2" t="n">
        <v>-7.325725884</v>
      </c>
      <c r="G3825" s="2" t="n">
        <v>-1.672274403</v>
      </c>
      <c r="H3825" s="2" t="n">
        <v>-1.424030494</v>
      </c>
      <c r="I3825" s="2" t="n">
        <v>6789.758273</v>
      </c>
      <c r="J3825" s="2" t="n">
        <v>0.001908289</v>
      </c>
      <c r="K3825" s="2" t="n">
        <v>51.62621225</v>
      </c>
      <c r="L3825" s="2" t="n">
        <v>201.4894977</v>
      </c>
      <c r="M3825" s="2" t="n">
        <v>60.75665067</v>
      </c>
      <c r="N3825" s="2" t="n">
        <v>195.4747999</v>
      </c>
      <c r="O3825" s="2" t="n">
        <v>-0.136105575</v>
      </c>
      <c r="P3825" s="2" t="n">
        <v>-0.050391405</v>
      </c>
      <c r="Q3825" s="2" t="n">
        <v>-0.341666072</v>
      </c>
      <c r="R3825" s="2" t="n">
        <v>0.9285474</v>
      </c>
      <c r="S3825" s="2" t="n">
        <v>0.00922931</v>
      </c>
      <c r="T3825" s="2" t="n">
        <v>-0.066109561</v>
      </c>
      <c r="U3825" s="2" t="n">
        <v>-0.00477501</v>
      </c>
      <c r="V3825" s="2" t="n">
        <v>80.70029305</v>
      </c>
      <c r="W3825" s="2" t="n">
        <v>7.93776929</v>
      </c>
      <c r="X3825" s="2" t="n">
        <v>8.52581366</v>
      </c>
      <c r="Y3825" s="2" t="n">
        <v>2.882836319</v>
      </c>
      <c r="Z3825" s="2" t="n">
        <v>121.6083203</v>
      </c>
      <c r="AA3825" s="2" t="n">
        <v>53.9323785</v>
      </c>
      <c r="AB3825" s="2" t="s">
        <v>34</v>
      </c>
      <c r="AC3825" s="2" t="n">
        <v>24.85340698</v>
      </c>
      <c r="AD3825" s="2" t="s">
        <v>45</v>
      </c>
      <c r="AE3825" s="2" t="n">
        <v>100</v>
      </c>
      <c r="AF3825" s="3" t="b">
        <f aca="false">TRUE()</f>
        <v>1</v>
      </c>
    </row>
    <row r="3826" customFormat="false" ht="15" hidden="false" customHeight="false" outlineLevel="0" collapsed="false">
      <c r="A3826" s="2" t="s">
        <v>3862</v>
      </c>
      <c r="B3826" s="2" t="s">
        <v>33</v>
      </c>
      <c r="C3826" s="2" t="n">
        <v>-435.2982032</v>
      </c>
      <c r="D3826" s="2" t="n">
        <v>4299.092901</v>
      </c>
      <c r="E3826" s="2" t="n">
        <v>-5253.14107</v>
      </c>
      <c r="F3826" s="2" t="n">
        <v>-7.309374973</v>
      </c>
      <c r="G3826" s="2" t="n">
        <v>-2.002356718</v>
      </c>
      <c r="H3826" s="2" t="n">
        <v>-1.027458349</v>
      </c>
      <c r="I3826" s="2" t="n">
        <v>6789.435332</v>
      </c>
      <c r="J3826" s="2" t="n">
        <v>0.001933441</v>
      </c>
      <c r="K3826" s="2" t="n">
        <v>51.62513244</v>
      </c>
      <c r="L3826" s="2" t="n">
        <v>201.4829124</v>
      </c>
      <c r="M3826" s="2" t="n">
        <v>63.27039821</v>
      </c>
      <c r="N3826" s="2" t="n">
        <v>196.830356</v>
      </c>
      <c r="O3826" s="2" t="n">
        <v>-0.147507754</v>
      </c>
      <c r="P3826" s="2" t="n">
        <v>-0.01903271</v>
      </c>
      <c r="Q3826" s="2" t="n">
        <v>-0.33688401</v>
      </c>
      <c r="R3826" s="2" t="n">
        <v>0.929724896</v>
      </c>
      <c r="S3826" s="2" t="n">
        <v>-0.002165567</v>
      </c>
      <c r="T3826" s="2" t="n">
        <v>-0.06998659</v>
      </c>
      <c r="U3826" s="2" t="n">
        <v>0.001593134</v>
      </c>
      <c r="V3826" s="2" t="n">
        <v>82.02383556</v>
      </c>
      <c r="W3826" s="2" t="n">
        <v>7.946657789</v>
      </c>
      <c r="X3826" s="2" t="n">
        <v>7.994561014</v>
      </c>
      <c r="Y3826" s="2" t="n">
        <v>3.724032646</v>
      </c>
      <c r="Z3826" s="2" t="n">
        <v>119.586964</v>
      </c>
      <c r="AA3826" s="2" t="n">
        <v>56.05692345</v>
      </c>
      <c r="AB3826" s="2" t="s">
        <v>34</v>
      </c>
      <c r="AC3826" s="2" t="n">
        <v>24.91624162</v>
      </c>
      <c r="AD3826" s="2" t="s">
        <v>45</v>
      </c>
      <c r="AE3826" s="2" t="n">
        <v>100</v>
      </c>
      <c r="AF3826" s="3" t="b">
        <f aca="false">TRUE()</f>
        <v>1</v>
      </c>
    </row>
    <row r="3827" customFormat="false" ht="15" hidden="false" customHeight="false" outlineLevel="0" collapsed="false">
      <c r="A3827" s="2" t="s">
        <v>3863</v>
      </c>
      <c r="B3827" s="2" t="s">
        <v>33</v>
      </c>
      <c r="C3827" s="2" t="n">
        <v>-872.5381168</v>
      </c>
      <c r="D3827" s="2" t="n">
        <v>4169.273091</v>
      </c>
      <c r="E3827" s="2" t="n">
        <v>-5302.769713</v>
      </c>
      <c r="F3827" s="2" t="n">
        <v>-7.259802405</v>
      </c>
      <c r="G3827" s="2" t="n">
        <v>-2.323342456</v>
      </c>
      <c r="H3827" s="2" t="n">
        <v>-0.626197828</v>
      </c>
      <c r="I3827" s="2" t="n">
        <v>6789.214305</v>
      </c>
      <c r="J3827" s="2" t="n">
        <v>0.001941006</v>
      </c>
      <c r="K3827" s="2" t="n">
        <v>51.62439418</v>
      </c>
      <c r="L3827" s="2" t="n">
        <v>201.4761702</v>
      </c>
      <c r="M3827" s="2" t="n">
        <v>65.76060774</v>
      </c>
      <c r="N3827" s="2" t="n">
        <v>198.2097621</v>
      </c>
      <c r="O3827" s="2" t="n">
        <v>-0.158742236</v>
      </c>
      <c r="P3827" s="2" t="n">
        <v>0.012349562</v>
      </c>
      <c r="Q3827" s="2" t="n">
        <v>-0.331718417</v>
      </c>
      <c r="R3827" s="2" t="n">
        <v>0.929844763</v>
      </c>
      <c r="S3827" s="2" t="n">
        <v>-0.001032855</v>
      </c>
      <c r="T3827" s="2" t="n">
        <v>-0.06528633</v>
      </c>
      <c r="U3827" s="2" t="n">
        <v>-0.005159509</v>
      </c>
      <c r="V3827" s="2" t="n">
        <v>83.33642502</v>
      </c>
      <c r="W3827" s="2" t="n">
        <v>8.031019702</v>
      </c>
      <c r="X3827" s="2" t="n">
        <v>7.845117563</v>
      </c>
      <c r="Y3827" s="2" t="n">
        <v>4.652357241</v>
      </c>
      <c r="Z3827" s="2" t="n">
        <v>117.8283801</v>
      </c>
      <c r="AA3827" s="2" t="n">
        <v>54.8240864</v>
      </c>
      <c r="AB3827" s="2" t="s">
        <v>34</v>
      </c>
      <c r="AC3827" s="2" t="n">
        <v>24.297859</v>
      </c>
      <c r="AD3827" s="2" t="s">
        <v>45</v>
      </c>
      <c r="AE3827" s="2" t="n">
        <v>100</v>
      </c>
      <c r="AF3827" s="3" t="b">
        <f aca="false">TRUE()</f>
        <v>1</v>
      </c>
    </row>
    <row r="3828" customFormat="false" ht="15" hidden="false" customHeight="false" outlineLevel="0" collapsed="false">
      <c r="A3828" s="2" t="s">
        <v>3864</v>
      </c>
      <c r="B3828" s="2" t="s">
        <v>33</v>
      </c>
      <c r="C3828" s="2" t="n">
        <v>-1305.812184</v>
      </c>
      <c r="D3828" s="2" t="n">
        <v>4020.503312</v>
      </c>
      <c r="E3828" s="2" t="n">
        <v>-5328.227258</v>
      </c>
      <c r="F3828" s="2" t="n">
        <v>-7.177228682</v>
      </c>
      <c r="G3828" s="2" t="n">
        <v>-2.633787371</v>
      </c>
      <c r="H3828" s="2" t="n">
        <v>-0.222058438</v>
      </c>
      <c r="I3828" s="2" t="n">
        <v>6789.099219</v>
      </c>
      <c r="J3828" s="2" t="n">
        <v>0.001930882</v>
      </c>
      <c r="K3828" s="2" t="n">
        <v>51.62401097</v>
      </c>
      <c r="L3828" s="2" t="n">
        <v>201.469331</v>
      </c>
      <c r="M3828" s="2" t="n">
        <v>68.17718576</v>
      </c>
      <c r="N3828" s="2" t="n">
        <v>199.6631286</v>
      </c>
      <c r="O3828" s="2" t="n">
        <v>-0.169796562</v>
      </c>
      <c r="P3828" s="2" t="n">
        <v>0.043720072</v>
      </c>
      <c r="Q3828" s="2" t="n">
        <v>-0.326175011</v>
      </c>
      <c r="R3828" s="2" t="n">
        <v>0.92890664</v>
      </c>
      <c r="S3828" s="2" t="n">
        <v>0.00601601</v>
      </c>
      <c r="T3828" s="2" t="n">
        <v>-0.078442631</v>
      </c>
      <c r="U3828" s="2" t="n">
        <v>-2.95E-005</v>
      </c>
      <c r="V3828" s="2" t="n">
        <v>84.80813144</v>
      </c>
      <c r="W3828" s="2" t="n">
        <v>8.059374234</v>
      </c>
      <c r="X3828" s="2" t="n">
        <v>8.765185244</v>
      </c>
      <c r="Y3828" s="2" t="n">
        <v>5.805889853</v>
      </c>
      <c r="Z3828" s="2" t="n">
        <v>123.5102923</v>
      </c>
      <c r="AA3828" s="2" t="n">
        <v>52.86838416</v>
      </c>
      <c r="AB3828" s="2" t="s">
        <v>34</v>
      </c>
      <c r="AC3828" s="2" t="n">
        <v>25.04702488</v>
      </c>
      <c r="AD3828" s="2" t="s">
        <v>45</v>
      </c>
      <c r="AE3828" s="2" t="n">
        <v>100</v>
      </c>
      <c r="AF3828" s="3" t="b">
        <f aca="false">TRUE()</f>
        <v>1</v>
      </c>
    </row>
    <row r="3829" customFormat="false" ht="15" hidden="false" customHeight="false" outlineLevel="0" collapsed="false">
      <c r="A3829" s="2" t="s">
        <v>3865</v>
      </c>
      <c r="B3829" s="2" t="s">
        <v>33</v>
      </c>
      <c r="C3829" s="2" t="n">
        <v>-1733.150587</v>
      </c>
      <c r="D3829" s="2" t="n">
        <v>3853.458197</v>
      </c>
      <c r="E3829" s="2" t="n">
        <v>-5329.395602</v>
      </c>
      <c r="F3829" s="2" t="n">
        <v>-7.062019564</v>
      </c>
      <c r="G3829" s="2" t="n">
        <v>-2.932293477</v>
      </c>
      <c r="H3829" s="2" t="n">
        <v>0.18313744</v>
      </c>
      <c r="I3829" s="2" t="n">
        <v>6789.092196</v>
      </c>
      <c r="J3829" s="2" t="n">
        <v>0.001903342</v>
      </c>
      <c r="K3829" s="2" t="n">
        <v>51.62398989</v>
      </c>
      <c r="L3829" s="2" t="n">
        <v>201.4624566</v>
      </c>
      <c r="M3829" s="2" t="n">
        <v>70.46734739</v>
      </c>
      <c r="N3829" s="2" t="n">
        <v>201.2432553</v>
      </c>
      <c r="O3829" s="2" t="n">
        <v>-0.18065846</v>
      </c>
      <c r="P3829" s="2" t="n">
        <v>0.075043478</v>
      </c>
      <c r="Q3829" s="2" t="n">
        <v>-0.320259937</v>
      </c>
      <c r="R3829" s="2" t="n">
        <v>0.926911306</v>
      </c>
      <c r="S3829" s="2" t="n">
        <v>0.012036244</v>
      </c>
      <c r="T3829" s="2" t="n">
        <v>-0.063856913</v>
      </c>
      <c r="U3829" s="2" t="n">
        <v>0.000821841</v>
      </c>
      <c r="V3829" s="2" t="n">
        <v>86.20991025</v>
      </c>
      <c r="W3829" s="2" t="n">
        <v>8.0869481</v>
      </c>
      <c r="X3829" s="2" t="n">
        <v>8.320244185</v>
      </c>
      <c r="Y3829" s="2" t="n">
        <v>6.657387849</v>
      </c>
      <c r="Z3829" s="2" t="n">
        <v>122.6802839</v>
      </c>
      <c r="AA3829" s="2" t="n">
        <v>55.39490105</v>
      </c>
      <c r="AB3829" s="2" t="s">
        <v>34</v>
      </c>
      <c r="AC3829" s="2" t="n">
        <v>25.1897497</v>
      </c>
      <c r="AD3829" s="2" t="s">
        <v>45</v>
      </c>
      <c r="AE3829" s="2" t="n">
        <v>100</v>
      </c>
      <c r="AF3829" s="3" t="b">
        <f aca="false">TRUE()</f>
        <v>1</v>
      </c>
    </row>
    <row r="3830" customFormat="false" ht="15" hidden="false" customHeight="false" outlineLevel="0" collapsed="false">
      <c r="A3830" s="2" t="s">
        <v>3866</v>
      </c>
      <c r="B3830" s="2" t="s">
        <v>33</v>
      </c>
      <c r="C3830" s="2" t="n">
        <v>-2152.609775</v>
      </c>
      <c r="D3830" s="2" t="n">
        <v>3668.894728</v>
      </c>
      <c r="E3830" s="2" t="n">
        <v>-5306.266188</v>
      </c>
      <c r="F3830" s="2" t="n">
        <v>-6.914684602</v>
      </c>
      <c r="G3830" s="2" t="n">
        <v>-3.217514799</v>
      </c>
      <c r="H3830" s="2" t="n">
        <v>0.587562059</v>
      </c>
      <c r="I3830" s="2" t="n">
        <v>6789.193411</v>
      </c>
      <c r="J3830" s="2" t="n">
        <v>0.001859053</v>
      </c>
      <c r="K3830" s="2" t="n">
        <v>51.6243314</v>
      </c>
      <c r="L3830" s="2" t="n">
        <v>201.4556096</v>
      </c>
      <c r="M3830" s="2" t="n">
        <v>72.57229675</v>
      </c>
      <c r="N3830" s="2" t="n">
        <v>203.0089514</v>
      </c>
      <c r="O3830" s="2" t="n">
        <v>-0.19131586</v>
      </c>
      <c r="P3830" s="2" t="n">
        <v>0.106284463</v>
      </c>
      <c r="Q3830" s="2" t="n">
        <v>-0.31397976</v>
      </c>
      <c r="R3830" s="2" t="n">
        <v>0.923860685</v>
      </c>
      <c r="S3830" s="2" t="n">
        <v>0.009253625</v>
      </c>
      <c r="T3830" s="2" t="n">
        <v>-0.060009753</v>
      </c>
      <c r="U3830" s="2" t="n">
        <v>-0.000686482</v>
      </c>
      <c r="V3830" s="2" t="n">
        <v>87.64686393</v>
      </c>
      <c r="W3830" s="2" t="n">
        <v>8.103600762</v>
      </c>
      <c r="X3830" s="2" t="n">
        <v>8.511497384</v>
      </c>
      <c r="Y3830" s="2" t="n">
        <v>7.601630814</v>
      </c>
      <c r="Z3830" s="2" t="n">
        <v>122.6772411</v>
      </c>
      <c r="AA3830" s="2" t="n">
        <v>53.70346438</v>
      </c>
      <c r="AB3830" s="2" t="s">
        <v>34</v>
      </c>
      <c r="AC3830" s="2" t="n">
        <v>24.80070653</v>
      </c>
      <c r="AD3830" s="2" t="s">
        <v>45</v>
      </c>
      <c r="AE3830" s="2" t="n">
        <v>100</v>
      </c>
      <c r="AF3830" s="3" t="b">
        <f aca="false">TRUE()</f>
        <v>1</v>
      </c>
    </row>
    <row r="3831" customFormat="false" ht="15" hidden="false" customHeight="false" outlineLevel="0" collapsed="false">
      <c r="A3831" s="2" t="s">
        <v>3867</v>
      </c>
      <c r="B3831" s="2" t="s">
        <v>33</v>
      </c>
      <c r="C3831" s="2" t="n">
        <v>-2562.28104</v>
      </c>
      <c r="D3831" s="2" t="n">
        <v>3467.648942</v>
      </c>
      <c r="E3831" s="2" t="n">
        <v>-5258.940093</v>
      </c>
      <c r="F3831" s="2" t="n">
        <v>-6.735875197</v>
      </c>
      <c r="G3831" s="2" t="n">
        <v>-3.488162967</v>
      </c>
      <c r="H3831" s="2" t="n">
        <v>0.989389846</v>
      </c>
      <c r="I3831" s="2" t="n">
        <v>6789.401088</v>
      </c>
      <c r="J3831" s="2" t="n">
        <v>0.001799111</v>
      </c>
      <c r="K3831" s="2" t="n">
        <v>51.62502939</v>
      </c>
      <c r="L3831" s="2" t="n">
        <v>201.4488519</v>
      </c>
      <c r="M3831" s="2" t="n">
        <v>74.42347628</v>
      </c>
      <c r="N3831" s="2" t="n">
        <v>205.0287859</v>
      </c>
      <c r="O3831" s="2" t="n">
        <v>-0.201756899</v>
      </c>
      <c r="P3831" s="2" t="n">
        <v>0.137407771</v>
      </c>
      <c r="Q3831" s="2" t="n">
        <v>-0.307341461</v>
      </c>
      <c r="R3831" s="2" t="n">
        <v>0.91975784</v>
      </c>
      <c r="S3831" s="2" t="n">
        <v>0.028496807</v>
      </c>
      <c r="T3831" s="2" t="n">
        <v>-0.072180601</v>
      </c>
      <c r="U3831" s="2" t="n">
        <v>0.001568356</v>
      </c>
      <c r="V3831" s="2" t="n">
        <v>88.99128209</v>
      </c>
      <c r="W3831" s="2" t="n">
        <v>8.10296829</v>
      </c>
      <c r="X3831" s="2" t="n">
        <v>7.964003985</v>
      </c>
      <c r="Y3831" s="2" t="n">
        <v>8.328377044</v>
      </c>
      <c r="Z3831" s="2" t="n">
        <v>119.4858898</v>
      </c>
      <c r="AA3831" s="2" t="n">
        <v>54.95381808</v>
      </c>
      <c r="AB3831" s="2" t="s">
        <v>34</v>
      </c>
      <c r="AC3831" s="2" t="n">
        <v>24.70394203</v>
      </c>
      <c r="AD3831" s="2" t="s">
        <v>45</v>
      </c>
      <c r="AE3831" s="2" t="n">
        <v>100</v>
      </c>
      <c r="AF3831" s="3" t="b">
        <f aca="false">TRUE()</f>
        <v>1</v>
      </c>
    </row>
    <row r="3832" customFormat="false" ht="15" hidden="false" customHeight="false" outlineLevel="0" collapsed="false">
      <c r="A3832" s="2" t="s">
        <v>3868</v>
      </c>
      <c r="B3832" s="2" t="s">
        <v>33</v>
      </c>
      <c r="C3832" s="2" t="n">
        <v>-2960.298956</v>
      </c>
      <c r="D3832" s="2" t="n">
        <v>3250.632316</v>
      </c>
      <c r="E3832" s="2" t="n">
        <v>-5187.627679</v>
      </c>
      <c r="F3832" s="2" t="n">
        <v>-6.526382183</v>
      </c>
      <c r="G3832" s="2" t="n">
        <v>-3.74301264</v>
      </c>
      <c r="H3832" s="2" t="n">
        <v>1.386804957</v>
      </c>
      <c r="I3832" s="2" t="n">
        <v>6789.711529</v>
      </c>
      <c r="J3832" s="2" t="n">
        <v>0.001725086</v>
      </c>
      <c r="K3832" s="2" t="n">
        <v>51.62607129</v>
      </c>
      <c r="L3832" s="2" t="n">
        <v>201.4422438</v>
      </c>
      <c r="M3832" s="2" t="n">
        <v>75.93815158</v>
      </c>
      <c r="N3832" s="2" t="n">
        <v>207.385504</v>
      </c>
      <c r="O3832" s="2" t="n">
        <v>-0.211969937</v>
      </c>
      <c r="P3832" s="2" t="n">
        <v>0.168378242</v>
      </c>
      <c r="Q3832" s="2" t="n">
        <v>-0.300352432</v>
      </c>
      <c r="R3832" s="2" t="n">
        <v>0.914606981</v>
      </c>
      <c r="S3832" s="2" t="n">
        <v>-0.014275835</v>
      </c>
      <c r="T3832" s="2" t="n">
        <v>-0.059897062</v>
      </c>
      <c r="U3832" s="2" t="n">
        <v>0.006646148</v>
      </c>
      <c r="V3832" s="2" t="n">
        <v>90.38392621</v>
      </c>
      <c r="W3832" s="2" t="n">
        <v>8.179525963</v>
      </c>
      <c r="X3832" s="2" t="n">
        <v>8.172468451</v>
      </c>
      <c r="Y3832" s="2" t="n">
        <v>8.851606224</v>
      </c>
      <c r="Z3832" s="2" t="n">
        <v>121.1335074</v>
      </c>
      <c r="AA3832" s="2" t="n">
        <v>54.28658949</v>
      </c>
      <c r="AB3832" s="2" t="s">
        <v>34</v>
      </c>
      <c r="AC3832" s="2" t="n">
        <v>25.25323252</v>
      </c>
      <c r="AD3832" s="2" t="s">
        <v>45</v>
      </c>
      <c r="AE3832" s="2" t="n">
        <v>100</v>
      </c>
      <c r="AF3832" s="3" t="b">
        <f aca="false">TRUE()</f>
        <v>1</v>
      </c>
    </row>
    <row r="3833" customFormat="false" ht="15" hidden="false" customHeight="false" outlineLevel="0" collapsed="false">
      <c r="A3833" s="2" t="s">
        <v>3869</v>
      </c>
      <c r="B3833" s="2" t="s">
        <v>33</v>
      </c>
      <c r="C3833" s="2" t="n">
        <v>-3344.849656</v>
      </c>
      <c r="D3833" s="2" t="n">
        <v>3018.827823</v>
      </c>
      <c r="E3833" s="2" t="n">
        <v>-5092.647775</v>
      </c>
      <c r="F3833" s="2" t="n">
        <v>-6.287132918</v>
      </c>
      <c r="G3833" s="2" t="n">
        <v>-3.980906742</v>
      </c>
      <c r="H3833" s="2" t="n">
        <v>1.778008848</v>
      </c>
      <c r="I3833" s="2" t="n">
        <v>6790.119176</v>
      </c>
      <c r="J3833" s="2" t="n">
        <v>0.001639089</v>
      </c>
      <c r="K3833" s="2" t="n">
        <v>51.62743822</v>
      </c>
      <c r="L3833" s="2" t="n">
        <v>201.4358432</v>
      </c>
      <c r="M3833" s="2" t="n">
        <v>77.01424337</v>
      </c>
      <c r="N3833" s="2" t="n">
        <v>210.1811948</v>
      </c>
      <c r="O3833" s="2" t="n">
        <v>-0.221943562</v>
      </c>
      <c r="P3833" s="2" t="n">
        <v>0.199160843</v>
      </c>
      <c r="Q3833" s="2" t="n">
        <v>-0.293020467</v>
      </c>
      <c r="R3833" s="2" t="n">
        <v>0.908413463</v>
      </c>
      <c r="S3833" s="2" t="n">
        <v>0.007999184</v>
      </c>
      <c r="T3833" s="2" t="n">
        <v>-0.066314074</v>
      </c>
      <c r="U3833" s="2" t="n">
        <v>-0.000281256</v>
      </c>
      <c r="V3833" s="2" t="n">
        <v>91.69543087</v>
      </c>
      <c r="W3833" s="2" t="n">
        <v>8.167818648</v>
      </c>
      <c r="X3833" s="2" t="n">
        <v>7.707348375</v>
      </c>
      <c r="Y3833" s="2" t="n">
        <v>9.737754835</v>
      </c>
      <c r="Z3833" s="2" t="n">
        <v>117.1003126</v>
      </c>
      <c r="AA3833" s="2" t="n">
        <v>54.14808884</v>
      </c>
      <c r="AB3833" s="2" t="s">
        <v>34</v>
      </c>
      <c r="AC3833" s="2" t="n">
        <v>24.72810126</v>
      </c>
      <c r="AD3833" s="2" t="s">
        <v>45</v>
      </c>
      <c r="AE3833" s="2" t="n">
        <v>100</v>
      </c>
      <c r="AF3833" s="3" t="b">
        <f aca="false">TRUE()</f>
        <v>1</v>
      </c>
    </row>
    <row r="3834" customFormat="false" ht="15" hidden="false" customHeight="false" outlineLevel="0" collapsed="false">
      <c r="A3834" s="2" t="s">
        <v>3870</v>
      </c>
      <c r="B3834" s="2" t="s">
        <v>33</v>
      </c>
      <c r="C3834" s="2" t="n">
        <v>-3714.178932</v>
      </c>
      <c r="D3834" s="2" t="n">
        <v>2773.285683</v>
      </c>
      <c r="E3834" s="2" t="n">
        <v>-4974.426414</v>
      </c>
      <c r="F3834" s="2" t="n">
        <v>-6.019187887</v>
      </c>
      <c r="G3834" s="2" t="n">
        <v>-4.200761515</v>
      </c>
      <c r="H3834" s="2" t="n">
        <v>2.161227849</v>
      </c>
      <c r="I3834" s="2" t="n">
        <v>6790.616708</v>
      </c>
      <c r="J3834" s="2" t="n">
        <v>0.001543868</v>
      </c>
      <c r="K3834" s="2" t="n">
        <v>51.62910542</v>
      </c>
      <c r="L3834" s="2" t="n">
        <v>201.429704</v>
      </c>
      <c r="M3834" s="2" t="n">
        <v>77.52474749</v>
      </c>
      <c r="N3834" s="2" t="n">
        <v>213.5428716</v>
      </c>
      <c r="O3834" s="2" t="n">
        <v>-0.231666603</v>
      </c>
      <c r="P3834" s="2" t="n">
        <v>0.229720705</v>
      </c>
      <c r="Q3834" s="2" t="n">
        <v>-0.285353761</v>
      </c>
      <c r="R3834" s="2" t="n">
        <v>0.901183785</v>
      </c>
      <c r="S3834" s="2" t="n">
        <v>0.006813752</v>
      </c>
      <c r="T3834" s="2" t="n">
        <v>-0.069968322</v>
      </c>
      <c r="U3834" s="2" t="n">
        <v>-0.013001087</v>
      </c>
      <c r="V3834" s="2" t="n">
        <v>93.08229394</v>
      </c>
      <c r="W3834" s="2" t="n">
        <v>8.243743947</v>
      </c>
      <c r="X3834" s="2" t="n">
        <v>8.075144936</v>
      </c>
      <c r="Y3834" s="2" t="n">
        <v>9.998214915</v>
      </c>
      <c r="Z3834" s="2" t="n">
        <v>120.3440939</v>
      </c>
      <c r="AA3834" s="2" t="n">
        <v>53.77466673</v>
      </c>
      <c r="AB3834" s="2" t="s">
        <v>34</v>
      </c>
      <c r="AC3834" s="2" t="n">
        <v>25.12219593</v>
      </c>
      <c r="AD3834" s="2" t="s">
        <v>45</v>
      </c>
      <c r="AE3834" s="2" t="n">
        <v>100</v>
      </c>
      <c r="AF3834" s="3" t="b">
        <f aca="false">TRUE()</f>
        <v>1</v>
      </c>
    </row>
    <row r="3835" customFormat="false" ht="15" hidden="false" customHeight="false" outlineLevel="0" collapsed="false">
      <c r="A3835" s="2" t="s">
        <v>3871</v>
      </c>
      <c r="B3835" s="2" t="s">
        <v>33</v>
      </c>
      <c r="C3835" s="2" t="n">
        <v>-4066.600101</v>
      </c>
      <c r="D3835" s="2" t="n">
        <v>2515.118822</v>
      </c>
      <c r="E3835" s="2" t="n">
        <v>-4833.495115</v>
      </c>
      <c r="F3835" s="2" t="n">
        <v>-5.723736797</v>
      </c>
      <c r="G3835" s="2" t="n">
        <v>-4.401571366</v>
      </c>
      <c r="H3835" s="2" t="n">
        <v>2.534720728</v>
      </c>
      <c r="I3835" s="2" t="n">
        <v>6791.195165</v>
      </c>
      <c r="J3835" s="2" t="n">
        <v>0.001442942</v>
      </c>
      <c r="K3835" s="2" t="n">
        <v>51.63104262</v>
      </c>
      <c r="L3835" s="2" t="n">
        <v>201.4238755</v>
      </c>
      <c r="M3835" s="2" t="n">
        <v>77.31320227</v>
      </c>
      <c r="N3835" s="2" t="n">
        <v>217.6270054</v>
      </c>
      <c r="O3835" s="2" t="n">
        <v>-0.241128141</v>
      </c>
      <c r="P3835" s="2" t="n">
        <v>0.260023159</v>
      </c>
      <c r="Q3835" s="2" t="n">
        <v>-0.277360897</v>
      </c>
      <c r="R3835" s="2" t="n">
        <v>0.89292559</v>
      </c>
      <c r="S3835" s="2" t="n">
        <v>0.002969917</v>
      </c>
      <c r="T3835" s="2" t="n">
        <v>-0.058807096</v>
      </c>
      <c r="U3835" s="2" t="n">
        <v>0.001850327</v>
      </c>
      <c r="V3835" s="2" t="n">
        <v>94.4330729</v>
      </c>
      <c r="W3835" s="2" t="n">
        <v>8.248539035</v>
      </c>
      <c r="X3835" s="2" t="n">
        <v>7.860469595</v>
      </c>
      <c r="Y3835" s="2" t="n">
        <v>10.65914948</v>
      </c>
      <c r="Z3835" s="2" t="n">
        <v>119.9158843</v>
      </c>
      <c r="AA3835" s="2" t="n">
        <v>55.07849403</v>
      </c>
      <c r="AB3835" s="2" t="s">
        <v>34</v>
      </c>
      <c r="AC3835" s="2" t="n">
        <v>24.97474739</v>
      </c>
      <c r="AD3835" s="2" t="s">
        <v>45</v>
      </c>
      <c r="AE3835" s="2" t="n">
        <v>100</v>
      </c>
      <c r="AF3835" s="3" t="b">
        <f aca="false">TRUE()</f>
        <v>1</v>
      </c>
    </row>
    <row r="3836" customFormat="false" ht="15" hidden="false" customHeight="false" outlineLevel="0" collapsed="false">
      <c r="A3836" s="2" t="s">
        <v>3872</v>
      </c>
      <c r="B3836" s="2" t="s">
        <v>33</v>
      </c>
      <c r="C3836" s="2" t="n">
        <v>-4400.501627</v>
      </c>
      <c r="D3836" s="2" t="n">
        <v>2245.498036</v>
      </c>
      <c r="E3836" s="2" t="n">
        <v>-4670.488706</v>
      </c>
      <c r="F3836" s="2" t="n">
        <v>-5.402094156</v>
      </c>
      <c r="G3836" s="2" t="n">
        <v>-4.582413488</v>
      </c>
      <c r="H3836" s="2" t="n">
        <v>2.896786236</v>
      </c>
      <c r="I3836" s="2" t="n">
        <v>6791.84411</v>
      </c>
      <c r="J3836" s="2" t="n">
        <v>0.001340774</v>
      </c>
      <c r="K3836" s="2" t="n">
        <v>51.63321461</v>
      </c>
      <c r="L3836" s="2" t="n">
        <v>201.4184013</v>
      </c>
      <c r="M3836" s="2" t="n">
        <v>76.19423718</v>
      </c>
      <c r="N3836" s="2" t="n">
        <v>222.6189759</v>
      </c>
      <c r="O3836" s="2" t="n">
        <v>-0.250317518</v>
      </c>
      <c r="P3836" s="2" t="n">
        <v>0.290033768</v>
      </c>
      <c r="Q3836" s="2" t="n">
        <v>-0.269050844</v>
      </c>
      <c r="R3836" s="2" t="n">
        <v>0.883647666</v>
      </c>
      <c r="S3836" s="2" t="n">
        <v>-0.008902204</v>
      </c>
      <c r="T3836" s="2" t="n">
        <v>-0.063350081</v>
      </c>
      <c r="U3836" s="2" t="n">
        <v>-0.001742187</v>
      </c>
      <c r="V3836" s="2" t="n">
        <v>95.7956899</v>
      </c>
      <c r="W3836" s="2" t="n">
        <v>8.30555612</v>
      </c>
      <c r="X3836" s="2" t="n">
        <v>7.874923076</v>
      </c>
      <c r="Y3836" s="2" t="n">
        <v>11.46415167</v>
      </c>
      <c r="Z3836" s="2" t="n">
        <v>118.2018235</v>
      </c>
      <c r="AA3836" s="2" t="n">
        <v>52.79620799</v>
      </c>
      <c r="AB3836" s="2" t="s">
        <v>34</v>
      </c>
      <c r="AC3836" s="2" t="n">
        <v>24.3264689</v>
      </c>
      <c r="AD3836" s="2" t="s">
        <v>45</v>
      </c>
      <c r="AE3836" s="2" t="n">
        <v>100</v>
      </c>
      <c r="AF3836" s="3" t="b">
        <f aca="false">TRUE()</f>
        <v>1</v>
      </c>
    </row>
    <row r="3837" customFormat="false" ht="15" hidden="false" customHeight="false" outlineLevel="0" collapsed="false">
      <c r="A3837" s="2" t="s">
        <v>3873</v>
      </c>
      <c r="B3837" s="2" t="s">
        <v>33</v>
      </c>
      <c r="C3837" s="2" t="n">
        <v>-4714.35447</v>
      </c>
      <c r="D3837" s="2" t="n">
        <v>1965.646896</v>
      </c>
      <c r="E3837" s="2" t="n">
        <v>-4486.142704</v>
      </c>
      <c r="F3837" s="2" t="n">
        <v>-5.055694317</v>
      </c>
      <c r="G3837" s="2" t="n">
        <v>-4.742452244</v>
      </c>
      <c r="H3837" s="2" t="n">
        <v>3.245770611</v>
      </c>
      <c r="I3837" s="2" t="n">
        <v>6792.551808</v>
      </c>
      <c r="J3837" s="2" t="n">
        <v>0.001242943</v>
      </c>
      <c r="K3837" s="2" t="n">
        <v>51.6355819</v>
      </c>
      <c r="L3837" s="2" t="n">
        <v>201.4133187</v>
      </c>
      <c r="M3837" s="2" t="n">
        <v>73.96825558</v>
      </c>
      <c r="N3837" s="2" t="n">
        <v>228.7183891</v>
      </c>
      <c r="O3837" s="2" t="n">
        <v>-0.259224349</v>
      </c>
      <c r="P3837" s="2" t="n">
        <v>0.319718368</v>
      </c>
      <c r="Q3837" s="2" t="n">
        <v>-0.260432943</v>
      </c>
      <c r="R3837" s="2" t="n">
        <v>0.87335994</v>
      </c>
      <c r="S3837" s="2" t="n">
        <v>-0.00531356</v>
      </c>
      <c r="T3837" s="2" t="n">
        <v>-0.067133613</v>
      </c>
      <c r="U3837" s="2" t="n">
        <v>0.000317474</v>
      </c>
      <c r="V3837" s="2" t="n">
        <v>97.23293941</v>
      </c>
      <c r="W3837" s="2" t="n">
        <v>8.35423324</v>
      </c>
      <c r="X3837" s="2" t="n">
        <v>8.257846629</v>
      </c>
      <c r="Y3837" s="2" t="n">
        <v>12.06660318</v>
      </c>
      <c r="Z3837" s="2" t="n">
        <v>122.1548026</v>
      </c>
      <c r="AA3837" s="2" t="n">
        <v>53.16682581</v>
      </c>
      <c r="AB3837" s="2" t="s">
        <v>34</v>
      </c>
      <c r="AC3837" s="2" t="n">
        <v>25.43303846</v>
      </c>
      <c r="AD3837" s="2" t="s">
        <v>45</v>
      </c>
      <c r="AE3837" s="2" t="n">
        <v>100</v>
      </c>
      <c r="AF3837" s="3" t="b">
        <f aca="false">TRUE()</f>
        <v>1</v>
      </c>
    </row>
    <row r="3838" customFormat="false" ht="15" hidden="false" customHeight="false" outlineLevel="0" collapsed="false">
      <c r="A3838" s="2" t="s">
        <v>3874</v>
      </c>
      <c r="B3838" s="2" t="s">
        <v>33</v>
      </c>
      <c r="C3838" s="2" t="n">
        <v>-5006.719108</v>
      </c>
      <c r="D3838" s="2" t="n">
        <v>1676.836389</v>
      </c>
      <c r="E3838" s="2" t="n">
        <v>-4281.290239</v>
      </c>
      <c r="F3838" s="2" t="n">
        <v>-4.686085984</v>
      </c>
      <c r="G3838" s="2" t="n">
        <v>-4.880943281</v>
      </c>
      <c r="H3838" s="2" t="n">
        <v>3.580075015</v>
      </c>
      <c r="I3838" s="2" t="n">
        <v>6793.305439</v>
      </c>
      <c r="J3838" s="2" t="n">
        <v>0.001156222</v>
      </c>
      <c r="K3838" s="2" t="n">
        <v>51.63810138</v>
      </c>
      <c r="L3838" s="2" t="n">
        <v>201.4086577</v>
      </c>
      <c r="M3838" s="2" t="n">
        <v>70.46624895</v>
      </c>
      <c r="N3838" s="2" t="n">
        <v>236.0942638</v>
      </c>
      <c r="O3838" s="2" t="n">
        <v>-0.267838534</v>
      </c>
      <c r="P3838" s="2" t="n">
        <v>0.3490431</v>
      </c>
      <c r="Q3838" s="2" t="n">
        <v>-0.251516906</v>
      </c>
      <c r="R3838" s="2" t="n">
        <v>0.862073477</v>
      </c>
      <c r="S3838" s="2" t="n">
        <v>0.000559048</v>
      </c>
      <c r="T3838" s="2" t="n">
        <v>-0.053341332</v>
      </c>
      <c r="U3838" s="2" t="n">
        <v>0.003710764</v>
      </c>
      <c r="V3838" s="2" t="n">
        <v>98.58012802</v>
      </c>
      <c r="W3838" s="2" t="n">
        <v>8.345119833</v>
      </c>
      <c r="X3838" s="2" t="n">
        <v>7.748846559</v>
      </c>
      <c r="Y3838" s="2" t="n">
        <v>12.96724355</v>
      </c>
      <c r="Z3838" s="2" t="n">
        <v>118.4887536</v>
      </c>
      <c r="AA3838" s="2" t="n">
        <v>53.82370053</v>
      </c>
      <c r="AB3838" s="2" t="s">
        <v>34</v>
      </c>
      <c r="AC3838" s="2" t="n">
        <v>24.53149818</v>
      </c>
      <c r="AD3838" s="2" t="s">
        <v>45</v>
      </c>
      <c r="AE3838" s="2" t="n">
        <v>100</v>
      </c>
      <c r="AF3838" s="3" t="b">
        <f aca="false">TRUE()</f>
        <v>1</v>
      </c>
    </row>
    <row r="3839" customFormat="false" ht="15" hidden="false" customHeight="false" outlineLevel="0" collapsed="false">
      <c r="A3839" s="2" t="s">
        <v>3875</v>
      </c>
      <c r="B3839" s="2" t="s">
        <v>33</v>
      </c>
      <c r="C3839" s="2" t="n">
        <v>-5276.252219</v>
      </c>
      <c r="D3839" s="2" t="n">
        <v>1380.379331</v>
      </c>
      <c r="E3839" s="2" t="n">
        <v>-4056.858539</v>
      </c>
      <c r="F3839" s="2" t="n">
        <v>-4.294926151</v>
      </c>
      <c r="G3839" s="2" t="n">
        <v>-4.997237341</v>
      </c>
      <c r="H3839" s="2" t="n">
        <v>3.898162876</v>
      </c>
      <c r="I3839" s="2" t="n">
        <v>6794.091321</v>
      </c>
      <c r="J3839" s="2" t="n">
        <v>0.001088284</v>
      </c>
      <c r="K3839" s="2" t="n">
        <v>51.64072715</v>
      </c>
      <c r="L3839" s="2" t="n">
        <v>201.4044408</v>
      </c>
      <c r="M3839" s="2" t="n">
        <v>65.64154149</v>
      </c>
      <c r="N3839" s="2" t="n">
        <v>244.7932863</v>
      </c>
      <c r="O3839" s="2" t="n">
        <v>-0.276150267</v>
      </c>
      <c r="P3839" s="2" t="n">
        <v>0.37797445</v>
      </c>
      <c r="Q3839" s="2" t="n">
        <v>-0.2423128</v>
      </c>
      <c r="R3839" s="2" t="n">
        <v>0.849800478</v>
      </c>
      <c r="S3839" s="2" t="n">
        <v>-0.00464801</v>
      </c>
      <c r="T3839" s="2" t="n">
        <v>-0.062493599</v>
      </c>
      <c r="U3839" s="2" t="n">
        <v>0.004397598</v>
      </c>
      <c r="V3839" s="2" t="n">
        <v>99.98670586</v>
      </c>
      <c r="W3839" s="2" t="n">
        <v>8.401134767</v>
      </c>
      <c r="X3839" s="2" t="n">
        <v>8.036501997</v>
      </c>
      <c r="Y3839" s="2" t="n">
        <v>13.22770678</v>
      </c>
      <c r="Z3839" s="2" t="n">
        <v>121.7667248</v>
      </c>
      <c r="AA3839" s="2" t="n">
        <v>54.25098843</v>
      </c>
      <c r="AB3839" s="2" t="s">
        <v>34</v>
      </c>
      <c r="AC3839" s="2" t="n">
        <v>24.46919737</v>
      </c>
      <c r="AD3839" s="2" t="s">
        <v>45</v>
      </c>
      <c r="AE3839" s="2" t="n">
        <v>100</v>
      </c>
      <c r="AF3839" s="3" t="b">
        <f aca="false">TRUE()</f>
        <v>1</v>
      </c>
    </row>
    <row r="3840" customFormat="false" ht="15" hidden="false" customHeight="false" outlineLevel="0" collapsed="false">
      <c r="A3840" s="2" t="s">
        <v>3876</v>
      </c>
      <c r="B3840" s="2" t="s">
        <v>33</v>
      </c>
      <c r="C3840" s="2" t="n">
        <v>-5521.712985</v>
      </c>
      <c r="D3840" s="2" t="n">
        <v>1077.624547</v>
      </c>
      <c r="E3840" s="2" t="n">
        <v>-3813.864976</v>
      </c>
      <c r="F3840" s="2" t="n">
        <v>-3.883973498</v>
      </c>
      <c r="G3840" s="2" t="n">
        <v>-5.090783758</v>
      </c>
      <c r="H3840" s="2" t="n">
        <v>4.198567101</v>
      </c>
      <c r="I3840" s="2" t="n">
        <v>6794.895157</v>
      </c>
      <c r="J3840" s="2" t="n">
        <v>0.001046689</v>
      </c>
      <c r="K3840" s="2" t="n">
        <v>51.64341131</v>
      </c>
      <c r="L3840" s="2" t="n">
        <v>201.4006824</v>
      </c>
      <c r="M3840" s="2" t="n">
        <v>59.69648185</v>
      </c>
      <c r="N3840" s="2" t="n">
        <v>254.6131194</v>
      </c>
      <c r="O3840" s="2" t="n">
        <v>-0.284150049</v>
      </c>
      <c r="P3840" s="2" t="n">
        <v>0.406479287</v>
      </c>
      <c r="Q3840" s="2" t="n">
        <v>-0.232831041</v>
      </c>
      <c r="R3840" s="2" t="n">
        <v>0.836554269</v>
      </c>
      <c r="S3840" s="2" t="n">
        <v>0.004414691</v>
      </c>
      <c r="T3840" s="2" t="n">
        <v>-0.077448313</v>
      </c>
      <c r="U3840" s="2" t="n">
        <v>2.08E-005</v>
      </c>
      <c r="V3840" s="2" t="n">
        <v>100</v>
      </c>
      <c r="W3840" s="2" t="n">
        <v>8.388194463</v>
      </c>
      <c r="X3840" s="2" t="n">
        <v>7.187992458</v>
      </c>
      <c r="Y3840" s="2" t="n">
        <v>13.4587473</v>
      </c>
      <c r="Z3840" s="2" t="n">
        <v>115.9891642</v>
      </c>
      <c r="AA3840" s="2" t="n">
        <v>55.69488563</v>
      </c>
      <c r="AB3840" s="2" t="s">
        <v>34</v>
      </c>
      <c r="AC3840" s="2" t="n">
        <v>25.14187045</v>
      </c>
      <c r="AD3840" s="2" t="s">
        <v>45</v>
      </c>
      <c r="AE3840" s="2" t="n">
        <v>100</v>
      </c>
      <c r="AF3840" s="3" t="b">
        <f aca="false">TRUE()</f>
        <v>1</v>
      </c>
    </row>
    <row r="3841" customFormat="false" ht="15" hidden="false" customHeight="false" outlineLevel="0" collapsed="false">
      <c r="A3841" s="2" t="s">
        <v>3877</v>
      </c>
      <c r="B3841" s="2" t="s">
        <v>33</v>
      </c>
      <c r="C3841" s="2" t="n">
        <v>-5741.96898</v>
      </c>
      <c r="D3841" s="2" t="n">
        <v>769.950867</v>
      </c>
      <c r="E3841" s="2" t="n">
        <v>-3553.412685</v>
      </c>
      <c r="F3841" s="2" t="n">
        <v>-3.455081201</v>
      </c>
      <c r="G3841" s="2" t="n">
        <v>-5.161133575</v>
      </c>
      <c r="H3841" s="2" t="n">
        <v>4.479897128</v>
      </c>
      <c r="I3841" s="2" t="n">
        <v>6795.702296</v>
      </c>
      <c r="J3841" s="2" t="n">
        <v>0.001037005</v>
      </c>
      <c r="K3841" s="2" t="n">
        <v>51.64610487</v>
      </c>
      <c r="L3841" s="2" t="n">
        <v>201.3973885</v>
      </c>
      <c r="M3841" s="2" t="n">
        <v>53.15750769</v>
      </c>
      <c r="N3841" s="2" t="n">
        <v>265.0273376</v>
      </c>
      <c r="O3841" s="2" t="n">
        <v>-0.291828698</v>
      </c>
      <c r="P3841" s="2" t="n">
        <v>0.434524899</v>
      </c>
      <c r="Q3841" s="2" t="n">
        <v>-0.223082383</v>
      </c>
      <c r="R3841" s="2" t="n">
        <v>0.822349301</v>
      </c>
      <c r="S3841" s="2" t="n">
        <v>0.005204889</v>
      </c>
      <c r="T3841" s="2" t="n">
        <v>-0.059564271</v>
      </c>
      <c r="U3841" s="2" t="n">
        <v>-0.011766172</v>
      </c>
      <c r="V3841" s="2" t="n">
        <v>100</v>
      </c>
      <c r="W3841" s="2" t="n">
        <v>8.410888449</v>
      </c>
      <c r="X3841" s="2" t="n">
        <v>8.367556998</v>
      </c>
      <c r="Y3841" s="2" t="n">
        <v>13.45437969</v>
      </c>
      <c r="Z3841" s="2" t="n">
        <v>124.9032837</v>
      </c>
      <c r="AA3841" s="2" t="n">
        <v>54.52469521</v>
      </c>
      <c r="AB3841" s="2" t="s">
        <v>34</v>
      </c>
      <c r="AC3841" s="2" t="n">
        <v>23.70182034</v>
      </c>
      <c r="AD3841" s="2" t="s">
        <v>45</v>
      </c>
      <c r="AE3841" s="2" t="n">
        <v>100</v>
      </c>
      <c r="AF3841" s="3" t="b">
        <f aca="false">TRUE()</f>
        <v>1</v>
      </c>
    </row>
    <row r="3842" customFormat="false" ht="15" hidden="false" customHeight="false" outlineLevel="0" collapsed="false">
      <c r="A3842" s="2" t="s">
        <v>3878</v>
      </c>
      <c r="B3842" s="2" t="s">
        <v>33</v>
      </c>
      <c r="C3842" s="2" t="n">
        <v>-5936.001608</v>
      </c>
      <c r="D3842" s="2" t="n">
        <v>458.7609378</v>
      </c>
      <c r="E3842" s="2" t="n">
        <v>-3276.685768</v>
      </c>
      <c r="F3842" s="2" t="n">
        <v>-3.010189198</v>
      </c>
      <c r="G3842" s="2" t="n">
        <v>-5.207942283</v>
      </c>
      <c r="H3842" s="2" t="n">
        <v>4.740845759</v>
      </c>
      <c r="I3842" s="2" t="n">
        <v>6796.497994</v>
      </c>
      <c r="J3842" s="2" t="n">
        <v>0.001060829</v>
      </c>
      <c r="K3842" s="2" t="n">
        <v>51.64875861</v>
      </c>
      <c r="L3842" s="2" t="n">
        <v>201.3945566</v>
      </c>
      <c r="M3842" s="2" t="n">
        <v>46.77036735</v>
      </c>
      <c r="N3842" s="2" t="n">
        <v>275.2902055</v>
      </c>
      <c r="O3842" s="2" t="n">
        <v>-0.299177363</v>
      </c>
      <c r="P3842" s="2" t="n">
        <v>0.462079035</v>
      </c>
      <c r="Q3842" s="2" t="n">
        <v>-0.213077908</v>
      </c>
      <c r="R3842" s="2" t="n">
        <v>0.807201137</v>
      </c>
      <c r="S3842" s="2" t="n">
        <v>-0.006648938</v>
      </c>
      <c r="T3842" s="2" t="n">
        <v>-0.064437243</v>
      </c>
      <c r="U3842" s="2" t="n">
        <v>0.010466782</v>
      </c>
      <c r="V3842" s="2" t="n">
        <v>100</v>
      </c>
      <c r="W3842" s="2" t="n">
        <v>8.389177632</v>
      </c>
      <c r="X3842" s="2" t="n">
        <v>7.377076276</v>
      </c>
      <c r="Y3842" s="2" t="n">
        <v>13.86903348</v>
      </c>
      <c r="Z3842" s="2" t="n">
        <v>117.878327</v>
      </c>
      <c r="AA3842" s="2" t="n">
        <v>55.9907237</v>
      </c>
      <c r="AB3842" s="2" t="s">
        <v>34</v>
      </c>
      <c r="AC3842" s="2" t="n">
        <v>25.01305356</v>
      </c>
      <c r="AD3842" s="2" t="s">
        <v>45</v>
      </c>
      <c r="AE3842" s="2" t="n">
        <v>100</v>
      </c>
      <c r="AF3842" s="3" t="b">
        <f aca="false">TRUE()</f>
        <v>1</v>
      </c>
    </row>
    <row r="3843" customFormat="false" ht="15" hidden="false" customHeight="false" outlineLevel="0" collapsed="false">
      <c r="A3843" s="2" t="s">
        <v>3879</v>
      </c>
      <c r="B3843" s="2" t="s">
        <v>33</v>
      </c>
      <c r="C3843" s="2" t="n">
        <v>-6102.911065</v>
      </c>
      <c r="D3843" s="2" t="n">
        <v>145.4748847</v>
      </c>
      <c r="E3843" s="2" t="n">
        <v>-2984.94409</v>
      </c>
      <c r="F3843" s="2" t="n">
        <v>-2.551315901</v>
      </c>
      <c r="G3843" s="2" t="n">
        <v>-5.230972114</v>
      </c>
      <c r="H3843" s="2" t="n">
        <v>4.980195735</v>
      </c>
      <c r="I3843" s="2" t="n">
        <v>6797.267685</v>
      </c>
      <c r="J3843" s="2" t="n">
        <v>0.001115146</v>
      </c>
      <c r="K3843" s="2" t="n">
        <v>51.651324</v>
      </c>
      <c r="L3843" s="2" t="n">
        <v>201.3921758</v>
      </c>
      <c r="M3843" s="2" t="n">
        <v>41.2264956</v>
      </c>
      <c r="N3843" s="2" t="n">
        <v>284.710302</v>
      </c>
      <c r="O3843" s="2" t="n">
        <v>-0.306187534</v>
      </c>
      <c r="P3843" s="2" t="n">
        <v>0.489109942</v>
      </c>
      <c r="Q3843" s="2" t="n">
        <v>-0.202829009</v>
      </c>
      <c r="R3843" s="2" t="n">
        <v>0.791126445</v>
      </c>
      <c r="S3843" s="2" t="n">
        <v>0.01203418</v>
      </c>
      <c r="T3843" s="2" t="n">
        <v>-0.056360518</v>
      </c>
      <c r="U3843" s="2" t="n">
        <v>-0.017915114</v>
      </c>
      <c r="V3843" s="2" t="n">
        <v>100</v>
      </c>
      <c r="W3843" s="2" t="n">
        <v>8.383987489</v>
      </c>
      <c r="X3843" s="2" t="n">
        <v>7.815991722</v>
      </c>
      <c r="Y3843" s="2" t="n">
        <v>13.97726419</v>
      </c>
      <c r="Z3843" s="2" t="n">
        <v>120.3176905</v>
      </c>
      <c r="AA3843" s="2" t="n">
        <v>54.78851371</v>
      </c>
      <c r="AB3843" s="2" t="s">
        <v>34</v>
      </c>
      <c r="AC3843" s="2" t="n">
        <v>24.8212704</v>
      </c>
      <c r="AD3843" s="2" t="s">
        <v>45</v>
      </c>
      <c r="AE3843" s="2" t="n">
        <v>100</v>
      </c>
      <c r="AF3843" s="3" t="b">
        <f aca="false">TRUE()</f>
        <v>1</v>
      </c>
    </row>
    <row r="3844" customFormat="false" ht="15" hidden="false" customHeight="false" outlineLevel="0" collapsed="false">
      <c r="A3844" s="2" t="s">
        <v>3880</v>
      </c>
      <c r="B3844" s="2" t="s">
        <v>33</v>
      </c>
      <c r="C3844" s="2" t="n">
        <v>-6241.920785</v>
      </c>
      <c r="D3844" s="2" t="n">
        <v>-168.4761489</v>
      </c>
      <c r="E3844" s="2" t="n">
        <v>-2679.517694</v>
      </c>
      <c r="F3844" s="2" t="n">
        <v>-2.080549372</v>
      </c>
      <c r="G3844" s="2" t="n">
        <v>-5.23009387</v>
      </c>
      <c r="H3844" s="2" t="n">
        <v>5.196826011</v>
      </c>
      <c r="I3844" s="2" t="n">
        <v>6797.99725</v>
      </c>
      <c r="J3844" s="2" t="n">
        <v>0.001193583</v>
      </c>
      <c r="K3844" s="2" t="n">
        <v>51.65375408</v>
      </c>
      <c r="L3844" s="2" t="n">
        <v>201.3902271</v>
      </c>
      <c r="M3844" s="2" t="n">
        <v>36.93422006</v>
      </c>
      <c r="N3844" s="2" t="n">
        <v>292.8793136</v>
      </c>
      <c r="O3844" s="2" t="n">
        <v>-0.312851052</v>
      </c>
      <c r="P3844" s="2" t="n">
        <v>0.515586405</v>
      </c>
      <c r="Q3844" s="2" t="n">
        <v>-0.192347386</v>
      </c>
      <c r="R3844" s="2" t="n">
        <v>0.774142985</v>
      </c>
      <c r="S3844" s="2" t="n">
        <v>0.019009468</v>
      </c>
      <c r="T3844" s="2" t="n">
        <v>-0.056276424</v>
      </c>
      <c r="U3844" s="2" t="n">
        <v>-0.009211768</v>
      </c>
      <c r="V3844" s="2" t="n">
        <v>100</v>
      </c>
      <c r="W3844" s="2" t="n">
        <v>8.390564897</v>
      </c>
      <c r="X3844" s="2" t="n">
        <v>8.048159773</v>
      </c>
      <c r="Y3844" s="2" t="n">
        <v>14.2052871</v>
      </c>
      <c r="Z3844" s="2" t="n">
        <v>121.7463885</v>
      </c>
      <c r="AA3844" s="2" t="n">
        <v>54.2177816</v>
      </c>
      <c r="AB3844" s="2" t="s">
        <v>34</v>
      </c>
      <c r="AC3844" s="2" t="n">
        <v>25.42946674</v>
      </c>
      <c r="AD3844" s="2" t="s">
        <v>45</v>
      </c>
      <c r="AE3844" s="2" t="n">
        <v>100</v>
      </c>
      <c r="AF3844" s="3" t="b">
        <f aca="false">TRUE()</f>
        <v>1</v>
      </c>
    </row>
    <row r="3845" customFormat="false" ht="15" hidden="false" customHeight="false" outlineLevel="0" collapsed="false">
      <c r="A3845" s="2" t="s">
        <v>3881</v>
      </c>
      <c r="B3845" s="2" t="s">
        <v>33</v>
      </c>
      <c r="C3845" s="2" t="n">
        <v>-6352.381341</v>
      </c>
      <c r="D3845" s="2" t="n">
        <v>-481.6565578</v>
      </c>
      <c r="E3845" s="2" t="n">
        <v>-2361.800852</v>
      </c>
      <c r="F3845" s="2" t="n">
        <v>-1.60003801</v>
      </c>
      <c r="G3845" s="2" t="n">
        <v>-5.205288253</v>
      </c>
      <c r="H3845" s="2" t="n">
        <v>5.389717653</v>
      </c>
      <c r="I3845" s="2" t="n">
        <v>6798.673274</v>
      </c>
      <c r="J3845" s="2" t="n">
        <v>0.001288503</v>
      </c>
      <c r="K3845" s="2" t="n">
        <v>51.65600431</v>
      </c>
      <c r="L3845" s="2" t="n">
        <v>201.3886832</v>
      </c>
      <c r="M3845" s="2" t="n">
        <v>33.99064939</v>
      </c>
      <c r="N3845" s="2" t="n">
        <v>299.7001462</v>
      </c>
      <c r="O3845" s="2" t="n">
        <v>-0.319160125</v>
      </c>
      <c r="P3845" s="2" t="n">
        <v>0.541477785</v>
      </c>
      <c r="Q3845" s="2" t="n">
        <v>-0.181645024</v>
      </c>
      <c r="R3845" s="2" t="n">
        <v>0.7562696</v>
      </c>
      <c r="S3845" s="2" t="n">
        <v>0.00723541</v>
      </c>
      <c r="T3845" s="2" t="n">
        <v>-0.068187845</v>
      </c>
      <c r="U3845" s="2" t="n">
        <v>0.006231635</v>
      </c>
      <c r="V3845" s="2" t="n">
        <v>100</v>
      </c>
      <c r="W3845" s="2" t="n">
        <v>8.42487987</v>
      </c>
      <c r="X3845" s="2" t="n">
        <v>7.085183479</v>
      </c>
      <c r="Y3845" s="2" t="n">
        <v>14.27730038</v>
      </c>
      <c r="Z3845" s="2" t="n">
        <v>115.6222557</v>
      </c>
      <c r="AA3845" s="2" t="n">
        <v>55.930436</v>
      </c>
      <c r="AB3845" s="2" t="s">
        <v>34</v>
      </c>
      <c r="AC3845" s="2" t="n">
        <v>25.38648848</v>
      </c>
      <c r="AD3845" s="2" t="s">
        <v>45</v>
      </c>
      <c r="AE3845" s="2" t="n">
        <v>100</v>
      </c>
      <c r="AF3845" s="3" t="b">
        <f aca="false">TRUE()</f>
        <v>1</v>
      </c>
    </row>
    <row r="3846" customFormat="false" ht="15" hidden="false" customHeight="false" outlineLevel="0" collapsed="false">
      <c r="A3846" s="2" t="s">
        <v>3882</v>
      </c>
      <c r="B3846" s="2" t="s">
        <v>33</v>
      </c>
      <c r="C3846" s="2" t="n">
        <v>-6433.773774</v>
      </c>
      <c r="D3846" s="2" t="n">
        <v>-792.6328944</v>
      </c>
      <c r="E3846" s="2" t="n">
        <v>-2033.245768</v>
      </c>
      <c r="F3846" s="2" t="n">
        <v>-1.111980756</v>
      </c>
      <c r="G3846" s="2" t="n">
        <v>-5.156646659</v>
      </c>
      <c r="H3846" s="2" t="n">
        <v>5.557959334</v>
      </c>
      <c r="I3846" s="2" t="n">
        <v>6799.283297</v>
      </c>
      <c r="J3846" s="2" t="n">
        <v>0.001392593</v>
      </c>
      <c r="K3846" s="2" t="n">
        <v>51.65803341</v>
      </c>
      <c r="L3846" s="2" t="n">
        <v>201.3875096</v>
      </c>
      <c r="M3846" s="2" t="n">
        <v>32.29101207</v>
      </c>
      <c r="N3846" s="2" t="n">
        <v>305.277586</v>
      </c>
      <c r="O3846" s="2" t="n">
        <v>-0.325107335</v>
      </c>
      <c r="P3846" s="2" t="n">
        <v>0.566754063</v>
      </c>
      <c r="Q3846" s="2" t="n">
        <v>-0.170734188</v>
      </c>
      <c r="R3846" s="2" t="n">
        <v>0.737526196</v>
      </c>
      <c r="S3846" s="2" t="n">
        <v>-0.001005185</v>
      </c>
      <c r="T3846" s="2" t="n">
        <v>-0.070292547</v>
      </c>
      <c r="U3846" s="2" t="n">
        <v>0.019248922</v>
      </c>
      <c r="V3846" s="2" t="n">
        <v>100</v>
      </c>
      <c r="W3846" s="2" t="n">
        <v>8.393720114</v>
      </c>
      <c r="X3846" s="2" t="n">
        <v>9.946833844</v>
      </c>
      <c r="Y3846" s="2" t="n">
        <v>14.70481538</v>
      </c>
      <c r="Z3846" s="2" t="n">
        <v>119.888642</v>
      </c>
      <c r="AA3846" s="2" t="n">
        <v>36.3977027</v>
      </c>
      <c r="AB3846" s="2" t="s">
        <v>69</v>
      </c>
      <c r="AC3846" s="2" t="n">
        <v>5.950309001</v>
      </c>
      <c r="AD3846" s="2" t="s">
        <v>45</v>
      </c>
      <c r="AE3846" s="2" t="n">
        <v>100</v>
      </c>
      <c r="AF3846" s="3" t="b">
        <f aca="false">TRUE()</f>
        <v>1</v>
      </c>
    </row>
    <row r="3847" customFormat="false" ht="15" hidden="false" customHeight="false" outlineLevel="0" collapsed="false">
      <c r="A3847" s="2" t="s">
        <v>3883</v>
      </c>
      <c r="B3847" s="2" t="s">
        <v>33</v>
      </c>
      <c r="C3847" s="2" t="n">
        <v>-6485.712323</v>
      </c>
      <c r="D3847" s="2" t="n">
        <v>-1099.980521</v>
      </c>
      <c r="E3847" s="2" t="n">
        <v>-1695.355969</v>
      </c>
      <c r="F3847" s="2" t="n">
        <v>-0.618616889</v>
      </c>
      <c r="G3847" s="2" t="n">
        <v>-5.084371412</v>
      </c>
      <c r="H3847" s="2" t="n">
        <v>5.700752348</v>
      </c>
      <c r="I3847" s="2" t="n">
        <v>6799.81605</v>
      </c>
      <c r="J3847" s="2" t="n">
        <v>0.001499588</v>
      </c>
      <c r="K3847" s="2" t="n">
        <v>51.6598041</v>
      </c>
      <c r="L3847" s="2" t="n">
        <v>201.3866651</v>
      </c>
      <c r="M3847" s="2" t="n">
        <v>31.64789247</v>
      </c>
      <c r="N3847" s="2" t="n">
        <v>309.7990631</v>
      </c>
      <c r="O3847" s="2" t="n">
        <v>-0.330685654</v>
      </c>
      <c r="P3847" s="2" t="n">
        <v>0.591385874</v>
      </c>
      <c r="Q3847" s="2" t="n">
        <v>-0.159627401</v>
      </c>
      <c r="R3847" s="2" t="n">
        <v>0.717933729</v>
      </c>
      <c r="S3847" s="2" t="n">
        <v>-0.003073914</v>
      </c>
      <c r="T3847" s="2" t="n">
        <v>-0.064952569</v>
      </c>
      <c r="U3847" s="2" t="n">
        <v>-0.017175344</v>
      </c>
      <c r="V3847" s="2" t="n">
        <v>100</v>
      </c>
      <c r="W3847" s="2" t="n">
        <v>8.441028587</v>
      </c>
      <c r="X3847" s="2" t="n">
        <v>10.56558798</v>
      </c>
      <c r="Y3847" s="2" t="n">
        <v>15.44064351</v>
      </c>
      <c r="Z3847" s="2" t="n">
        <v>124.7961592</v>
      </c>
      <c r="AA3847" s="2" t="n">
        <v>35.611729</v>
      </c>
      <c r="AB3847" s="2" t="s">
        <v>69</v>
      </c>
      <c r="AC3847" s="2" t="n">
        <v>4.911848268</v>
      </c>
      <c r="AD3847" s="2" t="s">
        <v>45</v>
      </c>
      <c r="AE3847" s="2" t="n">
        <v>100</v>
      </c>
      <c r="AF3847" s="3" t="b">
        <f aca="false">TRUE()</f>
        <v>1</v>
      </c>
    </row>
    <row r="3848" customFormat="false" ht="15" hidden="false" customHeight="false" outlineLevel="0" collapsed="false">
      <c r="A3848" s="2" t="s">
        <v>3884</v>
      </c>
      <c r="B3848" s="2" t="s">
        <v>33</v>
      </c>
      <c r="C3848" s="2" t="n">
        <v>-6507.94653</v>
      </c>
      <c r="D3848" s="2" t="n">
        <v>-1402.290255</v>
      </c>
      <c r="E3848" s="2" t="n">
        <v>-1349.679415</v>
      </c>
      <c r="F3848" s="2" t="n">
        <v>-0.122215454</v>
      </c>
      <c r="G3848" s="2" t="n">
        <v>-4.988775414</v>
      </c>
      <c r="H3848" s="2" t="n">
        <v>5.817415112</v>
      </c>
      <c r="I3848" s="2" t="n">
        <v>6800.261661</v>
      </c>
      <c r="J3848" s="2" t="n">
        <v>0.001604396</v>
      </c>
      <c r="K3848" s="2" t="n">
        <v>51.66128381</v>
      </c>
      <c r="L3848" s="2" t="n">
        <v>201.3861021</v>
      </c>
      <c r="M3848" s="2" t="n">
        <v>31.86466466</v>
      </c>
      <c r="N3848" s="2" t="n">
        <v>313.4612176</v>
      </c>
      <c r="O3848" s="2" t="n">
        <v>-0.33588845</v>
      </c>
      <c r="P3848" s="2" t="n">
        <v>0.615344551</v>
      </c>
      <c r="Q3848" s="2" t="n">
        <v>-0.148337433</v>
      </c>
      <c r="R3848" s="2" t="n">
        <v>0.697514185</v>
      </c>
      <c r="S3848" s="2" t="n">
        <v>-0.009978123</v>
      </c>
      <c r="T3848" s="2" t="n">
        <v>-0.062907894</v>
      </c>
      <c r="U3848" s="2" t="n">
        <v>-0.00631662</v>
      </c>
      <c r="V3848" s="2" t="n">
        <v>100</v>
      </c>
      <c r="W3848" s="2" t="n">
        <v>8.414020805</v>
      </c>
      <c r="X3848" s="2" t="n">
        <v>10.15604652</v>
      </c>
      <c r="Y3848" s="2" t="n">
        <v>15.87431531</v>
      </c>
      <c r="Z3848" s="2" t="n">
        <v>122.3243155</v>
      </c>
      <c r="AA3848" s="2" t="n">
        <v>36.87112878</v>
      </c>
      <c r="AB3848" s="2" t="s">
        <v>69</v>
      </c>
      <c r="AC3848" s="2" t="n">
        <v>5.621422617</v>
      </c>
      <c r="AD3848" s="2" t="s">
        <v>45</v>
      </c>
      <c r="AE3848" s="2" t="n">
        <v>100</v>
      </c>
      <c r="AF3848" s="3" t="b">
        <f aca="false">TRUE()</f>
        <v>1</v>
      </c>
    </row>
    <row r="3849" customFormat="false" ht="15" hidden="false" customHeight="false" outlineLevel="0" collapsed="false">
      <c r="A3849" s="2" t="s">
        <v>3885</v>
      </c>
      <c r="B3849" s="2" t="s">
        <v>33</v>
      </c>
      <c r="C3849" s="2" t="n">
        <v>-6500.362701</v>
      </c>
      <c r="D3849" s="2" t="n">
        <v>-1698.174982</v>
      </c>
      <c r="E3849" s="2" t="n">
        <v>-997.8013448</v>
      </c>
      <c r="F3849" s="2" t="n">
        <v>0.37493562</v>
      </c>
      <c r="G3849" s="2" t="n">
        <v>-4.870281199</v>
      </c>
      <c r="H3849" s="2" t="n">
        <v>5.907387085</v>
      </c>
      <c r="I3849" s="2" t="n">
        <v>6800.611847</v>
      </c>
      <c r="J3849" s="2" t="n">
        <v>0.001702975</v>
      </c>
      <c r="K3849" s="2" t="n">
        <v>51.66244527</v>
      </c>
      <c r="L3849" s="2" t="n">
        <v>201.3857682</v>
      </c>
      <c r="M3849" s="2" t="n">
        <v>32.76706897</v>
      </c>
      <c r="N3849" s="2" t="n">
        <v>316.4383223</v>
      </c>
      <c r="O3849" s="2" t="n">
        <v>-0.340709504</v>
      </c>
      <c r="P3849" s="2" t="n">
        <v>0.638602162</v>
      </c>
      <c r="Q3849" s="2" t="n">
        <v>-0.136877285</v>
      </c>
      <c r="R3849" s="2" t="n">
        <v>0.67629056</v>
      </c>
      <c r="S3849" s="2" t="n">
        <v>0.003284587</v>
      </c>
      <c r="T3849" s="2" t="n">
        <v>-0.059936325</v>
      </c>
      <c r="U3849" s="2" t="n">
        <v>0.017703347</v>
      </c>
      <c r="V3849" s="2" t="n">
        <v>100</v>
      </c>
      <c r="W3849" s="2" t="n">
        <v>8.426462468</v>
      </c>
      <c r="X3849" s="2" t="n">
        <v>10.2580004</v>
      </c>
      <c r="Y3849" s="2" t="n">
        <v>16.29374505</v>
      </c>
      <c r="Z3849" s="2" t="n">
        <v>121.5755383</v>
      </c>
      <c r="AA3849" s="2" t="n">
        <v>35.13688293</v>
      </c>
      <c r="AB3849" s="2" t="s">
        <v>69</v>
      </c>
      <c r="AC3849" s="2" t="n">
        <v>4.618066904</v>
      </c>
      <c r="AD3849" s="2" t="s">
        <v>45</v>
      </c>
      <c r="AE3849" s="2" t="n">
        <v>100</v>
      </c>
      <c r="AF3849" s="3" t="b">
        <f aca="false">TRUE()</f>
        <v>1</v>
      </c>
    </row>
    <row r="3850" customFormat="false" ht="15" hidden="false" customHeight="false" outlineLevel="0" collapsed="false">
      <c r="A3850" s="2" t="s">
        <v>3886</v>
      </c>
      <c r="B3850" s="2" t="s">
        <v>33</v>
      </c>
      <c r="C3850" s="2" t="n">
        <v>-6462.984706</v>
      </c>
      <c r="D3850" s="2" t="n">
        <v>-1986.276188</v>
      </c>
      <c r="E3850" s="2" t="n">
        <v>-641.3369162</v>
      </c>
      <c r="F3850" s="2" t="n">
        <v>0.870540628</v>
      </c>
      <c r="G3850" s="2" t="n">
        <v>-4.729419369</v>
      </c>
      <c r="H3850" s="2" t="n">
        <v>5.970232082</v>
      </c>
      <c r="I3850" s="2" t="n">
        <v>6800.86007</v>
      </c>
      <c r="J3850" s="2" t="n">
        <v>0.001792146</v>
      </c>
      <c r="K3850" s="2" t="n">
        <v>51.66326702</v>
      </c>
      <c r="L3850" s="2" t="n">
        <v>201.3856064</v>
      </c>
      <c r="M3850" s="2" t="n">
        <v>34.21128354</v>
      </c>
      <c r="N3850" s="2" t="n">
        <v>318.8742112</v>
      </c>
      <c r="O3850" s="2" t="n">
        <v>-0.345143016</v>
      </c>
      <c r="P3850" s="2" t="n">
        <v>0.661131548</v>
      </c>
      <c r="Q3850" s="2" t="n">
        <v>-0.12526017</v>
      </c>
      <c r="R3850" s="2" t="n">
        <v>0.654286837</v>
      </c>
      <c r="S3850" s="2" t="n">
        <v>-0.007156185</v>
      </c>
      <c r="T3850" s="2" t="n">
        <v>-0.060742717</v>
      </c>
      <c r="U3850" s="2" t="n">
        <v>-0.004001727</v>
      </c>
      <c r="V3850" s="2" t="n">
        <v>100</v>
      </c>
      <c r="W3850" s="2" t="n">
        <v>8.413385777</v>
      </c>
      <c r="X3850" s="2" t="n">
        <v>9.85410705</v>
      </c>
      <c r="Y3850" s="2" t="n">
        <v>15.97834461</v>
      </c>
      <c r="Z3850" s="2" t="n">
        <v>119.6781477</v>
      </c>
      <c r="AA3850" s="2" t="n">
        <v>36.77174358</v>
      </c>
      <c r="AB3850" s="2" t="s">
        <v>69</v>
      </c>
      <c r="AC3850" s="2" t="n">
        <v>5.260511004</v>
      </c>
      <c r="AD3850" s="2" t="s">
        <v>45</v>
      </c>
      <c r="AE3850" s="2" t="n">
        <v>100</v>
      </c>
      <c r="AF3850" s="3" t="b">
        <f aca="false">TRUE()</f>
        <v>1</v>
      </c>
    </row>
    <row r="3851" customFormat="false" ht="15" hidden="false" customHeight="false" outlineLevel="0" collapsed="false">
      <c r="A3851" s="2" t="s">
        <v>3887</v>
      </c>
      <c r="B3851" s="2" t="s">
        <v>33</v>
      </c>
      <c r="C3851" s="2" t="n">
        <v>-6395.974112</v>
      </c>
      <c r="D3851" s="2" t="n">
        <v>-2265.270379</v>
      </c>
      <c r="E3851" s="2" t="n">
        <v>-281.9236596</v>
      </c>
      <c r="F3851" s="2" t="n">
        <v>1.362307361</v>
      </c>
      <c r="G3851" s="2" t="n">
        <v>-4.566826421</v>
      </c>
      <c r="H3851" s="2" t="n">
        <v>6.005640924</v>
      </c>
      <c r="I3851" s="2" t="n">
        <v>6801.001665</v>
      </c>
      <c r="J3851" s="2" t="n">
        <v>0.00186944</v>
      </c>
      <c r="K3851" s="2" t="n">
        <v>51.66373381</v>
      </c>
      <c r="L3851" s="2" t="n">
        <v>201.3855567</v>
      </c>
      <c r="M3851" s="2" t="n">
        <v>36.08196068</v>
      </c>
      <c r="N3851" s="2" t="n">
        <v>320.8842422</v>
      </c>
      <c r="O3851" s="2" t="n">
        <v>-0.349183617</v>
      </c>
      <c r="P3851" s="2" t="n">
        <v>0.682906363</v>
      </c>
      <c r="Q3851" s="2" t="n">
        <v>-0.1134995</v>
      </c>
      <c r="R3851" s="2" t="n">
        <v>0.63152796</v>
      </c>
      <c r="S3851" s="2" t="n">
        <v>-0.004189173</v>
      </c>
      <c r="T3851" s="2" t="n">
        <v>-0.056815472</v>
      </c>
      <c r="U3851" s="2" t="n">
        <v>-0.010353344</v>
      </c>
      <c r="V3851" s="2" t="n">
        <v>100</v>
      </c>
      <c r="W3851" s="2" t="n">
        <v>8.379349947</v>
      </c>
      <c r="X3851" s="2" t="n">
        <v>10.61924227</v>
      </c>
      <c r="Y3851" s="2" t="n">
        <v>16.17107267</v>
      </c>
      <c r="Z3851" s="2" t="n">
        <v>124.321064</v>
      </c>
      <c r="AA3851" s="2" t="n">
        <v>35.33871684</v>
      </c>
      <c r="AB3851" s="2" t="s">
        <v>69</v>
      </c>
      <c r="AC3851" s="2" t="n">
        <v>5.928962007</v>
      </c>
      <c r="AD3851" s="2" t="s">
        <v>45</v>
      </c>
      <c r="AE3851" s="2" t="n">
        <v>100</v>
      </c>
      <c r="AF3851" s="3" t="b">
        <f aca="false">TRUE()</f>
        <v>1</v>
      </c>
    </row>
    <row r="3852" customFormat="false" ht="15" hidden="false" customHeight="false" outlineLevel="0" collapsed="false">
      <c r="A3852" s="2" t="s">
        <v>3888</v>
      </c>
      <c r="B3852" s="2" t="s">
        <v>33</v>
      </c>
      <c r="C3852" s="2" t="n">
        <v>-6299.629629</v>
      </c>
      <c r="D3852" s="2" t="n">
        <v>-2533.875359</v>
      </c>
      <c r="E3852" s="2" t="n">
        <v>78.78620331</v>
      </c>
      <c r="F3852" s="2" t="n">
        <v>1.847958451</v>
      </c>
      <c r="G3852" s="2" t="n">
        <v>-4.383241958</v>
      </c>
      <c r="H3852" s="2" t="n">
        <v>6.013433403</v>
      </c>
      <c r="I3852" s="2" t="n">
        <v>6801.03393</v>
      </c>
      <c r="J3852" s="2" t="n">
        <v>0.001932978</v>
      </c>
      <c r="K3852" s="2" t="n">
        <v>51.6638369</v>
      </c>
      <c r="L3852" s="2" t="n">
        <v>201.3855569</v>
      </c>
      <c r="M3852" s="2" t="n">
        <v>38.2871229</v>
      </c>
      <c r="N3852" s="2" t="n">
        <v>322.5604012</v>
      </c>
      <c r="O3852" s="2" t="n">
        <v>-0.352826379</v>
      </c>
      <c r="P3852" s="2" t="n">
        <v>0.70390111</v>
      </c>
      <c r="Q3852" s="2" t="n">
        <v>-0.101608866</v>
      </c>
      <c r="R3852" s="2" t="n">
        <v>0.608039811</v>
      </c>
      <c r="S3852" s="2" t="n">
        <v>0.018489766</v>
      </c>
      <c r="T3852" s="2" t="n">
        <v>-0.065721733</v>
      </c>
      <c r="U3852" s="2" t="n">
        <v>0.009482843</v>
      </c>
      <c r="V3852" s="2" t="n">
        <v>100</v>
      </c>
      <c r="W3852" s="2" t="n">
        <v>8.408729105</v>
      </c>
      <c r="X3852" s="2" t="n">
        <v>10.19347278</v>
      </c>
      <c r="Y3852" s="2" t="n">
        <v>16.41385568</v>
      </c>
      <c r="Z3852" s="2" t="n">
        <v>122.2272906</v>
      </c>
      <c r="AA3852" s="2" t="n">
        <v>36.5131394</v>
      </c>
      <c r="AB3852" s="2" t="s">
        <v>69</v>
      </c>
      <c r="AC3852" s="2" t="n">
        <v>5.69391897</v>
      </c>
      <c r="AD3852" s="2" t="s">
        <v>45</v>
      </c>
      <c r="AE3852" s="2" t="n">
        <v>100</v>
      </c>
      <c r="AF3852" s="3" t="b">
        <f aca="false">TRUE()</f>
        <v>1</v>
      </c>
    </row>
    <row r="3853" customFormat="false" ht="15" hidden="false" customHeight="false" outlineLevel="0" collapsed="false">
      <c r="A3853" s="2" t="s">
        <v>3889</v>
      </c>
      <c r="B3853" s="2" t="s">
        <v>33</v>
      </c>
      <c r="C3853" s="2" t="n">
        <v>-6174.385886</v>
      </c>
      <c r="D3853" s="2" t="n">
        <v>-2790.856314</v>
      </c>
      <c r="E3853" s="2" t="n">
        <v>439.1335395</v>
      </c>
      <c r="F3853" s="2" t="n">
        <v>2.325242716</v>
      </c>
      <c r="G3853" s="2" t="n">
        <v>-4.179505302</v>
      </c>
      <c r="H3853" s="2" t="n">
        <v>5.993559532</v>
      </c>
      <c r="I3853" s="2" t="n">
        <v>6800.956181</v>
      </c>
      <c r="J3853" s="2" t="n">
        <v>0.001981376</v>
      </c>
      <c r="K3853" s="2" t="n">
        <v>51.66357423</v>
      </c>
      <c r="L3853" s="2" t="n">
        <v>201.3855437</v>
      </c>
      <c r="M3853" s="2" t="n">
        <v>40.75278562</v>
      </c>
      <c r="N3853" s="2" t="n">
        <v>323.9766786</v>
      </c>
      <c r="O3853" s="2" t="n">
        <v>-0.356066826</v>
      </c>
      <c r="P3853" s="2" t="n">
        <v>0.724091176</v>
      </c>
      <c r="Q3853" s="2" t="n">
        <v>-0.089602022</v>
      </c>
      <c r="R3853" s="2" t="n">
        <v>0.583849177</v>
      </c>
      <c r="S3853" s="2" t="n">
        <v>-0.006603101</v>
      </c>
      <c r="T3853" s="2" t="n">
        <v>-0.061367709</v>
      </c>
      <c r="U3853" s="2" t="n">
        <v>0.007370895</v>
      </c>
      <c r="V3853" s="2" t="n">
        <v>100</v>
      </c>
      <c r="W3853" s="2" t="n">
        <v>8.396874323</v>
      </c>
      <c r="X3853" s="2" t="n">
        <v>10.20788038</v>
      </c>
      <c r="Y3853" s="2" t="n">
        <v>16.65014436</v>
      </c>
      <c r="Z3853" s="2" t="n">
        <v>119.5237944</v>
      </c>
      <c r="AA3853" s="2" t="n">
        <v>33.80950575</v>
      </c>
      <c r="AB3853" s="2" t="s">
        <v>69</v>
      </c>
      <c r="AC3853" s="2" t="n">
        <v>4.079148458</v>
      </c>
      <c r="AD3853" s="2" t="s">
        <v>45</v>
      </c>
      <c r="AE3853" s="2" t="n">
        <v>100</v>
      </c>
      <c r="AF3853" s="3" t="b">
        <f aca="false">TRUE()</f>
        <v>1</v>
      </c>
    </row>
    <row r="3854" customFormat="false" ht="15" hidden="false" customHeight="false" outlineLevel="0" collapsed="false">
      <c r="A3854" s="2" t="s">
        <v>3890</v>
      </c>
      <c r="B3854" s="2" t="s">
        <v>33</v>
      </c>
      <c r="C3854" s="2" t="n">
        <v>-6020.811516</v>
      </c>
      <c r="D3854" s="2" t="n">
        <v>-3035.031685</v>
      </c>
      <c r="E3854" s="2" t="n">
        <v>797.4601364</v>
      </c>
      <c r="F3854" s="2" t="n">
        <v>2.791946404</v>
      </c>
      <c r="G3854" s="2" t="n">
        <v>-3.956551526</v>
      </c>
      <c r="H3854" s="2" t="n">
        <v>5.946100057</v>
      </c>
      <c r="I3854" s="2" t="n">
        <v>6800.769769</v>
      </c>
      <c r="J3854" s="2" t="n">
        <v>0.002013694</v>
      </c>
      <c r="K3854" s="2" t="n">
        <v>51.66295045</v>
      </c>
      <c r="L3854" s="2" t="n">
        <v>201.3854544</v>
      </c>
      <c r="M3854" s="2" t="n">
        <v>43.41825236</v>
      </c>
      <c r="N3854" s="2" t="n">
        <v>325.1937737</v>
      </c>
      <c r="O3854" s="2" t="n">
        <v>-0.358900939</v>
      </c>
      <c r="P3854" s="2" t="n">
        <v>0.743452871</v>
      </c>
      <c r="Q3854" s="2" t="n">
        <v>-0.077492866</v>
      </c>
      <c r="R3854" s="2" t="n">
        <v>0.558983721</v>
      </c>
      <c r="S3854" s="2" t="n">
        <v>0.013786171</v>
      </c>
      <c r="T3854" s="2" t="n">
        <v>-0.067494958</v>
      </c>
      <c r="U3854" s="2" t="n">
        <v>0.019911918</v>
      </c>
      <c r="V3854" s="2" t="n">
        <v>100</v>
      </c>
      <c r="W3854" s="2" t="n">
        <v>8.405087247</v>
      </c>
      <c r="X3854" s="2" t="n">
        <v>10.14746627</v>
      </c>
      <c r="Y3854" s="2" t="n">
        <v>17.33101296</v>
      </c>
      <c r="Z3854" s="2" t="n">
        <v>119.0825433</v>
      </c>
      <c r="AA3854" s="2" t="n">
        <v>33.79220398</v>
      </c>
      <c r="AB3854" s="2" t="s">
        <v>69</v>
      </c>
      <c r="AC3854" s="2" t="n">
        <v>4.842892241</v>
      </c>
      <c r="AD3854" s="2" t="s">
        <v>45</v>
      </c>
      <c r="AE3854" s="2" t="n">
        <v>100</v>
      </c>
      <c r="AF3854" s="3" t="b">
        <f aca="false">TRUE()</f>
        <v>1</v>
      </c>
    </row>
    <row r="3855" customFormat="false" ht="15" hidden="false" customHeight="false" outlineLevel="0" collapsed="false">
      <c r="A3855" s="2" t="s">
        <v>3891</v>
      </c>
      <c r="B3855" s="2" t="s">
        <v>33</v>
      </c>
      <c r="C3855" s="2" t="n">
        <v>-5839.60658</v>
      </c>
      <c r="D3855" s="2" t="n">
        <v>-3265.278774</v>
      </c>
      <c r="E3855" s="2" t="n">
        <v>1152.116543</v>
      </c>
      <c r="F3855" s="2" t="n">
        <v>3.245904266</v>
      </c>
      <c r="G3855" s="2" t="n">
        <v>-3.71540693</v>
      </c>
      <c r="H3855" s="2" t="n">
        <v>5.871266237</v>
      </c>
      <c r="I3855" s="2" t="n">
        <v>6800.478061</v>
      </c>
      <c r="J3855" s="2" t="n">
        <v>0.002029382</v>
      </c>
      <c r="K3855" s="2" t="n">
        <v>51.66197685</v>
      </c>
      <c r="L3855" s="2" t="n">
        <v>201.3852272</v>
      </c>
      <c r="M3855" s="2" t="n">
        <v>46.23223738</v>
      </c>
      <c r="N3855" s="2" t="n">
        <v>326.2629718</v>
      </c>
      <c r="O3855" s="2" t="n">
        <v>-0.361325167</v>
      </c>
      <c r="P3855" s="2" t="n">
        <v>0.761963457</v>
      </c>
      <c r="Q3855" s="2" t="n">
        <v>-0.065295418</v>
      </c>
      <c r="R3855" s="2" t="n">
        <v>0.53347195</v>
      </c>
      <c r="S3855" s="2" t="n">
        <v>-0.002574641</v>
      </c>
      <c r="T3855" s="2" t="n">
        <v>-0.067663402</v>
      </c>
      <c r="U3855" s="2" t="n">
        <v>-0.008473951</v>
      </c>
      <c r="V3855" s="2" t="n">
        <v>100</v>
      </c>
      <c r="W3855" s="2" t="n">
        <v>8.378474645</v>
      </c>
      <c r="X3855" s="2" t="n">
        <v>10.23853453</v>
      </c>
      <c r="Y3855" s="2" t="n">
        <v>17.66458725</v>
      </c>
      <c r="Z3855" s="2" t="n">
        <v>118.9134858</v>
      </c>
      <c r="AA3855" s="2" t="n">
        <v>33.13018384</v>
      </c>
      <c r="AB3855" s="2" t="s">
        <v>69</v>
      </c>
      <c r="AC3855" s="2" t="n">
        <v>4.492030151</v>
      </c>
      <c r="AD3855" s="2" t="s">
        <v>45</v>
      </c>
      <c r="AE3855" s="2" t="n">
        <v>100</v>
      </c>
      <c r="AF3855" s="3" t="b">
        <f aca="false">TRUE()</f>
        <v>1</v>
      </c>
    </row>
    <row r="3856" customFormat="false" ht="15" hidden="false" customHeight="false" outlineLevel="0" collapsed="false">
      <c r="A3856" s="2" t="s">
        <v>3892</v>
      </c>
      <c r="B3856" s="2" t="s">
        <v>33</v>
      </c>
      <c r="C3856" s="2" t="n">
        <v>-5631.599332</v>
      </c>
      <c r="D3856" s="2" t="n">
        <v>-3480.539077</v>
      </c>
      <c r="E3856" s="2" t="n">
        <v>1501.469876</v>
      </c>
      <c r="F3856" s="2" t="n">
        <v>3.685010365</v>
      </c>
      <c r="G3856" s="2" t="n">
        <v>-3.457183993</v>
      </c>
      <c r="H3856" s="2" t="n">
        <v>5.769398874</v>
      </c>
      <c r="I3856" s="2" t="n">
        <v>6800.086375</v>
      </c>
      <c r="J3856" s="2" t="n">
        <v>0.002028248</v>
      </c>
      <c r="K3856" s="2" t="n">
        <v>51.66067118</v>
      </c>
      <c r="L3856" s="2" t="n">
        <v>201.3848031</v>
      </c>
      <c r="M3856" s="2" t="n">
        <v>49.14968944</v>
      </c>
      <c r="N3856" s="2" t="n">
        <v>327.22932</v>
      </c>
      <c r="O3856" s="2" t="n">
        <v>-0.363336437</v>
      </c>
      <c r="P3856" s="2" t="n">
        <v>0.779601185</v>
      </c>
      <c r="Q3856" s="2" t="n">
        <v>-0.05302381</v>
      </c>
      <c r="R3856" s="2" t="n">
        <v>0.50734318</v>
      </c>
      <c r="S3856" s="2" t="n">
        <v>0.006870869</v>
      </c>
      <c r="T3856" s="2" t="n">
        <v>-0.066970316</v>
      </c>
      <c r="U3856" s="2" t="n">
        <v>-0.006678135</v>
      </c>
      <c r="V3856" s="2" t="n">
        <v>100</v>
      </c>
      <c r="W3856" s="2" t="n">
        <v>8.43606673</v>
      </c>
      <c r="X3856" s="2" t="n">
        <v>9.621923457</v>
      </c>
      <c r="Y3856" s="2" t="n">
        <v>18.44090597</v>
      </c>
      <c r="Z3856" s="2" t="n">
        <v>116.7416476</v>
      </c>
      <c r="AA3856" s="2" t="n">
        <v>35.57045927</v>
      </c>
      <c r="AB3856" s="2" t="s">
        <v>69</v>
      </c>
      <c r="AC3856" s="2" t="n">
        <v>4.555065598</v>
      </c>
      <c r="AD3856" s="2" t="s">
        <v>45</v>
      </c>
      <c r="AE3856" s="2" t="n">
        <v>100</v>
      </c>
      <c r="AF3856" s="3" t="b">
        <f aca="false">TRUE()</f>
        <v>1</v>
      </c>
    </row>
    <row r="3857" customFormat="false" ht="15" hidden="false" customHeight="false" outlineLevel="0" collapsed="false">
      <c r="A3857" s="2" t="s">
        <v>3893</v>
      </c>
      <c r="B3857" s="2" t="s">
        <v>33</v>
      </c>
      <c r="C3857" s="2" t="n">
        <v>-5397.742343</v>
      </c>
      <c r="D3857" s="2" t="n">
        <v>-3679.823284</v>
      </c>
      <c r="E3857" s="2" t="n">
        <v>1843.911546</v>
      </c>
      <c r="F3857" s="2" t="n">
        <v>4.107228539</v>
      </c>
      <c r="G3857" s="2" t="n">
        <v>-3.183075845</v>
      </c>
      <c r="H3857" s="2" t="n">
        <v>5.640966616</v>
      </c>
      <c r="I3857" s="2" t="n">
        <v>6799.601887</v>
      </c>
      <c r="J3857" s="2" t="n">
        <v>0.002010433</v>
      </c>
      <c r="K3857" s="2" t="n">
        <v>51.6590573</v>
      </c>
      <c r="L3857" s="2" t="n">
        <v>201.3841265</v>
      </c>
      <c r="M3857" s="2" t="n">
        <v>52.12911235</v>
      </c>
      <c r="N3857" s="2" t="n">
        <v>328.1343063</v>
      </c>
      <c r="O3857" s="2" t="n">
        <v>-0.364932155</v>
      </c>
      <c r="P3857" s="2" t="n">
        <v>0.79634532</v>
      </c>
      <c r="Q3857" s="2" t="n">
        <v>-0.040692257</v>
      </c>
      <c r="R3857" s="2" t="n">
        <v>0.480627499</v>
      </c>
      <c r="S3857" s="2" t="n">
        <v>0.022778515</v>
      </c>
      <c r="T3857" s="2" t="n">
        <v>-0.070150205</v>
      </c>
      <c r="U3857" s="2" t="n">
        <v>0.004474224</v>
      </c>
      <c r="V3857" s="2" t="n">
        <v>100</v>
      </c>
      <c r="W3857" s="2" t="n">
        <v>8.43860876</v>
      </c>
      <c r="X3857" s="2" t="n">
        <v>10.30734858</v>
      </c>
      <c r="Y3857" s="2" t="n">
        <v>18.68390925</v>
      </c>
      <c r="Z3857" s="2" t="n">
        <v>122.2684195</v>
      </c>
      <c r="AA3857" s="2" t="n">
        <v>35.28873744</v>
      </c>
      <c r="AB3857" s="2" t="s">
        <v>69</v>
      </c>
      <c r="AC3857" s="2" t="n">
        <v>4.876820899</v>
      </c>
      <c r="AD3857" s="2" t="s">
        <v>45</v>
      </c>
      <c r="AE3857" s="2" t="n">
        <v>100</v>
      </c>
      <c r="AF3857" s="3" t="b">
        <f aca="false">TRUE()</f>
        <v>1</v>
      </c>
    </row>
    <row r="3858" customFormat="false" ht="15" hidden="false" customHeight="false" outlineLevel="0" collapsed="false">
      <c r="A3858" s="2" t="s">
        <v>3894</v>
      </c>
      <c r="B3858" s="2" t="s">
        <v>33</v>
      </c>
      <c r="C3858" s="2" t="n">
        <v>-5139.108013</v>
      </c>
      <c r="D3858" s="2" t="n">
        <v>-3862.215949</v>
      </c>
      <c r="E3858" s="2" t="n">
        <v>2177.864856</v>
      </c>
      <c r="F3858" s="2" t="n">
        <v>4.510602453</v>
      </c>
      <c r="G3858" s="2" t="n">
        <v>-2.894350293</v>
      </c>
      <c r="H3858" s="2" t="n">
        <v>5.486563545</v>
      </c>
      <c r="I3858" s="2" t="n">
        <v>6799.033497</v>
      </c>
      <c r="J3858" s="2" t="n">
        <v>0.001976387</v>
      </c>
      <c r="K3858" s="2" t="n">
        <v>51.65716476</v>
      </c>
      <c r="L3858" s="2" t="n">
        <v>201.3831464</v>
      </c>
      <c r="M3858" s="2" t="n">
        <v>55.13016927</v>
      </c>
      <c r="N3858" s="2" t="n">
        <v>329.0182549</v>
      </c>
      <c r="O3858" s="2" t="n">
        <v>-0.366110215</v>
      </c>
      <c r="P3858" s="2" t="n">
        <v>0.812176181</v>
      </c>
      <c r="Q3858" s="2" t="n">
        <v>-0.028315046</v>
      </c>
      <c r="R3858" s="2" t="n">
        <v>0.453355732</v>
      </c>
      <c r="S3858" s="2" t="n">
        <v>0.004112899</v>
      </c>
      <c r="T3858" s="2" t="n">
        <v>-0.074024455</v>
      </c>
      <c r="U3858" s="2" t="n">
        <v>0.004769898</v>
      </c>
      <c r="V3858" s="2" t="n">
        <v>100</v>
      </c>
      <c r="W3858" s="2" t="n">
        <v>8.4306162</v>
      </c>
      <c r="X3858" s="2" t="n">
        <v>10.15721658</v>
      </c>
      <c r="Y3858" s="2" t="n">
        <v>19.51051473</v>
      </c>
      <c r="Z3858" s="2" t="n">
        <v>120.9412096</v>
      </c>
      <c r="AA3858" s="2" t="n">
        <v>35.30961491</v>
      </c>
      <c r="AB3858" s="2" t="s">
        <v>69</v>
      </c>
      <c r="AC3858" s="2" t="n">
        <v>4.507959364</v>
      </c>
      <c r="AD3858" s="2" t="s">
        <v>45</v>
      </c>
      <c r="AE3858" s="2" t="n">
        <v>100</v>
      </c>
      <c r="AF3858" s="3" t="b">
        <f aca="false">TRUE()</f>
        <v>1</v>
      </c>
    </row>
    <row r="3859" customFormat="false" ht="15" hidden="false" customHeight="false" outlineLevel="0" collapsed="false">
      <c r="A3859" s="2" t="s">
        <v>3895</v>
      </c>
      <c r="B3859" s="2" t="s">
        <v>33</v>
      </c>
      <c r="C3859" s="2" t="n">
        <v>-4856.883488</v>
      </c>
      <c r="D3859" s="2" t="n">
        <v>-4026.879778</v>
      </c>
      <c r="E3859" s="2" t="n">
        <v>2501.792445</v>
      </c>
      <c r="F3859" s="2" t="n">
        <v>4.893265156</v>
      </c>
      <c r="G3859" s="2" t="n">
        <v>-2.592343465</v>
      </c>
      <c r="H3859" s="2" t="n">
        <v>5.306906066</v>
      </c>
      <c r="I3859" s="2" t="n">
        <v>6798.391668</v>
      </c>
      <c r="J3859" s="2" t="n">
        <v>0.001926854</v>
      </c>
      <c r="K3859" s="2" t="n">
        <v>51.65502827</v>
      </c>
      <c r="L3859" s="2" t="n">
        <v>201.3818176</v>
      </c>
      <c r="M3859" s="2" t="n">
        <v>58.11136322</v>
      </c>
      <c r="N3859" s="2" t="n">
        <v>329.9226453</v>
      </c>
      <c r="O3859" s="2" t="n">
        <v>-0.366869008</v>
      </c>
      <c r="P3859" s="2" t="n">
        <v>0.827075156</v>
      </c>
      <c r="Q3859" s="2" t="n">
        <v>-0.015906512</v>
      </c>
      <c r="R3859" s="2" t="n">
        <v>0.425559397</v>
      </c>
      <c r="S3859" s="2" t="n">
        <v>0.01017487</v>
      </c>
      <c r="T3859" s="2" t="n">
        <v>-0.05758794</v>
      </c>
      <c r="U3859" s="2" t="n">
        <v>-0.012707089</v>
      </c>
      <c r="V3859" s="2" t="n">
        <v>100</v>
      </c>
      <c r="W3859" s="2" t="n">
        <v>8.390331474</v>
      </c>
      <c r="X3859" s="2" t="n">
        <v>10.38437549</v>
      </c>
      <c r="Y3859" s="2" t="n">
        <v>19.59488031</v>
      </c>
      <c r="Z3859" s="2" t="n">
        <v>122.2258787</v>
      </c>
      <c r="AA3859" s="2" t="n">
        <v>35.09752628</v>
      </c>
      <c r="AB3859" s="2" t="s">
        <v>69</v>
      </c>
      <c r="AC3859" s="2" t="n">
        <v>4.882407001</v>
      </c>
      <c r="AD3859" s="2" t="s">
        <v>45</v>
      </c>
      <c r="AE3859" s="2" t="n">
        <v>100</v>
      </c>
      <c r="AF3859" s="3" t="b">
        <f aca="false">TRUE()</f>
        <v>1</v>
      </c>
    </row>
    <row r="3860" customFormat="false" ht="15" hidden="false" customHeight="false" outlineLevel="0" collapsed="false">
      <c r="A3860" s="2" t="s">
        <v>3896</v>
      </c>
      <c r="B3860" s="2" t="s">
        <v>33</v>
      </c>
      <c r="C3860" s="2" t="n">
        <v>-4552.365026</v>
      </c>
      <c r="D3860" s="2" t="n">
        <v>-4173.059532</v>
      </c>
      <c r="E3860" s="2" t="n">
        <v>2814.203512</v>
      </c>
      <c r="F3860" s="2" t="n">
        <v>5.253448096</v>
      </c>
      <c r="G3860" s="2" t="n">
        <v>-2.278453108</v>
      </c>
      <c r="H3860" s="2" t="n">
        <v>5.102829154</v>
      </c>
      <c r="I3860" s="2" t="n">
        <v>6797.688223</v>
      </c>
      <c r="J3860" s="2" t="n">
        <v>0.001862853</v>
      </c>
      <c r="K3860" s="2" t="n">
        <v>51.65268703</v>
      </c>
      <c r="L3860" s="2" t="n">
        <v>201.3801009</v>
      </c>
      <c r="M3860" s="2" t="n">
        <v>61.02758393</v>
      </c>
      <c r="N3860" s="2" t="n">
        <v>330.8925658</v>
      </c>
      <c r="O3860" s="2" t="n">
        <v>-0.367207419</v>
      </c>
      <c r="P3860" s="2" t="n">
        <v>0.841024738</v>
      </c>
      <c r="Q3860" s="2" t="n">
        <v>-0.003481022</v>
      </c>
      <c r="R3860" s="2" t="n">
        <v>0.397270668</v>
      </c>
      <c r="S3860" s="2" t="n">
        <v>-0.000645348</v>
      </c>
      <c r="T3860" s="2" t="n">
        <v>-0.065960371</v>
      </c>
      <c r="U3860" s="2" t="n">
        <v>-0.007559389</v>
      </c>
      <c r="V3860" s="2" t="n">
        <v>100</v>
      </c>
      <c r="W3860" s="2" t="n">
        <v>8.41741559</v>
      </c>
      <c r="X3860" s="2" t="n">
        <v>9.79183396</v>
      </c>
      <c r="Y3860" s="2" t="n">
        <v>19.11483527</v>
      </c>
      <c r="Z3860" s="2" t="n">
        <v>118.4660328</v>
      </c>
      <c r="AA3860" s="2" t="n">
        <v>36.04409701</v>
      </c>
      <c r="AB3860" s="2" t="s">
        <v>69</v>
      </c>
      <c r="AC3860" s="2" t="n">
        <v>4.205772754</v>
      </c>
      <c r="AD3860" s="2" t="s">
        <v>45</v>
      </c>
      <c r="AE3860" s="2" t="n">
        <v>100</v>
      </c>
      <c r="AF3860" s="3" t="b">
        <f aca="false">TRUE()</f>
        <v>1</v>
      </c>
    </row>
    <row r="3861" customFormat="false" ht="15" hidden="false" customHeight="false" outlineLevel="0" collapsed="false">
      <c r="A3861" s="2" t="s">
        <v>3897</v>
      </c>
      <c r="B3861" s="2" t="s">
        <v>33</v>
      </c>
      <c r="C3861" s="2" t="n">
        <v>-4226.951837</v>
      </c>
      <c r="D3861" s="2" t="n">
        <v>-4300.085512</v>
      </c>
      <c r="E3861" s="2" t="n">
        <v>3113.660806</v>
      </c>
      <c r="F3861" s="2" t="n">
        <v>5.589489526</v>
      </c>
      <c r="G3861" s="2" t="n">
        <v>-1.9541316</v>
      </c>
      <c r="H3861" s="2" t="n">
        <v>4.875281965</v>
      </c>
      <c r="I3861" s="2" t="n">
        <v>6796.936134</v>
      </c>
      <c r="J3861" s="2" t="n">
        <v>0.001785671</v>
      </c>
      <c r="K3861" s="2" t="n">
        <v>51.65018405</v>
      </c>
      <c r="L3861" s="2" t="n">
        <v>201.3779647</v>
      </c>
      <c r="M3861" s="2" t="n">
        <v>63.82729373</v>
      </c>
      <c r="N3861" s="2" t="n">
        <v>331.9795268</v>
      </c>
      <c r="O3861" s="2" t="n">
        <v>-0.367124838</v>
      </c>
      <c r="P3861" s="2" t="n">
        <v>0.854008544</v>
      </c>
      <c r="Q3861" s="2" t="n">
        <v>0.008947048</v>
      </c>
      <c r="R3861" s="2" t="n">
        <v>0.368522333</v>
      </c>
      <c r="S3861" s="2" t="n">
        <v>0.000439268</v>
      </c>
      <c r="T3861" s="2" t="n">
        <v>-0.066839471</v>
      </c>
      <c r="U3861" s="2" t="n">
        <v>-5.82E-005</v>
      </c>
      <c r="V3861" s="2" t="n">
        <v>100</v>
      </c>
      <c r="W3861" s="2" t="n">
        <v>8.387166951</v>
      </c>
      <c r="X3861" s="2" t="n">
        <v>10.41265632</v>
      </c>
      <c r="Y3861" s="2" t="n">
        <v>19.0691191</v>
      </c>
      <c r="Z3861" s="2" t="n">
        <v>123.108832</v>
      </c>
      <c r="AA3861" s="2" t="n">
        <v>35.77614503</v>
      </c>
      <c r="AB3861" s="2" t="s">
        <v>69</v>
      </c>
      <c r="AC3861" s="2" t="n">
        <v>5.506693421</v>
      </c>
      <c r="AD3861" s="2" t="s">
        <v>45</v>
      </c>
      <c r="AE3861" s="2" t="n">
        <v>100</v>
      </c>
      <c r="AF3861" s="3" t="b">
        <f aca="false">TRUE()</f>
        <v>1</v>
      </c>
    </row>
    <row r="3862" customFormat="false" ht="15" hidden="false" customHeight="false" outlineLevel="0" collapsed="false">
      <c r="A3862" s="2" t="s">
        <v>3898</v>
      </c>
      <c r="B3862" s="2" t="s">
        <v>33</v>
      </c>
      <c r="C3862" s="2" t="n">
        <v>-3882.139434</v>
      </c>
      <c r="D3862" s="2" t="n">
        <v>-4407.376627</v>
      </c>
      <c r="E3862" s="2" t="n">
        <v>3398.787332</v>
      </c>
      <c r="F3862" s="2" t="n">
        <v>5.89984227</v>
      </c>
      <c r="G3862" s="2" t="n">
        <v>-1.620878738</v>
      </c>
      <c r="H3862" s="2" t="n">
        <v>4.625322889</v>
      </c>
      <c r="I3862" s="2" t="n">
        <v>6796.149272</v>
      </c>
      <c r="J3862" s="2" t="n">
        <v>0.001696863</v>
      </c>
      <c r="K3862" s="2" t="n">
        <v>51.64756535</v>
      </c>
      <c r="L3862" s="2" t="n">
        <v>201.3753848</v>
      </c>
      <c r="M3862" s="2" t="n">
        <v>66.44909366</v>
      </c>
      <c r="N3862" s="2" t="n">
        <v>333.244895</v>
      </c>
      <c r="O3862" s="2" t="n">
        <v>-0.366621157</v>
      </c>
      <c r="P3862" s="2" t="n">
        <v>0.86601134</v>
      </c>
      <c r="Q3862" s="2" t="n">
        <v>0.021363327</v>
      </c>
      <c r="R3862" s="2" t="n">
        <v>0.339347748</v>
      </c>
      <c r="S3862" s="2" t="n">
        <v>0.008453336</v>
      </c>
      <c r="T3862" s="2" t="n">
        <v>-0.06458292</v>
      </c>
      <c r="U3862" s="2" t="n">
        <v>0.004023087</v>
      </c>
      <c r="V3862" s="2" t="n">
        <v>100</v>
      </c>
      <c r="W3862" s="2" t="n">
        <v>8.399326141</v>
      </c>
      <c r="X3862" s="2" t="n">
        <v>10.50074617</v>
      </c>
      <c r="Y3862" s="2" t="n">
        <v>19.68526662</v>
      </c>
      <c r="Z3862" s="2" t="n">
        <v>121.6742433</v>
      </c>
      <c r="AA3862" s="2" t="n">
        <v>33.47505148</v>
      </c>
      <c r="AB3862" s="2" t="s">
        <v>69</v>
      </c>
      <c r="AC3862" s="2" t="n">
        <v>4.233235768</v>
      </c>
      <c r="AD3862" s="2" t="s">
        <v>45</v>
      </c>
      <c r="AE3862" s="2" t="n">
        <v>100</v>
      </c>
      <c r="AF3862" s="3" t="b">
        <f aca="false">TRUE()</f>
        <v>1</v>
      </c>
    </row>
    <row r="3863" customFormat="false" ht="15" hidden="false" customHeight="false" outlineLevel="0" collapsed="false">
      <c r="A3863" s="2" t="s">
        <v>3899</v>
      </c>
      <c r="B3863" s="2" t="s">
        <v>33</v>
      </c>
      <c r="C3863" s="2" t="n">
        <v>-3519.512548</v>
      </c>
      <c r="D3863" s="2" t="n">
        <v>-4494.443012</v>
      </c>
      <c r="E3863" s="2" t="n">
        <v>3668.272742</v>
      </c>
      <c r="F3863" s="2" t="n">
        <v>6.183080806</v>
      </c>
      <c r="G3863" s="2" t="n">
        <v>-1.280234342</v>
      </c>
      <c r="H3863" s="2" t="n">
        <v>4.354114062</v>
      </c>
      <c r="I3863" s="2" t="n">
        <v>6795.342154</v>
      </c>
      <c r="J3863" s="2" t="n">
        <v>0.001598258</v>
      </c>
      <c r="K3863" s="2" t="n">
        <v>51.64487908</v>
      </c>
      <c r="L3863" s="2" t="n">
        <v>201.3723451</v>
      </c>
      <c r="M3863" s="2" t="n">
        <v>68.81737734</v>
      </c>
      <c r="N3863" s="2" t="n">
        <v>334.7642394</v>
      </c>
      <c r="O3863" s="2" t="n">
        <v>-0.365696777</v>
      </c>
      <c r="P3863" s="2" t="n">
        <v>0.877019059</v>
      </c>
      <c r="Q3863" s="2" t="n">
        <v>0.03375347</v>
      </c>
      <c r="R3863" s="2" t="n">
        <v>0.309780796</v>
      </c>
      <c r="S3863" s="2" t="n">
        <v>-0.008061905</v>
      </c>
      <c r="T3863" s="2" t="n">
        <v>-0.063203647</v>
      </c>
      <c r="U3863" s="2" t="n">
        <v>0.004935112</v>
      </c>
      <c r="V3863" s="2" t="n">
        <v>100</v>
      </c>
      <c r="W3863" s="2" t="n">
        <v>8.425576005</v>
      </c>
      <c r="X3863" s="2" t="n">
        <v>9.93678335</v>
      </c>
      <c r="Y3863" s="2" t="n">
        <v>19.39440168</v>
      </c>
      <c r="Z3863" s="2" t="n">
        <v>119.6954884</v>
      </c>
      <c r="AA3863" s="2" t="n">
        <v>35.97236504</v>
      </c>
      <c r="AB3863" s="2" t="s">
        <v>69</v>
      </c>
      <c r="AC3863" s="2" t="n">
        <v>5.538611887</v>
      </c>
      <c r="AD3863" s="2" t="s">
        <v>45</v>
      </c>
      <c r="AE3863" s="2" t="n">
        <v>100</v>
      </c>
      <c r="AF3863" s="3" t="b">
        <f aca="false">TRUE()</f>
        <v>1</v>
      </c>
    </row>
    <row r="3864" customFormat="false" ht="15" hidden="false" customHeight="false" outlineLevel="0" collapsed="false">
      <c r="A3864" s="2" t="s">
        <v>3900</v>
      </c>
      <c r="B3864" s="2" t="s">
        <v>33</v>
      </c>
      <c r="C3864" s="2" t="n">
        <v>-3140.737625</v>
      </c>
      <c r="D3864" s="2" t="n">
        <v>-4560.888209</v>
      </c>
      <c r="E3864" s="2" t="n">
        <v>3920.879381</v>
      </c>
      <c r="F3864" s="2" t="n">
        <v>6.437907638</v>
      </c>
      <c r="G3864" s="2" t="n">
        <v>-0.933770738</v>
      </c>
      <c r="H3864" s="2" t="n">
        <v>4.062915414</v>
      </c>
      <c r="I3864" s="2" t="n">
        <v>6794.52967</v>
      </c>
      <c r="J3864" s="2" t="n">
        <v>0.001491988</v>
      </c>
      <c r="K3864" s="2" t="n">
        <v>51.64217466</v>
      </c>
      <c r="L3864" s="2" t="n">
        <v>201.3688383</v>
      </c>
      <c r="M3864" s="2" t="n">
        <v>70.83678908</v>
      </c>
      <c r="N3864" s="2" t="n">
        <v>336.6328732</v>
      </c>
      <c r="O3864" s="2" t="n">
        <v>-0.364352604</v>
      </c>
      <c r="P3864" s="2" t="n">
        <v>0.887018819</v>
      </c>
      <c r="Q3864" s="2" t="n">
        <v>0.046103178</v>
      </c>
      <c r="R3864" s="2" t="n">
        <v>0.27985584</v>
      </c>
      <c r="S3864" s="2" t="n">
        <v>0.017332606</v>
      </c>
      <c r="T3864" s="2" t="n">
        <v>-0.060206709</v>
      </c>
      <c r="U3864" s="2" t="n">
        <v>-0.016040143</v>
      </c>
      <c r="V3864" s="2" t="n">
        <v>100</v>
      </c>
      <c r="W3864" s="2" t="n">
        <v>8.39844156</v>
      </c>
      <c r="X3864" s="2" t="n">
        <v>11.08991034</v>
      </c>
      <c r="Y3864" s="2" t="n">
        <v>19.59603318</v>
      </c>
      <c r="Z3864" s="2" t="n">
        <v>127.2010154</v>
      </c>
      <c r="AA3864" s="2" t="n">
        <v>34.06305143</v>
      </c>
      <c r="AB3864" s="2" t="s">
        <v>69</v>
      </c>
      <c r="AC3864" s="2" t="n">
        <v>4.096126682</v>
      </c>
      <c r="AD3864" s="2" t="s">
        <v>45</v>
      </c>
      <c r="AE3864" s="2" t="n">
        <v>100</v>
      </c>
      <c r="AF3864" s="3" t="b">
        <f aca="false">TRUE()</f>
        <v>1</v>
      </c>
    </row>
    <row r="3865" customFormat="false" ht="15" hidden="false" customHeight="false" outlineLevel="0" collapsed="false">
      <c r="A3865" s="2" t="s">
        <v>3901</v>
      </c>
      <c r="B3865" s="2" t="s">
        <v>33</v>
      </c>
      <c r="C3865" s="2" t="n">
        <v>-2747.554977</v>
      </c>
      <c r="D3865" s="2" t="n">
        <v>-4606.410886</v>
      </c>
      <c r="E3865" s="2" t="n">
        <v>4155.447971</v>
      </c>
      <c r="F3865" s="2" t="n">
        <v>6.663158956</v>
      </c>
      <c r="G3865" s="2" t="n">
        <v>-0.583085164</v>
      </c>
      <c r="H3865" s="2" t="n">
        <v>3.753078282</v>
      </c>
      <c r="I3865" s="2" t="n">
        <v>6793.726803</v>
      </c>
      <c r="J3865" s="2" t="n">
        <v>0.001380536</v>
      </c>
      <c r="K3865" s="2" t="n">
        <v>51.63950187</v>
      </c>
      <c r="L3865" s="2" t="n">
        <v>201.3648654</v>
      </c>
      <c r="M3865" s="2" t="n">
        <v>72.38537838</v>
      </c>
      <c r="N3865" s="2" t="n">
        <v>338.9726998</v>
      </c>
      <c r="O3865" s="2" t="n">
        <v>-0.362590053</v>
      </c>
      <c r="P3865" s="2" t="n">
        <v>0.895998944</v>
      </c>
      <c r="Q3865" s="2" t="n">
        <v>0.058398213</v>
      </c>
      <c r="R3865" s="2" t="n">
        <v>0.24960768</v>
      </c>
      <c r="S3865" s="2" t="n">
        <v>0.00468728</v>
      </c>
      <c r="T3865" s="2" t="n">
        <v>-0.059616782</v>
      </c>
      <c r="U3865" s="2" t="n">
        <v>-0.017704478</v>
      </c>
      <c r="V3865" s="2" t="n">
        <v>100</v>
      </c>
      <c r="W3865" s="2" t="n">
        <v>8.367644695</v>
      </c>
      <c r="X3865" s="2" t="n">
        <v>10.58664361</v>
      </c>
      <c r="Y3865" s="2" t="n">
        <v>19.67074583</v>
      </c>
      <c r="Z3865" s="2" t="n">
        <v>124.6012783</v>
      </c>
      <c r="AA3865" s="2" t="n">
        <v>36.01600608</v>
      </c>
      <c r="AB3865" s="2" t="s">
        <v>69</v>
      </c>
      <c r="AC3865" s="2" t="n">
        <v>5.752931512</v>
      </c>
      <c r="AD3865" s="2" t="s">
        <v>45</v>
      </c>
      <c r="AE3865" s="2" t="n">
        <v>100</v>
      </c>
      <c r="AF3865" s="3" t="b">
        <f aca="false">TRUE()</f>
        <v>1</v>
      </c>
    </row>
    <row r="3866" customFormat="false" ht="15" hidden="false" customHeight="false" outlineLevel="0" collapsed="false">
      <c r="A3866" s="2" t="s">
        <v>3902</v>
      </c>
      <c r="B3866" s="2" t="s">
        <v>33</v>
      </c>
      <c r="C3866" s="2" t="n">
        <v>-2341.770604</v>
      </c>
      <c r="D3866" s="2" t="n">
        <v>-4630.806104</v>
      </c>
      <c r="E3866" s="2" t="n">
        <v>4370.902892</v>
      </c>
      <c r="F3866" s="2" t="n">
        <v>6.857809549</v>
      </c>
      <c r="G3866" s="2" t="n">
        <v>-0.229792156</v>
      </c>
      <c r="H3866" s="2" t="n">
        <v>3.426038663</v>
      </c>
      <c r="I3866" s="2" t="n">
        <v>6792.948356</v>
      </c>
      <c r="J3866" s="2" t="n">
        <v>0.001266829</v>
      </c>
      <c r="K3866" s="2" t="n">
        <v>51.6369099</v>
      </c>
      <c r="L3866" s="2" t="n">
        <v>201.3604361</v>
      </c>
      <c r="M3866" s="2" t="n">
        <v>73.30700842</v>
      </c>
      <c r="N3866" s="2" t="n">
        <v>341.9398039</v>
      </c>
      <c r="O3866" s="2" t="n">
        <v>-0.360411047</v>
      </c>
      <c r="P3866" s="2" t="n">
        <v>0.903948972</v>
      </c>
      <c r="Q3866" s="2" t="n">
        <v>0.070624418</v>
      </c>
      <c r="R3866" s="2" t="n">
        <v>0.219071504</v>
      </c>
      <c r="S3866" s="2" t="n">
        <v>0.004552813</v>
      </c>
      <c r="T3866" s="2" t="n">
        <v>-0.059795217</v>
      </c>
      <c r="U3866" s="2" t="n">
        <v>0.001451223</v>
      </c>
      <c r="V3866" s="2" t="n">
        <v>100</v>
      </c>
      <c r="W3866" s="2" t="n">
        <v>8.408610549</v>
      </c>
      <c r="X3866" s="2" t="n">
        <v>9.590396964</v>
      </c>
      <c r="Y3866" s="2" t="n">
        <v>20.1317622</v>
      </c>
      <c r="Z3866" s="2" t="n">
        <v>117.6926864</v>
      </c>
      <c r="AA3866" s="2" t="n">
        <v>37.05077328</v>
      </c>
      <c r="AB3866" s="2" t="s">
        <v>69</v>
      </c>
      <c r="AC3866" s="2" t="n">
        <v>5.549008206</v>
      </c>
      <c r="AD3866" s="2" t="s">
        <v>45</v>
      </c>
      <c r="AE3866" s="2" t="n">
        <v>100</v>
      </c>
      <c r="AF3866" s="3" t="b">
        <f aca="false">TRUE()</f>
        <v>1</v>
      </c>
    </row>
    <row r="3867" customFormat="false" ht="15" hidden="false" customHeight="false" outlineLevel="0" collapsed="false">
      <c r="A3867" s="2" t="s">
        <v>3903</v>
      </c>
      <c r="B3867" s="2" t="s">
        <v>33</v>
      </c>
      <c r="C3867" s="2" t="n">
        <v>-1925.247753</v>
      </c>
      <c r="D3867" s="2" t="n">
        <v>-4633.966124</v>
      </c>
      <c r="E3867" s="2" t="n">
        <v>4566.257048</v>
      </c>
      <c r="F3867" s="2" t="n">
        <v>7.020977008</v>
      </c>
      <c r="G3867" s="2" t="n">
        <v>0.124484056</v>
      </c>
      <c r="H3867" s="2" t="n">
        <v>3.083310137</v>
      </c>
      <c r="I3867" s="2" t="n">
        <v>6792.208674</v>
      </c>
      <c r="J3867" s="2" t="n">
        <v>0.001154361</v>
      </c>
      <c r="K3867" s="2" t="n">
        <v>51.63444646</v>
      </c>
      <c r="L3867" s="2" t="n">
        <v>201.3555687</v>
      </c>
      <c r="M3867" s="2" t="n">
        <v>73.40549108</v>
      </c>
      <c r="N3867" s="2" t="n">
        <v>345.7303175</v>
      </c>
      <c r="O3867" s="2" t="n">
        <v>-0.357818013</v>
      </c>
      <c r="P3867" s="2" t="n">
        <v>0.910859672</v>
      </c>
      <c r="Q3867" s="2" t="n">
        <v>0.082767733</v>
      </c>
      <c r="R3867" s="2" t="n">
        <v>0.188282844</v>
      </c>
      <c r="S3867" s="2" t="n">
        <v>-0.00438983</v>
      </c>
      <c r="T3867" s="2" t="n">
        <v>-0.062771254</v>
      </c>
      <c r="U3867" s="2" t="n">
        <v>-0.009527967</v>
      </c>
      <c r="V3867" s="2" t="n">
        <v>100</v>
      </c>
      <c r="W3867" s="2" t="n">
        <v>8.374952943</v>
      </c>
      <c r="X3867" s="2" t="n">
        <v>10.30795018</v>
      </c>
      <c r="Y3867" s="2" t="n">
        <v>20.44147891</v>
      </c>
      <c r="Z3867" s="2" t="n">
        <v>121.4398456</v>
      </c>
      <c r="AA3867" s="2" t="n">
        <v>35.11124797</v>
      </c>
      <c r="AB3867" s="2" t="s">
        <v>69</v>
      </c>
      <c r="AC3867" s="2" t="n">
        <v>4.389110703</v>
      </c>
      <c r="AD3867" s="2" t="s">
        <v>45</v>
      </c>
      <c r="AE3867" s="2" t="n">
        <v>100</v>
      </c>
      <c r="AF3867" s="3" t="b">
        <f aca="false">TRUE()</f>
        <v>1</v>
      </c>
    </row>
    <row r="3868" customFormat="false" ht="15" hidden="false" customHeight="false" outlineLevel="0" collapsed="false">
      <c r="A3868" s="2" t="s">
        <v>3904</v>
      </c>
      <c r="B3868" s="2" t="s">
        <v>33</v>
      </c>
      <c r="C3868" s="2" t="n">
        <v>-1499.898233</v>
      </c>
      <c r="D3868" s="2" t="n">
        <v>-4615.880765</v>
      </c>
      <c r="E3868" s="2" t="n">
        <v>4740.616304</v>
      </c>
      <c r="F3868" s="2" t="n">
        <v>7.151925184</v>
      </c>
      <c r="G3868" s="2" t="n">
        <v>0.478117094</v>
      </c>
      <c r="H3868" s="2" t="n">
        <v>2.726476526</v>
      </c>
      <c r="I3868" s="2" t="n">
        <v>6791.521377</v>
      </c>
      <c r="J3868" s="2" t="n">
        <v>0.001047375</v>
      </c>
      <c r="K3868" s="2" t="n">
        <v>51.6321569</v>
      </c>
      <c r="L3868" s="2" t="n">
        <v>201.3502893</v>
      </c>
      <c r="M3868" s="2" t="n">
        <v>72.44757788</v>
      </c>
      <c r="N3868" s="2" t="n">
        <v>350.5774288</v>
      </c>
      <c r="O3868" s="2" t="n">
        <v>-0.354813882</v>
      </c>
      <c r="P3868" s="2" t="n">
        <v>0.916723052</v>
      </c>
      <c r="Q3868" s="2" t="n">
        <v>0.094814214</v>
      </c>
      <c r="R3868" s="2" t="n">
        <v>0.157277526</v>
      </c>
      <c r="S3868" s="2" t="n">
        <v>-0.015011328</v>
      </c>
      <c r="T3868" s="2" t="n">
        <v>-0.069507537</v>
      </c>
      <c r="U3868" s="2" t="n">
        <v>-0.010656082</v>
      </c>
      <c r="V3868" s="2" t="n">
        <v>100</v>
      </c>
      <c r="W3868" s="2" t="n">
        <v>8.421875824</v>
      </c>
      <c r="X3868" s="2" t="n">
        <v>9.801956248</v>
      </c>
      <c r="Y3868" s="2" t="n">
        <v>20.17438287</v>
      </c>
      <c r="Z3868" s="2" t="n">
        <v>118.4891754</v>
      </c>
      <c r="AA3868" s="2" t="n">
        <v>35.93831709</v>
      </c>
      <c r="AB3868" s="2" t="s">
        <v>69</v>
      </c>
      <c r="AC3868" s="2" t="n">
        <v>5.18398546</v>
      </c>
      <c r="AD3868" s="2" t="s">
        <v>45</v>
      </c>
      <c r="AE3868" s="2" t="n">
        <v>100</v>
      </c>
      <c r="AF3868" s="3" t="b">
        <f aca="false">TRUE()</f>
        <v>1</v>
      </c>
    </row>
    <row r="3869" customFormat="false" ht="15" hidden="false" customHeight="false" outlineLevel="0" collapsed="false">
      <c r="A3869" s="2" t="s">
        <v>3905</v>
      </c>
      <c r="B3869" s="2" t="s">
        <v>33</v>
      </c>
      <c r="C3869" s="2" t="n">
        <v>-1067.673563</v>
      </c>
      <c r="D3869" s="2" t="n">
        <v>-4576.637304</v>
      </c>
      <c r="E3869" s="2" t="n">
        <v>4893.183475</v>
      </c>
      <c r="F3869" s="2" t="n">
        <v>7.25006695</v>
      </c>
      <c r="G3869" s="2" t="n">
        <v>0.829485888</v>
      </c>
      <c r="H3869" s="2" t="n">
        <v>2.357184319</v>
      </c>
      <c r="I3869" s="2" t="n">
        <v>6790.89911</v>
      </c>
      <c r="J3869" s="2" t="n">
        <v>0.00095102</v>
      </c>
      <c r="K3869" s="2" t="n">
        <v>51.63008336</v>
      </c>
      <c r="L3869" s="2" t="n">
        <v>201.3446317</v>
      </c>
      <c r="M3869" s="2" t="n">
        <v>70.19111936</v>
      </c>
      <c r="N3869" s="2" t="n">
        <v>356.7232233</v>
      </c>
      <c r="O3869" s="2" t="n">
        <v>-0.351402083</v>
      </c>
      <c r="P3869" s="2" t="n">
        <v>0.921532368</v>
      </c>
      <c r="Q3869" s="2" t="n">
        <v>0.106750046</v>
      </c>
      <c r="R3869" s="2" t="n">
        <v>0.126091628</v>
      </c>
      <c r="S3869" s="2" t="n">
        <v>-0.016296029</v>
      </c>
      <c r="T3869" s="2" t="n">
        <v>-0.069791051</v>
      </c>
      <c r="U3869" s="2" t="n">
        <v>-0.016592599</v>
      </c>
      <c r="V3869" s="2" t="n">
        <v>100</v>
      </c>
      <c r="W3869" s="2" t="n">
        <v>8.434206182</v>
      </c>
      <c r="X3869" s="2" t="n">
        <v>10.67403352</v>
      </c>
      <c r="Y3869" s="2" t="n">
        <v>20.64981332</v>
      </c>
      <c r="Z3869" s="2" t="n">
        <v>124.7004868</v>
      </c>
      <c r="AA3869" s="2" t="n">
        <v>34.67348732</v>
      </c>
      <c r="AB3869" s="2" t="s">
        <v>69</v>
      </c>
      <c r="AC3869" s="2" t="n">
        <v>5.670104048</v>
      </c>
      <c r="AD3869" s="2" t="s">
        <v>45</v>
      </c>
      <c r="AE3869" s="2" t="n">
        <v>100</v>
      </c>
      <c r="AF3869" s="3" t="b">
        <f aca="false">TRUE()</f>
        <v>1</v>
      </c>
    </row>
    <row r="3870" customFormat="false" ht="15" hidden="false" customHeight="false" outlineLevel="0" collapsed="false">
      <c r="A3870" s="2" t="s">
        <v>3906</v>
      </c>
      <c r="B3870" s="2" t="s">
        <v>33</v>
      </c>
      <c r="C3870" s="2" t="n">
        <v>-630.5559584</v>
      </c>
      <c r="D3870" s="2" t="n">
        <v>-4516.419935</v>
      </c>
      <c r="E3870" s="2" t="n">
        <v>5023.261849</v>
      </c>
      <c r="F3870" s="2" t="n">
        <v>7.314966254</v>
      </c>
      <c r="G3870" s="2" t="n">
        <v>1.176982016</v>
      </c>
      <c r="H3870" s="2" t="n">
        <v>1.97713493</v>
      </c>
      <c r="I3870" s="2" t="n">
        <v>6790.353314</v>
      </c>
      <c r="J3870" s="2" t="n">
        <v>0.000871342</v>
      </c>
      <c r="K3870" s="2" t="n">
        <v>51.62826401</v>
      </c>
      <c r="L3870" s="2" t="n">
        <v>201.3386368</v>
      </c>
      <c r="M3870" s="2" t="n">
        <v>66.46583058</v>
      </c>
      <c r="N3870" s="2" t="n">
        <v>4.337919273</v>
      </c>
      <c r="O3870" s="2" t="n">
        <v>-0.347586543</v>
      </c>
      <c r="P3870" s="2" t="n">
        <v>0.925282131</v>
      </c>
      <c r="Q3870" s="2" t="n">
        <v>0.118561563</v>
      </c>
      <c r="R3870" s="2" t="n">
        <v>0.094761428</v>
      </c>
      <c r="S3870" s="2" t="n">
        <v>0.002601549</v>
      </c>
      <c r="T3870" s="2" t="n">
        <v>-0.06153657</v>
      </c>
      <c r="U3870" s="2" t="n">
        <v>-0.020198113</v>
      </c>
      <c r="V3870" s="2" t="n">
        <v>100</v>
      </c>
      <c r="W3870" s="2" t="n">
        <v>8.359465452</v>
      </c>
      <c r="X3870" s="2" t="n">
        <v>10.13414191</v>
      </c>
      <c r="Y3870" s="2" t="n">
        <v>20.28915097</v>
      </c>
      <c r="Z3870" s="2" t="n">
        <v>119.7402551</v>
      </c>
      <c r="AA3870" s="2" t="n">
        <v>35.02424591</v>
      </c>
      <c r="AB3870" s="2" t="s">
        <v>69</v>
      </c>
      <c r="AC3870" s="2" t="n">
        <v>5.008706062</v>
      </c>
      <c r="AD3870" s="2" t="s">
        <v>45</v>
      </c>
      <c r="AE3870" s="2" t="n">
        <v>100</v>
      </c>
      <c r="AF3870" s="3" t="b">
        <f aca="false">TRUE()</f>
        <v>1</v>
      </c>
    </row>
    <row r="3871" customFormat="false" ht="15" hidden="false" customHeight="false" outlineLevel="0" collapsed="false">
      <c r="A3871" s="2" t="s">
        <v>3907</v>
      </c>
      <c r="B3871" s="2" t="s">
        <v>33</v>
      </c>
      <c r="C3871" s="2" t="n">
        <v>-190.5492252</v>
      </c>
      <c r="D3871" s="2" t="n">
        <v>-4435.508799</v>
      </c>
      <c r="E3871" s="2" t="n">
        <v>5130.258252</v>
      </c>
      <c r="F3871" s="2" t="n">
        <v>7.346339506</v>
      </c>
      <c r="G3871" s="2" t="n">
        <v>1.519016894</v>
      </c>
      <c r="H3871" s="2" t="n">
        <v>1.588076793</v>
      </c>
      <c r="I3871" s="2" t="n">
        <v>6789.894008</v>
      </c>
      <c r="J3871" s="2" t="n">
        <v>0.000814754</v>
      </c>
      <c r="K3871" s="2" t="n">
        <v>51.62673229</v>
      </c>
      <c r="L3871" s="2" t="n">
        <v>201.3323515</v>
      </c>
      <c r="M3871" s="2" t="n">
        <v>61.32544698</v>
      </c>
      <c r="N3871" s="2" t="n">
        <v>13.36771202</v>
      </c>
      <c r="O3871" s="2" t="n">
        <v>-0.343371678</v>
      </c>
      <c r="P3871" s="2" t="n">
        <v>0.927968113</v>
      </c>
      <c r="Q3871" s="2" t="n">
        <v>0.130235263</v>
      </c>
      <c r="R3871" s="2" t="n">
        <v>0.06332336</v>
      </c>
      <c r="S3871" s="2" t="n">
        <v>0.00831482</v>
      </c>
      <c r="T3871" s="2" t="n">
        <v>-0.074739155</v>
      </c>
      <c r="U3871" s="2" t="n">
        <v>-0.00304459</v>
      </c>
      <c r="V3871" s="2" t="n">
        <v>100</v>
      </c>
      <c r="W3871" s="2" t="n">
        <v>8.399706017</v>
      </c>
      <c r="X3871" s="2" t="n">
        <v>9.746739997</v>
      </c>
      <c r="Y3871" s="2" t="n">
        <v>19.97883041</v>
      </c>
      <c r="Z3871" s="2" t="n">
        <v>116.1566039</v>
      </c>
      <c r="AA3871" s="2" t="n">
        <v>34.28685335</v>
      </c>
      <c r="AB3871" s="2" t="s">
        <v>69</v>
      </c>
      <c r="AC3871" s="2" t="n">
        <v>5.51120657</v>
      </c>
      <c r="AD3871" s="2" t="s">
        <v>45</v>
      </c>
      <c r="AE3871" s="2" t="n">
        <v>100</v>
      </c>
      <c r="AF3871" s="3" t="b">
        <f aca="false">TRUE()</f>
        <v>1</v>
      </c>
    </row>
    <row r="3872" customFormat="false" ht="15" hidden="false" customHeight="false" outlineLevel="0" collapsed="false">
      <c r="A3872" s="2" t="s">
        <v>3908</v>
      </c>
      <c r="B3872" s="2" t="s">
        <v>33</v>
      </c>
      <c r="C3872" s="2" t="n">
        <v>250.3304128</v>
      </c>
      <c r="D3872" s="2" t="n">
        <v>-4334.278575</v>
      </c>
      <c r="E3872" s="2" t="n">
        <v>5213.685619</v>
      </c>
      <c r="F3872" s="2" t="n">
        <v>7.344056296</v>
      </c>
      <c r="G3872" s="2" t="n">
        <v>1.854028806</v>
      </c>
      <c r="H3872" s="2" t="n">
        <v>1.191797364</v>
      </c>
      <c r="I3872" s="2" t="n">
        <v>6789.529611</v>
      </c>
      <c r="J3872" s="2" t="n">
        <v>0.00078662</v>
      </c>
      <c r="K3872" s="2" t="n">
        <v>51.62551637</v>
      </c>
      <c r="L3872" s="2" t="n">
        <v>201.3258282</v>
      </c>
      <c r="M3872" s="2" t="n">
        <v>55.2132631</v>
      </c>
      <c r="N3872" s="2" t="n">
        <v>23.36923591</v>
      </c>
      <c r="O3872" s="2" t="n">
        <v>-0.33876239</v>
      </c>
      <c r="P3872" s="2" t="n">
        <v>0.929587347</v>
      </c>
      <c r="Q3872" s="2" t="n">
        <v>0.14175782</v>
      </c>
      <c r="R3872" s="2" t="n">
        <v>0.031813967</v>
      </c>
      <c r="S3872" s="2" t="n">
        <v>-0.012893511</v>
      </c>
      <c r="T3872" s="2" t="n">
        <v>-0.065159485</v>
      </c>
      <c r="U3872" s="2" t="n">
        <v>-0.00082876</v>
      </c>
      <c r="V3872" s="2" t="n">
        <v>100</v>
      </c>
      <c r="W3872" s="2" t="n">
        <v>8.386026357</v>
      </c>
      <c r="X3872" s="2" t="n">
        <v>10.49126411</v>
      </c>
      <c r="Y3872" s="2" t="n">
        <v>20.01001993</v>
      </c>
      <c r="Z3872" s="2" t="n">
        <v>122.8209193</v>
      </c>
      <c r="AA3872" s="2" t="n">
        <v>34.84090193</v>
      </c>
      <c r="AB3872" s="2" t="s">
        <v>69</v>
      </c>
      <c r="AC3872" s="2" t="n">
        <v>5.305014302</v>
      </c>
      <c r="AD3872" s="2" t="s">
        <v>45</v>
      </c>
      <c r="AE3872" s="2" t="n">
        <v>100</v>
      </c>
      <c r="AF3872" s="3" t="b">
        <f aca="false">TRUE()</f>
        <v>1</v>
      </c>
    </row>
    <row r="3873" customFormat="false" ht="15" hidden="false" customHeight="false" outlineLevel="0" collapsed="false">
      <c r="A3873" s="2" t="s">
        <v>3909</v>
      </c>
      <c r="B3873" s="2" t="s">
        <v>33</v>
      </c>
      <c r="C3873" s="2" t="n">
        <v>690.0635091</v>
      </c>
      <c r="D3873" s="2" t="n">
        <v>-4213.196667</v>
      </c>
      <c r="E3873" s="2" t="n">
        <v>5273.165102</v>
      </c>
      <c r="F3873" s="2" t="n">
        <v>7.308139484</v>
      </c>
      <c r="G3873" s="2" t="n">
        <v>2.180489748</v>
      </c>
      <c r="H3873" s="2" t="n">
        <v>0.790115038</v>
      </c>
      <c r="I3873" s="2" t="n">
        <v>6789.266791</v>
      </c>
      <c r="J3873" s="2" t="n">
        <v>0.000789244</v>
      </c>
      <c r="K3873" s="2" t="n">
        <v>51.62463856</v>
      </c>
      <c r="L3873" s="2" t="n">
        <v>201.3191236</v>
      </c>
      <c r="M3873" s="2" t="n">
        <v>48.95645897</v>
      </c>
      <c r="N3873" s="2" t="n">
        <v>33.51523866</v>
      </c>
      <c r="O3873" s="2" t="n">
        <v>-0.333764058</v>
      </c>
      <c r="P3873" s="2" t="n">
        <v>0.930138129</v>
      </c>
      <c r="Q3873" s="2" t="n">
        <v>0.153116104</v>
      </c>
      <c r="R3873" s="2" t="n">
        <v>0.000269853</v>
      </c>
      <c r="S3873" s="2" t="n">
        <v>0.001239976</v>
      </c>
      <c r="T3873" s="2" t="n">
        <v>-0.065196844</v>
      </c>
      <c r="U3873" s="2" t="n">
        <v>-0.00151162</v>
      </c>
      <c r="V3873" s="2" t="n">
        <v>100</v>
      </c>
      <c r="W3873" s="2" t="n">
        <v>8.365912252</v>
      </c>
      <c r="X3873" s="2" t="n">
        <v>10.07857356</v>
      </c>
      <c r="Y3873" s="2" t="n">
        <v>19.95192312</v>
      </c>
      <c r="Z3873" s="2" t="n">
        <v>118.7461522</v>
      </c>
      <c r="AA3873" s="2" t="n">
        <v>34.42969018</v>
      </c>
      <c r="AB3873" s="2" t="s">
        <v>69</v>
      </c>
      <c r="AC3873" s="2" t="n">
        <v>5.500173807</v>
      </c>
      <c r="AD3873" s="2" t="s">
        <v>45</v>
      </c>
      <c r="AE3873" s="2" t="n">
        <v>100</v>
      </c>
      <c r="AF3873" s="3" t="b">
        <f aca="false">TRUE()</f>
        <v>1</v>
      </c>
    </row>
    <row r="3874" customFormat="false" ht="15" hidden="false" customHeight="false" outlineLevel="0" collapsed="false">
      <c r="A3874" s="2" t="s">
        <v>3910</v>
      </c>
      <c r="B3874" s="2" t="s">
        <v>33</v>
      </c>
      <c r="C3874" s="2" t="n">
        <v>1126.636577</v>
      </c>
      <c r="D3874" s="2" t="n">
        <v>-4072.820977</v>
      </c>
      <c r="E3874" s="2" t="n">
        <v>5308.427675</v>
      </c>
      <c r="F3874" s="2" t="n">
        <v>7.238764673</v>
      </c>
      <c r="G3874" s="2" t="n">
        <v>2.496912079</v>
      </c>
      <c r="H3874" s="2" t="n">
        <v>0.384871011</v>
      </c>
      <c r="I3874" s="2" t="n">
        <v>6789.110337</v>
      </c>
      <c r="J3874" s="2" t="n">
        <v>0.000820661</v>
      </c>
      <c r="K3874" s="2" t="n">
        <v>51.62411496</v>
      </c>
      <c r="L3874" s="2" t="n">
        <v>201.3122978</v>
      </c>
      <c r="M3874" s="2" t="n">
        <v>43.46489073</v>
      </c>
      <c r="N3874" s="2" t="n">
        <v>42.89579142</v>
      </c>
      <c r="O3874" s="2" t="n">
        <v>-0.328382535</v>
      </c>
      <c r="P3874" s="2" t="n">
        <v>0.929620021</v>
      </c>
      <c r="Q3874" s="2" t="n">
        <v>0.16429719</v>
      </c>
      <c r="R3874" s="2" t="n">
        <v>-0.031272362</v>
      </c>
      <c r="S3874" s="2" t="n">
        <v>0.002639159</v>
      </c>
      <c r="T3874" s="2" t="n">
        <v>-0.067328255</v>
      </c>
      <c r="U3874" s="2" t="n">
        <v>0.010950131</v>
      </c>
      <c r="V3874" s="2" t="n">
        <v>100</v>
      </c>
      <c r="W3874" s="2" t="n">
        <v>8.388656053</v>
      </c>
      <c r="X3874" s="2" t="n">
        <v>9.846693214</v>
      </c>
      <c r="Y3874" s="2" t="n">
        <v>20.38375263</v>
      </c>
      <c r="Z3874" s="2" t="n">
        <v>116.6209065</v>
      </c>
      <c r="AA3874" s="2" t="n">
        <v>34.02038383</v>
      </c>
      <c r="AB3874" s="2" t="s">
        <v>69</v>
      </c>
      <c r="AC3874" s="2" t="n">
        <v>4.508730009</v>
      </c>
      <c r="AD3874" s="2" t="s">
        <v>45</v>
      </c>
      <c r="AE3874" s="2" t="n">
        <v>100</v>
      </c>
      <c r="AF3874" s="3" t="b">
        <f aca="false">TRUE()</f>
        <v>1</v>
      </c>
    </row>
    <row r="3875" customFormat="false" ht="15" hidden="false" customHeight="false" outlineLevel="0" collapsed="false">
      <c r="A3875" s="2" t="s">
        <v>3911</v>
      </c>
      <c r="B3875" s="2" t="s">
        <v>33</v>
      </c>
      <c r="C3875" s="2" t="n">
        <v>1558.051223</v>
      </c>
      <c r="D3875" s="2" t="n">
        <v>-3913.797289</v>
      </c>
      <c r="E3875" s="2" t="n">
        <v>5319.315258</v>
      </c>
      <c r="F3875" s="2" t="n">
        <v>7.136259071</v>
      </c>
      <c r="G3875" s="2" t="n">
        <v>2.801854959</v>
      </c>
      <c r="H3875" s="2" t="n">
        <v>-0.022078886</v>
      </c>
      <c r="I3875" s="2" t="n">
        <v>6789.063079</v>
      </c>
      <c r="J3875" s="2" t="n">
        <v>0.000875449</v>
      </c>
      <c r="K3875" s="2" t="n">
        <v>51.62395512</v>
      </c>
      <c r="L3875" s="2" t="n">
        <v>201.3054131</v>
      </c>
      <c r="M3875" s="2" t="n">
        <v>39.35399043</v>
      </c>
      <c r="N3875" s="2" t="n">
        <v>50.89538967</v>
      </c>
      <c r="O3875" s="2" t="n">
        <v>-0.322624134</v>
      </c>
      <c r="P3875" s="2" t="n">
        <v>0.928033844</v>
      </c>
      <c r="Q3875" s="2" t="n">
        <v>0.175288376</v>
      </c>
      <c r="R3875" s="2" t="n">
        <v>-0.062776088</v>
      </c>
      <c r="S3875" s="2" t="n">
        <v>0.008914851</v>
      </c>
      <c r="T3875" s="2" t="n">
        <v>-0.072967266</v>
      </c>
      <c r="U3875" s="2" t="n">
        <v>0.006586442</v>
      </c>
      <c r="V3875" s="2" t="n">
        <v>100</v>
      </c>
      <c r="W3875" s="2" t="n">
        <v>8.373475308</v>
      </c>
      <c r="X3875" s="2" t="n">
        <v>10.77918989</v>
      </c>
      <c r="Y3875" s="2" t="n">
        <v>20.64304539</v>
      </c>
      <c r="Z3875" s="2" t="n">
        <v>121.3388358</v>
      </c>
      <c r="AA3875" s="2" t="n">
        <v>31.07955538</v>
      </c>
      <c r="AB3875" s="2" t="s">
        <v>69</v>
      </c>
      <c r="AC3875" s="2" t="n">
        <v>4.321228198</v>
      </c>
      <c r="AD3875" s="2" t="s">
        <v>45</v>
      </c>
      <c r="AE3875" s="2" t="n">
        <v>100</v>
      </c>
      <c r="AF3875" s="3" t="b">
        <f aca="false">TRUE()</f>
        <v>1</v>
      </c>
    </row>
    <row r="3876" customFormat="false" ht="15" hidden="false" customHeight="false" outlineLevel="0" collapsed="false">
      <c r="A3876" s="2" t="s">
        <v>3912</v>
      </c>
      <c r="B3876" s="2" t="s">
        <v>33</v>
      </c>
      <c r="C3876" s="2" t="n">
        <v>1982.333191</v>
      </c>
      <c r="D3876" s="2" t="n">
        <v>-3736.85628</v>
      </c>
      <c r="E3876" s="2" t="n">
        <v>5305.781352</v>
      </c>
      <c r="F3876" s="2" t="n">
        <v>7.001099787</v>
      </c>
      <c r="G3876" s="2" t="n">
        <v>3.093930567</v>
      </c>
      <c r="H3876" s="2" t="n">
        <v>-0.428872361</v>
      </c>
      <c r="I3876" s="2" t="n">
        <v>6789.125838</v>
      </c>
      <c r="J3876" s="2" t="n">
        <v>0.000946814</v>
      </c>
      <c r="K3876" s="2" t="n">
        <v>51.62416188</v>
      </c>
      <c r="L3876" s="2" t="n">
        <v>201.2985328</v>
      </c>
      <c r="M3876" s="2" t="n">
        <v>36.81798616</v>
      </c>
      <c r="N3876" s="2" t="n">
        <v>57.31973384</v>
      </c>
      <c r="O3876" s="2" t="n">
        <v>-0.316495624</v>
      </c>
      <c r="P3876" s="2" t="n">
        <v>0.925381678</v>
      </c>
      <c r="Q3876" s="2" t="n">
        <v>0.186077195</v>
      </c>
      <c r="R3876" s="2" t="n">
        <v>-0.094204812</v>
      </c>
      <c r="S3876" s="2" t="n">
        <v>0.004549219</v>
      </c>
      <c r="T3876" s="2" t="n">
        <v>-0.066351639</v>
      </c>
      <c r="U3876" s="2" t="n">
        <v>0.008202564</v>
      </c>
      <c r="V3876" s="2" t="n">
        <v>100</v>
      </c>
      <c r="W3876" s="2" t="n">
        <v>8.427037649</v>
      </c>
      <c r="X3876" s="2" t="n">
        <v>10.11201184</v>
      </c>
      <c r="Y3876" s="2" t="n">
        <v>20.85740289</v>
      </c>
      <c r="Z3876" s="2" t="n">
        <v>121.8622195</v>
      </c>
      <c r="AA3876" s="2" t="n">
        <v>36.64791503</v>
      </c>
      <c r="AB3876" s="2" t="s">
        <v>69</v>
      </c>
      <c r="AC3876" s="2" t="n">
        <v>5.697520883</v>
      </c>
      <c r="AD3876" s="2" t="s">
        <v>45</v>
      </c>
      <c r="AE3876" s="2" t="n">
        <v>100</v>
      </c>
      <c r="AF3876" s="3" t="b">
        <f aca="false">TRUE()</f>
        <v>1</v>
      </c>
    </row>
    <row r="3877" customFormat="false" ht="15" hidden="false" customHeight="false" outlineLevel="0" collapsed="false">
      <c r="A3877" s="2" t="s">
        <v>3913</v>
      </c>
      <c r="B3877" s="2" t="s">
        <v>33</v>
      </c>
      <c r="C3877" s="2" t="n">
        <v>2397.54129</v>
      </c>
      <c r="D3877" s="2" t="n">
        <v>-3542.810148</v>
      </c>
      <c r="E3877" s="2" t="n">
        <v>5267.891181</v>
      </c>
      <c r="F3877" s="2" t="n">
        <v>6.833911544</v>
      </c>
      <c r="G3877" s="2" t="n">
        <v>3.371810095</v>
      </c>
      <c r="H3877" s="2" t="n">
        <v>-0.833648826</v>
      </c>
      <c r="I3877" s="2" t="n">
        <v>6789.297408</v>
      </c>
      <c r="J3877" s="2" t="n">
        <v>0.001028352</v>
      </c>
      <c r="K3877" s="2" t="n">
        <v>51.62473134</v>
      </c>
      <c r="L3877" s="2" t="n">
        <v>201.29172</v>
      </c>
      <c r="M3877" s="2" t="n">
        <v>35.7527374</v>
      </c>
      <c r="N3877" s="2" t="n">
        <v>62.27289464</v>
      </c>
      <c r="O3877" s="2" t="n">
        <v>-0.310004221</v>
      </c>
      <c r="P3877" s="2" t="n">
        <v>0.921666855</v>
      </c>
      <c r="Q3877" s="2" t="n">
        <v>0.196651429</v>
      </c>
      <c r="R3877" s="2" t="n">
        <v>-0.125522139</v>
      </c>
      <c r="S3877" s="2" t="n">
        <v>0.009665811</v>
      </c>
      <c r="T3877" s="2" t="n">
        <v>-0.065648658</v>
      </c>
      <c r="U3877" s="2" t="n">
        <v>0.009870589</v>
      </c>
      <c r="V3877" s="2" t="n">
        <v>100</v>
      </c>
      <c r="W3877" s="2" t="n">
        <v>8.428164297</v>
      </c>
      <c r="X3877" s="2" t="n">
        <v>9.555133499</v>
      </c>
      <c r="Y3877" s="2" t="n">
        <v>20.77115129</v>
      </c>
      <c r="Z3877" s="2" t="n">
        <v>116.0027798</v>
      </c>
      <c r="AA3877" s="2" t="n">
        <v>35.47054482</v>
      </c>
      <c r="AB3877" s="2" t="s">
        <v>69</v>
      </c>
      <c r="AC3877" s="2" t="n">
        <v>4.930661286</v>
      </c>
      <c r="AD3877" s="2" t="s">
        <v>45</v>
      </c>
      <c r="AE3877" s="2" t="n">
        <v>100</v>
      </c>
      <c r="AF3877" s="3" t="b">
        <f aca="false">TRUE()</f>
        <v>1</v>
      </c>
    </row>
    <row r="3878" customFormat="false" ht="15" hidden="false" customHeight="false" outlineLevel="0" collapsed="false">
      <c r="A3878" s="2" t="s">
        <v>3914</v>
      </c>
      <c r="B3878" s="2" t="s">
        <v>33</v>
      </c>
      <c r="C3878" s="2" t="n">
        <v>2801.776169</v>
      </c>
      <c r="D3878" s="2" t="n">
        <v>-3332.54891</v>
      </c>
      <c r="E3878" s="2" t="n">
        <v>5205.821342</v>
      </c>
      <c r="F3878" s="2" t="n">
        <v>6.635463832</v>
      </c>
      <c r="G3878" s="2" t="n">
        <v>3.634229498</v>
      </c>
      <c r="H3878" s="2" t="n">
        <v>-1.234557546</v>
      </c>
      <c r="I3878" s="2" t="n">
        <v>6789.574589</v>
      </c>
      <c r="J3878" s="2" t="n">
        <v>0.001114808</v>
      </c>
      <c r="K3878" s="2" t="n">
        <v>51.6256529</v>
      </c>
      <c r="L3878" s="2" t="n">
        <v>201.2850368</v>
      </c>
      <c r="M3878" s="2" t="n">
        <v>35.92785931</v>
      </c>
      <c r="N3878" s="2" t="n">
        <v>65.98518957</v>
      </c>
      <c r="O3878" s="2" t="n">
        <v>-0.303157573</v>
      </c>
      <c r="P3878" s="2" t="n">
        <v>0.916893951</v>
      </c>
      <c r="Q3878" s="2" t="n">
        <v>0.206999119</v>
      </c>
      <c r="R3878" s="2" t="n">
        <v>-0.156691844</v>
      </c>
      <c r="S3878" s="2" t="n">
        <v>0.013217112</v>
      </c>
      <c r="T3878" s="2" t="n">
        <v>-0.06975483</v>
      </c>
      <c r="U3878" s="2" t="n">
        <v>-0.014843174</v>
      </c>
      <c r="V3878" s="2" t="n">
        <v>100</v>
      </c>
      <c r="W3878" s="2" t="n">
        <v>8.376297976</v>
      </c>
      <c r="X3878" s="2" t="n">
        <v>9.828720982</v>
      </c>
      <c r="Y3878" s="2" t="n">
        <v>20.78660445</v>
      </c>
      <c r="Z3878" s="2" t="n">
        <v>117.5959437</v>
      </c>
      <c r="AA3878" s="2" t="n">
        <v>35.26764801</v>
      </c>
      <c r="AB3878" s="2" t="s">
        <v>69</v>
      </c>
      <c r="AC3878" s="2" t="n">
        <v>5.362985786</v>
      </c>
      <c r="AD3878" s="2" t="s">
        <v>45</v>
      </c>
      <c r="AE3878" s="2" t="n">
        <v>100</v>
      </c>
      <c r="AF3878" s="3" t="b">
        <f aca="false">TRUE()</f>
        <v>1</v>
      </c>
    </row>
    <row r="3879" customFormat="false" ht="15" hidden="false" customHeight="false" outlineLevel="0" collapsed="false">
      <c r="A3879" s="2" t="s">
        <v>3915</v>
      </c>
      <c r="B3879" s="2" t="s">
        <v>33</v>
      </c>
      <c r="C3879" s="2" t="n">
        <v>3193.188902</v>
      </c>
      <c r="D3879" s="2" t="n">
        <v>-3107.036341</v>
      </c>
      <c r="E3879" s="2" t="n">
        <v>5119.858979</v>
      </c>
      <c r="F3879" s="2" t="n">
        <v>6.406667511</v>
      </c>
      <c r="G3879" s="2" t="n">
        <v>3.879994993</v>
      </c>
      <c r="H3879" s="2" t="n">
        <v>-1.629765735</v>
      </c>
      <c r="I3879" s="2" t="n">
        <v>6789.952238</v>
      </c>
      <c r="J3879" s="2" t="n">
        <v>0.001202133</v>
      </c>
      <c r="K3879" s="2" t="n">
        <v>51.62690952</v>
      </c>
      <c r="L3879" s="2" t="n">
        <v>201.2785427</v>
      </c>
      <c r="M3879" s="2" t="n">
        <v>37.09652378</v>
      </c>
      <c r="N3879" s="2" t="n">
        <v>68.70338252</v>
      </c>
      <c r="O3879" s="2" t="n">
        <v>-0.295963755</v>
      </c>
      <c r="P3879" s="2" t="n">
        <v>0.911068781</v>
      </c>
      <c r="Q3879" s="2" t="n">
        <v>0.217108581</v>
      </c>
      <c r="R3879" s="2" t="n">
        <v>-0.187677907</v>
      </c>
      <c r="S3879" s="2" t="n">
        <v>-0.00011232</v>
      </c>
      <c r="T3879" s="2" t="n">
        <v>-0.056330102</v>
      </c>
      <c r="U3879" s="2" t="n">
        <v>0.013454475</v>
      </c>
      <c r="V3879" s="2" t="n">
        <v>100</v>
      </c>
      <c r="W3879" s="2" t="n">
        <v>8.430763207</v>
      </c>
      <c r="X3879" s="2" t="n">
        <v>10.13808235</v>
      </c>
      <c r="Y3879" s="2" t="n">
        <v>21.15875832</v>
      </c>
      <c r="Z3879" s="2" t="n">
        <v>121.1962276</v>
      </c>
      <c r="AA3879" s="2" t="n">
        <v>35.72445591</v>
      </c>
      <c r="AB3879" s="2" t="s">
        <v>69</v>
      </c>
      <c r="AC3879" s="2" t="n">
        <v>4.161100949</v>
      </c>
      <c r="AD3879" s="2" t="s">
        <v>45</v>
      </c>
      <c r="AE3879" s="2" t="n">
        <v>100</v>
      </c>
      <c r="AF3879" s="3" t="b">
        <f aca="false">TRUE()</f>
        <v>1</v>
      </c>
    </row>
    <row r="3880" customFormat="false" ht="15" hidden="false" customHeight="false" outlineLevel="0" collapsed="false">
      <c r="A3880" s="2" t="s">
        <v>3916</v>
      </c>
      <c r="B3880" s="2" t="s">
        <v>33</v>
      </c>
      <c r="C3880" s="2" t="n">
        <v>3569.989353</v>
      </c>
      <c r="D3880" s="2" t="n">
        <v>-2867.305605</v>
      </c>
      <c r="E3880" s="2" t="n">
        <v>5010.400457</v>
      </c>
      <c r="F3880" s="2" t="n">
        <v>6.148570862</v>
      </c>
      <c r="G3880" s="2" t="n">
        <v>4.107988298</v>
      </c>
      <c r="H3880" s="2" t="n">
        <v>-2.017466605</v>
      </c>
      <c r="I3880" s="2" t="n">
        <v>6790.423374</v>
      </c>
      <c r="J3880" s="2" t="n">
        <v>0.001287272</v>
      </c>
      <c r="K3880" s="2" t="n">
        <v>51.62847797</v>
      </c>
      <c r="L3880" s="2" t="n">
        <v>201.2722936</v>
      </c>
      <c r="M3880" s="2" t="n">
        <v>39.04137048</v>
      </c>
      <c r="N3880" s="2" t="n">
        <v>70.64477339</v>
      </c>
      <c r="O3880" s="2" t="n">
        <v>-0.288431253</v>
      </c>
      <c r="P3880" s="2" t="n">
        <v>0.904198387</v>
      </c>
      <c r="Q3880" s="2" t="n">
        <v>0.226968415</v>
      </c>
      <c r="R3880" s="2" t="n">
        <v>-0.218444565</v>
      </c>
      <c r="S3880" s="2" t="n">
        <v>0.001459238</v>
      </c>
      <c r="T3880" s="2" t="n">
        <v>-0.066119225</v>
      </c>
      <c r="U3880" s="2" t="n">
        <v>-0.004521999</v>
      </c>
      <c r="V3880" s="2" t="n">
        <v>100</v>
      </c>
      <c r="W3880" s="2" t="n">
        <v>8.396059341</v>
      </c>
      <c r="X3880" s="2" t="n">
        <v>9.956349229</v>
      </c>
      <c r="Y3880" s="2" t="n">
        <v>20.66278122</v>
      </c>
      <c r="Z3880" s="2" t="n">
        <v>118.4018435</v>
      </c>
      <c r="AA3880" s="2" t="n">
        <v>34.80774451</v>
      </c>
      <c r="AB3880" s="2" t="s">
        <v>69</v>
      </c>
      <c r="AC3880" s="2" t="n">
        <v>5.719418014</v>
      </c>
      <c r="AD3880" s="2" t="s">
        <v>45</v>
      </c>
      <c r="AE3880" s="2" t="n">
        <v>100</v>
      </c>
      <c r="AF3880" s="3" t="b">
        <f aca="false">TRUE()</f>
        <v>1</v>
      </c>
    </row>
    <row r="3881" customFormat="false" ht="15" hidden="false" customHeight="false" outlineLevel="0" collapsed="false">
      <c r="A3881" s="2" t="s">
        <v>3917</v>
      </c>
      <c r="B3881" s="2" t="s">
        <v>33</v>
      </c>
      <c r="C3881" s="2" t="n">
        <v>3930.454289</v>
      </c>
      <c r="D3881" s="2" t="n">
        <v>-2614.454576</v>
      </c>
      <c r="E3881" s="2" t="n">
        <v>4877.949569</v>
      </c>
      <c r="F3881" s="2" t="n">
        <v>5.862355085</v>
      </c>
      <c r="G3881" s="2" t="n">
        <v>4.317171589</v>
      </c>
      <c r="H3881" s="2" t="n">
        <v>-2.395887331</v>
      </c>
      <c r="I3881" s="2" t="n">
        <v>6790.979303</v>
      </c>
      <c r="J3881" s="2" t="n">
        <v>0.001367909</v>
      </c>
      <c r="K3881" s="2" t="n">
        <v>51.63032933</v>
      </c>
      <c r="L3881" s="2" t="n">
        <v>201.266341</v>
      </c>
      <c r="M3881" s="2" t="n">
        <v>41.58519212</v>
      </c>
      <c r="N3881" s="2" t="n">
        <v>71.98651347</v>
      </c>
      <c r="O3881" s="2" t="n">
        <v>-0.280568957</v>
      </c>
      <c r="P3881" s="2" t="n">
        <v>0.896291028</v>
      </c>
      <c r="Q3881" s="2" t="n">
        <v>0.236567517</v>
      </c>
      <c r="R3881" s="2" t="n">
        <v>-0.248956348</v>
      </c>
      <c r="S3881" s="2" t="n">
        <v>0.008625274</v>
      </c>
      <c r="T3881" s="2" t="n">
        <v>-0.063562533</v>
      </c>
      <c r="U3881" s="2" t="n">
        <v>0.003741264</v>
      </c>
      <c r="V3881" s="2" t="n">
        <v>100</v>
      </c>
      <c r="W3881" s="2" t="n">
        <v>8.425671382</v>
      </c>
      <c r="X3881" s="2" t="n">
        <v>10.05868045</v>
      </c>
      <c r="Y3881" s="2" t="n">
        <v>20.41108631</v>
      </c>
      <c r="Z3881" s="2" t="n">
        <v>119.5030375</v>
      </c>
      <c r="AA3881" s="2" t="n">
        <v>34.75190152</v>
      </c>
      <c r="AB3881" s="2" t="s">
        <v>69</v>
      </c>
      <c r="AC3881" s="2" t="n">
        <v>4.710227376</v>
      </c>
      <c r="AD3881" s="2" t="s">
        <v>45</v>
      </c>
      <c r="AE3881" s="2" t="n">
        <v>100</v>
      </c>
      <c r="AF3881" s="3" t="b">
        <f aca="false">TRUE()</f>
        <v>1</v>
      </c>
    </row>
    <row r="3882" customFormat="false" ht="15" hidden="false" customHeight="false" outlineLevel="0" collapsed="false">
      <c r="A3882" s="2" t="s">
        <v>3918</v>
      </c>
      <c r="B3882" s="2" t="s">
        <v>33</v>
      </c>
      <c r="C3882" s="2" t="n">
        <v>4272.93521</v>
      </c>
      <c r="D3882" s="2" t="n">
        <v>-2349.640867</v>
      </c>
      <c r="E3882" s="2" t="n">
        <v>4723.115264</v>
      </c>
      <c r="F3882" s="2" t="n">
        <v>5.549329254</v>
      </c>
      <c r="G3882" s="2" t="n">
        <v>4.506592168</v>
      </c>
      <c r="H3882" s="2" t="n">
        <v>-2.763296925</v>
      </c>
      <c r="I3882" s="2" t="n">
        <v>6791.60978</v>
      </c>
      <c r="J3882" s="2" t="n">
        <v>0.001442263</v>
      </c>
      <c r="K3882" s="2" t="n">
        <v>51.63242948</v>
      </c>
      <c r="L3882" s="2" t="n">
        <v>201.2607309</v>
      </c>
      <c r="M3882" s="2" t="n">
        <v>44.58754744</v>
      </c>
      <c r="N3882" s="2" t="n">
        <v>72.86899303</v>
      </c>
      <c r="O3882" s="2" t="n">
        <v>-0.272386143</v>
      </c>
      <c r="P3882" s="2" t="n">
        <v>0.887356167</v>
      </c>
      <c r="Q3882" s="2" t="n">
        <v>0.245895094</v>
      </c>
      <c r="R3882" s="2" t="n">
        <v>-0.279178125</v>
      </c>
      <c r="S3882" s="2" t="n">
        <v>-0.013385145</v>
      </c>
      <c r="T3882" s="2" t="n">
        <v>-0.064203204</v>
      </c>
      <c r="U3882" s="2" t="n">
        <v>0.007547208</v>
      </c>
      <c r="V3882" s="2" t="n">
        <v>100</v>
      </c>
      <c r="W3882" s="2" t="n">
        <v>8.410376786</v>
      </c>
      <c r="X3882" s="2" t="n">
        <v>10.08536382</v>
      </c>
      <c r="Y3882" s="2" t="n">
        <v>20.25039119</v>
      </c>
      <c r="Z3882" s="2" t="n">
        <v>119.9078734</v>
      </c>
      <c r="AA3882" s="2" t="n">
        <v>35.08616364</v>
      </c>
      <c r="AB3882" s="2" t="s">
        <v>69</v>
      </c>
      <c r="AC3882" s="2" t="n">
        <v>4.641299946</v>
      </c>
      <c r="AD3882" s="2" t="s">
        <v>45</v>
      </c>
      <c r="AE3882" s="2" t="n">
        <v>100</v>
      </c>
      <c r="AF3882" s="3" t="b">
        <f aca="false">TRUE()</f>
        <v>1</v>
      </c>
    </row>
    <row r="3883" customFormat="false" ht="15" hidden="false" customHeight="false" outlineLevel="0" collapsed="false">
      <c r="A3883" s="2" t="s">
        <v>3919</v>
      </c>
      <c r="B3883" s="2" t="s">
        <v>33</v>
      </c>
      <c r="C3883" s="2" t="n">
        <v>4595.86585</v>
      </c>
      <c r="D3883" s="2" t="n">
        <v>-2074.076593</v>
      </c>
      <c r="E3883" s="2" t="n">
        <v>4546.6089</v>
      </c>
      <c r="F3883" s="2" t="n">
        <v>5.210924725</v>
      </c>
      <c r="G3883" s="2" t="n">
        <v>4.675386813</v>
      </c>
      <c r="H3883" s="2" t="n">
        <v>-3.118013987</v>
      </c>
      <c r="I3883" s="2" t="n">
        <v>6792.303199</v>
      </c>
      <c r="J3883" s="2" t="n">
        <v>0.001508933</v>
      </c>
      <c r="K3883" s="2" t="n">
        <v>51.63473977</v>
      </c>
      <c r="L3883" s="2" t="n">
        <v>201.2555029</v>
      </c>
      <c r="M3883" s="2" t="n">
        <v>47.93755474</v>
      </c>
      <c r="N3883" s="2" t="n">
        <v>73.40304829</v>
      </c>
      <c r="O3883" s="2" t="n">
        <v>-0.263892464</v>
      </c>
      <c r="P3883" s="2" t="n">
        <v>0.877404455</v>
      </c>
      <c r="Q3883" s="2" t="n">
        <v>0.254940667</v>
      </c>
      <c r="R3883" s="2" t="n">
        <v>-0.309075146</v>
      </c>
      <c r="S3883" s="2" t="n">
        <v>-0.012431768</v>
      </c>
      <c r="T3883" s="2" t="n">
        <v>-0.068033074</v>
      </c>
      <c r="U3883" s="2" t="n">
        <v>-0.000532456</v>
      </c>
      <c r="V3883" s="2" t="n">
        <v>100</v>
      </c>
      <c r="W3883" s="2" t="n">
        <v>8.394735746</v>
      </c>
      <c r="X3883" s="2" t="n">
        <v>10.36866679</v>
      </c>
      <c r="Y3883" s="2" t="n">
        <v>20.33722528</v>
      </c>
      <c r="Z3883" s="2" t="n">
        <v>123.0152702</v>
      </c>
      <c r="AA3883" s="2" t="n">
        <v>35.97305245</v>
      </c>
      <c r="AB3883" s="2" t="s">
        <v>69</v>
      </c>
      <c r="AC3883" s="2" t="n">
        <v>5.601661612</v>
      </c>
      <c r="AD3883" s="2" t="s">
        <v>45</v>
      </c>
      <c r="AE3883" s="2" t="n">
        <v>100</v>
      </c>
      <c r="AF3883" s="3" t="b">
        <f aca="false">TRUE()</f>
        <v>1</v>
      </c>
    </row>
    <row r="3884" customFormat="false" ht="15" hidden="false" customHeight="false" outlineLevel="0" collapsed="false">
      <c r="A3884" s="2" t="s">
        <v>3920</v>
      </c>
      <c r="B3884" s="2" t="s">
        <v>33</v>
      </c>
      <c r="C3884" s="2" t="n">
        <v>4897.76934</v>
      </c>
      <c r="D3884" s="2" t="n">
        <v>-1789.022879</v>
      </c>
      <c r="E3884" s="2" t="n">
        <v>4349.241044</v>
      </c>
      <c r="F3884" s="2" t="n">
        <v>4.848688998</v>
      </c>
      <c r="G3884" s="2" t="n">
        <v>4.822785794</v>
      </c>
      <c r="H3884" s="2" t="n">
        <v>-3.458414312</v>
      </c>
      <c r="I3884" s="2" t="n">
        <v>6793.046806</v>
      </c>
      <c r="J3884" s="2" t="n">
        <v>0.001566799</v>
      </c>
      <c r="K3884" s="2" t="n">
        <v>51.63721769</v>
      </c>
      <c r="L3884" s="2" t="n">
        <v>201.2506896</v>
      </c>
      <c r="M3884" s="2" t="n">
        <v>51.54678288</v>
      </c>
      <c r="N3884" s="2" t="n">
        <v>73.67707093</v>
      </c>
      <c r="O3884" s="2" t="n">
        <v>-0.255097935</v>
      </c>
      <c r="P3884" s="2" t="n">
        <v>0.86644772</v>
      </c>
      <c r="Q3884" s="2" t="n">
        <v>0.26369409</v>
      </c>
      <c r="R3884" s="2" t="n">
        <v>-0.338613081</v>
      </c>
      <c r="S3884" s="2" t="n">
        <v>-0.008333447</v>
      </c>
      <c r="T3884" s="2" t="n">
        <v>-0.067990147</v>
      </c>
      <c r="U3884" s="2" t="n">
        <v>0.000950357</v>
      </c>
      <c r="V3884" s="2" t="n">
        <v>100</v>
      </c>
      <c r="W3884" s="2" t="n">
        <v>8.376970614</v>
      </c>
      <c r="X3884" s="2" t="n">
        <v>10.21000548</v>
      </c>
      <c r="Y3884" s="2" t="n">
        <v>20.65304213</v>
      </c>
      <c r="Z3884" s="2" t="n">
        <v>119.2000833</v>
      </c>
      <c r="AA3884" s="2" t="n">
        <v>33.67116741</v>
      </c>
      <c r="AB3884" s="2" t="s">
        <v>69</v>
      </c>
      <c r="AC3884" s="2" t="n">
        <v>5.046004647</v>
      </c>
      <c r="AD3884" s="2" t="s">
        <v>45</v>
      </c>
      <c r="AE3884" s="2" t="n">
        <v>100</v>
      </c>
      <c r="AF3884" s="3" t="b">
        <f aca="false">TRUE()</f>
        <v>1</v>
      </c>
    </row>
    <row r="3885" customFormat="false" ht="15" hidden="false" customHeight="false" outlineLevel="0" collapsed="false">
      <c r="A3885" s="2" t="s">
        <v>3921</v>
      </c>
      <c r="B3885" s="2" t="s">
        <v>33</v>
      </c>
      <c r="C3885" s="2" t="n">
        <v>5177.264977</v>
      </c>
      <c r="D3885" s="2" t="n">
        <v>-1495.784139</v>
      </c>
      <c r="E3885" s="2" t="n">
        <v>4131.917815</v>
      </c>
      <c r="F3885" s="2" t="n">
        <v>4.464279035</v>
      </c>
      <c r="G3885" s="2" t="n">
        <v>4.948116533</v>
      </c>
      <c r="H3885" s="2" t="n">
        <v>-3.782938315</v>
      </c>
      <c r="I3885" s="2" t="n">
        <v>6793.826937</v>
      </c>
      <c r="J3885" s="2" t="n">
        <v>0.001614947</v>
      </c>
      <c r="K3885" s="2" t="n">
        <v>51.63981774</v>
      </c>
      <c r="L3885" s="2" t="n">
        <v>201.2463159</v>
      </c>
      <c r="M3885" s="2" t="n">
        <v>55.34335633</v>
      </c>
      <c r="N3885" s="2" t="n">
        <v>73.76290333</v>
      </c>
      <c r="O3885" s="2" t="n">
        <v>-0.246012919</v>
      </c>
      <c r="P3885" s="2" t="n">
        <v>0.854498947</v>
      </c>
      <c r="Q3885" s="2" t="n">
        <v>0.272145554</v>
      </c>
      <c r="R3885" s="2" t="n">
        <v>-0.367758059</v>
      </c>
      <c r="S3885" s="2" t="n">
        <v>0.001561875</v>
      </c>
      <c r="T3885" s="2" t="n">
        <v>-0.06708543</v>
      </c>
      <c r="U3885" s="2" t="n">
        <v>-0.000236519</v>
      </c>
      <c r="V3885" s="2" t="n">
        <v>100</v>
      </c>
      <c r="W3885" s="2" t="n">
        <v>8.40003048</v>
      </c>
      <c r="X3885" s="2" t="n">
        <v>9.870214606</v>
      </c>
      <c r="Y3885" s="2" t="n">
        <v>20.49581451</v>
      </c>
      <c r="Z3885" s="2" t="n">
        <v>117.2064384</v>
      </c>
      <c r="AA3885" s="2" t="n">
        <v>34.29633484</v>
      </c>
      <c r="AB3885" s="2" t="s">
        <v>69</v>
      </c>
      <c r="AC3885" s="2" t="n">
        <v>5.553164964</v>
      </c>
      <c r="AD3885" s="2" t="s">
        <v>45</v>
      </c>
      <c r="AE3885" s="2" t="n">
        <v>100</v>
      </c>
      <c r="AF3885" s="3" t="b">
        <f aca="false">TRUE()</f>
        <v>1</v>
      </c>
    </row>
    <row r="3886" customFormat="false" ht="15" hidden="false" customHeight="false" outlineLevel="0" collapsed="false">
      <c r="A3886" s="2" t="s">
        <v>3922</v>
      </c>
      <c r="B3886" s="2" t="s">
        <v>33</v>
      </c>
      <c r="C3886" s="2" t="n">
        <v>5433.074578</v>
      </c>
      <c r="D3886" s="2" t="n">
        <v>-1195.702146</v>
      </c>
      <c r="E3886" s="2" t="n">
        <v>3895.636794</v>
      </c>
      <c r="F3886" s="2" t="n">
        <v>4.059454045</v>
      </c>
      <c r="G3886" s="2" t="n">
        <v>5.050806872</v>
      </c>
      <c r="H3886" s="2" t="n">
        <v>-4.090098254</v>
      </c>
      <c r="I3886" s="2" t="n">
        <v>6794.629265</v>
      </c>
      <c r="J3886" s="2" t="n">
        <v>0.001652624</v>
      </c>
      <c r="K3886" s="2" t="n">
        <v>51.64249216</v>
      </c>
      <c r="L3886" s="2" t="n">
        <v>201.2423987</v>
      </c>
      <c r="M3886" s="2" t="n">
        <v>59.26734652</v>
      </c>
      <c r="N3886" s="2" t="n">
        <v>73.72044758</v>
      </c>
      <c r="O3886" s="2" t="n">
        <v>-0.236648112</v>
      </c>
      <c r="P3886" s="2" t="n">
        <v>0.84157226</v>
      </c>
      <c r="Q3886" s="2" t="n">
        <v>0.2802856</v>
      </c>
      <c r="R3886" s="2" t="n">
        <v>-0.396476713</v>
      </c>
      <c r="S3886" s="2" t="n">
        <v>-0.000897427</v>
      </c>
      <c r="T3886" s="2" t="n">
        <v>-0.058415654</v>
      </c>
      <c r="U3886" s="2" t="n">
        <v>-0.001769114</v>
      </c>
      <c r="V3886" s="2" t="n">
        <v>100</v>
      </c>
      <c r="W3886" s="2" t="n">
        <v>8.393681982</v>
      </c>
      <c r="X3886" s="2" t="n">
        <v>10.68700679</v>
      </c>
      <c r="Y3886" s="2" t="n">
        <v>21.0132296</v>
      </c>
      <c r="Z3886" s="2" t="n">
        <v>123.6638427</v>
      </c>
      <c r="AA3886" s="2" t="n">
        <v>33.96050639</v>
      </c>
      <c r="AB3886" s="2" t="s">
        <v>69</v>
      </c>
      <c r="AC3886" s="2" t="n">
        <v>4.656276776</v>
      </c>
      <c r="AD3886" s="2" t="s">
        <v>45</v>
      </c>
      <c r="AE3886" s="2" t="n">
        <v>100</v>
      </c>
      <c r="AF3886" s="3" t="b">
        <f aca="false">TRUE()</f>
        <v>1</v>
      </c>
    </row>
    <row r="3887" customFormat="false" ht="15" hidden="false" customHeight="false" outlineLevel="0" collapsed="false">
      <c r="A3887" s="2" t="s">
        <v>3923</v>
      </c>
      <c r="B3887" s="2" t="s">
        <v>33</v>
      </c>
      <c r="C3887" s="2" t="n">
        <v>5664.028389</v>
      </c>
      <c r="D3887" s="2" t="n">
        <v>-890.1499213</v>
      </c>
      <c r="E3887" s="2" t="n">
        <v>3641.482497</v>
      </c>
      <c r="F3887" s="2" t="n">
        <v>3.636067744</v>
      </c>
      <c r="G3887" s="2" t="n">
        <v>5.130387934</v>
      </c>
      <c r="H3887" s="2" t="n">
        <v>-4.3784852</v>
      </c>
      <c r="I3887" s="2" t="n">
        <v>6795.439067</v>
      </c>
      <c r="J3887" s="2" t="n">
        <v>0.001679212</v>
      </c>
      <c r="K3887" s="2" t="n">
        <v>51.64519192</v>
      </c>
      <c r="L3887" s="2" t="n">
        <v>201.2389465</v>
      </c>
      <c r="M3887" s="2" t="n">
        <v>63.26720491</v>
      </c>
      <c r="N3887" s="2" t="n">
        <v>73.60123265</v>
      </c>
      <c r="O3887" s="2" t="n">
        <v>-0.22701453</v>
      </c>
      <c r="P3887" s="2" t="n">
        <v>0.827682905</v>
      </c>
      <c r="Q3887" s="2" t="n">
        <v>0.288105128</v>
      </c>
      <c r="R3887" s="2" t="n">
        <v>-0.42473621</v>
      </c>
      <c r="S3887" s="2" t="n">
        <v>0.010702015</v>
      </c>
      <c r="T3887" s="2" t="n">
        <v>-0.059286265</v>
      </c>
      <c r="U3887" s="2" t="n">
        <v>0.024214552</v>
      </c>
      <c r="V3887" s="2" t="n">
        <v>100</v>
      </c>
      <c r="W3887" s="2" t="n">
        <v>8.371284637</v>
      </c>
      <c r="X3887" s="2" t="n">
        <v>10.48950701</v>
      </c>
      <c r="Y3887" s="2" t="n">
        <v>20.58732387</v>
      </c>
      <c r="Z3887" s="2" t="n">
        <v>123.5689111</v>
      </c>
      <c r="AA3887" s="2" t="n">
        <v>35.75826222</v>
      </c>
      <c r="AB3887" s="2" t="s">
        <v>69</v>
      </c>
      <c r="AC3887" s="2" t="n">
        <v>5.203695778</v>
      </c>
      <c r="AD3887" s="2" t="s">
        <v>45</v>
      </c>
      <c r="AE3887" s="2" t="n">
        <v>100</v>
      </c>
      <c r="AF3887" s="3" t="b">
        <f aca="false">TRUE()</f>
        <v>1</v>
      </c>
    </row>
    <row r="3888" customFormat="false" ht="15" hidden="false" customHeight="false" outlineLevel="0" collapsed="false">
      <c r="A3888" s="2" t="s">
        <v>3924</v>
      </c>
      <c r="B3888" s="2" t="s">
        <v>33</v>
      </c>
      <c r="C3888" s="2" t="n">
        <v>5869.07051</v>
      </c>
      <c r="D3888" s="2" t="n">
        <v>-580.525458</v>
      </c>
      <c r="E3888" s="2" t="n">
        <v>3370.62145</v>
      </c>
      <c r="F3888" s="2" t="n">
        <v>3.19606011</v>
      </c>
      <c r="G3888" s="2" t="n">
        <v>5.186496546</v>
      </c>
      <c r="H3888" s="2" t="n">
        <v>-4.646775715</v>
      </c>
      <c r="I3888" s="2" t="n">
        <v>6796.241496</v>
      </c>
      <c r="J3888" s="2" t="n">
        <v>0.001694218</v>
      </c>
      <c r="K3888" s="2" t="n">
        <v>51.64786753</v>
      </c>
      <c r="L3888" s="2" t="n">
        <v>201.2359593</v>
      </c>
      <c r="M3888" s="2" t="n">
        <v>67.2969404</v>
      </c>
      <c r="N3888" s="2" t="n">
        <v>73.45123704</v>
      </c>
      <c r="O3888" s="2" t="n">
        <v>-0.217123488</v>
      </c>
      <c r="P3888" s="2" t="n">
        <v>0.812847224</v>
      </c>
      <c r="Q3888" s="2" t="n">
        <v>0.295595403</v>
      </c>
      <c r="R3888" s="2" t="n">
        <v>-0.452504297</v>
      </c>
      <c r="S3888" s="2" t="n">
        <v>0.00382355</v>
      </c>
      <c r="T3888" s="2" t="n">
        <v>-0.067883816</v>
      </c>
      <c r="U3888" s="2" t="n">
        <v>0.000336562</v>
      </c>
      <c r="V3888" s="2" t="n">
        <v>100</v>
      </c>
      <c r="W3888" s="2" t="n">
        <v>8.385187977</v>
      </c>
      <c r="X3888" s="2" t="n">
        <v>9.698418503</v>
      </c>
      <c r="Y3888" s="2" t="n">
        <v>20.50728383</v>
      </c>
      <c r="Z3888" s="2" t="n">
        <v>115.542141</v>
      </c>
      <c r="AA3888" s="2" t="n">
        <v>34.21907874</v>
      </c>
      <c r="AB3888" s="2" t="s">
        <v>69</v>
      </c>
      <c r="AC3888" s="2" t="n">
        <v>5.242899709</v>
      </c>
      <c r="AD3888" s="2" t="s">
        <v>45</v>
      </c>
      <c r="AE3888" s="2" t="n">
        <v>100</v>
      </c>
      <c r="AF3888" s="3" t="b">
        <f aca="false">TRUE()</f>
        <v>1</v>
      </c>
    </row>
    <row r="3889" customFormat="false" ht="15" hidden="false" customHeight="false" outlineLevel="0" collapsed="false">
      <c r="A3889" s="2" t="s">
        <v>3925</v>
      </c>
      <c r="B3889" s="2" t="s">
        <v>33</v>
      </c>
      <c r="C3889" s="2" t="n">
        <v>6047.263812</v>
      </c>
      <c r="D3889" s="2" t="n">
        <v>-268.2453206</v>
      </c>
      <c r="E3889" s="2" t="n">
        <v>3084.296863</v>
      </c>
      <c r="F3889" s="2" t="n">
        <v>2.741448645</v>
      </c>
      <c r="G3889" s="2" t="n">
        <v>5.218877192</v>
      </c>
      <c r="H3889" s="2" t="n">
        <v>-4.89373821</v>
      </c>
      <c r="I3889" s="2" t="n">
        <v>6797.021849</v>
      </c>
      <c r="J3889" s="2" t="n">
        <v>0.001697262</v>
      </c>
      <c r="K3889" s="2" t="n">
        <v>51.65047002</v>
      </c>
      <c r="L3889" s="2" t="n">
        <v>201.2334283</v>
      </c>
      <c r="M3889" s="2" t="n">
        <v>71.31376913</v>
      </c>
      <c r="N3889" s="2" t="n">
        <v>73.3132391</v>
      </c>
      <c r="O3889" s="2" t="n">
        <v>-0.206986593</v>
      </c>
      <c r="P3889" s="2" t="n">
        <v>0.79708264</v>
      </c>
      <c r="Q3889" s="2" t="n">
        <v>0.302748069</v>
      </c>
      <c r="R3889" s="2" t="n">
        <v>-0.479749332</v>
      </c>
      <c r="S3889" s="2" t="n">
        <v>-0.005689319</v>
      </c>
      <c r="T3889" s="2" t="n">
        <v>-0.06185751</v>
      </c>
      <c r="U3889" s="2" t="n">
        <v>-0.010509091</v>
      </c>
      <c r="V3889" s="2" t="n">
        <v>100</v>
      </c>
      <c r="W3889" s="2" t="n">
        <v>8.409037362</v>
      </c>
      <c r="X3889" s="2" t="n">
        <v>10.25557659</v>
      </c>
      <c r="Y3889" s="2" t="n">
        <v>20.53942953</v>
      </c>
      <c r="Z3889" s="2" t="n">
        <v>122.4961027</v>
      </c>
      <c r="AA3889" s="2" t="n">
        <v>36.25657598</v>
      </c>
      <c r="AB3889" s="2" t="s">
        <v>69</v>
      </c>
      <c r="AC3889" s="2" t="n">
        <v>5.563986658</v>
      </c>
      <c r="AD3889" s="2" t="s">
        <v>45</v>
      </c>
      <c r="AE3889" s="2" t="n">
        <v>100</v>
      </c>
      <c r="AF3889" s="3" t="b">
        <f aca="false">TRUE()</f>
        <v>1</v>
      </c>
    </row>
    <row r="3890" customFormat="false" ht="15" hidden="false" customHeight="false" outlineLevel="0" collapsed="false">
      <c r="A3890" s="2" t="s">
        <v>3926</v>
      </c>
      <c r="B3890" s="2" t="s">
        <v>33</v>
      </c>
      <c r="C3890" s="2" t="n">
        <v>6197.794317</v>
      </c>
      <c r="D3890" s="2" t="n">
        <v>45.26186319</v>
      </c>
      <c r="E3890" s="2" t="n">
        <v>2783.822936</v>
      </c>
      <c r="F3890" s="2" t="n">
        <v>2.274319187</v>
      </c>
      <c r="G3890" s="2" t="n">
        <v>5.227383471</v>
      </c>
      <c r="H3890" s="2" t="n">
        <v>-5.11823892</v>
      </c>
      <c r="I3890" s="2" t="n">
        <v>6797.76584</v>
      </c>
      <c r="J3890" s="2" t="n">
        <v>0.00168809</v>
      </c>
      <c r="K3890" s="2" t="n">
        <v>51.65295179</v>
      </c>
      <c r="L3890" s="2" t="n">
        <v>201.2313368</v>
      </c>
      <c r="M3890" s="2" t="n">
        <v>75.27599929</v>
      </c>
      <c r="N3890" s="2" t="n">
        <v>73.22893213</v>
      </c>
      <c r="O3890" s="2" t="n">
        <v>-0.196615721</v>
      </c>
      <c r="P3890" s="2" t="n">
        <v>0.780407628</v>
      </c>
      <c r="Q3890" s="2" t="n">
        <v>0.309555153</v>
      </c>
      <c r="R3890" s="2" t="n">
        <v>-0.506440322</v>
      </c>
      <c r="S3890" s="2" t="n">
        <v>-0.00675953</v>
      </c>
      <c r="T3890" s="2" t="n">
        <v>-0.06852476</v>
      </c>
      <c r="U3890" s="2" t="n">
        <v>-0.00087357</v>
      </c>
      <c r="V3890" s="2" t="n">
        <v>100</v>
      </c>
      <c r="W3890" s="2" t="n">
        <v>8.378925795</v>
      </c>
      <c r="X3890" s="2" t="n">
        <v>10.25626734</v>
      </c>
      <c r="Y3890" s="2" t="n">
        <v>20.492289</v>
      </c>
      <c r="Z3890" s="2" t="n">
        <v>120.3573862</v>
      </c>
      <c r="AA3890" s="2" t="n">
        <v>34.42088316</v>
      </c>
      <c r="AB3890" s="2" t="s">
        <v>69</v>
      </c>
      <c r="AC3890" s="2" t="n">
        <v>4.462161351</v>
      </c>
      <c r="AD3890" s="2" t="s">
        <v>45</v>
      </c>
      <c r="AE3890" s="2" t="n">
        <v>100</v>
      </c>
      <c r="AF3890" s="3" t="b">
        <f aca="false">TRUE()</f>
        <v>1</v>
      </c>
    </row>
    <row r="3891" customFormat="false" ht="15" hidden="false" customHeight="false" outlineLevel="0" collapsed="false">
      <c r="A3891" s="2" t="s">
        <v>3927</v>
      </c>
      <c r="B3891" s="2" t="s">
        <v>33</v>
      </c>
      <c r="C3891" s="2" t="n">
        <v>6319.97501</v>
      </c>
      <c r="D3891" s="2" t="n">
        <v>358.5619802</v>
      </c>
      <c r="E3891" s="2" t="n">
        <v>2470.578827</v>
      </c>
      <c r="F3891" s="2" t="n">
        <v>1.7968163</v>
      </c>
      <c r="G3891" s="2" t="n">
        <v>5.211979044</v>
      </c>
      <c r="H3891" s="2" t="n">
        <v>-5.319247459</v>
      </c>
      <c r="I3891" s="2" t="n">
        <v>6798.459863</v>
      </c>
      <c r="J3891" s="2" t="n">
        <v>0.001666584</v>
      </c>
      <c r="K3891" s="2" t="n">
        <v>51.65526748</v>
      </c>
      <c r="L3891" s="2" t="n">
        <v>201.2296597</v>
      </c>
      <c r="M3891" s="2" t="n">
        <v>79.14093401</v>
      </c>
      <c r="N3891" s="2" t="n">
        <v>73.24102141</v>
      </c>
      <c r="O3891" s="2" t="n">
        <v>-0.186023</v>
      </c>
      <c r="P3891" s="2" t="n">
        <v>0.762841693</v>
      </c>
      <c r="Q3891" s="2" t="n">
        <v>0.316009074</v>
      </c>
      <c r="R3891" s="2" t="n">
        <v>-0.532546956</v>
      </c>
      <c r="S3891" s="2" t="n">
        <v>0.009739034</v>
      </c>
      <c r="T3891" s="2" t="n">
        <v>-0.067727975</v>
      </c>
      <c r="U3891" s="2" t="n">
        <v>-0.005796933</v>
      </c>
      <c r="V3891" s="2" t="n">
        <v>99.27286514</v>
      </c>
      <c r="W3891" s="2" t="n">
        <v>8.385498339</v>
      </c>
      <c r="X3891" s="2" t="n">
        <v>-4.162241984</v>
      </c>
      <c r="Y3891" s="2" t="n">
        <v>18.85066456</v>
      </c>
      <c r="Z3891" s="2" t="n">
        <v>0</v>
      </c>
      <c r="AA3891" s="2" t="n">
        <v>34.90247324</v>
      </c>
      <c r="AB3891" s="2" t="s">
        <v>69</v>
      </c>
      <c r="AC3891" s="2" t="n">
        <v>4.098760602</v>
      </c>
      <c r="AD3891" s="2" t="s">
        <v>45</v>
      </c>
      <c r="AE3891" s="2" t="n">
        <v>100</v>
      </c>
      <c r="AF3891" s="3" t="b">
        <f aca="false">FALSE()</f>
        <v>0</v>
      </c>
    </row>
    <row r="3892" customFormat="false" ht="15" hidden="false" customHeight="false" outlineLevel="0" collapsed="false">
      <c r="A3892" s="2" t="s">
        <v>3928</v>
      </c>
      <c r="B3892" s="2" t="s">
        <v>33</v>
      </c>
      <c r="C3892" s="2" t="n">
        <v>6413.249067</v>
      </c>
      <c r="D3892" s="2" t="n">
        <v>670.2220516</v>
      </c>
      <c r="E3892" s="2" t="n">
        <v>2146.002282</v>
      </c>
      <c r="F3892" s="2" t="n">
        <v>1.311133282</v>
      </c>
      <c r="G3892" s="2" t="n">
        <v>5.17273804</v>
      </c>
      <c r="H3892" s="2" t="n">
        <v>-5.495841912</v>
      </c>
      <c r="I3892" s="2" t="n">
        <v>6799.091241</v>
      </c>
      <c r="J3892" s="2" t="n">
        <v>0.001632782</v>
      </c>
      <c r="K3892" s="2" t="n">
        <v>51.65737485</v>
      </c>
      <c r="L3892" s="2" t="n">
        <v>201.2283645</v>
      </c>
      <c r="M3892" s="2" t="n">
        <v>82.86257261</v>
      </c>
      <c r="N3892" s="2" t="n">
        <v>73.3955227</v>
      </c>
      <c r="O3892" s="2" t="n">
        <v>-0.175220799</v>
      </c>
      <c r="P3892" s="2" t="n">
        <v>0.744405342</v>
      </c>
      <c r="Q3892" s="2" t="n">
        <v>0.322102652</v>
      </c>
      <c r="R3892" s="2" t="n">
        <v>-0.55803964</v>
      </c>
      <c r="S3892" s="2" t="n">
        <v>-0.018527095</v>
      </c>
      <c r="T3892" s="2" t="n">
        <v>-0.067493141</v>
      </c>
      <c r="U3892" s="2" t="n">
        <v>0.004549869</v>
      </c>
      <c r="V3892" s="2" t="n">
        <v>98.51893991</v>
      </c>
      <c r="W3892" s="2" t="n">
        <v>8.368368775</v>
      </c>
      <c r="X3892" s="2" t="n">
        <v>-4.324428343</v>
      </c>
      <c r="Y3892" s="2" t="n">
        <v>17.64805163</v>
      </c>
      <c r="Z3892" s="2" t="n">
        <v>0</v>
      </c>
      <c r="AA3892" s="2" t="n">
        <v>36.18841112</v>
      </c>
      <c r="AB3892" s="2" t="s">
        <v>69</v>
      </c>
      <c r="AC3892" s="2" t="n">
        <v>5.953309385</v>
      </c>
      <c r="AD3892" s="2" t="s">
        <v>45</v>
      </c>
      <c r="AE3892" s="2" t="n">
        <v>100</v>
      </c>
      <c r="AF3892" s="3" t="b">
        <f aca="false">FALSE()</f>
        <v>0</v>
      </c>
    </row>
    <row r="3893" customFormat="false" ht="15" hidden="false" customHeight="false" outlineLevel="0" collapsed="false">
      <c r="A3893" s="2" t="s">
        <v>3929</v>
      </c>
      <c r="B3893" s="2" t="s">
        <v>33</v>
      </c>
      <c r="C3893" s="2" t="n">
        <v>6477.192469</v>
      </c>
      <c r="D3893" s="2" t="n">
        <v>978.8168592</v>
      </c>
      <c r="E3893" s="2" t="n">
        <v>1811.582995</v>
      </c>
      <c r="F3893" s="2" t="n">
        <v>0.819501852</v>
      </c>
      <c r="G3893" s="2" t="n">
        <v>5.109844903</v>
      </c>
      <c r="H3893" s="2" t="n">
        <v>-5.647213417</v>
      </c>
      <c r="I3893" s="2" t="n">
        <v>6799.648454</v>
      </c>
      <c r="J3893" s="2" t="n">
        <v>0.001586906</v>
      </c>
      <c r="K3893" s="2" t="n">
        <v>51.65923547</v>
      </c>
      <c r="L3893" s="2" t="n">
        <v>201.2274118</v>
      </c>
      <c r="M3893" s="2" t="n">
        <v>86.38886034</v>
      </c>
      <c r="N3893" s="2" t="n">
        <v>73.74451227</v>
      </c>
      <c r="O3893" s="2" t="n">
        <v>-0.164221708</v>
      </c>
      <c r="P3893" s="2" t="n">
        <v>0.725120059</v>
      </c>
      <c r="Q3893" s="2" t="n">
        <v>0.327829113</v>
      </c>
      <c r="R3893" s="2" t="n">
        <v>-0.582889529</v>
      </c>
      <c r="S3893" s="2" t="n">
        <v>0.001428209</v>
      </c>
      <c r="T3893" s="2" t="n">
        <v>-0.06289315</v>
      </c>
      <c r="U3893" s="2" t="n">
        <v>-0.002902004</v>
      </c>
      <c r="V3893" s="2" t="n">
        <v>97.77794996</v>
      </c>
      <c r="W3893" s="2" t="n">
        <v>8.36553446</v>
      </c>
      <c r="X3893" s="2" t="n">
        <v>-4.251673093</v>
      </c>
      <c r="Y3893" s="2" t="n">
        <v>16.60745034</v>
      </c>
      <c r="Z3893" s="2" t="n">
        <v>0</v>
      </c>
      <c r="AA3893" s="2" t="n">
        <v>35.56751778</v>
      </c>
      <c r="AB3893" s="2" t="s">
        <v>69</v>
      </c>
      <c r="AC3893" s="2" t="n">
        <v>6.10270935</v>
      </c>
      <c r="AD3893" s="2" t="s">
        <v>45</v>
      </c>
      <c r="AE3893" s="2" t="n">
        <v>100</v>
      </c>
      <c r="AF3893" s="3" t="b">
        <f aca="false">FALSE()</f>
        <v>0</v>
      </c>
    </row>
    <row r="3894" customFormat="false" ht="15" hidden="false" customHeight="false" outlineLevel="0" collapsed="false">
      <c r="A3894" s="2" t="s">
        <v>3930</v>
      </c>
      <c r="B3894" s="2" t="s">
        <v>33</v>
      </c>
      <c r="C3894" s="2" t="n">
        <v>6511.515994</v>
      </c>
      <c r="D3894" s="2" t="n">
        <v>1282.935547</v>
      </c>
      <c r="E3894" s="2" t="n">
        <v>1468.855697</v>
      </c>
      <c r="F3894" s="2" t="n">
        <v>0.324181563</v>
      </c>
      <c r="G3894" s="2" t="n">
        <v>5.023593677</v>
      </c>
      <c r="H3894" s="2" t="n">
        <v>-5.772670196</v>
      </c>
      <c r="I3894" s="2" t="n">
        <v>6800.121356</v>
      </c>
      <c r="J3894" s="2" t="n">
        <v>0.001529395</v>
      </c>
      <c r="K3894" s="2" t="n">
        <v>51.66081548</v>
      </c>
      <c r="L3894" s="2" t="n">
        <v>201.2267559</v>
      </c>
      <c r="M3894" s="2" t="n">
        <v>89.65817467</v>
      </c>
      <c r="N3894" s="2" t="n">
        <v>74.34964019</v>
      </c>
      <c r="O3894" s="2" t="n">
        <v>-0.153038519</v>
      </c>
      <c r="P3894" s="2" t="n">
        <v>0.705008276</v>
      </c>
      <c r="Q3894" s="2" t="n">
        <v>0.333182098</v>
      </c>
      <c r="R3894" s="2" t="n">
        <v>-0.607068556</v>
      </c>
      <c r="S3894" s="2" t="n">
        <v>0.009704011</v>
      </c>
      <c r="T3894" s="2" t="n">
        <v>-0.068838388</v>
      </c>
      <c r="U3894" s="2" t="n">
        <v>0.014683876</v>
      </c>
      <c r="V3894" s="2" t="n">
        <v>97.03622037</v>
      </c>
      <c r="W3894" s="2" t="n">
        <v>8.340582201</v>
      </c>
      <c r="X3894" s="2" t="n">
        <v>-4.268649277</v>
      </c>
      <c r="Y3894" s="2" t="n">
        <v>15.39600672</v>
      </c>
      <c r="Z3894" s="2" t="n">
        <v>0</v>
      </c>
      <c r="AA3894" s="2" t="n">
        <v>35.60302018</v>
      </c>
      <c r="AB3894" s="2" t="s">
        <v>69</v>
      </c>
      <c r="AC3894" s="2" t="n">
        <v>5.174591801</v>
      </c>
      <c r="AD3894" s="2" t="s">
        <v>45</v>
      </c>
      <c r="AE3894" s="2" t="n">
        <v>100</v>
      </c>
      <c r="AF3894" s="3" t="b">
        <f aca="false">FALSE()</f>
        <v>0</v>
      </c>
    </row>
    <row r="3895" customFormat="false" ht="15" hidden="false" customHeight="false" outlineLevel="0" collapsed="false">
      <c r="A3895" s="2" t="s">
        <v>3931</v>
      </c>
      <c r="B3895" s="2" t="s">
        <v>33</v>
      </c>
      <c r="C3895" s="2" t="n">
        <v>6516.066558</v>
      </c>
      <c r="D3895" s="2" t="n">
        <v>1581.188159</v>
      </c>
      <c r="E3895" s="2" t="n">
        <v>1119.393022</v>
      </c>
      <c r="F3895" s="2" t="n">
        <v>-0.172550991</v>
      </c>
      <c r="G3895" s="2" t="n">
        <v>4.914386713</v>
      </c>
      <c r="H3895" s="2" t="n">
        <v>-5.871640997</v>
      </c>
      <c r="I3895" s="2" t="n">
        <v>6800.501353</v>
      </c>
      <c r="J3895" s="2" t="n">
        <v>0.001460964</v>
      </c>
      <c r="K3895" s="2" t="n">
        <v>51.66208616</v>
      </c>
      <c r="L3895" s="2" t="n">
        <v>201.2263458</v>
      </c>
      <c r="M3895" s="2" t="n">
        <v>92.59464223</v>
      </c>
      <c r="N3895" s="2" t="n">
        <v>75.28681307</v>
      </c>
      <c r="O3895" s="2" t="n">
        <v>-0.14168421</v>
      </c>
      <c r="P3895" s="2" t="n">
        <v>0.684093343</v>
      </c>
      <c r="Q3895" s="2" t="n">
        <v>0.338155667</v>
      </c>
      <c r="R3895" s="2" t="n">
        <v>-0.630549465</v>
      </c>
      <c r="S3895" s="2" t="n">
        <v>-0.003427854</v>
      </c>
      <c r="T3895" s="2" t="n">
        <v>-0.063912366</v>
      </c>
      <c r="U3895" s="2" t="n">
        <v>-0.001811286</v>
      </c>
      <c r="V3895" s="2" t="n">
        <v>96.29399216</v>
      </c>
      <c r="W3895" s="2" t="n">
        <v>8.30075675</v>
      </c>
      <c r="X3895" s="2" t="n">
        <v>-4.292012792</v>
      </c>
      <c r="Y3895" s="2" t="n">
        <v>14.45090791</v>
      </c>
      <c r="Z3895" s="2" t="n">
        <v>0</v>
      </c>
      <c r="AA3895" s="2" t="n">
        <v>35.62695416</v>
      </c>
      <c r="AB3895" s="2" t="s">
        <v>69</v>
      </c>
      <c r="AC3895" s="2" t="n">
        <v>4.946080402</v>
      </c>
      <c r="AD3895" s="2" t="s">
        <v>45</v>
      </c>
      <c r="AE3895" s="2" t="n">
        <v>100</v>
      </c>
      <c r="AF3895" s="3" t="b">
        <f aca="false">FALSE()</f>
        <v>0</v>
      </c>
    </row>
    <row r="3896" customFormat="false" ht="15" hidden="false" customHeight="false" outlineLevel="0" collapsed="false">
      <c r="A3896" s="2" t="s">
        <v>3932</v>
      </c>
      <c r="B3896" s="2" t="s">
        <v>33</v>
      </c>
      <c r="C3896" s="2" t="n">
        <v>6490.827914</v>
      </c>
      <c r="D3896" s="2" t="n">
        <v>1872.21209</v>
      </c>
      <c r="E3896" s="2" t="n">
        <v>764.7981909</v>
      </c>
      <c r="F3896" s="2" t="n">
        <v>-0.668413102</v>
      </c>
      <c r="G3896" s="2" t="n">
        <v>4.782732798</v>
      </c>
      <c r="H3896" s="2" t="n">
        <v>-5.943677919</v>
      </c>
      <c r="I3896" s="2" t="n">
        <v>6800.781565</v>
      </c>
      <c r="J3896" s="2" t="n">
        <v>0.00138266</v>
      </c>
      <c r="K3896" s="2" t="n">
        <v>51.66302448</v>
      </c>
      <c r="L3896" s="2" t="n">
        <v>201.2261259</v>
      </c>
      <c r="M3896" s="2" t="n">
        <v>95.10177041</v>
      </c>
      <c r="N3896" s="2" t="n">
        <v>76.65256186</v>
      </c>
      <c r="O3896" s="2" t="n">
        <v>-0.130171932</v>
      </c>
      <c r="P3896" s="2" t="n">
        <v>0.662399498</v>
      </c>
      <c r="Q3896" s="2" t="n">
        <v>0.342744305</v>
      </c>
      <c r="R3896" s="2" t="n">
        <v>-0.653305835</v>
      </c>
      <c r="S3896" s="2" t="n">
        <v>0.001312959</v>
      </c>
      <c r="T3896" s="2" t="n">
        <v>-0.06638331</v>
      </c>
      <c r="U3896" s="2" t="n">
        <v>0.010185757</v>
      </c>
      <c r="V3896" s="2" t="n">
        <v>95.55887153</v>
      </c>
      <c r="W3896" s="2" t="n">
        <v>8.247690674</v>
      </c>
      <c r="X3896" s="2" t="n">
        <v>-4.278263015</v>
      </c>
      <c r="Y3896" s="2" t="n">
        <v>13.08727164</v>
      </c>
      <c r="Z3896" s="2" t="n">
        <v>0</v>
      </c>
      <c r="AA3896" s="2" t="n">
        <v>35.28578997</v>
      </c>
      <c r="AB3896" s="2" t="s">
        <v>69</v>
      </c>
      <c r="AC3896" s="2" t="n">
        <v>6.125537572</v>
      </c>
      <c r="AD3896" s="2" t="s">
        <v>45</v>
      </c>
      <c r="AE3896" s="2" t="n">
        <v>100</v>
      </c>
      <c r="AF3896" s="3" t="b">
        <f aca="false">FALSE()</f>
        <v>0</v>
      </c>
    </row>
    <row r="3897" customFormat="false" ht="15" hidden="false" customHeight="false" outlineLevel="0" collapsed="false">
      <c r="A3897" s="2" t="s">
        <v>3933</v>
      </c>
      <c r="B3897" s="2" t="s">
        <v>33</v>
      </c>
      <c r="C3897" s="2" t="n">
        <v>6435.920687</v>
      </c>
      <c r="D3897" s="2" t="n">
        <v>2154.678396</v>
      </c>
      <c r="E3897" s="2" t="n">
        <v>406.697538</v>
      </c>
      <c r="F3897" s="2" t="n">
        <v>-1.16112695</v>
      </c>
      <c r="G3897" s="2" t="n">
        <v>4.629244714</v>
      </c>
      <c r="H3897" s="2" t="n">
        <v>-5.988458584</v>
      </c>
      <c r="I3897" s="2" t="n">
        <v>6800.956942</v>
      </c>
      <c r="J3897" s="2" t="n">
        <v>0.001295969</v>
      </c>
      <c r="K3897" s="2" t="n">
        <v>51.66361347</v>
      </c>
      <c r="L3897" s="2" t="n">
        <v>201.2260373</v>
      </c>
      <c r="M3897" s="2" t="n">
        <v>97.05382898</v>
      </c>
      <c r="N3897" s="2" t="n">
        <v>78.57265981</v>
      </c>
      <c r="O3897" s="2" t="n">
        <v>0.118514984</v>
      </c>
      <c r="P3897" s="2" t="n">
        <v>-0.639951836</v>
      </c>
      <c r="Q3897" s="2" t="n">
        <v>-0.346942932</v>
      </c>
      <c r="R3897" s="2" t="n">
        <v>0.675312112</v>
      </c>
      <c r="S3897" s="2" t="n">
        <v>-0.015645096</v>
      </c>
      <c r="T3897" s="2" t="n">
        <v>-0.066335491</v>
      </c>
      <c r="U3897" s="2" t="n">
        <v>0.014213028</v>
      </c>
      <c r="V3897" s="2" t="n">
        <v>94.88853002</v>
      </c>
      <c r="W3897" s="2" t="n">
        <v>8.25166174</v>
      </c>
      <c r="X3897" s="2" t="n">
        <v>-3.89938339</v>
      </c>
      <c r="Y3897" s="2" t="n">
        <v>12.02324734</v>
      </c>
      <c r="Z3897" s="2" t="n">
        <v>0.9821838</v>
      </c>
      <c r="AA3897" s="2" t="n">
        <v>33.15857653</v>
      </c>
      <c r="AB3897" s="2" t="s">
        <v>69</v>
      </c>
      <c r="AC3897" s="2" t="n">
        <v>4.840804442</v>
      </c>
      <c r="AD3897" s="2" t="s">
        <v>45</v>
      </c>
      <c r="AE3897" s="2" t="n">
        <v>100</v>
      </c>
      <c r="AF3897" s="3" t="b">
        <f aca="false">FALSE()</f>
        <v>0</v>
      </c>
    </row>
    <row r="3898" customFormat="false" ht="15" hidden="false" customHeight="false" outlineLevel="0" collapsed="false">
      <c r="A3898" s="2" t="s">
        <v>3934</v>
      </c>
      <c r="B3898" s="2" t="s">
        <v>33</v>
      </c>
      <c r="C3898" s="2" t="n">
        <v>6351.601746</v>
      </c>
      <c r="D3898" s="2" t="n">
        <v>2427.297947</v>
      </c>
      <c r="E3898" s="2" t="n">
        <v>46.7329339</v>
      </c>
      <c r="F3898" s="2" t="n">
        <v>-1.648430583</v>
      </c>
      <c r="G3898" s="2" t="n">
        <v>4.454636242</v>
      </c>
      <c r="H3898" s="2" t="n">
        <v>-6.005787642</v>
      </c>
      <c r="I3898" s="2" t="n">
        <v>6801.02436</v>
      </c>
      <c r="J3898" s="2" t="n">
        <v>0.001202954</v>
      </c>
      <c r="K3898" s="2" t="n">
        <v>51.66384257</v>
      </c>
      <c r="L3898" s="2" t="n">
        <v>201.2260188</v>
      </c>
      <c r="M3898" s="2" t="n">
        <v>98.28469079</v>
      </c>
      <c r="N3898" s="2" t="n">
        <v>81.21328114</v>
      </c>
      <c r="O3898" s="2" t="n">
        <v>0.106726801</v>
      </c>
      <c r="P3898" s="2" t="n">
        <v>-0.616776278</v>
      </c>
      <c r="Q3898" s="2" t="n">
        <v>-0.350746899</v>
      </c>
      <c r="R3898" s="2" t="n">
        <v>0.696543628</v>
      </c>
      <c r="S3898" s="2" t="n">
        <v>0.002386367</v>
      </c>
      <c r="T3898" s="2" t="n">
        <v>-0.060860102</v>
      </c>
      <c r="U3898" s="2" t="n">
        <v>0.008981237</v>
      </c>
      <c r="V3898" s="2" t="n">
        <v>94.18771276</v>
      </c>
      <c r="W3898" s="2" t="n">
        <v>8.264139859</v>
      </c>
      <c r="X3898" s="2" t="n">
        <v>-4.070505676</v>
      </c>
      <c r="Y3898" s="2" t="n">
        <v>10.94452774</v>
      </c>
      <c r="Z3898" s="2" t="n">
        <v>0.342833141</v>
      </c>
      <c r="AA3898" s="2" t="n">
        <v>33.98206135</v>
      </c>
      <c r="AB3898" s="2" t="s">
        <v>69</v>
      </c>
      <c r="AC3898" s="2" t="n">
        <v>5.022833965</v>
      </c>
      <c r="AD3898" s="2" t="s">
        <v>45</v>
      </c>
      <c r="AE3898" s="2" t="n">
        <v>100</v>
      </c>
      <c r="AF3898" s="3" t="b">
        <f aca="false">FALSE()</f>
        <v>0</v>
      </c>
    </row>
    <row r="3899" customFormat="false" ht="15" hidden="false" customHeight="false" outlineLevel="0" collapsed="false">
      <c r="A3899" s="2" t="s">
        <v>3935</v>
      </c>
      <c r="B3899" s="2" t="s">
        <v>33</v>
      </c>
      <c r="C3899" s="2" t="n">
        <v>6238.262931</v>
      </c>
      <c r="D3899" s="2" t="n">
        <v>2688.827386</v>
      </c>
      <c r="E3899" s="2" t="n">
        <v>-313.4458652</v>
      </c>
      <c r="F3899" s="2" t="n">
        <v>-2.128088824</v>
      </c>
      <c r="G3899" s="2" t="n">
        <v>4.259718609</v>
      </c>
      <c r="H3899" s="2" t="n">
        <v>-5.995597589</v>
      </c>
      <c r="I3899" s="2" t="n">
        <v>6800.982674</v>
      </c>
      <c r="J3899" s="2" t="n">
        <v>0.001106463</v>
      </c>
      <c r="K3899" s="2" t="n">
        <v>51.66370777</v>
      </c>
      <c r="L3899" s="2" t="n">
        <v>201.2260079</v>
      </c>
      <c r="M3899" s="2" t="n">
        <v>98.57521303</v>
      </c>
      <c r="N3899" s="2" t="n">
        <v>84.7936192</v>
      </c>
      <c r="O3899" s="2" t="n">
        <v>0.094820939</v>
      </c>
      <c r="P3899" s="2" t="n">
        <v>-0.592899534</v>
      </c>
      <c r="Q3899" s="2" t="n">
        <v>-0.354152002</v>
      </c>
      <c r="R3899" s="2" t="n">
        <v>0.716976632</v>
      </c>
      <c r="S3899" s="2" t="n">
        <v>-0.002074683</v>
      </c>
      <c r="T3899" s="2" t="n">
        <v>-0.058313095</v>
      </c>
      <c r="U3899" s="2" t="n">
        <v>-0.004816624</v>
      </c>
      <c r="V3899" s="2" t="n">
        <v>93.46656505</v>
      </c>
      <c r="W3899" s="2" t="n">
        <v>8.265848946</v>
      </c>
      <c r="X3899" s="2" t="n">
        <v>-4.187723538</v>
      </c>
      <c r="Y3899" s="2" t="n">
        <v>9.73116422</v>
      </c>
      <c r="Z3899" s="2" t="n">
        <v>0.128890611</v>
      </c>
      <c r="AA3899" s="2" t="n">
        <v>34.74398081</v>
      </c>
      <c r="AB3899" s="2" t="s">
        <v>69</v>
      </c>
      <c r="AC3899" s="2" t="n">
        <v>5.255961464</v>
      </c>
      <c r="AD3899" s="2" t="s">
        <v>45</v>
      </c>
      <c r="AE3899" s="2" t="n">
        <v>100</v>
      </c>
      <c r="AF3899" s="3" t="b">
        <f aca="false">FALSE()</f>
        <v>0</v>
      </c>
    </row>
    <row r="3900" customFormat="false" ht="15" hidden="false" customHeight="false" outlineLevel="0" collapsed="false">
      <c r="A3900" s="2" t="s">
        <v>3936</v>
      </c>
      <c r="B3900" s="2" t="s">
        <v>33</v>
      </c>
      <c r="C3900" s="2" t="n">
        <v>6096.429115</v>
      </c>
      <c r="D3900" s="2" t="n">
        <v>2938.074856</v>
      </c>
      <c r="E3900" s="2" t="n">
        <v>-672.188895</v>
      </c>
      <c r="F3900" s="2" t="n">
        <v>-2.597904006</v>
      </c>
      <c r="G3900" s="2" t="n">
        <v>4.045396436</v>
      </c>
      <c r="H3900" s="2" t="n">
        <v>-5.957948906</v>
      </c>
      <c r="I3900" s="2" t="n">
        <v>6800.83273</v>
      </c>
      <c r="J3900" s="2" t="n">
        <v>0.001010434</v>
      </c>
      <c r="K3900" s="2" t="n">
        <v>51.66321171</v>
      </c>
      <c r="L3900" s="2" t="n">
        <v>201.225942</v>
      </c>
      <c r="M3900" s="2" t="n">
        <v>97.64472553</v>
      </c>
      <c r="N3900" s="2" t="n">
        <v>89.59439756</v>
      </c>
      <c r="O3900" s="2" t="n">
        <v>0.082811049</v>
      </c>
      <c r="P3900" s="2" t="n">
        <v>-0.568349077</v>
      </c>
      <c r="Q3900" s="2" t="n">
        <v>-0.357154477</v>
      </c>
      <c r="R3900" s="2" t="n">
        <v>0.736588309</v>
      </c>
      <c r="S3900" s="2" t="n">
        <v>-0.006340035</v>
      </c>
      <c r="T3900" s="2" t="n">
        <v>-0.065336487</v>
      </c>
      <c r="U3900" s="2" t="n">
        <v>-0.00348544</v>
      </c>
      <c r="V3900" s="2" t="n">
        <v>92.71268257</v>
      </c>
      <c r="W3900" s="2" t="n">
        <v>8.179689656</v>
      </c>
      <c r="X3900" s="2" t="n">
        <v>-4.423928129</v>
      </c>
      <c r="Y3900" s="2" t="n">
        <v>8.875323963</v>
      </c>
      <c r="Z3900" s="2" t="n">
        <v>0</v>
      </c>
      <c r="AA3900" s="2" t="n">
        <v>36.18635915</v>
      </c>
      <c r="AB3900" s="2" t="s">
        <v>69</v>
      </c>
      <c r="AC3900" s="2" t="n">
        <v>4.794624876</v>
      </c>
      <c r="AD3900" s="2" t="s">
        <v>45</v>
      </c>
      <c r="AE3900" s="2" t="n">
        <v>100</v>
      </c>
      <c r="AF3900" s="3" t="b">
        <f aca="false">FALSE()</f>
        <v>0</v>
      </c>
    </row>
    <row r="3901" customFormat="false" ht="15" hidden="false" customHeight="false" outlineLevel="0" collapsed="false">
      <c r="A3901" s="2" t="s">
        <v>3937</v>
      </c>
      <c r="B3901" s="2" t="s">
        <v>33</v>
      </c>
      <c r="C3901" s="2" t="n">
        <v>5926.755641</v>
      </c>
      <c r="D3901" s="2" t="n">
        <v>3173.905464</v>
      </c>
      <c r="E3901" s="2" t="n">
        <v>-1027.853648</v>
      </c>
      <c r="F3901" s="2" t="n">
        <v>-3.055726477</v>
      </c>
      <c r="G3901" s="2" t="n">
        <v>3.812663186</v>
      </c>
      <c r="H3901" s="2" t="n">
        <v>-5.893029493</v>
      </c>
      <c r="I3901" s="2" t="n">
        <v>6800.577352</v>
      </c>
      <c r="J3901" s="2" t="n">
        <v>0.00092027</v>
      </c>
      <c r="K3901" s="2" t="n">
        <v>51.66236358</v>
      </c>
      <c r="L3901" s="2" t="n">
        <v>201.2257597</v>
      </c>
      <c r="M3901" s="2" t="n">
        <v>95.16396206</v>
      </c>
      <c r="N3901" s="2" t="n">
        <v>95.94493802</v>
      </c>
      <c r="O3901" s="2" t="n">
        <v>0.07071087</v>
      </c>
      <c r="P3901" s="2" t="n">
        <v>-0.5431531</v>
      </c>
      <c r="Q3901" s="2" t="n">
        <v>-0.359751012</v>
      </c>
      <c r="R3901" s="2" t="n">
        <v>0.755356798</v>
      </c>
      <c r="S3901" s="2" t="n">
        <v>-0.003594978</v>
      </c>
      <c r="T3901" s="2" t="n">
        <v>-0.06261603</v>
      </c>
      <c r="U3901" s="2" t="n">
        <v>0.00570187</v>
      </c>
      <c r="V3901" s="2" t="n">
        <v>91.98191266</v>
      </c>
      <c r="W3901" s="2" t="n">
        <v>8.233248533</v>
      </c>
      <c r="X3901" s="2" t="n">
        <v>-4.260402853</v>
      </c>
      <c r="Y3901" s="2" t="n">
        <v>8.040526866</v>
      </c>
      <c r="Z3901" s="2" t="n">
        <v>0.960483252</v>
      </c>
      <c r="AA3901" s="2" t="n">
        <v>36.03743879</v>
      </c>
      <c r="AB3901" s="2" t="s">
        <v>69</v>
      </c>
      <c r="AC3901" s="2" t="n">
        <v>5.026904027</v>
      </c>
      <c r="AD3901" s="2" t="s">
        <v>45</v>
      </c>
      <c r="AE3901" s="2" t="n">
        <v>100</v>
      </c>
      <c r="AF3901" s="3" t="b">
        <f aca="false">FALSE()</f>
        <v>0</v>
      </c>
    </row>
    <row r="3902" customFormat="false" ht="15" hidden="false" customHeight="false" outlineLevel="0" collapsed="false">
      <c r="A3902" s="2" t="s">
        <v>3938</v>
      </c>
      <c r="B3902" s="2" t="s">
        <v>33</v>
      </c>
      <c r="C3902" s="2" t="n">
        <v>5730.025131</v>
      </c>
      <c r="D3902" s="2" t="n">
        <v>3395.246471</v>
      </c>
      <c r="E3902" s="2" t="n">
        <v>-1378.812683</v>
      </c>
      <c r="F3902" s="2" t="n">
        <v>-3.499464788</v>
      </c>
      <c r="G3902" s="2" t="n">
        <v>3.562596162</v>
      </c>
      <c r="H3902" s="2" t="n">
        <v>-5.801153437</v>
      </c>
      <c r="I3902" s="2" t="n">
        <v>6800.221282</v>
      </c>
      <c r="J3902" s="2" t="n">
        <v>0.000843162</v>
      </c>
      <c r="K3902" s="2" t="n">
        <v>51.66117899</v>
      </c>
      <c r="L3902" s="2" t="n">
        <v>201.2254014</v>
      </c>
      <c r="M3902" s="2" t="n">
        <v>90.82962665</v>
      </c>
      <c r="N3902" s="2" t="n">
        <v>104.1485938</v>
      </c>
      <c r="O3902" s="2" t="n">
        <v>0.058534207</v>
      </c>
      <c r="P3902" s="2" t="n">
        <v>-0.517340489</v>
      </c>
      <c r="Q3902" s="2" t="n">
        <v>-0.361938744</v>
      </c>
      <c r="R3902" s="2" t="n">
        <v>0.773261218</v>
      </c>
      <c r="S3902" s="2" t="n">
        <v>-0.006257202</v>
      </c>
      <c r="T3902" s="2" t="n">
        <v>-0.058228812</v>
      </c>
      <c r="U3902" s="2" t="n">
        <v>-0.003639925</v>
      </c>
      <c r="V3902" s="2" t="n">
        <v>91.25556949</v>
      </c>
      <c r="W3902" s="2" t="n">
        <v>8.181726698</v>
      </c>
      <c r="X3902" s="2" t="n">
        <v>-4.261260925</v>
      </c>
      <c r="Y3902" s="2" t="n">
        <v>7.03121703</v>
      </c>
      <c r="Z3902" s="2" t="n">
        <v>0</v>
      </c>
      <c r="AA3902" s="2" t="n">
        <v>34.86447228</v>
      </c>
      <c r="AB3902" s="2" t="s">
        <v>69</v>
      </c>
      <c r="AC3902" s="2" t="n">
        <v>5.118031904</v>
      </c>
      <c r="AD3902" s="2" t="s">
        <v>45</v>
      </c>
      <c r="AE3902" s="2" t="n">
        <v>100</v>
      </c>
      <c r="AF3902" s="3" t="b">
        <f aca="false">FALSE()</f>
        <v>0</v>
      </c>
    </row>
    <row r="3903" customFormat="false" ht="15" hidden="false" customHeight="false" outlineLevel="0" collapsed="false">
      <c r="A3903" s="2" t="s">
        <v>3939</v>
      </c>
      <c r="B3903" s="2" t="s">
        <v>33</v>
      </c>
      <c r="C3903" s="2" t="n">
        <v>5507.1437</v>
      </c>
      <c r="D3903" s="2" t="n">
        <v>3601.092153</v>
      </c>
      <c r="E3903" s="2" t="n">
        <v>-1723.461146</v>
      </c>
      <c r="F3903" s="2" t="n">
        <v>-3.927095515</v>
      </c>
      <c r="G3903" s="2" t="n">
        <v>3.296351095</v>
      </c>
      <c r="H3903" s="2" t="n">
        <v>-5.682759114</v>
      </c>
      <c r="I3903" s="2" t="n">
        <v>6799.771092</v>
      </c>
      <c r="J3903" s="2" t="n">
        <v>0.000787883</v>
      </c>
      <c r="K3903" s="2" t="n">
        <v>51.65967966</v>
      </c>
      <c r="L3903" s="2" t="n">
        <v>201.2248113</v>
      </c>
      <c r="M3903" s="2" t="n">
        <v>84.55715977</v>
      </c>
      <c r="N3903" s="2" t="n">
        <v>114.2899824</v>
      </c>
      <c r="O3903" s="2" t="n">
        <v>0.046294917</v>
      </c>
      <c r="P3903" s="2" t="n">
        <v>-0.490940783</v>
      </c>
      <c r="Q3903" s="2" t="n">
        <v>-0.363715262</v>
      </c>
      <c r="R3903" s="2" t="n">
        <v>0.790281682</v>
      </c>
      <c r="S3903" s="2" t="n">
        <v>0.006071456</v>
      </c>
      <c r="T3903" s="2" t="n">
        <v>-0.065552289</v>
      </c>
      <c r="U3903" s="2" t="n">
        <v>0.008551818</v>
      </c>
      <c r="V3903" s="2" t="n">
        <v>90.57246449</v>
      </c>
      <c r="W3903" s="2" t="n">
        <v>8.177554509</v>
      </c>
      <c r="X3903" s="2" t="n">
        <v>-4.009638838</v>
      </c>
      <c r="Y3903" s="2" t="n">
        <v>5.92328031</v>
      </c>
      <c r="Z3903" s="2" t="n">
        <v>1.143758509</v>
      </c>
      <c r="AA3903" s="2" t="n">
        <v>33.93279867</v>
      </c>
      <c r="AB3903" s="2" t="s">
        <v>69</v>
      </c>
      <c r="AC3903" s="2" t="n">
        <v>5.065513291</v>
      </c>
      <c r="AD3903" s="2" t="s">
        <v>45</v>
      </c>
      <c r="AE3903" s="2" t="n">
        <v>100</v>
      </c>
      <c r="AF3903" s="3" t="b">
        <f aca="false">FALSE()</f>
        <v>0</v>
      </c>
    </row>
    <row r="3904" customFormat="false" ht="15" hidden="false" customHeight="false" outlineLevel="0" collapsed="false">
      <c r="A3904" s="2" t="s">
        <v>3940</v>
      </c>
      <c r="B3904" s="2" t="s">
        <v>33</v>
      </c>
      <c r="C3904" s="2" t="n">
        <v>5259.136587</v>
      </c>
      <c r="D3904" s="2" t="n">
        <v>3790.508343</v>
      </c>
      <c r="E3904" s="2" t="n">
        <v>-2060.224149</v>
      </c>
      <c r="F3904" s="2" t="n">
        <v>-4.336672633</v>
      </c>
      <c r="G3904" s="2" t="n">
        <v>3.015156359</v>
      </c>
      <c r="H3904" s="2" t="n">
        <v>-5.538406646</v>
      </c>
      <c r="I3904" s="2" t="n">
        <v>6799.235057</v>
      </c>
      <c r="J3904" s="2" t="n">
        <v>0.000763212</v>
      </c>
      <c r="K3904" s="2" t="n">
        <v>51.657893</v>
      </c>
      <c r="L3904" s="2" t="n">
        <v>201.2239373</v>
      </c>
      <c r="M3904" s="2" t="n">
        <v>76.77018388</v>
      </c>
      <c r="N3904" s="2" t="n">
        <v>125.94554</v>
      </c>
      <c r="O3904" s="2" t="n">
        <v>0.034006891</v>
      </c>
      <c r="P3904" s="2" t="n">
        <v>-0.463984141</v>
      </c>
      <c r="Q3904" s="2" t="n">
        <v>-0.365078612</v>
      </c>
      <c r="R3904" s="2" t="n">
        <v>0.806399315</v>
      </c>
      <c r="S3904" s="2" t="n">
        <v>-0.004403124</v>
      </c>
      <c r="T3904" s="2" t="n">
        <v>-0.071096613</v>
      </c>
      <c r="U3904" s="2" t="n">
        <v>0.022403386</v>
      </c>
      <c r="V3904" s="2" t="n">
        <v>89.90084707</v>
      </c>
      <c r="W3904" s="2" t="n">
        <v>8.13343113</v>
      </c>
      <c r="X3904" s="2" t="n">
        <v>-3.963596113</v>
      </c>
      <c r="Y3904" s="2" t="n">
        <v>5.87459466</v>
      </c>
      <c r="Z3904" s="2" t="n">
        <v>1.43354585</v>
      </c>
      <c r="AA3904" s="2" t="n">
        <v>33.67118186</v>
      </c>
      <c r="AB3904" s="2" t="s">
        <v>69</v>
      </c>
      <c r="AC3904" s="2" t="n">
        <v>4.132327434</v>
      </c>
      <c r="AD3904" s="2" t="s">
        <v>45</v>
      </c>
      <c r="AE3904" s="2" t="n">
        <v>100</v>
      </c>
      <c r="AF3904" s="3" t="b">
        <f aca="false">FALSE()</f>
        <v>0</v>
      </c>
    </row>
    <row r="3905" customFormat="false" ht="15" hidden="false" customHeight="false" outlineLevel="0" collapsed="false">
      <c r="A3905" s="2" t="s">
        <v>3941</v>
      </c>
      <c r="B3905" s="2" t="s">
        <v>33</v>
      </c>
      <c r="C3905" s="2" t="n">
        <v>4987.143246</v>
      </c>
      <c r="D3905" s="2" t="n">
        <v>3962.6366</v>
      </c>
      <c r="E3905" s="2" t="n">
        <v>-2387.563983</v>
      </c>
      <c r="F3905" s="2" t="n">
        <v>-4.726336408</v>
      </c>
      <c r="G3905" s="2" t="n">
        <v>2.720306873</v>
      </c>
      <c r="H3905" s="2" t="n">
        <v>-5.368774755</v>
      </c>
      <c r="I3905" s="2" t="n">
        <v>6798.623003</v>
      </c>
      <c r="J3905" s="2" t="n">
        <v>0.000774734</v>
      </c>
      <c r="K3905" s="2" t="n">
        <v>51.65585164</v>
      </c>
      <c r="L3905" s="2" t="n">
        <v>201.2227329</v>
      </c>
      <c r="M3905" s="2" t="n">
        <v>68.51199397</v>
      </c>
      <c r="N3905" s="2" t="n">
        <v>138.0720297</v>
      </c>
      <c r="O3905" s="2" t="n">
        <v>0.021684039</v>
      </c>
      <c r="P3905" s="2" t="n">
        <v>-0.436501306</v>
      </c>
      <c r="Q3905" s="2" t="n">
        <v>-0.366027296</v>
      </c>
      <c r="R3905" s="2" t="n">
        <v>0.82159627</v>
      </c>
      <c r="S3905" s="2" t="n">
        <v>-0.008360026</v>
      </c>
      <c r="T3905" s="2" t="n">
        <v>-0.066955003</v>
      </c>
      <c r="U3905" s="2" t="n">
        <v>0.00053081</v>
      </c>
      <c r="V3905" s="2" t="n">
        <v>89.2127081</v>
      </c>
      <c r="W3905" s="2" t="n">
        <v>8.143968818</v>
      </c>
      <c r="X3905" s="2" t="n">
        <v>-4.055844413</v>
      </c>
      <c r="Y3905" s="2" t="n">
        <v>5.194589156</v>
      </c>
      <c r="Z3905" s="2" t="n">
        <v>0</v>
      </c>
      <c r="AA3905" s="2" t="n">
        <v>33.03067043</v>
      </c>
      <c r="AB3905" s="2" t="s">
        <v>69</v>
      </c>
      <c r="AC3905" s="2" t="n">
        <v>4.189069668</v>
      </c>
      <c r="AD3905" s="2" t="s">
        <v>45</v>
      </c>
      <c r="AE3905" s="2" t="n">
        <v>100</v>
      </c>
      <c r="AF3905" s="3" t="b">
        <f aca="false">FALSE()</f>
        <v>0</v>
      </c>
    </row>
    <row r="3906" customFormat="false" ht="15" hidden="false" customHeight="false" outlineLevel="0" collapsed="false">
      <c r="A3906" s="2" t="s">
        <v>3942</v>
      </c>
      <c r="B3906" s="2" t="s">
        <v>33</v>
      </c>
      <c r="C3906" s="2" t="n">
        <v>4692.411914</v>
      </c>
      <c r="D3906" s="2" t="n">
        <v>4116.698017</v>
      </c>
      <c r="E3906" s="2" t="n">
        <v>-2703.987129</v>
      </c>
      <c r="F3906" s="2" t="n">
        <v>-5.094321743</v>
      </c>
      <c r="G3906" s="2" t="n">
        <v>2.413157717</v>
      </c>
      <c r="H3906" s="2" t="n">
        <v>-5.174657041</v>
      </c>
      <c r="I3906" s="2" t="n">
        <v>6797.946125</v>
      </c>
      <c r="J3906" s="2" t="n">
        <v>0.000822018</v>
      </c>
      <c r="K3906" s="2" t="n">
        <v>51.65359283</v>
      </c>
      <c r="L3906" s="2" t="n">
        <v>201.2211574</v>
      </c>
      <c r="M3906" s="2" t="n">
        <v>61.04347585</v>
      </c>
      <c r="N3906" s="2" t="n">
        <v>149.4086232</v>
      </c>
      <c r="O3906" s="2" t="n">
        <v>0.009340276</v>
      </c>
      <c r="P3906" s="2" t="n">
        <v>-0.408523571</v>
      </c>
      <c r="Q3906" s="2" t="n">
        <v>-0.366560275</v>
      </c>
      <c r="R3906" s="2" t="n">
        <v>0.835855739</v>
      </c>
      <c r="S3906" s="2" t="n">
        <v>0.016800669</v>
      </c>
      <c r="T3906" s="2" t="n">
        <v>-0.070062446</v>
      </c>
      <c r="U3906" s="2" t="n">
        <v>0.011141095</v>
      </c>
      <c r="V3906" s="2" t="n">
        <v>88.51938392</v>
      </c>
      <c r="W3906" s="2" t="n">
        <v>8.119896712</v>
      </c>
      <c r="X3906" s="2" t="n">
        <v>-4.098520225</v>
      </c>
      <c r="Y3906" s="2" t="n">
        <v>4.765772677</v>
      </c>
      <c r="Z3906" s="2" t="n">
        <v>1.323912719</v>
      </c>
      <c r="AA3906" s="2" t="n">
        <v>34.60347362</v>
      </c>
      <c r="AB3906" s="2" t="s">
        <v>69</v>
      </c>
      <c r="AC3906" s="2" t="n">
        <v>5.16663947</v>
      </c>
      <c r="AD3906" s="2" t="s">
        <v>45</v>
      </c>
      <c r="AE3906" s="2" t="n">
        <v>100</v>
      </c>
      <c r="AF3906" s="3" t="b">
        <f aca="false">FALSE()</f>
        <v>0</v>
      </c>
    </row>
    <row r="3907" customFormat="false" ht="15" hidden="false" customHeight="false" outlineLevel="0" collapsed="false">
      <c r="A3907" s="2" t="s">
        <v>3943</v>
      </c>
      <c r="B3907" s="2" t="s">
        <v>33</v>
      </c>
      <c r="C3907" s="2" t="n">
        <v>4376.293698</v>
      </c>
      <c r="D3907" s="2" t="n">
        <v>4251.99663</v>
      </c>
      <c r="E3907" s="2" t="n">
        <v>-3008.051022</v>
      </c>
      <c r="F3907" s="2" t="n">
        <v>-5.438965947</v>
      </c>
      <c r="G3907" s="2" t="n">
        <v>2.095117534</v>
      </c>
      <c r="H3907" s="2" t="n">
        <v>-4.956957725</v>
      </c>
      <c r="I3907" s="2" t="n">
        <v>6797.216778</v>
      </c>
      <c r="J3907" s="2" t="n">
        <v>0.000899045</v>
      </c>
      <c r="K3907" s="2" t="n">
        <v>51.65115773</v>
      </c>
      <c r="L3907" s="2" t="n">
        <v>201.219177</v>
      </c>
      <c r="M3907" s="2" t="n">
        <v>55.21192947</v>
      </c>
      <c r="N3907" s="2" t="n">
        <v>159.1080766</v>
      </c>
      <c r="O3907" s="2" t="n">
        <v>-0.003010493</v>
      </c>
      <c r="P3907" s="2" t="n">
        <v>-0.380082741</v>
      </c>
      <c r="Q3907" s="2" t="n">
        <v>-0.366676966</v>
      </c>
      <c r="R3907" s="2" t="n">
        <v>0.849161969</v>
      </c>
      <c r="S3907" s="2" t="n">
        <v>-0.005690825</v>
      </c>
      <c r="T3907" s="2" t="n">
        <v>-0.065610514</v>
      </c>
      <c r="U3907" s="2" t="n">
        <v>-0.01782359</v>
      </c>
      <c r="V3907" s="2" t="n">
        <v>87.42843284</v>
      </c>
      <c r="W3907" s="2" t="n">
        <v>8.124965881</v>
      </c>
      <c r="X3907" s="2" t="n">
        <v>-6.445030372</v>
      </c>
      <c r="Y3907" s="2" t="n">
        <v>4.563491246</v>
      </c>
      <c r="Z3907" s="2" t="n">
        <v>0</v>
      </c>
      <c r="AA3907" s="2" t="n">
        <v>52.36565187</v>
      </c>
      <c r="AB3907" s="2" t="s">
        <v>34</v>
      </c>
      <c r="AC3907" s="2" t="n">
        <v>24.18788658</v>
      </c>
      <c r="AD3907" s="2" t="s">
        <v>35</v>
      </c>
      <c r="AE3907" s="2" t="n">
        <v>100</v>
      </c>
      <c r="AF3907" s="3" t="b">
        <f aca="false">FALSE()</f>
        <v>0</v>
      </c>
    </row>
    <row r="3908" customFormat="false" ht="15" hidden="false" customHeight="false" outlineLevel="0" collapsed="false">
      <c r="A3908" s="2" t="s">
        <v>3944</v>
      </c>
      <c r="B3908" s="2" t="s">
        <v>33</v>
      </c>
      <c r="C3908" s="2" t="n">
        <v>4040.236212</v>
      </c>
      <c r="D3908" s="2" t="n">
        <v>4367.922431</v>
      </c>
      <c r="E3908" s="2" t="n">
        <v>-3298.370548</v>
      </c>
      <c r="F3908" s="2" t="n">
        <v>-5.758715895</v>
      </c>
      <c r="G3908" s="2" t="n">
        <v>1.767641751</v>
      </c>
      <c r="H3908" s="2" t="n">
        <v>-4.716686899</v>
      </c>
      <c r="I3908" s="2" t="n">
        <v>6796.448254</v>
      </c>
      <c r="J3908" s="2" t="n">
        <v>0.000997304</v>
      </c>
      <c r="K3908" s="2" t="n">
        <v>51.6485907</v>
      </c>
      <c r="L3908" s="2" t="n">
        <v>201.2167651</v>
      </c>
      <c r="M3908" s="2" t="n">
        <v>51.23592442</v>
      </c>
      <c r="N3908" s="2" t="n">
        <v>166.9518747</v>
      </c>
      <c r="O3908" s="2" t="n">
        <v>-0.015354387</v>
      </c>
      <c r="P3908" s="2" t="n">
        <v>-0.351211099</v>
      </c>
      <c r="Q3908" s="2" t="n">
        <v>-0.366377246</v>
      </c>
      <c r="R3908" s="2" t="n">
        <v>0.861500273</v>
      </c>
      <c r="S3908" s="2" t="n">
        <v>0.005574967</v>
      </c>
      <c r="T3908" s="2" t="n">
        <v>-0.069974771</v>
      </c>
      <c r="U3908" s="2" t="n">
        <v>0.003370692</v>
      </c>
      <c r="V3908" s="2" t="n">
        <v>86.01861009</v>
      </c>
      <c r="W3908" s="2" t="n">
        <v>8.068541457</v>
      </c>
      <c r="X3908" s="2" t="n">
        <v>-8.387078621</v>
      </c>
      <c r="Y3908" s="2" t="n">
        <v>3.518485957</v>
      </c>
      <c r="Z3908" s="2" t="n">
        <v>0.762040946</v>
      </c>
      <c r="AA3908" s="2" t="n">
        <v>68.43353251</v>
      </c>
      <c r="AB3908" s="2" t="s">
        <v>34</v>
      </c>
      <c r="AC3908" s="2" t="n">
        <v>24.98580976</v>
      </c>
      <c r="AD3908" s="2" t="s">
        <v>38</v>
      </c>
      <c r="AE3908" s="2" t="n">
        <v>100</v>
      </c>
      <c r="AF3908" s="3" t="b">
        <f aca="false">FALSE()</f>
        <v>0</v>
      </c>
    </row>
    <row r="3909" customFormat="false" ht="15" hidden="false" customHeight="false" outlineLevel="0" collapsed="false">
      <c r="A3909" s="2" t="s">
        <v>3945</v>
      </c>
      <c r="B3909" s="2" t="s">
        <v>33</v>
      </c>
      <c r="C3909" s="2" t="n">
        <v>3685.776806</v>
      </c>
      <c r="D3909" s="2" t="n">
        <v>4463.953967</v>
      </c>
      <c r="E3909" s="2" t="n">
        <v>-3573.624245</v>
      </c>
      <c r="F3909" s="2" t="n">
        <v>-6.052134561</v>
      </c>
      <c r="G3909" s="2" t="n">
        <v>1.43222567</v>
      </c>
      <c r="H3909" s="2" t="n">
        <v>-4.454955342</v>
      </c>
      <c r="I3909" s="2" t="n">
        <v>6795.654538</v>
      </c>
      <c r="J3909" s="2" t="n">
        <v>0.001108533</v>
      </c>
      <c r="K3909" s="2" t="n">
        <v>51.64593845</v>
      </c>
      <c r="L3909" s="2" t="n">
        <v>201.2139031</v>
      </c>
      <c r="M3909" s="2" t="n">
        <v>48.92539191</v>
      </c>
      <c r="N3909" s="2" t="n">
        <v>173.1301384</v>
      </c>
      <c r="O3909" s="2" t="n">
        <v>-0.027677568</v>
      </c>
      <c r="P3909" s="2" t="n">
        <v>-0.32194137</v>
      </c>
      <c r="Q3909" s="2" t="n">
        <v>-0.36566145</v>
      </c>
      <c r="R3909" s="2" t="n">
        <v>0.872857039</v>
      </c>
      <c r="S3909" s="2" t="n">
        <v>0.00274425</v>
      </c>
      <c r="T3909" s="2" t="n">
        <v>-0.062381161</v>
      </c>
      <c r="U3909" s="2" t="n">
        <v>0.004704895</v>
      </c>
      <c r="V3909" s="2" t="n">
        <v>84.5641661</v>
      </c>
      <c r="W3909" s="2" t="n">
        <v>8.050558674</v>
      </c>
      <c r="X3909" s="2" t="n">
        <v>-8.67185925</v>
      </c>
      <c r="Y3909" s="2" t="n">
        <v>2.786026649</v>
      </c>
      <c r="Z3909" s="2" t="n">
        <v>0</v>
      </c>
      <c r="AA3909" s="2" t="n">
        <v>69.81331171</v>
      </c>
      <c r="AB3909" s="2" t="s">
        <v>34</v>
      </c>
      <c r="AC3909" s="2" t="n">
        <v>23.8171504</v>
      </c>
      <c r="AD3909" s="2" t="s">
        <v>38</v>
      </c>
      <c r="AE3909" s="2" t="n">
        <v>100</v>
      </c>
      <c r="AF3909" s="3" t="b">
        <f aca="false">FALSE()</f>
        <v>0</v>
      </c>
    </row>
    <row r="3910" customFormat="false" ht="15" hidden="false" customHeight="false" outlineLevel="0" collapsed="false">
      <c r="A3910" s="2" t="s">
        <v>3946</v>
      </c>
      <c r="B3910" s="2" t="s">
        <v>33</v>
      </c>
      <c r="C3910" s="2" t="n">
        <v>3314.535423</v>
      </c>
      <c r="D3910" s="2" t="n">
        <v>4539.660522</v>
      </c>
      <c r="E3910" s="2" t="n">
        <v>-3832.560177</v>
      </c>
      <c r="F3910" s="2" t="n">
        <v>-6.317906903</v>
      </c>
      <c r="G3910" s="2" t="n">
        <v>1.090397479</v>
      </c>
      <c r="H3910" s="2" t="n">
        <v>-4.172968925</v>
      </c>
      <c r="I3910" s="2" t="n">
        <v>6794.850053</v>
      </c>
      <c r="J3910" s="2" t="n">
        <v>0.00122585</v>
      </c>
      <c r="K3910" s="2" t="n">
        <v>51.64324926</v>
      </c>
      <c r="L3910" s="2" t="n">
        <v>201.2105806</v>
      </c>
      <c r="M3910" s="2" t="n">
        <v>47.95330615</v>
      </c>
      <c r="N3910" s="2" t="n">
        <v>177.9699431</v>
      </c>
      <c r="O3910" s="2" t="n">
        <v>-0.039966246</v>
      </c>
      <c r="P3910" s="2" t="n">
        <v>-0.292306687</v>
      </c>
      <c r="Q3910" s="2" t="n">
        <v>-0.364530372</v>
      </c>
      <c r="R3910" s="2" t="n">
        <v>0.883219739</v>
      </c>
      <c r="S3910" s="2" t="n">
        <v>-0.01065554</v>
      </c>
      <c r="T3910" s="2" t="n">
        <v>-0.058484817</v>
      </c>
      <c r="U3910" s="2" t="n">
        <v>0.005341605</v>
      </c>
      <c r="V3910" s="2" t="n">
        <v>83.14489228</v>
      </c>
      <c r="W3910" s="2" t="n">
        <v>8.004035738</v>
      </c>
      <c r="X3910" s="2" t="n">
        <v>-8.511349233</v>
      </c>
      <c r="Y3910" s="2" t="n">
        <v>2.117740914</v>
      </c>
      <c r="Z3910" s="2" t="n">
        <v>1.7255985</v>
      </c>
      <c r="AA3910" s="2" t="n">
        <v>69.85074194</v>
      </c>
      <c r="AB3910" s="2" t="s">
        <v>34</v>
      </c>
      <c r="AC3910" s="2" t="n">
        <v>25.20839907</v>
      </c>
      <c r="AD3910" s="2" t="s">
        <v>38</v>
      </c>
      <c r="AE3910" s="2" t="n">
        <v>100</v>
      </c>
      <c r="AF3910" s="3" t="b">
        <f aca="false">FALSE()</f>
        <v>0</v>
      </c>
    </row>
    <row r="3911" customFormat="false" ht="15" hidden="false" customHeight="false" outlineLevel="0" collapsed="false">
      <c r="A3911" s="2" t="s">
        <v>3947</v>
      </c>
      <c r="B3911" s="2" t="s">
        <v>33</v>
      </c>
      <c r="C3911" s="2" t="n">
        <v>2928.207116</v>
      </c>
      <c r="D3911" s="2" t="n">
        <v>4594.703882</v>
      </c>
      <c r="E3911" s="2" t="n">
        <v>-4074.001464</v>
      </c>
      <c r="F3911" s="2" t="n">
        <v>-6.554845098</v>
      </c>
      <c r="G3911" s="2" t="n">
        <v>0.743711221</v>
      </c>
      <c r="H3911" s="2" t="n">
        <v>-3.872022679</v>
      </c>
      <c r="I3911" s="2" t="n">
        <v>6794.049402</v>
      </c>
      <c r="J3911" s="2" t="n">
        <v>0.001343815</v>
      </c>
      <c r="K3911" s="2" t="n">
        <v>51.64057203</v>
      </c>
      <c r="L3911" s="2" t="n">
        <v>201.2067954</v>
      </c>
      <c r="M3911" s="2" t="n">
        <v>48.00278079</v>
      </c>
      <c r="N3911" s="2" t="n">
        <v>181.788222</v>
      </c>
      <c r="O3911" s="2" t="n">
        <v>-0.052206699</v>
      </c>
      <c r="P3911" s="2" t="n">
        <v>-0.262340554</v>
      </c>
      <c r="Q3911" s="2" t="n">
        <v>-0.362985261</v>
      </c>
      <c r="R3911" s="2" t="n">
        <v>0.89257694</v>
      </c>
      <c r="S3911" s="2" t="n">
        <v>0.026615096</v>
      </c>
      <c r="T3911" s="2" t="n">
        <v>-0.066250355</v>
      </c>
      <c r="U3911" s="2" t="n">
        <v>0.010826938</v>
      </c>
      <c r="V3911" s="2" t="n">
        <v>81.67789627</v>
      </c>
      <c r="W3911" s="2" t="n">
        <v>7.928993019</v>
      </c>
      <c r="X3911" s="2" t="n">
        <v>-8.880800889</v>
      </c>
      <c r="Y3911" s="2" t="n">
        <v>1.385973911</v>
      </c>
      <c r="Z3911" s="2" t="n">
        <v>0</v>
      </c>
      <c r="AA3911" s="2" t="n">
        <v>70.41580825</v>
      </c>
      <c r="AB3911" s="2" t="s">
        <v>34</v>
      </c>
      <c r="AC3911" s="2" t="n">
        <v>24.65816727</v>
      </c>
      <c r="AD3911" s="2" t="s">
        <v>38</v>
      </c>
      <c r="AE3911" s="2" t="n">
        <v>100</v>
      </c>
      <c r="AF3911" s="3" t="b">
        <f aca="false">FALSE()</f>
        <v>0</v>
      </c>
    </row>
    <row r="3912" customFormat="false" ht="15" hidden="false" customHeight="false" outlineLevel="0" collapsed="false">
      <c r="A3912" s="2" t="s">
        <v>3948</v>
      </c>
      <c r="B3912" s="2" t="s">
        <v>33</v>
      </c>
      <c r="C3912" s="2" t="n">
        <v>2528.554276</v>
      </c>
      <c r="D3912" s="2" t="n">
        <v>4628.839674</v>
      </c>
      <c r="E3912" s="2" t="n">
        <v>-4296.851447</v>
      </c>
      <c r="F3912" s="2" t="n">
        <v>-6.761893132</v>
      </c>
      <c r="G3912" s="2" t="n">
        <v>0.393739754</v>
      </c>
      <c r="H3912" s="2" t="n">
        <v>-3.553494545</v>
      </c>
      <c r="I3912" s="2" t="n">
        <v>6793.267102</v>
      </c>
      <c r="J3912" s="2" t="n">
        <v>0.001458149</v>
      </c>
      <c r="K3912" s="2" t="n">
        <v>51.63795545</v>
      </c>
      <c r="L3912" s="2" t="n">
        <v>201.2025539</v>
      </c>
      <c r="M3912" s="2" t="n">
        <v>48.81421697</v>
      </c>
      <c r="N3912" s="2" t="n">
        <v>184.8446178</v>
      </c>
      <c r="O3912" s="2" t="n">
        <v>-0.064385282</v>
      </c>
      <c r="P3912" s="2" t="n">
        <v>-0.232076813</v>
      </c>
      <c r="Q3912" s="2" t="n">
        <v>-0.361027822</v>
      </c>
      <c r="R3912" s="2" t="n">
        <v>0.900918309</v>
      </c>
      <c r="S3912" s="2" t="n">
        <v>0.023655187</v>
      </c>
      <c r="T3912" s="2" t="n">
        <v>-0.067790552</v>
      </c>
      <c r="U3912" s="2" t="n">
        <v>0.017970971</v>
      </c>
      <c r="V3912" s="2" t="n">
        <v>80.56723691</v>
      </c>
      <c r="W3912" s="2" t="n">
        <v>7.974790094</v>
      </c>
      <c r="X3912" s="2" t="n">
        <v>-6.685022295</v>
      </c>
      <c r="Y3912" s="2" t="n">
        <v>1.054532636</v>
      </c>
      <c r="Z3912" s="2" t="n">
        <v>1.500466998</v>
      </c>
      <c r="AA3912" s="2" t="n">
        <v>54.81211657</v>
      </c>
      <c r="AB3912" s="2" t="s">
        <v>34</v>
      </c>
      <c r="AC3912" s="2" t="n">
        <v>24.54575129</v>
      </c>
      <c r="AD3912" s="2" t="s">
        <v>45</v>
      </c>
      <c r="AE3912" s="2" t="n">
        <v>100</v>
      </c>
      <c r="AF3912" s="3" t="b">
        <f aca="false">FALSE()</f>
        <v>0</v>
      </c>
    </row>
    <row r="3913" customFormat="false" ht="15" hidden="false" customHeight="false" outlineLevel="0" collapsed="false">
      <c r="A3913" s="2" t="s">
        <v>3949</v>
      </c>
      <c r="B3913" s="2" t="s">
        <v>33</v>
      </c>
      <c r="C3913" s="2" t="n">
        <v>2117.398602</v>
      </c>
      <c r="D3913" s="2" t="n">
        <v>4641.918286</v>
      </c>
      <c r="E3913" s="2" t="n">
        <v>-4500.098469</v>
      </c>
      <c r="F3913" s="2" t="n">
        <v>-6.938130747</v>
      </c>
      <c r="G3913" s="2" t="n">
        <v>0.042067748</v>
      </c>
      <c r="H3913" s="2" t="n">
        <v>-3.218838882</v>
      </c>
      <c r="I3913" s="2" t="n">
        <v>6792.517328</v>
      </c>
      <c r="J3913" s="2" t="n">
        <v>0.001565432</v>
      </c>
      <c r="K3913" s="2" t="n">
        <v>51.63544709</v>
      </c>
      <c r="L3913" s="2" t="n">
        <v>201.1978705</v>
      </c>
      <c r="M3913" s="2" t="n">
        <v>50.1876819</v>
      </c>
      <c r="N3913" s="2" t="n">
        <v>187.3391039</v>
      </c>
      <c r="O3913" s="2" t="n">
        <v>-0.076488442</v>
      </c>
      <c r="P3913" s="2" t="n">
        <v>-0.201549609</v>
      </c>
      <c r="Q3913" s="2" t="n">
        <v>-0.358660214</v>
      </c>
      <c r="R3913" s="2" t="n">
        <v>0.90823462</v>
      </c>
      <c r="S3913" s="2" t="n">
        <v>0.004851926</v>
      </c>
      <c r="T3913" s="2" t="n">
        <v>-0.073655461</v>
      </c>
      <c r="U3913" s="2" t="n">
        <v>-0.007986562</v>
      </c>
      <c r="V3913" s="2" t="n">
        <v>79.41182802</v>
      </c>
      <c r="W3913" s="2" t="n">
        <v>7.903654703</v>
      </c>
      <c r="X3913" s="2" t="n">
        <v>-7.016959717</v>
      </c>
      <c r="Y3913" s="2" t="n">
        <v>0.576435374</v>
      </c>
      <c r="Z3913" s="2" t="n">
        <v>0.016673988</v>
      </c>
      <c r="AA3913" s="2" t="n">
        <v>55.47630066</v>
      </c>
      <c r="AB3913" s="2" t="s">
        <v>34</v>
      </c>
      <c r="AC3913" s="2" t="n">
        <v>24.83625997</v>
      </c>
      <c r="AD3913" s="2" t="s">
        <v>45</v>
      </c>
      <c r="AE3913" s="2" t="n">
        <v>100</v>
      </c>
      <c r="AF3913" s="3" t="b">
        <f aca="false">FALSE()</f>
        <v>0</v>
      </c>
    </row>
    <row r="3914" customFormat="false" ht="15" hidden="false" customHeight="false" outlineLevel="0" collapsed="false">
      <c r="A3914" s="2" t="s">
        <v>3950</v>
      </c>
      <c r="B3914" s="2" t="s">
        <v>33</v>
      </c>
      <c r="C3914" s="2" t="n">
        <v>1696.612855</v>
      </c>
      <c r="D3914" s="2" t="n">
        <v>4633.885364</v>
      </c>
      <c r="E3914" s="2" t="n">
        <v>-4682.82026</v>
      </c>
      <c r="F3914" s="2" t="n">
        <v>-7.082776762</v>
      </c>
      <c r="G3914" s="2" t="n">
        <v>-0.309715261</v>
      </c>
      <c r="H3914" s="2" t="n">
        <v>-2.869579737</v>
      </c>
      <c r="I3914" s="2" t="n">
        <v>6791.813653</v>
      </c>
      <c r="J3914" s="2" t="n">
        <v>0.001662895</v>
      </c>
      <c r="K3914" s="2" t="n">
        <v>51.63309258</v>
      </c>
      <c r="L3914" s="2" t="n">
        <v>201.192768</v>
      </c>
      <c r="M3914" s="2" t="n">
        <v>51.97177918</v>
      </c>
      <c r="N3914" s="2" t="n">
        <v>189.4231139</v>
      </c>
      <c r="O3914" s="2" t="n">
        <v>-0.088502725</v>
      </c>
      <c r="P3914" s="2" t="n">
        <v>-0.170793355</v>
      </c>
      <c r="Q3914" s="2" t="n">
        <v>-0.355885046</v>
      </c>
      <c r="R3914" s="2" t="n">
        <v>0.914517759</v>
      </c>
      <c r="S3914" s="2" t="n">
        <v>0.009577984</v>
      </c>
      <c r="T3914" s="2" t="n">
        <v>-0.071757974</v>
      </c>
      <c r="U3914" s="2" t="n">
        <v>-0.00509474</v>
      </c>
      <c r="V3914" s="2" t="n">
        <v>78.26327906</v>
      </c>
      <c r="W3914" s="2" t="n">
        <v>7.883836109</v>
      </c>
      <c r="X3914" s="2" t="n">
        <v>-6.99283307</v>
      </c>
      <c r="Y3914" s="2" t="n">
        <v>0.268316242</v>
      </c>
      <c r="Z3914" s="2" t="n">
        <v>0.72264306</v>
      </c>
      <c r="AA3914" s="2" t="n">
        <v>55.85299292</v>
      </c>
      <c r="AB3914" s="2" t="s">
        <v>34</v>
      </c>
      <c r="AC3914" s="2" t="n">
        <v>25.49576521</v>
      </c>
      <c r="AD3914" s="2" t="s">
        <v>45</v>
      </c>
      <c r="AE3914" s="2" t="n">
        <v>100</v>
      </c>
      <c r="AF3914" s="3" t="b">
        <f aca="false">FALSE()</f>
        <v>0</v>
      </c>
    </row>
    <row r="3915" customFormat="false" ht="15" hidden="false" customHeight="false" outlineLevel="0" collapsed="false">
      <c r="A3915" s="2" t="s">
        <v>3951</v>
      </c>
      <c r="B3915" s="2" t="s">
        <v>33</v>
      </c>
      <c r="C3915" s="2" t="n">
        <v>1268.112425</v>
      </c>
      <c r="D3915" s="2" t="n">
        <v>4604.781901</v>
      </c>
      <c r="E3915" s="2" t="n">
        <v>-4844.187913</v>
      </c>
      <c r="F3915" s="2" t="n">
        <v>-7.195191783</v>
      </c>
      <c r="G3915" s="2" t="n">
        <v>-0.660021729</v>
      </c>
      <c r="H3915" s="2" t="n">
        <v>-2.507303949</v>
      </c>
      <c r="I3915" s="2" t="n">
        <v>6791.168812</v>
      </c>
      <c r="J3915" s="2" t="n">
        <v>0.001748278</v>
      </c>
      <c r="K3915" s="2" t="n">
        <v>51.63093471</v>
      </c>
      <c r="L3915" s="2" t="n">
        <v>201.1872765</v>
      </c>
      <c r="M3915" s="2" t="n">
        <v>54.05113753</v>
      </c>
      <c r="N3915" s="2" t="n">
        <v>191.2120532</v>
      </c>
      <c r="O3915" s="2" t="n">
        <v>-0.100414794</v>
      </c>
      <c r="P3915" s="2" t="n">
        <v>-0.1398427</v>
      </c>
      <c r="Q3915" s="2" t="n">
        <v>-0.352705379</v>
      </c>
      <c r="R3915" s="2" t="n">
        <v>0.919760732</v>
      </c>
      <c r="S3915" s="2" t="n">
        <v>0.010131407</v>
      </c>
      <c r="T3915" s="2" t="n">
        <v>-0.066731238</v>
      </c>
      <c r="U3915" s="2" t="n">
        <v>-0.006668901</v>
      </c>
      <c r="V3915" s="2" t="n">
        <v>77.15935706</v>
      </c>
      <c r="W3915" s="2" t="n">
        <v>7.826676698</v>
      </c>
      <c r="X3915" s="2" t="n">
        <v>-6.770211437</v>
      </c>
      <c r="Y3915" s="2" t="n">
        <v>-0.150097713</v>
      </c>
      <c r="Z3915" s="2" t="n">
        <v>0</v>
      </c>
      <c r="AA3915" s="2" t="n">
        <v>52.9882561</v>
      </c>
      <c r="AB3915" s="2" t="s">
        <v>34</v>
      </c>
      <c r="AC3915" s="2" t="n">
        <v>25.09789485</v>
      </c>
      <c r="AD3915" s="2" t="s">
        <v>45</v>
      </c>
      <c r="AE3915" s="2" t="n">
        <v>100</v>
      </c>
      <c r="AF3915" s="3" t="b">
        <f aca="false">FALSE()</f>
        <v>0</v>
      </c>
    </row>
    <row r="3916" customFormat="false" ht="15" hidden="false" customHeight="false" outlineLevel="0" collapsed="false">
      <c r="A3916" s="2" t="s">
        <v>3952</v>
      </c>
      <c r="B3916" s="2" t="s">
        <v>33</v>
      </c>
      <c r="C3916" s="2" t="n">
        <v>833.8467609</v>
      </c>
      <c r="D3916" s="2" t="n">
        <v>4554.743913</v>
      </c>
      <c r="E3916" s="2" t="n">
        <v>-4983.469441</v>
      </c>
      <c r="F3916" s="2" t="n">
        <v>-7.274880319</v>
      </c>
      <c r="G3916" s="2" t="n">
        <v>-1.007272865</v>
      </c>
      <c r="H3916" s="2" t="n">
        <v>-2.133654098</v>
      </c>
      <c r="I3916" s="2" t="n">
        <v>6790.594471</v>
      </c>
      <c r="J3916" s="2" t="n">
        <v>0.001819742</v>
      </c>
      <c r="K3916" s="2" t="n">
        <v>51.62901273</v>
      </c>
      <c r="L3916" s="2" t="n">
        <v>201.1814332</v>
      </c>
      <c r="M3916" s="2" t="n">
        <v>56.33597286</v>
      </c>
      <c r="N3916" s="2" t="n">
        <v>192.7957366</v>
      </c>
      <c r="O3916" s="2" t="n">
        <v>-0.112211435</v>
      </c>
      <c r="P3916" s="2" t="n">
        <v>-0.108732493</v>
      </c>
      <c r="Q3916" s="2" t="n">
        <v>-0.349124719</v>
      </c>
      <c r="R3916" s="2" t="n">
        <v>0.923957666</v>
      </c>
      <c r="S3916" s="2" t="n">
        <v>0.014205963</v>
      </c>
      <c r="T3916" s="2" t="n">
        <v>-0.058457934</v>
      </c>
      <c r="U3916" s="2" t="n">
        <v>-0.009554795</v>
      </c>
      <c r="V3916" s="2" t="n">
        <v>78.53163086</v>
      </c>
      <c r="W3916" s="2" t="n">
        <v>7.880332626</v>
      </c>
      <c r="X3916" s="2" t="n">
        <v>8.358675387</v>
      </c>
      <c r="Y3916" s="2" t="n">
        <v>0.622842415</v>
      </c>
      <c r="Z3916" s="2" t="n">
        <v>121.5860053</v>
      </c>
      <c r="AA3916" s="2" t="n">
        <v>55.71686298</v>
      </c>
      <c r="AB3916" s="2" t="s">
        <v>34</v>
      </c>
      <c r="AC3916" s="2" t="n">
        <v>24.83596451</v>
      </c>
      <c r="AD3916" s="2" t="s">
        <v>45</v>
      </c>
      <c r="AE3916" s="2" t="n">
        <v>100</v>
      </c>
      <c r="AF3916" s="3" t="b">
        <f aca="false">TRUE()</f>
        <v>1</v>
      </c>
    </row>
    <row r="3917" customFormat="false" ht="15" hidden="false" customHeight="false" outlineLevel="0" collapsed="false">
      <c r="A3917" s="2" t="s">
        <v>3953</v>
      </c>
      <c r="B3917" s="2" t="s">
        <v>33</v>
      </c>
      <c r="C3917" s="2" t="n">
        <v>395.7906832</v>
      </c>
      <c r="D3917" s="2" t="n">
        <v>4484.001715</v>
      </c>
      <c r="E3917" s="2" t="n">
        <v>-5100.032904</v>
      </c>
      <c r="F3917" s="2" t="n">
        <v>-7.321492333</v>
      </c>
      <c r="G3917" s="2" t="n">
        <v>-1.34990526</v>
      </c>
      <c r="H3917" s="2" t="n">
        <v>-1.750321333</v>
      </c>
      <c r="I3917" s="2" t="n">
        <v>6790.101022</v>
      </c>
      <c r="J3917" s="2" t="n">
        <v>0.001875832</v>
      </c>
      <c r="K3917" s="2" t="n">
        <v>51.62736161</v>
      </c>
      <c r="L3917" s="2" t="n">
        <v>201.1752818</v>
      </c>
      <c r="M3917" s="2" t="n">
        <v>58.75410681</v>
      </c>
      <c r="N3917" s="2" t="n">
        <v>194.2463701</v>
      </c>
      <c r="O3917" s="2" t="n">
        <v>-0.123879573</v>
      </c>
      <c r="P3917" s="2" t="n">
        <v>-0.077497751</v>
      </c>
      <c r="Q3917" s="2" t="n">
        <v>-0.345147017</v>
      </c>
      <c r="R3917" s="2" t="n">
        <v>0.927103817</v>
      </c>
      <c r="S3917" s="2" t="n">
        <v>0.011949515</v>
      </c>
      <c r="T3917" s="2" t="n">
        <v>-0.069388</v>
      </c>
      <c r="U3917" s="2" t="n">
        <v>0.000677001</v>
      </c>
      <c r="V3917" s="2" t="n">
        <v>79.90103464</v>
      </c>
      <c r="W3917" s="2" t="n">
        <v>7.900111062</v>
      </c>
      <c r="X3917" s="2" t="n">
        <v>8.320311049</v>
      </c>
      <c r="Y3917" s="2" t="n">
        <v>1.953252955</v>
      </c>
      <c r="Z3917" s="2" t="n">
        <v>121.1871108</v>
      </c>
      <c r="AA3917" s="2" t="n">
        <v>55.45572944</v>
      </c>
      <c r="AB3917" s="2" t="s">
        <v>34</v>
      </c>
      <c r="AC3917" s="2" t="n">
        <v>24.83666531</v>
      </c>
      <c r="AD3917" s="2" t="s">
        <v>45</v>
      </c>
      <c r="AE3917" s="2" t="n">
        <v>100</v>
      </c>
      <c r="AF3917" s="3" t="b">
        <f aca="false">TRUE()</f>
        <v>1</v>
      </c>
    </row>
    <row r="3918" customFormat="false" ht="15" hidden="false" customHeight="false" outlineLevel="0" collapsed="false">
      <c r="A3918" s="2" t="s">
        <v>3954</v>
      </c>
      <c r="B3918" s="2" t="s">
        <v>33</v>
      </c>
      <c r="C3918" s="2" t="n">
        <v>-44.06437378</v>
      </c>
      <c r="D3918" s="2" t="n">
        <v>4392.878801</v>
      </c>
      <c r="E3918" s="2" t="n">
        <v>-5193.349113</v>
      </c>
      <c r="F3918" s="2" t="n">
        <v>-7.334824237</v>
      </c>
      <c r="G3918" s="2" t="n">
        <v>-1.686377388</v>
      </c>
      <c r="H3918" s="2" t="n">
        <v>-1.359038111</v>
      </c>
      <c r="I3918" s="2" t="n">
        <v>6789.697397</v>
      </c>
      <c r="J3918" s="2" t="n">
        <v>0.001915443</v>
      </c>
      <c r="K3918" s="2" t="n">
        <v>51.62601141</v>
      </c>
      <c r="L3918" s="2" t="n">
        <v>201.1688715</v>
      </c>
      <c r="M3918" s="2" t="n">
        <v>61.24496774</v>
      </c>
      <c r="N3918" s="2" t="n">
        <v>195.6245497</v>
      </c>
      <c r="O3918" s="2" t="n">
        <v>-0.135406275</v>
      </c>
      <c r="P3918" s="2" t="n">
        <v>-0.046173626</v>
      </c>
      <c r="Q3918" s="2" t="n">
        <v>-0.340776662</v>
      </c>
      <c r="R3918" s="2" t="n">
        <v>0.929195568</v>
      </c>
      <c r="S3918" s="2" t="n">
        <v>-0.015752748</v>
      </c>
      <c r="T3918" s="2" t="n">
        <v>-0.066258149</v>
      </c>
      <c r="U3918" s="2" t="n">
        <v>0.017464405</v>
      </c>
      <c r="V3918" s="2" t="n">
        <v>81.35556387</v>
      </c>
      <c r="W3918" s="2" t="n">
        <v>7.965768293</v>
      </c>
      <c r="X3918" s="2" t="n">
        <v>8.764679107</v>
      </c>
      <c r="Y3918" s="2" t="n">
        <v>2.907383568</v>
      </c>
      <c r="Z3918" s="2" t="n">
        <v>123.647895</v>
      </c>
      <c r="AA3918" s="2" t="n">
        <v>53.83049209</v>
      </c>
      <c r="AB3918" s="2" t="s">
        <v>34</v>
      </c>
      <c r="AC3918" s="2" t="n">
        <v>24.4993187</v>
      </c>
      <c r="AD3918" s="2" t="s">
        <v>45</v>
      </c>
      <c r="AE3918" s="2" t="n">
        <v>100</v>
      </c>
      <c r="AF3918" s="3" t="b">
        <f aca="false">TRUE()</f>
        <v>1</v>
      </c>
    </row>
    <row r="3919" customFormat="false" ht="15" hidden="false" customHeight="false" outlineLevel="0" collapsed="false">
      <c r="A3919" s="2" t="s">
        <v>3955</v>
      </c>
      <c r="B3919" s="2" t="s">
        <v>33</v>
      </c>
      <c r="C3919" s="2" t="n">
        <v>-483.7191673</v>
      </c>
      <c r="D3919" s="2" t="n">
        <v>4281.790342</v>
      </c>
      <c r="E3919" s="2" t="n">
        <v>-5262.993881</v>
      </c>
      <c r="F3919" s="2" t="n">
        <v>-7.314819361</v>
      </c>
      <c r="G3919" s="2" t="n">
        <v>-2.015175965</v>
      </c>
      <c r="H3919" s="2" t="n">
        <v>-0.961570853</v>
      </c>
      <c r="I3919" s="2" t="n">
        <v>6789.390912</v>
      </c>
      <c r="J3919" s="2" t="n">
        <v>0.001937824</v>
      </c>
      <c r="K3919" s="2" t="n">
        <v>51.62498673</v>
      </c>
      <c r="L3919" s="2" t="n">
        <v>201.1622563</v>
      </c>
      <c r="M3919" s="2" t="n">
        <v>63.75498156</v>
      </c>
      <c r="N3919" s="2" t="n">
        <v>196.9838713</v>
      </c>
      <c r="O3919" s="2" t="n">
        <v>-0.146778769</v>
      </c>
      <c r="P3919" s="2" t="n">
        <v>-0.01479537</v>
      </c>
      <c r="Q3919" s="2" t="n">
        <v>-0.336018485</v>
      </c>
      <c r="R3919" s="2" t="n">
        <v>0.930230438</v>
      </c>
      <c r="S3919" s="2" t="n">
        <v>0.008420937</v>
      </c>
      <c r="T3919" s="2" t="n">
        <v>-0.057341003</v>
      </c>
      <c r="U3919" s="2" t="n">
        <v>0.009986818</v>
      </c>
      <c r="V3919" s="2" t="n">
        <v>82.86432449</v>
      </c>
      <c r="W3919" s="2" t="n">
        <v>7.979583549</v>
      </c>
      <c r="X3919" s="2" t="n">
        <v>9.075725508</v>
      </c>
      <c r="Y3919" s="2" t="n">
        <v>4.402584516</v>
      </c>
      <c r="Z3919" s="2" t="n">
        <v>126.188665</v>
      </c>
      <c r="AA3919" s="2" t="n">
        <v>53.76815506</v>
      </c>
      <c r="AB3919" s="2" t="s">
        <v>34</v>
      </c>
      <c r="AC3919" s="2" t="n">
        <v>24.68145679</v>
      </c>
      <c r="AD3919" s="2" t="s">
        <v>45</v>
      </c>
      <c r="AE3919" s="2" t="n">
        <v>100</v>
      </c>
      <c r="AF3919" s="3" t="b">
        <f aca="false">TRUE()</f>
        <v>1</v>
      </c>
    </row>
    <row r="3920" customFormat="false" ht="15" hidden="false" customHeight="false" outlineLevel="0" collapsed="false">
      <c r="A3920" s="2" t="s">
        <v>3956</v>
      </c>
      <c r="B3920" s="2" t="s">
        <v>33</v>
      </c>
      <c r="C3920" s="2" t="n">
        <v>-921.1754623</v>
      </c>
      <c r="D3920" s="2" t="n">
        <v>4151.241303</v>
      </c>
      <c r="E3920" s="2" t="n">
        <v>-5308.649845</v>
      </c>
      <c r="F3920" s="2" t="n">
        <v>-7.261567909</v>
      </c>
      <c r="G3920" s="2" t="n">
        <v>-2.33482216</v>
      </c>
      <c r="H3920" s="2" t="n">
        <v>-0.559712551</v>
      </c>
      <c r="I3920" s="2" t="n">
        <v>6789.187131</v>
      </c>
      <c r="J3920" s="2" t="n">
        <v>0.001942571</v>
      </c>
      <c r="K3920" s="2" t="n">
        <v>51.62430626</v>
      </c>
      <c r="L3920" s="2" t="n">
        <v>201.1554939</v>
      </c>
      <c r="M3920" s="2" t="n">
        <v>66.23383637</v>
      </c>
      <c r="N3920" s="2" t="n">
        <v>198.3746659</v>
      </c>
      <c r="O3920" s="2" t="n">
        <v>-0.157984448</v>
      </c>
      <c r="P3920" s="2" t="n">
        <v>0.016601697</v>
      </c>
      <c r="Q3920" s="2" t="n">
        <v>-0.330877744</v>
      </c>
      <c r="R3920" s="2" t="n">
        <v>0.930207082</v>
      </c>
      <c r="S3920" s="2" t="n">
        <v>-0.005619649</v>
      </c>
      <c r="T3920" s="2" t="n">
        <v>-0.061461889</v>
      </c>
      <c r="U3920" s="2" t="n">
        <v>0.001357963</v>
      </c>
      <c r="V3920" s="2" t="n">
        <v>84.16041833</v>
      </c>
      <c r="W3920" s="2" t="n">
        <v>8.009410546</v>
      </c>
      <c r="X3920" s="2" t="n">
        <v>7.767426098</v>
      </c>
      <c r="Y3920" s="2" t="n">
        <v>5.078963192</v>
      </c>
      <c r="Z3920" s="2" t="n">
        <v>116.0419074</v>
      </c>
      <c r="AA3920" s="2" t="n">
        <v>53.82940294</v>
      </c>
      <c r="AB3920" s="2" t="s">
        <v>34</v>
      </c>
      <c r="AC3920" s="2" t="n">
        <v>24.52557609</v>
      </c>
      <c r="AD3920" s="2" t="s">
        <v>45</v>
      </c>
      <c r="AE3920" s="2" t="n">
        <v>100</v>
      </c>
      <c r="AF3920" s="3" t="b">
        <f aca="false">TRUE()</f>
        <v>1</v>
      </c>
    </row>
    <row r="3921" customFormat="false" ht="15" hidden="false" customHeight="false" outlineLevel="0" collapsed="false">
      <c r="A3921" s="2" t="s">
        <v>3957</v>
      </c>
      <c r="B3921" s="2" t="s">
        <v>33</v>
      </c>
      <c r="C3921" s="2" t="n">
        <v>-1354.444831</v>
      </c>
      <c r="D3921" s="2" t="n">
        <v>4001.824193</v>
      </c>
      <c r="E3921" s="2" t="n">
        <v>-5330.107831</v>
      </c>
      <c r="F3921" s="2" t="n">
        <v>-7.175306417</v>
      </c>
      <c r="G3921" s="2" t="n">
        <v>-2.643877647</v>
      </c>
      <c r="H3921" s="2" t="n">
        <v>-0.155275316</v>
      </c>
      <c r="I3921" s="2" t="n">
        <v>6789.089772</v>
      </c>
      <c r="J3921" s="2" t="n">
        <v>0.001929642</v>
      </c>
      <c r="K3921" s="2" t="n">
        <v>51.62398246</v>
      </c>
      <c r="L3921" s="2" t="n">
        <v>201.1486447</v>
      </c>
      <c r="M3921" s="2" t="n">
        <v>68.6312027</v>
      </c>
      <c r="N3921" s="2" t="n">
        <v>199.8472796</v>
      </c>
      <c r="O3921" s="2" t="n">
        <v>-0.169010885</v>
      </c>
      <c r="P3921" s="2" t="n">
        <v>0.047982219</v>
      </c>
      <c r="Q3921" s="2" t="n">
        <v>-0.325360133</v>
      </c>
      <c r="R3921" s="2" t="n">
        <v>0.929125294</v>
      </c>
      <c r="S3921" s="2" t="n">
        <v>-0.023118372</v>
      </c>
      <c r="T3921" s="2" t="n">
        <v>-0.06144967</v>
      </c>
      <c r="U3921" s="2" t="n">
        <v>0.010183101</v>
      </c>
      <c r="V3921" s="2" t="n">
        <v>85.60228691</v>
      </c>
      <c r="W3921" s="2" t="n">
        <v>8.058224125</v>
      </c>
      <c r="X3921" s="2" t="n">
        <v>8.588702729</v>
      </c>
      <c r="Y3921" s="2" t="n">
        <v>5.471621894</v>
      </c>
      <c r="Z3921" s="2" t="n">
        <v>123.6593342</v>
      </c>
      <c r="AA3921" s="2" t="n">
        <v>54.4496427</v>
      </c>
      <c r="AB3921" s="2" t="s">
        <v>34</v>
      </c>
      <c r="AC3921" s="2" t="n">
        <v>25.12591916</v>
      </c>
      <c r="AD3921" s="2" t="s">
        <v>45</v>
      </c>
      <c r="AE3921" s="2" t="n">
        <v>100</v>
      </c>
      <c r="AF3921" s="3" t="b">
        <f aca="false">TRUE()</f>
        <v>1</v>
      </c>
    </row>
    <row r="3922" customFormat="false" ht="15" hidden="false" customHeight="false" outlineLevel="0" collapsed="false">
      <c r="A3922" s="2" t="s">
        <v>3958</v>
      </c>
      <c r="B3922" s="2" t="s">
        <v>33</v>
      </c>
      <c r="C3922" s="2" t="n">
        <v>-1781.557404</v>
      </c>
      <c r="D3922" s="2" t="n">
        <v>3834.216459</v>
      </c>
      <c r="E3922" s="2" t="n">
        <v>-5327.267783</v>
      </c>
      <c r="F3922" s="2" t="n">
        <v>-7.056416723</v>
      </c>
      <c r="G3922" s="2" t="n">
        <v>-2.940950507</v>
      </c>
      <c r="H3922" s="2" t="n">
        <v>0.249917105</v>
      </c>
      <c r="I3922" s="2" t="n">
        <v>6789.100638</v>
      </c>
      <c r="J3922" s="2" t="n">
        <v>0.001899369</v>
      </c>
      <c r="K3922" s="2" t="n">
        <v>51.62402131</v>
      </c>
      <c r="L3922" s="2" t="n">
        <v>201.1417706</v>
      </c>
      <c r="M3922" s="2" t="n">
        <v>70.8935626</v>
      </c>
      <c r="N3922" s="2" t="n">
        <v>201.4552452</v>
      </c>
      <c r="O3922" s="2" t="n">
        <v>-0.179845837</v>
      </c>
      <c r="P3922" s="2" t="n">
        <v>0.079310838</v>
      </c>
      <c r="Q3922" s="2" t="n">
        <v>-0.319471766</v>
      </c>
      <c r="R3922" s="2" t="n">
        <v>0.926986007</v>
      </c>
      <c r="S3922" s="2" t="n">
        <v>0.002911735</v>
      </c>
      <c r="T3922" s="2" t="n">
        <v>-0.064689695</v>
      </c>
      <c r="U3922" s="2" t="n">
        <v>-0.004695707</v>
      </c>
      <c r="V3922" s="2" t="n">
        <v>86.99299339</v>
      </c>
      <c r="W3922" s="2" t="n">
        <v>8.111170342</v>
      </c>
      <c r="X3922" s="2" t="n">
        <v>8.229874169</v>
      </c>
      <c r="Y3922" s="2" t="n">
        <v>6.445799838</v>
      </c>
      <c r="Z3922" s="2" t="n">
        <v>120.2163883</v>
      </c>
      <c r="AA3922" s="2" t="n">
        <v>53.46247699</v>
      </c>
      <c r="AB3922" s="2" t="s">
        <v>34</v>
      </c>
      <c r="AC3922" s="2" t="n">
        <v>24.8043472</v>
      </c>
      <c r="AD3922" s="2" t="s">
        <v>45</v>
      </c>
      <c r="AE3922" s="2" t="n">
        <v>100</v>
      </c>
      <c r="AF3922" s="3" t="b">
        <f aca="false">TRUE()</f>
        <v>1</v>
      </c>
    </row>
    <row r="3923" customFormat="false" ht="15" hidden="false" customHeight="false" outlineLevel="0" collapsed="false">
      <c r="A3923" s="2" t="s">
        <v>3959</v>
      </c>
      <c r="B3923" s="2" t="s">
        <v>33</v>
      </c>
      <c r="C3923" s="2" t="n">
        <v>-2200.570547</v>
      </c>
      <c r="D3923" s="2" t="n">
        <v>3649.177525</v>
      </c>
      <c r="E3923" s="2" t="n">
        <v>-5300.139229</v>
      </c>
      <c r="F3923" s="2" t="n">
        <v>-6.905424456</v>
      </c>
      <c r="G3923" s="2" t="n">
        <v>-3.224700967</v>
      </c>
      <c r="H3923" s="2" t="n">
        <v>0.654036844</v>
      </c>
      <c r="I3923" s="2" t="n">
        <v>6789.219582</v>
      </c>
      <c r="J3923" s="2" t="n">
        <v>0.001852488</v>
      </c>
      <c r="K3923" s="2" t="n">
        <v>51.62442219</v>
      </c>
      <c r="L3923" s="2" t="n">
        <v>201.134934</v>
      </c>
      <c r="M3923" s="2" t="n">
        <v>72.96084357</v>
      </c>
      <c r="N3923" s="2" t="n">
        <v>203.2586482</v>
      </c>
      <c r="O3923" s="2" t="n">
        <v>-0.190477264</v>
      </c>
      <c r="P3923" s="2" t="n">
        <v>0.110552229</v>
      </c>
      <c r="Q3923" s="2" t="n">
        <v>-0.313219179</v>
      </c>
      <c r="R3923" s="2" t="n">
        <v>0.923791298</v>
      </c>
      <c r="S3923" s="2" t="n">
        <v>-0.000480774</v>
      </c>
      <c r="T3923" s="2" t="n">
        <v>-0.076928654</v>
      </c>
      <c r="U3923" s="2" t="n">
        <v>-0.005354584</v>
      </c>
      <c r="V3923" s="2" t="n">
        <v>88.28616681</v>
      </c>
      <c r="W3923" s="2" t="n">
        <v>8.110388783</v>
      </c>
      <c r="X3923" s="2" t="n">
        <v>7.653433864</v>
      </c>
      <c r="Y3923" s="2" t="n">
        <v>7.738863576</v>
      </c>
      <c r="Z3923" s="2" t="n">
        <v>116.6601513</v>
      </c>
      <c r="AA3923" s="2" t="n">
        <v>54.58782716</v>
      </c>
      <c r="AB3923" s="2" t="s">
        <v>34</v>
      </c>
      <c r="AC3923" s="2" t="n">
        <v>25.12635208</v>
      </c>
      <c r="AD3923" s="2" t="s">
        <v>45</v>
      </c>
      <c r="AE3923" s="2" t="n">
        <v>100</v>
      </c>
      <c r="AF3923" s="3" t="b">
        <f aca="false">TRUE()</f>
        <v>1</v>
      </c>
    </row>
    <row r="3924" customFormat="false" ht="15" hidden="false" customHeight="false" outlineLevel="0" collapsed="false">
      <c r="A3924" s="2" t="s">
        <v>3960</v>
      </c>
      <c r="B3924" s="2" t="s">
        <v>33</v>
      </c>
      <c r="C3924" s="2" t="n">
        <v>-2609.577427</v>
      </c>
      <c r="D3924" s="2" t="n">
        <v>3447.545497</v>
      </c>
      <c r="E3924" s="2" t="n">
        <v>-5248.841307</v>
      </c>
      <c r="F3924" s="2" t="n">
        <v>-6.722997046</v>
      </c>
      <c r="G3924" s="2" t="n">
        <v>-3.493846976</v>
      </c>
      <c r="H3924" s="2" t="n">
        <v>1.055259453</v>
      </c>
      <c r="I3924" s="2" t="n">
        <v>6789.444507</v>
      </c>
      <c r="J3924" s="2" t="n">
        <v>0.001790166</v>
      </c>
      <c r="K3924" s="2" t="n">
        <v>51.62517793</v>
      </c>
      <c r="L3924" s="2" t="n">
        <v>201.1281969</v>
      </c>
      <c r="M3924" s="2" t="n">
        <v>74.76258259</v>
      </c>
      <c r="N3924" s="2" t="n">
        <v>205.3279631</v>
      </c>
      <c r="O3924" s="2" t="n">
        <v>-0.20089333</v>
      </c>
      <c r="P3924" s="2" t="n">
        <v>0.141671131</v>
      </c>
      <c r="Q3924" s="2" t="n">
        <v>-0.306609323</v>
      </c>
      <c r="R3924" s="2" t="n">
        <v>0.919544389</v>
      </c>
      <c r="S3924" s="2" t="n">
        <v>-0.004757126</v>
      </c>
      <c r="T3924" s="2" t="n">
        <v>-0.06391257</v>
      </c>
      <c r="U3924" s="2" t="n">
        <v>-0.000766568</v>
      </c>
      <c r="V3924" s="2" t="n">
        <v>89.60886862</v>
      </c>
      <c r="W3924" s="2" t="n">
        <v>8.15928548</v>
      </c>
      <c r="X3924" s="2" t="n">
        <v>7.781280256</v>
      </c>
      <c r="Y3924" s="2" t="n">
        <v>8.363100439</v>
      </c>
      <c r="Z3924" s="2" t="n">
        <v>116.9956448</v>
      </c>
      <c r="AA3924" s="2" t="n">
        <v>53.50595775</v>
      </c>
      <c r="AB3924" s="2" t="s">
        <v>34</v>
      </c>
      <c r="AC3924" s="2" t="n">
        <v>24.93039015</v>
      </c>
      <c r="AD3924" s="2" t="s">
        <v>45</v>
      </c>
      <c r="AE3924" s="2" t="n">
        <v>100</v>
      </c>
      <c r="AF3924" s="3" t="b">
        <f aca="false">TRUE()</f>
        <v>1</v>
      </c>
    </row>
    <row r="3925" customFormat="false" ht="15" hidden="false" customHeight="false" outlineLevel="0" collapsed="false">
      <c r="A3925" s="2" t="s">
        <v>3961</v>
      </c>
      <c r="B3925" s="2" t="s">
        <v>33</v>
      </c>
      <c r="C3925" s="2" t="n">
        <v>-3006.715455</v>
      </c>
      <c r="D3925" s="2" t="n">
        <v>3230.233537</v>
      </c>
      <c r="E3925" s="2" t="n">
        <v>-5173.60233</v>
      </c>
      <c r="F3925" s="2" t="n">
        <v>-6.509941257</v>
      </c>
      <c r="G3925" s="2" t="n">
        <v>-3.747169604</v>
      </c>
      <c r="H3925" s="2" t="n">
        <v>1.451771463</v>
      </c>
      <c r="I3925" s="2" t="n">
        <v>6789.771403</v>
      </c>
      <c r="J3925" s="2" t="n">
        <v>0.001714056</v>
      </c>
      <c r="K3925" s="2" t="n">
        <v>51.62627487</v>
      </c>
      <c r="L3925" s="2" t="n">
        <v>201.1216192</v>
      </c>
      <c r="M3925" s="2" t="n">
        <v>76.21340151</v>
      </c>
      <c r="N3925" s="2" t="n">
        <v>207.7485787</v>
      </c>
      <c r="O3925" s="2" t="n">
        <v>-0.21108242</v>
      </c>
      <c r="P3925" s="2" t="n">
        <v>0.172632383</v>
      </c>
      <c r="Q3925" s="2" t="n">
        <v>-0.299649558</v>
      </c>
      <c r="R3925" s="2" t="n">
        <v>0.914249646</v>
      </c>
      <c r="S3925" s="2" t="n">
        <v>0.011268796</v>
      </c>
      <c r="T3925" s="2" t="n">
        <v>-0.067389442</v>
      </c>
      <c r="U3925" s="2" t="n">
        <v>0.002381259</v>
      </c>
      <c r="V3925" s="2" t="n">
        <v>90.95737441</v>
      </c>
      <c r="W3925" s="2" t="n">
        <v>8.189840507</v>
      </c>
      <c r="X3925" s="2" t="n">
        <v>7.903484494</v>
      </c>
      <c r="Y3925" s="2" t="n">
        <v>9.110336506</v>
      </c>
      <c r="Z3925" s="2" t="n">
        <v>119.5958699</v>
      </c>
      <c r="AA3925" s="2" t="n">
        <v>54.86759244</v>
      </c>
      <c r="AB3925" s="2" t="s">
        <v>34</v>
      </c>
      <c r="AC3925" s="2" t="n">
        <v>24.88790665</v>
      </c>
      <c r="AD3925" s="2" t="s">
        <v>45</v>
      </c>
      <c r="AE3925" s="2" t="n">
        <v>100</v>
      </c>
      <c r="AF3925" s="3" t="b">
        <f aca="false">TRUE()</f>
        <v>1</v>
      </c>
    </row>
    <row r="3926" customFormat="false" ht="15" hidden="false" customHeight="false" outlineLevel="0" collapsed="false">
      <c r="A3926" s="2" t="s">
        <v>3962</v>
      </c>
      <c r="B3926" s="2" t="s">
        <v>33</v>
      </c>
      <c r="C3926" s="2" t="n">
        <v>-3390.174555</v>
      </c>
      <c r="D3926" s="2" t="n">
        <v>2998.225915</v>
      </c>
      <c r="E3926" s="2" t="n">
        <v>-5074.758899</v>
      </c>
      <c r="F3926" s="2" t="n">
        <v>-6.267200227</v>
      </c>
      <c r="G3926" s="2" t="n">
        <v>-3.983518277</v>
      </c>
      <c r="H3926" s="2" t="n">
        <v>1.841777953</v>
      </c>
      <c r="I3926" s="2" t="n">
        <v>6790.194415</v>
      </c>
      <c r="J3926" s="2" t="n">
        <v>0.001626364</v>
      </c>
      <c r="K3926" s="2" t="n">
        <v>51.62769316</v>
      </c>
      <c r="L3926" s="2" t="n">
        <v>201.1152581</v>
      </c>
      <c r="M3926" s="2" t="n">
        <v>77.20774961</v>
      </c>
      <c r="N3926" s="2" t="n">
        <v>210.6260554</v>
      </c>
      <c r="O3926" s="2" t="n">
        <v>-0.221033145</v>
      </c>
      <c r="P3926" s="2" t="n">
        <v>0.203400958</v>
      </c>
      <c r="Q3926" s="2" t="n">
        <v>-0.292347647</v>
      </c>
      <c r="R3926" s="2" t="n">
        <v>0.90791258</v>
      </c>
      <c r="S3926" s="2" t="n">
        <v>-0.001063661</v>
      </c>
      <c r="T3926" s="2" t="n">
        <v>-0.061982684</v>
      </c>
      <c r="U3926" s="2" t="n">
        <v>0.006491632</v>
      </c>
      <c r="V3926" s="2" t="n">
        <v>92.46489446</v>
      </c>
      <c r="W3926" s="2" t="n">
        <v>8.193889743</v>
      </c>
      <c r="X3926" s="2" t="n">
        <v>8.831088165</v>
      </c>
      <c r="Y3926" s="2" t="n">
        <v>9.540856536</v>
      </c>
      <c r="Z3926" s="2" t="n">
        <v>127.3383062</v>
      </c>
      <c r="AA3926" s="2" t="n">
        <v>54.97734349</v>
      </c>
      <c r="AB3926" s="2" t="s">
        <v>34</v>
      </c>
      <c r="AC3926" s="2" t="n">
        <v>24.97952319</v>
      </c>
      <c r="AD3926" s="2" t="s">
        <v>45</v>
      </c>
      <c r="AE3926" s="2" t="n">
        <v>100</v>
      </c>
      <c r="AF3926" s="3" t="b">
        <f aca="false">TRUE()</f>
        <v>1</v>
      </c>
    </row>
    <row r="3927" customFormat="false" ht="15" hidden="false" customHeight="false" outlineLevel="0" collapsed="false">
      <c r="A3927" s="2" t="s">
        <v>3963</v>
      </c>
      <c r="B3927" s="2" t="s">
        <v>33</v>
      </c>
      <c r="C3927" s="2" t="n">
        <v>-3758.205246</v>
      </c>
      <c r="D3927" s="2" t="n">
        <v>2752.57376</v>
      </c>
      <c r="E3927" s="2" t="n">
        <v>-4952.754568</v>
      </c>
      <c r="F3927" s="2" t="n">
        <v>-5.995850018</v>
      </c>
      <c r="G3927" s="2" t="n">
        <v>-4.201815807</v>
      </c>
      <c r="H3927" s="2" t="n">
        <v>2.223510122</v>
      </c>
      <c r="I3927" s="2" t="n">
        <v>6790.705941</v>
      </c>
      <c r="J3927" s="2" t="n">
        <v>0.001529951</v>
      </c>
      <c r="K3927" s="2" t="n">
        <v>51.62940708</v>
      </c>
      <c r="L3927" s="2" t="n">
        <v>201.1091669</v>
      </c>
      <c r="M3927" s="2" t="n">
        <v>77.61437235</v>
      </c>
      <c r="N3927" s="2" t="n">
        <v>214.0916573</v>
      </c>
      <c r="O3927" s="2" t="n">
        <v>-0.230734358</v>
      </c>
      <c r="P3927" s="2" t="n">
        <v>0.233941996</v>
      </c>
      <c r="Q3927" s="2" t="n">
        <v>-0.284711752</v>
      </c>
      <c r="R3927" s="2" t="n">
        <v>0.900539848</v>
      </c>
      <c r="S3927" s="2" t="n">
        <v>0.001248955</v>
      </c>
      <c r="T3927" s="2" t="n">
        <v>-0.066454241</v>
      </c>
      <c r="U3927" s="2" t="n">
        <v>-0.009530303</v>
      </c>
      <c r="V3927" s="2" t="n">
        <v>93.85189688</v>
      </c>
      <c r="W3927" s="2" t="n">
        <v>8.262223858</v>
      </c>
      <c r="X3927" s="2" t="n">
        <v>8.05789301</v>
      </c>
      <c r="Y3927" s="2" t="n">
        <v>10.16781962</v>
      </c>
      <c r="Z3927" s="2" t="n">
        <v>120.9788219</v>
      </c>
      <c r="AA3927" s="2" t="n">
        <v>54.40270605</v>
      </c>
      <c r="AB3927" s="2" t="s">
        <v>34</v>
      </c>
      <c r="AC3927" s="2" t="n">
        <v>25.40204901</v>
      </c>
      <c r="AD3927" s="2" t="s">
        <v>45</v>
      </c>
      <c r="AE3927" s="2" t="n">
        <v>100</v>
      </c>
      <c r="AF3927" s="3" t="b">
        <f aca="false">TRUE()</f>
        <v>1</v>
      </c>
    </row>
    <row r="3928" customFormat="false" ht="15" hidden="false" customHeight="false" outlineLevel="0" collapsed="false">
      <c r="A3928" s="2" t="s">
        <v>3964</v>
      </c>
      <c r="B3928" s="2" t="s">
        <v>33</v>
      </c>
      <c r="C3928" s="2" t="n">
        <v>-4109.126499</v>
      </c>
      <c r="D3928" s="2" t="n">
        <v>2494.390506</v>
      </c>
      <c r="E3928" s="2" t="n">
        <v>-4808.138042</v>
      </c>
      <c r="F3928" s="2" t="n">
        <v>-5.697095652</v>
      </c>
      <c r="G3928" s="2" t="n">
        <v>-4.401063224</v>
      </c>
      <c r="H3928" s="2" t="n">
        <v>2.595232854</v>
      </c>
      <c r="I3928" s="2" t="n">
        <v>6791.296768</v>
      </c>
      <c r="J3928" s="2" t="n">
        <v>0.001428474</v>
      </c>
      <c r="K3928" s="2" t="n">
        <v>51.63138552</v>
      </c>
      <c r="L3928" s="2" t="n">
        <v>201.103394</v>
      </c>
      <c r="M3928" s="2" t="n">
        <v>77.27225068</v>
      </c>
      <c r="N3928" s="2" t="n">
        <v>218.3064125</v>
      </c>
      <c r="O3928" s="2" t="n">
        <v>-0.240175161</v>
      </c>
      <c r="P3928" s="2" t="n">
        <v>0.264220839</v>
      </c>
      <c r="Q3928" s="2" t="n">
        <v>-0.276750423</v>
      </c>
      <c r="R3928" s="2" t="n">
        <v>0.892139251</v>
      </c>
      <c r="S3928" s="2" t="n">
        <v>-0.007202107</v>
      </c>
      <c r="T3928" s="2" t="n">
        <v>-0.062118903</v>
      </c>
      <c r="U3928" s="2" t="n">
        <v>0.000606256</v>
      </c>
      <c r="V3928" s="2" t="n">
        <v>95.11640424</v>
      </c>
      <c r="W3928" s="2" t="n">
        <v>8.280202296</v>
      </c>
      <c r="X3928" s="2" t="n">
        <v>7.330298385</v>
      </c>
      <c r="Y3928" s="2" t="n">
        <v>10.75498458</v>
      </c>
      <c r="Z3928" s="2" t="n">
        <v>116.3545411</v>
      </c>
      <c r="AA3928" s="2" t="n">
        <v>55.65818757</v>
      </c>
      <c r="AB3928" s="2" t="s">
        <v>34</v>
      </c>
      <c r="AC3928" s="2" t="n">
        <v>25.1603359</v>
      </c>
      <c r="AD3928" s="2" t="s">
        <v>45</v>
      </c>
      <c r="AE3928" s="2" t="n">
        <v>100</v>
      </c>
      <c r="AF3928" s="3" t="b">
        <f aca="false">TRUE()</f>
        <v>1</v>
      </c>
    </row>
    <row r="3929" customFormat="false" ht="15" hidden="false" customHeight="false" outlineLevel="0" collapsed="false">
      <c r="A3929" s="2" t="s">
        <v>3965</v>
      </c>
      <c r="B3929" s="2" t="s">
        <v>33</v>
      </c>
      <c r="C3929" s="2" t="n">
        <v>-4441.333349</v>
      </c>
      <c r="D3929" s="2" t="n">
        <v>2224.847062</v>
      </c>
      <c r="E3929" s="2" t="n">
        <v>-4641.560935</v>
      </c>
      <c r="F3929" s="2" t="n">
        <v>-5.372266629</v>
      </c>
      <c r="G3929" s="2" t="n">
        <v>-4.580344393</v>
      </c>
      <c r="H3929" s="2" t="n">
        <v>2.955252257</v>
      </c>
      <c r="I3929" s="2" t="n">
        <v>6791.95623</v>
      </c>
      <c r="J3929" s="2" t="n">
        <v>0.001326562</v>
      </c>
      <c r="K3929" s="2" t="n">
        <v>51.63359252</v>
      </c>
      <c r="L3929" s="2" t="n">
        <v>201.097982</v>
      </c>
      <c r="M3929" s="2" t="n">
        <v>75.99264543</v>
      </c>
      <c r="N3929" s="2" t="n">
        <v>223.4590697</v>
      </c>
      <c r="O3929" s="2" t="n">
        <v>-0.249344916</v>
      </c>
      <c r="P3929" s="2" t="n">
        <v>0.294203072</v>
      </c>
      <c r="Q3929" s="2" t="n">
        <v>-0.268472593</v>
      </c>
      <c r="R3929" s="2" t="n">
        <v>0.882719736</v>
      </c>
      <c r="S3929" s="2" t="n">
        <v>-0.009582363</v>
      </c>
      <c r="T3929" s="2" t="n">
        <v>-0.063927191</v>
      </c>
      <c r="U3929" s="2" t="n">
        <v>-0.031518461</v>
      </c>
      <c r="V3929" s="2" t="n">
        <v>96.42526044</v>
      </c>
      <c r="W3929" s="2" t="n">
        <v>8.283488872</v>
      </c>
      <c r="X3929" s="2" t="n">
        <v>7.584376382</v>
      </c>
      <c r="Y3929" s="2" t="n">
        <v>11.3319805</v>
      </c>
      <c r="Z3929" s="2" t="n">
        <v>118.9031585</v>
      </c>
      <c r="AA3929" s="2" t="n">
        <v>56.07806114</v>
      </c>
      <c r="AB3929" s="2" t="s">
        <v>34</v>
      </c>
      <c r="AC3929" s="2" t="n">
        <v>25.4330417</v>
      </c>
      <c r="AD3929" s="2" t="s">
        <v>45</v>
      </c>
      <c r="AE3929" s="2" t="n">
        <v>100</v>
      </c>
      <c r="AF3929" s="3" t="b">
        <f aca="false">TRUE()</f>
        <v>1</v>
      </c>
    </row>
    <row r="3930" customFormat="false" ht="15" hidden="false" customHeight="false" outlineLevel="0" collapsed="false">
      <c r="A3930" s="2" t="s">
        <v>3966</v>
      </c>
      <c r="B3930" s="2" t="s">
        <v>33</v>
      </c>
      <c r="C3930" s="2" t="n">
        <v>-4753.304205</v>
      </c>
      <c r="D3930" s="2" t="n">
        <v>1945.166707</v>
      </c>
      <c r="E3930" s="2" t="n">
        <v>-4453.775068</v>
      </c>
      <c r="F3930" s="2" t="n">
        <v>-5.022811911</v>
      </c>
      <c r="G3930" s="2" t="n">
        <v>-4.738830373</v>
      </c>
      <c r="H3930" s="2" t="n">
        <v>3.301923149</v>
      </c>
      <c r="I3930" s="2" t="n">
        <v>6792.672401</v>
      </c>
      <c r="J3930" s="2" t="n">
        <v>0.001229983</v>
      </c>
      <c r="K3930" s="2" t="n">
        <v>51.63598794</v>
      </c>
      <c r="L3930" s="2" t="n">
        <v>201.0929669</v>
      </c>
      <c r="M3930" s="2" t="n">
        <v>73.57730562</v>
      </c>
      <c r="N3930" s="2" t="n">
        <v>229.7478895</v>
      </c>
      <c r="O3930" s="2" t="n">
        <v>-0.258233256</v>
      </c>
      <c r="P3930" s="2" t="n">
        <v>0.323854551</v>
      </c>
      <c r="Q3930" s="2" t="n">
        <v>-0.259887573</v>
      </c>
      <c r="R3930" s="2" t="n">
        <v>0.872291388</v>
      </c>
      <c r="S3930" s="2" t="n">
        <v>0.011559605</v>
      </c>
      <c r="T3930" s="2" t="n">
        <v>-0.067269885</v>
      </c>
      <c r="U3930" s="2" t="n">
        <v>-0.002610238</v>
      </c>
      <c r="V3930" s="2" t="n">
        <v>97.78664026</v>
      </c>
      <c r="W3930" s="2" t="n">
        <v>8.323584996</v>
      </c>
      <c r="X3930" s="2" t="n">
        <v>7.850731598</v>
      </c>
      <c r="Y3930" s="2" t="n">
        <v>12.45229257</v>
      </c>
      <c r="Z3930" s="2" t="n">
        <v>120.5914322</v>
      </c>
      <c r="AA3930" s="2" t="n">
        <v>55.24520048</v>
      </c>
      <c r="AB3930" s="2" t="s">
        <v>34</v>
      </c>
      <c r="AC3930" s="2" t="n">
        <v>25.35599191</v>
      </c>
      <c r="AD3930" s="2" t="s">
        <v>45</v>
      </c>
      <c r="AE3930" s="2" t="n">
        <v>100</v>
      </c>
      <c r="AF3930" s="3" t="b">
        <f aca="false">TRUE()</f>
        <v>1</v>
      </c>
    </row>
    <row r="3931" customFormat="false" ht="15" hidden="false" customHeight="false" outlineLevel="0" collapsed="false">
      <c r="A3931" s="2" t="s">
        <v>3967</v>
      </c>
      <c r="B3931" s="2" t="s">
        <v>33</v>
      </c>
      <c r="C3931" s="2" t="n">
        <v>-5043.607865</v>
      </c>
      <c r="D3931" s="2" t="n">
        <v>1656.619739</v>
      </c>
      <c r="E3931" s="2" t="n">
        <v>-4245.629328</v>
      </c>
      <c r="F3931" s="2" t="n">
        <v>-4.650294352</v>
      </c>
      <c r="G3931" s="2" t="n">
        <v>-4.875783518</v>
      </c>
      <c r="H3931" s="2" t="n">
        <v>3.633656492</v>
      </c>
      <c r="I3931" s="2" t="n">
        <v>6793.432301</v>
      </c>
      <c r="J3931" s="2" t="n">
        <v>0.001145679</v>
      </c>
      <c r="K3931" s="2" t="n">
        <v>51.63852815</v>
      </c>
      <c r="L3931" s="2" t="n">
        <v>201.0883778</v>
      </c>
      <c r="M3931" s="2" t="n">
        <v>69.86968888</v>
      </c>
      <c r="N3931" s="2" t="n">
        <v>237.3294245</v>
      </c>
      <c r="O3931" s="2" t="n">
        <v>-0.266830098</v>
      </c>
      <c r="P3931" s="2" t="n">
        <v>0.353141447</v>
      </c>
      <c r="Q3931" s="2" t="n">
        <v>-0.251005036</v>
      </c>
      <c r="R3931" s="2" t="n">
        <v>0.86086543</v>
      </c>
      <c r="S3931" s="2" t="n">
        <v>-0.000702637</v>
      </c>
      <c r="T3931" s="2" t="n">
        <v>-0.069926006</v>
      </c>
      <c r="U3931" s="2" t="n">
        <v>0.012490167</v>
      </c>
      <c r="V3931" s="2" t="n">
        <v>99.04058705</v>
      </c>
      <c r="W3931" s="2" t="n">
        <v>8.390301398</v>
      </c>
      <c r="X3931" s="2" t="n">
        <v>7.173692936</v>
      </c>
      <c r="Y3931" s="2" t="n">
        <v>13.23746052</v>
      </c>
      <c r="Z3931" s="2" t="n">
        <v>114.0569075</v>
      </c>
      <c r="AA3931" s="2" t="n">
        <v>53.86746164</v>
      </c>
      <c r="AB3931" s="2" t="s">
        <v>34</v>
      </c>
      <c r="AC3931" s="2" t="n">
        <v>25.23670033</v>
      </c>
      <c r="AD3931" s="2" t="s">
        <v>45</v>
      </c>
      <c r="AE3931" s="2" t="n">
        <v>100</v>
      </c>
      <c r="AF3931" s="3" t="b">
        <f aca="false">TRUE()</f>
        <v>1</v>
      </c>
    </row>
    <row r="3932" customFormat="false" ht="15" hidden="false" customHeight="false" outlineLevel="0" collapsed="false">
      <c r="A3932" s="2" t="s">
        <v>3968</v>
      </c>
      <c r="B3932" s="2" t="s">
        <v>33</v>
      </c>
      <c r="C3932" s="2" t="n">
        <v>-5310.910156</v>
      </c>
      <c r="D3932" s="2" t="n">
        <v>1360.517876</v>
      </c>
      <c r="E3932" s="2" t="n">
        <v>-4018.066072</v>
      </c>
      <c r="F3932" s="2" t="n">
        <v>-4.256384579</v>
      </c>
      <c r="G3932" s="2" t="n">
        <v>-4.990561275</v>
      </c>
      <c r="H3932" s="2" t="n">
        <v>3.948926705</v>
      </c>
      <c r="I3932" s="2" t="n">
        <v>6794.222131</v>
      </c>
      <c r="J3932" s="2" t="n">
        <v>0.00108139</v>
      </c>
      <c r="K3932" s="2" t="n">
        <v>51.64116686</v>
      </c>
      <c r="L3932" s="2" t="n">
        <v>201.0842357</v>
      </c>
      <c r="M3932" s="2" t="n">
        <v>64.854094</v>
      </c>
      <c r="N3932" s="2" t="n">
        <v>246.2193868</v>
      </c>
      <c r="O3932" s="2" t="n">
        <v>-0.275125651</v>
      </c>
      <c r="P3932" s="2" t="n">
        <v>0.382030281</v>
      </c>
      <c r="Q3932" s="2" t="n">
        <v>-0.241835015</v>
      </c>
      <c r="R3932" s="2" t="n">
        <v>0.848454222</v>
      </c>
      <c r="S3932" s="2" t="n">
        <v>-0.013284878</v>
      </c>
      <c r="T3932" s="2" t="n">
        <v>-0.057892511</v>
      </c>
      <c r="U3932" s="2" t="n">
        <v>0.017591251</v>
      </c>
      <c r="V3932" s="2" t="n">
        <v>100</v>
      </c>
      <c r="W3932" s="2" t="n">
        <v>8.403861079</v>
      </c>
      <c r="X3932" s="2" t="n">
        <v>7.84061384</v>
      </c>
      <c r="Y3932" s="2" t="n">
        <v>13.61471372</v>
      </c>
      <c r="Z3932" s="2" t="n">
        <v>120.0065084</v>
      </c>
      <c r="AA3932" s="2" t="n">
        <v>54.11507889</v>
      </c>
      <c r="AB3932" s="2" t="s">
        <v>34</v>
      </c>
      <c r="AC3932" s="2" t="n">
        <v>25.04661269</v>
      </c>
      <c r="AD3932" s="2" t="s">
        <v>45</v>
      </c>
      <c r="AE3932" s="2" t="n">
        <v>100</v>
      </c>
      <c r="AF3932" s="3" t="b">
        <f aca="false">TRUE()</f>
        <v>1</v>
      </c>
    </row>
    <row r="3933" customFormat="false" ht="15" hidden="false" customHeight="false" outlineLevel="0" collapsed="false">
      <c r="A3933" s="2" t="s">
        <v>3969</v>
      </c>
      <c r="B3933" s="2" t="s">
        <v>33</v>
      </c>
      <c r="C3933" s="2" t="n">
        <v>-5553.980212</v>
      </c>
      <c r="D3933" s="2" t="n">
        <v>1058.20845</v>
      </c>
      <c r="E3933" s="2" t="n">
        <v>-3772.117108</v>
      </c>
      <c r="F3933" s="2" t="n">
        <v>-3.842854301</v>
      </c>
      <c r="G3933" s="2" t="n">
        <v>-5.082619653</v>
      </c>
      <c r="H3933" s="2" t="n">
        <v>4.246278859</v>
      </c>
      <c r="I3933" s="2" t="n">
        <v>6795.027517</v>
      </c>
      <c r="J3933" s="2" t="n">
        <v>0.001044496</v>
      </c>
      <c r="K3933" s="2" t="n">
        <v>51.64385595</v>
      </c>
      <c r="L3933" s="2" t="n">
        <v>201.0805537</v>
      </c>
      <c r="M3933" s="2" t="n">
        <v>58.78167766</v>
      </c>
      <c r="N3933" s="2" t="n">
        <v>256.1666314</v>
      </c>
      <c r="O3933" s="2" t="n">
        <v>-0.28311043</v>
      </c>
      <c r="P3933" s="2" t="n">
        <v>0.410487958</v>
      </c>
      <c r="Q3933" s="2" t="n">
        <v>-0.23238789</v>
      </c>
      <c r="R3933" s="2" t="n">
        <v>0.835071248</v>
      </c>
      <c r="S3933" s="2" t="n">
        <v>-0.004143942</v>
      </c>
      <c r="T3933" s="2" t="n">
        <v>-0.063091717</v>
      </c>
      <c r="U3933" s="2" t="n">
        <v>-0.002926238</v>
      </c>
      <c r="V3933" s="2" t="n">
        <v>100</v>
      </c>
      <c r="W3933" s="2" t="n">
        <v>8.379050045</v>
      </c>
      <c r="X3933" s="2" t="n">
        <v>7.859493126</v>
      </c>
      <c r="Y3933" s="2" t="n">
        <v>13.71612701</v>
      </c>
      <c r="Z3933" s="2" t="n">
        <v>123.054607</v>
      </c>
      <c r="AA3933" s="2" t="n">
        <v>57.19952075</v>
      </c>
      <c r="AB3933" s="2" t="s">
        <v>34</v>
      </c>
      <c r="AC3933" s="2" t="n">
        <v>25.43441659</v>
      </c>
      <c r="AD3933" s="2" t="s">
        <v>45</v>
      </c>
      <c r="AE3933" s="2" t="n">
        <v>100</v>
      </c>
      <c r="AF3933" s="3" t="b">
        <f aca="false">TRUE()</f>
        <v>1</v>
      </c>
    </row>
    <row r="3934" customFormat="false" ht="15" hidden="false" customHeight="false" outlineLevel="0" collapsed="false">
      <c r="A3934" s="2" t="s">
        <v>3970</v>
      </c>
      <c r="B3934" s="2" t="s">
        <v>33</v>
      </c>
      <c r="C3934" s="2" t="n">
        <v>-5771.69632</v>
      </c>
      <c r="D3934" s="2" t="n">
        <v>751.0683942</v>
      </c>
      <c r="E3934" s="2" t="n">
        <v>-3508.899245</v>
      </c>
      <c r="F3934" s="2" t="n">
        <v>-3.411569056</v>
      </c>
      <c r="G3934" s="2" t="n">
        <v>-5.151516325</v>
      </c>
      <c r="H3934" s="2" t="n">
        <v>4.524335693</v>
      </c>
      <c r="I3934" s="2" t="n">
        <v>6795.833775</v>
      </c>
      <c r="J3934" s="2" t="n">
        <v>0.001040047</v>
      </c>
      <c r="K3934" s="2" t="n">
        <v>51.64654631</v>
      </c>
      <c r="L3934" s="2" t="n">
        <v>201.0773363</v>
      </c>
      <c r="M3934" s="2" t="n">
        <v>52.22447008</v>
      </c>
      <c r="N3934" s="2" t="n">
        <v>266.5991405</v>
      </c>
      <c r="O3934" s="2" t="n">
        <v>-0.290775267</v>
      </c>
      <c r="P3934" s="2" t="n">
        <v>0.438481813</v>
      </c>
      <c r="Q3934" s="2" t="n">
        <v>-0.222674377</v>
      </c>
      <c r="R3934" s="2" t="n">
        <v>0.820731116</v>
      </c>
      <c r="S3934" s="2" t="n">
        <v>-0.019045611</v>
      </c>
      <c r="T3934" s="2" t="n">
        <v>-0.062642156</v>
      </c>
      <c r="U3934" s="2" t="n">
        <v>0.015817854</v>
      </c>
      <c r="V3934" s="2" t="n">
        <v>100</v>
      </c>
      <c r="W3934" s="2" t="n">
        <v>8.416826478</v>
      </c>
      <c r="X3934" s="2" t="n">
        <v>7.36994814</v>
      </c>
      <c r="Y3934" s="2" t="n">
        <v>14.14368272</v>
      </c>
      <c r="Z3934" s="2" t="n">
        <v>116.9400231</v>
      </c>
      <c r="AA3934" s="2" t="n">
        <v>54.90844842</v>
      </c>
      <c r="AB3934" s="2" t="s">
        <v>34</v>
      </c>
      <c r="AC3934" s="2" t="n">
        <v>25.00282817</v>
      </c>
      <c r="AD3934" s="2" t="s">
        <v>45</v>
      </c>
      <c r="AE3934" s="2" t="n">
        <v>100</v>
      </c>
      <c r="AF3934" s="3" t="b">
        <f aca="false">TRUE()</f>
        <v>1</v>
      </c>
    </row>
    <row r="3935" customFormat="false" ht="15" hidden="false" customHeight="false" outlineLevel="0" collapsed="false">
      <c r="A3935" s="2" t="s">
        <v>3971</v>
      </c>
      <c r="B3935" s="2" t="s">
        <v>33</v>
      </c>
      <c r="C3935" s="2" t="n">
        <v>-5963.051317</v>
      </c>
      <c r="D3935" s="2" t="n">
        <v>440.4980656</v>
      </c>
      <c r="E3935" s="2" t="n">
        <v>-3229.609423</v>
      </c>
      <c r="F3935" s="2" t="n">
        <v>-2.964480396</v>
      </c>
      <c r="G3935" s="2" t="n">
        <v>-5.196913335</v>
      </c>
      <c r="H3935" s="2" t="n">
        <v>4.781804406</v>
      </c>
      <c r="I3935" s="2" t="n">
        <v>6796.626173</v>
      </c>
      <c r="J3935" s="2" t="n">
        <v>0.001068909</v>
      </c>
      <c r="K3935" s="2" t="n">
        <v>51.64918879</v>
      </c>
      <c r="L3935" s="2" t="n">
        <v>201.0745798</v>
      </c>
      <c r="M3935" s="2" t="n">
        <v>45.93767933</v>
      </c>
      <c r="N3935" s="2" t="n">
        <v>276.7617191</v>
      </c>
      <c r="O3935" s="2" t="n">
        <v>-0.298111323</v>
      </c>
      <c r="P3935" s="2" t="n">
        <v>0.465979643</v>
      </c>
      <c r="Q3935" s="2" t="n">
        <v>-0.21270552</v>
      </c>
      <c r="R3935" s="2" t="n">
        <v>0.805449547</v>
      </c>
      <c r="S3935" s="2" t="n">
        <v>-0.00246499</v>
      </c>
      <c r="T3935" s="2" t="n">
        <v>-0.065751343</v>
      </c>
      <c r="U3935" s="2" t="n">
        <v>0.004766901</v>
      </c>
      <c r="V3935" s="2" t="n">
        <v>100</v>
      </c>
      <c r="W3935" s="2" t="n">
        <v>8.411314981</v>
      </c>
      <c r="X3935" s="2" t="n">
        <v>7.739387524</v>
      </c>
      <c r="Y3935" s="2" t="n">
        <v>14.31312182</v>
      </c>
      <c r="Z3935" s="2" t="n">
        <v>120.0867819</v>
      </c>
      <c r="AA3935" s="2" t="n">
        <v>54.98835565</v>
      </c>
      <c r="AB3935" s="2" t="s">
        <v>34</v>
      </c>
      <c r="AC3935" s="2" t="n">
        <v>25.49347931</v>
      </c>
      <c r="AD3935" s="2" t="s">
        <v>45</v>
      </c>
      <c r="AE3935" s="2" t="n">
        <v>100</v>
      </c>
      <c r="AF3935" s="3" t="b">
        <f aca="false">TRUE()</f>
        <v>1</v>
      </c>
    </row>
    <row r="3936" customFormat="false" ht="15" hidden="false" customHeight="false" outlineLevel="0" collapsed="false">
      <c r="A3936" s="2" t="s">
        <v>3972</v>
      </c>
      <c r="B3936" s="2" t="s">
        <v>33</v>
      </c>
      <c r="C3936" s="2" t="n">
        <v>-6127.157503</v>
      </c>
      <c r="D3936" s="2" t="n">
        <v>127.9149082</v>
      </c>
      <c r="E3936" s="2" t="n">
        <v>-2935.519452</v>
      </c>
      <c r="F3936" s="2" t="n">
        <v>-2.503617521</v>
      </c>
      <c r="G3936" s="2" t="n">
        <v>-5.218579367</v>
      </c>
      <c r="H3936" s="2" t="n">
        <v>5.01748319</v>
      </c>
      <c r="I3936" s="2" t="n">
        <v>6797.390201</v>
      </c>
      <c r="J3936" s="2" t="n">
        <v>0.001127426</v>
      </c>
      <c r="K3936" s="2" t="n">
        <v>51.65173504</v>
      </c>
      <c r="L3936" s="2" t="n">
        <v>201.0722718</v>
      </c>
      <c r="M3936" s="2" t="n">
        <v>40.57757697</v>
      </c>
      <c r="N3936" s="2" t="n">
        <v>285.9981095</v>
      </c>
      <c r="O3936" s="2" t="n">
        <v>-0.305110097</v>
      </c>
      <c r="P3936" s="2" t="n">
        <v>0.49294975</v>
      </c>
      <c r="Q3936" s="2" t="n">
        <v>-0.202492676</v>
      </c>
      <c r="R3936" s="2" t="n">
        <v>0.789243365</v>
      </c>
      <c r="S3936" s="2" t="n">
        <v>0.009328884</v>
      </c>
      <c r="T3936" s="2" t="n">
        <v>-0.065560513</v>
      </c>
      <c r="U3936" s="2" t="n">
        <v>0.002813494</v>
      </c>
      <c r="V3936" s="2" t="n">
        <v>100</v>
      </c>
      <c r="W3936" s="2" t="n">
        <v>8.408650508</v>
      </c>
      <c r="X3936" s="2" t="n">
        <v>7.467293321</v>
      </c>
      <c r="Y3936" s="2" t="n">
        <v>14.73121169</v>
      </c>
      <c r="Z3936" s="2" t="n">
        <v>117.5275296</v>
      </c>
      <c r="AA3936" s="2" t="n">
        <v>54.73766979</v>
      </c>
      <c r="AB3936" s="2" t="s">
        <v>34</v>
      </c>
      <c r="AC3936" s="2" t="n">
        <v>24.26755761</v>
      </c>
      <c r="AD3936" s="2" t="s">
        <v>45</v>
      </c>
      <c r="AE3936" s="2" t="n">
        <v>100</v>
      </c>
      <c r="AF3936" s="3" t="b">
        <f aca="false">TRUE()</f>
        <v>1</v>
      </c>
    </row>
    <row r="3937" customFormat="false" ht="15" hidden="false" customHeight="false" outlineLevel="0" collapsed="false">
      <c r="A3937" s="2" t="s">
        <v>3973</v>
      </c>
      <c r="B3937" s="2" t="s">
        <v>33</v>
      </c>
      <c r="C3937" s="2" t="n">
        <v>-6263.251039</v>
      </c>
      <c r="D3937" s="2" t="n">
        <v>-185.2529985</v>
      </c>
      <c r="E3937" s="2" t="n">
        <v>-2627.970364</v>
      </c>
      <c r="F3937" s="2" t="n">
        <v>-2.031078391</v>
      </c>
      <c r="G3937" s="2" t="n">
        <v>-5.216391544</v>
      </c>
      <c r="H3937" s="2" t="n">
        <v>5.230267441</v>
      </c>
      <c r="I3937" s="2" t="n">
        <v>6798.111837</v>
      </c>
      <c r="J3937" s="2" t="n">
        <v>0.001208899</v>
      </c>
      <c r="K3937" s="2" t="n">
        <v>51.65413846</v>
      </c>
      <c r="L3937" s="2" t="n">
        <v>201.0703918</v>
      </c>
      <c r="M3937" s="2" t="n">
        <v>36.50019072</v>
      </c>
      <c r="N3937" s="2" t="n">
        <v>293.9522983</v>
      </c>
      <c r="O3937" s="2" t="n">
        <v>-0.311763441</v>
      </c>
      <c r="P3937" s="2" t="n">
        <v>0.519360979</v>
      </c>
      <c r="Q3937" s="2" t="n">
        <v>-0.192047503</v>
      </c>
      <c r="R3937" s="2" t="n">
        <v>0.772130485</v>
      </c>
      <c r="S3937" s="2" t="n">
        <v>0.005486092</v>
      </c>
      <c r="T3937" s="2" t="n">
        <v>-0.060669846</v>
      </c>
      <c r="U3937" s="2" t="n">
        <v>-0.023477779</v>
      </c>
      <c r="V3937" s="2" t="n">
        <v>100</v>
      </c>
      <c r="W3937" s="2" t="n">
        <v>8.445332191</v>
      </c>
      <c r="X3937" s="2" t="n">
        <v>7.547285498</v>
      </c>
      <c r="Y3937" s="2" t="n">
        <v>15.31734038</v>
      </c>
      <c r="Z3937" s="2" t="n">
        <v>118.9502438</v>
      </c>
      <c r="AA3937" s="2" t="n">
        <v>55.2109106</v>
      </c>
      <c r="AB3937" s="2" t="s">
        <v>34</v>
      </c>
      <c r="AC3937" s="2" t="n">
        <v>24.87069418</v>
      </c>
      <c r="AD3937" s="2" t="s">
        <v>45</v>
      </c>
      <c r="AE3937" s="2" t="n">
        <v>100</v>
      </c>
      <c r="AF3937" s="3" t="b">
        <f aca="false">TRUE()</f>
        <v>1</v>
      </c>
    </row>
    <row r="3938" customFormat="false" ht="15" hidden="false" customHeight="false" outlineLevel="0" collapsed="false">
      <c r="A3938" s="2" t="s">
        <v>3974</v>
      </c>
      <c r="B3938" s="2" t="s">
        <v>33</v>
      </c>
      <c r="C3938" s="2" t="n">
        <v>-6370.695789</v>
      </c>
      <c r="D3938" s="2" t="n">
        <v>-497.5734877</v>
      </c>
      <c r="E3938" s="2" t="n">
        <v>-2308.366404</v>
      </c>
      <c r="F3938" s="2" t="n">
        <v>-1.549020328</v>
      </c>
      <c r="G3938" s="2" t="n">
        <v>-5.190336722</v>
      </c>
      <c r="H3938" s="2" t="n">
        <v>5.419155599</v>
      </c>
      <c r="I3938" s="2" t="n">
        <v>6798.777807</v>
      </c>
      <c r="J3938" s="2" t="n">
        <v>0.001305665</v>
      </c>
      <c r="K3938" s="2" t="n">
        <v>51.65635498</v>
      </c>
      <c r="L3938" s="2" t="n">
        <v>201.0689114</v>
      </c>
      <c r="M3938" s="2" t="n">
        <v>33.76283231</v>
      </c>
      <c r="N3938" s="2" t="n">
        <v>300.5669885</v>
      </c>
      <c r="O3938" s="2" t="n">
        <v>-0.31806357</v>
      </c>
      <c r="P3938" s="2" t="n">
        <v>0.54518276</v>
      </c>
      <c r="Q3938" s="2" t="n">
        <v>-0.18138195</v>
      </c>
      <c r="R3938" s="2" t="n">
        <v>0.754129904</v>
      </c>
      <c r="S3938" s="2" t="n">
        <v>-0.004334104</v>
      </c>
      <c r="T3938" s="2" t="n">
        <v>-0.068695038</v>
      </c>
      <c r="U3938" s="2" t="n">
        <v>0.009995068</v>
      </c>
      <c r="V3938" s="2" t="n">
        <v>100</v>
      </c>
      <c r="W3938" s="2" t="n">
        <v>8.399136479</v>
      </c>
      <c r="X3938" s="2" t="n">
        <v>7.788642347</v>
      </c>
      <c r="Y3938" s="2" t="n">
        <v>15.3694917</v>
      </c>
      <c r="Z3938" s="2" t="n">
        <v>120.9575335</v>
      </c>
      <c r="AA3938" s="2" t="n">
        <v>55.53966346</v>
      </c>
      <c r="AB3938" s="2" t="s">
        <v>34</v>
      </c>
      <c r="AC3938" s="2" t="n">
        <v>25.45523685</v>
      </c>
      <c r="AD3938" s="2" t="s">
        <v>45</v>
      </c>
      <c r="AE3938" s="2" t="n">
        <v>100</v>
      </c>
      <c r="AF3938" s="3" t="b">
        <f aca="false">TRUE()</f>
        <v>1</v>
      </c>
    </row>
    <row r="3939" customFormat="false" ht="15" hidden="false" customHeight="false" outlineLevel="0" collapsed="false">
      <c r="A3939" s="2" t="s">
        <v>3975</v>
      </c>
      <c r="B3939" s="2" t="s">
        <v>33</v>
      </c>
      <c r="C3939" s="2" t="n">
        <v>-6448.98659</v>
      </c>
      <c r="D3939" s="2" t="n">
        <v>-807.6169138</v>
      </c>
      <c r="E3939" s="2" t="n">
        <v>-1978.16868</v>
      </c>
      <c r="F3939" s="2" t="n">
        <v>-1.059650165</v>
      </c>
      <c r="G3939" s="2" t="n">
        <v>-5.14051225</v>
      </c>
      <c r="H3939" s="2" t="n">
        <v>5.583254562</v>
      </c>
      <c r="I3939" s="2" t="n">
        <v>6799.375834</v>
      </c>
      <c r="J3939" s="2" t="n">
        <v>0.001410551</v>
      </c>
      <c r="K3939" s="2" t="n">
        <v>51.65834393</v>
      </c>
      <c r="L3939" s="2" t="n">
        <v>201.0677951</v>
      </c>
      <c r="M3939" s="2" t="n">
        <v>32.24162159</v>
      </c>
      <c r="N3939" s="2" t="n">
        <v>305.966075</v>
      </c>
      <c r="O3939" s="2" t="n">
        <v>-0.324003075</v>
      </c>
      <c r="P3939" s="2" t="n">
        <v>0.570385142</v>
      </c>
      <c r="Q3939" s="2" t="n">
        <v>-0.170508239</v>
      </c>
      <c r="R3939" s="2" t="n">
        <v>0.73526168</v>
      </c>
      <c r="S3939" s="2" t="n">
        <v>-0.010185561</v>
      </c>
      <c r="T3939" s="2" t="n">
        <v>-0.069531139</v>
      </c>
      <c r="U3939" s="2" t="n">
        <v>-0.005154949</v>
      </c>
      <c r="V3939" s="2" t="n">
        <v>100</v>
      </c>
      <c r="W3939" s="2" t="n">
        <v>8.386631751</v>
      </c>
      <c r="X3939" s="2" t="n">
        <v>10.65832713</v>
      </c>
      <c r="Y3939" s="2" t="n">
        <v>15.47610856</v>
      </c>
      <c r="Z3939" s="2" t="n">
        <v>124.5050034</v>
      </c>
      <c r="AA3939" s="2" t="n">
        <v>35.11753866</v>
      </c>
      <c r="AB3939" s="2" t="s">
        <v>69</v>
      </c>
      <c r="AC3939" s="2" t="n">
        <v>5.967533035</v>
      </c>
      <c r="AD3939" s="2" t="s">
        <v>45</v>
      </c>
      <c r="AE3939" s="2" t="n">
        <v>100</v>
      </c>
      <c r="AF3939" s="3" t="b">
        <f aca="false">TRUE()</f>
        <v>1</v>
      </c>
    </row>
    <row r="3940" customFormat="false" ht="15" hidden="false" customHeight="false" outlineLevel="0" collapsed="false">
      <c r="A3940" s="2" t="s">
        <v>3976</v>
      </c>
      <c r="B3940" s="2" t="s">
        <v>33</v>
      </c>
      <c r="C3940" s="2" t="n">
        <v>-6497.751918</v>
      </c>
      <c r="D3940" s="2" t="n">
        <v>-1113.962791</v>
      </c>
      <c r="E3940" s="2" t="n">
        <v>-1638.888508</v>
      </c>
      <c r="F3940" s="2" t="n">
        <v>-0.565213971</v>
      </c>
      <c r="G3940" s="2" t="n">
        <v>-5.067126169</v>
      </c>
      <c r="H3940" s="2" t="n">
        <v>5.721784625</v>
      </c>
      <c r="I3940" s="2" t="n">
        <v>6799.894863</v>
      </c>
      <c r="J3940" s="2" t="n">
        <v>0.001517479</v>
      </c>
      <c r="K3940" s="2" t="n">
        <v>51.66006877</v>
      </c>
      <c r="L3940" s="2" t="n">
        <v>201.0670004</v>
      </c>
      <c r="M3940" s="2" t="n">
        <v>31.74475085</v>
      </c>
      <c r="N3940" s="2" t="n">
        <v>310.34138</v>
      </c>
      <c r="O3940" s="2" t="n">
        <v>-0.329574931</v>
      </c>
      <c r="P3940" s="2" t="n">
        <v>0.594938841</v>
      </c>
      <c r="Q3940" s="2" t="n">
        <v>-0.159438854</v>
      </c>
      <c r="R3940" s="2" t="n">
        <v>0.715546918</v>
      </c>
      <c r="S3940" s="2" t="n">
        <v>0.012291309</v>
      </c>
      <c r="T3940" s="2" t="n">
        <v>-0.071317962</v>
      </c>
      <c r="U3940" s="2" t="n">
        <v>-0.005581866</v>
      </c>
      <c r="V3940" s="2" t="n">
        <v>100</v>
      </c>
      <c r="W3940" s="2" t="n">
        <v>8.427349357</v>
      </c>
      <c r="X3940" s="2" t="n">
        <v>10.31513781</v>
      </c>
      <c r="Y3940" s="2" t="n">
        <v>15.88783208</v>
      </c>
      <c r="Z3940" s="2" t="n">
        <v>122.6234326</v>
      </c>
      <c r="AA3940" s="2" t="n">
        <v>35.6941626</v>
      </c>
      <c r="AB3940" s="2" t="s">
        <v>69</v>
      </c>
      <c r="AC3940" s="2" t="n">
        <v>4.641082376</v>
      </c>
      <c r="AD3940" s="2" t="s">
        <v>45</v>
      </c>
      <c r="AE3940" s="2" t="n">
        <v>100</v>
      </c>
      <c r="AF3940" s="3" t="b">
        <f aca="false">TRUE()</f>
        <v>1</v>
      </c>
    </row>
    <row r="3941" customFormat="false" ht="15" hidden="false" customHeight="false" outlineLevel="0" collapsed="false">
      <c r="A3941" s="2" t="s">
        <v>3977</v>
      </c>
      <c r="B3941" s="2" t="s">
        <v>33</v>
      </c>
      <c r="C3941" s="2" t="n">
        <v>-6516.755924</v>
      </c>
      <c r="D3941" s="2" t="n">
        <v>-1415.206424</v>
      </c>
      <c r="E3941" s="2" t="n">
        <v>-1292.080473</v>
      </c>
      <c r="F3941" s="2" t="n">
        <v>-0.06798643</v>
      </c>
      <c r="G3941" s="2" t="n">
        <v>-4.970496822</v>
      </c>
      <c r="H3941" s="2" t="n">
        <v>5.834083884</v>
      </c>
      <c r="I3941" s="2" t="n">
        <v>6800.325273</v>
      </c>
      <c r="J3941" s="2" t="n">
        <v>0.001621532</v>
      </c>
      <c r="K3941" s="2" t="n">
        <v>51.66149776</v>
      </c>
      <c r="L3941" s="2" t="n">
        <v>201.0664789</v>
      </c>
      <c r="M3941" s="2" t="n">
        <v>32.07823762</v>
      </c>
      <c r="N3941" s="2" t="n">
        <v>313.8869001</v>
      </c>
      <c r="O3941" s="2" t="n">
        <v>-0.334772514</v>
      </c>
      <c r="P3941" s="2" t="n">
        <v>0.618815271</v>
      </c>
      <c r="Q3941" s="2" t="n">
        <v>-0.148186524</v>
      </c>
      <c r="R3941" s="2" t="n">
        <v>0.695007754</v>
      </c>
      <c r="S3941" s="2" t="n">
        <v>-0.000849831</v>
      </c>
      <c r="T3941" s="2" t="n">
        <v>-0.067098632</v>
      </c>
      <c r="U3941" s="2" t="n">
        <v>-0.010426263</v>
      </c>
      <c r="V3941" s="2" t="n">
        <v>100</v>
      </c>
      <c r="W3941" s="2" t="n">
        <v>8.380023093</v>
      </c>
      <c r="X3941" s="2" t="n">
        <v>10.02710842</v>
      </c>
      <c r="Y3941" s="2" t="n">
        <v>16.03235381</v>
      </c>
      <c r="Z3941" s="2" t="n">
        <v>120.5682496</v>
      </c>
      <c r="AA3941" s="2" t="n">
        <v>36.54084954</v>
      </c>
      <c r="AB3941" s="2" t="s">
        <v>69</v>
      </c>
      <c r="AC3941" s="2" t="n">
        <v>5.11161701</v>
      </c>
      <c r="AD3941" s="2" t="s">
        <v>45</v>
      </c>
      <c r="AE3941" s="2" t="n">
        <v>100</v>
      </c>
      <c r="AF3941" s="3" t="b">
        <f aca="false">TRUE()</f>
        <v>1</v>
      </c>
    </row>
    <row r="3942" customFormat="false" ht="15" hidden="false" customHeight="false" outlineLevel="0" collapsed="false">
      <c r="A3942" s="2" t="s">
        <v>3978</v>
      </c>
      <c r="B3942" s="2" t="s">
        <v>33</v>
      </c>
      <c r="C3942" s="2" t="n">
        <v>-6505.899826</v>
      </c>
      <c r="D3942" s="2" t="n">
        <v>-1709.965502</v>
      </c>
      <c r="E3942" s="2" t="n">
        <v>-939.3352425</v>
      </c>
      <c r="F3942" s="2" t="n">
        <v>0.429740094</v>
      </c>
      <c r="G3942" s="2" t="n">
        <v>-4.851051867</v>
      </c>
      <c r="H3942" s="2" t="n">
        <v>5.919612065</v>
      </c>
      <c r="I3942" s="2" t="n">
        <v>6800.659058</v>
      </c>
      <c r="J3942" s="2" t="n">
        <v>0.001718811</v>
      </c>
      <c r="K3942" s="2" t="n">
        <v>51.66260455</v>
      </c>
      <c r="L3942" s="2" t="n">
        <v>201.0661774</v>
      </c>
      <c r="M3942" s="2" t="n">
        <v>33.07267913</v>
      </c>
      <c r="N3942" s="2" t="n">
        <v>316.7720511</v>
      </c>
      <c r="O3942" s="2" t="n">
        <v>-0.339589607</v>
      </c>
      <c r="P3942" s="2" t="n">
        <v>0.641986589</v>
      </c>
      <c r="Q3942" s="2" t="n">
        <v>-0.136764207</v>
      </c>
      <c r="R3942" s="2" t="n">
        <v>0.673667329</v>
      </c>
      <c r="S3942" s="2" t="n">
        <v>0.012721353</v>
      </c>
      <c r="T3942" s="2" t="n">
        <v>-0.067063761</v>
      </c>
      <c r="U3942" s="2" t="n">
        <v>0.002598931</v>
      </c>
      <c r="V3942" s="2" t="n">
        <v>100</v>
      </c>
      <c r="W3942" s="2" t="n">
        <v>8.379595362</v>
      </c>
      <c r="X3942" s="2" t="n">
        <v>9.814980781</v>
      </c>
      <c r="Y3942" s="2" t="n">
        <v>16.57529148</v>
      </c>
      <c r="Z3942" s="2" t="n">
        <v>118.5703487</v>
      </c>
      <c r="AA3942" s="2" t="n">
        <v>36.32478123</v>
      </c>
      <c r="AB3942" s="2" t="s">
        <v>69</v>
      </c>
      <c r="AC3942" s="2" t="n">
        <v>4.877236769</v>
      </c>
      <c r="AD3942" s="2" t="s">
        <v>45</v>
      </c>
      <c r="AE3942" s="2" t="n">
        <v>100</v>
      </c>
      <c r="AF3942" s="3" t="b">
        <f aca="false">TRUE()</f>
        <v>1</v>
      </c>
    </row>
    <row r="3943" customFormat="false" ht="15" hidden="false" customHeight="false" outlineLevel="0" collapsed="false">
      <c r="A3943" s="2" t="s">
        <v>3979</v>
      </c>
      <c r="B3943" s="2" t="s">
        <v>33</v>
      </c>
      <c r="C3943" s="2" t="n">
        <v>-6465.222638</v>
      </c>
      <c r="D3943" s="2" t="n">
        <v>-1996.886611</v>
      </c>
      <c r="E3943" s="2" t="n">
        <v>-582.2721718</v>
      </c>
      <c r="F3943" s="2" t="n">
        <v>0.925666705</v>
      </c>
      <c r="G3943" s="2" t="n">
        <v>-4.70932668</v>
      </c>
      <c r="H3943" s="2" t="n">
        <v>5.977953726</v>
      </c>
      <c r="I3943" s="2" t="n">
        <v>6800.889982</v>
      </c>
      <c r="J3943" s="2" t="n">
        <v>0.001806258</v>
      </c>
      <c r="K3943" s="2" t="n">
        <v>51.66336868</v>
      </c>
      <c r="L3943" s="2" t="n">
        <v>201.0660382</v>
      </c>
      <c r="M3943" s="2" t="n">
        <v>34.58911082</v>
      </c>
      <c r="N3943" s="2" t="n">
        <v>319.1358095</v>
      </c>
      <c r="O3943" s="2" t="n">
        <v>-0.344020412</v>
      </c>
      <c r="P3943" s="2" t="n">
        <v>0.664425732</v>
      </c>
      <c r="Q3943" s="2" t="n">
        <v>-0.125185075</v>
      </c>
      <c r="R3943" s="2" t="n">
        <v>0.651549768</v>
      </c>
      <c r="S3943" s="2" t="n">
        <v>-0.003744579</v>
      </c>
      <c r="T3943" s="2" t="n">
        <v>-0.064354248</v>
      </c>
      <c r="U3943" s="2" t="n">
        <v>0.001758183</v>
      </c>
      <c r="V3943" s="2" t="n">
        <v>100</v>
      </c>
      <c r="W3943" s="2" t="n">
        <v>8.386423482</v>
      </c>
      <c r="X3943" s="2" t="n">
        <v>10.30715461</v>
      </c>
      <c r="Y3943" s="2" t="n">
        <v>17.04526388</v>
      </c>
      <c r="Z3943" s="2" t="n">
        <v>121.727809</v>
      </c>
      <c r="AA3943" s="2" t="n">
        <v>35.28764553</v>
      </c>
      <c r="AB3943" s="2" t="s">
        <v>69</v>
      </c>
      <c r="AC3943" s="2" t="n">
        <v>5.205502313</v>
      </c>
      <c r="AD3943" s="2" t="s">
        <v>45</v>
      </c>
      <c r="AE3943" s="2" t="n">
        <v>100</v>
      </c>
      <c r="AF3943" s="3" t="b">
        <f aca="false">TRUE()</f>
        <v>1</v>
      </c>
    </row>
    <row r="3944" customFormat="false" ht="15" hidden="false" customHeight="false" outlineLevel="0" collapsed="false">
      <c r="A3944" s="2" t="s">
        <v>3980</v>
      </c>
      <c r="B3944" s="2" t="s">
        <v>33</v>
      </c>
      <c r="C3944" s="2" t="n">
        <v>-6394.901219</v>
      </c>
      <c r="D3944" s="2" t="n">
        <v>-2274.651635</v>
      </c>
      <c r="E3944" s="2" t="n">
        <v>-222.5317321</v>
      </c>
      <c r="F3944" s="2" t="n">
        <v>1.417499272</v>
      </c>
      <c r="G3944" s="2" t="n">
        <v>-4.545962139</v>
      </c>
      <c r="H3944" s="2" t="n">
        <v>6.0088208</v>
      </c>
      <c r="I3944" s="2" t="n">
        <v>6801.013696</v>
      </c>
      <c r="J3944" s="2" t="n">
        <v>0.001881502</v>
      </c>
      <c r="K3944" s="2" t="n">
        <v>51.66377596</v>
      </c>
      <c r="L3944" s="2" t="n">
        <v>201.066001</v>
      </c>
      <c r="M3944" s="2" t="n">
        <v>36.51627511</v>
      </c>
      <c r="N3944" s="2" t="n">
        <v>321.0894429</v>
      </c>
      <c r="O3944" s="2" t="n">
        <v>-0.348059564</v>
      </c>
      <c r="P3944" s="2" t="n">
        <v>0.686106452</v>
      </c>
      <c r="Q3944" s="2" t="n">
        <v>-0.113462498</v>
      </c>
      <c r="R3944" s="2" t="n">
        <v>0.628680156</v>
      </c>
      <c r="S3944" s="2" t="n">
        <v>0.014814419</v>
      </c>
      <c r="T3944" s="2" t="n">
        <v>-0.064276495</v>
      </c>
      <c r="U3944" s="2" t="n">
        <v>-0.002996775</v>
      </c>
      <c r="V3944" s="2" t="n">
        <v>100</v>
      </c>
      <c r="W3944" s="2" t="n">
        <v>8.401051494</v>
      </c>
      <c r="X3944" s="2" t="n">
        <v>10.3965298</v>
      </c>
      <c r="Y3944" s="2" t="n">
        <v>16.8476756</v>
      </c>
      <c r="Z3944" s="2" t="n">
        <v>122.5679677</v>
      </c>
      <c r="AA3944" s="2" t="n">
        <v>35.22618548</v>
      </c>
      <c r="AB3944" s="2" t="s">
        <v>69</v>
      </c>
      <c r="AC3944" s="2" t="n">
        <v>5.963970603</v>
      </c>
      <c r="AD3944" s="2" t="s">
        <v>45</v>
      </c>
      <c r="AE3944" s="2" t="n">
        <v>100</v>
      </c>
      <c r="AF3944" s="3" t="b">
        <f aca="false">TRUE()</f>
        <v>1</v>
      </c>
    </row>
    <row r="3945" customFormat="false" ht="15" hidden="false" customHeight="false" outlineLevel="0" collapsed="false">
      <c r="A3945" s="2" t="s">
        <v>3981</v>
      </c>
      <c r="B3945" s="2" t="s">
        <v>33</v>
      </c>
      <c r="C3945" s="2" t="n">
        <v>-6295.249653</v>
      </c>
      <c r="D3945" s="2" t="n">
        <v>-2541.984004</v>
      </c>
      <c r="E3945" s="2" t="n">
        <v>138.2321887</v>
      </c>
      <c r="F3945" s="2" t="n">
        <v>1.902959801</v>
      </c>
      <c r="G3945" s="2" t="n">
        <v>-4.361701803</v>
      </c>
      <c r="H3945" s="2" t="n">
        <v>6.012054441</v>
      </c>
      <c r="I3945" s="2" t="n">
        <v>6801.027829</v>
      </c>
      <c r="J3945" s="2" t="n">
        <v>0.001942745</v>
      </c>
      <c r="K3945" s="2" t="n">
        <v>51.66381875</v>
      </c>
      <c r="L3945" s="2" t="n">
        <v>201.0660034</v>
      </c>
      <c r="M3945" s="2" t="n">
        <v>38.76538265</v>
      </c>
      <c r="N3945" s="2" t="n">
        <v>322.7217487</v>
      </c>
      <c r="O3945" s="2" t="n">
        <v>-0.351702134</v>
      </c>
      <c r="P3945" s="2" t="n">
        <v>0.707003357</v>
      </c>
      <c r="Q3945" s="2" t="n">
        <v>-0.101610022</v>
      </c>
      <c r="R3945" s="2" t="n">
        <v>0.605084511</v>
      </c>
      <c r="S3945" s="2" t="n">
        <v>0.007841703</v>
      </c>
      <c r="T3945" s="2" t="n">
        <v>-0.067895589</v>
      </c>
      <c r="U3945" s="2" t="n">
        <v>-0.007341137</v>
      </c>
      <c r="V3945" s="2" t="n">
        <v>100</v>
      </c>
      <c r="W3945" s="2" t="n">
        <v>8.423759404</v>
      </c>
      <c r="X3945" s="2" t="n">
        <v>10.18988456</v>
      </c>
      <c r="Y3945" s="2" t="n">
        <v>17.29871373</v>
      </c>
      <c r="Z3945" s="2" t="n">
        <v>120.1566782</v>
      </c>
      <c r="AA3945" s="2" t="n">
        <v>34.31954229</v>
      </c>
      <c r="AB3945" s="2" t="s">
        <v>69</v>
      </c>
      <c r="AC3945" s="2" t="n">
        <v>5.051381756</v>
      </c>
      <c r="AD3945" s="2" t="s">
        <v>45</v>
      </c>
      <c r="AE3945" s="2" t="n">
        <v>100</v>
      </c>
      <c r="AF3945" s="3" t="b">
        <f aca="false">TRUE()</f>
        <v>1</v>
      </c>
    </row>
    <row r="3946" customFormat="false" ht="15" hidden="false" customHeight="false" outlineLevel="0" collapsed="false">
      <c r="A3946" s="2" t="s">
        <v>3982</v>
      </c>
      <c r="B3946" s="2" t="s">
        <v>33</v>
      </c>
      <c r="C3946" s="2" t="n">
        <v>-6166.717939</v>
      </c>
      <c r="D3946" s="2" t="n">
        <v>-2797.654754</v>
      </c>
      <c r="E3946" s="2" t="n">
        <v>498.3600777</v>
      </c>
      <c r="F3946" s="2" t="n">
        <v>2.379797786</v>
      </c>
      <c r="G3946" s="2" t="n">
        <v>-4.157388489</v>
      </c>
      <c r="H3946" s="2" t="n">
        <v>5.987626156</v>
      </c>
      <c r="I3946" s="2" t="n">
        <v>6800.932031</v>
      </c>
      <c r="J3946" s="2" t="n">
        <v>0.001988678</v>
      </c>
      <c r="K3946" s="2" t="n">
        <v>51.66349608</v>
      </c>
      <c r="L3946" s="2" t="n">
        <v>201.065982</v>
      </c>
      <c r="M3946" s="2" t="n">
        <v>41.26482452</v>
      </c>
      <c r="N3946" s="2" t="n">
        <v>324.1043411</v>
      </c>
      <c r="O3946" s="2" t="n">
        <v>-0.354943646</v>
      </c>
      <c r="P3946" s="2" t="n">
        <v>0.727091947</v>
      </c>
      <c r="Q3946" s="2" t="n">
        <v>-0.089641358</v>
      </c>
      <c r="R3946" s="2" t="n">
        <v>0.580789752</v>
      </c>
      <c r="S3946" s="2" t="n">
        <v>-0.009721209</v>
      </c>
      <c r="T3946" s="2" t="n">
        <v>-0.067804999</v>
      </c>
      <c r="U3946" s="2" t="n">
        <v>0.001577234</v>
      </c>
      <c r="V3946" s="2" t="n">
        <v>100</v>
      </c>
      <c r="W3946" s="2" t="n">
        <v>8.384446307</v>
      </c>
      <c r="X3946" s="2" t="n">
        <v>9.989648694</v>
      </c>
      <c r="Y3946" s="2" t="n">
        <v>17.73410637</v>
      </c>
      <c r="Z3946" s="2" t="n">
        <v>119.6593479</v>
      </c>
      <c r="AA3946" s="2" t="n">
        <v>35.90167475</v>
      </c>
      <c r="AB3946" s="2" t="s">
        <v>69</v>
      </c>
      <c r="AC3946" s="2" t="n">
        <v>5.399978945</v>
      </c>
      <c r="AD3946" s="2" t="s">
        <v>45</v>
      </c>
      <c r="AE3946" s="2" t="n">
        <v>100</v>
      </c>
      <c r="AF3946" s="3" t="b">
        <f aca="false">TRUE()</f>
        <v>1</v>
      </c>
    </row>
    <row r="3947" customFormat="false" ht="15" hidden="false" customHeight="false" outlineLevel="0" collapsed="false">
      <c r="A3947" s="2" t="s">
        <v>3983</v>
      </c>
      <c r="B3947" s="2" t="s">
        <v>33</v>
      </c>
      <c r="C3947" s="2" t="n">
        <v>-6009.889998</v>
      </c>
      <c r="D3947" s="2" t="n">
        <v>-3040.488371</v>
      </c>
      <c r="E3947" s="2" t="n">
        <v>856.194633</v>
      </c>
      <c r="F3947" s="2" t="n">
        <v>2.845801453</v>
      </c>
      <c r="G3947" s="2" t="n">
        <v>-3.933960277</v>
      </c>
      <c r="H3947" s="2" t="n">
        <v>5.935638201</v>
      </c>
      <c r="I3947" s="2" t="n">
        <v>6800.727989</v>
      </c>
      <c r="J3947" s="2" t="n">
        <v>0.002018421</v>
      </c>
      <c r="K3947" s="2" t="n">
        <v>51.66281371</v>
      </c>
      <c r="L3947" s="2" t="n">
        <v>201.0658741</v>
      </c>
      <c r="M3947" s="2" t="n">
        <v>43.9556078</v>
      </c>
      <c r="N3947" s="2" t="n">
        <v>325.2962156</v>
      </c>
      <c r="O3947" s="2" t="n">
        <v>-0.357780081</v>
      </c>
      <c r="P3947" s="2" t="n">
        <v>0.746348645</v>
      </c>
      <c r="Q3947" s="2" t="n">
        <v>-0.077570358</v>
      </c>
      <c r="R3947" s="2" t="n">
        <v>0.555823672</v>
      </c>
      <c r="S3947" s="2" t="n">
        <v>0.004505729</v>
      </c>
      <c r="T3947" s="2" t="n">
        <v>-0.061275985</v>
      </c>
      <c r="U3947" s="2" t="n">
        <v>-0.001549576</v>
      </c>
      <c r="V3947" s="2" t="n">
        <v>100</v>
      </c>
      <c r="W3947" s="2" t="n">
        <v>8.42732532</v>
      </c>
      <c r="X3947" s="2" t="n">
        <v>9.542199929</v>
      </c>
      <c r="Y3947" s="2" t="n">
        <v>18.63431581</v>
      </c>
      <c r="Z3947" s="2" t="n">
        <v>116.4855803</v>
      </c>
      <c r="AA3947" s="2" t="n">
        <v>36.07035728</v>
      </c>
      <c r="AB3947" s="2" t="s">
        <v>69</v>
      </c>
      <c r="AC3947" s="2" t="n">
        <v>4.518235736</v>
      </c>
      <c r="AD3947" s="2" t="s">
        <v>45</v>
      </c>
      <c r="AE3947" s="2" t="n">
        <v>100</v>
      </c>
      <c r="AF3947" s="3" t="b">
        <f aca="false">TRUE()</f>
        <v>1</v>
      </c>
    </row>
    <row r="3948" customFormat="false" ht="15" hidden="false" customHeight="false" outlineLevel="0" collapsed="false">
      <c r="A3948" s="2" t="s">
        <v>3984</v>
      </c>
      <c r="B3948" s="2" t="s">
        <v>33</v>
      </c>
      <c r="C3948" s="2" t="n">
        <v>-5825.481028</v>
      </c>
      <c r="D3948" s="2" t="n">
        <v>-3269.368369</v>
      </c>
      <c r="E3948" s="2" t="n">
        <v>1210.088602</v>
      </c>
      <c r="F3948" s="2" t="n">
        <v>3.298808818</v>
      </c>
      <c r="G3948" s="2" t="n">
        <v>-3.692445956</v>
      </c>
      <c r="H3948" s="2" t="n">
        <v>5.856323231</v>
      </c>
      <c r="I3948" s="2" t="n">
        <v>6800.419394</v>
      </c>
      <c r="J3948" s="2" t="n">
        <v>0.002031483</v>
      </c>
      <c r="K3948" s="2" t="n">
        <v>51.66178401</v>
      </c>
      <c r="L3948" s="2" t="n">
        <v>201.0656185</v>
      </c>
      <c r="M3948" s="2" t="n">
        <v>46.78760542</v>
      </c>
      <c r="N3948" s="2" t="n">
        <v>326.3474983</v>
      </c>
      <c r="O3948" s="2" t="n">
        <v>-0.360207884</v>
      </c>
      <c r="P3948" s="2" t="n">
        <v>0.764750834</v>
      </c>
      <c r="Q3948" s="2" t="n">
        <v>-0.065411002</v>
      </c>
      <c r="R3948" s="2" t="n">
        <v>0.530214902</v>
      </c>
      <c r="S3948" s="2" t="n">
        <v>0.00391624</v>
      </c>
      <c r="T3948" s="2" t="n">
        <v>-0.06835495</v>
      </c>
      <c r="U3948" s="2" t="n">
        <v>-0.003244999</v>
      </c>
      <c r="V3948" s="2" t="n">
        <v>100</v>
      </c>
      <c r="W3948" s="2" t="n">
        <v>8.41573307</v>
      </c>
      <c r="X3948" s="2" t="n">
        <v>9.761566452</v>
      </c>
      <c r="Y3948" s="2" t="n">
        <v>18.55065588</v>
      </c>
      <c r="Z3948" s="2" t="n">
        <v>118.9486725</v>
      </c>
      <c r="AA3948" s="2" t="n">
        <v>36.7979349</v>
      </c>
      <c r="AB3948" s="2" t="s">
        <v>69</v>
      </c>
      <c r="AC3948" s="2" t="n">
        <v>5.435957757</v>
      </c>
      <c r="AD3948" s="2" t="s">
        <v>45</v>
      </c>
      <c r="AE3948" s="2" t="n">
        <v>100</v>
      </c>
      <c r="AF3948" s="3" t="b">
        <f aca="false">TRUE()</f>
        <v>1</v>
      </c>
    </row>
    <row r="3949" customFormat="false" ht="15" hidden="false" customHeight="false" outlineLevel="0" collapsed="false">
      <c r="A3949" s="2" t="s">
        <v>3985</v>
      </c>
      <c r="B3949" s="2" t="s">
        <v>33</v>
      </c>
      <c r="C3949" s="2" t="n">
        <v>-5614.33418</v>
      </c>
      <c r="D3949" s="2" t="n">
        <v>-3483.242585</v>
      </c>
      <c r="E3949" s="2" t="n">
        <v>1558.412579</v>
      </c>
      <c r="F3949" s="2" t="n">
        <v>3.736718476</v>
      </c>
      <c r="G3949" s="2" t="n">
        <v>-3.433959958</v>
      </c>
      <c r="H3949" s="2" t="n">
        <v>5.750043216</v>
      </c>
      <c r="I3949" s="2" t="n">
        <v>6800.011878</v>
      </c>
      <c r="J3949" s="2" t="n">
        <v>0.002027727</v>
      </c>
      <c r="K3949" s="2" t="n">
        <v>51.66042575</v>
      </c>
      <c r="L3949" s="2" t="n">
        <v>201.0651564</v>
      </c>
      <c r="M3949" s="2" t="n">
        <v>49.71647506</v>
      </c>
      <c r="N3949" s="2" t="n">
        <v>327.3025265</v>
      </c>
      <c r="O3949" s="2" t="n">
        <v>-0.362223978</v>
      </c>
      <c r="P3949" s="2" t="n">
        <v>0.782276891</v>
      </c>
      <c r="Q3949" s="2" t="n">
        <v>-0.053177373</v>
      </c>
      <c r="R3949" s="2" t="n">
        <v>0.50399288</v>
      </c>
      <c r="S3949" s="2" t="n">
        <v>0.000682161</v>
      </c>
      <c r="T3949" s="2" t="n">
        <v>-0.067934818</v>
      </c>
      <c r="U3949" s="2" t="n">
        <v>-0.00546914</v>
      </c>
      <c r="V3949" s="2" t="n">
        <v>100</v>
      </c>
      <c r="W3949" s="2" t="n">
        <v>8.410990687</v>
      </c>
      <c r="X3949" s="2" t="n">
        <v>10.50289759</v>
      </c>
      <c r="Y3949" s="2" t="n">
        <v>18.58328925</v>
      </c>
      <c r="Z3949" s="2" t="n">
        <v>124.9086799</v>
      </c>
      <c r="AA3949" s="2" t="n">
        <v>36.56890614</v>
      </c>
      <c r="AB3949" s="2" t="s">
        <v>69</v>
      </c>
      <c r="AC3949" s="2" t="n">
        <v>4.400209545</v>
      </c>
      <c r="AD3949" s="2" t="s">
        <v>45</v>
      </c>
      <c r="AE3949" s="2" t="n">
        <v>100</v>
      </c>
      <c r="AF3949" s="3" t="b">
        <f aca="false">TRUE()</f>
        <v>1</v>
      </c>
    </row>
    <row r="3950" customFormat="false" ht="15" hidden="false" customHeight="false" outlineLevel="0" collapsed="false">
      <c r="A3950" s="2" t="s">
        <v>3986</v>
      </c>
      <c r="B3950" s="2" t="s">
        <v>33</v>
      </c>
      <c r="C3950" s="2" t="n">
        <v>-5377.416616</v>
      </c>
      <c r="D3950" s="2" t="n">
        <v>-3681.128158</v>
      </c>
      <c r="E3950" s="2" t="n">
        <v>1899.562707</v>
      </c>
      <c r="F3950" s="2" t="n">
        <v>4.157500036</v>
      </c>
      <c r="G3950" s="2" t="n">
        <v>-3.159696808</v>
      </c>
      <c r="H3950" s="2" t="n">
        <v>5.617287622</v>
      </c>
      <c r="I3950" s="2" t="n">
        <v>6799.512913</v>
      </c>
      <c r="J3950" s="2" t="n">
        <v>0.002007342</v>
      </c>
      <c r="K3950" s="2" t="n">
        <v>51.65876378</v>
      </c>
      <c r="L3950" s="2" t="n">
        <v>201.0644332</v>
      </c>
      <c r="M3950" s="2" t="n">
        <v>52.70104007</v>
      </c>
      <c r="N3950" s="2" t="n">
        <v>328.2024681</v>
      </c>
      <c r="O3950" s="2" t="n">
        <v>-0.363825765</v>
      </c>
      <c r="P3950" s="2" t="n">
        <v>0.798906212</v>
      </c>
      <c r="Q3950" s="2" t="n">
        <v>-0.040883644</v>
      </c>
      <c r="R3950" s="2" t="n">
        <v>0.477187808</v>
      </c>
      <c r="S3950" s="2" t="n">
        <v>-0.012718147</v>
      </c>
      <c r="T3950" s="2" t="n">
        <v>-0.070927366</v>
      </c>
      <c r="U3950" s="2" t="n">
        <v>0.016713246</v>
      </c>
      <c r="V3950" s="2" t="n">
        <v>100</v>
      </c>
      <c r="W3950" s="2" t="n">
        <v>8.39557179</v>
      </c>
      <c r="X3950" s="2" t="n">
        <v>10.28129086</v>
      </c>
      <c r="Y3950" s="2" t="n">
        <v>18.35974036</v>
      </c>
      <c r="Z3950" s="2" t="n">
        <v>120.2198874</v>
      </c>
      <c r="AA3950" s="2" t="n">
        <v>33.90257188</v>
      </c>
      <c r="AB3950" s="2" t="s">
        <v>69</v>
      </c>
      <c r="AC3950" s="2" t="n">
        <v>4.835539517</v>
      </c>
      <c r="AD3950" s="2" t="s">
        <v>45</v>
      </c>
      <c r="AE3950" s="2" t="n">
        <v>100</v>
      </c>
      <c r="AF3950" s="3" t="b">
        <f aca="false">TRUE()</f>
        <v>1</v>
      </c>
    </row>
    <row r="3951" customFormat="false" ht="15" hidden="false" customHeight="false" outlineLevel="0" collapsed="false">
      <c r="A3951" s="2" t="s">
        <v>3987</v>
      </c>
      <c r="B3951" s="2" t="s">
        <v>33</v>
      </c>
      <c r="C3951" s="2" t="n">
        <v>-5115.814944</v>
      </c>
      <c r="D3951" s="2" t="n">
        <v>-3862.11615</v>
      </c>
      <c r="E3951" s="2" t="n">
        <v>2231.968266</v>
      </c>
      <c r="F3951" s="2" t="n">
        <v>4.55920412</v>
      </c>
      <c r="G3951" s="2" t="n">
        <v>-2.870925145</v>
      </c>
      <c r="H3951" s="2" t="n">
        <v>5.458670882</v>
      </c>
      <c r="I3951" s="2" t="n">
        <v>6798.931666</v>
      </c>
      <c r="J3951" s="2" t="n">
        <v>0.001970827</v>
      </c>
      <c r="K3951" s="2" t="n">
        <v>51.65682853</v>
      </c>
      <c r="L3951" s="2" t="n">
        <v>201.0633986</v>
      </c>
      <c r="M3951" s="2" t="n">
        <v>55.70092085</v>
      </c>
      <c r="N3951" s="2" t="n">
        <v>329.0876892</v>
      </c>
      <c r="O3951" s="2" t="n">
        <v>-0.365011135</v>
      </c>
      <c r="P3951" s="2" t="n">
        <v>0.814619249</v>
      </c>
      <c r="Q3951" s="2" t="n">
        <v>-0.028544055</v>
      </c>
      <c r="R3951" s="2" t="n">
        <v>0.449830622</v>
      </c>
      <c r="S3951" s="2" t="n">
        <v>0.004078194</v>
      </c>
      <c r="T3951" s="2" t="n">
        <v>-0.05632372</v>
      </c>
      <c r="U3951" s="2" t="n">
        <v>-0.000371854</v>
      </c>
      <c r="V3951" s="2" t="n">
        <v>100</v>
      </c>
      <c r="W3951" s="2" t="n">
        <v>8.410125643</v>
      </c>
      <c r="X3951" s="2" t="n">
        <v>10.21479181</v>
      </c>
      <c r="Y3951" s="2" t="n">
        <v>18.89450712</v>
      </c>
      <c r="Z3951" s="2" t="n">
        <v>121.216872</v>
      </c>
      <c r="AA3951" s="2" t="n">
        <v>35.30918949</v>
      </c>
      <c r="AB3951" s="2" t="s">
        <v>69</v>
      </c>
      <c r="AC3951" s="2" t="n">
        <v>5.297928526</v>
      </c>
      <c r="AD3951" s="2" t="s">
        <v>45</v>
      </c>
      <c r="AE3951" s="2" t="n">
        <v>100</v>
      </c>
      <c r="AF3951" s="3" t="b">
        <f aca="false">TRUE()</f>
        <v>1</v>
      </c>
    </row>
    <row r="3952" customFormat="false" ht="15" hidden="false" customHeight="false" outlineLevel="0" collapsed="false">
      <c r="A3952" s="2" t="s">
        <v>3988</v>
      </c>
      <c r="B3952" s="2" t="s">
        <v>33</v>
      </c>
      <c r="C3952" s="2" t="n">
        <v>-4830.730066</v>
      </c>
      <c r="D3952" s="2" t="n">
        <v>-4025.375815</v>
      </c>
      <c r="E3952" s="2" t="n">
        <v>2554.099068</v>
      </c>
      <c r="F3952" s="2" t="n">
        <v>4.939971879</v>
      </c>
      <c r="G3952" s="2" t="n">
        <v>-2.568981356</v>
      </c>
      <c r="H3952" s="2" t="n">
        <v>5.274929185</v>
      </c>
      <c r="I3952" s="2" t="n">
        <v>6798.278839</v>
      </c>
      <c r="J3952" s="2" t="n">
        <v>0.001918968</v>
      </c>
      <c r="K3952" s="2" t="n">
        <v>51.65465548</v>
      </c>
      <c r="L3952" s="2" t="n">
        <v>201.0620084</v>
      </c>
      <c r="M3952" s="2" t="n">
        <v>58.67421009</v>
      </c>
      <c r="N3952" s="2" t="n">
        <v>330.0000792</v>
      </c>
      <c r="O3952" s="2" t="n">
        <v>-0.365778468</v>
      </c>
      <c r="P3952" s="2" t="n">
        <v>0.829397529</v>
      </c>
      <c r="Q3952" s="2" t="n">
        <v>-0.016172897</v>
      </c>
      <c r="R3952" s="2" t="n">
        <v>0.421952946</v>
      </c>
      <c r="S3952" s="2" t="n">
        <v>-0.001298746</v>
      </c>
      <c r="T3952" s="2" t="n">
        <v>-0.065930253</v>
      </c>
      <c r="U3952" s="2" t="n">
        <v>-0.003389485</v>
      </c>
      <c r="V3952" s="2" t="n">
        <v>100</v>
      </c>
      <c r="W3952" s="2" t="n">
        <v>8.400854819</v>
      </c>
      <c r="X3952" s="2" t="n">
        <v>10.40093873</v>
      </c>
      <c r="Y3952" s="2" t="n">
        <v>18.49735537</v>
      </c>
      <c r="Z3952" s="2" t="n">
        <v>121.7967377</v>
      </c>
      <c r="AA3952" s="2" t="n">
        <v>34.41996142</v>
      </c>
      <c r="AB3952" s="2" t="s">
        <v>69</v>
      </c>
      <c r="AC3952" s="2" t="n">
        <v>5.352006566</v>
      </c>
      <c r="AD3952" s="2" t="s">
        <v>45</v>
      </c>
      <c r="AE3952" s="2" t="n">
        <v>100</v>
      </c>
      <c r="AF3952" s="3" t="b">
        <f aca="false">TRUE()</f>
        <v>1</v>
      </c>
    </row>
    <row r="3953" customFormat="false" ht="15" hidden="false" customHeight="false" outlineLevel="0" collapsed="false">
      <c r="A3953" s="2" t="s">
        <v>3989</v>
      </c>
      <c r="B3953" s="2" t="s">
        <v>33</v>
      </c>
      <c r="C3953" s="2" t="n">
        <v>-4523.471476</v>
      </c>
      <c r="D3953" s="2" t="n">
        <v>-4170.158453</v>
      </c>
      <c r="E3953" s="2" t="n">
        <v>2864.472659</v>
      </c>
      <c r="F3953" s="2" t="n">
        <v>5.298043947</v>
      </c>
      <c r="G3953" s="2" t="n">
        <v>-2.255262872</v>
      </c>
      <c r="H3953" s="2" t="n">
        <v>5.066916604</v>
      </c>
      <c r="I3953" s="2" t="n">
        <v>6797.56646</v>
      </c>
      <c r="J3953" s="2" t="n">
        <v>0.001852827</v>
      </c>
      <c r="K3953" s="2" t="n">
        <v>51.65228454</v>
      </c>
      <c r="L3953" s="2" t="n">
        <v>201.0602246</v>
      </c>
      <c r="M3953" s="2" t="n">
        <v>61.574981</v>
      </c>
      <c r="N3953" s="2" t="n">
        <v>330.9855418</v>
      </c>
      <c r="O3953" s="2" t="n">
        <v>-0.366126645</v>
      </c>
      <c r="P3953" s="2" t="n">
        <v>0.843223688</v>
      </c>
      <c r="Q3953" s="2" t="n">
        <v>-0.00378449</v>
      </c>
      <c r="R3953" s="2" t="n">
        <v>0.393587055</v>
      </c>
      <c r="S3953" s="2" t="n">
        <v>-0.008029656</v>
      </c>
      <c r="T3953" s="2" t="n">
        <v>-0.061308729</v>
      </c>
      <c r="U3953" s="2" t="n">
        <v>0.00994853</v>
      </c>
      <c r="V3953" s="2" t="n">
        <v>100</v>
      </c>
      <c r="W3953" s="2" t="n">
        <v>8.437199806</v>
      </c>
      <c r="X3953" s="2" t="n">
        <v>10.00418434</v>
      </c>
      <c r="Y3953" s="2" t="n">
        <v>18.84273195</v>
      </c>
      <c r="Z3953" s="2" t="n">
        <v>118.7774583</v>
      </c>
      <c r="AA3953" s="2" t="n">
        <v>34.37015616</v>
      </c>
      <c r="AB3953" s="2" t="s">
        <v>69</v>
      </c>
      <c r="AC3953" s="2" t="n">
        <v>5.255987127</v>
      </c>
      <c r="AD3953" s="2" t="s">
        <v>45</v>
      </c>
      <c r="AE3953" s="2" t="n">
        <v>100</v>
      </c>
      <c r="AF3953" s="3" t="b">
        <f aca="false">TRUE()</f>
        <v>1</v>
      </c>
    </row>
    <row r="3954" customFormat="false" ht="15" hidden="false" customHeight="false" outlineLevel="0" collapsed="false">
      <c r="A3954" s="2" t="s">
        <v>3990</v>
      </c>
      <c r="B3954" s="2" t="s">
        <v>33</v>
      </c>
      <c r="C3954" s="2" t="n">
        <v>-4195.451039</v>
      </c>
      <c r="D3954" s="2" t="n">
        <v>-4295.800874</v>
      </c>
      <c r="E3954" s="2" t="n">
        <v>3161.661253</v>
      </c>
      <c r="F3954" s="2" t="n">
        <v>5.631768783</v>
      </c>
      <c r="G3954" s="2" t="n">
        <v>-1.931221188</v>
      </c>
      <c r="H3954" s="2" t="n">
        <v>4.835600624</v>
      </c>
      <c r="I3954" s="2" t="n">
        <v>6796.807666</v>
      </c>
      <c r="J3954" s="2" t="n">
        <v>0.001773732</v>
      </c>
      <c r="K3954" s="2" t="n">
        <v>51.64975926</v>
      </c>
      <c r="L3954" s="2" t="n">
        <v>201.0580167</v>
      </c>
      <c r="M3954" s="2" t="n">
        <v>64.35039777</v>
      </c>
      <c r="N3954" s="2" t="n">
        <v>332.0968847</v>
      </c>
      <c r="O3954" s="2" t="n">
        <v>-0.366055044</v>
      </c>
      <c r="P3954" s="2" t="n">
        <v>0.85608149</v>
      </c>
      <c r="Q3954" s="2" t="n">
        <v>0.008606832</v>
      </c>
      <c r="R3954" s="2" t="n">
        <v>0.36476583</v>
      </c>
      <c r="S3954" s="2" t="n">
        <v>0.002091151</v>
      </c>
      <c r="T3954" s="2" t="n">
        <v>-0.065657206</v>
      </c>
      <c r="U3954" s="2" t="n">
        <v>6.43E-005</v>
      </c>
      <c r="V3954" s="2" t="n">
        <v>100</v>
      </c>
      <c r="W3954" s="2" t="n">
        <v>8.412789488</v>
      </c>
      <c r="X3954" s="2" t="n">
        <v>10.02913109</v>
      </c>
      <c r="Y3954" s="2" t="n">
        <v>18.62632149</v>
      </c>
      <c r="Z3954" s="2" t="n">
        <v>121.1073525</v>
      </c>
      <c r="AA3954" s="2" t="n">
        <v>36.73438383</v>
      </c>
      <c r="AB3954" s="2" t="s">
        <v>69</v>
      </c>
      <c r="AC3954" s="2" t="n">
        <v>4.49709683</v>
      </c>
      <c r="AD3954" s="2" t="s">
        <v>45</v>
      </c>
      <c r="AE3954" s="2" t="n">
        <v>100</v>
      </c>
      <c r="AF3954" s="3" t="b">
        <f aca="false">TRUE()</f>
        <v>1</v>
      </c>
    </row>
    <row r="3955" customFormat="false" ht="15" hidden="false" customHeight="false" outlineLevel="0" collapsed="false">
      <c r="A3955" s="2" t="s">
        <v>3991</v>
      </c>
      <c r="B3955" s="2" t="s">
        <v>33</v>
      </c>
      <c r="C3955" s="2" t="n">
        <v>-3848.176282</v>
      </c>
      <c r="D3955" s="2" t="n">
        <v>-4401.728423</v>
      </c>
      <c r="E3955" s="2" t="n">
        <v>3444.298397</v>
      </c>
      <c r="F3955" s="2" t="n">
        <v>5.939610369</v>
      </c>
      <c r="G3955" s="2" t="n">
        <v>-1.598354661</v>
      </c>
      <c r="H3955" s="2" t="n">
        <v>4.582057097</v>
      </c>
      <c r="I3955" s="2" t="n">
        <v>6796.016453</v>
      </c>
      <c r="J3955" s="2" t="n">
        <v>0.001683282</v>
      </c>
      <c r="K3955" s="2" t="n">
        <v>51.64712606</v>
      </c>
      <c r="L3955" s="2" t="n">
        <v>201.0553619</v>
      </c>
      <c r="M3955" s="2" t="n">
        <v>66.93716479</v>
      </c>
      <c r="N3955" s="2" t="n">
        <v>333.3973705</v>
      </c>
      <c r="O3955" s="2" t="n">
        <v>-0.365563548</v>
      </c>
      <c r="P3955" s="2" t="n">
        <v>0.867955849</v>
      </c>
      <c r="Q3955" s="2" t="n">
        <v>0.020986746</v>
      </c>
      <c r="R3955" s="2" t="n">
        <v>0.335522717</v>
      </c>
      <c r="S3955" s="2" t="n">
        <v>-0.004766326</v>
      </c>
      <c r="T3955" s="2" t="n">
        <v>-0.066019002</v>
      </c>
      <c r="U3955" s="2" t="n">
        <v>0.008202317</v>
      </c>
      <c r="V3955" s="2" t="n">
        <v>100</v>
      </c>
      <c r="W3955" s="2" t="n">
        <v>8.393009211</v>
      </c>
      <c r="X3955" s="2" t="n">
        <v>9.796598334</v>
      </c>
      <c r="Y3955" s="2" t="n">
        <v>18.91123861</v>
      </c>
      <c r="Z3955" s="2" t="n">
        <v>116.4188505</v>
      </c>
      <c r="AA3955" s="2" t="n">
        <v>34.19591049</v>
      </c>
      <c r="AB3955" s="2" t="s">
        <v>69</v>
      </c>
      <c r="AC3955" s="2" t="n">
        <v>5.02716325</v>
      </c>
      <c r="AD3955" s="2" t="s">
        <v>45</v>
      </c>
      <c r="AE3955" s="2" t="n">
        <v>100</v>
      </c>
      <c r="AF3955" s="3" t="b">
        <f aca="false">TRUE()</f>
        <v>1</v>
      </c>
    </row>
    <row r="3956" customFormat="false" ht="15" hidden="false" customHeight="false" outlineLevel="0" collapsed="false">
      <c r="A3956" s="2" t="s">
        <v>3992</v>
      </c>
      <c r="B3956" s="2" t="s">
        <v>33</v>
      </c>
      <c r="C3956" s="2" t="n">
        <v>-3483.243251</v>
      </c>
      <c r="D3956" s="2" t="n">
        <v>-4487.457571</v>
      </c>
      <c r="E3956" s="2" t="n">
        <v>3711.085304</v>
      </c>
      <c r="F3956" s="2" t="n">
        <v>6.220155219</v>
      </c>
      <c r="G3956" s="2" t="n">
        <v>-1.258201128</v>
      </c>
      <c r="H3956" s="2" t="n">
        <v>4.307464676</v>
      </c>
      <c r="I3956" s="2" t="n">
        <v>6795.207417</v>
      </c>
      <c r="J3956" s="2" t="n">
        <v>0.001583349</v>
      </c>
      <c r="K3956" s="2" t="n">
        <v>51.64443338</v>
      </c>
      <c r="L3956" s="2" t="n">
        <v>201.0522455</v>
      </c>
      <c r="M3956" s="2" t="n">
        <v>69.2570208</v>
      </c>
      <c r="N3956" s="2" t="n">
        <v>334.9652221</v>
      </c>
      <c r="O3956" s="2" t="n">
        <v>-0.364652544</v>
      </c>
      <c r="P3956" s="2" t="n">
        <v>0.878832851</v>
      </c>
      <c r="Q3956" s="2" t="n">
        <v>0.03334095</v>
      </c>
      <c r="R3956" s="2" t="n">
        <v>0.305891684</v>
      </c>
      <c r="S3956" s="2" t="n">
        <v>0.006394639</v>
      </c>
      <c r="T3956" s="2" t="n">
        <v>-0.06860926</v>
      </c>
      <c r="U3956" s="2" t="n">
        <v>0.006098123</v>
      </c>
      <c r="V3956" s="2" t="n">
        <v>100</v>
      </c>
      <c r="W3956" s="2" t="n">
        <v>8.383542732</v>
      </c>
      <c r="X3956" s="2" t="n">
        <v>10.00925399</v>
      </c>
      <c r="Y3956" s="2" t="n">
        <v>19.10441395</v>
      </c>
      <c r="Z3956" s="2" t="n">
        <v>117.3342086</v>
      </c>
      <c r="AA3956" s="2" t="n">
        <v>33.42120006</v>
      </c>
      <c r="AB3956" s="2" t="s">
        <v>69</v>
      </c>
      <c r="AC3956" s="2" t="n">
        <v>4.675789545</v>
      </c>
      <c r="AD3956" s="2" t="s">
        <v>45</v>
      </c>
      <c r="AE3956" s="2" t="n">
        <v>100</v>
      </c>
      <c r="AF3956" s="3" t="b">
        <f aca="false">TRUE()</f>
        <v>1</v>
      </c>
    </row>
    <row r="3957" customFormat="false" ht="15" hidden="false" customHeight="false" outlineLevel="0" collapsed="false">
      <c r="A3957" s="2" t="s">
        <v>3993</v>
      </c>
      <c r="B3957" s="2" t="s">
        <v>33</v>
      </c>
      <c r="C3957" s="2" t="n">
        <v>-3102.328963</v>
      </c>
      <c r="D3957" s="2" t="n">
        <v>-4552.598058</v>
      </c>
      <c r="E3957" s="2" t="n">
        <v>3960.796843</v>
      </c>
      <c r="F3957" s="2" t="n">
        <v>6.472118676</v>
      </c>
      <c r="G3957" s="2" t="n">
        <v>-0.912330406</v>
      </c>
      <c r="H3957" s="2" t="n">
        <v>4.013098786</v>
      </c>
      <c r="I3957" s="2" t="n">
        <v>6794.395484</v>
      </c>
      <c r="J3957" s="2" t="n">
        <v>0.001476117</v>
      </c>
      <c r="K3957" s="2" t="n">
        <v>51.64173074</v>
      </c>
      <c r="L3957" s="2" t="n">
        <v>201.0486616</v>
      </c>
      <c r="M3957" s="2" t="n">
        <v>71.21100871</v>
      </c>
      <c r="N3957" s="2" t="n">
        <v>336.8993535</v>
      </c>
      <c r="O3957" s="2" t="n">
        <v>-0.363322929</v>
      </c>
      <c r="P3957" s="2" t="n">
        <v>0.888699773</v>
      </c>
      <c r="Q3957" s="2" t="n">
        <v>0.045655189</v>
      </c>
      <c r="R3957" s="2" t="n">
        <v>0.27590717</v>
      </c>
      <c r="S3957" s="2" t="n">
        <v>0.020052055</v>
      </c>
      <c r="T3957" s="2" t="n">
        <v>-0.067642592</v>
      </c>
      <c r="U3957" s="2" t="n">
        <v>-0.016491056</v>
      </c>
      <c r="V3957" s="2" t="n">
        <v>100</v>
      </c>
      <c r="W3957" s="2" t="n">
        <v>8.423887145</v>
      </c>
      <c r="X3957" s="2" t="n">
        <v>10.18916628</v>
      </c>
      <c r="Y3957" s="2" t="n">
        <v>18.68155271</v>
      </c>
      <c r="Z3957" s="2" t="n">
        <v>120.3156459</v>
      </c>
      <c r="AA3957" s="2" t="n">
        <v>34.48325903</v>
      </c>
      <c r="AB3957" s="2" t="s">
        <v>69</v>
      </c>
      <c r="AC3957" s="2" t="n">
        <v>4.308698662</v>
      </c>
      <c r="AD3957" s="2" t="s">
        <v>45</v>
      </c>
      <c r="AE3957" s="2" t="n">
        <v>100</v>
      </c>
      <c r="AF3957" s="3" t="b">
        <f aca="false">TRUE()</f>
        <v>1</v>
      </c>
    </row>
    <row r="3958" customFormat="false" ht="15" hidden="false" customHeight="false" outlineLevel="0" collapsed="false">
      <c r="A3958" s="2" t="s">
        <v>3994</v>
      </c>
      <c r="B3958" s="2" t="s">
        <v>33</v>
      </c>
      <c r="C3958" s="2" t="n">
        <v>-2707.183509</v>
      </c>
      <c r="D3958" s="2" t="n">
        <v>-4596.854585</v>
      </c>
      <c r="E3958" s="2" t="n">
        <v>4192.287154</v>
      </c>
      <c r="F3958" s="2" t="n">
        <v>6.694350495</v>
      </c>
      <c r="G3958" s="2" t="n">
        <v>-0.562336728</v>
      </c>
      <c r="H3958" s="2" t="n">
        <v>3.70032518</v>
      </c>
      <c r="I3958" s="2" t="n">
        <v>6793.595627</v>
      </c>
      <c r="J3958" s="2" t="n">
        <v>0.001364132</v>
      </c>
      <c r="K3958" s="2" t="n">
        <v>51.6390679</v>
      </c>
      <c r="L3958" s="2" t="n">
        <v>201.0446126</v>
      </c>
      <c r="M3958" s="2" t="n">
        <v>72.672477</v>
      </c>
      <c r="N3958" s="2" t="n">
        <v>339.326368</v>
      </c>
      <c r="O3958" s="2" t="n">
        <v>-0.361576102</v>
      </c>
      <c r="P3958" s="2" t="n">
        <v>0.897545094</v>
      </c>
      <c r="Q3958" s="2" t="n">
        <v>0.057915269</v>
      </c>
      <c r="R3958" s="2" t="n">
        <v>0.245604047</v>
      </c>
      <c r="S3958" s="2" t="n">
        <v>0.002056539</v>
      </c>
      <c r="T3958" s="2" t="n">
        <v>-0.04968897</v>
      </c>
      <c r="U3958" s="2" t="n">
        <v>0.012646306</v>
      </c>
      <c r="V3958" s="2" t="n">
        <v>100</v>
      </c>
      <c r="W3958" s="2" t="n">
        <v>8.406231985</v>
      </c>
      <c r="X3958" s="2" t="n">
        <v>10.14487356</v>
      </c>
      <c r="Y3958" s="2" t="n">
        <v>19.48339611</v>
      </c>
      <c r="Z3958" s="2" t="n">
        <v>120.4152707</v>
      </c>
      <c r="AA3958" s="2" t="n">
        <v>35.13511009</v>
      </c>
      <c r="AB3958" s="2" t="s">
        <v>69</v>
      </c>
      <c r="AC3958" s="2" t="n">
        <v>5.415543517</v>
      </c>
      <c r="AD3958" s="2" t="s">
        <v>45</v>
      </c>
      <c r="AE3958" s="2" t="n">
        <v>100</v>
      </c>
      <c r="AF3958" s="3" t="b">
        <f aca="false">TRUE()</f>
        <v>1</v>
      </c>
    </row>
    <row r="3959" customFormat="false" ht="15" hidden="false" customHeight="false" outlineLevel="0" collapsed="false">
      <c r="A3959" s="2" t="s">
        <v>3995</v>
      </c>
      <c r="B3959" s="2" t="s">
        <v>33</v>
      </c>
      <c r="C3959" s="2" t="n">
        <v>-2299.621831</v>
      </c>
      <c r="D3959" s="2" t="n">
        <v>-4620.028052</v>
      </c>
      <c r="E3959" s="2" t="n">
        <v>4404.494867</v>
      </c>
      <c r="F3959" s="2" t="n">
        <v>6.885839682</v>
      </c>
      <c r="G3959" s="2" t="n">
        <v>-0.209831151</v>
      </c>
      <c r="H3959" s="2" t="n">
        <v>3.37059313</v>
      </c>
      <c r="I3959" s="2" t="n">
        <v>6792.822592</v>
      </c>
      <c r="J3959" s="2" t="n">
        <v>0.001250399</v>
      </c>
      <c r="K3959" s="2" t="n">
        <v>51.63649387</v>
      </c>
      <c r="L3959" s="2" t="n">
        <v>201.0401097</v>
      </c>
      <c r="M3959" s="2" t="n">
        <v>73.47956472</v>
      </c>
      <c r="N3959" s="2" t="n">
        <v>342.4080739</v>
      </c>
      <c r="O3959" s="2" t="n">
        <v>-0.35941397</v>
      </c>
      <c r="P3959" s="2" t="n">
        <v>0.905358515</v>
      </c>
      <c r="Q3959" s="2" t="n">
        <v>0.070107077</v>
      </c>
      <c r="R3959" s="2" t="n">
        <v>0.215017568</v>
      </c>
      <c r="S3959" s="2" t="n">
        <v>-0.004041499</v>
      </c>
      <c r="T3959" s="2" t="n">
        <v>-0.071512292</v>
      </c>
      <c r="U3959" s="2" t="n">
        <v>0.013212787</v>
      </c>
      <c r="V3959" s="2" t="n">
        <v>100</v>
      </c>
      <c r="W3959" s="2" t="n">
        <v>8.404991559</v>
      </c>
      <c r="X3959" s="2" t="n">
        <v>10.15209491</v>
      </c>
      <c r="Y3959" s="2" t="n">
        <v>19.77769365</v>
      </c>
      <c r="Z3959" s="2" t="n">
        <v>120.154606</v>
      </c>
      <c r="AA3959" s="2" t="n">
        <v>34.82633393</v>
      </c>
      <c r="AB3959" s="2" t="s">
        <v>69</v>
      </c>
      <c r="AC3959" s="2" t="n">
        <v>5.145768627</v>
      </c>
      <c r="AD3959" s="2" t="s">
        <v>45</v>
      </c>
      <c r="AE3959" s="2" t="n">
        <v>100</v>
      </c>
      <c r="AF3959" s="3" t="b">
        <f aca="false">TRUE()</f>
        <v>1</v>
      </c>
    </row>
    <row r="3960" customFormat="false" ht="15" hidden="false" customHeight="false" outlineLevel="0" collapsed="false">
      <c r="A3960" s="2" t="s">
        <v>3996</v>
      </c>
      <c r="B3960" s="2" t="s">
        <v>33</v>
      </c>
      <c r="C3960" s="2" t="n">
        <v>-1881.515247</v>
      </c>
      <c r="D3960" s="2" t="n">
        <v>-4622.016339</v>
      </c>
      <c r="E3960" s="2" t="n">
        <v>4596.447899</v>
      </c>
      <c r="F3960" s="2" t="n">
        <v>7.045718613</v>
      </c>
      <c r="G3960" s="2" t="n">
        <v>0.143566021</v>
      </c>
      <c r="H3960" s="2" t="n">
        <v>3.025428303</v>
      </c>
      <c r="I3960" s="2" t="n">
        <v>6792.090621</v>
      </c>
      <c r="J3960" s="2" t="n">
        <v>0.001138518</v>
      </c>
      <c r="K3960" s="2" t="n">
        <v>51.63405603</v>
      </c>
      <c r="L3960" s="2" t="n">
        <v>201.0351723</v>
      </c>
      <c r="M3960" s="2" t="n">
        <v>73.43014316</v>
      </c>
      <c r="N3960" s="2" t="n">
        <v>346.3465428</v>
      </c>
      <c r="O3960" s="2" t="n">
        <v>-0.356838944</v>
      </c>
      <c r="P3960" s="2" t="n">
        <v>0.912130968</v>
      </c>
      <c r="Q3960" s="2" t="n">
        <v>0.082216595</v>
      </c>
      <c r="R3960" s="2" t="n">
        <v>0.184183325</v>
      </c>
      <c r="S3960" s="2" t="n">
        <v>-0.006939702</v>
      </c>
      <c r="T3960" s="2" t="n">
        <v>-0.059712297</v>
      </c>
      <c r="U3960" s="2" t="n">
        <v>0.000150973</v>
      </c>
      <c r="V3960" s="2" t="n">
        <v>100</v>
      </c>
      <c r="W3960" s="2" t="n">
        <v>8.420541453</v>
      </c>
      <c r="X3960" s="2" t="n">
        <v>10.50502521</v>
      </c>
      <c r="Y3960" s="2" t="n">
        <v>20.16592755</v>
      </c>
      <c r="Z3960" s="2" t="n">
        <v>122.9204469</v>
      </c>
      <c r="AA3960" s="2" t="n">
        <v>34.46244662</v>
      </c>
      <c r="AB3960" s="2" t="s">
        <v>69</v>
      </c>
      <c r="AC3960" s="2" t="n">
        <v>4.291455541</v>
      </c>
      <c r="AD3960" s="2" t="s">
        <v>45</v>
      </c>
      <c r="AE3960" s="2" t="n">
        <v>100</v>
      </c>
      <c r="AF3960" s="3" t="b">
        <f aca="false">TRUE()</f>
        <v>1</v>
      </c>
    </row>
    <row r="3961" customFormat="false" ht="15" hidden="false" customHeight="false" outlineLevel="0" collapsed="false">
      <c r="A3961" s="2" t="s">
        <v>3997</v>
      </c>
      <c r="B3961" s="2" t="s">
        <v>33</v>
      </c>
      <c r="C3961" s="2" t="n">
        <v>-1454.78274</v>
      </c>
      <c r="D3961" s="2" t="n">
        <v>-4602.81463</v>
      </c>
      <c r="E3961" s="2" t="n">
        <v>4767.267814</v>
      </c>
      <c r="F3961" s="2" t="n">
        <v>7.173266424</v>
      </c>
      <c r="G3961" s="2" t="n">
        <v>0.496232745</v>
      </c>
      <c r="H3961" s="2" t="n">
        <v>2.66642538</v>
      </c>
      <c r="I3961" s="2" t="n">
        <v>6791.413194</v>
      </c>
      <c r="J3961" s="2" t="n">
        <v>0.001032861</v>
      </c>
      <c r="K3961" s="2" t="n">
        <v>51.63179926</v>
      </c>
      <c r="L3961" s="2" t="n">
        <v>201.0298281</v>
      </c>
      <c r="M3961" s="2" t="n">
        <v>72.28743386</v>
      </c>
      <c r="N3961" s="2" t="n">
        <v>351.3784923</v>
      </c>
      <c r="O3961" s="2" t="n">
        <v>-0.353853937</v>
      </c>
      <c r="P3961" s="2" t="n">
        <v>0.917854625</v>
      </c>
      <c r="Q3961" s="2" t="n">
        <v>0.094229921</v>
      </c>
      <c r="R3961" s="2" t="n">
        <v>0.153137197</v>
      </c>
      <c r="S3961" s="2" t="n">
        <v>-0.002054323</v>
      </c>
      <c r="T3961" s="2" t="n">
        <v>-0.061381595</v>
      </c>
      <c r="U3961" s="2" t="n">
        <v>0.011061496</v>
      </c>
      <c r="V3961" s="2" t="n">
        <v>100</v>
      </c>
      <c r="W3961" s="2" t="n">
        <v>8.38445343</v>
      </c>
      <c r="X3961" s="2" t="n">
        <v>10.83944081</v>
      </c>
      <c r="Y3961" s="2" t="n">
        <v>20.4186043</v>
      </c>
      <c r="Z3961" s="2" t="n">
        <v>121.1660314</v>
      </c>
      <c r="AA3961" s="2" t="n">
        <v>30.28324477</v>
      </c>
      <c r="AB3961" s="2" t="s">
        <v>69</v>
      </c>
      <c r="AC3961" s="2" t="n">
        <v>4.540254058</v>
      </c>
      <c r="AD3961" s="2" t="s">
        <v>45</v>
      </c>
      <c r="AE3961" s="2" t="n">
        <v>100</v>
      </c>
      <c r="AF3961" s="3" t="b">
        <f aca="false">TRUE()</f>
        <v>1</v>
      </c>
    </row>
    <row r="3962" customFormat="false" ht="15" hidden="false" customHeight="false" outlineLevel="0" collapsed="false">
      <c r="A3962" s="2" t="s">
        <v>3998</v>
      </c>
      <c r="B3962" s="2" t="s">
        <v>33</v>
      </c>
      <c r="C3962" s="2" t="n">
        <v>-1021.382067</v>
      </c>
      <c r="D3962" s="2" t="n">
        <v>-4562.515299</v>
      </c>
      <c r="E3962" s="2" t="n">
        <v>4916.173741</v>
      </c>
      <c r="F3962" s="2" t="n">
        <v>7.267911695</v>
      </c>
      <c r="G3962" s="2" t="n">
        <v>0.846552671</v>
      </c>
      <c r="H3962" s="2" t="n">
        <v>2.295240453</v>
      </c>
      <c r="I3962" s="2" t="n">
        <v>6790.802771</v>
      </c>
      <c r="J3962" s="2" t="n">
        <v>0.000938725</v>
      </c>
      <c r="K3962" s="2" t="n">
        <v>51.62976509</v>
      </c>
      <c r="L3962" s="2" t="n">
        <v>201.0241119</v>
      </c>
      <c r="M3962" s="2" t="n">
        <v>69.81436839</v>
      </c>
      <c r="N3962" s="2" t="n">
        <v>357.7409264</v>
      </c>
      <c r="O3962" s="2" t="n">
        <v>-0.35046236</v>
      </c>
      <c r="P3962" s="2" t="n">
        <v>0.92252291</v>
      </c>
      <c r="Q3962" s="2" t="n">
        <v>0.106133281</v>
      </c>
      <c r="R3962" s="2" t="n">
        <v>0.121915308</v>
      </c>
      <c r="S3962" s="2" t="n">
        <v>0.005566392</v>
      </c>
      <c r="T3962" s="2" t="n">
        <v>-0.066243917</v>
      </c>
      <c r="U3962" s="2" t="n">
        <v>-0.005342345</v>
      </c>
      <c r="V3962" s="2" t="n">
        <v>100</v>
      </c>
      <c r="W3962" s="2" t="n">
        <v>8.369046527</v>
      </c>
      <c r="X3962" s="2" t="n">
        <v>10.32492396</v>
      </c>
      <c r="Y3962" s="2" t="n">
        <v>20.09569521</v>
      </c>
      <c r="Z3962" s="2" t="n">
        <v>119.008438</v>
      </c>
      <c r="AA3962" s="2" t="n">
        <v>32.59866905</v>
      </c>
      <c r="AB3962" s="2" t="s">
        <v>69</v>
      </c>
      <c r="AC3962" s="2" t="n">
        <v>4.785525544</v>
      </c>
      <c r="AD3962" s="2" t="s">
        <v>45</v>
      </c>
      <c r="AE3962" s="2" t="n">
        <v>100</v>
      </c>
      <c r="AF3962" s="3" t="b">
        <f aca="false">TRUE()</f>
        <v>1</v>
      </c>
    </row>
    <row r="3963" customFormat="false" ht="15" hidden="false" customHeight="false" outlineLevel="0" collapsed="false">
      <c r="A3963" s="2" t="s">
        <v>3999</v>
      </c>
      <c r="B3963" s="2" t="s">
        <v>33</v>
      </c>
      <c r="C3963" s="2" t="n">
        <v>-583.3007301</v>
      </c>
      <c r="D3963" s="2" t="n">
        <v>-4501.307345</v>
      </c>
      <c r="E3963" s="2" t="n">
        <v>5042.485821</v>
      </c>
      <c r="F3963" s="2" t="n">
        <v>7.329234435</v>
      </c>
      <c r="G3963" s="2" t="n">
        <v>1.192922442</v>
      </c>
      <c r="H3963" s="2" t="n">
        <v>1.913583245</v>
      </c>
      <c r="I3963" s="2" t="n">
        <v>6790.270573</v>
      </c>
      <c r="J3963" s="2" t="n">
        <v>0.000862259</v>
      </c>
      <c r="K3963" s="2" t="n">
        <v>51.62799096</v>
      </c>
      <c r="L3963" s="2" t="n">
        <v>201.0180657</v>
      </c>
      <c r="M3963" s="2" t="n">
        <v>65.86487534</v>
      </c>
      <c r="N3963" s="2" t="n">
        <v>5.57984916</v>
      </c>
      <c r="O3963" s="2" t="n">
        <v>-0.346668118</v>
      </c>
      <c r="P3963" s="2" t="n">
        <v>0.926130501</v>
      </c>
      <c r="Q3963" s="2" t="n">
        <v>0.11791305</v>
      </c>
      <c r="R3963" s="2" t="n">
        <v>0.090553978</v>
      </c>
      <c r="S3963" s="2" t="n">
        <v>-0.021933862</v>
      </c>
      <c r="T3963" s="2" t="n">
        <v>-0.061985197</v>
      </c>
      <c r="U3963" s="2" t="n">
        <v>-0.004837929</v>
      </c>
      <c r="V3963" s="2" t="n">
        <v>100</v>
      </c>
      <c r="W3963" s="2" t="n">
        <v>8.401866932</v>
      </c>
      <c r="X3963" s="2" t="n">
        <v>9.82160192</v>
      </c>
      <c r="Y3963" s="2" t="n">
        <v>20.48830856</v>
      </c>
      <c r="Z3963" s="2" t="n">
        <v>118.0537629</v>
      </c>
      <c r="AA3963" s="2" t="n">
        <v>35.53397047</v>
      </c>
      <c r="AB3963" s="2" t="s">
        <v>69</v>
      </c>
      <c r="AC3963" s="2" t="n">
        <v>4.610509503</v>
      </c>
      <c r="AD3963" s="2" t="s">
        <v>45</v>
      </c>
      <c r="AE3963" s="2" t="n">
        <v>100</v>
      </c>
      <c r="AF3963" s="3" t="b">
        <f aca="false">TRUE()</f>
        <v>1</v>
      </c>
    </row>
    <row r="3964" customFormat="false" ht="15" hidden="false" customHeight="false" outlineLevel="0" collapsed="false">
      <c r="A3964" s="2" t="s">
        <v>4000</v>
      </c>
      <c r="B3964" s="2" t="s">
        <v>33</v>
      </c>
      <c r="C3964" s="2" t="n">
        <v>-142.5468504</v>
      </c>
      <c r="D3964" s="2" t="n">
        <v>-4419.475395</v>
      </c>
      <c r="E3964" s="2" t="n">
        <v>5145.628187</v>
      </c>
      <c r="F3964" s="2" t="n">
        <v>7.356967395</v>
      </c>
      <c r="G3964" s="2" t="n">
        <v>1.533758856</v>
      </c>
      <c r="H3964" s="2" t="n">
        <v>1.5232092</v>
      </c>
      <c r="I3964" s="2" t="n">
        <v>6789.826368</v>
      </c>
      <c r="J3964" s="2" t="n">
        <v>0.000809822</v>
      </c>
      <c r="K3964" s="2" t="n">
        <v>51.62650949</v>
      </c>
      <c r="L3964" s="2" t="n">
        <v>201.0117375</v>
      </c>
      <c r="M3964" s="2" t="n">
        <v>60.54439988</v>
      </c>
      <c r="N3964" s="2" t="n">
        <v>14.78974583</v>
      </c>
      <c r="O3964" s="2" t="n">
        <v>-0.342475607</v>
      </c>
      <c r="P3964" s="2" t="n">
        <v>0.928673341</v>
      </c>
      <c r="Q3964" s="2" t="n">
        <v>0.129555763</v>
      </c>
      <c r="R3964" s="2" t="n">
        <v>0.059089675</v>
      </c>
      <c r="S3964" s="2" t="n">
        <v>0.000361102</v>
      </c>
      <c r="T3964" s="2" t="n">
        <v>-0.072611442</v>
      </c>
      <c r="U3964" s="2" t="n">
        <v>-0.00057311</v>
      </c>
      <c r="V3964" s="2" t="n">
        <v>100</v>
      </c>
      <c r="W3964" s="2" t="n">
        <v>8.40983793</v>
      </c>
      <c r="X3964" s="2" t="n">
        <v>9.972727033</v>
      </c>
      <c r="Y3964" s="2" t="n">
        <v>20.2585095</v>
      </c>
      <c r="Z3964" s="2" t="n">
        <v>119.1555813</v>
      </c>
      <c r="AA3964" s="2" t="n">
        <v>35.28656326</v>
      </c>
      <c r="AB3964" s="2" t="s">
        <v>69</v>
      </c>
      <c r="AC3964" s="2" t="n">
        <v>5.676413101</v>
      </c>
      <c r="AD3964" s="2" t="s">
        <v>45</v>
      </c>
      <c r="AE3964" s="2" t="n">
        <v>100</v>
      </c>
      <c r="AF3964" s="3" t="b">
        <f aca="false">TRUE()</f>
        <v>1</v>
      </c>
    </row>
    <row r="3965" customFormat="false" ht="15" hidden="false" customHeight="false" outlineLevel="0" collapsed="false">
      <c r="A3965" s="2" t="s">
        <v>4001</v>
      </c>
      <c r="B3965" s="2" t="s">
        <v>33</v>
      </c>
      <c r="C3965" s="2" t="n">
        <v>298.8600213</v>
      </c>
      <c r="D3965" s="2" t="n">
        <v>-4317.398288</v>
      </c>
      <c r="E3965" s="2" t="n">
        <v>5225.131469</v>
      </c>
      <c r="F3965" s="2" t="n">
        <v>7.350996727</v>
      </c>
      <c r="G3965" s="2" t="n">
        <v>1.867505863</v>
      </c>
      <c r="H3965" s="2" t="n">
        <v>1.125911457</v>
      </c>
      <c r="I3965" s="2" t="n">
        <v>6789.478297</v>
      </c>
      <c r="J3965" s="2" t="n">
        <v>0.000786426</v>
      </c>
      <c r="K3965" s="2" t="n">
        <v>51.62534791</v>
      </c>
      <c r="L3965" s="2" t="n">
        <v>201.0051803</v>
      </c>
      <c r="M3965" s="2" t="n">
        <v>54.36226324</v>
      </c>
      <c r="N3965" s="2" t="n">
        <v>24.86122373</v>
      </c>
      <c r="O3965" s="2" t="n">
        <v>-0.337889705</v>
      </c>
      <c r="P3965" s="2" t="n">
        <v>0.93014863</v>
      </c>
      <c r="Q3965" s="2" t="n">
        <v>0.141048134</v>
      </c>
      <c r="R3965" s="2" t="n">
        <v>0.027558969</v>
      </c>
      <c r="S3965" s="2" t="n">
        <v>-0.002540102</v>
      </c>
      <c r="T3965" s="2" t="n">
        <v>-0.069479712</v>
      </c>
      <c r="U3965" s="2" t="n">
        <v>-0.021572184</v>
      </c>
      <c r="V3965" s="2" t="n">
        <v>100</v>
      </c>
      <c r="W3965" s="2" t="n">
        <v>8.389420719</v>
      </c>
      <c r="X3965" s="2" t="n">
        <v>10.30117992</v>
      </c>
      <c r="Y3965" s="2" t="n">
        <v>20.15234756</v>
      </c>
      <c r="Z3965" s="2" t="n">
        <v>121.1562256</v>
      </c>
      <c r="AA3965" s="2" t="n">
        <v>34.73529337</v>
      </c>
      <c r="AB3965" s="2" t="s">
        <v>69</v>
      </c>
      <c r="AC3965" s="2" t="n">
        <v>5.553187231</v>
      </c>
      <c r="AD3965" s="2" t="s">
        <v>45</v>
      </c>
      <c r="AE3965" s="2" t="n">
        <v>100</v>
      </c>
      <c r="AF3965" s="3" t="b">
        <f aca="false">TRUE()</f>
        <v>1</v>
      </c>
    </row>
    <row r="3966" customFormat="false" ht="15" hidden="false" customHeight="false" outlineLevel="0" collapsed="false">
      <c r="A3966" s="2" t="s">
        <v>4002</v>
      </c>
      <c r="B3966" s="2" t="s">
        <v>33</v>
      </c>
      <c r="C3966" s="2" t="n">
        <v>738.8981097</v>
      </c>
      <c r="D3966" s="2" t="n">
        <v>-4195.547236</v>
      </c>
      <c r="E3966" s="2" t="n">
        <v>5280.634809</v>
      </c>
      <c r="F3966" s="2" t="n">
        <v>7.311362002</v>
      </c>
      <c r="G3966" s="2" t="n">
        <v>2.192641379</v>
      </c>
      <c r="H3966" s="2" t="n">
        <v>0.723512761</v>
      </c>
      <c r="I3966" s="2" t="n">
        <v>6789.232725</v>
      </c>
      <c r="J3966" s="2" t="n">
        <v>0.000793746</v>
      </c>
      <c r="K3966" s="2" t="n">
        <v>51.62452755</v>
      </c>
      <c r="L3966" s="2" t="n">
        <v>200.9984515</v>
      </c>
      <c r="M3966" s="2" t="n">
        <v>48.18156109</v>
      </c>
      <c r="N3966" s="2" t="n">
        <v>34.93111473</v>
      </c>
      <c r="O3966" s="2" t="n">
        <v>-0.332915768</v>
      </c>
      <c r="P3966" s="2" t="n">
        <v>0.930554839</v>
      </c>
      <c r="Q3966" s="2" t="n">
        <v>0.152377068</v>
      </c>
      <c r="R3966" s="2" t="n">
        <v>-0.004001511</v>
      </c>
      <c r="S3966" s="2" t="n">
        <v>-0.00449552</v>
      </c>
      <c r="T3966" s="2" t="n">
        <v>-0.072592385</v>
      </c>
      <c r="U3966" s="2" t="n">
        <v>0.004032193</v>
      </c>
      <c r="V3966" s="2" t="n">
        <v>100</v>
      </c>
      <c r="W3966" s="2" t="n">
        <v>8.411042388</v>
      </c>
      <c r="X3966" s="2" t="n">
        <v>9.754373023</v>
      </c>
      <c r="Y3966" s="2" t="n">
        <v>20.49738838</v>
      </c>
      <c r="Z3966" s="2" t="n">
        <v>116.8718632</v>
      </c>
      <c r="AA3966" s="2" t="n">
        <v>34.82741825</v>
      </c>
      <c r="AB3966" s="2" t="s">
        <v>69</v>
      </c>
      <c r="AC3966" s="2" t="n">
        <v>4.975518992</v>
      </c>
      <c r="AD3966" s="2" t="s">
        <v>45</v>
      </c>
      <c r="AE3966" s="2" t="n">
        <v>100</v>
      </c>
      <c r="AF3966" s="3" t="b">
        <f aca="false">TRUE()</f>
        <v>1</v>
      </c>
    </row>
    <row r="3967" customFormat="false" ht="15" hidden="false" customHeight="false" outlineLevel="0" collapsed="false">
      <c r="A3967" s="2" t="s">
        <v>4003</v>
      </c>
      <c r="B3967" s="2" t="s">
        <v>33</v>
      </c>
      <c r="C3967" s="2" t="n">
        <v>1175.552605</v>
      </c>
      <c r="D3967" s="2" t="n">
        <v>-4054.483588</v>
      </c>
      <c r="E3967" s="2" t="n">
        <v>5311.887394</v>
      </c>
      <c r="F3967" s="2" t="n">
        <v>7.238255624</v>
      </c>
      <c r="G3967" s="2" t="n">
        <v>2.507683903</v>
      </c>
      <c r="H3967" s="2" t="n">
        <v>0.317857318</v>
      </c>
      <c r="I3967" s="2" t="n">
        <v>6789.094124</v>
      </c>
      <c r="J3967" s="2" t="n">
        <v>0.000829186</v>
      </c>
      <c r="K3967" s="2" t="n">
        <v>51.62406342</v>
      </c>
      <c r="L3967" s="2" t="n">
        <v>200.9916117</v>
      </c>
      <c r="M3967" s="2" t="n">
        <v>42.88464117</v>
      </c>
      <c r="N3967" s="2" t="n">
        <v>44.11699828</v>
      </c>
      <c r="O3967" s="2" t="n">
        <v>-0.327559622</v>
      </c>
      <c r="P3967" s="2" t="n">
        <v>0.929891699</v>
      </c>
      <c r="Q3967" s="2" t="n">
        <v>0.163529677</v>
      </c>
      <c r="R3967" s="2" t="n">
        <v>-0.035555132</v>
      </c>
      <c r="S3967" s="2" t="n">
        <v>0.001638842</v>
      </c>
      <c r="T3967" s="2" t="n">
        <v>-0.060417138</v>
      </c>
      <c r="U3967" s="2" t="n">
        <v>-0.006895529</v>
      </c>
      <c r="V3967" s="2" t="n">
        <v>100</v>
      </c>
      <c r="W3967" s="2" t="n">
        <v>8.409010959</v>
      </c>
      <c r="X3967" s="2" t="n">
        <v>9.974938731</v>
      </c>
      <c r="Y3967" s="2" t="n">
        <v>20.60938876</v>
      </c>
      <c r="Z3967" s="2" t="n">
        <v>119.9705727</v>
      </c>
      <c r="AA3967" s="2" t="n">
        <v>36.09120361</v>
      </c>
      <c r="AB3967" s="2" t="s">
        <v>69</v>
      </c>
      <c r="AC3967" s="2" t="n">
        <v>4.87077857</v>
      </c>
      <c r="AD3967" s="2" t="s">
        <v>45</v>
      </c>
      <c r="AE3967" s="2" t="n">
        <v>100</v>
      </c>
      <c r="AF3967" s="3" t="b">
        <f aca="false">TRUE()</f>
        <v>1</v>
      </c>
    </row>
    <row r="3968" customFormat="false" ht="15" hidden="false" customHeight="false" outlineLevel="0" collapsed="false">
      <c r="A3968" s="2" t="s">
        <v>4004</v>
      </c>
      <c r="B3968" s="2" t="s">
        <v>33</v>
      </c>
      <c r="C3968" s="2" t="n">
        <v>1606.824799</v>
      </c>
      <c r="D3968" s="2" t="n">
        <v>-3894.856205</v>
      </c>
      <c r="E3968" s="2" t="n">
        <v>5318.749498</v>
      </c>
      <c r="F3968" s="2" t="n">
        <v>7.132021633</v>
      </c>
      <c r="G3968" s="2" t="n">
        <v>2.811198933</v>
      </c>
      <c r="H3968" s="2" t="n">
        <v>-0.089197373</v>
      </c>
      <c r="I3968" s="2" t="n">
        <v>6789.064995</v>
      </c>
      <c r="J3968" s="2" t="n">
        <v>0.000886981</v>
      </c>
      <c r="K3968" s="2" t="n">
        <v>51.62396398</v>
      </c>
      <c r="L3968" s="2" t="n">
        <v>200.9847233</v>
      </c>
      <c r="M3968" s="2" t="n">
        <v>39.02054835</v>
      </c>
      <c r="N3968" s="2" t="n">
        <v>51.86975706</v>
      </c>
      <c r="O3968" s="2" t="n">
        <v>-0.321827556</v>
      </c>
      <c r="P3968" s="2" t="n">
        <v>0.928160202</v>
      </c>
      <c r="Q3968" s="2" t="n">
        <v>0.174493294</v>
      </c>
      <c r="R3968" s="2" t="n">
        <v>-0.067065293</v>
      </c>
      <c r="S3968" s="2" t="n">
        <v>-0.000688018</v>
      </c>
      <c r="T3968" s="2" t="n">
        <v>-0.066473174</v>
      </c>
      <c r="U3968" s="2" t="n">
        <v>0.016530104</v>
      </c>
      <c r="V3968" s="2" t="n">
        <v>100</v>
      </c>
      <c r="W3968" s="2" t="n">
        <v>8.399091621</v>
      </c>
      <c r="X3968" s="2" t="n">
        <v>9.959927683</v>
      </c>
      <c r="Y3968" s="2" t="n">
        <v>20.70800469</v>
      </c>
      <c r="Z3968" s="2" t="n">
        <v>117.3593418</v>
      </c>
      <c r="AA3968" s="2" t="n">
        <v>33.70499668</v>
      </c>
      <c r="AB3968" s="2" t="s">
        <v>69</v>
      </c>
      <c r="AC3968" s="2" t="n">
        <v>4.882932501</v>
      </c>
      <c r="AD3968" s="2" t="s">
        <v>45</v>
      </c>
      <c r="AE3968" s="2" t="n">
        <v>100</v>
      </c>
      <c r="AF3968" s="3" t="b">
        <f aca="false">TRUE()</f>
        <v>1</v>
      </c>
    </row>
    <row r="3969" customFormat="false" ht="15" hidden="false" customHeight="false" outlineLevel="0" collapsed="false">
      <c r="A3969" s="2" t="s">
        <v>4005</v>
      </c>
      <c r="B3969" s="2" t="s">
        <v>33</v>
      </c>
      <c r="C3969" s="2" t="n">
        <v>2030.74113</v>
      </c>
      <c r="D3969" s="2" t="n">
        <v>-3717.398448</v>
      </c>
      <c r="E3969" s="2" t="n">
        <v>5301.193034</v>
      </c>
      <c r="F3969" s="2" t="n">
        <v>6.993153937</v>
      </c>
      <c r="G3969" s="2" t="n">
        <v>3.101805156</v>
      </c>
      <c r="H3969" s="2" t="n">
        <v>-0.495788697</v>
      </c>
      <c r="I3969" s="2" t="n">
        <v>6789.145825</v>
      </c>
      <c r="J3969" s="2" t="n">
        <v>0.000960317</v>
      </c>
      <c r="K3969" s="2" t="n">
        <v>51.62423098</v>
      </c>
      <c r="L3969" s="2" t="n">
        <v>200.9778497</v>
      </c>
      <c r="M3969" s="2" t="n">
        <v>36.7262347</v>
      </c>
      <c r="N3969" s="2" t="n">
        <v>58.05236762</v>
      </c>
      <c r="O3969" s="2" t="n">
        <v>-0.31572631</v>
      </c>
      <c r="P3969" s="2" t="n">
        <v>0.925362601</v>
      </c>
      <c r="Q3969" s="2" t="n">
        <v>0.185255484</v>
      </c>
      <c r="R3969" s="2" t="n">
        <v>-0.098495476</v>
      </c>
      <c r="S3969" s="2" t="n">
        <v>-0.009655982</v>
      </c>
      <c r="T3969" s="2" t="n">
        <v>-0.063530444</v>
      </c>
      <c r="U3969" s="2" t="n">
        <v>0.004139057</v>
      </c>
      <c r="V3969" s="2" t="n">
        <v>100</v>
      </c>
      <c r="W3969" s="2" t="n">
        <v>8.427526888</v>
      </c>
      <c r="X3969" s="2" t="n">
        <v>10.41557346</v>
      </c>
      <c r="Y3969" s="2" t="n">
        <v>20.59723815</v>
      </c>
      <c r="Z3969" s="2" t="n">
        <v>122.8219834</v>
      </c>
      <c r="AA3969" s="2" t="n">
        <v>35.04445802</v>
      </c>
      <c r="AB3969" s="2" t="s">
        <v>69</v>
      </c>
      <c r="AC3969" s="2" t="n">
        <v>4.951430081</v>
      </c>
      <c r="AD3969" s="2" t="s">
        <v>45</v>
      </c>
      <c r="AE3969" s="2" t="n">
        <v>100</v>
      </c>
      <c r="AF3969" s="3" t="b">
        <f aca="false">TRUE()</f>
        <v>1</v>
      </c>
    </row>
    <row r="3970" customFormat="false" ht="15" hidden="false" customHeight="false" outlineLevel="0" collapsed="false">
      <c r="A3970" s="2" t="s">
        <v>4006</v>
      </c>
      <c r="B3970" s="2" t="s">
        <v>33</v>
      </c>
      <c r="C3970" s="2" t="n">
        <v>2445.362108</v>
      </c>
      <c r="D3970" s="2" t="n">
        <v>-3522.924811</v>
      </c>
      <c r="E3970" s="2" t="n">
        <v>5259.301618</v>
      </c>
      <c r="F3970" s="2" t="n">
        <v>6.822293967</v>
      </c>
      <c r="G3970" s="2" t="n">
        <v>3.378180412</v>
      </c>
      <c r="H3970" s="2" t="n">
        <v>-0.900057088</v>
      </c>
      <c r="I3970" s="2" t="n">
        <v>6789.335079</v>
      </c>
      <c r="J3970" s="2" t="n">
        <v>0.001042949</v>
      </c>
      <c r="K3970" s="2" t="n">
        <v>51.62485938</v>
      </c>
      <c r="L3970" s="2" t="n">
        <v>200.9710541</v>
      </c>
      <c r="M3970" s="2" t="n">
        <v>35.8689115</v>
      </c>
      <c r="N3970" s="2" t="n">
        <v>62.79754916</v>
      </c>
      <c r="O3970" s="2" t="n">
        <v>-0.30926307</v>
      </c>
      <c r="P3970" s="2" t="n">
        <v>0.921502399</v>
      </c>
      <c r="Q3970" s="2" t="n">
        <v>0.195804061</v>
      </c>
      <c r="R3970" s="2" t="n">
        <v>-0.129809293</v>
      </c>
      <c r="S3970" s="2" t="n">
        <v>0.005818413</v>
      </c>
      <c r="T3970" s="2" t="n">
        <v>-0.06927171</v>
      </c>
      <c r="U3970" s="2" t="n">
        <v>-0.01933835</v>
      </c>
      <c r="V3970" s="2" t="n">
        <v>100</v>
      </c>
      <c r="W3970" s="2" t="n">
        <v>8.371831006</v>
      </c>
      <c r="X3970" s="2" t="n">
        <v>10.36621562</v>
      </c>
      <c r="Y3970" s="2" t="n">
        <v>20.49200604</v>
      </c>
      <c r="Z3970" s="2" t="n">
        <v>121.4655167</v>
      </c>
      <c r="AA3970" s="2" t="n">
        <v>34.68131132</v>
      </c>
      <c r="AB3970" s="2" t="s">
        <v>69</v>
      </c>
      <c r="AC3970" s="2" t="n">
        <v>5.413888673</v>
      </c>
      <c r="AD3970" s="2" t="s">
        <v>45</v>
      </c>
      <c r="AE3970" s="2" t="n">
        <v>100</v>
      </c>
      <c r="AF3970" s="3" t="b">
        <f aca="false">TRUE()</f>
        <v>1</v>
      </c>
    </row>
    <row r="3971" customFormat="false" ht="15" hidden="false" customHeight="false" outlineLevel="0" collapsed="false">
      <c r="A3971" s="2" t="s">
        <v>4007</v>
      </c>
      <c r="B3971" s="2" t="s">
        <v>33</v>
      </c>
      <c r="C3971" s="2" t="n">
        <v>2848.79108</v>
      </c>
      <c r="D3971" s="2" t="n">
        <v>-3312.3272</v>
      </c>
      <c r="E3971" s="2" t="n">
        <v>5193.27014</v>
      </c>
      <c r="F3971" s="2" t="n">
        <v>6.620227771</v>
      </c>
      <c r="G3971" s="2" t="n">
        <v>3.639067427</v>
      </c>
      <c r="H3971" s="2" t="n">
        <v>-1.300154168</v>
      </c>
      <c r="I3971" s="2" t="n">
        <v>6789.629227</v>
      </c>
      <c r="J3971" s="2" t="n">
        <v>0.001129816</v>
      </c>
      <c r="K3971" s="2" t="n">
        <v>51.62583753</v>
      </c>
      <c r="L3971" s="2" t="n">
        <v>200.964398</v>
      </c>
      <c r="M3971" s="2" t="n">
        <v>36.21138879</v>
      </c>
      <c r="N3971" s="2" t="n">
        <v>66.34242465</v>
      </c>
      <c r="O3971" s="2" t="n">
        <v>-0.302445455</v>
      </c>
      <c r="P3971" s="2" t="n">
        <v>0.916584343</v>
      </c>
      <c r="Q3971" s="2" t="n">
        <v>0.206127096</v>
      </c>
      <c r="R3971" s="2" t="n">
        <v>-0.160970523</v>
      </c>
      <c r="S3971" s="2" t="n">
        <v>0.016759827</v>
      </c>
      <c r="T3971" s="2" t="n">
        <v>-0.064213806</v>
      </c>
      <c r="U3971" s="2" t="n">
        <v>0.005860846</v>
      </c>
      <c r="V3971" s="2" t="n">
        <v>100</v>
      </c>
      <c r="W3971" s="2" t="n">
        <v>8.401489027</v>
      </c>
      <c r="X3971" s="2" t="n">
        <v>10.40808831</v>
      </c>
      <c r="Y3971" s="2" t="n">
        <v>20.45152392</v>
      </c>
      <c r="Z3971" s="2" t="n">
        <v>120.4328083</v>
      </c>
      <c r="AA3971" s="2" t="n">
        <v>32.98936862</v>
      </c>
      <c r="AB3971" s="2" t="s">
        <v>69</v>
      </c>
      <c r="AC3971" s="2" t="n">
        <v>4.716458009</v>
      </c>
      <c r="AD3971" s="2" t="s">
        <v>45</v>
      </c>
      <c r="AE3971" s="2" t="n">
        <v>100</v>
      </c>
      <c r="AF3971" s="3" t="b">
        <f aca="false">TRUE()</f>
        <v>1</v>
      </c>
    </row>
    <row r="3972" customFormat="false" ht="15" hidden="false" customHeight="false" outlineLevel="0" collapsed="false">
      <c r="A3972" s="2" t="s">
        <v>4008</v>
      </c>
      <c r="B3972" s="2" t="s">
        <v>33</v>
      </c>
      <c r="C3972" s="2" t="n">
        <v>3239.182805</v>
      </c>
      <c r="D3972" s="2" t="n">
        <v>-3086.570872</v>
      </c>
      <c r="E3972" s="2" t="n">
        <v>5103.40385</v>
      </c>
      <c r="F3972" s="2" t="n">
        <v>6.387882556</v>
      </c>
      <c r="G3972" s="2" t="n">
        <v>3.883279287</v>
      </c>
      <c r="H3972" s="2" t="n">
        <v>-1.694250837</v>
      </c>
      <c r="I3972" s="2" t="n">
        <v>6790.02282</v>
      </c>
      <c r="J3972" s="2" t="n">
        <v>0.001217037</v>
      </c>
      <c r="K3972" s="2" t="n">
        <v>51.62714731</v>
      </c>
      <c r="L3972" s="2" t="n">
        <v>200.9579405</v>
      </c>
      <c r="M3972" s="2" t="n">
        <v>37.51030245</v>
      </c>
      <c r="N3972" s="2" t="n">
        <v>68.93029446</v>
      </c>
      <c r="O3972" s="2" t="n">
        <v>-0.295281509</v>
      </c>
      <c r="P3972" s="2" t="n">
        <v>0.910614419</v>
      </c>
      <c r="Q3972" s="2" t="n">
        <v>0.216212935</v>
      </c>
      <c r="R3972" s="2" t="n">
        <v>-0.191943163</v>
      </c>
      <c r="S3972" s="2" t="n">
        <v>-0.014886289</v>
      </c>
      <c r="T3972" s="2" t="n">
        <v>-0.070895434</v>
      </c>
      <c r="U3972" s="2" t="n">
        <v>-0.011930759</v>
      </c>
      <c r="V3972" s="2" t="n">
        <v>100</v>
      </c>
      <c r="W3972" s="2" t="n">
        <v>8.421619174</v>
      </c>
      <c r="X3972" s="2" t="n">
        <v>10.18030944</v>
      </c>
      <c r="Y3972" s="2" t="n">
        <v>20.75328441</v>
      </c>
      <c r="Z3972" s="2" t="n">
        <v>119.9483106</v>
      </c>
      <c r="AA3972" s="2" t="n">
        <v>34.21362143</v>
      </c>
      <c r="AB3972" s="2" t="s">
        <v>69</v>
      </c>
      <c r="AC3972" s="2" t="n">
        <v>4.701234975</v>
      </c>
      <c r="AD3972" s="2" t="s">
        <v>45</v>
      </c>
      <c r="AE3972" s="2" t="n">
        <v>100</v>
      </c>
      <c r="AF3972" s="3" t="b">
        <f aca="false">TRUE()</f>
        <v>1</v>
      </c>
    </row>
    <row r="3973" customFormat="false" ht="15" hidden="false" customHeight="false" outlineLevel="0" collapsed="false">
      <c r="A3973" s="2" t="s">
        <v>4009</v>
      </c>
      <c r="B3973" s="2" t="s">
        <v>33</v>
      </c>
      <c r="C3973" s="2" t="n">
        <v>3614.751806</v>
      </c>
      <c r="D3973" s="2" t="n">
        <v>-2846.690059</v>
      </c>
      <c r="E3973" s="2" t="n">
        <v>4990.116964</v>
      </c>
      <c r="F3973" s="2" t="n">
        <v>6.126322676</v>
      </c>
      <c r="G3973" s="2" t="n">
        <v>4.109704654</v>
      </c>
      <c r="H3973" s="2" t="n">
        <v>-2.080545314</v>
      </c>
      <c r="I3973" s="2" t="n">
        <v>6790.508582</v>
      </c>
      <c r="J3973" s="2" t="n">
        <v>0.001301684</v>
      </c>
      <c r="K3973" s="2" t="n">
        <v>51.62876455</v>
      </c>
      <c r="L3973" s="2" t="n">
        <v>200.9517368</v>
      </c>
      <c r="M3973" s="2" t="n">
        <v>39.55475227</v>
      </c>
      <c r="N3973" s="2" t="n">
        <v>70.77199893</v>
      </c>
      <c r="O3973" s="2" t="n">
        <v>-0.287779686</v>
      </c>
      <c r="P3973" s="2" t="n">
        <v>0.903599838</v>
      </c>
      <c r="Q3973" s="2" t="n">
        <v>0.226050203</v>
      </c>
      <c r="R3973" s="2" t="n">
        <v>-0.222691469</v>
      </c>
      <c r="S3973" s="2" t="n">
        <v>-0.004729941</v>
      </c>
      <c r="T3973" s="2" t="n">
        <v>-0.058702381</v>
      </c>
      <c r="U3973" s="2" t="n">
        <v>0.001134681</v>
      </c>
      <c r="V3973" s="2" t="n">
        <v>100</v>
      </c>
      <c r="W3973" s="2" t="n">
        <v>8.407967147</v>
      </c>
      <c r="X3973" s="2" t="n">
        <v>10.49712692</v>
      </c>
      <c r="Y3973" s="2" t="n">
        <v>20.85966412</v>
      </c>
      <c r="Z3973" s="2" t="n">
        <v>123.1802992</v>
      </c>
      <c r="AA3973" s="2" t="n">
        <v>34.92080093</v>
      </c>
      <c r="AB3973" s="2" t="s">
        <v>69</v>
      </c>
      <c r="AC3973" s="2" t="n">
        <v>4.13431302</v>
      </c>
      <c r="AD3973" s="2" t="s">
        <v>45</v>
      </c>
      <c r="AE3973" s="2" t="n">
        <v>100</v>
      </c>
      <c r="AF3973" s="3" t="b">
        <f aca="false">TRUE()</f>
        <v>1</v>
      </c>
    </row>
    <row r="3974" customFormat="false" ht="15" hidden="false" customHeight="false" outlineLevel="0" collapsed="false">
      <c r="A3974" s="2" t="s">
        <v>4010</v>
      </c>
      <c r="B3974" s="2" t="s">
        <v>33</v>
      </c>
      <c r="C3974" s="2" t="n">
        <v>3973.780464</v>
      </c>
      <c r="D3974" s="2" t="n">
        <v>-2593.783282</v>
      </c>
      <c r="E3974" s="2" t="n">
        <v>4853.930785</v>
      </c>
      <c r="F3974" s="2" t="n">
        <v>5.83674507</v>
      </c>
      <c r="G3974" s="2" t="n">
        <v>4.317312705</v>
      </c>
      <c r="H3974" s="2" t="n">
        <v>-2.457271087</v>
      </c>
      <c r="I3974" s="2" t="n">
        <v>6791.077551</v>
      </c>
      <c r="J3974" s="2" t="n">
        <v>0.001381532</v>
      </c>
      <c r="K3974" s="2" t="n">
        <v>51.63065942</v>
      </c>
      <c r="L3974" s="2" t="n">
        <v>200.9458377</v>
      </c>
      <c r="M3974" s="2" t="n">
        <v>42.17383843</v>
      </c>
      <c r="N3974" s="2" t="n">
        <v>72.03838258</v>
      </c>
      <c r="O3974" s="2" t="n">
        <v>-0.279948841</v>
      </c>
      <c r="P3974" s="2" t="n">
        <v>0.895549028</v>
      </c>
      <c r="Q3974" s="2" t="n">
        <v>0.235627825</v>
      </c>
      <c r="R3974" s="2" t="n">
        <v>-0.253179999</v>
      </c>
      <c r="S3974" s="2" t="n">
        <v>0.010862765</v>
      </c>
      <c r="T3974" s="2" t="n">
        <v>-0.065353008</v>
      </c>
      <c r="U3974" s="2" t="n">
        <v>-0.014263787</v>
      </c>
      <c r="V3974" s="2" t="n">
        <v>100</v>
      </c>
      <c r="W3974" s="2" t="n">
        <v>8.424006684</v>
      </c>
      <c r="X3974" s="2" t="n">
        <v>9.843034999</v>
      </c>
      <c r="Y3974" s="2" t="n">
        <v>21.34395743</v>
      </c>
      <c r="Z3974" s="2" t="n">
        <v>115.6673736</v>
      </c>
      <c r="AA3974" s="2" t="n">
        <v>32.74958094</v>
      </c>
      <c r="AB3974" s="2" t="s">
        <v>69</v>
      </c>
      <c r="AC3974" s="2" t="n">
        <v>4.394338714</v>
      </c>
      <c r="AD3974" s="2" t="s">
        <v>45</v>
      </c>
      <c r="AE3974" s="2" t="n">
        <v>100</v>
      </c>
      <c r="AF3974" s="3" t="b">
        <f aca="false">TRUE()</f>
        <v>1</v>
      </c>
    </row>
    <row r="3975" customFormat="false" ht="15" hidden="false" customHeight="false" outlineLevel="0" collapsed="false">
      <c r="A3975" s="2" t="s">
        <v>4011</v>
      </c>
      <c r="B3975" s="2" t="s">
        <v>33</v>
      </c>
      <c r="C3975" s="2" t="n">
        <v>4314.626822</v>
      </c>
      <c r="D3975" s="2" t="n">
        <v>-2329.008384</v>
      </c>
      <c r="E3975" s="2" t="n">
        <v>4695.471353</v>
      </c>
      <c r="F3975" s="2" t="n">
        <v>5.520474147</v>
      </c>
      <c r="G3975" s="2" t="n">
        <v>4.505157776</v>
      </c>
      <c r="H3975" s="2" t="n">
        <v>-2.822704768</v>
      </c>
      <c r="I3975" s="2" t="n">
        <v>6791.719244</v>
      </c>
      <c r="J3975" s="2" t="n">
        <v>0.001454863</v>
      </c>
      <c r="K3975" s="2" t="n">
        <v>51.632797</v>
      </c>
      <c r="L3975" s="2" t="n">
        <v>200.940288</v>
      </c>
      <c r="M3975" s="2" t="n">
        <v>45.23230374</v>
      </c>
      <c r="N3975" s="2" t="n">
        <v>72.86465237</v>
      </c>
      <c r="O3975" s="2" t="n">
        <v>-0.271798217</v>
      </c>
      <c r="P3975" s="2" t="n">
        <v>0.88647162</v>
      </c>
      <c r="Q3975" s="2" t="n">
        <v>0.24493503</v>
      </c>
      <c r="R3975" s="2" t="n">
        <v>-0.283373654</v>
      </c>
      <c r="S3975" s="2" t="n">
        <v>-0.004883362</v>
      </c>
      <c r="T3975" s="2" t="n">
        <v>-0.075810973</v>
      </c>
      <c r="U3975" s="2" t="n">
        <v>-0.011669906</v>
      </c>
      <c r="V3975" s="2" t="n">
        <v>100</v>
      </c>
      <c r="W3975" s="2" t="n">
        <v>8.427748855</v>
      </c>
      <c r="X3975" s="2" t="n">
        <v>9.774626309</v>
      </c>
      <c r="Y3975" s="2" t="n">
        <v>21.79181495</v>
      </c>
      <c r="Z3975" s="2" t="n">
        <v>116.8379661</v>
      </c>
      <c r="AA3975" s="2" t="n">
        <v>34.45987039</v>
      </c>
      <c r="AB3975" s="2" t="s">
        <v>69</v>
      </c>
      <c r="AC3975" s="2" t="n">
        <v>4.505563399</v>
      </c>
      <c r="AD3975" s="2" t="s">
        <v>45</v>
      </c>
      <c r="AE3975" s="2" t="n">
        <v>100</v>
      </c>
      <c r="AF3975" s="3" t="b">
        <f aca="false">TRUE()</f>
        <v>1</v>
      </c>
    </row>
    <row r="3976" customFormat="false" ht="15" hidden="false" customHeight="false" outlineLevel="0" collapsed="false">
      <c r="A3976" s="2" t="s">
        <v>4012</v>
      </c>
      <c r="B3976" s="2" t="s">
        <v>33</v>
      </c>
      <c r="C3976" s="2" t="n">
        <v>4635.732068</v>
      </c>
      <c r="D3976" s="2" t="n">
        <v>-2053.577282</v>
      </c>
      <c r="E3976" s="2" t="n">
        <v>4515.466624</v>
      </c>
      <c r="F3976" s="2" t="n">
        <v>5.178956135</v>
      </c>
      <c r="G3976" s="2" t="n">
        <v>4.672383691</v>
      </c>
      <c r="H3976" s="2" t="n">
        <v>-3.175173826</v>
      </c>
      <c r="I3976" s="2" t="n">
        <v>6792.421851</v>
      </c>
      <c r="J3976" s="2" t="n">
        <v>0.001520323</v>
      </c>
      <c r="K3976" s="2" t="n">
        <v>51.63513796</v>
      </c>
      <c r="L3976" s="2" t="n">
        <v>200.9351263</v>
      </c>
      <c r="M3976" s="2" t="n">
        <v>48.62323588</v>
      </c>
      <c r="N3976" s="2" t="n">
        <v>73.35767602</v>
      </c>
      <c r="O3976" s="2" t="n">
        <v>-0.26333743</v>
      </c>
      <c r="P3976" s="2" t="n">
        <v>0.87637843</v>
      </c>
      <c r="Q3976" s="2" t="n">
        <v>0.253961364</v>
      </c>
      <c r="R3976" s="2" t="n">
        <v>-0.313237722</v>
      </c>
      <c r="S3976" s="2" t="n">
        <v>-0.012037733</v>
      </c>
      <c r="T3976" s="2" t="n">
        <v>-0.054257837</v>
      </c>
      <c r="U3976" s="2" t="n">
        <v>0.017184832</v>
      </c>
      <c r="V3976" s="2" t="n">
        <v>100</v>
      </c>
      <c r="W3976" s="2" t="n">
        <v>8.391492688</v>
      </c>
      <c r="X3976" s="2" t="n">
        <v>10.58281737</v>
      </c>
      <c r="Y3976" s="2" t="n">
        <v>21.57696891</v>
      </c>
      <c r="Z3976" s="2" t="n">
        <v>123.5658027</v>
      </c>
      <c r="AA3976" s="2" t="n">
        <v>34.76016814</v>
      </c>
      <c r="AB3976" s="2" t="s">
        <v>69</v>
      </c>
      <c r="AC3976" s="2" t="n">
        <v>5.115814356</v>
      </c>
      <c r="AD3976" s="2" t="s">
        <v>45</v>
      </c>
      <c r="AE3976" s="2" t="n">
        <v>100</v>
      </c>
      <c r="AF3976" s="3" t="b">
        <f aca="false">TRUE()</f>
        <v>1</v>
      </c>
    </row>
    <row r="3977" customFormat="false" ht="15" hidden="false" customHeight="false" outlineLevel="0" collapsed="false">
      <c r="A3977" s="2" t="s">
        <v>4013</v>
      </c>
      <c r="B3977" s="2" t="s">
        <v>33</v>
      </c>
      <c r="C3977" s="2" t="n">
        <v>4935.627662</v>
      </c>
      <c r="D3977" s="2" t="n">
        <v>-1768.750486</v>
      </c>
      <c r="E3977" s="2" t="n">
        <v>4314.743193</v>
      </c>
      <c r="F3977" s="2" t="n">
        <v>4.813752867</v>
      </c>
      <c r="G3977" s="2" t="n">
        <v>4.818227756</v>
      </c>
      <c r="H3977" s="2" t="n">
        <v>-3.513064164</v>
      </c>
      <c r="I3977" s="2" t="n">
        <v>6793.172451</v>
      </c>
      <c r="J3977" s="2" t="n">
        <v>0.001576822</v>
      </c>
      <c r="K3977" s="2" t="n">
        <v>51.63763924</v>
      </c>
      <c r="L3977" s="2" t="n">
        <v>200.930384</v>
      </c>
      <c r="M3977" s="2" t="n">
        <v>52.26114112</v>
      </c>
      <c r="N3977" s="2" t="n">
        <v>73.60290865</v>
      </c>
      <c r="O3977" s="2" t="n">
        <v>-0.254576459</v>
      </c>
      <c r="P3977" s="2" t="n">
        <v>0.865281452</v>
      </c>
      <c r="Q3977" s="2" t="n">
        <v>0.2626967</v>
      </c>
      <c r="R3977" s="2" t="n">
        <v>-0.342737916</v>
      </c>
      <c r="S3977" s="2" t="n">
        <v>0.008546069</v>
      </c>
      <c r="T3977" s="2" t="n">
        <v>-0.070457572</v>
      </c>
      <c r="U3977" s="2" t="n">
        <v>0.01280218</v>
      </c>
      <c r="V3977" s="2" t="n">
        <v>100</v>
      </c>
      <c r="W3977" s="2" t="n">
        <v>8.397050637</v>
      </c>
      <c r="X3977" s="2" t="n">
        <v>9.913280538</v>
      </c>
      <c r="Y3977" s="2" t="n">
        <v>21.78656316</v>
      </c>
      <c r="Z3977" s="2" t="n">
        <v>117.5344012</v>
      </c>
      <c r="AA3977" s="2" t="n">
        <v>34.29208251</v>
      </c>
      <c r="AB3977" s="2" t="s">
        <v>69</v>
      </c>
      <c r="AC3977" s="2" t="n">
        <v>4.123064162</v>
      </c>
      <c r="AD3977" s="2" t="s">
        <v>45</v>
      </c>
      <c r="AE3977" s="2" t="n">
        <v>100</v>
      </c>
      <c r="AF3977" s="3" t="b">
        <f aca="false">TRUE()</f>
        <v>1</v>
      </c>
    </row>
    <row r="3978" customFormat="false" ht="15" hidden="false" customHeight="false" outlineLevel="0" collapsed="false">
      <c r="A3978" s="2" t="s">
        <v>4014</v>
      </c>
      <c r="B3978" s="2" t="s">
        <v>33</v>
      </c>
      <c r="C3978" s="2" t="n">
        <v>5212.942072</v>
      </c>
      <c r="D3978" s="2" t="n">
        <v>-1475.831369</v>
      </c>
      <c r="E3978" s="2" t="n">
        <v>4094.222567</v>
      </c>
      <c r="F3978" s="2" t="n">
        <v>4.426535033</v>
      </c>
      <c r="G3978" s="2" t="n">
        <v>4.942024395</v>
      </c>
      <c r="H3978" s="2" t="n">
        <v>-3.834827517</v>
      </c>
      <c r="I3978" s="2" t="n">
        <v>6793.957251</v>
      </c>
      <c r="J3978" s="2" t="n">
        <v>0.00162347</v>
      </c>
      <c r="K3978" s="2" t="n">
        <v>51.64025489</v>
      </c>
      <c r="L3978" s="2" t="n">
        <v>200.9260846</v>
      </c>
      <c r="M3978" s="2" t="n">
        <v>56.07627224</v>
      </c>
      <c r="N3978" s="2" t="n">
        <v>73.67006533</v>
      </c>
      <c r="O3978" s="2" t="n">
        <v>-0.245525629</v>
      </c>
      <c r="P3978" s="2" t="n">
        <v>0.853193832</v>
      </c>
      <c r="Q3978" s="2" t="n">
        <v>0.271131251</v>
      </c>
      <c r="R3978" s="2" t="n">
        <v>-0.371840416</v>
      </c>
      <c r="S3978" s="2" t="n">
        <v>0.007383334</v>
      </c>
      <c r="T3978" s="2" t="n">
        <v>-0.068755847</v>
      </c>
      <c r="U3978" s="2" t="n">
        <v>0.000734643</v>
      </c>
      <c r="V3978" s="2" t="n">
        <v>100</v>
      </c>
      <c r="W3978" s="2" t="n">
        <v>8.418449803</v>
      </c>
      <c r="X3978" s="2" t="n">
        <v>9.965970738</v>
      </c>
      <c r="Y3978" s="2" t="n">
        <v>21.08854658</v>
      </c>
      <c r="Z3978" s="2" t="n">
        <v>118.9405138</v>
      </c>
      <c r="AA3978" s="2" t="n">
        <v>35.04248939</v>
      </c>
      <c r="AB3978" s="2" t="s">
        <v>69</v>
      </c>
      <c r="AC3978" s="2" t="n">
        <v>5.30395493</v>
      </c>
      <c r="AD3978" s="2" t="s">
        <v>45</v>
      </c>
      <c r="AE3978" s="2" t="n">
        <v>100</v>
      </c>
      <c r="AF3978" s="3" t="b">
        <f aca="false">TRUE()</f>
        <v>1</v>
      </c>
    </row>
    <row r="3979" customFormat="false" ht="15" hidden="false" customHeight="false" outlineLevel="0" collapsed="false">
      <c r="A3979" s="2" t="s">
        <v>4015</v>
      </c>
      <c r="B3979" s="2" t="s">
        <v>33</v>
      </c>
      <c r="C3979" s="2" t="n">
        <v>5466.40709</v>
      </c>
      <c r="D3979" s="2" t="n">
        <v>-1176.160249</v>
      </c>
      <c r="E3979" s="2" t="n">
        <v>3854.916997</v>
      </c>
      <c r="F3979" s="2" t="n">
        <v>4.019074897</v>
      </c>
      <c r="G3979" s="2" t="n">
        <v>5.043208394</v>
      </c>
      <c r="H3979" s="2" t="n">
        <v>-4.138988634</v>
      </c>
      <c r="I3979" s="2" t="n">
        <v>6794.761841</v>
      </c>
      <c r="J3979" s="2" t="n">
        <v>0.001659535</v>
      </c>
      <c r="K3979" s="2" t="n">
        <v>51.64293691</v>
      </c>
      <c r="L3979" s="2" t="n">
        <v>200.9222438</v>
      </c>
      <c r="M3979" s="2" t="n">
        <v>60.01020802</v>
      </c>
      <c r="N3979" s="2" t="n">
        <v>73.61754185</v>
      </c>
      <c r="O3979" s="2" t="n">
        <v>-0.236195598</v>
      </c>
      <c r="P3979" s="2" t="n">
        <v>0.840129856</v>
      </c>
      <c r="Q3979" s="2" t="n">
        <v>0.279255575</v>
      </c>
      <c r="R3979" s="2" t="n">
        <v>-0.400511907</v>
      </c>
      <c r="S3979" s="2" t="n">
        <v>-0.010501626</v>
      </c>
      <c r="T3979" s="2" t="n">
        <v>-0.064053417</v>
      </c>
      <c r="U3979" s="2" t="n">
        <v>0.001581705</v>
      </c>
      <c r="V3979" s="2" t="n">
        <v>100</v>
      </c>
      <c r="W3979" s="2" t="n">
        <v>8.39256043</v>
      </c>
      <c r="X3979" s="2" t="n">
        <v>10.73518591</v>
      </c>
      <c r="Y3979" s="2" t="n">
        <v>21.00359813</v>
      </c>
      <c r="Z3979" s="2" t="n">
        <v>123.7341089</v>
      </c>
      <c r="AA3979" s="2" t="n">
        <v>33.63841237</v>
      </c>
      <c r="AB3979" s="2" t="s">
        <v>69</v>
      </c>
      <c r="AC3979" s="2" t="n">
        <v>4.598425012</v>
      </c>
      <c r="AD3979" s="2" t="s">
        <v>45</v>
      </c>
      <c r="AE3979" s="2" t="n">
        <v>100</v>
      </c>
      <c r="AF3979" s="3" t="b">
        <f aca="false">TRUE()</f>
        <v>1</v>
      </c>
    </row>
    <row r="3980" customFormat="false" ht="15" hidden="false" customHeight="false" outlineLevel="0" collapsed="false">
      <c r="A3980" s="2" t="s">
        <v>4016</v>
      </c>
      <c r="B3980" s="2" t="s">
        <v>33</v>
      </c>
      <c r="C3980" s="2" t="n">
        <v>5694.863699</v>
      </c>
      <c r="D3980" s="2" t="n">
        <v>-871.1082743</v>
      </c>
      <c r="E3980" s="2" t="n">
        <v>3597.924888</v>
      </c>
      <c r="F3980" s="2" t="n">
        <v>3.593238484</v>
      </c>
      <c r="G3980" s="2" t="n">
        <v>5.121317733</v>
      </c>
      <c r="H3980" s="2" t="n">
        <v>-4.424152201</v>
      </c>
      <c r="I3980" s="2" t="n">
        <v>6795.571458</v>
      </c>
      <c r="J3980" s="2" t="n">
        <v>0.001684417</v>
      </c>
      <c r="K3980" s="2" t="n">
        <v>51.64563611</v>
      </c>
      <c r="L3980" s="2" t="n">
        <v>200.9188685</v>
      </c>
      <c r="M3980" s="2" t="n">
        <v>64.01242437</v>
      </c>
      <c r="N3980" s="2" t="n">
        <v>73.49584373</v>
      </c>
      <c r="O3980" s="2" t="n">
        <v>-0.22659734</v>
      </c>
      <c r="P3980" s="2" t="n">
        <v>0.826104927</v>
      </c>
      <c r="Q3980" s="2" t="n">
        <v>0.287060588</v>
      </c>
      <c r="R3980" s="2" t="n">
        <v>-0.428719621</v>
      </c>
      <c r="S3980" s="2" t="n">
        <v>-0.00225839</v>
      </c>
      <c r="T3980" s="2" t="n">
        <v>-0.068109383</v>
      </c>
      <c r="U3980" s="2" t="n">
        <v>0.003300399</v>
      </c>
      <c r="V3980" s="2" t="n">
        <v>100</v>
      </c>
      <c r="W3980" s="2" t="n">
        <v>8.397628065</v>
      </c>
      <c r="X3980" s="2" t="n">
        <v>10.44851623</v>
      </c>
      <c r="Y3980" s="2" t="n">
        <v>20.97990457</v>
      </c>
      <c r="Z3980" s="2" t="n">
        <v>121.3889654</v>
      </c>
      <c r="AA3980" s="2" t="n">
        <v>33.64621232</v>
      </c>
      <c r="AB3980" s="2" t="s">
        <v>69</v>
      </c>
      <c r="AC3980" s="2" t="n">
        <v>4.590214696</v>
      </c>
      <c r="AD3980" s="2" t="s">
        <v>45</v>
      </c>
      <c r="AE3980" s="2" t="n">
        <v>100</v>
      </c>
      <c r="AF3980" s="3" t="b">
        <f aca="false">TRUE()</f>
        <v>1</v>
      </c>
    </row>
    <row r="3981" customFormat="false" ht="15" hidden="false" customHeight="false" outlineLevel="0" collapsed="false">
      <c r="A3981" s="2" t="s">
        <v>4017</v>
      </c>
      <c r="B3981" s="2" t="s">
        <v>33</v>
      </c>
      <c r="C3981" s="2" t="n">
        <v>5897.26745</v>
      </c>
      <c r="D3981" s="2" t="n">
        <v>-562.0711585</v>
      </c>
      <c r="E3981" s="2" t="n">
        <v>3324.425803</v>
      </c>
      <c r="F3981" s="2" t="n">
        <v>3.150977265</v>
      </c>
      <c r="G3981" s="2" t="n">
        <v>5.175995983</v>
      </c>
      <c r="H3981" s="2" t="n">
        <v>-4.689009478</v>
      </c>
      <c r="I3981" s="2" t="n">
        <v>6796.371259</v>
      </c>
      <c r="J3981" s="2" t="n">
        <v>0.001697637</v>
      </c>
      <c r="K3981" s="2" t="n">
        <v>51.64830303</v>
      </c>
      <c r="L3981" s="2" t="n">
        <v>200.9159573</v>
      </c>
      <c r="M3981" s="2" t="n">
        <v>68.03756312</v>
      </c>
      <c r="N3981" s="2" t="n">
        <v>73.35031761</v>
      </c>
      <c r="O3981" s="2" t="n">
        <v>-0.216742132</v>
      </c>
      <c r="P3981" s="2" t="n">
        <v>0.811135545</v>
      </c>
      <c r="Q3981" s="2" t="n">
        <v>0.294537573</v>
      </c>
      <c r="R3981" s="2" t="n">
        <v>-0.456431368</v>
      </c>
      <c r="S3981" s="2" t="n">
        <v>-0.013145</v>
      </c>
      <c r="T3981" s="2" t="n">
        <v>-0.076518466</v>
      </c>
      <c r="U3981" s="2" t="n">
        <v>-0.005941915</v>
      </c>
      <c r="V3981" s="2" t="n">
        <v>100</v>
      </c>
      <c r="W3981" s="2" t="n">
        <v>8.399330836</v>
      </c>
      <c r="X3981" s="2" t="n">
        <v>9.826975309</v>
      </c>
      <c r="Y3981" s="2" t="n">
        <v>21.38649029</v>
      </c>
      <c r="Z3981" s="2" t="n">
        <v>117.1725609</v>
      </c>
      <c r="AA3981" s="2" t="n">
        <v>34.63254415</v>
      </c>
      <c r="AB3981" s="2" t="s">
        <v>69</v>
      </c>
      <c r="AC3981" s="2" t="n">
        <v>4.938912575</v>
      </c>
      <c r="AD3981" s="2" t="s">
        <v>45</v>
      </c>
      <c r="AE3981" s="2" t="n">
        <v>100</v>
      </c>
      <c r="AF3981" s="3" t="b">
        <f aca="false">TRUE()</f>
        <v>1</v>
      </c>
    </row>
    <row r="3982" customFormat="false" ht="15" hidden="false" customHeight="false" outlineLevel="0" collapsed="false">
      <c r="A3982" s="2" t="s">
        <v>4018</v>
      </c>
      <c r="B3982" s="2" t="s">
        <v>33</v>
      </c>
      <c r="C3982" s="2" t="n">
        <v>6072.693329</v>
      </c>
      <c r="D3982" s="2" t="n">
        <v>-250.4627856</v>
      </c>
      <c r="E3982" s="2" t="n">
        <v>3035.675078</v>
      </c>
      <c r="F3982" s="2" t="n">
        <v>2.694319354</v>
      </c>
      <c r="G3982" s="2" t="n">
        <v>5.206994224</v>
      </c>
      <c r="H3982" s="2" t="n">
        <v>-4.932344588</v>
      </c>
      <c r="I3982" s="2" t="n">
        <v>6797.146592</v>
      </c>
      <c r="J3982" s="2" t="n">
        <v>0.001698833</v>
      </c>
      <c r="K3982" s="2" t="n">
        <v>51.65088885</v>
      </c>
      <c r="L3982" s="2" t="n">
        <v>200.9135002</v>
      </c>
      <c r="M3982" s="2" t="n">
        <v>72.04313296</v>
      </c>
      <c r="N3982" s="2" t="n">
        <v>73.22345036</v>
      </c>
      <c r="O3982" s="2" t="n">
        <v>-0.206641538</v>
      </c>
      <c r="P3982" s="2" t="n">
        <v>0.795239286</v>
      </c>
      <c r="Q3982" s="2" t="n">
        <v>0.301678184</v>
      </c>
      <c r="R3982" s="2" t="n">
        <v>-0.483615577</v>
      </c>
      <c r="S3982" s="2" t="n">
        <v>-0.002854678</v>
      </c>
      <c r="T3982" s="2" t="n">
        <v>-0.062446704</v>
      </c>
      <c r="U3982" s="2" t="n">
        <v>-0.004226404</v>
      </c>
      <c r="V3982" s="2" t="n">
        <v>100</v>
      </c>
      <c r="W3982" s="2" t="n">
        <v>8.411194205</v>
      </c>
      <c r="X3982" s="2" t="n">
        <v>9.66640057</v>
      </c>
      <c r="Y3982" s="2" t="n">
        <v>21.61731289</v>
      </c>
      <c r="Z3982" s="2" t="n">
        <v>116.5460819</v>
      </c>
      <c r="AA3982" s="2" t="n">
        <v>35.24010941</v>
      </c>
      <c r="AB3982" s="2" t="s">
        <v>69</v>
      </c>
      <c r="AC3982" s="2" t="n">
        <v>3.493758744</v>
      </c>
      <c r="AD3982" s="2" t="s">
        <v>45</v>
      </c>
      <c r="AE3982" s="2" t="n">
        <v>100</v>
      </c>
      <c r="AF3982" s="3" t="b">
        <f aca="false">TRUE()</f>
        <v>1</v>
      </c>
    </row>
    <row r="3983" customFormat="false" ht="15" hidden="false" customHeight="false" outlineLevel="0" collapsed="false">
      <c r="A3983" s="2" t="s">
        <v>4019</v>
      </c>
      <c r="B3983" s="2" t="s">
        <v>33</v>
      </c>
      <c r="C3983" s="2" t="n">
        <v>6220.340082</v>
      </c>
      <c r="D3983" s="2" t="n">
        <v>62.29128759</v>
      </c>
      <c r="E3983" s="2" t="n">
        <v>2732.998068</v>
      </c>
      <c r="F3983" s="2" t="n">
        <v>2.225360252</v>
      </c>
      <c r="G3983" s="2" t="n">
        <v>5.214172478</v>
      </c>
      <c r="H3983" s="2" t="n">
        <v>-5.153040432</v>
      </c>
      <c r="I3983" s="2" t="n">
        <v>6797.883264</v>
      </c>
      <c r="J3983" s="2" t="n">
        <v>0.001687771</v>
      </c>
      <c r="K3983" s="2" t="n">
        <v>51.65334629</v>
      </c>
      <c r="L3983" s="2" t="n">
        <v>200.9114789</v>
      </c>
      <c r="M3983" s="2" t="n">
        <v>75.98741036</v>
      </c>
      <c r="N3983" s="2" t="n">
        <v>73.15696806</v>
      </c>
      <c r="O3983" s="2" t="n">
        <v>-0.19630739</v>
      </c>
      <c r="P3983" s="2" t="n">
        <v>0.778434774</v>
      </c>
      <c r="Q3983" s="2" t="n">
        <v>0.308474462</v>
      </c>
      <c r="R3983" s="2" t="n">
        <v>-0.510241332</v>
      </c>
      <c r="S3983" s="2" t="n">
        <v>0.001673309</v>
      </c>
      <c r="T3983" s="2" t="n">
        <v>-0.069688344</v>
      </c>
      <c r="U3983" s="2" t="n">
        <v>0.003361909</v>
      </c>
      <c r="V3983" s="2" t="n">
        <v>100</v>
      </c>
      <c r="W3983" s="2" t="n">
        <v>8.400778562</v>
      </c>
      <c r="X3983" s="2" t="n">
        <v>10.40200677</v>
      </c>
      <c r="Y3983" s="2" t="n">
        <v>22.07608211</v>
      </c>
      <c r="Z3983" s="2" t="n">
        <v>122.4429628</v>
      </c>
      <c r="AA3983" s="2" t="n">
        <v>35.05800739</v>
      </c>
      <c r="AB3983" s="2" t="s">
        <v>69</v>
      </c>
      <c r="AC3983" s="2" t="n">
        <v>5.094532765</v>
      </c>
      <c r="AD3983" s="2" t="s">
        <v>45</v>
      </c>
      <c r="AE3983" s="2" t="n">
        <v>100</v>
      </c>
      <c r="AF3983" s="3" t="b">
        <f aca="false">TRUE()</f>
        <v>1</v>
      </c>
    </row>
    <row r="3984" customFormat="false" ht="15" hidden="false" customHeight="false" outlineLevel="0" collapsed="false">
      <c r="A3984" s="2" t="s">
        <v>4020</v>
      </c>
      <c r="B3984" s="2" t="s">
        <v>33</v>
      </c>
      <c r="C3984" s="2" t="n">
        <v>6339.533967</v>
      </c>
      <c r="D3984" s="2" t="n">
        <v>374.7603983</v>
      </c>
      <c r="E3984" s="2" t="n">
        <v>2417.784055</v>
      </c>
      <c r="F3984" s="2" t="n">
        <v>1.746253175</v>
      </c>
      <c r="G3984" s="2" t="n">
        <v>5.197500615</v>
      </c>
      <c r="H3984" s="2" t="n">
        <v>-5.350084167</v>
      </c>
      <c r="I3984" s="2" t="n">
        <v>6798.567806</v>
      </c>
      <c r="J3984" s="2" t="n">
        <v>0.001664356</v>
      </c>
      <c r="K3984" s="2" t="n">
        <v>51.65563046</v>
      </c>
      <c r="L3984" s="2" t="n">
        <v>200.9098672</v>
      </c>
      <c r="M3984" s="2" t="n">
        <v>79.82732513</v>
      </c>
      <c r="N3984" s="2" t="n">
        <v>73.19395031</v>
      </c>
      <c r="O3984" s="2" t="n">
        <v>-0.185751776</v>
      </c>
      <c r="P3984" s="2" t="n">
        <v>0.760741663</v>
      </c>
      <c r="Q3984" s="2" t="n">
        <v>0.314918837</v>
      </c>
      <c r="R3984" s="2" t="n">
        <v>-0.536278404</v>
      </c>
      <c r="S3984" s="2" t="n">
        <v>-0.012144813</v>
      </c>
      <c r="T3984" s="2" t="n">
        <v>-0.065784428</v>
      </c>
      <c r="U3984" s="2" t="n">
        <v>-0.006693228</v>
      </c>
      <c r="V3984" s="2" t="n">
        <v>99.28361455</v>
      </c>
      <c r="W3984" s="2" t="n">
        <v>8.361482427</v>
      </c>
      <c r="X3984" s="2" t="n">
        <v>-4.112488635</v>
      </c>
      <c r="Y3984" s="2" t="n">
        <v>20.6014007</v>
      </c>
      <c r="Z3984" s="2" t="n">
        <v>0.489040657</v>
      </c>
      <c r="AA3984" s="2" t="n">
        <v>34.87554211</v>
      </c>
      <c r="AB3984" s="2" t="s">
        <v>69</v>
      </c>
      <c r="AC3984" s="2" t="n">
        <v>4.927645073</v>
      </c>
      <c r="AD3984" s="2" t="s">
        <v>45</v>
      </c>
      <c r="AE3984" s="2" t="n">
        <v>100</v>
      </c>
      <c r="AF3984" s="3" t="b">
        <f aca="false">FALSE()</f>
        <v>0</v>
      </c>
    </row>
    <row r="3985" customFormat="false" ht="15" hidden="false" customHeight="false" outlineLevel="0" collapsed="false">
      <c r="A3985" s="2" t="s">
        <v>4021</v>
      </c>
      <c r="B3985" s="2" t="s">
        <v>33</v>
      </c>
      <c r="C3985" s="2" t="n">
        <v>6429.73192</v>
      </c>
      <c r="D3985" s="2" t="n">
        <v>685.5153835</v>
      </c>
      <c r="E3985" s="2" t="n">
        <v>2091.479838</v>
      </c>
      <c r="F3985" s="2" t="n">
        <v>1.259199009</v>
      </c>
      <c r="G3985" s="2" t="n">
        <v>5.157058728</v>
      </c>
      <c r="H3985" s="2" t="n">
        <v>-5.522572222</v>
      </c>
      <c r="I3985" s="2" t="n">
        <v>6799.187715</v>
      </c>
      <c r="J3985" s="2" t="n">
        <v>0.001628651</v>
      </c>
      <c r="K3985" s="2" t="n">
        <v>51.65769967</v>
      </c>
      <c r="L3985" s="2" t="n">
        <v>200.9086315</v>
      </c>
      <c r="M3985" s="2" t="n">
        <v>83.51610864</v>
      </c>
      <c r="N3985" s="2" t="n">
        <v>73.38118185</v>
      </c>
      <c r="O3985" s="2" t="n">
        <v>-0.17498702</v>
      </c>
      <c r="P3985" s="2" t="n">
        <v>0.742180604</v>
      </c>
      <c r="Q3985" s="2" t="n">
        <v>0.321004137</v>
      </c>
      <c r="R3985" s="2" t="n">
        <v>-0.561697284</v>
      </c>
      <c r="S3985" s="2" t="n">
        <v>0.004644384</v>
      </c>
      <c r="T3985" s="2" t="n">
        <v>-0.064040517</v>
      </c>
      <c r="U3985" s="2" t="n">
        <v>-0.003873754</v>
      </c>
      <c r="V3985" s="2" t="n">
        <v>98.58261995</v>
      </c>
      <c r="W3985" s="2" t="n">
        <v>8.36589047</v>
      </c>
      <c r="X3985" s="2" t="n">
        <v>-4.02201549</v>
      </c>
      <c r="Y3985" s="2" t="n">
        <v>19.07822285</v>
      </c>
      <c r="Z3985" s="2" t="n">
        <v>0.982906213</v>
      </c>
      <c r="AA3985" s="2" t="n">
        <v>34.63064728</v>
      </c>
      <c r="AB3985" s="2" t="s">
        <v>69</v>
      </c>
      <c r="AC3985" s="2" t="n">
        <v>5.7749716</v>
      </c>
      <c r="AD3985" s="2" t="s">
        <v>45</v>
      </c>
      <c r="AE3985" s="2" t="n">
        <v>100</v>
      </c>
      <c r="AF3985" s="3" t="b">
        <f aca="false">FALSE()</f>
        <v>0</v>
      </c>
    </row>
    <row r="3986" customFormat="false" ht="15" hidden="false" customHeight="false" outlineLevel="0" collapsed="false">
      <c r="A3986" s="2" t="s">
        <v>4022</v>
      </c>
      <c r="B3986" s="2" t="s">
        <v>33</v>
      </c>
      <c r="C3986" s="2" t="n">
        <v>6490.524107</v>
      </c>
      <c r="D3986" s="2" t="n">
        <v>993.1351904</v>
      </c>
      <c r="E3986" s="2" t="n">
        <v>1755.583037</v>
      </c>
      <c r="F3986" s="2" t="n">
        <v>0.766435942</v>
      </c>
      <c r="G3986" s="2" t="n">
        <v>5.093036946</v>
      </c>
      <c r="H3986" s="2" t="n">
        <v>-5.669714786</v>
      </c>
      <c r="I3986" s="2" t="n">
        <v>6799.731686</v>
      </c>
      <c r="J3986" s="2" t="n">
        <v>0.001580912</v>
      </c>
      <c r="K3986" s="2" t="n">
        <v>51.65951622</v>
      </c>
      <c r="L3986" s="2" t="n">
        <v>200.907731</v>
      </c>
      <c r="M3986" s="2" t="n">
        <v>87.00044773</v>
      </c>
      <c r="N3986" s="2" t="n">
        <v>73.77199826</v>
      </c>
      <c r="O3986" s="2" t="n">
        <v>-0.164025665</v>
      </c>
      <c r="P3986" s="2" t="n">
        <v>0.722773221</v>
      </c>
      <c r="Q3986" s="2" t="n">
        <v>0.326723597</v>
      </c>
      <c r="R3986" s="2" t="n">
        <v>-0.586469218</v>
      </c>
      <c r="S3986" s="2" t="n">
        <v>0.005096335</v>
      </c>
      <c r="T3986" s="2" t="n">
        <v>-0.062321597</v>
      </c>
      <c r="U3986" s="2" t="n">
        <v>-0.002978895</v>
      </c>
      <c r="V3986" s="2" t="n">
        <v>97.8245354</v>
      </c>
      <c r="W3986" s="2" t="n">
        <v>8.331915942</v>
      </c>
      <c r="X3986" s="2" t="n">
        <v>-4.367309836</v>
      </c>
      <c r="Y3986" s="2" t="n">
        <v>17.80155772</v>
      </c>
      <c r="Z3986" s="2" t="n">
        <v>0.093750522</v>
      </c>
      <c r="AA3986" s="2" t="n">
        <v>36.48180897</v>
      </c>
      <c r="AB3986" s="2" t="s">
        <v>69</v>
      </c>
      <c r="AC3986" s="2" t="n">
        <v>4.892674371</v>
      </c>
      <c r="AD3986" s="2" t="s">
        <v>45</v>
      </c>
      <c r="AE3986" s="2" t="n">
        <v>100</v>
      </c>
      <c r="AF3986" s="3" t="b">
        <f aca="false">FALSE()</f>
        <v>0</v>
      </c>
    </row>
    <row r="3987" customFormat="false" ht="15" hidden="false" customHeight="false" outlineLevel="0" collapsed="false">
      <c r="A3987" s="2" t="s">
        <v>4023</v>
      </c>
      <c r="B3987" s="2" t="s">
        <v>33</v>
      </c>
      <c r="C3987" s="2" t="n">
        <v>6521.635839</v>
      </c>
      <c r="D3987" s="2" t="n">
        <v>1296.21346</v>
      </c>
      <c r="E3987" s="2" t="n">
        <v>1411.635148</v>
      </c>
      <c r="F3987" s="2" t="n">
        <v>0.270228837</v>
      </c>
      <c r="G3987" s="2" t="n">
        <v>5.005734677</v>
      </c>
      <c r="H3987" s="2" t="n">
        <v>-5.790839747</v>
      </c>
      <c r="I3987" s="2" t="n">
        <v>6800.189814</v>
      </c>
      <c r="J3987" s="2" t="n">
        <v>0.001521621</v>
      </c>
      <c r="K3987" s="2" t="n">
        <v>51.66104705</v>
      </c>
      <c r="L3987" s="2" t="n">
        <v>200.9071193</v>
      </c>
      <c r="M3987" s="2" t="n">
        <v>90.21682128</v>
      </c>
      <c r="N3987" s="2" t="n">
        <v>74.42994913</v>
      </c>
      <c r="O3987" s="2" t="n">
        <v>-0.152880459</v>
      </c>
      <c r="P3987" s="2" t="n">
        <v>0.702542084</v>
      </c>
      <c r="Q3987" s="2" t="n">
        <v>0.332070862</v>
      </c>
      <c r="R3987" s="2" t="n">
        <v>-0.610566235</v>
      </c>
      <c r="S3987" s="2" t="n">
        <v>-0.009385099</v>
      </c>
      <c r="T3987" s="2" t="n">
        <v>-0.066843442</v>
      </c>
      <c r="U3987" s="2" t="n">
        <v>-0.007856433</v>
      </c>
      <c r="V3987" s="2" t="n">
        <v>97.16842398</v>
      </c>
      <c r="W3987" s="2" t="n">
        <v>8.345313574</v>
      </c>
      <c r="X3987" s="2" t="n">
        <v>-3.773776466</v>
      </c>
      <c r="Y3987" s="2" t="n">
        <v>16.24744755</v>
      </c>
      <c r="Z3987" s="2" t="n">
        <v>1.368273934</v>
      </c>
      <c r="AA3987" s="2" t="n">
        <v>32.8616219</v>
      </c>
      <c r="AB3987" s="2" t="s">
        <v>69</v>
      </c>
      <c r="AC3987" s="2" t="n">
        <v>3.955558171</v>
      </c>
      <c r="AD3987" s="2" t="s">
        <v>45</v>
      </c>
      <c r="AE3987" s="2" t="n">
        <v>100</v>
      </c>
      <c r="AF3987" s="3" t="b">
        <f aca="false">FALSE()</f>
        <v>0</v>
      </c>
    </row>
    <row r="3988" customFormat="false" ht="15" hidden="false" customHeight="false" outlineLevel="0" collapsed="false">
      <c r="A3988" s="2" t="s">
        <v>4024</v>
      </c>
      <c r="B3988" s="2" t="s">
        <v>33</v>
      </c>
      <c r="C3988" s="2" t="n">
        <v>6522.928855</v>
      </c>
      <c r="D3988" s="2" t="n">
        <v>1593.365046</v>
      </c>
      <c r="E3988" s="2" t="n">
        <v>1061.214374</v>
      </c>
      <c r="F3988" s="2" t="n">
        <v>-0.227141599</v>
      </c>
      <c r="G3988" s="2" t="n">
        <v>4.895559287</v>
      </c>
      <c r="H3988" s="2" t="n">
        <v>-5.885396038</v>
      </c>
      <c r="I3988" s="2" t="n">
        <v>6800.553779</v>
      </c>
      <c r="J3988" s="2" t="n">
        <v>0.00145154</v>
      </c>
      <c r="K3988" s="2" t="n">
        <v>51.66226435</v>
      </c>
      <c r="L3988" s="2" t="n">
        <v>200.9067445</v>
      </c>
      <c r="M3988" s="2" t="n">
        <v>93.08659851</v>
      </c>
      <c r="N3988" s="2" t="n">
        <v>75.43369926</v>
      </c>
      <c r="O3988" s="2" t="n">
        <v>-0.141564335</v>
      </c>
      <c r="P3988" s="2" t="n">
        <v>0.681510677</v>
      </c>
      <c r="Q3988" s="2" t="n">
        <v>0.337039997</v>
      </c>
      <c r="R3988" s="2" t="n">
        <v>-0.633961179</v>
      </c>
      <c r="S3988" s="2" t="n">
        <v>0.000758877</v>
      </c>
      <c r="T3988" s="2" t="n">
        <v>-0.057762518</v>
      </c>
      <c r="U3988" s="2" t="n">
        <v>0.009768558</v>
      </c>
      <c r="V3988" s="2" t="n">
        <v>96.44126922</v>
      </c>
      <c r="W3988" s="2" t="n">
        <v>8.335682989</v>
      </c>
      <c r="X3988" s="2" t="n">
        <v>-4.18723082</v>
      </c>
      <c r="Y3988" s="2" t="n">
        <v>14.61914482</v>
      </c>
      <c r="Z3988" s="2" t="n">
        <v>0.637089011</v>
      </c>
      <c r="AA3988" s="2" t="n">
        <v>35.54051772</v>
      </c>
      <c r="AB3988" s="2" t="s">
        <v>69</v>
      </c>
      <c r="AC3988" s="2" t="n">
        <v>5.452202392</v>
      </c>
      <c r="AD3988" s="2" t="s">
        <v>45</v>
      </c>
      <c r="AE3988" s="2" t="n">
        <v>100</v>
      </c>
      <c r="AF3988" s="3" t="b">
        <f aca="false">FALSE()</f>
        <v>0</v>
      </c>
    </row>
    <row r="3989" customFormat="false" ht="15" hidden="false" customHeight="false" outlineLevel="0" collapsed="false">
      <c r="A3989" s="2" t="s">
        <v>4025</v>
      </c>
      <c r="B3989" s="2" t="s">
        <v>33</v>
      </c>
      <c r="C3989" s="2" t="n">
        <v>6494.401934</v>
      </c>
      <c r="D3989" s="2" t="n">
        <v>1883.23244</v>
      </c>
      <c r="E3989" s="2" t="n">
        <v>705.9282816</v>
      </c>
      <c r="F3989" s="2" t="n">
        <v>-0.723389773</v>
      </c>
      <c r="G3989" s="2" t="n">
        <v>4.76302419</v>
      </c>
      <c r="H3989" s="2" t="n">
        <v>-5.952956346</v>
      </c>
      <c r="I3989" s="2" t="n">
        <v>6800.816995</v>
      </c>
      <c r="J3989" s="2" t="n">
        <v>0.001371784</v>
      </c>
      <c r="K3989" s="2" t="n">
        <v>51.66314605</v>
      </c>
      <c r="L3989" s="2" t="n">
        <v>200.9065504</v>
      </c>
      <c r="M3989" s="2" t="n">
        <v>95.50937274</v>
      </c>
      <c r="N3989" s="2" t="n">
        <v>76.88369443</v>
      </c>
      <c r="O3989" s="2" t="n">
        <v>-0.130090396</v>
      </c>
      <c r="P3989" s="2" t="n">
        <v>0.659703367</v>
      </c>
      <c r="Q3989" s="2" t="n">
        <v>0.341625492</v>
      </c>
      <c r="R3989" s="2" t="n">
        <v>-0.656627733</v>
      </c>
      <c r="S3989" s="2" t="n">
        <v>0.013108768</v>
      </c>
      <c r="T3989" s="2" t="n">
        <v>-0.068468879</v>
      </c>
      <c r="U3989" s="2" t="n">
        <v>-0.018557636</v>
      </c>
      <c r="V3989" s="2" t="n">
        <v>95.72906353</v>
      </c>
      <c r="W3989" s="2" t="n">
        <v>8.288962002</v>
      </c>
      <c r="X3989" s="2" t="n">
        <v>-4.124264643</v>
      </c>
      <c r="Y3989" s="2" t="n">
        <v>13.66673345</v>
      </c>
      <c r="Z3989" s="2" t="n">
        <v>1.43629408</v>
      </c>
      <c r="AA3989" s="2" t="n">
        <v>35.62216699</v>
      </c>
      <c r="AB3989" s="2" t="s">
        <v>69</v>
      </c>
      <c r="AC3989" s="2" t="n">
        <v>4.704977168</v>
      </c>
      <c r="AD3989" s="2" t="s">
        <v>45</v>
      </c>
      <c r="AE3989" s="2" t="n">
        <v>100</v>
      </c>
      <c r="AF3989" s="3" t="b">
        <f aca="false">FALSE()</f>
        <v>0</v>
      </c>
    </row>
    <row r="3990" customFormat="false" ht="15" hidden="false" customHeight="false" outlineLevel="0" collapsed="false">
      <c r="A3990" s="2" t="s">
        <v>4026</v>
      </c>
      <c r="B3990" s="2" t="s">
        <v>33</v>
      </c>
      <c r="C3990" s="2" t="n">
        <v>6436.190865</v>
      </c>
      <c r="D3990" s="2" t="n">
        <v>2164.492061</v>
      </c>
      <c r="E3990" s="2" t="n">
        <v>347.406305</v>
      </c>
      <c r="F3990" s="2" t="n">
        <v>-1.216236218</v>
      </c>
      <c r="G3990" s="2" t="n">
        <v>4.608746376</v>
      </c>
      <c r="H3990" s="2" t="n">
        <v>-5.993219184</v>
      </c>
      <c r="I3990" s="2" t="n">
        <v>6800.974726</v>
      </c>
      <c r="J3990" s="2" t="n">
        <v>0.001283921</v>
      </c>
      <c r="K3990" s="2" t="n">
        <v>51.66367624</v>
      </c>
      <c r="L3990" s="2" t="n">
        <v>200.9064777</v>
      </c>
      <c r="M3990" s="2" t="n">
        <v>97.35398512</v>
      </c>
      <c r="N3990" s="2" t="n">
        <v>78.91113713</v>
      </c>
      <c r="O3990" s="2" t="n">
        <v>0.118471895</v>
      </c>
      <c r="P3990" s="2" t="n">
        <v>-0.637145376</v>
      </c>
      <c r="Q3990" s="2" t="n">
        <v>-0.345822266</v>
      </c>
      <c r="R3990" s="2" t="n">
        <v>0.678540449</v>
      </c>
      <c r="S3990" s="2" t="n">
        <v>0.002087312</v>
      </c>
      <c r="T3990" s="2" t="n">
        <v>-0.067149123</v>
      </c>
      <c r="U3990" s="2" t="n">
        <v>0.000524748</v>
      </c>
      <c r="V3990" s="2" t="n">
        <v>95.03553397</v>
      </c>
      <c r="W3990" s="2" t="n">
        <v>8.27761267</v>
      </c>
      <c r="X3990" s="2" t="n">
        <v>-4.021620729</v>
      </c>
      <c r="Y3990" s="2" t="n">
        <v>11.95453922</v>
      </c>
      <c r="Z3990" s="2" t="n">
        <v>1.847565349</v>
      </c>
      <c r="AA3990" s="2" t="n">
        <v>35.13698405</v>
      </c>
      <c r="AB3990" s="2" t="s">
        <v>69</v>
      </c>
      <c r="AC3990" s="2" t="n">
        <v>5.244063609</v>
      </c>
      <c r="AD3990" s="2" t="s">
        <v>45</v>
      </c>
      <c r="AE3990" s="2" t="n">
        <v>100</v>
      </c>
      <c r="AF3990" s="3" t="b">
        <f aca="false">FALSE()</f>
        <v>0</v>
      </c>
    </row>
    <row r="3991" customFormat="false" ht="15" hidden="false" customHeight="false" outlineLevel="0" collapsed="false">
      <c r="A3991" s="2" t="s">
        <v>4027</v>
      </c>
      <c r="B3991" s="2" t="s">
        <v>33</v>
      </c>
      <c r="C3991" s="2" t="n">
        <v>6348.567747</v>
      </c>
      <c r="D3991" s="2" t="n">
        <v>2435.860383</v>
      </c>
      <c r="E3991" s="2" t="n">
        <v>-12.70784424</v>
      </c>
      <c r="F3991" s="2" t="n">
        <v>-1.703418589</v>
      </c>
      <c r="G3991" s="2" t="n">
        <v>4.433443382</v>
      </c>
      <c r="H3991" s="2" t="n">
        <v>-6.006010277</v>
      </c>
      <c r="I3991" s="2" t="n">
        <v>6801.024171</v>
      </c>
      <c r="J3991" s="2" t="n">
        <v>0.001190129</v>
      </c>
      <c r="K3991" s="2" t="n">
        <v>51.66384541</v>
      </c>
      <c r="L3991" s="2" t="n">
        <v>200.9064648</v>
      </c>
      <c r="M3991" s="2" t="n">
        <v>98.44707474</v>
      </c>
      <c r="N3991" s="2" t="n">
        <v>81.68943593</v>
      </c>
      <c r="O3991" s="2" t="n">
        <v>0.10672222</v>
      </c>
      <c r="P3991" s="2" t="n">
        <v>-0.613862744</v>
      </c>
      <c r="Q3991" s="2" t="n">
        <v>-0.349625672</v>
      </c>
      <c r="R3991" s="2" t="n">
        <v>0.699674774</v>
      </c>
      <c r="S3991" s="2" t="n">
        <v>-0.001834197</v>
      </c>
      <c r="T3991" s="2" t="n">
        <v>-0.064250977</v>
      </c>
      <c r="U3991" s="2" t="n">
        <v>0.001728084</v>
      </c>
      <c r="V3991" s="2" t="n">
        <v>94.33197579</v>
      </c>
      <c r="W3991" s="2" t="n">
        <v>8.267746809</v>
      </c>
      <c r="X3991" s="2" t="n">
        <v>-4.084642834</v>
      </c>
      <c r="Y3991" s="2" t="n">
        <v>11.05379326</v>
      </c>
      <c r="Z3991" s="2" t="n">
        <v>0.030292891</v>
      </c>
      <c r="AA3991" s="2" t="n">
        <v>33.80108565</v>
      </c>
      <c r="AB3991" s="2" t="s">
        <v>69</v>
      </c>
      <c r="AC3991" s="2" t="n">
        <v>3.311120592</v>
      </c>
      <c r="AD3991" s="2" t="s">
        <v>45</v>
      </c>
      <c r="AE3991" s="2" t="n">
        <v>100</v>
      </c>
      <c r="AF3991" s="3" t="b">
        <f aca="false">FALSE()</f>
        <v>0</v>
      </c>
    </row>
    <row r="3992" customFormat="false" ht="15" hidden="false" customHeight="false" outlineLevel="0" collapsed="false">
      <c r="A3992" s="2" t="s">
        <v>4028</v>
      </c>
      <c r="B3992" s="2" t="s">
        <v>33</v>
      </c>
      <c r="C3992" s="2" t="n">
        <v>6231.939628</v>
      </c>
      <c r="D3992" s="2" t="n">
        <v>2696.099863</v>
      </c>
      <c r="E3992" s="2" t="n">
        <v>-372.7638364</v>
      </c>
      <c r="F3992" s="2" t="n">
        <v>-2.182702567</v>
      </c>
      <c r="G3992" s="2" t="n">
        <v>4.23792972</v>
      </c>
      <c r="H3992" s="2" t="n">
        <v>-5.991283273</v>
      </c>
      <c r="I3992" s="2" t="n">
        <v>6800.964513</v>
      </c>
      <c r="J3992" s="2" t="n">
        <v>0.00109341</v>
      </c>
      <c r="K3992" s="2" t="n">
        <v>51.66365067</v>
      </c>
      <c r="L3992" s="2" t="n">
        <v>200.9064491</v>
      </c>
      <c r="M3992" s="2" t="n">
        <v>98.56068218</v>
      </c>
      <c r="N3992" s="2" t="n">
        <v>85.44660123</v>
      </c>
      <c r="O3992" s="2" t="n">
        <v>0.094854877</v>
      </c>
      <c r="P3992" s="2" t="n">
        <v>-0.5898823</v>
      </c>
      <c r="Q3992" s="2" t="n">
        <v>-0.353031502</v>
      </c>
      <c r="R3992" s="2" t="n">
        <v>0.720007071</v>
      </c>
      <c r="S3992" s="2" t="n">
        <v>-0.003749546</v>
      </c>
      <c r="T3992" s="2" t="n">
        <v>-0.05603166</v>
      </c>
      <c r="U3992" s="2" t="n">
        <v>-0.001546026</v>
      </c>
      <c r="V3992" s="2" t="n">
        <v>93.59767803</v>
      </c>
      <c r="W3992" s="2" t="n">
        <v>8.283338849</v>
      </c>
      <c r="X3992" s="2" t="n">
        <v>-4.25508281</v>
      </c>
      <c r="Y3992" s="2" t="n">
        <v>9.883299102</v>
      </c>
      <c r="Z3992" s="2" t="n">
        <v>0.274263084</v>
      </c>
      <c r="AA3992" s="2" t="n">
        <v>35.52055583</v>
      </c>
      <c r="AB3992" s="2" t="s">
        <v>69</v>
      </c>
      <c r="AC3992" s="2" t="n">
        <v>5.237793101</v>
      </c>
      <c r="AD3992" s="2" t="s">
        <v>45</v>
      </c>
      <c r="AE3992" s="2" t="n">
        <v>100</v>
      </c>
      <c r="AF3992" s="3" t="b">
        <f aca="false">FALSE()</f>
        <v>0</v>
      </c>
    </row>
    <row r="3993" customFormat="false" ht="15" hidden="false" customHeight="false" outlineLevel="0" collapsed="false">
      <c r="A3993" s="2" t="s">
        <v>4029</v>
      </c>
      <c r="B3993" s="2" t="s">
        <v>33</v>
      </c>
      <c r="C3993" s="2" t="n">
        <v>6086.846505</v>
      </c>
      <c r="D3993" s="2" t="n">
        <v>2944.024638</v>
      </c>
      <c r="E3993" s="2" t="n">
        <v>-731.1124018</v>
      </c>
      <c r="F3993" s="2" t="n">
        <v>-2.651892582</v>
      </c>
      <c r="G3993" s="2" t="n">
        <v>4.023112791</v>
      </c>
      <c r="H3993" s="2" t="n">
        <v>-5.949119758</v>
      </c>
      <c r="I3993" s="2" t="n">
        <v>6800.796927</v>
      </c>
      <c r="J3993" s="2" t="n">
        <v>0.000997913</v>
      </c>
      <c r="K3993" s="2" t="n">
        <v>51.66309572</v>
      </c>
      <c r="L3993" s="2" t="n">
        <v>200.9063682</v>
      </c>
      <c r="M3993" s="2" t="n">
        <v>97.40572568</v>
      </c>
      <c r="N3993" s="2" t="n">
        <v>90.47176856</v>
      </c>
      <c r="O3993" s="2" t="n">
        <v>0.082883471</v>
      </c>
      <c r="P3993" s="2" t="n">
        <v>-0.565231629</v>
      </c>
      <c r="Q3993" s="2" t="n">
        <v>-0.356035992</v>
      </c>
      <c r="R3993" s="2" t="n">
        <v>0.739514643</v>
      </c>
      <c r="S3993" s="2" t="n">
        <v>-0.015340098</v>
      </c>
      <c r="T3993" s="2" t="n">
        <v>-0.06363136</v>
      </c>
      <c r="U3993" s="2" t="n">
        <v>-0.009950617</v>
      </c>
      <c r="V3993" s="2" t="n">
        <v>92.89125505</v>
      </c>
      <c r="W3993" s="2" t="n">
        <v>8.249115086</v>
      </c>
      <c r="X3993" s="2" t="n">
        <v>-4.110538208</v>
      </c>
      <c r="Y3993" s="2" t="n">
        <v>9.144660914</v>
      </c>
      <c r="Z3993" s="2" t="n">
        <v>0.931637858</v>
      </c>
      <c r="AA3993" s="2" t="n">
        <v>34.8399406</v>
      </c>
      <c r="AB3993" s="2" t="s">
        <v>69</v>
      </c>
      <c r="AC3993" s="2" t="n">
        <v>5.067752436</v>
      </c>
      <c r="AD3993" s="2" t="s">
        <v>45</v>
      </c>
      <c r="AE3993" s="2" t="n">
        <v>100</v>
      </c>
      <c r="AF3993" s="3" t="b">
        <f aca="false">FALSE()</f>
        <v>0</v>
      </c>
    </row>
    <row r="3994" customFormat="false" ht="15" hidden="false" customHeight="false" outlineLevel="0" collapsed="false">
      <c r="A3994" s="2" t="s">
        <v>4030</v>
      </c>
      <c r="B3994" s="2" t="s">
        <v>33</v>
      </c>
      <c r="C3994" s="2" t="n">
        <v>5913.958681</v>
      </c>
      <c r="D3994" s="2" t="n">
        <v>3178.505963</v>
      </c>
      <c r="E3994" s="2" t="n">
        <v>-1086.11299</v>
      </c>
      <c r="F3994" s="2" t="n">
        <v>-3.108842296</v>
      </c>
      <c r="G3994" s="2" t="n">
        <v>3.789988319</v>
      </c>
      <c r="H3994" s="2" t="n">
        <v>-5.879728586</v>
      </c>
      <c r="I3994" s="2" t="n">
        <v>6800.524558</v>
      </c>
      <c r="J3994" s="2" t="n">
        <v>0.000909308</v>
      </c>
      <c r="K3994" s="2" t="n">
        <v>51.66219085</v>
      </c>
      <c r="L3994" s="2" t="n">
        <v>200.9061608</v>
      </c>
      <c r="M3994" s="2" t="n">
        <v>94.65149782</v>
      </c>
      <c r="N3994" s="2" t="n">
        <v>97.09570121</v>
      </c>
      <c r="O3994" s="2" t="n">
        <v>0.070821693</v>
      </c>
      <c r="P3994" s="2" t="n">
        <v>-0.539939034</v>
      </c>
      <c r="Q3994" s="2" t="n">
        <v>-0.358635824</v>
      </c>
      <c r="R3994" s="2" t="n">
        <v>0.758175754</v>
      </c>
      <c r="S3994" s="2" t="n">
        <v>0.003217583</v>
      </c>
      <c r="T3994" s="2" t="n">
        <v>-0.069201324</v>
      </c>
      <c r="U3994" s="2" t="n">
        <v>0.023454988</v>
      </c>
      <c r="V3994" s="2" t="n">
        <v>92.13126308</v>
      </c>
      <c r="W3994" s="2" t="n">
        <v>8.218300584</v>
      </c>
      <c r="X3994" s="2" t="n">
        <v>-4.438827011</v>
      </c>
      <c r="Y3994" s="2" t="n">
        <v>8.148957574</v>
      </c>
      <c r="Z3994" s="2" t="n">
        <v>1.271152601</v>
      </c>
      <c r="AA3994" s="2" t="n">
        <v>37.75076722</v>
      </c>
      <c r="AB3994" s="2" t="s">
        <v>69</v>
      </c>
      <c r="AC3994" s="2" t="n">
        <v>5.876795021</v>
      </c>
      <c r="AD3994" s="2" t="s">
        <v>45</v>
      </c>
      <c r="AE3994" s="2" t="n">
        <v>100</v>
      </c>
      <c r="AF3994" s="3" t="b">
        <f aca="false">FALSE()</f>
        <v>0</v>
      </c>
    </row>
    <row r="3995" customFormat="false" ht="15" hidden="false" customHeight="false" outlineLevel="0" collapsed="false">
      <c r="A3995" s="2" t="s">
        <v>4031</v>
      </c>
      <c r="B3995" s="2" t="s">
        <v>33</v>
      </c>
      <c r="C3995" s="2" t="n">
        <v>5714.073505</v>
      </c>
      <c r="D3995" s="2" t="n">
        <v>3398.477365</v>
      </c>
      <c r="E3995" s="2" t="n">
        <v>-1436.141366</v>
      </c>
      <c r="F3995" s="2" t="n">
        <v>-3.551464768</v>
      </c>
      <c r="G3995" s="2" t="n">
        <v>3.539635334</v>
      </c>
      <c r="H3995" s="2" t="n">
        <v>-5.783444527</v>
      </c>
      <c r="I3995" s="2" t="n">
        <v>6800.152459</v>
      </c>
      <c r="J3995" s="2" t="n">
        <v>0.00083507</v>
      </c>
      <c r="K3995" s="2" t="n">
        <v>51.66095268</v>
      </c>
      <c r="L3995" s="2" t="n">
        <v>200.9057681</v>
      </c>
      <c r="M3995" s="2" t="n">
        <v>90.01520842</v>
      </c>
      <c r="N3995" s="2" t="n">
        <v>105.6012467</v>
      </c>
      <c r="O3995" s="2" t="n">
        <v>0.0586833</v>
      </c>
      <c r="P3995" s="2" t="n">
        <v>-0.514033501</v>
      </c>
      <c r="Q3995" s="2" t="n">
        <v>-0.36082813</v>
      </c>
      <c r="R3995" s="2" t="n">
        <v>0.775969646</v>
      </c>
      <c r="S3995" s="2" t="n">
        <v>-0.022132534</v>
      </c>
      <c r="T3995" s="2" t="n">
        <v>-0.064092712</v>
      </c>
      <c r="U3995" s="2" t="n">
        <v>-0.002081544</v>
      </c>
      <c r="V3995" s="2" t="n">
        <v>91.40303484</v>
      </c>
      <c r="W3995" s="2" t="n">
        <v>8.183838354</v>
      </c>
      <c r="X3995" s="2" t="n">
        <v>-4.271217713</v>
      </c>
      <c r="Y3995" s="2" t="n">
        <v>7.009122268</v>
      </c>
      <c r="Z3995" s="2" t="n">
        <v>1.194357031</v>
      </c>
      <c r="AA3995" s="2" t="n">
        <v>36.14931237</v>
      </c>
      <c r="AB3995" s="2" t="s">
        <v>69</v>
      </c>
      <c r="AC3995" s="2" t="n">
        <v>5.152263176</v>
      </c>
      <c r="AD3995" s="2" t="s">
        <v>45</v>
      </c>
      <c r="AE3995" s="2" t="n">
        <v>100</v>
      </c>
      <c r="AF3995" s="3" t="b">
        <f aca="false">FALSE()</f>
        <v>0</v>
      </c>
    </row>
    <row r="3996" customFormat="false" ht="15" hidden="false" customHeight="false" outlineLevel="0" collapsed="false">
      <c r="A3996" s="2" t="s">
        <v>4032</v>
      </c>
      <c r="B3996" s="2" t="s">
        <v>33</v>
      </c>
      <c r="C3996" s="2" t="n">
        <v>5488.111511</v>
      </c>
      <c r="D3996" s="2" t="n">
        <v>3602.939474</v>
      </c>
      <c r="E3996" s="2" t="n">
        <v>-1779.597113</v>
      </c>
      <c r="F3996" s="2" t="n">
        <v>-3.977742232</v>
      </c>
      <c r="G3996" s="2" t="n">
        <v>3.273210748</v>
      </c>
      <c r="H3996" s="2" t="n">
        <v>-5.660726268</v>
      </c>
      <c r="I3996" s="2" t="n">
        <v>6799.687491</v>
      </c>
      <c r="J3996" s="2" t="n">
        <v>0.000784107</v>
      </c>
      <c r="K3996" s="2" t="n">
        <v>51.65940391</v>
      </c>
      <c r="L3996" s="2" t="n">
        <v>200.9051346</v>
      </c>
      <c r="M3996" s="2" t="n">
        <v>83.47477161</v>
      </c>
      <c r="N3996" s="2" t="n">
        <v>116.0105491</v>
      </c>
      <c r="O3996" s="2" t="n">
        <v>0.0464821</v>
      </c>
      <c r="P3996" s="2" t="n">
        <v>-0.487544671</v>
      </c>
      <c r="Q3996" s="2" t="n">
        <v>-0.362610491</v>
      </c>
      <c r="R3996" s="2" t="n">
        <v>0.792876561</v>
      </c>
      <c r="S3996" s="2" t="n">
        <v>0.008688997</v>
      </c>
      <c r="T3996" s="2" t="n">
        <v>-0.066547513</v>
      </c>
      <c r="U3996" s="2" t="n">
        <v>0.005175789</v>
      </c>
      <c r="V3996" s="2" t="n">
        <v>90.67467792</v>
      </c>
      <c r="W3996" s="2" t="n">
        <v>8.192413938</v>
      </c>
      <c r="X3996" s="2" t="n">
        <v>-4.267500714</v>
      </c>
      <c r="Y3996" s="2" t="n">
        <v>5.820611824</v>
      </c>
      <c r="Z3996" s="2" t="n">
        <v>0.519289281</v>
      </c>
      <c r="AA3996" s="2" t="n">
        <v>35.48042161</v>
      </c>
      <c r="AB3996" s="2" t="s">
        <v>69</v>
      </c>
      <c r="AC3996" s="2" t="n">
        <v>5.00653635</v>
      </c>
      <c r="AD3996" s="2" t="s">
        <v>45</v>
      </c>
      <c r="AE3996" s="2" t="n">
        <v>100</v>
      </c>
      <c r="AF3996" s="3" t="b">
        <f aca="false">FALSE()</f>
        <v>0</v>
      </c>
    </row>
    <row r="3997" customFormat="false" ht="15" hidden="false" customHeight="false" outlineLevel="0" collapsed="false">
      <c r="A3997" s="2" t="s">
        <v>4033</v>
      </c>
      <c r="B3997" s="2" t="s">
        <v>33</v>
      </c>
      <c r="C3997" s="2" t="n">
        <v>5237.111987</v>
      </c>
      <c r="D3997" s="2" t="n">
        <v>3790.964532</v>
      </c>
      <c r="E3997" s="2" t="n">
        <v>-2114.910982</v>
      </c>
      <c r="F3997" s="2" t="n">
        <v>-4.385735428</v>
      </c>
      <c r="G3997" s="2" t="n">
        <v>2.991943569</v>
      </c>
      <c r="H3997" s="2" t="n">
        <v>-5.512153762</v>
      </c>
      <c r="I3997" s="2" t="n">
        <v>6799.138197</v>
      </c>
      <c r="J3997" s="2" t="n">
        <v>0.000764911</v>
      </c>
      <c r="K3997" s="2" t="n">
        <v>51.65757286</v>
      </c>
      <c r="L3997" s="2" t="n">
        <v>200.9042092</v>
      </c>
      <c r="M3997" s="2" t="n">
        <v>75.55333697</v>
      </c>
      <c r="N3997" s="2" t="n">
        <v>127.8005173</v>
      </c>
      <c r="O3997" s="2" t="n">
        <v>0.034231937</v>
      </c>
      <c r="P3997" s="2" t="n">
        <v>-0.460502796</v>
      </c>
      <c r="Q3997" s="2" t="n">
        <v>-0.363980945</v>
      </c>
      <c r="R3997" s="2" t="n">
        <v>0.808877754</v>
      </c>
      <c r="S3997" s="2" t="n">
        <v>-0.015011762</v>
      </c>
      <c r="T3997" s="2" t="n">
        <v>-0.069280326</v>
      </c>
      <c r="U3997" s="2" t="n">
        <v>-0.002792567</v>
      </c>
      <c r="V3997" s="2" t="n">
        <v>89.95339723</v>
      </c>
      <c r="W3997" s="2" t="n">
        <v>8.16245105</v>
      </c>
      <c r="X3997" s="2" t="n">
        <v>-4.241553536</v>
      </c>
      <c r="Y3997" s="2" t="n">
        <v>5.397154902</v>
      </c>
      <c r="Z3997" s="2" t="n">
        <v>1.022226825</v>
      </c>
      <c r="AA3997" s="2" t="n">
        <v>35.64369994</v>
      </c>
      <c r="AB3997" s="2" t="s">
        <v>69</v>
      </c>
      <c r="AC3997" s="2" t="n">
        <v>5.514547121</v>
      </c>
      <c r="AD3997" s="2" t="s">
        <v>45</v>
      </c>
      <c r="AE3997" s="2" t="n">
        <v>100</v>
      </c>
      <c r="AF3997" s="3" t="b">
        <f aca="false">FALSE()</f>
        <v>0</v>
      </c>
    </row>
    <row r="3998" customFormat="false" ht="15" hidden="false" customHeight="false" outlineLevel="0" collapsed="false">
      <c r="A3998" s="2" t="s">
        <v>4034</v>
      </c>
      <c r="B3998" s="2" t="s">
        <v>33</v>
      </c>
      <c r="C3998" s="2" t="n">
        <v>4962.227995</v>
      </c>
      <c r="D3998" s="2" t="n">
        <v>3961.700528</v>
      </c>
      <c r="E3998" s="2" t="n">
        <v>-2440.552082</v>
      </c>
      <c r="F3998" s="2" t="n">
        <v>-4.773592442</v>
      </c>
      <c r="G3998" s="2" t="n">
        <v>2.697128796</v>
      </c>
      <c r="H3998" s="2" t="n">
        <v>-5.338424985</v>
      </c>
      <c r="I3998" s="2" t="n">
        <v>6798.514643</v>
      </c>
      <c r="J3998" s="2" t="n">
        <v>0.000782233</v>
      </c>
      <c r="K3998" s="2" t="n">
        <v>51.65549295</v>
      </c>
      <c r="L3998" s="2" t="n">
        <v>200.9029462</v>
      </c>
      <c r="M3998" s="2" t="n">
        <v>67.36273699</v>
      </c>
      <c r="N3998" s="2" t="n">
        <v>139.8593769</v>
      </c>
      <c r="O3998" s="2" t="n">
        <v>0.021946673</v>
      </c>
      <c r="P3998" s="2" t="n">
        <v>-0.43293871</v>
      </c>
      <c r="Q3998" s="2" t="n">
        <v>-0.364937984</v>
      </c>
      <c r="R3998" s="2" t="n">
        <v>0.823955512</v>
      </c>
      <c r="S3998" s="2" t="n">
        <v>0.010693485</v>
      </c>
      <c r="T3998" s="2" t="n">
        <v>-0.061666284</v>
      </c>
      <c r="U3998" s="2" t="n">
        <v>-0.000710313</v>
      </c>
      <c r="V3998" s="2" t="n">
        <v>89.23385988</v>
      </c>
      <c r="W3998" s="2" t="n">
        <v>8.143354769</v>
      </c>
      <c r="X3998" s="2" t="n">
        <v>-4.241224121</v>
      </c>
      <c r="Y3998" s="2" t="n">
        <v>4.710232128</v>
      </c>
      <c r="Z3998" s="2" t="n">
        <v>0</v>
      </c>
      <c r="AA3998" s="2" t="n">
        <v>34.53779267</v>
      </c>
      <c r="AB3998" s="2" t="s">
        <v>69</v>
      </c>
      <c r="AC3998" s="2" t="n">
        <v>4.864141618</v>
      </c>
      <c r="AD3998" s="2" t="s">
        <v>45</v>
      </c>
      <c r="AE3998" s="2" t="n">
        <v>100</v>
      </c>
      <c r="AF3998" s="3" t="b">
        <f aca="false">FALSE()</f>
        <v>0</v>
      </c>
    </row>
    <row r="3999" customFormat="false" ht="15" hidden="false" customHeight="false" outlineLevel="0" collapsed="false">
      <c r="A3999" s="2" t="s">
        <v>4035</v>
      </c>
      <c r="B3999" s="2" t="s">
        <v>33</v>
      </c>
      <c r="C3999" s="2" t="n">
        <v>4664.720884</v>
      </c>
      <c r="D3999" s="2" t="n">
        <v>4114.374971</v>
      </c>
      <c r="E3999" s="2" t="n">
        <v>-2755.034842</v>
      </c>
      <c r="F3999" s="2" t="n">
        <v>-5.139556993</v>
      </c>
      <c r="G3999" s="2" t="n">
        <v>2.39012105</v>
      </c>
      <c r="H3999" s="2" t="n">
        <v>-5.140352124</v>
      </c>
      <c r="I3999" s="2" t="n">
        <v>6797.828229</v>
      </c>
      <c r="J3999" s="2" t="n">
        <v>0.000834643</v>
      </c>
      <c r="K3999" s="2" t="n">
        <v>51.65320213</v>
      </c>
      <c r="L3999" s="2" t="n">
        <v>200.901306</v>
      </c>
      <c r="M3999" s="2" t="n">
        <v>60.12925926</v>
      </c>
      <c r="N3999" s="2" t="n">
        <v>150.9608976</v>
      </c>
      <c r="O3999" s="2" t="n">
        <v>0.009640177</v>
      </c>
      <c r="P3999" s="2" t="n">
        <v>-0.404883789</v>
      </c>
      <c r="Q3999" s="2" t="n">
        <v>-0.365480556</v>
      </c>
      <c r="R3999" s="2" t="n">
        <v>0.838093162</v>
      </c>
      <c r="S3999" s="2" t="n">
        <v>-0.00926275</v>
      </c>
      <c r="T3999" s="2" t="n">
        <v>-0.069905711</v>
      </c>
      <c r="U3999" s="2" t="n">
        <v>0.002692717</v>
      </c>
      <c r="V3999" s="2" t="n">
        <v>88.50581072</v>
      </c>
      <c r="W3999" s="2" t="n">
        <v>8.174514583</v>
      </c>
      <c r="X3999" s="2" t="n">
        <v>-4.27503793</v>
      </c>
      <c r="Y3999" s="2" t="n">
        <v>3.637462358</v>
      </c>
      <c r="Z3999" s="2" t="n">
        <v>0</v>
      </c>
      <c r="AA3999" s="2" t="n">
        <v>34.9463599</v>
      </c>
      <c r="AB3999" s="2" t="s">
        <v>69</v>
      </c>
      <c r="AC3999" s="2" t="n">
        <v>4.976220945</v>
      </c>
      <c r="AD3999" s="2" t="s">
        <v>45</v>
      </c>
      <c r="AE3999" s="2" t="n">
        <v>100</v>
      </c>
      <c r="AF3999" s="3" t="b">
        <f aca="false">FALSE()</f>
        <v>0</v>
      </c>
    </row>
    <row r="4000" customFormat="false" ht="15" hidden="false" customHeight="false" outlineLevel="0" collapsed="false">
      <c r="A4000" s="2" t="s">
        <v>4036</v>
      </c>
      <c r="B4000" s="2" t="s">
        <v>33</v>
      </c>
      <c r="C4000" s="2" t="n">
        <v>4345.954313</v>
      </c>
      <c r="D4000" s="2" t="n">
        <v>4248.298274</v>
      </c>
      <c r="E4000" s="2" t="n">
        <v>-3056.925739</v>
      </c>
      <c r="F4000" s="2" t="n">
        <v>-5.48197614</v>
      </c>
      <c r="G4000" s="2" t="n">
        <v>2.072327977</v>
      </c>
      <c r="H4000" s="2" t="n">
        <v>-4.91885723</v>
      </c>
      <c r="I4000" s="2" t="n">
        <v>6797.091482</v>
      </c>
      <c r="J4000" s="2" t="n">
        <v>0.000915525</v>
      </c>
      <c r="K4000" s="2" t="n">
        <v>51.65074214</v>
      </c>
      <c r="L4000" s="2" t="n">
        <v>200.899256</v>
      </c>
      <c r="M4000" s="2" t="n">
        <v>54.5980039</v>
      </c>
      <c r="N4000" s="2" t="n">
        <v>160.360035</v>
      </c>
      <c r="O4000" s="2" t="n">
        <v>-0.002673693</v>
      </c>
      <c r="P4000" s="2" t="n">
        <v>-0.37636992</v>
      </c>
      <c r="Q4000" s="2" t="n">
        <v>-0.365608067</v>
      </c>
      <c r="R4000" s="2" t="n">
        <v>0.851275088</v>
      </c>
      <c r="S4000" s="2" t="n">
        <v>0.012034544</v>
      </c>
      <c r="T4000" s="2" t="n">
        <v>-0.0752068</v>
      </c>
      <c r="U4000" s="2" t="n">
        <v>0.006856167</v>
      </c>
      <c r="V4000" s="2" t="n">
        <v>87.35206263</v>
      </c>
      <c r="W4000" s="2" t="n">
        <v>8.10384264</v>
      </c>
      <c r="X4000" s="2" t="n">
        <v>-6.833783784</v>
      </c>
      <c r="Y4000" s="2" t="n">
        <v>3.337019335</v>
      </c>
      <c r="Z4000" s="2" t="n">
        <v>0.229673347</v>
      </c>
      <c r="AA4000" s="2" t="n">
        <v>55.60958177</v>
      </c>
      <c r="AB4000" s="2" t="s">
        <v>34</v>
      </c>
      <c r="AC4000" s="2" t="n">
        <v>24.7134641</v>
      </c>
      <c r="AD4000" s="2" t="s">
        <v>35</v>
      </c>
      <c r="AE4000" s="2" t="n">
        <v>100</v>
      </c>
      <c r="AF4000" s="3" t="b">
        <f aca="false">FALSE()</f>
        <v>0</v>
      </c>
    </row>
    <row r="4001" customFormat="false" ht="15" hidden="false" customHeight="false" outlineLevel="0" collapsed="false">
      <c r="A4001" s="2" t="s">
        <v>4037</v>
      </c>
      <c r="B4001" s="2" t="s">
        <v>33</v>
      </c>
      <c r="C4001" s="2" t="n">
        <v>4007.387839</v>
      </c>
      <c r="D4001" s="2" t="n">
        <v>4362.866727</v>
      </c>
      <c r="E4001" s="2" t="n">
        <v>-3344.849748</v>
      </c>
      <c r="F4001" s="2" t="n">
        <v>-5.799307381</v>
      </c>
      <c r="G4001" s="2" t="n">
        <v>1.745203488</v>
      </c>
      <c r="H4001" s="2" t="n">
        <v>-4.674967402</v>
      </c>
      <c r="I4001" s="2" t="n">
        <v>6796.317825</v>
      </c>
      <c r="J4001" s="2" t="n">
        <v>0.001016286</v>
      </c>
      <c r="K4001" s="2" t="n">
        <v>51.64815778</v>
      </c>
      <c r="L4001" s="2" t="n">
        <v>200.896771</v>
      </c>
      <c r="M4001" s="2" t="n">
        <v>50.90469567</v>
      </c>
      <c r="N4001" s="2" t="n">
        <v>167.9211185</v>
      </c>
      <c r="O4001" s="2" t="n">
        <v>-0.014981104</v>
      </c>
      <c r="P4001" s="2" t="n">
        <v>-0.34742946</v>
      </c>
      <c r="Q4001" s="2" t="n">
        <v>-0.36532038</v>
      </c>
      <c r="R4001" s="2" t="n">
        <v>0.863486744</v>
      </c>
      <c r="S4001" s="2" t="n">
        <v>0.010304865</v>
      </c>
      <c r="T4001" s="2" t="n">
        <v>-0.071015073</v>
      </c>
      <c r="U4001" s="2" t="n">
        <v>0.007505336</v>
      </c>
      <c r="V4001" s="2" t="n">
        <v>85.89264991</v>
      </c>
      <c r="W4001" s="2" t="n">
        <v>8.060819323</v>
      </c>
      <c r="X4001" s="2" t="n">
        <v>-8.690408196</v>
      </c>
      <c r="Y4001" s="2" t="n">
        <v>2.408781968</v>
      </c>
      <c r="Z4001" s="2" t="n">
        <v>0</v>
      </c>
      <c r="AA4001" s="2" t="n">
        <v>70.05181031</v>
      </c>
      <c r="AB4001" s="2" t="s">
        <v>34</v>
      </c>
      <c r="AC4001" s="2" t="n">
        <v>25.12470631</v>
      </c>
      <c r="AD4001" s="2" t="s">
        <v>38</v>
      </c>
      <c r="AE4001" s="2" t="n">
        <v>100</v>
      </c>
      <c r="AF4001" s="3" t="b">
        <f aca="false">FALSE()</f>
        <v>0</v>
      </c>
    </row>
    <row r="4002" customFormat="false" ht="15" hidden="false" customHeight="false" outlineLevel="0" collapsed="false">
      <c r="A4002" s="2" t="s">
        <v>4038</v>
      </c>
      <c r="B4002" s="2" t="s">
        <v>33</v>
      </c>
      <c r="C4002" s="2" t="n">
        <v>3650.570092</v>
      </c>
      <c r="D4002" s="2" t="n">
        <v>4457.565068</v>
      </c>
      <c r="E4002" s="2" t="n">
        <v>-3617.496489</v>
      </c>
      <c r="F4002" s="2" t="n">
        <v>-6.09012511</v>
      </c>
      <c r="G4002" s="2" t="n">
        <v>1.410240869</v>
      </c>
      <c r="H4002" s="2" t="n">
        <v>-4.409809519</v>
      </c>
      <c r="I4002" s="2" t="n">
        <v>6795.521332</v>
      </c>
      <c r="J4002" s="2" t="n">
        <v>0.00112885</v>
      </c>
      <c r="K4002" s="2" t="n">
        <v>51.64549609</v>
      </c>
      <c r="L4002" s="2" t="n">
        <v>200.8938335</v>
      </c>
      <c r="M4002" s="2" t="n">
        <v>48.82503796</v>
      </c>
      <c r="N4002" s="2" t="n">
        <v>173.8684964</v>
      </c>
      <c r="O4002" s="2" t="n">
        <v>-0.027268261</v>
      </c>
      <c r="P4002" s="2" t="n">
        <v>-0.318095207</v>
      </c>
      <c r="Q4002" s="2" t="n">
        <v>-0.364617815</v>
      </c>
      <c r="R4002" s="2" t="n">
        <v>0.874714657</v>
      </c>
      <c r="S4002" s="2" t="n">
        <v>-0.007045382</v>
      </c>
      <c r="T4002" s="2" t="n">
        <v>-0.067187256</v>
      </c>
      <c r="U4002" s="2" t="n">
        <v>0.022550536</v>
      </c>
      <c r="V4002" s="2" t="n">
        <v>84.39691109</v>
      </c>
      <c r="W4002" s="2" t="n">
        <v>8.072758477</v>
      </c>
      <c r="X4002" s="2" t="n">
        <v>-8.893547782</v>
      </c>
      <c r="Y4002" s="2" t="n">
        <v>1.402727212</v>
      </c>
      <c r="Z4002" s="2" t="n">
        <v>0</v>
      </c>
      <c r="AA4002" s="2" t="n">
        <v>71.79546325</v>
      </c>
      <c r="AB4002" s="2" t="s">
        <v>34</v>
      </c>
      <c r="AC4002" s="2" t="n">
        <v>24.99107198</v>
      </c>
      <c r="AD4002" s="2" t="s">
        <v>38</v>
      </c>
      <c r="AE4002" s="2" t="n">
        <v>100</v>
      </c>
      <c r="AF4002" s="3" t="b">
        <f aca="false">FALSE()</f>
        <v>0</v>
      </c>
    </row>
    <row r="4003" customFormat="false" ht="15" hidden="false" customHeight="false" outlineLevel="0" collapsed="false">
      <c r="A4003" s="2" t="s">
        <v>4039</v>
      </c>
      <c r="B4003" s="2" t="s">
        <v>33</v>
      </c>
      <c r="C4003" s="2" t="n">
        <v>3277.131588</v>
      </c>
      <c r="D4003" s="2" t="n">
        <v>4531.968641</v>
      </c>
      <c r="E4003" s="2" t="n">
        <v>-3873.626046</v>
      </c>
      <c r="F4003" s="2" t="n">
        <v>-6.353126436</v>
      </c>
      <c r="G4003" s="2" t="n">
        <v>1.068965814</v>
      </c>
      <c r="H4003" s="2" t="n">
        <v>-4.124604597</v>
      </c>
      <c r="I4003" s="2" t="n">
        <v>6794.716476</v>
      </c>
      <c r="J4003" s="2" t="n">
        <v>0.001246575</v>
      </c>
      <c r="K4003" s="2" t="n">
        <v>51.6428055</v>
      </c>
      <c r="L4003" s="2" t="n">
        <v>200.8904346</v>
      </c>
      <c r="M4003" s="2" t="n">
        <v>48.02921235</v>
      </c>
      <c r="N4003" s="2" t="n">
        <v>178.5320364</v>
      </c>
      <c r="O4003" s="2" t="n">
        <v>-0.03952142</v>
      </c>
      <c r="P4003" s="2" t="n">
        <v>-0.288400357</v>
      </c>
      <c r="Q4003" s="2" t="n">
        <v>-0.363501148</v>
      </c>
      <c r="R4003" s="2" t="n">
        <v>0.884946443</v>
      </c>
      <c r="S4003" s="2" t="n">
        <v>-0.006130917</v>
      </c>
      <c r="T4003" s="2" t="n">
        <v>-0.053001057</v>
      </c>
      <c r="U4003" s="2" t="n">
        <v>0.002576133</v>
      </c>
      <c r="V4003" s="2" t="n">
        <v>82.92113945</v>
      </c>
      <c r="W4003" s="2" t="n">
        <v>7.966123097</v>
      </c>
      <c r="X4003" s="2" t="n">
        <v>-8.892285283</v>
      </c>
      <c r="Y4003" s="2" t="n">
        <v>0.37465022</v>
      </c>
      <c r="Z4003" s="2" t="n">
        <v>0</v>
      </c>
      <c r="AA4003" s="2" t="n">
        <v>70.83703918</v>
      </c>
      <c r="AB4003" s="2" t="s">
        <v>34</v>
      </c>
      <c r="AC4003" s="2" t="n">
        <v>25.53733204</v>
      </c>
      <c r="AD4003" s="2" t="s">
        <v>38</v>
      </c>
      <c r="AE4003" s="2" t="n">
        <v>100</v>
      </c>
      <c r="AF4003" s="3" t="b">
        <f aca="false">FALSE()</f>
        <v>0</v>
      </c>
    </row>
    <row r="4004" customFormat="false" ht="15" hidden="false" customHeight="false" outlineLevel="0" collapsed="false">
      <c r="A4004" s="2" t="s">
        <v>4040</v>
      </c>
      <c r="B4004" s="2" t="s">
        <v>33</v>
      </c>
      <c r="C4004" s="2" t="n">
        <v>2888.777202</v>
      </c>
      <c r="D4004" s="2" t="n">
        <v>4585.745125</v>
      </c>
      <c r="E4004" s="2" t="n">
        <v>-4112.074437</v>
      </c>
      <c r="F4004" s="2" t="n">
        <v>-6.587136355</v>
      </c>
      <c r="G4004" s="2" t="n">
        <v>0.72292942</v>
      </c>
      <c r="H4004" s="2" t="n">
        <v>-3.820661792</v>
      </c>
      <c r="I4004" s="2" t="n">
        <v>6793.917862</v>
      </c>
      <c r="J4004" s="2" t="n">
        <v>0.001364218</v>
      </c>
      <c r="K4004" s="2" t="n">
        <v>51.64013495</v>
      </c>
      <c r="L4004" s="2" t="n">
        <v>200.8865735</v>
      </c>
      <c r="M4004" s="2" t="n">
        <v>48.20915105</v>
      </c>
      <c r="N4004" s="2" t="n">
        <v>182.2198526</v>
      </c>
      <c r="O4004" s="2" t="n">
        <v>-0.051726901</v>
      </c>
      <c r="P4004" s="2" t="n">
        <v>-0.258378478</v>
      </c>
      <c r="Q4004" s="2" t="n">
        <v>-0.36197161</v>
      </c>
      <c r="R4004" s="2" t="n">
        <v>0.894170813</v>
      </c>
      <c r="S4004" s="2" t="n">
        <v>-0.000639674</v>
      </c>
      <c r="T4004" s="2" t="n">
        <v>-0.068995642</v>
      </c>
      <c r="U4004" s="2" t="n">
        <v>0.008264344</v>
      </c>
      <c r="V4004" s="2" t="n">
        <v>81.50632105</v>
      </c>
      <c r="W4004" s="2" t="n">
        <v>7.971728584</v>
      </c>
      <c r="X4004" s="2" t="n">
        <v>-8.519015936</v>
      </c>
      <c r="Y4004" s="2" t="n">
        <v>-0.371432378</v>
      </c>
      <c r="Z4004" s="2" t="n">
        <v>1.05437396</v>
      </c>
      <c r="AA4004" s="2" t="n">
        <v>68.9656568</v>
      </c>
      <c r="AB4004" s="2" t="s">
        <v>34</v>
      </c>
      <c r="AC4004" s="2" t="n">
        <v>24.29087872</v>
      </c>
      <c r="AD4004" s="2" t="s">
        <v>38</v>
      </c>
      <c r="AE4004" s="2" t="n">
        <v>100</v>
      </c>
      <c r="AF4004" s="3" t="b">
        <f aca="false">FALSE()</f>
        <v>0</v>
      </c>
    </row>
    <row r="4005" customFormat="false" ht="15" hidden="false" customHeight="false" outlineLevel="0" collapsed="false">
      <c r="A4005" s="2" t="s">
        <v>4041</v>
      </c>
      <c r="B4005" s="2" t="s">
        <v>33</v>
      </c>
      <c r="C4005" s="2" t="n">
        <v>2487.278363</v>
      </c>
      <c r="D4005" s="2" t="n">
        <v>4618.655853</v>
      </c>
      <c r="E4005" s="2" t="n">
        <v>-4331.758716</v>
      </c>
      <c r="F4005" s="2" t="n">
        <v>-6.791112265</v>
      </c>
      <c r="G4005" s="2" t="n">
        <v>0.373701174</v>
      </c>
      <c r="H4005" s="2" t="n">
        <v>-3.499372114</v>
      </c>
      <c r="I4005" s="2" t="n">
        <v>6793.139969</v>
      </c>
      <c r="J4005" s="2" t="n">
        <v>0.001477649</v>
      </c>
      <c r="K4005" s="2" t="n">
        <v>51.63753299</v>
      </c>
      <c r="L4005" s="2" t="n">
        <v>200.8822579</v>
      </c>
      <c r="M4005" s="2" t="n">
        <v>49.11571542</v>
      </c>
      <c r="N4005" s="2" t="n">
        <v>185.1811271</v>
      </c>
      <c r="O4005" s="2" t="n">
        <v>-0.063871104</v>
      </c>
      <c r="P4005" s="2" t="n">
        <v>-0.228063469</v>
      </c>
      <c r="Q4005" s="2" t="n">
        <v>-0.360030887</v>
      </c>
      <c r="R4005" s="2" t="n">
        <v>0.90237758</v>
      </c>
      <c r="S4005" s="2" t="n">
        <v>-0.005898482</v>
      </c>
      <c r="T4005" s="2" t="n">
        <v>-0.061479307</v>
      </c>
      <c r="U4005" s="2" t="n">
        <v>-0.019709533</v>
      </c>
      <c r="V4005" s="2" t="n">
        <v>80.34352415</v>
      </c>
      <c r="W4005" s="2" t="n">
        <v>7.923691084</v>
      </c>
      <c r="X4005" s="2" t="n">
        <v>-7.043971125</v>
      </c>
      <c r="Y4005" s="2" t="n">
        <v>-0.451891243</v>
      </c>
      <c r="Z4005" s="2" t="n">
        <v>0.398516546</v>
      </c>
      <c r="AA4005" s="2" t="n">
        <v>56.21276775</v>
      </c>
      <c r="AB4005" s="2" t="s">
        <v>34</v>
      </c>
      <c r="AC4005" s="2" t="n">
        <v>25.34169271</v>
      </c>
      <c r="AD4005" s="2" t="s">
        <v>45</v>
      </c>
      <c r="AE4005" s="2" t="n">
        <v>100</v>
      </c>
      <c r="AF4005" s="3" t="b">
        <f aca="false">FALSE()</f>
        <v>0</v>
      </c>
    </row>
    <row r="4006" customFormat="false" ht="15" hidden="false" customHeight="false" outlineLevel="0" collapsed="false">
      <c r="A4006" s="2" t="s">
        <v>4042</v>
      </c>
      <c r="B4006" s="2" t="s">
        <v>33</v>
      </c>
      <c r="C4006" s="2" t="n">
        <v>2074.464987</v>
      </c>
      <c r="D4006" s="2" t="n">
        <v>4630.556701</v>
      </c>
      <c r="E4006" s="2" t="n">
        <v>-4531.681693</v>
      </c>
      <c r="F4006" s="2" t="n">
        <v>-6.964147849</v>
      </c>
      <c r="G4006" s="2" t="n">
        <v>0.022861981</v>
      </c>
      <c r="H4006" s="2" t="n">
        <v>-3.162201886</v>
      </c>
      <c r="I4006" s="2" t="n">
        <v>6792.396888</v>
      </c>
      <c r="J4006" s="2" t="n">
        <v>0.001583558</v>
      </c>
      <c r="K4006" s="2" t="n">
        <v>51.63504694</v>
      </c>
      <c r="L4006" s="2" t="n">
        <v>200.8775036</v>
      </c>
      <c r="M4006" s="2" t="n">
        <v>50.55776513</v>
      </c>
      <c r="N4006" s="2" t="n">
        <v>187.6070402</v>
      </c>
      <c r="O4006" s="2" t="n">
        <v>-0.075940515</v>
      </c>
      <c r="P4006" s="2" t="n">
        <v>-0.197489526</v>
      </c>
      <c r="Q4006" s="2" t="n">
        <v>-0.357681118</v>
      </c>
      <c r="R4006" s="2" t="n">
        <v>0.909557664</v>
      </c>
      <c r="S4006" s="2" t="n">
        <v>-0.010942105</v>
      </c>
      <c r="T4006" s="2" t="n">
        <v>-0.065940311</v>
      </c>
      <c r="U4006" s="2" t="n">
        <v>-0.000671285</v>
      </c>
      <c r="V4006" s="2" t="n">
        <v>79.16083895</v>
      </c>
      <c r="W4006" s="2" t="n">
        <v>7.912087073</v>
      </c>
      <c r="X4006" s="2" t="n">
        <v>-7.174957633</v>
      </c>
      <c r="Y4006" s="2" t="n">
        <v>-1.07646546</v>
      </c>
      <c r="Z4006" s="2" t="n">
        <v>0</v>
      </c>
      <c r="AA4006" s="2" t="n">
        <v>56.76888954</v>
      </c>
      <c r="AB4006" s="2" t="s">
        <v>34</v>
      </c>
      <c r="AC4006" s="2" t="n">
        <v>26.1579016</v>
      </c>
      <c r="AD4006" s="2" t="s">
        <v>45</v>
      </c>
      <c r="AE4006" s="2" t="n">
        <v>100</v>
      </c>
      <c r="AF4006" s="3" t="b">
        <f aca="false">FALSE()</f>
        <v>0</v>
      </c>
    </row>
    <row r="4007" customFormat="false" ht="15" hidden="false" customHeight="false" outlineLevel="0" collapsed="false">
      <c r="A4007" s="2" t="s">
        <v>4043</v>
      </c>
      <c r="B4007" s="2" t="s">
        <v>33</v>
      </c>
      <c r="C4007" s="2" t="n">
        <v>1652.217196</v>
      </c>
      <c r="D4007" s="2" t="n">
        <v>4621.398569</v>
      </c>
      <c r="E4007" s="2" t="n">
        <v>-4710.936248</v>
      </c>
      <c r="F4007" s="2" t="n">
        <v>-7.105476331</v>
      </c>
      <c r="G4007" s="2" t="n">
        <v>-0.328002752</v>
      </c>
      <c r="H4007" s="2" t="n">
        <v>-2.810685993</v>
      </c>
      <c r="I4007" s="2" t="n">
        <v>6791.702072</v>
      </c>
      <c r="J4007" s="2" t="n">
        <v>0.001679261</v>
      </c>
      <c r="K4007" s="2" t="n">
        <v>51.63272201</v>
      </c>
      <c r="L4007" s="2" t="n">
        <v>200.8723346</v>
      </c>
      <c r="M4007" s="2" t="n">
        <v>52.39049026</v>
      </c>
      <c r="N4007" s="2" t="n">
        <v>189.6424387</v>
      </c>
      <c r="O4007" s="2" t="n">
        <v>-0.087921723</v>
      </c>
      <c r="P4007" s="2" t="n">
        <v>-0.166691111</v>
      </c>
      <c r="Q4007" s="2" t="n">
        <v>-0.354924891</v>
      </c>
      <c r="R4007" s="2" t="n">
        <v>0.915703099</v>
      </c>
      <c r="S4007" s="2" t="n">
        <v>-0.013187959</v>
      </c>
      <c r="T4007" s="2" t="n">
        <v>-0.074235176</v>
      </c>
      <c r="U4007" s="2" t="n">
        <v>0.007433881</v>
      </c>
      <c r="V4007" s="2" t="n">
        <v>78.04200707</v>
      </c>
      <c r="W4007" s="2" t="n">
        <v>7.874322426</v>
      </c>
      <c r="X4007" s="2" t="n">
        <v>-6.820133529</v>
      </c>
      <c r="Y4007" s="2" t="n">
        <v>-1.195199959</v>
      </c>
      <c r="Z4007" s="2" t="n">
        <v>1.914467187</v>
      </c>
      <c r="AA4007" s="2" t="n">
        <v>55.61839758</v>
      </c>
      <c r="AB4007" s="2" t="s">
        <v>34</v>
      </c>
      <c r="AC4007" s="2" t="n">
        <v>25.50946971</v>
      </c>
      <c r="AD4007" s="2" t="s">
        <v>45</v>
      </c>
      <c r="AE4007" s="2" t="n">
        <v>100</v>
      </c>
      <c r="AF4007" s="3" t="b">
        <f aca="false">FALSE()</f>
        <v>0</v>
      </c>
    </row>
    <row r="4008" customFormat="false" ht="15" hidden="false" customHeight="false" outlineLevel="0" collapsed="false">
      <c r="A4008" s="2" t="s">
        <v>4044</v>
      </c>
      <c r="B4008" s="2" t="s">
        <v>33</v>
      </c>
      <c r="C4008" s="2" t="n">
        <v>1222.456871</v>
      </c>
      <c r="D4008" s="2" t="n">
        <v>4591.227445</v>
      </c>
      <c r="E4008" s="2" t="n">
        <v>-4868.709237</v>
      </c>
      <c r="F4008" s="2" t="n">
        <v>-7.214473125</v>
      </c>
      <c r="G4008" s="2" t="n">
        <v>-0.677309945</v>
      </c>
      <c r="H4008" s="2" t="n">
        <v>-2.446420947</v>
      </c>
      <c r="I4008" s="2" t="n">
        <v>6791.068093</v>
      </c>
      <c r="J4008" s="2" t="n">
        <v>0.001762563</v>
      </c>
      <c r="K4008" s="2" t="n">
        <v>51.63060046</v>
      </c>
      <c r="L4008" s="2" t="n">
        <v>200.8667824</v>
      </c>
      <c r="M4008" s="2" t="n">
        <v>54.50320818</v>
      </c>
      <c r="N4008" s="2" t="n">
        <v>191.3980387</v>
      </c>
      <c r="O4008" s="2" t="n">
        <v>-0.09980143</v>
      </c>
      <c r="P4008" s="2" t="n">
        <v>-0.135702916</v>
      </c>
      <c r="Q4008" s="2" t="n">
        <v>-0.351765245</v>
      </c>
      <c r="R4008" s="2" t="n">
        <v>0.920807041</v>
      </c>
      <c r="S4008" s="2" t="n">
        <v>0.004002607</v>
      </c>
      <c r="T4008" s="2" t="n">
        <v>-0.065956277</v>
      </c>
      <c r="U4008" s="2" t="n">
        <v>-0.00034239</v>
      </c>
      <c r="V4008" s="2" t="n">
        <v>76.95498523</v>
      </c>
      <c r="W4008" s="2" t="n">
        <v>7.864796981</v>
      </c>
      <c r="X4008" s="2" t="n">
        <v>-6.634252405</v>
      </c>
      <c r="Y4008" s="2" t="n">
        <v>-1.69190651</v>
      </c>
      <c r="Z4008" s="2" t="n">
        <v>0.072012664</v>
      </c>
      <c r="AA4008" s="2" t="n">
        <v>52.24906095</v>
      </c>
      <c r="AB4008" s="2" t="s">
        <v>34</v>
      </c>
      <c r="AC4008" s="2" t="n">
        <v>24.3439418</v>
      </c>
      <c r="AD4008" s="2" t="s">
        <v>45</v>
      </c>
      <c r="AE4008" s="2" t="n">
        <v>100</v>
      </c>
      <c r="AF4008" s="3" t="b">
        <f aca="false">FALSE()</f>
        <v>0</v>
      </c>
    </row>
    <row r="4009" customFormat="false" ht="15" hidden="false" customHeight="false" outlineLevel="0" collapsed="false">
      <c r="A4009" s="2" t="s">
        <v>4045</v>
      </c>
      <c r="B4009" s="2" t="s">
        <v>33</v>
      </c>
      <c r="C4009" s="2" t="n">
        <v>787.1390485</v>
      </c>
      <c r="D4009" s="2" t="n">
        <v>4540.184065</v>
      </c>
      <c r="E4009" s="2" t="n">
        <v>-5004.284984</v>
      </c>
      <c r="F4009" s="2" t="n">
        <v>-7.290657892</v>
      </c>
      <c r="G4009" s="2" t="n">
        <v>-1.023485569</v>
      </c>
      <c r="H4009" s="2" t="n">
        <v>-2.071057824</v>
      </c>
      <c r="I4009" s="2" t="n">
        <v>6790.506422</v>
      </c>
      <c r="J4009" s="2" t="n">
        <v>0.001831689</v>
      </c>
      <c r="K4009" s="2" t="n">
        <v>51.62872088</v>
      </c>
      <c r="L4009" s="2" t="n">
        <v>200.8608851</v>
      </c>
      <c r="M4009" s="2" t="n">
        <v>56.80937068</v>
      </c>
      <c r="N4009" s="2" t="n">
        <v>192.9604189</v>
      </c>
      <c r="O4009" s="2" t="n">
        <v>-0.111566459</v>
      </c>
      <c r="P4009" s="2" t="n">
        <v>-0.104559829</v>
      </c>
      <c r="Q4009" s="2" t="n">
        <v>-0.348205661</v>
      </c>
      <c r="R4009" s="2" t="n">
        <v>0.924863766</v>
      </c>
      <c r="S4009" s="2" t="n">
        <v>0.006075379</v>
      </c>
      <c r="T4009" s="2" t="n">
        <v>-0.061274597</v>
      </c>
      <c r="U4009" s="2" t="n">
        <v>-0.011374902</v>
      </c>
      <c r="V4009" s="2" t="n">
        <v>78.26091085</v>
      </c>
      <c r="W4009" s="2" t="n">
        <v>7.87274729</v>
      </c>
      <c r="X4009" s="2" t="n">
        <v>7.962205225</v>
      </c>
      <c r="Y4009" s="2" t="n">
        <v>-0.607158253</v>
      </c>
      <c r="Z4009" s="2" t="n">
        <v>118.2232478</v>
      </c>
      <c r="AA4009" s="2" t="n">
        <v>55.53881822</v>
      </c>
      <c r="AB4009" s="2" t="s">
        <v>34</v>
      </c>
      <c r="AC4009" s="2" t="n">
        <v>24.96174499</v>
      </c>
      <c r="AD4009" s="2" t="s">
        <v>45</v>
      </c>
      <c r="AE4009" s="2" t="n">
        <v>100</v>
      </c>
      <c r="AF4009" s="3" t="b">
        <f aca="false">TRUE()</f>
        <v>1</v>
      </c>
    </row>
    <row r="4010" customFormat="false" ht="15" hidden="false" customHeight="false" outlineLevel="0" collapsed="false">
      <c r="A4010" s="2" t="s">
        <v>4046</v>
      </c>
      <c r="B4010" s="2" t="s">
        <v>33</v>
      </c>
      <c r="C4010" s="2" t="n">
        <v>348.2432198</v>
      </c>
      <c r="D4010" s="2" t="n">
        <v>4468.503166</v>
      </c>
      <c r="E4010" s="2" t="n">
        <v>-5117.048336</v>
      </c>
      <c r="F4010" s="2" t="n">
        <v>-7.333696034</v>
      </c>
      <c r="G4010" s="2" t="n">
        <v>-1.364971252</v>
      </c>
      <c r="H4010" s="2" t="n">
        <v>-1.686295071</v>
      </c>
      <c r="I4010" s="2" t="n">
        <v>6790.02722</v>
      </c>
      <c r="J4010" s="2" t="n">
        <v>0.001885236</v>
      </c>
      <c r="K4010" s="2" t="n">
        <v>51.62711747</v>
      </c>
      <c r="L4010" s="2" t="n">
        <v>200.8546875</v>
      </c>
      <c r="M4010" s="2" t="n">
        <v>59.23895709</v>
      </c>
      <c r="N4010" s="2" t="n">
        <v>194.3996268</v>
      </c>
      <c r="O4010" s="2" t="n">
        <v>-0.123203771</v>
      </c>
      <c r="P4010" s="2" t="n">
        <v>-0.073296902</v>
      </c>
      <c r="Q4010" s="2" t="n">
        <v>-0.344250065</v>
      </c>
      <c r="R4010" s="2" t="n">
        <v>0.92786868</v>
      </c>
      <c r="S4010" s="2" t="n">
        <v>0.021642449</v>
      </c>
      <c r="T4010" s="2" t="n">
        <v>-0.063554367</v>
      </c>
      <c r="U4010" s="2" t="n">
        <v>-0.001664585</v>
      </c>
      <c r="V4010" s="2" t="n">
        <v>79.61844078</v>
      </c>
      <c r="W4010" s="2" t="n">
        <v>7.939521917</v>
      </c>
      <c r="X4010" s="2" t="n">
        <v>8.207224262</v>
      </c>
      <c r="Y4010" s="2" t="n">
        <v>0.630889852</v>
      </c>
      <c r="Z4010" s="2" t="n">
        <v>119.9132735</v>
      </c>
      <c r="AA4010" s="2" t="n">
        <v>54.75183657</v>
      </c>
      <c r="AB4010" s="2" t="s">
        <v>34</v>
      </c>
      <c r="AC4010" s="2" t="n">
        <v>24.7381186</v>
      </c>
      <c r="AD4010" s="2" t="s">
        <v>45</v>
      </c>
      <c r="AE4010" s="2" t="n">
        <v>100</v>
      </c>
      <c r="AF4010" s="3" t="b">
        <f aca="false">TRUE()</f>
        <v>1</v>
      </c>
    </row>
    <row r="4011" customFormat="false" ht="15" hidden="false" customHeight="false" outlineLevel="0" collapsed="false">
      <c r="A4011" s="2" t="s">
        <v>4047</v>
      </c>
      <c r="B4011" s="2" t="s">
        <v>33</v>
      </c>
      <c r="C4011" s="2" t="n">
        <v>-92.23544379</v>
      </c>
      <c r="D4011" s="2" t="n">
        <v>4376.51236</v>
      </c>
      <c r="E4011" s="2" t="n">
        <v>-5206.487287</v>
      </c>
      <c r="F4011" s="2" t="n">
        <v>-7.343399637</v>
      </c>
      <c r="G4011" s="2" t="n">
        <v>-1.700230748</v>
      </c>
      <c r="H4011" s="2" t="n">
        <v>-1.293871231</v>
      </c>
      <c r="I4011" s="2" t="n">
        <v>6789.639163</v>
      </c>
      <c r="J4011" s="2" t="n">
        <v>0.001922158</v>
      </c>
      <c r="K4011" s="2" t="n">
        <v>51.62581942</v>
      </c>
      <c r="L4011" s="2" t="n">
        <v>200.8482396</v>
      </c>
      <c r="M4011" s="2" t="n">
        <v>61.73274425</v>
      </c>
      <c r="N4011" s="2" t="n">
        <v>195.7749099</v>
      </c>
      <c r="O4011" s="2" t="n">
        <v>-0.134700471</v>
      </c>
      <c r="P4011" s="2" t="n">
        <v>-0.041949316</v>
      </c>
      <c r="Q4011" s="2" t="n">
        <v>-0.339902823</v>
      </c>
      <c r="R4011" s="2" t="n">
        <v>0.92981832</v>
      </c>
      <c r="S4011" s="2" t="n">
        <v>-0.007243961</v>
      </c>
      <c r="T4011" s="2" t="n">
        <v>-0.059509772</v>
      </c>
      <c r="U4011" s="2" t="n">
        <v>-0.019256686</v>
      </c>
      <c r="V4011" s="2" t="n">
        <v>80.9631655</v>
      </c>
      <c r="W4011" s="2" t="n">
        <v>7.923276625</v>
      </c>
      <c r="X4011" s="2" t="n">
        <v>8.146476427</v>
      </c>
      <c r="Y4011" s="2" t="n">
        <v>1.629397302</v>
      </c>
      <c r="Z4011" s="2" t="n">
        <v>119.9409526</v>
      </c>
      <c r="AA4011" s="2" t="n">
        <v>55.39416635</v>
      </c>
      <c r="AB4011" s="2" t="s">
        <v>34</v>
      </c>
      <c r="AC4011" s="2" t="n">
        <v>25.07131492</v>
      </c>
      <c r="AD4011" s="2" t="s">
        <v>45</v>
      </c>
      <c r="AE4011" s="2" t="n">
        <v>100</v>
      </c>
      <c r="AF4011" s="3" t="b">
        <f aca="false">TRUE()</f>
        <v>1</v>
      </c>
    </row>
    <row r="4012" customFormat="false" ht="15" hidden="false" customHeight="false" outlineLevel="0" collapsed="false">
      <c r="A4012" s="2" t="s">
        <v>4048</v>
      </c>
      <c r="B4012" s="2" t="s">
        <v>33</v>
      </c>
      <c r="C4012" s="2" t="n">
        <v>-532.2949086</v>
      </c>
      <c r="D4012" s="2" t="n">
        <v>4264.630607</v>
      </c>
      <c r="E4012" s="2" t="n">
        <v>-5272.195167</v>
      </c>
      <c r="F4012" s="2" t="n">
        <v>-7.31972789</v>
      </c>
      <c r="G4012" s="2" t="n">
        <v>-2.027756269</v>
      </c>
      <c r="H4012" s="2" t="n">
        <v>-0.895557593</v>
      </c>
      <c r="I4012" s="2" t="n">
        <v>6789.349285</v>
      </c>
      <c r="J4012" s="2" t="n">
        <v>0.001941755</v>
      </c>
      <c r="K4012" s="2" t="n">
        <v>51.62485039</v>
      </c>
      <c r="L4012" s="2" t="n">
        <v>200.8415961</v>
      </c>
      <c r="M4012" s="2" t="n">
        <v>64.23787241</v>
      </c>
      <c r="N4012" s="2" t="n">
        <v>197.1391492</v>
      </c>
      <c r="O4012" s="2" t="n">
        <v>-0.146043819</v>
      </c>
      <c r="P4012" s="2" t="n">
        <v>-0.01055235</v>
      </c>
      <c r="Q4012" s="2" t="n">
        <v>-0.335168736</v>
      </c>
      <c r="R4012" s="2" t="n">
        <v>0.930710357</v>
      </c>
      <c r="S4012" s="2" t="n">
        <v>0.009422306</v>
      </c>
      <c r="T4012" s="2" t="n">
        <v>-0.07724396</v>
      </c>
      <c r="U4012" s="2" t="n">
        <v>-0.000314195</v>
      </c>
      <c r="V4012" s="2" t="n">
        <v>82.33394791</v>
      </c>
      <c r="W4012" s="2" t="n">
        <v>7.968036652</v>
      </c>
      <c r="X4012" s="2" t="n">
        <v>8.25768741</v>
      </c>
      <c r="Y4012" s="2" t="n">
        <v>2.102889067</v>
      </c>
      <c r="Z4012" s="2" t="n">
        <v>120.4707091</v>
      </c>
      <c r="AA4012" s="2" t="n">
        <v>54.67315311</v>
      </c>
      <c r="AB4012" s="2" t="s">
        <v>34</v>
      </c>
      <c r="AC4012" s="2" t="n">
        <v>24.24091511</v>
      </c>
      <c r="AD4012" s="2" t="s">
        <v>45</v>
      </c>
      <c r="AE4012" s="2" t="n">
        <v>100</v>
      </c>
      <c r="AF4012" s="3" t="b">
        <f aca="false">TRUE()</f>
        <v>1</v>
      </c>
    </row>
    <row r="4013" customFormat="false" ht="15" hidden="false" customHeight="false" outlineLevel="0" collapsed="false">
      <c r="A4013" s="2" t="s">
        <v>4049</v>
      </c>
      <c r="B4013" s="2" t="s">
        <v>33</v>
      </c>
      <c r="C4013" s="2" t="n">
        <v>-969.9351049</v>
      </c>
      <c r="D4013" s="2" t="n">
        <v>4133.366328</v>
      </c>
      <c r="E4013" s="2" t="n">
        <v>-5313.872381</v>
      </c>
      <c r="F4013" s="2" t="n">
        <v>-7.262786988</v>
      </c>
      <c r="G4013" s="2" t="n">
        <v>-2.34607467</v>
      </c>
      <c r="H4013" s="2" t="n">
        <v>-0.493150783</v>
      </c>
      <c r="I4013" s="2" t="n">
        <v>6789.162853</v>
      </c>
      <c r="J4013" s="2" t="n">
        <v>0.001943681</v>
      </c>
      <c r="K4013" s="2" t="n">
        <v>51.62422806</v>
      </c>
      <c r="L4013" s="2" t="n">
        <v>200.8348152</v>
      </c>
      <c r="M4013" s="2" t="n">
        <v>66.70421045</v>
      </c>
      <c r="N4013" s="2" t="n">
        <v>198.5424945</v>
      </c>
      <c r="O4013" s="2" t="n">
        <v>-0.157221241</v>
      </c>
      <c r="P4013" s="2" t="n">
        <v>0.020858653</v>
      </c>
      <c r="Q4013" s="2" t="n">
        <v>-0.330053039</v>
      </c>
      <c r="R4013" s="2" t="n">
        <v>0.930543599</v>
      </c>
      <c r="S4013" s="2" t="n">
        <v>0.011512407</v>
      </c>
      <c r="T4013" s="2" t="n">
        <v>-0.05826097</v>
      </c>
      <c r="U4013" s="2" t="n">
        <v>0.025615814</v>
      </c>
      <c r="V4013" s="2" t="n">
        <v>83.75051796</v>
      </c>
      <c r="W4013" s="2" t="n">
        <v>7.999691954</v>
      </c>
      <c r="X4013" s="2" t="n">
        <v>8.499747598</v>
      </c>
      <c r="Y4013" s="2" t="n">
        <v>3.422840522</v>
      </c>
      <c r="Z4013" s="2" t="n">
        <v>122.0735715</v>
      </c>
      <c r="AA4013" s="2" t="n">
        <v>54.07820906</v>
      </c>
      <c r="AB4013" s="2" t="s">
        <v>34</v>
      </c>
      <c r="AC4013" s="2" t="n">
        <v>25.68836586</v>
      </c>
      <c r="AD4013" s="2" t="s">
        <v>45</v>
      </c>
      <c r="AE4013" s="2" t="n">
        <v>100</v>
      </c>
      <c r="AF4013" s="3" t="b">
        <f aca="false">TRUE()</f>
        <v>1</v>
      </c>
    </row>
    <row r="4014" customFormat="false" ht="15" hidden="false" customHeight="false" outlineLevel="0" collapsed="false">
      <c r="A4014" s="2" t="s">
        <v>4050</v>
      </c>
      <c r="B4014" s="2" t="s">
        <v>33</v>
      </c>
      <c r="C4014" s="2" t="n">
        <v>-1403.166732</v>
      </c>
      <c r="D4014" s="2" t="n">
        <v>3983.315142</v>
      </c>
      <c r="E4014" s="2" t="n">
        <v>-5331.327707</v>
      </c>
      <c r="F4014" s="2" t="n">
        <v>-7.172829545</v>
      </c>
      <c r="G4014" s="2" t="n">
        <v>-2.653753481</v>
      </c>
      <c r="H4014" s="2" t="n">
        <v>-0.088465313</v>
      </c>
      <c r="I4014" s="2" t="n">
        <v>6789.083273</v>
      </c>
      <c r="J4014" s="2" t="n">
        <v>0.001927951</v>
      </c>
      <c r="K4014" s="2" t="n">
        <v>51.62396383</v>
      </c>
      <c r="L4014" s="2" t="n">
        <v>200.8279575</v>
      </c>
      <c r="M4014" s="2" t="n">
        <v>69.08111727</v>
      </c>
      <c r="N4014" s="2" t="n">
        <v>200.0356036</v>
      </c>
      <c r="O4014" s="2" t="n">
        <v>-0.168220339</v>
      </c>
      <c r="P4014" s="2" t="n">
        <v>0.052248322</v>
      </c>
      <c r="Q4014" s="2" t="n">
        <v>-0.324561394</v>
      </c>
      <c r="R4014" s="2" t="n">
        <v>0.929317993</v>
      </c>
      <c r="S4014" s="2" t="n">
        <v>-0.019943645</v>
      </c>
      <c r="T4014" s="2" t="n">
        <v>-0.067269967</v>
      </c>
      <c r="U4014" s="2" t="n">
        <v>-0.014681581</v>
      </c>
      <c r="V4014" s="2" t="n">
        <v>85.07621786</v>
      </c>
      <c r="W4014" s="2" t="n">
        <v>8.002326953</v>
      </c>
      <c r="X4014" s="2" t="n">
        <v>7.951886404</v>
      </c>
      <c r="Y4014" s="2" t="n">
        <v>4.324697622</v>
      </c>
      <c r="Z4014" s="2" t="n">
        <v>118.4739214</v>
      </c>
      <c r="AA4014" s="2" t="n">
        <v>54.84032645</v>
      </c>
      <c r="AB4014" s="2" t="s">
        <v>34</v>
      </c>
      <c r="AC4014" s="2" t="n">
        <v>25.18619096</v>
      </c>
      <c r="AD4014" s="2" t="s">
        <v>45</v>
      </c>
      <c r="AE4014" s="2" t="n">
        <v>100</v>
      </c>
      <c r="AF4014" s="3" t="b">
        <f aca="false">TRUE()</f>
        <v>1</v>
      </c>
    </row>
    <row r="4015" customFormat="false" ht="15" hidden="false" customHeight="false" outlineLevel="0" collapsed="false">
      <c r="A4015" s="2" t="s">
        <v>4051</v>
      </c>
      <c r="B4015" s="2" t="s">
        <v>33</v>
      </c>
      <c r="C4015" s="2" t="n">
        <v>-1830.020014</v>
      </c>
      <c r="D4015" s="2" t="n">
        <v>3815.157249</v>
      </c>
      <c r="E4015" s="2" t="n">
        <v>-5324.479146</v>
      </c>
      <c r="F4015" s="2" t="n">
        <v>-7.050253516</v>
      </c>
      <c r="G4015" s="2" t="n">
        <v>-2.949406788</v>
      </c>
      <c r="H4015" s="2" t="n">
        <v>0.316673909</v>
      </c>
      <c r="I4015" s="2" t="n">
        <v>6789.112025</v>
      </c>
      <c r="J4015" s="2" t="n">
        <v>0.001894963</v>
      </c>
      <c r="K4015" s="2" t="n">
        <v>51.6240626</v>
      </c>
      <c r="L4015" s="2" t="n">
        <v>200.8210853</v>
      </c>
      <c r="M4015" s="2" t="n">
        <v>71.31426211</v>
      </c>
      <c r="N4015" s="2" t="n">
        <v>201.6728215</v>
      </c>
      <c r="O4015" s="2" t="n">
        <v>-0.179028903</v>
      </c>
      <c r="P4015" s="2" t="n">
        <v>0.083581285</v>
      </c>
      <c r="Q4015" s="2" t="n">
        <v>-0.318699888</v>
      </c>
      <c r="R4015" s="2" t="n">
        <v>0.927034628</v>
      </c>
      <c r="S4015" s="2" t="n">
        <v>-0.004321021</v>
      </c>
      <c r="T4015" s="2" t="n">
        <v>-0.0695542</v>
      </c>
      <c r="U4015" s="2" t="n">
        <v>0.011490762</v>
      </c>
      <c r="V4015" s="2" t="n">
        <v>86.50311458</v>
      </c>
      <c r="W4015" s="2" t="n">
        <v>8.093387923</v>
      </c>
      <c r="X4015" s="2" t="n">
        <v>8.462592332</v>
      </c>
      <c r="Y4015" s="2" t="n">
        <v>5.027337284</v>
      </c>
      <c r="Z4015" s="2" t="n">
        <v>121.3165714</v>
      </c>
      <c r="AA4015" s="2" t="n">
        <v>52.82552882</v>
      </c>
      <c r="AB4015" s="2" t="s">
        <v>34</v>
      </c>
      <c r="AC4015" s="2" t="n">
        <v>24.61073686</v>
      </c>
      <c r="AD4015" s="2" t="s">
        <v>45</v>
      </c>
      <c r="AE4015" s="2" t="n">
        <v>100</v>
      </c>
      <c r="AF4015" s="3" t="b">
        <f aca="false">TRUE()</f>
        <v>1</v>
      </c>
    </row>
    <row r="4016" customFormat="false" ht="15" hidden="false" customHeight="false" outlineLevel="0" collapsed="false">
      <c r="A4016" s="2" t="s">
        <v>4052</v>
      </c>
      <c r="B4016" s="2" t="s">
        <v>33</v>
      </c>
      <c r="C4016" s="2" t="n">
        <v>-2248.553377</v>
      </c>
      <c r="D4016" s="2" t="n">
        <v>3629.654462</v>
      </c>
      <c r="E4016" s="2" t="n">
        <v>-5293.354315</v>
      </c>
      <c r="F4016" s="2" t="n">
        <v>-6.895600638</v>
      </c>
      <c r="G4016" s="2" t="n">
        <v>-3.231700951</v>
      </c>
      <c r="H4016" s="2" t="n">
        <v>0.7204391</v>
      </c>
      <c r="I4016" s="2" t="n">
        <v>6789.248641</v>
      </c>
      <c r="J4016" s="2" t="n">
        <v>0.001845517</v>
      </c>
      <c r="K4016" s="2" t="n">
        <v>51.62452266</v>
      </c>
      <c r="L4016" s="2" t="n">
        <v>200.814261</v>
      </c>
      <c r="M4016" s="2" t="n">
        <v>73.34220569</v>
      </c>
      <c r="N4016" s="2" t="n">
        <v>203.5156006</v>
      </c>
      <c r="O4016" s="2" t="n">
        <v>-0.189634918</v>
      </c>
      <c r="P4016" s="2" t="n">
        <v>0.114822209</v>
      </c>
      <c r="Q4016" s="2" t="n">
        <v>-0.312475027</v>
      </c>
      <c r="R4016" s="2" t="n">
        <v>0.923695738</v>
      </c>
      <c r="S4016" s="2" t="n">
        <v>0.01443102</v>
      </c>
      <c r="T4016" s="2" t="n">
        <v>-0.06817932</v>
      </c>
      <c r="U4016" s="2" t="n">
        <v>-0.005009472</v>
      </c>
      <c r="V4016" s="2" t="n">
        <v>87.92045076</v>
      </c>
      <c r="W4016" s="2" t="n">
        <v>8.160303502</v>
      </c>
      <c r="X4016" s="2" t="n">
        <v>8.336961581</v>
      </c>
      <c r="Y4016" s="2" t="n">
        <v>6.469780645</v>
      </c>
      <c r="Z4016" s="2" t="n">
        <v>120.811557</v>
      </c>
      <c r="AA4016" s="2" t="n">
        <v>52.77942022</v>
      </c>
      <c r="AB4016" s="2" t="s">
        <v>34</v>
      </c>
      <c r="AC4016" s="2" t="n">
        <v>24.69345577</v>
      </c>
      <c r="AD4016" s="2" t="s">
        <v>45</v>
      </c>
      <c r="AE4016" s="2" t="n">
        <v>100</v>
      </c>
      <c r="AF4016" s="3" t="b">
        <f aca="false">TRUE()</f>
        <v>1</v>
      </c>
    </row>
    <row r="4017" customFormat="false" ht="15" hidden="false" customHeight="false" outlineLevel="0" collapsed="false">
      <c r="A4017" s="2" t="s">
        <v>4053</v>
      </c>
      <c r="B4017" s="2" t="s">
        <v>33</v>
      </c>
      <c r="C4017" s="2" t="n">
        <v>-2656.862016</v>
      </c>
      <c r="D4017" s="2" t="n">
        <v>3427.646906</v>
      </c>
      <c r="E4017" s="2" t="n">
        <v>-5238.090401</v>
      </c>
      <c r="F4017" s="2" t="n">
        <v>-6.709554397</v>
      </c>
      <c r="G4017" s="2" t="n">
        <v>-3.499360161</v>
      </c>
      <c r="H4017" s="2" t="n">
        <v>1.121007144</v>
      </c>
      <c r="I4017" s="2" t="n">
        <v>6789.490706</v>
      </c>
      <c r="J4017" s="2" t="n">
        <v>0.001780856</v>
      </c>
      <c r="K4017" s="2" t="n">
        <v>51.62533577</v>
      </c>
      <c r="L4017" s="2" t="n">
        <v>200.8075461</v>
      </c>
      <c r="M4017" s="2" t="n">
        <v>75.09247412</v>
      </c>
      <c r="N4017" s="2" t="n">
        <v>205.6364261</v>
      </c>
      <c r="O4017" s="2" t="n">
        <v>-0.200026576</v>
      </c>
      <c r="P4017" s="2" t="n">
        <v>0.145935829</v>
      </c>
      <c r="Q4017" s="2" t="n">
        <v>-0.305893731</v>
      </c>
      <c r="R4017" s="2" t="n">
        <v>0.919304698</v>
      </c>
      <c r="S4017" s="2" t="n">
        <v>-0.01119869</v>
      </c>
      <c r="T4017" s="2" t="n">
        <v>-0.059896667</v>
      </c>
      <c r="U4017" s="2" t="n">
        <v>-0.005738983</v>
      </c>
      <c r="V4017" s="2" t="n">
        <v>89.32958247</v>
      </c>
      <c r="W4017" s="2" t="n">
        <v>8.173081151</v>
      </c>
      <c r="X4017" s="2" t="n">
        <v>8.27574338</v>
      </c>
      <c r="Y4017" s="2" t="n">
        <v>7.229749505</v>
      </c>
      <c r="Z4017" s="2" t="n">
        <v>121.2019962</v>
      </c>
      <c r="AA4017" s="2" t="n">
        <v>53.56367397</v>
      </c>
      <c r="AB4017" s="2" t="s">
        <v>34</v>
      </c>
      <c r="AC4017" s="2" t="n">
        <v>24.55307318</v>
      </c>
      <c r="AD4017" s="2" t="s">
        <v>45</v>
      </c>
      <c r="AE4017" s="2" t="n">
        <v>100</v>
      </c>
      <c r="AF4017" s="3" t="b">
        <f aca="false">TRUE()</f>
        <v>1</v>
      </c>
    </row>
    <row r="4018" customFormat="false" ht="15" hidden="false" customHeight="false" outlineLevel="0" collapsed="false">
      <c r="A4018" s="2" t="s">
        <v>4054</v>
      </c>
      <c r="B4018" s="2" t="s">
        <v>33</v>
      </c>
      <c r="C4018" s="2" t="n">
        <v>-3053.086325</v>
      </c>
      <c r="D4018" s="2" t="n">
        <v>3210.049381</v>
      </c>
      <c r="E4018" s="2" t="n">
        <v>-5158.933645</v>
      </c>
      <c r="F4018" s="2" t="n">
        <v>-6.4929375</v>
      </c>
      <c r="G4018" s="2" t="n">
        <v>-3.751171833</v>
      </c>
      <c r="H4018" s="2" t="n">
        <v>1.51656715</v>
      </c>
      <c r="I4018" s="2" t="n">
        <v>6789.833899</v>
      </c>
      <c r="J4018" s="2" t="n">
        <v>0.001702716</v>
      </c>
      <c r="K4018" s="2" t="n">
        <v>51.62648722</v>
      </c>
      <c r="L4018" s="2" t="n">
        <v>200.8010003</v>
      </c>
      <c r="M4018" s="2" t="n">
        <v>76.47692471</v>
      </c>
      <c r="N4018" s="2" t="n">
        <v>208.1234512</v>
      </c>
      <c r="O4018" s="2" t="n">
        <v>-0.210192286</v>
      </c>
      <c r="P4018" s="2" t="n">
        <v>0.176886986</v>
      </c>
      <c r="Q4018" s="2" t="n">
        <v>-0.298963328</v>
      </c>
      <c r="R4018" s="2" t="n">
        <v>0.913866033</v>
      </c>
      <c r="S4018" s="2" t="n">
        <v>0.012277702</v>
      </c>
      <c r="T4018" s="2" t="n">
        <v>-0.065840265</v>
      </c>
      <c r="U4018" s="2" t="n">
        <v>-0.004656531</v>
      </c>
      <c r="V4018" s="2" t="n">
        <v>90.58262072</v>
      </c>
      <c r="W4018" s="2" t="n">
        <v>8.178382085</v>
      </c>
      <c r="X4018" s="2" t="n">
        <v>7.354246279</v>
      </c>
      <c r="Y4018" s="2" t="n">
        <v>8.019783315</v>
      </c>
      <c r="Z4018" s="2" t="n">
        <v>114.0619363</v>
      </c>
      <c r="AA4018" s="2" t="n">
        <v>53.91610032</v>
      </c>
      <c r="AB4018" s="2" t="s">
        <v>34</v>
      </c>
      <c r="AC4018" s="2" t="n">
        <v>24.43259375</v>
      </c>
      <c r="AD4018" s="2" t="s">
        <v>45</v>
      </c>
      <c r="AE4018" s="2" t="n">
        <v>100</v>
      </c>
      <c r="AF4018" s="3" t="b">
        <f aca="false">TRUE()</f>
        <v>1</v>
      </c>
    </row>
    <row r="4019" customFormat="false" ht="15" hidden="false" customHeight="false" outlineLevel="0" collapsed="false">
      <c r="A4019" s="2" t="s">
        <v>4055</v>
      </c>
      <c r="B4019" s="2" t="s">
        <v>33</v>
      </c>
      <c r="C4019" s="2" t="n">
        <v>-3435.420167</v>
      </c>
      <c r="D4019" s="2" t="n">
        <v>2977.847417</v>
      </c>
      <c r="E4019" s="2" t="n">
        <v>-5056.238389</v>
      </c>
      <c r="F4019" s="2" t="n">
        <v>-6.246708876</v>
      </c>
      <c r="G4019" s="2" t="n">
        <v>-3.985991817</v>
      </c>
      <c r="H4019" s="2" t="n">
        <v>1.905328027</v>
      </c>
      <c r="I4019" s="2" t="n">
        <v>6790.27207</v>
      </c>
      <c r="J4019" s="2" t="n">
        <v>0.0016134</v>
      </c>
      <c r="K4019" s="2" t="n">
        <v>51.62795617</v>
      </c>
      <c r="L4019" s="2" t="n">
        <v>200.7946802</v>
      </c>
      <c r="M4019" s="2" t="n">
        <v>77.38641112</v>
      </c>
      <c r="N4019" s="2" t="n">
        <v>211.0858321</v>
      </c>
      <c r="O4019" s="2" t="n">
        <v>-0.220120683</v>
      </c>
      <c r="P4019" s="2" t="n">
        <v>0.207640655</v>
      </c>
      <c r="Q4019" s="2" t="n">
        <v>-0.291691551</v>
      </c>
      <c r="R4019" s="2" t="n">
        <v>0.90738541</v>
      </c>
      <c r="S4019" s="2" t="n">
        <v>-0.011621619</v>
      </c>
      <c r="T4019" s="2" t="n">
        <v>-0.053662662</v>
      </c>
      <c r="U4019" s="2" t="n">
        <v>-0.005418884</v>
      </c>
      <c r="V4019" s="2" t="n">
        <v>92.00885504</v>
      </c>
      <c r="W4019" s="2" t="n">
        <v>8.214053113</v>
      </c>
      <c r="X4019" s="2" t="n">
        <v>8.334405247</v>
      </c>
      <c r="Y4019" s="2" t="n">
        <v>8.576197476</v>
      </c>
      <c r="Z4019" s="2" t="n">
        <v>123.7351399</v>
      </c>
      <c r="AA4019" s="2" t="n">
        <v>55.27589256</v>
      </c>
      <c r="AB4019" s="2" t="s">
        <v>34</v>
      </c>
      <c r="AC4019" s="2" t="n">
        <v>25.48935019</v>
      </c>
      <c r="AD4019" s="2" t="s">
        <v>45</v>
      </c>
      <c r="AE4019" s="2" t="n">
        <v>100</v>
      </c>
      <c r="AF4019" s="3" t="b">
        <f aca="false">TRUE()</f>
        <v>1</v>
      </c>
    </row>
    <row r="4020" customFormat="false" ht="15" hidden="false" customHeight="false" outlineLevel="0" collapsed="false">
      <c r="A4020" s="2" t="s">
        <v>4056</v>
      </c>
      <c r="B4020" s="2" t="s">
        <v>33</v>
      </c>
      <c r="C4020" s="2" t="n">
        <v>-3802.118939</v>
      </c>
      <c r="D4020" s="2" t="n">
        <v>2732.093009</v>
      </c>
      <c r="E4020" s="2" t="n">
        <v>-4930.465653</v>
      </c>
      <c r="F4020" s="2" t="n">
        <v>-5.971960161</v>
      </c>
      <c r="G4020" s="2" t="n">
        <v>-4.202749417</v>
      </c>
      <c r="H4020" s="2" t="n">
        <v>2.285526053</v>
      </c>
      <c r="I4020" s="2" t="n">
        <v>6790.797341</v>
      </c>
      <c r="J4020" s="2" t="n">
        <v>0.001515887</v>
      </c>
      <c r="K4020" s="2" t="n">
        <v>51.62971597</v>
      </c>
      <c r="L4020" s="2" t="n">
        <v>200.7886382</v>
      </c>
      <c r="M4020" s="2" t="n">
        <v>77.68534397</v>
      </c>
      <c r="N4020" s="2" t="n">
        <v>214.6591677</v>
      </c>
      <c r="O4020" s="2" t="n">
        <v>-0.229800643</v>
      </c>
      <c r="P4020" s="2" t="n">
        <v>0.238161987</v>
      </c>
      <c r="Q4020" s="2" t="n">
        <v>-0.284086528</v>
      </c>
      <c r="R4020" s="2" t="n">
        <v>0.899869645</v>
      </c>
      <c r="S4020" s="2" t="n">
        <v>0.017974101</v>
      </c>
      <c r="T4020" s="2" t="n">
        <v>-0.061813147</v>
      </c>
      <c r="U4020" s="2" t="n">
        <v>0.001148815</v>
      </c>
      <c r="V4020" s="2" t="n">
        <v>93.38190088</v>
      </c>
      <c r="W4020" s="2" t="n">
        <v>8.217048466</v>
      </c>
      <c r="X4020" s="2" t="n">
        <v>8.020665878</v>
      </c>
      <c r="Y4020" s="2" t="n">
        <v>9.750775177</v>
      </c>
      <c r="Z4020" s="2" t="n">
        <v>120.8849781</v>
      </c>
      <c r="AA4020" s="2" t="n">
        <v>54.97877789</v>
      </c>
      <c r="AB4020" s="2" t="s">
        <v>34</v>
      </c>
      <c r="AC4020" s="2" t="n">
        <v>24.24232628</v>
      </c>
      <c r="AD4020" s="2" t="s">
        <v>45</v>
      </c>
      <c r="AE4020" s="2" t="n">
        <v>100</v>
      </c>
      <c r="AF4020" s="3" t="b">
        <f aca="false">TRUE()</f>
        <v>1</v>
      </c>
    </row>
    <row r="4021" customFormat="false" ht="15" hidden="false" customHeight="false" outlineLevel="0" collapsed="false">
      <c r="A4021" s="2" t="s">
        <v>4057</v>
      </c>
      <c r="B4021" s="2" t="s">
        <v>33</v>
      </c>
      <c r="C4021" s="2" t="n">
        <v>-4151.507422</v>
      </c>
      <c r="D4021" s="2" t="n">
        <v>2473.900071</v>
      </c>
      <c r="E4021" s="2" t="n">
        <v>-4782.181273</v>
      </c>
      <c r="F4021" s="2" t="n">
        <v>-5.66991168</v>
      </c>
      <c r="G4021" s="2" t="n">
        <v>-4.400452216</v>
      </c>
      <c r="H4021" s="2" t="n">
        <v>2.655432432</v>
      </c>
      <c r="I4021" s="2" t="n">
        <v>6791.400248</v>
      </c>
      <c r="J4021" s="2" t="n">
        <v>0.001413976</v>
      </c>
      <c r="K4021" s="2" t="n">
        <v>51.63173468</v>
      </c>
      <c r="L4021" s="2" t="n">
        <v>200.7829221</v>
      </c>
      <c r="M4021" s="2" t="n">
        <v>77.20821415</v>
      </c>
      <c r="N4021" s="2" t="n">
        <v>219.0089764</v>
      </c>
      <c r="O4021" s="2" t="n">
        <v>-0.239221285</v>
      </c>
      <c r="P4021" s="2" t="n">
        <v>0.26841634</v>
      </c>
      <c r="Q4021" s="2" t="n">
        <v>-0.276156776</v>
      </c>
      <c r="R4021" s="2" t="n">
        <v>0.891326697</v>
      </c>
      <c r="S4021" s="2" t="n">
        <v>-0.009182981</v>
      </c>
      <c r="T4021" s="2" t="n">
        <v>-0.056992323</v>
      </c>
      <c r="U4021" s="2" t="n">
        <v>-0.004226588</v>
      </c>
      <c r="V4021" s="2" t="n">
        <v>94.71632362</v>
      </c>
      <c r="W4021" s="2" t="n">
        <v>8.274986668</v>
      </c>
      <c r="X4021" s="2" t="n">
        <v>7.74047066</v>
      </c>
      <c r="Y4021" s="2" t="n">
        <v>10.65774786</v>
      </c>
      <c r="Z4021" s="2" t="n">
        <v>119.4377546</v>
      </c>
      <c r="AA4021" s="2" t="n">
        <v>55.38546312</v>
      </c>
      <c r="AB4021" s="2" t="s">
        <v>34</v>
      </c>
      <c r="AC4021" s="2" t="n">
        <v>24.976228</v>
      </c>
      <c r="AD4021" s="2" t="s">
        <v>45</v>
      </c>
      <c r="AE4021" s="2" t="n">
        <v>100</v>
      </c>
      <c r="AF4021" s="3" t="b">
        <f aca="false">TRUE()</f>
        <v>1</v>
      </c>
    </row>
    <row r="4022" customFormat="false" ht="15" hidden="false" customHeight="false" outlineLevel="0" collapsed="false">
      <c r="A4022" s="2" t="s">
        <v>4058</v>
      </c>
      <c r="B4022" s="2" t="s">
        <v>33</v>
      </c>
      <c r="C4022" s="2" t="n">
        <v>-4481.987361</v>
      </c>
      <c r="D4022" s="2" t="n">
        <v>2204.439595</v>
      </c>
      <c r="E4022" s="2" t="n">
        <v>-4612.053574</v>
      </c>
      <c r="F4022" s="2" t="n">
        <v>-5.341907908</v>
      </c>
      <c r="G4022" s="2" t="n">
        <v>-4.578190669</v>
      </c>
      <c r="H4022" s="2" t="n">
        <v>3.013360828</v>
      </c>
      <c r="I4022" s="2" t="n">
        <v>6792.069904</v>
      </c>
      <c r="J4022" s="2" t="n">
        <v>0.001312466</v>
      </c>
      <c r="K4022" s="2" t="n">
        <v>51.6339756</v>
      </c>
      <c r="L4022" s="2" t="n">
        <v>200.7775732</v>
      </c>
      <c r="M4022" s="2" t="n">
        <v>75.76337538</v>
      </c>
      <c r="N4022" s="2" t="n">
        <v>224.326914</v>
      </c>
      <c r="O4022" s="2" t="n">
        <v>-0.248371993</v>
      </c>
      <c r="P4022" s="2" t="n">
        <v>0.298369317</v>
      </c>
      <c r="Q4022" s="2" t="n">
        <v>-0.267911195</v>
      </c>
      <c r="R4022" s="2" t="n">
        <v>0.881765669</v>
      </c>
      <c r="S4022" s="2" t="n">
        <v>-0.0217205</v>
      </c>
      <c r="T4022" s="2" t="n">
        <v>-0.068001712</v>
      </c>
      <c r="U4022" s="2" t="n">
        <v>-0.006326433</v>
      </c>
      <c r="V4022" s="2" t="n">
        <v>96.01120915</v>
      </c>
      <c r="W4022" s="2" t="n">
        <v>8.269535618</v>
      </c>
      <c r="X4022" s="2" t="n">
        <v>7.516081678</v>
      </c>
      <c r="Y4022" s="2" t="n">
        <v>11.08052753</v>
      </c>
      <c r="Z4022" s="2" t="n">
        <v>117.7623631</v>
      </c>
      <c r="AA4022" s="2" t="n">
        <v>55.60785795</v>
      </c>
      <c r="AB4022" s="2" t="s">
        <v>34</v>
      </c>
      <c r="AC4022" s="2" t="n">
        <v>25.18130545</v>
      </c>
      <c r="AD4022" s="2" t="s">
        <v>45</v>
      </c>
      <c r="AE4022" s="2" t="n">
        <v>100</v>
      </c>
      <c r="AF4022" s="3" t="b">
        <f aca="false">TRUE()</f>
        <v>1</v>
      </c>
    </row>
    <row r="4023" customFormat="false" ht="15" hidden="false" customHeight="false" outlineLevel="0" collapsed="false">
      <c r="A4023" s="2" t="s">
        <v>4059</v>
      </c>
      <c r="B4023" s="2" t="s">
        <v>33</v>
      </c>
      <c r="C4023" s="2" t="n">
        <v>-4792.04477</v>
      </c>
      <c r="D4023" s="2" t="n">
        <v>1924.934548</v>
      </c>
      <c r="E4023" s="2" t="n">
        <v>-4420.850601</v>
      </c>
      <c r="F4023" s="2" t="n">
        <v>-4.98941238</v>
      </c>
      <c r="G4023" s="2" t="n">
        <v>-4.735142456</v>
      </c>
      <c r="H4023" s="2" t="n">
        <v>3.357674847</v>
      </c>
      <c r="I4023" s="2" t="n">
        <v>6792.794195</v>
      </c>
      <c r="J4023" s="2" t="n">
        <v>0.001217312</v>
      </c>
      <c r="K4023" s="2" t="n">
        <v>51.63639796</v>
      </c>
      <c r="L4023" s="2" t="n">
        <v>200.7726266</v>
      </c>
      <c r="M4023" s="2" t="n">
        <v>73.15519027</v>
      </c>
      <c r="N4023" s="2" t="n">
        <v>230.8086277</v>
      </c>
      <c r="O4023" s="2" t="n">
        <v>-0.257242417</v>
      </c>
      <c r="P4023" s="2" t="n">
        <v>0.327986799</v>
      </c>
      <c r="Q4023" s="2" t="n">
        <v>-0.259359059</v>
      </c>
      <c r="R4023" s="2" t="n">
        <v>0.871196807</v>
      </c>
      <c r="S4023" s="2" t="n">
        <v>-0.009209044</v>
      </c>
      <c r="T4023" s="2" t="n">
        <v>-0.059516557</v>
      </c>
      <c r="U4023" s="2" t="n">
        <v>0.003878073</v>
      </c>
      <c r="V4023" s="2" t="n">
        <v>97.40365349</v>
      </c>
      <c r="W4023" s="2" t="n">
        <v>8.363765438</v>
      </c>
      <c r="X4023" s="2" t="n">
        <v>7.991296394</v>
      </c>
      <c r="Y4023" s="2" t="n">
        <v>12.2457588</v>
      </c>
      <c r="Z4023" s="2" t="n">
        <v>120.892383</v>
      </c>
      <c r="AA4023" s="2" t="n">
        <v>54.05505437</v>
      </c>
      <c r="AB4023" s="2" t="s">
        <v>34</v>
      </c>
      <c r="AC4023" s="2" t="n">
        <v>24.60610212</v>
      </c>
      <c r="AD4023" s="2" t="s">
        <v>45</v>
      </c>
      <c r="AE4023" s="2" t="n">
        <v>100</v>
      </c>
      <c r="AF4023" s="3" t="b">
        <f aca="false">TRUE()</f>
        <v>1</v>
      </c>
    </row>
    <row r="4024" customFormat="false" ht="15" hidden="false" customHeight="false" outlineLevel="0" collapsed="false">
      <c r="A4024" s="2" t="s">
        <v>4060</v>
      </c>
      <c r="B4024" s="2" t="s">
        <v>33</v>
      </c>
      <c r="C4024" s="2" t="n">
        <v>-5080.256906</v>
      </c>
      <c r="D4024" s="2" t="n">
        <v>1636.654515</v>
      </c>
      <c r="E4024" s="2" t="n">
        <v>-4209.436895</v>
      </c>
      <c r="F4024" s="2" t="n">
        <v>-4.614002061</v>
      </c>
      <c r="G4024" s="2" t="n">
        <v>-4.870576563</v>
      </c>
      <c r="H4024" s="2" t="n">
        <v>3.686795445</v>
      </c>
      <c r="I4024" s="2" t="n">
        <v>6793.559989</v>
      </c>
      <c r="J4024" s="2" t="n">
        <v>0.001135619</v>
      </c>
      <c r="K4024" s="2" t="n">
        <v>51.63895764</v>
      </c>
      <c r="L4024" s="2" t="n">
        <v>200.76811</v>
      </c>
      <c r="M4024" s="2" t="n">
        <v>69.24204262</v>
      </c>
      <c r="N4024" s="2" t="n">
        <v>238.5957442</v>
      </c>
      <c r="O4024" s="2" t="n">
        <v>-0.26582249</v>
      </c>
      <c r="P4024" s="2" t="n">
        <v>0.357234986</v>
      </c>
      <c r="Q4024" s="2" t="n">
        <v>-0.250510009</v>
      </c>
      <c r="R4024" s="2" t="n">
        <v>0.859631493</v>
      </c>
      <c r="S4024" s="2" t="n">
        <v>0.001339269</v>
      </c>
      <c r="T4024" s="2" t="n">
        <v>-0.051747156</v>
      </c>
      <c r="U4024" s="2" t="n">
        <v>0.01593138</v>
      </c>
      <c r="V4024" s="2" t="n">
        <v>98.72046707</v>
      </c>
      <c r="W4024" s="2" t="n">
        <v>8.375762535</v>
      </c>
      <c r="X4024" s="2" t="n">
        <v>7.546423549</v>
      </c>
      <c r="Y4024" s="2" t="n">
        <v>12.41043356</v>
      </c>
      <c r="Z4024" s="2" t="n">
        <v>114.7836338</v>
      </c>
      <c r="AA4024" s="2" t="n">
        <v>51.57658217</v>
      </c>
      <c r="AB4024" s="2" t="s">
        <v>34</v>
      </c>
      <c r="AC4024" s="2" t="n">
        <v>24.60441487</v>
      </c>
      <c r="AD4024" s="2" t="s">
        <v>45</v>
      </c>
      <c r="AE4024" s="2" t="n">
        <v>100</v>
      </c>
      <c r="AF4024" s="3" t="b">
        <f aca="false">TRUE()</f>
        <v>1</v>
      </c>
    </row>
    <row r="4025" customFormat="false" ht="15" hidden="false" customHeight="false" outlineLevel="0" collapsed="false">
      <c r="A4025" s="2" t="s">
        <v>4061</v>
      </c>
      <c r="B4025" s="2" t="s">
        <v>33</v>
      </c>
      <c r="C4025" s="2" t="n">
        <v>-5345.29889</v>
      </c>
      <c r="D4025" s="2" t="n">
        <v>1340.910109</v>
      </c>
      <c r="E4025" s="2" t="n">
        <v>-3978.769838</v>
      </c>
      <c r="F4025" s="2" t="n">
        <v>-4.217361153</v>
      </c>
      <c r="G4025" s="2" t="n">
        <v>-4.983857062</v>
      </c>
      <c r="H4025" s="2" t="n">
        <v>3.99920823</v>
      </c>
      <c r="I4025" s="2" t="n">
        <v>6794.353375</v>
      </c>
      <c r="J4025" s="2" t="n">
        <v>0.001075164</v>
      </c>
      <c r="K4025" s="2" t="n">
        <v>51.64160799</v>
      </c>
      <c r="L4025" s="2" t="n">
        <v>200.764043</v>
      </c>
      <c r="M4025" s="2" t="n">
        <v>64.04237012</v>
      </c>
      <c r="N4025" s="2" t="n">
        <v>247.669837</v>
      </c>
      <c r="O4025" s="2" t="n">
        <v>-0.274102436</v>
      </c>
      <c r="P4025" s="2" t="n">
        <v>0.386080433</v>
      </c>
      <c r="Q4025" s="2" t="n">
        <v>-0.24137404</v>
      </c>
      <c r="R4025" s="2" t="n">
        <v>0.847082243</v>
      </c>
      <c r="S4025" s="2" t="n">
        <v>0.027358655</v>
      </c>
      <c r="T4025" s="2" t="n">
        <v>-0.06121351</v>
      </c>
      <c r="U4025" s="2" t="n">
        <v>0.011840137</v>
      </c>
      <c r="V4025" s="2" t="n">
        <v>100</v>
      </c>
      <c r="W4025" s="2" t="n">
        <v>8.379903971</v>
      </c>
      <c r="X4025" s="2" t="n">
        <v>7.387959435</v>
      </c>
      <c r="Y4025" s="2" t="n">
        <v>13.18724871</v>
      </c>
      <c r="Z4025" s="2" t="n">
        <v>117.698981</v>
      </c>
      <c r="AA4025" s="2" t="n">
        <v>55.78859043</v>
      </c>
      <c r="AB4025" s="2" t="s">
        <v>34</v>
      </c>
      <c r="AC4025" s="2" t="n">
        <v>24.49560889</v>
      </c>
      <c r="AD4025" s="2" t="s">
        <v>45</v>
      </c>
      <c r="AE4025" s="2" t="n">
        <v>100</v>
      </c>
      <c r="AF4025" s="3" t="b">
        <f aca="false">TRUE()</f>
        <v>1</v>
      </c>
    </row>
    <row r="4026" customFormat="false" ht="15" hidden="false" customHeight="false" outlineLevel="0" collapsed="false">
      <c r="A4026" s="2" t="s">
        <v>4062</v>
      </c>
      <c r="B4026" s="2" t="s">
        <v>33</v>
      </c>
      <c r="C4026" s="2" t="n">
        <v>-5585.949947</v>
      </c>
      <c r="D4026" s="2" t="n">
        <v>1039.047154</v>
      </c>
      <c r="E4026" s="2" t="n">
        <v>-3729.895554</v>
      </c>
      <c r="F4026" s="2" t="n">
        <v>-3.801274329</v>
      </c>
      <c r="G4026" s="2" t="n">
        <v>-5.074446561</v>
      </c>
      <c r="H4026" s="2" t="n">
        <v>4.293470629</v>
      </c>
      <c r="I4026" s="2" t="n">
        <v>6795.159913</v>
      </c>
      <c r="J4026" s="2" t="n">
        <v>0.001043094</v>
      </c>
      <c r="K4026" s="2" t="n">
        <v>51.64430066</v>
      </c>
      <c r="L4026" s="2" t="n">
        <v>200.7604375</v>
      </c>
      <c r="M4026" s="2" t="n">
        <v>57.85745356</v>
      </c>
      <c r="N4026" s="2" t="n">
        <v>257.7296371</v>
      </c>
      <c r="O4026" s="2" t="n">
        <v>-0.282072784</v>
      </c>
      <c r="P4026" s="2" t="n">
        <v>0.414490087</v>
      </c>
      <c r="Q4026" s="2" t="n">
        <v>-0.231961497</v>
      </c>
      <c r="R4026" s="2" t="n">
        <v>0.833562701</v>
      </c>
      <c r="S4026" s="2" t="n">
        <v>-0.01085127</v>
      </c>
      <c r="T4026" s="2" t="n">
        <v>-0.061074159</v>
      </c>
      <c r="U4026" s="2" t="n">
        <v>0.01131718</v>
      </c>
      <c r="V4026" s="2" t="n">
        <v>100</v>
      </c>
      <c r="W4026" s="2" t="n">
        <v>8.380871287</v>
      </c>
      <c r="X4026" s="2" t="n">
        <v>8.136677708</v>
      </c>
      <c r="Y4026" s="2" t="n">
        <v>14.01486472</v>
      </c>
      <c r="Z4026" s="2" t="n">
        <v>123.20409</v>
      </c>
      <c r="AA4026" s="2" t="n">
        <v>55.0116414</v>
      </c>
      <c r="AB4026" s="2" t="s">
        <v>34</v>
      </c>
      <c r="AC4026" s="2" t="n">
        <v>24.72145084</v>
      </c>
      <c r="AD4026" s="2" t="s">
        <v>45</v>
      </c>
      <c r="AE4026" s="2" t="n">
        <v>100</v>
      </c>
      <c r="AF4026" s="3" t="b">
        <f aca="false">TRUE()</f>
        <v>1</v>
      </c>
    </row>
    <row r="4027" customFormat="false" ht="15" hidden="false" customHeight="false" outlineLevel="0" collapsed="false">
      <c r="A4027" s="2" t="s">
        <v>4063</v>
      </c>
      <c r="B4027" s="2" t="s">
        <v>33</v>
      </c>
      <c r="C4027" s="2" t="n">
        <v>-5801.099209</v>
      </c>
      <c r="D4027" s="2" t="n">
        <v>732.4406858</v>
      </c>
      <c r="E4027" s="2" t="n">
        <v>-3463.94439</v>
      </c>
      <c r="F4027" s="2" t="n">
        <v>-3.367619409</v>
      </c>
      <c r="G4027" s="2" t="n">
        <v>-5.141909284</v>
      </c>
      <c r="H4027" s="2" t="n">
        <v>4.568218863</v>
      </c>
      <c r="I4027" s="2" t="n">
        <v>6795.96489</v>
      </c>
      <c r="J4027" s="2" t="n">
        <v>0.001043897</v>
      </c>
      <c r="K4027" s="2" t="n">
        <v>51.64698649</v>
      </c>
      <c r="L4027" s="2" t="n">
        <v>200.7572966</v>
      </c>
      <c r="M4027" s="2" t="n">
        <v>51.30113507</v>
      </c>
      <c r="N4027" s="2" t="n">
        <v>268.161315</v>
      </c>
      <c r="O4027" s="2" t="n">
        <v>-0.289724378</v>
      </c>
      <c r="P4027" s="2" t="n">
        <v>0.442431325</v>
      </c>
      <c r="Q4027" s="2" t="n">
        <v>-0.222283058</v>
      </c>
      <c r="R4027" s="2" t="n">
        <v>0.819087632</v>
      </c>
      <c r="S4027" s="2" t="n">
        <v>-0.009169701</v>
      </c>
      <c r="T4027" s="2" t="n">
        <v>-0.068790408</v>
      </c>
      <c r="U4027" s="2" t="n">
        <v>0.005469029</v>
      </c>
      <c r="V4027" s="2" t="n">
        <v>100</v>
      </c>
      <c r="W4027" s="2" t="n">
        <v>8.382151368</v>
      </c>
      <c r="X4027" s="2" t="n">
        <v>7.641864336</v>
      </c>
      <c r="Y4027" s="2" t="n">
        <v>14.46104076</v>
      </c>
      <c r="Z4027" s="2" t="n">
        <v>118.5250729</v>
      </c>
      <c r="AA4027" s="2" t="n">
        <v>54.46980927</v>
      </c>
      <c r="AB4027" s="2" t="s">
        <v>34</v>
      </c>
      <c r="AC4027" s="2" t="n">
        <v>24.63950221</v>
      </c>
      <c r="AD4027" s="2" t="s">
        <v>45</v>
      </c>
      <c r="AE4027" s="2" t="n">
        <v>100</v>
      </c>
      <c r="AF4027" s="3" t="b">
        <f aca="false">TRUE()</f>
        <v>1</v>
      </c>
    </row>
    <row r="4028" customFormat="false" ht="15" hidden="false" customHeight="false" outlineLevel="0" collapsed="false">
      <c r="A4028" s="2" t="s">
        <v>4064</v>
      </c>
      <c r="B4028" s="2" t="s">
        <v>33</v>
      </c>
      <c r="C4028" s="2" t="n">
        <v>-5989.751075</v>
      </c>
      <c r="D4028" s="2" t="n">
        <v>422.4887698</v>
      </c>
      <c r="E4028" s="2" t="n">
        <v>-3182.125988</v>
      </c>
      <c r="F4028" s="2" t="n">
        <v>-2.918359463</v>
      </c>
      <c r="G4028" s="2" t="n">
        <v>-5.185913752</v>
      </c>
      <c r="H4028" s="2" t="n">
        <v>4.82217471</v>
      </c>
      <c r="I4028" s="2" t="n">
        <v>6796.753593</v>
      </c>
      <c r="J4028" s="2" t="n">
        <v>0.001077701</v>
      </c>
      <c r="K4028" s="2" t="n">
        <v>51.64961638</v>
      </c>
      <c r="L4028" s="2" t="n">
        <v>200.7546151</v>
      </c>
      <c r="M4028" s="2" t="n">
        <v>45.13059602</v>
      </c>
      <c r="N4028" s="2" t="n">
        <v>278.2077028</v>
      </c>
      <c r="O4028" s="2" t="n">
        <v>-0.297048389</v>
      </c>
      <c r="P4028" s="2" t="n">
        <v>0.469871997</v>
      </c>
      <c r="Q4028" s="2" t="n">
        <v>-0.21234973</v>
      </c>
      <c r="R4028" s="2" t="n">
        <v>0.803672914</v>
      </c>
      <c r="S4028" s="2" t="n">
        <v>0.02062315</v>
      </c>
      <c r="T4028" s="2" t="n">
        <v>-0.065218374</v>
      </c>
      <c r="U4028" s="2" t="n">
        <v>0.001357774</v>
      </c>
      <c r="V4028" s="2" t="n">
        <v>100</v>
      </c>
      <c r="W4028" s="2" t="n">
        <v>8.423417212</v>
      </c>
      <c r="X4028" s="2" t="n">
        <v>8.149407029</v>
      </c>
      <c r="Y4028" s="2" t="n">
        <v>14.70346831</v>
      </c>
      <c r="Z4028" s="2" t="n">
        <v>121.8526745</v>
      </c>
      <c r="AA4028" s="2" t="n">
        <v>53.20681907</v>
      </c>
      <c r="AB4028" s="2" t="s">
        <v>34</v>
      </c>
      <c r="AC4028" s="2" t="n">
        <v>24.85324284</v>
      </c>
      <c r="AD4028" s="2" t="s">
        <v>45</v>
      </c>
      <c r="AE4028" s="2" t="n">
        <v>100</v>
      </c>
      <c r="AF4028" s="3" t="b">
        <f aca="false">TRUE()</f>
        <v>1</v>
      </c>
    </row>
    <row r="4029" customFormat="false" ht="15" hidden="false" customHeight="false" outlineLevel="0" collapsed="false">
      <c r="A4029" s="2" t="s">
        <v>4065</v>
      </c>
      <c r="B4029" s="2" t="s">
        <v>33</v>
      </c>
      <c r="C4029" s="2" t="n">
        <v>-6151.030074</v>
      </c>
      <c r="D4029" s="2" t="n">
        <v>110.6061741</v>
      </c>
      <c r="E4029" s="2" t="n">
        <v>-2885.723948</v>
      </c>
      <c r="F4029" s="2" t="n">
        <v>-2.45553438</v>
      </c>
      <c r="G4029" s="2" t="n">
        <v>-5.206235024</v>
      </c>
      <c r="H4029" s="2" t="n">
        <v>5.054151978</v>
      </c>
      <c r="I4029" s="2" t="n">
        <v>6797.511574</v>
      </c>
      <c r="J4029" s="2" t="n">
        <v>0.001140247</v>
      </c>
      <c r="K4029" s="2" t="n">
        <v>51.65214223</v>
      </c>
      <c r="L4029" s="2" t="n">
        <v>200.7523792</v>
      </c>
      <c r="M4029" s="2" t="n">
        <v>39.96206856</v>
      </c>
      <c r="N4029" s="2" t="n">
        <v>287.2525822</v>
      </c>
      <c r="O4029" s="2" t="n">
        <v>-0.304036328</v>
      </c>
      <c r="P4029" s="2" t="n">
        <v>0.49678046</v>
      </c>
      <c r="Q4029" s="2" t="n">
        <v>-0.202172832</v>
      </c>
      <c r="R4029" s="2" t="n">
        <v>0.787335527</v>
      </c>
      <c r="S4029" s="2" t="n">
        <v>0.000906337</v>
      </c>
      <c r="T4029" s="2" t="n">
        <v>-0.058676625</v>
      </c>
      <c r="U4029" s="2" t="n">
        <v>-0.019318868</v>
      </c>
      <c r="V4029" s="2" t="n">
        <v>100</v>
      </c>
      <c r="W4029" s="2" t="n">
        <v>8.39302062</v>
      </c>
      <c r="X4029" s="2" t="n">
        <v>7.161482914</v>
      </c>
      <c r="Y4029" s="2" t="n">
        <v>15.45119345</v>
      </c>
      <c r="Z4029" s="2" t="n">
        <v>118.7047457</v>
      </c>
      <c r="AA4029" s="2" t="n">
        <v>58.59827194</v>
      </c>
      <c r="AB4029" s="2" t="s">
        <v>34</v>
      </c>
      <c r="AC4029" s="2" t="n">
        <v>25.12170458</v>
      </c>
      <c r="AD4029" s="2" t="s">
        <v>45</v>
      </c>
      <c r="AE4029" s="2" t="n">
        <v>100</v>
      </c>
      <c r="AF4029" s="3" t="b">
        <f aca="false">TRUE()</f>
        <v>1</v>
      </c>
    </row>
    <row r="4030" customFormat="false" ht="15" hidden="false" customHeight="false" outlineLevel="0" collapsed="false">
      <c r="A4030" s="2" t="s">
        <v>4066</v>
      </c>
      <c r="B4030" s="2" t="s">
        <v>33</v>
      </c>
      <c r="C4030" s="2" t="n">
        <v>-6284.185209</v>
      </c>
      <c r="D4030" s="2" t="n">
        <v>-201.7820765</v>
      </c>
      <c r="E4030" s="2" t="n">
        <v>-2576.090129</v>
      </c>
      <c r="F4030" s="2" t="n">
        <v>-1.981251891</v>
      </c>
      <c r="G4030" s="2" t="n">
        <v>-5.202756464</v>
      </c>
      <c r="H4030" s="2" t="n">
        <v>5.263062665</v>
      </c>
      <c r="I4030" s="2" t="n">
        <v>6798.224919</v>
      </c>
      <c r="J4030" s="2" t="n">
        <v>0.001224565</v>
      </c>
      <c r="K4030" s="2" t="n">
        <v>51.65451779</v>
      </c>
      <c r="L4030" s="2" t="n">
        <v>200.7505672</v>
      </c>
      <c r="M4030" s="2" t="n">
        <v>36.09991435</v>
      </c>
      <c r="N4030" s="2" t="n">
        <v>294.9916061</v>
      </c>
      <c r="O4030" s="2" t="n">
        <v>-0.310680054</v>
      </c>
      <c r="P4030" s="2" t="n">
        <v>0.523125622</v>
      </c>
      <c r="Q4030" s="2" t="n">
        <v>-0.191763983</v>
      </c>
      <c r="R4030" s="2" t="n">
        <v>0.770093541</v>
      </c>
      <c r="S4030" s="2" t="n">
        <v>-0.011478763</v>
      </c>
      <c r="T4030" s="2" t="n">
        <v>-0.076651832</v>
      </c>
      <c r="U4030" s="2" t="n">
        <v>0.018260587</v>
      </c>
      <c r="V4030" s="2" t="n">
        <v>100</v>
      </c>
      <c r="W4030" s="2" t="n">
        <v>8.418066198</v>
      </c>
      <c r="X4030" s="2" t="n">
        <v>8.426152167</v>
      </c>
      <c r="Y4030" s="2" t="n">
        <v>15.82180681</v>
      </c>
      <c r="Z4030" s="2" t="n">
        <v>125.8346642</v>
      </c>
      <c r="AA4030" s="2" t="n">
        <v>54.90275748</v>
      </c>
      <c r="AB4030" s="2" t="s">
        <v>34</v>
      </c>
      <c r="AC4030" s="2" t="n">
        <v>25.17051272</v>
      </c>
      <c r="AD4030" s="2" t="s">
        <v>45</v>
      </c>
      <c r="AE4030" s="2" t="n">
        <v>100</v>
      </c>
      <c r="AF4030" s="3" t="b">
        <f aca="false">TRUE()</f>
        <v>1</v>
      </c>
    </row>
    <row r="4031" customFormat="false" ht="15" hidden="false" customHeight="false" outlineLevel="0" collapsed="false">
      <c r="A4031" s="2" t="s">
        <v>4067</v>
      </c>
      <c r="B4031" s="2" t="s">
        <v>33</v>
      </c>
      <c r="C4031" s="2" t="n">
        <v>-6388.593743</v>
      </c>
      <c r="D4031" s="2" t="n">
        <v>-513.2472396</v>
      </c>
      <c r="E4031" s="2" t="n">
        <v>-2254.638576</v>
      </c>
      <c r="F4031" s="2" t="n">
        <v>-1.497678115</v>
      </c>
      <c r="G4031" s="2" t="n">
        <v>-5.175471005</v>
      </c>
      <c r="H4031" s="2" t="n">
        <v>5.447922729</v>
      </c>
      <c r="I4031" s="2" t="n">
        <v>6798.880502</v>
      </c>
      <c r="J4031" s="2" t="n">
        <v>0.001323003</v>
      </c>
      <c r="K4031" s="2" t="n">
        <v>51.65669949</v>
      </c>
      <c r="L4031" s="2" t="n">
        <v>200.7491495</v>
      </c>
      <c r="M4031" s="2" t="n">
        <v>33.56494903</v>
      </c>
      <c r="N4031" s="2" t="n">
        <v>301.4039738</v>
      </c>
      <c r="O4031" s="2" t="n">
        <v>-0.316971791</v>
      </c>
      <c r="P4031" s="2" t="n">
        <v>0.548876978</v>
      </c>
      <c r="Q4031" s="2" t="n">
        <v>-0.181135093</v>
      </c>
      <c r="R4031" s="2" t="n">
        <v>0.751966106</v>
      </c>
      <c r="S4031" s="2" t="n">
        <v>0.006443656</v>
      </c>
      <c r="T4031" s="2" t="n">
        <v>-0.066199249</v>
      </c>
      <c r="U4031" s="2" t="n">
        <v>-0.012548093</v>
      </c>
      <c r="V4031" s="2" t="n">
        <v>100</v>
      </c>
      <c r="W4031" s="2" t="n">
        <v>8.429289391</v>
      </c>
      <c r="X4031" s="2" t="n">
        <v>7.731746937</v>
      </c>
      <c r="Y4031" s="2" t="n">
        <v>15.98368303</v>
      </c>
      <c r="Z4031" s="2" t="n">
        <v>119.3314511</v>
      </c>
      <c r="AA4031" s="2" t="n">
        <v>54.1583187</v>
      </c>
      <c r="AB4031" s="2" t="s">
        <v>34</v>
      </c>
      <c r="AC4031" s="2" t="n">
        <v>24.69353535</v>
      </c>
      <c r="AD4031" s="2" t="s">
        <v>45</v>
      </c>
      <c r="AE4031" s="2" t="n">
        <v>100</v>
      </c>
      <c r="AF4031" s="3" t="b">
        <f aca="false">TRUE()</f>
        <v>1</v>
      </c>
    </row>
    <row r="4032" customFormat="false" ht="15" hidden="false" customHeight="false" outlineLevel="0" collapsed="false">
      <c r="A4032" s="2" t="s">
        <v>4068</v>
      </c>
      <c r="B4032" s="2" t="s">
        <v>33</v>
      </c>
      <c r="C4032" s="2" t="n">
        <v>-6463.764409</v>
      </c>
      <c r="D4032" s="2" t="n">
        <v>-822.3634526</v>
      </c>
      <c r="E4032" s="2" t="n">
        <v>-1922.839123</v>
      </c>
      <c r="F4032" s="2" t="n">
        <v>-1.00702763</v>
      </c>
      <c r="G4032" s="2" t="n">
        <v>-5.124481873</v>
      </c>
      <c r="H4032" s="2" t="n">
        <v>5.607857431</v>
      </c>
      <c r="I4032" s="2" t="n">
        <v>6799.466231</v>
      </c>
      <c r="J4032" s="2" t="n">
        <v>0.001428541</v>
      </c>
      <c r="K4032" s="2" t="n">
        <v>51.6586473</v>
      </c>
      <c r="L4032" s="2" t="n">
        <v>200.7480893</v>
      </c>
      <c r="M4032" s="2" t="n">
        <v>32.21702139</v>
      </c>
      <c r="N4032" s="2" t="n">
        <v>306.6298512</v>
      </c>
      <c r="O4032" s="2" t="n">
        <v>-0.322904135</v>
      </c>
      <c r="P4032" s="2" t="n">
        <v>0.574004652</v>
      </c>
      <c r="Q4032" s="2" t="n">
        <v>-0.170298344</v>
      </c>
      <c r="R4032" s="2" t="n">
        <v>0.732973433</v>
      </c>
      <c r="S4032" s="2" t="n">
        <v>0.004451248</v>
      </c>
      <c r="T4032" s="2" t="n">
        <v>-0.054661308</v>
      </c>
      <c r="U4032" s="2" t="n">
        <v>-0.003238703</v>
      </c>
      <c r="V4032" s="2" t="n">
        <v>100</v>
      </c>
      <c r="W4032" s="2" t="n">
        <v>8.399244859</v>
      </c>
      <c r="X4032" s="2" t="n">
        <v>10.4570914</v>
      </c>
      <c r="Y4032" s="2" t="n">
        <v>16.31360152</v>
      </c>
      <c r="Z4032" s="2" t="n">
        <v>122.7038547</v>
      </c>
      <c r="AA4032" s="2" t="n">
        <v>34.87218356</v>
      </c>
      <c r="AB4032" s="2" t="s">
        <v>69</v>
      </c>
      <c r="AC4032" s="2" t="n">
        <v>5.551502275</v>
      </c>
      <c r="AD4032" s="2" t="s">
        <v>45</v>
      </c>
      <c r="AE4032" s="2" t="n">
        <v>100</v>
      </c>
      <c r="AF4032" s="3" t="b">
        <f aca="false">TRUE()</f>
        <v>1</v>
      </c>
    </row>
    <row r="4033" customFormat="false" ht="15" hidden="false" customHeight="false" outlineLevel="0" collapsed="false">
      <c r="A4033" s="2" t="s">
        <v>4069</v>
      </c>
      <c r="B4033" s="2" t="s">
        <v>33</v>
      </c>
      <c r="C4033" s="2" t="n">
        <v>-6509.340013</v>
      </c>
      <c r="D4033" s="2" t="n">
        <v>-1127.714358</v>
      </c>
      <c r="E4033" s="2" t="n">
        <v>-1582.210686</v>
      </c>
      <c r="F4033" s="2" t="n">
        <v>-0.511553146</v>
      </c>
      <c r="G4033" s="2" t="n">
        <v>-5.050002746</v>
      </c>
      <c r="H4033" s="2" t="n">
        <v>5.742106185</v>
      </c>
      <c r="I4033" s="2" t="n">
        <v>6799.971274</v>
      </c>
      <c r="J4033" s="2" t="n">
        <v>0.001535285</v>
      </c>
      <c r="K4033" s="2" t="n">
        <v>51.66032542</v>
      </c>
      <c r="L4033" s="2" t="n">
        <v>200.747343</v>
      </c>
      <c r="M4033" s="2" t="n">
        <v>31.86144664</v>
      </c>
      <c r="N4033" s="2" t="n">
        <v>310.8639376</v>
      </c>
      <c r="O4033" s="2" t="n">
        <v>-0.328470069</v>
      </c>
      <c r="P4033" s="2" t="n">
        <v>0.598479437</v>
      </c>
      <c r="Q4033" s="2" t="n">
        <v>-0.15926618</v>
      </c>
      <c r="R4033" s="2" t="n">
        <v>0.713136777</v>
      </c>
      <c r="S4033" s="2" t="n">
        <v>0.005272768</v>
      </c>
      <c r="T4033" s="2" t="n">
        <v>-0.064498311</v>
      </c>
      <c r="U4033" s="2" t="n">
        <v>-0.000627064</v>
      </c>
      <c r="V4033" s="2" t="n">
        <v>100</v>
      </c>
      <c r="W4033" s="2" t="n">
        <v>8.365556767</v>
      </c>
      <c r="X4033" s="2" t="n">
        <v>10.1654608</v>
      </c>
      <c r="Y4033" s="2" t="n">
        <v>16.63805037</v>
      </c>
      <c r="Z4033" s="2" t="n">
        <v>119.0098671</v>
      </c>
      <c r="AA4033" s="2" t="n">
        <v>33.97012774</v>
      </c>
      <c r="AB4033" s="2" t="s">
        <v>69</v>
      </c>
      <c r="AC4033" s="2" t="n">
        <v>4.912342448</v>
      </c>
      <c r="AD4033" s="2" t="s">
        <v>45</v>
      </c>
      <c r="AE4033" s="2" t="n">
        <v>100</v>
      </c>
      <c r="AF4033" s="3" t="b">
        <f aca="false">TRUE()</f>
        <v>1</v>
      </c>
    </row>
    <row r="4034" customFormat="false" ht="15" hidden="false" customHeight="false" outlineLevel="0" collapsed="false">
      <c r="A4034" s="2" t="s">
        <v>4070</v>
      </c>
      <c r="B4034" s="2" t="s">
        <v>33</v>
      </c>
      <c r="C4034" s="2" t="n">
        <v>-6525.099397</v>
      </c>
      <c r="D4034" s="2" t="n">
        <v>-1427.89972</v>
      </c>
      <c r="E4034" s="2" t="n">
        <v>-1234.314281</v>
      </c>
      <c r="F4034" s="2" t="n">
        <v>-0.013534818</v>
      </c>
      <c r="G4034" s="2" t="n">
        <v>-4.952357328</v>
      </c>
      <c r="H4034" s="2" t="n">
        <v>5.850026873</v>
      </c>
      <c r="I4034" s="2" t="n">
        <v>6800.386264</v>
      </c>
      <c r="J4034" s="2" t="n">
        <v>0.001638489</v>
      </c>
      <c r="K4034" s="2" t="n">
        <v>51.66170296</v>
      </c>
      <c r="L4034" s="2" t="n">
        <v>200.7468616</v>
      </c>
      <c r="M4034" s="2" t="n">
        <v>32.30743808</v>
      </c>
      <c r="N4034" s="2" t="n">
        <v>314.2970339</v>
      </c>
      <c r="O4034" s="2" t="n">
        <v>-0.33366297</v>
      </c>
      <c r="P4034" s="2" t="n">
        <v>0.622272832</v>
      </c>
      <c r="Q4034" s="2" t="n">
        <v>-0.148051287</v>
      </c>
      <c r="R4034" s="2" t="n">
        <v>0.69247842</v>
      </c>
      <c r="S4034" s="2" t="n">
        <v>0.003938163</v>
      </c>
      <c r="T4034" s="2" t="n">
        <v>-0.057910762</v>
      </c>
      <c r="U4034" s="2" t="n">
        <v>0.00572197</v>
      </c>
      <c r="V4034" s="2" t="n">
        <v>100</v>
      </c>
      <c r="W4034" s="2" t="n">
        <v>8.409497837</v>
      </c>
      <c r="X4034" s="2" t="n">
        <v>9.751801026</v>
      </c>
      <c r="Y4034" s="2" t="n">
        <v>17.00325065</v>
      </c>
      <c r="Z4034" s="2" t="n">
        <v>117.30381</v>
      </c>
      <c r="AA4034" s="2" t="n">
        <v>35.29606041</v>
      </c>
      <c r="AB4034" s="2" t="s">
        <v>69</v>
      </c>
      <c r="AC4034" s="2" t="n">
        <v>5.126201221</v>
      </c>
      <c r="AD4034" s="2" t="s">
        <v>45</v>
      </c>
      <c r="AE4034" s="2" t="n">
        <v>100</v>
      </c>
      <c r="AF4034" s="3" t="b">
        <f aca="false">TRUE()</f>
        <v>1</v>
      </c>
    </row>
    <row r="4035" customFormat="false" ht="15" hidden="false" customHeight="false" outlineLevel="0" collapsed="false">
      <c r="A4035" s="2" t="s">
        <v>4071</v>
      </c>
      <c r="B4035" s="2" t="s">
        <v>33</v>
      </c>
      <c r="C4035" s="2" t="n">
        <v>-6510.958764</v>
      </c>
      <c r="D4035" s="2" t="n">
        <v>-1721.541998</v>
      </c>
      <c r="E4035" s="2" t="n">
        <v>-880.7458058</v>
      </c>
      <c r="F4035" s="2" t="n">
        <v>0.484730728</v>
      </c>
      <c r="G4035" s="2" t="n">
        <v>-4.831978327</v>
      </c>
      <c r="H4035" s="2" t="n">
        <v>5.931099574</v>
      </c>
      <c r="I4035" s="2" t="n">
        <v>6800.703478</v>
      </c>
      <c r="J4035" s="2" t="n">
        <v>0.001734395</v>
      </c>
      <c r="K4035" s="2" t="n">
        <v>51.66275452</v>
      </c>
      <c r="L4035" s="2" t="n">
        <v>200.7465909</v>
      </c>
      <c r="M4035" s="2" t="n">
        <v>33.39052415</v>
      </c>
      <c r="N4035" s="2" t="n">
        <v>317.0936245</v>
      </c>
      <c r="O4035" s="2" t="n">
        <v>-0.338476626</v>
      </c>
      <c r="P4035" s="2" t="n">
        <v>0.645357083</v>
      </c>
      <c r="Q4035" s="2" t="n">
        <v>-0.136666584</v>
      </c>
      <c r="R4035" s="2" t="n">
        <v>0.671021649</v>
      </c>
      <c r="S4035" s="2" t="n">
        <v>-0.012729015</v>
      </c>
      <c r="T4035" s="2" t="n">
        <v>-0.054050788</v>
      </c>
      <c r="U4035" s="2" t="n">
        <v>-0.024742157</v>
      </c>
      <c r="V4035" s="2" t="n">
        <v>100</v>
      </c>
      <c r="W4035" s="2" t="n">
        <v>8.394042898</v>
      </c>
      <c r="X4035" s="2" t="n">
        <v>10.2762863</v>
      </c>
      <c r="Y4035" s="2" t="n">
        <v>17.27685144</v>
      </c>
      <c r="Z4035" s="2" t="n">
        <v>121.4418292</v>
      </c>
      <c r="AA4035" s="2" t="n">
        <v>35.18224118</v>
      </c>
      <c r="AB4035" s="2" t="s">
        <v>69</v>
      </c>
      <c r="AC4035" s="2" t="n">
        <v>4.1287443</v>
      </c>
      <c r="AD4035" s="2" t="s">
        <v>45</v>
      </c>
      <c r="AE4035" s="2" t="n">
        <v>100</v>
      </c>
      <c r="AF4035" s="3" t="b">
        <f aca="false">TRUE()</f>
        <v>1</v>
      </c>
    </row>
    <row r="4036" customFormat="false" ht="15" hidden="false" customHeight="false" outlineLevel="0" collapsed="false">
      <c r="A4036" s="2" t="s">
        <v>4072</v>
      </c>
      <c r="B4036" s="2" t="s">
        <v>33</v>
      </c>
      <c r="C4036" s="2" t="n">
        <v>-6466.972328</v>
      </c>
      <c r="D4036" s="2" t="n">
        <v>-2007.292843</v>
      </c>
      <c r="E4036" s="2" t="n">
        <v>-523.1286058</v>
      </c>
      <c r="F4036" s="2" t="n">
        <v>0.980941583</v>
      </c>
      <c r="G4036" s="2" t="n">
        <v>-4.689405814</v>
      </c>
      <c r="H4036" s="2" t="n">
        <v>5.984929659</v>
      </c>
      <c r="I4036" s="2" t="n">
        <v>6800.916982</v>
      </c>
      <c r="J4036" s="2" t="n">
        <v>0.001820062</v>
      </c>
      <c r="K4036" s="2" t="n">
        <v>51.66346065</v>
      </c>
      <c r="L4036" s="2" t="n">
        <v>200.7464727</v>
      </c>
      <c r="M4036" s="2" t="n">
        <v>34.97649151</v>
      </c>
      <c r="N4036" s="2" t="n">
        <v>319.3879345</v>
      </c>
      <c r="O4036" s="2" t="n">
        <v>-0.342905242</v>
      </c>
      <c r="P4036" s="2" t="n">
        <v>0.667705223</v>
      </c>
      <c r="Q4036" s="2" t="n">
        <v>-0.1251252</v>
      </c>
      <c r="R4036" s="2" t="n">
        <v>0.648790732</v>
      </c>
      <c r="S4036" s="2" t="n">
        <v>-0.023583165</v>
      </c>
      <c r="T4036" s="2" t="n">
        <v>-0.066609401</v>
      </c>
      <c r="U4036" s="2" t="n">
        <v>0.005345148</v>
      </c>
      <c r="V4036" s="2" t="n">
        <v>100</v>
      </c>
      <c r="W4036" s="2" t="n">
        <v>8.440727948</v>
      </c>
      <c r="X4036" s="2" t="n">
        <v>10.79966697</v>
      </c>
      <c r="Y4036" s="2" t="n">
        <v>17.66713851</v>
      </c>
      <c r="Z4036" s="2" t="n">
        <v>124.4643374</v>
      </c>
      <c r="AA4036" s="2" t="n">
        <v>33.30728649</v>
      </c>
      <c r="AB4036" s="2" t="s">
        <v>69</v>
      </c>
      <c r="AC4036" s="2" t="n">
        <v>5.212580283</v>
      </c>
      <c r="AD4036" s="2" t="s">
        <v>45</v>
      </c>
      <c r="AE4036" s="2" t="n">
        <v>100</v>
      </c>
      <c r="AF4036" s="3" t="b">
        <f aca="false">TRUE()</f>
        <v>1</v>
      </c>
    </row>
    <row r="4037" customFormat="false" ht="15" hidden="false" customHeight="false" outlineLevel="0" collapsed="false">
      <c r="A4037" s="2" t="s">
        <v>4073</v>
      </c>
      <c r="B4037" s="2" t="s">
        <v>33</v>
      </c>
      <c r="C4037" s="2" t="n">
        <v>-6393.332296</v>
      </c>
      <c r="D4037" s="2" t="n">
        <v>-2283.839472</v>
      </c>
      <c r="E4037" s="2" t="n">
        <v>-163.1058855</v>
      </c>
      <c r="F4037" s="2" t="n">
        <v>1.472801886</v>
      </c>
      <c r="G4037" s="2" t="n">
        <v>-4.525284974</v>
      </c>
      <c r="H4037" s="2" t="n">
        <v>6.011250222</v>
      </c>
      <c r="I4037" s="2" t="n">
        <v>6801.02275</v>
      </c>
      <c r="J4037" s="2" t="n">
        <v>0.001893213</v>
      </c>
      <c r="K4037" s="2" t="n">
        <v>51.66380821</v>
      </c>
      <c r="L4037" s="2" t="n">
        <v>200.7464464</v>
      </c>
      <c r="M4037" s="2" t="n">
        <v>36.95802387</v>
      </c>
      <c r="N4037" s="2" t="n">
        <v>321.28729</v>
      </c>
      <c r="O4037" s="2" t="n">
        <v>-0.346943453</v>
      </c>
      <c r="P4037" s="2" t="n">
        <v>0.689291106</v>
      </c>
      <c r="Q4037" s="2" t="n">
        <v>-0.113440461</v>
      </c>
      <c r="R4037" s="2" t="n">
        <v>0.625810893</v>
      </c>
      <c r="S4037" s="2" t="n">
        <v>-0.022325539</v>
      </c>
      <c r="T4037" s="2" t="n">
        <v>-0.062782133</v>
      </c>
      <c r="U4037" s="2" t="n">
        <v>0.004485665</v>
      </c>
      <c r="V4037" s="2" t="n">
        <v>100</v>
      </c>
      <c r="W4037" s="2" t="n">
        <v>8.429180412</v>
      </c>
      <c r="X4037" s="2" t="n">
        <v>11.03206289</v>
      </c>
      <c r="Y4037" s="2" t="n">
        <v>18.03324224</v>
      </c>
      <c r="Z4037" s="2" t="n">
        <v>125.1397135</v>
      </c>
      <c r="AA4037" s="2" t="n">
        <v>32.14846511</v>
      </c>
      <c r="AB4037" s="2" t="s">
        <v>69</v>
      </c>
      <c r="AC4037" s="2" t="n">
        <v>4.795375926</v>
      </c>
      <c r="AD4037" s="2" t="s">
        <v>45</v>
      </c>
      <c r="AE4037" s="2" t="n">
        <v>100</v>
      </c>
      <c r="AF4037" s="3" t="b">
        <f aca="false">TRUE()</f>
        <v>1</v>
      </c>
    </row>
    <row r="4038" customFormat="false" ht="15" hidden="false" customHeight="false" outlineLevel="0" collapsed="false">
      <c r="A4038" s="2" t="s">
        <v>4074</v>
      </c>
      <c r="B4038" s="2" t="s">
        <v>33</v>
      </c>
      <c r="C4038" s="2" t="n">
        <v>-6290.368163</v>
      </c>
      <c r="D4038" s="2" t="n">
        <v>-2549.910895</v>
      </c>
      <c r="E4038" s="2" t="n">
        <v>197.6670121</v>
      </c>
      <c r="F4038" s="2" t="n">
        <v>1.958033208</v>
      </c>
      <c r="G4038" s="2" t="n">
        <v>-4.340363246</v>
      </c>
      <c r="H4038" s="2" t="n">
        <v>6.009923814</v>
      </c>
      <c r="I4038" s="2" t="n">
        <v>6801.018739</v>
      </c>
      <c r="J4038" s="2" t="n">
        <v>0.001952131</v>
      </c>
      <c r="K4038" s="2" t="n">
        <v>51.66379066</v>
      </c>
      <c r="L4038" s="2" t="n">
        <v>200.7464491</v>
      </c>
      <c r="M4038" s="2" t="n">
        <v>39.24938021</v>
      </c>
      <c r="N4038" s="2" t="n">
        <v>322.8774396</v>
      </c>
      <c r="O4038" s="2" t="n">
        <v>-0.350586331</v>
      </c>
      <c r="P4038" s="2" t="n">
        <v>0.710089445</v>
      </c>
      <c r="Q4038" s="2" t="n">
        <v>-0.101625872</v>
      </c>
      <c r="R4038" s="2" t="n">
        <v>0.602108286</v>
      </c>
      <c r="S4038" s="2" t="n">
        <v>0.007883599</v>
      </c>
      <c r="T4038" s="2" t="n">
        <v>-0.075234828</v>
      </c>
      <c r="U4038" s="2" t="n">
        <v>0.002559718</v>
      </c>
      <c r="V4038" s="2" t="n">
        <v>100</v>
      </c>
      <c r="W4038" s="2" t="n">
        <v>8.393492924</v>
      </c>
      <c r="X4038" s="2" t="n">
        <v>10.13275695</v>
      </c>
      <c r="Y4038" s="2" t="n">
        <v>18.33799625</v>
      </c>
      <c r="Z4038" s="2" t="n">
        <v>119.0258511</v>
      </c>
      <c r="AA4038" s="2" t="n">
        <v>33.97662729</v>
      </c>
      <c r="AB4038" s="2" t="s">
        <v>69</v>
      </c>
      <c r="AC4038" s="2" t="n">
        <v>4.58635862</v>
      </c>
      <c r="AD4038" s="2" t="s">
        <v>45</v>
      </c>
      <c r="AE4038" s="2" t="n">
        <v>100</v>
      </c>
      <c r="AF4038" s="3" t="b">
        <f aca="false">TRUE()</f>
        <v>1</v>
      </c>
    </row>
    <row r="4039" customFormat="false" ht="15" hidden="false" customHeight="false" outlineLevel="0" collapsed="false">
      <c r="A4039" s="2" t="s">
        <v>4075</v>
      </c>
      <c r="B4039" s="2" t="s">
        <v>33</v>
      </c>
      <c r="C4039" s="2" t="n">
        <v>-6158.545321</v>
      </c>
      <c r="D4039" s="2" t="n">
        <v>-2804.283948</v>
      </c>
      <c r="E4039" s="2" t="n">
        <v>557.5304063</v>
      </c>
      <c r="F4039" s="2" t="n">
        <v>2.434385914</v>
      </c>
      <c r="G4039" s="2" t="n">
        <v>-4.135486872</v>
      </c>
      <c r="H4039" s="2" t="n">
        <v>5.98094345</v>
      </c>
      <c r="I4039" s="2" t="n">
        <v>6800.904937</v>
      </c>
      <c r="J4039" s="2" t="n">
        <v>0.001995576</v>
      </c>
      <c r="K4039" s="2" t="n">
        <v>51.66340814</v>
      </c>
      <c r="L4039" s="2" t="n">
        <v>200.7464178</v>
      </c>
      <c r="M4039" s="2" t="n">
        <v>41.78121058</v>
      </c>
      <c r="N4039" s="2" t="n">
        <v>324.2277383</v>
      </c>
      <c r="O4039" s="2" t="n">
        <v>-0.353829397</v>
      </c>
      <c r="P4039" s="2" t="n">
        <v>0.73007585</v>
      </c>
      <c r="Q4039" s="2" t="n">
        <v>-0.0896951</v>
      </c>
      <c r="R4039" s="2" t="n">
        <v>0.577709962</v>
      </c>
      <c r="S4039" s="2" t="n">
        <v>-0.003662126</v>
      </c>
      <c r="T4039" s="2" t="n">
        <v>-0.064912679</v>
      </c>
      <c r="U4039" s="2" t="n">
        <v>0.007718402</v>
      </c>
      <c r="V4039" s="2" t="n">
        <v>100</v>
      </c>
      <c r="W4039" s="2" t="n">
        <v>8.428396208</v>
      </c>
      <c r="X4039" s="2" t="n">
        <v>10.2966356</v>
      </c>
      <c r="Y4039" s="2" t="n">
        <v>18.92441722</v>
      </c>
      <c r="Z4039" s="2" t="n">
        <v>121.4638394</v>
      </c>
      <c r="AA4039" s="2" t="n">
        <v>34.67971497</v>
      </c>
      <c r="AB4039" s="2" t="s">
        <v>69</v>
      </c>
      <c r="AC4039" s="2" t="n">
        <v>5.08457069</v>
      </c>
      <c r="AD4039" s="2" t="s">
        <v>45</v>
      </c>
      <c r="AE4039" s="2" t="n">
        <v>100</v>
      </c>
      <c r="AF4039" s="3" t="b">
        <f aca="false">TRUE()</f>
        <v>1</v>
      </c>
    </row>
    <row r="4040" customFormat="false" ht="15" hidden="false" customHeight="false" outlineLevel="0" collapsed="false">
      <c r="A4040" s="2" t="s">
        <v>4076</v>
      </c>
      <c r="B4040" s="2" t="s">
        <v>33</v>
      </c>
      <c r="C4040" s="2" t="n">
        <v>-5998.463002</v>
      </c>
      <c r="D4040" s="2" t="n">
        <v>-3045.789107</v>
      </c>
      <c r="E4040" s="2" t="n">
        <v>914.8281185</v>
      </c>
      <c r="F4040" s="2" t="n">
        <v>2.899650404</v>
      </c>
      <c r="G4040" s="2" t="n">
        <v>-3.911596868</v>
      </c>
      <c r="H4040" s="2" t="n">
        <v>5.924432884</v>
      </c>
      <c r="I4040" s="2" t="n">
        <v>6800.683362</v>
      </c>
      <c r="J4040" s="2" t="n">
        <v>0.002022733</v>
      </c>
      <c r="K4040" s="2" t="n">
        <v>51.6626675</v>
      </c>
      <c r="L4040" s="2" t="n">
        <v>200.7462897</v>
      </c>
      <c r="M4040" s="2" t="n">
        <v>44.49613159</v>
      </c>
      <c r="N4040" s="2" t="n">
        <v>325.3955714</v>
      </c>
      <c r="O4040" s="2" t="n">
        <v>-0.356668632</v>
      </c>
      <c r="P4040" s="2" t="n">
        <v>0.749226863</v>
      </c>
      <c r="Q4040" s="2" t="n">
        <v>-0.077661953</v>
      </c>
      <c r="R4040" s="2" t="n">
        <v>0.552643842</v>
      </c>
      <c r="S4040" s="2" t="n">
        <v>-0.019449975</v>
      </c>
      <c r="T4040" s="2" t="n">
        <v>-0.068602321</v>
      </c>
      <c r="U4040" s="2" t="n">
        <v>0.004171636</v>
      </c>
      <c r="V4040" s="2" t="n">
        <v>100</v>
      </c>
      <c r="W4040" s="2" t="n">
        <v>8.405483237</v>
      </c>
      <c r="X4040" s="2" t="n">
        <v>10.74320682</v>
      </c>
      <c r="Y4040" s="2" t="n">
        <v>18.74112256</v>
      </c>
      <c r="Z4040" s="2" t="n">
        <v>123.847884</v>
      </c>
      <c r="AA4040" s="2" t="n">
        <v>33.54603915</v>
      </c>
      <c r="AB4040" s="2" t="s">
        <v>69</v>
      </c>
      <c r="AC4040" s="2" t="n">
        <v>4.592238245</v>
      </c>
      <c r="AD4040" s="2" t="s">
        <v>45</v>
      </c>
      <c r="AE4040" s="2" t="n">
        <v>100</v>
      </c>
      <c r="AF4040" s="3" t="b">
        <f aca="false">TRUE()</f>
        <v>1</v>
      </c>
    </row>
    <row r="4041" customFormat="false" ht="15" hidden="false" customHeight="false" outlineLevel="0" collapsed="false">
      <c r="A4041" s="2" t="s">
        <v>4077</v>
      </c>
      <c r="B4041" s="2" t="s">
        <v>33</v>
      </c>
      <c r="C4041" s="2" t="n">
        <v>-5810.851537</v>
      </c>
      <c r="D4041" s="2" t="n">
        <v>-3273.316037</v>
      </c>
      <c r="E4041" s="2" t="n">
        <v>1267.915307</v>
      </c>
      <c r="F4041" s="2" t="n">
        <v>3.351668158</v>
      </c>
      <c r="G4041" s="2" t="n">
        <v>-3.669724448</v>
      </c>
      <c r="H4041" s="2" t="n">
        <v>5.840646141</v>
      </c>
      <c r="I4041" s="2" t="n">
        <v>6800.358032</v>
      </c>
      <c r="J4041" s="2" t="n">
        <v>0.002033167</v>
      </c>
      <c r="K4041" s="2" t="n">
        <v>51.66158221</v>
      </c>
      <c r="L4041" s="2" t="n">
        <v>200.746004</v>
      </c>
      <c r="M4041" s="2" t="n">
        <v>47.34509863</v>
      </c>
      <c r="N4041" s="2" t="n">
        <v>326.429982</v>
      </c>
      <c r="O4041" s="2" t="n">
        <v>-0.359100478</v>
      </c>
      <c r="P4041" s="2" t="n">
        <v>0.767519988</v>
      </c>
      <c r="Q4041" s="2" t="n">
        <v>-0.065540367</v>
      </c>
      <c r="R4041" s="2" t="n">
        <v>0.526938683</v>
      </c>
      <c r="S4041" s="2" t="n">
        <v>-0.007271639</v>
      </c>
      <c r="T4041" s="2" t="n">
        <v>-0.062830146</v>
      </c>
      <c r="U4041" s="2" t="n">
        <v>-0.011974316</v>
      </c>
      <c r="V4041" s="2" t="n">
        <v>100</v>
      </c>
      <c r="W4041" s="2" t="n">
        <v>8.403110901</v>
      </c>
      <c r="X4041" s="2" t="n">
        <v>10.72691777</v>
      </c>
      <c r="Y4041" s="2" t="n">
        <v>18.70948662</v>
      </c>
      <c r="Z4041" s="2" t="n">
        <v>124.6608309</v>
      </c>
      <c r="AA4041" s="2" t="n">
        <v>34.52135122</v>
      </c>
      <c r="AB4041" s="2" t="s">
        <v>69</v>
      </c>
      <c r="AC4041" s="2" t="n">
        <v>4.645617668</v>
      </c>
      <c r="AD4041" s="2" t="s">
        <v>45</v>
      </c>
      <c r="AE4041" s="2" t="n">
        <v>100</v>
      </c>
      <c r="AF4041" s="3" t="b">
        <f aca="false">TRUE()</f>
        <v>1</v>
      </c>
    </row>
    <row r="4042" customFormat="false" ht="15" hidden="false" customHeight="false" outlineLevel="0" collapsed="false">
      <c r="A4042" s="2" t="s">
        <v>4078</v>
      </c>
      <c r="B4042" s="2" t="s">
        <v>33</v>
      </c>
      <c r="C4042" s="2" t="n">
        <v>-5596.56897</v>
      </c>
      <c r="D4042" s="2" t="n">
        <v>-3485.818858</v>
      </c>
      <c r="E4042" s="2" t="n">
        <v>1615.166248</v>
      </c>
      <c r="F4042" s="2" t="n">
        <v>3.788342501</v>
      </c>
      <c r="G4042" s="2" t="n">
        <v>-3.41098593</v>
      </c>
      <c r="H4042" s="2" t="n">
        <v>5.729966311</v>
      </c>
      <c r="I4042" s="2" t="n">
        <v>6799.934888</v>
      </c>
      <c r="J4042" s="2" t="n">
        <v>0.002026794</v>
      </c>
      <c r="K4042" s="2" t="n">
        <v>51.66017204</v>
      </c>
      <c r="L4042" s="2" t="n">
        <v>200.7455026</v>
      </c>
      <c r="M4042" s="2" t="n">
        <v>50.28441414</v>
      </c>
      <c r="N4042" s="2" t="n">
        <v>327.3746622</v>
      </c>
      <c r="O4042" s="2" t="n">
        <v>-0.361121854</v>
      </c>
      <c r="P4042" s="2" t="n">
        <v>0.784933727</v>
      </c>
      <c r="Q4042" s="2" t="n">
        <v>-0.05334438</v>
      </c>
      <c r="R4042" s="2" t="n">
        <v>0.500624039</v>
      </c>
      <c r="S4042" s="2" t="n">
        <v>-0.012908557</v>
      </c>
      <c r="T4042" s="2" t="n">
        <v>-0.067932095</v>
      </c>
      <c r="U4042" s="2" t="n">
        <v>0.007886267</v>
      </c>
      <c r="V4042" s="2" t="n">
        <v>100</v>
      </c>
      <c r="W4042" s="2" t="n">
        <v>8.369695068</v>
      </c>
      <c r="X4042" s="2" t="n">
        <v>9.854193119</v>
      </c>
      <c r="Y4042" s="2" t="n">
        <v>18.83476723</v>
      </c>
      <c r="Z4042" s="2" t="n">
        <v>117.6977588</v>
      </c>
      <c r="AA4042" s="2" t="n">
        <v>35.22116722</v>
      </c>
      <c r="AB4042" s="2" t="s">
        <v>69</v>
      </c>
      <c r="AC4042" s="2" t="n">
        <v>4.89870606</v>
      </c>
      <c r="AD4042" s="2" t="s">
        <v>45</v>
      </c>
      <c r="AE4042" s="2" t="n">
        <v>100</v>
      </c>
      <c r="AF4042" s="3" t="b">
        <f aca="false">TRUE()</f>
        <v>1</v>
      </c>
    </row>
    <row r="4043" customFormat="false" ht="15" hidden="false" customHeight="false" outlineLevel="0" collapsed="false">
      <c r="A4043" s="2" t="s">
        <v>4079</v>
      </c>
      <c r="B4043" s="2" t="s">
        <v>33</v>
      </c>
      <c r="C4043" s="2" t="n">
        <v>-5356.597034</v>
      </c>
      <c r="D4043" s="2" t="n">
        <v>-3682.321083</v>
      </c>
      <c r="E4043" s="2" t="n">
        <v>1954.982032</v>
      </c>
      <c r="F4043" s="2" t="n">
        <v>4.207649001</v>
      </c>
      <c r="G4043" s="2" t="n">
        <v>-3.136577182</v>
      </c>
      <c r="H4043" s="2" t="n">
        <v>5.592903611</v>
      </c>
      <c r="I4043" s="2" t="n">
        <v>6799.421693</v>
      </c>
      <c r="J4043" s="2" t="n">
        <v>0.002003853</v>
      </c>
      <c r="K4043" s="2" t="n">
        <v>51.6584628</v>
      </c>
      <c r="L4043" s="2" t="n">
        <v>200.7447313</v>
      </c>
      <c r="M4043" s="2" t="n">
        <v>53.27316344</v>
      </c>
      <c r="N4043" s="2" t="n">
        <v>328.2705169</v>
      </c>
      <c r="O4043" s="2" t="n">
        <v>-0.362730155</v>
      </c>
      <c r="P4043" s="2" t="n">
        <v>0.801447609</v>
      </c>
      <c r="Q4043" s="2" t="n">
        <v>-0.041088121</v>
      </c>
      <c r="R4043" s="2" t="n">
        <v>0.47373023</v>
      </c>
      <c r="S4043" s="2" t="n">
        <v>-0.000132203</v>
      </c>
      <c r="T4043" s="2" t="n">
        <v>-0.071096658</v>
      </c>
      <c r="U4043" s="2" t="n">
        <v>-0.001051262</v>
      </c>
      <c r="V4043" s="2" t="n">
        <v>100</v>
      </c>
      <c r="W4043" s="2" t="n">
        <v>8.419360256</v>
      </c>
      <c r="X4043" s="2" t="n">
        <v>9.978920413</v>
      </c>
      <c r="Y4043" s="2" t="n">
        <v>19.23146128</v>
      </c>
      <c r="Z4043" s="2" t="n">
        <v>119.7784634</v>
      </c>
      <c r="AA4043" s="2" t="n">
        <v>35.76233752</v>
      </c>
      <c r="AB4043" s="2" t="s">
        <v>69</v>
      </c>
      <c r="AC4043" s="2" t="n">
        <v>5.834535039</v>
      </c>
      <c r="AD4043" s="2" t="s">
        <v>45</v>
      </c>
      <c r="AE4043" s="2" t="n">
        <v>100</v>
      </c>
      <c r="AF4043" s="3" t="b">
        <f aca="false">TRUE()</f>
        <v>1</v>
      </c>
    </row>
    <row r="4044" customFormat="false" ht="15" hidden="false" customHeight="false" outlineLevel="0" collapsed="false">
      <c r="A4044" s="2" t="s">
        <v>4080</v>
      </c>
      <c r="B4044" s="2" t="s">
        <v>33</v>
      </c>
      <c r="C4044" s="2" t="n">
        <v>-5092.03651</v>
      </c>
      <c r="D4044" s="2" t="n">
        <v>-3861.920221</v>
      </c>
      <c r="E4044" s="2" t="n">
        <v>2285.798108</v>
      </c>
      <c r="F4044" s="2" t="n">
        <v>4.607645427</v>
      </c>
      <c r="G4044" s="2" t="n">
        <v>-2.84776762</v>
      </c>
      <c r="H4044" s="2" t="n">
        <v>5.430092745</v>
      </c>
      <c r="I4044" s="2" t="n">
        <v>6798.827879</v>
      </c>
      <c r="J4044" s="2" t="n">
        <v>0.001964887</v>
      </c>
      <c r="K4044" s="2" t="n">
        <v>51.65648579</v>
      </c>
      <c r="L4044" s="2" t="n">
        <v>200.743641</v>
      </c>
      <c r="M4044" s="2" t="n">
        <v>56.27086815</v>
      </c>
      <c r="N4044" s="2" t="n">
        <v>329.1580106</v>
      </c>
      <c r="O4044" s="2" t="n">
        <v>-0.363923266</v>
      </c>
      <c r="P4044" s="2" t="n">
        <v>0.817042219</v>
      </c>
      <c r="Q4044" s="2" t="n">
        <v>-0.028785786</v>
      </c>
      <c r="R4044" s="2" t="n">
        <v>0.446288301</v>
      </c>
      <c r="S4044" s="2" t="n">
        <v>-0.010120645</v>
      </c>
      <c r="T4044" s="2" t="n">
        <v>-0.065797971</v>
      </c>
      <c r="U4044" s="2" t="n">
        <v>-0.007681613</v>
      </c>
      <c r="V4044" s="2" t="n">
        <v>100</v>
      </c>
      <c r="W4044" s="2" t="n">
        <v>8.371008581</v>
      </c>
      <c r="X4044" s="2" t="n">
        <v>9.978675284</v>
      </c>
      <c r="Y4044" s="2" t="n">
        <v>19.10773502</v>
      </c>
      <c r="Z4044" s="2" t="n">
        <v>118.401688</v>
      </c>
      <c r="AA4044" s="2" t="n">
        <v>34.87011152</v>
      </c>
      <c r="AB4044" s="2" t="s">
        <v>69</v>
      </c>
      <c r="AC4044" s="2" t="n">
        <v>4.714290527</v>
      </c>
      <c r="AD4044" s="2" t="s">
        <v>45</v>
      </c>
      <c r="AE4044" s="2" t="n">
        <v>100</v>
      </c>
      <c r="AF4044" s="3" t="b">
        <f aca="false">TRUE()</f>
        <v>1</v>
      </c>
    </row>
    <row r="4045" customFormat="false" ht="15" hidden="false" customHeight="false" outlineLevel="0" collapsed="false">
      <c r="A4045" s="2" t="s">
        <v>4081</v>
      </c>
      <c r="B4045" s="2" t="s">
        <v>33</v>
      </c>
      <c r="C4045" s="2" t="n">
        <v>-4804.102015</v>
      </c>
      <c r="D4045" s="2" t="n">
        <v>-4023.791992</v>
      </c>
      <c r="E4045" s="2" t="n">
        <v>2606.091662</v>
      </c>
      <c r="F4045" s="2" t="n">
        <v>4.986481218</v>
      </c>
      <c r="G4045" s="2" t="n">
        <v>-2.545893841</v>
      </c>
      <c r="H4045" s="2" t="n">
        <v>5.242289576</v>
      </c>
      <c r="I4045" s="2" t="n">
        <v>6798.164379</v>
      </c>
      <c r="J4045" s="2" t="n">
        <v>0.001910729</v>
      </c>
      <c r="K4045" s="2" t="n">
        <v>51.65427728</v>
      </c>
      <c r="L4045" s="2" t="n">
        <v>200.7421884</v>
      </c>
      <c r="M4045" s="2" t="n">
        <v>59.23515106</v>
      </c>
      <c r="N4045" s="2" t="n">
        <v>330.0795015</v>
      </c>
      <c r="O4045" s="2" t="n">
        <v>-0.364699561</v>
      </c>
      <c r="P4045" s="2" t="n">
        <v>0.831699226</v>
      </c>
      <c r="Q4045" s="2" t="n">
        <v>-0.016451619</v>
      </c>
      <c r="R4045" s="2" t="n">
        <v>0.418329981</v>
      </c>
      <c r="S4045" s="2" t="n">
        <v>-0.008284223</v>
      </c>
      <c r="T4045" s="2" t="n">
        <v>-0.054332153</v>
      </c>
      <c r="U4045" s="2" t="n">
        <v>-0.006974048</v>
      </c>
      <c r="V4045" s="2" t="n">
        <v>100</v>
      </c>
      <c r="W4045" s="2" t="n">
        <v>8.400096126</v>
      </c>
      <c r="X4045" s="2" t="n">
        <v>9.913061186</v>
      </c>
      <c r="Y4045" s="2" t="n">
        <v>18.91763883</v>
      </c>
      <c r="Z4045" s="2" t="n">
        <v>117.8927137</v>
      </c>
      <c r="AA4045" s="2" t="n">
        <v>34.62204683</v>
      </c>
      <c r="AB4045" s="2" t="s">
        <v>69</v>
      </c>
      <c r="AC4045" s="2" t="n">
        <v>5.067731707</v>
      </c>
      <c r="AD4045" s="2" t="s">
        <v>45</v>
      </c>
      <c r="AE4045" s="2" t="n">
        <v>100</v>
      </c>
      <c r="AF4045" s="3" t="b">
        <f aca="false">TRUE()</f>
        <v>1</v>
      </c>
    </row>
    <row r="4046" customFormat="false" ht="15" hidden="false" customHeight="false" outlineLevel="0" collapsed="false">
      <c r="A4046" s="2" t="s">
        <v>4082</v>
      </c>
      <c r="B4046" s="2" t="s">
        <v>33</v>
      </c>
      <c r="C4046" s="2" t="n">
        <v>-4494.116227</v>
      </c>
      <c r="D4046" s="2" t="n">
        <v>-4167.194168</v>
      </c>
      <c r="E4046" s="2" t="n">
        <v>2914.388772</v>
      </c>
      <c r="F4046" s="2" t="n">
        <v>5.342406366</v>
      </c>
      <c r="G4046" s="2" t="n">
        <v>-2.232352921</v>
      </c>
      <c r="H4046" s="2" t="n">
        <v>5.030367162</v>
      </c>
      <c r="I4046" s="2" t="n">
        <v>6797.443422</v>
      </c>
      <c r="J4046" s="2" t="n">
        <v>0.00184248</v>
      </c>
      <c r="K4046" s="2" t="n">
        <v>51.65187782</v>
      </c>
      <c r="L4046" s="2" t="n">
        <v>200.7403366</v>
      </c>
      <c r="M4046" s="2" t="n">
        <v>62.11920043</v>
      </c>
      <c r="N4046" s="2" t="n">
        <v>331.0817776</v>
      </c>
      <c r="O4046" s="2" t="n">
        <v>-0.365057909</v>
      </c>
      <c r="P4046" s="2" t="n">
        <v>0.845401407</v>
      </c>
      <c r="Q4046" s="2" t="n">
        <v>-0.004099898</v>
      </c>
      <c r="R4046" s="2" t="n">
        <v>0.389887643</v>
      </c>
      <c r="S4046" s="2" t="n">
        <v>0.005498762</v>
      </c>
      <c r="T4046" s="2" t="n">
        <v>-0.065044676</v>
      </c>
      <c r="U4046" s="2" t="n">
        <v>-0.002265523</v>
      </c>
      <c r="V4046" s="2" t="n">
        <v>100</v>
      </c>
      <c r="W4046" s="2" t="n">
        <v>8.404876938</v>
      </c>
      <c r="X4046" s="2" t="n">
        <v>9.425196854</v>
      </c>
      <c r="Y4046" s="2" t="n">
        <v>19.04489639</v>
      </c>
      <c r="Z4046" s="2" t="n">
        <v>113.6807148</v>
      </c>
      <c r="AA4046" s="2" t="n">
        <v>34.4630951</v>
      </c>
      <c r="AB4046" s="2" t="s">
        <v>69</v>
      </c>
      <c r="AC4046" s="2" t="n">
        <v>5.171064106</v>
      </c>
      <c r="AD4046" s="2" t="s">
        <v>45</v>
      </c>
      <c r="AE4046" s="2" t="n">
        <v>100</v>
      </c>
      <c r="AF4046" s="3" t="b">
        <f aca="false">TRUE()</f>
        <v>1</v>
      </c>
    </row>
    <row r="4047" customFormat="false" ht="15" hidden="false" customHeight="false" outlineLevel="0" collapsed="false">
      <c r="A4047" s="2" t="s">
        <v>4083</v>
      </c>
      <c r="B4047" s="2" t="s">
        <v>33</v>
      </c>
      <c r="C4047" s="2" t="n">
        <v>-4163.503602</v>
      </c>
      <c r="D4047" s="2" t="n">
        <v>-4291.469986</v>
      </c>
      <c r="E4047" s="2" t="n">
        <v>3209.271302</v>
      </c>
      <c r="F4047" s="2" t="n">
        <v>5.673779707</v>
      </c>
      <c r="G4047" s="2" t="n">
        <v>-1.90859544</v>
      </c>
      <c r="H4047" s="2" t="n">
        <v>4.795311182</v>
      </c>
      <c r="I4047" s="2" t="n">
        <v>6796.678302</v>
      </c>
      <c r="J4047" s="2" t="n">
        <v>0.001761513</v>
      </c>
      <c r="K4047" s="2" t="n">
        <v>51.64933149</v>
      </c>
      <c r="L4047" s="2" t="n">
        <v>200.7380564</v>
      </c>
      <c r="M4047" s="2" t="n">
        <v>64.86879909</v>
      </c>
      <c r="N4047" s="2" t="n">
        <v>332.2190271</v>
      </c>
      <c r="O4047" s="2" t="n">
        <v>-0.364997681</v>
      </c>
      <c r="P4047" s="2" t="n">
        <v>0.858132675</v>
      </c>
      <c r="Q4047" s="2" t="n">
        <v>0.00825509</v>
      </c>
      <c r="R4047" s="2" t="n">
        <v>0.360994264</v>
      </c>
      <c r="S4047" s="2" t="n">
        <v>-0.004793868</v>
      </c>
      <c r="T4047" s="2" t="n">
        <v>-0.067447861</v>
      </c>
      <c r="U4047" s="2" t="n">
        <v>0.009747002</v>
      </c>
      <c r="V4047" s="2" t="n">
        <v>100</v>
      </c>
      <c r="W4047" s="2" t="n">
        <v>8.383498102</v>
      </c>
      <c r="X4047" s="2" t="n">
        <v>10.84014322</v>
      </c>
      <c r="Y4047" s="2" t="n">
        <v>18.6847984</v>
      </c>
      <c r="Z4047" s="2" t="n">
        <v>123.4437613</v>
      </c>
      <c r="AA4047" s="2" t="n">
        <v>32.5654412</v>
      </c>
      <c r="AB4047" s="2" t="s">
        <v>69</v>
      </c>
      <c r="AC4047" s="2" t="n">
        <v>3.890928914</v>
      </c>
      <c r="AD4047" s="2" t="s">
        <v>45</v>
      </c>
      <c r="AE4047" s="2" t="n">
        <v>100</v>
      </c>
      <c r="AF4047" s="3" t="b">
        <f aca="false">TRUE()</f>
        <v>1</v>
      </c>
    </row>
    <row r="4048" customFormat="false" ht="15" hidden="false" customHeight="false" outlineLevel="0" collapsed="false">
      <c r="A4048" s="2" t="s">
        <v>4084</v>
      </c>
      <c r="B4048" s="2" t="s">
        <v>33</v>
      </c>
      <c r="C4048" s="2" t="n">
        <v>-3813.783605</v>
      </c>
      <c r="D4048" s="2" t="n">
        <v>-4396.051147</v>
      </c>
      <c r="E4048" s="2" t="n">
        <v>3489.383513</v>
      </c>
      <c r="F4048" s="2" t="n">
        <v>5.979076541</v>
      </c>
      <c r="G4048" s="2" t="n">
        <v>-1.576118287</v>
      </c>
      <c r="H4048" s="2" t="n">
        <v>4.538214799</v>
      </c>
      <c r="I4048" s="2" t="n">
        <v>6795.883134</v>
      </c>
      <c r="J4048" s="2" t="n">
        <v>0.001669467</v>
      </c>
      <c r="K4048" s="2" t="n">
        <v>51.64668511</v>
      </c>
      <c r="L4048" s="2" t="n">
        <v>200.7353263</v>
      </c>
      <c r="M4048" s="2" t="n">
        <v>67.41865051</v>
      </c>
      <c r="N4048" s="2" t="n">
        <v>333.5565125</v>
      </c>
      <c r="O4048" s="2" t="n">
        <v>-0.364518749</v>
      </c>
      <c r="P4048" s="2" t="n">
        <v>0.869878093</v>
      </c>
      <c r="Q4048" s="2" t="n">
        <v>0.020599065</v>
      </c>
      <c r="R4048" s="2" t="n">
        <v>0.331683378</v>
      </c>
      <c r="S4048" s="2" t="n">
        <v>0.01210077</v>
      </c>
      <c r="T4048" s="2" t="n">
        <v>-0.070629623</v>
      </c>
      <c r="U4048" s="2" t="n">
        <v>0.016200559</v>
      </c>
      <c r="V4048" s="2" t="n">
        <v>100</v>
      </c>
      <c r="W4048" s="2" t="n">
        <v>8.378960083</v>
      </c>
      <c r="X4048" s="2" t="n">
        <v>10.17089559</v>
      </c>
      <c r="Y4048" s="2" t="n">
        <v>19.11779665</v>
      </c>
      <c r="Z4048" s="2" t="n">
        <v>119.735184</v>
      </c>
      <c r="AA4048" s="2" t="n">
        <v>34.51365583</v>
      </c>
      <c r="AB4048" s="2" t="s">
        <v>69</v>
      </c>
      <c r="AC4048" s="2" t="n">
        <v>4.893494353</v>
      </c>
      <c r="AD4048" s="2" t="s">
        <v>45</v>
      </c>
      <c r="AE4048" s="2" t="n">
        <v>100</v>
      </c>
      <c r="AF4048" s="3" t="b">
        <f aca="false">TRUE()</f>
        <v>1</v>
      </c>
    </row>
    <row r="4049" customFormat="false" ht="15" hidden="false" customHeight="false" outlineLevel="0" collapsed="false">
      <c r="A4049" s="2" t="s">
        <v>4085</v>
      </c>
      <c r="B4049" s="2" t="s">
        <v>33</v>
      </c>
      <c r="C4049" s="2" t="n">
        <v>-3446.563518</v>
      </c>
      <c r="D4049" s="2" t="n">
        <v>-4480.460377</v>
      </c>
      <c r="E4049" s="2" t="n">
        <v>3753.438341</v>
      </c>
      <c r="F4049" s="2" t="n">
        <v>6.256895566</v>
      </c>
      <c r="G4049" s="2" t="n">
        <v>-1.236457296</v>
      </c>
      <c r="H4049" s="2" t="n">
        <v>4.260273024</v>
      </c>
      <c r="I4049" s="2" t="n">
        <v>6795.072586</v>
      </c>
      <c r="J4049" s="2" t="n">
        <v>0.00156826</v>
      </c>
      <c r="K4049" s="2" t="n">
        <v>51.64398735</v>
      </c>
      <c r="L4049" s="2" t="n">
        <v>200.7321331</v>
      </c>
      <c r="M4049" s="2" t="n">
        <v>69.68770782</v>
      </c>
      <c r="N4049" s="2" t="n">
        <v>335.1752417</v>
      </c>
      <c r="O4049" s="2" t="n">
        <v>-0.363621488</v>
      </c>
      <c r="P4049" s="2" t="n">
        <v>0.880623902</v>
      </c>
      <c r="Q4049" s="2" t="n">
        <v>0.032917769</v>
      </c>
      <c r="R4049" s="2" t="n">
        <v>0.301989034</v>
      </c>
      <c r="S4049" s="2" t="n">
        <v>-0.003462847</v>
      </c>
      <c r="T4049" s="2" t="n">
        <v>-0.058718582</v>
      </c>
      <c r="U4049" s="2" t="n">
        <v>-0.006232993</v>
      </c>
      <c r="V4049" s="2" t="n">
        <v>100</v>
      </c>
      <c r="W4049" s="2" t="n">
        <v>8.411240883</v>
      </c>
      <c r="X4049" s="2" t="n">
        <v>9.854731073</v>
      </c>
      <c r="Y4049" s="2" t="n">
        <v>19.24052758</v>
      </c>
      <c r="Z4049" s="2" t="n">
        <v>117.9870523</v>
      </c>
      <c r="AA4049" s="2" t="n">
        <v>35.09653536</v>
      </c>
      <c r="AB4049" s="2" t="s">
        <v>69</v>
      </c>
      <c r="AC4049" s="2" t="n">
        <v>4.62374169</v>
      </c>
      <c r="AD4049" s="2" t="s">
        <v>45</v>
      </c>
      <c r="AE4049" s="2" t="n">
        <v>100</v>
      </c>
      <c r="AF4049" s="3" t="b">
        <f aca="false">TRUE()</f>
        <v>1</v>
      </c>
    </row>
    <row r="4050" customFormat="false" ht="15" hidden="false" customHeight="false" outlineLevel="0" collapsed="false">
      <c r="A4050" s="2" t="s">
        <v>4086</v>
      </c>
      <c r="B4050" s="2" t="s">
        <v>33</v>
      </c>
      <c r="C4050" s="2" t="n">
        <v>-3063.530835</v>
      </c>
      <c r="D4050" s="2" t="n">
        <v>-4544.313532</v>
      </c>
      <c r="E4050" s="2" t="n">
        <v>4000.223333</v>
      </c>
      <c r="F4050" s="2" t="n">
        <v>6.505965109</v>
      </c>
      <c r="G4050" s="2" t="n">
        <v>-0.891179767</v>
      </c>
      <c r="H4050" s="2" t="n">
        <v>3.962776607</v>
      </c>
      <c r="I4050" s="2" t="n">
        <v>6794.261612</v>
      </c>
      <c r="J4050" s="2" t="n">
        <v>0.001460129</v>
      </c>
      <c r="K4050" s="2" t="n">
        <v>51.64128786</v>
      </c>
      <c r="L4050" s="2" t="n">
        <v>200.7284721</v>
      </c>
      <c r="M4050" s="2" t="n">
        <v>71.57325611</v>
      </c>
      <c r="N4050" s="2" t="n">
        <v>337.1778855</v>
      </c>
      <c r="O4050" s="2" t="n">
        <v>-0.36230678</v>
      </c>
      <c r="P4050" s="2" t="n">
        <v>0.890357534</v>
      </c>
      <c r="Q4050" s="2" t="n">
        <v>0.045196993</v>
      </c>
      <c r="R4050" s="2" t="n">
        <v>0.271945749</v>
      </c>
      <c r="S4050" s="2" t="n">
        <v>0.00528</v>
      </c>
      <c r="T4050" s="2" t="n">
        <v>-0.060121821</v>
      </c>
      <c r="U4050" s="2" t="n">
        <v>-0.013228843</v>
      </c>
      <c r="V4050" s="2" t="n">
        <v>100</v>
      </c>
      <c r="W4050" s="2" t="n">
        <v>8.390827009</v>
      </c>
      <c r="X4050" s="2" t="n">
        <v>10.16394239</v>
      </c>
      <c r="Y4050" s="2" t="n">
        <v>19.68604178</v>
      </c>
      <c r="Z4050" s="2" t="n">
        <v>119.7936928</v>
      </c>
      <c r="AA4050" s="2" t="n">
        <v>34.50981047</v>
      </c>
      <c r="AB4050" s="2" t="s">
        <v>69</v>
      </c>
      <c r="AC4050" s="2" t="n">
        <v>5.846893735</v>
      </c>
      <c r="AD4050" s="2" t="s">
        <v>45</v>
      </c>
      <c r="AE4050" s="2" t="n">
        <v>100</v>
      </c>
      <c r="AF4050" s="3" t="b">
        <f aca="false">TRUE()</f>
        <v>1</v>
      </c>
    </row>
    <row r="4051" customFormat="false" ht="15" hidden="false" customHeight="false" outlineLevel="0" collapsed="false">
      <c r="A4051" s="2" t="s">
        <v>4087</v>
      </c>
      <c r="B4051" s="2" t="s">
        <v>33</v>
      </c>
      <c r="C4051" s="2" t="n">
        <v>-2666.445323</v>
      </c>
      <c r="D4051" s="2" t="n">
        <v>-4587.321267</v>
      </c>
      <c r="E4051" s="2" t="n">
        <v>4228.606191</v>
      </c>
      <c r="F4051" s="2" t="n">
        <v>6.725148619</v>
      </c>
      <c r="G4051" s="2" t="n">
        <v>-0.541876925</v>
      </c>
      <c r="H4051" s="2" t="n">
        <v>3.647105533</v>
      </c>
      <c r="I4051" s="2" t="n">
        <v>6793.465166</v>
      </c>
      <c r="J4051" s="2" t="n">
        <v>0.001347686</v>
      </c>
      <c r="K4051" s="2" t="n">
        <v>51.6386363</v>
      </c>
      <c r="L4051" s="2" t="n">
        <v>200.7243473</v>
      </c>
      <c r="M4051" s="2" t="n">
        <v>72.94378068</v>
      </c>
      <c r="N4051" s="2" t="n">
        <v>339.6959096</v>
      </c>
      <c r="O4051" s="2" t="n">
        <v>-0.360576011</v>
      </c>
      <c r="P4051" s="2" t="n">
        <v>0.899067629</v>
      </c>
      <c r="Q4051" s="2" t="n">
        <v>0.057422584</v>
      </c>
      <c r="R4051" s="2" t="n">
        <v>0.241588464</v>
      </c>
      <c r="S4051" s="2" t="n">
        <v>0.002858985</v>
      </c>
      <c r="T4051" s="2" t="n">
        <v>-0.06433183</v>
      </c>
      <c r="U4051" s="2" t="n">
        <v>0.00699015</v>
      </c>
      <c r="V4051" s="2" t="n">
        <v>100</v>
      </c>
      <c r="W4051" s="2" t="n">
        <v>8.416187556</v>
      </c>
      <c r="X4051" s="2" t="n">
        <v>9.960986595</v>
      </c>
      <c r="Y4051" s="2" t="n">
        <v>19.7950441</v>
      </c>
      <c r="Z4051" s="2" t="n">
        <v>120.9633451</v>
      </c>
      <c r="AA4051" s="2" t="n">
        <v>37.12981362</v>
      </c>
      <c r="AB4051" s="2" t="s">
        <v>69</v>
      </c>
      <c r="AC4051" s="2" t="n">
        <v>4.857396655</v>
      </c>
      <c r="AD4051" s="2" t="s">
        <v>45</v>
      </c>
      <c r="AE4051" s="2" t="n">
        <v>100</v>
      </c>
      <c r="AF4051" s="3" t="b">
        <f aca="false">TRUE()</f>
        <v>1</v>
      </c>
    </row>
    <row r="4052" customFormat="false" ht="15" hidden="false" customHeight="false" outlineLevel="0" collapsed="false">
      <c r="A4052" s="2" t="s">
        <v>4088</v>
      </c>
      <c r="B4052" s="2" t="s">
        <v>33</v>
      </c>
      <c r="C4052" s="2" t="n">
        <v>-2257.130763</v>
      </c>
      <c r="D4052" s="2" t="n">
        <v>-4609.290236</v>
      </c>
      <c r="E4052" s="2" t="n">
        <v>4437.539927</v>
      </c>
      <c r="F4052" s="2" t="n">
        <v>6.91344944</v>
      </c>
      <c r="G4052" s="2" t="n">
        <v>-0.190156349</v>
      </c>
      <c r="H4052" s="2" t="n">
        <v>3.314722156</v>
      </c>
      <c r="I4052" s="2" t="n">
        <v>6792.697929</v>
      </c>
      <c r="J4052" s="2" t="n">
        <v>0.001234015</v>
      </c>
      <c r="K4052" s="2" t="n">
        <v>51.6360815</v>
      </c>
      <c r="L4052" s="2" t="n">
        <v>200.7197713</v>
      </c>
      <c r="M4052" s="2" t="n">
        <v>73.63160121</v>
      </c>
      <c r="N4052" s="2" t="n">
        <v>342.8969409</v>
      </c>
      <c r="O4052" s="2" t="n">
        <v>-0.358431072</v>
      </c>
      <c r="P4052" s="2" t="n">
        <v>0.906744048</v>
      </c>
      <c r="Q4052" s="2" t="n">
        <v>0.069580472</v>
      </c>
      <c r="R4052" s="2" t="n">
        <v>0.210952498</v>
      </c>
      <c r="S4052" s="2" t="n">
        <v>0.000428275</v>
      </c>
      <c r="T4052" s="2" t="n">
        <v>-0.059674121</v>
      </c>
      <c r="U4052" s="2" t="n">
        <v>-0.017123454</v>
      </c>
      <c r="V4052" s="2" t="n">
        <v>100</v>
      </c>
      <c r="W4052" s="2" t="n">
        <v>8.404100877</v>
      </c>
      <c r="X4052" s="2" t="n">
        <v>9.884842902</v>
      </c>
      <c r="Y4052" s="2" t="n">
        <v>19.65800796</v>
      </c>
      <c r="Z4052" s="2" t="n">
        <v>117.4310983</v>
      </c>
      <c r="AA4052" s="2" t="n">
        <v>34.35788138</v>
      </c>
      <c r="AB4052" s="2" t="s">
        <v>69</v>
      </c>
      <c r="AC4052" s="2" t="n">
        <v>5.68260867</v>
      </c>
      <c r="AD4052" s="2" t="s">
        <v>45</v>
      </c>
      <c r="AE4052" s="2" t="n">
        <v>100</v>
      </c>
      <c r="AF4052" s="3" t="b">
        <f aca="false">TRUE()</f>
        <v>1</v>
      </c>
    </row>
    <row r="4053" customFormat="false" ht="15" hidden="false" customHeight="false" outlineLevel="0" collapsed="false">
      <c r="A4053" s="2" t="s">
        <v>4089</v>
      </c>
      <c r="B4053" s="2" t="s">
        <v>33</v>
      </c>
      <c r="C4053" s="2" t="n">
        <v>-1837.466431</v>
      </c>
      <c r="D4053" s="2" t="n">
        <v>-4610.123854</v>
      </c>
      <c r="E4053" s="2" t="n">
        <v>4626.06759</v>
      </c>
      <c r="F4053" s="2" t="n">
        <v>7.070014846</v>
      </c>
      <c r="G4053" s="2" t="n">
        <v>0.162365564</v>
      </c>
      <c r="H4053" s="2" t="n">
        <v>2.967164036</v>
      </c>
      <c r="I4053" s="2" t="n">
        <v>6791.974039</v>
      </c>
      <c r="J4053" s="2" t="n">
        <v>0.001122828</v>
      </c>
      <c r="K4053" s="2" t="n">
        <v>51.63367048</v>
      </c>
      <c r="L4053" s="2" t="n">
        <v>200.7147647</v>
      </c>
      <c r="M4053" s="2" t="n">
        <v>73.42881556</v>
      </c>
      <c r="N4053" s="2" t="n">
        <v>346.9888237</v>
      </c>
      <c r="O4053" s="2" t="n">
        <v>-0.355874357</v>
      </c>
      <c r="P4053" s="2" t="n">
        <v>0.913377886</v>
      </c>
      <c r="Q4053" s="2" t="n">
        <v>0.081656681</v>
      </c>
      <c r="R4053" s="2" t="n">
        <v>0.1800735</v>
      </c>
      <c r="S4053" s="2" t="n">
        <v>-0.004261699</v>
      </c>
      <c r="T4053" s="2" t="n">
        <v>-0.060888932</v>
      </c>
      <c r="U4053" s="2" t="n">
        <v>0.012285581</v>
      </c>
      <c r="V4053" s="2" t="n">
        <v>100</v>
      </c>
      <c r="W4053" s="2" t="n">
        <v>8.371152136</v>
      </c>
      <c r="X4053" s="2" t="n">
        <v>10.21255195</v>
      </c>
      <c r="Y4053" s="2" t="n">
        <v>19.82364328</v>
      </c>
      <c r="Z4053" s="2" t="n">
        <v>119.4915651</v>
      </c>
      <c r="AA4053" s="2" t="n">
        <v>34.00073902</v>
      </c>
      <c r="AB4053" s="2" t="s">
        <v>69</v>
      </c>
      <c r="AC4053" s="2" t="n">
        <v>4.280121503</v>
      </c>
      <c r="AD4053" s="2" t="s">
        <v>45</v>
      </c>
      <c r="AE4053" s="2" t="n">
        <v>100</v>
      </c>
      <c r="AF4053" s="3" t="b">
        <f aca="false">TRUE()</f>
        <v>1</v>
      </c>
    </row>
    <row r="4054" customFormat="false" ht="15" hidden="false" customHeight="false" outlineLevel="0" collapsed="false">
      <c r="A4054" s="2" t="s">
        <v>4090</v>
      </c>
      <c r="B4054" s="2" t="s">
        <v>33</v>
      </c>
      <c r="C4054" s="2" t="n">
        <v>-1409.378357</v>
      </c>
      <c r="D4054" s="2" t="n">
        <v>-4589.822593</v>
      </c>
      <c r="E4054" s="2" t="n">
        <v>4793.326553</v>
      </c>
      <c r="F4054" s="2" t="n">
        <v>7.19413936</v>
      </c>
      <c r="G4054" s="2" t="n">
        <v>0.51407109</v>
      </c>
      <c r="H4054" s="2" t="n">
        <v>2.606036509</v>
      </c>
      <c r="I4054" s="2" t="n">
        <v>6791.30682</v>
      </c>
      <c r="J4054" s="2" t="n">
        <v>0.00101863</v>
      </c>
      <c r="K4054" s="2" t="n">
        <v>51.63144763</v>
      </c>
      <c r="L4054" s="2" t="n">
        <v>200.7093566</v>
      </c>
      <c r="M4054" s="2" t="n">
        <v>72.09597288</v>
      </c>
      <c r="N4054" s="2" t="n">
        <v>352.2109474</v>
      </c>
      <c r="O4054" s="2" t="n">
        <v>-0.352908761</v>
      </c>
      <c r="P4054" s="2" t="n">
        <v>0.918961483</v>
      </c>
      <c r="Q4054" s="2" t="n">
        <v>0.09363735</v>
      </c>
      <c r="R4054" s="2" t="n">
        <v>0.148987402</v>
      </c>
      <c r="S4054" s="2" t="n">
        <v>-0.000369391</v>
      </c>
      <c r="T4054" s="2" t="n">
        <v>-0.069525952</v>
      </c>
      <c r="U4054" s="2" t="n">
        <v>0.002984624</v>
      </c>
      <c r="V4054" s="2" t="n">
        <v>100</v>
      </c>
      <c r="W4054" s="2" t="n">
        <v>8.381557939</v>
      </c>
      <c r="X4054" s="2" t="n">
        <v>9.926872641</v>
      </c>
      <c r="Y4054" s="2" t="n">
        <v>20.36295678</v>
      </c>
      <c r="Z4054" s="2" t="n">
        <v>120.0319443</v>
      </c>
      <c r="AA4054" s="2" t="n">
        <v>36.82928614</v>
      </c>
      <c r="AB4054" s="2" t="s">
        <v>69</v>
      </c>
      <c r="AC4054" s="2" t="n">
        <v>5.446827493</v>
      </c>
      <c r="AD4054" s="2" t="s">
        <v>45</v>
      </c>
      <c r="AE4054" s="2" t="n">
        <v>100</v>
      </c>
      <c r="AF4054" s="3" t="b">
        <f aca="false">TRUE()</f>
        <v>1</v>
      </c>
    </row>
    <row r="4055" customFormat="false" ht="15" hidden="false" customHeight="false" outlineLevel="0" collapsed="false">
      <c r="A4055" s="2" t="s">
        <v>4091</v>
      </c>
      <c r="B4055" s="2" t="s">
        <v>33</v>
      </c>
      <c r="C4055" s="2" t="n">
        <v>-974.8304125</v>
      </c>
      <c r="D4055" s="2" t="n">
        <v>-4548.483845</v>
      </c>
      <c r="E4055" s="2" t="n">
        <v>4938.552352</v>
      </c>
      <c r="F4055" s="2" t="n">
        <v>7.285267361</v>
      </c>
      <c r="G4055" s="2" t="n">
        <v>0.863348568</v>
      </c>
      <c r="H4055" s="2" t="n">
        <v>2.233005057</v>
      </c>
      <c r="I4055" s="2" t="n">
        <v>6790.708548</v>
      </c>
      <c r="J4055" s="2" t="n">
        <v>0.000926862</v>
      </c>
      <c r="K4055" s="2" t="n">
        <v>51.62945386</v>
      </c>
      <c r="L4055" s="2" t="n">
        <v>200.703583</v>
      </c>
      <c r="M4055" s="2" t="n">
        <v>69.40331533</v>
      </c>
      <c r="N4055" s="2" t="n">
        <v>358.7930047</v>
      </c>
      <c r="O4055" s="2" t="n">
        <v>-0.349537675</v>
      </c>
      <c r="P4055" s="2" t="n">
        <v>0.923488428</v>
      </c>
      <c r="Q4055" s="2" t="n">
        <v>0.105508747</v>
      </c>
      <c r="R4055" s="2" t="n">
        <v>0.117730374</v>
      </c>
      <c r="S4055" s="2" t="n">
        <v>0.014817942</v>
      </c>
      <c r="T4055" s="2" t="n">
        <v>-0.066725476</v>
      </c>
      <c r="U4055" s="2" t="n">
        <v>-0.00801629</v>
      </c>
      <c r="V4055" s="2" t="n">
        <v>100</v>
      </c>
      <c r="W4055" s="2" t="n">
        <v>8.432746287</v>
      </c>
      <c r="X4055" s="2" t="n">
        <v>10.26809856</v>
      </c>
      <c r="Y4055" s="2" t="n">
        <v>20.5283814</v>
      </c>
      <c r="Z4055" s="2" t="n">
        <v>119.7837146</v>
      </c>
      <c r="AA4055" s="2" t="n">
        <v>33.1954446</v>
      </c>
      <c r="AB4055" s="2" t="s">
        <v>69</v>
      </c>
      <c r="AC4055" s="2" t="n">
        <v>4.296494097</v>
      </c>
      <c r="AD4055" s="2" t="s">
        <v>45</v>
      </c>
      <c r="AE4055" s="2" t="n">
        <v>100</v>
      </c>
      <c r="AF4055" s="3" t="b">
        <f aca="false">TRUE()</f>
        <v>1</v>
      </c>
    </row>
    <row r="4056" customFormat="false" ht="15" hidden="false" customHeight="false" outlineLevel="0" collapsed="false">
      <c r="A4056" s="2" t="s">
        <v>4092</v>
      </c>
      <c r="B4056" s="2" t="s">
        <v>33</v>
      </c>
      <c r="C4056" s="2" t="n">
        <v>-535.8152556</v>
      </c>
      <c r="D4056" s="2" t="n">
        <v>-4486.301334</v>
      </c>
      <c r="E4056" s="2" t="n">
        <v>5061.082064</v>
      </c>
      <c r="F4056" s="2" t="n">
        <v>7.342995002</v>
      </c>
      <c r="G4056" s="2" t="n">
        <v>1.20859967</v>
      </c>
      <c r="H4056" s="2" t="n">
        <v>1.849787507</v>
      </c>
      <c r="I4056" s="2" t="n">
        <v>6790.190215</v>
      </c>
      <c r="J4056" s="2" t="n">
        <v>0.000853764</v>
      </c>
      <c r="K4056" s="2" t="n">
        <v>51.62772584</v>
      </c>
      <c r="L4056" s="2" t="n">
        <v>200.6974868</v>
      </c>
      <c r="M4056" s="2" t="n">
        <v>65.23292407</v>
      </c>
      <c r="N4056" s="2" t="n">
        <v>6.852846636</v>
      </c>
      <c r="O4056" s="2" t="n">
        <v>-0.345764984</v>
      </c>
      <c r="P4056" s="2" t="n">
        <v>0.92695357</v>
      </c>
      <c r="Q4056" s="2" t="n">
        <v>0.117257285</v>
      </c>
      <c r="R4056" s="2" t="n">
        <v>0.086338775</v>
      </c>
      <c r="S4056" s="2" t="n">
        <v>0.011268696</v>
      </c>
      <c r="T4056" s="2" t="n">
        <v>-0.065536418</v>
      </c>
      <c r="U4056" s="2" t="n">
        <v>-0.001665302</v>
      </c>
      <c r="V4056" s="2" t="n">
        <v>100</v>
      </c>
      <c r="W4056" s="2" t="n">
        <v>8.391849096</v>
      </c>
      <c r="X4056" s="2" t="n">
        <v>9.420502515</v>
      </c>
      <c r="Y4056" s="2" t="n">
        <v>20.36416446</v>
      </c>
      <c r="Z4056" s="2" t="n">
        <v>114.9500563</v>
      </c>
      <c r="AA4056" s="2" t="n">
        <v>35.89462074</v>
      </c>
      <c r="AB4056" s="2" t="s">
        <v>69</v>
      </c>
      <c r="AC4056" s="2" t="n">
        <v>5.483988456</v>
      </c>
      <c r="AD4056" s="2" t="s">
        <v>45</v>
      </c>
      <c r="AE4056" s="2" t="n">
        <v>100</v>
      </c>
      <c r="AF4056" s="3" t="b">
        <f aca="false">TRUE()</f>
        <v>1</v>
      </c>
    </row>
    <row r="4057" customFormat="false" ht="15" hidden="false" customHeight="false" outlineLevel="0" collapsed="false">
      <c r="A4057" s="2" t="s">
        <v>4093</v>
      </c>
      <c r="B4057" s="2" t="s">
        <v>33</v>
      </c>
      <c r="C4057" s="2" t="n">
        <v>-94.34518419</v>
      </c>
      <c r="D4057" s="2" t="n">
        <v>-4403.564101</v>
      </c>
      <c r="E4057" s="2" t="n">
        <v>5160.357203</v>
      </c>
      <c r="F4057" s="2" t="n">
        <v>7.367071449</v>
      </c>
      <c r="G4057" s="2" t="n">
        <v>1.548246536</v>
      </c>
      <c r="H4057" s="2" t="n">
        <v>1.458146091</v>
      </c>
      <c r="I4057" s="2" t="n">
        <v>6789.761335</v>
      </c>
      <c r="J4057" s="2" t="n">
        <v>0.000805599</v>
      </c>
      <c r="K4057" s="2" t="n">
        <v>51.62629537</v>
      </c>
      <c r="L4057" s="2" t="n">
        <v>200.691117</v>
      </c>
      <c r="M4057" s="2" t="n">
        <v>59.74570449</v>
      </c>
      <c r="N4057" s="2" t="n">
        <v>16.22949783</v>
      </c>
      <c r="O4057" s="2" t="n">
        <v>-0.341595062</v>
      </c>
      <c r="P4057" s="2" t="n">
        <v>0.929353017</v>
      </c>
      <c r="Q4057" s="2" t="n">
        <v>0.128869538</v>
      </c>
      <c r="R4057" s="2" t="n">
        <v>0.054849107</v>
      </c>
      <c r="S4057" s="2" t="n">
        <v>0.009555851</v>
      </c>
      <c r="T4057" s="2" t="n">
        <v>-0.065079931</v>
      </c>
      <c r="U4057" s="2" t="n">
        <v>0.010542263</v>
      </c>
      <c r="V4057" s="2" t="n">
        <v>100</v>
      </c>
      <c r="W4057" s="2" t="n">
        <v>8.371671195</v>
      </c>
      <c r="X4057" s="2" t="n">
        <v>9.896625523</v>
      </c>
      <c r="Y4057" s="2" t="n">
        <v>20.47017741</v>
      </c>
      <c r="Z4057" s="2" t="n">
        <v>118.1976879</v>
      </c>
      <c r="AA4057" s="2" t="n">
        <v>35.34639309</v>
      </c>
      <c r="AB4057" s="2" t="s">
        <v>69</v>
      </c>
      <c r="AC4057" s="2" t="n">
        <v>4.796270254</v>
      </c>
      <c r="AD4057" s="2" t="s">
        <v>45</v>
      </c>
      <c r="AE4057" s="2" t="n">
        <v>100</v>
      </c>
      <c r="AF4057" s="3" t="b">
        <f aca="false">TRUE()</f>
        <v>1</v>
      </c>
    </row>
    <row r="4058" customFormat="false" ht="15" hidden="false" customHeight="false" outlineLevel="0" collapsed="false">
      <c r="A4058" s="2" t="s">
        <v>4094</v>
      </c>
      <c r="B4058" s="2" t="s">
        <v>33</v>
      </c>
      <c r="C4058" s="2" t="n">
        <v>347.5570642</v>
      </c>
      <c r="D4058" s="2" t="n">
        <v>-4300.65507</v>
      </c>
      <c r="E4058" s="2" t="n">
        <v>5235.926146</v>
      </c>
      <c r="F4058" s="2" t="n">
        <v>7.357399477</v>
      </c>
      <c r="G4058" s="2" t="n">
        <v>1.880738733</v>
      </c>
      <c r="H4058" s="2" t="n">
        <v>1.059879416</v>
      </c>
      <c r="I4058" s="2" t="n">
        <v>6789.429765</v>
      </c>
      <c r="J4058" s="2" t="n">
        <v>0.000786977</v>
      </c>
      <c r="K4058" s="2" t="n">
        <v>51.62518872</v>
      </c>
      <c r="L4058" s="2" t="n">
        <v>200.6845275</v>
      </c>
      <c r="M4058" s="2" t="n">
        <v>53.51545238</v>
      </c>
      <c r="N4058" s="2" t="n">
        <v>26.34909075</v>
      </c>
      <c r="O4058" s="2" t="n">
        <v>-0.337032765</v>
      </c>
      <c r="P4058" s="2" t="n">
        <v>0.930684145</v>
      </c>
      <c r="Q4058" s="2" t="n">
        <v>0.140332257</v>
      </c>
      <c r="R4058" s="2" t="n">
        <v>0.023297968</v>
      </c>
      <c r="S4058" s="2" t="n">
        <v>-0.004697497</v>
      </c>
      <c r="T4058" s="2" t="n">
        <v>-0.067176404</v>
      </c>
      <c r="U4058" s="2" t="n">
        <v>-0.005633133</v>
      </c>
      <c r="V4058" s="2" t="n">
        <v>100</v>
      </c>
      <c r="W4058" s="2" t="n">
        <v>8.399291233</v>
      </c>
      <c r="X4058" s="2" t="n">
        <v>10.60890253</v>
      </c>
      <c r="Y4058" s="2" t="n">
        <v>20.6503996</v>
      </c>
      <c r="Z4058" s="2" t="n">
        <v>124.0217974</v>
      </c>
      <c r="AA4058" s="2" t="n">
        <v>34.9145354</v>
      </c>
      <c r="AB4058" s="2" t="s">
        <v>69</v>
      </c>
      <c r="AC4058" s="2" t="n">
        <v>5.451791173</v>
      </c>
      <c r="AD4058" s="2" t="s">
        <v>45</v>
      </c>
      <c r="AE4058" s="2" t="n">
        <v>100</v>
      </c>
      <c r="AF4058" s="3" t="b">
        <f aca="false">TRUE()</f>
        <v>1</v>
      </c>
    </row>
    <row r="4059" customFormat="false" ht="15" hidden="false" customHeight="false" outlineLevel="0" collapsed="false">
      <c r="A4059" s="2" t="s">
        <v>4095</v>
      </c>
      <c r="B4059" s="2" t="s">
        <v>33</v>
      </c>
      <c r="C4059" s="2" t="n">
        <v>787.8675298</v>
      </c>
      <c r="D4059" s="2" t="n">
        <v>-4178.049194</v>
      </c>
      <c r="E4059" s="2" t="n">
        <v>5287.446073</v>
      </c>
      <c r="F4059" s="2" t="n">
        <v>7.314035428</v>
      </c>
      <c r="G4059" s="2" t="n">
        <v>2.20456004</v>
      </c>
      <c r="H4059" s="2" t="n">
        <v>0.656814357</v>
      </c>
      <c r="I4059" s="2" t="n">
        <v>6789.201565</v>
      </c>
      <c r="J4059" s="2" t="n">
        <v>0.000798922</v>
      </c>
      <c r="K4059" s="2" t="n">
        <v>51.62442621</v>
      </c>
      <c r="L4059" s="2" t="n">
        <v>200.6777762</v>
      </c>
      <c r="M4059" s="2" t="n">
        <v>47.4321729</v>
      </c>
      <c r="N4059" s="2" t="n">
        <v>36.32154758</v>
      </c>
      <c r="O4059" s="2" t="n">
        <v>-0.332083423</v>
      </c>
      <c r="P4059" s="2" t="n">
        <v>0.930945592</v>
      </c>
      <c r="Q4059" s="2" t="n">
        <v>0.151632384</v>
      </c>
      <c r="R4059" s="2" t="n">
        <v>-0.008277996</v>
      </c>
      <c r="S4059" s="2" t="n">
        <v>-0.003785675</v>
      </c>
      <c r="T4059" s="2" t="n">
        <v>-0.06439925</v>
      </c>
      <c r="U4059" s="2" t="n">
        <v>-0.018327228</v>
      </c>
      <c r="V4059" s="2" t="n">
        <v>100</v>
      </c>
      <c r="W4059" s="2" t="n">
        <v>8.382611954</v>
      </c>
      <c r="X4059" s="2" t="n">
        <v>10.93901901</v>
      </c>
      <c r="Y4059" s="2" t="n">
        <v>21.22841213</v>
      </c>
      <c r="Z4059" s="2" t="n">
        <v>127.6306818</v>
      </c>
      <c r="AA4059" s="2" t="n">
        <v>35.93313025</v>
      </c>
      <c r="AB4059" s="2" t="s">
        <v>69</v>
      </c>
      <c r="AC4059" s="2" t="n">
        <v>4.86445464</v>
      </c>
      <c r="AD4059" s="2" t="s">
        <v>45</v>
      </c>
      <c r="AE4059" s="2" t="n">
        <v>100</v>
      </c>
      <c r="AF4059" s="3" t="b">
        <f aca="false">TRUE()</f>
        <v>1</v>
      </c>
    </row>
    <row r="4060" customFormat="false" ht="15" hidden="false" customHeight="false" outlineLevel="0" collapsed="false">
      <c r="A4060" s="2" t="s">
        <v>4096</v>
      </c>
      <c r="B4060" s="2" t="s">
        <v>33</v>
      </c>
      <c r="C4060" s="2" t="n">
        <v>1224.570227</v>
      </c>
      <c r="D4060" s="2" t="n">
        <v>-4036.311204</v>
      </c>
      <c r="E4060" s="2" t="n">
        <v>5314.684413</v>
      </c>
      <c r="F4060" s="2" t="n">
        <v>7.237188549</v>
      </c>
      <c r="G4060" s="2" t="n">
        <v>2.518235042</v>
      </c>
      <c r="H4060" s="2" t="n">
        <v>0.25079791</v>
      </c>
      <c r="I4060" s="2" t="n">
        <v>6789.080887</v>
      </c>
      <c r="J4060" s="2" t="n">
        <v>0.000838241</v>
      </c>
      <c r="K4060" s="2" t="n">
        <v>51.62402179</v>
      </c>
      <c r="L4060" s="2" t="n">
        <v>200.670924</v>
      </c>
      <c r="M4060" s="2" t="n">
        <v>42.34189552</v>
      </c>
      <c r="N4060" s="2" t="n">
        <v>45.30076594</v>
      </c>
      <c r="O4060" s="2" t="n">
        <v>-0.326752837</v>
      </c>
      <c r="P4060" s="2" t="n">
        <v>0.930137262</v>
      </c>
      <c r="Q4060" s="2" t="n">
        <v>0.162757065</v>
      </c>
      <c r="R4060" s="2" t="n">
        <v>-0.039842132</v>
      </c>
      <c r="S4060" s="2" t="n">
        <v>0.006320672</v>
      </c>
      <c r="T4060" s="2" t="n">
        <v>-0.066105707</v>
      </c>
      <c r="U4060" s="2" t="n">
        <v>0.013362539</v>
      </c>
      <c r="V4060" s="2" t="n">
        <v>100</v>
      </c>
      <c r="W4060" s="2" t="n">
        <v>8.423496084</v>
      </c>
      <c r="X4060" s="2" t="n">
        <v>10.5503064</v>
      </c>
      <c r="Y4060" s="2" t="n">
        <v>20.86580524</v>
      </c>
      <c r="Z4060" s="2" t="n">
        <v>123.3498029</v>
      </c>
      <c r="AA4060" s="2" t="n">
        <v>34.47933832</v>
      </c>
      <c r="AB4060" s="2" t="s">
        <v>69</v>
      </c>
      <c r="AC4060" s="2" t="n">
        <v>5.666609914</v>
      </c>
      <c r="AD4060" s="2" t="s">
        <v>45</v>
      </c>
      <c r="AE4060" s="2" t="n">
        <v>100</v>
      </c>
      <c r="AF4060" s="3" t="b">
        <f aca="false">TRUE()</f>
        <v>1</v>
      </c>
    </row>
    <row r="4061" customFormat="false" ht="15" hidden="false" customHeight="false" outlineLevel="0" collapsed="false">
      <c r="A4061" s="2" t="s">
        <v>4097</v>
      </c>
      <c r="B4061" s="2" t="s">
        <v>33</v>
      </c>
      <c r="C4061" s="2" t="n">
        <v>1655.666282</v>
      </c>
      <c r="D4061" s="2" t="n">
        <v>-3876.092972</v>
      </c>
      <c r="E4061" s="2" t="n">
        <v>5317.519812</v>
      </c>
      <c r="F4061" s="2" t="n">
        <v>7.127219752</v>
      </c>
      <c r="G4061" s="2" t="n">
        <v>2.820335508</v>
      </c>
      <c r="H4061" s="2" t="n">
        <v>-0.15631098</v>
      </c>
      <c r="I4061" s="2" t="n">
        <v>6789.069903</v>
      </c>
      <c r="J4061" s="2" t="n">
        <v>0.000898879</v>
      </c>
      <c r="K4061" s="2" t="n">
        <v>51.62398282</v>
      </c>
      <c r="L4061" s="2" t="n">
        <v>200.6640336</v>
      </c>
      <c r="M4061" s="2" t="n">
        <v>38.72622776</v>
      </c>
      <c r="N4061" s="2" t="n">
        <v>52.80506589</v>
      </c>
      <c r="O4061" s="2" t="n">
        <v>-0.321047269</v>
      </c>
      <c r="P4061" s="2" t="n">
        <v>0.92826032</v>
      </c>
      <c r="Q4061" s="2" t="n">
        <v>0.173693667</v>
      </c>
      <c r="R4061" s="2" t="n">
        <v>-0.071357833</v>
      </c>
      <c r="S4061" s="2" t="n">
        <v>-0.011111818</v>
      </c>
      <c r="T4061" s="2" t="n">
        <v>-0.066166137</v>
      </c>
      <c r="U4061" s="2" t="n">
        <v>0.01927073</v>
      </c>
      <c r="V4061" s="2" t="n">
        <v>100</v>
      </c>
      <c r="W4061" s="2" t="n">
        <v>8.39417937</v>
      </c>
      <c r="X4061" s="2" t="n">
        <v>10.01218582</v>
      </c>
      <c r="Y4061" s="2" t="n">
        <v>20.913844</v>
      </c>
      <c r="Z4061" s="2" t="n">
        <v>120.7475744</v>
      </c>
      <c r="AA4061" s="2" t="n">
        <v>36.70349079</v>
      </c>
      <c r="AB4061" s="2" t="s">
        <v>69</v>
      </c>
      <c r="AC4061" s="2" t="n">
        <v>5.465734119</v>
      </c>
      <c r="AD4061" s="2" t="s">
        <v>45</v>
      </c>
      <c r="AE4061" s="2" t="n">
        <v>100</v>
      </c>
      <c r="AF4061" s="3" t="b">
        <f aca="false">TRUE()</f>
        <v>1</v>
      </c>
    </row>
    <row r="4062" customFormat="false" ht="15" hidden="false" customHeight="false" outlineLevel="0" collapsed="false">
      <c r="A4062" s="2" t="s">
        <v>4098</v>
      </c>
      <c r="B4062" s="2" t="s">
        <v>33</v>
      </c>
      <c r="C4062" s="2" t="n">
        <v>2079.182982</v>
      </c>
      <c r="D4062" s="2" t="n">
        <v>-3698.130489</v>
      </c>
      <c r="E4062" s="2" t="n">
        <v>5295.942601</v>
      </c>
      <c r="F4062" s="2" t="n">
        <v>6.984639772</v>
      </c>
      <c r="G4062" s="2" t="n">
        <v>3.109486565</v>
      </c>
      <c r="H4062" s="2" t="n">
        <v>-0.562649598</v>
      </c>
      <c r="I4062" s="2" t="n">
        <v>6789.168766</v>
      </c>
      <c r="J4062" s="2" t="n">
        <v>0.000974042</v>
      </c>
      <c r="K4062" s="2" t="n">
        <v>51.62430992</v>
      </c>
      <c r="L4062" s="2" t="n">
        <v>200.6571686</v>
      </c>
      <c r="M4062" s="2" t="n">
        <v>36.66908474</v>
      </c>
      <c r="N4062" s="2" t="n">
        <v>58.75046112</v>
      </c>
      <c r="O4062" s="2" t="n">
        <v>-0.314973432</v>
      </c>
      <c r="P4062" s="2" t="n">
        <v>0.925317188</v>
      </c>
      <c r="Q4062" s="2" t="n">
        <v>0.184429788</v>
      </c>
      <c r="R4062" s="2" t="n">
        <v>-0.10278858</v>
      </c>
      <c r="S4062" s="2" t="n">
        <v>0.004905288</v>
      </c>
      <c r="T4062" s="2" t="n">
        <v>-0.062565811</v>
      </c>
      <c r="U4062" s="2" t="n">
        <v>-0.019977138</v>
      </c>
      <c r="V4062" s="2" t="n">
        <v>100</v>
      </c>
      <c r="W4062" s="2" t="n">
        <v>8.407780064</v>
      </c>
      <c r="X4062" s="2" t="n">
        <v>10.24743796</v>
      </c>
      <c r="Y4062" s="2" t="n">
        <v>21.21727914</v>
      </c>
      <c r="Z4062" s="2" t="n">
        <v>122.2673474</v>
      </c>
      <c r="AA4062" s="2" t="n">
        <v>36.10914287</v>
      </c>
      <c r="AB4062" s="2" t="s">
        <v>69</v>
      </c>
      <c r="AC4062" s="2" t="n">
        <v>4.47770023</v>
      </c>
      <c r="AD4062" s="2" t="s">
        <v>45</v>
      </c>
      <c r="AE4062" s="2" t="n">
        <v>100</v>
      </c>
      <c r="AF4062" s="3" t="b">
        <f aca="false">TRUE()</f>
        <v>1</v>
      </c>
    </row>
    <row r="4063" customFormat="false" ht="15" hidden="false" customHeight="false" outlineLevel="0" collapsed="false">
      <c r="A4063" s="2" t="s">
        <v>4099</v>
      </c>
      <c r="B4063" s="2" t="s">
        <v>33</v>
      </c>
      <c r="C4063" s="2" t="n">
        <v>2493.182688</v>
      </c>
      <c r="D4063" s="2" t="n">
        <v>-3503.240489</v>
      </c>
      <c r="E4063" s="2" t="n">
        <v>5250.054777</v>
      </c>
      <c r="F4063" s="2" t="n">
        <v>6.810106767</v>
      </c>
      <c r="G4063" s="2" t="n">
        <v>3.384372634</v>
      </c>
      <c r="H4063" s="2" t="n">
        <v>-0.966359618</v>
      </c>
      <c r="I4063" s="2" t="n">
        <v>6789.375608</v>
      </c>
      <c r="J4063" s="2" t="n">
        <v>0.001057653</v>
      </c>
      <c r="K4063" s="2" t="n">
        <v>51.62499696</v>
      </c>
      <c r="L4063" s="2" t="n">
        <v>200.6503917</v>
      </c>
      <c r="M4063" s="2" t="n">
        <v>36.01318669</v>
      </c>
      <c r="N4063" s="2" t="n">
        <v>63.29416212</v>
      </c>
      <c r="O4063" s="2" t="n">
        <v>-0.308538483</v>
      </c>
      <c r="P4063" s="2" t="n">
        <v>0.921311542</v>
      </c>
      <c r="Q4063" s="2" t="n">
        <v>0.194953273</v>
      </c>
      <c r="R4063" s="2" t="n">
        <v>-0.134097985</v>
      </c>
      <c r="S4063" s="2" t="n">
        <v>0.001584009</v>
      </c>
      <c r="T4063" s="2" t="n">
        <v>-0.059442888</v>
      </c>
      <c r="U4063" s="2" t="n">
        <v>0.000161481</v>
      </c>
      <c r="V4063" s="2" t="n">
        <v>100</v>
      </c>
      <c r="W4063" s="2" t="n">
        <v>8.401991332</v>
      </c>
      <c r="X4063" s="2" t="n">
        <v>10.52513079</v>
      </c>
      <c r="Y4063" s="2" t="n">
        <v>21.50705447</v>
      </c>
      <c r="Z4063" s="2" t="n">
        <v>123.3208781</v>
      </c>
      <c r="AA4063" s="2" t="n">
        <v>34.8888205</v>
      </c>
      <c r="AB4063" s="2" t="s">
        <v>69</v>
      </c>
      <c r="AC4063" s="2" t="n">
        <v>3.872832275</v>
      </c>
      <c r="AD4063" s="2" t="s">
        <v>45</v>
      </c>
      <c r="AE4063" s="2" t="n">
        <v>100</v>
      </c>
      <c r="AF4063" s="3" t="b">
        <f aca="false">TRUE()</f>
        <v>1</v>
      </c>
    </row>
    <row r="4064" customFormat="false" ht="15" hidden="false" customHeight="false" outlineLevel="0" collapsed="false">
      <c r="A4064" s="2" t="s">
        <v>4100</v>
      </c>
      <c r="B4064" s="2" t="s">
        <v>33</v>
      </c>
      <c r="C4064" s="2" t="n">
        <v>2895.771602</v>
      </c>
      <c r="D4064" s="2" t="n">
        <v>-3292.316719</v>
      </c>
      <c r="E4064" s="2" t="n">
        <v>5180.0695</v>
      </c>
      <c r="F4064" s="2" t="n">
        <v>6.604423355</v>
      </c>
      <c r="G4064" s="2" t="n">
        <v>3.643743137</v>
      </c>
      <c r="H4064" s="2" t="n">
        <v>-1.365595238</v>
      </c>
      <c r="I4064" s="2" t="n">
        <v>6789.686579</v>
      </c>
      <c r="J4064" s="2" t="n">
        <v>0.001144844</v>
      </c>
      <c r="K4064" s="2" t="n">
        <v>51.6260312</v>
      </c>
      <c r="L4064" s="2" t="n">
        <v>200.6437644</v>
      </c>
      <c r="M4064" s="2" t="n">
        <v>36.51675695</v>
      </c>
      <c r="N4064" s="2" t="n">
        <v>66.67787893</v>
      </c>
      <c r="O4064" s="2" t="n">
        <v>-0.30175001</v>
      </c>
      <c r="P4064" s="2" t="n">
        <v>0.9162483</v>
      </c>
      <c r="Q4064" s="2" t="n">
        <v>0.205252222</v>
      </c>
      <c r="R4064" s="2" t="n">
        <v>-0.165249839</v>
      </c>
      <c r="S4064" s="2" t="n">
        <v>-0.005639798</v>
      </c>
      <c r="T4064" s="2" t="n">
        <v>-0.061667185</v>
      </c>
      <c r="U4064" s="2" t="n">
        <v>0.012597459</v>
      </c>
      <c r="V4064" s="2" t="n">
        <v>100</v>
      </c>
      <c r="W4064" s="2" t="n">
        <v>8.412005502</v>
      </c>
      <c r="X4064" s="2" t="n">
        <v>9.957406435</v>
      </c>
      <c r="Y4064" s="2" t="n">
        <v>21.13664589</v>
      </c>
      <c r="Z4064" s="2" t="n">
        <v>120.84278</v>
      </c>
      <c r="AA4064" s="2" t="n">
        <v>37.08102233</v>
      </c>
      <c r="AB4064" s="2" t="s">
        <v>69</v>
      </c>
      <c r="AC4064" s="2" t="n">
        <v>5.202380049</v>
      </c>
      <c r="AD4064" s="2" t="s">
        <v>45</v>
      </c>
      <c r="AE4064" s="2" t="n">
        <v>100</v>
      </c>
      <c r="AF4064" s="3" t="b">
        <f aca="false">TRUE()</f>
        <v>1</v>
      </c>
    </row>
    <row r="4065" customFormat="false" ht="15" hidden="false" customHeight="false" outlineLevel="0" collapsed="false">
      <c r="A4065" s="2" t="s">
        <v>4101</v>
      </c>
      <c r="B4065" s="2" t="s">
        <v>33</v>
      </c>
      <c r="C4065" s="2" t="n">
        <v>3285.108321</v>
      </c>
      <c r="D4065" s="2" t="n">
        <v>-3066.325871</v>
      </c>
      <c r="E4065" s="2" t="n">
        <v>5086.310094</v>
      </c>
      <c r="F4065" s="2" t="n">
        <v>6.368533089</v>
      </c>
      <c r="G4065" s="2" t="n">
        <v>3.886417953</v>
      </c>
      <c r="H4065" s="2" t="n">
        <v>-1.758531266</v>
      </c>
      <c r="I4065" s="2" t="n">
        <v>6790.095919</v>
      </c>
      <c r="J4065" s="2" t="n">
        <v>0.001231896</v>
      </c>
      <c r="K4065" s="2" t="n">
        <v>51.62739351</v>
      </c>
      <c r="L4065" s="2" t="n">
        <v>200.637345</v>
      </c>
      <c r="M4065" s="2" t="n">
        <v>37.94065569</v>
      </c>
      <c r="N4065" s="2" t="n">
        <v>69.14068813</v>
      </c>
      <c r="O4065" s="2" t="n">
        <v>-0.294616026</v>
      </c>
      <c r="P4065" s="2" t="n">
        <v>0.910133619</v>
      </c>
      <c r="Q4065" s="2" t="n">
        <v>0.215315008</v>
      </c>
      <c r="R4065" s="2" t="n">
        <v>-0.196208155</v>
      </c>
      <c r="S4065" s="2" t="n">
        <v>0.011154766</v>
      </c>
      <c r="T4065" s="2" t="n">
        <v>-0.06688028</v>
      </c>
      <c r="U4065" s="2" t="n">
        <v>-0.007458828</v>
      </c>
      <c r="V4065" s="2" t="n">
        <v>100</v>
      </c>
      <c r="W4065" s="2" t="n">
        <v>8.408411348</v>
      </c>
      <c r="X4065" s="2" t="n">
        <v>9.697186035</v>
      </c>
      <c r="Y4065" s="2" t="n">
        <v>20.80359155</v>
      </c>
      <c r="Z4065" s="2" t="n">
        <v>117.8334717</v>
      </c>
      <c r="AA4065" s="2" t="n">
        <v>36.29554261</v>
      </c>
      <c r="AB4065" s="2" t="s">
        <v>69</v>
      </c>
      <c r="AC4065" s="2" t="n">
        <v>6.119938808</v>
      </c>
      <c r="AD4065" s="2" t="s">
        <v>45</v>
      </c>
      <c r="AE4065" s="2" t="n">
        <v>100</v>
      </c>
      <c r="AF4065" s="3" t="b">
        <f aca="false">TRUE()</f>
        <v>1</v>
      </c>
    </row>
    <row r="4066" customFormat="false" ht="15" hidden="false" customHeight="false" outlineLevel="0" collapsed="false">
      <c r="A4066" s="2" t="s">
        <v>4102</v>
      </c>
      <c r="B4066" s="2" t="s">
        <v>33</v>
      </c>
      <c r="C4066" s="2" t="n">
        <v>3659.412181</v>
      </c>
      <c r="D4066" s="2" t="n">
        <v>-2826.303204</v>
      </c>
      <c r="E4066" s="2" t="n">
        <v>4969.208576</v>
      </c>
      <c r="F4066" s="2" t="n">
        <v>6.103516388</v>
      </c>
      <c r="G4066" s="2" t="n">
        <v>4.111292613</v>
      </c>
      <c r="H4066" s="2" t="n">
        <v>-2.143371143</v>
      </c>
      <c r="I4066" s="2" t="n">
        <v>6790.596065</v>
      </c>
      <c r="J4066" s="2" t="n">
        <v>0.001316002</v>
      </c>
      <c r="K4066" s="2" t="n">
        <v>51.62905873</v>
      </c>
      <c r="L4066" s="2" t="n">
        <v>200.6311882</v>
      </c>
      <c r="M4066" s="2" t="n">
        <v>40.08051368</v>
      </c>
      <c r="N4066" s="2" t="n">
        <v>70.8868997</v>
      </c>
      <c r="O4066" s="2" t="n">
        <v>-0.287144952</v>
      </c>
      <c r="P4066" s="2" t="n">
        <v>0.90297488</v>
      </c>
      <c r="Q4066" s="2" t="n">
        <v>0.225130286</v>
      </c>
      <c r="R4066" s="2" t="n">
        <v>-0.226937209</v>
      </c>
      <c r="S4066" s="2" t="n">
        <v>0.014095666</v>
      </c>
      <c r="T4066" s="2" t="n">
        <v>-0.065826121</v>
      </c>
      <c r="U4066" s="2" t="n">
        <v>0.005604126</v>
      </c>
      <c r="V4066" s="2" t="n">
        <v>100</v>
      </c>
      <c r="W4066" s="2" t="n">
        <v>8.382218295</v>
      </c>
      <c r="X4066" s="2" t="n">
        <v>9.888944292</v>
      </c>
      <c r="Y4066" s="2" t="n">
        <v>20.70429828</v>
      </c>
      <c r="Z4066" s="2" t="n">
        <v>119.0484212</v>
      </c>
      <c r="AA4066" s="2" t="n">
        <v>36.15713148</v>
      </c>
      <c r="AB4066" s="2" t="s">
        <v>69</v>
      </c>
      <c r="AC4066" s="2" t="n">
        <v>5.691388756</v>
      </c>
      <c r="AD4066" s="2" t="s">
        <v>45</v>
      </c>
      <c r="AE4066" s="2" t="n">
        <v>100</v>
      </c>
      <c r="AF4066" s="3" t="b">
        <f aca="false">TRUE()</f>
        <v>1</v>
      </c>
    </row>
    <row r="4067" customFormat="false" ht="15" hidden="false" customHeight="false" outlineLevel="0" collapsed="false">
      <c r="A4067" s="2" t="s">
        <v>4103</v>
      </c>
      <c r="B4067" s="2" t="s">
        <v>33</v>
      </c>
      <c r="C4067" s="2" t="n">
        <v>4016.971329</v>
      </c>
      <c r="D4067" s="2" t="n">
        <v>-2573.347853</v>
      </c>
      <c r="E4067" s="2" t="n">
        <v>4829.303697</v>
      </c>
      <c r="F4067" s="2" t="n">
        <v>5.810585908</v>
      </c>
      <c r="G4067" s="2" t="n">
        <v>4.317343214</v>
      </c>
      <c r="H4067" s="2" t="n">
        <v>-2.518354884</v>
      </c>
      <c r="I4067" s="2" t="n">
        <v>6791.177791</v>
      </c>
      <c r="J4067" s="2" t="n">
        <v>0.001395021</v>
      </c>
      <c r="K4067" s="2" t="n">
        <v>51.63099615</v>
      </c>
      <c r="L4067" s="2" t="n">
        <v>200.6253437</v>
      </c>
      <c r="M4067" s="2" t="n">
        <v>42.77157424</v>
      </c>
      <c r="N4067" s="2" t="n">
        <v>72.0812157</v>
      </c>
      <c r="O4067" s="2" t="n">
        <v>-0.279345609</v>
      </c>
      <c r="P4067" s="2" t="n">
        <v>0.894780679</v>
      </c>
      <c r="Q4067" s="2" t="n">
        <v>0.234687004</v>
      </c>
      <c r="R4067" s="2" t="n">
        <v>-0.257401588</v>
      </c>
      <c r="S4067" s="2" t="n">
        <v>0.015393193</v>
      </c>
      <c r="T4067" s="2" t="n">
        <v>-0.057401287</v>
      </c>
      <c r="U4067" s="2" t="n">
        <v>0.004927799</v>
      </c>
      <c r="V4067" s="2" t="n">
        <v>100</v>
      </c>
      <c r="W4067" s="2" t="n">
        <v>8.38295297</v>
      </c>
      <c r="X4067" s="2" t="n">
        <v>10.4808473</v>
      </c>
      <c r="Y4067" s="2" t="n">
        <v>20.66090692</v>
      </c>
      <c r="Z4067" s="2" t="n">
        <v>122.4154471</v>
      </c>
      <c r="AA4067" s="2" t="n">
        <v>34.55499712</v>
      </c>
      <c r="AB4067" s="2" t="s">
        <v>69</v>
      </c>
      <c r="AC4067" s="2" t="n">
        <v>3.29060617</v>
      </c>
      <c r="AD4067" s="2" t="s">
        <v>45</v>
      </c>
      <c r="AE4067" s="2" t="n">
        <v>100</v>
      </c>
      <c r="AF4067" s="3" t="b">
        <f aca="false">TRUE()</f>
        <v>1</v>
      </c>
    </row>
    <row r="4068" customFormat="false" ht="15" hidden="false" customHeight="false" outlineLevel="0" collapsed="false">
      <c r="A4068" s="2" t="s">
        <v>4104</v>
      </c>
      <c r="B4068" s="2" t="s">
        <v>33</v>
      </c>
      <c r="C4068" s="2" t="n">
        <v>4356.150507</v>
      </c>
      <c r="D4068" s="2" t="n">
        <v>-2308.617854</v>
      </c>
      <c r="E4068" s="2" t="n">
        <v>4667.238513</v>
      </c>
      <c r="F4068" s="2" t="n">
        <v>5.491081366</v>
      </c>
      <c r="G4068" s="2" t="n">
        <v>4.503631045</v>
      </c>
      <c r="H4068" s="2" t="n">
        <v>-2.881766915</v>
      </c>
      <c r="I4068" s="2" t="n">
        <v>6791.830381</v>
      </c>
      <c r="J4068" s="2" t="n">
        <v>0.001467298</v>
      </c>
      <c r="K4068" s="2" t="n">
        <v>51.6331701</v>
      </c>
      <c r="L4068" s="2" t="n">
        <v>200.6198555</v>
      </c>
      <c r="M4068" s="2" t="n">
        <v>45.88355946</v>
      </c>
      <c r="N4068" s="2" t="n">
        <v>72.85386457</v>
      </c>
      <c r="O4068" s="2" t="n">
        <v>-0.271227207</v>
      </c>
      <c r="P4068" s="2" t="n">
        <v>0.885560813</v>
      </c>
      <c r="Q4068" s="2" t="n">
        <v>0.243974414</v>
      </c>
      <c r="R4068" s="2" t="n">
        <v>-0.287566226</v>
      </c>
      <c r="S4068" s="2" t="n">
        <v>-0.007373351</v>
      </c>
      <c r="T4068" s="2" t="n">
        <v>-0.065902358</v>
      </c>
      <c r="U4068" s="2" t="n">
        <v>0.001272001</v>
      </c>
      <c r="V4068" s="2" t="n">
        <v>100</v>
      </c>
      <c r="W4068" s="2" t="n">
        <v>8.431148372</v>
      </c>
      <c r="X4068" s="2" t="n">
        <v>10.11324013</v>
      </c>
      <c r="Y4068" s="2" t="n">
        <v>20.76017225</v>
      </c>
      <c r="Z4068" s="2" t="n">
        <v>122.1853168</v>
      </c>
      <c r="AA4068" s="2" t="n">
        <v>36.91908881</v>
      </c>
      <c r="AB4068" s="2" t="s">
        <v>69</v>
      </c>
      <c r="AC4068" s="2" t="n">
        <v>5.488980861</v>
      </c>
      <c r="AD4068" s="2" t="s">
        <v>45</v>
      </c>
      <c r="AE4068" s="2" t="n">
        <v>100</v>
      </c>
      <c r="AF4068" s="3" t="b">
        <f aca="false">TRUE()</f>
        <v>1</v>
      </c>
    </row>
    <row r="4069" customFormat="false" ht="15" hidden="false" customHeight="false" outlineLevel="0" collapsed="false">
      <c r="A4069" s="2" t="s">
        <v>4105</v>
      </c>
      <c r="B4069" s="2" t="s">
        <v>33</v>
      </c>
      <c r="C4069" s="2" t="n">
        <v>4675.398505</v>
      </c>
      <c r="D4069" s="2" t="n">
        <v>-2033.324908</v>
      </c>
      <c r="E4069" s="2" t="n">
        <v>4483.757494</v>
      </c>
      <c r="F4069" s="2" t="n">
        <v>5.146463817</v>
      </c>
      <c r="G4069" s="2" t="n">
        <v>4.669306898</v>
      </c>
      <c r="H4069" s="2" t="n">
        <v>-3.23194378</v>
      </c>
      <c r="I4069" s="2" t="n">
        <v>6792.541826</v>
      </c>
      <c r="J4069" s="2" t="n">
        <v>0.00153152</v>
      </c>
      <c r="K4069" s="2" t="n">
        <v>51.63554056</v>
      </c>
      <c r="L4069" s="2" t="n">
        <v>200.614761</v>
      </c>
      <c r="M4069" s="2" t="n">
        <v>49.31334639</v>
      </c>
      <c r="N4069" s="2" t="n">
        <v>73.30792553</v>
      </c>
      <c r="O4069" s="2" t="n">
        <v>-0.262799325</v>
      </c>
      <c r="P4069" s="2" t="n">
        <v>0.875326267</v>
      </c>
      <c r="Q4069" s="2" t="n">
        <v>0.252982086</v>
      </c>
      <c r="R4069" s="2" t="n">
        <v>-0.317396449</v>
      </c>
      <c r="S4069" s="2" t="n">
        <v>0.001495002</v>
      </c>
      <c r="T4069" s="2" t="n">
        <v>-0.064040238</v>
      </c>
      <c r="U4069" s="2" t="n">
        <v>0.008512148</v>
      </c>
      <c r="V4069" s="2" t="n">
        <v>100</v>
      </c>
      <c r="W4069" s="2" t="n">
        <v>8.368644247</v>
      </c>
      <c r="X4069" s="2" t="n">
        <v>10.14622108</v>
      </c>
      <c r="Y4069" s="2" t="n">
        <v>20.84777988</v>
      </c>
      <c r="Z4069" s="2" t="n">
        <v>119.8407979</v>
      </c>
      <c r="AA4069" s="2" t="n">
        <v>34.93068321</v>
      </c>
      <c r="AB4069" s="2" t="s">
        <v>69</v>
      </c>
      <c r="AC4069" s="2" t="n">
        <v>4.493889037</v>
      </c>
      <c r="AD4069" s="2" t="s">
        <v>45</v>
      </c>
      <c r="AE4069" s="2" t="n">
        <v>100</v>
      </c>
      <c r="AF4069" s="3" t="b">
        <f aca="false">TRUE()</f>
        <v>1</v>
      </c>
    </row>
    <row r="4070" customFormat="false" ht="15" hidden="false" customHeight="false" outlineLevel="0" collapsed="false">
      <c r="A4070" s="2" t="s">
        <v>4106</v>
      </c>
      <c r="B4070" s="2" t="s">
        <v>33</v>
      </c>
      <c r="C4070" s="2" t="n">
        <v>4973.255258</v>
      </c>
      <c r="D4070" s="2" t="n">
        <v>-1748.728881</v>
      </c>
      <c r="E4070" s="2" t="n">
        <v>4279.703164</v>
      </c>
      <c r="F4070" s="2" t="n">
        <v>4.778309373</v>
      </c>
      <c r="G4070" s="2" t="n">
        <v>4.813615034</v>
      </c>
      <c r="H4070" s="2" t="n">
        <v>-3.567281694</v>
      </c>
      <c r="I4070" s="2" t="n">
        <v>6793.299043</v>
      </c>
      <c r="J4070" s="2" t="n">
        <v>0.001586629</v>
      </c>
      <c r="K4070" s="2" t="n">
        <v>51.63806394</v>
      </c>
      <c r="L4070" s="2" t="n">
        <v>200.6100903</v>
      </c>
      <c r="M4070" s="2" t="n">
        <v>52.9782366</v>
      </c>
      <c r="N4070" s="2" t="n">
        <v>73.52605933</v>
      </c>
      <c r="O4070" s="2" t="n">
        <v>-0.254071906</v>
      </c>
      <c r="P4070" s="2" t="n">
        <v>0.864089196</v>
      </c>
      <c r="Q4070" s="2" t="n">
        <v>0.261699913</v>
      </c>
      <c r="R4070" s="2" t="n">
        <v>-0.346858016</v>
      </c>
      <c r="S4070" s="2" t="n">
        <v>0.001681864</v>
      </c>
      <c r="T4070" s="2" t="n">
        <v>-0.070929909</v>
      </c>
      <c r="U4070" s="2" t="n">
        <v>-0.011834759</v>
      </c>
      <c r="V4070" s="2" t="n">
        <v>100</v>
      </c>
      <c r="W4070" s="2" t="n">
        <v>8.405586663</v>
      </c>
      <c r="X4070" s="2" t="n">
        <v>10.29817361</v>
      </c>
      <c r="Y4070" s="2" t="n">
        <v>20.96996191</v>
      </c>
      <c r="Z4070" s="2" t="n">
        <v>122.1558182</v>
      </c>
      <c r="AA4070" s="2" t="n">
        <v>35.59362739</v>
      </c>
      <c r="AB4070" s="2" t="s">
        <v>69</v>
      </c>
      <c r="AC4070" s="2" t="n">
        <v>6.11133917</v>
      </c>
      <c r="AD4070" s="2" t="s">
        <v>45</v>
      </c>
      <c r="AE4070" s="2" t="n">
        <v>100</v>
      </c>
      <c r="AF4070" s="3" t="b">
        <f aca="false">TRUE()</f>
        <v>1</v>
      </c>
    </row>
    <row r="4071" customFormat="false" ht="15" hidden="false" customHeight="false" outlineLevel="0" collapsed="false">
      <c r="A4071" s="2" t="s">
        <v>4107</v>
      </c>
      <c r="B4071" s="2" t="s">
        <v>33</v>
      </c>
      <c r="C4071" s="2" t="n">
        <v>5248.358549</v>
      </c>
      <c r="D4071" s="2" t="n">
        <v>-1456.132094</v>
      </c>
      <c r="E4071" s="2" t="n">
        <v>4056.012305</v>
      </c>
      <c r="F4071" s="2" t="n">
        <v>4.38830239</v>
      </c>
      <c r="G4071" s="2" t="n">
        <v>4.935896796</v>
      </c>
      <c r="H4071" s="2" t="n">
        <v>-3.886243909</v>
      </c>
      <c r="I4071" s="2" t="n">
        <v>6794.08812</v>
      </c>
      <c r="J4071" s="2" t="n">
        <v>0.001631758</v>
      </c>
      <c r="K4071" s="2" t="n">
        <v>51.64069391</v>
      </c>
      <c r="L4071" s="2" t="n">
        <v>200.6058657</v>
      </c>
      <c r="M4071" s="2" t="n">
        <v>56.81050275</v>
      </c>
      <c r="N4071" s="2" t="n">
        <v>73.57596216</v>
      </c>
      <c r="O4071" s="2" t="n">
        <v>-0.245055237</v>
      </c>
      <c r="P4071" s="2" t="n">
        <v>0.851862911</v>
      </c>
      <c r="Q4071" s="2" t="n">
        <v>0.270118126</v>
      </c>
      <c r="R4071" s="2" t="n">
        <v>-0.375917158</v>
      </c>
      <c r="S4071" s="2" t="n">
        <v>0.01132327</v>
      </c>
      <c r="T4071" s="2" t="n">
        <v>-0.069986061</v>
      </c>
      <c r="U4071" s="2" t="n">
        <v>0.008697992</v>
      </c>
      <c r="V4071" s="2" t="n">
        <v>100</v>
      </c>
      <c r="W4071" s="2" t="n">
        <v>8.387049208</v>
      </c>
      <c r="X4071" s="2" t="n">
        <v>10.27078172</v>
      </c>
      <c r="Y4071" s="2" t="n">
        <v>20.93207059</v>
      </c>
      <c r="Z4071" s="2" t="n">
        <v>120.0193994</v>
      </c>
      <c r="AA4071" s="2" t="n">
        <v>33.87784769</v>
      </c>
      <c r="AB4071" s="2" t="s">
        <v>69</v>
      </c>
      <c r="AC4071" s="2" t="n">
        <v>4.212053041</v>
      </c>
      <c r="AD4071" s="2" t="s">
        <v>45</v>
      </c>
      <c r="AE4071" s="2" t="n">
        <v>100</v>
      </c>
      <c r="AF4071" s="3" t="b">
        <f aca="false">TRUE()</f>
        <v>1</v>
      </c>
    </row>
    <row r="4072" customFormat="false" ht="15" hidden="false" customHeight="false" outlineLevel="0" collapsed="false">
      <c r="A4072" s="2" t="s">
        <v>4108</v>
      </c>
      <c r="B4072" s="2" t="s">
        <v>33</v>
      </c>
      <c r="C4072" s="2" t="n">
        <v>5499.450284</v>
      </c>
      <c r="D4072" s="2" t="n">
        <v>-1156.873394</v>
      </c>
      <c r="E4072" s="2" t="n">
        <v>3813.711716</v>
      </c>
      <c r="F4072" s="2" t="n">
        <v>3.978228108</v>
      </c>
      <c r="G4072" s="2" t="n">
        <v>5.03559383</v>
      </c>
      <c r="H4072" s="2" t="n">
        <v>-4.187367855</v>
      </c>
      <c r="I4072" s="2" t="n">
        <v>6794.894571</v>
      </c>
      <c r="J4072" s="2" t="n">
        <v>0.001666194</v>
      </c>
      <c r="K4072" s="2" t="n">
        <v>51.64338218</v>
      </c>
      <c r="L4072" s="2" t="n">
        <v>200.6021014</v>
      </c>
      <c r="M4072" s="2" t="n">
        <v>60.75314788</v>
      </c>
      <c r="N4072" s="2" t="n">
        <v>73.51460651</v>
      </c>
      <c r="O4072" s="2" t="n">
        <v>-0.235759935</v>
      </c>
      <c r="P4072" s="2" t="n">
        <v>0.838661857</v>
      </c>
      <c r="Q4072" s="2" t="n">
        <v>0.278227303</v>
      </c>
      <c r="R4072" s="2" t="n">
        <v>-0.404540616</v>
      </c>
      <c r="S4072" s="2" t="n">
        <v>-0.003702773</v>
      </c>
      <c r="T4072" s="2" t="n">
        <v>-0.073466053</v>
      </c>
      <c r="U4072" s="2" t="n">
        <v>0.003811845</v>
      </c>
      <c r="V4072" s="2" t="n">
        <v>100</v>
      </c>
      <c r="W4072" s="2" t="n">
        <v>8.39451703</v>
      </c>
      <c r="X4072" s="2" t="n">
        <v>9.892643894</v>
      </c>
      <c r="Y4072" s="2" t="n">
        <v>20.71772673</v>
      </c>
      <c r="Z4072" s="2" t="n">
        <v>118.2861369</v>
      </c>
      <c r="AA4072" s="2" t="n">
        <v>35.24216929</v>
      </c>
      <c r="AB4072" s="2" t="s">
        <v>69</v>
      </c>
      <c r="AC4072" s="2" t="n">
        <v>4.776623636</v>
      </c>
      <c r="AD4072" s="2" t="s">
        <v>45</v>
      </c>
      <c r="AE4072" s="2" t="n">
        <v>100</v>
      </c>
      <c r="AF4072" s="3" t="b">
        <f aca="false">TRUE()</f>
        <v>1</v>
      </c>
    </row>
    <row r="4073" customFormat="false" ht="15" hidden="false" customHeight="false" outlineLevel="0" collapsed="false">
      <c r="A4073" s="2" t="s">
        <v>4109</v>
      </c>
      <c r="B4073" s="2" t="s">
        <v>33</v>
      </c>
      <c r="C4073" s="2" t="n">
        <v>5725.382317</v>
      </c>
      <c r="D4073" s="2" t="n">
        <v>-852.3220506</v>
      </c>
      <c r="E4073" s="2" t="n">
        <v>3553.913557</v>
      </c>
      <c r="F4073" s="2" t="n">
        <v>3.549964772</v>
      </c>
      <c r="G4073" s="2" t="n">
        <v>5.112250893</v>
      </c>
      <c r="H4073" s="2" t="n">
        <v>-4.469272021</v>
      </c>
      <c r="I4073" s="2" t="n">
        <v>6795.703598</v>
      </c>
      <c r="J4073" s="2" t="n">
        <v>0.001689354</v>
      </c>
      <c r="K4073" s="2" t="n">
        <v>51.64607947</v>
      </c>
      <c r="L4073" s="2" t="n">
        <v>200.5988029</v>
      </c>
      <c r="M4073" s="2" t="n">
        <v>64.75660665</v>
      </c>
      <c r="N4073" s="2" t="n">
        <v>73.39154025</v>
      </c>
      <c r="O4073" s="2" t="n">
        <v>-0.226196938</v>
      </c>
      <c r="P4073" s="2" t="n">
        <v>0.824501596</v>
      </c>
      <c r="Q4073" s="2" t="n">
        <v>0.286018374</v>
      </c>
      <c r="R4073" s="2" t="n">
        <v>-0.432695682</v>
      </c>
      <c r="S4073" s="2" t="n">
        <v>0.00935771</v>
      </c>
      <c r="T4073" s="2" t="n">
        <v>-0.067708377</v>
      </c>
      <c r="U4073" s="2" t="n">
        <v>0.021726224</v>
      </c>
      <c r="V4073" s="2" t="n">
        <v>100</v>
      </c>
      <c r="W4073" s="2" t="n">
        <v>8.432028696</v>
      </c>
      <c r="X4073" s="2" t="n">
        <v>8.851390437</v>
      </c>
      <c r="Y4073" s="2" t="n">
        <v>21.43646352</v>
      </c>
      <c r="Z4073" s="2" t="n">
        <v>110.6944499</v>
      </c>
      <c r="AA4073" s="2" t="n">
        <v>36.05927174</v>
      </c>
      <c r="AB4073" s="2" t="s">
        <v>69</v>
      </c>
      <c r="AC4073" s="2" t="n">
        <v>5.444009792</v>
      </c>
      <c r="AD4073" s="2" t="s">
        <v>45</v>
      </c>
      <c r="AE4073" s="2" t="n">
        <v>100</v>
      </c>
      <c r="AF4073" s="3" t="b">
        <f aca="false">TRUE()</f>
        <v>1</v>
      </c>
    </row>
    <row r="4074" customFormat="false" ht="15" hidden="false" customHeight="false" outlineLevel="0" collapsed="false">
      <c r="A4074" s="2" t="s">
        <v>4110</v>
      </c>
      <c r="B4074" s="2" t="s">
        <v>33</v>
      </c>
      <c r="C4074" s="2" t="n">
        <v>5925.121779</v>
      </c>
      <c r="D4074" s="2" t="n">
        <v>-543.8714974</v>
      </c>
      <c r="E4074" s="2" t="n">
        <v>3277.810284</v>
      </c>
      <c r="F4074" s="2" t="n">
        <v>3.105475242</v>
      </c>
      <c r="G4074" s="2" t="n">
        <v>5.165518215</v>
      </c>
      <c r="H4074" s="2" t="n">
        <v>-4.730662535</v>
      </c>
      <c r="I4074" s="2" t="n">
        <v>6796.500372</v>
      </c>
      <c r="J4074" s="2" t="n">
        <v>0.001700775</v>
      </c>
      <c r="K4074" s="2" t="n">
        <v>51.64873636</v>
      </c>
      <c r="L4074" s="2" t="n">
        <v>200.5959675</v>
      </c>
      <c r="M4074" s="2" t="n">
        <v>68.77609845</v>
      </c>
      <c r="N4074" s="2" t="n">
        <v>73.25153352</v>
      </c>
      <c r="O4074" s="2" t="n">
        <v>-0.21637748</v>
      </c>
      <c r="P4074" s="2" t="n">
        <v>0.809398784</v>
      </c>
      <c r="Q4074" s="2" t="n">
        <v>0.293482636</v>
      </c>
      <c r="R4074" s="2" t="n">
        <v>-0.460350234</v>
      </c>
      <c r="S4074" s="2" t="n">
        <v>-0.013553592</v>
      </c>
      <c r="T4074" s="2" t="n">
        <v>-0.061803572</v>
      </c>
      <c r="U4074" s="2" t="n">
        <v>-0.008699648</v>
      </c>
      <c r="V4074" s="2" t="n">
        <v>100</v>
      </c>
      <c r="W4074" s="2" t="n">
        <v>8.412031164</v>
      </c>
      <c r="X4074" s="2" t="n">
        <v>9.571658322</v>
      </c>
      <c r="Y4074" s="2" t="n">
        <v>20.90189508</v>
      </c>
      <c r="Z4074" s="2" t="n">
        <v>116.4182002</v>
      </c>
      <c r="AA4074" s="2" t="n">
        <v>35.90111213</v>
      </c>
      <c r="AB4074" s="2" t="s">
        <v>69</v>
      </c>
      <c r="AC4074" s="2" t="n">
        <v>4.048648184</v>
      </c>
      <c r="AD4074" s="2" t="s">
        <v>45</v>
      </c>
      <c r="AE4074" s="2" t="n">
        <v>100</v>
      </c>
      <c r="AF4074" s="3" t="b">
        <f aca="false">TRUE()</f>
        <v>1</v>
      </c>
    </row>
    <row r="4075" customFormat="false" ht="15" hidden="false" customHeight="false" outlineLevel="0" collapsed="false">
      <c r="A4075" s="2" t="s">
        <v>4111</v>
      </c>
      <c r="B4075" s="2" t="s">
        <v>33</v>
      </c>
      <c r="C4075" s="2" t="n">
        <v>6097.755893</v>
      </c>
      <c r="D4075" s="2" t="n">
        <v>-232.9329407</v>
      </c>
      <c r="E4075" s="2" t="n">
        <v>2986.669203</v>
      </c>
      <c r="F4075" s="2" t="n">
        <v>2.646798131</v>
      </c>
      <c r="G4075" s="2" t="n">
        <v>5.195153392</v>
      </c>
      <c r="H4075" s="2" t="n">
        <v>-4.970339398</v>
      </c>
      <c r="I4075" s="2" t="n">
        <v>6797.270297</v>
      </c>
      <c r="J4075" s="2" t="n">
        <v>0.001700113</v>
      </c>
      <c r="K4075" s="2" t="n">
        <v>51.65130423</v>
      </c>
      <c r="L4075" s="2" t="n">
        <v>200.5935838</v>
      </c>
      <c r="M4075" s="2" t="n">
        <v>72.76937375</v>
      </c>
      <c r="N4075" s="2" t="n">
        <v>73.13683246</v>
      </c>
      <c r="O4075" s="2" t="n">
        <v>-0.206313083</v>
      </c>
      <c r="P4075" s="2" t="n">
        <v>0.793371147</v>
      </c>
      <c r="Q4075" s="2" t="n">
        <v>0.300611758</v>
      </c>
      <c r="R4075" s="2" t="n">
        <v>-0.487472773</v>
      </c>
      <c r="S4075" s="2" t="n">
        <v>0.009024552</v>
      </c>
      <c r="T4075" s="2" t="n">
        <v>-0.067357062</v>
      </c>
      <c r="U4075" s="2" t="n">
        <v>-0.022305252</v>
      </c>
      <c r="V4075" s="2" t="n">
        <v>100</v>
      </c>
      <c r="W4075" s="2" t="n">
        <v>8.402935248</v>
      </c>
      <c r="X4075" s="2" t="n">
        <v>9.483608481</v>
      </c>
      <c r="Y4075" s="2" t="n">
        <v>20.91165228</v>
      </c>
      <c r="Z4075" s="2" t="n">
        <v>117.8215533</v>
      </c>
      <c r="AA4075" s="2" t="n">
        <v>38.13140533</v>
      </c>
      <c r="AB4075" s="2" t="s">
        <v>69</v>
      </c>
      <c r="AC4075" s="2" t="n">
        <v>5.983211217</v>
      </c>
      <c r="AD4075" s="2" t="s">
        <v>45</v>
      </c>
      <c r="AE4075" s="2" t="n">
        <v>100</v>
      </c>
      <c r="AF4075" s="3" t="b">
        <f aca="false">TRUE()</f>
        <v>1</v>
      </c>
    </row>
    <row r="4076" customFormat="false" ht="15" hidden="false" customHeight="false" outlineLevel="0" collapsed="false">
      <c r="A4076" s="2" t="s">
        <v>4112</v>
      </c>
      <c r="B4076" s="2" t="s">
        <v>33</v>
      </c>
      <c r="C4076" s="2" t="n">
        <v>6242.496241</v>
      </c>
      <c r="D4076" s="2" t="n">
        <v>79.07112581</v>
      </c>
      <c r="E4076" s="2" t="n">
        <v>2681.82666</v>
      </c>
      <c r="F4076" s="2" t="n">
        <v>2.176038477</v>
      </c>
      <c r="G4076" s="2" t="n">
        <v>5.201022782</v>
      </c>
      <c r="H4076" s="2" t="n">
        <v>-5.187202328</v>
      </c>
      <c r="I4076" s="2" t="n">
        <v>6797.999283</v>
      </c>
      <c r="J4076" s="2" t="n">
        <v>0.001687154</v>
      </c>
      <c r="K4076" s="2" t="n">
        <v>51.65373612</v>
      </c>
      <c r="L4076" s="2" t="n">
        <v>200.5916321</v>
      </c>
      <c r="M4076" s="2" t="n">
        <v>76.69462591</v>
      </c>
      <c r="N4076" s="2" t="n">
        <v>73.08924731</v>
      </c>
      <c r="O4076" s="2" t="n">
        <v>-0.196015539</v>
      </c>
      <c r="P4076" s="2" t="n">
        <v>0.776437464</v>
      </c>
      <c r="Q4076" s="2" t="n">
        <v>0.307397792</v>
      </c>
      <c r="R4076" s="2" t="n">
        <v>-0.514032461</v>
      </c>
      <c r="S4076" s="2" t="n">
        <v>0.009098336</v>
      </c>
      <c r="T4076" s="2" t="n">
        <v>-0.057608442</v>
      </c>
      <c r="U4076" s="2" t="n">
        <v>0.001862646</v>
      </c>
      <c r="V4076" s="2" t="n">
        <v>100</v>
      </c>
      <c r="W4076" s="2" t="n">
        <v>8.400319999</v>
      </c>
      <c r="X4076" s="2" t="n">
        <v>9.031838306</v>
      </c>
      <c r="Y4076" s="2" t="n">
        <v>21.2090579</v>
      </c>
      <c r="Z4076" s="2" t="n">
        <v>111.7154114</v>
      </c>
      <c r="AA4076" s="2" t="n">
        <v>35.84507942</v>
      </c>
      <c r="AB4076" s="2" t="s">
        <v>69</v>
      </c>
      <c r="AC4076" s="2" t="n">
        <v>4.963200831</v>
      </c>
      <c r="AD4076" s="2" t="s">
        <v>45</v>
      </c>
      <c r="AE4076" s="2" t="n">
        <v>100</v>
      </c>
      <c r="AF4076" s="3" t="b">
        <f aca="false">TRUE()</f>
        <v>1</v>
      </c>
    </row>
    <row r="4077" customFormat="false" ht="15" hidden="false" customHeight="false" outlineLevel="0" collapsed="false">
      <c r="A4077" s="2" t="s">
        <v>4113</v>
      </c>
      <c r="B4077" s="2" t="s">
        <v>33</v>
      </c>
      <c r="C4077" s="2" t="n">
        <v>6358.682463</v>
      </c>
      <c r="D4077" s="2" t="n">
        <v>390.7134764</v>
      </c>
      <c r="E4077" s="2" t="n">
        <v>2364.681889</v>
      </c>
      <c r="F4077" s="2" t="n">
        <v>1.695358012</v>
      </c>
      <c r="G4077" s="2" t="n">
        <v>5.183102384</v>
      </c>
      <c r="H4077" s="2" t="n">
        <v>-5.380256168</v>
      </c>
      <c r="I4077" s="2" t="n">
        <v>6798.674001</v>
      </c>
      <c r="J4077" s="2" t="n">
        <v>0.001661825</v>
      </c>
      <c r="K4077" s="2" t="n">
        <v>51.65598762</v>
      </c>
      <c r="L4077" s="2" t="n">
        <v>200.5900849</v>
      </c>
      <c r="M4077" s="2" t="n">
        <v>80.50835415</v>
      </c>
      <c r="N4077" s="2" t="n">
        <v>73.1522893</v>
      </c>
      <c r="O4077" s="2" t="n">
        <v>-0.185496891</v>
      </c>
      <c r="P4077" s="2" t="n">
        <v>0.758617532</v>
      </c>
      <c r="Q4077" s="2" t="n">
        <v>0.313833176</v>
      </c>
      <c r="R4077" s="2" t="n">
        <v>-0.539999149</v>
      </c>
      <c r="S4077" s="2" t="n">
        <v>-0.003837602</v>
      </c>
      <c r="T4077" s="2" t="n">
        <v>-0.06673428</v>
      </c>
      <c r="U4077" s="2" t="n">
        <v>-0.005416179</v>
      </c>
      <c r="V4077" s="2" t="n">
        <v>99.28234746</v>
      </c>
      <c r="W4077" s="2" t="n">
        <v>8.35133574</v>
      </c>
      <c r="X4077" s="2" t="n">
        <v>-4.124767956</v>
      </c>
      <c r="Y4077" s="2" t="n">
        <v>20.10020023</v>
      </c>
      <c r="Z4077" s="2" t="n">
        <v>0.275875313</v>
      </c>
      <c r="AA4077" s="2" t="n">
        <v>34.72319736</v>
      </c>
      <c r="AB4077" s="2" t="s">
        <v>69</v>
      </c>
      <c r="AC4077" s="2" t="n">
        <v>4.981600237</v>
      </c>
      <c r="AD4077" s="2" t="s">
        <v>45</v>
      </c>
      <c r="AE4077" s="2" t="n">
        <v>100</v>
      </c>
      <c r="AF4077" s="3" t="b">
        <f aca="false">FALSE()</f>
        <v>0</v>
      </c>
    </row>
    <row r="4078" customFormat="false" ht="15" hidden="false" customHeight="false" outlineLevel="0" collapsed="false">
      <c r="A4078" s="2" t="s">
        <v>4114</v>
      </c>
      <c r="B4078" s="2" t="s">
        <v>33</v>
      </c>
      <c r="C4078" s="2" t="n">
        <v>6445.785354</v>
      </c>
      <c r="D4078" s="2" t="n">
        <v>700.5687457</v>
      </c>
      <c r="E4078" s="2" t="n">
        <v>2036.690558</v>
      </c>
      <c r="F4078" s="2" t="n">
        <v>1.206965061</v>
      </c>
      <c r="G4078" s="2" t="n">
        <v>5.14147817</v>
      </c>
      <c r="H4078" s="2" t="n">
        <v>-5.548615815</v>
      </c>
      <c r="I4078" s="2" t="n">
        <v>6799.282132</v>
      </c>
      <c r="J4078" s="2" t="n">
        <v>0.00162422</v>
      </c>
      <c r="K4078" s="2" t="n">
        <v>51.65801765</v>
      </c>
      <c r="L4078" s="2" t="n">
        <v>200.5889075</v>
      </c>
      <c r="M4078" s="2" t="n">
        <v>84.16295271</v>
      </c>
      <c r="N4078" s="2" t="n">
        <v>73.37358125</v>
      </c>
      <c r="O4078" s="2" t="n">
        <v>-0.174769419</v>
      </c>
      <c r="P4078" s="2" t="n">
        <v>0.739932148</v>
      </c>
      <c r="Q4078" s="2" t="n">
        <v>0.319910749</v>
      </c>
      <c r="R4078" s="2" t="n">
        <v>-0.565343418</v>
      </c>
      <c r="S4078" s="2" t="n">
        <v>-0.003684114</v>
      </c>
      <c r="T4078" s="2" t="n">
        <v>-0.072183652</v>
      </c>
      <c r="U4078" s="2" t="n">
        <v>0.013736984</v>
      </c>
      <c r="V4078" s="2" t="n">
        <v>98.54331301</v>
      </c>
      <c r="W4078" s="2" t="n">
        <v>8.350933762</v>
      </c>
      <c r="X4078" s="2" t="n">
        <v>-4.247866695</v>
      </c>
      <c r="Y4078" s="2" t="n">
        <v>19.00647055</v>
      </c>
      <c r="Z4078" s="2" t="n">
        <v>0</v>
      </c>
      <c r="AA4078" s="2" t="n">
        <v>35.4736534</v>
      </c>
      <c r="AB4078" s="2" t="s">
        <v>69</v>
      </c>
      <c r="AC4078" s="2" t="n">
        <v>4.957228397</v>
      </c>
      <c r="AD4078" s="2" t="s">
        <v>45</v>
      </c>
      <c r="AE4078" s="2" t="n">
        <v>100</v>
      </c>
      <c r="AF4078" s="3" t="b">
        <f aca="false">FALSE()</f>
        <v>0</v>
      </c>
    </row>
    <row r="4079" customFormat="false" ht="15" hidden="false" customHeight="false" outlineLevel="0" collapsed="false">
      <c r="A4079" s="2" t="s">
        <v>4115</v>
      </c>
      <c r="B4079" s="2" t="s">
        <v>33</v>
      </c>
      <c r="C4079" s="2" t="n">
        <v>6503.409351</v>
      </c>
      <c r="D4079" s="2" t="n">
        <v>1007.220023</v>
      </c>
      <c r="E4079" s="2" t="n">
        <v>1699.358027</v>
      </c>
      <c r="F4079" s="2" t="n">
        <v>0.713104126</v>
      </c>
      <c r="G4079" s="2" t="n">
        <v>5.07634587</v>
      </c>
      <c r="H4079" s="2" t="n">
        <v>-5.69151062</v>
      </c>
      <c r="I4079" s="2" t="n">
        <v>6799.812588</v>
      </c>
      <c r="J4079" s="2" t="n">
        <v>0.001574627</v>
      </c>
      <c r="K4079" s="2" t="n">
        <v>51.65978923</v>
      </c>
      <c r="L4079" s="2" t="n">
        <v>200.588058</v>
      </c>
      <c r="M4079" s="2" t="n">
        <v>87.60376181</v>
      </c>
      <c r="N4079" s="2" t="n">
        <v>73.80780634</v>
      </c>
      <c r="O4079" s="2" t="n">
        <v>-0.163845622</v>
      </c>
      <c r="P4079" s="2" t="n">
        <v>0.720403076</v>
      </c>
      <c r="Q4079" s="2" t="n">
        <v>0.32562375</v>
      </c>
      <c r="R4079" s="2" t="n">
        <v>-0.590036604</v>
      </c>
      <c r="S4079" s="2" t="n">
        <v>0.010342861</v>
      </c>
      <c r="T4079" s="2" t="n">
        <v>-0.055336744</v>
      </c>
      <c r="U4079" s="2" t="n">
        <v>0.000632865</v>
      </c>
      <c r="V4079" s="2" t="n">
        <v>97.79081221</v>
      </c>
      <c r="W4079" s="2" t="n">
        <v>8.328057297</v>
      </c>
      <c r="X4079" s="2" t="n">
        <v>-4.337150586</v>
      </c>
      <c r="Y4079" s="2" t="n">
        <v>17.49957289</v>
      </c>
      <c r="Z4079" s="2" t="n">
        <v>0.198462675</v>
      </c>
      <c r="AA4079" s="2" t="n">
        <v>36.31850126</v>
      </c>
      <c r="AB4079" s="2" t="s">
        <v>69</v>
      </c>
      <c r="AC4079" s="2" t="n">
        <v>5.431641606</v>
      </c>
      <c r="AD4079" s="2" t="s">
        <v>45</v>
      </c>
      <c r="AE4079" s="2" t="n">
        <v>100</v>
      </c>
      <c r="AF4079" s="3" t="b">
        <f aca="false">FALSE()</f>
        <v>0</v>
      </c>
    </row>
    <row r="4080" customFormat="false" ht="15" hidden="false" customHeight="false" outlineLevel="0" collapsed="false">
      <c r="A4080" s="2" t="s">
        <v>4116</v>
      </c>
      <c r="B4080" s="2" t="s">
        <v>33</v>
      </c>
      <c r="C4080" s="2" t="n">
        <v>6531.294382</v>
      </c>
      <c r="D4080" s="2" t="n">
        <v>1309.265419</v>
      </c>
      <c r="E4080" s="2" t="n">
        <v>1354.232361</v>
      </c>
      <c r="F4080" s="2" t="n">
        <v>0.216045213</v>
      </c>
      <c r="G4080" s="2" t="n">
        <v>4.988010177</v>
      </c>
      <c r="H4080" s="2" t="n">
        <v>-5.808288234</v>
      </c>
      <c r="I4080" s="2" t="n">
        <v>6800.255713</v>
      </c>
      <c r="J4080" s="2" t="n">
        <v>0.00151357</v>
      </c>
      <c r="K4080" s="2" t="n">
        <v>51.66127011</v>
      </c>
      <c r="L4080" s="2" t="n">
        <v>200.5874891</v>
      </c>
      <c r="M4080" s="2" t="n">
        <v>90.76524512</v>
      </c>
      <c r="N4080" s="2" t="n">
        <v>74.52053021</v>
      </c>
      <c r="O4080" s="2" t="n">
        <v>-0.152738203</v>
      </c>
      <c r="P4080" s="2" t="n">
        <v>0.700053022</v>
      </c>
      <c r="Q4080" s="2" t="n">
        <v>0.330965832</v>
      </c>
      <c r="R4080" s="2" t="n">
        <v>-0.614050833</v>
      </c>
      <c r="S4080" s="2" t="n">
        <v>0.002690728</v>
      </c>
      <c r="T4080" s="2" t="n">
        <v>-0.069233787</v>
      </c>
      <c r="U4080" s="2" t="n">
        <v>-0.00374661</v>
      </c>
      <c r="V4080" s="2" t="n">
        <v>97.05717593</v>
      </c>
      <c r="W4080" s="2" t="n">
        <v>8.335951633</v>
      </c>
      <c r="X4080" s="2" t="n">
        <v>-4.22441765</v>
      </c>
      <c r="Y4080" s="2" t="n">
        <v>16.09625939</v>
      </c>
      <c r="Z4080" s="2" t="n">
        <v>0</v>
      </c>
      <c r="AA4080" s="2" t="n">
        <v>35.2145412</v>
      </c>
      <c r="AB4080" s="2" t="s">
        <v>69</v>
      </c>
      <c r="AC4080" s="2" t="n">
        <v>5.841168074</v>
      </c>
      <c r="AD4080" s="2" t="s">
        <v>45</v>
      </c>
      <c r="AE4080" s="2" t="n">
        <v>100</v>
      </c>
      <c r="AF4080" s="3" t="b">
        <f aca="false">FALSE()</f>
        <v>0</v>
      </c>
    </row>
    <row r="4081" customFormat="false" ht="15" hidden="false" customHeight="false" outlineLevel="0" collapsed="false">
      <c r="A4081" s="2" t="s">
        <v>4117</v>
      </c>
      <c r="B4081" s="2" t="s">
        <v>33</v>
      </c>
      <c r="C4081" s="2" t="n">
        <v>6529.317072</v>
      </c>
      <c r="D4081" s="2" t="n">
        <v>1605.324562</v>
      </c>
      <c r="E4081" s="2" t="n">
        <v>1002.897134</v>
      </c>
      <c r="F4081" s="2" t="n">
        <v>-0.281927032</v>
      </c>
      <c r="G4081" s="2" t="n">
        <v>4.876883387</v>
      </c>
      <c r="H4081" s="2" t="n">
        <v>-5.898417849</v>
      </c>
      <c r="I4081" s="2" t="n">
        <v>6800.603465</v>
      </c>
      <c r="J4081" s="2" t="n">
        <v>0.001441865</v>
      </c>
      <c r="K4081" s="2" t="n">
        <v>51.66243341</v>
      </c>
      <c r="L4081" s="2" t="n">
        <v>200.5871481</v>
      </c>
      <c r="M4081" s="2" t="n">
        <v>93.56585861</v>
      </c>
      <c r="N4081" s="2" t="n">
        <v>75.59333171</v>
      </c>
      <c r="O4081" s="2" t="n">
        <v>-0.141460049</v>
      </c>
      <c r="P4081" s="2" t="n">
        <v>0.678905604</v>
      </c>
      <c r="Q4081" s="2" t="n">
        <v>0.335931063</v>
      </c>
      <c r="R4081" s="2" t="n">
        <v>-0.637359048</v>
      </c>
      <c r="S4081" s="2" t="n">
        <v>-0.00208451</v>
      </c>
      <c r="T4081" s="2" t="n">
        <v>-0.061376421</v>
      </c>
      <c r="U4081" s="2" t="n">
        <v>0.008587002</v>
      </c>
      <c r="V4081" s="2" t="n">
        <v>96.31771065</v>
      </c>
      <c r="W4081" s="2" t="n">
        <v>8.329229071</v>
      </c>
      <c r="X4081" s="2" t="n">
        <v>-4.261418824</v>
      </c>
      <c r="Y4081" s="2" t="n">
        <v>14.64371843</v>
      </c>
      <c r="Z4081" s="2" t="n">
        <v>0</v>
      </c>
      <c r="AA4081" s="2" t="n">
        <v>35.49433355</v>
      </c>
      <c r="AB4081" s="2" t="s">
        <v>69</v>
      </c>
      <c r="AC4081" s="2" t="n">
        <v>5.331119096</v>
      </c>
      <c r="AD4081" s="2" t="s">
        <v>45</v>
      </c>
      <c r="AE4081" s="2" t="n">
        <v>100</v>
      </c>
      <c r="AF4081" s="3" t="b">
        <f aca="false">FALSE()</f>
        <v>0</v>
      </c>
    </row>
    <row r="4082" customFormat="false" ht="15" hidden="false" customHeight="false" outlineLevel="0" collapsed="false">
      <c r="A4082" s="2" t="s">
        <v>4118</v>
      </c>
      <c r="B4082" s="2" t="s">
        <v>33</v>
      </c>
      <c r="C4082" s="2" t="n">
        <v>6497.491289</v>
      </c>
      <c r="D4082" s="2" t="n">
        <v>1894.045005</v>
      </c>
      <c r="E4082" s="2" t="n">
        <v>646.964053</v>
      </c>
      <c r="F4082" s="2" t="n">
        <v>-0.778524308</v>
      </c>
      <c r="G4082" s="2" t="n">
        <v>4.743483462</v>
      </c>
      <c r="H4082" s="2" t="n">
        <v>-5.961492802</v>
      </c>
      <c r="I4082" s="2" t="n">
        <v>6800.849555</v>
      </c>
      <c r="J4082" s="2" t="n">
        <v>0.001360693</v>
      </c>
      <c r="K4082" s="2" t="n">
        <v>51.66325806</v>
      </c>
      <c r="L4082" s="2" t="n">
        <v>200.5869782</v>
      </c>
      <c r="M4082" s="2" t="n">
        <v>95.90107645</v>
      </c>
      <c r="N4082" s="2" t="n">
        <v>77.13077651</v>
      </c>
      <c r="O4082" s="2" t="n">
        <v>0.130024215</v>
      </c>
      <c r="P4082" s="2" t="n">
        <v>-0.656985317</v>
      </c>
      <c r="Q4082" s="2" t="n">
        <v>-0.340513936</v>
      </c>
      <c r="R4082" s="2" t="n">
        <v>0.65993504</v>
      </c>
      <c r="S4082" s="2" t="n">
        <v>-0.026119181</v>
      </c>
      <c r="T4082" s="2" t="n">
        <v>-0.067777818</v>
      </c>
      <c r="U4082" s="2" t="n">
        <v>0.002637707</v>
      </c>
      <c r="V4082" s="2" t="n">
        <v>95.60217632</v>
      </c>
      <c r="W4082" s="2" t="n">
        <v>8.312638251</v>
      </c>
      <c r="X4082" s="2" t="n">
        <v>-4.131738538</v>
      </c>
      <c r="Y4082" s="2" t="n">
        <v>14.06968401</v>
      </c>
      <c r="Z4082" s="2" t="n">
        <v>0</v>
      </c>
      <c r="AA4082" s="2" t="n">
        <v>34.34564781</v>
      </c>
      <c r="AB4082" s="2" t="s">
        <v>69</v>
      </c>
      <c r="AC4082" s="2" t="n">
        <v>5.158898004</v>
      </c>
      <c r="AD4082" s="2" t="s">
        <v>45</v>
      </c>
      <c r="AE4082" s="2" t="n">
        <v>100</v>
      </c>
      <c r="AF4082" s="3" t="b">
        <f aca="false">FALSE()</f>
        <v>0</v>
      </c>
    </row>
    <row r="4083" customFormat="false" ht="15" hidden="false" customHeight="false" outlineLevel="0" collapsed="false">
      <c r="A4083" s="2" t="s">
        <v>4119</v>
      </c>
      <c r="B4083" s="2" t="s">
        <v>33</v>
      </c>
      <c r="C4083" s="2" t="n">
        <v>6435.968036</v>
      </c>
      <c r="D4083" s="2" t="n">
        <v>2174.108487</v>
      </c>
      <c r="E4083" s="2" t="n">
        <v>288.0654464</v>
      </c>
      <c r="F4083" s="2" t="n">
        <v>-1.271465685</v>
      </c>
      <c r="G4083" s="2" t="n">
        <v>4.588431523</v>
      </c>
      <c r="H4083" s="2" t="n">
        <v>-5.997232537</v>
      </c>
      <c r="I4083" s="2" t="n">
        <v>6800.989561</v>
      </c>
      <c r="J4083" s="2" t="n">
        <v>0.001271714</v>
      </c>
      <c r="K4083" s="2" t="n">
        <v>51.66372918</v>
      </c>
      <c r="L4083" s="2" t="n">
        <v>200.5869196</v>
      </c>
      <c r="M4083" s="2" t="n">
        <v>97.63405836</v>
      </c>
      <c r="N4083" s="2" t="n">
        <v>79.26974917</v>
      </c>
      <c r="O4083" s="2" t="n">
        <v>0.11844391</v>
      </c>
      <c r="P4083" s="2" t="n">
        <v>-0.634317508</v>
      </c>
      <c r="Q4083" s="2" t="n">
        <v>-0.344709369</v>
      </c>
      <c r="R4083" s="2" t="n">
        <v>0.681753468</v>
      </c>
      <c r="S4083" s="2" t="n">
        <v>-0.011885342</v>
      </c>
      <c r="T4083" s="2" t="n">
        <v>-0.068209835</v>
      </c>
      <c r="U4083" s="2" t="n">
        <v>-0.00565098</v>
      </c>
      <c r="V4083" s="2" t="n">
        <v>94.86157445</v>
      </c>
      <c r="W4083" s="2" t="n">
        <v>8.266082967</v>
      </c>
      <c r="X4083" s="2" t="n">
        <v>-4.300572595</v>
      </c>
      <c r="Y4083" s="2" t="n">
        <v>12.66010043</v>
      </c>
      <c r="Z4083" s="2" t="n">
        <v>0</v>
      </c>
      <c r="AA4083" s="2" t="n">
        <v>35.54888988</v>
      </c>
      <c r="AB4083" s="2" t="s">
        <v>69</v>
      </c>
      <c r="AC4083" s="2" t="n">
        <v>5.469825459</v>
      </c>
      <c r="AD4083" s="2" t="s">
        <v>45</v>
      </c>
      <c r="AE4083" s="2" t="n">
        <v>100</v>
      </c>
      <c r="AF4083" s="3" t="b">
        <f aca="false">FALSE()</f>
        <v>0</v>
      </c>
    </row>
    <row r="4084" customFormat="false" ht="15" hidden="false" customHeight="false" outlineLevel="0" collapsed="false">
      <c r="A4084" s="2" t="s">
        <v>4120</v>
      </c>
      <c r="B4084" s="2" t="s">
        <v>33</v>
      </c>
      <c r="C4084" s="2" t="n">
        <v>6345.03467</v>
      </c>
      <c r="D4084" s="2" t="n">
        <v>2444.237037</v>
      </c>
      <c r="E4084" s="2" t="n">
        <v>-72.15334244</v>
      </c>
      <c r="F4084" s="2" t="n">
        <v>-1.758488615</v>
      </c>
      <c r="G4084" s="2" t="n">
        <v>4.412448788</v>
      </c>
      <c r="H4084" s="2" t="n">
        <v>-6.00548388</v>
      </c>
      <c r="I4084" s="2" t="n">
        <v>6801.021008</v>
      </c>
      <c r="J4084" s="2" t="n">
        <v>0.00117722</v>
      </c>
      <c r="K4084" s="2" t="n">
        <v>51.66383834</v>
      </c>
      <c r="L4084" s="2" t="n">
        <v>200.5869106</v>
      </c>
      <c r="M4084" s="2" t="n">
        <v>98.58395419</v>
      </c>
      <c r="N4084" s="2" t="n">
        <v>82.19114802</v>
      </c>
      <c r="O4084" s="2" t="n">
        <v>0.106732473</v>
      </c>
      <c r="P4084" s="2" t="n">
        <v>-0.610928338</v>
      </c>
      <c r="Q4084" s="2" t="n">
        <v>-0.348512716</v>
      </c>
      <c r="R4084" s="2" t="n">
        <v>0.702789891</v>
      </c>
      <c r="S4084" s="2" t="n">
        <v>-0.005640328</v>
      </c>
      <c r="T4084" s="2" t="n">
        <v>-0.068236267</v>
      </c>
      <c r="U4084" s="2" t="n">
        <v>0.006731128</v>
      </c>
      <c r="V4084" s="2" t="n">
        <v>94.15559549</v>
      </c>
      <c r="W4084" s="2" t="n">
        <v>8.239547966</v>
      </c>
      <c r="X4084" s="2" t="n">
        <v>-4.112724423</v>
      </c>
      <c r="Y4084" s="2" t="n">
        <v>11.4163069</v>
      </c>
      <c r="Z4084" s="2" t="n">
        <v>0.383752385</v>
      </c>
      <c r="AA4084" s="2" t="n">
        <v>34.27074253</v>
      </c>
      <c r="AB4084" s="2" t="s">
        <v>69</v>
      </c>
      <c r="AC4084" s="2" t="n">
        <v>4.921636538</v>
      </c>
      <c r="AD4084" s="2" t="s">
        <v>45</v>
      </c>
      <c r="AE4084" s="2" t="n">
        <v>100</v>
      </c>
      <c r="AF4084" s="3" t="b">
        <f aca="false">FALSE()</f>
        <v>0</v>
      </c>
    </row>
    <row r="4085" customFormat="false" ht="15" hidden="false" customHeight="false" outlineLevel="0" collapsed="false">
      <c r="A4085" s="2" t="s">
        <v>4121</v>
      </c>
      <c r="B4085" s="2" t="s">
        <v>33</v>
      </c>
      <c r="C4085" s="2" t="n">
        <v>6225.11348</v>
      </c>
      <c r="D4085" s="2" t="n">
        <v>2703.198874</v>
      </c>
      <c r="E4085" s="2" t="n">
        <v>-432.0416197</v>
      </c>
      <c r="F4085" s="2" t="n">
        <v>-2.237359822</v>
      </c>
      <c r="G4085" s="2" t="n">
        <v>4.216352977</v>
      </c>
      <c r="H4085" s="2" t="n">
        <v>-5.986221631</v>
      </c>
      <c r="I4085" s="2" t="n">
        <v>6800.943407</v>
      </c>
      <c r="J4085" s="2" t="n">
        <v>0.00108038</v>
      </c>
      <c r="K4085" s="2" t="n">
        <v>51.66358374</v>
      </c>
      <c r="L4085" s="2" t="n">
        <v>200.5868884</v>
      </c>
      <c r="M4085" s="2" t="n">
        <v>98.51390452</v>
      </c>
      <c r="N4085" s="2" t="n">
        <v>86.13188393</v>
      </c>
      <c r="O4085" s="2" t="n">
        <v>0.094903363</v>
      </c>
      <c r="P4085" s="2" t="n">
        <v>-0.586844755</v>
      </c>
      <c r="Q4085" s="2" t="n">
        <v>-0.351919767</v>
      </c>
      <c r="R4085" s="2" t="n">
        <v>0.72302079</v>
      </c>
      <c r="S4085" s="2" t="n">
        <v>0.015266642</v>
      </c>
      <c r="T4085" s="2" t="n">
        <v>-0.065348083</v>
      </c>
      <c r="U4085" s="2" t="n">
        <v>0.004018971</v>
      </c>
      <c r="V4085" s="2" t="n">
        <v>93.44386261</v>
      </c>
      <c r="W4085" s="2" t="n">
        <v>8.256517437</v>
      </c>
      <c r="X4085" s="2" t="n">
        <v>-4.13772253</v>
      </c>
      <c r="Y4085" s="2" t="n">
        <v>10.49945214</v>
      </c>
      <c r="Z4085" s="2" t="n">
        <v>1.368044384</v>
      </c>
      <c r="AA4085" s="2" t="n">
        <v>35.5312226</v>
      </c>
      <c r="AB4085" s="2" t="s">
        <v>69</v>
      </c>
      <c r="AC4085" s="2" t="n">
        <v>4.411968685</v>
      </c>
      <c r="AD4085" s="2" t="s">
        <v>45</v>
      </c>
      <c r="AE4085" s="2" t="n">
        <v>100</v>
      </c>
      <c r="AF4085" s="3" t="b">
        <f aca="false">FALSE()</f>
        <v>0</v>
      </c>
    </row>
    <row r="4086" customFormat="false" ht="15" hidden="false" customHeight="false" outlineLevel="0" collapsed="false">
      <c r="A4086" s="2" t="s">
        <v>4122</v>
      </c>
      <c r="B4086" s="2" t="s">
        <v>33</v>
      </c>
      <c r="C4086" s="2" t="n">
        <v>6076.759598</v>
      </c>
      <c r="D4086" s="2" t="n">
        <v>2949.814075</v>
      </c>
      <c r="E4086" s="2" t="n">
        <v>-789.9510196</v>
      </c>
      <c r="F4086" s="2" t="n">
        <v>-2.705886023</v>
      </c>
      <c r="G4086" s="2" t="n">
        <v>4.001054201</v>
      </c>
      <c r="H4086" s="2" t="n">
        <v>-5.939548468</v>
      </c>
      <c r="I4086" s="2" t="n">
        <v>6800.758263</v>
      </c>
      <c r="J4086" s="2" t="n">
        <v>0.00098556</v>
      </c>
      <c r="K4086" s="2" t="n">
        <v>51.66297018</v>
      </c>
      <c r="L4086" s="2" t="n">
        <v>200.5867908</v>
      </c>
      <c r="M4086" s="2" t="n">
        <v>97.1269991</v>
      </c>
      <c r="N4086" s="2" t="n">
        <v>91.38892127</v>
      </c>
      <c r="O4086" s="2" t="n">
        <v>0.082970138</v>
      </c>
      <c r="P4086" s="2" t="n">
        <v>-0.562094451</v>
      </c>
      <c r="Q4086" s="2" t="n">
        <v>-0.354926755</v>
      </c>
      <c r="R4086" s="2" t="n">
        <v>0.742423587</v>
      </c>
      <c r="S4086" s="2" t="n">
        <v>-0.006698201</v>
      </c>
      <c r="T4086" s="2" t="n">
        <v>-0.067692275</v>
      </c>
      <c r="U4086" s="2" t="n">
        <v>-0.006743589</v>
      </c>
      <c r="V4086" s="2" t="n">
        <v>92.70719697</v>
      </c>
      <c r="W4086" s="2" t="n">
        <v>8.225901163</v>
      </c>
      <c r="X4086" s="2" t="n">
        <v>-4.298611178</v>
      </c>
      <c r="Y4086" s="2" t="n">
        <v>9.714314794</v>
      </c>
      <c r="Z4086" s="2" t="n">
        <v>0.123723812</v>
      </c>
      <c r="AA4086" s="2" t="n">
        <v>35.4836745</v>
      </c>
      <c r="AB4086" s="2" t="s">
        <v>69</v>
      </c>
      <c r="AC4086" s="2" t="n">
        <v>5.024675854</v>
      </c>
      <c r="AD4086" s="2" t="s">
        <v>45</v>
      </c>
      <c r="AE4086" s="2" t="n">
        <v>100</v>
      </c>
      <c r="AF4086" s="3" t="b">
        <f aca="false">FALSE()</f>
        <v>0</v>
      </c>
    </row>
    <row r="4087" customFormat="false" ht="15" hidden="false" customHeight="false" outlineLevel="0" collapsed="false">
      <c r="A4087" s="2" t="s">
        <v>4123</v>
      </c>
      <c r="B4087" s="2" t="s">
        <v>33</v>
      </c>
      <c r="C4087" s="2" t="n">
        <v>5900.658292</v>
      </c>
      <c r="D4087" s="2" t="n">
        <v>3182.959982</v>
      </c>
      <c r="E4087" s="2" t="n">
        <v>-1144.243156</v>
      </c>
      <c r="F4087" s="2" t="n">
        <v>-3.161924386</v>
      </c>
      <c r="G4087" s="2" t="n">
        <v>3.767550381</v>
      </c>
      <c r="H4087" s="2" t="n">
        <v>-5.865694161</v>
      </c>
      <c r="I4087" s="2" t="n">
        <v>6800.46904</v>
      </c>
      <c r="J4087" s="2" t="n">
        <v>0.000898706</v>
      </c>
      <c r="K4087" s="2" t="n">
        <v>51.66200901</v>
      </c>
      <c r="L4087" s="2" t="n">
        <v>200.5865569</v>
      </c>
      <c r="M4087" s="2" t="n">
        <v>94.09341119</v>
      </c>
      <c r="N4087" s="2" t="n">
        <v>98.29214289</v>
      </c>
      <c r="O4087" s="2" t="n">
        <v>0.070946441</v>
      </c>
      <c r="P4087" s="2" t="n">
        <v>-0.536705839</v>
      </c>
      <c r="Q4087" s="2" t="n">
        <v>-0.357530355</v>
      </c>
      <c r="R4087" s="2" t="n">
        <v>0.760976668</v>
      </c>
      <c r="S4087" s="2" t="n">
        <v>-0.004414216</v>
      </c>
      <c r="T4087" s="2" t="n">
        <v>-0.057957578</v>
      </c>
      <c r="U4087" s="2" t="n">
        <v>0.007361112</v>
      </c>
      <c r="V4087" s="2" t="n">
        <v>91.97710452</v>
      </c>
      <c r="W4087" s="2" t="n">
        <v>8.220499726</v>
      </c>
      <c r="X4087" s="2" t="n">
        <v>-4.263054392</v>
      </c>
      <c r="Y4087" s="2" t="n">
        <v>8.908232934</v>
      </c>
      <c r="Z4087" s="2" t="n">
        <v>0</v>
      </c>
      <c r="AA4087" s="2" t="n">
        <v>35.04443746</v>
      </c>
      <c r="AB4087" s="2" t="s">
        <v>69</v>
      </c>
      <c r="AC4087" s="2" t="n">
        <v>5.506642277</v>
      </c>
      <c r="AD4087" s="2" t="s">
        <v>45</v>
      </c>
      <c r="AE4087" s="2" t="n">
        <v>100</v>
      </c>
      <c r="AF4087" s="3" t="b">
        <f aca="false">FALSE()</f>
        <v>0</v>
      </c>
    </row>
    <row r="4088" customFormat="false" ht="15" hidden="false" customHeight="false" outlineLevel="0" collapsed="false">
      <c r="A4088" s="2" t="s">
        <v>4124</v>
      </c>
      <c r="B4088" s="2" t="s">
        <v>33</v>
      </c>
      <c r="C4088" s="2" t="n">
        <v>5697.621626</v>
      </c>
      <c r="D4088" s="2" t="n">
        <v>3401.576324</v>
      </c>
      <c r="E4088" s="2" t="n">
        <v>-1493.297206</v>
      </c>
      <c r="F4088" s="2" t="n">
        <v>-3.603392659</v>
      </c>
      <c r="G4088" s="2" t="n">
        <v>3.516922209</v>
      </c>
      <c r="H4088" s="2" t="n">
        <v>-5.765014116</v>
      </c>
      <c r="I4088" s="2" t="n">
        <v>6800.081096</v>
      </c>
      <c r="J4088" s="2" t="n">
        <v>0.000827565</v>
      </c>
      <c r="K4088" s="2" t="n">
        <v>51.66071788</v>
      </c>
      <c r="L4088" s="2" t="n">
        <v>200.5861282</v>
      </c>
      <c r="M4088" s="2" t="n">
        <v>89.15624788</v>
      </c>
      <c r="N4088" s="2" t="n">
        <v>107.0984992</v>
      </c>
      <c r="O4088" s="2" t="n">
        <v>0.058845981</v>
      </c>
      <c r="P4088" s="2" t="n">
        <v>-0.51070801</v>
      </c>
      <c r="Q4088" s="2" t="n">
        <v>-0.359727694</v>
      </c>
      <c r="R4088" s="2" t="n">
        <v>0.778659403</v>
      </c>
      <c r="S4088" s="2" t="n">
        <v>0.004625155</v>
      </c>
      <c r="T4088" s="2" t="n">
        <v>-0.072423637</v>
      </c>
      <c r="U4088" s="2" t="n">
        <v>-0.007476245</v>
      </c>
      <c r="V4088" s="2" t="n">
        <v>91.24686754</v>
      </c>
      <c r="W4088" s="2" t="n">
        <v>8.159334068</v>
      </c>
      <c r="X4088" s="2" t="n">
        <v>-4.295862246</v>
      </c>
      <c r="Y4088" s="2" t="n">
        <v>7.815332933</v>
      </c>
      <c r="Z4088" s="2" t="n">
        <v>0.001782089</v>
      </c>
      <c r="AA4088" s="2" t="n">
        <v>35.05315727</v>
      </c>
      <c r="AB4088" s="2" t="s">
        <v>69</v>
      </c>
      <c r="AC4088" s="2" t="n">
        <v>4.959430705</v>
      </c>
      <c r="AD4088" s="2" t="s">
        <v>45</v>
      </c>
      <c r="AE4088" s="2" t="n">
        <v>100</v>
      </c>
      <c r="AF4088" s="3" t="b">
        <f aca="false">FALSE()</f>
        <v>0</v>
      </c>
    </row>
    <row r="4089" customFormat="false" ht="15" hidden="false" customHeight="false" outlineLevel="0" collapsed="false">
      <c r="A4089" s="2" t="s">
        <v>4125</v>
      </c>
      <c r="B4089" s="2" t="s">
        <v>33</v>
      </c>
      <c r="C4089" s="2" t="n">
        <v>5468.584536</v>
      </c>
      <c r="D4089" s="2" t="n">
        <v>3604.670018</v>
      </c>
      <c r="E4089" s="2" t="n">
        <v>-1835.51739</v>
      </c>
      <c r="F4089" s="2" t="n">
        <v>-4.028278917</v>
      </c>
      <c r="G4089" s="2" t="n">
        <v>3.250327725</v>
      </c>
      <c r="H4089" s="2" t="n">
        <v>-5.637987258</v>
      </c>
      <c r="I4089" s="2" t="n">
        <v>6799.601582</v>
      </c>
      <c r="J4089" s="2" t="n">
        <v>0.000781131</v>
      </c>
      <c r="K4089" s="2" t="n">
        <v>51.65912045</v>
      </c>
      <c r="L4089" s="2" t="n">
        <v>200.5854499</v>
      </c>
      <c r="M4089" s="2" t="n">
        <v>82.36306942</v>
      </c>
      <c r="N4089" s="2" t="n">
        <v>117.7604883</v>
      </c>
      <c r="O4089" s="2" t="n">
        <v>0.046682518</v>
      </c>
      <c r="P4089" s="2" t="n">
        <v>-0.484130699</v>
      </c>
      <c r="Q4089" s="2" t="n">
        <v>-0.361516347</v>
      </c>
      <c r="R4089" s="2" t="n">
        <v>0.79545216</v>
      </c>
      <c r="S4089" s="2" t="n">
        <v>0.003620559</v>
      </c>
      <c r="T4089" s="2" t="n">
        <v>-0.073316707</v>
      </c>
      <c r="U4089" s="2" t="n">
        <v>-0.003306147</v>
      </c>
      <c r="V4089" s="2" t="n">
        <v>90.47341828</v>
      </c>
      <c r="W4089" s="2" t="n">
        <v>8.193308875</v>
      </c>
      <c r="X4089" s="2" t="n">
        <v>-4.531205296</v>
      </c>
      <c r="Y4089" s="2" t="n">
        <v>6.78302212</v>
      </c>
      <c r="Z4089" s="2" t="n">
        <v>0</v>
      </c>
      <c r="AA4089" s="2" t="n">
        <v>37.12556457</v>
      </c>
      <c r="AB4089" s="2" t="s">
        <v>69</v>
      </c>
      <c r="AC4089" s="2" t="n">
        <v>6.451827321</v>
      </c>
      <c r="AD4089" s="2" t="s">
        <v>45</v>
      </c>
      <c r="AE4089" s="2" t="n">
        <v>100</v>
      </c>
      <c r="AF4089" s="3" t="b">
        <f aca="false">FALSE()</f>
        <v>0</v>
      </c>
    </row>
    <row r="4090" customFormat="false" ht="15" hidden="false" customHeight="false" outlineLevel="0" collapsed="false">
      <c r="A4090" s="2" t="s">
        <v>4126</v>
      </c>
      <c r="B4090" s="2" t="s">
        <v>33</v>
      </c>
      <c r="C4090" s="2" t="n">
        <v>5214.600325</v>
      </c>
      <c r="D4090" s="2" t="n">
        <v>3791.319642</v>
      </c>
      <c r="E4090" s="2" t="n">
        <v>-2169.340298</v>
      </c>
      <c r="F4090" s="2" t="n">
        <v>-4.434650842</v>
      </c>
      <c r="G4090" s="2" t="n">
        <v>2.968996516</v>
      </c>
      <c r="H4090" s="2" t="n">
        <v>-5.485213284</v>
      </c>
      <c r="I4090" s="2" t="n">
        <v>6799.039302</v>
      </c>
      <c r="J4090" s="2" t="n">
        <v>0.000767521</v>
      </c>
      <c r="K4090" s="2" t="n">
        <v>51.6572459</v>
      </c>
      <c r="L4090" s="2" t="n">
        <v>200.5844718</v>
      </c>
      <c r="M4090" s="2" t="n">
        <v>74.33702568</v>
      </c>
      <c r="N4090" s="2" t="n">
        <v>129.6550186</v>
      </c>
      <c r="O4090" s="2" t="n">
        <v>0.034469849</v>
      </c>
      <c r="P4090" s="2" t="n">
        <v>-0.457004255</v>
      </c>
      <c r="Q4090" s="2" t="n">
        <v>-0.36289434</v>
      </c>
      <c r="R4090" s="2" t="n">
        <v>0.811336329</v>
      </c>
      <c r="S4090" s="2" t="n">
        <v>-0.008348048</v>
      </c>
      <c r="T4090" s="2" t="n">
        <v>-0.068100047</v>
      </c>
      <c r="U4090" s="2" t="n">
        <v>-0.00346949</v>
      </c>
      <c r="V4090" s="2" t="n">
        <v>89.76135615</v>
      </c>
      <c r="W4090" s="2" t="n">
        <v>8.163793976</v>
      </c>
      <c r="X4090" s="2" t="n">
        <v>-4.186654167</v>
      </c>
      <c r="Y4090" s="2" t="n">
        <v>5.863120044</v>
      </c>
      <c r="Z4090" s="2" t="n">
        <v>0.505365928</v>
      </c>
      <c r="AA4090" s="2" t="n">
        <v>34.684348</v>
      </c>
      <c r="AB4090" s="2" t="s">
        <v>69</v>
      </c>
      <c r="AC4090" s="2" t="n">
        <v>4.291211061</v>
      </c>
      <c r="AD4090" s="2" t="s">
        <v>45</v>
      </c>
      <c r="AE4090" s="2" t="n">
        <v>100</v>
      </c>
      <c r="AF4090" s="3" t="b">
        <f aca="false">FALSE()</f>
        <v>0</v>
      </c>
    </row>
    <row r="4091" customFormat="false" ht="15" hidden="false" customHeight="false" outlineLevel="0" collapsed="false">
      <c r="A4091" s="2" t="s">
        <v>4127</v>
      </c>
      <c r="B4091" s="2" t="s">
        <v>33</v>
      </c>
      <c r="C4091" s="2" t="n">
        <v>4936.835628</v>
      </c>
      <c r="D4091" s="2" t="n">
        <v>3960.679541</v>
      </c>
      <c r="E4091" s="2" t="n">
        <v>-2493.242043</v>
      </c>
      <c r="F4091" s="2" t="n">
        <v>-4.82066451</v>
      </c>
      <c r="G4091" s="2" t="n">
        <v>2.67422362</v>
      </c>
      <c r="H4091" s="2" t="n">
        <v>-5.307409323</v>
      </c>
      <c r="I4091" s="2" t="n">
        <v>6798.404557</v>
      </c>
      <c r="J4091" s="2" t="n">
        <v>0.000790592</v>
      </c>
      <c r="K4091" s="2" t="n">
        <v>51.65512848</v>
      </c>
      <c r="L4091" s="2" t="n">
        <v>200.5831491</v>
      </c>
      <c r="M4091" s="2" t="n">
        <v>66.24470627</v>
      </c>
      <c r="N4091" s="2" t="n">
        <v>141.6155585</v>
      </c>
      <c r="O4091" s="2" t="n">
        <v>0.022221791</v>
      </c>
      <c r="P4091" s="2" t="n">
        <v>-0.429359599</v>
      </c>
      <c r="Q4091" s="2" t="n">
        <v>-0.363860157</v>
      </c>
      <c r="R4091" s="2" t="n">
        <v>0.826294326</v>
      </c>
      <c r="S4091" s="2" t="n">
        <v>0.002362013</v>
      </c>
      <c r="T4091" s="2" t="n">
        <v>-0.066256045</v>
      </c>
      <c r="U4091" s="2" t="n">
        <v>-0.005332813</v>
      </c>
      <c r="V4091" s="2" t="n">
        <v>89.03801444</v>
      </c>
      <c r="W4091" s="2" t="n">
        <v>8.16895487</v>
      </c>
      <c r="X4091" s="2" t="n">
        <v>-4.250286897</v>
      </c>
      <c r="Y4091" s="2" t="n">
        <v>5.648426324</v>
      </c>
      <c r="Z4091" s="2" t="n">
        <v>0</v>
      </c>
      <c r="AA4091" s="2" t="n">
        <v>34.72040184</v>
      </c>
      <c r="AB4091" s="2" t="s">
        <v>69</v>
      </c>
      <c r="AC4091" s="2" t="n">
        <v>5.254804375</v>
      </c>
      <c r="AD4091" s="2" t="s">
        <v>45</v>
      </c>
      <c r="AE4091" s="2" t="n">
        <v>100</v>
      </c>
      <c r="AF4091" s="3" t="b">
        <f aca="false">FALSE()</f>
        <v>0</v>
      </c>
    </row>
    <row r="4092" customFormat="false" ht="15" hidden="false" customHeight="false" outlineLevel="0" collapsed="false">
      <c r="A4092" s="2" t="s">
        <v>4128</v>
      </c>
      <c r="B4092" s="2" t="s">
        <v>33</v>
      </c>
      <c r="C4092" s="2" t="n">
        <v>4636.564849</v>
      </c>
      <c r="D4092" s="2" t="n">
        <v>4111.983569</v>
      </c>
      <c r="E4092" s="2" t="n">
        <v>-2805.74519</v>
      </c>
      <c r="F4092" s="2" t="n">
        <v>-5.184572621</v>
      </c>
      <c r="G4092" s="2" t="n">
        <v>2.367363156</v>
      </c>
      <c r="H4092" s="2" t="n">
        <v>-5.105406031</v>
      </c>
      <c r="I4092" s="2" t="n">
        <v>6797.708949</v>
      </c>
      <c r="J4092" s="2" t="n">
        <v>0.000847951</v>
      </c>
      <c r="K4092" s="2" t="n">
        <v>51.65280678</v>
      </c>
      <c r="L4092" s="2" t="n">
        <v>200.5814434</v>
      </c>
      <c r="M4092" s="2" t="n">
        <v>59.26229763</v>
      </c>
      <c r="N4092" s="2" t="n">
        <v>152.4659787</v>
      </c>
      <c r="O4092" s="2" t="n">
        <v>0.009952163</v>
      </c>
      <c r="P4092" s="2" t="n">
        <v>-0.401228192</v>
      </c>
      <c r="Q4092" s="2" t="n">
        <v>-0.364412732</v>
      </c>
      <c r="R4092" s="2" t="n">
        <v>0.840309617</v>
      </c>
      <c r="S4092" s="2" t="n">
        <v>0.000690415</v>
      </c>
      <c r="T4092" s="2" t="n">
        <v>-0.067403393</v>
      </c>
      <c r="U4092" s="2" t="n">
        <v>0.001130395</v>
      </c>
      <c r="V4092" s="2" t="n">
        <v>88.31451248</v>
      </c>
      <c r="W4092" s="2" t="n">
        <v>8.111685709</v>
      </c>
      <c r="X4092" s="2" t="n">
        <v>-4.281242602</v>
      </c>
      <c r="Y4092" s="2" t="n">
        <v>5.071827998</v>
      </c>
      <c r="Z4092" s="2" t="n">
        <v>0.316758614</v>
      </c>
      <c r="AA4092" s="2" t="n">
        <v>35.04485304</v>
      </c>
      <c r="AB4092" s="2" t="s">
        <v>69</v>
      </c>
      <c r="AC4092" s="2" t="n">
        <v>5.245857412</v>
      </c>
      <c r="AD4092" s="2" t="s">
        <v>45</v>
      </c>
      <c r="AE4092" s="2" t="n">
        <v>100</v>
      </c>
      <c r="AF4092" s="3" t="b">
        <f aca="false">FALSE()</f>
        <v>0</v>
      </c>
    </row>
    <row r="4093" customFormat="false" ht="15" hidden="false" customHeight="false" outlineLevel="0" collapsed="false">
      <c r="A4093" s="2" t="s">
        <v>4129</v>
      </c>
      <c r="B4093" s="2" t="s">
        <v>33</v>
      </c>
      <c r="C4093" s="2" t="n">
        <v>4315.164144</v>
      </c>
      <c r="D4093" s="2" t="n">
        <v>4244.548431</v>
      </c>
      <c r="E4093" s="2" t="n">
        <v>-3105.425434</v>
      </c>
      <c r="F4093" s="2" t="n">
        <v>-5.524732142</v>
      </c>
      <c r="G4093" s="2" t="n">
        <v>2.049821743</v>
      </c>
      <c r="H4093" s="2" t="n">
        <v>-4.880143162</v>
      </c>
      <c r="I4093" s="2" t="n">
        <v>6796.965167</v>
      </c>
      <c r="J4093" s="2" t="n">
        <v>0.000932472</v>
      </c>
      <c r="K4093" s="2" t="n">
        <v>51.65032312</v>
      </c>
      <c r="L4093" s="2" t="n">
        <v>200.5793231</v>
      </c>
      <c r="M4093" s="2" t="n">
        <v>54.03153728</v>
      </c>
      <c r="N4093" s="2" t="n">
        <v>161.5645972</v>
      </c>
      <c r="O4093" s="2" t="n">
        <v>-0.002325222</v>
      </c>
      <c r="P4093" s="2" t="n">
        <v>-0.372642</v>
      </c>
      <c r="Q4093" s="2" t="n">
        <v>-0.36455146</v>
      </c>
      <c r="R4093" s="2" t="n">
        <v>0.853366725</v>
      </c>
      <c r="S4093" s="2" t="n">
        <v>0.01045714</v>
      </c>
      <c r="T4093" s="2" t="n">
        <v>-0.066514401</v>
      </c>
      <c r="U4093" s="2" t="n">
        <v>0.018433617</v>
      </c>
      <c r="V4093" s="2" t="n">
        <v>87.17661261</v>
      </c>
      <c r="W4093" s="2" t="n">
        <v>8.080745316</v>
      </c>
      <c r="X4093" s="2" t="n">
        <v>-6.75917769</v>
      </c>
      <c r="Y4093" s="2" t="n">
        <v>4.198337011</v>
      </c>
      <c r="Z4093" s="2" t="n">
        <v>0</v>
      </c>
      <c r="AA4093" s="2" t="n">
        <v>54.61919346</v>
      </c>
      <c r="AB4093" s="2" t="s">
        <v>34</v>
      </c>
      <c r="AC4093" s="2" t="n">
        <v>24.62417067</v>
      </c>
      <c r="AD4093" s="2" t="s">
        <v>35</v>
      </c>
      <c r="AE4093" s="2" t="n">
        <v>100</v>
      </c>
      <c r="AF4093" s="3" t="b">
        <f aca="false">FALSE()</f>
        <v>0</v>
      </c>
    </row>
    <row r="4094" customFormat="false" ht="15" hidden="false" customHeight="false" outlineLevel="0" collapsed="false">
      <c r="A4094" s="2" t="s">
        <v>4130</v>
      </c>
      <c r="B4094" s="2" t="s">
        <v>33</v>
      </c>
      <c r="C4094" s="2" t="n">
        <v>3974.104939</v>
      </c>
      <c r="D4094" s="2" t="n">
        <v>4357.776637</v>
      </c>
      <c r="E4094" s="2" t="n">
        <v>-3390.91801</v>
      </c>
      <c r="F4094" s="2" t="n">
        <v>-5.839611336</v>
      </c>
      <c r="G4094" s="2" t="n">
        <v>1.723051754</v>
      </c>
      <c r="H4094" s="2" t="n">
        <v>-4.632664674</v>
      </c>
      <c r="I4094" s="2" t="n">
        <v>6796.18676</v>
      </c>
      <c r="J4094" s="2" t="n">
        <v>0.001035538</v>
      </c>
      <c r="K4094" s="2" t="n">
        <v>51.64772271</v>
      </c>
      <c r="L4094" s="2" t="n">
        <v>200.5767644</v>
      </c>
      <c r="M4094" s="2" t="n">
        <v>50.61316272</v>
      </c>
      <c r="N4094" s="2" t="n">
        <v>168.8507303</v>
      </c>
      <c r="O4094" s="2" t="n">
        <v>-0.014596576</v>
      </c>
      <c r="P4094" s="2" t="n">
        <v>-0.343633455</v>
      </c>
      <c r="Q4094" s="2" t="n">
        <v>-0.364276187</v>
      </c>
      <c r="R4094" s="2" t="n">
        <v>0.86545124</v>
      </c>
      <c r="S4094" s="2" t="n">
        <v>0.002261931</v>
      </c>
      <c r="T4094" s="2" t="n">
        <v>-0.061851629</v>
      </c>
      <c r="U4094" s="2" t="n">
        <v>0.000309528</v>
      </c>
      <c r="V4094" s="2" t="n">
        <v>85.71572159</v>
      </c>
      <c r="W4094" s="2" t="n">
        <v>8.042844928</v>
      </c>
      <c r="X4094" s="2" t="n">
        <v>-8.718652365</v>
      </c>
      <c r="Y4094" s="2" t="n">
        <v>4.180424413</v>
      </c>
      <c r="Z4094" s="2" t="n">
        <v>0.626638962</v>
      </c>
      <c r="AA4094" s="2" t="n">
        <v>70.74940792</v>
      </c>
      <c r="AB4094" s="2" t="s">
        <v>34</v>
      </c>
      <c r="AC4094" s="2" t="n">
        <v>24.58964831</v>
      </c>
      <c r="AD4094" s="2" t="s">
        <v>38</v>
      </c>
      <c r="AE4094" s="2" t="n">
        <v>100</v>
      </c>
      <c r="AF4094" s="3" t="b">
        <f aca="false">FALSE()</f>
        <v>0</v>
      </c>
    </row>
    <row r="4095" customFormat="false" ht="15" hidden="false" customHeight="false" outlineLevel="0" collapsed="false">
      <c r="A4095" s="2" t="s">
        <v>4131</v>
      </c>
      <c r="B4095" s="2" t="s">
        <v>33</v>
      </c>
      <c r="C4095" s="2" t="n">
        <v>3614.947069</v>
      </c>
      <c r="D4095" s="2" t="n">
        <v>4451.159038</v>
      </c>
      <c r="E4095" s="2" t="n">
        <v>-3660.923777</v>
      </c>
      <c r="F4095" s="2" t="n">
        <v>-6.12779616</v>
      </c>
      <c r="G4095" s="2" t="n">
        <v>1.388544443</v>
      </c>
      <c r="H4095" s="2" t="n">
        <v>-4.364113397</v>
      </c>
      <c r="I4095" s="2" t="n">
        <v>6795.387886</v>
      </c>
      <c r="J4095" s="2" t="n">
        <v>0.00114928</v>
      </c>
      <c r="K4095" s="2" t="n">
        <v>51.6450529</v>
      </c>
      <c r="L4095" s="2" t="n">
        <v>200.5737512</v>
      </c>
      <c r="M4095" s="2" t="n">
        <v>48.75510566</v>
      </c>
      <c r="N4095" s="2" t="n">
        <v>174.5764975</v>
      </c>
      <c r="O4095" s="2" t="n">
        <v>-0.026848148</v>
      </c>
      <c r="P4095" s="2" t="n">
        <v>-0.314235423</v>
      </c>
      <c r="Q4095" s="2" t="n">
        <v>-0.363587219</v>
      </c>
      <c r="R4095" s="2" t="n">
        <v>0.876549833</v>
      </c>
      <c r="S4095" s="2" t="n">
        <v>-0.011906423</v>
      </c>
      <c r="T4095" s="2" t="n">
        <v>-0.056873483</v>
      </c>
      <c r="U4095" s="2" t="n">
        <v>0.006011372</v>
      </c>
      <c r="V4095" s="2" t="n">
        <v>84.28460171</v>
      </c>
      <c r="W4095" s="2" t="n">
        <v>8.029623943</v>
      </c>
      <c r="X4095" s="2" t="n">
        <v>-8.555040025</v>
      </c>
      <c r="Y4095" s="2" t="n">
        <v>3.878843002</v>
      </c>
      <c r="Z4095" s="2" t="n">
        <v>0.265882585</v>
      </c>
      <c r="AA4095" s="2" t="n">
        <v>68.9596368</v>
      </c>
      <c r="AB4095" s="2" t="s">
        <v>34</v>
      </c>
      <c r="AC4095" s="2" t="n">
        <v>24.88544516</v>
      </c>
      <c r="AD4095" s="2" t="s">
        <v>38</v>
      </c>
      <c r="AE4095" s="2" t="n">
        <v>100</v>
      </c>
      <c r="AF4095" s="3" t="b">
        <f aca="false">FALSE()</f>
        <v>0</v>
      </c>
    </row>
    <row r="4096" customFormat="false" ht="15" hidden="false" customHeight="false" outlineLevel="0" collapsed="false">
      <c r="A4096" s="2" t="s">
        <v>4132</v>
      </c>
      <c r="B4096" s="2" t="s">
        <v>33</v>
      </c>
      <c r="C4096" s="2" t="n">
        <v>3239.331535</v>
      </c>
      <c r="D4096" s="2" t="n">
        <v>4524.276953</v>
      </c>
      <c r="E4096" s="2" t="n">
        <v>-3914.214989</v>
      </c>
      <c r="F4096" s="2" t="n">
        <v>-6.387996008</v>
      </c>
      <c r="G4096" s="2" t="n">
        <v>1.047823003</v>
      </c>
      <c r="H4096" s="2" t="n">
        <v>-4.075725326</v>
      </c>
      <c r="I4096" s="2" t="n">
        <v>6794.583056</v>
      </c>
      <c r="J4096" s="2" t="n">
        <v>0.001267287</v>
      </c>
      <c r="K4096" s="2" t="n">
        <v>51.64236225</v>
      </c>
      <c r="L4096" s="2" t="n">
        <v>200.5702759</v>
      </c>
      <c r="M4096" s="2" t="n">
        <v>48.12749774</v>
      </c>
      <c r="N4096" s="2" t="n">
        <v>179.0718161</v>
      </c>
      <c r="O4096" s="2" t="n">
        <v>-0.03906624</v>
      </c>
      <c r="P4096" s="2" t="n">
        <v>-0.28448117</v>
      </c>
      <c r="Q4096" s="2" t="n">
        <v>-0.362485313</v>
      </c>
      <c r="R4096" s="2" t="n">
        <v>0.886650264</v>
      </c>
      <c r="S4096" s="2" t="n">
        <v>-0.002510617</v>
      </c>
      <c r="T4096" s="2" t="n">
        <v>-0.061809746</v>
      </c>
      <c r="U4096" s="2" t="n">
        <v>0.003493786</v>
      </c>
      <c r="V4096" s="2" t="n">
        <v>82.79216893</v>
      </c>
      <c r="W4096" s="2" t="n">
        <v>8.005786548</v>
      </c>
      <c r="X4096" s="2" t="n">
        <v>-8.948124358</v>
      </c>
      <c r="Y4096" s="2" t="n">
        <v>3.626916208</v>
      </c>
      <c r="Z4096" s="2" t="n">
        <v>0</v>
      </c>
      <c r="AA4096" s="2" t="n">
        <v>71.63677362</v>
      </c>
      <c r="AB4096" s="2" t="s">
        <v>34</v>
      </c>
      <c r="AC4096" s="2" t="n">
        <v>24.77261118</v>
      </c>
      <c r="AD4096" s="2" t="s">
        <v>38</v>
      </c>
      <c r="AE4096" s="2" t="n">
        <v>100</v>
      </c>
      <c r="AF4096" s="3" t="b">
        <f aca="false">FALSE()</f>
        <v>0</v>
      </c>
    </row>
    <row r="4097" customFormat="false" ht="15" hidden="false" customHeight="false" outlineLevel="0" collapsed="false">
      <c r="A4097" s="2" t="s">
        <v>4133</v>
      </c>
      <c r="B4097" s="2" t="s">
        <v>33</v>
      </c>
      <c r="C4097" s="2" t="n">
        <v>2848.972942</v>
      </c>
      <c r="D4097" s="2" t="n">
        <v>4576.803873</v>
      </c>
      <c r="E4097" s="2" t="n">
        <v>-4149.640704</v>
      </c>
      <c r="F4097" s="2" t="n">
        <v>-6.619048812</v>
      </c>
      <c r="G4097" s="2" t="n">
        <v>0.702435582</v>
      </c>
      <c r="H4097" s="2" t="n">
        <v>-3.768823573</v>
      </c>
      <c r="I4097" s="2" t="n">
        <v>6793.786874</v>
      </c>
      <c r="J4097" s="2" t="n">
        <v>0.00138451</v>
      </c>
      <c r="K4097" s="2" t="n">
        <v>51.63969969</v>
      </c>
      <c r="L4097" s="2" t="n">
        <v>200.566339</v>
      </c>
      <c r="M4097" s="2" t="n">
        <v>48.43166222</v>
      </c>
      <c r="N4097" s="2" t="n">
        <v>182.6354087</v>
      </c>
      <c r="O4097" s="2" t="n">
        <v>-0.051237215</v>
      </c>
      <c r="P4097" s="2" t="n">
        <v>-0.25440432</v>
      </c>
      <c r="Q4097" s="2" t="n">
        <v>-0.360971685</v>
      </c>
      <c r="R4097" s="2" t="n">
        <v>0.895741387</v>
      </c>
      <c r="S4097" s="2" t="n">
        <v>-0.013130563</v>
      </c>
      <c r="T4097" s="2" t="n">
        <v>-0.056380715</v>
      </c>
      <c r="U4097" s="2" t="n">
        <v>0.016561579</v>
      </c>
      <c r="V4097" s="2" t="n">
        <v>81.62207144</v>
      </c>
      <c r="W4097" s="2" t="n">
        <v>7.990921545</v>
      </c>
      <c r="X4097" s="2" t="n">
        <v>-7.028561025</v>
      </c>
      <c r="Y4097" s="2" t="n">
        <v>2.970121383</v>
      </c>
      <c r="Z4097" s="2" t="n">
        <v>0</v>
      </c>
      <c r="AA4097" s="2" t="n">
        <v>56.16467973</v>
      </c>
      <c r="AB4097" s="2" t="s">
        <v>34</v>
      </c>
      <c r="AC4097" s="2" t="n">
        <v>25.05462856</v>
      </c>
      <c r="AD4097" s="2" t="s">
        <v>45</v>
      </c>
      <c r="AE4097" s="2" t="n">
        <v>100</v>
      </c>
      <c r="AF4097" s="3" t="b">
        <f aca="false">FALSE()</f>
        <v>0</v>
      </c>
    </row>
    <row r="4098" customFormat="false" ht="15" hidden="false" customHeight="false" outlineLevel="0" collapsed="false">
      <c r="A4098" s="2" t="s">
        <v>4134</v>
      </c>
      <c r="B4098" s="2" t="s">
        <v>33</v>
      </c>
      <c r="C4098" s="2" t="n">
        <v>2445.651655</v>
      </c>
      <c r="D4098" s="2" t="n">
        <v>4608.506752</v>
      </c>
      <c r="E4098" s="2" t="n">
        <v>-4366.131821</v>
      </c>
      <c r="F4098" s="2" t="n">
        <v>-6.819925497</v>
      </c>
      <c r="G4098" s="2" t="n">
        <v>0.353948307</v>
      </c>
      <c r="H4098" s="2" t="n">
        <v>-3.444812038</v>
      </c>
      <c r="I4098" s="2" t="n">
        <v>6793.013772</v>
      </c>
      <c r="J4098" s="2" t="n">
        <v>0.001496958</v>
      </c>
      <c r="K4098" s="2" t="n">
        <v>51.63711365</v>
      </c>
      <c r="L4098" s="2" t="n">
        <v>200.5619497</v>
      </c>
      <c r="M4098" s="2" t="n">
        <v>49.42870234</v>
      </c>
      <c r="N4098" s="2" t="n">
        <v>185.506215</v>
      </c>
      <c r="O4098" s="2" t="n">
        <v>-0.063347513</v>
      </c>
      <c r="P4098" s="2" t="n">
        <v>-0.22403883</v>
      </c>
      <c r="Q4098" s="2" t="n">
        <v>-0.359047999</v>
      </c>
      <c r="R4098" s="2" t="n">
        <v>0.903813161</v>
      </c>
      <c r="S4098" s="2" t="n">
        <v>-0.013216883</v>
      </c>
      <c r="T4098" s="2" t="n">
        <v>-0.064586924</v>
      </c>
      <c r="U4098" s="2" t="n">
        <v>-0.004662457</v>
      </c>
      <c r="V4098" s="2" t="n">
        <v>80.45908095</v>
      </c>
      <c r="W4098" s="2" t="n">
        <v>7.912836765</v>
      </c>
      <c r="X4098" s="2" t="n">
        <v>-7.054807901</v>
      </c>
      <c r="Y4098" s="2" t="n">
        <v>2.027976333</v>
      </c>
      <c r="Z4098" s="2" t="n">
        <v>0.400387482</v>
      </c>
      <c r="AA4098" s="2" t="n">
        <v>56.22393081</v>
      </c>
      <c r="AB4098" s="2" t="s">
        <v>34</v>
      </c>
      <c r="AC4098" s="2" t="n">
        <v>25.89631548</v>
      </c>
      <c r="AD4098" s="2" t="s">
        <v>45</v>
      </c>
      <c r="AE4098" s="2" t="n">
        <v>100</v>
      </c>
      <c r="AF4098" s="3" t="b">
        <f aca="false">FALSE()</f>
        <v>0</v>
      </c>
    </row>
    <row r="4099" customFormat="false" ht="15" hidden="false" customHeight="false" outlineLevel="0" collapsed="false">
      <c r="A4099" s="2" t="s">
        <v>4135</v>
      </c>
      <c r="B4099" s="2" t="s">
        <v>33</v>
      </c>
      <c r="C4099" s="2" t="n">
        <v>2031.205697</v>
      </c>
      <c r="D4099" s="2" t="n">
        <v>4619.246877</v>
      </c>
      <c r="E4099" s="2" t="n">
        <v>-4562.705732</v>
      </c>
      <c r="F4099" s="2" t="n">
        <v>-6.989733791</v>
      </c>
      <c r="G4099" s="2" t="n">
        <v>0.003938332</v>
      </c>
      <c r="H4099" s="2" t="n">
        <v>-3.105168825</v>
      </c>
      <c r="I4099" s="2" t="n">
        <v>6792.277753</v>
      </c>
      <c r="J4099" s="2" t="n">
        <v>0.001601428</v>
      </c>
      <c r="K4099" s="2" t="n">
        <v>51.63465115</v>
      </c>
      <c r="L4099" s="2" t="n">
        <v>200.5571252</v>
      </c>
      <c r="M4099" s="2" t="n">
        <v>50.9358868</v>
      </c>
      <c r="N4099" s="2" t="n">
        <v>187.8670058</v>
      </c>
      <c r="O4099" s="2" t="n">
        <v>-0.075383663</v>
      </c>
      <c r="P4099" s="2" t="n">
        <v>-0.193418947</v>
      </c>
      <c r="Q4099" s="2" t="n">
        <v>-0.356716374</v>
      </c>
      <c r="R4099" s="2" t="n">
        <v>0.910856653</v>
      </c>
      <c r="S4099" s="2" t="n">
        <v>-0.004810107</v>
      </c>
      <c r="T4099" s="2" t="n">
        <v>-0.060015583</v>
      </c>
      <c r="U4099" s="2" t="n">
        <v>-0.000700179</v>
      </c>
      <c r="V4099" s="2" t="n">
        <v>79.29648682</v>
      </c>
      <c r="W4099" s="2" t="n">
        <v>7.892175518</v>
      </c>
      <c r="X4099" s="2" t="n">
        <v>-7.070866316</v>
      </c>
      <c r="Y4099" s="2" t="n">
        <v>1.311959479</v>
      </c>
      <c r="Z4099" s="2" t="n">
        <v>0</v>
      </c>
      <c r="AA4099" s="2" t="n">
        <v>55.80451803</v>
      </c>
      <c r="AB4099" s="2" t="s">
        <v>34</v>
      </c>
      <c r="AC4099" s="2" t="n">
        <v>24.94654669</v>
      </c>
      <c r="AD4099" s="2" t="s">
        <v>45</v>
      </c>
      <c r="AE4099" s="2" t="n">
        <v>100</v>
      </c>
      <c r="AF4099" s="3" t="b">
        <f aca="false">FALSE()</f>
        <v>0</v>
      </c>
    </row>
    <row r="4100" customFormat="false" ht="15" hidden="false" customHeight="false" outlineLevel="0" collapsed="false">
      <c r="A4100" s="2" t="s">
        <v>4136</v>
      </c>
      <c r="B4100" s="2" t="s">
        <v>33</v>
      </c>
      <c r="C4100" s="2" t="n">
        <v>1607.522442</v>
      </c>
      <c r="D4100" s="2" t="n">
        <v>4608.980322</v>
      </c>
      <c r="E4100" s="2" t="n">
        <v>-4738.470575</v>
      </c>
      <c r="F4100" s="2" t="n">
        <v>-7.12772142</v>
      </c>
      <c r="G4100" s="2" t="n">
        <v>-0.346013041</v>
      </c>
      <c r="H4100" s="2" t="n">
        <v>-2.751439464</v>
      </c>
      <c r="I4100" s="2" t="n">
        <v>6791.592139</v>
      </c>
      <c r="J4100" s="2" t="n">
        <v>0.001695314</v>
      </c>
      <c r="K4100" s="2" t="n">
        <v>51.63235694</v>
      </c>
      <c r="L4100" s="2" t="n">
        <v>200.5518907</v>
      </c>
      <c r="M4100" s="2" t="n">
        <v>52.8146473</v>
      </c>
      <c r="N4100" s="2" t="n">
        <v>189.8563858</v>
      </c>
      <c r="O4100" s="2" t="n">
        <v>-0.087332294</v>
      </c>
      <c r="P4100" s="2" t="n">
        <v>-0.162579182</v>
      </c>
      <c r="Q4100" s="2" t="n">
        <v>-0.353979377</v>
      </c>
      <c r="R4100" s="2" t="n">
        <v>0.916864047</v>
      </c>
      <c r="S4100" s="2" t="n">
        <v>-0.01184527</v>
      </c>
      <c r="T4100" s="2" t="n">
        <v>-0.062787418</v>
      </c>
      <c r="U4100" s="2" t="n">
        <v>0.000619953</v>
      </c>
      <c r="V4100" s="2" t="n">
        <v>78.08107271</v>
      </c>
      <c r="W4100" s="2" t="n">
        <v>7.886753493</v>
      </c>
      <c r="X4100" s="2" t="n">
        <v>-7.397198016</v>
      </c>
      <c r="Y4100" s="2" t="n">
        <v>1.008768504</v>
      </c>
      <c r="Z4100" s="2" t="n">
        <v>0.279907724</v>
      </c>
      <c r="AA4100" s="2" t="n">
        <v>58.61978502</v>
      </c>
      <c r="AB4100" s="2" t="s">
        <v>34</v>
      </c>
      <c r="AC4100" s="2" t="n">
        <v>25.77651177</v>
      </c>
      <c r="AD4100" s="2" t="s">
        <v>45</v>
      </c>
      <c r="AE4100" s="2" t="n">
        <v>100</v>
      </c>
      <c r="AF4100" s="3" t="b">
        <f aca="false">FALSE()</f>
        <v>0</v>
      </c>
    </row>
    <row r="4101" customFormat="false" ht="15" hidden="false" customHeight="false" outlineLevel="0" collapsed="false">
      <c r="A4101" s="2" t="s">
        <v>4137</v>
      </c>
      <c r="B4101" s="2" t="s">
        <v>33</v>
      </c>
      <c r="C4101" s="2" t="n">
        <v>1176.53014</v>
      </c>
      <c r="D4101" s="2" t="n">
        <v>4577.75799</v>
      </c>
      <c r="E4101" s="2" t="n">
        <v>-4892.62907</v>
      </c>
      <c r="F4101" s="2" t="n">
        <v>-7.233278692</v>
      </c>
      <c r="G4101" s="2" t="n">
        <v>-0.694327164</v>
      </c>
      <c r="H4101" s="2" t="n">
        <v>-2.385229953</v>
      </c>
      <c r="I4101" s="2" t="n">
        <v>6790.969337</v>
      </c>
      <c r="J4101" s="2" t="n">
        <v>0.00177649</v>
      </c>
      <c r="K4101" s="2" t="n">
        <v>51.63027277</v>
      </c>
      <c r="L4101" s="2" t="n">
        <v>200.5462787</v>
      </c>
      <c r="M4101" s="2" t="n">
        <v>54.95872441</v>
      </c>
      <c r="N4101" s="2" t="n">
        <v>191.5806475</v>
      </c>
      <c r="O4101" s="2" t="n">
        <v>-0.099180145</v>
      </c>
      <c r="P4101" s="2" t="n">
        <v>-0.131554267</v>
      </c>
      <c r="Q4101" s="2" t="n">
        <v>-0.350840022</v>
      </c>
      <c r="R4101" s="2" t="n">
        <v>0.921828646</v>
      </c>
      <c r="S4101" s="2" t="n">
        <v>0.015637718</v>
      </c>
      <c r="T4101" s="2" t="n">
        <v>-0.058308525</v>
      </c>
      <c r="U4101" s="2" t="n">
        <v>0.007271193</v>
      </c>
      <c r="V4101" s="2" t="n">
        <v>76.95372802</v>
      </c>
      <c r="W4101" s="2" t="n">
        <v>7.858994119</v>
      </c>
      <c r="X4101" s="2" t="n">
        <v>-6.885428919</v>
      </c>
      <c r="Y4101" s="2" t="n">
        <v>1.127892851</v>
      </c>
      <c r="Z4101" s="2" t="n">
        <v>0.892248253</v>
      </c>
      <c r="AA4101" s="2" t="n">
        <v>55.00479363</v>
      </c>
      <c r="AB4101" s="2" t="s">
        <v>34</v>
      </c>
      <c r="AC4101" s="2" t="n">
        <v>24.80407657</v>
      </c>
      <c r="AD4101" s="2" t="s">
        <v>45</v>
      </c>
      <c r="AE4101" s="2" t="n">
        <v>100</v>
      </c>
      <c r="AF4101" s="3" t="b">
        <f aca="false">FALSE()</f>
        <v>0</v>
      </c>
    </row>
    <row r="4102" customFormat="false" ht="15" hidden="false" customHeight="false" outlineLevel="0" collapsed="false">
      <c r="A4102" s="2" t="s">
        <v>4138</v>
      </c>
      <c r="B4102" s="2" t="s">
        <v>33</v>
      </c>
      <c r="C4102" s="2" t="n">
        <v>740.1892915</v>
      </c>
      <c r="D4102" s="2" t="n">
        <v>4525.72526</v>
      </c>
      <c r="E4102" s="2" t="n">
        <v>-5024.481935</v>
      </c>
      <c r="F4102" s="2" t="n">
        <v>-7.305940502</v>
      </c>
      <c r="G4102" s="2" t="n">
        <v>-1.039434734</v>
      </c>
      <c r="H4102" s="2" t="n">
        <v>-2.008199662</v>
      </c>
      <c r="I4102" s="2" t="n">
        <v>6790.420612</v>
      </c>
      <c r="J4102" s="2" t="n">
        <v>0.00184324</v>
      </c>
      <c r="K4102" s="2" t="n">
        <v>51.62843652</v>
      </c>
      <c r="L4102" s="2" t="n">
        <v>200.5403286</v>
      </c>
      <c r="M4102" s="2" t="n">
        <v>57.28461065</v>
      </c>
      <c r="N4102" s="2" t="n">
        <v>193.1233282</v>
      </c>
      <c r="O4102" s="2" t="n">
        <v>-0.11091408</v>
      </c>
      <c r="P4102" s="2" t="n">
        <v>-0.100379131</v>
      </c>
      <c r="Q4102" s="2" t="n">
        <v>-0.347301768</v>
      </c>
      <c r="R4102" s="2" t="n">
        <v>0.925744878</v>
      </c>
      <c r="S4102" s="2" t="n">
        <v>0.005379817</v>
      </c>
      <c r="T4102" s="2" t="n">
        <v>-0.063511656</v>
      </c>
      <c r="U4102" s="2" t="n">
        <v>0.003557109</v>
      </c>
      <c r="V4102" s="2" t="n">
        <v>78.28945758</v>
      </c>
      <c r="W4102" s="2" t="n">
        <v>7.874822605</v>
      </c>
      <c r="X4102" s="2" t="n">
        <v>8.141773116</v>
      </c>
      <c r="Y4102" s="2" t="n">
        <v>2.705008857</v>
      </c>
      <c r="Z4102" s="2" t="n">
        <v>118.7060204</v>
      </c>
      <c r="AA4102" s="2" t="n">
        <v>54.59100142</v>
      </c>
      <c r="AB4102" s="2" t="s">
        <v>34</v>
      </c>
      <c r="AC4102" s="2" t="n">
        <v>25.36326935</v>
      </c>
      <c r="AD4102" s="2" t="s">
        <v>45</v>
      </c>
      <c r="AE4102" s="2" t="n">
        <v>100</v>
      </c>
      <c r="AF4102" s="3" t="b">
        <f aca="false">TRUE()</f>
        <v>1</v>
      </c>
    </row>
    <row r="4103" customFormat="false" ht="15" hidden="false" customHeight="false" outlineLevel="0" collapsed="false">
      <c r="A4103" s="2" t="s">
        <v>4139</v>
      </c>
      <c r="B4103" s="2" t="s">
        <v>33</v>
      </c>
      <c r="C4103" s="2" t="n">
        <v>300.4839308</v>
      </c>
      <c r="D4103" s="2" t="n">
        <v>4453.121219</v>
      </c>
      <c r="E4103" s="2" t="n">
        <v>-5133.430873</v>
      </c>
      <c r="F4103" s="2" t="n">
        <v>-7.345387764</v>
      </c>
      <c r="G4103" s="2" t="n">
        <v>-1.379782371</v>
      </c>
      <c r="H4103" s="2" t="n">
        <v>-1.622054141</v>
      </c>
      <c r="I4103" s="2" t="n">
        <v>6789.955895</v>
      </c>
      <c r="J4103" s="2" t="n">
        <v>0.001894217</v>
      </c>
      <c r="K4103" s="2" t="n">
        <v>51.62688162</v>
      </c>
      <c r="L4103" s="2" t="n">
        <v>200.5340862</v>
      </c>
      <c r="M4103" s="2" t="n">
        <v>59.72429953</v>
      </c>
      <c r="N4103" s="2" t="n">
        <v>194.552461</v>
      </c>
      <c r="O4103" s="2" t="n">
        <v>-0.122521092</v>
      </c>
      <c r="P4103" s="2" t="n">
        <v>-0.069088857</v>
      </c>
      <c r="Q4103" s="2" t="n">
        <v>-0.343368517</v>
      </c>
      <c r="R4103" s="2" t="n">
        <v>0.928608299</v>
      </c>
      <c r="S4103" s="2" t="n">
        <v>-0.001075857</v>
      </c>
      <c r="T4103" s="2" t="n">
        <v>-0.070790574</v>
      </c>
      <c r="U4103" s="2" t="n">
        <v>-0.007186476</v>
      </c>
      <c r="V4103" s="2" t="n">
        <v>79.68655785</v>
      </c>
      <c r="W4103" s="2" t="n">
        <v>7.924822155</v>
      </c>
      <c r="X4103" s="2" t="n">
        <v>8.462122105</v>
      </c>
      <c r="Y4103" s="2" t="n">
        <v>3.393594869</v>
      </c>
      <c r="Z4103" s="2" t="n">
        <v>119.7185164</v>
      </c>
      <c r="AA4103" s="2" t="n">
        <v>52.65770365</v>
      </c>
      <c r="AB4103" s="2" t="s">
        <v>34</v>
      </c>
      <c r="AC4103" s="2" t="n">
        <v>23.9220908</v>
      </c>
      <c r="AD4103" s="2" t="s">
        <v>45</v>
      </c>
      <c r="AE4103" s="2" t="n">
        <v>100</v>
      </c>
      <c r="AF4103" s="3" t="b">
        <f aca="false">TRUE()</f>
        <v>1</v>
      </c>
    </row>
    <row r="4104" customFormat="false" ht="15" hidden="false" customHeight="false" outlineLevel="0" collapsed="false">
      <c r="A4104" s="2" t="s">
        <v>4140</v>
      </c>
      <c r="B4104" s="2" t="s">
        <v>33</v>
      </c>
      <c r="C4104" s="2" t="n">
        <v>-140.5871667</v>
      </c>
      <c r="D4104" s="2" t="n">
        <v>4360.277523</v>
      </c>
      <c r="E4104" s="2" t="n">
        <v>-5218.981127</v>
      </c>
      <c r="F4104" s="2" t="n">
        <v>-7.351448302</v>
      </c>
      <c r="G4104" s="2" t="n">
        <v>-1.71383906</v>
      </c>
      <c r="H4104" s="2" t="n">
        <v>-1.228537816</v>
      </c>
      <c r="I4104" s="2" t="n">
        <v>6789.583599</v>
      </c>
      <c r="J4104" s="2" t="n">
        <v>0.001928429</v>
      </c>
      <c r="K4104" s="2" t="n">
        <v>51.62563637</v>
      </c>
      <c r="L4104" s="2" t="n">
        <v>200.5276022</v>
      </c>
      <c r="M4104" s="2" t="n">
        <v>62.21980722</v>
      </c>
      <c r="N4104" s="2" t="n">
        <v>195.9260535</v>
      </c>
      <c r="O4104" s="2" t="n">
        <v>-0.133988322</v>
      </c>
      <c r="P4104" s="2" t="n">
        <v>-0.037718658</v>
      </c>
      <c r="Q4104" s="2" t="n">
        <v>-0.339044607</v>
      </c>
      <c r="R4104" s="2" t="n">
        <v>0.930415599</v>
      </c>
      <c r="S4104" s="2" t="n">
        <v>-0.014254287</v>
      </c>
      <c r="T4104" s="2" t="n">
        <v>-0.064376623</v>
      </c>
      <c r="U4104" s="2" t="n">
        <v>0.009533179</v>
      </c>
      <c r="V4104" s="2" t="n">
        <v>81.00741113</v>
      </c>
      <c r="W4104" s="2" t="n">
        <v>7.929485122</v>
      </c>
      <c r="X4104" s="2" t="n">
        <v>7.995595771</v>
      </c>
      <c r="Y4104" s="2" t="n">
        <v>4.415926097</v>
      </c>
      <c r="Z4104" s="2" t="n">
        <v>119.9872154</v>
      </c>
      <c r="AA4104" s="2" t="n">
        <v>56.58625769</v>
      </c>
      <c r="AB4104" s="2" t="s">
        <v>34</v>
      </c>
      <c r="AC4104" s="2" t="n">
        <v>25.46193032</v>
      </c>
      <c r="AD4104" s="2" t="s">
        <v>45</v>
      </c>
      <c r="AE4104" s="2" t="n">
        <v>100</v>
      </c>
      <c r="AF4104" s="3" t="b">
        <f aca="false">TRUE()</f>
        <v>1</v>
      </c>
    </row>
    <row r="4105" customFormat="false" ht="15" hidden="false" customHeight="false" outlineLevel="0" collapsed="false">
      <c r="A4105" s="2" t="s">
        <v>4141</v>
      </c>
      <c r="B4105" s="2" t="s">
        <v>33</v>
      </c>
      <c r="C4105" s="2" t="n">
        <v>-581.0193131</v>
      </c>
      <c r="D4105" s="2" t="n">
        <v>4247.616857</v>
      </c>
      <c r="E4105" s="2" t="n">
        <v>-5280.743589</v>
      </c>
      <c r="F4105" s="2" t="n">
        <v>-7.32409722</v>
      </c>
      <c r="G4105" s="2" t="n">
        <v>-2.040102453</v>
      </c>
      <c r="H4105" s="2" t="n">
        <v>-0.829426641</v>
      </c>
      <c r="I4105" s="2" t="n">
        <v>6789.310474</v>
      </c>
      <c r="J4105" s="2" t="n">
        <v>0.001945231</v>
      </c>
      <c r="K4105" s="2" t="n">
        <v>51.62472348</v>
      </c>
      <c r="L4105" s="2" t="n">
        <v>200.5209319</v>
      </c>
      <c r="M4105" s="2" t="n">
        <v>64.71890006</v>
      </c>
      <c r="N4105" s="2" t="n">
        <v>197.2963604</v>
      </c>
      <c r="O4105" s="2" t="n">
        <v>-0.145303064</v>
      </c>
      <c r="P4105" s="2" t="n">
        <v>-0.006303837</v>
      </c>
      <c r="Q4105" s="2" t="n">
        <v>-0.334334814</v>
      </c>
      <c r="R4105" s="2" t="n">
        <v>0.9311646</v>
      </c>
      <c r="S4105" s="2" t="n">
        <v>-0.005343298</v>
      </c>
      <c r="T4105" s="2" t="n">
        <v>-0.071952412</v>
      </c>
      <c r="U4105" s="2" t="n">
        <v>-0.012951573</v>
      </c>
      <c r="V4105" s="2" t="n">
        <v>82.32624644</v>
      </c>
      <c r="W4105" s="2" t="n">
        <v>7.980656406</v>
      </c>
      <c r="X4105" s="2" t="n">
        <v>7.932191499</v>
      </c>
      <c r="Y4105" s="2" t="n">
        <v>5.220218358</v>
      </c>
      <c r="Z4105" s="2" t="n">
        <v>119.7988578</v>
      </c>
      <c r="AA4105" s="2" t="n">
        <v>56.49476292</v>
      </c>
      <c r="AB4105" s="2" t="s">
        <v>34</v>
      </c>
      <c r="AC4105" s="2" t="n">
        <v>25.65784362</v>
      </c>
      <c r="AD4105" s="2" t="s">
        <v>45</v>
      </c>
      <c r="AE4105" s="2" t="n">
        <v>100</v>
      </c>
      <c r="AF4105" s="3" t="b">
        <f aca="false">TRUE()</f>
        <v>1</v>
      </c>
    </row>
    <row r="4106" customFormat="false" ht="15" hidden="false" customHeight="false" outlineLevel="0" collapsed="false">
      <c r="A4106" s="2" t="s">
        <v>4142</v>
      </c>
      <c r="B4106" s="2" t="s">
        <v>33</v>
      </c>
      <c r="C4106" s="2" t="n">
        <v>-1018.810743</v>
      </c>
      <c r="D4106" s="2" t="n">
        <v>4115.651031</v>
      </c>
      <c r="E4106" s="2" t="n">
        <v>-5318.43647</v>
      </c>
      <c r="F4106" s="2" t="n">
        <v>-7.263456758</v>
      </c>
      <c r="G4106" s="2" t="n">
        <v>-2.357105034</v>
      </c>
      <c r="H4106" s="2" t="n">
        <v>-0.426520675</v>
      </c>
      <c r="I4106" s="2" t="n">
        <v>6789.141485</v>
      </c>
      <c r="J4106" s="2" t="n">
        <v>0.001944334</v>
      </c>
      <c r="K4106" s="2" t="n">
        <v>51.6241596</v>
      </c>
      <c r="L4106" s="2" t="n">
        <v>200.5141341</v>
      </c>
      <c r="M4106" s="2" t="n">
        <v>67.17154986</v>
      </c>
      <c r="N4106" s="2" t="n">
        <v>198.7134282</v>
      </c>
      <c r="O4106" s="2" t="n">
        <v>-0.156452775</v>
      </c>
      <c r="P4106" s="2" t="n">
        <v>0.025120243</v>
      </c>
      <c r="Q4106" s="2" t="n">
        <v>-0.329244345</v>
      </c>
      <c r="R4106" s="2" t="n">
        <v>0.930854266</v>
      </c>
      <c r="S4106" s="2" t="n">
        <v>-0.009767836</v>
      </c>
      <c r="T4106" s="2" t="n">
        <v>-0.063365846</v>
      </c>
      <c r="U4106" s="2" t="n">
        <v>-0.00518697</v>
      </c>
      <c r="V4106" s="2" t="n">
        <v>83.74935051</v>
      </c>
      <c r="W4106" s="2" t="n">
        <v>8.011348151</v>
      </c>
      <c r="X4106" s="2" t="n">
        <v>8.52652936</v>
      </c>
      <c r="Y4106" s="2" t="n">
        <v>5.586865415</v>
      </c>
      <c r="Z4106" s="2" t="n">
        <v>122.984804</v>
      </c>
      <c r="AA4106" s="2" t="n">
        <v>54.67580875</v>
      </c>
      <c r="AB4106" s="2" t="s">
        <v>34</v>
      </c>
      <c r="AC4106" s="2" t="n">
        <v>25.7568454</v>
      </c>
      <c r="AD4106" s="2" t="s">
        <v>45</v>
      </c>
      <c r="AE4106" s="2" t="n">
        <v>100</v>
      </c>
      <c r="AF4106" s="3" t="b">
        <f aca="false">TRUE()</f>
        <v>1</v>
      </c>
    </row>
    <row r="4107" customFormat="false" ht="15" hidden="false" customHeight="false" outlineLevel="0" collapsed="false">
      <c r="A4107" s="2" t="s">
        <v>4143</v>
      </c>
      <c r="B4107" s="2" t="s">
        <v>33</v>
      </c>
      <c r="C4107" s="2" t="n">
        <v>-1451.971427</v>
      </c>
      <c r="D4107" s="2" t="n">
        <v>3964.978714</v>
      </c>
      <c r="E4107" s="2" t="n">
        <v>-5331.886524</v>
      </c>
      <c r="F4107" s="2" t="n">
        <v>-7.16979565</v>
      </c>
      <c r="G4107" s="2" t="n">
        <v>-2.663420125</v>
      </c>
      <c r="H4107" s="2" t="n">
        <v>-0.021636626</v>
      </c>
      <c r="I4107" s="2" t="n">
        <v>6789.079724</v>
      </c>
      <c r="J4107" s="2" t="n">
        <v>0.001925813</v>
      </c>
      <c r="K4107" s="2" t="n">
        <v>51.62395508</v>
      </c>
      <c r="L4107" s="2" t="n">
        <v>200.5072698</v>
      </c>
      <c r="M4107" s="2" t="n">
        <v>69.52672808</v>
      </c>
      <c r="N4107" s="2" t="n">
        <v>200.2283018</v>
      </c>
      <c r="O4107" s="2" t="n">
        <v>-0.167425088</v>
      </c>
      <c r="P4107" s="2" t="n">
        <v>0.056518193</v>
      </c>
      <c r="Q4107" s="2" t="n">
        <v>-0.323778833</v>
      </c>
      <c r="R4107" s="2" t="n">
        <v>0.929484696</v>
      </c>
      <c r="S4107" s="2" t="n">
        <v>-0.000808672</v>
      </c>
      <c r="T4107" s="2" t="n">
        <v>-0.062556747</v>
      </c>
      <c r="U4107" s="2" t="n">
        <v>-0.003398548</v>
      </c>
      <c r="V4107" s="2" t="n">
        <v>84.96687413</v>
      </c>
      <c r="W4107" s="2" t="n">
        <v>8.017116868</v>
      </c>
      <c r="X4107" s="2" t="n">
        <v>7.289544937</v>
      </c>
      <c r="Y4107" s="2" t="n">
        <v>6.445932407</v>
      </c>
      <c r="Z4107" s="2" t="n">
        <v>114.2514194</v>
      </c>
      <c r="AA4107" s="2" t="n">
        <v>55.81028575</v>
      </c>
      <c r="AB4107" s="2" t="s">
        <v>34</v>
      </c>
      <c r="AC4107" s="2" t="n">
        <v>25.85943238</v>
      </c>
      <c r="AD4107" s="2" t="s">
        <v>45</v>
      </c>
      <c r="AE4107" s="2" t="n">
        <v>100</v>
      </c>
      <c r="AF4107" s="3" t="b">
        <f aca="false">TRUE()</f>
        <v>1</v>
      </c>
    </row>
    <row r="4108" customFormat="false" ht="15" hidden="false" customHeight="false" outlineLevel="0" collapsed="false">
      <c r="A4108" s="2" t="s">
        <v>4144</v>
      </c>
      <c r="B4108" s="2" t="s">
        <v>33</v>
      </c>
      <c r="C4108" s="2" t="n">
        <v>-1878.531827</v>
      </c>
      <c r="D4108" s="2" t="n">
        <v>3796.282802</v>
      </c>
      <c r="E4108" s="2" t="n">
        <v>-5321.029821</v>
      </c>
      <c r="F4108" s="2" t="n">
        <v>-7.043528008</v>
      </c>
      <c r="G4108" s="2" t="n">
        <v>-2.957667749</v>
      </c>
      <c r="H4108" s="2" t="n">
        <v>0.383399644</v>
      </c>
      <c r="I4108" s="2" t="n">
        <v>6789.126351</v>
      </c>
      <c r="J4108" s="2" t="n">
        <v>0.001890128</v>
      </c>
      <c r="K4108" s="2" t="n">
        <v>51.62411373</v>
      </c>
      <c r="L4108" s="2" t="n">
        <v>200.5004012</v>
      </c>
      <c r="M4108" s="2" t="n">
        <v>71.72921023</v>
      </c>
      <c r="N4108" s="2" t="n">
        <v>201.89622</v>
      </c>
      <c r="O4108" s="2" t="n">
        <v>-0.178207822</v>
      </c>
      <c r="P4108" s="2" t="n">
        <v>0.08785463</v>
      </c>
      <c r="Q4108" s="2" t="n">
        <v>-0.317944336</v>
      </c>
      <c r="R4108" s="2" t="n">
        <v>0.927057137</v>
      </c>
      <c r="S4108" s="2" t="n">
        <v>-0.005513851</v>
      </c>
      <c r="T4108" s="2" t="n">
        <v>-0.065073571</v>
      </c>
      <c r="U4108" s="2" t="n">
        <v>-0.004703925</v>
      </c>
      <c r="V4108" s="2" t="n">
        <v>86.35831458</v>
      </c>
      <c r="W4108" s="2" t="n">
        <v>8.058734469</v>
      </c>
      <c r="X4108" s="2" t="n">
        <v>8.287795294</v>
      </c>
      <c r="Y4108" s="2" t="n">
        <v>7.475414375</v>
      </c>
      <c r="Z4108" s="2" t="n">
        <v>120.9427755</v>
      </c>
      <c r="AA4108" s="2" t="n">
        <v>54.15363385</v>
      </c>
      <c r="AB4108" s="2" t="s">
        <v>34</v>
      </c>
      <c r="AC4108" s="2" t="n">
        <v>25.47181799</v>
      </c>
      <c r="AD4108" s="2" t="s">
        <v>45</v>
      </c>
      <c r="AE4108" s="2" t="n">
        <v>100</v>
      </c>
      <c r="AF4108" s="3" t="b">
        <f aca="false">TRUE()</f>
        <v>1</v>
      </c>
    </row>
    <row r="4109" customFormat="false" ht="15" hidden="false" customHeight="false" outlineLevel="0" collapsed="false">
      <c r="A4109" s="2" t="s">
        <v>4145</v>
      </c>
      <c r="B4109" s="2" t="s">
        <v>33</v>
      </c>
      <c r="C4109" s="2" t="n">
        <v>-2296.551575</v>
      </c>
      <c r="D4109" s="2" t="n">
        <v>3610.327444</v>
      </c>
      <c r="E4109" s="2" t="n">
        <v>-5285.912069</v>
      </c>
      <c r="F4109" s="2" t="n">
        <v>-6.885211706</v>
      </c>
      <c r="G4109" s="2" t="n">
        <v>-3.238520328</v>
      </c>
      <c r="H4109" s="2" t="n">
        <v>0.786760641</v>
      </c>
      <c r="I4109" s="2" t="n">
        <v>6789.280576</v>
      </c>
      <c r="J4109" s="2" t="n">
        <v>0.001838147</v>
      </c>
      <c r="K4109" s="2" t="n">
        <v>51.62463276</v>
      </c>
      <c r="L4109" s="2" t="n">
        <v>200.4935907</v>
      </c>
      <c r="M4109" s="2" t="n">
        <v>73.71609803</v>
      </c>
      <c r="N4109" s="2" t="n">
        <v>203.7800936</v>
      </c>
      <c r="O4109" s="2" t="n">
        <v>-0.188788988</v>
      </c>
      <c r="P4109" s="2" t="n">
        <v>0.119094214</v>
      </c>
      <c r="Q4109" s="2" t="n">
        <v>-0.311747331</v>
      </c>
      <c r="R4109" s="2" t="n">
        <v>0.923573975</v>
      </c>
      <c r="S4109" s="2" t="n">
        <v>-0.001764906</v>
      </c>
      <c r="T4109" s="2" t="n">
        <v>-0.059915691</v>
      </c>
      <c r="U4109" s="2" t="n">
        <v>-0.004910828</v>
      </c>
      <c r="V4109" s="2" t="n">
        <v>87.71833709</v>
      </c>
      <c r="W4109" s="2" t="n">
        <v>8.114424029</v>
      </c>
      <c r="X4109" s="2" t="n">
        <v>8.045066445</v>
      </c>
      <c r="Y4109" s="2" t="n">
        <v>8.520334613</v>
      </c>
      <c r="Z4109" s="2" t="n">
        <v>118.7759249</v>
      </c>
      <c r="AA4109" s="2" t="n">
        <v>53.49484445</v>
      </c>
      <c r="AB4109" s="2" t="s">
        <v>34</v>
      </c>
      <c r="AC4109" s="2" t="n">
        <v>24.75353248</v>
      </c>
      <c r="AD4109" s="2" t="s">
        <v>45</v>
      </c>
      <c r="AE4109" s="2" t="n">
        <v>100</v>
      </c>
      <c r="AF4109" s="3" t="b">
        <f aca="false">TRUE()</f>
        <v>1</v>
      </c>
    </row>
    <row r="4110" customFormat="false" ht="15" hidden="false" customHeight="false" outlineLevel="0" collapsed="false">
      <c r="A4110" s="2" t="s">
        <v>4146</v>
      </c>
      <c r="B4110" s="2" t="s">
        <v>33</v>
      </c>
      <c r="C4110" s="2" t="n">
        <v>-2704.128042</v>
      </c>
      <c r="D4110" s="2" t="n">
        <v>3407.954734</v>
      </c>
      <c r="E4110" s="2" t="n">
        <v>-5226.688488</v>
      </c>
      <c r="F4110" s="2" t="n">
        <v>-6.695546305</v>
      </c>
      <c r="G4110" s="2" t="n">
        <v>-3.504708228</v>
      </c>
      <c r="H4110" s="2" t="n">
        <v>1.186624787</v>
      </c>
      <c r="I4110" s="2" t="n">
        <v>6789.539664</v>
      </c>
      <c r="J4110" s="2" t="n">
        <v>0.00177119</v>
      </c>
      <c r="K4110" s="2" t="n">
        <v>51.62550284</v>
      </c>
      <c r="L4110" s="2" t="n">
        <v>200.4868997</v>
      </c>
      <c r="M4110" s="2" t="n">
        <v>75.41279896</v>
      </c>
      <c r="N4110" s="2" t="n">
        <v>205.9545268</v>
      </c>
      <c r="O4110" s="2" t="n">
        <v>-0.199156804</v>
      </c>
      <c r="P4110" s="2" t="n">
        <v>0.150201676</v>
      </c>
      <c r="Q4110" s="2" t="n">
        <v>-0.305194706</v>
      </c>
      <c r="R4110" s="2" t="n">
        <v>0.919038746</v>
      </c>
      <c r="S4110" s="2" t="n">
        <v>-0.012869769</v>
      </c>
      <c r="T4110" s="2" t="n">
        <v>-0.066179164</v>
      </c>
      <c r="U4110" s="2" t="n">
        <v>0.009648178</v>
      </c>
      <c r="V4110" s="2" t="n">
        <v>89.02493978</v>
      </c>
      <c r="W4110" s="2" t="n">
        <v>8.13434338</v>
      </c>
      <c r="X4110" s="2" t="n">
        <v>7.710140385</v>
      </c>
      <c r="Y4110" s="2" t="n">
        <v>9.397294316</v>
      </c>
      <c r="Z4110" s="2" t="n">
        <v>118.3496525</v>
      </c>
      <c r="AA4110" s="2" t="n">
        <v>55.6327231</v>
      </c>
      <c r="AB4110" s="2" t="s">
        <v>34</v>
      </c>
      <c r="AC4110" s="2" t="n">
        <v>25.20534845</v>
      </c>
      <c r="AD4110" s="2" t="s">
        <v>45</v>
      </c>
      <c r="AE4110" s="2" t="n">
        <v>100</v>
      </c>
      <c r="AF4110" s="3" t="b">
        <f aca="false">TRUE()</f>
        <v>1</v>
      </c>
    </row>
    <row r="4111" customFormat="false" ht="15" hidden="false" customHeight="false" outlineLevel="0" collapsed="false">
      <c r="A4111" s="2" t="s">
        <v>4147</v>
      </c>
      <c r="B4111" s="2" t="s">
        <v>33</v>
      </c>
      <c r="C4111" s="2" t="n">
        <v>-3099.404758</v>
      </c>
      <c r="D4111" s="2" t="n">
        <v>3190.08107</v>
      </c>
      <c r="E4111" s="2" t="n">
        <v>-5143.623224</v>
      </c>
      <c r="F4111" s="2" t="n">
        <v>-6.475370474</v>
      </c>
      <c r="G4111" s="2" t="n">
        <v>-3.755025132</v>
      </c>
      <c r="H4111" s="2" t="n">
        <v>1.581183978</v>
      </c>
      <c r="I4111" s="2" t="n">
        <v>6789.898987</v>
      </c>
      <c r="J4111" s="2" t="n">
        <v>0.001691077</v>
      </c>
      <c r="K4111" s="2" t="n">
        <v>51.62670823</v>
      </c>
      <c r="L4111" s="2" t="n">
        <v>200.4803873</v>
      </c>
      <c r="M4111" s="2" t="n">
        <v>76.72828344</v>
      </c>
      <c r="N4111" s="2" t="n">
        <v>208.5105594</v>
      </c>
      <c r="O4111" s="2" t="n">
        <v>-0.209299703</v>
      </c>
      <c r="P4111" s="2" t="n">
        <v>0.181141856</v>
      </c>
      <c r="Q4111" s="2" t="n">
        <v>-0.298293759</v>
      </c>
      <c r="R4111" s="2" t="n">
        <v>0.913456127</v>
      </c>
      <c r="S4111" s="2" t="n">
        <v>-0.002587864</v>
      </c>
      <c r="T4111" s="2" t="n">
        <v>-0.061474193</v>
      </c>
      <c r="U4111" s="2" t="n">
        <v>0.007994367</v>
      </c>
      <c r="V4111" s="2" t="n">
        <v>90.40926534</v>
      </c>
      <c r="W4111" s="2" t="n">
        <v>8.162371557</v>
      </c>
      <c r="X4111" s="2" t="n">
        <v>8.140725558</v>
      </c>
      <c r="Y4111" s="2" t="n">
        <v>9.515870175</v>
      </c>
      <c r="Z4111" s="2" t="n">
        <v>122.8863788</v>
      </c>
      <c r="AA4111" s="2" t="n">
        <v>56.438752</v>
      </c>
      <c r="AB4111" s="2" t="s">
        <v>34</v>
      </c>
      <c r="AC4111" s="2" t="n">
        <v>25.41801284</v>
      </c>
      <c r="AD4111" s="2" t="s">
        <v>45</v>
      </c>
      <c r="AE4111" s="2" t="n">
        <v>100</v>
      </c>
      <c r="AF4111" s="3" t="b">
        <f aca="false">TRUE()</f>
        <v>1</v>
      </c>
    </row>
    <row r="4112" customFormat="false" ht="15" hidden="false" customHeight="false" outlineLevel="0" collapsed="false">
      <c r="A4112" s="2" t="s">
        <v>4148</v>
      </c>
      <c r="B4112" s="2" t="s">
        <v>33</v>
      </c>
      <c r="C4112" s="2" t="n">
        <v>-3480.579674</v>
      </c>
      <c r="D4112" s="2" t="n">
        <v>2957.693197</v>
      </c>
      <c r="E4112" s="2" t="n">
        <v>-5037.08832</v>
      </c>
      <c r="F4112" s="2" t="n">
        <v>-6.225658935</v>
      </c>
      <c r="G4112" s="2" t="n">
        <v>-3.988333239</v>
      </c>
      <c r="H4112" s="2" t="n">
        <v>1.968651158</v>
      </c>
      <c r="I4112" s="2" t="n">
        <v>6790.352103</v>
      </c>
      <c r="J4112" s="2" t="n">
        <v>0.001600212</v>
      </c>
      <c r="K4112" s="2" t="n">
        <v>51.62822712</v>
      </c>
      <c r="L4112" s="2" t="n">
        <v>200.4741096</v>
      </c>
      <c r="M4112" s="2" t="n">
        <v>77.54968807</v>
      </c>
      <c r="N4112" s="2" t="n">
        <v>211.5610649</v>
      </c>
      <c r="O4112" s="2" t="n">
        <v>-0.219206344</v>
      </c>
      <c r="P4112" s="2" t="n">
        <v>0.21187974</v>
      </c>
      <c r="Q4112" s="2" t="n">
        <v>-0.29105219</v>
      </c>
      <c r="R4112" s="2" t="n">
        <v>0.906831945</v>
      </c>
      <c r="S4112" s="2" t="n">
        <v>-0.005271458</v>
      </c>
      <c r="T4112" s="2" t="n">
        <v>-0.064408316</v>
      </c>
      <c r="U4112" s="2" t="n">
        <v>-0.000978843</v>
      </c>
      <c r="V4112" s="2" t="n">
        <v>91.75871748</v>
      </c>
      <c r="W4112" s="2" t="n">
        <v>8.191335845</v>
      </c>
      <c r="X4112" s="2" t="n">
        <v>7.907587236</v>
      </c>
      <c r="Y4112" s="2" t="n">
        <v>9.57093481</v>
      </c>
      <c r="Z4112" s="2" t="n">
        <v>118.4211855</v>
      </c>
      <c r="AA4112" s="2" t="n">
        <v>53.64748275</v>
      </c>
      <c r="AB4112" s="2" t="s">
        <v>34</v>
      </c>
      <c r="AC4112" s="2" t="n">
        <v>24.51599211</v>
      </c>
      <c r="AD4112" s="2" t="s">
        <v>45</v>
      </c>
      <c r="AE4112" s="2" t="n">
        <v>100</v>
      </c>
      <c r="AF4112" s="3" t="b">
        <f aca="false">TRUE()</f>
        <v>1</v>
      </c>
    </row>
    <row r="4113" customFormat="false" ht="15" hidden="false" customHeight="false" outlineLevel="0" collapsed="false">
      <c r="A4113" s="2" t="s">
        <v>4149</v>
      </c>
      <c r="B4113" s="2" t="s">
        <v>33</v>
      </c>
      <c r="C4113" s="2" t="n">
        <v>-3845.913217</v>
      </c>
      <c r="D4113" s="2" t="n">
        <v>2711.843946</v>
      </c>
      <c r="E4113" s="2" t="n">
        <v>-4907.562216</v>
      </c>
      <c r="F4113" s="2" t="n">
        <v>-5.947518896</v>
      </c>
      <c r="G4113" s="2" t="n">
        <v>-4.203568273</v>
      </c>
      <c r="H4113" s="2" t="n">
        <v>2.347267887</v>
      </c>
      <c r="I4113" s="2" t="n">
        <v>6790.890862</v>
      </c>
      <c r="J4113" s="2" t="n">
        <v>0.001501694</v>
      </c>
      <c r="K4113" s="2" t="n">
        <v>51.63003194</v>
      </c>
      <c r="L4113" s="2" t="n">
        <v>200.4681183</v>
      </c>
      <c r="M4113" s="2" t="n">
        <v>77.73701881</v>
      </c>
      <c r="N4113" s="2" t="n">
        <v>215.2460466</v>
      </c>
      <c r="O4113" s="2" t="n">
        <v>-0.228865623</v>
      </c>
      <c r="P4113" s="2" t="n">
        <v>0.242380486</v>
      </c>
      <c r="Q4113" s="2" t="n">
        <v>-0.283478094</v>
      </c>
      <c r="R4113" s="2" t="n">
        <v>0.899173174</v>
      </c>
      <c r="S4113" s="2" t="n">
        <v>-9.29E-006</v>
      </c>
      <c r="T4113" s="2" t="n">
        <v>-0.048805803</v>
      </c>
      <c r="U4113" s="2" t="n">
        <v>-0.003323369</v>
      </c>
      <c r="V4113" s="2" t="n">
        <v>93.11135551</v>
      </c>
      <c r="W4113" s="2" t="n">
        <v>8.223570039</v>
      </c>
      <c r="X4113" s="2" t="n">
        <v>7.895187259</v>
      </c>
      <c r="Y4113" s="2" t="n">
        <v>10.40403212</v>
      </c>
      <c r="Z4113" s="2" t="n">
        <v>119.0091882</v>
      </c>
      <c r="AA4113" s="2" t="n">
        <v>54.08256282</v>
      </c>
      <c r="AB4113" s="2" t="s">
        <v>34</v>
      </c>
      <c r="AC4113" s="2" t="n">
        <v>24.65536999</v>
      </c>
      <c r="AD4113" s="2" t="s">
        <v>45</v>
      </c>
      <c r="AE4113" s="2" t="n">
        <v>100</v>
      </c>
      <c r="AF4113" s="3" t="b">
        <f aca="false">TRUE()</f>
        <v>1</v>
      </c>
    </row>
    <row r="4114" customFormat="false" ht="15" hidden="false" customHeight="false" outlineLevel="0" collapsed="false">
      <c r="A4114" s="2" t="s">
        <v>4150</v>
      </c>
      <c r="B4114" s="2" t="s">
        <v>33</v>
      </c>
      <c r="C4114" s="2" t="n">
        <v>-4193.736122</v>
      </c>
      <c r="D4114" s="2" t="n">
        <v>2453.647676</v>
      </c>
      <c r="E4114" s="2" t="n">
        <v>-4755.627815</v>
      </c>
      <c r="F4114" s="2" t="n">
        <v>-5.642185975</v>
      </c>
      <c r="G4114" s="2" t="n">
        <v>-4.39974429</v>
      </c>
      <c r="H4114" s="2" t="n">
        <v>2.715311897</v>
      </c>
      <c r="I4114" s="2" t="n">
        <v>6791.505554</v>
      </c>
      <c r="J4114" s="2" t="n">
        <v>0.00139947</v>
      </c>
      <c r="K4114" s="2" t="n">
        <v>51.63208992</v>
      </c>
      <c r="L4114" s="2" t="n">
        <v>200.46246</v>
      </c>
      <c r="M4114" s="2" t="n">
        <v>77.12038612</v>
      </c>
      <c r="N4114" s="2" t="n">
        <v>219.7354037</v>
      </c>
      <c r="O4114" s="2" t="n">
        <v>-0.23826668</v>
      </c>
      <c r="P4114" s="2" t="n">
        <v>0.272609469</v>
      </c>
      <c r="Q4114" s="2" t="n">
        <v>-0.275579956</v>
      </c>
      <c r="R4114" s="2" t="n">
        <v>0.890487931</v>
      </c>
      <c r="S4114" s="2" t="n">
        <v>-0.017546898</v>
      </c>
      <c r="T4114" s="2" t="n">
        <v>-0.069743861</v>
      </c>
      <c r="U4114" s="2" t="n">
        <v>-0.001362416</v>
      </c>
      <c r="V4114" s="2" t="n">
        <v>94.50308408</v>
      </c>
      <c r="W4114" s="2" t="n">
        <v>8.299321449</v>
      </c>
      <c r="X4114" s="2" t="n">
        <v>8.04920882</v>
      </c>
      <c r="Y4114" s="2" t="n">
        <v>11.28309503</v>
      </c>
      <c r="Z4114" s="2" t="n">
        <v>121.3136194</v>
      </c>
      <c r="AA4114" s="2" t="n">
        <v>54.51064804</v>
      </c>
      <c r="AB4114" s="2" t="s">
        <v>34</v>
      </c>
      <c r="AC4114" s="2" t="n">
        <v>24.84498311</v>
      </c>
      <c r="AD4114" s="2" t="s">
        <v>45</v>
      </c>
      <c r="AE4114" s="2" t="n">
        <v>100</v>
      </c>
      <c r="AF4114" s="3" t="b">
        <f aca="false">TRUE()</f>
        <v>1</v>
      </c>
    </row>
    <row r="4115" customFormat="false" ht="15" hidden="false" customHeight="false" outlineLevel="0" collapsed="false">
      <c r="A4115" s="2" t="s">
        <v>4151</v>
      </c>
      <c r="B4115" s="2" t="s">
        <v>33</v>
      </c>
      <c r="C4115" s="2" t="n">
        <v>-4522.456999</v>
      </c>
      <c r="D4115" s="2" t="n">
        <v>2184.275438</v>
      </c>
      <c r="E4115" s="2" t="n">
        <v>-4581.970079</v>
      </c>
      <c r="F4115" s="2" t="n">
        <v>-5.311019595</v>
      </c>
      <c r="G4115" s="2" t="n">
        <v>-4.575958261</v>
      </c>
      <c r="H4115" s="2" t="n">
        <v>3.071104612</v>
      </c>
      <c r="I4115" s="2" t="n">
        <v>6792.185076</v>
      </c>
      <c r="J4115" s="2" t="n">
        <v>0.00129851</v>
      </c>
      <c r="K4115" s="2" t="n">
        <v>51.63436365</v>
      </c>
      <c r="L4115" s="2" t="n">
        <v>200.4571752</v>
      </c>
      <c r="M4115" s="2" t="n">
        <v>75.50579382</v>
      </c>
      <c r="N4115" s="2" t="n">
        <v>225.2231419</v>
      </c>
      <c r="O4115" s="2" t="n">
        <v>-0.247398916</v>
      </c>
      <c r="P4115" s="2" t="n">
        <v>0.302532311</v>
      </c>
      <c r="Q4115" s="2" t="n">
        <v>-0.267366642</v>
      </c>
      <c r="R4115" s="2" t="n">
        <v>0.880785477</v>
      </c>
      <c r="S4115" s="2" t="n">
        <v>0.007299767</v>
      </c>
      <c r="T4115" s="2" t="n">
        <v>-0.060257853</v>
      </c>
      <c r="U4115" s="2" t="n">
        <v>-0.001443141</v>
      </c>
      <c r="V4115" s="2" t="n">
        <v>95.83823034</v>
      </c>
      <c r="W4115" s="2" t="n">
        <v>8.262555025</v>
      </c>
      <c r="X4115" s="2" t="n">
        <v>7.756319941</v>
      </c>
      <c r="Y4115" s="2" t="n">
        <v>11.8569661</v>
      </c>
      <c r="Z4115" s="2" t="n">
        <v>118.4486617</v>
      </c>
      <c r="AA4115" s="2" t="n">
        <v>54.36164143</v>
      </c>
      <c r="AB4115" s="2" t="s">
        <v>34</v>
      </c>
      <c r="AC4115" s="2" t="n">
        <v>24.24583644</v>
      </c>
      <c r="AD4115" s="2" t="s">
        <v>45</v>
      </c>
      <c r="AE4115" s="2" t="n">
        <v>100</v>
      </c>
      <c r="AF4115" s="3" t="b">
        <f aca="false">TRUE()</f>
        <v>1</v>
      </c>
    </row>
    <row r="4116" customFormat="false" ht="15" hidden="false" customHeight="false" outlineLevel="0" collapsed="false">
      <c r="A4116" s="2" t="s">
        <v>4152</v>
      </c>
      <c r="B4116" s="2" t="s">
        <v>33</v>
      </c>
      <c r="C4116" s="2" t="n">
        <v>-4830.56961</v>
      </c>
      <c r="D4116" s="2" t="n">
        <v>1904.949863</v>
      </c>
      <c r="E4116" s="2" t="n">
        <v>-4387.373188</v>
      </c>
      <c r="F4116" s="2" t="n">
        <v>-4.955497833</v>
      </c>
      <c r="G4116" s="2" t="n">
        <v>-4.731394408</v>
      </c>
      <c r="H4116" s="2" t="n">
        <v>3.413018626</v>
      </c>
      <c r="I4116" s="2" t="n">
        <v>6792.917129</v>
      </c>
      <c r="J4116" s="2" t="n">
        <v>0.001204959</v>
      </c>
      <c r="K4116" s="2" t="n">
        <v>51.63681175</v>
      </c>
      <c r="L4116" s="2" t="n">
        <v>200.4522979</v>
      </c>
      <c r="M4116" s="2" t="n">
        <v>72.70165311</v>
      </c>
      <c r="N4116" s="2" t="n">
        <v>231.9008603</v>
      </c>
      <c r="O4116" s="2" t="n">
        <v>-0.256251999</v>
      </c>
      <c r="P4116" s="2" t="n">
        <v>0.332114919</v>
      </c>
      <c r="Q4116" s="2" t="n">
        <v>-0.25884739</v>
      </c>
      <c r="R4116" s="2" t="n">
        <v>0.870076216</v>
      </c>
      <c r="S4116" s="2" t="n">
        <v>-2.96E-005</v>
      </c>
      <c r="T4116" s="2" t="n">
        <v>-0.056727231</v>
      </c>
      <c r="U4116" s="2" t="n">
        <v>0.013581533</v>
      </c>
      <c r="V4116" s="2" t="n">
        <v>97.26574719</v>
      </c>
      <c r="W4116" s="2" t="n">
        <v>8.319652658</v>
      </c>
      <c r="X4116" s="2" t="n">
        <v>8.236017987</v>
      </c>
      <c r="Y4116" s="2" t="n">
        <v>12.82060824</v>
      </c>
      <c r="Z4116" s="2" t="n">
        <v>124.5324473</v>
      </c>
      <c r="AA4116" s="2" t="n">
        <v>56.01163832</v>
      </c>
      <c r="AB4116" s="2" t="s">
        <v>34</v>
      </c>
      <c r="AC4116" s="2" t="n">
        <v>25.16581302</v>
      </c>
      <c r="AD4116" s="2" t="s">
        <v>45</v>
      </c>
      <c r="AE4116" s="2" t="n">
        <v>100</v>
      </c>
      <c r="AF4116" s="3" t="b">
        <f aca="false">TRUE()</f>
        <v>1</v>
      </c>
    </row>
    <row r="4117" customFormat="false" ht="15" hidden="false" customHeight="false" outlineLevel="0" collapsed="false">
      <c r="A4117" s="2" t="s">
        <v>4153</v>
      </c>
      <c r="B4117" s="2" t="s">
        <v>33</v>
      </c>
      <c r="C4117" s="2" t="n">
        <v>-5116.659818</v>
      </c>
      <c r="D4117" s="2" t="n">
        <v>1616.939812</v>
      </c>
      <c r="E4117" s="2" t="n">
        <v>-4172.717242</v>
      </c>
      <c r="F4117" s="2" t="n">
        <v>-4.57721172</v>
      </c>
      <c r="G4117" s="2" t="n">
        <v>-4.865328273</v>
      </c>
      <c r="H4117" s="2" t="n">
        <v>3.739485088</v>
      </c>
      <c r="I4117" s="2" t="n">
        <v>6793.688439</v>
      </c>
      <c r="J4117" s="2" t="n">
        <v>0.001126073</v>
      </c>
      <c r="K4117" s="2" t="n">
        <v>51.63938963</v>
      </c>
      <c r="L4117" s="2" t="n">
        <v>200.4478542</v>
      </c>
      <c r="M4117" s="2" t="n">
        <v>68.58390981</v>
      </c>
      <c r="N4117" s="2" t="n">
        <v>239.8926235</v>
      </c>
      <c r="O4117" s="2" t="n">
        <v>-0.264815877</v>
      </c>
      <c r="P4117" s="2" t="n">
        <v>0.361323524</v>
      </c>
      <c r="Q4117" s="2" t="n">
        <v>-0.250031807</v>
      </c>
      <c r="R4117" s="2" t="n">
        <v>0.85837169</v>
      </c>
      <c r="S4117" s="2" t="n">
        <v>0.005440421</v>
      </c>
      <c r="T4117" s="2" t="n">
        <v>-0.072693447</v>
      </c>
      <c r="U4117" s="2" t="n">
        <v>-0.000827791</v>
      </c>
      <c r="V4117" s="2" t="n">
        <v>98.635539</v>
      </c>
      <c r="W4117" s="2" t="n">
        <v>8.350869279</v>
      </c>
      <c r="X4117" s="2" t="n">
        <v>7.873432649</v>
      </c>
      <c r="Y4117" s="2" t="n">
        <v>13.45813728</v>
      </c>
      <c r="Z4117" s="2" t="n">
        <v>120.772914</v>
      </c>
      <c r="AA4117" s="2" t="n">
        <v>55.0229072</v>
      </c>
      <c r="AB4117" s="2" t="s">
        <v>34</v>
      </c>
      <c r="AC4117" s="2" t="n">
        <v>25.20284347</v>
      </c>
      <c r="AD4117" s="2" t="s">
        <v>45</v>
      </c>
      <c r="AE4117" s="2" t="n">
        <v>100</v>
      </c>
      <c r="AF4117" s="3" t="b">
        <f aca="false">TRUE()</f>
        <v>1</v>
      </c>
    </row>
    <row r="4118" customFormat="false" ht="15" hidden="false" customHeight="false" outlineLevel="0" collapsed="false">
      <c r="A4118" s="2" t="s">
        <v>4154</v>
      </c>
      <c r="B4118" s="2" t="s">
        <v>33</v>
      </c>
      <c r="C4118" s="2" t="n">
        <v>-5379.412181</v>
      </c>
      <c r="D4118" s="2" t="n">
        <v>1321.554773</v>
      </c>
      <c r="E4118" s="2" t="n">
        <v>-3938.974537</v>
      </c>
      <c r="F4118" s="2" t="n">
        <v>-4.177858974</v>
      </c>
      <c r="G4118" s="2" t="n">
        <v>-4.977130476</v>
      </c>
      <c r="H4118" s="2" t="n">
        <v>4.049000992</v>
      </c>
      <c r="I4118" s="2" t="n">
        <v>6794.484989</v>
      </c>
      <c r="J4118" s="2" t="n">
        <v>0.00106963</v>
      </c>
      <c r="K4118" s="2" t="n">
        <v>51.64205031</v>
      </c>
      <c r="L4118" s="2" t="n">
        <v>200.4438628</v>
      </c>
      <c r="M4118" s="2" t="n">
        <v>63.20822914</v>
      </c>
      <c r="N4118" s="2" t="n">
        <v>249.1427777</v>
      </c>
      <c r="O4118" s="2" t="n">
        <v>-0.273080788</v>
      </c>
      <c r="P4118" s="2" t="n">
        <v>0.390124716</v>
      </c>
      <c r="Q4118" s="2" t="n">
        <v>-0.240929852</v>
      </c>
      <c r="R4118" s="2" t="n">
        <v>0.845684572</v>
      </c>
      <c r="S4118" s="2" t="n">
        <v>-0.003459971</v>
      </c>
      <c r="T4118" s="2" t="n">
        <v>-0.057594664</v>
      </c>
      <c r="U4118" s="2" t="n">
        <v>-0.006070763</v>
      </c>
      <c r="V4118" s="2" t="n">
        <v>100</v>
      </c>
      <c r="W4118" s="2" t="n">
        <v>8.369654665</v>
      </c>
      <c r="X4118" s="2" t="n">
        <v>7.903057017</v>
      </c>
      <c r="Y4118" s="2" t="n">
        <v>13.56889707</v>
      </c>
      <c r="Z4118" s="2" t="n">
        <v>122.6040431</v>
      </c>
      <c r="AA4118" s="2" t="n">
        <v>56.45818505</v>
      </c>
      <c r="AB4118" s="2" t="s">
        <v>34</v>
      </c>
      <c r="AC4118" s="2" t="n">
        <v>25.73286855</v>
      </c>
      <c r="AD4118" s="2" t="s">
        <v>45</v>
      </c>
      <c r="AE4118" s="2" t="n">
        <v>100</v>
      </c>
      <c r="AF4118" s="3" t="b">
        <f aca="false">TRUE()</f>
        <v>1</v>
      </c>
    </row>
    <row r="4119" customFormat="false" ht="15" hidden="false" customHeight="false" outlineLevel="0" collapsed="false">
      <c r="A4119" s="2" t="s">
        <v>4155</v>
      </c>
      <c r="B4119" s="2" t="s">
        <v>33</v>
      </c>
      <c r="C4119" s="2" t="n">
        <v>-5617.616148</v>
      </c>
      <c r="D4119" s="2" t="n">
        <v>1020.139061</v>
      </c>
      <c r="E4119" s="2" t="n">
        <v>-3687.205389</v>
      </c>
      <c r="F4119" s="2" t="n">
        <v>-3.759237164</v>
      </c>
      <c r="G4119" s="2" t="n">
        <v>-5.066270148</v>
      </c>
      <c r="H4119" s="2" t="n">
        <v>4.340136306</v>
      </c>
      <c r="I4119" s="2" t="n">
        <v>6795.292277</v>
      </c>
      <c r="J4119" s="2" t="n">
        <v>0.001042494</v>
      </c>
      <c r="K4119" s="2" t="n">
        <v>51.64474524</v>
      </c>
      <c r="L4119" s="2" t="n">
        <v>200.4403339</v>
      </c>
      <c r="M4119" s="2" t="n">
        <v>56.92669462</v>
      </c>
      <c r="N4119" s="2" t="n">
        <v>259.2992515</v>
      </c>
      <c r="O4119" s="2" t="n">
        <v>-0.281037275</v>
      </c>
      <c r="P4119" s="2" t="n">
        <v>0.418485482</v>
      </c>
      <c r="Q4119" s="2" t="n">
        <v>-0.231551833</v>
      </c>
      <c r="R4119" s="2" t="n">
        <v>0.832028665</v>
      </c>
      <c r="S4119" s="2" t="n">
        <v>-0.011316115</v>
      </c>
      <c r="T4119" s="2" t="n">
        <v>-0.057361717</v>
      </c>
      <c r="U4119" s="2" t="n">
        <v>-0.006948523</v>
      </c>
      <c r="V4119" s="2" t="n">
        <v>100</v>
      </c>
      <c r="W4119" s="2" t="n">
        <v>8.38119943</v>
      </c>
      <c r="X4119" s="2" t="n">
        <v>8.107998001</v>
      </c>
      <c r="Y4119" s="2" t="n">
        <v>13.9323082</v>
      </c>
      <c r="Z4119" s="2" t="n">
        <v>123.1757998</v>
      </c>
      <c r="AA4119" s="2" t="n">
        <v>55.22105153</v>
      </c>
      <c r="AB4119" s="2" t="s">
        <v>34</v>
      </c>
      <c r="AC4119" s="2" t="n">
        <v>24.6884337</v>
      </c>
      <c r="AD4119" s="2" t="s">
        <v>45</v>
      </c>
      <c r="AE4119" s="2" t="n">
        <v>100</v>
      </c>
      <c r="AF4119" s="3" t="b">
        <f aca="false">TRUE()</f>
        <v>1</v>
      </c>
    </row>
    <row r="4120" customFormat="false" ht="15" hidden="false" customHeight="false" outlineLevel="0" collapsed="false">
      <c r="A4120" s="2" t="s">
        <v>4156</v>
      </c>
      <c r="B4120" s="2" t="s">
        <v>33</v>
      </c>
      <c r="C4120" s="2" t="n">
        <v>-5830.171833</v>
      </c>
      <c r="D4120" s="2" t="n">
        <v>714.0658073</v>
      </c>
      <c r="E4120" s="2" t="n">
        <v>-3418.553554</v>
      </c>
      <c r="F4120" s="2" t="n">
        <v>-3.323236306</v>
      </c>
      <c r="G4120" s="2" t="n">
        <v>-5.132317987</v>
      </c>
      <c r="H4120" s="2" t="n">
        <v>4.611540921</v>
      </c>
      <c r="I4120" s="2" t="n">
        <v>6796.095572</v>
      </c>
      <c r="J4120" s="2" t="n">
        <v>0.001048548</v>
      </c>
      <c r="K4120" s="2" t="n">
        <v>51.64742519</v>
      </c>
      <c r="L4120" s="2" t="n">
        <v>200.4372692</v>
      </c>
      <c r="M4120" s="2" t="n">
        <v>50.39034288</v>
      </c>
      <c r="N4120" s="2" t="n">
        <v>269.7110211</v>
      </c>
      <c r="O4120" s="2" t="n">
        <v>-0.288676193</v>
      </c>
      <c r="P4120" s="2" t="n">
        <v>0.446373247</v>
      </c>
      <c r="Q4120" s="2" t="n">
        <v>-0.221908393</v>
      </c>
      <c r="R4120" s="2" t="n">
        <v>0.817418892</v>
      </c>
      <c r="S4120" s="2" t="n">
        <v>-0.002351164</v>
      </c>
      <c r="T4120" s="2" t="n">
        <v>-0.058735934</v>
      </c>
      <c r="U4120" s="2" t="n">
        <v>-0.003854162</v>
      </c>
      <c r="V4120" s="2" t="n">
        <v>100</v>
      </c>
      <c r="W4120" s="2" t="n">
        <v>8.390838637</v>
      </c>
      <c r="X4120" s="2" t="n">
        <v>7.300480267</v>
      </c>
      <c r="Y4120" s="2" t="n">
        <v>14.5303099</v>
      </c>
      <c r="Z4120" s="2" t="n">
        <v>115.3585606</v>
      </c>
      <c r="AA4120" s="2" t="n">
        <v>54.10140871</v>
      </c>
      <c r="AB4120" s="2" t="s">
        <v>34</v>
      </c>
      <c r="AC4120" s="2" t="n">
        <v>24.18684151</v>
      </c>
      <c r="AD4120" s="2" t="s">
        <v>45</v>
      </c>
      <c r="AE4120" s="2" t="n">
        <v>100</v>
      </c>
      <c r="AF4120" s="3" t="b">
        <f aca="false">TRUE()</f>
        <v>1</v>
      </c>
    </row>
    <row r="4121" customFormat="false" ht="15" hidden="false" customHeight="false" outlineLevel="0" collapsed="false">
      <c r="A4121" s="2" t="s">
        <v>4157</v>
      </c>
      <c r="B4121" s="2" t="s">
        <v>33</v>
      </c>
      <c r="C4121" s="2" t="n">
        <v>-6016.095326</v>
      </c>
      <c r="D4121" s="2" t="n">
        <v>404.7307886</v>
      </c>
      <c r="E4121" s="2" t="n">
        <v>-3134.241226</v>
      </c>
      <c r="F4121" s="2" t="n">
        <v>-2.871830897</v>
      </c>
      <c r="G4121" s="2" t="n">
        <v>-5.174948913</v>
      </c>
      <c r="H4121" s="2" t="n">
        <v>4.861951366</v>
      </c>
      <c r="I4121" s="2" t="n">
        <v>6796.880187</v>
      </c>
      <c r="J4121" s="2" t="n">
        <v>0.00108718</v>
      </c>
      <c r="K4121" s="2" t="n">
        <v>51.65004119</v>
      </c>
      <c r="L4121" s="2" t="n">
        <v>200.4346623</v>
      </c>
      <c r="M4121" s="2" t="n">
        <v>44.35084281</v>
      </c>
      <c r="N4121" s="2" t="n">
        <v>279.6264313</v>
      </c>
      <c r="O4121" s="2" t="n">
        <v>-0.295988724</v>
      </c>
      <c r="P4121" s="2" t="n">
        <v>0.47375591</v>
      </c>
      <c r="Q4121" s="2" t="n">
        <v>-0.212010499</v>
      </c>
      <c r="R4121" s="2" t="n">
        <v>0.801871287</v>
      </c>
      <c r="S4121" s="2" t="n">
        <v>-0.012406311</v>
      </c>
      <c r="T4121" s="2" t="n">
        <v>-0.062486325</v>
      </c>
      <c r="U4121" s="2" t="n">
        <v>-0.002643166</v>
      </c>
      <c r="V4121" s="2" t="n">
        <v>100</v>
      </c>
      <c r="W4121" s="2" t="n">
        <v>8.383533232</v>
      </c>
      <c r="X4121" s="2" t="n">
        <v>8.356745979</v>
      </c>
      <c r="Y4121" s="2" t="n">
        <v>14.56517158</v>
      </c>
      <c r="Z4121" s="2" t="n">
        <v>123.0794459</v>
      </c>
      <c r="AA4121" s="2" t="n">
        <v>53.02038825</v>
      </c>
      <c r="AB4121" s="2" t="s">
        <v>34</v>
      </c>
      <c r="AC4121" s="2" t="n">
        <v>24.5237215</v>
      </c>
      <c r="AD4121" s="2" t="s">
        <v>45</v>
      </c>
      <c r="AE4121" s="2" t="n">
        <v>100</v>
      </c>
      <c r="AF4121" s="3" t="b">
        <f aca="false">TRUE()</f>
        <v>1</v>
      </c>
    </row>
    <row r="4122" customFormat="false" ht="15" hidden="false" customHeight="false" outlineLevel="0" collapsed="false">
      <c r="A4122" s="2" t="s">
        <v>4158</v>
      </c>
      <c r="B4122" s="2" t="s">
        <v>33</v>
      </c>
      <c r="C4122" s="2" t="n">
        <v>-6174.523505</v>
      </c>
      <c r="D4122" s="2" t="n">
        <v>93.54610318</v>
      </c>
      <c r="E4122" s="2" t="n">
        <v>-2835.563647</v>
      </c>
      <c r="F4122" s="2" t="n">
        <v>-2.407071401</v>
      </c>
      <c r="G4122" s="2" t="n">
        <v>-5.193944282</v>
      </c>
      <c r="H4122" s="2" t="n">
        <v>5.090197236</v>
      </c>
      <c r="I4122" s="2" t="n">
        <v>6797.631744</v>
      </c>
      <c r="J4122" s="2" t="n">
        <v>0.00115358</v>
      </c>
      <c r="K4122" s="2" t="n">
        <v>51.65254538</v>
      </c>
      <c r="L4122" s="2" t="n">
        <v>200.432498</v>
      </c>
      <c r="M4122" s="2" t="n">
        <v>39.38037488</v>
      </c>
      <c r="N4122" s="2" t="n">
        <v>288.4733157</v>
      </c>
      <c r="O4122" s="2" t="n">
        <v>-0.302966387</v>
      </c>
      <c r="P4122" s="2" t="n">
        <v>0.500601888</v>
      </c>
      <c r="Q4122" s="2" t="n">
        <v>-0.201869433</v>
      </c>
      <c r="R4122" s="2" t="n">
        <v>0.785402986</v>
      </c>
      <c r="S4122" s="2" t="n">
        <v>-0.0057682</v>
      </c>
      <c r="T4122" s="2" t="n">
        <v>-0.074004508</v>
      </c>
      <c r="U4122" s="2" t="n">
        <v>0.006545801</v>
      </c>
      <c r="V4122" s="2" t="n">
        <v>100</v>
      </c>
      <c r="W4122" s="2" t="n">
        <v>8.411398609</v>
      </c>
      <c r="X4122" s="2" t="n">
        <v>7.94722155</v>
      </c>
      <c r="Y4122" s="2" t="n">
        <v>14.57535155</v>
      </c>
      <c r="Z4122" s="2" t="n">
        <v>120.4253263</v>
      </c>
      <c r="AA4122" s="2" t="n">
        <v>53.57807798</v>
      </c>
      <c r="AB4122" s="2" t="s">
        <v>34</v>
      </c>
      <c r="AC4122" s="2" t="n">
        <v>25.2637747</v>
      </c>
      <c r="AD4122" s="2" t="s">
        <v>45</v>
      </c>
      <c r="AE4122" s="2" t="n">
        <v>100</v>
      </c>
      <c r="AF4122" s="3" t="b">
        <f aca="false">TRUE()</f>
        <v>1</v>
      </c>
    </row>
    <row r="4123" customFormat="false" ht="15" hidden="false" customHeight="false" outlineLevel="0" collapsed="false">
      <c r="A4123" s="2" t="s">
        <v>4159</v>
      </c>
      <c r="B4123" s="2" t="s">
        <v>33</v>
      </c>
      <c r="C4123" s="2" t="n">
        <v>-6304.718328</v>
      </c>
      <c r="D4123" s="2" t="n">
        <v>-218.0662681</v>
      </c>
      <c r="E4123" s="2" t="n">
        <v>-2523.883335</v>
      </c>
      <c r="F4123" s="2" t="n">
        <v>-1.931075205</v>
      </c>
      <c r="G4123" s="2" t="n">
        <v>-5.189193625</v>
      </c>
      <c r="H4123" s="2" t="n">
        <v>5.295207287</v>
      </c>
      <c r="I4123" s="2" t="n">
        <v>6798.336441</v>
      </c>
      <c r="J4123" s="2" t="n">
        <v>0.001240555</v>
      </c>
      <c r="K4123" s="2" t="n">
        <v>51.65489188</v>
      </c>
      <c r="L4123" s="2" t="n">
        <v>200.4307533</v>
      </c>
      <c r="M4123" s="2" t="n">
        <v>35.73293431</v>
      </c>
      <c r="N4123" s="2" t="n">
        <v>295.9976939</v>
      </c>
      <c r="O4123" s="2" t="n">
        <v>-0.309601051</v>
      </c>
      <c r="P4123" s="2" t="n">
        <v>0.526880149</v>
      </c>
      <c r="Q4123" s="2" t="n">
        <v>-0.191496777</v>
      </c>
      <c r="R4123" s="2" t="n">
        <v>0.768032215</v>
      </c>
      <c r="S4123" s="2" t="n">
        <v>0.008118981</v>
      </c>
      <c r="T4123" s="2" t="n">
        <v>-0.065056692</v>
      </c>
      <c r="U4123" s="2" t="n">
        <v>0.009657704</v>
      </c>
      <c r="V4123" s="2" t="n">
        <v>100</v>
      </c>
      <c r="W4123" s="2" t="n">
        <v>8.3974248</v>
      </c>
      <c r="X4123" s="2" t="n">
        <v>7.342780458</v>
      </c>
      <c r="Y4123" s="2" t="n">
        <v>14.8988032</v>
      </c>
      <c r="Z4123" s="2" t="n">
        <v>114.9328111</v>
      </c>
      <c r="AA4123" s="2" t="n">
        <v>53.27236438</v>
      </c>
      <c r="AB4123" s="2" t="s">
        <v>34</v>
      </c>
      <c r="AC4123" s="2" t="n">
        <v>24.39994558</v>
      </c>
      <c r="AD4123" s="2" t="s">
        <v>45</v>
      </c>
      <c r="AE4123" s="2" t="n">
        <v>100</v>
      </c>
      <c r="AF4123" s="3" t="b">
        <f aca="false">TRUE()</f>
        <v>1</v>
      </c>
    </row>
    <row r="4124" customFormat="false" ht="15" hidden="false" customHeight="false" outlineLevel="0" collapsed="false">
      <c r="A4124" s="2" t="s">
        <v>4160</v>
      </c>
      <c r="B4124" s="2" t="s">
        <v>33</v>
      </c>
      <c r="C4124" s="2" t="n">
        <v>-6406.070567</v>
      </c>
      <c r="D4124" s="2" t="n">
        <v>-528.6809916</v>
      </c>
      <c r="E4124" s="2" t="n">
        <v>-2200.623964</v>
      </c>
      <c r="F4124" s="2" t="n">
        <v>-1.446017087</v>
      </c>
      <c r="G4124" s="2" t="n">
        <v>-5.160695873</v>
      </c>
      <c r="H4124" s="2" t="n">
        <v>5.476015141</v>
      </c>
      <c r="I4124" s="2" t="n">
        <v>6798.981306</v>
      </c>
      <c r="J4124" s="2" t="n">
        <v>0.001340495</v>
      </c>
      <c r="K4124" s="2" t="n">
        <v>51.65703767</v>
      </c>
      <c r="L4124" s="2" t="n">
        <v>200.4293972</v>
      </c>
      <c r="M4124" s="2" t="n">
        <v>33.39620341</v>
      </c>
      <c r="N4124" s="2" t="n">
        <v>302.2118983</v>
      </c>
      <c r="O4124" s="2" t="n">
        <v>-0.315884945</v>
      </c>
      <c r="P4124" s="2" t="n">
        <v>0.552560257</v>
      </c>
      <c r="Q4124" s="2" t="n">
        <v>-0.180904399</v>
      </c>
      <c r="R4124" s="2" t="n">
        <v>0.749778275</v>
      </c>
      <c r="S4124" s="2" t="n">
        <v>0.008240786</v>
      </c>
      <c r="T4124" s="2" t="n">
        <v>-0.059747218</v>
      </c>
      <c r="U4124" s="2" t="n">
        <v>0.004651255</v>
      </c>
      <c r="V4124" s="2" t="n">
        <v>100</v>
      </c>
      <c r="W4124" s="2" t="n">
        <v>8.430211668</v>
      </c>
      <c r="X4124" s="2" t="n">
        <v>7.980571542</v>
      </c>
      <c r="Y4124" s="2" t="n">
        <v>15.62209225</v>
      </c>
      <c r="Z4124" s="2" t="n">
        <v>121.1379732</v>
      </c>
      <c r="AA4124" s="2" t="n">
        <v>53.86006587</v>
      </c>
      <c r="AB4124" s="2" t="s">
        <v>34</v>
      </c>
      <c r="AC4124" s="2" t="n">
        <v>24.52726035</v>
      </c>
      <c r="AD4124" s="2" t="s">
        <v>45</v>
      </c>
      <c r="AE4124" s="2" t="n">
        <v>100</v>
      </c>
      <c r="AF4124" s="3" t="b">
        <f aca="false">TRUE()</f>
        <v>1</v>
      </c>
    </row>
    <row r="4125" customFormat="false" ht="15" hidden="false" customHeight="false" outlineLevel="0" collapsed="false">
      <c r="A4125" s="2" t="s">
        <v>4161</v>
      </c>
      <c r="B4125" s="2" t="s">
        <v>33</v>
      </c>
      <c r="C4125" s="2" t="n">
        <v>-6478.102952</v>
      </c>
      <c r="D4125" s="2" t="n">
        <v>-836.8759677</v>
      </c>
      <c r="E4125" s="2" t="n">
        <v>-1867.263911</v>
      </c>
      <c r="F4125" s="2" t="n">
        <v>-0.954119228</v>
      </c>
      <c r="G4125" s="2" t="n">
        <v>-5.10856005</v>
      </c>
      <c r="H4125" s="2" t="n">
        <v>5.631764552</v>
      </c>
      <c r="I4125" s="2" t="n">
        <v>6799.554441</v>
      </c>
      <c r="J4125" s="2" t="n">
        <v>0.001446542</v>
      </c>
      <c r="K4125" s="2" t="n">
        <v>51.65894336</v>
      </c>
      <c r="L4125" s="2" t="n">
        <v>200.4283919</v>
      </c>
      <c r="M4125" s="2" t="n">
        <v>32.21639157</v>
      </c>
      <c r="N4125" s="2" t="n">
        <v>307.2697345</v>
      </c>
      <c r="O4125" s="2" t="n">
        <v>-0.321810672</v>
      </c>
      <c r="P4125" s="2" t="n">
        <v>0.577612412</v>
      </c>
      <c r="Q4125" s="2" t="n">
        <v>-0.170104443</v>
      </c>
      <c r="R4125" s="2" t="n">
        <v>0.73066153</v>
      </c>
      <c r="S4125" s="2" t="n">
        <v>-0.017082704</v>
      </c>
      <c r="T4125" s="2" t="n">
        <v>-0.071670091</v>
      </c>
      <c r="U4125" s="2" t="n">
        <v>0.018151622</v>
      </c>
      <c r="V4125" s="2" t="n">
        <v>100</v>
      </c>
      <c r="W4125" s="2" t="n">
        <v>8.390706831</v>
      </c>
      <c r="X4125" s="2" t="n">
        <v>10.04463808</v>
      </c>
      <c r="Y4125" s="2" t="n">
        <v>16.01307764</v>
      </c>
      <c r="Z4125" s="2" t="n">
        <v>121.00532</v>
      </c>
      <c r="AA4125" s="2" t="n">
        <v>36.72370667</v>
      </c>
      <c r="AB4125" s="2" t="s">
        <v>69</v>
      </c>
      <c r="AC4125" s="2" t="n">
        <v>5.024857434</v>
      </c>
      <c r="AD4125" s="2" t="s">
        <v>45</v>
      </c>
      <c r="AE4125" s="2" t="n">
        <v>100</v>
      </c>
      <c r="AF4125" s="3" t="b">
        <f aca="false">TRUE()</f>
        <v>1</v>
      </c>
    </row>
    <row r="4126" customFormat="false" ht="15" hidden="false" customHeight="false" outlineLevel="0" collapsed="false">
      <c r="A4126" s="2" t="s">
        <v>4162</v>
      </c>
      <c r="B4126" s="2" t="s">
        <v>33</v>
      </c>
      <c r="C4126" s="2" t="n">
        <v>-6520.472704</v>
      </c>
      <c r="D4126" s="2" t="n">
        <v>-1141.238943</v>
      </c>
      <c r="E4126" s="2" t="n">
        <v>-1525.329504</v>
      </c>
      <c r="F4126" s="2" t="n">
        <v>-0.457640819</v>
      </c>
      <c r="G4126" s="2" t="n">
        <v>-5.033005395</v>
      </c>
      <c r="H4126" s="2" t="n">
        <v>5.761714172</v>
      </c>
      <c r="I4126" s="2" t="n">
        <v>6800.045242</v>
      </c>
      <c r="J4126" s="2" t="n">
        <v>0.001552989</v>
      </c>
      <c r="K4126" s="2" t="n">
        <v>51.66057391</v>
      </c>
      <c r="L4126" s="2" t="n">
        <v>200.4276928</v>
      </c>
      <c r="M4126" s="2" t="n">
        <v>31.99726614</v>
      </c>
      <c r="N4126" s="2" t="n">
        <v>311.3674498</v>
      </c>
      <c r="O4126" s="2" t="n">
        <v>-0.32737122</v>
      </c>
      <c r="P4126" s="2" t="n">
        <v>0.602007483</v>
      </c>
      <c r="Q4126" s="2" t="n">
        <v>-0.159109312</v>
      </c>
      <c r="R4126" s="2" t="n">
        <v>0.710703385</v>
      </c>
      <c r="S4126" s="2" t="n">
        <v>-0.014581368</v>
      </c>
      <c r="T4126" s="2" t="n">
        <v>-0.065986048</v>
      </c>
      <c r="U4126" s="2" t="n">
        <v>0.006803205</v>
      </c>
      <c r="V4126" s="2" t="n">
        <v>100</v>
      </c>
      <c r="W4126" s="2" t="n">
        <v>8.372837557</v>
      </c>
      <c r="X4126" s="2" t="n">
        <v>10.37621533</v>
      </c>
      <c r="Y4126" s="2" t="n">
        <v>16.18398776</v>
      </c>
      <c r="Z4126" s="2" t="n">
        <v>121.8503408</v>
      </c>
      <c r="AA4126" s="2" t="n">
        <v>34.97197533</v>
      </c>
      <c r="AB4126" s="2" t="s">
        <v>69</v>
      </c>
      <c r="AC4126" s="2" t="n">
        <v>4.893650745</v>
      </c>
      <c r="AD4126" s="2" t="s">
        <v>45</v>
      </c>
      <c r="AE4126" s="2" t="n">
        <v>100</v>
      </c>
      <c r="AF4126" s="3" t="b">
        <f aca="false">TRUE()</f>
        <v>1</v>
      </c>
    </row>
    <row r="4127" customFormat="false" ht="15" hidden="false" customHeight="false" outlineLevel="0" collapsed="false">
      <c r="A4127" s="2" t="s">
        <v>4163</v>
      </c>
      <c r="B4127" s="2" t="s">
        <v>33</v>
      </c>
      <c r="C4127" s="2" t="n">
        <v>-6532.973438</v>
      </c>
      <c r="D4127" s="2" t="n">
        <v>-1440.37411</v>
      </c>
      <c r="E4127" s="2" t="n">
        <v>-1176.387997</v>
      </c>
      <c r="F4127" s="2" t="n">
        <v>0.041132678</v>
      </c>
      <c r="G4127" s="2" t="n">
        <v>-4.934360899</v>
      </c>
      <c r="H4127" s="2" t="n">
        <v>5.86524177</v>
      </c>
      <c r="I4127" s="2" t="n">
        <v>6800.444601</v>
      </c>
      <c r="J4127" s="2" t="n">
        <v>0.001655254</v>
      </c>
      <c r="K4127" s="2" t="n">
        <v>51.66189932</v>
      </c>
      <c r="L4127" s="2" t="n">
        <v>200.4272499</v>
      </c>
      <c r="M4127" s="2" t="n">
        <v>32.55168736</v>
      </c>
      <c r="N4127" s="2" t="n">
        <v>314.6921979</v>
      </c>
      <c r="O4127" s="2" t="n">
        <v>-0.33255997</v>
      </c>
      <c r="P4127" s="2" t="n">
        <v>0.625717058</v>
      </c>
      <c r="Q4127" s="2" t="n">
        <v>-0.147931652</v>
      </c>
      <c r="R4127" s="2" t="n">
        <v>0.689926269</v>
      </c>
      <c r="S4127" s="2" t="n">
        <v>-0.008406934</v>
      </c>
      <c r="T4127" s="2" t="n">
        <v>-0.063693322</v>
      </c>
      <c r="U4127" s="2" t="n">
        <v>0.001018282</v>
      </c>
      <c r="V4127" s="2" t="n">
        <v>100</v>
      </c>
      <c r="W4127" s="2" t="n">
        <v>8.350430351</v>
      </c>
      <c r="X4127" s="2" t="n">
        <v>10.21152281</v>
      </c>
      <c r="Y4127" s="2" t="n">
        <v>17.05998848</v>
      </c>
      <c r="Z4127" s="2" t="n">
        <v>121.3599031</v>
      </c>
      <c r="AA4127" s="2" t="n">
        <v>36.0892931</v>
      </c>
      <c r="AB4127" s="2" t="s">
        <v>69</v>
      </c>
      <c r="AC4127" s="2" t="n">
        <v>5.79455971</v>
      </c>
      <c r="AD4127" s="2" t="s">
        <v>45</v>
      </c>
      <c r="AE4127" s="2" t="n">
        <v>100</v>
      </c>
      <c r="AF4127" s="3" t="b">
        <f aca="false">TRUE()</f>
        <v>1</v>
      </c>
    </row>
    <row r="4128" customFormat="false" ht="15" hidden="false" customHeight="false" outlineLevel="0" collapsed="false">
      <c r="A4128" s="2" t="s">
        <v>4164</v>
      </c>
      <c r="B4128" s="2" t="s">
        <v>33</v>
      </c>
      <c r="C4128" s="2" t="n">
        <v>-6515.536412</v>
      </c>
      <c r="D4128" s="2" t="n">
        <v>-1732.908668</v>
      </c>
      <c r="E4128" s="2" t="n">
        <v>-822.0403127</v>
      </c>
      <c r="F4128" s="2" t="n">
        <v>0.539900551</v>
      </c>
      <c r="G4128" s="2" t="n">
        <v>-4.81306424</v>
      </c>
      <c r="H4128" s="2" t="n">
        <v>5.941847863</v>
      </c>
      <c r="I4128" s="2" t="n">
        <v>6800.745081</v>
      </c>
      <c r="J4128" s="2" t="n">
        <v>0.001749718</v>
      </c>
      <c r="K4128" s="2" t="n">
        <v>51.66289511</v>
      </c>
      <c r="L4128" s="2" t="n">
        <v>200.4270084</v>
      </c>
      <c r="M4128" s="2" t="n">
        <v>33.72014806</v>
      </c>
      <c r="N4128" s="2" t="n">
        <v>317.4034987</v>
      </c>
      <c r="O4128" s="2" t="n">
        <v>-0.337370711</v>
      </c>
      <c r="P4128" s="2" t="n">
        <v>0.648713472</v>
      </c>
      <c r="Q4128" s="2" t="n">
        <v>-0.13658434</v>
      </c>
      <c r="R4128" s="2" t="n">
        <v>0.668353613</v>
      </c>
      <c r="S4128" s="2" t="n">
        <v>0.006514363</v>
      </c>
      <c r="T4128" s="2" t="n">
        <v>-0.06424016</v>
      </c>
      <c r="U4128" s="2" t="n">
        <v>0.018418669</v>
      </c>
      <c r="V4128" s="2" t="n">
        <v>100</v>
      </c>
      <c r="W4128" s="2" t="n">
        <v>8.373567256</v>
      </c>
      <c r="X4128" s="2" t="n">
        <v>10.22658418</v>
      </c>
      <c r="Y4128" s="2" t="n">
        <v>18.08308388</v>
      </c>
      <c r="Z4128" s="2" t="n">
        <v>120.7226961</v>
      </c>
      <c r="AA4128" s="2" t="n">
        <v>35.08970572</v>
      </c>
      <c r="AB4128" s="2" t="s">
        <v>69</v>
      </c>
      <c r="AC4128" s="2" t="n">
        <v>5.024029403</v>
      </c>
      <c r="AD4128" s="2" t="s">
        <v>45</v>
      </c>
      <c r="AE4128" s="2" t="n">
        <v>100</v>
      </c>
      <c r="AF4128" s="3" t="b">
        <f aca="false">TRUE()</f>
        <v>1</v>
      </c>
    </row>
    <row r="4129" customFormat="false" ht="15" hidden="false" customHeight="false" outlineLevel="0" collapsed="false">
      <c r="A4129" s="2" t="s">
        <v>4165</v>
      </c>
      <c r="B4129" s="2" t="s">
        <v>33</v>
      </c>
      <c r="C4129" s="2" t="n">
        <v>-6468.231101</v>
      </c>
      <c r="D4129" s="2" t="n">
        <v>-2017.49929</v>
      </c>
      <c r="E4129" s="2" t="n">
        <v>-463.913584</v>
      </c>
      <c r="F4129" s="2" t="n">
        <v>1.036358062</v>
      </c>
      <c r="G4129" s="2" t="n">
        <v>-4.66966011</v>
      </c>
      <c r="H4129" s="2" t="n">
        <v>5.991158703</v>
      </c>
      <c r="I4129" s="2" t="n">
        <v>6800.941055</v>
      </c>
      <c r="J4129" s="2" t="n">
        <v>0.00183355</v>
      </c>
      <c r="K4129" s="2" t="n">
        <v>51.66354287</v>
      </c>
      <c r="L4129" s="2" t="n">
        <v>200.4269097</v>
      </c>
      <c r="M4129" s="2" t="n">
        <v>35.37306839</v>
      </c>
      <c r="N4129" s="2" t="n">
        <v>319.6309436</v>
      </c>
      <c r="O4129" s="2" t="n">
        <v>-0.341797652</v>
      </c>
      <c r="P4129" s="2" t="n">
        <v>0.670969854</v>
      </c>
      <c r="Q4129" s="2" t="n">
        <v>-0.125080462</v>
      </c>
      <c r="R4129" s="2" t="n">
        <v>0.646009828</v>
      </c>
      <c r="S4129" s="2" t="n">
        <v>-0.023364818</v>
      </c>
      <c r="T4129" s="2" t="n">
        <v>-0.071655097</v>
      </c>
      <c r="U4129" s="2" t="n">
        <v>0.015864392</v>
      </c>
      <c r="V4129" s="2" t="n">
        <v>100</v>
      </c>
      <c r="W4129" s="2" t="n">
        <v>8.408046657</v>
      </c>
      <c r="X4129" s="2" t="n">
        <v>9.741287203</v>
      </c>
      <c r="Y4129" s="2" t="n">
        <v>18.40626547</v>
      </c>
      <c r="Z4129" s="2" t="n">
        <v>116.7842262</v>
      </c>
      <c r="AA4129" s="2" t="n">
        <v>34.87902889</v>
      </c>
      <c r="AB4129" s="2" t="s">
        <v>69</v>
      </c>
      <c r="AC4129" s="2" t="n">
        <v>5.434194818</v>
      </c>
      <c r="AD4129" s="2" t="s">
        <v>45</v>
      </c>
      <c r="AE4129" s="2" t="n">
        <v>100</v>
      </c>
      <c r="AF4129" s="3" t="b">
        <f aca="false">TRUE()</f>
        <v>1</v>
      </c>
    </row>
    <row r="4130" customFormat="false" ht="15" hidden="false" customHeight="false" outlineLevel="0" collapsed="false">
      <c r="A4130" s="2" t="s">
        <v>4166</v>
      </c>
      <c r="B4130" s="2" t="s">
        <v>33</v>
      </c>
      <c r="C4130" s="2" t="n">
        <v>-6391.265107</v>
      </c>
      <c r="D4130" s="2" t="n">
        <v>-2292.838486</v>
      </c>
      <c r="E4130" s="2" t="n">
        <v>-103.6535389</v>
      </c>
      <c r="F4130" s="2" t="n">
        <v>1.528207807</v>
      </c>
      <c r="G4130" s="2" t="n">
        <v>-4.504797924</v>
      </c>
      <c r="H4130" s="2" t="n">
        <v>6.012928594</v>
      </c>
      <c r="I4130" s="2" t="n">
        <v>6801.028819</v>
      </c>
      <c r="J4130" s="2" t="n">
        <v>0.001904567</v>
      </c>
      <c r="K4130" s="2" t="n">
        <v>51.66383053</v>
      </c>
      <c r="L4130" s="2" t="n">
        <v>200.4268924</v>
      </c>
      <c r="M4130" s="2" t="n">
        <v>37.40692457</v>
      </c>
      <c r="N4130" s="2" t="n">
        <v>321.478066</v>
      </c>
      <c r="O4130" s="2" t="n">
        <v>-0.345835426</v>
      </c>
      <c r="P4130" s="2" t="n">
        <v>0.692460159</v>
      </c>
      <c r="Q4130" s="2" t="n">
        <v>-0.113433304</v>
      </c>
      <c r="R4130" s="2" t="n">
        <v>0.622920277</v>
      </c>
      <c r="S4130" s="2" t="n">
        <v>0.016484164</v>
      </c>
      <c r="T4130" s="2" t="n">
        <v>-0.053980428</v>
      </c>
      <c r="U4130" s="2" t="n">
        <v>-0.002866016</v>
      </c>
      <c r="V4130" s="2" t="n">
        <v>100</v>
      </c>
      <c r="W4130" s="2" t="n">
        <v>8.395594504</v>
      </c>
      <c r="X4130" s="2" t="n">
        <v>9.75899783</v>
      </c>
      <c r="Y4130" s="2" t="n">
        <v>18.49339789</v>
      </c>
      <c r="Z4130" s="2" t="n">
        <v>119.2435041</v>
      </c>
      <c r="AA4130" s="2" t="n">
        <v>37.31091553</v>
      </c>
      <c r="AB4130" s="2" t="s">
        <v>69</v>
      </c>
      <c r="AC4130" s="2" t="n">
        <v>6.00079009</v>
      </c>
      <c r="AD4130" s="2" t="s">
        <v>45</v>
      </c>
      <c r="AE4130" s="2" t="n">
        <v>100</v>
      </c>
      <c r="AF4130" s="3" t="b">
        <f aca="false">TRUE()</f>
        <v>1</v>
      </c>
    </row>
    <row r="4131" customFormat="false" ht="15" hidden="false" customHeight="false" outlineLevel="0" collapsed="false">
      <c r="A4131" s="2" t="s">
        <v>4167</v>
      </c>
      <c r="B4131" s="2" t="s">
        <v>33</v>
      </c>
      <c r="C4131" s="2" t="n">
        <v>-6284.983368</v>
      </c>
      <c r="D4131" s="2" t="n">
        <v>-2557.660798</v>
      </c>
      <c r="E4131" s="2" t="n">
        <v>257.0832358</v>
      </c>
      <c r="F4131" s="2" t="n">
        <v>2.013171116</v>
      </c>
      <c r="G4131" s="2" t="n">
        <v>-4.319228933</v>
      </c>
      <c r="H4131" s="2" t="n">
        <v>6.00704151</v>
      </c>
      <c r="I4131" s="2" t="n">
        <v>6801.006663</v>
      </c>
      <c r="J4131" s="2" t="n">
        <v>0.00196113</v>
      </c>
      <c r="K4131" s="2" t="n">
        <v>51.66375264</v>
      </c>
      <c r="L4131" s="2" t="n">
        <v>200.4268939</v>
      </c>
      <c r="M4131" s="2" t="n">
        <v>39.73888775</v>
      </c>
      <c r="N4131" s="2" t="n">
        <v>323.027702</v>
      </c>
      <c r="O4131" s="2" t="n">
        <v>-0.349479107</v>
      </c>
      <c r="P4131" s="2" t="n">
        <v>0.71315921</v>
      </c>
      <c r="Q4131" s="2" t="n">
        <v>-0.101656327</v>
      </c>
      <c r="R4131" s="2" t="n">
        <v>0.599111247</v>
      </c>
      <c r="S4131" s="2" t="n">
        <v>-0.010543746</v>
      </c>
      <c r="T4131" s="2" t="n">
        <v>-0.071017174</v>
      </c>
      <c r="U4131" s="2" t="n">
        <v>0.019108889</v>
      </c>
      <c r="V4131" s="2" t="n">
        <v>100</v>
      </c>
      <c r="W4131" s="2" t="n">
        <v>8.402022919</v>
      </c>
      <c r="X4131" s="2" t="n">
        <v>10.46140187</v>
      </c>
      <c r="Y4131" s="2" t="n">
        <v>18.46700262</v>
      </c>
      <c r="Z4131" s="2" t="n">
        <v>124.6144949</v>
      </c>
      <c r="AA4131" s="2" t="n">
        <v>36.71755658</v>
      </c>
      <c r="AB4131" s="2" t="s">
        <v>69</v>
      </c>
      <c r="AC4131" s="2" t="n">
        <v>5.515009282</v>
      </c>
      <c r="AD4131" s="2" t="s">
        <v>45</v>
      </c>
      <c r="AE4131" s="2" t="n">
        <v>100</v>
      </c>
      <c r="AF4131" s="3" t="b">
        <f aca="false">TRUE()</f>
        <v>1</v>
      </c>
    </row>
    <row r="4132" customFormat="false" ht="15" hidden="false" customHeight="false" outlineLevel="0" collapsed="false">
      <c r="A4132" s="2" t="s">
        <v>4168</v>
      </c>
      <c r="B4132" s="2" t="s">
        <v>33</v>
      </c>
      <c r="C4132" s="2" t="n">
        <v>-6149.866703</v>
      </c>
      <c r="D4132" s="2" t="n">
        <v>-2810.74881</v>
      </c>
      <c r="E4132" s="2" t="n">
        <v>616.6371043</v>
      </c>
      <c r="F4132" s="2" t="n">
        <v>2.48899942</v>
      </c>
      <c r="G4132" s="2" t="n">
        <v>-4.11380273</v>
      </c>
      <c r="H4132" s="2" t="n">
        <v>5.973511983</v>
      </c>
      <c r="I4132" s="2" t="n">
        <v>6800.874909</v>
      </c>
      <c r="J4132" s="2" t="n">
        <v>0.002002069</v>
      </c>
      <c r="K4132" s="2" t="n">
        <v>51.66331045</v>
      </c>
      <c r="L4132" s="2" t="n">
        <v>200.4268509</v>
      </c>
      <c r="M4132" s="2" t="n">
        <v>42.30175423</v>
      </c>
      <c r="N4132" s="2" t="n">
        <v>324.3470598</v>
      </c>
      <c r="O4132" s="2" t="n">
        <v>-0.352724215</v>
      </c>
      <c r="P4132" s="2" t="n">
        <v>0.733042727</v>
      </c>
      <c r="Q4132" s="2" t="n">
        <v>-0.089763154</v>
      </c>
      <c r="R4132" s="2" t="n">
        <v>0.574609923</v>
      </c>
      <c r="S4132" s="2" t="n">
        <v>0.0206801</v>
      </c>
      <c r="T4132" s="2" t="n">
        <v>-0.071151231</v>
      </c>
      <c r="U4132" s="2" t="n">
        <v>0.002350474</v>
      </c>
      <c r="V4132" s="2" t="n">
        <v>100</v>
      </c>
      <c r="W4132" s="2" t="n">
        <v>8.390422556</v>
      </c>
      <c r="X4132" s="2" t="n">
        <v>10.08325792</v>
      </c>
      <c r="Y4132" s="2" t="n">
        <v>18.44835984</v>
      </c>
      <c r="Z4132" s="2" t="n">
        <v>120.0328343</v>
      </c>
      <c r="AA4132" s="2" t="n">
        <v>35.43003962</v>
      </c>
      <c r="AB4132" s="2" t="s">
        <v>69</v>
      </c>
      <c r="AC4132" s="2" t="n">
        <v>4.427612195</v>
      </c>
      <c r="AD4132" s="2" t="s">
        <v>45</v>
      </c>
      <c r="AE4132" s="2" t="n">
        <v>100</v>
      </c>
      <c r="AF4132" s="3" t="b">
        <f aca="false">TRUE()</f>
        <v>1</v>
      </c>
    </row>
    <row r="4133" customFormat="false" ht="15" hidden="false" customHeight="false" outlineLevel="0" collapsed="false">
      <c r="A4133" s="2" t="s">
        <v>4169</v>
      </c>
      <c r="B4133" s="2" t="s">
        <v>33</v>
      </c>
      <c r="C4133" s="2" t="n">
        <v>-5986.529659</v>
      </c>
      <c r="D4133" s="2" t="n">
        <v>-3050.938932</v>
      </c>
      <c r="E4133" s="2" t="n">
        <v>973.3532237</v>
      </c>
      <c r="F4133" s="2" t="n">
        <v>2.953485493</v>
      </c>
      <c r="G4133" s="2" t="n">
        <v>-3.8894632</v>
      </c>
      <c r="H4133" s="2" t="n">
        <v>5.912485255</v>
      </c>
      <c r="I4133" s="2" t="n">
        <v>6800.635909</v>
      </c>
      <c r="J4133" s="2" t="n">
        <v>0.002026629</v>
      </c>
      <c r="K4133" s="2" t="n">
        <v>51.66251191</v>
      </c>
      <c r="L4133" s="2" t="n">
        <v>200.426701</v>
      </c>
      <c r="M4133" s="2" t="n">
        <v>45.03965943</v>
      </c>
      <c r="N4133" s="2" t="n">
        <v>325.4920055</v>
      </c>
      <c r="O4133" s="2" t="n">
        <v>-0.355566725</v>
      </c>
      <c r="P4133" s="2" t="n">
        <v>0.752087371</v>
      </c>
      <c r="Q4133" s="2" t="n">
        <v>-0.077767551</v>
      </c>
      <c r="R4133" s="2" t="n">
        <v>0.549444354</v>
      </c>
      <c r="S4133" s="2" t="n">
        <v>0.005913779</v>
      </c>
      <c r="T4133" s="2" t="n">
        <v>-0.064736151</v>
      </c>
      <c r="U4133" s="2" t="n">
        <v>-0.003126253</v>
      </c>
      <c r="V4133" s="2" t="n">
        <v>100</v>
      </c>
      <c r="W4133" s="2" t="n">
        <v>8.401191671</v>
      </c>
      <c r="X4133" s="2" t="n">
        <v>10.12550958</v>
      </c>
      <c r="Y4133" s="2" t="n">
        <v>18.36377155</v>
      </c>
      <c r="Z4133" s="2" t="n">
        <v>118.2272398</v>
      </c>
      <c r="AA4133" s="2" t="n">
        <v>33.16089303</v>
      </c>
      <c r="AB4133" s="2" t="s">
        <v>69</v>
      </c>
      <c r="AC4133" s="2" t="n">
        <v>4.624747853</v>
      </c>
      <c r="AD4133" s="2" t="s">
        <v>45</v>
      </c>
      <c r="AE4133" s="2" t="n">
        <v>100</v>
      </c>
      <c r="AF4133" s="3" t="b">
        <f aca="false">TRUE()</f>
        <v>1</v>
      </c>
    </row>
    <row r="4134" customFormat="false" ht="15" hidden="false" customHeight="false" outlineLevel="0" collapsed="false">
      <c r="A4134" s="2" t="s">
        <v>4170</v>
      </c>
      <c r="B4134" s="2" t="s">
        <v>33</v>
      </c>
      <c r="C4134" s="2" t="n">
        <v>-5795.717707</v>
      </c>
      <c r="D4134" s="2" t="n">
        <v>-3277.126921</v>
      </c>
      <c r="E4134" s="2" t="n">
        <v>1325.589373</v>
      </c>
      <c r="F4134" s="2" t="n">
        <v>3.404474477</v>
      </c>
      <c r="G4134" s="2" t="n">
        <v>-3.647243915</v>
      </c>
      <c r="H4134" s="2" t="n">
        <v>5.824236692</v>
      </c>
      <c r="I4134" s="2" t="n">
        <v>6800.294003</v>
      </c>
      <c r="J4134" s="2" t="n">
        <v>0.002034434</v>
      </c>
      <c r="K4134" s="2" t="n">
        <v>51.66137155</v>
      </c>
      <c r="L4134" s="2" t="n">
        <v>200.4263836</v>
      </c>
      <c r="M4134" s="2" t="n">
        <v>47.90456725</v>
      </c>
      <c r="N4134" s="2" t="n">
        <v>326.5105729</v>
      </c>
      <c r="O4134" s="2" t="n">
        <v>-0.358003079</v>
      </c>
      <c r="P4134" s="2" t="n">
        <v>0.770270768</v>
      </c>
      <c r="Q4134" s="2" t="n">
        <v>-0.065683408</v>
      </c>
      <c r="R4134" s="2" t="n">
        <v>0.523643418</v>
      </c>
      <c r="S4134" s="2" t="n">
        <v>-0.018879892</v>
      </c>
      <c r="T4134" s="2" t="n">
        <v>-0.058819214</v>
      </c>
      <c r="U4134" s="2" t="n">
        <v>0.009091729</v>
      </c>
      <c r="V4134" s="2" t="n">
        <v>100</v>
      </c>
      <c r="W4134" s="2" t="n">
        <v>8.386373149</v>
      </c>
      <c r="X4134" s="2" t="n">
        <v>9.651768614</v>
      </c>
      <c r="Y4134" s="2" t="n">
        <v>18.13782145</v>
      </c>
      <c r="Z4134" s="2" t="n">
        <v>117.3943665</v>
      </c>
      <c r="AA4134" s="2" t="n">
        <v>36.45103338</v>
      </c>
      <c r="AB4134" s="2" t="s">
        <v>69</v>
      </c>
      <c r="AC4134" s="2" t="n">
        <v>5.715352981</v>
      </c>
      <c r="AD4134" s="2" t="s">
        <v>45</v>
      </c>
      <c r="AE4134" s="2" t="n">
        <v>100</v>
      </c>
      <c r="AF4134" s="3" t="b">
        <f aca="false">TRUE()</f>
        <v>1</v>
      </c>
    </row>
    <row r="4135" customFormat="false" ht="15" hidden="false" customHeight="false" outlineLevel="0" collapsed="false">
      <c r="A4135" s="2" t="s">
        <v>4171</v>
      </c>
      <c r="B4135" s="2" t="s">
        <v>33</v>
      </c>
      <c r="C4135" s="2" t="n">
        <v>-5578.303772</v>
      </c>
      <c r="D4135" s="2" t="n">
        <v>-3488.273114</v>
      </c>
      <c r="E4135" s="2" t="n">
        <v>1671.723724</v>
      </c>
      <c r="F4135" s="2" t="n">
        <v>3.839874622</v>
      </c>
      <c r="G4135" s="2" t="n">
        <v>-3.388263025</v>
      </c>
      <c r="H4135" s="2" t="n">
        <v>5.709170452</v>
      </c>
      <c r="I4135" s="2" t="n">
        <v>6799.855442</v>
      </c>
      <c r="J4135" s="2" t="n">
        <v>0.00202545</v>
      </c>
      <c r="K4135" s="2" t="n">
        <v>51.65991017</v>
      </c>
      <c r="L4135" s="2" t="n">
        <v>200.4258413</v>
      </c>
      <c r="M4135" s="2" t="n">
        <v>50.85336214</v>
      </c>
      <c r="N4135" s="2" t="n">
        <v>327.4458716</v>
      </c>
      <c r="O4135" s="2" t="n">
        <v>-0.360030189</v>
      </c>
      <c r="P4135" s="2" t="n">
        <v>0.787571547</v>
      </c>
      <c r="Q4135" s="2" t="n">
        <v>-0.053524722</v>
      </c>
      <c r="R4135" s="2" t="n">
        <v>0.49723679</v>
      </c>
      <c r="S4135" s="2" t="n">
        <v>-0.003581481</v>
      </c>
      <c r="T4135" s="2" t="n">
        <v>-0.06939364</v>
      </c>
      <c r="U4135" s="2" t="n">
        <v>0.004261489</v>
      </c>
      <c r="V4135" s="2" t="n">
        <v>100</v>
      </c>
      <c r="W4135" s="2" t="n">
        <v>8.420543881</v>
      </c>
      <c r="X4135" s="2" t="n">
        <v>10.37864587</v>
      </c>
      <c r="Y4135" s="2" t="n">
        <v>18.30999176</v>
      </c>
      <c r="Z4135" s="2" t="n">
        <v>123.1397109</v>
      </c>
      <c r="AA4135" s="2" t="n">
        <v>35.7458679</v>
      </c>
      <c r="AB4135" s="2" t="s">
        <v>69</v>
      </c>
      <c r="AC4135" s="2" t="n">
        <v>4.939855876</v>
      </c>
      <c r="AD4135" s="2" t="s">
        <v>45</v>
      </c>
      <c r="AE4135" s="2" t="n">
        <v>100</v>
      </c>
      <c r="AF4135" s="3" t="b">
        <f aca="false">TRUE()</f>
        <v>1</v>
      </c>
    </row>
    <row r="4136" customFormat="false" ht="15" hidden="false" customHeight="false" outlineLevel="0" collapsed="false">
      <c r="A4136" s="2" t="s">
        <v>4172</v>
      </c>
      <c r="B4136" s="2" t="s">
        <v>33</v>
      </c>
      <c r="C4136" s="2" t="n">
        <v>-5335.284131</v>
      </c>
      <c r="D4136" s="2" t="n">
        <v>-3683.407336</v>
      </c>
      <c r="E4136" s="2" t="n">
        <v>2010.162511</v>
      </c>
      <c r="F4136" s="2" t="n">
        <v>4.257667645</v>
      </c>
      <c r="G4136" s="2" t="n">
        <v>-3.113717678</v>
      </c>
      <c r="H4136" s="2" t="n">
        <v>5.567817433</v>
      </c>
      <c r="I4136" s="2" t="n">
        <v>6799.328271</v>
      </c>
      <c r="J4136" s="2" t="n">
        <v>0.001999966</v>
      </c>
      <c r="K4136" s="2" t="n">
        <v>51.6581545</v>
      </c>
      <c r="L4136" s="2" t="n">
        <v>200.4250207</v>
      </c>
      <c r="M4136" s="2" t="n">
        <v>53.84533451</v>
      </c>
      <c r="N4136" s="2" t="n">
        <v>328.3386009</v>
      </c>
      <c r="O4136" s="2" t="n">
        <v>-0.361645446</v>
      </c>
      <c r="P4136" s="2" t="n">
        <v>0.803969369</v>
      </c>
      <c r="Q4136" s="2" t="n">
        <v>-0.041305576</v>
      </c>
      <c r="R4136" s="2" t="n">
        <v>0.470254904</v>
      </c>
      <c r="S4136" s="2" t="n">
        <v>-0.013743257</v>
      </c>
      <c r="T4136" s="2" t="n">
        <v>-0.070045992</v>
      </c>
      <c r="U4136" s="2" t="n">
        <v>-0.010857453</v>
      </c>
      <c r="V4136" s="2" t="n">
        <v>100</v>
      </c>
      <c r="W4136" s="2" t="n">
        <v>8.3956541</v>
      </c>
      <c r="X4136" s="2" t="n">
        <v>10.38271104</v>
      </c>
      <c r="Y4136" s="2" t="n">
        <v>18.7318645</v>
      </c>
      <c r="Z4136" s="2" t="n">
        <v>121.6776415</v>
      </c>
      <c r="AA4136" s="2" t="n">
        <v>34.50799099</v>
      </c>
      <c r="AB4136" s="2" t="s">
        <v>69</v>
      </c>
      <c r="AC4136" s="2" t="n">
        <v>4.796732628</v>
      </c>
      <c r="AD4136" s="2" t="s">
        <v>45</v>
      </c>
      <c r="AE4136" s="2" t="n">
        <v>100</v>
      </c>
      <c r="AF4136" s="3" t="b">
        <f aca="false">TRUE()</f>
        <v>1</v>
      </c>
    </row>
    <row r="4137" customFormat="false" ht="15" hidden="false" customHeight="false" outlineLevel="0" collapsed="false">
      <c r="A4137" s="2" t="s">
        <v>4173</v>
      </c>
      <c r="B4137" s="2" t="s">
        <v>33</v>
      </c>
      <c r="C4137" s="2" t="n">
        <v>-5067.773712</v>
      </c>
      <c r="D4137" s="2" t="n">
        <v>-3861.633465</v>
      </c>
      <c r="E4137" s="2" t="n">
        <v>2339.34756</v>
      </c>
      <c r="F4137" s="2" t="n">
        <v>4.655918656</v>
      </c>
      <c r="G4137" s="2" t="n">
        <v>-2.824878019</v>
      </c>
      <c r="H4137" s="2" t="n">
        <v>5.40083252</v>
      </c>
      <c r="I4137" s="2" t="n">
        <v>6798.722185</v>
      </c>
      <c r="J4137" s="2" t="n">
        <v>0.001958571</v>
      </c>
      <c r="K4137" s="2" t="n">
        <v>51.65613672</v>
      </c>
      <c r="L4137" s="2" t="n">
        <v>200.4238735</v>
      </c>
      <c r="M4137" s="2" t="n">
        <v>56.8398509</v>
      </c>
      <c r="N4137" s="2" t="n">
        <v>329.2293792</v>
      </c>
      <c r="O4137" s="2" t="n">
        <v>-0.362846727</v>
      </c>
      <c r="P4137" s="2" t="n">
        <v>0.819444955</v>
      </c>
      <c r="Q4137" s="2" t="n">
        <v>-0.029040121</v>
      </c>
      <c r="R4137" s="2" t="n">
        <v>0.442728912</v>
      </c>
      <c r="S4137" s="2" t="n">
        <v>0.004137976</v>
      </c>
      <c r="T4137" s="2" t="n">
        <v>-0.058914402</v>
      </c>
      <c r="U4137" s="2" t="n">
        <v>-0.009151721</v>
      </c>
      <c r="V4137" s="2" t="n">
        <v>100</v>
      </c>
      <c r="W4137" s="2" t="n">
        <v>8.418180117</v>
      </c>
      <c r="X4137" s="2" t="n">
        <v>10.15250805</v>
      </c>
      <c r="Y4137" s="2" t="n">
        <v>19.33406611</v>
      </c>
      <c r="Z4137" s="2" t="n">
        <v>119.5544043</v>
      </c>
      <c r="AA4137" s="2" t="n">
        <v>34.08876286</v>
      </c>
      <c r="AB4137" s="2" t="s">
        <v>69</v>
      </c>
      <c r="AC4137" s="2" t="n">
        <v>5.157638601</v>
      </c>
      <c r="AD4137" s="2" t="s">
        <v>45</v>
      </c>
      <c r="AE4137" s="2" t="n">
        <v>100</v>
      </c>
      <c r="AF4137" s="3" t="b">
        <f aca="false">TRUE()</f>
        <v>1</v>
      </c>
    </row>
    <row r="4138" customFormat="false" ht="15" hidden="false" customHeight="false" outlineLevel="0" collapsed="false">
      <c r="A4138" s="2" t="s">
        <v>4174</v>
      </c>
      <c r="B4138" s="2" t="s">
        <v>33</v>
      </c>
      <c r="C4138" s="2" t="n">
        <v>-4777.000798</v>
      </c>
      <c r="D4138" s="2" t="n">
        <v>-4022.133623</v>
      </c>
      <c r="E4138" s="2" t="n">
        <v>2657.763624</v>
      </c>
      <c r="F4138" s="2" t="n">
        <v>5.032785557</v>
      </c>
      <c r="G4138" s="2" t="n">
        <v>-2.523080811</v>
      </c>
      <c r="H4138" s="2" t="n">
        <v>5.20899115</v>
      </c>
      <c r="I4138" s="2" t="n">
        <v>6798.048345</v>
      </c>
      <c r="J4138" s="2" t="n">
        <v>0.001902141</v>
      </c>
      <c r="K4138" s="2" t="n">
        <v>51.65389385</v>
      </c>
      <c r="L4138" s="2" t="n">
        <v>200.4223574</v>
      </c>
      <c r="M4138" s="2" t="n">
        <v>59.79400369</v>
      </c>
      <c r="N4138" s="2" t="n">
        <v>330.1610947</v>
      </c>
      <c r="O4138" s="2" t="n">
        <v>-0.363632399</v>
      </c>
      <c r="P4138" s="2" t="n">
        <v>0.833980114</v>
      </c>
      <c r="Q4138" s="2" t="n">
        <v>-0.016742558</v>
      </c>
      <c r="R4138" s="2" t="n">
        <v>0.414690648</v>
      </c>
      <c r="S4138" s="2" t="n">
        <v>0.002987902</v>
      </c>
      <c r="T4138" s="2" t="n">
        <v>-0.061027072</v>
      </c>
      <c r="U4138" s="2" t="n">
        <v>-0.006742515</v>
      </c>
      <c r="V4138" s="2" t="n">
        <v>100</v>
      </c>
      <c r="W4138" s="2" t="n">
        <v>8.382135597</v>
      </c>
      <c r="X4138" s="2" t="n">
        <v>9.79547642</v>
      </c>
      <c r="Y4138" s="2" t="n">
        <v>19.89487708</v>
      </c>
      <c r="Z4138" s="2" t="n">
        <v>117.3259209</v>
      </c>
      <c r="AA4138" s="2" t="n">
        <v>35.21890927</v>
      </c>
      <c r="AB4138" s="2" t="s">
        <v>69</v>
      </c>
      <c r="AC4138" s="2" t="n">
        <v>5.257311989</v>
      </c>
      <c r="AD4138" s="2" t="s">
        <v>45</v>
      </c>
      <c r="AE4138" s="2" t="n">
        <v>100</v>
      </c>
      <c r="AF4138" s="3" t="b">
        <f aca="false">TRUE()</f>
        <v>1</v>
      </c>
    </row>
    <row r="4139" customFormat="false" ht="15" hidden="false" customHeight="false" outlineLevel="0" collapsed="false">
      <c r="A4139" s="2" t="s">
        <v>4175</v>
      </c>
      <c r="B4139" s="2" t="s">
        <v>33</v>
      </c>
      <c r="C4139" s="2" t="n">
        <v>-4464.301196</v>
      </c>
      <c r="D4139" s="2" t="n">
        <v>-4164.171969</v>
      </c>
      <c r="E4139" s="2" t="n">
        <v>2963.945499</v>
      </c>
      <c r="F4139" s="2" t="n">
        <v>5.386527879</v>
      </c>
      <c r="G4139" s="2" t="n">
        <v>-2.209722737</v>
      </c>
      <c r="H4139" s="2" t="n">
        <v>4.993185241</v>
      </c>
      <c r="I4139" s="2" t="n">
        <v>6797.31917</v>
      </c>
      <c r="J4139" s="2" t="n">
        <v>0.00183182</v>
      </c>
      <c r="K4139" s="2" t="n">
        <v>51.65146706</v>
      </c>
      <c r="L4139" s="2" t="n">
        <v>200.4204369</v>
      </c>
      <c r="M4139" s="2" t="n">
        <v>62.66002591</v>
      </c>
      <c r="N4139" s="2" t="n">
        <v>331.1814895</v>
      </c>
      <c r="O4139" s="2" t="n">
        <v>-0.364001322</v>
      </c>
      <c r="P4139" s="2" t="n">
        <v>0.847557769</v>
      </c>
      <c r="Q4139" s="2" t="n">
        <v>-0.004427119</v>
      </c>
      <c r="R4139" s="2" t="n">
        <v>0.386172586</v>
      </c>
      <c r="S4139" s="2" t="n">
        <v>0.00557836</v>
      </c>
      <c r="T4139" s="2" t="n">
        <v>-0.054571297</v>
      </c>
      <c r="U4139" s="2" t="n">
        <v>-0.004397271</v>
      </c>
      <c r="V4139" s="2" t="n">
        <v>100</v>
      </c>
      <c r="W4139" s="2" t="n">
        <v>8.388343444</v>
      </c>
      <c r="X4139" s="2" t="n">
        <v>10.62171974</v>
      </c>
      <c r="Y4139" s="2" t="n">
        <v>20.05072758</v>
      </c>
      <c r="Z4139" s="2" t="n">
        <v>125.0397254</v>
      </c>
      <c r="AA4139" s="2" t="n">
        <v>35.94109226</v>
      </c>
      <c r="AB4139" s="2" t="s">
        <v>69</v>
      </c>
      <c r="AC4139" s="2" t="n">
        <v>4.922035492</v>
      </c>
      <c r="AD4139" s="2" t="s">
        <v>45</v>
      </c>
      <c r="AE4139" s="2" t="n">
        <v>100</v>
      </c>
      <c r="AF4139" s="3" t="b">
        <f aca="false">TRUE()</f>
        <v>1</v>
      </c>
    </row>
    <row r="4140" customFormat="false" ht="15" hidden="false" customHeight="false" outlineLevel="0" collapsed="false">
      <c r="A4140" s="2" t="s">
        <v>4176</v>
      </c>
      <c r="B4140" s="2" t="s">
        <v>33</v>
      </c>
      <c r="C4140" s="2" t="n">
        <v>-4131.111885</v>
      </c>
      <c r="D4140" s="2" t="n">
        <v>-4287.098095</v>
      </c>
      <c r="E4140" s="2" t="n">
        <v>3256.48488</v>
      </c>
      <c r="F4140" s="2" t="n">
        <v>5.715514999</v>
      </c>
      <c r="G4140" s="2" t="n">
        <v>-1.886253428</v>
      </c>
      <c r="H4140" s="2" t="n">
        <v>4.754418529</v>
      </c>
      <c r="I4140" s="2" t="n">
        <v>6796.548108</v>
      </c>
      <c r="J4140" s="2" t="n">
        <v>0.001749021</v>
      </c>
      <c r="K4140" s="2" t="n">
        <v>51.64890096</v>
      </c>
      <c r="L4140" s="2" t="n">
        <v>200.4180838</v>
      </c>
      <c r="M4140" s="2" t="n">
        <v>65.38223309</v>
      </c>
      <c r="N4140" s="2" t="n">
        <v>332.3462184</v>
      </c>
      <c r="O4140" s="2" t="n">
        <v>-0.363952857</v>
      </c>
      <c r="P4140" s="2" t="n">
        <v>0.860161978</v>
      </c>
      <c r="Q4140" s="2" t="n">
        <v>0.007891951</v>
      </c>
      <c r="R4140" s="2" t="n">
        <v>0.357207792</v>
      </c>
      <c r="S4140" s="2" t="n">
        <v>0.009671799</v>
      </c>
      <c r="T4140" s="2" t="n">
        <v>-0.055977282</v>
      </c>
      <c r="U4140" s="2" t="n">
        <v>-0.009229855</v>
      </c>
      <c r="V4140" s="2" t="n">
        <v>100</v>
      </c>
      <c r="W4140" s="2" t="n">
        <v>8.356513203</v>
      </c>
      <c r="X4140" s="2" t="n">
        <v>10.37832386</v>
      </c>
      <c r="Y4140" s="2" t="n">
        <v>19.84944001</v>
      </c>
      <c r="Z4140" s="2" t="n">
        <v>120.6076879</v>
      </c>
      <c r="AA4140" s="2" t="n">
        <v>33.88108758</v>
      </c>
      <c r="AB4140" s="2" t="s">
        <v>69</v>
      </c>
      <c r="AC4140" s="2" t="n">
        <v>5.29592763</v>
      </c>
      <c r="AD4140" s="2" t="s">
        <v>45</v>
      </c>
      <c r="AE4140" s="2" t="n">
        <v>100</v>
      </c>
      <c r="AF4140" s="3" t="b">
        <f aca="false">TRUE()</f>
        <v>1</v>
      </c>
    </row>
    <row r="4141" customFormat="false" ht="15" hidden="false" customHeight="false" outlineLevel="0" collapsed="false">
      <c r="A4141" s="2" t="s">
        <v>4177</v>
      </c>
      <c r="B4141" s="2" t="s">
        <v>33</v>
      </c>
      <c r="C4141" s="2" t="n">
        <v>-3778.964196</v>
      </c>
      <c r="D4141" s="2" t="n">
        <v>-4390.349979</v>
      </c>
      <c r="E4141" s="2" t="n">
        <v>3534.036913</v>
      </c>
      <c r="F4141" s="2" t="n">
        <v>6.018233692</v>
      </c>
      <c r="G4141" s="2" t="n">
        <v>-1.554168282</v>
      </c>
      <c r="H4141" s="2" t="n">
        <v>4.49380134</v>
      </c>
      <c r="I4141" s="2" t="n">
        <v>6795.749382</v>
      </c>
      <c r="J4141" s="2" t="n">
        <v>0.001655426</v>
      </c>
      <c r="K4141" s="2" t="n">
        <v>51.64624272</v>
      </c>
      <c r="L4141" s="2" t="n">
        <v>200.4152781</v>
      </c>
      <c r="M4141" s="2" t="n">
        <v>67.89321981</v>
      </c>
      <c r="N4141" s="2" t="n">
        <v>333.7226521</v>
      </c>
      <c r="O4141" s="2" t="n">
        <v>-0.363486863</v>
      </c>
      <c r="P4141" s="2" t="n">
        <v>0.871777957</v>
      </c>
      <c r="Q4141" s="2" t="n">
        <v>0.020200417</v>
      </c>
      <c r="R4141" s="2" t="n">
        <v>0.32782989</v>
      </c>
      <c r="S4141" s="2" t="n">
        <v>0.012947008</v>
      </c>
      <c r="T4141" s="2" t="n">
        <v>-0.059900372</v>
      </c>
      <c r="U4141" s="2" t="n">
        <v>-0.017114711</v>
      </c>
      <c r="V4141" s="2" t="n">
        <v>100</v>
      </c>
      <c r="W4141" s="2" t="n">
        <v>8.392564185</v>
      </c>
      <c r="X4141" s="2" t="n">
        <v>9.669021103</v>
      </c>
      <c r="Y4141" s="2" t="n">
        <v>20.3947082</v>
      </c>
      <c r="Z4141" s="2" t="n">
        <v>116.3498265</v>
      </c>
      <c r="AA4141" s="2" t="n">
        <v>35.20194627</v>
      </c>
      <c r="AB4141" s="2" t="s">
        <v>69</v>
      </c>
      <c r="AC4141" s="2" t="n">
        <v>5.767372988</v>
      </c>
      <c r="AD4141" s="2" t="s">
        <v>45</v>
      </c>
      <c r="AE4141" s="2" t="n">
        <v>100</v>
      </c>
      <c r="AF4141" s="3" t="b">
        <f aca="false">TRUE()</f>
        <v>1</v>
      </c>
    </row>
    <row r="4142" customFormat="false" ht="15" hidden="false" customHeight="false" outlineLevel="0" collapsed="false">
      <c r="A4142" s="2" t="s">
        <v>4178</v>
      </c>
      <c r="B4142" s="2" t="s">
        <v>33</v>
      </c>
      <c r="C4142" s="2" t="n">
        <v>-3409.476558</v>
      </c>
      <c r="D4142" s="2" t="n">
        <v>-4473.456518</v>
      </c>
      <c r="E4142" s="2" t="n">
        <v>3795.326421</v>
      </c>
      <c r="F4142" s="2" t="n">
        <v>6.293294994</v>
      </c>
      <c r="G4142" s="2" t="n">
        <v>-1.215001114</v>
      </c>
      <c r="H4142" s="2" t="n">
        <v>4.212544879</v>
      </c>
      <c r="I4142" s="2" t="n">
        <v>6794.937729</v>
      </c>
      <c r="J4142" s="2" t="n">
        <v>0.001553001</v>
      </c>
      <c r="K4142" s="2" t="n">
        <v>51.64354124</v>
      </c>
      <c r="L4142" s="2" t="n">
        <v>200.4120078</v>
      </c>
      <c r="M4142" s="2" t="n">
        <v>70.10901899</v>
      </c>
      <c r="N4142" s="2" t="n">
        <v>335.3947175</v>
      </c>
      <c r="O4142" s="2" t="n">
        <v>-0.362603704</v>
      </c>
      <c r="P4142" s="2" t="n">
        <v>0.882392101</v>
      </c>
      <c r="Q4142" s="2" t="n">
        <v>0.032484066</v>
      </c>
      <c r="R4142" s="2" t="n">
        <v>0.298073009</v>
      </c>
      <c r="S4142" s="2" t="n">
        <v>0.011109854</v>
      </c>
      <c r="T4142" s="2" t="n">
        <v>-0.056944218</v>
      </c>
      <c r="U4142" s="2" t="n">
        <v>-5.97E-005</v>
      </c>
      <c r="V4142" s="2" t="n">
        <v>100</v>
      </c>
      <c r="W4142" s="2" t="n">
        <v>8.384445306</v>
      </c>
      <c r="X4142" s="2" t="n">
        <v>9.58280329</v>
      </c>
      <c r="Y4142" s="2" t="n">
        <v>20.37160513</v>
      </c>
      <c r="Z4142" s="2" t="n">
        <v>116.2246343</v>
      </c>
      <c r="AA4142" s="2" t="n">
        <v>35.87814423</v>
      </c>
      <c r="AB4142" s="2" t="s">
        <v>69</v>
      </c>
      <c r="AC4142" s="2" t="n">
        <v>5.560254044</v>
      </c>
      <c r="AD4142" s="2" t="s">
        <v>45</v>
      </c>
      <c r="AE4142" s="2" t="n">
        <v>100</v>
      </c>
      <c r="AF4142" s="3" t="b">
        <f aca="false">TRUE()</f>
        <v>1</v>
      </c>
    </row>
    <row r="4143" customFormat="false" ht="15" hidden="false" customHeight="false" outlineLevel="0" collapsed="false">
      <c r="A4143" s="2" t="s">
        <v>4179</v>
      </c>
      <c r="B4143" s="2" t="s">
        <v>33</v>
      </c>
      <c r="C4143" s="2" t="n">
        <v>-3024.346852</v>
      </c>
      <c r="D4143" s="2" t="n">
        <v>-4536.039606</v>
      </c>
      <c r="E4143" s="2" t="n">
        <v>4039.153778</v>
      </c>
      <c r="F4143" s="2" t="n">
        <v>6.539440352</v>
      </c>
      <c r="G4143" s="2" t="n">
        <v>-0.870316698</v>
      </c>
      <c r="H4143" s="2" t="n">
        <v>3.911955046</v>
      </c>
      <c r="I4143" s="2" t="n">
        <v>6794.12812</v>
      </c>
      <c r="J4143" s="2" t="n">
        <v>0.001444036</v>
      </c>
      <c r="K4143" s="2" t="n">
        <v>51.64084623</v>
      </c>
      <c r="L4143" s="2" t="n">
        <v>200.4082699</v>
      </c>
      <c r="M4143" s="2" t="n">
        <v>71.922999</v>
      </c>
      <c r="N4143" s="2" t="n">
        <v>337.4690014</v>
      </c>
      <c r="O4143" s="2" t="n">
        <v>-0.361304249</v>
      </c>
      <c r="P4143" s="2" t="n">
        <v>0.891991999</v>
      </c>
      <c r="Q4143" s="2" t="n">
        <v>0.044728729</v>
      </c>
      <c r="R4143" s="2" t="n">
        <v>0.267971743</v>
      </c>
      <c r="S4143" s="2" t="n">
        <v>-0.005294896</v>
      </c>
      <c r="T4143" s="2" t="n">
        <v>-0.059179989</v>
      </c>
      <c r="U4143" s="2" t="n">
        <v>0.016229445</v>
      </c>
      <c r="V4143" s="2" t="n">
        <v>100</v>
      </c>
      <c r="W4143" s="2" t="n">
        <v>8.426470667</v>
      </c>
      <c r="X4143" s="2" t="n">
        <v>9.69966314</v>
      </c>
      <c r="Y4143" s="2" t="n">
        <v>20.51130129</v>
      </c>
      <c r="Z4143" s="2" t="n">
        <v>117.939246</v>
      </c>
      <c r="AA4143" s="2" t="n">
        <v>36.20531904</v>
      </c>
      <c r="AB4143" s="2" t="s">
        <v>69</v>
      </c>
      <c r="AC4143" s="2" t="n">
        <v>4.862253473</v>
      </c>
      <c r="AD4143" s="2" t="s">
        <v>45</v>
      </c>
      <c r="AE4143" s="2" t="n">
        <v>100</v>
      </c>
      <c r="AF4143" s="3" t="b">
        <f aca="false">TRUE()</f>
        <v>1</v>
      </c>
    </row>
    <row r="4144" customFormat="false" ht="15" hidden="false" customHeight="false" outlineLevel="0" collapsed="false">
      <c r="A4144" s="2" t="s">
        <v>4180</v>
      </c>
      <c r="B4144" s="2" t="s">
        <v>33</v>
      </c>
      <c r="C4144" s="2" t="n">
        <v>-2625.34442</v>
      </c>
      <c r="D4144" s="2" t="n">
        <v>-4577.815765</v>
      </c>
      <c r="E4144" s="2" t="n">
        <v>4264.400391</v>
      </c>
      <c r="F4144" s="2" t="n">
        <v>6.755547042</v>
      </c>
      <c r="G4144" s="2" t="n">
        <v>-0.521703247</v>
      </c>
      <c r="H4144" s="2" t="n">
        <v>3.593425875</v>
      </c>
      <c r="I4144" s="2" t="n">
        <v>6793.335484</v>
      </c>
      <c r="J4144" s="2" t="n">
        <v>0.001331209</v>
      </c>
      <c r="K4144" s="2" t="n">
        <v>51.63820729</v>
      </c>
      <c r="L4144" s="2" t="n">
        <v>200.4040696</v>
      </c>
      <c r="M4144" s="2" t="n">
        <v>73.19862444</v>
      </c>
      <c r="N4144" s="2" t="n">
        <v>340.0819895</v>
      </c>
      <c r="O4144" s="2" t="n">
        <v>-0.359589867</v>
      </c>
      <c r="P4144" s="2" t="n">
        <v>0.90056645</v>
      </c>
      <c r="Q4144" s="2" t="n">
        <v>0.056920299</v>
      </c>
      <c r="R4144" s="2" t="n">
        <v>0.237561102</v>
      </c>
      <c r="S4144" s="2" t="n">
        <v>0.001851881</v>
      </c>
      <c r="T4144" s="2" t="n">
        <v>-0.062751597</v>
      </c>
      <c r="U4144" s="2" t="n">
        <v>-0.011268373</v>
      </c>
      <c r="V4144" s="2" t="n">
        <v>100</v>
      </c>
      <c r="W4144" s="2" t="n">
        <v>8.401473446</v>
      </c>
      <c r="X4144" s="2" t="n">
        <v>9.474497109</v>
      </c>
      <c r="Y4144" s="2" t="n">
        <v>20.43916031</v>
      </c>
      <c r="Z4144" s="2" t="n">
        <v>115.639479</v>
      </c>
      <c r="AA4144" s="2" t="n">
        <v>36.03974316</v>
      </c>
      <c r="AB4144" s="2" t="s">
        <v>69</v>
      </c>
      <c r="AC4144" s="2" t="n">
        <v>4.88378416</v>
      </c>
      <c r="AD4144" s="2" t="s">
        <v>45</v>
      </c>
      <c r="AE4144" s="2" t="n">
        <v>100</v>
      </c>
      <c r="AF4144" s="3" t="b">
        <f aca="false">TRUE()</f>
        <v>1</v>
      </c>
    </row>
    <row r="4145" customFormat="false" ht="15" hidden="false" customHeight="false" outlineLevel="0" collapsed="false">
      <c r="A4145" s="2" t="s">
        <v>4181</v>
      </c>
      <c r="B4145" s="2" t="s">
        <v>33</v>
      </c>
      <c r="C4145" s="2" t="n">
        <v>-2214.301769</v>
      </c>
      <c r="D4145" s="2" t="n">
        <v>-4598.597326</v>
      </c>
      <c r="E4145" s="2" t="n">
        <v>4470.033784</v>
      </c>
      <c r="F4145" s="2" t="n">
        <v>6.940632863</v>
      </c>
      <c r="G4145" s="2" t="n">
        <v>-0.170764875</v>
      </c>
      <c r="H4145" s="2" t="n">
        <v>3.258432614</v>
      </c>
      <c r="I4145" s="2" t="n">
        <v>6792.574432</v>
      </c>
      <c r="J4145" s="2" t="n">
        <v>0.001217694</v>
      </c>
      <c r="K4145" s="2" t="n">
        <v>51.635673</v>
      </c>
      <c r="L4145" s="2" t="n">
        <v>200.399421</v>
      </c>
      <c r="M4145" s="2" t="n">
        <v>73.76232531</v>
      </c>
      <c r="N4145" s="2" t="n">
        <v>343.4071975</v>
      </c>
      <c r="O4145" s="2" t="n">
        <v>-0.357462435</v>
      </c>
      <c r="P4145" s="2" t="n">
        <v>0.908105477</v>
      </c>
      <c r="Q4145" s="2" t="n">
        <v>0.069044747</v>
      </c>
      <c r="R4145" s="2" t="n">
        <v>0.206876467</v>
      </c>
      <c r="S4145" s="2" t="n">
        <v>-0.009709126</v>
      </c>
      <c r="T4145" s="2" t="n">
        <v>-0.060362874</v>
      </c>
      <c r="U4145" s="2" t="n">
        <v>-0.009836401</v>
      </c>
      <c r="V4145" s="2" t="n">
        <v>100</v>
      </c>
      <c r="W4145" s="2" t="n">
        <v>8.384410236</v>
      </c>
      <c r="X4145" s="2" t="n">
        <v>10.2069867</v>
      </c>
      <c r="Y4145" s="2" t="n">
        <v>20.35583602</v>
      </c>
      <c r="Z4145" s="2" t="n">
        <v>120.2723853</v>
      </c>
      <c r="AA4145" s="2" t="n">
        <v>34.6928215</v>
      </c>
      <c r="AB4145" s="2" t="s">
        <v>69</v>
      </c>
      <c r="AC4145" s="2" t="n">
        <v>5.183666758</v>
      </c>
      <c r="AD4145" s="2" t="s">
        <v>45</v>
      </c>
      <c r="AE4145" s="2" t="n">
        <v>100</v>
      </c>
      <c r="AF4145" s="3" t="b">
        <f aca="false">TRUE()</f>
        <v>1</v>
      </c>
    </row>
    <row r="4146" customFormat="false" ht="15" hidden="false" customHeight="false" outlineLevel="0" collapsed="false">
      <c r="A4146" s="2" t="s">
        <v>4182</v>
      </c>
      <c r="B4146" s="2" t="s">
        <v>33</v>
      </c>
      <c r="C4146" s="2" t="n">
        <v>-1793.106016</v>
      </c>
      <c r="D4146" s="2" t="n">
        <v>-4598.293158</v>
      </c>
      <c r="E4146" s="2" t="n">
        <v>4655.112254</v>
      </c>
      <c r="F4146" s="2" t="n">
        <v>7.0938601</v>
      </c>
      <c r="G4146" s="2" t="n">
        <v>0.180885918</v>
      </c>
      <c r="H4146" s="2" t="n">
        <v>2.908524512</v>
      </c>
      <c r="I4146" s="2" t="n">
        <v>6791.858984</v>
      </c>
      <c r="J4146" s="2" t="n">
        <v>0.00110731</v>
      </c>
      <c r="K4146" s="2" t="n">
        <v>51.63329001</v>
      </c>
      <c r="L4146" s="2" t="n">
        <v>200.3943461</v>
      </c>
      <c r="M4146" s="2" t="n">
        <v>73.40066664</v>
      </c>
      <c r="N4146" s="2" t="n">
        <v>347.6580018</v>
      </c>
      <c r="O4146" s="2" t="n">
        <v>-0.354924329</v>
      </c>
      <c r="P4146" s="2" t="n">
        <v>0.914600341</v>
      </c>
      <c r="Q4146" s="2" t="n">
        <v>0.081088139</v>
      </c>
      <c r="R4146" s="2" t="n">
        <v>0.175953546</v>
      </c>
      <c r="S4146" s="2" t="n">
        <v>-0.006693994</v>
      </c>
      <c r="T4146" s="2" t="n">
        <v>-0.06845178</v>
      </c>
      <c r="U4146" s="2" t="n">
        <v>0.003390647</v>
      </c>
      <c r="V4146" s="2" t="n">
        <v>100</v>
      </c>
      <c r="W4146" s="2" t="n">
        <v>8.427426552</v>
      </c>
      <c r="X4146" s="2" t="n">
        <v>10.25940875</v>
      </c>
      <c r="Y4146" s="2" t="n">
        <v>20.39880918</v>
      </c>
      <c r="Z4146" s="2" t="n">
        <v>120.5671299</v>
      </c>
      <c r="AA4146" s="2" t="n">
        <v>34.10671616</v>
      </c>
      <c r="AB4146" s="2" t="s">
        <v>69</v>
      </c>
      <c r="AC4146" s="2" t="n">
        <v>4.812900516</v>
      </c>
      <c r="AD4146" s="2" t="s">
        <v>45</v>
      </c>
      <c r="AE4146" s="2" t="n">
        <v>100</v>
      </c>
      <c r="AF4146" s="3" t="b">
        <f aca="false">TRUE()</f>
        <v>1</v>
      </c>
    </row>
    <row r="4147" customFormat="false" ht="15" hidden="false" customHeight="false" outlineLevel="0" collapsed="false">
      <c r="A4147" s="2" t="s">
        <v>4183</v>
      </c>
      <c r="B4147" s="2" t="s">
        <v>33</v>
      </c>
      <c r="C4147" s="2" t="n">
        <v>-1363.690121</v>
      </c>
      <c r="D4147" s="2" t="n">
        <v>-4576.90894</v>
      </c>
      <c r="E4147" s="2" t="n">
        <v>4818.789091</v>
      </c>
      <c r="F4147" s="2" t="n">
        <v>7.214538761</v>
      </c>
      <c r="G4147" s="2" t="n">
        <v>0.531635702</v>
      </c>
      <c r="H4147" s="2" t="n">
        <v>2.545317357</v>
      </c>
      <c r="I4147" s="2" t="n">
        <v>6791.20231</v>
      </c>
      <c r="J4147" s="2" t="n">
        <v>0.001004705</v>
      </c>
      <c r="K4147" s="2" t="n">
        <v>51.6311022</v>
      </c>
      <c r="L4147" s="2" t="n">
        <v>200.388875</v>
      </c>
      <c r="M4147" s="2" t="n">
        <v>71.87254754</v>
      </c>
      <c r="N4147" s="2" t="n">
        <v>353.0754412</v>
      </c>
      <c r="O4147" s="2" t="n">
        <v>-0.351978425</v>
      </c>
      <c r="P4147" s="2" t="n">
        <v>0.920043546</v>
      </c>
      <c r="Q4147" s="2" t="n">
        <v>0.093036653</v>
      </c>
      <c r="R4147" s="2" t="n">
        <v>0.144828322</v>
      </c>
      <c r="S4147" s="2" t="n">
        <v>0.001671247</v>
      </c>
      <c r="T4147" s="2" t="n">
        <v>-0.068495844</v>
      </c>
      <c r="U4147" s="2" t="n">
        <v>0.01462412</v>
      </c>
      <c r="V4147" s="2" t="n">
        <v>100</v>
      </c>
      <c r="W4147" s="2" t="n">
        <v>8.395445379</v>
      </c>
      <c r="X4147" s="2" t="n">
        <v>10.36419612</v>
      </c>
      <c r="Y4147" s="2" t="n">
        <v>20.51815502</v>
      </c>
      <c r="Z4147" s="2" t="n">
        <v>122.4797636</v>
      </c>
      <c r="AA4147" s="2" t="n">
        <v>35.46772116</v>
      </c>
      <c r="AB4147" s="2" t="s">
        <v>69</v>
      </c>
      <c r="AC4147" s="2" t="n">
        <v>5.635377415</v>
      </c>
      <c r="AD4147" s="2" t="s">
        <v>45</v>
      </c>
      <c r="AE4147" s="2" t="n">
        <v>100</v>
      </c>
      <c r="AF4147" s="3" t="b">
        <f aca="false">TRUE()</f>
        <v>1</v>
      </c>
    </row>
    <row r="4148" customFormat="false" ht="15" hidden="false" customHeight="false" outlineLevel="0" collapsed="false">
      <c r="A4148" s="2" t="s">
        <v>4184</v>
      </c>
      <c r="B4148" s="2" t="s">
        <v>33</v>
      </c>
      <c r="C4148" s="2" t="n">
        <v>-928.0239406</v>
      </c>
      <c r="D4148" s="2" t="n">
        <v>-4534.547003</v>
      </c>
      <c r="E4148" s="2" t="n">
        <v>4960.316333</v>
      </c>
      <c r="F4148" s="2" t="n">
        <v>7.302129115</v>
      </c>
      <c r="G4148" s="2" t="n">
        <v>0.879877473</v>
      </c>
      <c r="H4148" s="2" t="n">
        <v>2.170485815</v>
      </c>
      <c r="I4148" s="2" t="n">
        <v>6790.616488</v>
      </c>
      <c r="J4148" s="2" t="n">
        <v>0.000915458</v>
      </c>
      <c r="K4148" s="2" t="n">
        <v>51.62914982</v>
      </c>
      <c r="L4148" s="2" t="n">
        <v>200.383045</v>
      </c>
      <c r="M4148" s="2" t="n">
        <v>68.95801492</v>
      </c>
      <c r="N4148" s="2" t="n">
        <v>359.8794032</v>
      </c>
      <c r="O4148" s="2" t="n">
        <v>-0.348628095</v>
      </c>
      <c r="P4148" s="2" t="n">
        <v>0.92442885</v>
      </c>
      <c r="Q4148" s="2" t="n">
        <v>0.104876597</v>
      </c>
      <c r="R4148" s="2" t="n">
        <v>0.113537009</v>
      </c>
      <c r="S4148" s="2" t="n">
        <v>-6.4E-005</v>
      </c>
      <c r="T4148" s="2" t="n">
        <v>-0.053240203</v>
      </c>
      <c r="U4148" s="2" t="n">
        <v>0.015871687</v>
      </c>
      <c r="V4148" s="2" t="n">
        <v>100</v>
      </c>
      <c r="W4148" s="2" t="n">
        <v>8.40807866</v>
      </c>
      <c r="X4148" s="2" t="n">
        <v>10.03497281</v>
      </c>
      <c r="Y4148" s="2" t="n">
        <v>20.29101824</v>
      </c>
      <c r="Z4148" s="2" t="n">
        <v>120.0666653</v>
      </c>
      <c r="AA4148" s="2" t="n">
        <v>35.69182457</v>
      </c>
      <c r="AB4148" s="2" t="s">
        <v>69</v>
      </c>
      <c r="AC4148" s="2" t="n">
        <v>5.267370004</v>
      </c>
      <c r="AD4148" s="2" t="s">
        <v>45</v>
      </c>
      <c r="AE4148" s="2" t="n">
        <v>100</v>
      </c>
      <c r="AF4148" s="3" t="b">
        <f aca="false">TRUE()</f>
        <v>1</v>
      </c>
    </row>
    <row r="4149" customFormat="false" ht="15" hidden="false" customHeight="false" outlineLevel="0" collapsed="false">
      <c r="A4149" s="2" t="s">
        <v>4185</v>
      </c>
      <c r="B4149" s="2" t="s">
        <v>33</v>
      </c>
      <c r="C4149" s="2" t="n">
        <v>-488.1051528</v>
      </c>
      <c r="D4149" s="2" t="n">
        <v>-4471.40572</v>
      </c>
      <c r="E4149" s="2" t="n">
        <v>5079.048071</v>
      </c>
      <c r="F4149" s="2" t="n">
        <v>7.356243539</v>
      </c>
      <c r="G4149" s="2" t="n">
        <v>1.2240179</v>
      </c>
      <c r="H4149" s="2" t="n">
        <v>1.785755598</v>
      </c>
      <c r="I4149" s="2" t="n">
        <v>6790.112282</v>
      </c>
      <c r="J4149" s="2" t="n">
        <v>0.000845879</v>
      </c>
      <c r="K4149" s="2" t="n">
        <v>51.6274688</v>
      </c>
      <c r="L4149" s="2" t="n">
        <v>200.3769003</v>
      </c>
      <c r="M4149" s="2" t="n">
        <v>64.57140776</v>
      </c>
      <c r="N4149" s="2" t="n">
        <v>8.155480437</v>
      </c>
      <c r="O4149" s="2" t="n">
        <v>-0.344877204</v>
      </c>
      <c r="P4149" s="2" t="n">
        <v>0.927751269</v>
      </c>
      <c r="Q4149" s="2" t="n">
        <v>0.116594424</v>
      </c>
      <c r="R4149" s="2" t="n">
        <v>0.082116005</v>
      </c>
      <c r="S4149" s="2" t="n">
        <v>-0.003173165</v>
      </c>
      <c r="T4149" s="2" t="n">
        <v>-0.065889537</v>
      </c>
      <c r="U4149" s="2" t="n">
        <v>0.006224313</v>
      </c>
      <c r="V4149" s="2" t="n">
        <v>100</v>
      </c>
      <c r="W4149" s="2" t="n">
        <v>8.390053276</v>
      </c>
      <c r="X4149" s="2" t="n">
        <v>10.47338222</v>
      </c>
      <c r="Y4149" s="2" t="n">
        <v>20.3529416</v>
      </c>
      <c r="Z4149" s="2" t="n">
        <v>120.471023</v>
      </c>
      <c r="AA4149" s="2" t="n">
        <v>32.59878818</v>
      </c>
      <c r="AB4149" s="2" t="s">
        <v>69</v>
      </c>
      <c r="AC4149" s="2" t="n">
        <v>4.816567774</v>
      </c>
      <c r="AD4149" s="2" t="s">
        <v>45</v>
      </c>
      <c r="AE4149" s="2" t="n">
        <v>100</v>
      </c>
      <c r="AF4149" s="3" t="b">
        <f aca="false">TRUE()</f>
        <v>1</v>
      </c>
    </row>
    <row r="4150" customFormat="false" ht="15" hidden="false" customHeight="false" outlineLevel="0" collapsed="false">
      <c r="A4150" s="2" t="s">
        <v>4186</v>
      </c>
      <c r="B4150" s="2" t="s">
        <v>33</v>
      </c>
      <c r="C4150" s="2" t="n">
        <v>-45.9500965</v>
      </c>
      <c r="D4150" s="2" t="n">
        <v>-4387.778474</v>
      </c>
      <c r="E4150" s="2" t="n">
        <v>5174.443269</v>
      </c>
      <c r="F4150" s="2" t="n">
        <v>7.376647687</v>
      </c>
      <c r="G4150" s="2" t="n">
        <v>1.562484416</v>
      </c>
      <c r="H4150" s="2" t="n">
        <v>1.392895515</v>
      </c>
      <c r="I4150" s="2" t="n">
        <v>6789.698942</v>
      </c>
      <c r="J4150" s="2" t="n">
        <v>0.000802096</v>
      </c>
      <c r="K4150" s="2" t="n">
        <v>51.62609004</v>
      </c>
      <c r="L4150" s="2" t="n">
        <v>200.3704904</v>
      </c>
      <c r="M4150" s="2" t="n">
        <v>58.93237604</v>
      </c>
      <c r="N4150" s="2" t="n">
        <v>17.68395252</v>
      </c>
      <c r="O4150" s="2" t="n">
        <v>-0.340730101</v>
      </c>
      <c r="P4150" s="2" t="n">
        <v>0.930007082</v>
      </c>
      <c r="Q4150" s="2" t="n">
        <v>0.128176746</v>
      </c>
      <c r="R4150" s="2" t="n">
        <v>0.050601844</v>
      </c>
      <c r="S4150" s="2" t="n">
        <v>0.007478099</v>
      </c>
      <c r="T4150" s="2" t="n">
        <v>-0.068589028</v>
      </c>
      <c r="U4150" s="2" t="n">
        <v>0.005172511</v>
      </c>
      <c r="V4150" s="2" t="n">
        <v>100</v>
      </c>
      <c r="W4150" s="2" t="n">
        <v>8.38235393</v>
      </c>
      <c r="X4150" s="2" t="n">
        <v>9.779217929</v>
      </c>
      <c r="Y4150" s="2" t="n">
        <v>20.93752595</v>
      </c>
      <c r="Z4150" s="2" t="n">
        <v>116.9989328</v>
      </c>
      <c r="AA4150" s="2" t="n">
        <v>35.02606699</v>
      </c>
      <c r="AB4150" s="2" t="s">
        <v>69</v>
      </c>
      <c r="AC4150" s="2" t="n">
        <v>5.136325858</v>
      </c>
      <c r="AD4150" s="2" t="s">
        <v>45</v>
      </c>
      <c r="AE4150" s="2" t="n">
        <v>100</v>
      </c>
      <c r="AF4150" s="3" t="b">
        <f aca="false">TRUE()</f>
        <v>1</v>
      </c>
    </row>
    <row r="4151" customFormat="false" ht="15" hidden="false" customHeight="false" outlineLevel="0" collapsed="false">
      <c r="A4151" s="2" t="s">
        <v>4187</v>
      </c>
      <c r="B4151" s="2" t="s">
        <v>33</v>
      </c>
      <c r="C4151" s="2" t="n">
        <v>396.4154463</v>
      </c>
      <c r="D4151" s="2" t="n">
        <v>-4284.052202</v>
      </c>
      <c r="E4151" s="2" t="n">
        <v>5246.068108</v>
      </c>
      <c r="F4151" s="2" t="n">
        <v>7.363261021</v>
      </c>
      <c r="G4151" s="2" t="n">
        <v>1.893732158</v>
      </c>
      <c r="H4151" s="2" t="n">
        <v>0.993709418</v>
      </c>
      <c r="I4151" s="2" t="n">
        <v>6789.384039</v>
      </c>
      <c r="J4151" s="2" t="n">
        <v>0.000788267</v>
      </c>
      <c r="K4151" s="2" t="n">
        <v>51.62503888</v>
      </c>
      <c r="L4151" s="2" t="n">
        <v>200.3638701</v>
      </c>
      <c r="M4151" s="2" t="n">
        <v>52.676406</v>
      </c>
      <c r="N4151" s="2" t="n">
        <v>27.8292612</v>
      </c>
      <c r="O4151" s="2" t="n">
        <v>-0.336191621</v>
      </c>
      <c r="P4151" s="2" t="n">
        <v>0.931193836</v>
      </c>
      <c r="Q4151" s="2" t="n">
        <v>0.139610349</v>
      </c>
      <c r="R4151" s="2" t="n">
        <v>0.01903115</v>
      </c>
      <c r="S4151" s="2" t="n">
        <v>0.009869681</v>
      </c>
      <c r="T4151" s="2" t="n">
        <v>-0.061605137</v>
      </c>
      <c r="U4151" s="2" t="n">
        <v>-0.002660516</v>
      </c>
      <c r="V4151" s="2" t="n">
        <v>100</v>
      </c>
      <c r="W4151" s="2" t="n">
        <v>8.407030298</v>
      </c>
      <c r="X4151" s="2" t="n">
        <v>9.496312048</v>
      </c>
      <c r="Y4151" s="2" t="n">
        <v>21.07200885</v>
      </c>
      <c r="Z4151" s="2" t="n">
        <v>115.8316133</v>
      </c>
      <c r="AA4151" s="2" t="n">
        <v>35.99583021</v>
      </c>
      <c r="AB4151" s="2" t="s">
        <v>69</v>
      </c>
      <c r="AC4151" s="2" t="n">
        <v>4.668260411</v>
      </c>
      <c r="AD4151" s="2" t="s">
        <v>45</v>
      </c>
      <c r="AE4151" s="2" t="n">
        <v>100</v>
      </c>
      <c r="AF4151" s="3" t="b">
        <f aca="false">TRUE()</f>
        <v>1</v>
      </c>
    </row>
    <row r="4152" customFormat="false" ht="15" hidden="false" customHeight="false" outlineLevel="0" collapsed="false">
      <c r="A4152" s="2" t="s">
        <v>4188</v>
      </c>
      <c r="B4152" s="2" t="s">
        <v>33</v>
      </c>
      <c r="C4152" s="2" t="n">
        <v>836.9654765</v>
      </c>
      <c r="D4152" s="2" t="n">
        <v>-4160.70553</v>
      </c>
      <c r="E4152" s="2" t="n">
        <v>5293.597844</v>
      </c>
      <c r="F4152" s="2" t="n">
        <v>7.316156702</v>
      </c>
      <c r="G4152" s="2" t="n">
        <v>2.216250714</v>
      </c>
      <c r="H4152" s="2" t="n">
        <v>0.590028096</v>
      </c>
      <c r="I4152" s="2" t="n">
        <v>6789.173327</v>
      </c>
      <c r="J4152" s="2" t="n">
        <v>0.000804754</v>
      </c>
      <c r="K4152" s="2" t="n">
        <v>51.62433461</v>
      </c>
      <c r="L4152" s="2" t="n">
        <v>200.3570979</v>
      </c>
      <c r="M4152" s="2" t="n">
        <v>46.71078669</v>
      </c>
      <c r="N4152" s="2" t="n">
        <v>37.6840446</v>
      </c>
      <c r="O4152" s="2" t="n">
        <v>-0.331267068</v>
      </c>
      <c r="P4152" s="2" t="n">
        <v>0.93131034</v>
      </c>
      <c r="Q4152" s="2" t="n">
        <v>0.150882213</v>
      </c>
      <c r="R4152" s="2" t="n">
        <v>-0.01255941</v>
      </c>
      <c r="S4152" s="2" t="n">
        <v>-0.003249992</v>
      </c>
      <c r="T4152" s="2" t="n">
        <v>-0.073584841</v>
      </c>
      <c r="U4152" s="2" t="n">
        <v>-0.019244783</v>
      </c>
      <c r="V4152" s="2" t="n">
        <v>100</v>
      </c>
      <c r="W4152" s="2" t="n">
        <v>8.398060981</v>
      </c>
      <c r="X4152" s="2" t="n">
        <v>10.63592734</v>
      </c>
      <c r="Y4152" s="2" t="n">
        <v>21.28272711</v>
      </c>
      <c r="Z4152" s="2" t="n">
        <v>122.8092139</v>
      </c>
      <c r="AA4152" s="2" t="n">
        <v>33.48804754</v>
      </c>
      <c r="AB4152" s="2" t="s">
        <v>69</v>
      </c>
      <c r="AC4152" s="2" t="n">
        <v>4.155522214</v>
      </c>
      <c r="AD4152" s="2" t="s">
        <v>45</v>
      </c>
      <c r="AE4152" s="2" t="n">
        <v>100</v>
      </c>
      <c r="AF4152" s="3" t="b">
        <f aca="false">TRUE()</f>
        <v>1</v>
      </c>
    </row>
    <row r="4153" customFormat="false" ht="15" hidden="false" customHeight="false" outlineLevel="0" collapsed="false">
      <c r="A4153" s="2" t="s">
        <v>4189</v>
      </c>
      <c r="B4153" s="2" t="s">
        <v>33</v>
      </c>
      <c r="C4153" s="2" t="n">
        <v>1273.682981</v>
      </c>
      <c r="D4153" s="2" t="n">
        <v>-4018.306507</v>
      </c>
      <c r="E4153" s="2" t="n">
        <v>5316.818181</v>
      </c>
      <c r="F4153" s="2" t="n">
        <v>7.235560872</v>
      </c>
      <c r="G4153" s="2" t="n">
        <v>2.528570691</v>
      </c>
      <c r="H4153" s="2" t="n">
        <v>0.183701113</v>
      </c>
      <c r="I4153" s="2" t="n">
        <v>6789.070634</v>
      </c>
      <c r="J4153" s="2" t="n">
        <v>0.000847802</v>
      </c>
      <c r="K4153" s="2" t="n">
        <v>51.6239901</v>
      </c>
      <c r="L4153" s="2" t="n">
        <v>200.350235</v>
      </c>
      <c r="M4153" s="2" t="n">
        <v>41.83739544</v>
      </c>
      <c r="N4153" s="2" t="n">
        <v>46.44635243</v>
      </c>
      <c r="O4153" s="2" t="n">
        <v>-0.32596222</v>
      </c>
      <c r="P4153" s="2" t="n">
        <v>0.930356669</v>
      </c>
      <c r="Q4153" s="2" t="n">
        <v>0.161979517</v>
      </c>
      <c r="R4153" s="2" t="n">
        <v>-0.04413317</v>
      </c>
      <c r="S4153" s="2" t="n">
        <v>0.013022613</v>
      </c>
      <c r="T4153" s="2" t="n">
        <v>-0.063996702</v>
      </c>
      <c r="U4153" s="2" t="n">
        <v>0.013156026</v>
      </c>
      <c r="V4153" s="2" t="n">
        <v>100</v>
      </c>
      <c r="W4153" s="2" t="n">
        <v>8.378454574</v>
      </c>
      <c r="X4153" s="2" t="n">
        <v>10.25780901</v>
      </c>
      <c r="Y4153" s="2" t="n">
        <v>21.35872357</v>
      </c>
      <c r="Z4153" s="2" t="n">
        <v>119.7957219</v>
      </c>
      <c r="AA4153" s="2" t="n">
        <v>33.85113503</v>
      </c>
      <c r="AB4153" s="2" t="s">
        <v>69</v>
      </c>
      <c r="AC4153" s="2" t="n">
        <v>4.761112226</v>
      </c>
      <c r="AD4153" s="2" t="s">
        <v>45</v>
      </c>
      <c r="AE4153" s="2" t="n">
        <v>100</v>
      </c>
      <c r="AF4153" s="3" t="b">
        <f aca="false">TRUE()</f>
        <v>1</v>
      </c>
    </row>
    <row r="4154" customFormat="false" ht="15" hidden="false" customHeight="false" outlineLevel="0" collapsed="false">
      <c r="A4154" s="2" t="s">
        <v>4190</v>
      </c>
      <c r="B4154" s="2" t="s">
        <v>33</v>
      </c>
      <c r="C4154" s="2" t="n">
        <v>1704.569072</v>
      </c>
      <c r="D4154" s="2" t="n">
        <v>-3857.509956</v>
      </c>
      <c r="E4154" s="2" t="n">
        <v>5315.626151</v>
      </c>
      <c r="F4154" s="2" t="n">
        <v>7.121851345</v>
      </c>
      <c r="G4154" s="2" t="n">
        <v>2.82927007</v>
      </c>
      <c r="H4154" s="2" t="n">
        <v>-0.223411363</v>
      </c>
      <c r="I4154" s="2" t="n">
        <v>6789.077802</v>
      </c>
      <c r="J4154" s="2" t="n">
        <v>0.00091112</v>
      </c>
      <c r="K4154" s="2" t="n">
        <v>51.62401162</v>
      </c>
      <c r="L4154" s="2" t="n">
        <v>200.3433444</v>
      </c>
      <c r="M4154" s="2" t="n">
        <v>38.47052345</v>
      </c>
      <c r="N4154" s="2" t="n">
        <v>53.70182111</v>
      </c>
      <c r="O4154" s="2" t="n">
        <v>-0.320283309</v>
      </c>
      <c r="P4154" s="2" t="n">
        <v>0.92833416</v>
      </c>
      <c r="Q4154" s="2" t="n">
        <v>0.17288966</v>
      </c>
      <c r="R4154" s="2" t="n">
        <v>-0.075653517</v>
      </c>
      <c r="S4154" s="2" t="n">
        <v>-0.003744837</v>
      </c>
      <c r="T4154" s="2" t="n">
        <v>-0.061703371</v>
      </c>
      <c r="U4154" s="2" t="n">
        <v>0.009022721</v>
      </c>
      <c r="V4154" s="2" t="n">
        <v>100</v>
      </c>
      <c r="W4154" s="2" t="n">
        <v>8.396842509</v>
      </c>
      <c r="X4154" s="2" t="n">
        <v>9.801811157</v>
      </c>
      <c r="Y4154" s="2" t="n">
        <v>21.39857908</v>
      </c>
      <c r="Z4154" s="2" t="n">
        <v>118.878025</v>
      </c>
      <c r="AA4154" s="2" t="n">
        <v>36.5737604</v>
      </c>
      <c r="AB4154" s="2" t="s">
        <v>69</v>
      </c>
      <c r="AC4154" s="2" t="n">
        <v>5.221721153</v>
      </c>
      <c r="AD4154" s="2" t="s">
        <v>45</v>
      </c>
      <c r="AE4154" s="2" t="n">
        <v>100</v>
      </c>
      <c r="AF4154" s="3" t="b">
        <f aca="false">TRUE()</f>
        <v>1</v>
      </c>
    </row>
    <row r="4155" customFormat="false" ht="15" hidden="false" customHeight="false" outlineLevel="0" collapsed="false">
      <c r="A4155" s="2" t="s">
        <v>4191</v>
      </c>
      <c r="B4155" s="2" t="s">
        <v>33</v>
      </c>
      <c r="C4155" s="2" t="n">
        <v>2127.652035</v>
      </c>
      <c r="D4155" s="2" t="n">
        <v>-3679.054441</v>
      </c>
      <c r="E4155" s="2" t="n">
        <v>5290.030502</v>
      </c>
      <c r="F4155" s="2" t="n">
        <v>6.975555712</v>
      </c>
      <c r="G4155" s="2" t="n">
        <v>3.116980347</v>
      </c>
      <c r="H4155" s="2" t="n">
        <v>-0.629446735</v>
      </c>
      <c r="I4155" s="2" t="n">
        <v>6789.194649</v>
      </c>
      <c r="J4155" s="2" t="n">
        <v>0.000987969</v>
      </c>
      <c r="K4155" s="2" t="n">
        <v>51.62439866</v>
      </c>
      <c r="L4155" s="2" t="n">
        <v>200.3364896</v>
      </c>
      <c r="M4155" s="2" t="n">
        <v>36.64553118</v>
      </c>
      <c r="N4155" s="2" t="n">
        <v>59.41501915</v>
      </c>
      <c r="O4155" s="2" t="n">
        <v>-0.314237021</v>
      </c>
      <c r="P4155" s="2" t="n">
        <v>0.925245409</v>
      </c>
      <c r="Q4155" s="2" t="n">
        <v>0.183600273</v>
      </c>
      <c r="R4155" s="2" t="n">
        <v>-0.107083927</v>
      </c>
      <c r="S4155" s="2" t="n">
        <v>0.002359961</v>
      </c>
      <c r="T4155" s="2" t="n">
        <v>-0.064080272</v>
      </c>
      <c r="U4155" s="2" t="n">
        <v>0.015724082</v>
      </c>
      <c r="V4155" s="2" t="n">
        <v>100</v>
      </c>
      <c r="W4155" s="2" t="n">
        <v>8.399031404</v>
      </c>
      <c r="X4155" s="2" t="n">
        <v>10.43790417</v>
      </c>
      <c r="Y4155" s="2" t="n">
        <v>21.37106399</v>
      </c>
      <c r="Z4155" s="2" t="n">
        <v>121.0538404</v>
      </c>
      <c r="AA4155" s="2" t="n">
        <v>33.38555545</v>
      </c>
      <c r="AB4155" s="2" t="s">
        <v>69</v>
      </c>
      <c r="AC4155" s="2" t="n">
        <v>4.885279014</v>
      </c>
      <c r="AD4155" s="2" t="s">
        <v>45</v>
      </c>
      <c r="AE4155" s="2" t="n">
        <v>100</v>
      </c>
      <c r="AF4155" s="3" t="b">
        <f aca="false">TRUE()</f>
        <v>1</v>
      </c>
    </row>
    <row r="4156" customFormat="false" ht="15" hidden="false" customHeight="false" outlineLevel="0" collapsed="false">
      <c r="A4156" s="2" t="s">
        <v>4192</v>
      </c>
      <c r="B4156" s="2" t="s">
        <v>33</v>
      </c>
      <c r="C4156" s="2" t="n">
        <v>2540.99624</v>
      </c>
      <c r="D4156" s="2" t="n">
        <v>-3483.758883</v>
      </c>
      <c r="E4156" s="2" t="n">
        <v>5240.151606</v>
      </c>
      <c r="F4156" s="2" t="n">
        <v>6.797348876</v>
      </c>
      <c r="G4156" s="2" t="n">
        <v>3.390392452</v>
      </c>
      <c r="H4156" s="2" t="n">
        <v>-1.032548139</v>
      </c>
      <c r="I4156" s="2" t="n">
        <v>6789.418977</v>
      </c>
      <c r="J4156" s="2" t="n">
        <v>0.001072449</v>
      </c>
      <c r="K4156" s="2" t="n">
        <v>51.625144</v>
      </c>
      <c r="L4156" s="2" t="n">
        <v>200.3297333</v>
      </c>
      <c r="M4156" s="2" t="n">
        <v>36.18452091</v>
      </c>
      <c r="N4156" s="2" t="n">
        <v>63.76377528</v>
      </c>
      <c r="O4156" s="2" t="n">
        <v>-0.307830483</v>
      </c>
      <c r="P4156" s="2" t="n">
        <v>0.921094261</v>
      </c>
      <c r="Q4156" s="2" t="n">
        <v>0.194099231</v>
      </c>
      <c r="R4156" s="2" t="n">
        <v>-0.13838802</v>
      </c>
      <c r="S4156" s="2" t="n">
        <v>-0.012972426</v>
      </c>
      <c r="T4156" s="2" t="n">
        <v>-0.070480039</v>
      </c>
      <c r="U4156" s="2" t="n">
        <v>0.004139062</v>
      </c>
      <c r="V4156" s="2" t="n">
        <v>100</v>
      </c>
      <c r="W4156" s="2" t="n">
        <v>8.38732754</v>
      </c>
      <c r="X4156" s="2" t="n">
        <v>10.11537189</v>
      </c>
      <c r="Y4156" s="2" t="n">
        <v>21.72711294</v>
      </c>
      <c r="Z4156" s="2" t="n">
        <v>117.9107703</v>
      </c>
      <c r="AA4156" s="2" t="n">
        <v>33.06983307</v>
      </c>
      <c r="AB4156" s="2" t="s">
        <v>69</v>
      </c>
      <c r="AC4156" s="2" t="n">
        <v>4.212368474</v>
      </c>
      <c r="AD4156" s="2" t="s">
        <v>45</v>
      </c>
      <c r="AE4156" s="2" t="n">
        <v>100</v>
      </c>
      <c r="AF4156" s="3" t="b">
        <f aca="false">TRUE()</f>
        <v>1</v>
      </c>
    </row>
    <row r="4157" customFormat="false" ht="15" hidden="false" customHeight="false" outlineLevel="0" collapsed="false">
      <c r="A4157" s="2" t="s">
        <v>4193</v>
      </c>
      <c r="B4157" s="2" t="s">
        <v>33</v>
      </c>
      <c r="C4157" s="2" t="n">
        <v>2942.710894</v>
      </c>
      <c r="D4157" s="2" t="n">
        <v>-3272.51882</v>
      </c>
      <c r="E4157" s="2" t="n">
        <v>5166.220864</v>
      </c>
      <c r="F4157" s="2" t="n">
        <v>6.588050031</v>
      </c>
      <c r="G4157" s="2" t="n">
        <v>3.648262432</v>
      </c>
      <c r="H4157" s="2" t="n">
        <v>-1.430872569</v>
      </c>
      <c r="I4157" s="2" t="n">
        <v>6789.746616</v>
      </c>
      <c r="J4157" s="2" t="n">
        <v>0.00115988</v>
      </c>
      <c r="K4157" s="2" t="n">
        <v>51.62623382</v>
      </c>
      <c r="L4157" s="2" t="n">
        <v>200.3231362</v>
      </c>
      <c r="M4157" s="2" t="n">
        <v>36.84306622</v>
      </c>
      <c r="N4157" s="2" t="n">
        <v>66.99244972</v>
      </c>
      <c r="O4157" s="2" t="n">
        <v>-0.301071255</v>
      </c>
      <c r="P4157" s="2" t="n">
        <v>0.915885807</v>
      </c>
      <c r="Q4157" s="2" t="n">
        <v>0.204374663</v>
      </c>
      <c r="R4157" s="2" t="n">
        <v>-0.169529597</v>
      </c>
      <c r="S4157" s="2" t="n">
        <v>0.001432267</v>
      </c>
      <c r="T4157" s="2" t="n">
        <v>-0.068406217</v>
      </c>
      <c r="U4157" s="2" t="n">
        <v>0.007394304</v>
      </c>
      <c r="V4157" s="2" t="n">
        <v>100</v>
      </c>
      <c r="W4157" s="2" t="n">
        <v>8.384269268</v>
      </c>
      <c r="X4157" s="2" t="n">
        <v>10.74567019</v>
      </c>
      <c r="Y4157" s="2" t="n">
        <v>21.93796594</v>
      </c>
      <c r="Z4157" s="2" t="n">
        <v>122.5479183</v>
      </c>
      <c r="AA4157" s="2" t="n">
        <v>32.4533259</v>
      </c>
      <c r="AB4157" s="2" t="s">
        <v>69</v>
      </c>
      <c r="AC4157" s="2" t="n">
        <v>4.22538063</v>
      </c>
      <c r="AD4157" s="2" t="s">
        <v>45</v>
      </c>
      <c r="AE4157" s="2" t="n">
        <v>100</v>
      </c>
      <c r="AF4157" s="3" t="b">
        <f aca="false">TRUE()</f>
        <v>1</v>
      </c>
    </row>
    <row r="4158" customFormat="false" ht="15" hidden="false" customHeight="false" outlineLevel="0" collapsed="false">
      <c r="A4158" s="2" t="s">
        <v>4194</v>
      </c>
      <c r="B4158" s="2" t="s">
        <v>33</v>
      </c>
      <c r="C4158" s="2" t="n">
        <v>3330.95859</v>
      </c>
      <c r="D4158" s="2" t="n">
        <v>-3046.30234</v>
      </c>
      <c r="E4158" s="2" t="n">
        <v>5068.579641</v>
      </c>
      <c r="F4158" s="2" t="n">
        <v>6.348619078</v>
      </c>
      <c r="G4158" s="2" t="n">
        <v>3.889416882</v>
      </c>
      <c r="H4158" s="2" t="n">
        <v>-1.822598959</v>
      </c>
      <c r="I4158" s="2" t="n">
        <v>6790.171499</v>
      </c>
      <c r="J4158" s="2" t="n">
        <v>0.001246701</v>
      </c>
      <c r="K4158" s="2" t="n">
        <v>51.62764797</v>
      </c>
      <c r="L4158" s="2" t="n">
        <v>200.3167565</v>
      </c>
      <c r="M4158" s="2" t="n">
        <v>38.38686418</v>
      </c>
      <c r="N4158" s="2" t="n">
        <v>69.33528264</v>
      </c>
      <c r="O4158" s="2" t="n">
        <v>-0.293967316</v>
      </c>
      <c r="P4158" s="2" t="n">
        <v>0.909626374</v>
      </c>
      <c r="Q4158" s="2" t="n">
        <v>0.21441497</v>
      </c>
      <c r="R4158" s="2" t="n">
        <v>-0.200472687</v>
      </c>
      <c r="S4158" s="2" t="n">
        <v>-0.003362931</v>
      </c>
      <c r="T4158" s="2" t="n">
        <v>-0.069434247</v>
      </c>
      <c r="U4158" s="2" t="n">
        <v>-0.003822514</v>
      </c>
      <c r="V4158" s="2" t="n">
        <v>100</v>
      </c>
      <c r="W4158" s="2" t="n">
        <v>8.384589629</v>
      </c>
      <c r="X4158" s="2" t="n">
        <v>10.38107606</v>
      </c>
      <c r="Y4158" s="2" t="n">
        <v>22.52814591</v>
      </c>
      <c r="Z4158" s="2" t="n">
        <v>120.372916</v>
      </c>
      <c r="AA4158" s="2" t="n">
        <v>33.3318533</v>
      </c>
      <c r="AB4158" s="2" t="s">
        <v>69</v>
      </c>
      <c r="AC4158" s="2" t="n">
        <v>4.946202233</v>
      </c>
      <c r="AD4158" s="2" t="s">
        <v>45</v>
      </c>
      <c r="AE4158" s="2" t="n">
        <v>100</v>
      </c>
      <c r="AF4158" s="3" t="b">
        <f aca="false">TRUE()</f>
        <v>1</v>
      </c>
    </row>
    <row r="4159" customFormat="false" ht="15" hidden="false" customHeight="false" outlineLevel="0" collapsed="false">
      <c r="A4159" s="2" t="s">
        <v>4195</v>
      </c>
      <c r="B4159" s="2" t="s">
        <v>33</v>
      </c>
      <c r="C4159" s="2" t="n">
        <v>3703.963632</v>
      </c>
      <c r="D4159" s="2" t="n">
        <v>-2806.145688</v>
      </c>
      <c r="E4159" s="2" t="n">
        <v>4947.677701</v>
      </c>
      <c r="F4159" s="2" t="n">
        <v>6.080152487</v>
      </c>
      <c r="G4159" s="2" t="n">
        <v>4.112758122</v>
      </c>
      <c r="H4159" s="2" t="n">
        <v>-2.205936189</v>
      </c>
      <c r="I4159" s="2" t="n">
        <v>6790.68578</v>
      </c>
      <c r="J4159" s="2" t="n">
        <v>0.001330217</v>
      </c>
      <c r="K4159" s="2" t="n">
        <v>51.62936034</v>
      </c>
      <c r="L4159" s="2" t="n">
        <v>200.3106479</v>
      </c>
      <c r="M4159" s="2" t="n">
        <v>40.61809228</v>
      </c>
      <c r="N4159" s="2" t="n">
        <v>70.99003791</v>
      </c>
      <c r="O4159" s="2" t="n">
        <v>-0.286527056</v>
      </c>
      <c r="P4159" s="2" t="n">
        <v>0.902323511</v>
      </c>
      <c r="Q4159" s="2" t="n">
        <v>0.224208832</v>
      </c>
      <c r="R4159" s="2" t="n">
        <v>-0.231181589</v>
      </c>
      <c r="S4159" s="2" t="n">
        <v>0.008146884</v>
      </c>
      <c r="T4159" s="2" t="n">
        <v>-0.066868603</v>
      </c>
      <c r="U4159" s="2" t="n">
        <v>-0.001281983</v>
      </c>
      <c r="V4159" s="2" t="n">
        <v>100</v>
      </c>
      <c r="W4159" s="2" t="n">
        <v>8.38646808</v>
      </c>
      <c r="X4159" s="2" t="n">
        <v>10.05125113</v>
      </c>
      <c r="Y4159" s="2" t="n">
        <v>22.88321166</v>
      </c>
      <c r="Z4159" s="2" t="n">
        <v>120.3572537</v>
      </c>
      <c r="AA4159" s="2" t="n">
        <v>36.06275699</v>
      </c>
      <c r="AB4159" s="2" t="s">
        <v>69</v>
      </c>
      <c r="AC4159" s="2" t="n">
        <v>5.441671946</v>
      </c>
      <c r="AD4159" s="2" t="s">
        <v>45</v>
      </c>
      <c r="AE4159" s="2" t="n">
        <v>100</v>
      </c>
      <c r="AF4159" s="3" t="b">
        <f aca="false">TRUE()</f>
        <v>1</v>
      </c>
    </row>
    <row r="4160" customFormat="false" ht="15" hidden="false" customHeight="false" outlineLevel="0" collapsed="false">
      <c r="A4160" s="2" t="s">
        <v>4196</v>
      </c>
      <c r="B4160" s="2" t="s">
        <v>33</v>
      </c>
      <c r="C4160" s="2" t="n">
        <v>4060.020086</v>
      </c>
      <c r="D4160" s="2" t="n">
        <v>-2553.148577</v>
      </c>
      <c r="E4160" s="2" t="n">
        <v>4804.07118</v>
      </c>
      <c r="F4160" s="2" t="n">
        <v>5.783878609</v>
      </c>
      <c r="G4160" s="2" t="n">
        <v>4.317269094</v>
      </c>
      <c r="H4160" s="2" t="n">
        <v>-2.579131017</v>
      </c>
      <c r="I4160" s="2" t="n">
        <v>6791.279973</v>
      </c>
      <c r="J4160" s="2" t="n">
        <v>0.001408371</v>
      </c>
      <c r="K4160" s="2" t="n">
        <v>51.63133936</v>
      </c>
      <c r="L4160" s="2" t="n">
        <v>200.3048593</v>
      </c>
      <c r="M4160" s="2" t="n">
        <v>43.37796014</v>
      </c>
      <c r="N4160" s="2" t="n">
        <v>72.11545201</v>
      </c>
      <c r="O4160" s="2" t="n">
        <v>-0.278759263</v>
      </c>
      <c r="P4160" s="2" t="n">
        <v>0.893985984</v>
      </c>
      <c r="Q4160" s="2" t="n">
        <v>0.233745221</v>
      </c>
      <c r="R4160" s="2" t="n">
        <v>-0.261620919</v>
      </c>
      <c r="S4160" s="2" t="n">
        <v>-0.00570634</v>
      </c>
      <c r="T4160" s="2" t="n">
        <v>-0.067513457</v>
      </c>
      <c r="U4160" s="2" t="n">
        <v>0.010543764</v>
      </c>
      <c r="V4160" s="2" t="n">
        <v>100</v>
      </c>
      <c r="W4160" s="2" t="n">
        <v>8.401408998</v>
      </c>
      <c r="X4160" s="2" t="n">
        <v>10.448643</v>
      </c>
      <c r="Y4160" s="2" t="n">
        <v>22.82971369</v>
      </c>
      <c r="Z4160" s="2" t="n">
        <v>121.8020072</v>
      </c>
      <c r="AA4160" s="2" t="n">
        <v>34.01868391</v>
      </c>
      <c r="AB4160" s="2" t="s">
        <v>69</v>
      </c>
      <c r="AC4160" s="2" t="n">
        <v>5.537351746</v>
      </c>
      <c r="AD4160" s="2" t="s">
        <v>45</v>
      </c>
      <c r="AE4160" s="2" t="n">
        <v>100</v>
      </c>
      <c r="AF4160" s="3" t="b">
        <f aca="false">TRUE()</f>
        <v>1</v>
      </c>
    </row>
    <row r="4161" customFormat="false" ht="15" hidden="false" customHeight="false" outlineLevel="0" collapsed="false">
      <c r="A4161" s="2" t="s">
        <v>4197</v>
      </c>
      <c r="B4161" s="2" t="s">
        <v>33</v>
      </c>
      <c r="C4161" s="2" t="n">
        <v>4397.499544</v>
      </c>
      <c r="D4161" s="2" t="n">
        <v>-2288.469211</v>
      </c>
      <c r="E4161" s="2" t="n">
        <v>4638.420077</v>
      </c>
      <c r="F4161" s="2" t="n">
        <v>5.461152438</v>
      </c>
      <c r="G4161" s="2" t="n">
        <v>4.502017962</v>
      </c>
      <c r="H4161" s="2" t="n">
        <v>-2.94047589</v>
      </c>
      <c r="I4161" s="2" t="n">
        <v>6791.943135</v>
      </c>
      <c r="J4161" s="2" t="n">
        <v>0.001479563</v>
      </c>
      <c r="K4161" s="2" t="n">
        <v>51.63354859</v>
      </c>
      <c r="L4161" s="2" t="n">
        <v>200.2994336</v>
      </c>
      <c r="M4161" s="2" t="n">
        <v>46.540967</v>
      </c>
      <c r="N4161" s="2" t="n">
        <v>72.83697702</v>
      </c>
      <c r="O4161" s="2" t="n">
        <v>-0.270673108</v>
      </c>
      <c r="P4161" s="2" t="n">
        <v>0.884623758</v>
      </c>
      <c r="Q4161" s="2" t="n">
        <v>0.243013415</v>
      </c>
      <c r="R4161" s="2" t="n">
        <v>-0.291755645</v>
      </c>
      <c r="S4161" s="2" t="n">
        <v>0.008960841</v>
      </c>
      <c r="T4161" s="2" t="n">
        <v>-0.057832922</v>
      </c>
      <c r="U4161" s="2" t="n">
        <v>0.000936116</v>
      </c>
      <c r="V4161" s="2" t="n">
        <v>100</v>
      </c>
      <c r="W4161" s="2" t="n">
        <v>8.402742689</v>
      </c>
      <c r="X4161" s="2" t="n">
        <v>10.24909521</v>
      </c>
      <c r="Y4161" s="2" t="n">
        <v>22.88113808</v>
      </c>
      <c r="Z4161" s="2" t="n">
        <v>121.6040343</v>
      </c>
      <c r="AA4161" s="2" t="n">
        <v>35.48352448</v>
      </c>
      <c r="AB4161" s="2" t="s">
        <v>69</v>
      </c>
      <c r="AC4161" s="2" t="n">
        <v>6.053317292</v>
      </c>
      <c r="AD4161" s="2" t="s">
        <v>45</v>
      </c>
      <c r="AE4161" s="2" t="n">
        <v>100</v>
      </c>
      <c r="AF4161" s="3" t="b">
        <f aca="false">TRUE()</f>
        <v>1</v>
      </c>
    </row>
    <row r="4162" customFormat="false" ht="15" hidden="false" customHeight="false" outlineLevel="0" collapsed="false">
      <c r="A4162" s="2" t="s">
        <v>4198</v>
      </c>
      <c r="B4162" s="2" t="s">
        <v>33</v>
      </c>
      <c r="C4162" s="2" t="n">
        <v>4714.858546</v>
      </c>
      <c r="D4162" s="2" t="n">
        <v>-2013.319042</v>
      </c>
      <c r="E4162" s="2" t="n">
        <v>4451.485284</v>
      </c>
      <c r="F4162" s="2" t="n">
        <v>5.11344981</v>
      </c>
      <c r="G4162" s="2" t="n">
        <v>4.6661624</v>
      </c>
      <c r="H4162" s="2" t="n">
        <v>-3.288316637</v>
      </c>
      <c r="I4162" s="2" t="n">
        <v>6792.663062</v>
      </c>
      <c r="J4162" s="2" t="n">
        <v>0.001542521</v>
      </c>
      <c r="K4162" s="2" t="n">
        <v>51.63594737</v>
      </c>
      <c r="L4162" s="2" t="n">
        <v>200.2944071</v>
      </c>
      <c r="M4162" s="2" t="n">
        <v>50.00760551</v>
      </c>
      <c r="N4162" s="2" t="n">
        <v>73.25407742</v>
      </c>
      <c r="O4162" s="2" t="n">
        <v>-0.262278139</v>
      </c>
      <c r="P4162" s="2" t="n">
        <v>0.874247982</v>
      </c>
      <c r="Q4162" s="2" t="n">
        <v>0.252003001</v>
      </c>
      <c r="R4162" s="2" t="n">
        <v>-0.321551133</v>
      </c>
      <c r="S4162" s="2" t="n">
        <v>-0.011700028</v>
      </c>
      <c r="T4162" s="2" t="n">
        <v>-0.060828944</v>
      </c>
      <c r="U4162" s="2" t="n">
        <v>-0.012936272</v>
      </c>
      <c r="V4162" s="2" t="n">
        <v>100</v>
      </c>
      <c r="W4162" s="2" t="n">
        <v>8.422455236</v>
      </c>
      <c r="X4162" s="2" t="n">
        <v>9.72737556</v>
      </c>
      <c r="Y4162" s="2" t="n">
        <v>22.40315938</v>
      </c>
      <c r="Z4162" s="2" t="n">
        <v>116.7156737</v>
      </c>
      <c r="AA4162" s="2" t="n">
        <v>34.78728849</v>
      </c>
      <c r="AB4162" s="2" t="s">
        <v>69</v>
      </c>
      <c r="AC4162" s="2" t="n">
        <v>4.644560872</v>
      </c>
      <c r="AD4162" s="2" t="s">
        <v>45</v>
      </c>
      <c r="AE4162" s="2" t="n">
        <v>100</v>
      </c>
      <c r="AF4162" s="3" t="b">
        <f aca="false">TRUE()</f>
        <v>1</v>
      </c>
    </row>
    <row r="4163" customFormat="false" ht="15" hidden="false" customHeight="false" outlineLevel="0" collapsed="false">
      <c r="A4163" s="2" t="s">
        <v>4199</v>
      </c>
      <c r="B4163" s="2" t="s">
        <v>33</v>
      </c>
      <c r="C4163" s="2" t="n">
        <v>5010.645651</v>
      </c>
      <c r="D4163" s="2" t="n">
        <v>-1728.957281</v>
      </c>
      <c r="E4163" s="2" t="n">
        <v>4244.125155</v>
      </c>
      <c r="F4163" s="2" t="n">
        <v>4.742361063</v>
      </c>
      <c r="G4163" s="2" t="n">
        <v>4.808953544</v>
      </c>
      <c r="H4163" s="2" t="n">
        <v>-3.621059989</v>
      </c>
      <c r="I4163" s="2" t="n">
        <v>6793.426519</v>
      </c>
      <c r="J4163" s="2" t="n">
        <v>0.001596218</v>
      </c>
      <c r="K4163" s="2" t="n">
        <v>51.6384916</v>
      </c>
      <c r="L4163" s="2" t="n">
        <v>200.2898086</v>
      </c>
      <c r="M4163" s="2" t="n">
        <v>53.6978364</v>
      </c>
      <c r="N4163" s="2" t="n">
        <v>73.44675575</v>
      </c>
      <c r="O4163" s="2" t="n">
        <v>-0.25358426</v>
      </c>
      <c r="P4163" s="2" t="n">
        <v>0.862870977</v>
      </c>
      <c r="Q4163" s="2" t="n">
        <v>0.260703896</v>
      </c>
      <c r="R4163" s="2" t="n">
        <v>-0.350973189</v>
      </c>
      <c r="S4163" s="2" t="n">
        <v>-0.010629767</v>
      </c>
      <c r="T4163" s="2" t="n">
        <v>-0.070923742</v>
      </c>
      <c r="U4163" s="2" t="n">
        <v>0.016292125</v>
      </c>
      <c r="V4163" s="2" t="n">
        <v>100</v>
      </c>
      <c r="W4163" s="2" t="n">
        <v>8.39404376</v>
      </c>
      <c r="X4163" s="2" t="n">
        <v>9.682816397</v>
      </c>
      <c r="Y4163" s="2" t="n">
        <v>22.79348956</v>
      </c>
      <c r="Z4163" s="2" t="n">
        <v>116.6249315</v>
      </c>
      <c r="AA4163" s="2" t="n">
        <v>35.34694691</v>
      </c>
      <c r="AB4163" s="2" t="s">
        <v>69</v>
      </c>
      <c r="AC4163" s="2" t="n">
        <v>5.568268727</v>
      </c>
      <c r="AD4163" s="2" t="s">
        <v>45</v>
      </c>
      <c r="AE4163" s="2" t="n">
        <v>100</v>
      </c>
      <c r="AF4163" s="3" t="b">
        <f aca="false">TRUE()</f>
        <v>1</v>
      </c>
    </row>
    <row r="4164" customFormat="false" ht="15" hidden="false" customHeight="false" outlineLevel="0" collapsed="false">
      <c r="A4164" s="2" t="s">
        <v>4200</v>
      </c>
      <c r="B4164" s="2" t="s">
        <v>33</v>
      </c>
      <c r="C4164" s="2" t="n">
        <v>5283.508097</v>
      </c>
      <c r="D4164" s="2" t="n">
        <v>-1436.685176</v>
      </c>
      <c r="E4164" s="2" t="n">
        <v>4017.291632</v>
      </c>
      <c r="F4164" s="2" t="n">
        <v>4.349584148</v>
      </c>
      <c r="G4164" s="2" t="n">
        <v>4.929739576</v>
      </c>
      <c r="H4164" s="2" t="n">
        <v>-3.93718091</v>
      </c>
      <c r="I4164" s="2" t="n">
        <v>6794.21948</v>
      </c>
      <c r="J4164" s="2" t="n">
        <v>0.001639808</v>
      </c>
      <c r="K4164" s="2" t="n">
        <v>51.64113456</v>
      </c>
      <c r="L4164" s="2" t="n">
        <v>200.2856592</v>
      </c>
      <c r="M4164" s="2" t="n">
        <v>57.5458484</v>
      </c>
      <c r="N4164" s="2" t="n">
        <v>73.4807931</v>
      </c>
      <c r="O4164" s="2" t="n">
        <v>-0.244601719</v>
      </c>
      <c r="P4164" s="2" t="n">
        <v>0.850506215</v>
      </c>
      <c r="Q4164" s="2" t="n">
        <v>0.269106347</v>
      </c>
      <c r="R4164" s="2" t="n">
        <v>-0.379988094</v>
      </c>
      <c r="S4164" s="2" t="n">
        <v>0.0031812</v>
      </c>
      <c r="T4164" s="2" t="n">
        <v>-0.060435645</v>
      </c>
      <c r="U4164" s="2" t="n">
        <v>0.001959819</v>
      </c>
      <c r="V4164" s="2" t="n">
        <v>100</v>
      </c>
      <c r="W4164" s="2" t="n">
        <v>8.397868031</v>
      </c>
      <c r="X4164" s="2" t="n">
        <v>10.20154143</v>
      </c>
      <c r="Y4164" s="2" t="n">
        <v>22.54268536</v>
      </c>
      <c r="Z4164" s="2" t="n">
        <v>120.6999669</v>
      </c>
      <c r="AA4164" s="2" t="n">
        <v>35.0287683</v>
      </c>
      <c r="AB4164" s="2" t="s">
        <v>69</v>
      </c>
      <c r="AC4164" s="2" t="n">
        <v>5.339852375</v>
      </c>
      <c r="AD4164" s="2" t="s">
        <v>45</v>
      </c>
      <c r="AE4164" s="2" t="n">
        <v>100</v>
      </c>
      <c r="AF4164" s="3" t="b">
        <f aca="false">TRUE()</f>
        <v>1</v>
      </c>
    </row>
    <row r="4165" customFormat="false" ht="15" hidden="false" customHeight="false" outlineLevel="0" collapsed="false">
      <c r="A4165" s="2" t="s">
        <v>4201</v>
      </c>
      <c r="B4165" s="2" t="s">
        <v>33</v>
      </c>
      <c r="C4165" s="2" t="n">
        <v>5532.198047</v>
      </c>
      <c r="D4165" s="2" t="n">
        <v>-1137.840095</v>
      </c>
      <c r="E4165" s="2" t="n">
        <v>3772.025938</v>
      </c>
      <c r="F4165" s="2" t="n">
        <v>3.936917202</v>
      </c>
      <c r="G4165" s="2" t="n">
        <v>5.027968921</v>
      </c>
      <c r="H4165" s="2" t="n">
        <v>-4.2352297</v>
      </c>
      <c r="I4165" s="2" t="n">
        <v>6795.027387</v>
      </c>
      <c r="J4165" s="2" t="n">
        <v>0.001672598</v>
      </c>
      <c r="K4165" s="2" t="n">
        <v>51.64382775</v>
      </c>
      <c r="L4165" s="2" t="n">
        <v>200.2819715</v>
      </c>
      <c r="M4165" s="2" t="n">
        <v>61.49598905</v>
      </c>
      <c r="N4165" s="2" t="n">
        <v>73.41181853</v>
      </c>
      <c r="O4165" s="2" t="n">
        <v>-0.235341098</v>
      </c>
      <c r="P4165" s="2" t="n">
        <v>0.837168301</v>
      </c>
      <c r="Q4165" s="2" t="n">
        <v>0.277200949</v>
      </c>
      <c r="R4165" s="2" t="n">
        <v>-0.408562647</v>
      </c>
      <c r="S4165" s="2" t="n">
        <v>0.007534341</v>
      </c>
      <c r="T4165" s="2" t="n">
        <v>-0.062273053</v>
      </c>
      <c r="U4165" s="2" t="n">
        <v>0.001273827</v>
      </c>
      <c r="V4165" s="2" t="n">
        <v>100</v>
      </c>
      <c r="W4165" s="2" t="n">
        <v>8.39710512</v>
      </c>
      <c r="X4165" s="2" t="n">
        <v>10.58697771</v>
      </c>
      <c r="Y4165" s="2" t="n">
        <v>22.3810327</v>
      </c>
      <c r="Z4165" s="2" t="n">
        <v>123.1827203</v>
      </c>
      <c r="AA4165" s="2" t="n">
        <v>34.28275555</v>
      </c>
      <c r="AB4165" s="2" t="s">
        <v>69</v>
      </c>
      <c r="AC4165" s="2" t="n">
        <v>5.331197832</v>
      </c>
      <c r="AD4165" s="2" t="s">
        <v>45</v>
      </c>
      <c r="AE4165" s="2" t="n">
        <v>100</v>
      </c>
      <c r="AF4165" s="3" t="b">
        <f aca="false">TRUE()</f>
        <v>1</v>
      </c>
    </row>
    <row r="4166" customFormat="false" ht="15" hidden="false" customHeight="false" outlineLevel="0" collapsed="false">
      <c r="A4166" s="2" t="s">
        <v>4202</v>
      </c>
      <c r="B4166" s="2" t="s">
        <v>33</v>
      </c>
      <c r="C4166" s="2" t="n">
        <v>5755.578356</v>
      </c>
      <c r="D4166" s="2" t="n">
        <v>-833.7894254</v>
      </c>
      <c r="E4166" s="2" t="n">
        <v>3509.453852</v>
      </c>
      <c r="F4166" s="2" t="n">
        <v>3.506250596</v>
      </c>
      <c r="G4166" s="2" t="n">
        <v>5.103193029</v>
      </c>
      <c r="H4166" s="2" t="n">
        <v>-4.513838834</v>
      </c>
      <c r="I4166" s="2" t="n">
        <v>6795.835421</v>
      </c>
      <c r="J4166" s="2" t="n">
        <v>0.001694021</v>
      </c>
      <c r="K4166" s="2" t="n">
        <v>51.64652178</v>
      </c>
      <c r="L4166" s="2" t="n">
        <v>200.2787499</v>
      </c>
      <c r="M4166" s="2" t="n">
        <v>65.49958798</v>
      </c>
      <c r="N4166" s="2" t="n">
        <v>73.28848594</v>
      </c>
      <c r="O4166" s="2" t="n">
        <v>-0.225813291</v>
      </c>
      <c r="P4166" s="2" t="n">
        <v>0.822872956</v>
      </c>
      <c r="Q4166" s="2" t="n">
        <v>0.284978649</v>
      </c>
      <c r="R4166" s="2" t="n">
        <v>-0.436664203</v>
      </c>
      <c r="S4166" s="2" t="n">
        <v>0.005528102</v>
      </c>
      <c r="T4166" s="2" t="n">
        <v>-0.064576012</v>
      </c>
      <c r="U4166" s="2" t="n">
        <v>-0.013149599</v>
      </c>
      <c r="V4166" s="2" t="n">
        <v>100</v>
      </c>
      <c r="W4166" s="2" t="n">
        <v>8.38963426</v>
      </c>
      <c r="X4166" s="2" t="n">
        <v>10.67707291</v>
      </c>
      <c r="Y4166" s="2" t="n">
        <v>22.43750138</v>
      </c>
      <c r="Z4166" s="2" t="n">
        <v>123.0407663</v>
      </c>
      <c r="AA4166" s="2" t="n">
        <v>33.46402962</v>
      </c>
      <c r="AB4166" s="2" t="s">
        <v>69</v>
      </c>
      <c r="AC4166" s="2" t="n">
        <v>4.067159848</v>
      </c>
      <c r="AD4166" s="2" t="s">
        <v>45</v>
      </c>
      <c r="AE4166" s="2" t="n">
        <v>100</v>
      </c>
      <c r="AF4166" s="3" t="b">
        <f aca="false">TRUE()</f>
        <v>1</v>
      </c>
    </row>
    <row r="4167" customFormat="false" ht="15" hidden="false" customHeight="false" outlineLevel="0" collapsed="false">
      <c r="A4167" s="2" t="s">
        <v>4203</v>
      </c>
      <c r="B4167" s="2" t="s">
        <v>33</v>
      </c>
      <c r="C4167" s="2" t="n">
        <v>5952.627862</v>
      </c>
      <c r="D4167" s="2" t="n">
        <v>-525.9243177</v>
      </c>
      <c r="E4167" s="2" t="n">
        <v>3230.780577</v>
      </c>
      <c r="F4167" s="2" t="n">
        <v>3.059558479</v>
      </c>
      <c r="G4167" s="2" t="n">
        <v>5.155068707</v>
      </c>
      <c r="H4167" s="2" t="n">
        <v>-4.77172948</v>
      </c>
      <c r="I4167" s="2" t="n">
        <v>6796.628769</v>
      </c>
      <c r="J4167" s="2" t="n">
        <v>0.001703629</v>
      </c>
      <c r="K4167" s="2" t="n">
        <v>51.64916732</v>
      </c>
      <c r="L4167" s="2" t="n">
        <v>200.27599</v>
      </c>
      <c r="M4167" s="2" t="n">
        <v>69.51238784</v>
      </c>
      <c r="N4167" s="2" t="n">
        <v>73.1550433</v>
      </c>
      <c r="O4167" s="2" t="n">
        <v>-0.216029494</v>
      </c>
      <c r="P4167" s="2" t="n">
        <v>0.807636989</v>
      </c>
      <c r="Q4167" s="2" t="n">
        <v>0.292430757</v>
      </c>
      <c r="R4167" s="2" t="n">
        <v>-0.464260707</v>
      </c>
      <c r="S4167" s="2" t="n">
        <v>0.016532088</v>
      </c>
      <c r="T4167" s="2" t="n">
        <v>-0.070003522</v>
      </c>
      <c r="U4167" s="2" t="n">
        <v>0.007901204</v>
      </c>
      <c r="V4167" s="2" t="n">
        <v>100</v>
      </c>
      <c r="W4167" s="2" t="n">
        <v>8.394091962</v>
      </c>
      <c r="X4167" s="2" t="n">
        <v>10.43888947</v>
      </c>
      <c r="Y4167" s="2" t="n">
        <v>22.52783368</v>
      </c>
      <c r="Z4167" s="2" t="n">
        <v>121.2203154</v>
      </c>
      <c r="AA4167" s="2" t="n">
        <v>33.59531721</v>
      </c>
      <c r="AB4167" s="2" t="s">
        <v>69</v>
      </c>
      <c r="AC4167" s="2" t="n">
        <v>5.064030917</v>
      </c>
      <c r="AD4167" s="2" t="s">
        <v>45</v>
      </c>
      <c r="AE4167" s="2" t="n">
        <v>100</v>
      </c>
      <c r="AF4167" s="3" t="b">
        <f aca="false">TRUE()</f>
        <v>1</v>
      </c>
    </row>
    <row r="4168" customFormat="false" ht="15" hidden="false" customHeight="false" outlineLevel="0" collapsed="false">
      <c r="A4168" s="2" t="s">
        <v>4204</v>
      </c>
      <c r="B4168" s="2" t="s">
        <v>33</v>
      </c>
      <c r="C4168" s="2" t="n">
        <v>6122.446146</v>
      </c>
      <c r="D4168" s="2" t="n">
        <v>-215.6533061</v>
      </c>
      <c r="E4168" s="2" t="n">
        <v>2937.285234</v>
      </c>
      <c r="F4168" s="2" t="n">
        <v>2.598889843</v>
      </c>
      <c r="G4168" s="2" t="n">
        <v>5.183359984</v>
      </c>
      <c r="H4168" s="2" t="n">
        <v>-5.007717681</v>
      </c>
      <c r="I4168" s="2" t="n">
        <v>6797.392902</v>
      </c>
      <c r="J4168" s="2" t="n">
        <v>0.0017011</v>
      </c>
      <c r="K4168" s="2" t="n">
        <v>51.65171595</v>
      </c>
      <c r="L4168" s="2" t="n">
        <v>200.2736791</v>
      </c>
      <c r="M4168" s="2" t="n">
        <v>73.49233035</v>
      </c>
      <c r="N4168" s="2" t="n">
        <v>73.05354655</v>
      </c>
      <c r="O4168" s="2" t="n">
        <v>-0.206001187</v>
      </c>
      <c r="P4168" s="2" t="n">
        <v>0.791478282</v>
      </c>
      <c r="Q4168" s="2" t="n">
        <v>0.299548954</v>
      </c>
      <c r="R4168" s="2" t="n">
        <v>-0.491320734</v>
      </c>
      <c r="S4168" s="2" t="n">
        <v>-0.003146893</v>
      </c>
      <c r="T4168" s="2" t="n">
        <v>-0.062258122</v>
      </c>
      <c r="U4168" s="2" t="n">
        <v>0.000408214</v>
      </c>
      <c r="V4168" s="2" t="n">
        <v>100</v>
      </c>
      <c r="W4168" s="2" t="n">
        <v>8.412100279</v>
      </c>
      <c r="X4168" s="2" t="n">
        <v>9.94014235</v>
      </c>
      <c r="Y4168" s="2" t="n">
        <v>22.54040993</v>
      </c>
      <c r="Z4168" s="2" t="n">
        <v>116.7705787</v>
      </c>
      <c r="AA4168" s="2" t="n">
        <v>33.15310451</v>
      </c>
      <c r="AB4168" s="2" t="s">
        <v>69</v>
      </c>
      <c r="AC4168" s="2" t="n">
        <v>4.364695755</v>
      </c>
      <c r="AD4168" s="2" t="s">
        <v>45</v>
      </c>
      <c r="AE4168" s="2" t="n">
        <v>100</v>
      </c>
      <c r="AF4168" s="3" t="b">
        <f aca="false">TRUE()</f>
        <v>1</v>
      </c>
    </row>
    <row r="4169" customFormat="false" ht="15" hidden="false" customHeight="false" outlineLevel="0" collapsed="false">
      <c r="A4169" s="2" t="s">
        <v>4205</v>
      </c>
      <c r="B4169" s="2" t="s">
        <v>33</v>
      </c>
      <c r="C4169" s="2" t="n">
        <v>6264.257742</v>
      </c>
      <c r="D4169" s="2" t="n">
        <v>95.604169</v>
      </c>
      <c r="E4169" s="2" t="n">
        <v>2630.31499</v>
      </c>
      <c r="F4169" s="2" t="n">
        <v>2.126359135</v>
      </c>
      <c r="G4169" s="2" t="n">
        <v>5.187939473</v>
      </c>
      <c r="H4169" s="2" t="n">
        <v>-5.220720123</v>
      </c>
      <c r="I4169" s="2" t="n">
        <v>6798.113836</v>
      </c>
      <c r="J4169" s="2" t="n">
        <v>0.001686237</v>
      </c>
      <c r="K4169" s="2" t="n">
        <v>51.65412108</v>
      </c>
      <c r="L4169" s="2" t="n">
        <v>200.2717962</v>
      </c>
      <c r="M4169" s="2" t="n">
        <v>77.39747376</v>
      </c>
      <c r="N4169" s="2" t="n">
        <v>73.0259421</v>
      </c>
      <c r="O4169" s="2" t="n">
        <v>-0.195740119</v>
      </c>
      <c r="P4169" s="2" t="n">
        <v>0.774415761</v>
      </c>
      <c r="Q4169" s="2" t="n">
        <v>0.306325301</v>
      </c>
      <c r="R4169" s="2" t="n">
        <v>-0.517813523</v>
      </c>
      <c r="S4169" s="2" t="n">
        <v>0.015901587</v>
      </c>
      <c r="T4169" s="2" t="n">
        <v>-0.067233589</v>
      </c>
      <c r="U4169" s="2" t="n">
        <v>-0.006819277</v>
      </c>
      <c r="V4169" s="2" t="n">
        <v>100</v>
      </c>
      <c r="W4169" s="2" t="n">
        <v>8.433826142</v>
      </c>
      <c r="X4169" s="2" t="n">
        <v>10.25760615</v>
      </c>
      <c r="Y4169" s="2" t="n">
        <v>22.93351892</v>
      </c>
      <c r="Z4169" s="2" t="n">
        <v>120.3315568</v>
      </c>
      <c r="AA4169" s="2" t="n">
        <v>33.82068985</v>
      </c>
      <c r="AB4169" s="2" t="s">
        <v>69</v>
      </c>
      <c r="AC4169" s="2" t="n">
        <v>4.848236908</v>
      </c>
      <c r="AD4169" s="2" t="s">
        <v>45</v>
      </c>
      <c r="AE4169" s="2" t="n">
        <v>100</v>
      </c>
      <c r="AF4169" s="3" t="b">
        <f aca="false">TRUE()</f>
        <v>1</v>
      </c>
    </row>
    <row r="4170" customFormat="false" ht="15" hidden="false" customHeight="false" outlineLevel="0" collapsed="false">
      <c r="A4170" s="2" t="s">
        <v>4206</v>
      </c>
      <c r="B4170" s="2" t="s">
        <v>33</v>
      </c>
      <c r="C4170" s="2" t="n">
        <v>6377.415774</v>
      </c>
      <c r="D4170" s="2" t="n">
        <v>406.4243044</v>
      </c>
      <c r="E4170" s="2" t="n">
        <v>2311.278861</v>
      </c>
      <c r="F4170" s="2" t="n">
        <v>1.644136464</v>
      </c>
      <c r="G4170" s="2" t="n">
        <v>5.168789216</v>
      </c>
      <c r="H4170" s="2" t="n">
        <v>-5.409759472</v>
      </c>
      <c r="I4170" s="2" t="n">
        <v>6798.778394</v>
      </c>
      <c r="J4170" s="2" t="n">
        <v>0.001658992</v>
      </c>
      <c r="K4170" s="2" t="n">
        <v>51.65633879</v>
      </c>
      <c r="L4170" s="2" t="n">
        <v>200.2703126</v>
      </c>
      <c r="M4170" s="2" t="n">
        <v>81.18382799</v>
      </c>
      <c r="N4170" s="2" t="n">
        <v>73.11623148</v>
      </c>
      <c r="O4170" s="2" t="n">
        <v>-0.18525829</v>
      </c>
      <c r="P4170" s="2" t="n">
        <v>0.756469371</v>
      </c>
      <c r="Q4170" s="2" t="n">
        <v>0.312752249</v>
      </c>
      <c r="R4170" s="2" t="n">
        <v>-0.54370901</v>
      </c>
      <c r="S4170" s="2" t="n">
        <v>-0.007364489</v>
      </c>
      <c r="T4170" s="2" t="n">
        <v>-0.071304505</v>
      </c>
      <c r="U4170" s="2" t="n">
        <v>0.00129235</v>
      </c>
      <c r="V4170" s="2" t="n">
        <v>99.25964872</v>
      </c>
      <c r="W4170" s="2" t="n">
        <v>8.371367735</v>
      </c>
      <c r="X4170" s="2" t="n">
        <v>-4.245048423</v>
      </c>
      <c r="Y4170" s="2" t="n">
        <v>21.49600147</v>
      </c>
      <c r="Z4170" s="2" t="n">
        <v>0</v>
      </c>
      <c r="AA4170" s="2" t="n">
        <v>35.5368614</v>
      </c>
      <c r="AB4170" s="2" t="s">
        <v>69</v>
      </c>
      <c r="AC4170" s="2" t="n">
        <v>5.537053472</v>
      </c>
      <c r="AD4170" s="2" t="s">
        <v>45</v>
      </c>
      <c r="AE4170" s="2" t="n">
        <v>100</v>
      </c>
      <c r="AF4170" s="3" t="b">
        <f aca="false">FALSE()</f>
        <v>0</v>
      </c>
    </row>
    <row r="4171" customFormat="false" ht="15" hidden="false" customHeight="false" outlineLevel="0" collapsed="false">
      <c r="A4171" s="2" t="s">
        <v>4207</v>
      </c>
      <c r="B4171" s="2" t="s">
        <v>33</v>
      </c>
      <c r="C4171" s="2" t="n">
        <v>6461.404995</v>
      </c>
      <c r="D4171" s="2" t="n">
        <v>715.3855127</v>
      </c>
      <c r="E4171" s="2" t="n">
        <v>1981.641199</v>
      </c>
      <c r="F4171" s="2" t="n">
        <v>1.154437447</v>
      </c>
      <c r="G4171" s="2" t="n">
        <v>5.126000986</v>
      </c>
      <c r="H4171" s="2" t="n">
        <v>-5.573969215</v>
      </c>
      <c r="I4171" s="2" t="n">
        <v>6799.374443</v>
      </c>
      <c r="J4171" s="2" t="n">
        <v>0.001619489</v>
      </c>
      <c r="K4171" s="2" t="n">
        <v>51.65832862</v>
      </c>
      <c r="L4171" s="2" t="n">
        <v>200.2691923</v>
      </c>
      <c r="M4171" s="2" t="n">
        <v>84.80287861</v>
      </c>
      <c r="N4171" s="2" t="n">
        <v>73.3729472</v>
      </c>
      <c r="O4171" s="2" t="n">
        <v>-0.174567938</v>
      </c>
      <c r="P4171" s="2" t="n">
        <v>0.737660051</v>
      </c>
      <c r="Q4171" s="2" t="n">
        <v>0.318822642</v>
      </c>
      <c r="R4171" s="2" t="n">
        <v>-0.568977862</v>
      </c>
      <c r="S4171" s="2" t="n">
        <v>-0.015163906</v>
      </c>
      <c r="T4171" s="2" t="n">
        <v>-0.07193101</v>
      </c>
      <c r="U4171" s="2" t="n">
        <v>0.000387694</v>
      </c>
      <c r="V4171" s="2" t="n">
        <v>98.58655934</v>
      </c>
      <c r="W4171" s="2" t="n">
        <v>8.348235856</v>
      </c>
      <c r="X4171" s="2" t="n">
        <v>-3.870073973</v>
      </c>
      <c r="Y4171" s="2" t="n">
        <v>20.00768422</v>
      </c>
      <c r="Z4171" s="2" t="n">
        <v>0</v>
      </c>
      <c r="AA4171" s="2" t="n">
        <v>32.30829031</v>
      </c>
      <c r="AB4171" s="2" t="s">
        <v>69</v>
      </c>
      <c r="AC4171" s="2" t="n">
        <v>4.993149952</v>
      </c>
      <c r="AD4171" s="2" t="s">
        <v>45</v>
      </c>
      <c r="AE4171" s="2" t="n">
        <v>100</v>
      </c>
      <c r="AF4171" s="3" t="b">
        <f aca="false">FALSE()</f>
        <v>0</v>
      </c>
    </row>
    <row r="4172" customFormat="false" ht="15" hidden="false" customHeight="false" outlineLevel="0" collapsed="false">
      <c r="A4172" s="2" t="s">
        <v>4208</v>
      </c>
      <c r="B4172" s="2" t="s">
        <v>33</v>
      </c>
      <c r="C4172" s="2" t="n">
        <v>6515.844199</v>
      </c>
      <c r="D4172" s="2" t="n">
        <v>1021.075001</v>
      </c>
      <c r="E4172" s="2" t="n">
        <v>1642.914914</v>
      </c>
      <c r="F4172" s="2" t="n">
        <v>0.659512738</v>
      </c>
      <c r="G4172" s="2" t="n">
        <v>5.05977603</v>
      </c>
      <c r="H4172" s="2" t="n">
        <v>-5.712597977</v>
      </c>
      <c r="I4172" s="2" t="n">
        <v>6799.891119</v>
      </c>
      <c r="J4172" s="2" t="n">
        <v>0.00156805</v>
      </c>
      <c r="K4172" s="2" t="n">
        <v>51.66005434</v>
      </c>
      <c r="L4172" s="2" t="n">
        <v>200.2683926</v>
      </c>
      <c r="M4172" s="2" t="n">
        <v>88.19852723</v>
      </c>
      <c r="N4172" s="2" t="n">
        <v>73.85221192</v>
      </c>
      <c r="O4172" s="2" t="n">
        <v>-0.163681515</v>
      </c>
      <c r="P4172" s="2" t="n">
        <v>0.718009706</v>
      </c>
      <c r="Q4172" s="2" t="n">
        <v>0.324529727</v>
      </c>
      <c r="R4172" s="2" t="n">
        <v>-0.593591509</v>
      </c>
      <c r="S4172" s="2" t="n">
        <v>0.011838861</v>
      </c>
      <c r="T4172" s="2" t="n">
        <v>-0.065426501</v>
      </c>
      <c r="U4172" s="2" t="n">
        <v>-0.001722396</v>
      </c>
      <c r="V4172" s="2" t="n">
        <v>97.88675864</v>
      </c>
      <c r="W4172" s="2" t="n">
        <v>8.344501754</v>
      </c>
      <c r="X4172" s="2" t="n">
        <v>-4.025457047</v>
      </c>
      <c r="Y4172" s="2" t="n">
        <v>18.13860575</v>
      </c>
      <c r="Z4172" s="2" t="n">
        <v>0.701581915</v>
      </c>
      <c r="AA4172" s="2" t="n">
        <v>34.2920153</v>
      </c>
      <c r="AB4172" s="2" t="s">
        <v>69</v>
      </c>
      <c r="AC4172" s="2" t="n">
        <v>4.554141962</v>
      </c>
      <c r="AD4172" s="2" t="s">
        <v>45</v>
      </c>
      <c r="AE4172" s="2" t="n">
        <v>100</v>
      </c>
      <c r="AF4172" s="3" t="b">
        <f aca="false">FALSE()</f>
        <v>0</v>
      </c>
    </row>
    <row r="4173" customFormat="false" ht="15" hidden="false" customHeight="false" outlineLevel="0" collapsed="false">
      <c r="A4173" s="2" t="s">
        <v>4209</v>
      </c>
      <c r="B4173" s="2" t="s">
        <v>33</v>
      </c>
      <c r="C4173" s="2" t="n">
        <v>6540.488008</v>
      </c>
      <c r="D4173" s="2" t="n">
        <v>1322.09532</v>
      </c>
      <c r="E4173" s="2" t="n">
        <v>1296.654447</v>
      </c>
      <c r="F4173" s="2" t="n">
        <v>0.161637318</v>
      </c>
      <c r="G4173" s="2" t="n">
        <v>4.970424245</v>
      </c>
      <c r="H4173" s="2" t="n">
        <v>-5.825013262</v>
      </c>
      <c r="I4173" s="2" t="n">
        <v>6800.319021</v>
      </c>
      <c r="J4173" s="2" t="n">
        <v>0.001505245</v>
      </c>
      <c r="K4173" s="2" t="n">
        <v>51.66148454</v>
      </c>
      <c r="L4173" s="2" t="n">
        <v>200.267865</v>
      </c>
      <c r="M4173" s="2" t="n">
        <v>91.3031006</v>
      </c>
      <c r="N4173" s="2" t="n">
        <v>74.6217291</v>
      </c>
      <c r="O4173" s="2" t="n">
        <v>-0.152611681</v>
      </c>
      <c r="P4173" s="2" t="n">
        <v>0.697541178</v>
      </c>
      <c r="Q4173" s="2" t="n">
        <v>0.32986716</v>
      </c>
      <c r="R4173" s="2" t="n">
        <v>-0.617522175</v>
      </c>
      <c r="S4173" s="2" t="n">
        <v>0.004622084</v>
      </c>
      <c r="T4173" s="2" t="n">
        <v>-0.066136023</v>
      </c>
      <c r="U4173" s="2" t="n">
        <v>0.00863294</v>
      </c>
      <c r="V4173" s="2" t="n">
        <v>97.16244711</v>
      </c>
      <c r="W4173" s="2" t="n">
        <v>8.352910946</v>
      </c>
      <c r="X4173" s="2" t="n">
        <v>-4.162255964</v>
      </c>
      <c r="Y4173" s="2" t="n">
        <v>16.87383497</v>
      </c>
      <c r="Z4173" s="2" t="n">
        <v>0.372983404</v>
      </c>
      <c r="AA4173" s="2" t="n">
        <v>35.1399368</v>
      </c>
      <c r="AB4173" s="2" t="s">
        <v>69</v>
      </c>
      <c r="AC4173" s="2" t="n">
        <v>4.220002508</v>
      </c>
      <c r="AD4173" s="2" t="s">
        <v>45</v>
      </c>
      <c r="AE4173" s="2" t="n">
        <v>100</v>
      </c>
      <c r="AF4173" s="3" t="b">
        <f aca="false">FALSE()</f>
        <v>0</v>
      </c>
    </row>
    <row r="4174" customFormat="false" ht="15" hidden="false" customHeight="false" outlineLevel="0" collapsed="false">
      <c r="A4174" s="2" t="s">
        <v>4210</v>
      </c>
      <c r="B4174" s="2" t="s">
        <v>33</v>
      </c>
      <c r="C4174" s="2" t="n">
        <v>6535.228001</v>
      </c>
      <c r="D4174" s="2" t="n">
        <v>1617.070839</v>
      </c>
      <c r="E4174" s="2" t="n">
        <v>944.4485394</v>
      </c>
      <c r="F4174" s="2" t="n">
        <v>-0.336900401</v>
      </c>
      <c r="G4174" s="2" t="n">
        <v>4.858362778</v>
      </c>
      <c r="H4174" s="2" t="n">
        <v>-5.910704593</v>
      </c>
      <c r="I4174" s="2" t="n">
        <v>6800.650386</v>
      </c>
      <c r="J4174" s="2" t="n">
        <v>0.001431943</v>
      </c>
      <c r="K4174" s="2" t="n">
        <v>51.66259327</v>
      </c>
      <c r="L4174" s="2" t="n">
        <v>200.2675562</v>
      </c>
      <c r="M4174" s="2" t="n">
        <v>94.03197892</v>
      </c>
      <c r="N4174" s="2" t="n">
        <v>75.76615415</v>
      </c>
      <c r="O4174" s="2" t="n">
        <v>-0.141371276</v>
      </c>
      <c r="P4174" s="2" t="n">
        <v>0.676278217</v>
      </c>
      <c r="Q4174" s="2" t="n">
        <v>0.334829014</v>
      </c>
      <c r="R4174" s="2" t="n">
        <v>-0.640742903</v>
      </c>
      <c r="S4174" s="2" t="n">
        <v>0.021882048</v>
      </c>
      <c r="T4174" s="2" t="n">
        <v>-0.065050096</v>
      </c>
      <c r="U4174" s="2" t="n">
        <v>0.004703576</v>
      </c>
      <c r="V4174" s="2" t="n">
        <v>96.43304994</v>
      </c>
      <c r="W4174" s="2" t="n">
        <v>8.313619509</v>
      </c>
      <c r="X4174" s="2" t="n">
        <v>-4.211290195</v>
      </c>
      <c r="Y4174" s="2" t="n">
        <v>15.95088104</v>
      </c>
      <c r="Z4174" s="2" t="n">
        <v>0</v>
      </c>
      <c r="AA4174" s="2" t="n">
        <v>35.01106432</v>
      </c>
      <c r="AB4174" s="2" t="s">
        <v>69</v>
      </c>
      <c r="AC4174" s="2" t="n">
        <v>4.983800837</v>
      </c>
      <c r="AD4174" s="2" t="s">
        <v>45</v>
      </c>
      <c r="AE4174" s="2" t="n">
        <v>100</v>
      </c>
      <c r="AF4174" s="3" t="b">
        <f aca="false">FALSE()</f>
        <v>0</v>
      </c>
    </row>
    <row r="4175" customFormat="false" ht="15" hidden="false" customHeight="false" outlineLevel="0" collapsed="false">
      <c r="A4175" s="2" t="s">
        <v>4211</v>
      </c>
      <c r="B4175" s="2" t="s">
        <v>33</v>
      </c>
      <c r="C4175" s="2" t="n">
        <v>6500.093193</v>
      </c>
      <c r="D4175" s="2" t="n">
        <v>1904.654133</v>
      </c>
      <c r="E4175" s="2" t="n">
        <v>587.9128363</v>
      </c>
      <c r="F4175" s="2" t="n">
        <v>-0.833809589</v>
      </c>
      <c r="G4175" s="2" t="n">
        <v>4.72411406</v>
      </c>
      <c r="H4175" s="2" t="n">
        <v>-5.969286019</v>
      </c>
      <c r="I4175" s="2" t="n">
        <v>6800.879226</v>
      </c>
      <c r="J4175" s="2" t="n">
        <v>0.001349397</v>
      </c>
      <c r="K4175" s="2" t="n">
        <v>51.66336045</v>
      </c>
      <c r="L4175" s="2" t="n">
        <v>200.2674089</v>
      </c>
      <c r="M4175" s="2" t="n">
        <v>96.27630489</v>
      </c>
      <c r="N4175" s="2" t="n">
        <v>77.39438488</v>
      </c>
      <c r="O4175" s="2" t="n">
        <v>0.12997331</v>
      </c>
      <c r="P4175" s="2" t="n">
        <v>-0.654245446</v>
      </c>
      <c r="Q4175" s="2" t="n">
        <v>-0.339409782</v>
      </c>
      <c r="R4175" s="2" t="n">
        <v>0.663227589</v>
      </c>
      <c r="S4175" s="2" t="n">
        <v>0.021474452</v>
      </c>
      <c r="T4175" s="2" t="n">
        <v>-0.059541544</v>
      </c>
      <c r="U4175" s="2" t="n">
        <v>-0.011222418</v>
      </c>
      <c r="V4175" s="2" t="n">
        <v>95.70391502</v>
      </c>
      <c r="W4175" s="2" t="n">
        <v>8.359796523</v>
      </c>
      <c r="X4175" s="2" t="n">
        <v>-4.186522482</v>
      </c>
      <c r="Y4175" s="2" t="n">
        <v>14.25211505</v>
      </c>
      <c r="Z4175" s="2" t="n">
        <v>0</v>
      </c>
      <c r="AA4175" s="2" t="n">
        <v>34.99847608</v>
      </c>
      <c r="AB4175" s="2" t="s">
        <v>69</v>
      </c>
      <c r="AC4175" s="2" t="n">
        <v>5.51596074</v>
      </c>
      <c r="AD4175" s="2" t="s">
        <v>45</v>
      </c>
      <c r="AE4175" s="2" t="n">
        <v>100</v>
      </c>
      <c r="AF4175" s="3" t="b">
        <f aca="false">FALSE()</f>
        <v>0</v>
      </c>
    </row>
    <row r="4176" customFormat="false" ht="15" hidden="false" customHeight="false" outlineLevel="0" collapsed="false">
      <c r="A4176" s="2" t="s">
        <v>4212</v>
      </c>
      <c r="B4176" s="2" t="s">
        <v>33</v>
      </c>
      <c r="C4176" s="2" t="n">
        <v>6435.249842</v>
      </c>
      <c r="D4176" s="2" t="n">
        <v>2183.532217</v>
      </c>
      <c r="E4176" s="2" t="n">
        <v>228.6823524</v>
      </c>
      <c r="F4176" s="2" t="n">
        <v>-1.326808042</v>
      </c>
      <c r="G4176" s="2" t="n">
        <v>4.568303263</v>
      </c>
      <c r="H4176" s="2" t="n">
        <v>-6.000497951</v>
      </c>
      <c r="I4176" s="2" t="n">
        <v>6801.001438</v>
      </c>
      <c r="J4176" s="2" t="n">
        <v>0.001259357</v>
      </c>
      <c r="K4176" s="2" t="n">
        <v>51.66377225</v>
      </c>
      <c r="L4176" s="2" t="n">
        <v>200.2673628</v>
      </c>
      <c r="M4176" s="2" t="n">
        <v>97.89330047</v>
      </c>
      <c r="N4176" s="2" t="n">
        <v>79.64924428</v>
      </c>
      <c r="O4176" s="2" t="n">
        <v>0.118430943</v>
      </c>
      <c r="P4176" s="2" t="n">
        <v>-0.631468338</v>
      </c>
      <c r="Q4176" s="2" t="n">
        <v>-0.343604384</v>
      </c>
      <c r="R4176" s="2" t="n">
        <v>0.684951004</v>
      </c>
      <c r="S4176" s="2" t="n">
        <v>-0.000526973</v>
      </c>
      <c r="T4176" s="2" t="n">
        <v>-0.060345763</v>
      </c>
      <c r="U4176" s="2" t="n">
        <v>0.024383137</v>
      </c>
      <c r="V4176" s="2" t="n">
        <v>95.0392897</v>
      </c>
      <c r="W4176" s="2" t="n">
        <v>8.255011102</v>
      </c>
      <c r="X4176" s="2" t="n">
        <v>-3.864563616</v>
      </c>
      <c r="Y4176" s="2" t="n">
        <v>13.09557372</v>
      </c>
      <c r="Z4176" s="2" t="n">
        <v>2.319448388</v>
      </c>
      <c r="AA4176" s="2" t="n">
        <v>34.22146394</v>
      </c>
      <c r="AB4176" s="2" t="s">
        <v>69</v>
      </c>
      <c r="AC4176" s="2" t="n">
        <v>4.535794795</v>
      </c>
      <c r="AD4176" s="2" t="s">
        <v>45</v>
      </c>
      <c r="AE4176" s="2" t="n">
        <v>100</v>
      </c>
      <c r="AF4176" s="3" t="b">
        <f aca="false">FALSE()</f>
        <v>0</v>
      </c>
    </row>
    <row r="4177" customFormat="false" ht="15" hidden="false" customHeight="false" outlineLevel="0" collapsed="false">
      <c r="A4177" s="2" t="s">
        <v>4213</v>
      </c>
      <c r="B4177" s="2" t="s">
        <v>33</v>
      </c>
      <c r="C4177" s="2" t="n">
        <v>6341.000605</v>
      </c>
      <c r="D4177" s="2" t="n">
        <v>2452.432629</v>
      </c>
      <c r="E4177" s="2" t="n">
        <v>-131.596146</v>
      </c>
      <c r="F4177" s="2" t="n">
        <v>-1.813633193</v>
      </c>
      <c r="G4177" s="2" t="n">
        <v>4.391655212</v>
      </c>
      <c r="H4177" s="2" t="n">
        <v>-6.004208334</v>
      </c>
      <c r="I4177" s="2" t="n">
        <v>6801.014871</v>
      </c>
      <c r="J4177" s="2" t="n">
        <v>0.001164243</v>
      </c>
      <c r="K4177" s="2" t="n">
        <v>51.66382135</v>
      </c>
      <c r="L4177" s="2" t="n">
        <v>200.2673559</v>
      </c>
      <c r="M4177" s="2" t="n">
        <v>98.69438411</v>
      </c>
      <c r="N4177" s="2" t="n">
        <v>82.71936259</v>
      </c>
      <c r="O4177" s="2" t="n">
        <v>0.106757471</v>
      </c>
      <c r="P4177" s="2" t="n">
        <v>-0.607973173</v>
      </c>
      <c r="Q4177" s="2" t="n">
        <v>-0.347408171</v>
      </c>
      <c r="R4177" s="2" t="n">
        <v>0.70588882</v>
      </c>
      <c r="S4177" s="2" t="n">
        <v>-0.000345846</v>
      </c>
      <c r="T4177" s="2" t="n">
        <v>-0.06829118</v>
      </c>
      <c r="U4177" s="2" t="n">
        <v>-0.010129686</v>
      </c>
      <c r="V4177" s="2" t="n">
        <v>94.32528589</v>
      </c>
      <c r="W4177" s="2" t="n">
        <v>8.252800647</v>
      </c>
      <c r="X4177" s="2" t="n">
        <v>-4.152794233</v>
      </c>
      <c r="Y4177" s="2" t="n">
        <v>12.58633106</v>
      </c>
      <c r="Z4177" s="2" t="n">
        <v>0</v>
      </c>
      <c r="AA4177" s="2" t="n">
        <v>34.27218294</v>
      </c>
      <c r="AB4177" s="2" t="s">
        <v>69</v>
      </c>
      <c r="AC4177" s="2" t="n">
        <v>3.623684791</v>
      </c>
      <c r="AD4177" s="2" t="s">
        <v>45</v>
      </c>
      <c r="AE4177" s="2" t="n">
        <v>100</v>
      </c>
      <c r="AF4177" s="3" t="b">
        <f aca="false">FALSE()</f>
        <v>0</v>
      </c>
    </row>
    <row r="4178" customFormat="false" ht="15" hidden="false" customHeight="false" outlineLevel="0" collapsed="false">
      <c r="A4178" s="2" t="s">
        <v>4214</v>
      </c>
      <c r="B4178" s="2" t="s">
        <v>33</v>
      </c>
      <c r="C4178" s="2" t="n">
        <v>6217.783028</v>
      </c>
      <c r="D4178" s="2" t="n">
        <v>2710.129294</v>
      </c>
      <c r="E4178" s="2" t="n">
        <v>-491.2718107</v>
      </c>
      <c r="F4178" s="2" t="n">
        <v>-2.292053001</v>
      </c>
      <c r="G4178" s="2" t="n">
        <v>4.194990764</v>
      </c>
      <c r="H4178" s="2" t="n">
        <v>-5.980413122</v>
      </c>
      <c r="I4178" s="2" t="n">
        <v>6800.919366</v>
      </c>
      <c r="J4178" s="2" t="n">
        <v>0.001067393</v>
      </c>
      <c r="K4178" s="2" t="n">
        <v>51.66350702</v>
      </c>
      <c r="L4178" s="2" t="n">
        <v>200.2673256</v>
      </c>
      <c r="M4178" s="2" t="n">
        <v>98.43377782</v>
      </c>
      <c r="N4178" s="2" t="n">
        <v>86.85056969</v>
      </c>
      <c r="O4178" s="2" t="n">
        <v>0.094966303</v>
      </c>
      <c r="P4178" s="2" t="n">
        <v>-0.583787012</v>
      </c>
      <c r="Q4178" s="2" t="n">
        <v>-0.350816933</v>
      </c>
      <c r="R4178" s="2" t="n">
        <v>0.726017634</v>
      </c>
      <c r="S4178" s="2" t="n">
        <v>-0.013801342</v>
      </c>
      <c r="T4178" s="2" t="n">
        <v>-0.073190183</v>
      </c>
      <c r="U4178" s="2" t="n">
        <v>0.008291876</v>
      </c>
      <c r="V4178" s="2" t="n">
        <v>93.58138584</v>
      </c>
      <c r="W4178" s="2" t="n">
        <v>8.24174147</v>
      </c>
      <c r="X4178" s="2" t="n">
        <v>-4.332482684</v>
      </c>
      <c r="Y4178" s="2" t="n">
        <v>11.98140055</v>
      </c>
      <c r="Z4178" s="2" t="n">
        <v>0.62288672</v>
      </c>
      <c r="AA4178" s="2" t="n">
        <v>36.33008892</v>
      </c>
      <c r="AB4178" s="2" t="s">
        <v>69</v>
      </c>
      <c r="AC4178" s="2" t="n">
        <v>4.862381668</v>
      </c>
      <c r="AD4178" s="2" t="s">
        <v>45</v>
      </c>
      <c r="AE4178" s="2" t="n">
        <v>100</v>
      </c>
      <c r="AF4178" s="3" t="b">
        <f aca="false">FALSE()</f>
        <v>0</v>
      </c>
    </row>
    <row r="4179" customFormat="false" ht="15" hidden="false" customHeight="false" outlineLevel="0" collapsed="false">
      <c r="A4179" s="2" t="s">
        <v>4215</v>
      </c>
      <c r="B4179" s="2" t="s">
        <v>33</v>
      </c>
      <c r="C4179" s="2" t="n">
        <v>6066.167394</v>
      </c>
      <c r="D4179" s="2" t="n">
        <v>2955.448174</v>
      </c>
      <c r="E4179" s="2" t="n">
        <v>-848.6973886</v>
      </c>
      <c r="F4179" s="2" t="n">
        <v>-2.75987666</v>
      </c>
      <c r="G4179" s="2" t="n">
        <v>3.979222674</v>
      </c>
      <c r="H4179" s="2" t="n">
        <v>-5.929236065</v>
      </c>
      <c r="I4179" s="2" t="n">
        <v>6800.716756</v>
      </c>
      <c r="J4179" s="2" t="n">
        <v>0.000973403</v>
      </c>
      <c r="K4179" s="2" t="n">
        <v>51.66283515</v>
      </c>
      <c r="L4179" s="2" t="n">
        <v>200.2672097</v>
      </c>
      <c r="M4179" s="2" t="n">
        <v>96.8075157</v>
      </c>
      <c r="N4179" s="2" t="n">
        <v>92.34688593</v>
      </c>
      <c r="O4179" s="2" t="n">
        <v>0.08307095</v>
      </c>
      <c r="P4179" s="2" t="n">
        <v>-0.558937664</v>
      </c>
      <c r="Q4179" s="2" t="n">
        <v>-0.353826897</v>
      </c>
      <c r="R4179" s="2" t="n">
        <v>0.745314988</v>
      </c>
      <c r="S4179" s="2" t="n">
        <v>-0.000188473</v>
      </c>
      <c r="T4179" s="2" t="n">
        <v>-0.069800972</v>
      </c>
      <c r="U4179" s="2" t="n">
        <v>0.007905439</v>
      </c>
      <c r="V4179" s="2" t="n">
        <v>92.87605187</v>
      </c>
      <c r="W4179" s="2" t="n">
        <v>8.207315217</v>
      </c>
      <c r="X4179" s="2" t="n">
        <v>-4.125104215</v>
      </c>
      <c r="Y4179" s="2" t="n">
        <v>11.17303066</v>
      </c>
      <c r="Z4179" s="2" t="n">
        <v>0</v>
      </c>
      <c r="AA4179" s="2" t="n">
        <v>33.8560306</v>
      </c>
      <c r="AB4179" s="2" t="s">
        <v>69</v>
      </c>
      <c r="AC4179" s="2" t="n">
        <v>4.868224569</v>
      </c>
      <c r="AD4179" s="2" t="s">
        <v>45</v>
      </c>
      <c r="AE4179" s="2" t="n">
        <v>100</v>
      </c>
      <c r="AF4179" s="3" t="b">
        <f aca="false">FALSE()</f>
        <v>0</v>
      </c>
    </row>
    <row r="4180" customFormat="false" ht="15" hidden="false" customHeight="false" outlineLevel="0" collapsed="false">
      <c r="A4180" s="2" t="s">
        <v>4216</v>
      </c>
      <c r="B4180" s="2" t="s">
        <v>33</v>
      </c>
      <c r="C4180" s="2" t="n">
        <v>5886.853934</v>
      </c>
      <c r="D4180" s="2" t="n">
        <v>3187.272637</v>
      </c>
      <c r="E4180" s="2" t="n">
        <v>-1202.236865</v>
      </c>
      <c r="F4180" s="2" t="n">
        <v>-3.214965028</v>
      </c>
      <c r="G4180" s="2" t="n">
        <v>3.745350989</v>
      </c>
      <c r="H4180" s="2" t="n">
        <v>-5.850927816</v>
      </c>
      <c r="I4180" s="2" t="n">
        <v>6800.410823</v>
      </c>
      <c r="J4180" s="2" t="n">
        <v>0.000888498</v>
      </c>
      <c r="K4180" s="2" t="n">
        <v>51.66181816</v>
      </c>
      <c r="L4180" s="2" t="n">
        <v>200.2669475</v>
      </c>
      <c r="M4180" s="2" t="n">
        <v>93.4893762</v>
      </c>
      <c r="N4180" s="2" t="n">
        <v>99.53458921</v>
      </c>
      <c r="O4180" s="2" t="n">
        <v>0.071085009</v>
      </c>
      <c r="P4180" s="2" t="n">
        <v>-0.533453644</v>
      </c>
      <c r="Q4180" s="2" t="n">
        <v>-0.356434735</v>
      </c>
      <c r="R4180" s="2" t="n">
        <v>0.763759393</v>
      </c>
      <c r="S4180" s="2" t="n">
        <v>0.001617502</v>
      </c>
      <c r="T4180" s="2" t="n">
        <v>-0.068462125</v>
      </c>
      <c r="U4180" s="2" t="n">
        <v>0.020530586</v>
      </c>
      <c r="V4180" s="2" t="n">
        <v>92.15159624</v>
      </c>
      <c r="W4180" s="2" t="n">
        <v>8.191602212</v>
      </c>
      <c r="X4180" s="2" t="n">
        <v>-4.245063357</v>
      </c>
      <c r="Y4180" s="2" t="n">
        <v>10.38754179</v>
      </c>
      <c r="Z4180" s="2" t="n">
        <v>1.174913472</v>
      </c>
      <c r="AA4180" s="2" t="n">
        <v>35.94878386</v>
      </c>
      <c r="AB4180" s="2" t="s">
        <v>69</v>
      </c>
      <c r="AC4180" s="2" t="n">
        <v>4.945583941</v>
      </c>
      <c r="AD4180" s="2" t="s">
        <v>45</v>
      </c>
      <c r="AE4180" s="2" t="n">
        <v>100</v>
      </c>
      <c r="AF4180" s="3" t="b">
        <f aca="false">FALSE()</f>
        <v>0</v>
      </c>
    </row>
    <row r="4181" customFormat="false" ht="15" hidden="false" customHeight="false" outlineLevel="0" collapsed="false">
      <c r="A4181" s="2" t="s">
        <v>4217</v>
      </c>
      <c r="B4181" s="2" t="s">
        <v>33</v>
      </c>
      <c r="C4181" s="2" t="n">
        <v>5680.669417</v>
      </c>
      <c r="D4181" s="2" t="n">
        <v>3404.548548</v>
      </c>
      <c r="E4181" s="2" t="n">
        <v>-1550.273035</v>
      </c>
      <c r="F4181" s="2" t="n">
        <v>-3.655240732</v>
      </c>
      <c r="G4181" s="2" t="n">
        <v>3.494458011</v>
      </c>
      <c r="H4181" s="2" t="n">
        <v>-5.745864357</v>
      </c>
      <c r="I4181" s="2" t="n">
        <v>6800.007229</v>
      </c>
      <c r="J4181" s="2" t="n">
        <v>0.000820682</v>
      </c>
      <c r="K4181" s="2" t="n">
        <v>51.6604747</v>
      </c>
      <c r="L4181" s="2" t="n">
        <v>200.2664813</v>
      </c>
      <c r="M4181" s="2" t="n">
        <v>88.25422592</v>
      </c>
      <c r="N4181" s="2" t="n">
        <v>108.6388706</v>
      </c>
      <c r="O4181" s="2" t="n">
        <v>0.059022141</v>
      </c>
      <c r="P4181" s="2" t="n">
        <v>-0.507364146</v>
      </c>
      <c r="Q4181" s="2" t="n">
        <v>-0.358637564</v>
      </c>
      <c r="R4181" s="2" t="n">
        <v>0.781330345</v>
      </c>
      <c r="S4181" s="2" t="n">
        <v>-0.004494196</v>
      </c>
      <c r="T4181" s="2" t="n">
        <v>-0.066418624</v>
      </c>
      <c r="U4181" s="2" t="n">
        <v>-0.008041738</v>
      </c>
      <c r="V4181" s="2" t="n">
        <v>91.43302459</v>
      </c>
      <c r="W4181" s="2" t="n">
        <v>8.176998703</v>
      </c>
      <c r="X4181" s="2" t="n">
        <v>-4.218104979</v>
      </c>
      <c r="Y4181" s="2" t="n">
        <v>9.121101186</v>
      </c>
      <c r="Z4181" s="2" t="n">
        <v>0.232774992</v>
      </c>
      <c r="AA4181" s="2" t="n">
        <v>34.72421394</v>
      </c>
      <c r="AB4181" s="2" t="s">
        <v>69</v>
      </c>
      <c r="AC4181" s="2" t="n">
        <v>4.704589886</v>
      </c>
      <c r="AD4181" s="2" t="s">
        <v>45</v>
      </c>
      <c r="AE4181" s="2" t="n">
        <v>100</v>
      </c>
      <c r="AF4181" s="3" t="b">
        <f aca="false">FALSE()</f>
        <v>0</v>
      </c>
    </row>
    <row r="4182" customFormat="false" ht="15" hidden="false" customHeight="false" outlineLevel="0" collapsed="false">
      <c r="A4182" s="2" t="s">
        <v>4218</v>
      </c>
      <c r="B4182" s="2" t="s">
        <v>33</v>
      </c>
      <c r="C4182" s="2" t="n">
        <v>5448.563159</v>
      </c>
      <c r="D4182" s="2" t="n">
        <v>3606.289045</v>
      </c>
      <c r="E4182" s="2" t="n">
        <v>-1891.214955</v>
      </c>
      <c r="F4182" s="2" t="n">
        <v>-4.078697867</v>
      </c>
      <c r="G4182" s="2" t="n">
        <v>3.227702844</v>
      </c>
      <c r="H4182" s="2" t="n">
        <v>-5.614544779</v>
      </c>
      <c r="I4182" s="2" t="n">
        <v>6799.513406</v>
      </c>
      <c r="J4182" s="2" t="n">
        <v>0.00077898</v>
      </c>
      <c r="K4182" s="2" t="n">
        <v>51.65882939</v>
      </c>
      <c r="L4182" s="2" t="n">
        <v>200.2657569</v>
      </c>
      <c r="M4182" s="2" t="n">
        <v>81.22607528</v>
      </c>
      <c r="N4182" s="2" t="n">
        <v>119.5357779</v>
      </c>
      <c r="O4182" s="2" t="n">
        <v>0.046896058</v>
      </c>
      <c r="P4182" s="2" t="n">
        <v>-0.480699004</v>
      </c>
      <c r="Q4182" s="2" t="n">
        <v>-0.360432952</v>
      </c>
      <c r="R4182" s="2" t="n">
        <v>0.798008342</v>
      </c>
      <c r="S4182" s="2" t="n">
        <v>0.010274517</v>
      </c>
      <c r="T4182" s="2" t="n">
        <v>-0.063226254</v>
      </c>
      <c r="U4182" s="2" t="n">
        <v>0.006903275</v>
      </c>
      <c r="V4182" s="2" t="n">
        <v>90.75732106</v>
      </c>
      <c r="W4182" s="2" t="n">
        <v>8.154461301</v>
      </c>
      <c r="X4182" s="2" t="n">
        <v>-3.977426365</v>
      </c>
      <c r="Y4182" s="2" t="n">
        <v>7.88045121</v>
      </c>
      <c r="Z4182" s="2" t="n">
        <v>1.251113302</v>
      </c>
      <c r="AA4182" s="2" t="n">
        <v>33.68488267</v>
      </c>
      <c r="AB4182" s="2" t="s">
        <v>69</v>
      </c>
      <c r="AC4182" s="2" t="n">
        <v>4.617111714</v>
      </c>
      <c r="AD4182" s="2" t="s">
        <v>45</v>
      </c>
      <c r="AE4182" s="2" t="n">
        <v>100</v>
      </c>
      <c r="AF4182" s="3" t="b">
        <f aca="false">FALSE()</f>
        <v>0</v>
      </c>
    </row>
    <row r="4183" customFormat="false" ht="15" hidden="false" customHeight="false" outlineLevel="0" collapsed="false">
      <c r="A4183" s="2" t="s">
        <v>4219</v>
      </c>
      <c r="B4183" s="2" t="s">
        <v>33</v>
      </c>
      <c r="C4183" s="2" t="n">
        <v>5191.602449</v>
      </c>
      <c r="D4183" s="2" t="n">
        <v>3791.57897</v>
      </c>
      <c r="E4183" s="2" t="n">
        <v>-2223.505251</v>
      </c>
      <c r="F4183" s="2" t="n">
        <v>-4.483411234</v>
      </c>
      <c r="G4183" s="2" t="n">
        <v>2.946315611</v>
      </c>
      <c r="H4183" s="2" t="n">
        <v>-5.457588437</v>
      </c>
      <c r="I4183" s="2" t="n">
        <v>6798.938421</v>
      </c>
      <c r="J4183" s="2" t="n">
        <v>0.000771046</v>
      </c>
      <c r="K4183" s="2" t="n">
        <v>51.65691229</v>
      </c>
      <c r="L4183" s="2" t="n">
        <v>200.2647248</v>
      </c>
      <c r="M4183" s="2" t="n">
        <v>73.12644903</v>
      </c>
      <c r="N4183" s="2" t="n">
        <v>131.5038449</v>
      </c>
      <c r="O4183" s="2" t="n">
        <v>0.034720512</v>
      </c>
      <c r="P4183" s="2" t="n">
        <v>-0.453488658</v>
      </c>
      <c r="Q4183" s="2" t="n">
        <v>-0.361818917</v>
      </c>
      <c r="R4183" s="2" t="n">
        <v>0.813774904</v>
      </c>
      <c r="S4183" s="2" t="n">
        <v>0.003736167</v>
      </c>
      <c r="T4183" s="2" t="n">
        <v>-0.063802535</v>
      </c>
      <c r="U4183" s="2" t="n">
        <v>0.001429598</v>
      </c>
      <c r="V4183" s="2" t="n">
        <v>90.02217138</v>
      </c>
      <c r="W4183" s="2" t="n">
        <v>8.14799431</v>
      </c>
      <c r="X4183" s="2" t="n">
        <v>-4.330781719</v>
      </c>
      <c r="Y4183" s="2" t="n">
        <v>6.757710841</v>
      </c>
      <c r="Z4183" s="2" t="n">
        <v>1.018405081</v>
      </c>
      <c r="AA4183" s="2" t="n">
        <v>36.30558988</v>
      </c>
      <c r="AB4183" s="2" t="s">
        <v>69</v>
      </c>
      <c r="AC4183" s="2" t="n">
        <v>4.83335012</v>
      </c>
      <c r="AD4183" s="2" t="s">
        <v>45</v>
      </c>
      <c r="AE4183" s="2" t="n">
        <v>100</v>
      </c>
      <c r="AF4183" s="3" t="b">
        <f aca="false">FALSE()</f>
        <v>0</v>
      </c>
    </row>
    <row r="4184" customFormat="false" ht="15" hidden="false" customHeight="false" outlineLevel="0" collapsed="false">
      <c r="A4184" s="2" t="s">
        <v>4220</v>
      </c>
      <c r="B4184" s="2" t="s">
        <v>33</v>
      </c>
      <c r="C4184" s="2" t="n">
        <v>4910.967445</v>
      </c>
      <c r="D4184" s="2" t="n">
        <v>3959.578951</v>
      </c>
      <c r="E4184" s="2" t="n">
        <v>-2545.627231</v>
      </c>
      <c r="F4184" s="2" t="n">
        <v>-4.86754507</v>
      </c>
      <c r="G4184" s="2" t="n">
        <v>2.651591343</v>
      </c>
      <c r="H4184" s="2" t="n">
        <v>-5.275731506</v>
      </c>
      <c r="I4184" s="2" t="n">
        <v>6798.292801</v>
      </c>
      <c r="J4184" s="2" t="n">
        <v>0.00079979</v>
      </c>
      <c r="K4184" s="2" t="n">
        <v>51.6547584</v>
      </c>
      <c r="L4184" s="2" t="n">
        <v>200.2633414</v>
      </c>
      <c r="M4184" s="2" t="n">
        <v>65.16140035</v>
      </c>
      <c r="N4184" s="2" t="n">
        <v>143.3370762</v>
      </c>
      <c r="O4184" s="2" t="n">
        <v>0.02250927</v>
      </c>
      <c r="P4184" s="2" t="n">
        <v>-0.425764118</v>
      </c>
      <c r="Q4184" s="2" t="n">
        <v>-0.36279393</v>
      </c>
      <c r="R4184" s="2" t="n">
        <v>0.828612583</v>
      </c>
      <c r="S4184" s="2" t="n">
        <v>0.00494259</v>
      </c>
      <c r="T4184" s="2" t="n">
        <v>-0.071623038</v>
      </c>
      <c r="U4184" s="2" t="n">
        <v>0.037191515</v>
      </c>
      <c r="V4184" s="2" t="n">
        <v>89.30652897</v>
      </c>
      <c r="W4184" s="2" t="n">
        <v>8.170548747</v>
      </c>
      <c r="X4184" s="2" t="n">
        <v>-4.204226303</v>
      </c>
      <c r="Y4184" s="2" t="n">
        <v>6.099829592</v>
      </c>
      <c r="Z4184" s="2" t="n">
        <v>1.015321342</v>
      </c>
      <c r="AA4184" s="2" t="n">
        <v>35.36615729</v>
      </c>
      <c r="AB4184" s="2" t="s">
        <v>69</v>
      </c>
      <c r="AC4184" s="2" t="n">
        <v>5.053105482</v>
      </c>
      <c r="AD4184" s="2" t="s">
        <v>45</v>
      </c>
      <c r="AE4184" s="2" t="n">
        <v>100</v>
      </c>
      <c r="AF4184" s="3" t="b">
        <f aca="false">FALSE()</f>
        <v>0</v>
      </c>
    </row>
    <row r="4185" customFormat="false" ht="15" hidden="false" customHeight="false" outlineLevel="0" collapsed="false">
      <c r="A4185" s="2" t="s">
        <v>4221</v>
      </c>
      <c r="B4185" s="2" t="s">
        <v>33</v>
      </c>
      <c r="C4185" s="2" t="n">
        <v>4607.945562</v>
      </c>
      <c r="D4185" s="2" t="n">
        <v>4109.529107</v>
      </c>
      <c r="E4185" s="2" t="n">
        <v>-2856.111776</v>
      </c>
      <c r="F4185" s="2" t="n">
        <v>-5.229361215</v>
      </c>
      <c r="G4185" s="2" t="n">
        <v>2.344883623</v>
      </c>
      <c r="H4185" s="2" t="n">
        <v>-5.06982299</v>
      </c>
      <c r="I4185" s="2" t="n">
        <v>6797.588343</v>
      </c>
      <c r="J4185" s="2" t="n">
        <v>0.000861909</v>
      </c>
      <c r="K4185" s="2" t="n">
        <v>51.65240697</v>
      </c>
      <c r="L4185" s="2" t="n">
        <v>200.2615693</v>
      </c>
      <c r="M4185" s="2" t="n">
        <v>58.44328163</v>
      </c>
      <c r="N4185" s="2" t="n">
        <v>153.9231762</v>
      </c>
      <c r="O4185" s="2" t="n">
        <v>0.010276109</v>
      </c>
      <c r="P4185" s="2" t="n">
        <v>-0.397556928</v>
      </c>
      <c r="Q4185" s="2" t="n">
        <v>-0.363356914</v>
      </c>
      <c r="R4185" s="2" t="n">
        <v>0.842504981</v>
      </c>
      <c r="S4185" s="2" t="n">
        <v>0.004418794</v>
      </c>
      <c r="T4185" s="2" t="n">
        <v>-0.067358327</v>
      </c>
      <c r="U4185" s="2" t="n">
        <v>-0.010400971</v>
      </c>
      <c r="V4185" s="2" t="n">
        <v>88.5948463</v>
      </c>
      <c r="W4185" s="2" t="n">
        <v>8.168436622</v>
      </c>
      <c r="X4185" s="2" t="n">
        <v>-4.182044818</v>
      </c>
      <c r="Y4185" s="2" t="n">
        <v>5.2146583</v>
      </c>
      <c r="Z4185" s="2" t="n">
        <v>0</v>
      </c>
      <c r="AA4185" s="2" t="n">
        <v>34.16076804</v>
      </c>
      <c r="AB4185" s="2" t="s">
        <v>69</v>
      </c>
      <c r="AC4185" s="2" t="n">
        <v>4.730335324</v>
      </c>
      <c r="AD4185" s="2" t="s">
        <v>45</v>
      </c>
      <c r="AE4185" s="2" t="n">
        <v>100</v>
      </c>
      <c r="AF4185" s="3" t="b">
        <f aca="false">FALSE()</f>
        <v>0</v>
      </c>
    </row>
    <row r="4186" customFormat="false" ht="15" hidden="false" customHeight="false" outlineLevel="0" collapsed="false">
      <c r="A4186" s="2" t="s">
        <v>4222</v>
      </c>
      <c r="B4186" s="2" t="s">
        <v>33</v>
      </c>
      <c r="C4186" s="2" t="n">
        <v>4283.925381</v>
      </c>
      <c r="D4186" s="2" t="n">
        <v>4240.752361</v>
      </c>
      <c r="E4186" s="2" t="n">
        <v>-3153.54398</v>
      </c>
      <c r="F4186" s="2" t="n">
        <v>-5.567226701</v>
      </c>
      <c r="G4186" s="2" t="n">
        <v>2.027598013</v>
      </c>
      <c r="H4186" s="2" t="n">
        <v>-4.840820215</v>
      </c>
      <c r="I4186" s="2" t="n">
        <v>6796.837895</v>
      </c>
      <c r="J4186" s="2" t="n">
        <v>0.000949853</v>
      </c>
      <c r="K4186" s="2" t="n">
        <v>51.64990087</v>
      </c>
      <c r="L4186" s="2" t="n">
        <v>200.2593781</v>
      </c>
      <c r="M4186" s="2" t="n">
        <v>53.51147324</v>
      </c>
      <c r="N4186" s="2" t="n">
        <v>162.7228198</v>
      </c>
      <c r="O4186" s="2" t="n">
        <v>-0.001965207</v>
      </c>
      <c r="P4186" s="2" t="n">
        <v>-0.368899133</v>
      </c>
      <c r="Q4186" s="2" t="n">
        <v>-0.363507249</v>
      </c>
      <c r="R4186" s="2" t="n">
        <v>0.855436759</v>
      </c>
      <c r="S4186" s="2" t="n">
        <v>-0.01262175</v>
      </c>
      <c r="T4186" s="2" t="n">
        <v>-0.065319264</v>
      </c>
      <c r="U4186" s="2" t="n">
        <v>-0.001114694</v>
      </c>
      <c r="V4186" s="2" t="n">
        <v>87.46405981</v>
      </c>
      <c r="W4186" s="2" t="n">
        <v>8.111671286</v>
      </c>
      <c r="X4186" s="2" t="n">
        <v>-6.691315447</v>
      </c>
      <c r="Y4186" s="2" t="n">
        <v>5.125951855</v>
      </c>
      <c r="Z4186" s="2" t="n">
        <v>0.570355353</v>
      </c>
      <c r="AA4186" s="2" t="n">
        <v>54.84810673</v>
      </c>
      <c r="AB4186" s="2" t="s">
        <v>34</v>
      </c>
      <c r="AC4186" s="2" t="n">
        <v>24.64051682</v>
      </c>
      <c r="AD4186" s="2" t="s">
        <v>35</v>
      </c>
      <c r="AE4186" s="2" t="n">
        <v>100</v>
      </c>
      <c r="AF4186" s="3" t="b">
        <f aca="false">FALSE()</f>
        <v>0</v>
      </c>
    </row>
    <row r="4187" customFormat="false" ht="15" hidden="false" customHeight="false" outlineLevel="0" collapsed="false">
      <c r="A4187" s="2" t="s">
        <v>4223</v>
      </c>
      <c r="B4187" s="2" t="s">
        <v>33</v>
      </c>
      <c r="C4187" s="2" t="n">
        <v>3940.390134</v>
      </c>
      <c r="D4187" s="2" t="n">
        <v>4352.657362</v>
      </c>
      <c r="E4187" s="2" t="n">
        <v>-3436.569498</v>
      </c>
      <c r="F4187" s="2" t="n">
        <v>-5.879620705</v>
      </c>
      <c r="G4187" s="2" t="n">
        <v>1.701185326</v>
      </c>
      <c r="H4187" s="2" t="n">
        <v>-4.589783856</v>
      </c>
      <c r="I4187" s="2" t="n">
        <v>6796.055124</v>
      </c>
      <c r="J4187" s="2" t="n">
        <v>0.001055034</v>
      </c>
      <c r="K4187" s="2" t="n">
        <v>51.64728571</v>
      </c>
      <c r="L4187" s="2" t="n">
        <v>200.2567453</v>
      </c>
      <c r="M4187" s="2" t="n">
        <v>50.35978302</v>
      </c>
      <c r="N4187" s="2" t="n">
        <v>169.7422527</v>
      </c>
      <c r="O4187" s="2" t="n">
        <v>-0.014200933</v>
      </c>
      <c r="P4187" s="2" t="n">
        <v>-0.339823238</v>
      </c>
      <c r="Q4187" s="2" t="n">
        <v>-0.363244768</v>
      </c>
      <c r="R4187" s="2" t="n">
        <v>0.867393647</v>
      </c>
      <c r="S4187" s="2" t="n">
        <v>-0.001183772</v>
      </c>
      <c r="T4187" s="2" t="n">
        <v>-0.06577155</v>
      </c>
      <c r="U4187" s="2" t="n">
        <v>-0.007186442</v>
      </c>
      <c r="V4187" s="2" t="n">
        <v>85.98259856</v>
      </c>
      <c r="W4187" s="2" t="n">
        <v>8.013170574</v>
      </c>
      <c r="X4187" s="2" t="n">
        <v>-8.874157782</v>
      </c>
      <c r="Y4187" s="2" t="n">
        <v>4.410125003</v>
      </c>
      <c r="Z4187" s="2" t="n">
        <v>0.000928094</v>
      </c>
      <c r="AA4187" s="2" t="n">
        <v>71.1110681</v>
      </c>
      <c r="AB4187" s="2" t="s">
        <v>34</v>
      </c>
      <c r="AC4187" s="2" t="n">
        <v>26.28440066</v>
      </c>
      <c r="AD4187" s="2" t="s">
        <v>38</v>
      </c>
      <c r="AE4187" s="2" t="n">
        <v>100</v>
      </c>
      <c r="AF4187" s="3" t="b">
        <f aca="false">FALSE()</f>
        <v>0</v>
      </c>
    </row>
    <row r="4188" customFormat="false" ht="15" hidden="false" customHeight="false" outlineLevel="0" collapsed="false">
      <c r="A4188" s="2" t="s">
        <v>4224</v>
      </c>
      <c r="B4188" s="2" t="s">
        <v>33</v>
      </c>
      <c r="C4188" s="2" t="n">
        <v>3578.910775</v>
      </c>
      <c r="D4188" s="2" t="n">
        <v>4444.740992</v>
      </c>
      <c r="E4188" s="2" t="n">
        <v>-3703.900593</v>
      </c>
      <c r="F4188" s="2" t="n">
        <v>-6.165140882</v>
      </c>
      <c r="G4188" s="2" t="n">
        <v>1.36713477</v>
      </c>
      <c r="H4188" s="2" t="n">
        <v>-4.317872536</v>
      </c>
      <c r="I4188" s="2" t="n">
        <v>6795.254264</v>
      </c>
      <c r="J4188" s="2" t="n">
        <v>0.0011698</v>
      </c>
      <c r="K4188" s="2" t="n">
        <v>51.6446091</v>
      </c>
      <c r="L4188" s="2" t="n">
        <v>200.2536562</v>
      </c>
      <c r="M4188" s="2" t="n">
        <v>48.71419095</v>
      </c>
      <c r="N4188" s="2" t="n">
        <v>175.2555459</v>
      </c>
      <c r="O4188" s="2" t="n">
        <v>-0.026417365</v>
      </c>
      <c r="P4188" s="2" t="n">
        <v>-0.31036218</v>
      </c>
      <c r="Q4188" s="2" t="n">
        <v>-0.362569758</v>
      </c>
      <c r="R4188" s="2" t="n">
        <v>0.87836246</v>
      </c>
      <c r="S4188" s="2" t="n">
        <v>-0.008686577</v>
      </c>
      <c r="T4188" s="2" t="n">
        <v>-0.061565714</v>
      </c>
      <c r="U4188" s="2" t="n">
        <v>-0.012490614</v>
      </c>
      <c r="V4188" s="2" t="n">
        <v>84.49513942</v>
      </c>
      <c r="W4188" s="2" t="n">
        <v>8.02403854</v>
      </c>
      <c r="X4188" s="2" t="n">
        <v>-8.898017953</v>
      </c>
      <c r="Y4188" s="2" t="n">
        <v>4.427906543</v>
      </c>
      <c r="Z4188" s="2" t="n">
        <v>0</v>
      </c>
      <c r="AA4188" s="2" t="n">
        <v>71.39803899</v>
      </c>
      <c r="AB4188" s="2" t="s">
        <v>34</v>
      </c>
      <c r="AC4188" s="2" t="n">
        <v>26.07974552</v>
      </c>
      <c r="AD4188" s="2" t="s">
        <v>38</v>
      </c>
      <c r="AE4188" s="2" t="n">
        <v>100</v>
      </c>
      <c r="AF4188" s="3" t="b">
        <f aca="false">FALSE()</f>
        <v>0</v>
      </c>
    </row>
    <row r="4189" customFormat="false" ht="15" hidden="false" customHeight="false" outlineLevel="0" collapsed="false">
      <c r="A4189" s="2" t="s">
        <v>4225</v>
      </c>
      <c r="B4189" s="2" t="s">
        <v>33</v>
      </c>
      <c r="C4189" s="2" t="n">
        <v>3201.138704</v>
      </c>
      <c r="D4189" s="2" t="n">
        <v>4516.590463</v>
      </c>
      <c r="E4189" s="2" t="n">
        <v>-3954.321838</v>
      </c>
      <c r="F4189" s="2" t="n">
        <v>-6.422509041</v>
      </c>
      <c r="G4189" s="2" t="n">
        <v>1.02696703</v>
      </c>
      <c r="H4189" s="2" t="n">
        <v>-4.026337064</v>
      </c>
      <c r="I4189" s="2" t="n">
        <v>6794.44986</v>
      </c>
      <c r="J4189" s="2" t="n">
        <v>0.001287971</v>
      </c>
      <c r="K4189" s="2" t="n">
        <v>51.64191972</v>
      </c>
      <c r="L4189" s="2" t="n">
        <v>200.2501044</v>
      </c>
      <c r="M4189" s="2" t="n">
        <v>48.24706213</v>
      </c>
      <c r="N4189" s="2" t="n">
        <v>179.5903825</v>
      </c>
      <c r="O4189" s="2" t="n">
        <v>-0.038600845</v>
      </c>
      <c r="P4189" s="2" t="n">
        <v>-0.280549287</v>
      </c>
      <c r="Q4189" s="2" t="n">
        <v>-0.361482962</v>
      </c>
      <c r="R4189" s="2" t="n">
        <v>0.888331099</v>
      </c>
      <c r="S4189" s="2" t="n">
        <v>-0.021925815</v>
      </c>
      <c r="T4189" s="2" t="n">
        <v>-0.064410368</v>
      </c>
      <c r="U4189" s="2" t="n">
        <v>0.00480452</v>
      </c>
      <c r="V4189" s="2" t="n">
        <v>83.05446323</v>
      </c>
      <c r="W4189" s="2" t="n">
        <v>8.032371833</v>
      </c>
      <c r="X4189" s="2" t="n">
        <v>-8.609220089</v>
      </c>
      <c r="Y4189" s="2" t="n">
        <v>3.834546094</v>
      </c>
      <c r="Z4189" s="2" t="n">
        <v>0.750758463</v>
      </c>
      <c r="AA4189" s="2" t="n">
        <v>69.90321541</v>
      </c>
      <c r="AB4189" s="2" t="s">
        <v>34</v>
      </c>
      <c r="AC4189" s="2" t="n">
        <v>24.43275235</v>
      </c>
      <c r="AD4189" s="2" t="s">
        <v>38</v>
      </c>
      <c r="AE4189" s="2" t="n">
        <v>100</v>
      </c>
      <c r="AF4189" s="3" t="b">
        <f aca="false">FALSE()</f>
        <v>0</v>
      </c>
    </row>
    <row r="4190" customFormat="false" ht="15" hidden="false" customHeight="false" outlineLevel="0" collapsed="false">
      <c r="A4190" s="2" t="s">
        <v>4226</v>
      </c>
      <c r="B4190" s="2" t="s">
        <v>33</v>
      </c>
      <c r="C4190" s="2" t="n">
        <v>2808.798163</v>
      </c>
      <c r="D4190" s="2" t="n">
        <v>4567.884997</v>
      </c>
      <c r="E4190" s="2" t="n">
        <v>-4186.695466</v>
      </c>
      <c r="F4190" s="2" t="n">
        <v>-6.650576173</v>
      </c>
      <c r="G4190" s="2" t="n">
        <v>0.682227312</v>
      </c>
      <c r="H4190" s="2" t="n">
        <v>-3.716514338</v>
      </c>
      <c r="I4190" s="2" t="n">
        <v>6793.656504</v>
      </c>
      <c r="J4190" s="2" t="n">
        <v>0.001404678</v>
      </c>
      <c r="K4190" s="2" t="n">
        <v>51.63926648</v>
      </c>
      <c r="L4190" s="2" t="n">
        <v>200.2460921</v>
      </c>
      <c r="M4190" s="2" t="n">
        <v>48.66949843</v>
      </c>
      <c r="N4190" s="2" t="n">
        <v>183.0357062</v>
      </c>
      <c r="O4190" s="2" t="n">
        <v>-0.050737781</v>
      </c>
      <c r="P4190" s="2" t="n">
        <v>-0.250418244</v>
      </c>
      <c r="Q4190" s="2" t="n">
        <v>-0.359985574</v>
      </c>
      <c r="R4190" s="2" t="n">
        <v>0.897288564</v>
      </c>
      <c r="S4190" s="2" t="n">
        <v>-0.011185105</v>
      </c>
      <c r="T4190" s="2" t="n">
        <v>-0.067300288</v>
      </c>
      <c r="U4190" s="2" t="n">
        <v>0.004765305</v>
      </c>
      <c r="V4190" s="2" t="n">
        <v>81.8802886</v>
      </c>
      <c r="W4190" s="2" t="n">
        <v>7.96250813</v>
      </c>
      <c r="X4190" s="2" t="n">
        <v>-7.078219763</v>
      </c>
      <c r="Y4190" s="2" t="n">
        <v>3.044987225</v>
      </c>
      <c r="Z4190" s="2" t="n">
        <v>0.900983981</v>
      </c>
      <c r="AA4190" s="2" t="n">
        <v>57.26136639</v>
      </c>
      <c r="AB4190" s="2" t="s">
        <v>34</v>
      </c>
      <c r="AC4190" s="2" t="n">
        <v>25.73679575</v>
      </c>
      <c r="AD4190" s="2" t="s">
        <v>45</v>
      </c>
      <c r="AE4190" s="2" t="n">
        <v>100</v>
      </c>
      <c r="AF4190" s="3" t="b">
        <f aca="false">FALSE()</f>
        <v>0</v>
      </c>
    </row>
    <row r="4191" customFormat="false" ht="15" hidden="false" customHeight="false" outlineLevel="0" collapsed="false">
      <c r="A4191" s="2" t="s">
        <v>4227</v>
      </c>
      <c r="B4191" s="2" t="s">
        <v>33</v>
      </c>
      <c r="C4191" s="2" t="n">
        <v>2403.678346</v>
      </c>
      <c r="D4191" s="2" t="n">
        <v>4598.397091</v>
      </c>
      <c r="E4191" s="2" t="n">
        <v>-4399.966349</v>
      </c>
      <c r="F4191" s="2" t="n">
        <v>-6.84832684</v>
      </c>
      <c r="G4191" s="2" t="n">
        <v>0.334478387</v>
      </c>
      <c r="H4191" s="2" t="n">
        <v>-3.389820965</v>
      </c>
      <c r="I4191" s="2" t="n">
        <v>6792.888575</v>
      </c>
      <c r="J4191" s="2" t="n">
        <v>0.001516065</v>
      </c>
      <c r="K4191" s="2" t="n">
        <v>51.63669764</v>
      </c>
      <c r="L4191" s="2" t="n">
        <v>200.2416296</v>
      </c>
      <c r="M4191" s="2" t="n">
        <v>49.75258104</v>
      </c>
      <c r="N4191" s="2" t="n">
        <v>185.8204783</v>
      </c>
      <c r="O4191" s="2" t="n">
        <v>-0.062814654</v>
      </c>
      <c r="P4191" s="2" t="n">
        <v>-0.220003064</v>
      </c>
      <c r="Q4191" s="2" t="n">
        <v>-0.358079242</v>
      </c>
      <c r="R4191" s="2" t="n">
        <v>0.90522496</v>
      </c>
      <c r="S4191" s="2" t="n">
        <v>-0.008143102</v>
      </c>
      <c r="T4191" s="2" t="n">
        <v>-0.063172503</v>
      </c>
      <c r="U4191" s="2" t="n">
        <v>-0.00771877</v>
      </c>
      <c r="V4191" s="2" t="n">
        <v>80.73239549</v>
      </c>
      <c r="W4191" s="2" t="n">
        <v>7.924647749</v>
      </c>
      <c r="X4191" s="2" t="n">
        <v>-6.95284771</v>
      </c>
      <c r="Y4191" s="2" t="n">
        <v>2.603733734</v>
      </c>
      <c r="Z4191" s="2" t="n">
        <v>0</v>
      </c>
      <c r="AA4191" s="2" t="n">
        <v>55.09886896</v>
      </c>
      <c r="AB4191" s="2" t="s">
        <v>34</v>
      </c>
      <c r="AC4191" s="2" t="n">
        <v>24.53656987</v>
      </c>
      <c r="AD4191" s="2" t="s">
        <v>45</v>
      </c>
      <c r="AE4191" s="2" t="n">
        <v>100</v>
      </c>
      <c r="AF4191" s="3" t="b">
        <f aca="false">FALSE()</f>
        <v>0</v>
      </c>
    </row>
    <row r="4192" customFormat="false" ht="15" hidden="false" customHeight="false" outlineLevel="0" collapsed="false">
      <c r="A4192" s="2" t="s">
        <v>4228</v>
      </c>
      <c r="B4192" s="2" t="s">
        <v>33</v>
      </c>
      <c r="C4192" s="2" t="n">
        <v>1987.625276</v>
      </c>
      <c r="D4192" s="2" t="n">
        <v>4607.993358</v>
      </c>
      <c r="E4192" s="2" t="n">
        <v>-4593.166582</v>
      </c>
      <c r="F4192" s="2" t="n">
        <v>-7.014882916</v>
      </c>
      <c r="G4192" s="2" t="n">
        <v>-0.014706321</v>
      </c>
      <c r="H4192" s="2" t="n">
        <v>-3.047746649</v>
      </c>
      <c r="I4192" s="2" t="n">
        <v>6792.159981</v>
      </c>
      <c r="J4192" s="2" t="n">
        <v>0.00161903</v>
      </c>
      <c r="K4192" s="2" t="n">
        <v>51.63425989</v>
      </c>
      <c r="L4192" s="2" t="n">
        <v>200.2367355</v>
      </c>
      <c r="M4192" s="2" t="n">
        <v>51.32160684</v>
      </c>
      <c r="N4192" s="2" t="n">
        <v>188.1194408</v>
      </c>
      <c r="O4192" s="2" t="n">
        <v>-0.074818034</v>
      </c>
      <c r="P4192" s="2" t="n">
        <v>-0.189338045</v>
      </c>
      <c r="Q4192" s="2" t="n">
        <v>-0.35576606</v>
      </c>
      <c r="R4192" s="2" t="n">
        <v>0.912131502</v>
      </c>
      <c r="S4192" s="2" t="n">
        <v>0.005444778</v>
      </c>
      <c r="T4192" s="2" t="n">
        <v>-0.062956046</v>
      </c>
      <c r="U4192" s="2" t="n">
        <v>0.005420935</v>
      </c>
      <c r="V4192" s="2" t="n">
        <v>79.59110208</v>
      </c>
      <c r="W4192" s="2" t="n">
        <v>7.905213846</v>
      </c>
      <c r="X4192" s="2" t="n">
        <v>-6.929867428</v>
      </c>
      <c r="Y4192" s="2" t="n">
        <v>1.866204418</v>
      </c>
      <c r="Z4192" s="2" t="n">
        <v>0</v>
      </c>
      <c r="AA4192" s="2" t="n">
        <v>54.78208394</v>
      </c>
      <c r="AB4192" s="2" t="s">
        <v>34</v>
      </c>
      <c r="AC4192" s="2" t="n">
        <v>25.47797844</v>
      </c>
      <c r="AD4192" s="2" t="s">
        <v>45</v>
      </c>
      <c r="AE4192" s="2" t="n">
        <v>100</v>
      </c>
      <c r="AF4192" s="3" t="b">
        <f aca="false">FALSE()</f>
        <v>0</v>
      </c>
    </row>
    <row r="4193" customFormat="false" ht="15" hidden="false" customHeight="false" outlineLevel="0" collapsed="false">
      <c r="A4193" s="2" t="s">
        <v>4229</v>
      </c>
      <c r="B4193" s="2" t="s">
        <v>33</v>
      </c>
      <c r="C4193" s="2" t="n">
        <v>1562.533466</v>
      </c>
      <c r="D4193" s="2" t="n">
        <v>4596.634967</v>
      </c>
      <c r="E4193" s="2" t="n">
        <v>-4765.419667</v>
      </c>
      <c r="F4193" s="2" t="n">
        <v>-7.149506725</v>
      </c>
      <c r="G4193" s="2" t="n">
        <v>-0.36374959</v>
      </c>
      <c r="H4193" s="2" t="n">
        <v>-2.691847374</v>
      </c>
      <c r="I4193" s="2" t="n">
        <v>6791.483909</v>
      </c>
      <c r="J4193" s="2" t="n">
        <v>0.001711046</v>
      </c>
      <c r="K4193" s="2" t="n">
        <v>51.63199757</v>
      </c>
      <c r="L4193" s="2" t="n">
        <v>200.2314362</v>
      </c>
      <c r="M4193" s="2" t="n">
        <v>53.24391824</v>
      </c>
      <c r="N4193" s="2" t="n">
        <v>190.0652874</v>
      </c>
      <c r="O4193" s="2" t="n">
        <v>-0.086734587</v>
      </c>
      <c r="P4193" s="2" t="n">
        <v>-0.158457742</v>
      </c>
      <c r="Q4193" s="2" t="n">
        <v>-0.353048576</v>
      </c>
      <c r="R4193" s="2" t="n">
        <v>0.918000522</v>
      </c>
      <c r="S4193" s="2" t="n">
        <v>-0.010033497</v>
      </c>
      <c r="T4193" s="2" t="n">
        <v>-0.063292071</v>
      </c>
      <c r="U4193" s="2" t="n">
        <v>-0.001649978</v>
      </c>
      <c r="V4193" s="2" t="n">
        <v>78.43709857</v>
      </c>
      <c r="W4193" s="2" t="n">
        <v>7.913394445</v>
      </c>
      <c r="X4193" s="2" t="n">
        <v>-6.999798696</v>
      </c>
      <c r="Y4193" s="2" t="n">
        <v>1.464853578</v>
      </c>
      <c r="Z4193" s="2" t="n">
        <v>0</v>
      </c>
      <c r="AA4193" s="2" t="n">
        <v>55.39216812</v>
      </c>
      <c r="AB4193" s="2" t="s">
        <v>34</v>
      </c>
      <c r="AC4193" s="2" t="n">
        <v>24.97513583</v>
      </c>
      <c r="AD4193" s="2" t="s">
        <v>45</v>
      </c>
      <c r="AE4193" s="2" t="n">
        <v>100</v>
      </c>
      <c r="AF4193" s="3" t="b">
        <f aca="false">FALSE()</f>
        <v>0</v>
      </c>
    </row>
    <row r="4194" customFormat="false" ht="15" hidden="false" customHeight="false" outlineLevel="0" collapsed="false">
      <c r="A4194" s="2" t="s">
        <v>4230</v>
      </c>
      <c r="B4194" s="2" t="s">
        <v>33</v>
      </c>
      <c r="C4194" s="2" t="n">
        <v>1130.337411</v>
      </c>
      <c r="D4194" s="2" t="n">
        <v>4564.377663</v>
      </c>
      <c r="E4194" s="2" t="n">
        <v>-4915.944278</v>
      </c>
      <c r="F4194" s="2" t="n">
        <v>-7.251603558</v>
      </c>
      <c r="G4194" s="2" t="n">
        <v>-0.711077171</v>
      </c>
      <c r="H4194" s="2" t="n">
        <v>-2.323738427</v>
      </c>
      <c r="I4194" s="2" t="n">
        <v>6790.87259</v>
      </c>
      <c r="J4194" s="2" t="n">
        <v>0.001790053</v>
      </c>
      <c r="K4194" s="2" t="n">
        <v>51.6299518</v>
      </c>
      <c r="L4194" s="2" t="n">
        <v>200.2257656</v>
      </c>
      <c r="M4194" s="2" t="n">
        <v>55.41742662</v>
      </c>
      <c r="N4194" s="2" t="n">
        <v>191.7601391</v>
      </c>
      <c r="O4194" s="2" t="n">
        <v>-0.098551094</v>
      </c>
      <c r="P4194" s="2" t="n">
        <v>-0.127396932</v>
      </c>
      <c r="Q4194" s="2" t="n">
        <v>-0.349929779</v>
      </c>
      <c r="R4194" s="2" t="n">
        <v>0.922825473</v>
      </c>
      <c r="S4194" s="2" t="n">
        <v>0.008841818</v>
      </c>
      <c r="T4194" s="2" t="n">
        <v>-0.069315997</v>
      </c>
      <c r="U4194" s="2" t="n">
        <v>-0.013861951</v>
      </c>
      <c r="V4194" s="2" t="n">
        <v>77.31187082</v>
      </c>
      <c r="W4194" s="2" t="n">
        <v>7.855840878</v>
      </c>
      <c r="X4194" s="2" t="n">
        <v>-6.875257889</v>
      </c>
      <c r="Y4194" s="2" t="n">
        <v>0.903185977</v>
      </c>
      <c r="Z4194" s="2" t="n">
        <v>0</v>
      </c>
      <c r="AA4194" s="2" t="n">
        <v>54.01093198</v>
      </c>
      <c r="AB4194" s="2" t="s">
        <v>34</v>
      </c>
      <c r="AC4194" s="2" t="n">
        <v>24.07742159</v>
      </c>
      <c r="AD4194" s="2" t="s">
        <v>45</v>
      </c>
      <c r="AE4194" s="2" t="n">
        <v>100</v>
      </c>
      <c r="AF4194" s="3" t="b">
        <f aca="false">FALSE()</f>
        <v>0</v>
      </c>
    </row>
    <row r="4195" customFormat="false" ht="15" hidden="false" customHeight="false" outlineLevel="0" collapsed="false">
      <c r="A4195" s="2" t="s">
        <v>4231</v>
      </c>
      <c r="B4195" s="2" t="s">
        <v>33</v>
      </c>
      <c r="C4195" s="2" t="n">
        <v>693.0029538</v>
      </c>
      <c r="D4195" s="2" t="n">
        <v>4511.371388</v>
      </c>
      <c r="E4195" s="2" t="n">
        <v>-5044.057611</v>
      </c>
      <c r="F4195" s="2" t="n">
        <v>-7.320723618</v>
      </c>
      <c r="G4195" s="2" t="n">
        <v>-1.05512445</v>
      </c>
      <c r="H4195" s="2" t="n">
        <v>-1.945087281</v>
      </c>
      <c r="I4195" s="2" t="n">
        <v>6790.337085</v>
      </c>
      <c r="J4195" s="2" t="n">
        <v>0.001854391</v>
      </c>
      <c r="K4195" s="2" t="n">
        <v>51.6281598</v>
      </c>
      <c r="L4195" s="2" t="n">
        <v>200.219764</v>
      </c>
      <c r="M4195" s="2" t="n">
        <v>57.76147994</v>
      </c>
      <c r="N4195" s="2" t="n">
        <v>193.2846774</v>
      </c>
      <c r="O4195" s="2" t="n">
        <v>-0.110254451</v>
      </c>
      <c r="P4195" s="2" t="n">
        <v>-0.096190578</v>
      </c>
      <c r="Q4195" s="2" t="n">
        <v>-0.346413105</v>
      </c>
      <c r="R4195" s="2" t="n">
        <v>0.926600933</v>
      </c>
      <c r="S4195" s="2" t="n">
        <v>-0.025693054</v>
      </c>
      <c r="T4195" s="2" t="n">
        <v>-0.064032119</v>
      </c>
      <c r="U4195" s="2" t="n">
        <v>-0.011290215</v>
      </c>
      <c r="V4195" s="2" t="n">
        <v>78.62199508</v>
      </c>
      <c r="W4195" s="2" t="n">
        <v>7.87097508</v>
      </c>
      <c r="X4195" s="2" t="n">
        <v>7.989602782</v>
      </c>
      <c r="Y4195" s="2" t="n">
        <v>1.315508782</v>
      </c>
      <c r="Z4195" s="2" t="n">
        <v>117.5229231</v>
      </c>
      <c r="AA4195" s="2" t="n">
        <v>54.63695872</v>
      </c>
      <c r="AB4195" s="2" t="s">
        <v>34</v>
      </c>
      <c r="AC4195" s="2" t="n">
        <v>24.69511197</v>
      </c>
      <c r="AD4195" s="2" t="s">
        <v>45</v>
      </c>
      <c r="AE4195" s="2" t="n">
        <v>100</v>
      </c>
      <c r="AF4195" s="3" t="b">
        <f aca="false">TRUE()</f>
        <v>1</v>
      </c>
    </row>
    <row r="4196" customFormat="false" ht="15" hidden="false" customHeight="false" outlineLevel="0" collapsed="false">
      <c r="A4196" s="2" t="s">
        <v>4232</v>
      </c>
      <c r="B4196" s="2" t="s">
        <v>33</v>
      </c>
      <c r="C4196" s="2" t="n">
        <v>252.51854</v>
      </c>
      <c r="D4196" s="2" t="n">
        <v>4437.859511</v>
      </c>
      <c r="E4196" s="2" t="n">
        <v>-5149.1783</v>
      </c>
      <c r="F4196" s="2" t="n">
        <v>-7.356563404</v>
      </c>
      <c r="G4196" s="2" t="n">
        <v>-1.394342993</v>
      </c>
      <c r="H4196" s="2" t="n">
        <v>-1.557606383</v>
      </c>
      <c r="I4196" s="2" t="n">
        <v>6789.887083</v>
      </c>
      <c r="J4196" s="2" t="n">
        <v>0.001902771</v>
      </c>
      <c r="K4196" s="2" t="n">
        <v>51.62665419</v>
      </c>
      <c r="L4196" s="2" t="n">
        <v>200.2134781</v>
      </c>
      <c r="M4196" s="2" t="n">
        <v>60.20994909</v>
      </c>
      <c r="N4196" s="2" t="n">
        <v>194.7050576</v>
      </c>
      <c r="O4196" s="2" t="n">
        <v>-0.121831691</v>
      </c>
      <c r="P4196" s="2" t="n">
        <v>-0.064873799</v>
      </c>
      <c r="Q4196" s="2" t="n">
        <v>-0.342502431</v>
      </c>
      <c r="R4196" s="2" t="n">
        <v>0.92932261</v>
      </c>
      <c r="S4196" s="2" t="n">
        <v>0.002769159</v>
      </c>
      <c r="T4196" s="2" t="n">
        <v>-0.076220092</v>
      </c>
      <c r="U4196" s="2" t="n">
        <v>0.008886526</v>
      </c>
      <c r="V4196" s="2" t="n">
        <v>79.81212601</v>
      </c>
      <c r="W4196" s="2" t="n">
        <v>7.913601853</v>
      </c>
      <c r="X4196" s="2" t="n">
        <v>7.218746329</v>
      </c>
      <c r="Y4196" s="2" t="n">
        <v>2.430265382</v>
      </c>
      <c r="Z4196" s="2" t="n">
        <v>113.983936</v>
      </c>
      <c r="AA4196" s="2" t="n">
        <v>56.85765169</v>
      </c>
      <c r="AB4196" s="2" t="s">
        <v>34</v>
      </c>
      <c r="AC4196" s="2" t="n">
        <v>25.31247065</v>
      </c>
      <c r="AD4196" s="2" t="s">
        <v>45</v>
      </c>
      <c r="AE4196" s="2" t="n">
        <v>100</v>
      </c>
      <c r="AF4196" s="3" t="b">
        <f aca="false">TRUE()</f>
        <v>1</v>
      </c>
    </row>
    <row r="4197" customFormat="false" ht="15" hidden="false" customHeight="false" outlineLevel="0" collapsed="false">
      <c r="A4197" s="2" t="s">
        <v>4233</v>
      </c>
      <c r="B4197" s="2" t="s">
        <v>33</v>
      </c>
      <c r="C4197" s="2" t="n">
        <v>-189.1135845</v>
      </c>
      <c r="D4197" s="2" t="n">
        <v>4344.177658</v>
      </c>
      <c r="E4197" s="2" t="n">
        <v>-5230.828891</v>
      </c>
      <c r="F4197" s="2" t="n">
        <v>-7.358966542</v>
      </c>
      <c r="G4197" s="2" t="n">
        <v>-1.727206964</v>
      </c>
      <c r="H4197" s="2" t="n">
        <v>-1.163045848</v>
      </c>
      <c r="I4197" s="2" t="n">
        <v>6789.530733</v>
      </c>
      <c r="J4197" s="2" t="n">
        <v>0.001934255</v>
      </c>
      <c r="K4197" s="2" t="n">
        <v>51.62546236</v>
      </c>
      <c r="L4197" s="2" t="n">
        <v>200.2069595</v>
      </c>
      <c r="M4197" s="2" t="n">
        <v>62.70598459</v>
      </c>
      <c r="N4197" s="2" t="n">
        <v>196.0781526</v>
      </c>
      <c r="O4197" s="2" t="n">
        <v>-0.133269987</v>
      </c>
      <c r="P4197" s="2" t="n">
        <v>-0.033481835</v>
      </c>
      <c r="Q4197" s="2" t="n">
        <v>-0.338202068</v>
      </c>
      <c r="R4197" s="2" t="n">
        <v>0.930987346</v>
      </c>
      <c r="S4197" s="2" t="n">
        <v>0.004989104</v>
      </c>
      <c r="T4197" s="2" t="n">
        <v>-0.060286113</v>
      </c>
      <c r="U4197" s="2" t="n">
        <v>-0.006470764</v>
      </c>
      <c r="V4197" s="2" t="n">
        <v>81.23376904</v>
      </c>
      <c r="W4197" s="2" t="n">
        <v>7.926908047</v>
      </c>
      <c r="X4197" s="2" t="n">
        <v>8.60850979</v>
      </c>
      <c r="Y4197" s="2" t="n">
        <v>3.816319369</v>
      </c>
      <c r="Z4197" s="2" t="n">
        <v>123.7196453</v>
      </c>
      <c r="AA4197" s="2" t="n">
        <v>55.48077978</v>
      </c>
      <c r="AB4197" s="2" t="s">
        <v>34</v>
      </c>
      <c r="AC4197" s="2" t="n">
        <v>25.91839959</v>
      </c>
      <c r="AD4197" s="2" t="s">
        <v>45</v>
      </c>
      <c r="AE4197" s="2" t="n">
        <v>100</v>
      </c>
      <c r="AF4197" s="3" t="b">
        <f aca="false">TRUE()</f>
        <v>1</v>
      </c>
    </row>
    <row r="4198" customFormat="false" ht="15" hidden="false" customHeight="false" outlineLevel="0" collapsed="false">
      <c r="A4198" s="2" t="s">
        <v>4234</v>
      </c>
      <c r="B4198" s="2" t="s">
        <v>33</v>
      </c>
      <c r="C4198" s="2" t="n">
        <v>-629.8862148</v>
      </c>
      <c r="D4198" s="2" t="n">
        <v>4230.752172</v>
      </c>
      <c r="E4198" s="2" t="n">
        <v>-5288.637887</v>
      </c>
      <c r="F4198" s="2" t="n">
        <v>-7.32792411</v>
      </c>
      <c r="G4198" s="2" t="n">
        <v>-2.052219401</v>
      </c>
      <c r="H4198" s="2" t="n">
        <v>-0.763186088</v>
      </c>
      <c r="I4198" s="2" t="n">
        <v>6789.274497</v>
      </c>
      <c r="J4198" s="2" t="n">
        <v>0.001948253</v>
      </c>
      <c r="K4198" s="2" t="n">
        <v>51.62460606</v>
      </c>
      <c r="L4198" s="2" t="n">
        <v>200.2002641</v>
      </c>
      <c r="M4198" s="2" t="n">
        <v>65.19789289</v>
      </c>
      <c r="N4198" s="2" t="n">
        <v>197.4556765</v>
      </c>
      <c r="O4198" s="2" t="n">
        <v>-0.144556664</v>
      </c>
      <c r="P4198" s="2" t="n">
        <v>-0.002050015</v>
      </c>
      <c r="Q4198" s="2" t="n">
        <v>-0.333516766</v>
      </c>
      <c r="R4198" s="2" t="n">
        <v>0.931593117</v>
      </c>
      <c r="S4198" s="2" t="n">
        <v>0.005486297</v>
      </c>
      <c r="T4198" s="2" t="n">
        <v>-0.075423124</v>
      </c>
      <c r="U4198" s="2" t="n">
        <v>-1.56E-005</v>
      </c>
      <c r="V4198" s="2" t="n">
        <v>82.61599043</v>
      </c>
      <c r="W4198" s="2" t="n">
        <v>7.975826017</v>
      </c>
      <c r="X4198" s="2" t="n">
        <v>8.318464682</v>
      </c>
      <c r="Y4198" s="2" t="n">
        <v>5.428569584</v>
      </c>
      <c r="Z4198" s="2" t="n">
        <v>120.8146873</v>
      </c>
      <c r="AA4198" s="2" t="n">
        <v>54.46806022</v>
      </c>
      <c r="AB4198" s="2" t="s">
        <v>34</v>
      </c>
      <c r="AC4198" s="2" t="n">
        <v>24.47330004</v>
      </c>
      <c r="AD4198" s="2" t="s">
        <v>45</v>
      </c>
      <c r="AE4198" s="2" t="n">
        <v>100</v>
      </c>
      <c r="AF4198" s="3" t="b">
        <f aca="false">TRUE()</f>
        <v>1</v>
      </c>
    </row>
    <row r="4199" customFormat="false" ht="15" hidden="false" customHeight="false" outlineLevel="0" collapsed="false">
      <c r="A4199" s="2" t="s">
        <v>4235</v>
      </c>
      <c r="B4199" s="2" t="s">
        <v>33</v>
      </c>
      <c r="C4199" s="2" t="n">
        <v>-1067.796031</v>
      </c>
      <c r="D4199" s="2" t="n">
        <v>4098.098193</v>
      </c>
      <c r="E4199" s="2" t="n">
        <v>-5322.341341</v>
      </c>
      <c r="F4199" s="2" t="n">
        <v>-7.263574438</v>
      </c>
      <c r="G4199" s="2" t="n">
        <v>-2.367918354</v>
      </c>
      <c r="H4199" s="2" t="n">
        <v>-0.359830392</v>
      </c>
      <c r="I4199" s="2" t="n">
        <v>6789.123037</v>
      </c>
      <c r="J4199" s="2" t="n">
        <v>0.001944532</v>
      </c>
      <c r="K4199" s="2" t="n">
        <v>51.62410093</v>
      </c>
      <c r="L4199" s="2" t="n">
        <v>200.1934511</v>
      </c>
      <c r="M4199" s="2" t="n">
        <v>67.63567178</v>
      </c>
      <c r="N4199" s="2" t="n">
        <v>198.8876497</v>
      </c>
      <c r="O4199" s="2" t="n">
        <v>-0.155679213</v>
      </c>
      <c r="P4199" s="2" t="n">
        <v>0.02938628</v>
      </c>
      <c r="Q4199" s="2" t="n">
        <v>-0.328451703</v>
      </c>
      <c r="R4199" s="2" t="n">
        <v>0.931139038</v>
      </c>
      <c r="S4199" s="2" t="n">
        <v>0.005754437</v>
      </c>
      <c r="T4199" s="2" t="n">
        <v>-0.069894642</v>
      </c>
      <c r="U4199" s="2" t="n">
        <v>-0.005339013</v>
      </c>
      <c r="V4199" s="2" t="n">
        <v>84.02107902</v>
      </c>
      <c r="W4199" s="2" t="n">
        <v>8.029716218</v>
      </c>
      <c r="X4199" s="2" t="n">
        <v>8.399331989</v>
      </c>
      <c r="Y4199" s="2" t="n">
        <v>5.968724882</v>
      </c>
      <c r="Z4199" s="2" t="n">
        <v>121.104513</v>
      </c>
      <c r="AA4199" s="2" t="n">
        <v>53.66026067</v>
      </c>
      <c r="AB4199" s="2" t="s">
        <v>34</v>
      </c>
      <c r="AC4199" s="2" t="n">
        <v>24.76301985</v>
      </c>
      <c r="AD4199" s="2" t="s">
        <v>45</v>
      </c>
      <c r="AE4199" s="2" t="n">
        <v>100</v>
      </c>
      <c r="AF4199" s="3" t="b">
        <f aca="false">TRUE()</f>
        <v>1</v>
      </c>
    </row>
    <row r="4200" customFormat="false" ht="15" hidden="false" customHeight="false" outlineLevel="0" collapsed="false">
      <c r="A4200" s="2" t="s">
        <v>4236</v>
      </c>
      <c r="B4200" s="2" t="s">
        <v>33</v>
      </c>
      <c r="C4200" s="2" t="n">
        <v>-1500.852416</v>
      </c>
      <c r="D4200" s="2" t="n">
        <v>3946.817377</v>
      </c>
      <c r="E4200" s="2" t="n">
        <v>-5331.784002</v>
      </c>
      <c r="F4200" s="2" t="n">
        <v>-7.166202427</v>
      </c>
      <c r="G4200" s="2" t="n">
        <v>-2.672882875</v>
      </c>
      <c r="H4200" s="2" t="n">
        <v>0.045202541</v>
      </c>
      <c r="I4200" s="2" t="n">
        <v>6789.079129</v>
      </c>
      <c r="J4200" s="2" t="n">
        <v>0.001923229</v>
      </c>
      <c r="K4200" s="2" t="n">
        <v>51.62395623</v>
      </c>
      <c r="L4200" s="2" t="n">
        <v>200.1865817</v>
      </c>
      <c r="M4200" s="2" t="n">
        <v>69.96782914</v>
      </c>
      <c r="N4200" s="2" t="n">
        <v>200.4255803</v>
      </c>
      <c r="O4200" s="2" t="n">
        <v>-0.166625296</v>
      </c>
      <c r="P4200" s="2" t="n">
        <v>0.060791645</v>
      </c>
      <c r="Q4200" s="2" t="n">
        <v>-0.323012486</v>
      </c>
      <c r="R4200" s="2" t="n">
        <v>0.929625366</v>
      </c>
      <c r="S4200" s="2" t="n">
        <v>-0.007915417</v>
      </c>
      <c r="T4200" s="2" t="n">
        <v>-0.07224937</v>
      </c>
      <c r="U4200" s="2" t="n">
        <v>0.00569173</v>
      </c>
      <c r="V4200" s="2" t="n">
        <v>85.4292549</v>
      </c>
      <c r="W4200" s="2" t="n">
        <v>8.049704041</v>
      </c>
      <c r="X4200" s="2" t="n">
        <v>8.396885362</v>
      </c>
      <c r="Y4200" s="2" t="n">
        <v>6.797454589</v>
      </c>
      <c r="Z4200" s="2" t="n">
        <v>122.8684502</v>
      </c>
      <c r="AA4200" s="2" t="n">
        <v>55.27600822</v>
      </c>
      <c r="AB4200" s="2" t="s">
        <v>34</v>
      </c>
      <c r="AC4200" s="2" t="n">
        <v>25.24458706</v>
      </c>
      <c r="AD4200" s="2" t="s">
        <v>45</v>
      </c>
      <c r="AE4200" s="2" t="n">
        <v>100</v>
      </c>
      <c r="AF4200" s="3" t="b">
        <f aca="false">TRUE()</f>
        <v>1</v>
      </c>
    </row>
    <row r="4201" customFormat="false" ht="15" hidden="false" customHeight="false" outlineLevel="0" collapsed="false">
      <c r="A4201" s="2" t="s">
        <v>4237</v>
      </c>
      <c r="B4201" s="2" t="s">
        <v>33</v>
      </c>
      <c r="C4201" s="2" t="n">
        <v>-1927.086217</v>
      </c>
      <c r="D4201" s="2" t="n">
        <v>3777.595262</v>
      </c>
      <c r="E4201" s="2" t="n">
        <v>-5316.920022</v>
      </c>
      <c r="F4201" s="2" t="n">
        <v>-7.036238375</v>
      </c>
      <c r="G4201" s="2" t="n">
        <v>-2.965738854</v>
      </c>
      <c r="H4201" s="2" t="n">
        <v>0.450086099</v>
      </c>
      <c r="I4201" s="2" t="n">
        <v>6789.143611</v>
      </c>
      <c r="J4201" s="2" t="n">
        <v>0.001884867</v>
      </c>
      <c r="K4201" s="2" t="n">
        <v>51.62417468</v>
      </c>
      <c r="L4201" s="2" t="n">
        <v>200.1797185</v>
      </c>
      <c r="M4201" s="2" t="n">
        <v>72.1381645</v>
      </c>
      <c r="N4201" s="2" t="n">
        <v>202.1256829</v>
      </c>
      <c r="O4201" s="2" t="n">
        <v>-0.177382757</v>
      </c>
      <c r="P4201" s="2" t="n">
        <v>0.092130685</v>
      </c>
      <c r="Q4201" s="2" t="n">
        <v>-0.317205141</v>
      </c>
      <c r="R4201" s="2" t="n">
        <v>0.9270535</v>
      </c>
      <c r="S4201" s="2" t="n">
        <v>0.004813944</v>
      </c>
      <c r="T4201" s="2" t="n">
        <v>-0.06086423</v>
      </c>
      <c r="U4201" s="2" t="n">
        <v>0.01033891</v>
      </c>
      <c r="V4201" s="2" t="n">
        <v>86.86746347</v>
      </c>
      <c r="W4201" s="2" t="n">
        <v>8.060648642</v>
      </c>
      <c r="X4201" s="2" t="n">
        <v>8.564324575</v>
      </c>
      <c r="Y4201" s="2" t="n">
        <v>7.820734141</v>
      </c>
      <c r="Z4201" s="2" t="n">
        <v>124.5903001</v>
      </c>
      <c r="AA4201" s="2" t="n">
        <v>55.55628888</v>
      </c>
      <c r="AB4201" s="2" t="s">
        <v>34</v>
      </c>
      <c r="AC4201" s="2" t="n">
        <v>25.30211646</v>
      </c>
      <c r="AD4201" s="2" t="s">
        <v>45</v>
      </c>
      <c r="AE4201" s="2" t="n">
        <v>100</v>
      </c>
      <c r="AF4201" s="3" t="b">
        <f aca="false">TRUE()</f>
        <v>1</v>
      </c>
    </row>
    <row r="4202" customFormat="false" ht="15" hidden="false" customHeight="false" outlineLevel="0" collapsed="false">
      <c r="A4202" s="2" t="s">
        <v>4238</v>
      </c>
      <c r="B4202" s="2" t="s">
        <v>33</v>
      </c>
      <c r="C4202" s="2" t="n">
        <v>-2344.558422</v>
      </c>
      <c r="D4202" s="2" t="n">
        <v>3591.198283</v>
      </c>
      <c r="E4202" s="2" t="n">
        <v>-5277.813195</v>
      </c>
      <c r="F4202" s="2" t="n">
        <v>-6.874256328</v>
      </c>
      <c r="G4202" s="2" t="n">
        <v>-3.245164709</v>
      </c>
      <c r="H4202" s="2" t="n">
        <v>0.852993284</v>
      </c>
      <c r="I4202" s="2" t="n">
        <v>6789.31537</v>
      </c>
      <c r="J4202" s="2" t="n">
        <v>0.001830384</v>
      </c>
      <c r="K4202" s="2" t="n">
        <v>51.62475243</v>
      </c>
      <c r="L4202" s="2" t="n">
        <v>200.1729235</v>
      </c>
      <c r="M4202" s="2" t="n">
        <v>74.08222625</v>
      </c>
      <c r="N4202" s="2" t="n">
        <v>204.0524217</v>
      </c>
      <c r="O4202" s="2" t="n">
        <v>-0.187939637</v>
      </c>
      <c r="P4202" s="2" t="n">
        <v>0.123368052</v>
      </c>
      <c r="Q4202" s="2" t="n">
        <v>-0.311036116</v>
      </c>
      <c r="R4202" s="2" t="n">
        <v>0.923425986</v>
      </c>
      <c r="S4202" s="2" t="n">
        <v>-0.010957042</v>
      </c>
      <c r="T4202" s="2" t="n">
        <v>-0.058562029</v>
      </c>
      <c r="U4202" s="2" t="n">
        <v>-0.010090626</v>
      </c>
      <c r="V4202" s="2" t="n">
        <v>88.35922094</v>
      </c>
      <c r="W4202" s="2" t="n">
        <v>8.123584384</v>
      </c>
      <c r="X4202" s="2" t="n">
        <v>8.814379882</v>
      </c>
      <c r="Y4202" s="2" t="n">
        <v>8.252941984</v>
      </c>
      <c r="Z4202" s="2" t="n">
        <v>124.7580209</v>
      </c>
      <c r="AA4202" s="2" t="n">
        <v>53.15366214</v>
      </c>
      <c r="AB4202" s="2" t="s">
        <v>34</v>
      </c>
      <c r="AC4202" s="2" t="n">
        <v>24.44263907</v>
      </c>
      <c r="AD4202" s="2" t="s">
        <v>45</v>
      </c>
      <c r="AE4202" s="2" t="n">
        <v>100</v>
      </c>
      <c r="AF4202" s="3" t="b">
        <f aca="false">TRUE()</f>
        <v>1</v>
      </c>
    </row>
    <row r="4203" customFormat="false" ht="15" hidden="false" customHeight="false" outlineLevel="0" collapsed="false">
      <c r="A4203" s="2" t="s">
        <v>4239</v>
      </c>
      <c r="B4203" s="2" t="s">
        <v>33</v>
      </c>
      <c r="C4203" s="2" t="n">
        <v>-2751.368724</v>
      </c>
      <c r="D4203" s="2" t="n">
        <v>3388.470456</v>
      </c>
      <c r="E4203" s="2" t="n">
        <v>-5214.63676</v>
      </c>
      <c r="F4203" s="2" t="n">
        <v>-6.68097194</v>
      </c>
      <c r="G4203" s="2" t="n">
        <v>-3.509896906</v>
      </c>
      <c r="H4203" s="2" t="n">
        <v>1.252104262</v>
      </c>
      <c r="I4203" s="2" t="n">
        <v>6789.591356</v>
      </c>
      <c r="J4203" s="2" t="n">
        <v>0.001761174</v>
      </c>
      <c r="K4203" s="2" t="n">
        <v>51.62567905</v>
      </c>
      <c r="L4203" s="2" t="n">
        <v>200.166258</v>
      </c>
      <c r="M4203" s="2" t="n">
        <v>75.72319308</v>
      </c>
      <c r="N4203" s="2" t="n">
        <v>206.2826293</v>
      </c>
      <c r="O4203" s="2" t="n">
        <v>-0.198284178</v>
      </c>
      <c r="P4203" s="2" t="n">
        <v>0.154468478</v>
      </c>
      <c r="Q4203" s="2" t="n">
        <v>-0.304512268</v>
      </c>
      <c r="R4203" s="2" t="n">
        <v>0.918746511</v>
      </c>
      <c r="S4203" s="2" t="n">
        <v>0.010449922</v>
      </c>
      <c r="T4203" s="2" t="n">
        <v>-0.065050425</v>
      </c>
      <c r="U4203" s="2" t="n">
        <v>0.011115045</v>
      </c>
      <c r="V4203" s="2" t="n">
        <v>89.72837662</v>
      </c>
      <c r="W4203" s="2" t="n">
        <v>8.17713739</v>
      </c>
      <c r="X4203" s="2" t="n">
        <v>8.03697789</v>
      </c>
      <c r="Y4203" s="2" t="n">
        <v>9.304222864</v>
      </c>
      <c r="Z4203" s="2" t="n">
        <v>119.9667986</v>
      </c>
      <c r="AA4203" s="2" t="n">
        <v>54.2473262</v>
      </c>
      <c r="AB4203" s="2" t="s">
        <v>34</v>
      </c>
      <c r="AC4203" s="2" t="n">
        <v>24.18428714</v>
      </c>
      <c r="AD4203" s="2" t="s">
        <v>45</v>
      </c>
      <c r="AE4203" s="2" t="n">
        <v>100</v>
      </c>
      <c r="AF4203" s="3" t="b">
        <f aca="false">TRUE()</f>
        <v>1</v>
      </c>
    </row>
    <row r="4204" customFormat="false" ht="15" hidden="false" customHeight="false" outlineLevel="0" collapsed="false">
      <c r="A4204" s="2" t="s">
        <v>4240</v>
      </c>
      <c r="B4204" s="2" t="s">
        <v>33</v>
      </c>
      <c r="C4204" s="2" t="n">
        <v>-3145.663938</v>
      </c>
      <c r="D4204" s="2" t="n">
        <v>3170.32973</v>
      </c>
      <c r="E4204" s="2" t="n">
        <v>-5127.672744</v>
      </c>
      <c r="F4204" s="2" t="n">
        <v>-6.457239853</v>
      </c>
      <c r="G4204" s="2" t="n">
        <v>-3.758735323</v>
      </c>
      <c r="H4204" s="2" t="n">
        <v>1.645613922</v>
      </c>
      <c r="I4204" s="2" t="n">
        <v>6789.966636</v>
      </c>
      <c r="J4204" s="2" t="n">
        <v>0.001679148</v>
      </c>
      <c r="K4204" s="2" t="n">
        <v>51.62693781</v>
      </c>
      <c r="L4204" s="2" t="n">
        <v>200.1597806</v>
      </c>
      <c r="M4204" s="2" t="n">
        <v>76.96702509</v>
      </c>
      <c r="N4204" s="2" t="n">
        <v>208.910356</v>
      </c>
      <c r="O4204" s="2" t="n">
        <v>-0.208404837</v>
      </c>
      <c r="P4204" s="2" t="n">
        <v>0.185396804</v>
      </c>
      <c r="Q4204" s="2" t="n">
        <v>-0.297640865</v>
      </c>
      <c r="R4204" s="2" t="n">
        <v>0.913019915</v>
      </c>
      <c r="S4204" s="2" t="n">
        <v>-0.010604172</v>
      </c>
      <c r="T4204" s="2" t="n">
        <v>-0.065371268</v>
      </c>
      <c r="U4204" s="2" t="n">
        <v>-0.012217581</v>
      </c>
      <c r="V4204" s="2" t="n">
        <v>91.1060436</v>
      </c>
      <c r="W4204" s="2" t="n">
        <v>8.204258517</v>
      </c>
      <c r="X4204" s="2" t="n">
        <v>8.060206201</v>
      </c>
      <c r="Y4204" s="2" t="n">
        <v>9.540696353</v>
      </c>
      <c r="Z4204" s="2" t="n">
        <v>121.2902437</v>
      </c>
      <c r="AA4204" s="2" t="n">
        <v>55.16222837</v>
      </c>
      <c r="AB4204" s="2" t="s">
        <v>34</v>
      </c>
      <c r="AC4204" s="2" t="n">
        <v>24.78052685</v>
      </c>
      <c r="AD4204" s="2" t="s">
        <v>45</v>
      </c>
      <c r="AE4204" s="2" t="n">
        <v>100</v>
      </c>
      <c r="AF4204" s="3" t="b">
        <f aca="false">TRUE()</f>
        <v>1</v>
      </c>
    </row>
    <row r="4205" customFormat="false" ht="15" hidden="false" customHeight="false" outlineLevel="0" collapsed="false">
      <c r="A4205" s="2" t="s">
        <v>4241</v>
      </c>
      <c r="B4205" s="2" t="s">
        <v>33</v>
      </c>
      <c r="C4205" s="2" t="n">
        <v>-3525.646255</v>
      </c>
      <c r="D4205" s="2" t="n">
        <v>2937.764031</v>
      </c>
      <c r="E4205" s="2" t="n">
        <v>-5017.310848</v>
      </c>
      <c r="F4205" s="2" t="n">
        <v>-6.204050589</v>
      </c>
      <c r="G4205" s="2" t="n">
        <v>-3.990548433</v>
      </c>
      <c r="H4205" s="2" t="n">
        <v>2.03173945</v>
      </c>
      <c r="I4205" s="2" t="n">
        <v>6790.434476</v>
      </c>
      <c r="J4205" s="2" t="n">
        <v>0.001586812</v>
      </c>
      <c r="K4205" s="2" t="n">
        <v>51.62850589</v>
      </c>
      <c r="L4205" s="2" t="n">
        <v>200.1535466</v>
      </c>
      <c r="M4205" s="2" t="n">
        <v>77.69702432</v>
      </c>
      <c r="N4205" s="2" t="n">
        <v>212.0523097</v>
      </c>
      <c r="O4205" s="2" t="n">
        <v>-0.218290295</v>
      </c>
      <c r="P4205" s="2" t="n">
        <v>0.21611802</v>
      </c>
      <c r="Q4205" s="2" t="n">
        <v>-0.290429573</v>
      </c>
      <c r="R4205" s="2" t="n">
        <v>0.906252179</v>
      </c>
      <c r="S4205" s="2" t="n">
        <v>0.00180281</v>
      </c>
      <c r="T4205" s="2" t="n">
        <v>-0.054209132</v>
      </c>
      <c r="U4205" s="2" t="n">
        <v>-0.00539351</v>
      </c>
      <c r="V4205" s="2" t="n">
        <v>92.36667311</v>
      </c>
      <c r="W4205" s="2" t="n">
        <v>8.236263174</v>
      </c>
      <c r="X4205" s="2" t="n">
        <v>7.346804609</v>
      </c>
      <c r="Y4205" s="2" t="n">
        <v>10.25998559</v>
      </c>
      <c r="Z4205" s="2" t="n">
        <v>116.2919117</v>
      </c>
      <c r="AA4205" s="2" t="n">
        <v>55.78169549</v>
      </c>
      <c r="AB4205" s="2" t="s">
        <v>34</v>
      </c>
      <c r="AC4205" s="2" t="n">
        <v>24.78970646</v>
      </c>
      <c r="AD4205" s="2" t="s">
        <v>45</v>
      </c>
      <c r="AE4205" s="2" t="n">
        <v>100</v>
      </c>
      <c r="AF4205" s="3" t="b">
        <f aca="false">TRUE()</f>
        <v>1</v>
      </c>
    </row>
    <row r="4206" customFormat="false" ht="15" hidden="false" customHeight="false" outlineLevel="0" collapsed="false">
      <c r="A4206" s="2" t="s">
        <v>4242</v>
      </c>
      <c r="B4206" s="2" t="s">
        <v>33</v>
      </c>
      <c r="C4206" s="2" t="n">
        <v>-3889.581282</v>
      </c>
      <c r="D4206" s="2" t="n">
        <v>2691.82699</v>
      </c>
      <c r="E4206" s="2" t="n">
        <v>-4884.046882</v>
      </c>
      <c r="F4206" s="2" t="n">
        <v>-5.922526922</v>
      </c>
      <c r="G4206" s="2" t="n">
        <v>-4.204278304</v>
      </c>
      <c r="H4206" s="2" t="n">
        <v>2.408727895</v>
      </c>
      <c r="I4206" s="2" t="n">
        <v>6790.98646</v>
      </c>
      <c r="J4206" s="2" t="n">
        <v>0.001487389</v>
      </c>
      <c r="K4206" s="2" t="n">
        <v>51.63035484</v>
      </c>
      <c r="L4206" s="2" t="n">
        <v>200.1476072</v>
      </c>
      <c r="M4206" s="2" t="n">
        <v>77.76873991</v>
      </c>
      <c r="N4206" s="2" t="n">
        <v>215.8529509</v>
      </c>
      <c r="O4206" s="2" t="n">
        <v>-0.227929466</v>
      </c>
      <c r="P4206" s="2" t="n">
        <v>0.2465973</v>
      </c>
      <c r="Q4206" s="2" t="n">
        <v>-0.282886455</v>
      </c>
      <c r="R4206" s="2" t="n">
        <v>0.898450435</v>
      </c>
      <c r="S4206" s="2" t="n">
        <v>0.00694822</v>
      </c>
      <c r="T4206" s="2" t="n">
        <v>-0.065869287</v>
      </c>
      <c r="U4206" s="2" t="n">
        <v>0.012466372</v>
      </c>
      <c r="V4206" s="2" t="n">
        <v>93.76886348</v>
      </c>
      <c r="W4206" s="2" t="n">
        <v>8.274150345</v>
      </c>
      <c r="X4206" s="2" t="n">
        <v>8.134386603</v>
      </c>
      <c r="Y4206" s="2" t="n">
        <v>10.75542468</v>
      </c>
      <c r="Z4206" s="2" t="n">
        <v>120.7232224</v>
      </c>
      <c r="AA4206" s="2" t="n">
        <v>53.41808469</v>
      </c>
      <c r="AB4206" s="2" t="s">
        <v>34</v>
      </c>
      <c r="AC4206" s="2" t="n">
        <v>24.70550602</v>
      </c>
      <c r="AD4206" s="2" t="s">
        <v>45</v>
      </c>
      <c r="AE4206" s="2" t="n">
        <v>100</v>
      </c>
      <c r="AF4206" s="3" t="b">
        <f aca="false">TRUE()</f>
        <v>1</v>
      </c>
    </row>
    <row r="4207" customFormat="false" ht="15" hidden="false" customHeight="false" outlineLevel="0" collapsed="false">
      <c r="A4207" s="2" t="s">
        <v>4243</v>
      </c>
      <c r="B4207" s="2" t="s">
        <v>33</v>
      </c>
      <c r="C4207" s="2" t="n">
        <v>-4235.805861</v>
      </c>
      <c r="D4207" s="2" t="n">
        <v>2433.633384</v>
      </c>
      <c r="E4207" s="2" t="n">
        <v>-4728.48075</v>
      </c>
      <c r="F4207" s="2" t="n">
        <v>-5.613919747</v>
      </c>
      <c r="G4207" s="2" t="n">
        <v>-4.39894539</v>
      </c>
      <c r="H4207" s="2" t="n">
        <v>2.774863718</v>
      </c>
      <c r="I4207" s="2" t="n">
        <v>6791.612635</v>
      </c>
      <c r="J4207" s="2" t="n">
        <v>0.001384976</v>
      </c>
      <c r="K4207" s="2" t="n">
        <v>51.63245108</v>
      </c>
      <c r="L4207" s="2" t="n">
        <v>200.1420079</v>
      </c>
      <c r="M4207" s="2" t="n">
        <v>77.0080604</v>
      </c>
      <c r="N4207" s="2" t="n">
        <v>220.4864006</v>
      </c>
      <c r="O4207" s="2" t="n">
        <v>-0.237311513</v>
      </c>
      <c r="P4207" s="2" t="n">
        <v>0.276800032</v>
      </c>
      <c r="Q4207" s="2" t="n">
        <v>-0.275019962</v>
      </c>
      <c r="R4207" s="2" t="n">
        <v>0.889622959</v>
      </c>
      <c r="S4207" s="2" t="n">
        <v>0.010208286</v>
      </c>
      <c r="T4207" s="2" t="n">
        <v>-0.056443065</v>
      </c>
      <c r="U4207" s="2" t="n">
        <v>0.007154963</v>
      </c>
      <c r="V4207" s="2" t="n">
        <v>95.02994948</v>
      </c>
      <c r="W4207" s="2" t="n">
        <v>8.244826037</v>
      </c>
      <c r="X4207" s="2" t="n">
        <v>7.341832077</v>
      </c>
      <c r="Y4207" s="2" t="n">
        <v>11.16259607</v>
      </c>
      <c r="Z4207" s="2" t="n">
        <v>117.00829</v>
      </c>
      <c r="AA4207" s="2" t="n">
        <v>56.47616173</v>
      </c>
      <c r="AB4207" s="2" t="s">
        <v>34</v>
      </c>
      <c r="AC4207" s="2" t="n">
        <v>25.58195636</v>
      </c>
      <c r="AD4207" s="2" t="s">
        <v>45</v>
      </c>
      <c r="AE4207" s="2" t="n">
        <v>100</v>
      </c>
      <c r="AF4207" s="3" t="b">
        <f aca="false">TRUE()</f>
        <v>1</v>
      </c>
    </row>
    <row r="4208" customFormat="false" ht="15" hidden="false" customHeight="false" outlineLevel="0" collapsed="false">
      <c r="A4208" s="2" t="s">
        <v>4244</v>
      </c>
      <c r="B4208" s="2" t="s">
        <v>33</v>
      </c>
      <c r="C4208" s="2" t="n">
        <v>-4562.735612</v>
      </c>
      <c r="D4208" s="2" t="n">
        <v>2164.354297</v>
      </c>
      <c r="E4208" s="2" t="n">
        <v>-4551.313976</v>
      </c>
      <c r="F4208" s="2" t="n">
        <v>-5.279603412</v>
      </c>
      <c r="G4208" s="2" t="n">
        <v>-4.573653099</v>
      </c>
      <c r="H4208" s="2" t="n">
        <v>3.128476311</v>
      </c>
      <c r="I4208" s="2" t="n">
        <v>6792.301687</v>
      </c>
      <c r="J4208" s="2" t="n">
        <v>0.001284722</v>
      </c>
      <c r="K4208" s="2" t="n">
        <v>51.63475649</v>
      </c>
      <c r="L4208" s="2" t="n">
        <v>200.1367882</v>
      </c>
      <c r="M4208" s="2" t="n">
        <v>75.21930307</v>
      </c>
      <c r="N4208" s="2" t="n">
        <v>226.1483513</v>
      </c>
      <c r="O4208" s="2" t="n">
        <v>-0.246425852</v>
      </c>
      <c r="P4208" s="2" t="n">
        <v>0.306691861</v>
      </c>
      <c r="Q4208" s="2" t="n">
        <v>-0.266838927</v>
      </c>
      <c r="R4208" s="2" t="n">
        <v>0.879779171</v>
      </c>
      <c r="S4208" s="2" t="n">
        <v>-0.00224157</v>
      </c>
      <c r="T4208" s="2" t="n">
        <v>-0.060211083</v>
      </c>
      <c r="U4208" s="2" t="n">
        <v>0.018064451</v>
      </c>
      <c r="V4208" s="2" t="n">
        <v>96.35761284</v>
      </c>
      <c r="W4208" s="2" t="n">
        <v>8.304062287</v>
      </c>
      <c r="X4208" s="2" t="n">
        <v>7.674297082</v>
      </c>
      <c r="Y4208" s="2" t="n">
        <v>11.58939792</v>
      </c>
      <c r="Z4208" s="2" t="n">
        <v>118.8103257</v>
      </c>
      <c r="AA4208" s="2" t="n">
        <v>55.08248476</v>
      </c>
      <c r="AB4208" s="2" t="s">
        <v>34</v>
      </c>
      <c r="AC4208" s="2" t="n">
        <v>24.51583028</v>
      </c>
      <c r="AD4208" s="2" t="s">
        <v>45</v>
      </c>
      <c r="AE4208" s="2" t="n">
        <v>100</v>
      </c>
      <c r="AF4208" s="3" t="b">
        <f aca="false">TRUE()</f>
        <v>1</v>
      </c>
    </row>
    <row r="4209" customFormat="false" ht="15" hidden="false" customHeight="false" outlineLevel="0" collapsed="false">
      <c r="A4209" s="2" t="s">
        <v>4245</v>
      </c>
      <c r="B4209" s="2" t="s">
        <v>33</v>
      </c>
      <c r="C4209" s="2" t="n">
        <v>-4868.872193</v>
      </c>
      <c r="D4209" s="2" t="n">
        <v>1885.212007</v>
      </c>
      <c r="E4209" s="2" t="n">
        <v>-4353.346787</v>
      </c>
      <c r="F4209" s="2" t="n">
        <v>-4.921070498</v>
      </c>
      <c r="G4209" s="2" t="n">
        <v>-4.727592121</v>
      </c>
      <c r="H4209" s="2" t="n">
        <v>3.467947452</v>
      </c>
      <c r="I4209" s="2" t="n">
        <v>6793.041142</v>
      </c>
      <c r="J4209" s="2" t="n">
        <v>0.001192957</v>
      </c>
      <c r="K4209" s="2" t="n">
        <v>51.63722912</v>
      </c>
      <c r="L4209" s="2" t="n">
        <v>200.1319807</v>
      </c>
      <c r="M4209" s="2" t="n">
        <v>72.2165384</v>
      </c>
      <c r="N4209" s="2" t="n">
        <v>233.024743</v>
      </c>
      <c r="O4209" s="2" t="n">
        <v>-0.255262168</v>
      </c>
      <c r="P4209" s="2" t="n">
        <v>0.33623872</v>
      </c>
      <c r="Q4209" s="2" t="n">
        <v>-0.258352553</v>
      </c>
      <c r="R4209" s="2" t="n">
        <v>0.868929633</v>
      </c>
      <c r="S4209" s="2" t="n">
        <v>0.010035383</v>
      </c>
      <c r="T4209" s="2" t="n">
        <v>-0.063570662</v>
      </c>
      <c r="U4209" s="2" t="n">
        <v>-0.004890136</v>
      </c>
      <c r="V4209" s="2" t="n">
        <v>97.79459318</v>
      </c>
      <c r="W4209" s="2" t="n">
        <v>8.360422449</v>
      </c>
      <c r="X4209" s="2" t="n">
        <v>8.250187932</v>
      </c>
      <c r="Y4209" s="2" t="n">
        <v>12.60956088</v>
      </c>
      <c r="Z4209" s="2" t="n">
        <v>123.080638</v>
      </c>
      <c r="AA4209" s="2" t="n">
        <v>54.1055816</v>
      </c>
      <c r="AB4209" s="2" t="s">
        <v>34</v>
      </c>
      <c r="AC4209" s="2" t="n">
        <v>25.00477571</v>
      </c>
      <c r="AD4209" s="2" t="s">
        <v>45</v>
      </c>
      <c r="AE4209" s="2" t="n">
        <v>100</v>
      </c>
      <c r="AF4209" s="3" t="b">
        <f aca="false">TRUE()</f>
        <v>1</v>
      </c>
    </row>
    <row r="4210" customFormat="false" ht="15" hidden="false" customHeight="false" outlineLevel="0" collapsed="false">
      <c r="A4210" s="2" t="s">
        <v>4246</v>
      </c>
      <c r="B4210" s="2" t="s">
        <v>33</v>
      </c>
      <c r="C4210" s="2" t="n">
        <v>-5152.810219</v>
      </c>
      <c r="D4210" s="2" t="n">
        <v>1597.474629</v>
      </c>
      <c r="E4210" s="2" t="n">
        <v>-4135.474742</v>
      </c>
      <c r="F4210" s="2" t="n">
        <v>-4.539926055</v>
      </c>
      <c r="G4210" s="2" t="n">
        <v>-4.860044477</v>
      </c>
      <c r="H4210" s="2" t="n">
        <v>3.791718687</v>
      </c>
      <c r="I4210" s="2" t="n">
        <v>6793.817587</v>
      </c>
      <c r="J4210" s="2" t="n">
        <v>0.001117071</v>
      </c>
      <c r="K4210" s="2" t="n">
        <v>51.63982393</v>
      </c>
      <c r="L4210" s="2" t="n">
        <v>200.1276106</v>
      </c>
      <c r="M4210" s="2" t="n">
        <v>67.89606862</v>
      </c>
      <c r="N4210" s="2" t="n">
        <v>241.2192841</v>
      </c>
      <c r="O4210" s="2" t="n">
        <v>-0.263810424</v>
      </c>
      <c r="P4210" s="2" t="n">
        <v>0.36540687</v>
      </c>
      <c r="Q4210" s="2" t="n">
        <v>-0.249570412</v>
      </c>
      <c r="R4210" s="2" t="n">
        <v>0.857086045</v>
      </c>
      <c r="S4210" s="2" t="n">
        <v>0.025894266</v>
      </c>
      <c r="T4210" s="2" t="n">
        <v>-0.069052899</v>
      </c>
      <c r="U4210" s="2" t="n">
        <v>-0.009833574</v>
      </c>
      <c r="V4210" s="2" t="n">
        <v>99.15346651</v>
      </c>
      <c r="W4210" s="2" t="n">
        <v>8.377614541</v>
      </c>
      <c r="X4210" s="2" t="n">
        <v>7.785738931</v>
      </c>
      <c r="Y4210" s="2" t="n">
        <v>12.87290944</v>
      </c>
      <c r="Z4210" s="2" t="n">
        <v>121.0355169</v>
      </c>
      <c r="AA4210" s="2" t="n">
        <v>55.80959721</v>
      </c>
      <c r="AB4210" s="2" t="s">
        <v>34</v>
      </c>
      <c r="AC4210" s="2" t="n">
        <v>25.5772883</v>
      </c>
      <c r="AD4210" s="2" t="s">
        <v>45</v>
      </c>
      <c r="AE4210" s="2" t="n">
        <v>100</v>
      </c>
      <c r="AF4210" s="3" t="b">
        <f aca="false">TRUE()</f>
        <v>1</v>
      </c>
    </row>
    <row r="4211" customFormat="false" ht="15" hidden="false" customHeight="false" outlineLevel="0" collapsed="false">
      <c r="A4211" s="2" t="s">
        <v>4247</v>
      </c>
      <c r="B4211" s="2" t="s">
        <v>33</v>
      </c>
      <c r="C4211" s="2" t="n">
        <v>-5413.243822</v>
      </c>
      <c r="D4211" s="2" t="n">
        <v>1302.450523</v>
      </c>
      <c r="E4211" s="2" t="n">
        <v>-3898.684934</v>
      </c>
      <c r="F4211" s="2" t="n">
        <v>-4.137881256</v>
      </c>
      <c r="G4211" s="2" t="n">
        <v>-4.970387258</v>
      </c>
      <c r="H4211" s="2" t="n">
        <v>4.098298585</v>
      </c>
      <c r="I4211" s="2" t="n">
        <v>6794.616907</v>
      </c>
      <c r="J4211" s="2" t="n">
        <v>0.00106481</v>
      </c>
      <c r="K4211" s="2" t="n">
        <v>51.64249361</v>
      </c>
      <c r="L4211" s="2" t="n">
        <v>200.123695</v>
      </c>
      <c r="M4211" s="2" t="n">
        <v>62.3537254</v>
      </c>
      <c r="N4211" s="2" t="n">
        <v>250.6361545</v>
      </c>
      <c r="O4211" s="2" t="n">
        <v>-0.272060872</v>
      </c>
      <c r="P4211" s="2" t="n">
        <v>0.394162939</v>
      </c>
      <c r="Q4211" s="2" t="n">
        <v>-0.240502427</v>
      </c>
      <c r="R4211" s="2" t="n">
        <v>0.844261241</v>
      </c>
      <c r="S4211" s="2" t="n">
        <v>-0.007555641</v>
      </c>
      <c r="T4211" s="2" t="n">
        <v>-0.068963902</v>
      </c>
      <c r="U4211" s="2" t="n">
        <v>0.007845273</v>
      </c>
      <c r="V4211" s="2" t="n">
        <v>100</v>
      </c>
      <c r="W4211" s="2" t="n">
        <v>8.421142242</v>
      </c>
      <c r="X4211" s="2" t="n">
        <v>7.667601176</v>
      </c>
      <c r="Y4211" s="2" t="n">
        <v>12.96497509</v>
      </c>
      <c r="Z4211" s="2" t="n">
        <v>120.4922923</v>
      </c>
      <c r="AA4211" s="2" t="n">
        <v>55.92233214</v>
      </c>
      <c r="AB4211" s="2" t="s">
        <v>34</v>
      </c>
      <c r="AC4211" s="2" t="n">
        <v>24.89903618</v>
      </c>
      <c r="AD4211" s="2" t="s">
        <v>45</v>
      </c>
      <c r="AE4211" s="2" t="n">
        <v>100</v>
      </c>
      <c r="AF4211" s="3" t="b">
        <f aca="false">TRUE()</f>
        <v>1</v>
      </c>
    </row>
    <row r="4212" customFormat="false" ht="15" hidden="false" customHeight="false" outlineLevel="0" collapsed="false">
      <c r="A4212" s="2" t="s">
        <v>4248</v>
      </c>
      <c r="B4212" s="2" t="s">
        <v>33</v>
      </c>
      <c r="C4212" s="2" t="n">
        <v>-5648.972818</v>
      </c>
      <c r="D4212" s="2" t="n">
        <v>1001.482483</v>
      </c>
      <c r="E4212" s="2" t="n">
        <v>-3644.051753</v>
      </c>
      <c r="F4212" s="2" t="n">
        <v>-3.716746495</v>
      </c>
      <c r="G4212" s="2" t="n">
        <v>-5.05809604</v>
      </c>
      <c r="H4212" s="2" t="n">
        <v>4.386269845</v>
      </c>
      <c r="I4212" s="2" t="n">
        <v>6795.424544</v>
      </c>
      <c r="J4212" s="2" t="n">
        <v>0.001042704</v>
      </c>
      <c r="K4212" s="2" t="n">
        <v>51.64518944</v>
      </c>
      <c r="L4212" s="2" t="n">
        <v>200.1202427</v>
      </c>
      <c r="M4212" s="2" t="n">
        <v>55.9923564</v>
      </c>
      <c r="N4212" s="2" t="n">
        <v>260.8725191</v>
      </c>
      <c r="O4212" s="2" t="n">
        <v>-0.280004067</v>
      </c>
      <c r="P4212" s="2" t="n">
        <v>0.422473954</v>
      </c>
      <c r="Q4212" s="2" t="n">
        <v>-0.23115887</v>
      </c>
      <c r="R4212" s="2" t="n">
        <v>0.830469179</v>
      </c>
      <c r="S4212" s="2" t="n">
        <v>-0.013000205</v>
      </c>
      <c r="T4212" s="2" t="n">
        <v>-0.063847881</v>
      </c>
      <c r="U4212" s="2" t="n">
        <v>0.001416943</v>
      </c>
      <c r="V4212" s="2" t="n">
        <v>100</v>
      </c>
      <c r="W4212" s="2" t="n">
        <v>8.377474774</v>
      </c>
      <c r="X4212" s="2" t="n">
        <v>7.908632075</v>
      </c>
      <c r="Y4212" s="2" t="n">
        <v>13.1939605</v>
      </c>
      <c r="Z4212" s="2" t="n">
        <v>121.285019</v>
      </c>
      <c r="AA4212" s="2" t="n">
        <v>55.03065333</v>
      </c>
      <c r="AB4212" s="2" t="s">
        <v>34</v>
      </c>
      <c r="AC4212" s="2" t="n">
        <v>24.8142539</v>
      </c>
      <c r="AD4212" s="2" t="s">
        <v>45</v>
      </c>
      <c r="AE4212" s="2" t="n">
        <v>100</v>
      </c>
      <c r="AF4212" s="3" t="b">
        <f aca="false">TRUE()</f>
        <v>1</v>
      </c>
    </row>
    <row r="4213" customFormat="false" ht="15" hidden="false" customHeight="false" outlineLevel="0" collapsed="false">
      <c r="A4213" s="2" t="s">
        <v>4249</v>
      </c>
      <c r="B4213" s="2" t="s">
        <v>33</v>
      </c>
      <c r="C4213" s="2" t="n">
        <v>-5858.908432</v>
      </c>
      <c r="D4213" s="2" t="n">
        <v>695.9417372</v>
      </c>
      <c r="E4213" s="2" t="n">
        <v>-3372.732225</v>
      </c>
      <c r="F4213" s="2" t="n">
        <v>-3.2784239</v>
      </c>
      <c r="G4213" s="2" t="n">
        <v>-5.12274792</v>
      </c>
      <c r="H4213" s="2" t="n">
        <v>4.654296213</v>
      </c>
      <c r="I4213" s="2" t="n">
        <v>6796.225758</v>
      </c>
      <c r="J4213" s="2" t="n">
        <v>0.001053986</v>
      </c>
      <c r="K4213" s="2" t="n">
        <v>51.6478622</v>
      </c>
      <c r="L4213" s="2" t="n">
        <v>200.1172542</v>
      </c>
      <c r="M4213" s="2" t="n">
        <v>49.49480787</v>
      </c>
      <c r="N4213" s="2" t="n">
        <v>271.2455446</v>
      </c>
      <c r="O4213" s="2" t="n">
        <v>-0.287630875</v>
      </c>
      <c r="P4213" s="2" t="n">
        <v>0.450307389</v>
      </c>
      <c r="Q4213" s="2" t="n">
        <v>-0.221550346</v>
      </c>
      <c r="R4213" s="2" t="n">
        <v>0.815724941</v>
      </c>
      <c r="S4213" s="2" t="n">
        <v>0.005136212</v>
      </c>
      <c r="T4213" s="2" t="n">
        <v>-0.064595753</v>
      </c>
      <c r="U4213" s="2" t="n">
        <v>-0.013720376</v>
      </c>
      <c r="V4213" s="2" t="n">
        <v>100</v>
      </c>
      <c r="W4213" s="2" t="n">
        <v>8.379390331</v>
      </c>
      <c r="X4213" s="2" t="n">
        <v>7.253412867</v>
      </c>
      <c r="Y4213" s="2" t="n">
        <v>13.53636625</v>
      </c>
      <c r="Z4213" s="2" t="n">
        <v>117.0468975</v>
      </c>
      <c r="AA4213" s="2" t="n">
        <v>56.26771986</v>
      </c>
      <c r="AB4213" s="2" t="s">
        <v>34</v>
      </c>
      <c r="AC4213" s="2" t="n">
        <v>25.21060456</v>
      </c>
      <c r="AD4213" s="2" t="s">
        <v>45</v>
      </c>
      <c r="AE4213" s="2" t="n">
        <v>100</v>
      </c>
      <c r="AF4213" s="3" t="b">
        <f aca="false">TRUE()</f>
        <v>1</v>
      </c>
    </row>
    <row r="4214" customFormat="false" ht="15" hidden="false" customHeight="false" outlineLevel="0" collapsed="false">
      <c r="A4214" s="2" t="s">
        <v>4250</v>
      </c>
      <c r="B4214" s="2" t="s">
        <v>33</v>
      </c>
      <c r="C4214" s="2" t="n">
        <v>-6042.078571</v>
      </c>
      <c r="D4214" s="2" t="n">
        <v>387.221776</v>
      </c>
      <c r="E4214" s="2" t="n">
        <v>-3085.960955</v>
      </c>
      <c r="F4214" s="2" t="n">
        <v>-2.824899296</v>
      </c>
      <c r="G4214" s="2" t="n">
        <v>-5.16402414</v>
      </c>
      <c r="H4214" s="2" t="n">
        <v>4.901129142</v>
      </c>
      <c r="I4214" s="2" t="n">
        <v>6797.005893</v>
      </c>
      <c r="J4214" s="2" t="n">
        <v>0.001097323</v>
      </c>
      <c r="K4214" s="2" t="n">
        <v>51.650463</v>
      </c>
      <c r="L4214" s="2" t="n">
        <v>200.1147215</v>
      </c>
      <c r="M4214" s="2" t="n">
        <v>43.59992751</v>
      </c>
      <c r="N4214" s="2" t="n">
        <v>281.016397</v>
      </c>
      <c r="O4214" s="2" t="n">
        <v>-0.294932488</v>
      </c>
      <c r="P4214" s="2" t="n">
        <v>0.477631195</v>
      </c>
      <c r="Q4214" s="2" t="n">
        <v>-0.211687787</v>
      </c>
      <c r="R4214" s="2" t="n">
        <v>0.800044717</v>
      </c>
      <c r="S4214" s="2" t="n">
        <v>-0.002085044</v>
      </c>
      <c r="T4214" s="2" t="n">
        <v>-0.073143207</v>
      </c>
      <c r="U4214" s="2" t="n">
        <v>0.000911312</v>
      </c>
      <c r="V4214" s="2" t="n">
        <v>100</v>
      </c>
      <c r="W4214" s="2" t="n">
        <v>8.397443309</v>
      </c>
      <c r="X4214" s="2" t="n">
        <v>7.631494361</v>
      </c>
      <c r="Y4214" s="2" t="n">
        <v>14.42934995</v>
      </c>
      <c r="Z4214" s="2" t="n">
        <v>118.6776339</v>
      </c>
      <c r="AA4214" s="2" t="n">
        <v>54.59259267</v>
      </c>
      <c r="AB4214" s="2" t="s">
        <v>34</v>
      </c>
      <c r="AC4214" s="2" t="n">
        <v>24.7630103</v>
      </c>
      <c r="AD4214" s="2" t="s">
        <v>45</v>
      </c>
      <c r="AE4214" s="2" t="n">
        <v>100</v>
      </c>
      <c r="AF4214" s="3" t="b">
        <f aca="false">TRUE()</f>
        <v>1</v>
      </c>
    </row>
    <row r="4215" customFormat="false" ht="15" hidden="false" customHeight="false" outlineLevel="0" collapsed="false">
      <c r="A4215" s="2" t="s">
        <v>4251</v>
      </c>
      <c r="B4215" s="2" t="s">
        <v>33</v>
      </c>
      <c r="C4215" s="2" t="n">
        <v>-6197.632584</v>
      </c>
      <c r="D4215" s="2" t="n">
        <v>76.73203547</v>
      </c>
      <c r="E4215" s="2" t="n">
        <v>-2785.044666</v>
      </c>
      <c r="F4215" s="2" t="n">
        <v>-2.35823361</v>
      </c>
      <c r="G4215" s="2" t="n">
        <v>-5.181712279</v>
      </c>
      <c r="H4215" s="2" t="n">
        <v>5.125614179</v>
      </c>
      <c r="I4215" s="2" t="n">
        <v>6797.750649</v>
      </c>
      <c r="J4215" s="2" t="n">
        <v>0.001167395</v>
      </c>
      <c r="K4215" s="2" t="n">
        <v>51.65294427</v>
      </c>
      <c r="L4215" s="2" t="n">
        <v>200.1126282</v>
      </c>
      <c r="M4215" s="2" t="n">
        <v>38.83273096</v>
      </c>
      <c r="N4215" s="2" t="n">
        <v>289.6600752</v>
      </c>
      <c r="O4215" s="2" t="n">
        <v>-0.301900434</v>
      </c>
      <c r="P4215" s="2" t="n">
        <v>0.504413846</v>
      </c>
      <c r="Q4215" s="2" t="n">
        <v>-0.201582435</v>
      </c>
      <c r="R4215" s="2" t="n">
        <v>0.7834458</v>
      </c>
      <c r="S4215" s="2" t="n">
        <v>-0.003093753</v>
      </c>
      <c r="T4215" s="2" t="n">
        <v>-0.072120235</v>
      </c>
      <c r="U4215" s="2" t="n">
        <v>-0.006717769</v>
      </c>
      <c r="V4215" s="2" t="n">
        <v>100</v>
      </c>
      <c r="W4215" s="2" t="n">
        <v>8.393897522</v>
      </c>
      <c r="X4215" s="2" t="n">
        <v>8.430517283</v>
      </c>
      <c r="Y4215" s="2" t="n">
        <v>14.98312592</v>
      </c>
      <c r="Z4215" s="2" t="n">
        <v>125.2432533</v>
      </c>
      <c r="AA4215" s="2" t="n">
        <v>54.47835512</v>
      </c>
      <c r="AB4215" s="2" t="s">
        <v>34</v>
      </c>
      <c r="AC4215" s="2" t="n">
        <v>24.9164421</v>
      </c>
      <c r="AD4215" s="2" t="s">
        <v>45</v>
      </c>
      <c r="AE4215" s="2" t="n">
        <v>100</v>
      </c>
      <c r="AF4215" s="3" t="b">
        <f aca="false">TRUE()</f>
        <v>1</v>
      </c>
    </row>
    <row r="4216" customFormat="false" ht="15" hidden="false" customHeight="false" outlineLevel="0" collapsed="false">
      <c r="A4216" s="2" t="s">
        <v>4252</v>
      </c>
      <c r="B4216" s="2" t="s">
        <v>33</v>
      </c>
      <c r="C4216" s="2" t="n">
        <v>-6324.8455</v>
      </c>
      <c r="D4216" s="2" t="n">
        <v>-234.1085352</v>
      </c>
      <c r="E4216" s="2" t="n">
        <v>-2471.356372</v>
      </c>
      <c r="F4216" s="2" t="n">
        <v>-1.880553761</v>
      </c>
      <c r="G4216" s="2" t="n">
        <v>-5.175707954</v>
      </c>
      <c r="H4216" s="2" t="n">
        <v>5.326696993</v>
      </c>
      <c r="I4216" s="2" t="n">
        <v>6798.446345</v>
      </c>
      <c r="J4216" s="2" t="n">
        <v>0.00125684</v>
      </c>
      <c r="K4216" s="2" t="n">
        <v>51.65526054</v>
      </c>
      <c r="L4216" s="2" t="n">
        <v>200.1109498</v>
      </c>
      <c r="M4216" s="2" t="n">
        <v>35.39871448</v>
      </c>
      <c r="N4216" s="2" t="n">
        <v>296.9710977</v>
      </c>
      <c r="O4216" s="2" t="n">
        <v>-0.308526588</v>
      </c>
      <c r="P4216" s="2" t="n">
        <v>0.530624376</v>
      </c>
      <c r="Q4216" s="2" t="n">
        <v>-0.191245833</v>
      </c>
      <c r="R4216" s="2" t="n">
        <v>0.76594657</v>
      </c>
      <c r="S4216" s="2" t="n">
        <v>-0.007774233</v>
      </c>
      <c r="T4216" s="2" t="n">
        <v>-0.064991014</v>
      </c>
      <c r="U4216" s="2" t="n">
        <v>0.004672118</v>
      </c>
      <c r="V4216" s="2" t="n">
        <v>100</v>
      </c>
      <c r="W4216" s="2" t="n">
        <v>8.394075722</v>
      </c>
      <c r="X4216" s="2" t="n">
        <v>7.757948732</v>
      </c>
      <c r="Y4216" s="2" t="n">
        <v>15.34744732</v>
      </c>
      <c r="Z4216" s="2" t="n">
        <v>119.8059268</v>
      </c>
      <c r="AA4216" s="2" t="n">
        <v>54.68511768</v>
      </c>
      <c r="AB4216" s="2" t="s">
        <v>34</v>
      </c>
      <c r="AC4216" s="2" t="n">
        <v>25.26781229</v>
      </c>
      <c r="AD4216" s="2" t="s">
        <v>45</v>
      </c>
      <c r="AE4216" s="2" t="n">
        <v>100</v>
      </c>
      <c r="AF4216" s="3" t="b">
        <f aca="false">TRUE()</f>
        <v>1</v>
      </c>
    </row>
    <row r="4217" customFormat="false" ht="15" hidden="false" customHeight="false" outlineLevel="0" collapsed="false">
      <c r="A4217" s="2" t="s">
        <v>4253</v>
      </c>
      <c r="B4217" s="2" t="s">
        <v>33</v>
      </c>
      <c r="C4217" s="2" t="n">
        <v>-6423.121704</v>
      </c>
      <c r="D4217" s="2" t="n">
        <v>-543.8779945</v>
      </c>
      <c r="E4217" s="2" t="n">
        <v>-2146.329201</v>
      </c>
      <c r="F4217" s="2" t="n">
        <v>-1.394043052</v>
      </c>
      <c r="G4217" s="2" t="n">
        <v>-5.146016021</v>
      </c>
      <c r="H4217" s="2" t="n">
        <v>5.503429015</v>
      </c>
      <c r="I4217" s="2" t="n">
        <v>6799.080168</v>
      </c>
      <c r="J4217" s="2" t="n">
        <v>0.001358116</v>
      </c>
      <c r="K4217" s="2" t="n">
        <v>51.65736935</v>
      </c>
      <c r="L4217" s="2" t="n">
        <v>200.1096544</v>
      </c>
      <c r="M4217" s="2" t="n">
        <v>33.25578341</v>
      </c>
      <c r="N4217" s="2" t="n">
        <v>302.9915742</v>
      </c>
      <c r="O4217" s="2" t="n">
        <v>-0.314803188</v>
      </c>
      <c r="P4217" s="2" t="n">
        <v>0.556232417</v>
      </c>
      <c r="Q4217" s="2" t="n">
        <v>-0.180689812</v>
      </c>
      <c r="R4217" s="2" t="n">
        <v>0.747566481</v>
      </c>
      <c r="S4217" s="2" t="n">
        <v>0.013654183</v>
      </c>
      <c r="T4217" s="2" t="n">
        <v>-0.073099153</v>
      </c>
      <c r="U4217" s="2" t="n">
        <v>-0.00463948</v>
      </c>
      <c r="V4217" s="2" t="n">
        <v>100</v>
      </c>
      <c r="W4217" s="2" t="n">
        <v>8.378594182</v>
      </c>
      <c r="X4217" s="2" t="n">
        <v>7.444875402</v>
      </c>
      <c r="Y4217" s="2" t="n">
        <v>15.48123616</v>
      </c>
      <c r="Z4217" s="2" t="n">
        <v>116.4405104</v>
      </c>
      <c r="AA4217" s="2" t="n">
        <v>54.06292065</v>
      </c>
      <c r="AB4217" s="2" t="s">
        <v>34</v>
      </c>
      <c r="AC4217" s="2" t="n">
        <v>25.15322779</v>
      </c>
      <c r="AD4217" s="2" t="s">
        <v>45</v>
      </c>
      <c r="AE4217" s="2" t="n">
        <v>100</v>
      </c>
      <c r="AF4217" s="3" t="b">
        <f aca="false">TRUE()</f>
        <v>1</v>
      </c>
    </row>
    <row r="4218" customFormat="false" ht="15" hidden="false" customHeight="false" outlineLevel="0" collapsed="false">
      <c r="A4218" s="2" t="s">
        <v>4254</v>
      </c>
      <c r="B4218" s="2" t="s">
        <v>33</v>
      </c>
      <c r="C4218" s="2" t="n">
        <v>-6491.998018</v>
      </c>
      <c r="D4218" s="2" t="n">
        <v>-851.1579844</v>
      </c>
      <c r="E4218" s="2" t="n">
        <v>-1811.449893</v>
      </c>
      <c r="F4218" s="2" t="n">
        <v>-0.900931118</v>
      </c>
      <c r="G4218" s="2" t="n">
        <v>-5.092751226</v>
      </c>
      <c r="H4218" s="2" t="n">
        <v>5.654972621</v>
      </c>
      <c r="I4218" s="2" t="n">
        <v>6799.64042</v>
      </c>
      <c r="J4218" s="2" t="n">
        <v>0.001464536</v>
      </c>
      <c r="K4218" s="2" t="n">
        <v>51.65923196</v>
      </c>
      <c r="L4218" s="2" t="n">
        <v>200.1087027</v>
      </c>
      <c r="M4218" s="2" t="n">
        <v>32.23892561</v>
      </c>
      <c r="N4218" s="2" t="n">
        <v>307.8865318</v>
      </c>
      <c r="O4218" s="2" t="n">
        <v>-0.32072284</v>
      </c>
      <c r="P4218" s="2" t="n">
        <v>0.581208242</v>
      </c>
      <c r="Q4218" s="2" t="n">
        <v>-0.169926475</v>
      </c>
      <c r="R4218" s="2" t="n">
        <v>0.728326048</v>
      </c>
      <c r="S4218" s="2" t="n">
        <v>-0.00094551</v>
      </c>
      <c r="T4218" s="2" t="n">
        <v>-0.065020139</v>
      </c>
      <c r="U4218" s="2" t="n">
        <v>0.002732695</v>
      </c>
      <c r="V4218" s="2" t="n">
        <v>100</v>
      </c>
      <c r="W4218" s="2" t="n">
        <v>8.391559499</v>
      </c>
      <c r="X4218" s="2" t="n">
        <v>7.434746475</v>
      </c>
      <c r="Y4218" s="2" t="n">
        <v>15.96898227</v>
      </c>
      <c r="Z4218" s="2" t="n">
        <v>119.9206481</v>
      </c>
      <c r="AA4218" s="2" t="n">
        <v>57.53153071</v>
      </c>
      <c r="AB4218" s="2" t="s">
        <v>34</v>
      </c>
      <c r="AC4218" s="2" t="n">
        <v>25.58358865</v>
      </c>
      <c r="AD4218" s="2" t="s">
        <v>45</v>
      </c>
      <c r="AE4218" s="2" t="n">
        <v>100</v>
      </c>
      <c r="AF4218" s="3" t="b">
        <f aca="false">TRUE()</f>
        <v>1</v>
      </c>
    </row>
    <row r="4219" customFormat="false" ht="15" hidden="false" customHeight="false" outlineLevel="0" collapsed="false">
      <c r="A4219" s="2" t="s">
        <v>4255</v>
      </c>
      <c r="B4219" s="2" t="s">
        <v>33</v>
      </c>
      <c r="C4219" s="2" t="n">
        <v>-6531.146169</v>
      </c>
      <c r="D4219" s="2" t="n">
        <v>-1154.540329</v>
      </c>
      <c r="E4219" s="2" t="n">
        <v>-1468.251995</v>
      </c>
      <c r="F4219" s="2" t="n">
        <v>-0.403483472</v>
      </c>
      <c r="G4219" s="2" t="n">
        <v>-5.01613829</v>
      </c>
      <c r="H4219" s="2" t="n">
        <v>5.780605816</v>
      </c>
      <c r="I4219" s="2" t="n">
        <v>6800.116729</v>
      </c>
      <c r="J4219" s="2" t="n">
        <v>0.001570576</v>
      </c>
      <c r="K4219" s="2" t="n">
        <v>51.66081413</v>
      </c>
      <c r="L4219" s="2" t="n">
        <v>200.1080495</v>
      </c>
      <c r="M4219" s="2" t="n">
        <v>32.15151737</v>
      </c>
      <c r="N4219" s="2" t="n">
        <v>311.8526087</v>
      </c>
      <c r="O4219" s="2" t="n">
        <v>-0.326278536</v>
      </c>
      <c r="P4219" s="2" t="n">
        <v>0.605522805</v>
      </c>
      <c r="Q4219" s="2" t="n">
        <v>-0.158968185</v>
      </c>
      <c r="R4219" s="2" t="n">
        <v>0.708246826</v>
      </c>
      <c r="S4219" s="2" t="n">
        <v>-0.017284549</v>
      </c>
      <c r="T4219" s="2" t="n">
        <v>-0.064040671</v>
      </c>
      <c r="U4219" s="2" t="n">
        <v>0.013421789</v>
      </c>
      <c r="V4219" s="2" t="n">
        <v>100</v>
      </c>
      <c r="W4219" s="2" t="n">
        <v>8.382804689</v>
      </c>
      <c r="X4219" s="2" t="n">
        <v>9.521489932</v>
      </c>
      <c r="Y4219" s="2" t="n">
        <v>16.4077556</v>
      </c>
      <c r="Z4219" s="2" t="n">
        <v>115.2436069</v>
      </c>
      <c r="AA4219" s="2" t="n">
        <v>35.42681648</v>
      </c>
      <c r="AB4219" s="2" t="s">
        <v>69</v>
      </c>
      <c r="AC4219" s="2" t="n">
        <v>4.976058093</v>
      </c>
      <c r="AD4219" s="2" t="s">
        <v>45</v>
      </c>
      <c r="AE4219" s="2" t="n">
        <v>100</v>
      </c>
      <c r="AF4219" s="3" t="b">
        <f aca="false">TRUE()</f>
        <v>1</v>
      </c>
    </row>
    <row r="4220" customFormat="false" ht="15" hidden="false" customHeight="false" outlineLevel="0" collapsed="false">
      <c r="A4220" s="2" t="s">
        <v>4256</v>
      </c>
      <c r="B4220" s="2" t="s">
        <v>33</v>
      </c>
      <c r="C4220" s="2" t="n">
        <v>-6540.374624</v>
      </c>
      <c r="D4220" s="2" t="n">
        <v>-1452.633621</v>
      </c>
      <c r="E4220" s="2" t="n">
        <v>-1118.308801</v>
      </c>
      <c r="F4220" s="2" t="n">
        <v>0.096009286</v>
      </c>
      <c r="G4220" s="2" t="n">
        <v>-4.916511415</v>
      </c>
      <c r="H4220" s="2" t="n">
        <v>5.879726356</v>
      </c>
      <c r="I4220" s="2" t="n">
        <v>6800.500254</v>
      </c>
      <c r="J4220" s="2" t="n">
        <v>0.001671816</v>
      </c>
      <c r="K4220" s="2" t="n">
        <v>51.66208673</v>
      </c>
      <c r="L4220" s="2" t="n">
        <v>200.1076437</v>
      </c>
      <c r="M4220" s="2" t="n">
        <v>32.81042775</v>
      </c>
      <c r="N4220" s="2" t="n">
        <v>315.0729499</v>
      </c>
      <c r="O4220" s="2" t="n">
        <v>-0.331463662</v>
      </c>
      <c r="P4220" s="2" t="n">
        <v>0.629147776</v>
      </c>
      <c r="Q4220" s="2" t="n">
        <v>-0.147827547</v>
      </c>
      <c r="R4220" s="2" t="n">
        <v>0.68735139</v>
      </c>
      <c r="S4220" s="2" t="n">
        <v>-0.000560944</v>
      </c>
      <c r="T4220" s="2" t="n">
        <v>-0.066821501</v>
      </c>
      <c r="U4220" s="2" t="n">
        <v>-0.019309075</v>
      </c>
      <c r="V4220" s="2" t="n">
        <v>100</v>
      </c>
      <c r="W4220" s="2" t="n">
        <v>8.407810488</v>
      </c>
      <c r="X4220" s="2" t="n">
        <v>10.25932446</v>
      </c>
      <c r="Y4220" s="2" t="n">
        <v>16.96577274</v>
      </c>
      <c r="Z4220" s="2" t="n">
        <v>119.3442297</v>
      </c>
      <c r="AA4220" s="2" t="n">
        <v>33.08577395</v>
      </c>
      <c r="AB4220" s="2" t="s">
        <v>69</v>
      </c>
      <c r="AC4220" s="2" t="n">
        <v>4.510911598</v>
      </c>
      <c r="AD4220" s="2" t="s">
        <v>45</v>
      </c>
      <c r="AE4220" s="2" t="n">
        <v>100</v>
      </c>
      <c r="AF4220" s="3" t="b">
        <f aca="false">TRUE()</f>
        <v>1</v>
      </c>
    </row>
    <row r="4221" customFormat="false" ht="15" hidden="false" customHeight="false" outlineLevel="0" collapsed="false">
      <c r="A4221" s="2" t="s">
        <v>4257</v>
      </c>
      <c r="B4221" s="2" t="s">
        <v>33</v>
      </c>
      <c r="C4221" s="2" t="n">
        <v>-6519.629761</v>
      </c>
      <c r="D4221" s="2" t="n">
        <v>-1744.069759</v>
      </c>
      <c r="E4221" s="2" t="n">
        <v>-763.2260605</v>
      </c>
      <c r="F4221" s="2" t="n">
        <v>0.595242532</v>
      </c>
      <c r="G4221" s="2" t="n">
        <v>-4.794313177</v>
      </c>
      <c r="H4221" s="2" t="n">
        <v>5.951855278</v>
      </c>
      <c r="I4221" s="2" t="n">
        <v>6800.783845</v>
      </c>
      <c r="J4221" s="2" t="n">
        <v>0.001764769</v>
      </c>
      <c r="K4221" s="2" t="n">
        <v>51.66302625</v>
      </c>
      <c r="L4221" s="2" t="n">
        <v>200.1074298</v>
      </c>
      <c r="M4221" s="2" t="n">
        <v>34.06111216</v>
      </c>
      <c r="N4221" s="2" t="n">
        <v>317.7021125</v>
      </c>
      <c r="O4221" s="2" t="n">
        <v>-0.33627201</v>
      </c>
      <c r="P4221" s="2" t="n">
        <v>0.652055584</v>
      </c>
      <c r="Q4221" s="2" t="n">
        <v>-0.136517397</v>
      </c>
      <c r="R4221" s="2" t="n">
        <v>0.665663317</v>
      </c>
      <c r="S4221" s="2" t="n">
        <v>-0.016677577</v>
      </c>
      <c r="T4221" s="2" t="n">
        <v>-0.063342383</v>
      </c>
      <c r="U4221" s="2" t="n">
        <v>-0.00385311</v>
      </c>
      <c r="V4221" s="2" t="n">
        <v>100</v>
      </c>
      <c r="W4221" s="2" t="n">
        <v>8.432328319</v>
      </c>
      <c r="X4221" s="2" t="n">
        <v>10.24017153</v>
      </c>
      <c r="Y4221" s="2" t="n">
        <v>16.6770015</v>
      </c>
      <c r="Z4221" s="2" t="n">
        <v>120.3720881</v>
      </c>
      <c r="AA4221" s="2" t="n">
        <v>34.02359972</v>
      </c>
      <c r="AB4221" s="2" t="s">
        <v>69</v>
      </c>
      <c r="AC4221" s="2" t="n">
        <v>4.655366632</v>
      </c>
      <c r="AD4221" s="2" t="s">
        <v>45</v>
      </c>
      <c r="AE4221" s="2" t="n">
        <v>100</v>
      </c>
      <c r="AF4221" s="3" t="b">
        <f aca="false">TRUE()</f>
        <v>1</v>
      </c>
    </row>
    <row r="4222" customFormat="false" ht="15" hidden="false" customHeight="false" outlineLevel="0" collapsed="false">
      <c r="A4222" s="2" t="s">
        <v>4258</v>
      </c>
      <c r="B4222" s="2" t="s">
        <v>33</v>
      </c>
      <c r="C4222" s="2" t="n">
        <v>-6468.996377</v>
      </c>
      <c r="D4222" s="2" t="n">
        <v>-2027.510406</v>
      </c>
      <c r="E4222" s="2" t="n">
        <v>-404.6344859</v>
      </c>
      <c r="F4222" s="2" t="n">
        <v>1.091908886</v>
      </c>
      <c r="G4222" s="2" t="n">
        <v>-4.65009281</v>
      </c>
      <c r="H4222" s="2" t="n">
        <v>5.996639777</v>
      </c>
      <c r="I4222" s="2" t="n">
        <v>6800.962187</v>
      </c>
      <c r="J4222" s="2" t="n">
        <v>0.001846714</v>
      </c>
      <c r="K4222" s="2" t="n">
        <v>51.66361531</v>
      </c>
      <c r="L4222" s="2" t="n">
        <v>200.1073487</v>
      </c>
      <c r="M4222" s="2" t="n">
        <v>35.77849744</v>
      </c>
      <c r="N4222" s="2" t="n">
        <v>319.865181</v>
      </c>
      <c r="O4222" s="2" t="n">
        <v>-0.340697786</v>
      </c>
      <c r="P4222" s="2" t="n">
        <v>0.674219455</v>
      </c>
      <c r="Q4222" s="2" t="n">
        <v>-0.125050781</v>
      </c>
      <c r="R4222" s="2" t="n">
        <v>0.643207157</v>
      </c>
      <c r="S4222" s="2" t="n">
        <v>0.000495578</v>
      </c>
      <c r="T4222" s="2" t="n">
        <v>-0.063661097</v>
      </c>
      <c r="U4222" s="2" t="n">
        <v>0.004832537</v>
      </c>
      <c r="V4222" s="2" t="n">
        <v>100</v>
      </c>
      <c r="W4222" s="2" t="n">
        <v>8.380527254</v>
      </c>
      <c r="X4222" s="2" t="n">
        <v>9.910040359</v>
      </c>
      <c r="Y4222" s="2" t="n">
        <v>16.76564192</v>
      </c>
      <c r="Z4222" s="2" t="n">
        <v>118.443598</v>
      </c>
      <c r="AA4222" s="2" t="n">
        <v>35.39223467</v>
      </c>
      <c r="AB4222" s="2" t="s">
        <v>69</v>
      </c>
      <c r="AC4222" s="2" t="n">
        <v>5.136325624</v>
      </c>
      <c r="AD4222" s="2" t="s">
        <v>45</v>
      </c>
      <c r="AE4222" s="2" t="n">
        <v>100</v>
      </c>
      <c r="AF4222" s="3" t="b">
        <f aca="false">TRUE()</f>
        <v>1</v>
      </c>
    </row>
    <row r="4223" customFormat="false" ht="15" hidden="false" customHeight="false" outlineLevel="0" collapsed="false">
      <c r="A4223" s="2" t="s">
        <v>4259</v>
      </c>
      <c r="B4223" s="2" t="s">
        <v>33</v>
      </c>
      <c r="C4223" s="2" t="n">
        <v>-6388.69751</v>
      </c>
      <c r="D4223" s="2" t="n">
        <v>-2301.653315</v>
      </c>
      <c r="E4223" s="2" t="n">
        <v>-44.18211915</v>
      </c>
      <c r="F4223" s="2" t="n">
        <v>1.583709589</v>
      </c>
      <c r="G4223" s="2" t="n">
        <v>-4.484503892</v>
      </c>
      <c r="H4223" s="2" t="n">
        <v>6.013855413</v>
      </c>
      <c r="I4223" s="2" t="n">
        <v>6801.031898</v>
      </c>
      <c r="J4223" s="2" t="n">
        <v>0.001915558</v>
      </c>
      <c r="K4223" s="2" t="n">
        <v>51.66384291</v>
      </c>
      <c r="L4223" s="2" t="n">
        <v>200.1073389</v>
      </c>
      <c r="M4223" s="2" t="n">
        <v>37.8627045</v>
      </c>
      <c r="N4223" s="2" t="n">
        <v>321.6620438</v>
      </c>
      <c r="O4223" s="2" t="n">
        <v>-0.344735627</v>
      </c>
      <c r="P4223" s="2" t="n">
        <v>0.695613448</v>
      </c>
      <c r="Q4223" s="2" t="n">
        <v>-0.11344094</v>
      </c>
      <c r="R4223" s="2" t="n">
        <v>0.620008413</v>
      </c>
      <c r="S4223" s="2" t="n">
        <v>-0.002355433</v>
      </c>
      <c r="T4223" s="2" t="n">
        <v>-0.06758242</v>
      </c>
      <c r="U4223" s="2" t="n">
        <v>-0.009379792</v>
      </c>
      <c r="V4223" s="2" t="n">
        <v>100</v>
      </c>
      <c r="W4223" s="2" t="n">
        <v>8.400937185</v>
      </c>
      <c r="X4223" s="2" t="n">
        <v>9.775889772</v>
      </c>
      <c r="Y4223" s="2" t="n">
        <v>16.99651128</v>
      </c>
      <c r="Z4223" s="2" t="n">
        <v>118.2505083</v>
      </c>
      <c r="AA4223" s="2" t="n">
        <v>36.12387234</v>
      </c>
      <c r="AB4223" s="2" t="s">
        <v>69</v>
      </c>
      <c r="AC4223" s="2" t="n">
        <v>5.173524601</v>
      </c>
      <c r="AD4223" s="2" t="s">
        <v>45</v>
      </c>
      <c r="AE4223" s="2" t="n">
        <v>100</v>
      </c>
      <c r="AF4223" s="3" t="b">
        <f aca="false">TRUE()</f>
        <v>1</v>
      </c>
    </row>
    <row r="4224" customFormat="false" ht="15" hidden="false" customHeight="false" outlineLevel="0" collapsed="false">
      <c r="A4224" s="2" t="s">
        <v>4260</v>
      </c>
      <c r="B4224" s="2" t="s">
        <v>33</v>
      </c>
      <c r="C4224" s="2" t="n">
        <v>-6279.093582</v>
      </c>
      <c r="D4224" s="2" t="n">
        <v>-2565.238515</v>
      </c>
      <c r="E4224" s="2" t="n">
        <v>316.4734205</v>
      </c>
      <c r="F4224" s="2" t="n">
        <v>2.068365926</v>
      </c>
      <c r="G4224" s="2" t="n">
        <v>-4.298301407</v>
      </c>
      <c r="H4224" s="2" t="n">
        <v>6.00340761</v>
      </c>
      <c r="I4224" s="2" t="n">
        <v>6800.991604</v>
      </c>
      <c r="J4224" s="2" t="n">
        <v>0.001969738</v>
      </c>
      <c r="K4224" s="2" t="n">
        <v>51.6637047</v>
      </c>
      <c r="L4224" s="2" t="n">
        <v>200.1073374</v>
      </c>
      <c r="M4224" s="2" t="n">
        <v>40.23368431</v>
      </c>
      <c r="N4224" s="2" t="n">
        <v>323.1727569</v>
      </c>
      <c r="O4224" s="2" t="n">
        <v>-0.348380604</v>
      </c>
      <c r="P4224" s="2" t="n">
        <v>0.716212491</v>
      </c>
      <c r="Q4224" s="2" t="n">
        <v>-0.101701294</v>
      </c>
      <c r="R4224" s="2" t="n">
        <v>0.596093507</v>
      </c>
      <c r="S4224" s="2" t="n">
        <v>0.017778058</v>
      </c>
      <c r="T4224" s="2" t="n">
        <v>-0.060882166</v>
      </c>
      <c r="U4224" s="2" t="n">
        <v>0.007065643</v>
      </c>
      <c r="V4224" s="2" t="n">
        <v>100</v>
      </c>
      <c r="W4224" s="2" t="n">
        <v>8.39849199</v>
      </c>
      <c r="X4224" s="2" t="n">
        <v>10.09340015</v>
      </c>
      <c r="Y4224" s="2" t="n">
        <v>17.18925474</v>
      </c>
      <c r="Z4224" s="2" t="n">
        <v>119.105585</v>
      </c>
      <c r="AA4224" s="2" t="n">
        <v>34.33624475</v>
      </c>
      <c r="AB4224" s="2" t="s">
        <v>69</v>
      </c>
      <c r="AC4224" s="2" t="n">
        <v>5.225399461</v>
      </c>
      <c r="AD4224" s="2" t="s">
        <v>45</v>
      </c>
      <c r="AE4224" s="2" t="n">
        <v>100</v>
      </c>
      <c r="AF4224" s="3" t="b">
        <f aca="false">TRUE()</f>
        <v>1</v>
      </c>
    </row>
    <row r="4225" customFormat="false" ht="15" hidden="false" customHeight="false" outlineLevel="0" collapsed="false">
      <c r="A4225" s="2" t="s">
        <v>4261</v>
      </c>
      <c r="B4225" s="2" t="s">
        <v>33</v>
      </c>
      <c r="C4225" s="2" t="n">
        <v>-6140.680855</v>
      </c>
      <c r="D4225" s="2" t="n">
        <v>-2817.054283</v>
      </c>
      <c r="E4225" s="2" t="n">
        <v>675.6727548</v>
      </c>
      <c r="F4225" s="2" t="n">
        <v>2.543630594</v>
      </c>
      <c r="G4225" s="2" t="n">
        <v>-4.092338236</v>
      </c>
      <c r="H4225" s="2" t="n">
        <v>5.965332421</v>
      </c>
      <c r="I4225" s="2" t="n">
        <v>6800.841962</v>
      </c>
      <c r="J4225" s="2" t="n">
        <v>0.002008153</v>
      </c>
      <c r="K4225" s="2" t="n">
        <v>51.66320305</v>
      </c>
      <c r="L4225" s="2" t="n">
        <v>200.107281</v>
      </c>
      <c r="M4225" s="2" t="n">
        <v>42.82627055</v>
      </c>
      <c r="N4225" s="2" t="n">
        <v>324.4624906</v>
      </c>
      <c r="O4225" s="2" t="n">
        <v>-0.351628235</v>
      </c>
      <c r="P4225" s="2" t="n">
        <v>0.735992422</v>
      </c>
      <c r="Q4225" s="2" t="n">
        <v>-0.089845423</v>
      </c>
      <c r="R4225" s="2" t="n">
        <v>0.571489754</v>
      </c>
      <c r="S4225" s="2" t="n">
        <v>-0.012147294</v>
      </c>
      <c r="T4225" s="2" t="n">
        <v>-0.066506254</v>
      </c>
      <c r="U4225" s="2" t="n">
        <v>-0.017659389</v>
      </c>
      <c r="V4225" s="2" t="n">
        <v>100</v>
      </c>
      <c r="W4225" s="2" t="n">
        <v>8.403183441</v>
      </c>
      <c r="X4225" s="2" t="n">
        <v>10.31230885</v>
      </c>
      <c r="Y4225" s="2" t="n">
        <v>17.41639242</v>
      </c>
      <c r="Z4225" s="2" t="n">
        <v>122.7601345</v>
      </c>
      <c r="AA4225" s="2" t="n">
        <v>36.10391154</v>
      </c>
      <c r="AB4225" s="2" t="s">
        <v>69</v>
      </c>
      <c r="AC4225" s="2" t="n">
        <v>4.727152833</v>
      </c>
      <c r="AD4225" s="2" t="s">
        <v>45</v>
      </c>
      <c r="AE4225" s="2" t="n">
        <v>100</v>
      </c>
      <c r="AF4225" s="3" t="b">
        <f aca="false">TRUE()</f>
        <v>1</v>
      </c>
    </row>
    <row r="4226" customFormat="false" ht="15" hidden="false" customHeight="false" outlineLevel="0" collapsed="false">
      <c r="A4226" s="2" t="s">
        <v>4262</v>
      </c>
      <c r="B4226" s="2" t="s">
        <v>33</v>
      </c>
      <c r="C4226" s="2" t="n">
        <v>-5974.089206</v>
      </c>
      <c r="D4226" s="2" t="n">
        <v>-3055.942908</v>
      </c>
      <c r="E4226" s="2" t="n">
        <v>1031.762589</v>
      </c>
      <c r="F4226" s="2" t="n">
        <v>3.007298936</v>
      </c>
      <c r="G4226" s="2" t="n">
        <v>-3.867561064</v>
      </c>
      <c r="H4226" s="2" t="n">
        <v>5.899796563</v>
      </c>
      <c r="I4226" s="2" t="n">
        <v>6800.585653</v>
      </c>
      <c r="J4226" s="2" t="n">
        <v>0.002030109</v>
      </c>
      <c r="K4226" s="2" t="n">
        <v>51.66234701</v>
      </c>
      <c r="L4226" s="2" t="n">
        <v>200.1071076</v>
      </c>
      <c r="M4226" s="2" t="n">
        <v>45.5860298</v>
      </c>
      <c r="N4226" s="2" t="n">
        <v>325.5856793</v>
      </c>
      <c r="O4226" s="2" t="n">
        <v>-0.354474493</v>
      </c>
      <c r="P4226" s="2" t="n">
        <v>0.754930017</v>
      </c>
      <c r="Q4226" s="2" t="n">
        <v>-0.07788705</v>
      </c>
      <c r="R4226" s="2" t="n">
        <v>0.54622533</v>
      </c>
      <c r="S4226" s="2" t="n">
        <v>0.005925326</v>
      </c>
      <c r="T4226" s="2" t="n">
        <v>-0.056052936</v>
      </c>
      <c r="U4226" s="2" t="n">
        <v>0.016614678</v>
      </c>
      <c r="V4226" s="2" t="n">
        <v>100</v>
      </c>
      <c r="W4226" s="2" t="n">
        <v>8.372280888</v>
      </c>
      <c r="X4226" s="2" t="n">
        <v>10.14561631</v>
      </c>
      <c r="Y4226" s="2" t="n">
        <v>17.85665384</v>
      </c>
      <c r="Z4226" s="2" t="n">
        <v>119.2554478</v>
      </c>
      <c r="AA4226" s="2" t="n">
        <v>34.31349824</v>
      </c>
      <c r="AB4226" s="2" t="s">
        <v>69</v>
      </c>
      <c r="AC4226" s="2" t="n">
        <v>4.711849588</v>
      </c>
      <c r="AD4226" s="2" t="s">
        <v>45</v>
      </c>
      <c r="AE4226" s="2" t="n">
        <v>100</v>
      </c>
      <c r="AF4226" s="3" t="b">
        <f aca="false">TRUE()</f>
        <v>1</v>
      </c>
    </row>
    <row r="4227" customFormat="false" ht="15" hidden="false" customHeight="false" outlineLevel="0" collapsed="false">
      <c r="A4227" s="2" t="s">
        <v>4263</v>
      </c>
      <c r="B4227" s="2" t="s">
        <v>33</v>
      </c>
      <c r="C4227" s="2" t="n">
        <v>-5780.079244</v>
      </c>
      <c r="D4227" s="2" t="n">
        <v>-3280.806178</v>
      </c>
      <c r="E4227" s="2" t="n">
        <v>1383.103534</v>
      </c>
      <c r="F4227" s="2" t="n">
        <v>3.457219952</v>
      </c>
      <c r="G4227" s="2" t="n">
        <v>-3.62500576</v>
      </c>
      <c r="H4227" s="2" t="n">
        <v>5.807096707</v>
      </c>
      <c r="I4227" s="2" t="n">
        <v>6800.22734</v>
      </c>
      <c r="J4227" s="2" t="n">
        <v>0.002035284</v>
      </c>
      <c r="K4227" s="2" t="n">
        <v>51.66115214</v>
      </c>
      <c r="L4227" s="2" t="n">
        <v>200.106757</v>
      </c>
      <c r="M4227" s="2" t="n">
        <v>48.46586277</v>
      </c>
      <c r="N4227" s="2" t="n">
        <v>326.5894195</v>
      </c>
      <c r="O4227" s="2" t="n">
        <v>-0.356915815</v>
      </c>
      <c r="P4227" s="2" t="n">
        <v>0.773003026</v>
      </c>
      <c r="Q4227" s="2" t="n">
        <v>-0.065840021</v>
      </c>
      <c r="R4227" s="2" t="n">
        <v>0.520329237</v>
      </c>
      <c r="S4227" s="2" t="n">
        <v>0.006389205</v>
      </c>
      <c r="T4227" s="2" t="n">
        <v>-0.044067314</v>
      </c>
      <c r="U4227" s="2" t="n">
        <v>0.011668738</v>
      </c>
      <c r="V4227" s="2" t="n">
        <v>100</v>
      </c>
      <c r="W4227" s="2" t="n">
        <v>8.39145294</v>
      </c>
      <c r="X4227" s="2" t="n">
        <v>10.09308048</v>
      </c>
      <c r="Y4227" s="2" t="n">
        <v>17.98038516</v>
      </c>
      <c r="Z4227" s="2" t="n">
        <v>120.4686171</v>
      </c>
      <c r="AA4227" s="2" t="n">
        <v>35.77300721</v>
      </c>
      <c r="AB4227" s="2" t="s">
        <v>69</v>
      </c>
      <c r="AC4227" s="2" t="n">
        <v>5.511701384</v>
      </c>
      <c r="AD4227" s="2" t="s">
        <v>45</v>
      </c>
      <c r="AE4227" s="2" t="n">
        <v>100</v>
      </c>
      <c r="AF4227" s="3" t="b">
        <f aca="false">TRUE()</f>
        <v>1</v>
      </c>
    </row>
    <row r="4228" customFormat="false" ht="15" hidden="false" customHeight="false" outlineLevel="0" collapsed="false">
      <c r="A4228" s="2" t="s">
        <v>4264</v>
      </c>
      <c r="B4228" s="2" t="s">
        <v>33</v>
      </c>
      <c r="C4228" s="2" t="n">
        <v>-5559.538758</v>
      </c>
      <c r="D4228" s="2" t="n">
        <v>-3490.610583</v>
      </c>
      <c r="E4228" s="2" t="n">
        <v>1728.077863</v>
      </c>
      <c r="F4228" s="2" t="n">
        <v>3.891307014</v>
      </c>
      <c r="G4228" s="2" t="n">
        <v>-3.365792244</v>
      </c>
      <c r="H4228" s="2" t="n">
        <v>5.687658025</v>
      </c>
      <c r="I4228" s="2" t="n">
        <v>6799.773578</v>
      </c>
      <c r="J4228" s="2" t="n">
        <v>0.002023697</v>
      </c>
      <c r="K4228" s="2" t="n">
        <v>51.65964026</v>
      </c>
      <c r="L4228" s="2" t="n">
        <v>200.1061724</v>
      </c>
      <c r="M4228" s="2" t="n">
        <v>51.42317448</v>
      </c>
      <c r="N4228" s="2" t="n">
        <v>327.5162995</v>
      </c>
      <c r="O4228" s="2" t="n">
        <v>-0.358949109</v>
      </c>
      <c r="P4228" s="2" t="n">
        <v>0.790190207</v>
      </c>
      <c r="Q4228" s="2" t="n">
        <v>-0.053718289</v>
      </c>
      <c r="R4228" s="2" t="n">
        <v>0.493831267</v>
      </c>
      <c r="S4228" s="2" t="n">
        <v>-0.001554634</v>
      </c>
      <c r="T4228" s="2" t="n">
        <v>-0.069570945</v>
      </c>
      <c r="U4228" s="2" t="n">
        <v>0.004816618</v>
      </c>
      <c r="V4228" s="2" t="n">
        <v>100</v>
      </c>
      <c r="W4228" s="2" t="n">
        <v>8.398194218</v>
      </c>
      <c r="X4228" s="2" t="n">
        <v>10.12389753</v>
      </c>
      <c r="Y4228" s="2" t="n">
        <v>18.40830691</v>
      </c>
      <c r="Z4228" s="2" t="n">
        <v>120.7392219</v>
      </c>
      <c r="AA4228" s="2" t="n">
        <v>35.71676422</v>
      </c>
      <c r="AB4228" s="2" t="s">
        <v>69</v>
      </c>
      <c r="AC4228" s="2" t="n">
        <v>5.241895779</v>
      </c>
      <c r="AD4228" s="2" t="s">
        <v>45</v>
      </c>
      <c r="AE4228" s="2" t="n">
        <v>100</v>
      </c>
      <c r="AF4228" s="3" t="b">
        <f aca="false">TRUE()</f>
        <v>1</v>
      </c>
    </row>
    <row r="4229" customFormat="false" ht="15" hidden="false" customHeight="false" outlineLevel="0" collapsed="false">
      <c r="A4229" s="2" t="s">
        <v>4265</v>
      </c>
      <c r="B4229" s="2" t="s">
        <v>33</v>
      </c>
      <c r="C4229" s="2" t="n">
        <v>-5313.478552</v>
      </c>
      <c r="D4229" s="2" t="n">
        <v>-3684.392193</v>
      </c>
      <c r="E4229" s="2" t="n">
        <v>2065.097164</v>
      </c>
      <c r="F4229" s="2" t="n">
        <v>4.307548185</v>
      </c>
      <c r="G4229" s="2" t="n">
        <v>-3.091118894</v>
      </c>
      <c r="H4229" s="2" t="n">
        <v>5.542032026</v>
      </c>
      <c r="I4229" s="2" t="n">
        <v>6799.232694</v>
      </c>
      <c r="J4229" s="2" t="n">
        <v>0.001995685</v>
      </c>
      <c r="K4229" s="2" t="n">
        <v>51.65783904</v>
      </c>
      <c r="L4229" s="2" t="n">
        <v>200.1053011</v>
      </c>
      <c r="M4229" s="2" t="n">
        <v>54.41740389</v>
      </c>
      <c r="N4229" s="2" t="n">
        <v>328.4068693</v>
      </c>
      <c r="O4229" s="2" t="n">
        <v>-0.360571759</v>
      </c>
      <c r="P4229" s="2" t="n">
        <v>0.806471353</v>
      </c>
      <c r="Q4229" s="2" t="n">
        <v>-0.041535893</v>
      </c>
      <c r="R4229" s="2" t="n">
        <v>0.466761966</v>
      </c>
      <c r="S4229" s="2" t="n">
        <v>-0.004470041</v>
      </c>
      <c r="T4229" s="2" t="n">
        <v>-0.068067666</v>
      </c>
      <c r="U4229" s="2" t="n">
        <v>-0.002537855</v>
      </c>
      <c r="V4229" s="2" t="n">
        <v>100</v>
      </c>
      <c r="W4229" s="2" t="n">
        <v>8.419217794</v>
      </c>
      <c r="X4229" s="2" t="n">
        <v>10.28706682</v>
      </c>
      <c r="Y4229" s="2" t="n">
        <v>18.57234854</v>
      </c>
      <c r="Z4229" s="2" t="n">
        <v>121.8460114</v>
      </c>
      <c r="AA4229" s="2" t="n">
        <v>35.23695539</v>
      </c>
      <c r="AB4229" s="2" t="s">
        <v>69</v>
      </c>
      <c r="AC4229" s="2" t="n">
        <v>4.927097373</v>
      </c>
      <c r="AD4229" s="2" t="s">
        <v>45</v>
      </c>
      <c r="AE4229" s="2" t="n">
        <v>100</v>
      </c>
      <c r="AF4229" s="3" t="b">
        <f aca="false">TRUE()</f>
        <v>1</v>
      </c>
    </row>
    <row r="4230" customFormat="false" ht="15" hidden="false" customHeight="false" outlineLevel="0" collapsed="false">
      <c r="A4230" s="2" t="s">
        <v>4266</v>
      </c>
      <c r="B4230" s="2" t="s">
        <v>33</v>
      </c>
      <c r="C4230" s="2" t="n">
        <v>-5043.027659</v>
      </c>
      <c r="D4230" s="2" t="n">
        <v>-3861.261185</v>
      </c>
      <c r="E4230" s="2" t="n">
        <v>2392.609835</v>
      </c>
      <c r="F4230" s="2" t="n">
        <v>4.704016097</v>
      </c>
      <c r="G4230" s="2" t="n">
        <v>-2.802256533</v>
      </c>
      <c r="H4230" s="2" t="n">
        <v>5.370893684</v>
      </c>
      <c r="I4230" s="2" t="n">
        <v>6798.614638</v>
      </c>
      <c r="J4230" s="2" t="n">
        <v>0.001951883</v>
      </c>
      <c r="K4230" s="2" t="n">
        <v>51.65578149</v>
      </c>
      <c r="L4230" s="2" t="n">
        <v>200.1040959</v>
      </c>
      <c r="M4230" s="2" t="n">
        <v>57.40770597</v>
      </c>
      <c r="N4230" s="2" t="n">
        <v>329.3019583</v>
      </c>
      <c r="O4230" s="2" t="n">
        <v>-0.361781636</v>
      </c>
      <c r="P4230" s="2" t="n">
        <v>0.821827322</v>
      </c>
      <c r="Q4230" s="2" t="n">
        <v>-0.029306941</v>
      </c>
      <c r="R4230" s="2" t="n">
        <v>0.439152597</v>
      </c>
      <c r="S4230" s="2" t="n">
        <v>-0.008793022</v>
      </c>
      <c r="T4230" s="2" t="n">
        <v>-0.064028514</v>
      </c>
      <c r="U4230" s="2" t="n">
        <v>-0.005170863</v>
      </c>
      <c r="V4230" s="2" t="n">
        <v>100</v>
      </c>
      <c r="W4230" s="2" t="n">
        <v>8.393510433</v>
      </c>
      <c r="X4230" s="2" t="n">
        <v>10.64446228</v>
      </c>
      <c r="Y4230" s="2" t="n">
        <v>18.62066182</v>
      </c>
      <c r="Z4230" s="2" t="n">
        <v>124.6046757</v>
      </c>
      <c r="AA4230" s="2" t="n">
        <v>35.26027048</v>
      </c>
      <c r="AB4230" s="2" t="s">
        <v>69</v>
      </c>
      <c r="AC4230" s="2" t="n">
        <v>4.900820395</v>
      </c>
      <c r="AD4230" s="2" t="s">
        <v>45</v>
      </c>
      <c r="AE4230" s="2" t="n">
        <v>100</v>
      </c>
      <c r="AF4230" s="3" t="b">
        <f aca="false">TRUE()</f>
        <v>1</v>
      </c>
    </row>
    <row r="4231" customFormat="false" ht="15" hidden="false" customHeight="false" outlineLevel="0" collapsed="false">
      <c r="A4231" s="2" t="s">
        <v>4267</v>
      </c>
      <c r="B4231" s="2" t="s">
        <v>33</v>
      </c>
      <c r="C4231" s="2" t="n">
        <v>-4749.427983</v>
      </c>
      <c r="D4231" s="2" t="n">
        <v>-4020.406006</v>
      </c>
      <c r="E4231" s="2" t="n">
        <v>2709.108389</v>
      </c>
      <c r="F4231" s="2" t="n">
        <v>5.0788773</v>
      </c>
      <c r="G4231" s="2" t="n">
        <v>-2.500542048</v>
      </c>
      <c r="H4231" s="2" t="n">
        <v>5.175037902</v>
      </c>
      <c r="I4231" s="2" t="n">
        <v>6797.930794</v>
      </c>
      <c r="J4231" s="2" t="n">
        <v>0.001893209</v>
      </c>
      <c r="K4231" s="2" t="n">
        <v>51.65350537</v>
      </c>
      <c r="L4231" s="2" t="n">
        <v>200.1025154</v>
      </c>
      <c r="M4231" s="2" t="n">
        <v>60.35058101</v>
      </c>
      <c r="N4231" s="2" t="n">
        <v>330.2450457</v>
      </c>
      <c r="O4231" s="2" t="n">
        <v>-0.362577096</v>
      </c>
      <c r="P4231" s="2" t="n">
        <v>0.836240065</v>
      </c>
      <c r="Q4231" s="2" t="n">
        <v>-0.017045591</v>
      </c>
      <c r="R4231" s="2" t="n">
        <v>0.411035096</v>
      </c>
      <c r="S4231" s="2" t="n">
        <v>0.014909098</v>
      </c>
      <c r="T4231" s="2" t="n">
        <v>-0.069738502</v>
      </c>
      <c r="U4231" s="2" t="n">
        <v>0.002778097</v>
      </c>
      <c r="V4231" s="2" t="n">
        <v>100</v>
      </c>
      <c r="W4231" s="2" t="n">
        <v>8.396396369</v>
      </c>
      <c r="X4231" s="2" t="n">
        <v>10.59017127</v>
      </c>
      <c r="Y4231" s="2" t="n">
        <v>18.90094797</v>
      </c>
      <c r="Z4231" s="2" t="n">
        <v>123.8209937</v>
      </c>
      <c r="AA4231" s="2" t="n">
        <v>34.90171817</v>
      </c>
      <c r="AB4231" s="2" t="s">
        <v>69</v>
      </c>
      <c r="AC4231" s="2" t="n">
        <v>4.946248878</v>
      </c>
      <c r="AD4231" s="2" t="s">
        <v>45</v>
      </c>
      <c r="AE4231" s="2" t="n">
        <v>100</v>
      </c>
      <c r="AF4231" s="3" t="b">
        <f aca="false">TRUE()</f>
        <v>1</v>
      </c>
    </row>
    <row r="4232" customFormat="false" ht="15" hidden="false" customHeight="false" outlineLevel="0" collapsed="false">
      <c r="A4232" s="2" t="s">
        <v>4268</v>
      </c>
      <c r="B4232" s="2" t="s">
        <v>33</v>
      </c>
      <c r="C4232" s="2" t="n">
        <v>-4434.028401</v>
      </c>
      <c r="D4232" s="2" t="n">
        <v>-4161.097133</v>
      </c>
      <c r="E4232" s="2" t="n">
        <v>3013.136531</v>
      </c>
      <c r="F4232" s="2" t="n">
        <v>5.430401036</v>
      </c>
      <c r="G4232" s="2" t="n">
        <v>-2.187371691</v>
      </c>
      <c r="H4232" s="2" t="n">
        <v>4.955375334</v>
      </c>
      <c r="I4232" s="2" t="n">
        <v>6797.193765</v>
      </c>
      <c r="J4232" s="2" t="n">
        <v>0.001820851</v>
      </c>
      <c r="K4232" s="2" t="n">
        <v>51.65105247</v>
      </c>
      <c r="L4232" s="2" t="n">
        <v>200.1005253</v>
      </c>
      <c r="M4232" s="2" t="n">
        <v>63.1972346</v>
      </c>
      <c r="N4232" s="2" t="n">
        <v>331.2849004</v>
      </c>
      <c r="O4232" s="2" t="n">
        <v>-0.362956993</v>
      </c>
      <c r="P4232" s="2" t="n">
        <v>0.849692649</v>
      </c>
      <c r="Q4232" s="2" t="n">
        <v>-0.004766028</v>
      </c>
      <c r="R4232" s="2" t="n">
        <v>0.382442033</v>
      </c>
      <c r="S4232" s="2" t="n">
        <v>0.008138901</v>
      </c>
      <c r="T4232" s="2" t="n">
        <v>-0.072873278</v>
      </c>
      <c r="U4232" s="2" t="n">
        <v>0.002782887</v>
      </c>
      <c r="V4232" s="2" t="n">
        <v>100</v>
      </c>
      <c r="W4232" s="2" t="n">
        <v>8.370101747</v>
      </c>
      <c r="X4232" s="2" t="n">
        <v>9.532762565</v>
      </c>
      <c r="Y4232" s="2" t="n">
        <v>18.67316863</v>
      </c>
      <c r="Z4232" s="2" t="n">
        <v>115.293659</v>
      </c>
      <c r="AA4232" s="2" t="n">
        <v>35.50346644</v>
      </c>
      <c r="AB4232" s="2" t="s">
        <v>69</v>
      </c>
      <c r="AC4232" s="2" t="n">
        <v>5.611604122</v>
      </c>
      <c r="AD4232" s="2" t="s">
        <v>45</v>
      </c>
      <c r="AE4232" s="2" t="n">
        <v>100</v>
      </c>
      <c r="AF4232" s="3" t="b">
        <f aca="false">TRUE()</f>
        <v>1</v>
      </c>
    </row>
    <row r="4233" customFormat="false" ht="15" hidden="false" customHeight="false" outlineLevel="0" collapsed="false">
      <c r="A4233" s="2" t="s">
        <v>4269</v>
      </c>
      <c r="B4233" s="2" t="s">
        <v>33</v>
      </c>
      <c r="C4233" s="2" t="n">
        <v>-4098.278349</v>
      </c>
      <c r="D4233" s="2" t="n">
        <v>-4282.690428</v>
      </c>
      <c r="E4233" s="2" t="n">
        <v>3303.295962</v>
      </c>
      <c r="F4233" s="2" t="n">
        <v>5.756967391</v>
      </c>
      <c r="G4233" s="2" t="n">
        <v>-1.864194116</v>
      </c>
      <c r="H4233" s="2" t="n">
        <v>4.712927633</v>
      </c>
      <c r="I4233" s="2" t="n">
        <v>6796.417147</v>
      </c>
      <c r="J4233" s="2" t="n">
        <v>0.001736262</v>
      </c>
      <c r="K4233" s="2" t="n">
        <v>51.64846787</v>
      </c>
      <c r="L4233" s="2" t="n">
        <v>200.0980987</v>
      </c>
      <c r="M4233" s="2" t="n">
        <v>65.8904261</v>
      </c>
      <c r="N4233" s="2" t="n">
        <v>332.4787324</v>
      </c>
      <c r="O4233" s="2" t="n">
        <v>-0.362920674</v>
      </c>
      <c r="P4233" s="2" t="n">
        <v>0.86216928</v>
      </c>
      <c r="Q4233" s="2" t="n">
        <v>0.007517545</v>
      </c>
      <c r="R4233" s="2" t="n">
        <v>0.35340657</v>
      </c>
      <c r="S4233" s="2" t="n">
        <v>0.005719702</v>
      </c>
      <c r="T4233" s="2" t="n">
        <v>-0.066024101</v>
      </c>
      <c r="U4233" s="2" t="n">
        <v>0.004212327</v>
      </c>
      <c r="V4233" s="2" t="n">
        <v>100</v>
      </c>
      <c r="W4233" s="2" t="n">
        <v>8.380943001</v>
      </c>
      <c r="X4233" s="2" t="n">
        <v>10.08067777</v>
      </c>
      <c r="Y4233" s="2" t="n">
        <v>18.69327921</v>
      </c>
      <c r="Z4233" s="2" t="n">
        <v>118.7143605</v>
      </c>
      <c r="AA4233" s="2" t="n">
        <v>34.22877475</v>
      </c>
      <c r="AB4233" s="2" t="s">
        <v>69</v>
      </c>
      <c r="AC4233" s="2" t="n">
        <v>4.902620767</v>
      </c>
      <c r="AD4233" s="2" t="s">
        <v>45</v>
      </c>
      <c r="AE4233" s="2" t="n">
        <v>100</v>
      </c>
      <c r="AF4233" s="3" t="b">
        <f aca="false">TRUE()</f>
        <v>1</v>
      </c>
    </row>
    <row r="4234" customFormat="false" ht="15" hidden="false" customHeight="false" outlineLevel="0" collapsed="false">
      <c r="A4234" s="2" t="s">
        <v>4270</v>
      </c>
      <c r="B4234" s="2" t="s">
        <v>33</v>
      </c>
      <c r="C4234" s="2" t="n">
        <v>-3743.720944</v>
      </c>
      <c r="D4234" s="2" t="n">
        <v>-4384.63007</v>
      </c>
      <c r="E4234" s="2" t="n">
        <v>3578.252883</v>
      </c>
      <c r="F4234" s="2" t="n">
        <v>6.057074772</v>
      </c>
      <c r="G4234" s="2" t="n">
        <v>-1.532503207</v>
      </c>
      <c r="H4234" s="2" t="n">
        <v>4.448822138</v>
      </c>
      <c r="I4234" s="2" t="n">
        <v>6795.615265</v>
      </c>
      <c r="J4234" s="2" t="n">
        <v>0.001641167</v>
      </c>
      <c r="K4234" s="2" t="n">
        <v>51.6457991</v>
      </c>
      <c r="L4234" s="2" t="n">
        <v>200.095217</v>
      </c>
      <c r="M4234" s="2" t="n">
        <v>68.36052957</v>
      </c>
      <c r="N4234" s="2" t="n">
        <v>333.8961321</v>
      </c>
      <c r="O4234" s="2" t="n">
        <v>-0.362467989</v>
      </c>
      <c r="P4234" s="2" t="n">
        <v>0.873655327</v>
      </c>
      <c r="Q4234" s="2" t="n">
        <v>0.019790936</v>
      </c>
      <c r="R4234" s="2" t="n">
        <v>0.323962413</v>
      </c>
      <c r="S4234" s="2" t="n">
        <v>0.009556526</v>
      </c>
      <c r="T4234" s="2" t="n">
        <v>-0.068639553</v>
      </c>
      <c r="U4234" s="2" t="n">
        <v>0.00500785</v>
      </c>
      <c r="V4234" s="2" t="n">
        <v>100</v>
      </c>
      <c r="W4234" s="2" t="n">
        <v>8.389185583</v>
      </c>
      <c r="X4234" s="2" t="n">
        <v>9.959574154</v>
      </c>
      <c r="Y4234" s="2" t="n">
        <v>18.57251195</v>
      </c>
      <c r="Z4234" s="2" t="n">
        <v>119.2732805</v>
      </c>
      <c r="AA4234" s="2" t="n">
        <v>35.72056459</v>
      </c>
      <c r="AB4234" s="2" t="s">
        <v>69</v>
      </c>
      <c r="AC4234" s="2" t="n">
        <v>5.30562234</v>
      </c>
      <c r="AD4234" s="2" t="s">
        <v>45</v>
      </c>
      <c r="AE4234" s="2" t="n">
        <v>100</v>
      </c>
      <c r="AF4234" s="3" t="b">
        <f aca="false">TRUE()</f>
        <v>1</v>
      </c>
    </row>
    <row r="4235" customFormat="false" ht="15" hidden="false" customHeight="false" outlineLevel="0" collapsed="false">
      <c r="A4235" s="2" t="s">
        <v>4271</v>
      </c>
      <c r="B4235" s="2" t="s">
        <v>33</v>
      </c>
      <c r="C4235" s="2" t="n">
        <v>-3371.985678</v>
      </c>
      <c r="D4235" s="2" t="n">
        <v>-4466.451048</v>
      </c>
      <c r="E4235" s="2" t="n">
        <v>3836.744167</v>
      </c>
      <c r="F4235" s="2" t="n">
        <v>6.3293467</v>
      </c>
      <c r="G4235" s="2" t="n">
        <v>-1.193830745</v>
      </c>
      <c r="H4235" s="2" t="n">
        <v>4.16428608</v>
      </c>
      <c r="I4235" s="2" t="n">
        <v>6794.802912</v>
      </c>
      <c r="J4235" s="2" t="n">
        <v>0.001537581</v>
      </c>
      <c r="K4235" s="2" t="n">
        <v>51.64309525</v>
      </c>
      <c r="L4235" s="2" t="n">
        <v>200.0918697</v>
      </c>
      <c r="M4235" s="2" t="n">
        <v>70.52051915</v>
      </c>
      <c r="N4235" s="2" t="n">
        <v>335.6240844</v>
      </c>
      <c r="O4235" s="2" t="n">
        <v>-0.361599288</v>
      </c>
      <c r="P4235" s="2" t="n">
        <v>0.884137339</v>
      </c>
      <c r="Q4235" s="2" t="n">
        <v>0.032039976</v>
      </c>
      <c r="R4235" s="2" t="n">
        <v>0.294143774</v>
      </c>
      <c r="S4235" s="2" t="n">
        <v>0.001292897</v>
      </c>
      <c r="T4235" s="2" t="n">
        <v>-0.056476788</v>
      </c>
      <c r="U4235" s="2" t="n">
        <v>-0.016742673</v>
      </c>
      <c r="V4235" s="2" t="n">
        <v>100</v>
      </c>
      <c r="W4235" s="2" t="n">
        <v>8.427357563</v>
      </c>
      <c r="X4235" s="2" t="n">
        <v>10.0737796</v>
      </c>
      <c r="Y4235" s="2" t="n">
        <v>18.93153992</v>
      </c>
      <c r="Z4235" s="2" t="n">
        <v>120.0932786</v>
      </c>
      <c r="AA4235" s="2" t="n">
        <v>35.19793586</v>
      </c>
      <c r="AB4235" s="2" t="s">
        <v>69</v>
      </c>
      <c r="AC4235" s="2" t="n">
        <v>4.768468698</v>
      </c>
      <c r="AD4235" s="2" t="s">
        <v>45</v>
      </c>
      <c r="AE4235" s="2" t="n">
        <v>100</v>
      </c>
      <c r="AF4235" s="3" t="b">
        <f aca="false">TRUE()</f>
        <v>1</v>
      </c>
    </row>
    <row r="4236" customFormat="false" ht="15" hidden="false" customHeight="false" outlineLevel="0" collapsed="false">
      <c r="A4236" s="2" t="s">
        <v>4272</v>
      </c>
      <c r="B4236" s="2" t="s">
        <v>33</v>
      </c>
      <c r="C4236" s="2" t="n">
        <v>-2984.780721</v>
      </c>
      <c r="D4236" s="2" t="n">
        <v>-4527.781209</v>
      </c>
      <c r="E4236" s="2" t="n">
        <v>4077.583164</v>
      </c>
      <c r="F4236" s="2" t="n">
        <v>6.57253788</v>
      </c>
      <c r="G4236" s="2" t="n">
        <v>-0.849738972</v>
      </c>
      <c r="H4236" s="2" t="n">
        <v>3.860640336</v>
      </c>
      <c r="I4236" s="2" t="n">
        <v>6793.995074</v>
      </c>
      <c r="J4236" s="2" t="n">
        <v>0.001427849</v>
      </c>
      <c r="K4236" s="2" t="n">
        <v>51.64040607</v>
      </c>
      <c r="L4236" s="2" t="n">
        <v>200.088055</v>
      </c>
      <c r="M4236" s="2" t="n">
        <v>72.25968596</v>
      </c>
      <c r="N4236" s="2" t="n">
        <v>337.7732525</v>
      </c>
      <c r="O4236" s="2" t="n">
        <v>-0.360315425</v>
      </c>
      <c r="P4236" s="2" t="n">
        <v>0.893603063</v>
      </c>
      <c r="Q4236" s="2" t="n">
        <v>0.044250539</v>
      </c>
      <c r="R4236" s="2" t="n">
        <v>0.26398532</v>
      </c>
      <c r="S4236" s="2" t="n">
        <v>-0.004363751</v>
      </c>
      <c r="T4236" s="2" t="n">
        <v>-0.071214843</v>
      </c>
      <c r="U4236" s="2" t="n">
        <v>-0.000404507</v>
      </c>
      <c r="V4236" s="2" t="n">
        <v>100</v>
      </c>
      <c r="W4236" s="2" t="n">
        <v>8.418856755</v>
      </c>
      <c r="X4236" s="2" t="n">
        <v>9.559051385</v>
      </c>
      <c r="Y4236" s="2" t="n">
        <v>18.57007708</v>
      </c>
      <c r="Z4236" s="2" t="n">
        <v>116.6633825</v>
      </c>
      <c r="AA4236" s="2" t="n">
        <v>36.18709821</v>
      </c>
      <c r="AB4236" s="2" t="s">
        <v>69</v>
      </c>
      <c r="AC4236" s="2" t="n">
        <v>4.767774842</v>
      </c>
      <c r="AD4236" s="2" t="s">
        <v>45</v>
      </c>
      <c r="AE4236" s="2" t="n">
        <v>100</v>
      </c>
      <c r="AF4236" s="3" t="b">
        <f aca="false">TRUE()</f>
        <v>1</v>
      </c>
    </row>
    <row r="4237" customFormat="false" ht="15" hidden="false" customHeight="false" outlineLevel="0" collapsed="false">
      <c r="A4237" s="2" t="s">
        <v>4273</v>
      </c>
      <c r="B4237" s="2" t="s">
        <v>33</v>
      </c>
      <c r="C4237" s="2" t="n">
        <v>-2583.884886</v>
      </c>
      <c r="D4237" s="2" t="n">
        <v>-4568.342866</v>
      </c>
      <c r="E4237" s="2" t="n">
        <v>4299.665125</v>
      </c>
      <c r="F4237" s="2" t="n">
        <v>6.785539544</v>
      </c>
      <c r="G4237" s="2" t="n">
        <v>-0.501813093</v>
      </c>
      <c r="H4237" s="2" t="n">
        <v>3.539292804</v>
      </c>
      <c r="I4237" s="2" t="n">
        <v>6793.206646</v>
      </c>
      <c r="J4237" s="2" t="n">
        <v>0.001314717</v>
      </c>
      <c r="K4237" s="2" t="n">
        <v>51.63778107</v>
      </c>
      <c r="L4237" s="2" t="n">
        <v>200.0837796</v>
      </c>
      <c r="M4237" s="2" t="n">
        <v>73.43632293</v>
      </c>
      <c r="N4237" s="2" t="n">
        <v>340.4852928</v>
      </c>
      <c r="O4237" s="2" t="n">
        <v>-0.358617757</v>
      </c>
      <c r="P4237" s="2" t="n">
        <v>0.902041459</v>
      </c>
      <c r="Q4237" s="2" t="n">
        <v>0.05640856</v>
      </c>
      <c r="R4237" s="2" t="n">
        <v>0.233522131</v>
      </c>
      <c r="S4237" s="2" t="n">
        <v>0.0068328</v>
      </c>
      <c r="T4237" s="2" t="n">
        <v>-0.052870439</v>
      </c>
      <c r="U4237" s="2" t="n">
        <v>-0.011850995</v>
      </c>
      <c r="V4237" s="2" t="n">
        <v>100</v>
      </c>
      <c r="W4237" s="2" t="n">
        <v>8.391499593</v>
      </c>
      <c r="X4237" s="2" t="n">
        <v>10.36163565</v>
      </c>
      <c r="Y4237" s="2" t="n">
        <v>18.71295333</v>
      </c>
      <c r="Z4237" s="2" t="n">
        <v>122.7054971</v>
      </c>
      <c r="AA4237" s="2" t="n">
        <v>35.75583575</v>
      </c>
      <c r="AB4237" s="2" t="s">
        <v>69</v>
      </c>
      <c r="AC4237" s="2" t="n">
        <v>5.487826899</v>
      </c>
      <c r="AD4237" s="2" t="s">
        <v>45</v>
      </c>
      <c r="AE4237" s="2" t="n">
        <v>100</v>
      </c>
      <c r="AF4237" s="3" t="b">
        <f aca="false">TRUE()</f>
        <v>1</v>
      </c>
    </row>
    <row r="4238" customFormat="false" ht="15" hidden="false" customHeight="false" outlineLevel="0" collapsed="false">
      <c r="A4238" s="2" t="s">
        <v>4274</v>
      </c>
      <c r="B4238" s="2" t="s">
        <v>33</v>
      </c>
      <c r="C4238" s="2" t="n">
        <v>-2171.139298</v>
      </c>
      <c r="D4238" s="2" t="n">
        <v>-4587.953943</v>
      </c>
      <c r="E4238" s="2" t="n">
        <v>4501.972213</v>
      </c>
      <c r="F4238" s="2" t="n">
        <v>6.967384066</v>
      </c>
      <c r="G4238" s="2" t="n">
        <v>-0.151653761</v>
      </c>
      <c r="H4238" s="2" t="n">
        <v>3.201731431</v>
      </c>
      <c r="I4238" s="2" t="n">
        <v>6792.45216</v>
      </c>
      <c r="J4238" s="2" t="n">
        <v>0.00120145</v>
      </c>
      <c r="K4238" s="2" t="n">
        <v>51.63526857</v>
      </c>
      <c r="L4238" s="2" t="n">
        <v>200.0790589</v>
      </c>
      <c r="M4238" s="2" t="n">
        <v>73.87093036</v>
      </c>
      <c r="N4238" s="2" t="n">
        <v>343.93965</v>
      </c>
      <c r="O4238" s="2" t="n">
        <v>-0.35650814</v>
      </c>
      <c r="P4238" s="2" t="n">
        <v>0.909442712</v>
      </c>
      <c r="Q4238" s="2" t="n">
        <v>0.06850005</v>
      </c>
      <c r="R4238" s="2" t="n">
        <v>0.20278965</v>
      </c>
      <c r="S4238" s="2" t="n">
        <v>0.003296814</v>
      </c>
      <c r="T4238" s="2" t="n">
        <v>-0.06786153</v>
      </c>
      <c r="U4238" s="2" t="n">
        <v>0.004501141</v>
      </c>
      <c r="V4238" s="2" t="n">
        <v>100</v>
      </c>
      <c r="W4238" s="2" t="n">
        <v>8.403703319</v>
      </c>
      <c r="X4238" s="2" t="n">
        <v>10.5696576</v>
      </c>
      <c r="Y4238" s="2" t="n">
        <v>19.29856377</v>
      </c>
      <c r="Z4238" s="2" t="n">
        <v>124.766548</v>
      </c>
      <c r="AA4238" s="2" t="n">
        <v>35.94228132</v>
      </c>
      <c r="AB4238" s="2" t="s">
        <v>69</v>
      </c>
      <c r="AC4238" s="2" t="n">
        <v>5.122028071</v>
      </c>
      <c r="AD4238" s="2" t="s">
        <v>45</v>
      </c>
      <c r="AE4238" s="2" t="n">
        <v>100</v>
      </c>
      <c r="AF4238" s="3" t="b">
        <f aca="false">TRUE()</f>
        <v>1</v>
      </c>
    </row>
    <row r="4239" customFormat="false" ht="15" hidden="false" customHeight="false" outlineLevel="0" collapsed="false">
      <c r="A4239" s="2" t="s">
        <v>4275</v>
      </c>
      <c r="B4239" s="2" t="s">
        <v>33</v>
      </c>
      <c r="C4239" s="2" t="n">
        <v>-1748.438798</v>
      </c>
      <c r="D4239" s="2" t="n">
        <v>-4586.528682</v>
      </c>
      <c r="E4239" s="2" t="n">
        <v>4683.578094</v>
      </c>
      <c r="F4239" s="2" t="n">
        <v>7.117248846</v>
      </c>
      <c r="G4239" s="2" t="n">
        <v>0.199130402</v>
      </c>
      <c r="H4239" s="2" t="n">
        <v>2.849516956</v>
      </c>
      <c r="I4239" s="2" t="n">
        <v>6791.745514</v>
      </c>
      <c r="J4239" s="2" t="n">
        <v>0.001091984</v>
      </c>
      <c r="K4239" s="2" t="n">
        <v>51.63291481</v>
      </c>
      <c r="L4239" s="2" t="n">
        <v>200.0739164</v>
      </c>
      <c r="M4239" s="2" t="n">
        <v>73.34486563</v>
      </c>
      <c r="N4239" s="2" t="n">
        <v>348.3549076</v>
      </c>
      <c r="O4239" s="2" t="n">
        <v>-0.353988936</v>
      </c>
      <c r="P4239" s="2" t="n">
        <v>0.915798247</v>
      </c>
      <c r="Q4239" s="2" t="n">
        <v>0.080511117</v>
      </c>
      <c r="R4239" s="2" t="n">
        <v>0.171823641</v>
      </c>
      <c r="S4239" s="2" t="n">
        <v>-0.000449281</v>
      </c>
      <c r="T4239" s="2" t="n">
        <v>-0.067105195</v>
      </c>
      <c r="U4239" s="2" t="n">
        <v>0.013230169</v>
      </c>
      <c r="V4239" s="2" t="n">
        <v>100</v>
      </c>
      <c r="W4239" s="2" t="n">
        <v>8.397701324</v>
      </c>
      <c r="X4239" s="2" t="n">
        <v>10.7713165</v>
      </c>
      <c r="Y4239" s="2" t="n">
        <v>19.46305067</v>
      </c>
      <c r="Z4239" s="2" t="n">
        <v>123.3803251</v>
      </c>
      <c r="AA4239" s="2" t="n">
        <v>32.92602631</v>
      </c>
      <c r="AB4239" s="2" t="s">
        <v>69</v>
      </c>
      <c r="AC4239" s="2" t="n">
        <v>5.000107061</v>
      </c>
      <c r="AD4239" s="2" t="s">
        <v>45</v>
      </c>
      <c r="AE4239" s="2" t="n">
        <v>100</v>
      </c>
      <c r="AF4239" s="3" t="b">
        <f aca="false">TRUE()</f>
        <v>1</v>
      </c>
    </row>
    <row r="4240" customFormat="false" ht="15" hidden="false" customHeight="false" outlineLevel="0" collapsed="false">
      <c r="A4240" s="2" t="s">
        <v>4276</v>
      </c>
      <c r="B4240" s="2" t="s">
        <v>33</v>
      </c>
      <c r="C4240" s="2" t="n">
        <v>-1317.723149</v>
      </c>
      <c r="D4240" s="2" t="n">
        <v>-4564.077892</v>
      </c>
      <c r="E4240" s="2" t="n">
        <v>4843.652072</v>
      </c>
      <c r="F4240" s="2" t="n">
        <v>7.234459479</v>
      </c>
      <c r="G4240" s="2" t="n">
        <v>0.548930233</v>
      </c>
      <c r="H4240" s="2" t="n">
        <v>2.484275416</v>
      </c>
      <c r="I4240" s="2" t="n">
        <v>6791.099715</v>
      </c>
      <c r="J4240" s="2" t="n">
        <v>0.000991107</v>
      </c>
      <c r="K4240" s="2" t="n">
        <v>51.63076314</v>
      </c>
      <c r="L4240" s="2" t="n">
        <v>200.0683834</v>
      </c>
      <c r="M4240" s="2" t="n">
        <v>71.61658173</v>
      </c>
      <c r="N4240" s="2" t="n">
        <v>353.9725497</v>
      </c>
      <c r="O4240" s="2" t="n">
        <v>-0.351063001</v>
      </c>
      <c r="P4240" s="2" t="n">
        <v>0.921100735</v>
      </c>
      <c r="Q4240" s="2" t="n">
        <v>0.09242798</v>
      </c>
      <c r="R4240" s="2" t="n">
        <v>0.140660137</v>
      </c>
      <c r="S4240" s="2" t="n">
        <v>0.004456289</v>
      </c>
      <c r="T4240" s="2" t="n">
        <v>-0.064011962</v>
      </c>
      <c r="U4240" s="2" t="n">
        <v>0.000944282</v>
      </c>
      <c r="V4240" s="2" t="n">
        <v>100</v>
      </c>
      <c r="W4240" s="2" t="n">
        <v>8.441897065</v>
      </c>
      <c r="X4240" s="2" t="n">
        <v>9.207187159</v>
      </c>
      <c r="Y4240" s="2" t="n">
        <v>19.58556749</v>
      </c>
      <c r="Z4240" s="2" t="n">
        <v>112.8810966</v>
      </c>
      <c r="AA4240" s="2" t="n">
        <v>35.15497038</v>
      </c>
      <c r="AB4240" s="2" t="s">
        <v>69</v>
      </c>
      <c r="AC4240" s="2" t="n">
        <v>5.046988653</v>
      </c>
      <c r="AD4240" s="2" t="s">
        <v>45</v>
      </c>
      <c r="AE4240" s="2" t="n">
        <v>100</v>
      </c>
      <c r="AF4240" s="3" t="b">
        <f aca="false">TRUE()</f>
        <v>1</v>
      </c>
    </row>
    <row r="4241" customFormat="false" ht="15" hidden="false" customHeight="false" outlineLevel="0" collapsed="false">
      <c r="A4241" s="2" t="s">
        <v>4277</v>
      </c>
      <c r="B4241" s="2" t="s">
        <v>33</v>
      </c>
      <c r="C4241" s="2" t="n">
        <v>-880.9680629</v>
      </c>
      <c r="D4241" s="2" t="n">
        <v>-4520.708765</v>
      </c>
      <c r="E4241" s="2" t="n">
        <v>4981.462783</v>
      </c>
      <c r="F4241" s="2" t="n">
        <v>7.318492212</v>
      </c>
      <c r="G4241" s="2" t="n">
        <v>0.896143358</v>
      </c>
      <c r="H4241" s="2" t="n">
        <v>2.107690446</v>
      </c>
      <c r="I4241" s="2" t="n">
        <v>6790.526638</v>
      </c>
      <c r="J4241" s="2" t="n">
        <v>0.000904535</v>
      </c>
      <c r="K4241" s="2" t="n">
        <v>51.62885313</v>
      </c>
      <c r="L4241" s="2" t="n">
        <v>200.0624984</v>
      </c>
      <c r="M4241" s="2" t="n">
        <v>68.47869375</v>
      </c>
      <c r="N4241" s="2" t="n">
        <v>0.999895117</v>
      </c>
      <c r="O4241" s="2" t="n">
        <v>-0.347733687</v>
      </c>
      <c r="P4241" s="2" t="n">
        <v>0.925344101</v>
      </c>
      <c r="Q4241" s="2" t="n">
        <v>0.104236986</v>
      </c>
      <c r="R4241" s="2" t="n">
        <v>0.109335396</v>
      </c>
      <c r="S4241" s="2" t="n">
        <v>-0.002832287</v>
      </c>
      <c r="T4241" s="2" t="n">
        <v>-0.064997996</v>
      </c>
      <c r="U4241" s="2" t="n">
        <v>0.009139246</v>
      </c>
      <c r="V4241" s="2" t="n">
        <v>100</v>
      </c>
      <c r="W4241" s="2" t="n">
        <v>8.41508343</v>
      </c>
      <c r="X4241" s="2" t="n">
        <v>10.87474762</v>
      </c>
      <c r="Y4241" s="2" t="n">
        <v>19.78334123</v>
      </c>
      <c r="Z4241" s="2" t="n">
        <v>125.2888769</v>
      </c>
      <c r="AA4241" s="2" t="n">
        <v>33.77696844</v>
      </c>
      <c r="AB4241" s="2" t="s">
        <v>69</v>
      </c>
      <c r="AC4241" s="2" t="n">
        <v>4.444173231</v>
      </c>
      <c r="AD4241" s="2" t="s">
        <v>45</v>
      </c>
      <c r="AE4241" s="2" t="n">
        <v>100</v>
      </c>
      <c r="AF4241" s="3" t="b">
        <f aca="false">TRUE()</f>
        <v>1</v>
      </c>
    </row>
    <row r="4242" customFormat="false" ht="15" hidden="false" customHeight="false" outlineLevel="0" collapsed="false">
      <c r="A4242" s="2" t="s">
        <v>4278</v>
      </c>
      <c r="B4242" s="2" t="s">
        <v>33</v>
      </c>
      <c r="C4242" s="2" t="n">
        <v>-440.1761058</v>
      </c>
      <c r="D4242" s="2" t="n">
        <v>-4456.624249</v>
      </c>
      <c r="E4242" s="2" t="n">
        <v>5096.381411</v>
      </c>
      <c r="F4242" s="2" t="n">
        <v>7.368975724</v>
      </c>
      <c r="G4242" s="2" t="n">
        <v>1.2391814</v>
      </c>
      <c r="H4242" s="2" t="n">
        <v>1.721495433</v>
      </c>
      <c r="I4242" s="2" t="n">
        <v>6790.036811</v>
      </c>
      <c r="J4242" s="2" t="n">
        <v>0.000838625</v>
      </c>
      <c r="K4242" s="2" t="n">
        <v>51.62721994</v>
      </c>
      <c r="L4242" s="2" t="n">
        <v>200.0563063</v>
      </c>
      <c r="M4242" s="2" t="n">
        <v>63.88201088</v>
      </c>
      <c r="N4242" s="2" t="n">
        <v>9.486065846</v>
      </c>
      <c r="O4242" s="2" t="n">
        <v>-0.344004837</v>
      </c>
      <c r="P4242" s="2" t="n">
        <v>0.928523531</v>
      </c>
      <c r="Q4242" s="2" t="n">
        <v>0.115924624</v>
      </c>
      <c r="R4242" s="2" t="n">
        <v>0.077885852</v>
      </c>
      <c r="S4242" s="2" t="n">
        <v>-0.003210779</v>
      </c>
      <c r="T4242" s="2" t="n">
        <v>-0.070693742</v>
      </c>
      <c r="U4242" s="2" t="n">
        <v>0.00672371</v>
      </c>
      <c r="V4242" s="2" t="n">
        <v>100</v>
      </c>
      <c r="W4242" s="2" t="n">
        <v>8.39900395</v>
      </c>
      <c r="X4242" s="2" t="n">
        <v>10.30764775</v>
      </c>
      <c r="Y4242" s="2" t="n">
        <v>20.03530068</v>
      </c>
      <c r="Z4242" s="2" t="n">
        <v>121.4552691</v>
      </c>
      <c r="AA4242" s="2" t="n">
        <v>34.88129495</v>
      </c>
      <c r="AB4242" s="2" t="s">
        <v>69</v>
      </c>
      <c r="AC4242" s="2" t="n">
        <v>4.643518601</v>
      </c>
      <c r="AD4242" s="2" t="s">
        <v>45</v>
      </c>
      <c r="AE4242" s="2" t="n">
        <v>100</v>
      </c>
      <c r="AF4242" s="3" t="b">
        <f aca="false">TRUE()</f>
        <v>1</v>
      </c>
    </row>
    <row r="4243" customFormat="false" ht="15" hidden="false" customHeight="false" outlineLevel="0" collapsed="false">
      <c r="A4243" s="2" t="s">
        <v>4279</v>
      </c>
      <c r="B4243" s="2" t="s">
        <v>33</v>
      </c>
      <c r="C4243" s="2" t="n">
        <v>2.632482513</v>
      </c>
      <c r="D4243" s="2" t="n">
        <v>-4372.121995</v>
      </c>
      <c r="E4243" s="2" t="n">
        <v>5187.884435</v>
      </c>
      <c r="F4243" s="2" t="n">
        <v>7.385692229</v>
      </c>
      <c r="G4243" s="2" t="n">
        <v>1.576477044</v>
      </c>
      <c r="H4243" s="2" t="n">
        <v>1.327465543</v>
      </c>
      <c r="I4243" s="2" t="n">
        <v>6789.63922</v>
      </c>
      <c r="J4243" s="2" t="n">
        <v>0.000799322</v>
      </c>
      <c r="K4243" s="2" t="n">
        <v>51.6258936</v>
      </c>
      <c r="L4243" s="2" t="n">
        <v>200.0498579</v>
      </c>
      <c r="M4243" s="2" t="n">
        <v>58.10760625</v>
      </c>
      <c r="N4243" s="2" t="n">
        <v>19.14991791</v>
      </c>
      <c r="O4243" s="2" t="n">
        <v>-0.339880779</v>
      </c>
      <c r="P4243" s="2" t="n">
        <v>0.930635475</v>
      </c>
      <c r="Q4243" s="2" t="n">
        <v>0.127477545</v>
      </c>
      <c r="R4243" s="2" t="n">
        <v>0.046348073</v>
      </c>
      <c r="S4243" s="2" t="n">
        <v>-0.003962155</v>
      </c>
      <c r="T4243" s="2" t="n">
        <v>-0.072362981</v>
      </c>
      <c r="U4243" s="2" t="n">
        <v>-0.010662846</v>
      </c>
      <c r="V4243" s="2" t="n">
        <v>100</v>
      </c>
      <c r="W4243" s="2" t="n">
        <v>8.398592356</v>
      </c>
      <c r="X4243" s="2" t="n">
        <v>10.38917396</v>
      </c>
      <c r="Y4243" s="2" t="n">
        <v>20.06441559</v>
      </c>
      <c r="Z4243" s="2" t="n">
        <v>121.6458575</v>
      </c>
      <c r="AA4243" s="2" t="n">
        <v>34.39142055</v>
      </c>
      <c r="AB4243" s="2" t="s">
        <v>69</v>
      </c>
      <c r="AC4243" s="2" t="n">
        <v>5.707649505</v>
      </c>
      <c r="AD4243" s="2" t="s">
        <v>45</v>
      </c>
      <c r="AE4243" s="2" t="n">
        <v>100</v>
      </c>
      <c r="AF4243" s="3" t="b">
        <f aca="false">TRUE()</f>
        <v>1</v>
      </c>
    </row>
    <row r="4244" customFormat="false" ht="15" hidden="false" customHeight="false" outlineLevel="0" collapsed="false">
      <c r="A4244" s="2" t="s">
        <v>4280</v>
      </c>
      <c r="B4244" s="2" t="s">
        <v>33</v>
      </c>
      <c r="C4244" s="2" t="n">
        <v>445.4290182</v>
      </c>
      <c r="D4244" s="2" t="n">
        <v>-4267.592884</v>
      </c>
      <c r="E4244" s="2" t="n">
        <v>5255.555891</v>
      </c>
      <c r="F4244" s="2" t="n">
        <v>7.368577934</v>
      </c>
      <c r="G4244" s="2" t="n">
        <v>1.906490941</v>
      </c>
      <c r="H4244" s="2" t="n">
        <v>0.92740966</v>
      </c>
      <c r="I4244" s="2" t="n">
        <v>6789.341144</v>
      </c>
      <c r="J4244" s="2" t="n">
        <v>0.00079029</v>
      </c>
      <c r="K4244" s="2" t="n">
        <v>51.62489846</v>
      </c>
      <c r="L4244" s="2" t="n">
        <v>200.0432084</v>
      </c>
      <c r="M4244" s="2" t="n">
        <v>51.84861993</v>
      </c>
      <c r="N4244" s="2" t="n">
        <v>29.29823899</v>
      </c>
      <c r="O4244" s="2" t="n">
        <v>-0.335366322</v>
      </c>
      <c r="P4244" s="2" t="n">
        <v>0.931677649</v>
      </c>
      <c r="Q4244" s="2" t="n">
        <v>0.138882572</v>
      </c>
      <c r="R4244" s="2" t="n">
        <v>0.014758706</v>
      </c>
      <c r="S4244" s="2" t="n">
        <v>-0.0005643</v>
      </c>
      <c r="T4244" s="2" t="n">
        <v>-0.07217303</v>
      </c>
      <c r="U4244" s="2" t="n">
        <v>0.003964044</v>
      </c>
      <c r="V4244" s="2" t="n">
        <v>100</v>
      </c>
      <c r="W4244" s="2" t="n">
        <v>8.428607917</v>
      </c>
      <c r="X4244" s="2" t="n">
        <v>10.30868314</v>
      </c>
      <c r="Y4244" s="2" t="n">
        <v>20.87331114</v>
      </c>
      <c r="Z4244" s="2" t="n">
        <v>120.8115639</v>
      </c>
      <c r="AA4244" s="2" t="n">
        <v>33.92371557</v>
      </c>
      <c r="AB4244" s="2" t="s">
        <v>69</v>
      </c>
      <c r="AC4244" s="2" t="n">
        <v>4.75012528</v>
      </c>
      <c r="AD4244" s="2" t="s">
        <v>45</v>
      </c>
      <c r="AE4244" s="2" t="n">
        <v>100</v>
      </c>
      <c r="AF4244" s="3" t="b">
        <f aca="false">TRUE()</f>
        <v>1</v>
      </c>
    </row>
    <row r="4245" customFormat="false" ht="15" hidden="false" customHeight="false" outlineLevel="0" collapsed="false">
      <c r="A4245" s="2" t="s">
        <v>4281</v>
      </c>
      <c r="B4245" s="2" t="s">
        <v>33</v>
      </c>
      <c r="C4245" s="2" t="n">
        <v>886.1856092</v>
      </c>
      <c r="D4245" s="2" t="n">
        <v>-4143.519149</v>
      </c>
      <c r="E4245" s="2" t="n">
        <v>5299.089155</v>
      </c>
      <c r="F4245" s="2" t="n">
        <v>7.317722874</v>
      </c>
      <c r="G4245" s="2" t="n">
        <v>2.227718436</v>
      </c>
      <c r="H4245" s="2" t="n">
        <v>0.523162261</v>
      </c>
      <c r="I4245" s="2" t="n">
        <v>6789.148025</v>
      </c>
      <c r="J4245" s="2" t="n">
        <v>0.000811221</v>
      </c>
      <c r="K4245" s="2" t="n">
        <v>51.62425279</v>
      </c>
      <c r="L4245" s="2" t="n">
        <v>200.0364169</v>
      </c>
      <c r="M4245" s="2" t="n">
        <v>46.01962627</v>
      </c>
      <c r="N4245" s="2" t="n">
        <v>39.01638173</v>
      </c>
      <c r="O4245" s="2" t="n">
        <v>-0.33046675</v>
      </c>
      <c r="P4245" s="2" t="n">
        <v>0.931649034</v>
      </c>
      <c r="Q4245" s="2" t="n">
        <v>0.150126717</v>
      </c>
      <c r="R4245" s="2" t="n">
        <v>-0.016845562</v>
      </c>
      <c r="S4245" s="2" t="n">
        <v>-0.014836275</v>
      </c>
      <c r="T4245" s="2" t="n">
        <v>-0.064383601</v>
      </c>
      <c r="U4245" s="2" t="n">
        <v>0.011232405</v>
      </c>
      <c r="V4245" s="2" t="n">
        <v>100</v>
      </c>
      <c r="W4245" s="2" t="n">
        <v>8.372325316</v>
      </c>
      <c r="X4245" s="2" t="n">
        <v>9.436485155</v>
      </c>
      <c r="Y4245" s="2" t="n">
        <v>20.84083542</v>
      </c>
      <c r="Z4245" s="2" t="n">
        <v>113.7438884</v>
      </c>
      <c r="AA4245" s="2" t="n">
        <v>34.73856482</v>
      </c>
      <c r="AB4245" s="2" t="s">
        <v>69</v>
      </c>
      <c r="AC4245" s="2" t="n">
        <v>4.324915891</v>
      </c>
      <c r="AD4245" s="2" t="s">
        <v>45</v>
      </c>
      <c r="AE4245" s="2" t="n">
        <v>100</v>
      </c>
      <c r="AF4245" s="3" t="b">
        <f aca="false">TRUE()</f>
        <v>1</v>
      </c>
    </row>
    <row r="4246" customFormat="false" ht="15" hidden="false" customHeight="false" outlineLevel="0" collapsed="false">
      <c r="A4246" s="2" t="s">
        <v>4282</v>
      </c>
      <c r="B4246" s="2" t="s">
        <v>33</v>
      </c>
      <c r="C4246" s="2" t="n">
        <v>1322.884363</v>
      </c>
      <c r="D4246" s="2" t="n">
        <v>-4000.472094</v>
      </c>
      <c r="E4246" s="2" t="n">
        <v>5318.288229</v>
      </c>
      <c r="F4246" s="2" t="n">
        <v>7.233370126</v>
      </c>
      <c r="G4246" s="2" t="n">
        <v>2.538696096</v>
      </c>
      <c r="H4246" s="2" t="n">
        <v>0.116575259</v>
      </c>
      <c r="I4246" s="2" t="n">
        <v>6789.06337</v>
      </c>
      <c r="J4246" s="2" t="n">
        <v>0.000857842</v>
      </c>
      <c r="K4246" s="2" t="n">
        <v>51.62396838</v>
      </c>
      <c r="L4246" s="2" t="n">
        <v>200.0295451</v>
      </c>
      <c r="M4246" s="2" t="n">
        <v>41.37164297</v>
      </c>
      <c r="N4246" s="2" t="n">
        <v>47.55325544</v>
      </c>
      <c r="O4246" s="2" t="n">
        <v>-0.325187809</v>
      </c>
      <c r="P4246" s="2" t="n">
        <v>0.930549879</v>
      </c>
      <c r="Q4246" s="2" t="n">
        <v>0.161197195</v>
      </c>
      <c r="R4246" s="2" t="n">
        <v>-0.048428055</v>
      </c>
      <c r="S4246" s="2" t="n">
        <v>0.007859301</v>
      </c>
      <c r="T4246" s="2" t="n">
        <v>-0.071733618</v>
      </c>
      <c r="U4246" s="2" t="n">
        <v>-0.003318541</v>
      </c>
      <c r="V4246" s="2" t="n">
        <v>100</v>
      </c>
      <c r="W4246" s="2" t="n">
        <v>8.385084213</v>
      </c>
      <c r="X4246" s="2" t="n">
        <v>10.01623907</v>
      </c>
      <c r="Y4246" s="2" t="n">
        <v>20.64938247</v>
      </c>
      <c r="Z4246" s="2" t="n">
        <v>118.1614539</v>
      </c>
      <c r="AA4246" s="2" t="n">
        <v>34.17444583</v>
      </c>
      <c r="AB4246" s="2" t="s">
        <v>69</v>
      </c>
      <c r="AC4246" s="2" t="n">
        <v>4.990291791</v>
      </c>
      <c r="AD4246" s="2" t="s">
        <v>45</v>
      </c>
      <c r="AE4246" s="2" t="n">
        <v>100</v>
      </c>
      <c r="AF4246" s="3" t="b">
        <f aca="false">TRUE()</f>
        <v>1</v>
      </c>
    </row>
    <row r="4247" customFormat="false" ht="15" hidden="false" customHeight="false" outlineLevel="0" collapsed="false">
      <c r="A4247" s="2" t="s">
        <v>4283</v>
      </c>
      <c r="B4247" s="2" t="s">
        <v>33</v>
      </c>
      <c r="C4247" s="2" t="n">
        <v>1753.526531</v>
      </c>
      <c r="D4247" s="2" t="n">
        <v>-3839.109432</v>
      </c>
      <c r="E4247" s="2" t="n">
        <v>5313.068544</v>
      </c>
      <c r="F4247" s="2" t="n">
        <v>7.115914441</v>
      </c>
      <c r="G4247" s="2" t="n">
        <v>2.838008047</v>
      </c>
      <c r="H4247" s="2" t="n">
        <v>-0.290490172</v>
      </c>
      <c r="I4247" s="2" t="n">
        <v>6789.088687</v>
      </c>
      <c r="J4247" s="2" t="n">
        <v>0.000923682</v>
      </c>
      <c r="K4247" s="2" t="n">
        <v>51.62405038</v>
      </c>
      <c r="L4247" s="2" t="n">
        <v>200.022656</v>
      </c>
      <c r="M4247" s="2" t="n">
        <v>38.25281433</v>
      </c>
      <c r="N4247" s="2" t="n">
        <v>54.56064352</v>
      </c>
      <c r="O4247" s="2" t="n">
        <v>-0.319535708</v>
      </c>
      <c r="P4247" s="2" t="n">
        <v>0.928381691</v>
      </c>
      <c r="Q4247" s="2" t="n">
        <v>0.172081437</v>
      </c>
      <c r="R4247" s="2" t="n">
        <v>-0.079952149</v>
      </c>
      <c r="S4247" s="2" t="n">
        <v>0.009253163</v>
      </c>
      <c r="T4247" s="2" t="n">
        <v>-0.069001868</v>
      </c>
      <c r="U4247" s="2" t="n">
        <v>-0.008522034</v>
      </c>
      <c r="V4247" s="2" t="n">
        <v>100</v>
      </c>
      <c r="W4247" s="2" t="n">
        <v>8.398547331</v>
      </c>
      <c r="X4247" s="2" t="n">
        <v>10.16056</v>
      </c>
      <c r="Y4247" s="2" t="n">
        <v>20.54624666</v>
      </c>
      <c r="Z4247" s="2" t="n">
        <v>121.2294506</v>
      </c>
      <c r="AA4247" s="2" t="n">
        <v>35.89550657</v>
      </c>
      <c r="AB4247" s="2" t="s">
        <v>69</v>
      </c>
      <c r="AC4247" s="2" t="n">
        <v>5.454899192</v>
      </c>
      <c r="AD4247" s="2" t="s">
        <v>45</v>
      </c>
      <c r="AE4247" s="2" t="n">
        <v>100</v>
      </c>
      <c r="AF4247" s="3" t="b">
        <f aca="false">TRUE()</f>
        <v>1</v>
      </c>
    </row>
    <row r="4248" customFormat="false" ht="15" hidden="false" customHeight="false" outlineLevel="0" collapsed="false">
      <c r="A4248" s="2" t="s">
        <v>4284</v>
      </c>
      <c r="B4248" s="2" t="s">
        <v>33</v>
      </c>
      <c r="C4248" s="2" t="n">
        <v>2176.141549</v>
      </c>
      <c r="D4248" s="2" t="n">
        <v>-3660.172248</v>
      </c>
      <c r="E4248" s="2" t="n">
        <v>5283.457269</v>
      </c>
      <c r="F4248" s="2" t="n">
        <v>6.965900291</v>
      </c>
      <c r="G4248" s="2" t="n">
        <v>3.124292088</v>
      </c>
      <c r="H4248" s="2" t="n">
        <v>-0.69617178</v>
      </c>
      <c r="I4248" s="2" t="n">
        <v>6789.22346</v>
      </c>
      <c r="J4248" s="2" t="n">
        <v>0.00100208</v>
      </c>
      <c r="K4248" s="2" t="n">
        <v>51.62449718</v>
      </c>
      <c r="L4248" s="2" t="n">
        <v>200.0158132</v>
      </c>
      <c r="M4248" s="2" t="n">
        <v>36.65454606</v>
      </c>
      <c r="N4248" s="2" t="n">
        <v>60.0470694</v>
      </c>
      <c r="O4248" s="2" t="n">
        <v>-0.313517104</v>
      </c>
      <c r="P4248" s="2" t="n">
        <v>0.925147238</v>
      </c>
      <c r="Q4248" s="2" t="n">
        <v>0.182767105</v>
      </c>
      <c r="R4248" s="2" t="n">
        <v>-0.111381325</v>
      </c>
      <c r="S4248" s="2" t="n">
        <v>-0.014376931</v>
      </c>
      <c r="T4248" s="2" t="n">
        <v>-0.063407988</v>
      </c>
      <c r="U4248" s="2" t="n">
        <v>-0.000182343</v>
      </c>
      <c r="V4248" s="2" t="n">
        <v>100</v>
      </c>
      <c r="W4248" s="2" t="n">
        <v>8.411970985</v>
      </c>
      <c r="X4248" s="2" t="n">
        <v>10.51855269</v>
      </c>
      <c r="Y4248" s="2" t="n">
        <v>20.59047784</v>
      </c>
      <c r="Z4248" s="2" t="n">
        <v>124.0574974</v>
      </c>
      <c r="AA4248" s="2" t="n">
        <v>35.57573733</v>
      </c>
      <c r="AB4248" s="2" t="s">
        <v>69</v>
      </c>
      <c r="AC4248" s="2" t="n">
        <v>5.18013087</v>
      </c>
      <c r="AD4248" s="2" t="s">
        <v>45</v>
      </c>
      <c r="AE4248" s="2" t="n">
        <v>100</v>
      </c>
      <c r="AF4248" s="3" t="b">
        <f aca="false">TRUE()</f>
        <v>1</v>
      </c>
    </row>
    <row r="4249" customFormat="false" ht="15" hidden="false" customHeight="false" outlineLevel="0" collapsed="false">
      <c r="A4249" s="2" t="s">
        <v>4285</v>
      </c>
      <c r="B4249" s="2" t="s">
        <v>33</v>
      </c>
      <c r="C4249" s="2" t="n">
        <v>2588.79595</v>
      </c>
      <c r="D4249" s="2" t="n">
        <v>-3464.481597</v>
      </c>
      <c r="E4249" s="2" t="n">
        <v>5229.593133</v>
      </c>
      <c r="F4249" s="2" t="n">
        <v>6.78401934</v>
      </c>
      <c r="G4249" s="2" t="n">
        <v>3.396245585</v>
      </c>
      <c r="H4249" s="2" t="n">
        <v>-1.098614381</v>
      </c>
      <c r="I4249" s="2" t="n">
        <v>6789.465164</v>
      </c>
      <c r="J4249" s="2" t="n">
        <v>0.001087322</v>
      </c>
      <c r="K4249" s="2" t="n">
        <v>51.62530045</v>
      </c>
      <c r="L4249" s="2" t="n">
        <v>200.0090789</v>
      </c>
      <c r="M4249" s="2" t="n">
        <v>36.38189063</v>
      </c>
      <c r="N4249" s="2" t="n">
        <v>64.20741192</v>
      </c>
      <c r="O4249" s="2" t="n">
        <v>-0.307139095</v>
      </c>
      <c r="P4249" s="2" t="n">
        <v>0.920850537</v>
      </c>
      <c r="Q4249" s="2" t="n">
        <v>0.193242102</v>
      </c>
      <c r="R4249" s="2" t="n">
        <v>-0.142679204</v>
      </c>
      <c r="S4249" s="2" t="n">
        <v>-0.002640398</v>
      </c>
      <c r="T4249" s="2" t="n">
        <v>-0.065256117</v>
      </c>
      <c r="U4249" s="2" t="n">
        <v>0.004026559</v>
      </c>
      <c r="V4249" s="2" t="n">
        <v>100</v>
      </c>
      <c r="W4249" s="2" t="n">
        <v>8.372844006</v>
      </c>
      <c r="X4249" s="2" t="n">
        <v>9.914653292</v>
      </c>
      <c r="Y4249" s="2" t="n">
        <v>20.61793155</v>
      </c>
      <c r="Z4249" s="2" t="n">
        <v>117.4227822</v>
      </c>
      <c r="AA4249" s="2" t="n">
        <v>34.40893686</v>
      </c>
      <c r="AB4249" s="2" t="s">
        <v>69</v>
      </c>
      <c r="AC4249" s="2" t="n">
        <v>4.455474034</v>
      </c>
      <c r="AD4249" s="2" t="s">
        <v>45</v>
      </c>
      <c r="AE4249" s="2" t="n">
        <v>100</v>
      </c>
      <c r="AF4249" s="3" t="b">
        <f aca="false">TRUE()</f>
        <v>1</v>
      </c>
    </row>
    <row r="4250" customFormat="false" ht="15" hidden="false" customHeight="false" outlineLevel="0" collapsed="false">
      <c r="A4250" s="2" t="s">
        <v>4286</v>
      </c>
      <c r="B4250" s="2" t="s">
        <v>33</v>
      </c>
      <c r="C4250" s="2" t="n">
        <v>2989.602102</v>
      </c>
      <c r="D4250" s="2" t="n">
        <v>-3252.934765</v>
      </c>
      <c r="E4250" s="2" t="n">
        <v>5151.725756</v>
      </c>
      <c r="F4250" s="2" t="n">
        <v>6.571107364</v>
      </c>
      <c r="G4250" s="2" t="n">
        <v>3.652631135</v>
      </c>
      <c r="H4250" s="2" t="n">
        <v>-1.495977986</v>
      </c>
      <c r="I4250" s="2" t="n">
        <v>6789.809308</v>
      </c>
      <c r="J4250" s="2" t="n">
        <v>0.001174915</v>
      </c>
      <c r="K4250" s="2" t="n">
        <v>51.62644531</v>
      </c>
      <c r="L4250" s="2" t="n">
        <v>200.0025138</v>
      </c>
      <c r="M4250" s="2" t="n">
        <v>37.18944804</v>
      </c>
      <c r="N4250" s="2" t="n">
        <v>67.28700532</v>
      </c>
      <c r="O4250" s="2" t="n">
        <v>-0.300409208</v>
      </c>
      <c r="P4250" s="2" t="n">
        <v>0.91549685</v>
      </c>
      <c r="Q4250" s="2" t="n">
        <v>0.203494587</v>
      </c>
      <c r="R4250" s="2" t="n">
        <v>-0.173809601</v>
      </c>
      <c r="S4250" s="2" t="n">
        <v>-0.005854209</v>
      </c>
      <c r="T4250" s="2" t="n">
        <v>-0.072712103</v>
      </c>
      <c r="U4250" s="2" t="n">
        <v>0.008336421</v>
      </c>
      <c r="V4250" s="2" t="n">
        <v>100</v>
      </c>
      <c r="W4250" s="2" t="n">
        <v>8.395612586</v>
      </c>
      <c r="X4250" s="2" t="n">
        <v>10.2853508</v>
      </c>
      <c r="Y4250" s="2" t="n">
        <v>21.21302538</v>
      </c>
      <c r="Z4250" s="2" t="n">
        <v>121.8658636</v>
      </c>
      <c r="AA4250" s="2" t="n">
        <v>35.51404302</v>
      </c>
      <c r="AB4250" s="2" t="s">
        <v>69</v>
      </c>
      <c r="AC4250" s="2" t="n">
        <v>4.644251503</v>
      </c>
      <c r="AD4250" s="2" t="s">
        <v>45</v>
      </c>
      <c r="AE4250" s="2" t="n">
        <v>100</v>
      </c>
      <c r="AF4250" s="3" t="b">
        <f aca="false">TRUE()</f>
        <v>1</v>
      </c>
    </row>
    <row r="4251" customFormat="false" ht="15" hidden="false" customHeight="false" outlineLevel="0" collapsed="false">
      <c r="A4251" s="2" t="s">
        <v>4287</v>
      </c>
      <c r="B4251" s="2" t="s">
        <v>33</v>
      </c>
      <c r="C4251" s="2" t="n">
        <v>3376.72675</v>
      </c>
      <c r="D4251" s="2" t="n">
        <v>-3026.501188</v>
      </c>
      <c r="E4251" s="2" t="n">
        <v>5050.214499</v>
      </c>
      <c r="F4251" s="2" t="n">
        <v>6.328140607</v>
      </c>
      <c r="G4251" s="2" t="n">
        <v>3.892281974</v>
      </c>
      <c r="H4251" s="2" t="n">
        <v>-1.886445872</v>
      </c>
      <c r="I4251" s="2" t="n">
        <v>6790.249524</v>
      </c>
      <c r="J4251" s="2" t="n">
        <v>0.001261444</v>
      </c>
      <c r="K4251" s="2" t="n">
        <v>51.62791059</v>
      </c>
      <c r="L4251" s="2" t="n">
        <v>199.9961752</v>
      </c>
      <c r="M4251" s="2" t="n">
        <v>38.84823552</v>
      </c>
      <c r="N4251" s="2" t="n">
        <v>69.51477012</v>
      </c>
      <c r="O4251" s="2" t="n">
        <v>-0.293335393</v>
      </c>
      <c r="P4251" s="2" t="n">
        <v>0.909092675</v>
      </c>
      <c r="Q4251" s="2" t="n">
        <v>0.213512987</v>
      </c>
      <c r="R4251" s="2" t="n">
        <v>-0.204736563</v>
      </c>
      <c r="S4251" s="2" t="n">
        <v>0.010463019</v>
      </c>
      <c r="T4251" s="2" t="n">
        <v>-0.067276452</v>
      </c>
      <c r="U4251" s="2" t="n">
        <v>0.004917765</v>
      </c>
      <c r="V4251" s="2" t="n">
        <v>100</v>
      </c>
      <c r="W4251" s="2" t="n">
        <v>8.446800178</v>
      </c>
      <c r="X4251" s="2" t="n">
        <v>10.10635819</v>
      </c>
      <c r="Y4251" s="2" t="n">
        <v>21.19570771</v>
      </c>
      <c r="Z4251" s="2" t="n">
        <v>121.2768627</v>
      </c>
      <c r="AA4251" s="2" t="n">
        <v>35.91047456</v>
      </c>
      <c r="AB4251" s="2" t="s">
        <v>69</v>
      </c>
      <c r="AC4251" s="2" t="n">
        <v>5.60083075</v>
      </c>
      <c r="AD4251" s="2" t="s">
        <v>45</v>
      </c>
      <c r="AE4251" s="2" t="n">
        <v>100</v>
      </c>
      <c r="AF4251" s="3" t="b">
        <f aca="false">TRUE()</f>
        <v>1</v>
      </c>
    </row>
    <row r="4252" customFormat="false" ht="15" hidden="false" customHeight="false" outlineLevel="0" collapsed="false">
      <c r="A4252" s="2" t="s">
        <v>4288</v>
      </c>
      <c r="B4252" s="2" t="s">
        <v>33</v>
      </c>
      <c r="C4252" s="2" t="n">
        <v>3748.399317</v>
      </c>
      <c r="D4252" s="2" t="n">
        <v>-2786.218064</v>
      </c>
      <c r="E4252" s="2" t="n">
        <v>4925.526825</v>
      </c>
      <c r="F4252" s="2" t="n">
        <v>6.056231579</v>
      </c>
      <c r="G4252" s="2" t="n">
        <v>4.114107137</v>
      </c>
      <c r="H4252" s="2" t="n">
        <v>-2.268232576</v>
      </c>
      <c r="I4252" s="2" t="n">
        <v>6790.777683</v>
      </c>
      <c r="J4252" s="2" t="n">
        <v>0.001344325</v>
      </c>
      <c r="K4252" s="2" t="n">
        <v>51.62966926</v>
      </c>
      <c r="L4252" s="2" t="n">
        <v>199.9901161</v>
      </c>
      <c r="M4252" s="2" t="n">
        <v>41.16694716</v>
      </c>
      <c r="N4252" s="2" t="n">
        <v>71.08195424</v>
      </c>
      <c r="O4252" s="2" t="n">
        <v>-0.285926006</v>
      </c>
      <c r="P4252" s="2" t="n">
        <v>0.90164573</v>
      </c>
      <c r="Q4252" s="2" t="n">
        <v>0.223286008</v>
      </c>
      <c r="R4252" s="2" t="n">
        <v>-0.235424413</v>
      </c>
      <c r="S4252" s="2" t="n">
        <v>-0.005751076</v>
      </c>
      <c r="T4252" s="2" t="n">
        <v>-0.066531049</v>
      </c>
      <c r="U4252" s="2" t="n">
        <v>-0.002834098</v>
      </c>
      <c r="V4252" s="2" t="n">
        <v>100</v>
      </c>
      <c r="W4252" s="2" t="n">
        <v>8.3352653</v>
      </c>
      <c r="X4252" s="2" t="n">
        <v>10.29858754</v>
      </c>
      <c r="Y4252" s="2" t="n">
        <v>21.21531915</v>
      </c>
      <c r="Z4252" s="2" t="n">
        <v>122.0340673</v>
      </c>
      <c r="AA4252" s="2" t="n">
        <v>36.19260797</v>
      </c>
      <c r="AB4252" s="2" t="s">
        <v>69</v>
      </c>
      <c r="AC4252" s="2" t="n">
        <v>5.416281395</v>
      </c>
      <c r="AD4252" s="2" t="s">
        <v>45</v>
      </c>
      <c r="AE4252" s="2" t="n">
        <v>100</v>
      </c>
      <c r="AF4252" s="3" t="b">
        <f aca="false">TRUE()</f>
        <v>1</v>
      </c>
    </row>
    <row r="4253" customFormat="false" ht="15" hidden="false" customHeight="false" outlineLevel="0" collapsed="false">
      <c r="A4253" s="2" t="s">
        <v>4289</v>
      </c>
      <c r="B4253" s="2" t="s">
        <v>33</v>
      </c>
      <c r="C4253" s="2" t="n">
        <v>4102.919943</v>
      </c>
      <c r="D4253" s="2" t="n">
        <v>-2533.185649</v>
      </c>
      <c r="E4253" s="2" t="n">
        <v>4778.236189</v>
      </c>
      <c r="F4253" s="2" t="n">
        <v>5.756624303</v>
      </c>
      <c r="G4253" s="2" t="n">
        <v>4.317096326</v>
      </c>
      <c r="H4253" s="2" t="n">
        <v>-2.639591809</v>
      </c>
      <c r="I4253" s="2" t="n">
        <v>6791.384046</v>
      </c>
      <c r="J4253" s="2" t="n">
        <v>0.001421577</v>
      </c>
      <c r="K4253" s="2" t="n">
        <v>51.63168889</v>
      </c>
      <c r="L4253" s="2" t="n">
        <v>199.9843845</v>
      </c>
      <c r="M4253" s="2" t="n">
        <v>43.99257288</v>
      </c>
      <c r="N4253" s="2" t="n">
        <v>72.14151455</v>
      </c>
      <c r="O4253" s="2" t="n">
        <v>-0.278189801</v>
      </c>
      <c r="P4253" s="2" t="n">
        <v>0.893164951</v>
      </c>
      <c r="Q4253" s="2" t="n">
        <v>0.232802645</v>
      </c>
      <c r="R4253" s="2" t="n">
        <v>-0.265837796</v>
      </c>
      <c r="S4253" s="2" t="n">
        <v>-0.00647318</v>
      </c>
      <c r="T4253" s="2" t="n">
        <v>-0.065286498</v>
      </c>
      <c r="U4253" s="2" t="n">
        <v>0.021388689</v>
      </c>
      <c r="V4253" s="2" t="n">
        <v>100</v>
      </c>
      <c r="W4253" s="2" t="n">
        <v>8.370634704</v>
      </c>
      <c r="X4253" s="2" t="n">
        <v>10.55339992</v>
      </c>
      <c r="Y4253" s="2" t="n">
        <v>21.71447049</v>
      </c>
      <c r="Z4253" s="2" t="n">
        <v>122.932422</v>
      </c>
      <c r="AA4253" s="2" t="n">
        <v>34.59376634</v>
      </c>
      <c r="AB4253" s="2" t="s">
        <v>69</v>
      </c>
      <c r="AC4253" s="2" t="n">
        <v>5.101289606</v>
      </c>
      <c r="AD4253" s="2" t="s">
        <v>45</v>
      </c>
      <c r="AE4253" s="2" t="n">
        <v>100</v>
      </c>
      <c r="AF4253" s="3" t="b">
        <f aca="false">TRUE()</f>
        <v>1</v>
      </c>
    </row>
    <row r="4254" customFormat="false" ht="15" hidden="false" customHeight="false" outlineLevel="0" collapsed="false">
      <c r="A4254" s="2" t="s">
        <v>4290</v>
      </c>
      <c r="B4254" s="2" t="s">
        <v>33</v>
      </c>
      <c r="C4254" s="2" t="n">
        <v>4438.667222</v>
      </c>
      <c r="D4254" s="2" t="n">
        <v>-2268.562288</v>
      </c>
      <c r="E4254" s="2" t="n">
        <v>4609.019454</v>
      </c>
      <c r="F4254" s="2" t="n">
        <v>5.430689009</v>
      </c>
      <c r="G4254" s="2" t="n">
        <v>4.500324501</v>
      </c>
      <c r="H4254" s="2" t="n">
        <v>-2.998824256</v>
      </c>
      <c r="I4254" s="2" t="n">
        <v>6792.057448</v>
      </c>
      <c r="J4254" s="2" t="n">
        <v>0.001491653</v>
      </c>
      <c r="K4254" s="2" t="n">
        <v>51.63393229</v>
      </c>
      <c r="L4254" s="2" t="n">
        <v>199.9790224</v>
      </c>
      <c r="M4254" s="2" t="n">
        <v>47.20419051</v>
      </c>
      <c r="N4254" s="2" t="n">
        <v>72.81432537</v>
      </c>
      <c r="O4254" s="2" t="n">
        <v>-0.270135916</v>
      </c>
      <c r="P4254" s="2" t="n">
        <v>0.883660467</v>
      </c>
      <c r="Q4254" s="2" t="n">
        <v>0.242052198</v>
      </c>
      <c r="R4254" s="2" t="n">
        <v>-0.295941715</v>
      </c>
      <c r="S4254" s="2" t="n">
        <v>-0.004816132</v>
      </c>
      <c r="T4254" s="2" t="n">
        <v>-0.06685837</v>
      </c>
      <c r="U4254" s="2" t="n">
        <v>0.001342262</v>
      </c>
      <c r="V4254" s="2" t="n">
        <v>100</v>
      </c>
      <c r="W4254" s="2" t="n">
        <v>8.36788107</v>
      </c>
      <c r="X4254" s="2" t="n">
        <v>9.924297071</v>
      </c>
      <c r="Y4254" s="2" t="n">
        <v>21.2122073</v>
      </c>
      <c r="Z4254" s="2" t="n">
        <v>118.1396773</v>
      </c>
      <c r="AA4254" s="2" t="n">
        <v>35.09433967</v>
      </c>
      <c r="AB4254" s="2" t="s">
        <v>69</v>
      </c>
      <c r="AC4254" s="2" t="n">
        <v>4.862160386</v>
      </c>
      <c r="AD4254" s="2" t="s">
        <v>45</v>
      </c>
      <c r="AE4254" s="2" t="n">
        <v>100</v>
      </c>
      <c r="AF4254" s="3" t="b">
        <f aca="false">TRUE()</f>
        <v>1</v>
      </c>
    </row>
    <row r="4255" customFormat="false" ht="15" hidden="false" customHeight="false" outlineLevel="0" collapsed="false">
      <c r="A4255" s="2" t="s">
        <v>4291</v>
      </c>
      <c r="B4255" s="2" t="s">
        <v>33</v>
      </c>
      <c r="C4255" s="2" t="n">
        <v>4754.105595</v>
      </c>
      <c r="D4255" s="2" t="n">
        <v>-1993.559163</v>
      </c>
      <c r="E4255" s="2" t="n">
        <v>4418.653841</v>
      </c>
      <c r="F4255" s="2" t="n">
        <v>5.079916272</v>
      </c>
      <c r="G4255" s="2" t="n">
        <v>4.662956142</v>
      </c>
      <c r="H4255" s="2" t="n">
        <v>-3.344285232</v>
      </c>
      <c r="I4255" s="2" t="n">
        <v>6792.785499</v>
      </c>
      <c r="J4255" s="2" t="n">
        <v>0.001553323</v>
      </c>
      <c r="K4255" s="2" t="n">
        <v>51.63635819</v>
      </c>
      <c r="L4255" s="2" t="n">
        <v>199.9740646</v>
      </c>
      <c r="M4255" s="2" t="n">
        <v>50.70574089</v>
      </c>
      <c r="N4255" s="2" t="n">
        <v>73.19640387</v>
      </c>
      <c r="O4255" s="2" t="n">
        <v>-0.261773861</v>
      </c>
      <c r="P4255" s="2" t="n">
        <v>0.873143596</v>
      </c>
      <c r="Q4255" s="2" t="n">
        <v>0.251024277</v>
      </c>
      <c r="R4255" s="2" t="n">
        <v>-0.325701579</v>
      </c>
      <c r="S4255" s="2" t="n">
        <v>0.003284442</v>
      </c>
      <c r="T4255" s="2" t="n">
        <v>-0.065426847</v>
      </c>
      <c r="U4255" s="2" t="n">
        <v>-0.006603386</v>
      </c>
      <c r="V4255" s="2" t="n">
        <v>100</v>
      </c>
      <c r="W4255" s="2" t="n">
        <v>8.398594172</v>
      </c>
      <c r="X4255" s="2" t="n">
        <v>10.00235777</v>
      </c>
      <c r="Y4255" s="2" t="n">
        <v>21.35964982</v>
      </c>
      <c r="Z4255" s="2" t="n">
        <v>117.066017</v>
      </c>
      <c r="AA4255" s="2" t="n">
        <v>33.0602733</v>
      </c>
      <c r="AB4255" s="2" t="s">
        <v>69</v>
      </c>
      <c r="AC4255" s="2" t="n">
        <v>5.216990216</v>
      </c>
      <c r="AD4255" s="2" t="s">
        <v>45</v>
      </c>
      <c r="AE4255" s="2" t="n">
        <v>100</v>
      </c>
      <c r="AF4255" s="3" t="b">
        <f aca="false">TRUE()</f>
        <v>1</v>
      </c>
    </row>
    <row r="4256" customFormat="false" ht="15" hidden="false" customHeight="false" outlineLevel="0" collapsed="false">
      <c r="A4256" s="2" t="s">
        <v>4292</v>
      </c>
      <c r="B4256" s="2" t="s">
        <v>33</v>
      </c>
      <c r="C4256" s="2" t="n">
        <v>5047.792389</v>
      </c>
      <c r="D4256" s="2" t="n">
        <v>-1709.434808</v>
      </c>
      <c r="E4256" s="2" t="n">
        <v>4208.013432</v>
      </c>
      <c r="F4256" s="2" t="n">
        <v>4.705910596</v>
      </c>
      <c r="G4256" s="2" t="n">
        <v>4.804249177</v>
      </c>
      <c r="H4256" s="2" t="n">
        <v>-3.674392187</v>
      </c>
      <c r="I4256" s="2" t="n">
        <v>6793.554814</v>
      </c>
      <c r="J4256" s="2" t="n">
        <v>0.001605585</v>
      </c>
      <c r="K4256" s="2" t="n">
        <v>51.638922</v>
      </c>
      <c r="L4256" s="2" t="n">
        <v>199.969539</v>
      </c>
      <c r="M4256" s="2" t="n">
        <v>54.41971353</v>
      </c>
      <c r="N4256" s="2" t="n">
        <v>73.36522475</v>
      </c>
      <c r="O4256" s="2" t="n">
        <v>-0.253113503</v>
      </c>
      <c r="P4256" s="2" t="n">
        <v>0.861626821</v>
      </c>
      <c r="Q4256" s="2" t="n">
        <v>0.259708815</v>
      </c>
      <c r="R4256" s="2" t="n">
        <v>-0.355083239</v>
      </c>
      <c r="S4256" s="2" t="n">
        <v>-0.017358918</v>
      </c>
      <c r="T4256" s="2" t="n">
        <v>-0.065242745</v>
      </c>
      <c r="U4256" s="2" t="n">
        <v>-0.009777417</v>
      </c>
      <c r="V4256" s="2" t="n">
        <v>100</v>
      </c>
      <c r="W4256" s="2" t="n">
        <v>8.419562215</v>
      </c>
      <c r="X4256" s="2" t="n">
        <v>10.02509091</v>
      </c>
      <c r="Y4256" s="2" t="n">
        <v>21.73284073</v>
      </c>
      <c r="Z4256" s="2" t="n">
        <v>119.4243888</v>
      </c>
      <c r="AA4256" s="2" t="n">
        <v>35.01751218</v>
      </c>
      <c r="AB4256" s="2" t="s">
        <v>69</v>
      </c>
      <c r="AC4256" s="2" t="n">
        <v>5.616979619</v>
      </c>
      <c r="AD4256" s="2" t="s">
        <v>45</v>
      </c>
      <c r="AE4256" s="2" t="n">
        <v>100</v>
      </c>
      <c r="AF4256" s="3" t="b">
        <f aca="false">TRUE()</f>
        <v>1</v>
      </c>
    </row>
    <row r="4257" customFormat="false" ht="15" hidden="false" customHeight="false" outlineLevel="0" collapsed="false">
      <c r="A4257" s="2" t="s">
        <v>4293</v>
      </c>
      <c r="B4257" s="2" t="s">
        <v>33</v>
      </c>
      <c r="C4257" s="2" t="n">
        <v>5318.384443</v>
      </c>
      <c r="D4257" s="2" t="n">
        <v>-1417.489386</v>
      </c>
      <c r="E4257" s="2" t="n">
        <v>3978.065215</v>
      </c>
      <c r="F4257" s="2" t="n">
        <v>4.310383459</v>
      </c>
      <c r="G4257" s="2" t="n">
        <v>4.923558545</v>
      </c>
      <c r="H4257" s="2" t="n">
        <v>-3.987631992</v>
      </c>
      <c r="I4257" s="2" t="n">
        <v>6794.351262</v>
      </c>
      <c r="J4257" s="2" t="n">
        <v>0.001647617</v>
      </c>
      <c r="K4257" s="2" t="n">
        <v>51.64157663</v>
      </c>
      <c r="L4257" s="2" t="n">
        <v>199.9654651</v>
      </c>
      <c r="M4257" s="2" t="n">
        <v>58.28211384</v>
      </c>
      <c r="N4257" s="2" t="n">
        <v>73.38475343</v>
      </c>
      <c r="O4257" s="2" t="n">
        <v>-0.244165055</v>
      </c>
      <c r="P4257" s="2" t="n">
        <v>0.849123777</v>
      </c>
      <c r="Q4257" s="2" t="n">
        <v>0.268096079</v>
      </c>
      <c r="R4257" s="2" t="n">
        <v>-0.38405303</v>
      </c>
      <c r="S4257" s="2" t="n">
        <v>0.002104643</v>
      </c>
      <c r="T4257" s="2" t="n">
        <v>-0.071142947</v>
      </c>
      <c r="U4257" s="2" t="n">
        <v>0.000772619</v>
      </c>
      <c r="V4257" s="2" t="n">
        <v>100</v>
      </c>
      <c r="W4257" s="2" t="n">
        <v>8.405269188</v>
      </c>
      <c r="X4257" s="2" t="n">
        <v>9.473243309</v>
      </c>
      <c r="Y4257" s="2" t="n">
        <v>21.42054962</v>
      </c>
      <c r="Z4257" s="2" t="n">
        <v>115.4944984</v>
      </c>
      <c r="AA4257" s="2" t="n">
        <v>35.86933834</v>
      </c>
      <c r="AB4257" s="2" t="s">
        <v>69</v>
      </c>
      <c r="AC4257" s="2" t="n">
        <v>5.396015419</v>
      </c>
      <c r="AD4257" s="2" t="s">
        <v>45</v>
      </c>
      <c r="AE4257" s="2" t="n">
        <v>100</v>
      </c>
      <c r="AF4257" s="3" t="b">
        <f aca="false">TRUE()</f>
        <v>1</v>
      </c>
    </row>
    <row r="4258" customFormat="false" ht="15" hidden="false" customHeight="false" outlineLevel="0" collapsed="false">
      <c r="A4258" s="2" t="s">
        <v>4294</v>
      </c>
      <c r="B4258" s="2" t="s">
        <v>33</v>
      </c>
      <c r="C4258" s="2" t="n">
        <v>5564.644307</v>
      </c>
      <c r="D4258" s="2" t="n">
        <v>-1119.058779</v>
      </c>
      <c r="E4258" s="2" t="n">
        <v>3729.864712</v>
      </c>
      <c r="F4258" s="2" t="n">
        <v>3.89514581</v>
      </c>
      <c r="G4258" s="2" t="n">
        <v>5.020339369</v>
      </c>
      <c r="H4258" s="2" t="n">
        <v>-4.28256801</v>
      </c>
      <c r="I4258" s="2" t="n">
        <v>6795.160223</v>
      </c>
      <c r="J4258" s="2" t="n">
        <v>0.001678743</v>
      </c>
      <c r="K4258" s="2" t="n">
        <v>51.64427339</v>
      </c>
      <c r="L4258" s="2" t="n">
        <v>199.9618542</v>
      </c>
      <c r="M4258" s="2" t="n">
        <v>62.238557</v>
      </c>
      <c r="N4258" s="2" t="n">
        <v>73.30935233</v>
      </c>
      <c r="O4258" s="2" t="n">
        <v>-0.234939057</v>
      </c>
      <c r="P4258" s="2" t="n">
        <v>0.835649228</v>
      </c>
      <c r="Q4258" s="2" t="n">
        <v>0.27617668</v>
      </c>
      <c r="R4258" s="2" t="n">
        <v>-0.412577809</v>
      </c>
      <c r="S4258" s="2" t="n">
        <v>-0.000757996</v>
      </c>
      <c r="T4258" s="2" t="n">
        <v>-0.064052437</v>
      </c>
      <c r="U4258" s="2" t="n">
        <v>0.003037802</v>
      </c>
      <c r="V4258" s="2" t="n">
        <v>100</v>
      </c>
      <c r="W4258" s="2" t="n">
        <v>8.404624843</v>
      </c>
      <c r="X4258" s="2" t="n">
        <v>9.858036332</v>
      </c>
      <c r="Y4258" s="2" t="n">
        <v>21.51953254</v>
      </c>
      <c r="Z4258" s="2" t="n">
        <v>118.0153475</v>
      </c>
      <c r="AA4258" s="2" t="n">
        <v>35.16225042</v>
      </c>
      <c r="AB4258" s="2" t="s">
        <v>69</v>
      </c>
      <c r="AC4258" s="2" t="n">
        <v>5.525395409</v>
      </c>
      <c r="AD4258" s="2" t="s">
        <v>45</v>
      </c>
      <c r="AE4258" s="2" t="n">
        <v>100</v>
      </c>
      <c r="AF4258" s="3" t="b">
        <f aca="false">TRUE()</f>
        <v>1</v>
      </c>
    </row>
    <row r="4259" customFormat="false" ht="15" hidden="false" customHeight="false" outlineLevel="0" collapsed="false">
      <c r="A4259" s="2" t="s">
        <v>4295</v>
      </c>
      <c r="B4259" s="2" t="s">
        <v>33</v>
      </c>
      <c r="C4259" s="2" t="n">
        <v>5785.445975</v>
      </c>
      <c r="D4259" s="2" t="n">
        <v>-815.5084859</v>
      </c>
      <c r="E4259" s="2" t="n">
        <v>3464.551181</v>
      </c>
      <c r="F4259" s="2" t="n">
        <v>3.462100052</v>
      </c>
      <c r="G4259" s="2" t="n">
        <v>5.094149709</v>
      </c>
      <c r="H4259" s="2" t="n">
        <v>-4.557846878</v>
      </c>
      <c r="I4259" s="2" t="n">
        <v>6795.966859</v>
      </c>
      <c r="J4259" s="2" t="n">
        <v>0.001698414</v>
      </c>
      <c r="K4259" s="2" t="n">
        <v>51.64696283</v>
      </c>
      <c r="L4259" s="2" t="n">
        <v>199.9587093</v>
      </c>
      <c r="M4259" s="2" t="n">
        <v>66.2412058</v>
      </c>
      <c r="N4259" s="2" t="n">
        <v>73.18684327</v>
      </c>
      <c r="O4259" s="2" t="n">
        <v>-0.225446365</v>
      </c>
      <c r="P4259" s="2" t="n">
        <v>0.821219052</v>
      </c>
      <c r="Q4259" s="2" t="n">
        <v>0.283941578</v>
      </c>
      <c r="R4259" s="2" t="n">
        <v>-0.440624994</v>
      </c>
      <c r="S4259" s="2" t="n">
        <v>0.001744017</v>
      </c>
      <c r="T4259" s="2" t="n">
        <v>-0.066386406</v>
      </c>
      <c r="U4259" s="2" t="n">
        <v>-0.001187399</v>
      </c>
      <c r="V4259" s="2" t="n">
        <v>100</v>
      </c>
      <c r="W4259" s="2" t="n">
        <v>8.407946961</v>
      </c>
      <c r="X4259" s="2" t="n">
        <v>9.662939652</v>
      </c>
      <c r="Y4259" s="2" t="n">
        <v>21.43730389</v>
      </c>
      <c r="Z4259" s="2" t="n">
        <v>117.3108179</v>
      </c>
      <c r="AA4259" s="2" t="n">
        <v>36.06533383</v>
      </c>
      <c r="AB4259" s="2" t="s">
        <v>69</v>
      </c>
      <c r="AC4259" s="2" t="n">
        <v>5.20146967</v>
      </c>
      <c r="AD4259" s="2" t="s">
        <v>45</v>
      </c>
      <c r="AE4259" s="2" t="n">
        <v>100</v>
      </c>
      <c r="AF4259" s="3" t="b">
        <f aca="false">TRUE()</f>
        <v>1</v>
      </c>
    </row>
    <row r="4260" customFormat="false" ht="15" hidden="false" customHeight="false" outlineLevel="0" collapsed="false">
      <c r="A4260" s="2" t="s">
        <v>4296</v>
      </c>
      <c r="B4260" s="2" t="s">
        <v>33</v>
      </c>
      <c r="C4260" s="2" t="n">
        <v>5979.780119</v>
      </c>
      <c r="D4260" s="2" t="n">
        <v>-508.227377</v>
      </c>
      <c r="E4260" s="2" t="n">
        <v>3183.342424</v>
      </c>
      <c r="F4260" s="2" t="n">
        <v>3.013231516</v>
      </c>
      <c r="G4260" s="2" t="n">
        <v>5.144652869</v>
      </c>
      <c r="H4260" s="2" t="n">
        <v>-4.812204979</v>
      </c>
      <c r="I4260" s="2" t="n">
        <v>6796.756385</v>
      </c>
      <c r="J4260" s="2" t="n">
        <v>0.001706198</v>
      </c>
      <c r="K4260" s="2" t="n">
        <v>51.64959569</v>
      </c>
      <c r="L4260" s="2" t="n">
        <v>199.9560245</v>
      </c>
      <c r="M4260" s="2" t="n">
        <v>70.24627276</v>
      </c>
      <c r="N4260" s="2" t="n">
        <v>73.06100542</v>
      </c>
      <c r="O4260" s="2" t="n">
        <v>-0.215698135</v>
      </c>
      <c r="P4260" s="2" t="n">
        <v>0.805850215</v>
      </c>
      <c r="Q4260" s="2" t="n">
        <v>0.291382097</v>
      </c>
      <c r="R4260" s="2" t="n">
        <v>-0.468162599</v>
      </c>
      <c r="S4260" s="2" t="n">
        <v>0.014578682</v>
      </c>
      <c r="T4260" s="2" t="n">
        <v>-0.069344485</v>
      </c>
      <c r="U4260" s="2" t="n">
        <v>-0.021584327</v>
      </c>
      <c r="V4260" s="2" t="n">
        <v>100</v>
      </c>
      <c r="W4260" s="2" t="n">
        <v>8.385921384</v>
      </c>
      <c r="X4260" s="2" t="n">
        <v>9.398062999</v>
      </c>
      <c r="Y4260" s="2" t="n">
        <v>21.70128998</v>
      </c>
      <c r="Z4260" s="2" t="n">
        <v>116.436938</v>
      </c>
      <c r="AA4260" s="2" t="n">
        <v>37.62552055</v>
      </c>
      <c r="AB4260" s="2" t="s">
        <v>69</v>
      </c>
      <c r="AC4260" s="2" t="n">
        <v>5.690033009</v>
      </c>
      <c r="AD4260" s="2" t="s">
        <v>45</v>
      </c>
      <c r="AE4260" s="2" t="n">
        <v>100</v>
      </c>
      <c r="AF4260" s="3" t="b">
        <f aca="false">TRUE()</f>
        <v>1</v>
      </c>
    </row>
    <row r="4261" customFormat="false" ht="15" hidden="false" customHeight="false" outlineLevel="0" collapsed="false">
      <c r="A4261" s="2" t="s">
        <v>4297</v>
      </c>
      <c r="B4261" s="2" t="s">
        <v>33</v>
      </c>
      <c r="C4261" s="2" t="n">
        <v>6146.758795</v>
      </c>
      <c r="D4261" s="2" t="n">
        <v>-198.6213201</v>
      </c>
      <c r="E4261" s="2" t="n">
        <v>2887.529218</v>
      </c>
      <c r="F4261" s="2" t="n">
        <v>2.550599454</v>
      </c>
      <c r="G4261" s="2" t="n">
        <v>5.171619228</v>
      </c>
      <c r="H4261" s="2" t="n">
        <v>-5.044474555</v>
      </c>
      <c r="I4261" s="2" t="n">
        <v>6797.514344</v>
      </c>
      <c r="J4261" s="2" t="n">
        <v>0.001701791</v>
      </c>
      <c r="K4261" s="2" t="n">
        <v>51.65212381</v>
      </c>
      <c r="L4261" s="2" t="n">
        <v>199.9537859</v>
      </c>
      <c r="M4261" s="2" t="n">
        <v>74.21184036</v>
      </c>
      <c r="N4261" s="2" t="n">
        <v>72.973755</v>
      </c>
      <c r="O4261" s="2" t="n">
        <v>-0.205705804</v>
      </c>
      <c r="P4261" s="2" t="n">
        <v>0.78956075</v>
      </c>
      <c r="Q4261" s="2" t="n">
        <v>0.298489931</v>
      </c>
      <c r="R4261" s="2" t="n">
        <v>-0.495159273</v>
      </c>
      <c r="S4261" s="2" t="n">
        <v>0.029594577</v>
      </c>
      <c r="T4261" s="2" t="n">
        <v>-0.06719909</v>
      </c>
      <c r="U4261" s="2" t="n">
        <v>0.003273254</v>
      </c>
      <c r="V4261" s="2" t="n">
        <v>100</v>
      </c>
      <c r="W4261" s="2" t="n">
        <v>8.400946788</v>
      </c>
      <c r="X4261" s="2" t="n">
        <v>10.72201185</v>
      </c>
      <c r="Y4261" s="2" t="n">
        <v>21.60550173</v>
      </c>
      <c r="Z4261" s="2" t="n">
        <v>124.550398</v>
      </c>
      <c r="AA4261" s="2" t="n">
        <v>34.475347</v>
      </c>
      <c r="AB4261" s="2" t="s">
        <v>69</v>
      </c>
      <c r="AC4261" s="2" t="n">
        <v>4.994837688</v>
      </c>
      <c r="AD4261" s="2" t="s">
        <v>45</v>
      </c>
      <c r="AE4261" s="2" t="n">
        <v>100</v>
      </c>
      <c r="AF4261" s="3" t="b">
        <f aca="false">TRUE()</f>
        <v>1</v>
      </c>
    </row>
    <row r="4262" customFormat="false" ht="15" hidden="false" customHeight="false" outlineLevel="0" collapsed="false">
      <c r="A4262" s="2" t="s">
        <v>4298</v>
      </c>
      <c r="B4262" s="2" t="s">
        <v>33</v>
      </c>
      <c r="C4262" s="2" t="n">
        <v>6285.619601</v>
      </c>
      <c r="D4262" s="2" t="n">
        <v>111.8932865</v>
      </c>
      <c r="E4262" s="2" t="n">
        <v>2578.469387</v>
      </c>
      <c r="F4262" s="2" t="n">
        <v>2.076327592</v>
      </c>
      <c r="G4262" s="2" t="n">
        <v>5.174927572</v>
      </c>
      <c r="H4262" s="2" t="n">
        <v>-5.253589411</v>
      </c>
      <c r="I4262" s="2" t="n">
        <v>6798.226866</v>
      </c>
      <c r="J4262" s="2" t="n">
        <v>0.001685018</v>
      </c>
      <c r="K4262" s="2" t="n">
        <v>51.65450098</v>
      </c>
      <c r="L4262" s="2" t="n">
        <v>199.9519711</v>
      </c>
      <c r="M4262" s="2" t="n">
        <v>78.09577908</v>
      </c>
      <c r="N4262" s="2" t="n">
        <v>72.96722724</v>
      </c>
      <c r="O4262" s="2" t="n">
        <v>-0.19548108</v>
      </c>
      <c r="P4262" s="2" t="n">
        <v>0.772369731</v>
      </c>
      <c r="Q4262" s="2" t="n">
        <v>0.30525715</v>
      </c>
      <c r="R4262" s="2" t="n">
        <v>-0.521584335</v>
      </c>
      <c r="S4262" s="2" t="n">
        <v>-0.021744646</v>
      </c>
      <c r="T4262" s="2" t="n">
        <v>-0.064907882</v>
      </c>
      <c r="U4262" s="2" t="n">
        <v>0.000328067</v>
      </c>
      <c r="V4262" s="2" t="n">
        <v>100</v>
      </c>
      <c r="W4262" s="2" t="n">
        <v>8.391486485</v>
      </c>
      <c r="X4262" s="2" t="n">
        <v>10.383981</v>
      </c>
      <c r="Y4262" s="2" t="n">
        <v>21.57959705</v>
      </c>
      <c r="Z4262" s="2" t="n">
        <v>123.8767376</v>
      </c>
      <c r="AA4262" s="2" t="n">
        <v>36.73970145</v>
      </c>
      <c r="AB4262" s="2" t="s">
        <v>69</v>
      </c>
      <c r="AC4262" s="2" t="n">
        <v>5.643713598</v>
      </c>
      <c r="AD4262" s="2" t="s">
        <v>45</v>
      </c>
      <c r="AE4262" s="2" t="n">
        <v>100</v>
      </c>
      <c r="AF4262" s="3" t="b">
        <f aca="false">TRUE()</f>
        <v>1</v>
      </c>
    </row>
    <row r="4263" customFormat="false" ht="15" hidden="false" customHeight="false" outlineLevel="0" collapsed="false">
      <c r="A4263" s="2" t="s">
        <v>4299</v>
      </c>
      <c r="B4263" s="2" t="s">
        <v>33</v>
      </c>
      <c r="C4263" s="2" t="n">
        <v>6395.729251</v>
      </c>
      <c r="D4263" s="2" t="n">
        <v>421.8960463</v>
      </c>
      <c r="E4263" s="2" t="n">
        <v>2257.581548</v>
      </c>
      <c r="F4263" s="2" t="n">
        <v>1.592594275</v>
      </c>
      <c r="G4263" s="2" t="n">
        <v>5.154565907</v>
      </c>
      <c r="H4263" s="2" t="n">
        <v>-5.438590171</v>
      </c>
      <c r="I4263" s="2" t="n">
        <v>6798.880932</v>
      </c>
      <c r="J4263" s="2" t="n">
        <v>0.001655857</v>
      </c>
      <c r="K4263" s="2" t="n">
        <v>51.65668379</v>
      </c>
      <c r="L4263" s="2" t="n">
        <v>199.9505501</v>
      </c>
      <c r="M4263" s="2" t="n">
        <v>81.85354923</v>
      </c>
      <c r="N4263" s="2" t="n">
        <v>73.08597432</v>
      </c>
      <c r="O4263" s="2" t="n">
        <v>-0.185035919</v>
      </c>
      <c r="P4263" s="2" t="n">
        <v>0.754297251</v>
      </c>
      <c r="Q4263" s="2" t="n">
        <v>0.311676213</v>
      </c>
      <c r="R4263" s="2" t="n">
        <v>-0.547407804</v>
      </c>
      <c r="S4263" s="2" t="n">
        <v>0.012842976</v>
      </c>
      <c r="T4263" s="2" t="n">
        <v>-0.064470431</v>
      </c>
      <c r="U4263" s="2" t="n">
        <v>0.011406062</v>
      </c>
      <c r="V4263" s="2" t="n">
        <v>99.25276396</v>
      </c>
      <c r="W4263" s="2" t="n">
        <v>8.403479238</v>
      </c>
      <c r="X4263" s="2" t="n">
        <v>-4.268152405</v>
      </c>
      <c r="Y4263" s="2" t="n">
        <v>20.09537739</v>
      </c>
      <c r="Z4263" s="2" t="n">
        <v>0.741723204</v>
      </c>
      <c r="AA4263" s="2" t="n">
        <v>36.60905333</v>
      </c>
      <c r="AB4263" s="2" t="s">
        <v>69</v>
      </c>
      <c r="AC4263" s="2" t="n">
        <v>5.897743681</v>
      </c>
      <c r="AD4263" s="2" t="s">
        <v>45</v>
      </c>
      <c r="AE4263" s="2" t="n">
        <v>100</v>
      </c>
      <c r="AF4263" s="3" t="b">
        <f aca="false">FALSE()</f>
        <v>0</v>
      </c>
    </row>
    <row r="4264" customFormat="false" ht="15" hidden="false" customHeight="false" outlineLevel="0" collapsed="false">
      <c r="A4264" s="2" t="s">
        <v>4300</v>
      </c>
      <c r="B4264" s="2" t="s">
        <v>33</v>
      </c>
      <c r="C4264" s="2" t="n">
        <v>6476.586546</v>
      </c>
      <c r="D4264" s="2" t="n">
        <v>729.969129</v>
      </c>
      <c r="E4264" s="2" t="n">
        <v>1926.338556</v>
      </c>
      <c r="F4264" s="2" t="n">
        <v>1.101622257</v>
      </c>
      <c r="G4264" s="2" t="n">
        <v>5.110631723</v>
      </c>
      <c r="H4264" s="2" t="n">
        <v>-5.598629034</v>
      </c>
      <c r="I4264" s="2" t="n">
        <v>6799.464601</v>
      </c>
      <c r="J4264" s="2" t="n">
        <v>0.001614459</v>
      </c>
      <c r="K4264" s="2" t="n">
        <v>51.65863243</v>
      </c>
      <c r="L4264" s="2" t="n">
        <v>199.9494858</v>
      </c>
      <c r="M4264" s="2" t="n">
        <v>85.43565352</v>
      </c>
      <c r="N4264" s="2" t="n">
        <v>73.37951254</v>
      </c>
      <c r="O4264" s="2" t="n">
        <v>-0.174382516</v>
      </c>
      <c r="P4264" s="2" t="n">
        <v>0.735364391</v>
      </c>
      <c r="Q4264" s="2" t="n">
        <v>0.317739972</v>
      </c>
      <c r="R4264" s="2" t="n">
        <v>-0.572600438</v>
      </c>
      <c r="S4264" s="2" t="n">
        <v>0.00702575</v>
      </c>
      <c r="T4264" s="2" t="n">
        <v>-0.062950078</v>
      </c>
      <c r="U4264" s="2" t="n">
        <v>0.004859303</v>
      </c>
      <c r="V4264" s="2" t="n">
        <v>98.56836533</v>
      </c>
      <c r="W4264" s="2" t="n">
        <v>8.387507708</v>
      </c>
      <c r="X4264" s="2" t="n">
        <v>-3.916674104</v>
      </c>
      <c r="Y4264" s="2" t="n">
        <v>18.80404921</v>
      </c>
      <c r="Z4264" s="2" t="n">
        <v>0.80449961</v>
      </c>
      <c r="AA4264" s="2" t="n">
        <v>33.65563385</v>
      </c>
      <c r="AB4264" s="2" t="s">
        <v>69</v>
      </c>
      <c r="AC4264" s="2" t="n">
        <v>5.196362868</v>
      </c>
      <c r="AD4264" s="2" t="s">
        <v>45</v>
      </c>
      <c r="AE4264" s="2" t="n">
        <v>100</v>
      </c>
      <c r="AF4264" s="3" t="b">
        <f aca="false">FALSE()</f>
        <v>0</v>
      </c>
    </row>
    <row r="4265" customFormat="false" ht="15" hidden="false" customHeight="false" outlineLevel="0" collapsed="false">
      <c r="A4265" s="2" t="s">
        <v>4301</v>
      </c>
      <c r="B4265" s="2" t="s">
        <v>33</v>
      </c>
      <c r="C4265" s="2" t="n">
        <v>6527.824729</v>
      </c>
      <c r="D4265" s="2" t="n">
        <v>1034.703834</v>
      </c>
      <c r="E4265" s="2" t="n">
        <v>1586.260681</v>
      </c>
      <c r="F4265" s="2" t="n">
        <v>0.605668186</v>
      </c>
      <c r="G4265" s="2" t="n">
        <v>5.043331702</v>
      </c>
      <c r="H4265" s="2" t="n">
        <v>-5.732974002</v>
      </c>
      <c r="I4265" s="2" t="n">
        <v>6799.967239</v>
      </c>
      <c r="J4265" s="2" t="n">
        <v>0.001561185</v>
      </c>
      <c r="K4265" s="2" t="n">
        <v>51.66031142</v>
      </c>
      <c r="L4265" s="2" t="n">
        <v>199.9487345</v>
      </c>
      <c r="M4265" s="2" t="n">
        <v>88.7844592</v>
      </c>
      <c r="N4265" s="2" t="n">
        <v>73.90549987</v>
      </c>
      <c r="O4265" s="2" t="n">
        <v>-0.163533279</v>
      </c>
      <c r="P4265" s="2" t="n">
        <v>0.715593195</v>
      </c>
      <c r="Q4265" s="2" t="n">
        <v>0.32344168</v>
      </c>
      <c r="R4265" s="2" t="n">
        <v>-0.597133758</v>
      </c>
      <c r="S4265" s="2" t="n">
        <v>0.002512871</v>
      </c>
      <c r="T4265" s="2" t="n">
        <v>-0.067665475</v>
      </c>
      <c r="U4265" s="2" t="n">
        <v>0.000936639</v>
      </c>
      <c r="V4265" s="2" t="n">
        <v>97.86148985</v>
      </c>
      <c r="W4265" s="2" t="n">
        <v>8.333127056</v>
      </c>
      <c r="X4265" s="2" t="n">
        <v>-4.071703525</v>
      </c>
      <c r="Y4265" s="2" t="n">
        <v>17.63685079</v>
      </c>
      <c r="Z4265" s="2" t="n">
        <v>1.300653986</v>
      </c>
      <c r="AA4265" s="2" t="n">
        <v>35.2306768</v>
      </c>
      <c r="AB4265" s="2" t="s">
        <v>69</v>
      </c>
      <c r="AC4265" s="2" t="n">
        <v>4.76303823</v>
      </c>
      <c r="AD4265" s="2" t="s">
        <v>45</v>
      </c>
      <c r="AE4265" s="2" t="n">
        <v>100</v>
      </c>
      <c r="AF4265" s="3" t="b">
        <f aca="false">FALSE()</f>
        <v>0</v>
      </c>
    </row>
    <row r="4266" customFormat="false" ht="15" hidden="false" customHeight="false" outlineLevel="0" collapsed="false">
      <c r="A4266" s="2" t="s">
        <v>4302</v>
      </c>
      <c r="B4266" s="2" t="s">
        <v>33</v>
      </c>
      <c r="C4266" s="2" t="n">
        <v>6549.213188</v>
      </c>
      <c r="D4266" s="2" t="n">
        <v>1334.70712</v>
      </c>
      <c r="E4266" s="2" t="n">
        <v>1238.908542</v>
      </c>
      <c r="F4266" s="2" t="n">
        <v>0.107011849</v>
      </c>
      <c r="G4266" s="2" t="n">
        <v>4.952980866</v>
      </c>
      <c r="H4266" s="2" t="n">
        <v>-5.841012523</v>
      </c>
      <c r="I4266" s="2" t="n">
        <v>6800.379703</v>
      </c>
      <c r="J4266" s="2" t="n">
        <v>0.00149665</v>
      </c>
      <c r="K4266" s="2" t="n">
        <v>51.66169023</v>
      </c>
      <c r="L4266" s="2" t="n">
        <v>199.9482468</v>
      </c>
      <c r="M4266" s="2" t="n">
        <v>91.83002892</v>
      </c>
      <c r="N4266" s="2" t="n">
        <v>74.7339047</v>
      </c>
      <c r="O4266" s="2" t="n">
        <v>-0.152500822</v>
      </c>
      <c r="P4266" s="2" t="n">
        <v>0.695006642</v>
      </c>
      <c r="Q4266" s="2" t="n">
        <v>0.328774996</v>
      </c>
      <c r="R4266" s="2" t="n">
        <v>-0.620980087</v>
      </c>
      <c r="S4266" s="2" t="n">
        <v>0.003704888</v>
      </c>
      <c r="T4266" s="2" t="n">
        <v>-0.066021427</v>
      </c>
      <c r="U4266" s="2" t="n">
        <v>-0.004143079</v>
      </c>
      <c r="V4266" s="2" t="n">
        <v>97.12886888</v>
      </c>
      <c r="W4266" s="2" t="n">
        <v>8.33646083</v>
      </c>
      <c r="X4266" s="2" t="n">
        <v>-4.218313644</v>
      </c>
      <c r="Y4266" s="2" t="n">
        <v>15.77886477</v>
      </c>
      <c r="Z4266" s="2" t="n">
        <v>0</v>
      </c>
      <c r="AA4266" s="2" t="n">
        <v>35.16580647</v>
      </c>
      <c r="AB4266" s="2" t="s">
        <v>69</v>
      </c>
      <c r="AC4266" s="2" t="n">
        <v>4.810999535</v>
      </c>
      <c r="AD4266" s="2" t="s">
        <v>45</v>
      </c>
      <c r="AE4266" s="2" t="n">
        <v>100</v>
      </c>
      <c r="AF4266" s="3" t="b">
        <f aca="false">FALSE()</f>
        <v>0</v>
      </c>
    </row>
    <row r="4267" customFormat="false" ht="15" hidden="false" customHeight="false" outlineLevel="0" collapsed="false">
      <c r="A4267" s="2" t="s">
        <v>4303</v>
      </c>
      <c r="B4267" s="2" t="s">
        <v>33</v>
      </c>
      <c r="C4267" s="2" t="n">
        <v>6540.658524</v>
      </c>
      <c r="D4267" s="2" t="n">
        <v>1628.608065</v>
      </c>
      <c r="E4267" s="2" t="n">
        <v>885.8758486</v>
      </c>
      <c r="F4267" s="2" t="n">
        <v>-0.392054753</v>
      </c>
      <c r="G4267" s="2" t="n">
        <v>4.840001136</v>
      </c>
      <c r="H4267" s="2" t="n">
        <v>-5.922254528</v>
      </c>
      <c r="I4267" s="2" t="n">
        <v>6800.694516</v>
      </c>
      <c r="J4267" s="2" t="n">
        <v>0.00142178</v>
      </c>
      <c r="K4267" s="2" t="n">
        <v>51.66274382</v>
      </c>
      <c r="L4267" s="2" t="n">
        <v>199.9479687</v>
      </c>
      <c r="M4267" s="2" t="n">
        <v>94.48449777</v>
      </c>
      <c r="N4267" s="2" t="n">
        <v>75.95262833</v>
      </c>
      <c r="O4267" s="2" t="n">
        <v>-0.14129794</v>
      </c>
      <c r="P4267" s="2" t="n">
        <v>0.673628611</v>
      </c>
      <c r="Q4267" s="2" t="n">
        <v>0.333733996</v>
      </c>
      <c r="R4267" s="2" t="n">
        <v>-0.644112572</v>
      </c>
      <c r="S4267" s="2" t="n">
        <v>-0.009639236</v>
      </c>
      <c r="T4267" s="2" t="n">
        <v>-0.069658443</v>
      </c>
      <c r="U4267" s="2" t="n">
        <v>0.002586577</v>
      </c>
      <c r="V4267" s="2" t="n">
        <v>96.41107124</v>
      </c>
      <c r="W4267" s="2" t="n">
        <v>8.339336166</v>
      </c>
      <c r="X4267" s="2" t="n">
        <v>-4.131538297</v>
      </c>
      <c r="Y4267" s="2" t="n">
        <v>14.06509217</v>
      </c>
      <c r="Z4267" s="2" t="n">
        <v>0</v>
      </c>
      <c r="AA4267" s="2" t="n">
        <v>34.45428674</v>
      </c>
      <c r="AB4267" s="2" t="s">
        <v>69</v>
      </c>
      <c r="AC4267" s="2" t="n">
        <v>4.977304349</v>
      </c>
      <c r="AD4267" s="2" t="s">
        <v>45</v>
      </c>
      <c r="AE4267" s="2" t="n">
        <v>100</v>
      </c>
      <c r="AF4267" s="3" t="b">
        <f aca="false">FALSE()</f>
        <v>0</v>
      </c>
    </row>
    <row r="4268" customFormat="false" ht="15" hidden="false" customHeight="false" outlineLevel="0" collapsed="false">
      <c r="A4268" s="2" t="s">
        <v>4304</v>
      </c>
      <c r="B4268" s="2" t="s">
        <v>33</v>
      </c>
      <c r="C4268" s="2" t="n">
        <v>6502.20495</v>
      </c>
      <c r="D4268" s="2" t="n">
        <v>1915.064222</v>
      </c>
      <c r="E4268" s="2" t="n">
        <v>528.7819775</v>
      </c>
      <c r="F4268" s="2" t="n">
        <v>-0.889238445</v>
      </c>
      <c r="G4268" s="2" t="n">
        <v>4.704919331</v>
      </c>
      <c r="H4268" s="2" t="n">
        <v>-5.976334822</v>
      </c>
      <c r="I4268" s="2" t="n">
        <v>6800.905993</v>
      </c>
      <c r="J4268" s="2" t="n">
        <v>0.001337901</v>
      </c>
      <c r="K4268" s="2" t="n">
        <v>51.66345315</v>
      </c>
      <c r="L4268" s="2" t="n">
        <v>199.9478423</v>
      </c>
      <c r="M4268" s="2" t="n">
        <v>96.63445778</v>
      </c>
      <c r="N4268" s="2" t="n">
        <v>77.67511997</v>
      </c>
      <c r="O4268" s="2" t="n">
        <v>0.129937598</v>
      </c>
      <c r="P4268" s="2" t="n">
        <v>-0.651483857</v>
      </c>
      <c r="Q4268" s="2" t="n">
        <v>-0.338313175</v>
      </c>
      <c r="R4268" s="2" t="n">
        <v>0.666505214</v>
      </c>
      <c r="S4268" s="2" t="n">
        <v>0.005077313</v>
      </c>
      <c r="T4268" s="2" t="n">
        <v>-0.066745126</v>
      </c>
      <c r="U4268" s="2" t="n">
        <v>-0.01412798</v>
      </c>
      <c r="V4268" s="2" t="n">
        <v>95.72390904</v>
      </c>
      <c r="W4268" s="2" t="n">
        <v>8.288789196</v>
      </c>
      <c r="X4268" s="2" t="n">
        <v>-3.979324969</v>
      </c>
      <c r="Y4268" s="2" t="n">
        <v>12.71908454</v>
      </c>
      <c r="Z4268" s="2" t="n">
        <v>1.173127964</v>
      </c>
      <c r="AA4268" s="2" t="n">
        <v>34.15691377</v>
      </c>
      <c r="AB4268" s="2" t="s">
        <v>69</v>
      </c>
      <c r="AC4268" s="2" t="n">
        <v>5.251560893</v>
      </c>
      <c r="AD4268" s="2" t="s">
        <v>45</v>
      </c>
      <c r="AE4268" s="2" t="n">
        <v>100</v>
      </c>
      <c r="AF4268" s="3" t="b">
        <f aca="false">FALSE()</f>
        <v>0</v>
      </c>
    </row>
    <row r="4269" customFormat="false" ht="15" hidden="false" customHeight="false" outlineLevel="0" collapsed="false">
      <c r="A4269" s="2" t="s">
        <v>4305</v>
      </c>
      <c r="B4269" s="2" t="s">
        <v>33</v>
      </c>
      <c r="C4269" s="2" t="n">
        <v>6434.034026</v>
      </c>
      <c r="D4269" s="2" t="n">
        <v>2192.767841</v>
      </c>
      <c r="E4269" s="2" t="n">
        <v>169.2644222</v>
      </c>
      <c r="F4269" s="2" t="n">
        <v>-1.382255932</v>
      </c>
      <c r="G4269" s="2" t="n">
        <v>4.548364601</v>
      </c>
      <c r="H4269" s="2" t="n">
        <v>-6.003014826</v>
      </c>
      <c r="I4269" s="2" t="n">
        <v>6801.010349</v>
      </c>
      <c r="J4269" s="2" t="n">
        <v>0.001246861</v>
      </c>
      <c r="K4269" s="2" t="n">
        <v>51.66380545</v>
      </c>
      <c r="L4269" s="2" t="n">
        <v>199.947807</v>
      </c>
      <c r="M4269" s="2" t="n">
        <v>98.13093478</v>
      </c>
      <c r="N4269" s="2" t="n">
        <v>80.0503993</v>
      </c>
      <c r="O4269" s="2" t="n">
        <v>0.11843291</v>
      </c>
      <c r="P4269" s="2" t="n">
        <v>-0.628597972</v>
      </c>
      <c r="Q4269" s="2" t="n">
        <v>-0.342507452</v>
      </c>
      <c r="R4269" s="2" t="n">
        <v>0.688132895</v>
      </c>
      <c r="S4269" s="2" t="n">
        <v>-0.020592377</v>
      </c>
      <c r="T4269" s="2" t="n">
        <v>-0.073741208</v>
      </c>
      <c r="U4269" s="2" t="n">
        <v>-0.000447218</v>
      </c>
      <c r="V4269" s="2" t="n">
        <v>94.99748716</v>
      </c>
      <c r="W4269" s="2" t="n">
        <v>8.282347699</v>
      </c>
      <c r="X4269" s="2" t="n">
        <v>-4.209947658</v>
      </c>
      <c r="Y4269" s="2" t="n">
        <v>11.23123995</v>
      </c>
      <c r="Z4269" s="2" t="n">
        <v>0.584706519</v>
      </c>
      <c r="AA4269" s="2" t="n">
        <v>35.45295682</v>
      </c>
      <c r="AB4269" s="2" t="s">
        <v>69</v>
      </c>
      <c r="AC4269" s="2" t="n">
        <v>5.631629267</v>
      </c>
      <c r="AD4269" s="2" t="s">
        <v>45</v>
      </c>
      <c r="AE4269" s="2" t="n">
        <v>100</v>
      </c>
      <c r="AF4269" s="3" t="b">
        <f aca="false">FALSE()</f>
        <v>0</v>
      </c>
    </row>
    <row r="4270" customFormat="false" ht="15" hidden="false" customHeight="false" outlineLevel="0" collapsed="false">
      <c r="A4270" s="2" t="s">
        <v>4306</v>
      </c>
      <c r="B4270" s="2" t="s">
        <v>33</v>
      </c>
      <c r="C4270" s="2" t="n">
        <v>6336.463738</v>
      </c>
      <c r="D4270" s="2" t="n">
        <v>2460.451916</v>
      </c>
      <c r="E4270" s="2" t="n">
        <v>-191.0288371</v>
      </c>
      <c r="F4270" s="2" t="n">
        <v>-1.868844817</v>
      </c>
      <c r="G4270" s="2" t="n">
        <v>4.371065305</v>
      </c>
      <c r="H4270" s="2" t="n">
        <v>-6.002183616</v>
      </c>
      <c r="I4270" s="2" t="n">
        <v>6801.005762</v>
      </c>
      <c r="J4270" s="2" t="n">
        <v>0.001151213</v>
      </c>
      <c r="K4270" s="2" t="n">
        <v>51.66379445</v>
      </c>
      <c r="L4270" s="2" t="n">
        <v>199.9478006</v>
      </c>
      <c r="M4270" s="2" t="n">
        <v>98.77739224</v>
      </c>
      <c r="N4270" s="2" t="n">
        <v>83.27505208</v>
      </c>
      <c r="O4270" s="2" t="n">
        <v>0.106797122</v>
      </c>
      <c r="P4270" s="2" t="n">
        <v>-0.604997358</v>
      </c>
      <c r="Q4270" s="2" t="n">
        <v>-0.346312178</v>
      </c>
      <c r="R4270" s="2" t="n">
        <v>0.708971401</v>
      </c>
      <c r="S4270" s="2" t="n">
        <v>-0.003224599</v>
      </c>
      <c r="T4270" s="2" t="n">
        <v>-0.06951305</v>
      </c>
      <c r="U4270" s="2" t="n">
        <v>-0.019161614</v>
      </c>
      <c r="V4270" s="2" t="n">
        <v>94.26674834</v>
      </c>
      <c r="W4270" s="2" t="n">
        <v>8.282157197</v>
      </c>
      <c r="X4270" s="2" t="n">
        <v>-4.235063679</v>
      </c>
      <c r="Y4270" s="2" t="n">
        <v>10.53135794</v>
      </c>
      <c r="Z4270" s="2" t="n">
        <v>0</v>
      </c>
      <c r="AA4270" s="2" t="n">
        <v>35.07546313</v>
      </c>
      <c r="AB4270" s="2" t="s">
        <v>69</v>
      </c>
      <c r="AC4270" s="2" t="n">
        <v>5.273116304</v>
      </c>
      <c r="AD4270" s="2" t="s">
        <v>45</v>
      </c>
      <c r="AE4270" s="2" t="n">
        <v>100</v>
      </c>
      <c r="AF4270" s="3" t="b">
        <f aca="false">FALSE()</f>
        <v>0</v>
      </c>
    </row>
    <row r="4271" customFormat="false" ht="15" hidden="false" customHeight="false" outlineLevel="0" collapsed="false">
      <c r="A4271" s="2" t="s">
        <v>4307</v>
      </c>
      <c r="B4271" s="2" t="s">
        <v>33</v>
      </c>
      <c r="C4271" s="2" t="n">
        <v>6209.946914</v>
      </c>
      <c r="D4271" s="2" t="n">
        <v>2716.89603</v>
      </c>
      <c r="E4271" s="2" t="n">
        <v>-550.4470074</v>
      </c>
      <c r="F4271" s="2" t="n">
        <v>-2.346774486</v>
      </c>
      <c r="G4271" s="2" t="n">
        <v>4.173845364</v>
      </c>
      <c r="H4271" s="2" t="n">
        <v>-5.973858298</v>
      </c>
      <c r="I4271" s="2" t="n">
        <v>6800.892402</v>
      </c>
      <c r="J4271" s="2" t="n">
        <v>0.001054471</v>
      </c>
      <c r="K4271" s="2" t="n">
        <v>51.66342054</v>
      </c>
      <c r="L4271" s="2" t="n">
        <v>199.9477604</v>
      </c>
      <c r="M4271" s="2" t="n">
        <v>98.31919359</v>
      </c>
      <c r="N4271" s="2" t="n">
        <v>87.60376718</v>
      </c>
      <c r="O4271" s="2" t="n">
        <v>0.0950436</v>
      </c>
      <c r="P4271" s="2" t="n">
        <v>-0.580709191</v>
      </c>
      <c r="Q4271" s="2" t="n">
        <v>-0.349723137</v>
      </c>
      <c r="R4271" s="2" t="n">
        <v>0.728997446</v>
      </c>
      <c r="S4271" s="2" t="n">
        <v>0.001288513</v>
      </c>
      <c r="T4271" s="2" t="n">
        <v>-0.066179022</v>
      </c>
      <c r="U4271" s="2" t="n">
        <v>0.009236789</v>
      </c>
      <c r="V4271" s="2" t="n">
        <v>93.60844138</v>
      </c>
      <c r="W4271" s="2" t="n">
        <v>8.249199741</v>
      </c>
      <c r="X4271" s="2" t="n">
        <v>-3.830521142</v>
      </c>
      <c r="Y4271" s="2" t="n">
        <v>9.158527638</v>
      </c>
      <c r="Z4271" s="2" t="n">
        <v>1.433569053</v>
      </c>
      <c r="AA4271" s="2" t="n">
        <v>33.03230306</v>
      </c>
      <c r="AB4271" s="2" t="s">
        <v>69</v>
      </c>
      <c r="AC4271" s="2" t="n">
        <v>4.528736998</v>
      </c>
      <c r="AD4271" s="2" t="s">
        <v>45</v>
      </c>
      <c r="AE4271" s="2" t="n">
        <v>100</v>
      </c>
      <c r="AF4271" s="3" t="b">
        <f aca="false">FALSE()</f>
        <v>0</v>
      </c>
    </row>
    <row r="4272" customFormat="false" ht="15" hidden="false" customHeight="false" outlineLevel="0" collapsed="false">
      <c r="A4272" s="2" t="s">
        <v>4308</v>
      </c>
      <c r="B4272" s="2" t="s">
        <v>33</v>
      </c>
      <c r="C4272" s="2" t="n">
        <v>6055.068994</v>
      </c>
      <c r="D4272" s="2" t="n">
        <v>2960.931967</v>
      </c>
      <c r="E4272" s="2" t="n">
        <v>-907.3441572</v>
      </c>
      <c r="F4272" s="2" t="n">
        <v>-2.813856797</v>
      </c>
      <c r="G4272" s="2" t="n">
        <v>3.957620109</v>
      </c>
      <c r="H4272" s="2" t="n">
        <v>-5.918183675</v>
      </c>
      <c r="I4272" s="2" t="n">
        <v>6800.672427</v>
      </c>
      <c r="J4272" s="2" t="n">
        <v>0.00096147</v>
      </c>
      <c r="K4272" s="2" t="n">
        <v>51.6626907</v>
      </c>
      <c r="L4272" s="2" t="n">
        <v>199.9476245</v>
      </c>
      <c r="M4272" s="2" t="n">
        <v>96.44630805</v>
      </c>
      <c r="N4272" s="2" t="n">
        <v>93.34663015</v>
      </c>
      <c r="O4272" s="2" t="n">
        <v>0.083185808</v>
      </c>
      <c r="P4272" s="2" t="n">
        <v>-0.555761389</v>
      </c>
      <c r="Q4272" s="2" t="n">
        <v>-0.352736553</v>
      </c>
      <c r="R4272" s="2" t="n">
        <v>0.748188696</v>
      </c>
      <c r="S4272" s="2" t="n">
        <v>-0.005306966</v>
      </c>
      <c r="T4272" s="2" t="n">
        <v>-0.054529223</v>
      </c>
      <c r="U4272" s="2" t="n">
        <v>-0.002491881</v>
      </c>
      <c r="V4272" s="2" t="n">
        <v>92.88091583</v>
      </c>
      <c r="W4272" s="2" t="n">
        <v>8.21197518</v>
      </c>
      <c r="X4272" s="2" t="n">
        <v>-4.252475919</v>
      </c>
      <c r="Y4272" s="2" t="n">
        <v>7.989535505</v>
      </c>
      <c r="Z4272" s="2" t="n">
        <v>0.836696332</v>
      </c>
      <c r="AA4272" s="2" t="n">
        <v>35.75792303</v>
      </c>
      <c r="AB4272" s="2" t="s">
        <v>69</v>
      </c>
      <c r="AC4272" s="2" t="n">
        <v>5.551661302</v>
      </c>
      <c r="AD4272" s="2" t="s">
        <v>45</v>
      </c>
      <c r="AE4272" s="2" t="n">
        <v>100</v>
      </c>
      <c r="AF4272" s="3" t="b">
        <f aca="false">FALSE()</f>
        <v>0</v>
      </c>
    </row>
    <row r="4273" customFormat="false" ht="15" hidden="false" customHeight="false" outlineLevel="0" collapsed="false">
      <c r="A4273" s="2" t="s">
        <v>4309</v>
      </c>
      <c r="B4273" s="2" t="s">
        <v>33</v>
      </c>
      <c r="C4273" s="2" t="n">
        <v>5872.545171</v>
      </c>
      <c r="D4273" s="2" t="n">
        <v>3191.449062</v>
      </c>
      <c r="E4273" s="2" t="n">
        <v>-1260.086851</v>
      </c>
      <c r="F4273" s="2" t="n">
        <v>-3.267956489</v>
      </c>
      <c r="G4273" s="2" t="n">
        <v>3.723391656</v>
      </c>
      <c r="H4273" s="2" t="n">
        <v>-5.83543124</v>
      </c>
      <c r="I4273" s="2" t="n">
        <v>6800.349936</v>
      </c>
      <c r="J4273" s="2" t="n">
        <v>0.000878719</v>
      </c>
      <c r="K4273" s="2" t="n">
        <v>51.66161838</v>
      </c>
      <c r="L4273" s="2" t="n">
        <v>199.9473326</v>
      </c>
      <c r="M4273" s="2" t="n">
        <v>92.83927633</v>
      </c>
      <c r="N4273" s="2" t="n">
        <v>100.8231569</v>
      </c>
      <c r="O4273" s="2" t="n">
        <v>0.071237293</v>
      </c>
      <c r="P4273" s="2" t="n">
        <v>-0.530182574</v>
      </c>
      <c r="Q4273" s="2" t="n">
        <v>-0.355349092</v>
      </c>
      <c r="R4273" s="2" t="n">
        <v>0.766523783</v>
      </c>
      <c r="S4273" s="2" t="n">
        <v>-0.004284758</v>
      </c>
      <c r="T4273" s="2" t="n">
        <v>-0.063059559</v>
      </c>
      <c r="U4273" s="2" t="n">
        <v>0.005121569</v>
      </c>
      <c r="V4273" s="2" t="n">
        <v>92.1339805</v>
      </c>
      <c r="W4273" s="2" t="n">
        <v>8.196242505</v>
      </c>
      <c r="X4273" s="2" t="n">
        <v>-4.374308774</v>
      </c>
      <c r="Y4273" s="2" t="n">
        <v>7.409106032</v>
      </c>
      <c r="Z4273" s="2" t="n">
        <v>0.161015496</v>
      </c>
      <c r="AA4273" s="2" t="n">
        <v>36.013911</v>
      </c>
      <c r="AB4273" s="2" t="s">
        <v>69</v>
      </c>
      <c r="AC4273" s="2" t="n">
        <v>5.75929787</v>
      </c>
      <c r="AD4273" s="2" t="s">
        <v>45</v>
      </c>
      <c r="AE4273" s="2" t="n">
        <v>100</v>
      </c>
      <c r="AF4273" s="3" t="b">
        <f aca="false">FALSE()</f>
        <v>0</v>
      </c>
    </row>
    <row r="4274" customFormat="false" ht="15" hidden="false" customHeight="false" outlineLevel="0" collapsed="false">
      <c r="A4274" s="2" t="s">
        <v>4310</v>
      </c>
      <c r="B4274" s="2" t="s">
        <v>33</v>
      </c>
      <c r="C4274" s="2" t="n">
        <v>5663.216908</v>
      </c>
      <c r="D4274" s="2" t="n">
        <v>3407.399252</v>
      </c>
      <c r="E4274" s="2" t="n">
        <v>-1607.061704</v>
      </c>
      <c r="F4274" s="2" t="n">
        <v>-3.707001252</v>
      </c>
      <c r="G4274" s="2" t="n">
        <v>3.472243849</v>
      </c>
      <c r="H4274" s="2" t="n">
        <v>-5.725997493</v>
      </c>
      <c r="I4274" s="2" t="n">
        <v>6799.930892</v>
      </c>
      <c r="J4274" s="2" t="n">
        <v>0.000814457</v>
      </c>
      <c r="K4274" s="2" t="n">
        <v>51.66022327</v>
      </c>
      <c r="L4274" s="2" t="n">
        <v>199.9468273</v>
      </c>
      <c r="M4274" s="2" t="n">
        <v>87.31100377</v>
      </c>
      <c r="N4274" s="2" t="n">
        <v>110.2204998</v>
      </c>
      <c r="O4274" s="2" t="n">
        <v>0.059211671</v>
      </c>
      <c r="P4274" s="2" t="n">
        <v>-0.504002041</v>
      </c>
      <c r="Q4274" s="2" t="n">
        <v>-0.357557865</v>
      </c>
      <c r="R4274" s="2" t="n">
        <v>0.78398233</v>
      </c>
      <c r="S4274" s="2" t="n">
        <v>-0.005904968</v>
      </c>
      <c r="T4274" s="2" t="n">
        <v>-0.055500804</v>
      </c>
      <c r="U4274" s="2" t="n">
        <v>-0.008554859</v>
      </c>
      <c r="V4274" s="2" t="n">
        <v>91.36953817</v>
      </c>
      <c r="W4274" s="2" t="n">
        <v>8.180338221</v>
      </c>
      <c r="X4274" s="2" t="n">
        <v>-4.485539716</v>
      </c>
      <c r="Y4274" s="2" t="n">
        <v>7.033718505</v>
      </c>
      <c r="Z4274" s="2" t="n">
        <v>0</v>
      </c>
      <c r="AA4274" s="2" t="n">
        <v>36.69323198</v>
      </c>
      <c r="AB4274" s="2" t="s">
        <v>69</v>
      </c>
      <c r="AC4274" s="2" t="n">
        <v>5.093185783</v>
      </c>
      <c r="AD4274" s="2" t="s">
        <v>45</v>
      </c>
      <c r="AE4274" s="2" t="n">
        <v>100</v>
      </c>
      <c r="AF4274" s="3" t="b">
        <f aca="false">FALSE()</f>
        <v>0</v>
      </c>
    </row>
    <row r="4275" customFormat="false" ht="15" hidden="false" customHeight="false" outlineLevel="0" collapsed="false">
      <c r="A4275" s="2" t="s">
        <v>4311</v>
      </c>
      <c r="B4275" s="2" t="s">
        <v>33</v>
      </c>
      <c r="C4275" s="2" t="n">
        <v>5428.047875</v>
      </c>
      <c r="D4275" s="2" t="n">
        <v>3607.801824</v>
      </c>
      <c r="E4275" s="2" t="n">
        <v>-1946.682811</v>
      </c>
      <c r="F4275" s="2" t="n">
        <v>-4.128991382</v>
      </c>
      <c r="G4275" s="2" t="n">
        <v>3.205336814</v>
      </c>
      <c r="H4275" s="2" t="n">
        <v>-5.590401619</v>
      </c>
      <c r="I4275" s="2" t="n">
        <v>6799.423008</v>
      </c>
      <c r="J4275" s="2" t="n">
        <v>0.000777679</v>
      </c>
      <c r="K4275" s="2" t="n">
        <v>51.6585309</v>
      </c>
      <c r="L4275" s="2" t="n">
        <v>199.9460554</v>
      </c>
      <c r="M4275" s="2" t="n">
        <v>80.06813204</v>
      </c>
      <c r="N4275" s="2" t="n">
        <v>121.3320755</v>
      </c>
      <c r="O4275" s="2" t="n">
        <v>0.047122608</v>
      </c>
      <c r="P4275" s="2" t="n">
        <v>-0.477249721</v>
      </c>
      <c r="Q4275" s="2" t="n">
        <v>-0.359360429</v>
      </c>
      <c r="R4275" s="2" t="n">
        <v>0.800544968</v>
      </c>
      <c r="S4275" s="2" t="n">
        <v>0.000824092</v>
      </c>
      <c r="T4275" s="2" t="n">
        <v>-0.064512133</v>
      </c>
      <c r="U4275" s="2" t="n">
        <v>-0.008558131</v>
      </c>
      <c r="V4275" s="2" t="n">
        <v>90.59232232</v>
      </c>
      <c r="W4275" s="2" t="n">
        <v>8.190584269</v>
      </c>
      <c r="X4275" s="2" t="n">
        <v>-4.554786254</v>
      </c>
      <c r="Y4275" s="2" t="n">
        <v>5.957477729</v>
      </c>
      <c r="Z4275" s="2" t="n">
        <v>0</v>
      </c>
      <c r="AA4275" s="2" t="n">
        <v>37.30636064</v>
      </c>
      <c r="AB4275" s="2" t="s">
        <v>69</v>
      </c>
      <c r="AC4275" s="2" t="n">
        <v>5.754127887</v>
      </c>
      <c r="AD4275" s="2" t="s">
        <v>45</v>
      </c>
      <c r="AE4275" s="2" t="n">
        <v>100</v>
      </c>
      <c r="AF4275" s="3" t="b">
        <f aca="false">FALSE()</f>
        <v>0</v>
      </c>
    </row>
    <row r="4276" customFormat="false" ht="15" hidden="false" customHeight="false" outlineLevel="0" collapsed="false">
      <c r="A4276" s="2" t="s">
        <v>4312</v>
      </c>
      <c r="B4276" s="2" t="s">
        <v>33</v>
      </c>
      <c r="C4276" s="2" t="n">
        <v>5168.119311</v>
      </c>
      <c r="D4276" s="2" t="n">
        <v>3791.747815</v>
      </c>
      <c r="E4276" s="2" t="n">
        <v>-2277.399027</v>
      </c>
      <c r="F4276" s="2" t="n">
        <v>-4.532008974</v>
      </c>
      <c r="G4276" s="2" t="n">
        <v>2.923901155</v>
      </c>
      <c r="H4276" s="2" t="n">
        <v>-5.429282533</v>
      </c>
      <c r="I4276" s="2" t="n">
        <v>6798.835602</v>
      </c>
      <c r="J4276" s="2" t="n">
        <v>0.000775482</v>
      </c>
      <c r="K4276" s="2" t="n">
        <v>51.65657219</v>
      </c>
      <c r="L4276" s="2" t="n">
        <v>199.9449682</v>
      </c>
      <c r="M4276" s="2" t="n">
        <v>71.92669267</v>
      </c>
      <c r="N4276" s="2" t="n">
        <v>133.3419109</v>
      </c>
      <c r="O4276" s="2" t="n">
        <v>0.034983806</v>
      </c>
      <c r="P4276" s="2" t="n">
        <v>-0.449956145</v>
      </c>
      <c r="Q4276" s="2" t="n">
        <v>-0.360754793</v>
      </c>
      <c r="R4276" s="2" t="n">
        <v>0.816193347</v>
      </c>
      <c r="S4276" s="2" t="n">
        <v>-0.005104833</v>
      </c>
      <c r="T4276" s="2" t="n">
        <v>-0.066974264</v>
      </c>
      <c r="U4276" s="2" t="n">
        <v>-0.010306698</v>
      </c>
      <c r="V4276" s="2" t="n">
        <v>89.91265093</v>
      </c>
      <c r="W4276" s="2" t="n">
        <v>8.125486271</v>
      </c>
      <c r="X4276" s="2" t="n">
        <v>-4.015049169</v>
      </c>
      <c r="Y4276" s="2" t="n">
        <v>5.773292428</v>
      </c>
      <c r="Z4276" s="2" t="n">
        <v>0.696837165</v>
      </c>
      <c r="AA4276" s="2" t="n">
        <v>33.32106406</v>
      </c>
      <c r="AB4276" s="2" t="s">
        <v>69</v>
      </c>
      <c r="AC4276" s="2" t="n">
        <v>4.611653451</v>
      </c>
      <c r="AD4276" s="2" t="s">
        <v>45</v>
      </c>
      <c r="AE4276" s="2" t="n">
        <v>100</v>
      </c>
      <c r="AF4276" s="3" t="b">
        <f aca="false">FALSE()</f>
        <v>0</v>
      </c>
    </row>
    <row r="4277" customFormat="false" ht="15" hidden="false" customHeight="false" outlineLevel="0" collapsed="false">
      <c r="A4277" s="2" t="s">
        <v>4313</v>
      </c>
      <c r="B4277" s="2" t="s">
        <v>33</v>
      </c>
      <c r="C4277" s="2" t="n">
        <v>4884.624856</v>
      </c>
      <c r="D4277" s="2" t="n">
        <v>3958.404062</v>
      </c>
      <c r="E4277" s="2" t="n">
        <v>-2597.701044</v>
      </c>
      <c r="F4277" s="2" t="n">
        <v>-4.914226593</v>
      </c>
      <c r="G4277" s="2" t="n">
        <v>2.629231856</v>
      </c>
      <c r="H4277" s="2" t="n">
        <v>-5.243395352</v>
      </c>
      <c r="I4277" s="2" t="n">
        <v>6798.179428</v>
      </c>
      <c r="J4277" s="2" t="n">
        <v>0.000809802</v>
      </c>
      <c r="K4277" s="2" t="n">
        <v>51.65438289</v>
      </c>
      <c r="L4277" s="2" t="n">
        <v>199.9435231</v>
      </c>
      <c r="M4277" s="2" t="n">
        <v>64.11586679</v>
      </c>
      <c r="N4277" s="2" t="n">
        <v>145.0208825</v>
      </c>
      <c r="O4277" s="2" t="n">
        <v>0.02280899</v>
      </c>
      <c r="P4277" s="2" t="n">
        <v>-0.422152412</v>
      </c>
      <c r="Q4277" s="2" t="n">
        <v>-0.361739416</v>
      </c>
      <c r="R4277" s="2" t="n">
        <v>0.830910155</v>
      </c>
      <c r="S4277" s="2" t="n">
        <v>0.006586353</v>
      </c>
      <c r="T4277" s="2" t="n">
        <v>-0.067914057</v>
      </c>
      <c r="U4277" s="2" t="n">
        <v>0.015443338</v>
      </c>
      <c r="V4277" s="2" t="n">
        <v>89.25144642</v>
      </c>
      <c r="W4277" s="2" t="n">
        <v>8.135598152</v>
      </c>
      <c r="X4277" s="2" t="n">
        <v>-3.90110423</v>
      </c>
      <c r="Y4277" s="2" t="n">
        <v>5.078157762</v>
      </c>
      <c r="Z4277" s="2" t="n">
        <v>1.36792473</v>
      </c>
      <c r="AA4277" s="2" t="n">
        <v>33.1057411</v>
      </c>
      <c r="AB4277" s="2" t="s">
        <v>69</v>
      </c>
      <c r="AC4277" s="2" t="n">
        <v>4.309874882</v>
      </c>
      <c r="AD4277" s="2" t="s">
        <v>45</v>
      </c>
      <c r="AE4277" s="2" t="n">
        <v>100</v>
      </c>
      <c r="AF4277" s="3" t="b">
        <f aca="false">FALSE()</f>
        <v>0</v>
      </c>
    </row>
    <row r="4278" customFormat="false" ht="15" hidden="false" customHeight="false" outlineLevel="0" collapsed="false">
      <c r="A4278" s="2" t="s">
        <v>4314</v>
      </c>
      <c r="B4278" s="2" t="s">
        <v>33</v>
      </c>
      <c r="C4278" s="2" t="n">
        <v>4578.864876</v>
      </c>
      <c r="D4278" s="2" t="n">
        <v>4107.016871</v>
      </c>
      <c r="E4278" s="2" t="n">
        <v>-2906.128244</v>
      </c>
      <c r="F4278" s="2" t="n">
        <v>-5.273915386</v>
      </c>
      <c r="G4278" s="2" t="n">
        <v>2.322681932</v>
      </c>
      <c r="H4278" s="2" t="n">
        <v>-5.033607309</v>
      </c>
      <c r="I4278" s="2" t="n">
        <v>6797.46647</v>
      </c>
      <c r="J4278" s="2" t="n">
        <v>0.000876483</v>
      </c>
      <c r="K4278" s="2" t="n">
        <v>51.65200291</v>
      </c>
      <c r="L4278" s="2" t="n">
        <v>199.9416837</v>
      </c>
      <c r="M4278" s="2" t="n">
        <v>57.67254078</v>
      </c>
      <c r="N4278" s="2" t="n">
        <v>155.3321606</v>
      </c>
      <c r="O4278" s="2" t="n">
        <v>0.010611889</v>
      </c>
      <c r="P4278" s="2" t="n">
        <v>-0.393870147</v>
      </c>
      <c r="Q4278" s="2" t="n">
        <v>-0.36231321</v>
      </c>
      <c r="R4278" s="2" t="n">
        <v>0.84467913</v>
      </c>
      <c r="S4278" s="2" t="n">
        <v>0.007509048</v>
      </c>
      <c r="T4278" s="2" t="n">
        <v>-0.069550443</v>
      </c>
      <c r="U4278" s="2" t="n">
        <v>-0.001328289</v>
      </c>
      <c r="V4278" s="2" t="n">
        <v>88.55578113</v>
      </c>
      <c r="W4278" s="2" t="n">
        <v>8.109860922</v>
      </c>
      <c r="X4278" s="2" t="n">
        <v>-4.117448448</v>
      </c>
      <c r="Y4278" s="2" t="n">
        <v>4.073687139</v>
      </c>
      <c r="Z4278" s="2" t="n">
        <v>0</v>
      </c>
      <c r="AA4278" s="2" t="n">
        <v>33.39193427</v>
      </c>
      <c r="AB4278" s="2" t="s">
        <v>69</v>
      </c>
      <c r="AC4278" s="2" t="n">
        <v>4.495709528</v>
      </c>
      <c r="AD4278" s="2" t="s">
        <v>45</v>
      </c>
      <c r="AE4278" s="2" t="n">
        <v>100</v>
      </c>
      <c r="AF4278" s="3" t="b">
        <f aca="false">FALSE()</f>
        <v>0</v>
      </c>
    </row>
    <row r="4279" customFormat="false" ht="15" hidden="false" customHeight="false" outlineLevel="0" collapsed="false">
      <c r="A4279" s="2" t="s">
        <v>4315</v>
      </c>
      <c r="B4279" s="2" t="s">
        <v>33</v>
      </c>
      <c r="C4279" s="2" t="n">
        <v>4252.240319</v>
      </c>
      <c r="D4279" s="2" t="n">
        <v>4236.915307</v>
      </c>
      <c r="E4279" s="2" t="n">
        <v>-3201.27529</v>
      </c>
      <c r="F4279" s="2" t="n">
        <v>-5.609452599</v>
      </c>
      <c r="G4279" s="2" t="n">
        <v>2.00565586</v>
      </c>
      <c r="H4279" s="2" t="n">
        <v>-4.800893164</v>
      </c>
      <c r="I4279" s="2" t="n">
        <v>6796.709729</v>
      </c>
      <c r="J4279" s="2" t="n">
        <v>0.000967636</v>
      </c>
      <c r="K4279" s="2" t="n">
        <v>51.6494756</v>
      </c>
      <c r="L4279" s="2" t="n">
        <v>199.939421</v>
      </c>
      <c r="M4279" s="2" t="n">
        <v>53.03662404</v>
      </c>
      <c r="N4279" s="2" t="n">
        <v>163.8358907</v>
      </c>
      <c r="O4279" s="2" t="n">
        <v>-0.001593777</v>
      </c>
      <c r="P4279" s="2" t="n">
        <v>-0.365141472</v>
      </c>
      <c r="Q4279" s="2" t="n">
        <v>-0.36247554</v>
      </c>
      <c r="R4279" s="2" t="n">
        <v>0.857485072</v>
      </c>
      <c r="S4279" s="2" t="n">
        <v>-0.014713358</v>
      </c>
      <c r="T4279" s="2" t="n">
        <v>-0.071219951</v>
      </c>
      <c r="U4279" s="2" t="n">
        <v>0.019783791</v>
      </c>
      <c r="V4279" s="2" t="n">
        <v>87.39912892</v>
      </c>
      <c r="W4279" s="2" t="n">
        <v>8.129634606</v>
      </c>
      <c r="X4279" s="2" t="n">
        <v>-6.829249858</v>
      </c>
      <c r="Y4279" s="2" t="n">
        <v>3.850703145</v>
      </c>
      <c r="Z4279" s="2" t="n">
        <v>0</v>
      </c>
      <c r="AA4279" s="2" t="n">
        <v>55.51930597</v>
      </c>
      <c r="AB4279" s="2" t="s">
        <v>34</v>
      </c>
      <c r="AC4279" s="2" t="n">
        <v>24.41276946</v>
      </c>
      <c r="AD4279" s="2" t="s">
        <v>35</v>
      </c>
      <c r="AE4279" s="2" t="n">
        <v>100</v>
      </c>
      <c r="AF4279" s="3" t="b">
        <f aca="false">FALSE()</f>
        <v>0</v>
      </c>
    </row>
    <row r="4280" customFormat="false" ht="15" hidden="false" customHeight="false" outlineLevel="0" collapsed="false">
      <c r="A4280" s="2" t="s">
        <v>4316</v>
      </c>
      <c r="B4280" s="2" t="s">
        <v>33</v>
      </c>
      <c r="C4280" s="2" t="n">
        <v>3906.246143</v>
      </c>
      <c r="D4280" s="2" t="n">
        <v>4347.514076</v>
      </c>
      <c r="E4280" s="2" t="n">
        <v>-3481.798429</v>
      </c>
      <c r="F4280" s="2" t="n">
        <v>-5.919328472</v>
      </c>
      <c r="G4280" s="2" t="n">
        <v>1.679602873</v>
      </c>
      <c r="H4280" s="2" t="n">
        <v>-4.546330161</v>
      </c>
      <c r="I4280" s="2" t="n">
        <v>6795.922982</v>
      </c>
      <c r="J4280" s="2" t="n">
        <v>0.001074747</v>
      </c>
      <c r="K4280" s="2" t="n">
        <v>51.64684699</v>
      </c>
      <c r="L4280" s="2" t="n">
        <v>199.9367137</v>
      </c>
      <c r="M4280" s="2" t="n">
        <v>50.14301982</v>
      </c>
      <c r="N4280" s="2" t="n">
        <v>170.5972228</v>
      </c>
      <c r="O4280" s="2" t="n">
        <v>-0.01379431</v>
      </c>
      <c r="P4280" s="2" t="n">
        <v>-0.335998967</v>
      </c>
      <c r="Q4280" s="2" t="n">
        <v>-0.362226222</v>
      </c>
      <c r="R4280" s="2" t="n">
        <v>0.869313853</v>
      </c>
      <c r="S4280" s="2" t="n">
        <v>-0.022378903</v>
      </c>
      <c r="T4280" s="2" t="n">
        <v>-0.066199599</v>
      </c>
      <c r="U4280" s="2" t="n">
        <v>0.009488034</v>
      </c>
      <c r="V4280" s="2" t="n">
        <v>85.93256976</v>
      </c>
      <c r="W4280" s="2" t="n">
        <v>8.063729375</v>
      </c>
      <c r="X4280" s="2" t="n">
        <v>-8.72981174</v>
      </c>
      <c r="Y4280" s="2" t="n">
        <v>3.429017104</v>
      </c>
      <c r="Z4280" s="2" t="n">
        <v>0</v>
      </c>
      <c r="AA4280" s="2" t="n">
        <v>70.39483937</v>
      </c>
      <c r="AB4280" s="2" t="s">
        <v>34</v>
      </c>
      <c r="AC4280" s="2" t="n">
        <v>24.31260236</v>
      </c>
      <c r="AD4280" s="2" t="s">
        <v>38</v>
      </c>
      <c r="AE4280" s="2" t="n">
        <v>100</v>
      </c>
      <c r="AF4280" s="3" t="b">
        <f aca="false">FALSE()</f>
        <v>0</v>
      </c>
    </row>
    <row r="4281" customFormat="false" ht="15" hidden="false" customHeight="false" outlineLevel="0" collapsed="false">
      <c r="A4281" s="2" t="s">
        <v>4317</v>
      </c>
      <c r="B4281" s="2" t="s">
        <v>33</v>
      </c>
      <c r="C4281" s="2" t="n">
        <v>3542.464344</v>
      </c>
      <c r="D4281" s="2" t="n">
        <v>4438.316011</v>
      </c>
      <c r="E4281" s="2" t="n">
        <v>-3746.421481</v>
      </c>
      <c r="F4281" s="2" t="n">
        <v>-6.202152493</v>
      </c>
      <c r="G4281" s="2" t="n">
        <v>1.346010123</v>
      </c>
      <c r="H4281" s="2" t="n">
        <v>-4.271092562</v>
      </c>
      <c r="I4281" s="2" t="n">
        <v>6795.120533</v>
      </c>
      <c r="J4281" s="2" t="n">
        <v>0.001190391</v>
      </c>
      <c r="K4281" s="2" t="n">
        <v>51.6441649</v>
      </c>
      <c r="L4281" s="2" t="n">
        <v>199.9335484</v>
      </c>
      <c r="M4281" s="2" t="n">
        <v>48.70093911</v>
      </c>
      <c r="N4281" s="2" t="n">
        <v>175.9069963</v>
      </c>
      <c r="O4281" s="2" t="n">
        <v>-0.025976047</v>
      </c>
      <c r="P4281" s="2" t="n">
        <v>-0.306475637</v>
      </c>
      <c r="Q4281" s="2" t="n">
        <v>-0.36156553</v>
      </c>
      <c r="R4281" s="2" t="n">
        <v>0.880152428</v>
      </c>
      <c r="S4281" s="2" t="n">
        <v>-0.01150859</v>
      </c>
      <c r="T4281" s="2" t="n">
        <v>-0.063222277</v>
      </c>
      <c r="U4281" s="2" t="n">
        <v>0.005850998</v>
      </c>
      <c r="V4281" s="2" t="n">
        <v>84.48880424</v>
      </c>
      <c r="W4281" s="2" t="n">
        <v>8.025479696</v>
      </c>
      <c r="X4281" s="2" t="n">
        <v>-8.635090702</v>
      </c>
      <c r="Y4281" s="2" t="n">
        <v>3.351042694</v>
      </c>
      <c r="Z4281" s="2" t="n">
        <v>0</v>
      </c>
      <c r="AA4281" s="2" t="n">
        <v>69.30074511</v>
      </c>
      <c r="AB4281" s="2" t="s">
        <v>34</v>
      </c>
      <c r="AC4281" s="2" t="n">
        <v>25.61750018</v>
      </c>
      <c r="AD4281" s="2" t="s">
        <v>38</v>
      </c>
      <c r="AE4281" s="2" t="n">
        <v>100</v>
      </c>
      <c r="AF4281" s="3" t="b">
        <f aca="false">FALSE()</f>
        <v>0</v>
      </c>
    </row>
    <row r="4282" customFormat="false" ht="15" hidden="false" customHeight="false" outlineLevel="0" collapsed="false">
      <c r="A4282" s="2" t="s">
        <v>4318</v>
      </c>
      <c r="B4282" s="2" t="s">
        <v>33</v>
      </c>
      <c r="C4282" s="2" t="n">
        <v>3162.55663</v>
      </c>
      <c r="D4282" s="2" t="n">
        <v>4508.914138</v>
      </c>
      <c r="E4282" s="2" t="n">
        <v>-3993.941483</v>
      </c>
      <c r="F4282" s="2" t="n">
        <v>-6.456659014</v>
      </c>
      <c r="G4282" s="2" t="n">
        <v>1.006395782</v>
      </c>
      <c r="H4282" s="2" t="n">
        <v>-3.976445826</v>
      </c>
      <c r="I4282" s="2" t="n">
        <v>6794.316951</v>
      </c>
      <c r="J4282" s="2" t="n">
        <v>0.001308609</v>
      </c>
      <c r="K4282" s="2" t="n">
        <v>51.64147812</v>
      </c>
      <c r="L4282" s="2" t="n">
        <v>199.9299203</v>
      </c>
      <c r="M4282" s="2" t="n">
        <v>48.38685587</v>
      </c>
      <c r="N4282" s="2" t="n">
        <v>180.0887854</v>
      </c>
      <c r="O4282" s="2" t="n">
        <v>-0.038125375</v>
      </c>
      <c r="P4282" s="2" t="n">
        <v>-0.276604872</v>
      </c>
      <c r="Q4282" s="2" t="n">
        <v>-0.360494186</v>
      </c>
      <c r="R4282" s="2" t="n">
        <v>0.889988844</v>
      </c>
      <c r="S4282" s="2" t="n">
        <v>-0.014362949</v>
      </c>
      <c r="T4282" s="2" t="n">
        <v>-0.059091883</v>
      </c>
      <c r="U4282" s="2" t="n">
        <v>-0.009100507</v>
      </c>
      <c r="V4282" s="2" t="n">
        <v>83.05323645</v>
      </c>
      <c r="W4282" s="2" t="n">
        <v>7.9972086</v>
      </c>
      <c r="X4282" s="2" t="n">
        <v>-8.616413203</v>
      </c>
      <c r="Y4282" s="2" t="n">
        <v>2.752693512</v>
      </c>
      <c r="Z4282" s="2" t="n">
        <v>0.091403846</v>
      </c>
      <c r="AA4282" s="2" t="n">
        <v>68.99865761</v>
      </c>
      <c r="AB4282" s="2" t="s">
        <v>34</v>
      </c>
      <c r="AC4282" s="2" t="n">
        <v>24.87497599</v>
      </c>
      <c r="AD4282" s="2" t="s">
        <v>38</v>
      </c>
      <c r="AE4282" s="2" t="n">
        <v>100</v>
      </c>
      <c r="AF4282" s="3" t="b">
        <f aca="false">FALSE()</f>
        <v>0</v>
      </c>
    </row>
    <row r="4283" customFormat="false" ht="15" hidden="false" customHeight="false" outlineLevel="0" collapsed="false">
      <c r="A4283" s="2" t="s">
        <v>4319</v>
      </c>
      <c r="B4283" s="2" t="s">
        <v>33</v>
      </c>
      <c r="C4283" s="2" t="n">
        <v>2768.256779</v>
      </c>
      <c r="D4283" s="2" t="n">
        <v>4558.993328</v>
      </c>
      <c r="E4283" s="2" t="n">
        <v>-4223.233985</v>
      </c>
      <c r="F4283" s="2" t="n">
        <v>-6.681712204</v>
      </c>
      <c r="G4283" s="2" t="n">
        <v>0.662302116</v>
      </c>
      <c r="H4283" s="2" t="n">
        <v>-3.663740458</v>
      </c>
      <c r="I4283" s="2" t="n">
        <v>6793.526814</v>
      </c>
      <c r="J4283" s="2" t="n">
        <v>0.001424707</v>
      </c>
      <c r="K4283" s="2" t="n">
        <v>51.63883553</v>
      </c>
      <c r="L4283" s="2" t="n">
        <v>199.9258327</v>
      </c>
      <c r="M4283" s="2" t="n">
        <v>48.92188371</v>
      </c>
      <c r="N4283" s="2" t="n">
        <v>183.4215213</v>
      </c>
      <c r="O4283" s="2" t="n">
        <v>-0.050228742</v>
      </c>
      <c r="P4283" s="2" t="n">
        <v>-0.246420419</v>
      </c>
      <c r="Q4283" s="2" t="n">
        <v>-0.359013366</v>
      </c>
      <c r="R4283" s="2" t="n">
        <v>0.898812246</v>
      </c>
      <c r="S4283" s="2" t="n">
        <v>0.004479714</v>
      </c>
      <c r="T4283" s="2" t="n">
        <v>-0.057697135</v>
      </c>
      <c r="U4283" s="2" t="n">
        <v>0.001058649</v>
      </c>
      <c r="V4283" s="2" t="n">
        <v>81.93220646</v>
      </c>
      <c r="W4283" s="2" t="n">
        <v>7.961208136</v>
      </c>
      <c r="X4283" s="2" t="n">
        <v>-6.758953999</v>
      </c>
      <c r="Y4283" s="2" t="n">
        <v>1.842323496</v>
      </c>
      <c r="Z4283" s="2" t="n">
        <v>0</v>
      </c>
      <c r="AA4283" s="2" t="n">
        <v>53.80943957</v>
      </c>
      <c r="AB4283" s="2" t="s">
        <v>34</v>
      </c>
      <c r="AC4283" s="2" t="n">
        <v>24.70215907</v>
      </c>
      <c r="AD4283" s="2" t="s">
        <v>45</v>
      </c>
      <c r="AE4283" s="2" t="n">
        <v>100</v>
      </c>
      <c r="AF4283" s="3" t="b">
        <f aca="false">FALSE()</f>
        <v>0</v>
      </c>
    </row>
    <row r="4284" customFormat="false" ht="15" hidden="false" customHeight="false" outlineLevel="0" collapsed="false">
      <c r="A4284" s="2" t="s">
        <v>4320</v>
      </c>
      <c r="B4284" s="2" t="s">
        <v>33</v>
      </c>
      <c r="C4284" s="2" t="n">
        <v>2361.362716</v>
      </c>
      <c r="D4284" s="2" t="n">
        <v>4588.331537</v>
      </c>
      <c r="E4284" s="2" t="n">
        <v>-4433.257957</v>
      </c>
      <c r="F4284" s="2" t="n">
        <v>-6.876310371</v>
      </c>
      <c r="G4284" s="2" t="n">
        <v>0.315288556</v>
      </c>
      <c r="H4284" s="2" t="n">
        <v>-3.334405597</v>
      </c>
      <c r="I4284" s="2" t="n">
        <v>6792.764439</v>
      </c>
      <c r="J4284" s="2" t="n">
        <v>0.001534959</v>
      </c>
      <c r="K4284" s="2" t="n">
        <v>51.63628516</v>
      </c>
      <c r="L4284" s="2" t="n">
        <v>199.9212975</v>
      </c>
      <c r="M4284" s="2" t="n">
        <v>50.08678338</v>
      </c>
      <c r="N4284" s="2" t="n">
        <v>186.1244852</v>
      </c>
      <c r="O4284" s="2" t="n">
        <v>-0.062272672</v>
      </c>
      <c r="P4284" s="2" t="n">
        <v>-0.215956342</v>
      </c>
      <c r="Q4284" s="2" t="n">
        <v>-0.357124697</v>
      </c>
      <c r="R4284" s="2" t="n">
        <v>0.906612885</v>
      </c>
      <c r="S4284" s="2" t="n">
        <v>-0.016475038</v>
      </c>
      <c r="T4284" s="2" t="n">
        <v>-0.064036119</v>
      </c>
      <c r="U4284" s="2" t="n">
        <v>0.021621793</v>
      </c>
      <c r="V4284" s="2" t="n">
        <v>80.79127583</v>
      </c>
      <c r="W4284" s="2" t="n">
        <v>7.899651546</v>
      </c>
      <c r="X4284" s="2" t="n">
        <v>-6.932542522</v>
      </c>
      <c r="Y4284" s="2" t="n">
        <v>0.980372682</v>
      </c>
      <c r="Z4284" s="2" t="n">
        <v>0</v>
      </c>
      <c r="AA4284" s="2" t="n">
        <v>54.76467026</v>
      </c>
      <c r="AB4284" s="2" t="s">
        <v>34</v>
      </c>
      <c r="AC4284" s="2" t="n">
        <v>24.54339016</v>
      </c>
      <c r="AD4284" s="2" t="s">
        <v>45</v>
      </c>
      <c r="AE4284" s="2" t="n">
        <v>100</v>
      </c>
      <c r="AF4284" s="3" t="b">
        <f aca="false">FALSE()</f>
        <v>0</v>
      </c>
    </row>
    <row r="4285" customFormat="false" ht="15" hidden="false" customHeight="false" outlineLevel="0" collapsed="false">
      <c r="A4285" s="2" t="s">
        <v>4321</v>
      </c>
      <c r="B4285" s="2" t="s">
        <v>33</v>
      </c>
      <c r="C4285" s="2" t="n">
        <v>1943.728352</v>
      </c>
      <c r="D4285" s="2" t="n">
        <v>4596.80063</v>
      </c>
      <c r="E4285" s="2" t="n">
        <v>-4623.060311</v>
      </c>
      <c r="F4285" s="2" t="n">
        <v>-7.03958964</v>
      </c>
      <c r="G4285" s="2" t="n">
        <v>-0.033075186</v>
      </c>
      <c r="H4285" s="2" t="n">
        <v>-2.989942357</v>
      </c>
      <c r="I4285" s="2" t="n">
        <v>6792.04363</v>
      </c>
      <c r="J4285" s="2" t="n">
        <v>0.001636356</v>
      </c>
      <c r="K4285" s="2" t="n">
        <v>51.63387339</v>
      </c>
      <c r="L4285" s="2" t="n">
        <v>199.9163346</v>
      </c>
      <c r="M4285" s="2" t="n">
        <v>51.71450487</v>
      </c>
      <c r="N4285" s="2" t="n">
        <v>188.3647658</v>
      </c>
      <c r="O4285" s="2" t="n">
        <v>-0.074243774</v>
      </c>
      <c r="P4285" s="2" t="n">
        <v>-0.185246991</v>
      </c>
      <c r="Q4285" s="2" t="n">
        <v>-0.354830254</v>
      </c>
      <c r="R4285" s="2" t="n">
        <v>0.913382124</v>
      </c>
      <c r="S4285" s="2" t="n">
        <v>0.021598444</v>
      </c>
      <c r="T4285" s="2" t="n">
        <v>-0.062564239</v>
      </c>
      <c r="U4285" s="2" t="n">
        <v>0.003625106</v>
      </c>
      <c r="V4285" s="2" t="n">
        <v>79.64868649</v>
      </c>
      <c r="W4285" s="2" t="n">
        <v>7.885165019</v>
      </c>
      <c r="X4285" s="2" t="n">
        <v>-6.955376121</v>
      </c>
      <c r="Y4285" s="2" t="n">
        <v>1.000592699</v>
      </c>
      <c r="Z4285" s="2" t="n">
        <v>0</v>
      </c>
      <c r="AA4285" s="2" t="n">
        <v>54.84428849</v>
      </c>
      <c r="AB4285" s="2" t="s">
        <v>34</v>
      </c>
      <c r="AC4285" s="2" t="n">
        <v>25.40816485</v>
      </c>
      <c r="AD4285" s="2" t="s">
        <v>45</v>
      </c>
      <c r="AE4285" s="2" t="n">
        <v>100</v>
      </c>
      <c r="AF4285" s="3" t="b">
        <f aca="false">FALSE()</f>
        <v>0</v>
      </c>
    </row>
    <row r="4286" customFormat="false" ht="15" hidden="false" customHeight="false" outlineLevel="0" collapsed="false">
      <c r="A4286" s="2" t="s">
        <v>4322</v>
      </c>
      <c r="B4286" s="2" t="s">
        <v>33</v>
      </c>
      <c r="C4286" s="2" t="n">
        <v>1517.255218</v>
      </c>
      <c r="D4286" s="2" t="n">
        <v>4584.366789</v>
      </c>
      <c r="E4286" s="2" t="n">
        <v>-4791.780016</v>
      </c>
      <c r="F4286" s="2" t="n">
        <v>-7.170827024</v>
      </c>
      <c r="G4286" s="2" t="n">
        <v>-0.381215943</v>
      </c>
      <c r="H4286" s="2" t="n">
        <v>-2.631916988</v>
      </c>
      <c r="I4286" s="2" t="n">
        <v>6791.377434</v>
      </c>
      <c r="J4286" s="2" t="n">
        <v>0.00172645</v>
      </c>
      <c r="K4286" s="2" t="n">
        <v>51.63164406</v>
      </c>
      <c r="L4286" s="2" t="n">
        <v>199.9109715</v>
      </c>
      <c r="M4286" s="2" t="n">
        <v>53.67798417</v>
      </c>
      <c r="N4286" s="2" t="n">
        <v>190.2694624</v>
      </c>
      <c r="O4286" s="2" t="n">
        <v>-0.086128754</v>
      </c>
      <c r="P4286" s="2" t="n">
        <v>-0.154326967</v>
      </c>
      <c r="Q4286" s="2" t="n">
        <v>-0.35213256</v>
      </c>
      <c r="R4286" s="2" t="n">
        <v>0.919112444</v>
      </c>
      <c r="S4286" s="2" t="n">
        <v>-0.005227333</v>
      </c>
      <c r="T4286" s="2" t="n">
        <v>-0.063996127</v>
      </c>
      <c r="U4286" s="2" t="n">
        <v>-0.000884522</v>
      </c>
      <c r="V4286" s="2" t="n">
        <v>78.49860972</v>
      </c>
      <c r="W4286" s="2" t="n">
        <v>7.897489002</v>
      </c>
      <c r="X4286" s="2" t="n">
        <v>-6.990029984</v>
      </c>
      <c r="Y4286" s="2" t="n">
        <v>1.049565254</v>
      </c>
      <c r="Z4286" s="2" t="n">
        <v>0.062270595</v>
      </c>
      <c r="AA4286" s="2" t="n">
        <v>55.26595551</v>
      </c>
      <c r="AB4286" s="2" t="s">
        <v>34</v>
      </c>
      <c r="AC4286" s="2" t="n">
        <v>24.92587679</v>
      </c>
      <c r="AD4286" s="2" t="s">
        <v>45</v>
      </c>
      <c r="AE4286" s="2" t="n">
        <v>100</v>
      </c>
      <c r="AF4286" s="3" t="b">
        <f aca="false">FALSE()</f>
        <v>0</v>
      </c>
    </row>
    <row r="4287" customFormat="false" ht="15" hidden="false" customHeight="false" outlineLevel="0" collapsed="false">
      <c r="A4287" s="2" t="s">
        <v>4323</v>
      </c>
      <c r="B4287" s="2" t="s">
        <v>33</v>
      </c>
      <c r="C4287" s="2" t="n">
        <v>1083.883938</v>
      </c>
      <c r="D4287" s="2" t="n">
        <v>4551.090524</v>
      </c>
      <c r="E4287" s="2" t="n">
        <v>-4938.651796</v>
      </c>
      <c r="F4287" s="2" t="n">
        <v>-7.269442879</v>
      </c>
      <c r="G4287" s="2" t="n">
        <v>-0.727563831</v>
      </c>
      <c r="H4287" s="2" t="n">
        <v>-2.261953869</v>
      </c>
      <c r="I4287" s="2" t="n">
        <v>6790.777902</v>
      </c>
      <c r="J4287" s="2" t="n">
        <v>0.001803244</v>
      </c>
      <c r="K4287" s="2" t="n">
        <v>51.62963772</v>
      </c>
      <c r="L4287" s="2" t="n">
        <v>199.9052433</v>
      </c>
      <c r="M4287" s="2" t="n">
        <v>55.87906371</v>
      </c>
      <c r="N4287" s="2" t="n">
        <v>191.9367647</v>
      </c>
      <c r="O4287" s="2" t="n">
        <v>-0.097914428</v>
      </c>
      <c r="P4287" s="2" t="n">
        <v>-0.123231087</v>
      </c>
      <c r="Q4287" s="2" t="n">
        <v>-0.349034583</v>
      </c>
      <c r="R4287" s="2" t="n">
        <v>0.923797447</v>
      </c>
      <c r="S4287" s="2" t="n">
        <v>0.012674227</v>
      </c>
      <c r="T4287" s="2" t="n">
        <v>-0.052569383</v>
      </c>
      <c r="U4287" s="2" t="n">
        <v>-0.016853852</v>
      </c>
      <c r="V4287" s="2" t="n">
        <v>77.32705674</v>
      </c>
      <c r="W4287" s="2" t="n">
        <v>7.87181424</v>
      </c>
      <c r="X4287" s="2" t="n">
        <v>-7.14378428</v>
      </c>
      <c r="Y4287" s="2" t="n">
        <v>0.869449313</v>
      </c>
      <c r="Z4287" s="2" t="n">
        <v>1.024062005</v>
      </c>
      <c r="AA4287" s="2" t="n">
        <v>57.25860483</v>
      </c>
      <c r="AB4287" s="2" t="s">
        <v>34</v>
      </c>
      <c r="AC4287" s="2" t="n">
        <v>26.20004038</v>
      </c>
      <c r="AD4287" s="2" t="s">
        <v>45</v>
      </c>
      <c r="AE4287" s="2" t="n">
        <v>100</v>
      </c>
      <c r="AF4287" s="3" t="b">
        <f aca="false">FALSE()</f>
        <v>0</v>
      </c>
    </row>
    <row r="4288" customFormat="false" ht="15" hidden="false" customHeight="false" outlineLevel="0" collapsed="false">
      <c r="A4288" s="2" t="s">
        <v>4324</v>
      </c>
      <c r="B4288" s="2" t="s">
        <v>33</v>
      </c>
      <c r="C4288" s="2" t="n">
        <v>645.5855672</v>
      </c>
      <c r="D4288" s="2" t="n">
        <v>4497.12627</v>
      </c>
      <c r="E4288" s="2" t="n">
        <v>-5063.009406</v>
      </c>
      <c r="F4288" s="2" t="n">
        <v>-7.335002798</v>
      </c>
      <c r="G4288" s="2" t="n">
        <v>-1.070558881</v>
      </c>
      <c r="H4288" s="2" t="n">
        <v>-1.881728381</v>
      </c>
      <c r="I4288" s="2" t="n">
        <v>6790.255882</v>
      </c>
      <c r="J4288" s="2" t="n">
        <v>0.001865137</v>
      </c>
      <c r="K4288" s="2" t="n">
        <v>51.62789087</v>
      </c>
      <c r="L4288" s="2" t="n">
        <v>199.8991915</v>
      </c>
      <c r="M4288" s="2" t="n">
        <v>58.23977094</v>
      </c>
      <c r="N4288" s="2" t="n">
        <v>193.4446742</v>
      </c>
      <c r="O4288" s="2" t="n">
        <v>-0.10958773</v>
      </c>
      <c r="P4288" s="2" t="n">
        <v>-0.091994351</v>
      </c>
      <c r="Q4288" s="2" t="n">
        <v>-0.345539734</v>
      </c>
      <c r="R4288" s="2" t="n">
        <v>0.927431863</v>
      </c>
      <c r="S4288" s="2" t="n">
        <v>-0.026700307</v>
      </c>
      <c r="T4288" s="2" t="n">
        <v>-0.064721048</v>
      </c>
      <c r="U4288" s="2" t="n">
        <v>0.002228423</v>
      </c>
      <c r="V4288" s="2" t="n">
        <v>78.72576583</v>
      </c>
      <c r="W4288" s="2" t="n">
        <v>7.900439139</v>
      </c>
      <c r="X4288" s="2" t="n">
        <v>8.498013206</v>
      </c>
      <c r="Y4288" s="2" t="n">
        <v>1.761928756</v>
      </c>
      <c r="Z4288" s="2" t="n">
        <v>121.7987848</v>
      </c>
      <c r="AA4288" s="2" t="n">
        <v>54.66074868</v>
      </c>
      <c r="AB4288" s="2" t="s">
        <v>34</v>
      </c>
      <c r="AC4288" s="2" t="n">
        <v>23.70939518</v>
      </c>
      <c r="AD4288" s="2" t="s">
        <v>45</v>
      </c>
      <c r="AE4288" s="2" t="n">
        <v>100</v>
      </c>
      <c r="AF4288" s="3" t="b">
        <f aca="false">TRUE()</f>
        <v>1</v>
      </c>
    </row>
    <row r="4289" customFormat="false" ht="15" hidden="false" customHeight="false" outlineLevel="0" collapsed="false">
      <c r="A4289" s="2" t="s">
        <v>4325</v>
      </c>
      <c r="B4289" s="2" t="s">
        <v>33</v>
      </c>
      <c r="C4289" s="2" t="n">
        <v>204.352833</v>
      </c>
      <c r="D4289" s="2" t="n">
        <v>4422.721601</v>
      </c>
      <c r="E4289" s="2" t="n">
        <v>-5164.288476</v>
      </c>
      <c r="F4289" s="2" t="n">
        <v>-7.367218931</v>
      </c>
      <c r="G4289" s="2" t="n">
        <v>-1.408657562</v>
      </c>
      <c r="H4289" s="2" t="n">
        <v>-1.49295967</v>
      </c>
      <c r="I4289" s="2" t="n">
        <v>6789.820818</v>
      </c>
      <c r="J4289" s="2" t="n">
        <v>0.001910895</v>
      </c>
      <c r="K4289" s="2" t="n">
        <v>51.62643528</v>
      </c>
      <c r="L4289" s="2" t="n">
        <v>199.8928635</v>
      </c>
      <c r="M4289" s="2" t="n">
        <v>60.6957234</v>
      </c>
      <c r="N4289" s="2" t="n">
        <v>194.8575991</v>
      </c>
      <c r="O4289" s="2" t="n">
        <v>-0.121135726</v>
      </c>
      <c r="P4289" s="2" t="n">
        <v>-0.06065191</v>
      </c>
      <c r="Q4289" s="2" t="n">
        <v>-0.341651863</v>
      </c>
      <c r="R4289" s="2" t="n">
        <v>0.930011552</v>
      </c>
      <c r="S4289" s="2" t="n">
        <v>0.008093003</v>
      </c>
      <c r="T4289" s="2" t="n">
        <v>-0.065048802</v>
      </c>
      <c r="U4289" s="2" t="n">
        <v>-0.017246659</v>
      </c>
      <c r="V4289" s="2" t="n">
        <v>80.10114456</v>
      </c>
      <c r="W4289" s="2" t="n">
        <v>7.921391761</v>
      </c>
      <c r="X4289" s="2" t="n">
        <v>8.334164117</v>
      </c>
      <c r="Y4289" s="2" t="n">
        <v>2.533269349</v>
      </c>
      <c r="Z4289" s="2" t="n">
        <v>119.8106765</v>
      </c>
      <c r="AA4289" s="2" t="n">
        <v>53.7924975</v>
      </c>
      <c r="AB4289" s="2" t="s">
        <v>34</v>
      </c>
      <c r="AC4289" s="2" t="n">
        <v>24.68928601</v>
      </c>
      <c r="AD4289" s="2" t="s">
        <v>45</v>
      </c>
      <c r="AE4289" s="2" t="n">
        <v>100</v>
      </c>
      <c r="AF4289" s="3" t="b">
        <f aca="false">TRUE()</f>
        <v>1</v>
      </c>
    </row>
    <row r="4290" customFormat="false" ht="15" hidden="false" customHeight="false" outlineLevel="0" collapsed="false">
      <c r="A4290" s="2" t="s">
        <v>4326</v>
      </c>
      <c r="B4290" s="2" t="s">
        <v>33</v>
      </c>
      <c r="C4290" s="2" t="n">
        <v>-237.8086831</v>
      </c>
      <c r="D4290" s="2" t="n">
        <v>4328.216049</v>
      </c>
      <c r="E4290" s="2" t="n">
        <v>-5242.028915</v>
      </c>
      <c r="F4290" s="2" t="n">
        <v>-7.365950771</v>
      </c>
      <c r="G4290" s="2" t="n">
        <v>-1.740339162</v>
      </c>
      <c r="H4290" s="2" t="n">
        <v>-1.097403333</v>
      </c>
      <c r="I4290" s="2" t="n">
        <v>6789.480591</v>
      </c>
      <c r="J4290" s="2" t="n">
        <v>0.001939632</v>
      </c>
      <c r="K4290" s="2" t="n">
        <v>51.62529748</v>
      </c>
      <c r="L4290" s="2" t="n">
        <v>199.8863117</v>
      </c>
      <c r="M4290" s="2" t="n">
        <v>63.1911049</v>
      </c>
      <c r="N4290" s="2" t="n">
        <v>196.2313787</v>
      </c>
      <c r="O4290" s="2" t="n">
        <v>-0.132545624</v>
      </c>
      <c r="P4290" s="2" t="n">
        <v>-0.029239032</v>
      </c>
      <c r="Q4290" s="2" t="n">
        <v>-0.337375257</v>
      </c>
      <c r="R4290" s="2" t="n">
        <v>0.931533506</v>
      </c>
      <c r="S4290" s="2" t="n">
        <v>0.014258265</v>
      </c>
      <c r="T4290" s="2" t="n">
        <v>-0.071590309</v>
      </c>
      <c r="U4290" s="2" t="n">
        <v>0.000281669</v>
      </c>
      <c r="V4290" s="2" t="n">
        <v>81.42833237</v>
      </c>
      <c r="W4290" s="2" t="n">
        <v>7.972842758</v>
      </c>
      <c r="X4290" s="2" t="n">
        <v>7.990250997</v>
      </c>
      <c r="Y4290" s="2" t="n">
        <v>3.236998615</v>
      </c>
      <c r="Z4290" s="2" t="n">
        <v>120.5300984</v>
      </c>
      <c r="AA4290" s="2" t="n">
        <v>56.82508361</v>
      </c>
      <c r="AB4290" s="2" t="s">
        <v>34</v>
      </c>
      <c r="AC4290" s="2" t="n">
        <v>25.20709573</v>
      </c>
      <c r="AD4290" s="2" t="s">
        <v>45</v>
      </c>
      <c r="AE4290" s="2" t="n">
        <v>100</v>
      </c>
      <c r="AF4290" s="3" t="b">
        <f aca="false">TRUE()</f>
        <v>1</v>
      </c>
    </row>
    <row r="4291" customFormat="false" ht="15" hidden="false" customHeight="false" outlineLevel="0" collapsed="false">
      <c r="A4291" s="2" t="s">
        <v>4327</v>
      </c>
      <c r="B4291" s="2" t="s">
        <v>33</v>
      </c>
      <c r="C4291" s="2" t="n">
        <v>-678.8893978</v>
      </c>
      <c r="D4291" s="2" t="n">
        <v>4214.03955</v>
      </c>
      <c r="E4291" s="2" t="n">
        <v>-5295.876882</v>
      </c>
      <c r="F4291" s="2" t="n">
        <v>-7.331205422</v>
      </c>
      <c r="G4291" s="2" t="n">
        <v>-2.064112049</v>
      </c>
      <c r="H4291" s="2" t="n">
        <v>-0.696844042</v>
      </c>
      <c r="I4291" s="2" t="n">
        <v>6789.241374</v>
      </c>
      <c r="J4291" s="2" t="n">
        <v>0.001950818</v>
      </c>
      <c r="K4291" s="2" t="n">
        <v>51.62449821</v>
      </c>
      <c r="L4291" s="2" t="n">
        <v>199.8795928</v>
      </c>
      <c r="M4291" s="2" t="n">
        <v>65.67467807</v>
      </c>
      <c r="N4291" s="2" t="n">
        <v>197.6172705</v>
      </c>
      <c r="O4291" s="2" t="n">
        <v>-0.143804782</v>
      </c>
      <c r="P4291" s="2" t="n">
        <v>0.002208931</v>
      </c>
      <c r="Q4291" s="2" t="n">
        <v>-0.332714637</v>
      </c>
      <c r="R4291" s="2" t="n">
        <v>0.931995856</v>
      </c>
      <c r="S4291" s="2" t="n">
        <v>0.005796719</v>
      </c>
      <c r="T4291" s="2" t="n">
        <v>-0.063541545</v>
      </c>
      <c r="U4291" s="2" t="n">
        <v>-0.007094349</v>
      </c>
      <c r="V4291" s="2" t="n">
        <v>82.77508144</v>
      </c>
      <c r="W4291" s="2" t="n">
        <v>8.012096431</v>
      </c>
      <c r="X4291" s="2" t="n">
        <v>8.068294748</v>
      </c>
      <c r="Y4291" s="2" t="n">
        <v>4.134164301</v>
      </c>
      <c r="Z4291" s="2" t="n">
        <v>122.2622043</v>
      </c>
      <c r="AA4291" s="2" t="n">
        <v>57.61824875</v>
      </c>
      <c r="AB4291" s="2" t="s">
        <v>34</v>
      </c>
      <c r="AC4291" s="2" t="n">
        <v>25.72934773</v>
      </c>
      <c r="AD4291" s="2" t="s">
        <v>45</v>
      </c>
      <c r="AE4291" s="2" t="n">
        <v>100</v>
      </c>
      <c r="AF4291" s="3" t="b">
        <f aca="false">TRUE()</f>
        <v>1</v>
      </c>
    </row>
    <row r="4292" customFormat="false" ht="15" hidden="false" customHeight="false" outlineLevel="0" collapsed="false">
      <c r="A4292" s="2" t="s">
        <v>4328</v>
      </c>
      <c r="B4292" s="2" t="s">
        <v>33</v>
      </c>
      <c r="C4292" s="2" t="n">
        <v>-1116.884578</v>
      </c>
      <c r="D4292" s="2" t="n">
        <v>4080.710508</v>
      </c>
      <c r="E4292" s="2" t="n">
        <v>-5325.586301</v>
      </c>
      <c r="F4292" s="2" t="n">
        <v>-7.263137354</v>
      </c>
      <c r="G4292" s="2" t="n">
        <v>-2.378519779</v>
      </c>
      <c r="H4292" s="2" t="n">
        <v>-0.29308811</v>
      </c>
      <c r="I4292" s="2" t="n">
        <v>6789.10752</v>
      </c>
      <c r="J4292" s="2" t="n">
        <v>0.001944276</v>
      </c>
      <c r="K4292" s="2" t="n">
        <v>51.62405207</v>
      </c>
      <c r="L4292" s="2" t="n">
        <v>199.8727663</v>
      </c>
      <c r="M4292" s="2" t="n">
        <v>68.09639038</v>
      </c>
      <c r="N4292" s="2" t="n">
        <v>199.065345</v>
      </c>
      <c r="O4292" s="2" t="n">
        <v>-0.154900718</v>
      </c>
      <c r="P4292" s="2" t="n">
        <v>0.033656577</v>
      </c>
      <c r="Q4292" s="2" t="n">
        <v>-0.327675155</v>
      </c>
      <c r="R4292" s="2" t="n">
        <v>0.931397871</v>
      </c>
      <c r="S4292" s="2" t="n">
        <v>-0.003815575</v>
      </c>
      <c r="T4292" s="2" t="n">
        <v>-0.062589185</v>
      </c>
      <c r="U4292" s="2" t="n">
        <v>0.007423579</v>
      </c>
      <c r="V4292" s="2" t="n">
        <v>84.08983253</v>
      </c>
      <c r="W4292" s="2" t="n">
        <v>8.059343333</v>
      </c>
      <c r="X4292" s="2" t="n">
        <v>7.830421149</v>
      </c>
      <c r="Y4292" s="2" t="n">
        <v>4.702706513</v>
      </c>
      <c r="Z4292" s="2" t="n">
        <v>119.6531243</v>
      </c>
      <c r="AA4292" s="2" t="n">
        <v>56.54507182</v>
      </c>
      <c r="AB4292" s="2" t="s">
        <v>34</v>
      </c>
      <c r="AC4292" s="2" t="n">
        <v>25.89891023</v>
      </c>
      <c r="AD4292" s="2" t="s">
        <v>45</v>
      </c>
      <c r="AE4292" s="2" t="n">
        <v>100</v>
      </c>
      <c r="AF4292" s="3" t="b">
        <f aca="false">TRUE()</f>
        <v>1</v>
      </c>
    </row>
    <row r="4293" customFormat="false" ht="15" hidden="false" customHeight="false" outlineLevel="0" collapsed="false">
      <c r="A4293" s="2" t="s">
        <v>4329</v>
      </c>
      <c r="B4293" s="2" t="s">
        <v>33</v>
      </c>
      <c r="C4293" s="2" t="n">
        <v>-1549.803164</v>
      </c>
      <c r="D4293" s="2" t="n">
        <v>3928.833512</v>
      </c>
      <c r="E4293" s="2" t="n">
        <v>-5331.019942</v>
      </c>
      <c r="F4293" s="2" t="n">
        <v>-7.162047674</v>
      </c>
      <c r="G4293" s="2" t="n">
        <v>-2.682147068</v>
      </c>
      <c r="H4293" s="2" t="n">
        <v>0.112043977</v>
      </c>
      <c r="I4293" s="2" t="n">
        <v>6789.081488</v>
      </c>
      <c r="J4293" s="2" t="n">
        <v>0.001920202</v>
      </c>
      <c r="K4293" s="2" t="n">
        <v>51.62396727</v>
      </c>
      <c r="L4293" s="2" t="n">
        <v>199.8658937</v>
      </c>
      <c r="M4293" s="2" t="n">
        <v>70.40420952</v>
      </c>
      <c r="N4293" s="2" t="n">
        <v>200.6276502</v>
      </c>
      <c r="O4293" s="2" t="n">
        <v>-0.165821125</v>
      </c>
      <c r="P4293" s="2" t="n">
        <v>0.065068488</v>
      </c>
      <c r="Q4293" s="2" t="n">
        <v>-0.322262388</v>
      </c>
      <c r="R4293" s="2" t="n">
        <v>0.929739964</v>
      </c>
      <c r="S4293" s="2" t="n">
        <v>0.010732644</v>
      </c>
      <c r="T4293" s="2" t="n">
        <v>-0.063185074</v>
      </c>
      <c r="U4293" s="2" t="n">
        <v>-0.018399613</v>
      </c>
      <c r="V4293" s="2" t="n">
        <v>85.41184169</v>
      </c>
      <c r="W4293" s="2" t="n">
        <v>8.022125742</v>
      </c>
      <c r="X4293" s="2" t="n">
        <v>7.910177587</v>
      </c>
      <c r="Y4293" s="2" t="n">
        <v>5.79360366</v>
      </c>
      <c r="Z4293" s="2" t="n">
        <v>119.6496477</v>
      </c>
      <c r="AA4293" s="2" t="n">
        <v>56.19320849</v>
      </c>
      <c r="AB4293" s="2" t="s">
        <v>34</v>
      </c>
      <c r="AC4293" s="2" t="n">
        <v>25.40025043</v>
      </c>
      <c r="AD4293" s="2" t="s">
        <v>45</v>
      </c>
      <c r="AE4293" s="2" t="n">
        <v>100</v>
      </c>
      <c r="AF4293" s="3" t="b">
        <f aca="false">TRUE()</f>
        <v>1</v>
      </c>
    </row>
    <row r="4294" customFormat="false" ht="15" hidden="false" customHeight="false" outlineLevel="0" collapsed="false">
      <c r="A4294" s="2" t="s">
        <v>4330</v>
      </c>
      <c r="B4294" s="2" t="s">
        <v>33</v>
      </c>
      <c r="C4294" s="2" t="n">
        <v>-1975.676533</v>
      </c>
      <c r="D4294" s="2" t="n">
        <v>3759.096686</v>
      </c>
      <c r="E4294" s="2" t="n">
        <v>-5312.150041</v>
      </c>
      <c r="F4294" s="2" t="n">
        <v>-7.028382906</v>
      </c>
      <c r="G4294" s="2" t="n">
        <v>-2.973625606</v>
      </c>
      <c r="H4294" s="2" t="n">
        <v>0.516725063</v>
      </c>
      <c r="I4294" s="2" t="n">
        <v>6789.163795</v>
      </c>
      <c r="J4294" s="2" t="n">
        <v>0.001879184</v>
      </c>
      <c r="K4294" s="2" t="n">
        <v>51.62424543</v>
      </c>
      <c r="L4294" s="2" t="n">
        <v>199.8590374</v>
      </c>
      <c r="M4294" s="2" t="n">
        <v>72.54087532</v>
      </c>
      <c r="N4294" s="2" t="n">
        <v>202.3614602</v>
      </c>
      <c r="O4294" s="2" t="n">
        <v>-0.176553874</v>
      </c>
      <c r="P4294" s="2" t="n">
        <v>0.096409258</v>
      </c>
      <c r="Q4294" s="2" t="n">
        <v>-0.316482333</v>
      </c>
      <c r="R4294" s="2" t="n">
        <v>0.927023688</v>
      </c>
      <c r="S4294" s="2" t="n">
        <v>0.001344867</v>
      </c>
      <c r="T4294" s="2" t="n">
        <v>-0.064577473</v>
      </c>
      <c r="U4294" s="2" t="n">
        <v>0.001928864</v>
      </c>
      <c r="V4294" s="2" t="n">
        <v>86.76217972</v>
      </c>
      <c r="W4294" s="2" t="n">
        <v>8.10065847</v>
      </c>
      <c r="X4294" s="2" t="n">
        <v>8.001352714</v>
      </c>
      <c r="Y4294" s="2" t="n">
        <v>6.822800548</v>
      </c>
      <c r="Z4294" s="2" t="n">
        <v>119.1694911</v>
      </c>
      <c r="AA4294" s="2" t="n">
        <v>54.35326549</v>
      </c>
      <c r="AB4294" s="2" t="s">
        <v>34</v>
      </c>
      <c r="AC4294" s="2" t="n">
        <v>25.21897012</v>
      </c>
      <c r="AD4294" s="2" t="s">
        <v>45</v>
      </c>
      <c r="AE4294" s="2" t="n">
        <v>100</v>
      </c>
      <c r="AF4294" s="3" t="b">
        <f aca="false">TRUE()</f>
        <v>1</v>
      </c>
    </row>
    <row r="4295" customFormat="false" ht="15" hidden="false" customHeight="false" outlineLevel="0" collapsed="false">
      <c r="A4295" s="2" t="s">
        <v>4331</v>
      </c>
      <c r="B4295" s="2" t="s">
        <v>33</v>
      </c>
      <c r="C4295" s="2" t="n">
        <v>-2392.567177</v>
      </c>
      <c r="D4295" s="2" t="n">
        <v>3572.268701</v>
      </c>
      <c r="E4295" s="2" t="n">
        <v>-5269.058478</v>
      </c>
      <c r="F4295" s="2" t="n">
        <v>-6.862733287</v>
      </c>
      <c r="G4295" s="2" t="n">
        <v>-3.251639734</v>
      </c>
      <c r="H4295" s="2" t="n">
        <v>0.919128852</v>
      </c>
      <c r="I4295" s="2" t="n">
        <v>6789.353007</v>
      </c>
      <c r="J4295" s="2" t="n">
        <v>0.001822232</v>
      </c>
      <c r="K4295" s="2" t="n">
        <v>51.62488161</v>
      </c>
      <c r="L4295" s="2" t="n">
        <v>199.8522597</v>
      </c>
      <c r="M4295" s="2" t="n">
        <v>74.44028629</v>
      </c>
      <c r="N4295" s="2" t="n">
        <v>204.3328889</v>
      </c>
      <c r="O4295" s="2" t="n">
        <v>-0.187087033</v>
      </c>
      <c r="P4295" s="2" t="n">
        <v>0.127643534</v>
      </c>
      <c r="Q4295" s="2" t="n">
        <v>-0.310341407</v>
      </c>
      <c r="R4295" s="2" t="n">
        <v>0.923251743</v>
      </c>
      <c r="S4295" s="2" t="n">
        <v>0.006920439</v>
      </c>
      <c r="T4295" s="2" t="n">
        <v>-0.057300381</v>
      </c>
      <c r="U4295" s="2" t="n">
        <v>-0.014049551</v>
      </c>
      <c r="V4295" s="2" t="n">
        <v>88.13844372</v>
      </c>
      <c r="W4295" s="2" t="n">
        <v>8.116772161</v>
      </c>
      <c r="X4295" s="2" t="n">
        <v>8.138786064</v>
      </c>
      <c r="Y4295" s="2" t="n">
        <v>8.007241369</v>
      </c>
      <c r="Z4295" s="2" t="n">
        <v>119.9878215</v>
      </c>
      <c r="AA4295" s="2" t="n">
        <v>53.92714935</v>
      </c>
      <c r="AB4295" s="2" t="s">
        <v>34</v>
      </c>
      <c r="AC4295" s="2" t="n">
        <v>24.35725626</v>
      </c>
      <c r="AD4295" s="2" t="s">
        <v>45</v>
      </c>
      <c r="AE4295" s="2" t="n">
        <v>100</v>
      </c>
      <c r="AF4295" s="3" t="b">
        <f aca="false">TRUE()</f>
        <v>1</v>
      </c>
    </row>
    <row r="4296" customFormat="false" ht="15" hidden="false" customHeight="false" outlineLevel="0" collapsed="false">
      <c r="A4296" s="2" t="s">
        <v>4332</v>
      </c>
      <c r="B4296" s="2" t="s">
        <v>33</v>
      </c>
      <c r="C4296" s="2" t="n">
        <v>-2798.577261</v>
      </c>
      <c r="D4296" s="2" t="n">
        <v>3369.195448</v>
      </c>
      <c r="E4296" s="2" t="n">
        <v>-5201.936494</v>
      </c>
      <c r="F4296" s="2" t="n">
        <v>-6.665830586</v>
      </c>
      <c r="G4296" s="2" t="n">
        <v>-3.514931946</v>
      </c>
      <c r="H4296" s="2" t="n">
        <v>1.317437459</v>
      </c>
      <c r="I4296" s="2" t="n">
        <v>6789.645759</v>
      </c>
      <c r="J4296" s="2" t="n">
        <v>0.001750818</v>
      </c>
      <c r="K4296" s="2" t="n">
        <v>51.62586434</v>
      </c>
      <c r="L4296" s="2" t="n">
        <v>199.8456212</v>
      </c>
      <c r="M4296" s="2" t="n">
        <v>76.02327991</v>
      </c>
      <c r="N4296" s="2" t="n">
        <v>206.6211102</v>
      </c>
      <c r="O4296" s="2" t="n">
        <v>-0.197408867</v>
      </c>
      <c r="P4296" s="2" t="n">
        <v>0.158736045</v>
      </c>
      <c r="Q4296" s="2" t="n">
        <v>-0.303846438</v>
      </c>
      <c r="R4296" s="2" t="n">
        <v>0.918427977</v>
      </c>
      <c r="S4296" s="2" t="n">
        <v>0.020181117</v>
      </c>
      <c r="T4296" s="2" t="n">
        <v>-0.068015409</v>
      </c>
      <c r="U4296" s="2" t="n">
        <v>0.005574845</v>
      </c>
      <c r="V4296" s="2" t="n">
        <v>89.46422513</v>
      </c>
      <c r="W4296" s="2" t="n">
        <v>8.131882849</v>
      </c>
      <c r="X4296" s="2" t="n">
        <v>7.825679308</v>
      </c>
      <c r="Y4296" s="2" t="n">
        <v>8.6253529</v>
      </c>
      <c r="Z4296" s="2" t="n">
        <v>118.9314682</v>
      </c>
      <c r="AA4296" s="2" t="n">
        <v>55.29396086</v>
      </c>
      <c r="AB4296" s="2" t="s">
        <v>34</v>
      </c>
      <c r="AC4296" s="2" t="n">
        <v>26.03692906</v>
      </c>
      <c r="AD4296" s="2" t="s">
        <v>45</v>
      </c>
      <c r="AE4296" s="2" t="n">
        <v>100</v>
      </c>
      <c r="AF4296" s="3" t="b">
        <f aca="false">TRUE()</f>
        <v>1</v>
      </c>
    </row>
    <row r="4297" customFormat="false" ht="15" hidden="false" customHeight="false" outlineLevel="0" collapsed="false">
      <c r="A4297" s="2" t="s">
        <v>4333</v>
      </c>
      <c r="B4297" s="2" t="s">
        <v>33</v>
      </c>
      <c r="C4297" s="2" t="n">
        <v>-3191.857037</v>
      </c>
      <c r="D4297" s="2" t="n">
        <v>3150.796391</v>
      </c>
      <c r="E4297" s="2" t="n">
        <v>-5111.083963</v>
      </c>
      <c r="F4297" s="2" t="n">
        <v>-6.438545432</v>
      </c>
      <c r="G4297" s="2" t="n">
        <v>-3.762308242</v>
      </c>
      <c r="H4297" s="2" t="n">
        <v>1.709848975</v>
      </c>
      <c r="I4297" s="2" t="n">
        <v>6790.036813</v>
      </c>
      <c r="J4297" s="2" t="n">
        <v>0.001666942</v>
      </c>
      <c r="K4297" s="2" t="n">
        <v>51.62717583</v>
      </c>
      <c r="L4297" s="2" t="n">
        <v>199.8391802</v>
      </c>
      <c r="M4297" s="2" t="n">
        <v>77.19268187</v>
      </c>
      <c r="N4297" s="2" t="n">
        <v>209.3233087</v>
      </c>
      <c r="O4297" s="2" t="n">
        <v>-0.207507855</v>
      </c>
      <c r="P4297" s="2" t="n">
        <v>0.189651635</v>
      </c>
      <c r="Q4297" s="2" t="n">
        <v>-0.297004659</v>
      </c>
      <c r="R4297" s="2" t="n">
        <v>0.912557384</v>
      </c>
      <c r="S4297" s="2" t="n">
        <v>0.017390702</v>
      </c>
      <c r="T4297" s="2" t="n">
        <v>-0.066374945</v>
      </c>
      <c r="U4297" s="2" t="n">
        <v>-0.003445907</v>
      </c>
      <c r="V4297" s="2" t="n">
        <v>90.86330896</v>
      </c>
      <c r="W4297" s="2" t="n">
        <v>8.169660911</v>
      </c>
      <c r="X4297" s="2" t="n">
        <v>8.220172733</v>
      </c>
      <c r="Y4297" s="2" t="n">
        <v>9.497476859</v>
      </c>
      <c r="Z4297" s="2" t="n">
        <v>121.1761022</v>
      </c>
      <c r="AA4297" s="2" t="n">
        <v>54.02007829</v>
      </c>
      <c r="AB4297" s="2" t="s">
        <v>34</v>
      </c>
      <c r="AC4297" s="2" t="n">
        <v>24.03575559</v>
      </c>
      <c r="AD4297" s="2" t="s">
        <v>45</v>
      </c>
      <c r="AE4297" s="2" t="n">
        <v>100</v>
      </c>
      <c r="AF4297" s="3" t="b">
        <f aca="false">TRUE()</f>
        <v>1</v>
      </c>
    </row>
    <row r="4298" customFormat="false" ht="15" hidden="false" customHeight="false" outlineLevel="0" collapsed="false">
      <c r="A4298" s="2" t="s">
        <v>4334</v>
      </c>
      <c r="B4298" s="2" t="s">
        <v>33</v>
      </c>
      <c r="C4298" s="2" t="n">
        <v>-3570.613086</v>
      </c>
      <c r="D4298" s="2" t="n">
        <v>2918.060597</v>
      </c>
      <c r="E4298" s="2" t="n">
        <v>-4996.908208</v>
      </c>
      <c r="F4298" s="2" t="n">
        <v>-6.181884143</v>
      </c>
      <c r="G4298" s="2" t="n">
        <v>-3.992643296</v>
      </c>
      <c r="H4298" s="2" t="n">
        <v>2.094585032</v>
      </c>
      <c r="I4298" s="2" t="n">
        <v>6790.519149</v>
      </c>
      <c r="J4298" s="2" t="n">
        <v>0.001573215</v>
      </c>
      <c r="K4298" s="2" t="n">
        <v>51.62879233</v>
      </c>
      <c r="L4298" s="2" t="n">
        <v>199.8329915</v>
      </c>
      <c r="M4298" s="2" t="n">
        <v>77.82784752</v>
      </c>
      <c r="N4298" s="2" t="n">
        <v>212.5601391</v>
      </c>
      <c r="O4298" s="2" t="n">
        <v>-0.217372701</v>
      </c>
      <c r="P4298" s="2" t="n">
        <v>0.220355304</v>
      </c>
      <c r="Q4298" s="2" t="n">
        <v>-0.289823708</v>
      </c>
      <c r="R4298" s="2" t="n">
        <v>0.905646105</v>
      </c>
      <c r="S4298" s="2" t="n">
        <v>0.002833194</v>
      </c>
      <c r="T4298" s="2" t="n">
        <v>-0.053487784</v>
      </c>
      <c r="U4298" s="2" t="n">
        <v>-0.014029791</v>
      </c>
      <c r="V4298" s="2" t="n">
        <v>92.41023098</v>
      </c>
      <c r="W4298" s="2" t="n">
        <v>8.245396982</v>
      </c>
      <c r="X4298" s="2" t="n">
        <v>9.00529802</v>
      </c>
      <c r="Y4298" s="2" t="n">
        <v>10.10741295</v>
      </c>
      <c r="Z4298" s="2" t="n">
        <v>127.5534847</v>
      </c>
      <c r="AA4298" s="2" t="n">
        <v>53.30122759</v>
      </c>
      <c r="AB4298" s="2" t="s">
        <v>34</v>
      </c>
      <c r="AC4298" s="2" t="n">
        <v>24.64422924</v>
      </c>
      <c r="AD4298" s="2" t="s">
        <v>45</v>
      </c>
      <c r="AE4298" s="2" t="n">
        <v>100</v>
      </c>
      <c r="AF4298" s="3" t="b">
        <f aca="false">TRUE()</f>
        <v>1</v>
      </c>
    </row>
    <row r="4299" customFormat="false" ht="15" hidden="false" customHeight="false" outlineLevel="0" collapsed="false">
      <c r="A4299" s="2" t="s">
        <v>4335</v>
      </c>
      <c r="B4299" s="2" t="s">
        <v>33</v>
      </c>
      <c r="C4299" s="2" t="n">
        <v>-3933.116345</v>
      </c>
      <c r="D4299" s="2" t="n">
        <v>2672.042465</v>
      </c>
      <c r="E4299" s="2" t="n">
        <v>-4859.922352</v>
      </c>
      <c r="F4299" s="2" t="n">
        <v>-5.896985056</v>
      </c>
      <c r="G4299" s="2" t="n">
        <v>-4.20488544</v>
      </c>
      <c r="H4299" s="2" t="n">
        <v>2.469898375</v>
      </c>
      <c r="I4299" s="2" t="n">
        <v>6791.084087</v>
      </c>
      <c r="J4299" s="2" t="n">
        <v>0.00147299</v>
      </c>
      <c r="K4299" s="2" t="n">
        <v>51.6306845</v>
      </c>
      <c r="L4299" s="2" t="n">
        <v>199.8271052</v>
      </c>
      <c r="M4299" s="2" t="n">
        <v>77.77983823</v>
      </c>
      <c r="N4299" s="2" t="n">
        <v>216.4805497</v>
      </c>
      <c r="O4299" s="2" t="n">
        <v>-0.22699234</v>
      </c>
      <c r="P4299" s="2" t="n">
        <v>0.250812236</v>
      </c>
      <c r="Q4299" s="2" t="n">
        <v>-0.282311612</v>
      </c>
      <c r="R4299" s="2" t="n">
        <v>0.897701428</v>
      </c>
      <c r="S4299" s="2" t="n">
        <v>0.007322775</v>
      </c>
      <c r="T4299" s="2" t="n">
        <v>-0.064585603</v>
      </c>
      <c r="U4299" s="2" t="n">
        <v>-0.012516318</v>
      </c>
      <c r="V4299" s="2" t="n">
        <v>93.75807605</v>
      </c>
      <c r="W4299" s="2" t="n">
        <v>8.239133752</v>
      </c>
      <c r="X4299" s="2" t="n">
        <v>7.852350199</v>
      </c>
      <c r="Y4299" s="2" t="n">
        <v>10.35016103</v>
      </c>
      <c r="Z4299" s="2" t="n">
        <v>119.4136126</v>
      </c>
      <c r="AA4299" s="2" t="n">
        <v>54.71704904</v>
      </c>
      <c r="AB4299" s="2" t="s">
        <v>34</v>
      </c>
      <c r="AC4299" s="2" t="n">
        <v>24.38186558</v>
      </c>
      <c r="AD4299" s="2" t="s">
        <v>45</v>
      </c>
      <c r="AE4299" s="2" t="n">
        <v>100</v>
      </c>
      <c r="AF4299" s="3" t="b">
        <f aca="false">TRUE()</f>
        <v>1</v>
      </c>
    </row>
    <row r="4300" customFormat="false" ht="15" hidden="false" customHeight="false" outlineLevel="0" collapsed="false">
      <c r="A4300" s="2" t="s">
        <v>4336</v>
      </c>
      <c r="B4300" s="2" t="s">
        <v>33</v>
      </c>
      <c r="C4300" s="2" t="n">
        <v>-4277.709912</v>
      </c>
      <c r="D4300" s="2" t="n">
        <v>2413.857164</v>
      </c>
      <c r="E4300" s="2" t="n">
        <v>-4700.743236</v>
      </c>
      <c r="F4300" s="2" t="n">
        <v>-5.585114326</v>
      </c>
      <c r="G4300" s="2" t="n">
        <v>-4.398061451</v>
      </c>
      <c r="H4300" s="2" t="n">
        <v>2.834080399</v>
      </c>
      <c r="I4300" s="2" t="n">
        <v>6791.721437</v>
      </c>
      <c r="J4300" s="2" t="n">
        <v>0.001370517</v>
      </c>
      <c r="K4300" s="2" t="n">
        <v>51.63281796</v>
      </c>
      <c r="L4300" s="2" t="n">
        <v>199.821566</v>
      </c>
      <c r="M4300" s="2" t="n">
        <v>76.87053502</v>
      </c>
      <c r="N4300" s="2" t="n">
        <v>221.2626692</v>
      </c>
      <c r="O4300" s="2" t="n">
        <v>-0.236355951</v>
      </c>
      <c r="P4300" s="2" t="n">
        <v>0.280987837</v>
      </c>
      <c r="Q4300" s="2" t="n">
        <v>-0.274476791</v>
      </c>
      <c r="R4300" s="2" t="n">
        <v>0.888731788</v>
      </c>
      <c r="S4300" s="2" t="n">
        <v>0.006670603</v>
      </c>
      <c r="T4300" s="2" t="n">
        <v>-0.067744775</v>
      </c>
      <c r="U4300" s="2" t="n">
        <v>0.002743403</v>
      </c>
      <c r="V4300" s="2" t="n">
        <v>95.07048815</v>
      </c>
      <c r="W4300" s="2" t="n">
        <v>8.286241401</v>
      </c>
      <c r="X4300" s="2" t="n">
        <v>7.602455407</v>
      </c>
      <c r="Y4300" s="2" t="n">
        <v>11.33452003</v>
      </c>
      <c r="Z4300" s="2" t="n">
        <v>116.428911</v>
      </c>
      <c r="AA4300" s="2" t="n">
        <v>53.43313027</v>
      </c>
      <c r="AB4300" s="2" t="s">
        <v>34</v>
      </c>
      <c r="AC4300" s="2" t="n">
        <v>25.1039041</v>
      </c>
      <c r="AD4300" s="2" t="s">
        <v>45</v>
      </c>
      <c r="AE4300" s="2" t="n">
        <v>100</v>
      </c>
      <c r="AF4300" s="3" t="b">
        <f aca="false">TRUE()</f>
        <v>1</v>
      </c>
    </row>
    <row r="4301" customFormat="false" ht="15" hidden="false" customHeight="false" outlineLevel="0" collapsed="false">
      <c r="A4301" s="2" t="s">
        <v>4337</v>
      </c>
      <c r="B4301" s="2" t="s">
        <v>33</v>
      </c>
      <c r="C4301" s="2" t="n">
        <v>-4602.816568</v>
      </c>
      <c r="D4301" s="2" t="n">
        <v>2144.675785</v>
      </c>
      <c r="E4301" s="2" t="n">
        <v>-4520.088867</v>
      </c>
      <c r="F4301" s="2" t="n">
        <v>-5.247661196</v>
      </c>
      <c r="G4301" s="2" t="n">
        <v>-4.5712811</v>
      </c>
      <c r="H4301" s="2" t="n">
        <v>3.185468664</v>
      </c>
      <c r="I4301" s="2" t="n">
        <v>6792.419681</v>
      </c>
      <c r="J4301" s="2" t="n">
        <v>0.001271128</v>
      </c>
      <c r="K4301" s="2" t="n">
        <v>51.63515392</v>
      </c>
      <c r="L4301" s="2" t="n">
        <v>199.8164122</v>
      </c>
      <c r="M4301" s="2" t="n">
        <v>74.90334914</v>
      </c>
      <c r="N4301" s="2" t="n">
        <v>227.1030963</v>
      </c>
      <c r="O4301" s="2" t="n">
        <v>-0.245452968</v>
      </c>
      <c r="P4301" s="2" t="n">
        <v>0.310847774</v>
      </c>
      <c r="Q4301" s="2" t="n">
        <v>-0.266328042</v>
      </c>
      <c r="R4301" s="2" t="n">
        <v>0.878746765</v>
      </c>
      <c r="S4301" s="2" t="n">
        <v>-0.019774739</v>
      </c>
      <c r="T4301" s="2" t="n">
        <v>-0.070547248</v>
      </c>
      <c r="U4301" s="2" t="n">
        <v>-0.010655812</v>
      </c>
      <c r="V4301" s="2" t="n">
        <v>96.35182105</v>
      </c>
      <c r="W4301" s="2" t="n">
        <v>8.291656677</v>
      </c>
      <c r="X4301" s="2" t="n">
        <v>7.417574247</v>
      </c>
      <c r="Y4301" s="2" t="n">
        <v>12.05490904</v>
      </c>
      <c r="Z4301" s="2" t="n">
        <v>116.2452714</v>
      </c>
      <c r="AA4301" s="2" t="n">
        <v>54.7412924</v>
      </c>
      <c r="AB4301" s="2" t="s">
        <v>34</v>
      </c>
      <c r="AC4301" s="2" t="n">
        <v>25.06814193</v>
      </c>
      <c r="AD4301" s="2" t="s">
        <v>45</v>
      </c>
      <c r="AE4301" s="2" t="n">
        <v>100</v>
      </c>
      <c r="AF4301" s="3" t="b">
        <f aca="false">TRUE()</f>
        <v>1</v>
      </c>
    </row>
    <row r="4302" customFormat="false" ht="15" hidden="false" customHeight="false" outlineLevel="0" collapsed="false">
      <c r="A4302" s="2" t="s">
        <v>4338</v>
      </c>
      <c r="B4302" s="2" t="s">
        <v>33</v>
      </c>
      <c r="C4302" s="2" t="n">
        <v>-4906.946013</v>
      </c>
      <c r="D4302" s="2" t="n">
        <v>1865.720235</v>
      </c>
      <c r="E4302" s="2" t="n">
        <v>-4318.775426</v>
      </c>
      <c r="F4302" s="2" t="n">
        <v>-4.886132717</v>
      </c>
      <c r="G4302" s="2" t="n">
        <v>-4.723741468</v>
      </c>
      <c r="H4302" s="2" t="n">
        <v>3.522454338</v>
      </c>
      <c r="I4302" s="2" t="n">
        <v>6793.166174</v>
      </c>
      <c r="J4302" s="2" t="n">
        <v>0.001181333</v>
      </c>
      <c r="K4302" s="2" t="n">
        <v>51.63764986</v>
      </c>
      <c r="L4302" s="2" t="n">
        <v>199.8116754</v>
      </c>
      <c r="M4302" s="2" t="n">
        <v>71.6998034</v>
      </c>
      <c r="N4302" s="2" t="n">
        <v>234.1803186</v>
      </c>
      <c r="O4302" s="2" t="n">
        <v>-0.254273091</v>
      </c>
      <c r="P4302" s="2" t="n">
        <v>0.340358008</v>
      </c>
      <c r="Q4302" s="2" t="n">
        <v>-0.257874534</v>
      </c>
      <c r="R4302" s="2" t="n">
        <v>0.867757078</v>
      </c>
      <c r="S4302" s="2" t="n">
        <v>-0.000117569</v>
      </c>
      <c r="T4302" s="2" t="n">
        <v>-0.057748409</v>
      </c>
      <c r="U4302" s="2" t="n">
        <v>-0.018156885</v>
      </c>
      <c r="V4302" s="2" t="n">
        <v>97.64518873</v>
      </c>
      <c r="W4302" s="2" t="n">
        <v>8.345590771</v>
      </c>
      <c r="X4302" s="2" t="n">
        <v>7.43885609</v>
      </c>
      <c r="Y4302" s="2" t="n">
        <v>12.56961282</v>
      </c>
      <c r="Z4302" s="2" t="n">
        <v>118.4855773</v>
      </c>
      <c r="AA4302" s="2" t="n">
        <v>56.4039286</v>
      </c>
      <c r="AB4302" s="2" t="s">
        <v>34</v>
      </c>
      <c r="AC4302" s="2" t="n">
        <v>25.64966873</v>
      </c>
      <c r="AD4302" s="2" t="s">
        <v>45</v>
      </c>
      <c r="AE4302" s="2" t="n">
        <v>100</v>
      </c>
      <c r="AF4302" s="3" t="b">
        <f aca="false">TRUE()</f>
        <v>1</v>
      </c>
    </row>
    <row r="4303" customFormat="false" ht="15" hidden="false" customHeight="false" outlineLevel="0" collapsed="false">
      <c r="A4303" s="2" t="s">
        <v>4339</v>
      </c>
      <c r="B4303" s="2" t="s">
        <v>33</v>
      </c>
      <c r="C4303" s="2" t="n">
        <v>-5188.701757</v>
      </c>
      <c r="D4303" s="2" t="n">
        <v>1578.257874</v>
      </c>
      <c r="E4303" s="2" t="n">
        <v>-4097.713831</v>
      </c>
      <c r="F4303" s="2" t="n">
        <v>-4.502147903</v>
      </c>
      <c r="G4303" s="2" t="n">
        <v>-4.854730975</v>
      </c>
      <c r="H4303" s="2" t="n">
        <v>3.843489555</v>
      </c>
      <c r="I4303" s="2" t="n">
        <v>6793.947369</v>
      </c>
      <c r="J4303" s="2" t="n">
        <v>0.001108642</v>
      </c>
      <c r="K4303" s="2" t="n">
        <v>51.6402603</v>
      </c>
      <c r="L4303" s="2" t="n">
        <v>199.8073792</v>
      </c>
      <c r="M4303" s="2" t="n">
        <v>67.17948456</v>
      </c>
      <c r="N4303" s="2" t="n">
        <v>242.5747606</v>
      </c>
      <c r="O4303" s="2" t="n">
        <v>-0.262806298</v>
      </c>
      <c r="P4303" s="2" t="n">
        <v>0.369484832</v>
      </c>
      <c r="Q4303" s="2" t="n">
        <v>-0.249125804</v>
      </c>
      <c r="R4303" s="2" t="n">
        <v>0.855774586</v>
      </c>
      <c r="S4303" s="2" t="n">
        <v>0.015836475</v>
      </c>
      <c r="T4303" s="2" t="n">
        <v>-0.071451568</v>
      </c>
      <c r="U4303" s="2" t="n">
        <v>0.010054447</v>
      </c>
      <c r="V4303" s="2" t="n">
        <v>99.0423925</v>
      </c>
      <c r="W4303" s="2" t="n">
        <v>8.387172939</v>
      </c>
      <c r="X4303" s="2" t="n">
        <v>7.996232028</v>
      </c>
      <c r="Y4303" s="2" t="n">
        <v>13.26110566</v>
      </c>
      <c r="Z4303" s="2" t="n">
        <v>122.3146741</v>
      </c>
      <c r="AA4303" s="2" t="n">
        <v>55.24889324</v>
      </c>
      <c r="AB4303" s="2" t="s">
        <v>34</v>
      </c>
      <c r="AC4303" s="2" t="n">
        <v>24.74590292</v>
      </c>
      <c r="AD4303" s="2" t="s">
        <v>45</v>
      </c>
      <c r="AE4303" s="2" t="n">
        <v>100</v>
      </c>
      <c r="AF4303" s="3" t="b">
        <f aca="false">TRUE()</f>
        <v>1</v>
      </c>
    </row>
    <row r="4304" customFormat="false" ht="15" hidden="false" customHeight="false" outlineLevel="0" collapsed="false">
      <c r="A4304" s="2" t="s">
        <v>4340</v>
      </c>
      <c r="B4304" s="2" t="s">
        <v>33</v>
      </c>
      <c r="C4304" s="2" t="n">
        <v>-5446.787649</v>
      </c>
      <c r="D4304" s="2" t="n">
        <v>1283.59592</v>
      </c>
      <c r="E4304" s="2" t="n">
        <v>-3857.90586</v>
      </c>
      <c r="F4304" s="2" t="n">
        <v>-4.097431325</v>
      </c>
      <c r="G4304" s="2" t="n">
        <v>-4.963633111</v>
      </c>
      <c r="H4304" s="2" t="n">
        <v>4.147094657</v>
      </c>
      <c r="I4304" s="2" t="n">
        <v>6794.749063</v>
      </c>
      <c r="J4304" s="2" t="n">
        <v>0.001060728</v>
      </c>
      <c r="K4304" s="2" t="n">
        <v>51.64293766</v>
      </c>
      <c r="L4304" s="2" t="n">
        <v>199.8035396</v>
      </c>
      <c r="M4304" s="2" t="n">
        <v>61.48109828</v>
      </c>
      <c r="N4304" s="2" t="n">
        <v>252.1477283</v>
      </c>
      <c r="O4304" s="2" t="n">
        <v>-0.271042854</v>
      </c>
      <c r="P4304" s="2" t="n">
        <v>0.398194909</v>
      </c>
      <c r="Q4304" s="2" t="n">
        <v>-0.24009174</v>
      </c>
      <c r="R4304" s="2" t="n">
        <v>0.842812281</v>
      </c>
      <c r="S4304" s="2" t="n">
        <v>0.009573123</v>
      </c>
      <c r="T4304" s="2" t="n">
        <v>-0.064815251</v>
      </c>
      <c r="U4304" s="2" t="n">
        <v>-0.004328849</v>
      </c>
      <c r="V4304" s="2" t="n">
        <v>100</v>
      </c>
      <c r="W4304" s="2" t="n">
        <v>8.414038225</v>
      </c>
      <c r="X4304" s="2" t="n">
        <v>7.488093061</v>
      </c>
      <c r="Y4304" s="2" t="n">
        <v>13.57288901</v>
      </c>
      <c r="Z4304" s="2" t="n">
        <v>119.8084354</v>
      </c>
      <c r="AA4304" s="2" t="n">
        <v>56.80333414</v>
      </c>
      <c r="AB4304" s="2" t="s">
        <v>34</v>
      </c>
      <c r="AC4304" s="2" t="n">
        <v>24.76957202</v>
      </c>
      <c r="AD4304" s="2" t="s">
        <v>45</v>
      </c>
      <c r="AE4304" s="2" t="n">
        <v>100</v>
      </c>
      <c r="AF4304" s="3" t="b">
        <f aca="false">TRUE()</f>
        <v>1</v>
      </c>
    </row>
    <row r="4305" customFormat="false" ht="15" hidden="false" customHeight="false" outlineLevel="0" collapsed="false">
      <c r="A4305" s="2" t="s">
        <v>4341</v>
      </c>
      <c r="B4305" s="2" t="s">
        <v>33</v>
      </c>
      <c r="C4305" s="2" t="n">
        <v>-5680.014005</v>
      </c>
      <c r="D4305" s="2" t="n">
        <v>983.0756431</v>
      </c>
      <c r="E4305" s="2" t="n">
        <v>-3600.439846</v>
      </c>
      <c r="F4305" s="2" t="n">
        <v>-3.673806123</v>
      </c>
      <c r="G4305" s="2" t="n">
        <v>-5.049929821</v>
      </c>
      <c r="H4305" s="2" t="n">
        <v>4.431865263</v>
      </c>
      <c r="I4305" s="2" t="n">
        <v>6795.556649</v>
      </c>
      <c r="J4305" s="2" t="n">
        <v>0.001043727</v>
      </c>
      <c r="K4305" s="2" t="n">
        <v>51.64563307</v>
      </c>
      <c r="L4305" s="2" t="n">
        <v>199.800164</v>
      </c>
      <c r="M4305" s="2" t="n">
        <v>55.05743454</v>
      </c>
      <c r="N4305" s="2" t="n">
        <v>262.4464444</v>
      </c>
      <c r="O4305" s="2" t="n">
        <v>-0.278973325</v>
      </c>
      <c r="P4305" s="2" t="n">
        <v>0.426455313</v>
      </c>
      <c r="Q4305" s="2" t="n">
        <v>-0.230782576</v>
      </c>
      <c r="R4305" s="2" t="n">
        <v>0.828884282</v>
      </c>
      <c r="S4305" s="2" t="n">
        <v>0.001105111</v>
      </c>
      <c r="T4305" s="2" t="n">
        <v>-0.054690941</v>
      </c>
      <c r="U4305" s="2" t="n">
        <v>0.000132062</v>
      </c>
      <c r="V4305" s="2" t="n">
        <v>100</v>
      </c>
      <c r="W4305" s="2" t="n">
        <v>8.403108578</v>
      </c>
      <c r="X4305" s="2" t="n">
        <v>7.573783973</v>
      </c>
      <c r="Y4305" s="2" t="n">
        <v>14.26034932</v>
      </c>
      <c r="Z4305" s="2" t="n">
        <v>118.1817387</v>
      </c>
      <c r="AA4305" s="2" t="n">
        <v>54.5384096</v>
      </c>
      <c r="AB4305" s="2" t="s">
        <v>34</v>
      </c>
      <c r="AC4305" s="2" t="n">
        <v>25.15228159</v>
      </c>
      <c r="AD4305" s="2" t="s">
        <v>45</v>
      </c>
      <c r="AE4305" s="2" t="n">
        <v>100</v>
      </c>
      <c r="AF4305" s="3" t="b">
        <f aca="false">TRUE()</f>
        <v>1</v>
      </c>
    </row>
    <row r="4306" customFormat="false" ht="15" hidden="false" customHeight="false" outlineLevel="0" collapsed="false">
      <c r="A4306" s="2" t="s">
        <v>4342</v>
      </c>
      <c r="B4306" s="2" t="s">
        <v>33</v>
      </c>
      <c r="C4306" s="2" t="n">
        <v>-5887.303296</v>
      </c>
      <c r="D4306" s="2" t="n">
        <v>678.0663679</v>
      </c>
      <c r="E4306" s="2" t="n">
        <v>-3326.485952</v>
      </c>
      <c r="F4306" s="2" t="n">
        <v>-3.233186451</v>
      </c>
      <c r="G4306" s="2" t="n">
        <v>-5.113204522</v>
      </c>
      <c r="H4306" s="2" t="n">
        <v>4.696479149</v>
      </c>
      <c r="I4306" s="2" t="n">
        <v>6796.355382</v>
      </c>
      <c r="J4306" s="2" t="n">
        <v>0.0010602</v>
      </c>
      <c r="K4306" s="2" t="n">
        <v>51.64829728</v>
      </c>
      <c r="L4306" s="2" t="n">
        <v>199.7972515</v>
      </c>
      <c r="M4306" s="2" t="n">
        <v>48.61709453</v>
      </c>
      <c r="N4306" s="2" t="n">
        <v>272.7623209</v>
      </c>
      <c r="O4306" s="2" t="n">
        <v>-0.286588588</v>
      </c>
      <c r="P4306" s="2" t="n">
        <v>0.454233563</v>
      </c>
      <c r="Q4306" s="2" t="n">
        <v>-0.221208882</v>
      </c>
      <c r="R4306" s="2" t="n">
        <v>0.814005824</v>
      </c>
      <c r="S4306" s="2" t="n">
        <v>0.002651643</v>
      </c>
      <c r="T4306" s="2" t="n">
        <v>-0.065121406</v>
      </c>
      <c r="U4306" s="2" t="n">
        <v>0.001114331</v>
      </c>
      <c r="V4306" s="2" t="n">
        <v>100</v>
      </c>
      <c r="W4306" s="2" t="n">
        <v>8.439442082</v>
      </c>
      <c r="X4306" s="2" t="n">
        <v>7.94290264</v>
      </c>
      <c r="Y4306" s="2" t="n">
        <v>14.11893075</v>
      </c>
      <c r="Z4306" s="2" t="n">
        <v>124.0471157</v>
      </c>
      <c r="AA4306" s="2" t="n">
        <v>57.01344895</v>
      </c>
      <c r="AB4306" s="2" t="s">
        <v>34</v>
      </c>
      <c r="AC4306" s="2" t="n">
        <v>25.48814771</v>
      </c>
      <c r="AD4306" s="2" t="s">
        <v>45</v>
      </c>
      <c r="AE4306" s="2" t="n">
        <v>100</v>
      </c>
      <c r="AF4306" s="3" t="b">
        <f aca="false">TRUE()</f>
        <v>1</v>
      </c>
    </row>
    <row r="4307" customFormat="false" ht="15" hidden="false" customHeight="false" outlineLevel="0" collapsed="false">
      <c r="A4307" s="2" t="s">
        <v>4343</v>
      </c>
      <c r="B4307" s="2" t="s">
        <v>33</v>
      </c>
      <c r="C4307" s="2" t="n">
        <v>-6067.695369</v>
      </c>
      <c r="D4307" s="2" t="n">
        <v>369.9593031</v>
      </c>
      <c r="E4307" s="2" t="n">
        <v>-3037.291045</v>
      </c>
      <c r="F4307" s="2" t="n">
        <v>-2.77756936</v>
      </c>
      <c r="G4307" s="2" t="n">
        <v>-5.153144704</v>
      </c>
      <c r="H4307" s="2" t="n">
        <v>4.939702872</v>
      </c>
      <c r="I4307" s="2" t="n">
        <v>6797.130647</v>
      </c>
      <c r="J4307" s="2" t="n">
        <v>0.001108102</v>
      </c>
      <c r="K4307" s="2" t="n">
        <v>51.65088159</v>
      </c>
      <c r="L4307" s="2" t="n">
        <v>199.7947926</v>
      </c>
      <c r="M4307" s="2" t="n">
        <v>42.87914132</v>
      </c>
      <c r="N4307" s="2" t="n">
        <v>282.3763088</v>
      </c>
      <c r="O4307" s="2" t="n">
        <v>-0.293879844</v>
      </c>
      <c r="P4307" s="2" t="n">
        <v>0.481497664</v>
      </c>
      <c r="Q4307" s="2" t="n">
        <v>-0.211381551</v>
      </c>
      <c r="R4307" s="2" t="n">
        <v>0.798193257</v>
      </c>
      <c r="S4307" s="2" t="n">
        <v>-0.004936954</v>
      </c>
      <c r="T4307" s="2" t="n">
        <v>-0.066193555</v>
      </c>
      <c r="U4307" s="2" t="n">
        <v>-0.006980727</v>
      </c>
      <c r="V4307" s="2" t="n">
        <v>100</v>
      </c>
      <c r="W4307" s="2" t="n">
        <v>8.401947666</v>
      </c>
      <c r="X4307" s="2" t="n">
        <v>7.757619882</v>
      </c>
      <c r="Y4307" s="2" t="n">
        <v>14.79318885</v>
      </c>
      <c r="Z4307" s="2" t="n">
        <v>118.8078002</v>
      </c>
      <c r="AA4307" s="2" t="n">
        <v>53.62868391</v>
      </c>
      <c r="AB4307" s="2" t="s">
        <v>34</v>
      </c>
      <c r="AC4307" s="2" t="n">
        <v>24.72827171</v>
      </c>
      <c r="AD4307" s="2" t="s">
        <v>45</v>
      </c>
      <c r="AE4307" s="2" t="n">
        <v>100</v>
      </c>
      <c r="AF4307" s="3" t="b">
        <f aca="false">TRUE()</f>
        <v>1</v>
      </c>
    </row>
    <row r="4308" customFormat="false" ht="15" hidden="false" customHeight="false" outlineLevel="0" collapsed="false">
      <c r="A4308" s="2" t="s">
        <v>4344</v>
      </c>
      <c r="B4308" s="2" t="s">
        <v>33</v>
      </c>
      <c r="C4308" s="2" t="n">
        <v>-6220.352166</v>
      </c>
      <c r="D4308" s="2" t="n">
        <v>60.16123158</v>
      </c>
      <c r="E4308" s="2" t="n">
        <v>-2734.173171</v>
      </c>
      <c r="F4308" s="2" t="n">
        <v>-2.309026129</v>
      </c>
      <c r="G4308" s="2" t="n">
        <v>-5.169544092</v>
      </c>
      <c r="H4308" s="2" t="n">
        <v>5.160398092</v>
      </c>
      <c r="I4308" s="2" t="n">
        <v>6797.86823</v>
      </c>
      <c r="J4308" s="2" t="n">
        <v>0.001181662</v>
      </c>
      <c r="K4308" s="2" t="n">
        <v>51.65333871</v>
      </c>
      <c r="L4308" s="2" t="n">
        <v>199.7927695</v>
      </c>
      <c r="M4308" s="2" t="n">
        <v>38.3192165</v>
      </c>
      <c r="N4308" s="2" t="n">
        <v>290.812781</v>
      </c>
      <c r="O4308" s="2" t="n">
        <v>-0.300838629</v>
      </c>
      <c r="P4308" s="2" t="n">
        <v>0.508216151</v>
      </c>
      <c r="Q4308" s="2" t="n">
        <v>-0.201311789</v>
      </c>
      <c r="R4308" s="2" t="n">
        <v>0.781464028</v>
      </c>
      <c r="S4308" s="2" t="n">
        <v>-0.000303846</v>
      </c>
      <c r="T4308" s="2" t="n">
        <v>-0.058649829</v>
      </c>
      <c r="U4308" s="2" t="n">
        <v>-0.011788379</v>
      </c>
      <c r="V4308" s="2" t="n">
        <v>100</v>
      </c>
      <c r="W4308" s="2" t="n">
        <v>8.425146923</v>
      </c>
      <c r="X4308" s="2" t="n">
        <v>7.334210806</v>
      </c>
      <c r="Y4308" s="2" t="n">
        <v>14.79589846</v>
      </c>
      <c r="Z4308" s="2" t="n">
        <v>117.0169482</v>
      </c>
      <c r="AA4308" s="2" t="n">
        <v>55.22514462</v>
      </c>
      <c r="AB4308" s="2" t="s">
        <v>34</v>
      </c>
      <c r="AC4308" s="2" t="n">
        <v>24.88192813</v>
      </c>
      <c r="AD4308" s="2" t="s">
        <v>45</v>
      </c>
      <c r="AE4308" s="2" t="n">
        <v>100</v>
      </c>
      <c r="AF4308" s="3" t="b">
        <f aca="false">TRUE()</f>
        <v>1</v>
      </c>
    </row>
    <row r="4309" customFormat="false" ht="15" hidden="false" customHeight="false" outlineLevel="0" collapsed="false">
      <c r="A4309" s="2" t="s">
        <v>4345</v>
      </c>
      <c r="B4309" s="2" t="s">
        <v>33</v>
      </c>
      <c r="C4309" s="2" t="n">
        <v>-6344.561899</v>
      </c>
      <c r="D4309" s="2" t="n">
        <v>-249.9119156</v>
      </c>
      <c r="E4309" s="2" t="n">
        <v>-2418.515675</v>
      </c>
      <c r="F4309" s="2" t="n">
        <v>-1.82969308</v>
      </c>
      <c r="G4309" s="2" t="n">
        <v>-5.162304315</v>
      </c>
      <c r="H4309" s="2" t="n">
        <v>5.357527546</v>
      </c>
      <c r="I4309" s="2" t="n">
        <v>6798.554574</v>
      </c>
      <c r="J4309" s="2" t="n">
        <v>0.001273392</v>
      </c>
      <c r="K4309" s="2" t="n">
        <v>51.6556236</v>
      </c>
      <c r="L4309" s="2" t="n">
        <v>199.7911567</v>
      </c>
      <c r="M4309" s="2" t="n">
        <v>35.09665157</v>
      </c>
      <c r="N4309" s="2" t="n">
        <v>297.9124211</v>
      </c>
      <c r="O4309" s="2" t="n">
        <v>-0.307456826</v>
      </c>
      <c r="P4309" s="2" t="n">
        <v>0.534358119</v>
      </c>
      <c r="Q4309" s="2" t="n">
        <v>-0.191011099</v>
      </c>
      <c r="R4309" s="2" t="n">
        <v>0.763836672</v>
      </c>
      <c r="S4309" s="2" t="n">
        <v>0.016090401</v>
      </c>
      <c r="T4309" s="2" t="n">
        <v>-0.065137809</v>
      </c>
      <c r="U4309" s="2" t="n">
        <v>0.009965001</v>
      </c>
      <c r="V4309" s="2" t="n">
        <v>100</v>
      </c>
      <c r="W4309" s="2" t="n">
        <v>8.395638669</v>
      </c>
      <c r="X4309" s="2" t="n">
        <v>8.13627057</v>
      </c>
      <c r="Y4309" s="2" t="n">
        <v>15.29372809</v>
      </c>
      <c r="Z4309" s="2" t="n">
        <v>123.8010493</v>
      </c>
      <c r="AA4309" s="2" t="n">
        <v>55.49186153</v>
      </c>
      <c r="AB4309" s="2" t="s">
        <v>34</v>
      </c>
      <c r="AC4309" s="2" t="n">
        <v>24.78052308</v>
      </c>
      <c r="AD4309" s="2" t="s">
        <v>45</v>
      </c>
      <c r="AE4309" s="2" t="n">
        <v>100</v>
      </c>
      <c r="AF4309" s="3" t="b">
        <f aca="false">TRUE()</f>
        <v>1</v>
      </c>
    </row>
    <row r="4310" customFormat="false" ht="15" hidden="false" customHeight="false" outlineLevel="0" collapsed="false">
      <c r="A4310" s="2" t="s">
        <v>4346</v>
      </c>
      <c r="B4310" s="2" t="s">
        <v>33</v>
      </c>
      <c r="C4310" s="2" t="n">
        <v>-6439.742668</v>
      </c>
      <c r="D4310" s="2" t="n">
        <v>-558.8415709</v>
      </c>
      <c r="E4310" s="2" t="n">
        <v>-2091.760964</v>
      </c>
      <c r="F4310" s="2" t="n">
        <v>-1.341761904</v>
      </c>
      <c r="G4310" s="2" t="n">
        <v>-5.131436076</v>
      </c>
      <c r="H4310" s="2" t="n">
        <v>5.530160612</v>
      </c>
      <c r="I4310" s="2" t="n">
        <v>6799.177036</v>
      </c>
      <c r="J4310" s="2" t="n">
        <v>0.001375842</v>
      </c>
      <c r="K4310" s="2" t="n">
        <v>51.65769436</v>
      </c>
      <c r="L4310" s="2" t="n">
        <v>199.7899208</v>
      </c>
      <c r="M4310" s="2" t="n">
        <v>33.14286743</v>
      </c>
      <c r="N4310" s="2" t="n">
        <v>303.7438233</v>
      </c>
      <c r="O4310" s="2" t="n">
        <v>-0.313726676</v>
      </c>
      <c r="P4310" s="2" t="n">
        <v>0.559893274</v>
      </c>
      <c r="Q4310" s="2" t="n">
        <v>-0.180491273</v>
      </c>
      <c r="R4310" s="2" t="n">
        <v>0.745330796</v>
      </c>
      <c r="S4310" s="2" t="n">
        <v>0.004590383</v>
      </c>
      <c r="T4310" s="2" t="n">
        <v>-0.061232021</v>
      </c>
      <c r="U4310" s="2" t="n">
        <v>0.008123908</v>
      </c>
      <c r="V4310" s="2" t="n">
        <v>100</v>
      </c>
      <c r="W4310" s="2" t="n">
        <v>8.395837912</v>
      </c>
      <c r="X4310" s="2" t="n">
        <v>7.904215064</v>
      </c>
      <c r="Y4310" s="2" t="n">
        <v>15.20549898</v>
      </c>
      <c r="Z4310" s="2" t="n">
        <v>120.8239114</v>
      </c>
      <c r="AA4310" s="2" t="n">
        <v>54.46140293</v>
      </c>
      <c r="AB4310" s="2" t="s">
        <v>34</v>
      </c>
      <c r="AC4310" s="2" t="n">
        <v>24.60699014</v>
      </c>
      <c r="AD4310" s="2" t="s">
        <v>45</v>
      </c>
      <c r="AE4310" s="2" t="n">
        <v>100</v>
      </c>
      <c r="AF4310" s="3" t="b">
        <f aca="false">TRUE()</f>
        <v>1</v>
      </c>
    </row>
    <row r="4311" customFormat="false" ht="15" hidden="false" customHeight="false" outlineLevel="0" collapsed="false">
      <c r="A4311" s="2" t="s">
        <v>4347</v>
      </c>
      <c r="B4311" s="2" t="s">
        <v>33</v>
      </c>
      <c r="C4311" s="2" t="n">
        <v>-6505.445486</v>
      </c>
      <c r="D4311" s="2" t="n">
        <v>-865.213095</v>
      </c>
      <c r="E4311" s="2" t="n">
        <v>-1755.403952</v>
      </c>
      <c r="F4311" s="2" t="n">
        <v>-0.847469539</v>
      </c>
      <c r="G4311" s="2" t="n">
        <v>-5.077059768</v>
      </c>
      <c r="H4311" s="2" t="n">
        <v>5.67747842</v>
      </c>
      <c r="I4311" s="2" t="n">
        <v>6799.724122</v>
      </c>
      <c r="J4311" s="2" t="n">
        <v>0.001482503</v>
      </c>
      <c r="K4311" s="2" t="n">
        <v>51.65951295</v>
      </c>
      <c r="L4311" s="2" t="n">
        <v>199.7890216</v>
      </c>
      <c r="M4311" s="2" t="n">
        <v>32.2838325</v>
      </c>
      <c r="N4311" s="2" t="n">
        <v>308.481034</v>
      </c>
      <c r="O4311" s="2" t="n">
        <v>-0.319640793</v>
      </c>
      <c r="P4311" s="2" t="n">
        <v>0.584791964</v>
      </c>
      <c r="Q4311" s="2" t="n">
        <v>-0.169764376</v>
      </c>
      <c r="R4311" s="2" t="n">
        <v>0.725967065</v>
      </c>
      <c r="S4311" s="2" t="n">
        <v>0.00389708</v>
      </c>
      <c r="T4311" s="2" t="n">
        <v>-0.06460322</v>
      </c>
      <c r="U4311" s="2" t="n">
        <v>-0.008747207</v>
      </c>
      <c r="V4311" s="2" t="n">
        <v>100</v>
      </c>
      <c r="W4311" s="2" t="n">
        <v>8.392195985</v>
      </c>
      <c r="X4311" s="2" t="n">
        <v>8.271426631</v>
      </c>
      <c r="Y4311" s="2" t="n">
        <v>15.79685143</v>
      </c>
      <c r="Z4311" s="2" t="n">
        <v>124.2893696</v>
      </c>
      <c r="AA4311" s="2" t="n">
        <v>54.87393618</v>
      </c>
      <c r="AB4311" s="2" t="s">
        <v>34</v>
      </c>
      <c r="AC4311" s="2" t="n">
        <v>25.47696271</v>
      </c>
      <c r="AD4311" s="2" t="s">
        <v>45</v>
      </c>
      <c r="AE4311" s="2" t="n">
        <v>100</v>
      </c>
      <c r="AF4311" s="3" t="b">
        <f aca="false">TRUE()</f>
        <v>1</v>
      </c>
    </row>
    <row r="4312" customFormat="false" ht="15" hidden="false" customHeight="false" outlineLevel="0" collapsed="false">
      <c r="A4312" s="2" t="s">
        <v>4348</v>
      </c>
      <c r="B4312" s="2" t="s">
        <v>33</v>
      </c>
      <c r="C4312" s="2" t="n">
        <v>-6541.356672</v>
      </c>
      <c r="D4312" s="2" t="n">
        <v>-1167.622363</v>
      </c>
      <c r="E4312" s="2" t="n">
        <v>-1410.985217</v>
      </c>
      <c r="F4312" s="2" t="n">
        <v>-0.34908766</v>
      </c>
      <c r="G4312" s="2" t="n">
        <v>-4.999405521</v>
      </c>
      <c r="H4312" s="2" t="n">
        <v>5.798778437</v>
      </c>
      <c r="I4312" s="2" t="n">
        <v>6800.185699</v>
      </c>
      <c r="J4312" s="2" t="n">
        <v>0.00158803</v>
      </c>
      <c r="K4312" s="2" t="n">
        <v>51.66104595</v>
      </c>
      <c r="L4312" s="2" t="n">
        <v>199.7884128</v>
      </c>
      <c r="M4312" s="2" t="n">
        <v>32.3235303</v>
      </c>
      <c r="N4312" s="2" t="n">
        <v>312.3200845</v>
      </c>
      <c r="O4312" s="2" t="n">
        <v>-0.325192171</v>
      </c>
      <c r="P4312" s="2" t="n">
        <v>0.609025223</v>
      </c>
      <c r="Q4312" s="2" t="n">
        <v>-0.158842729</v>
      </c>
      <c r="R4312" s="2" t="n">
        <v>0.705767183</v>
      </c>
      <c r="S4312" s="2" t="n">
        <v>-0.005334803</v>
      </c>
      <c r="T4312" s="2" t="n">
        <v>-0.062164836</v>
      </c>
      <c r="U4312" s="2" t="n">
        <v>0.015766723</v>
      </c>
      <c r="V4312" s="2" t="n">
        <v>100</v>
      </c>
      <c r="W4312" s="2" t="n">
        <v>8.353200611</v>
      </c>
      <c r="X4312" s="2" t="n">
        <v>10.18379592</v>
      </c>
      <c r="Y4312" s="2" t="n">
        <v>16.31502207</v>
      </c>
      <c r="Z4312" s="2" t="n">
        <v>118.4078476</v>
      </c>
      <c r="AA4312" s="2" t="n">
        <v>33.34055739</v>
      </c>
      <c r="AB4312" s="2" t="s">
        <v>69</v>
      </c>
      <c r="AC4312" s="2" t="n">
        <v>5.291404705</v>
      </c>
      <c r="AD4312" s="2" t="s">
        <v>45</v>
      </c>
      <c r="AE4312" s="2" t="n">
        <v>100</v>
      </c>
      <c r="AF4312" s="3" t="b">
        <f aca="false">TRUE()</f>
        <v>1</v>
      </c>
    </row>
    <row r="4313" customFormat="false" ht="15" hidden="false" customHeight="false" outlineLevel="0" collapsed="false">
      <c r="A4313" s="2" t="s">
        <v>4349</v>
      </c>
      <c r="B4313" s="2" t="s">
        <v>33</v>
      </c>
      <c r="C4313" s="2" t="n">
        <v>-6547.29962</v>
      </c>
      <c r="D4313" s="2" t="n">
        <v>-1464.682334</v>
      </c>
      <c r="E4313" s="2" t="n">
        <v>-1060.083898</v>
      </c>
      <c r="F4313" s="2" t="n">
        <v>0.151088163</v>
      </c>
      <c r="G4313" s="2" t="n">
        <v>-4.898812671</v>
      </c>
      <c r="H4313" s="2" t="n">
        <v>5.893478505</v>
      </c>
      <c r="I4313" s="2" t="n">
        <v>6800.553193</v>
      </c>
      <c r="J4313" s="2" t="n">
        <v>0.001688162</v>
      </c>
      <c r="K4313" s="2" t="n">
        <v>51.66226509</v>
      </c>
      <c r="L4313" s="2" t="n">
        <v>199.7880425</v>
      </c>
      <c r="M4313" s="2" t="n">
        <v>33.08312197</v>
      </c>
      <c r="N4313" s="2" t="n">
        <v>315.4398272</v>
      </c>
      <c r="O4313" s="2" t="n">
        <v>-0.330374198</v>
      </c>
      <c r="P4313" s="2" t="n">
        <v>0.632564811</v>
      </c>
      <c r="Q4313" s="2" t="n">
        <v>-0.147738898</v>
      </c>
      <c r="R4313" s="2" t="n">
        <v>0.684753873</v>
      </c>
      <c r="S4313" s="2" t="n">
        <v>0.005380326</v>
      </c>
      <c r="T4313" s="2" t="n">
        <v>-0.062868822</v>
      </c>
      <c r="U4313" s="2" t="n">
        <v>0.000462518</v>
      </c>
      <c r="V4313" s="2" t="n">
        <v>100</v>
      </c>
      <c r="W4313" s="2" t="n">
        <v>8.386303998</v>
      </c>
      <c r="X4313" s="2" t="n">
        <v>9.905674403</v>
      </c>
      <c r="Y4313" s="2" t="n">
        <v>16.59166327</v>
      </c>
      <c r="Z4313" s="2" t="n">
        <v>116.9608026</v>
      </c>
      <c r="AA4313" s="2" t="n">
        <v>33.88880576</v>
      </c>
      <c r="AB4313" s="2" t="s">
        <v>69</v>
      </c>
      <c r="AC4313" s="2" t="n">
        <v>4.165203409</v>
      </c>
      <c r="AD4313" s="2" t="s">
        <v>45</v>
      </c>
      <c r="AE4313" s="2" t="n">
        <v>100</v>
      </c>
      <c r="AF4313" s="3" t="b">
        <f aca="false">TRUE()</f>
        <v>1</v>
      </c>
    </row>
    <row r="4314" customFormat="false" ht="15" hidden="false" customHeight="false" outlineLevel="0" collapsed="false">
      <c r="A4314" s="2" t="s">
        <v>4350</v>
      </c>
      <c r="B4314" s="2" t="s">
        <v>33</v>
      </c>
      <c r="C4314" s="2" t="n">
        <v>-6523.235897</v>
      </c>
      <c r="D4314" s="2" t="n">
        <v>-1755.029574</v>
      </c>
      <c r="E4314" s="2" t="n">
        <v>-704.3103645</v>
      </c>
      <c r="F4314" s="2" t="n">
        <v>0.650749578</v>
      </c>
      <c r="G4314" s="2" t="n">
        <v>-4.775728616</v>
      </c>
      <c r="H4314" s="2" t="n">
        <v>5.961120257</v>
      </c>
      <c r="I4314" s="2" t="n">
        <v>6800.81975</v>
      </c>
      <c r="J4314" s="2" t="n">
        <v>0.00177954</v>
      </c>
      <c r="K4314" s="2" t="n">
        <v>51.66314786</v>
      </c>
      <c r="L4314" s="2" t="n">
        <v>199.7878547</v>
      </c>
      <c r="M4314" s="2" t="n">
        <v>34.41299431</v>
      </c>
      <c r="N4314" s="2" t="n">
        <v>317.9898881</v>
      </c>
      <c r="O4314" s="2" t="n">
        <v>-0.335180667</v>
      </c>
      <c r="P4314" s="2" t="n">
        <v>0.655383249</v>
      </c>
      <c r="Q4314" s="2" t="n">
        <v>-0.136465678</v>
      </c>
      <c r="R4314" s="2" t="n">
        <v>0.662950855</v>
      </c>
      <c r="S4314" s="2" t="n">
        <v>0.010637486</v>
      </c>
      <c r="T4314" s="2" t="n">
        <v>-0.064387551</v>
      </c>
      <c r="U4314" s="2" t="n">
        <v>-0.012006795</v>
      </c>
      <c r="V4314" s="2" t="n">
        <v>100</v>
      </c>
      <c r="W4314" s="2" t="n">
        <v>8.412704973</v>
      </c>
      <c r="X4314" s="2" t="n">
        <v>10.46280905</v>
      </c>
      <c r="Y4314" s="2" t="n">
        <v>16.3983958</v>
      </c>
      <c r="Z4314" s="2" t="n">
        <v>123.1744761</v>
      </c>
      <c r="AA4314" s="2" t="n">
        <v>35.1539504</v>
      </c>
      <c r="AB4314" s="2" t="s">
        <v>69</v>
      </c>
      <c r="AC4314" s="2" t="n">
        <v>5.335349806</v>
      </c>
      <c r="AD4314" s="2" t="s">
        <v>45</v>
      </c>
      <c r="AE4314" s="2" t="n">
        <v>100</v>
      </c>
      <c r="AF4314" s="3" t="b">
        <f aca="false">TRUE()</f>
        <v>1</v>
      </c>
    </row>
    <row r="4315" customFormat="false" ht="15" hidden="false" customHeight="false" outlineLevel="0" collapsed="false">
      <c r="A4315" s="2" t="s">
        <v>4351</v>
      </c>
      <c r="B4315" s="2" t="s">
        <v>33</v>
      </c>
      <c r="C4315" s="2" t="n">
        <v>-6469.265672</v>
      </c>
      <c r="D4315" s="2" t="n">
        <v>-2037.33069</v>
      </c>
      <c r="E4315" s="2" t="n">
        <v>-345.2987032</v>
      </c>
      <c r="F4315" s="2" t="n">
        <v>1.147586745</v>
      </c>
      <c r="G4315" s="2" t="n">
        <v>-4.630707064</v>
      </c>
      <c r="H4315" s="2" t="n">
        <v>6.001371894</v>
      </c>
      <c r="I4315" s="2" t="n">
        <v>6800.980365</v>
      </c>
      <c r="J4315" s="2" t="n">
        <v>0.001859549</v>
      </c>
      <c r="K4315" s="2" t="n">
        <v>51.66367791</v>
      </c>
      <c r="L4315" s="2" t="n">
        <v>199.7877896</v>
      </c>
      <c r="M4315" s="2" t="n">
        <v>36.19244725</v>
      </c>
      <c r="N4315" s="2" t="n">
        <v>320.0909782</v>
      </c>
      <c r="O4315" s="2" t="n">
        <v>-0.339605788</v>
      </c>
      <c r="P4315" s="2" t="n">
        <v>0.67745386</v>
      </c>
      <c r="Q4315" s="2" t="n">
        <v>-0.125036072</v>
      </c>
      <c r="R4315" s="2" t="n">
        <v>0.640382821</v>
      </c>
      <c r="S4315" s="2" t="n">
        <v>0.000244381</v>
      </c>
      <c r="T4315" s="2" t="n">
        <v>-0.068819182</v>
      </c>
      <c r="U4315" s="2" t="n">
        <v>-0.000639031</v>
      </c>
      <c r="V4315" s="2" t="n">
        <v>100</v>
      </c>
      <c r="W4315" s="2" t="n">
        <v>8.408211959</v>
      </c>
      <c r="X4315" s="2" t="n">
        <v>9.990111371</v>
      </c>
      <c r="Y4315" s="2" t="n">
        <v>16.9421091</v>
      </c>
      <c r="Z4315" s="2" t="n">
        <v>118.7500848</v>
      </c>
      <c r="AA4315" s="2" t="n">
        <v>34.75111091</v>
      </c>
      <c r="AB4315" s="2" t="s">
        <v>69</v>
      </c>
      <c r="AC4315" s="2" t="n">
        <v>5.518770196</v>
      </c>
      <c r="AD4315" s="2" t="s">
        <v>45</v>
      </c>
      <c r="AE4315" s="2" t="n">
        <v>100</v>
      </c>
      <c r="AF4315" s="3" t="b">
        <f aca="false">TRUE()</f>
        <v>1</v>
      </c>
    </row>
    <row r="4316" customFormat="false" ht="15" hidden="false" customHeight="false" outlineLevel="0" collapsed="false">
      <c r="A4316" s="2" t="s">
        <v>4352</v>
      </c>
      <c r="B4316" s="2" t="s">
        <v>33</v>
      </c>
      <c r="C4316" s="2" t="n">
        <v>-6385.627468</v>
      </c>
      <c r="D4316" s="2" t="n">
        <v>-2310.288638</v>
      </c>
      <c r="E4316" s="2" t="n">
        <v>15.30094006</v>
      </c>
      <c r="F4316" s="2" t="n">
        <v>1.639299744</v>
      </c>
      <c r="G4316" s="2" t="n">
        <v>-4.464405678</v>
      </c>
      <c r="H4316" s="2" t="n">
        <v>6.014030274</v>
      </c>
      <c r="I4316" s="2" t="n">
        <v>6801.031986</v>
      </c>
      <c r="J4316" s="2" t="n">
        <v>0.001926182</v>
      </c>
      <c r="K4316" s="2" t="n">
        <v>51.66384533</v>
      </c>
      <c r="L4316" s="2" t="n">
        <v>199.7877855</v>
      </c>
      <c r="M4316" s="2" t="n">
        <v>38.32510015</v>
      </c>
      <c r="N4316" s="2" t="n">
        <v>321.839487</v>
      </c>
      <c r="O4316" s="2" t="n">
        <v>-0.343644195</v>
      </c>
      <c r="P4316" s="2" t="n">
        <v>0.698750807</v>
      </c>
      <c r="Q4316" s="2" t="n">
        <v>-0.11346328</v>
      </c>
      <c r="R4316" s="2" t="n">
        <v>0.61707541</v>
      </c>
      <c r="S4316" s="2" t="n">
        <v>0.000834191</v>
      </c>
      <c r="T4316" s="2" t="n">
        <v>-0.058831132</v>
      </c>
      <c r="U4316" s="2" t="n">
        <v>0.011956649</v>
      </c>
      <c r="V4316" s="2" t="n">
        <v>100</v>
      </c>
      <c r="W4316" s="2" t="n">
        <v>8.399061811</v>
      </c>
      <c r="X4316" s="2" t="n">
        <v>9.777684868</v>
      </c>
      <c r="Y4316" s="2" t="n">
        <v>16.81420983</v>
      </c>
      <c r="Z4316" s="2" t="n">
        <v>115.7718225</v>
      </c>
      <c r="AA4316" s="2" t="n">
        <v>33.64844295</v>
      </c>
      <c r="AB4316" s="2" t="s">
        <v>69</v>
      </c>
      <c r="AC4316" s="2" t="n">
        <v>4.755672215</v>
      </c>
      <c r="AD4316" s="2" t="s">
        <v>45</v>
      </c>
      <c r="AE4316" s="2" t="n">
        <v>100</v>
      </c>
      <c r="AF4316" s="3" t="b">
        <f aca="false">TRUE()</f>
        <v>1</v>
      </c>
    </row>
    <row r="4317" customFormat="false" ht="15" hidden="false" customHeight="false" outlineLevel="0" collapsed="false">
      <c r="A4317" s="2" t="s">
        <v>4353</v>
      </c>
      <c r="B4317" s="2" t="s">
        <v>33</v>
      </c>
      <c r="C4317" s="2" t="n">
        <v>-6272.697219</v>
      </c>
      <c r="D4317" s="2" t="n">
        <v>-2572.64888</v>
      </c>
      <c r="E4317" s="2" t="n">
        <v>375.8301257</v>
      </c>
      <c r="F4317" s="2" t="n">
        <v>2.123610008</v>
      </c>
      <c r="G4317" s="2" t="n">
        <v>-4.277583111</v>
      </c>
      <c r="H4317" s="2" t="n">
        <v>5.999022292</v>
      </c>
      <c r="I4317" s="2" t="n">
        <v>6800.97357</v>
      </c>
      <c r="J4317" s="2" t="n">
        <v>0.001977953</v>
      </c>
      <c r="K4317" s="2" t="n">
        <v>51.66364687</v>
      </c>
      <c r="L4317" s="2" t="n">
        <v>199.7877793</v>
      </c>
      <c r="M4317" s="2" t="n">
        <v>40.73355536</v>
      </c>
      <c r="N4317" s="2" t="n">
        <v>323.3128189</v>
      </c>
      <c r="O4317" s="2" t="n">
        <v>-0.347290957</v>
      </c>
      <c r="P4317" s="2" t="n">
        <v>0.71924913</v>
      </c>
      <c r="Q4317" s="2" t="n">
        <v>-0.10176068</v>
      </c>
      <c r="R4317" s="2" t="n">
        <v>0.593055179</v>
      </c>
      <c r="S4317" s="2" t="n">
        <v>-0.004864696</v>
      </c>
      <c r="T4317" s="2" t="n">
        <v>-0.064084989</v>
      </c>
      <c r="U4317" s="2" t="n">
        <v>-0.018332926</v>
      </c>
      <c r="V4317" s="2" t="n">
        <v>100</v>
      </c>
      <c r="W4317" s="2" t="n">
        <v>8.414080872</v>
      </c>
      <c r="X4317" s="2" t="n">
        <v>9.596289345</v>
      </c>
      <c r="Y4317" s="2" t="n">
        <v>16.88893895</v>
      </c>
      <c r="Z4317" s="2" t="n">
        <v>116.2636712</v>
      </c>
      <c r="AA4317" s="2" t="n">
        <v>35.51971659</v>
      </c>
      <c r="AB4317" s="2" t="s">
        <v>69</v>
      </c>
      <c r="AC4317" s="2" t="n">
        <v>4.66695132</v>
      </c>
      <c r="AD4317" s="2" t="s">
        <v>45</v>
      </c>
      <c r="AE4317" s="2" t="n">
        <v>100</v>
      </c>
      <c r="AF4317" s="3" t="b">
        <f aca="false">TRUE()</f>
        <v>1</v>
      </c>
    </row>
    <row r="4318" customFormat="false" ht="15" hidden="false" customHeight="false" outlineLevel="0" collapsed="false">
      <c r="A4318" s="2" t="s">
        <v>4354</v>
      </c>
      <c r="B4318" s="2" t="s">
        <v>33</v>
      </c>
      <c r="C4318" s="2" t="n">
        <v>-6130.986653</v>
      </c>
      <c r="D4318" s="2" t="n">
        <v>-2823.205338</v>
      </c>
      <c r="E4318" s="2" t="n">
        <v>734.6299456</v>
      </c>
      <c r="F4318" s="2" t="n">
        <v>2.598271697</v>
      </c>
      <c r="G4318" s="2" t="n">
        <v>-4.071095459</v>
      </c>
      <c r="H4318" s="2" t="n">
        <v>5.956405526</v>
      </c>
      <c r="I4318" s="2" t="n">
        <v>6800.80611</v>
      </c>
      <c r="J4318" s="2" t="n">
        <v>0.002013827</v>
      </c>
      <c r="K4318" s="2" t="n">
        <v>51.663086</v>
      </c>
      <c r="L4318" s="2" t="n">
        <v>199.7877079</v>
      </c>
      <c r="M4318" s="2" t="n">
        <v>43.35457886</v>
      </c>
      <c r="N4318" s="2" t="n">
        <v>324.5742115</v>
      </c>
      <c r="O4318" s="2" t="n">
        <v>-0.350541591</v>
      </c>
      <c r="P4318" s="2" t="n">
        <v>0.738924777</v>
      </c>
      <c r="Q4318" s="2" t="n">
        <v>-0.089941809</v>
      </c>
      <c r="R4318" s="2" t="n">
        <v>0.568349573</v>
      </c>
      <c r="S4318" s="2" t="n">
        <v>0.002194292</v>
      </c>
      <c r="T4318" s="2" t="n">
        <v>-0.060953897</v>
      </c>
      <c r="U4318" s="2" t="n">
        <v>-0.013211326</v>
      </c>
      <c r="V4318" s="2" t="n">
        <v>100</v>
      </c>
      <c r="W4318" s="2" t="n">
        <v>8.37161562</v>
      </c>
      <c r="X4318" s="2" t="n">
        <v>10.32340371</v>
      </c>
      <c r="Y4318" s="2" t="n">
        <v>17.56827609</v>
      </c>
      <c r="Z4318" s="2" t="n">
        <v>121.5759917</v>
      </c>
      <c r="AA4318" s="2" t="n">
        <v>35.15242399</v>
      </c>
      <c r="AB4318" s="2" t="s">
        <v>69</v>
      </c>
      <c r="AC4318" s="2" t="n">
        <v>5.541535705</v>
      </c>
      <c r="AD4318" s="2" t="s">
        <v>45</v>
      </c>
      <c r="AE4318" s="2" t="n">
        <v>100</v>
      </c>
      <c r="AF4318" s="3" t="b">
        <f aca="false">TRUE()</f>
        <v>1</v>
      </c>
    </row>
    <row r="4319" customFormat="false" ht="15" hidden="false" customHeight="false" outlineLevel="0" collapsed="false">
      <c r="A4319" s="2" t="s">
        <v>4355</v>
      </c>
      <c r="B4319" s="2" t="s">
        <v>33</v>
      </c>
      <c r="C4319" s="2" t="n">
        <v>-5961.140986</v>
      </c>
      <c r="D4319" s="2" t="n">
        <v>-3060.806119</v>
      </c>
      <c r="E4319" s="2" t="n">
        <v>1090.048865</v>
      </c>
      <c r="F4319" s="2" t="n">
        <v>3.061082924</v>
      </c>
      <c r="G4319" s="2" t="n">
        <v>-3.845892147</v>
      </c>
      <c r="H4319" s="2" t="n">
        <v>5.886368149</v>
      </c>
      <c r="I4319" s="2" t="n">
        <v>6800.532618</v>
      </c>
      <c r="J4319" s="2" t="n">
        <v>0.002033171</v>
      </c>
      <c r="K4319" s="2" t="n">
        <v>51.66217286</v>
      </c>
      <c r="L4319" s="2" t="n">
        <v>199.7875093</v>
      </c>
      <c r="M4319" s="2" t="n">
        <v>46.13508373</v>
      </c>
      <c r="N4319" s="2" t="n">
        <v>325.676752</v>
      </c>
      <c r="O4319" s="2" t="n">
        <v>-0.353392066</v>
      </c>
      <c r="P4319" s="2" t="n">
        <v>0.757754647</v>
      </c>
      <c r="Q4319" s="2" t="n">
        <v>-0.078020347</v>
      </c>
      <c r="R4319" s="2" t="n">
        <v>0.542986895</v>
      </c>
      <c r="S4319" s="2" t="n">
        <v>-0.015872229</v>
      </c>
      <c r="T4319" s="2" t="n">
        <v>-0.06801039</v>
      </c>
      <c r="U4319" s="2" t="n">
        <v>-0.002570239</v>
      </c>
      <c r="V4319" s="2" t="n">
        <v>100</v>
      </c>
      <c r="W4319" s="2" t="n">
        <v>8.377415235</v>
      </c>
      <c r="X4319" s="2" t="n">
        <v>9.527154601</v>
      </c>
      <c r="Y4319" s="2" t="n">
        <v>17.75932162</v>
      </c>
      <c r="Z4319" s="2" t="n">
        <v>116.0475556</v>
      </c>
      <c r="AA4319" s="2" t="n">
        <v>36.23462551</v>
      </c>
      <c r="AB4319" s="2" t="s">
        <v>69</v>
      </c>
      <c r="AC4319" s="2" t="n">
        <v>5.207060604</v>
      </c>
      <c r="AD4319" s="2" t="s">
        <v>45</v>
      </c>
      <c r="AE4319" s="2" t="n">
        <v>100</v>
      </c>
      <c r="AF4319" s="3" t="b">
        <f aca="false">TRUE()</f>
        <v>1</v>
      </c>
    </row>
    <row r="4320" customFormat="false" ht="15" hidden="false" customHeight="false" outlineLevel="0" collapsed="false">
      <c r="A4320" s="2" t="s">
        <v>4356</v>
      </c>
      <c r="B4320" s="2" t="s">
        <v>33</v>
      </c>
      <c r="C4320" s="2" t="n">
        <v>-5763.935958</v>
      </c>
      <c r="D4320" s="2" t="n">
        <v>-3284.358982</v>
      </c>
      <c r="E4320" s="2" t="n">
        <v>1440.450538</v>
      </c>
      <c r="F4320" s="2" t="n">
        <v>3.509896747</v>
      </c>
      <c r="G4320" s="2" t="n">
        <v>-3.603011278</v>
      </c>
      <c r="H4320" s="2" t="n">
        <v>5.7892281</v>
      </c>
      <c r="I4320" s="2" t="n">
        <v>6800.158074</v>
      </c>
      <c r="J4320" s="2" t="n">
        <v>0.002035717</v>
      </c>
      <c r="K4320" s="2" t="n">
        <v>51.66092407</v>
      </c>
      <c r="L4320" s="2" t="n">
        <v>199.7871239</v>
      </c>
      <c r="M4320" s="2" t="n">
        <v>49.02883777</v>
      </c>
      <c r="N4320" s="2" t="n">
        <v>326.6666693</v>
      </c>
      <c r="O4320" s="2" t="n">
        <v>-0.355838814</v>
      </c>
      <c r="P4320" s="2" t="n">
        <v>0.775716613</v>
      </c>
      <c r="Q4320" s="2" t="n">
        <v>-0.066010098</v>
      </c>
      <c r="R4320" s="2" t="n">
        <v>0.516996268</v>
      </c>
      <c r="S4320" s="2" t="n">
        <v>0.006986974</v>
      </c>
      <c r="T4320" s="2" t="n">
        <v>-0.060246414</v>
      </c>
      <c r="U4320" s="2" t="n">
        <v>0.020202963</v>
      </c>
      <c r="V4320" s="2" t="n">
        <v>100</v>
      </c>
      <c r="W4320" s="2" t="n">
        <v>8.396589019</v>
      </c>
      <c r="X4320" s="2" t="n">
        <v>10.26594309</v>
      </c>
      <c r="Y4320" s="2" t="n">
        <v>18.35967176</v>
      </c>
      <c r="Z4320" s="2" t="n">
        <v>121.4664157</v>
      </c>
      <c r="AA4320" s="2" t="n">
        <v>35.2675107</v>
      </c>
      <c r="AB4320" s="2" t="s">
        <v>69</v>
      </c>
      <c r="AC4320" s="2" t="n">
        <v>3.947112171</v>
      </c>
      <c r="AD4320" s="2" t="s">
        <v>45</v>
      </c>
      <c r="AE4320" s="2" t="n">
        <v>100</v>
      </c>
      <c r="AF4320" s="3" t="b">
        <f aca="false">TRUE()</f>
        <v>1</v>
      </c>
    </row>
    <row r="4321" customFormat="false" ht="15" hidden="false" customHeight="false" outlineLevel="0" collapsed="false">
      <c r="A4321" s="2" t="s">
        <v>4357</v>
      </c>
      <c r="B4321" s="2" t="s">
        <v>33</v>
      </c>
      <c r="C4321" s="2" t="n">
        <v>-5540.274212</v>
      </c>
      <c r="D4321" s="2" t="n">
        <v>-3492.836506</v>
      </c>
      <c r="E4321" s="2" t="n">
        <v>1784.221548</v>
      </c>
      <c r="F4321" s="2" t="n">
        <v>3.942631852</v>
      </c>
      <c r="G4321" s="2" t="n">
        <v>-3.343574484</v>
      </c>
      <c r="H4321" s="2" t="n">
        <v>5.665431509</v>
      </c>
      <c r="I4321" s="2" t="n">
        <v>6799.689335</v>
      </c>
      <c r="J4321" s="2" t="n">
        <v>0.002021536</v>
      </c>
      <c r="K4321" s="2" t="n">
        <v>51.65936245</v>
      </c>
      <c r="L4321" s="2" t="n">
        <v>199.7864956</v>
      </c>
      <c r="M4321" s="2" t="n">
        <v>51.99370625</v>
      </c>
      <c r="N4321" s="2" t="n">
        <v>327.5860908</v>
      </c>
      <c r="O4321" s="2" t="n">
        <v>-0.357878738</v>
      </c>
      <c r="P4321" s="2" t="n">
        <v>0.792789562</v>
      </c>
      <c r="Q4321" s="2" t="n">
        <v>-0.05392497</v>
      </c>
      <c r="R4321" s="2" t="n">
        <v>0.490407603</v>
      </c>
      <c r="S4321" s="2" t="n">
        <v>0.011273363</v>
      </c>
      <c r="T4321" s="2" t="n">
        <v>-0.066425884</v>
      </c>
      <c r="U4321" s="2" t="n">
        <v>-0.012047864</v>
      </c>
      <c r="V4321" s="2" t="n">
        <v>100</v>
      </c>
      <c r="W4321" s="2" t="n">
        <v>8.397955815</v>
      </c>
      <c r="X4321" s="2" t="n">
        <v>9.952200813</v>
      </c>
      <c r="Y4321" s="2" t="n">
        <v>18.75771657</v>
      </c>
      <c r="Z4321" s="2" t="n">
        <v>117.6551562</v>
      </c>
      <c r="AA4321" s="2" t="n">
        <v>34.07701353</v>
      </c>
      <c r="AB4321" s="2" t="s">
        <v>69</v>
      </c>
      <c r="AC4321" s="2" t="n">
        <v>5.067721703</v>
      </c>
      <c r="AD4321" s="2" t="s">
        <v>45</v>
      </c>
      <c r="AE4321" s="2" t="n">
        <v>100</v>
      </c>
      <c r="AF43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4358</v>
      </c>
      <c r="D1" s="1" t="s">
        <v>4359</v>
      </c>
      <c r="E1" s="1" t="s">
        <v>4360</v>
      </c>
    </row>
    <row r="2" customFormat="false" ht="15" hidden="false" customHeight="false" outlineLevel="0" collapsed="false">
      <c r="A2" s="2" t="s">
        <v>32</v>
      </c>
      <c r="B2" s="2" t="s">
        <v>33</v>
      </c>
      <c r="C2" s="2" t="n">
        <v>0</v>
      </c>
      <c r="D2" s="2" t="n">
        <v>0</v>
      </c>
      <c r="E2" s="2" t="n">
        <v>0</v>
      </c>
    </row>
    <row r="3" customFormat="false" ht="15" hidden="false" customHeight="false" outlineLevel="0" collapsed="false">
      <c r="A3" s="2" t="s">
        <v>36</v>
      </c>
      <c r="B3" s="2" t="s">
        <v>33</v>
      </c>
      <c r="C3" s="2" t="n">
        <v>0</v>
      </c>
      <c r="D3" s="2" t="n">
        <v>0</v>
      </c>
      <c r="E3" s="2" t="n">
        <v>0</v>
      </c>
    </row>
    <row r="4" customFormat="false" ht="15" hidden="false" customHeight="false" outlineLevel="0" collapsed="false">
      <c r="A4" s="2" t="s">
        <v>37</v>
      </c>
      <c r="B4" s="2" t="s">
        <v>33</v>
      </c>
      <c r="C4" s="2" t="n">
        <v>0</v>
      </c>
      <c r="D4" s="2" t="n">
        <v>0</v>
      </c>
      <c r="E4" s="2" t="n">
        <v>0</v>
      </c>
    </row>
    <row r="5" customFormat="false" ht="15" hidden="false" customHeight="false" outlineLevel="0" collapsed="false">
      <c r="A5" s="2" t="s">
        <v>39</v>
      </c>
      <c r="B5" s="2" t="s">
        <v>33</v>
      </c>
      <c r="C5" s="2" t="n">
        <v>0</v>
      </c>
      <c r="D5" s="2" t="n">
        <v>0</v>
      </c>
      <c r="E5" s="2" t="n">
        <v>0</v>
      </c>
    </row>
    <row r="6" customFormat="false" ht="15" hidden="false" customHeight="false" outlineLevel="0" collapsed="false">
      <c r="A6" s="2" t="s">
        <v>40</v>
      </c>
      <c r="B6" s="2" t="s">
        <v>33</v>
      </c>
      <c r="C6" s="2" t="n">
        <v>0</v>
      </c>
      <c r="D6" s="2" t="n">
        <v>0</v>
      </c>
      <c r="E6" s="2" t="n">
        <v>0</v>
      </c>
    </row>
    <row r="7" customFormat="false" ht="15" hidden="false" customHeight="false" outlineLevel="0" collapsed="false">
      <c r="A7" s="2" t="s">
        <v>41</v>
      </c>
      <c r="B7" s="2" t="s">
        <v>33</v>
      </c>
      <c r="C7" s="2" t="n">
        <v>0</v>
      </c>
      <c r="D7" s="2" t="n">
        <v>0</v>
      </c>
      <c r="E7" s="2" t="n">
        <v>0</v>
      </c>
    </row>
    <row r="8" customFormat="false" ht="15" hidden="false" customHeight="false" outlineLevel="0" collapsed="false">
      <c r="A8" s="2" t="s">
        <v>42</v>
      </c>
      <c r="B8" s="2" t="s">
        <v>33</v>
      </c>
      <c r="C8" s="2" t="n">
        <v>0</v>
      </c>
      <c r="D8" s="2" t="n">
        <v>0</v>
      </c>
      <c r="E8" s="2" t="n">
        <v>0</v>
      </c>
    </row>
    <row r="9" customFormat="false" ht="15" hidden="false" customHeight="false" outlineLevel="0" collapsed="false">
      <c r="A9" s="2" t="s">
        <v>43</v>
      </c>
      <c r="B9" s="2" t="s">
        <v>33</v>
      </c>
      <c r="C9" s="2" t="n">
        <v>0</v>
      </c>
      <c r="D9" s="2" t="n">
        <v>0</v>
      </c>
      <c r="E9" s="2" t="n">
        <v>0</v>
      </c>
    </row>
    <row r="10" customFormat="false" ht="15" hidden="false" customHeight="false" outlineLevel="0" collapsed="false">
      <c r="A10" s="2" t="s">
        <v>44</v>
      </c>
      <c r="B10" s="2" t="s">
        <v>33</v>
      </c>
      <c r="C10" s="2" t="n">
        <v>0</v>
      </c>
      <c r="D10" s="2" t="n">
        <v>0</v>
      </c>
      <c r="E10" s="2" t="n">
        <v>0</v>
      </c>
    </row>
    <row r="11" customFormat="false" ht="15" hidden="false" customHeight="false" outlineLevel="0" collapsed="false">
      <c r="A11" s="2" t="s">
        <v>46</v>
      </c>
      <c r="B11" s="2" t="s">
        <v>33</v>
      </c>
      <c r="C11" s="2" t="n">
        <v>0</v>
      </c>
      <c r="D11" s="2" t="n">
        <v>0</v>
      </c>
      <c r="E11" s="2" t="n">
        <v>0</v>
      </c>
    </row>
    <row r="12" customFormat="false" ht="15" hidden="false" customHeight="false" outlineLevel="0" collapsed="false">
      <c r="A12" s="2" t="s">
        <v>47</v>
      </c>
      <c r="B12" s="2" t="s">
        <v>33</v>
      </c>
      <c r="C12" s="2" t="n">
        <v>0</v>
      </c>
      <c r="D12" s="2" t="n">
        <v>0</v>
      </c>
      <c r="E12" s="2" t="n">
        <v>0</v>
      </c>
    </row>
    <row r="13" customFormat="false" ht="15" hidden="false" customHeight="false" outlineLevel="0" collapsed="false">
      <c r="A13" s="2" t="s">
        <v>48</v>
      </c>
      <c r="B13" s="2" t="s">
        <v>33</v>
      </c>
      <c r="C13" s="2" t="n">
        <v>0</v>
      </c>
      <c r="D13" s="2" t="n">
        <v>0</v>
      </c>
      <c r="E13" s="2" t="n">
        <v>0</v>
      </c>
    </row>
    <row r="14" customFormat="false" ht="15" hidden="false" customHeight="false" outlineLevel="0" collapsed="false">
      <c r="A14" s="2" t="s">
        <v>49</v>
      </c>
      <c r="B14" s="2" t="s">
        <v>33</v>
      </c>
      <c r="C14" s="2" t="n">
        <v>0</v>
      </c>
      <c r="D14" s="2" t="n">
        <v>0</v>
      </c>
      <c r="E14" s="2" t="n">
        <v>0</v>
      </c>
    </row>
    <row r="15" customFormat="false" ht="15" hidden="false" customHeight="false" outlineLevel="0" collapsed="false">
      <c r="A15" s="2" t="s">
        <v>50</v>
      </c>
      <c r="B15" s="2" t="s">
        <v>33</v>
      </c>
      <c r="C15" s="2" t="n">
        <v>0</v>
      </c>
      <c r="D15" s="2" t="n">
        <v>0</v>
      </c>
      <c r="E15" s="2" t="n">
        <v>0</v>
      </c>
    </row>
    <row r="16" customFormat="false" ht="15" hidden="false" customHeight="false" outlineLevel="0" collapsed="false">
      <c r="A16" s="2" t="s">
        <v>51</v>
      </c>
      <c r="B16" s="2" t="s">
        <v>33</v>
      </c>
      <c r="C16" s="2" t="n">
        <v>0</v>
      </c>
      <c r="D16" s="2" t="n">
        <v>0</v>
      </c>
      <c r="E16" s="2" t="n">
        <v>0</v>
      </c>
    </row>
    <row r="17" customFormat="false" ht="15" hidden="false" customHeight="false" outlineLevel="0" collapsed="false">
      <c r="A17" s="2" t="s">
        <v>52</v>
      </c>
      <c r="B17" s="2" t="s">
        <v>33</v>
      </c>
      <c r="C17" s="2" t="n">
        <v>0</v>
      </c>
      <c r="D17" s="2" t="n">
        <v>0</v>
      </c>
      <c r="E17" s="2" t="n">
        <v>0</v>
      </c>
    </row>
    <row r="18" customFormat="false" ht="15" hidden="false" customHeight="false" outlineLevel="0" collapsed="false">
      <c r="A18" s="2" t="s">
        <v>53</v>
      </c>
      <c r="B18" s="2" t="s">
        <v>33</v>
      </c>
      <c r="C18" s="2" t="n">
        <v>0</v>
      </c>
      <c r="D18" s="2" t="n">
        <v>0</v>
      </c>
      <c r="E18" s="2" t="n">
        <v>0</v>
      </c>
    </row>
    <row r="19" customFormat="false" ht="15" hidden="false" customHeight="false" outlineLevel="0" collapsed="false">
      <c r="A19" s="2" t="s">
        <v>54</v>
      </c>
      <c r="B19" s="2" t="s">
        <v>33</v>
      </c>
      <c r="C19" s="2" t="n">
        <v>0</v>
      </c>
      <c r="D19" s="2" t="n">
        <v>0</v>
      </c>
      <c r="E19" s="2" t="n">
        <v>0</v>
      </c>
    </row>
    <row r="20" customFormat="false" ht="15" hidden="false" customHeight="false" outlineLevel="0" collapsed="false">
      <c r="A20" s="2" t="s">
        <v>55</v>
      </c>
      <c r="B20" s="2" t="s">
        <v>33</v>
      </c>
      <c r="C20" s="2" t="n">
        <v>0</v>
      </c>
      <c r="D20" s="2" t="n">
        <v>0</v>
      </c>
      <c r="E20" s="2" t="n">
        <v>0</v>
      </c>
    </row>
    <row r="21" customFormat="false" ht="15" hidden="false" customHeight="false" outlineLevel="0" collapsed="false">
      <c r="A21" s="2" t="s">
        <v>56</v>
      </c>
      <c r="B21" s="2" t="s">
        <v>33</v>
      </c>
      <c r="C21" s="2" t="n">
        <v>0</v>
      </c>
      <c r="D21" s="2" t="n">
        <v>0</v>
      </c>
      <c r="E21" s="2" t="n">
        <v>0</v>
      </c>
    </row>
    <row r="22" customFormat="false" ht="15" hidden="false" customHeight="false" outlineLevel="0" collapsed="false">
      <c r="A22" s="2" t="s">
        <v>57</v>
      </c>
      <c r="B22" s="2" t="s">
        <v>33</v>
      </c>
      <c r="C22" s="2" t="n">
        <v>0</v>
      </c>
      <c r="D22" s="2" t="n">
        <v>0</v>
      </c>
      <c r="E22" s="2" t="n">
        <v>0</v>
      </c>
    </row>
    <row r="23" customFormat="false" ht="15" hidden="false" customHeight="false" outlineLevel="0" collapsed="false">
      <c r="A23" s="2" t="s">
        <v>58</v>
      </c>
      <c r="B23" s="2" t="s">
        <v>33</v>
      </c>
      <c r="C23" s="2" t="n">
        <v>0</v>
      </c>
      <c r="D23" s="2" t="n">
        <v>0</v>
      </c>
      <c r="E23" s="2" t="n">
        <v>0</v>
      </c>
    </row>
    <row r="24" customFormat="false" ht="15" hidden="false" customHeight="false" outlineLevel="0" collapsed="false">
      <c r="A24" s="2" t="s">
        <v>59</v>
      </c>
      <c r="B24" s="2" t="s">
        <v>33</v>
      </c>
      <c r="C24" s="2" t="n">
        <v>0</v>
      </c>
      <c r="D24" s="2" t="n">
        <v>0</v>
      </c>
      <c r="E24" s="2" t="n">
        <v>0</v>
      </c>
    </row>
    <row r="25" customFormat="false" ht="15" hidden="false" customHeight="false" outlineLevel="0" collapsed="false">
      <c r="A25" s="2" t="s">
        <v>60</v>
      </c>
      <c r="B25" s="2" t="s">
        <v>33</v>
      </c>
      <c r="C25" s="2" t="n">
        <v>0</v>
      </c>
      <c r="D25" s="2" t="n">
        <v>0</v>
      </c>
      <c r="E25" s="2" t="n">
        <v>0</v>
      </c>
    </row>
    <row r="26" customFormat="false" ht="15" hidden="false" customHeight="false" outlineLevel="0" collapsed="false">
      <c r="A26" s="2" t="s">
        <v>61</v>
      </c>
      <c r="B26" s="2" t="s">
        <v>33</v>
      </c>
      <c r="C26" s="2" t="n">
        <v>0</v>
      </c>
      <c r="D26" s="2" t="n">
        <v>0</v>
      </c>
      <c r="E26" s="2" t="n">
        <v>0</v>
      </c>
    </row>
    <row r="27" customFormat="false" ht="15" hidden="false" customHeight="false" outlineLevel="0" collapsed="false">
      <c r="A27" s="2" t="s">
        <v>62</v>
      </c>
      <c r="B27" s="2" t="s">
        <v>33</v>
      </c>
      <c r="C27" s="2" t="n">
        <v>0</v>
      </c>
      <c r="D27" s="2" t="n">
        <v>0</v>
      </c>
      <c r="E27" s="2" t="n">
        <v>0</v>
      </c>
    </row>
    <row r="28" customFormat="false" ht="15" hidden="false" customHeight="false" outlineLevel="0" collapsed="false">
      <c r="A28" s="2" t="s">
        <v>63</v>
      </c>
      <c r="B28" s="2" t="s">
        <v>33</v>
      </c>
      <c r="C28" s="2" t="n">
        <v>0</v>
      </c>
      <c r="D28" s="2" t="n">
        <v>0</v>
      </c>
      <c r="E28" s="2" t="n">
        <v>0</v>
      </c>
    </row>
    <row r="29" customFormat="false" ht="15" hidden="false" customHeight="false" outlineLevel="0" collapsed="false">
      <c r="A29" s="2" t="s">
        <v>64</v>
      </c>
      <c r="B29" s="2" t="s">
        <v>33</v>
      </c>
      <c r="C29" s="2" t="n">
        <v>0</v>
      </c>
      <c r="D29" s="2" t="n">
        <v>0</v>
      </c>
      <c r="E29" s="2" t="n">
        <v>0</v>
      </c>
    </row>
    <row r="30" customFormat="false" ht="15" hidden="false" customHeight="false" outlineLevel="0" collapsed="false">
      <c r="A30" s="2" t="s">
        <v>65</v>
      </c>
      <c r="B30" s="2" t="s">
        <v>33</v>
      </c>
      <c r="C30" s="2" t="n">
        <v>0</v>
      </c>
      <c r="D30" s="2" t="n">
        <v>0</v>
      </c>
      <c r="E30" s="2" t="n">
        <v>0</v>
      </c>
    </row>
    <row r="31" customFormat="false" ht="15" hidden="false" customHeight="false" outlineLevel="0" collapsed="false">
      <c r="A31" s="2" t="s">
        <v>66</v>
      </c>
      <c r="B31" s="2" t="s">
        <v>33</v>
      </c>
      <c r="C31" s="2" t="n">
        <v>0</v>
      </c>
      <c r="D31" s="2" t="n">
        <v>0</v>
      </c>
      <c r="E31" s="2" t="n">
        <v>0</v>
      </c>
    </row>
    <row r="32" customFormat="false" ht="15" hidden="false" customHeight="false" outlineLevel="0" collapsed="false">
      <c r="A32" s="2" t="s">
        <v>67</v>
      </c>
      <c r="B32" s="2" t="s">
        <v>33</v>
      </c>
      <c r="C32" s="2" t="n">
        <v>0</v>
      </c>
      <c r="D32" s="2" t="n">
        <v>0</v>
      </c>
      <c r="E32" s="2" t="n">
        <v>0</v>
      </c>
    </row>
    <row r="33" customFormat="false" ht="15" hidden="false" customHeight="false" outlineLevel="0" collapsed="false">
      <c r="A33" s="2" t="s">
        <v>68</v>
      </c>
      <c r="B33" s="2" t="s">
        <v>33</v>
      </c>
      <c r="C33" s="2" t="n">
        <v>0</v>
      </c>
      <c r="D33" s="2" t="n">
        <v>0</v>
      </c>
      <c r="E33" s="2" t="n">
        <v>0</v>
      </c>
    </row>
    <row r="34" customFormat="false" ht="15" hidden="false" customHeight="false" outlineLevel="0" collapsed="false">
      <c r="A34" s="2" t="s">
        <v>70</v>
      </c>
      <c r="B34" s="2" t="s">
        <v>33</v>
      </c>
      <c r="C34" s="2" t="n">
        <v>0</v>
      </c>
      <c r="D34" s="2" t="n">
        <v>0</v>
      </c>
      <c r="E34" s="2" t="n">
        <v>0</v>
      </c>
    </row>
    <row r="35" customFormat="false" ht="15" hidden="false" customHeight="false" outlineLevel="0" collapsed="false">
      <c r="A35" s="2" t="s">
        <v>71</v>
      </c>
      <c r="B35" s="2" t="s">
        <v>33</v>
      </c>
      <c r="C35" s="2" t="n">
        <v>0</v>
      </c>
      <c r="D35" s="2" t="n">
        <v>0</v>
      </c>
      <c r="E35" s="2" t="n">
        <v>0</v>
      </c>
    </row>
    <row r="36" customFormat="false" ht="15" hidden="false" customHeight="false" outlineLevel="0" collapsed="false">
      <c r="A36" s="2" t="s">
        <v>72</v>
      </c>
      <c r="B36" s="2" t="s">
        <v>33</v>
      </c>
      <c r="C36" s="2" t="n">
        <v>0</v>
      </c>
      <c r="D36" s="2" t="n">
        <v>0</v>
      </c>
      <c r="E36" s="2" t="n">
        <v>0</v>
      </c>
    </row>
    <row r="37" customFormat="false" ht="15" hidden="false" customHeight="false" outlineLevel="0" collapsed="false">
      <c r="A37" s="2" t="s">
        <v>73</v>
      </c>
      <c r="B37" s="2" t="s">
        <v>33</v>
      </c>
      <c r="C37" s="2" t="n">
        <v>0</v>
      </c>
      <c r="D37" s="2" t="n">
        <v>0</v>
      </c>
      <c r="E37" s="2" t="n">
        <v>0</v>
      </c>
    </row>
    <row r="38" customFormat="false" ht="15" hidden="false" customHeight="false" outlineLevel="0" collapsed="false">
      <c r="A38" s="2" t="s">
        <v>74</v>
      </c>
      <c r="B38" s="2" t="s">
        <v>33</v>
      </c>
      <c r="C38" s="2" t="n">
        <v>0</v>
      </c>
      <c r="D38" s="2" t="n">
        <v>0</v>
      </c>
      <c r="E38" s="2" t="n">
        <v>0</v>
      </c>
    </row>
    <row r="39" customFormat="false" ht="15" hidden="false" customHeight="false" outlineLevel="0" collapsed="false">
      <c r="A39" s="2" t="s">
        <v>75</v>
      </c>
      <c r="B39" s="2" t="s">
        <v>33</v>
      </c>
      <c r="C39" s="2" t="n">
        <v>0</v>
      </c>
      <c r="D39" s="2" t="n">
        <v>0</v>
      </c>
      <c r="E39" s="2" t="n">
        <v>0</v>
      </c>
    </row>
    <row r="40" customFormat="false" ht="15" hidden="false" customHeight="false" outlineLevel="0" collapsed="false">
      <c r="A40" s="2" t="s">
        <v>76</v>
      </c>
      <c r="B40" s="2" t="s">
        <v>33</v>
      </c>
      <c r="C40" s="2" t="n">
        <v>0</v>
      </c>
      <c r="D40" s="2" t="n">
        <v>0</v>
      </c>
      <c r="E40" s="2" t="n">
        <v>0</v>
      </c>
    </row>
    <row r="41" customFormat="false" ht="15" hidden="false" customHeight="false" outlineLevel="0" collapsed="false">
      <c r="A41" s="2" t="s">
        <v>77</v>
      </c>
      <c r="B41" s="2" t="s">
        <v>33</v>
      </c>
      <c r="C41" s="2" t="n">
        <v>0</v>
      </c>
      <c r="D41" s="2" t="n">
        <v>0</v>
      </c>
      <c r="E41" s="2" t="n">
        <v>0</v>
      </c>
    </row>
    <row r="42" customFormat="false" ht="15" hidden="false" customHeight="false" outlineLevel="0" collapsed="false">
      <c r="A42" s="2" t="s">
        <v>78</v>
      </c>
      <c r="B42" s="2" t="s">
        <v>33</v>
      </c>
      <c r="C42" s="2" t="n">
        <v>0</v>
      </c>
      <c r="D42" s="2" t="n">
        <v>0</v>
      </c>
      <c r="E42" s="2" t="n">
        <v>0</v>
      </c>
    </row>
    <row r="43" customFormat="false" ht="15" hidden="false" customHeight="false" outlineLevel="0" collapsed="false">
      <c r="A43" s="2" t="s">
        <v>79</v>
      </c>
      <c r="B43" s="2" t="s">
        <v>33</v>
      </c>
      <c r="C43" s="2" t="n">
        <v>0</v>
      </c>
      <c r="D43" s="2" t="n">
        <v>0</v>
      </c>
      <c r="E43" s="2" t="n">
        <v>0</v>
      </c>
    </row>
    <row r="44" customFormat="false" ht="15" hidden="false" customHeight="false" outlineLevel="0" collapsed="false">
      <c r="A44" s="2" t="s">
        <v>80</v>
      </c>
      <c r="B44" s="2" t="s">
        <v>33</v>
      </c>
      <c r="C44" s="2" t="n">
        <v>0</v>
      </c>
      <c r="D44" s="2" t="n">
        <v>0</v>
      </c>
      <c r="E44" s="2" t="n">
        <v>0</v>
      </c>
    </row>
    <row r="45" customFormat="false" ht="15" hidden="false" customHeight="false" outlineLevel="0" collapsed="false">
      <c r="A45" s="2" t="s">
        <v>81</v>
      </c>
      <c r="B45" s="2" t="s">
        <v>33</v>
      </c>
      <c r="C45" s="2" t="n">
        <v>0</v>
      </c>
      <c r="D45" s="2" t="n">
        <v>0</v>
      </c>
      <c r="E45" s="2" t="n">
        <v>0</v>
      </c>
    </row>
    <row r="46" customFormat="false" ht="15" hidden="false" customHeight="false" outlineLevel="0" collapsed="false">
      <c r="A46" s="2" t="s">
        <v>82</v>
      </c>
      <c r="B46" s="2" t="s">
        <v>33</v>
      </c>
      <c r="C46" s="2" t="n">
        <v>0</v>
      </c>
      <c r="D46" s="2" t="n">
        <v>0</v>
      </c>
      <c r="E46" s="2" t="n">
        <v>0</v>
      </c>
    </row>
    <row r="47" customFormat="false" ht="15" hidden="false" customHeight="false" outlineLevel="0" collapsed="false">
      <c r="A47" s="2" t="s">
        <v>83</v>
      </c>
      <c r="B47" s="2" t="s">
        <v>33</v>
      </c>
      <c r="C47" s="2" t="n">
        <v>0</v>
      </c>
      <c r="D47" s="2" t="n">
        <v>0</v>
      </c>
      <c r="E47" s="2" t="n">
        <v>0</v>
      </c>
    </row>
    <row r="48" customFormat="false" ht="15" hidden="false" customHeight="false" outlineLevel="0" collapsed="false">
      <c r="A48" s="2" t="s">
        <v>84</v>
      </c>
      <c r="B48" s="2" t="s">
        <v>33</v>
      </c>
      <c r="C48" s="2" t="n">
        <v>0</v>
      </c>
      <c r="D48" s="2" t="n">
        <v>0</v>
      </c>
      <c r="E48" s="2" t="n">
        <v>0</v>
      </c>
    </row>
    <row r="49" customFormat="false" ht="15" hidden="false" customHeight="false" outlineLevel="0" collapsed="false">
      <c r="A49" s="2" t="s">
        <v>85</v>
      </c>
      <c r="B49" s="2" t="s">
        <v>33</v>
      </c>
      <c r="C49" s="2" t="n">
        <v>0</v>
      </c>
      <c r="D49" s="2" t="n">
        <v>0</v>
      </c>
      <c r="E49" s="2" t="n">
        <v>0</v>
      </c>
    </row>
    <row r="50" customFormat="false" ht="15" hidden="false" customHeight="false" outlineLevel="0" collapsed="false">
      <c r="A50" s="2" t="s">
        <v>86</v>
      </c>
      <c r="B50" s="2" t="s">
        <v>33</v>
      </c>
      <c r="C50" s="2" t="n">
        <v>0</v>
      </c>
      <c r="D50" s="2" t="n">
        <v>0</v>
      </c>
      <c r="E50" s="2" t="n">
        <v>0</v>
      </c>
    </row>
    <row r="51" customFormat="false" ht="15" hidden="false" customHeight="false" outlineLevel="0" collapsed="false">
      <c r="A51" s="2" t="s">
        <v>87</v>
      </c>
      <c r="B51" s="2" t="s">
        <v>33</v>
      </c>
      <c r="C51" s="2" t="n">
        <v>0</v>
      </c>
      <c r="D51" s="2" t="n">
        <v>0</v>
      </c>
      <c r="E51" s="2" t="n">
        <v>0</v>
      </c>
    </row>
    <row r="52" customFormat="false" ht="15" hidden="false" customHeight="false" outlineLevel="0" collapsed="false">
      <c r="A52" s="2" t="s">
        <v>88</v>
      </c>
      <c r="B52" s="2" t="s">
        <v>33</v>
      </c>
      <c r="C52" s="2" t="n">
        <v>0</v>
      </c>
      <c r="D52" s="2" t="n">
        <v>0</v>
      </c>
      <c r="E52" s="2" t="n">
        <v>0</v>
      </c>
    </row>
    <row r="53" customFormat="false" ht="15" hidden="false" customHeight="false" outlineLevel="0" collapsed="false">
      <c r="A53" s="2" t="s">
        <v>89</v>
      </c>
      <c r="B53" s="2" t="s">
        <v>33</v>
      </c>
      <c r="C53" s="2" t="n">
        <v>0</v>
      </c>
      <c r="D53" s="2" t="n">
        <v>0</v>
      </c>
      <c r="E53" s="2" t="n">
        <v>0</v>
      </c>
    </row>
    <row r="54" customFormat="false" ht="15" hidden="false" customHeight="false" outlineLevel="0" collapsed="false">
      <c r="A54" s="2" t="s">
        <v>90</v>
      </c>
      <c r="B54" s="2" t="s">
        <v>33</v>
      </c>
      <c r="C54" s="2" t="n">
        <v>0</v>
      </c>
      <c r="D54" s="2" t="n">
        <v>0</v>
      </c>
      <c r="E54" s="2" t="n">
        <v>0</v>
      </c>
    </row>
    <row r="55" customFormat="false" ht="15" hidden="false" customHeight="false" outlineLevel="0" collapsed="false">
      <c r="A55" s="2" t="s">
        <v>91</v>
      </c>
      <c r="B55" s="2" t="s">
        <v>33</v>
      </c>
      <c r="C55" s="2" t="n">
        <v>0</v>
      </c>
      <c r="D55" s="2" t="n">
        <v>0</v>
      </c>
      <c r="E55" s="2" t="n">
        <v>0</v>
      </c>
    </row>
    <row r="56" customFormat="false" ht="15" hidden="false" customHeight="false" outlineLevel="0" collapsed="false">
      <c r="A56" s="2" t="s">
        <v>92</v>
      </c>
      <c r="B56" s="2" t="s">
        <v>33</v>
      </c>
      <c r="C56" s="2" t="n">
        <v>0</v>
      </c>
      <c r="D56" s="2" t="n">
        <v>0</v>
      </c>
      <c r="E56" s="2" t="n">
        <v>0</v>
      </c>
    </row>
    <row r="57" customFormat="false" ht="15" hidden="false" customHeight="false" outlineLevel="0" collapsed="false">
      <c r="A57" s="2" t="s">
        <v>93</v>
      </c>
      <c r="B57" s="2" t="s">
        <v>33</v>
      </c>
      <c r="C57" s="2" t="n">
        <v>0</v>
      </c>
      <c r="D57" s="2" t="n">
        <v>0</v>
      </c>
      <c r="E57" s="2" t="n">
        <v>0</v>
      </c>
    </row>
    <row r="58" customFormat="false" ht="15" hidden="false" customHeight="false" outlineLevel="0" collapsed="false">
      <c r="A58" s="2" t="s">
        <v>94</v>
      </c>
      <c r="B58" s="2" t="s">
        <v>33</v>
      </c>
      <c r="C58" s="2" t="n">
        <v>0</v>
      </c>
      <c r="D58" s="2" t="n">
        <v>0</v>
      </c>
      <c r="E58" s="2" t="n">
        <v>0</v>
      </c>
    </row>
    <row r="59" customFormat="false" ht="15" hidden="false" customHeight="false" outlineLevel="0" collapsed="false">
      <c r="A59" s="2" t="s">
        <v>95</v>
      </c>
      <c r="B59" s="2" t="s">
        <v>33</v>
      </c>
      <c r="C59" s="2" t="n">
        <v>0</v>
      </c>
      <c r="D59" s="2" t="n">
        <v>0</v>
      </c>
      <c r="E59" s="2" t="n">
        <v>0</v>
      </c>
    </row>
    <row r="60" customFormat="false" ht="15" hidden="false" customHeight="false" outlineLevel="0" collapsed="false">
      <c r="A60" s="2" t="s">
        <v>96</v>
      </c>
      <c r="B60" s="2" t="s">
        <v>33</v>
      </c>
      <c r="C60" s="2" t="n">
        <v>0</v>
      </c>
      <c r="D60" s="2" t="n">
        <v>0</v>
      </c>
      <c r="E60" s="2" t="n">
        <v>0</v>
      </c>
    </row>
    <row r="61" customFormat="false" ht="15" hidden="false" customHeight="false" outlineLevel="0" collapsed="false">
      <c r="A61" s="2" t="s">
        <v>97</v>
      </c>
      <c r="B61" s="2" t="s">
        <v>33</v>
      </c>
      <c r="C61" s="2" t="n">
        <v>0</v>
      </c>
      <c r="D61" s="2" t="n">
        <v>0</v>
      </c>
      <c r="E61" s="2" t="n">
        <v>0</v>
      </c>
    </row>
    <row r="62" customFormat="false" ht="15" hidden="false" customHeight="false" outlineLevel="0" collapsed="false">
      <c r="A62" s="2" t="s">
        <v>98</v>
      </c>
      <c r="B62" s="2" t="s">
        <v>33</v>
      </c>
      <c r="C62" s="2" t="n">
        <v>0</v>
      </c>
      <c r="D62" s="2" t="n">
        <v>0</v>
      </c>
      <c r="E62" s="2" t="n">
        <v>0</v>
      </c>
    </row>
    <row r="63" customFormat="false" ht="15" hidden="false" customHeight="false" outlineLevel="0" collapsed="false">
      <c r="A63" s="2" t="s">
        <v>99</v>
      </c>
      <c r="B63" s="2" t="s">
        <v>33</v>
      </c>
      <c r="C63" s="2" t="n">
        <v>0</v>
      </c>
      <c r="D63" s="2" t="n">
        <v>0</v>
      </c>
      <c r="E63" s="2" t="n">
        <v>0</v>
      </c>
    </row>
    <row r="64" customFormat="false" ht="15" hidden="false" customHeight="false" outlineLevel="0" collapsed="false">
      <c r="A64" s="2" t="s">
        <v>100</v>
      </c>
      <c r="B64" s="2" t="s">
        <v>33</v>
      </c>
      <c r="C64" s="2" t="n">
        <v>0</v>
      </c>
      <c r="D64" s="2" t="n">
        <v>0</v>
      </c>
      <c r="E64" s="2" t="n">
        <v>0</v>
      </c>
    </row>
    <row r="65" customFormat="false" ht="15" hidden="false" customHeight="false" outlineLevel="0" collapsed="false">
      <c r="A65" s="2" t="s">
        <v>101</v>
      </c>
      <c r="B65" s="2" t="s">
        <v>33</v>
      </c>
      <c r="C65" s="2" t="n">
        <v>0</v>
      </c>
      <c r="D65" s="2" t="n">
        <v>0</v>
      </c>
      <c r="E65" s="2" t="n">
        <v>0</v>
      </c>
    </row>
    <row r="66" customFormat="false" ht="15" hidden="false" customHeight="false" outlineLevel="0" collapsed="false">
      <c r="A66" s="2" t="s">
        <v>102</v>
      </c>
      <c r="B66" s="2" t="s">
        <v>33</v>
      </c>
      <c r="C66" s="2" t="n">
        <v>0</v>
      </c>
      <c r="D66" s="2" t="n">
        <v>0</v>
      </c>
      <c r="E66" s="2" t="n">
        <v>0</v>
      </c>
    </row>
    <row r="67" customFormat="false" ht="15" hidden="false" customHeight="false" outlineLevel="0" collapsed="false">
      <c r="A67" s="2" t="s">
        <v>103</v>
      </c>
      <c r="B67" s="2" t="s">
        <v>33</v>
      </c>
      <c r="C67" s="2" t="n">
        <v>0</v>
      </c>
      <c r="D67" s="2" t="n">
        <v>0</v>
      </c>
      <c r="E67" s="2" t="n">
        <v>0</v>
      </c>
    </row>
    <row r="68" customFormat="false" ht="15" hidden="false" customHeight="false" outlineLevel="0" collapsed="false">
      <c r="A68" s="2" t="s">
        <v>104</v>
      </c>
      <c r="B68" s="2" t="s">
        <v>33</v>
      </c>
      <c r="C68" s="2" t="n">
        <v>0</v>
      </c>
      <c r="D68" s="2" t="n">
        <v>0</v>
      </c>
      <c r="E68" s="2" t="n">
        <v>0</v>
      </c>
    </row>
    <row r="69" customFormat="false" ht="15" hidden="false" customHeight="false" outlineLevel="0" collapsed="false">
      <c r="A69" s="2" t="s">
        <v>105</v>
      </c>
      <c r="B69" s="2" t="s">
        <v>33</v>
      </c>
      <c r="C69" s="2" t="n">
        <v>0</v>
      </c>
      <c r="D69" s="2" t="n">
        <v>0</v>
      </c>
      <c r="E69" s="2" t="n">
        <v>0</v>
      </c>
    </row>
    <row r="70" customFormat="false" ht="15" hidden="false" customHeight="false" outlineLevel="0" collapsed="false">
      <c r="A70" s="2" t="s">
        <v>106</v>
      </c>
      <c r="B70" s="2" t="s">
        <v>33</v>
      </c>
      <c r="C70" s="2" t="n">
        <v>0</v>
      </c>
      <c r="D70" s="2" t="n">
        <v>0</v>
      </c>
      <c r="E70" s="2" t="n">
        <v>0</v>
      </c>
    </row>
    <row r="71" customFormat="false" ht="15" hidden="false" customHeight="false" outlineLevel="0" collapsed="false">
      <c r="A71" s="2" t="s">
        <v>107</v>
      </c>
      <c r="B71" s="2" t="s">
        <v>33</v>
      </c>
      <c r="C71" s="2" t="n">
        <v>0</v>
      </c>
      <c r="D71" s="2" t="n">
        <v>0</v>
      </c>
      <c r="E71" s="2" t="n">
        <v>0</v>
      </c>
    </row>
    <row r="72" customFormat="false" ht="15" hidden="false" customHeight="false" outlineLevel="0" collapsed="false">
      <c r="A72" s="2" t="s">
        <v>108</v>
      </c>
      <c r="B72" s="2" t="s">
        <v>33</v>
      </c>
      <c r="C72" s="2" t="n">
        <v>0</v>
      </c>
      <c r="D72" s="2" t="n">
        <v>0</v>
      </c>
      <c r="E72" s="2" t="n">
        <v>0</v>
      </c>
    </row>
    <row r="73" customFormat="false" ht="15" hidden="false" customHeight="false" outlineLevel="0" collapsed="false">
      <c r="A73" s="2" t="s">
        <v>109</v>
      </c>
      <c r="B73" s="2" t="s">
        <v>33</v>
      </c>
      <c r="C73" s="2" t="n">
        <v>0</v>
      </c>
      <c r="D73" s="2" t="n">
        <v>0</v>
      </c>
      <c r="E73" s="2" t="n">
        <v>0</v>
      </c>
    </row>
    <row r="74" customFormat="false" ht="15" hidden="false" customHeight="false" outlineLevel="0" collapsed="false">
      <c r="A74" s="2" t="s">
        <v>110</v>
      </c>
      <c r="B74" s="2" t="s">
        <v>33</v>
      </c>
      <c r="C74" s="2" t="n">
        <v>0</v>
      </c>
      <c r="D74" s="2" t="n">
        <v>0</v>
      </c>
      <c r="E74" s="2" t="n">
        <v>0</v>
      </c>
    </row>
    <row r="75" customFormat="false" ht="15" hidden="false" customHeight="false" outlineLevel="0" collapsed="false">
      <c r="A75" s="2" t="s">
        <v>111</v>
      </c>
      <c r="B75" s="2" t="s">
        <v>33</v>
      </c>
      <c r="C75" s="2" t="n">
        <v>0</v>
      </c>
      <c r="D75" s="2" t="n">
        <v>0</v>
      </c>
      <c r="E75" s="2" t="n">
        <v>0</v>
      </c>
    </row>
    <row r="76" customFormat="false" ht="15" hidden="false" customHeight="false" outlineLevel="0" collapsed="false">
      <c r="A76" s="2" t="s">
        <v>112</v>
      </c>
      <c r="B76" s="2" t="s">
        <v>33</v>
      </c>
      <c r="C76" s="2" t="n">
        <v>0</v>
      </c>
      <c r="D76" s="2" t="n">
        <v>0</v>
      </c>
      <c r="E76" s="2" t="n">
        <v>0</v>
      </c>
    </row>
    <row r="77" customFormat="false" ht="15" hidden="false" customHeight="false" outlineLevel="0" collapsed="false">
      <c r="A77" s="2" t="s">
        <v>113</v>
      </c>
      <c r="B77" s="2" t="s">
        <v>33</v>
      </c>
      <c r="C77" s="2" t="n">
        <v>0</v>
      </c>
      <c r="D77" s="2" t="n">
        <v>0</v>
      </c>
      <c r="E77" s="2" t="n">
        <v>0</v>
      </c>
    </row>
    <row r="78" customFormat="false" ht="15" hidden="false" customHeight="false" outlineLevel="0" collapsed="false">
      <c r="A78" s="2" t="s">
        <v>114</v>
      </c>
      <c r="B78" s="2" t="s">
        <v>33</v>
      </c>
      <c r="C78" s="2" t="n">
        <v>0</v>
      </c>
      <c r="D78" s="2" t="n">
        <v>0</v>
      </c>
      <c r="E78" s="2" t="n">
        <v>0</v>
      </c>
    </row>
    <row r="79" customFormat="false" ht="15" hidden="false" customHeight="false" outlineLevel="0" collapsed="false">
      <c r="A79" s="2" t="s">
        <v>115</v>
      </c>
      <c r="B79" s="2" t="s">
        <v>33</v>
      </c>
      <c r="C79" s="2" t="n">
        <v>0</v>
      </c>
      <c r="D79" s="2" t="n">
        <v>0</v>
      </c>
      <c r="E79" s="2" t="n">
        <v>0</v>
      </c>
    </row>
    <row r="80" customFormat="false" ht="15" hidden="false" customHeight="false" outlineLevel="0" collapsed="false">
      <c r="A80" s="2" t="s">
        <v>116</v>
      </c>
      <c r="B80" s="2" t="s">
        <v>33</v>
      </c>
      <c r="C80" s="2" t="n">
        <v>0</v>
      </c>
      <c r="D80" s="2" t="n">
        <v>0</v>
      </c>
      <c r="E80" s="2" t="n">
        <v>0</v>
      </c>
    </row>
    <row r="81" customFormat="false" ht="15" hidden="false" customHeight="false" outlineLevel="0" collapsed="false">
      <c r="A81" s="2" t="s">
        <v>117</v>
      </c>
      <c r="B81" s="2" t="s">
        <v>33</v>
      </c>
      <c r="C81" s="2" t="n">
        <v>0</v>
      </c>
      <c r="D81" s="2" t="n">
        <v>0</v>
      </c>
      <c r="E81" s="2" t="n">
        <v>0</v>
      </c>
    </row>
    <row r="82" customFormat="false" ht="15" hidden="false" customHeight="false" outlineLevel="0" collapsed="false">
      <c r="A82" s="2" t="s">
        <v>118</v>
      </c>
      <c r="B82" s="2" t="s">
        <v>33</v>
      </c>
      <c r="C82" s="2" t="n">
        <v>0</v>
      </c>
      <c r="D82" s="2" t="n">
        <v>0</v>
      </c>
      <c r="E82" s="2" t="n">
        <v>0</v>
      </c>
    </row>
    <row r="83" customFormat="false" ht="15" hidden="false" customHeight="false" outlineLevel="0" collapsed="false">
      <c r="A83" s="2" t="s">
        <v>119</v>
      </c>
      <c r="B83" s="2" t="s">
        <v>33</v>
      </c>
      <c r="C83" s="2" t="n">
        <v>0</v>
      </c>
      <c r="D83" s="2" t="n">
        <v>0</v>
      </c>
      <c r="E83" s="2" t="n">
        <v>0</v>
      </c>
    </row>
    <row r="84" customFormat="false" ht="15" hidden="false" customHeight="false" outlineLevel="0" collapsed="false">
      <c r="A84" s="2" t="s">
        <v>120</v>
      </c>
      <c r="B84" s="2" t="s">
        <v>33</v>
      </c>
      <c r="C84" s="2" t="n">
        <v>0</v>
      </c>
      <c r="D84" s="2" t="n">
        <v>0</v>
      </c>
      <c r="E84" s="2" t="n">
        <v>0</v>
      </c>
    </row>
    <row r="85" customFormat="false" ht="15" hidden="false" customHeight="false" outlineLevel="0" collapsed="false">
      <c r="A85" s="2" t="s">
        <v>121</v>
      </c>
      <c r="B85" s="2" t="s">
        <v>33</v>
      </c>
      <c r="C85" s="2" t="n">
        <v>0</v>
      </c>
      <c r="D85" s="2" t="n">
        <v>0</v>
      </c>
      <c r="E85" s="2" t="n">
        <v>0</v>
      </c>
    </row>
    <row r="86" customFormat="false" ht="15" hidden="false" customHeight="false" outlineLevel="0" collapsed="false">
      <c r="A86" s="2" t="s">
        <v>122</v>
      </c>
      <c r="B86" s="2" t="s">
        <v>33</v>
      </c>
      <c r="C86" s="2" t="n">
        <v>0</v>
      </c>
      <c r="D86" s="2" t="n">
        <v>0</v>
      </c>
      <c r="E86" s="2" t="n">
        <v>0</v>
      </c>
    </row>
    <row r="87" customFormat="false" ht="15" hidden="false" customHeight="false" outlineLevel="0" collapsed="false">
      <c r="A87" s="2" t="s">
        <v>123</v>
      </c>
      <c r="B87" s="2" t="s">
        <v>33</v>
      </c>
      <c r="C87" s="2" t="n">
        <v>0</v>
      </c>
      <c r="D87" s="2" t="n">
        <v>0</v>
      </c>
      <c r="E87" s="2" t="n">
        <v>0</v>
      </c>
    </row>
    <row r="88" customFormat="false" ht="15" hidden="false" customHeight="false" outlineLevel="0" collapsed="false">
      <c r="A88" s="2" t="s">
        <v>124</v>
      </c>
      <c r="B88" s="2" t="s">
        <v>33</v>
      </c>
      <c r="C88" s="2" t="n">
        <v>0</v>
      </c>
      <c r="D88" s="2" t="n">
        <v>0</v>
      </c>
      <c r="E88" s="2" t="n">
        <v>0</v>
      </c>
    </row>
    <row r="89" customFormat="false" ht="15" hidden="false" customHeight="false" outlineLevel="0" collapsed="false">
      <c r="A89" s="2" t="s">
        <v>125</v>
      </c>
      <c r="B89" s="2" t="s">
        <v>33</v>
      </c>
      <c r="C89" s="2" t="n">
        <v>0</v>
      </c>
      <c r="D89" s="2" t="n">
        <v>0</v>
      </c>
      <c r="E89" s="2" t="n">
        <v>0</v>
      </c>
    </row>
    <row r="90" customFormat="false" ht="15" hidden="false" customHeight="false" outlineLevel="0" collapsed="false">
      <c r="A90" s="2" t="s">
        <v>126</v>
      </c>
      <c r="B90" s="2" t="s">
        <v>33</v>
      </c>
      <c r="C90" s="2" t="n">
        <v>0</v>
      </c>
      <c r="D90" s="2" t="n">
        <v>0</v>
      </c>
      <c r="E90" s="2" t="n">
        <v>0</v>
      </c>
    </row>
    <row r="91" customFormat="false" ht="15" hidden="false" customHeight="false" outlineLevel="0" collapsed="false">
      <c r="A91" s="2" t="s">
        <v>127</v>
      </c>
      <c r="B91" s="2" t="s">
        <v>33</v>
      </c>
      <c r="C91" s="2" t="n">
        <v>0</v>
      </c>
      <c r="D91" s="2" t="n">
        <v>0</v>
      </c>
      <c r="E91" s="2" t="n">
        <v>0</v>
      </c>
    </row>
    <row r="92" customFormat="false" ht="15" hidden="false" customHeight="false" outlineLevel="0" collapsed="false">
      <c r="A92" s="2" t="s">
        <v>128</v>
      </c>
      <c r="B92" s="2" t="s">
        <v>33</v>
      </c>
      <c r="C92" s="2" t="n">
        <v>0</v>
      </c>
      <c r="D92" s="2" t="n">
        <v>0</v>
      </c>
      <c r="E92" s="2" t="n">
        <v>0</v>
      </c>
    </row>
    <row r="93" customFormat="false" ht="15" hidden="false" customHeight="false" outlineLevel="0" collapsed="false">
      <c r="A93" s="2" t="s">
        <v>129</v>
      </c>
      <c r="B93" s="2" t="s">
        <v>33</v>
      </c>
      <c r="C93" s="2" t="n">
        <v>0</v>
      </c>
      <c r="D93" s="2" t="n">
        <v>0</v>
      </c>
      <c r="E93" s="2" t="n">
        <v>0</v>
      </c>
    </row>
    <row r="94" customFormat="false" ht="15" hidden="false" customHeight="false" outlineLevel="0" collapsed="false">
      <c r="A94" s="2" t="s">
        <v>130</v>
      </c>
      <c r="B94" s="2" t="s">
        <v>33</v>
      </c>
      <c r="C94" s="2" t="n">
        <v>0</v>
      </c>
      <c r="D94" s="2" t="n">
        <v>0</v>
      </c>
      <c r="E94" s="2" t="n">
        <v>0</v>
      </c>
    </row>
    <row r="95" customFormat="false" ht="15" hidden="false" customHeight="false" outlineLevel="0" collapsed="false">
      <c r="A95" s="2" t="s">
        <v>131</v>
      </c>
      <c r="B95" s="2" t="s">
        <v>33</v>
      </c>
      <c r="C95" s="2" t="n">
        <v>0</v>
      </c>
      <c r="D95" s="2" t="n">
        <v>0</v>
      </c>
      <c r="E95" s="2" t="n">
        <v>0</v>
      </c>
    </row>
    <row r="96" customFormat="false" ht="15" hidden="false" customHeight="false" outlineLevel="0" collapsed="false">
      <c r="A96" s="2" t="s">
        <v>132</v>
      </c>
      <c r="B96" s="2" t="s">
        <v>33</v>
      </c>
      <c r="C96" s="2" t="n">
        <v>0</v>
      </c>
      <c r="D96" s="2" t="n">
        <v>0</v>
      </c>
      <c r="E96" s="2" t="n">
        <v>0</v>
      </c>
    </row>
    <row r="97" customFormat="false" ht="15" hidden="false" customHeight="false" outlineLevel="0" collapsed="false">
      <c r="A97" s="2" t="s">
        <v>133</v>
      </c>
      <c r="B97" s="2" t="s">
        <v>33</v>
      </c>
      <c r="C97" s="2" t="n">
        <v>0</v>
      </c>
      <c r="D97" s="2" t="n">
        <v>0</v>
      </c>
      <c r="E97" s="2" t="n">
        <v>0</v>
      </c>
    </row>
    <row r="98" customFormat="false" ht="15" hidden="false" customHeight="false" outlineLevel="0" collapsed="false">
      <c r="A98" s="2" t="s">
        <v>134</v>
      </c>
      <c r="B98" s="2" t="s">
        <v>33</v>
      </c>
      <c r="C98" s="2" t="n">
        <v>0</v>
      </c>
      <c r="D98" s="2" t="n">
        <v>0</v>
      </c>
      <c r="E98" s="2" t="n">
        <v>0</v>
      </c>
    </row>
    <row r="99" customFormat="false" ht="15" hidden="false" customHeight="false" outlineLevel="0" collapsed="false">
      <c r="A99" s="2" t="s">
        <v>135</v>
      </c>
      <c r="B99" s="2" t="s">
        <v>33</v>
      </c>
      <c r="C99" s="2" t="n">
        <v>0</v>
      </c>
      <c r="D99" s="2" t="n">
        <v>0</v>
      </c>
      <c r="E99" s="2" t="n">
        <v>0</v>
      </c>
    </row>
    <row r="100" customFormat="false" ht="15" hidden="false" customHeight="false" outlineLevel="0" collapsed="false">
      <c r="A100" s="2" t="s">
        <v>136</v>
      </c>
      <c r="B100" s="2" t="s">
        <v>33</v>
      </c>
      <c r="C100" s="2" t="n">
        <v>0</v>
      </c>
      <c r="D100" s="2" t="n">
        <v>0</v>
      </c>
      <c r="E100" s="2" t="n">
        <v>0</v>
      </c>
    </row>
    <row r="101" customFormat="false" ht="15" hidden="false" customHeight="false" outlineLevel="0" collapsed="false">
      <c r="A101" s="2" t="s">
        <v>137</v>
      </c>
      <c r="B101" s="2" t="s">
        <v>33</v>
      </c>
      <c r="C101" s="2" t="n">
        <v>0</v>
      </c>
      <c r="D101" s="2" t="n">
        <v>0</v>
      </c>
      <c r="E101" s="2" t="n">
        <v>0</v>
      </c>
    </row>
    <row r="102" customFormat="false" ht="15" hidden="false" customHeight="false" outlineLevel="0" collapsed="false">
      <c r="A102" s="2" t="s">
        <v>138</v>
      </c>
      <c r="B102" s="2" t="s">
        <v>33</v>
      </c>
      <c r="C102" s="2" t="n">
        <v>0</v>
      </c>
      <c r="D102" s="2" t="n">
        <v>0</v>
      </c>
      <c r="E102" s="2" t="n">
        <v>0</v>
      </c>
    </row>
    <row r="103" customFormat="false" ht="15" hidden="false" customHeight="false" outlineLevel="0" collapsed="false">
      <c r="A103" s="2" t="s">
        <v>139</v>
      </c>
      <c r="B103" s="2" t="s">
        <v>33</v>
      </c>
      <c r="C103" s="2" t="n">
        <v>0</v>
      </c>
      <c r="D103" s="2" t="n">
        <v>0</v>
      </c>
      <c r="E103" s="2" t="n">
        <v>0</v>
      </c>
    </row>
    <row r="104" customFormat="false" ht="15" hidden="false" customHeight="false" outlineLevel="0" collapsed="false">
      <c r="A104" s="2" t="s">
        <v>140</v>
      </c>
      <c r="B104" s="2" t="s">
        <v>33</v>
      </c>
      <c r="C104" s="2" t="n">
        <v>0</v>
      </c>
      <c r="D104" s="2" t="n">
        <v>0</v>
      </c>
      <c r="E104" s="2" t="n">
        <v>0</v>
      </c>
    </row>
    <row r="105" customFormat="false" ht="15" hidden="false" customHeight="false" outlineLevel="0" collapsed="false">
      <c r="A105" s="2" t="s">
        <v>141</v>
      </c>
      <c r="B105" s="2" t="s">
        <v>33</v>
      </c>
      <c r="C105" s="2" t="n">
        <v>0</v>
      </c>
      <c r="D105" s="2" t="n">
        <v>0</v>
      </c>
      <c r="E105" s="2" t="n">
        <v>0</v>
      </c>
    </row>
    <row r="106" customFormat="false" ht="15" hidden="false" customHeight="false" outlineLevel="0" collapsed="false">
      <c r="A106" s="2" t="s">
        <v>142</v>
      </c>
      <c r="B106" s="2" t="s">
        <v>33</v>
      </c>
      <c r="C106" s="2" t="n">
        <v>0</v>
      </c>
      <c r="D106" s="2" t="n">
        <v>0</v>
      </c>
      <c r="E106" s="2" t="n">
        <v>0</v>
      </c>
    </row>
    <row r="107" customFormat="false" ht="15" hidden="false" customHeight="false" outlineLevel="0" collapsed="false">
      <c r="A107" s="2" t="s">
        <v>143</v>
      </c>
      <c r="B107" s="2" t="s">
        <v>33</v>
      </c>
      <c r="C107" s="2" t="n">
        <v>0</v>
      </c>
      <c r="D107" s="2" t="n">
        <v>0</v>
      </c>
      <c r="E107" s="2" t="n">
        <v>0</v>
      </c>
    </row>
    <row r="108" customFormat="false" ht="15" hidden="false" customHeight="false" outlineLevel="0" collapsed="false">
      <c r="A108" s="2" t="s">
        <v>144</v>
      </c>
      <c r="B108" s="2" t="s">
        <v>33</v>
      </c>
      <c r="C108" s="2" t="n">
        <v>0</v>
      </c>
      <c r="D108" s="2" t="n">
        <v>0</v>
      </c>
      <c r="E108" s="2" t="n">
        <v>0</v>
      </c>
    </row>
    <row r="109" customFormat="false" ht="15" hidden="false" customHeight="false" outlineLevel="0" collapsed="false">
      <c r="A109" s="2" t="s">
        <v>145</v>
      </c>
      <c r="B109" s="2" t="s">
        <v>33</v>
      </c>
      <c r="C109" s="2" t="n">
        <v>0</v>
      </c>
      <c r="D109" s="2" t="n">
        <v>0</v>
      </c>
      <c r="E109" s="2" t="n">
        <v>0</v>
      </c>
    </row>
    <row r="110" customFormat="false" ht="15" hidden="false" customHeight="false" outlineLevel="0" collapsed="false">
      <c r="A110" s="2" t="s">
        <v>146</v>
      </c>
      <c r="B110" s="2" t="s">
        <v>33</v>
      </c>
      <c r="C110" s="2" t="n">
        <v>0</v>
      </c>
      <c r="D110" s="2" t="n">
        <v>0</v>
      </c>
      <c r="E110" s="2" t="n">
        <v>0</v>
      </c>
    </row>
    <row r="111" customFormat="false" ht="15" hidden="false" customHeight="false" outlineLevel="0" collapsed="false">
      <c r="A111" s="2" t="s">
        <v>147</v>
      </c>
      <c r="B111" s="2" t="s">
        <v>33</v>
      </c>
      <c r="C111" s="2" t="n">
        <v>0</v>
      </c>
      <c r="D111" s="2" t="n">
        <v>0</v>
      </c>
      <c r="E111" s="2" t="n">
        <v>0</v>
      </c>
    </row>
    <row r="112" customFormat="false" ht="15" hidden="false" customHeight="false" outlineLevel="0" collapsed="false">
      <c r="A112" s="2" t="s">
        <v>148</v>
      </c>
      <c r="B112" s="2" t="s">
        <v>33</v>
      </c>
      <c r="C112" s="2" t="n">
        <v>0</v>
      </c>
      <c r="D112" s="2" t="n">
        <v>0</v>
      </c>
      <c r="E112" s="2" t="n">
        <v>0</v>
      </c>
    </row>
    <row r="113" customFormat="false" ht="15" hidden="false" customHeight="false" outlineLevel="0" collapsed="false">
      <c r="A113" s="2" t="s">
        <v>149</v>
      </c>
      <c r="B113" s="2" t="s">
        <v>33</v>
      </c>
      <c r="C113" s="2" t="n">
        <v>0</v>
      </c>
      <c r="D113" s="2" t="n">
        <v>0</v>
      </c>
      <c r="E113" s="2" t="n">
        <v>0</v>
      </c>
    </row>
    <row r="114" customFormat="false" ht="15" hidden="false" customHeight="false" outlineLevel="0" collapsed="false">
      <c r="A114" s="2" t="s">
        <v>150</v>
      </c>
      <c r="B114" s="2" t="s">
        <v>33</v>
      </c>
      <c r="C114" s="2" t="n">
        <v>0</v>
      </c>
      <c r="D114" s="2" t="n">
        <v>0</v>
      </c>
      <c r="E114" s="2" t="n">
        <v>0</v>
      </c>
    </row>
    <row r="115" customFormat="false" ht="15" hidden="false" customHeight="false" outlineLevel="0" collapsed="false">
      <c r="A115" s="2" t="s">
        <v>151</v>
      </c>
      <c r="B115" s="2" t="s">
        <v>33</v>
      </c>
      <c r="C115" s="2" t="n">
        <v>0</v>
      </c>
      <c r="D115" s="2" t="n">
        <v>0</v>
      </c>
      <c r="E115" s="2" t="n">
        <v>0</v>
      </c>
    </row>
    <row r="116" customFormat="false" ht="15" hidden="false" customHeight="false" outlineLevel="0" collapsed="false">
      <c r="A116" s="2" t="s">
        <v>152</v>
      </c>
      <c r="B116" s="2" t="s">
        <v>33</v>
      </c>
      <c r="C116" s="2" t="n">
        <v>0</v>
      </c>
      <c r="D116" s="2" t="n">
        <v>0</v>
      </c>
      <c r="E116" s="2" t="n">
        <v>0</v>
      </c>
    </row>
    <row r="117" customFormat="false" ht="15" hidden="false" customHeight="false" outlineLevel="0" collapsed="false">
      <c r="A117" s="2" t="s">
        <v>153</v>
      </c>
      <c r="B117" s="2" t="s">
        <v>33</v>
      </c>
      <c r="C117" s="2" t="n">
        <v>0</v>
      </c>
      <c r="D117" s="2" t="n">
        <v>0</v>
      </c>
      <c r="E117" s="2" t="n">
        <v>0</v>
      </c>
    </row>
    <row r="118" customFormat="false" ht="15" hidden="false" customHeight="false" outlineLevel="0" collapsed="false">
      <c r="A118" s="2" t="s">
        <v>154</v>
      </c>
      <c r="B118" s="2" t="s">
        <v>33</v>
      </c>
      <c r="C118" s="2" t="n">
        <v>0</v>
      </c>
      <c r="D118" s="2" t="n">
        <v>0</v>
      </c>
      <c r="E118" s="2" t="n">
        <v>0</v>
      </c>
    </row>
    <row r="119" customFormat="false" ht="15" hidden="false" customHeight="false" outlineLevel="0" collapsed="false">
      <c r="A119" s="2" t="s">
        <v>155</v>
      </c>
      <c r="B119" s="2" t="s">
        <v>33</v>
      </c>
      <c r="C119" s="2" t="n">
        <v>0</v>
      </c>
      <c r="D119" s="2" t="n">
        <v>0</v>
      </c>
      <c r="E119" s="2" t="n">
        <v>0</v>
      </c>
    </row>
    <row r="120" customFormat="false" ht="15" hidden="false" customHeight="false" outlineLevel="0" collapsed="false">
      <c r="A120" s="2" t="s">
        <v>156</v>
      </c>
      <c r="B120" s="2" t="s">
        <v>33</v>
      </c>
      <c r="C120" s="2" t="n">
        <v>0</v>
      </c>
      <c r="D120" s="2" t="n">
        <v>0</v>
      </c>
      <c r="E120" s="2" t="n">
        <v>0</v>
      </c>
    </row>
    <row r="121" customFormat="false" ht="15" hidden="false" customHeight="false" outlineLevel="0" collapsed="false">
      <c r="A121" s="2" t="s">
        <v>157</v>
      </c>
      <c r="B121" s="2" t="s">
        <v>33</v>
      </c>
      <c r="C121" s="2" t="n">
        <v>0</v>
      </c>
      <c r="D121" s="2" t="n">
        <v>0</v>
      </c>
      <c r="E121" s="2" t="n">
        <v>0</v>
      </c>
    </row>
    <row r="122" customFormat="false" ht="15" hidden="false" customHeight="false" outlineLevel="0" collapsed="false">
      <c r="A122" s="2" t="s">
        <v>158</v>
      </c>
      <c r="B122" s="2" t="s">
        <v>33</v>
      </c>
      <c r="C122" s="2" t="n">
        <v>0</v>
      </c>
      <c r="D122" s="2" t="n">
        <v>0</v>
      </c>
      <c r="E122" s="2" t="n">
        <v>0</v>
      </c>
    </row>
    <row r="123" customFormat="false" ht="15" hidden="false" customHeight="false" outlineLevel="0" collapsed="false">
      <c r="A123" s="2" t="s">
        <v>159</v>
      </c>
      <c r="B123" s="2" t="s">
        <v>33</v>
      </c>
      <c r="C123" s="2" t="n">
        <v>0</v>
      </c>
      <c r="D123" s="2" t="n">
        <v>0</v>
      </c>
      <c r="E123" s="2" t="n">
        <v>0</v>
      </c>
    </row>
    <row r="124" customFormat="false" ht="15" hidden="false" customHeight="false" outlineLevel="0" collapsed="false">
      <c r="A124" s="2" t="s">
        <v>160</v>
      </c>
      <c r="B124" s="2" t="s">
        <v>33</v>
      </c>
      <c r="C124" s="2" t="n">
        <v>0</v>
      </c>
      <c r="D124" s="2" t="n">
        <v>0</v>
      </c>
      <c r="E124" s="2" t="n">
        <v>0</v>
      </c>
    </row>
    <row r="125" customFormat="false" ht="15" hidden="false" customHeight="false" outlineLevel="0" collapsed="false">
      <c r="A125" s="2" t="s">
        <v>161</v>
      </c>
      <c r="B125" s="2" t="s">
        <v>33</v>
      </c>
      <c r="C125" s="2" t="n">
        <v>0</v>
      </c>
      <c r="D125" s="2" t="n">
        <v>0</v>
      </c>
      <c r="E125" s="2" t="n">
        <v>0</v>
      </c>
    </row>
    <row r="126" customFormat="false" ht="15" hidden="false" customHeight="false" outlineLevel="0" collapsed="false">
      <c r="A126" s="2" t="s">
        <v>162</v>
      </c>
      <c r="B126" s="2" t="s">
        <v>33</v>
      </c>
      <c r="C126" s="2" t="n">
        <v>0</v>
      </c>
      <c r="D126" s="2" t="n">
        <v>0</v>
      </c>
      <c r="E126" s="2" t="n">
        <v>0</v>
      </c>
    </row>
    <row r="127" customFormat="false" ht="15" hidden="false" customHeight="false" outlineLevel="0" collapsed="false">
      <c r="A127" s="2" t="s">
        <v>163</v>
      </c>
      <c r="B127" s="2" t="s">
        <v>33</v>
      </c>
      <c r="C127" s="2" t="n">
        <v>0</v>
      </c>
      <c r="D127" s="2" t="n">
        <v>0</v>
      </c>
      <c r="E127" s="2" t="n">
        <v>0</v>
      </c>
    </row>
    <row r="128" customFormat="false" ht="15" hidden="false" customHeight="false" outlineLevel="0" collapsed="false">
      <c r="A128" s="2" t="s">
        <v>164</v>
      </c>
      <c r="B128" s="2" t="s">
        <v>33</v>
      </c>
      <c r="C128" s="2" t="n">
        <v>0</v>
      </c>
      <c r="D128" s="2" t="n">
        <v>0</v>
      </c>
      <c r="E128" s="2" t="n">
        <v>0</v>
      </c>
    </row>
    <row r="129" customFormat="false" ht="15" hidden="false" customHeight="false" outlineLevel="0" collapsed="false">
      <c r="A129" s="2" t="s">
        <v>165</v>
      </c>
      <c r="B129" s="2" t="s">
        <v>33</v>
      </c>
      <c r="C129" s="2" t="n">
        <v>0</v>
      </c>
      <c r="D129" s="2" t="n">
        <v>0</v>
      </c>
      <c r="E129" s="2" t="n">
        <v>0</v>
      </c>
    </row>
    <row r="130" customFormat="false" ht="15" hidden="false" customHeight="false" outlineLevel="0" collapsed="false">
      <c r="A130" s="2" t="s">
        <v>166</v>
      </c>
      <c r="B130" s="2" t="s">
        <v>33</v>
      </c>
      <c r="C130" s="2" t="n">
        <v>0</v>
      </c>
      <c r="D130" s="2" t="n">
        <v>0</v>
      </c>
      <c r="E130" s="2" t="n">
        <v>0</v>
      </c>
    </row>
    <row r="131" customFormat="false" ht="15" hidden="false" customHeight="false" outlineLevel="0" collapsed="false">
      <c r="A131" s="2" t="s">
        <v>167</v>
      </c>
      <c r="B131" s="2" t="s">
        <v>33</v>
      </c>
      <c r="C131" s="2" t="n">
        <v>0</v>
      </c>
      <c r="D131" s="2" t="n">
        <v>0</v>
      </c>
      <c r="E131" s="2" t="n">
        <v>0</v>
      </c>
    </row>
    <row r="132" customFormat="false" ht="15" hidden="false" customHeight="false" outlineLevel="0" collapsed="false">
      <c r="A132" s="2" t="s">
        <v>168</v>
      </c>
      <c r="B132" s="2" t="s">
        <v>33</v>
      </c>
      <c r="C132" s="2" t="n">
        <v>0</v>
      </c>
      <c r="D132" s="2" t="n">
        <v>0</v>
      </c>
      <c r="E132" s="2" t="n">
        <v>0</v>
      </c>
    </row>
    <row r="133" customFormat="false" ht="15" hidden="false" customHeight="false" outlineLevel="0" collapsed="false">
      <c r="A133" s="2" t="s">
        <v>169</v>
      </c>
      <c r="B133" s="2" t="s">
        <v>33</v>
      </c>
      <c r="C133" s="2" t="n">
        <v>0</v>
      </c>
      <c r="D133" s="2" t="n">
        <v>0</v>
      </c>
      <c r="E133" s="2" t="n">
        <v>0</v>
      </c>
    </row>
    <row r="134" customFormat="false" ht="15" hidden="false" customHeight="false" outlineLevel="0" collapsed="false">
      <c r="A134" s="2" t="s">
        <v>170</v>
      </c>
      <c r="B134" s="2" t="s">
        <v>33</v>
      </c>
      <c r="C134" s="2" t="n">
        <v>0</v>
      </c>
      <c r="D134" s="2" t="n">
        <v>0</v>
      </c>
      <c r="E134" s="2" t="n">
        <v>0</v>
      </c>
    </row>
    <row r="135" customFormat="false" ht="15" hidden="false" customHeight="false" outlineLevel="0" collapsed="false">
      <c r="A135" s="2" t="s">
        <v>171</v>
      </c>
      <c r="B135" s="2" t="s">
        <v>33</v>
      </c>
      <c r="C135" s="2" t="n">
        <v>0</v>
      </c>
      <c r="D135" s="2" t="n">
        <v>0</v>
      </c>
      <c r="E135" s="2" t="n">
        <v>0</v>
      </c>
    </row>
    <row r="136" customFormat="false" ht="15" hidden="false" customHeight="false" outlineLevel="0" collapsed="false">
      <c r="A136" s="2" t="s">
        <v>172</v>
      </c>
      <c r="B136" s="2" t="s">
        <v>33</v>
      </c>
      <c r="C136" s="2" t="n">
        <v>0</v>
      </c>
      <c r="D136" s="2" t="n">
        <v>0</v>
      </c>
      <c r="E136" s="2" t="n">
        <v>0</v>
      </c>
    </row>
    <row r="137" customFormat="false" ht="15" hidden="false" customHeight="false" outlineLevel="0" collapsed="false">
      <c r="A137" s="2" t="s">
        <v>173</v>
      </c>
      <c r="B137" s="2" t="s">
        <v>33</v>
      </c>
      <c r="C137" s="2" t="n">
        <v>0</v>
      </c>
      <c r="D137" s="2" t="n">
        <v>0</v>
      </c>
      <c r="E137" s="2" t="n">
        <v>0</v>
      </c>
    </row>
    <row r="138" customFormat="false" ht="15" hidden="false" customHeight="false" outlineLevel="0" collapsed="false">
      <c r="A138" s="2" t="s">
        <v>174</v>
      </c>
      <c r="B138" s="2" t="s">
        <v>33</v>
      </c>
      <c r="C138" s="2" t="n">
        <v>0</v>
      </c>
      <c r="D138" s="2" t="n">
        <v>0</v>
      </c>
      <c r="E138" s="2" t="n">
        <v>0</v>
      </c>
    </row>
    <row r="139" customFormat="false" ht="15" hidden="false" customHeight="false" outlineLevel="0" collapsed="false">
      <c r="A139" s="2" t="s">
        <v>175</v>
      </c>
      <c r="B139" s="2" t="s">
        <v>33</v>
      </c>
      <c r="C139" s="2" t="n">
        <v>0</v>
      </c>
      <c r="D139" s="2" t="n">
        <v>0</v>
      </c>
      <c r="E139" s="2" t="n">
        <v>0</v>
      </c>
    </row>
    <row r="140" customFormat="false" ht="15" hidden="false" customHeight="false" outlineLevel="0" collapsed="false">
      <c r="A140" s="2" t="s">
        <v>176</v>
      </c>
      <c r="B140" s="2" t="s">
        <v>33</v>
      </c>
      <c r="C140" s="2" t="n">
        <v>0</v>
      </c>
      <c r="D140" s="2" t="n">
        <v>0</v>
      </c>
      <c r="E140" s="2" t="n">
        <v>0</v>
      </c>
    </row>
    <row r="141" customFormat="false" ht="15" hidden="false" customHeight="false" outlineLevel="0" collapsed="false">
      <c r="A141" s="2" t="s">
        <v>177</v>
      </c>
      <c r="B141" s="2" t="s">
        <v>33</v>
      </c>
      <c r="C141" s="2" t="n">
        <v>0</v>
      </c>
      <c r="D141" s="2" t="n">
        <v>0</v>
      </c>
      <c r="E141" s="2" t="n">
        <v>0</v>
      </c>
    </row>
    <row r="142" customFormat="false" ht="15" hidden="false" customHeight="false" outlineLevel="0" collapsed="false">
      <c r="A142" s="2" t="s">
        <v>178</v>
      </c>
      <c r="B142" s="2" t="s">
        <v>33</v>
      </c>
      <c r="C142" s="2" t="n">
        <v>0</v>
      </c>
      <c r="D142" s="2" t="n">
        <v>0</v>
      </c>
      <c r="E142" s="2" t="n">
        <v>0</v>
      </c>
    </row>
    <row r="143" customFormat="false" ht="15" hidden="false" customHeight="false" outlineLevel="0" collapsed="false">
      <c r="A143" s="2" t="s">
        <v>179</v>
      </c>
      <c r="B143" s="2" t="s">
        <v>33</v>
      </c>
      <c r="C143" s="2" t="n">
        <v>0</v>
      </c>
      <c r="D143" s="2" t="n">
        <v>0</v>
      </c>
      <c r="E143" s="2" t="n">
        <v>0</v>
      </c>
    </row>
    <row r="144" customFormat="false" ht="15" hidden="false" customHeight="false" outlineLevel="0" collapsed="false">
      <c r="A144" s="2" t="s">
        <v>180</v>
      </c>
      <c r="B144" s="2" t="s">
        <v>33</v>
      </c>
      <c r="C144" s="2" t="n">
        <v>0</v>
      </c>
      <c r="D144" s="2" t="n">
        <v>0</v>
      </c>
      <c r="E144" s="2" t="n">
        <v>0</v>
      </c>
    </row>
    <row r="145" customFormat="false" ht="15" hidden="false" customHeight="false" outlineLevel="0" collapsed="false">
      <c r="A145" s="2" t="s">
        <v>181</v>
      </c>
      <c r="B145" s="2" t="s">
        <v>33</v>
      </c>
      <c r="C145" s="2" t="n">
        <v>0</v>
      </c>
      <c r="D145" s="2" t="n">
        <v>0</v>
      </c>
      <c r="E145" s="2" t="n">
        <v>0</v>
      </c>
    </row>
    <row r="146" customFormat="false" ht="15" hidden="false" customHeight="false" outlineLevel="0" collapsed="false">
      <c r="A146" s="2" t="s">
        <v>182</v>
      </c>
      <c r="B146" s="2" t="s">
        <v>33</v>
      </c>
      <c r="C146" s="2" t="n">
        <v>0</v>
      </c>
      <c r="D146" s="2" t="n">
        <v>0</v>
      </c>
      <c r="E146" s="2" t="n">
        <v>0</v>
      </c>
    </row>
    <row r="147" customFormat="false" ht="15" hidden="false" customHeight="false" outlineLevel="0" collapsed="false">
      <c r="A147" s="2" t="s">
        <v>183</v>
      </c>
      <c r="B147" s="2" t="s">
        <v>33</v>
      </c>
      <c r="C147" s="2" t="n">
        <v>0</v>
      </c>
      <c r="D147" s="2" t="n">
        <v>0</v>
      </c>
      <c r="E147" s="2" t="n">
        <v>0</v>
      </c>
    </row>
    <row r="148" customFormat="false" ht="15" hidden="false" customHeight="false" outlineLevel="0" collapsed="false">
      <c r="A148" s="2" t="s">
        <v>184</v>
      </c>
      <c r="B148" s="2" t="s">
        <v>33</v>
      </c>
      <c r="C148" s="2" t="n">
        <v>0</v>
      </c>
      <c r="D148" s="2" t="n">
        <v>0</v>
      </c>
      <c r="E148" s="2" t="n">
        <v>0</v>
      </c>
    </row>
    <row r="149" customFormat="false" ht="15" hidden="false" customHeight="false" outlineLevel="0" collapsed="false">
      <c r="A149" s="2" t="s">
        <v>185</v>
      </c>
      <c r="B149" s="2" t="s">
        <v>33</v>
      </c>
      <c r="C149" s="2" t="n">
        <v>0</v>
      </c>
      <c r="D149" s="2" t="n">
        <v>0</v>
      </c>
      <c r="E149" s="2" t="n">
        <v>0</v>
      </c>
    </row>
    <row r="150" customFormat="false" ht="15" hidden="false" customHeight="false" outlineLevel="0" collapsed="false">
      <c r="A150" s="2" t="s">
        <v>186</v>
      </c>
      <c r="B150" s="2" t="s">
        <v>33</v>
      </c>
      <c r="C150" s="2" t="n">
        <v>0</v>
      </c>
      <c r="D150" s="2" t="n">
        <v>0</v>
      </c>
      <c r="E150" s="2" t="n">
        <v>0</v>
      </c>
    </row>
    <row r="151" customFormat="false" ht="15" hidden="false" customHeight="false" outlineLevel="0" collapsed="false">
      <c r="A151" s="2" t="s">
        <v>187</v>
      </c>
      <c r="B151" s="2" t="s">
        <v>33</v>
      </c>
      <c r="C151" s="2" t="n">
        <v>0</v>
      </c>
      <c r="D151" s="2" t="n">
        <v>0</v>
      </c>
      <c r="E151" s="2" t="n">
        <v>0</v>
      </c>
    </row>
    <row r="152" customFormat="false" ht="15" hidden="false" customHeight="false" outlineLevel="0" collapsed="false">
      <c r="A152" s="2" t="s">
        <v>188</v>
      </c>
      <c r="B152" s="2" t="s">
        <v>33</v>
      </c>
      <c r="C152" s="2" t="n">
        <v>0</v>
      </c>
      <c r="D152" s="2" t="n">
        <v>0</v>
      </c>
      <c r="E152" s="2" t="n">
        <v>0</v>
      </c>
    </row>
    <row r="153" customFormat="false" ht="15" hidden="false" customHeight="false" outlineLevel="0" collapsed="false">
      <c r="A153" s="2" t="s">
        <v>189</v>
      </c>
      <c r="B153" s="2" t="s">
        <v>33</v>
      </c>
      <c r="C153" s="2" t="n">
        <v>0</v>
      </c>
      <c r="D153" s="2" t="n">
        <v>0</v>
      </c>
      <c r="E153" s="2" t="n">
        <v>0</v>
      </c>
    </row>
    <row r="154" customFormat="false" ht="15" hidden="false" customHeight="false" outlineLevel="0" collapsed="false">
      <c r="A154" s="2" t="s">
        <v>190</v>
      </c>
      <c r="B154" s="2" t="s">
        <v>33</v>
      </c>
      <c r="C154" s="2" t="n">
        <v>0</v>
      </c>
      <c r="D154" s="2" t="n">
        <v>0</v>
      </c>
      <c r="E154" s="2" t="n">
        <v>0</v>
      </c>
    </row>
    <row r="155" customFormat="false" ht="15" hidden="false" customHeight="false" outlineLevel="0" collapsed="false">
      <c r="A155" s="2" t="s">
        <v>191</v>
      </c>
      <c r="B155" s="2" t="s">
        <v>33</v>
      </c>
      <c r="C155" s="2" t="n">
        <v>0</v>
      </c>
      <c r="D155" s="2" t="n">
        <v>0</v>
      </c>
      <c r="E155" s="2" t="n">
        <v>0</v>
      </c>
    </row>
    <row r="156" customFormat="false" ht="15" hidden="false" customHeight="false" outlineLevel="0" collapsed="false">
      <c r="A156" s="2" t="s">
        <v>192</v>
      </c>
      <c r="B156" s="2" t="s">
        <v>33</v>
      </c>
      <c r="C156" s="2" t="n">
        <v>0</v>
      </c>
      <c r="D156" s="2" t="n">
        <v>0</v>
      </c>
      <c r="E156" s="2" t="n">
        <v>0</v>
      </c>
    </row>
    <row r="157" customFormat="false" ht="15" hidden="false" customHeight="false" outlineLevel="0" collapsed="false">
      <c r="A157" s="2" t="s">
        <v>193</v>
      </c>
      <c r="B157" s="2" t="s">
        <v>33</v>
      </c>
      <c r="C157" s="2" t="n">
        <v>0</v>
      </c>
      <c r="D157" s="2" t="n">
        <v>0</v>
      </c>
      <c r="E157" s="2" t="n">
        <v>0</v>
      </c>
    </row>
    <row r="158" customFormat="false" ht="15" hidden="false" customHeight="false" outlineLevel="0" collapsed="false">
      <c r="A158" s="2" t="s">
        <v>194</v>
      </c>
      <c r="B158" s="2" t="s">
        <v>33</v>
      </c>
      <c r="C158" s="2" t="n">
        <v>0</v>
      </c>
      <c r="D158" s="2" t="n">
        <v>0</v>
      </c>
      <c r="E158" s="2" t="n">
        <v>0</v>
      </c>
    </row>
    <row r="159" customFormat="false" ht="15" hidden="false" customHeight="false" outlineLevel="0" collapsed="false">
      <c r="A159" s="2" t="s">
        <v>195</v>
      </c>
      <c r="B159" s="2" t="s">
        <v>33</v>
      </c>
      <c r="C159" s="2" t="n">
        <v>0</v>
      </c>
      <c r="D159" s="2" t="n">
        <v>0</v>
      </c>
      <c r="E159" s="2" t="n">
        <v>0</v>
      </c>
    </row>
    <row r="160" customFormat="false" ht="15" hidden="false" customHeight="false" outlineLevel="0" collapsed="false">
      <c r="A160" s="2" t="s">
        <v>196</v>
      </c>
      <c r="B160" s="2" t="s">
        <v>33</v>
      </c>
      <c r="C160" s="2" t="n">
        <v>0</v>
      </c>
      <c r="D160" s="2" t="n">
        <v>0</v>
      </c>
      <c r="E160" s="2" t="n">
        <v>0</v>
      </c>
    </row>
    <row r="161" customFormat="false" ht="15" hidden="false" customHeight="false" outlineLevel="0" collapsed="false">
      <c r="A161" s="2" t="s">
        <v>197</v>
      </c>
      <c r="B161" s="2" t="s">
        <v>33</v>
      </c>
      <c r="C161" s="2" t="n">
        <v>0</v>
      </c>
      <c r="D161" s="2" t="n">
        <v>0</v>
      </c>
      <c r="E161" s="2" t="n">
        <v>0</v>
      </c>
    </row>
    <row r="162" customFormat="false" ht="15" hidden="false" customHeight="false" outlineLevel="0" collapsed="false">
      <c r="A162" s="2" t="s">
        <v>198</v>
      </c>
      <c r="B162" s="2" t="s">
        <v>33</v>
      </c>
      <c r="C162" s="2" t="n">
        <v>0</v>
      </c>
      <c r="D162" s="2" t="n">
        <v>0</v>
      </c>
      <c r="E162" s="2" t="n">
        <v>0</v>
      </c>
    </row>
    <row r="163" customFormat="false" ht="15" hidden="false" customHeight="false" outlineLevel="0" collapsed="false">
      <c r="A163" s="2" t="s">
        <v>199</v>
      </c>
      <c r="B163" s="2" t="s">
        <v>33</v>
      </c>
      <c r="C163" s="2" t="n">
        <v>0</v>
      </c>
      <c r="D163" s="2" t="n">
        <v>0</v>
      </c>
      <c r="E163" s="2" t="n">
        <v>0</v>
      </c>
    </row>
    <row r="164" customFormat="false" ht="15" hidden="false" customHeight="false" outlineLevel="0" collapsed="false">
      <c r="A164" s="2" t="s">
        <v>200</v>
      </c>
      <c r="B164" s="2" t="s">
        <v>33</v>
      </c>
      <c r="C164" s="2" t="n">
        <v>0</v>
      </c>
      <c r="D164" s="2" t="n">
        <v>0</v>
      </c>
      <c r="E164" s="2" t="n">
        <v>0</v>
      </c>
    </row>
    <row r="165" customFormat="false" ht="15" hidden="false" customHeight="false" outlineLevel="0" collapsed="false">
      <c r="A165" s="2" t="s">
        <v>201</v>
      </c>
      <c r="B165" s="2" t="s">
        <v>33</v>
      </c>
      <c r="C165" s="2" t="n">
        <v>0</v>
      </c>
      <c r="D165" s="2" t="n">
        <v>0</v>
      </c>
      <c r="E165" s="2" t="n">
        <v>0</v>
      </c>
    </row>
    <row r="166" customFormat="false" ht="15" hidden="false" customHeight="false" outlineLevel="0" collapsed="false">
      <c r="A166" s="2" t="s">
        <v>202</v>
      </c>
      <c r="B166" s="2" t="s">
        <v>33</v>
      </c>
      <c r="C166" s="2" t="n">
        <v>0</v>
      </c>
      <c r="D166" s="2" t="n">
        <v>0</v>
      </c>
      <c r="E166" s="2" t="n">
        <v>0</v>
      </c>
    </row>
    <row r="167" customFormat="false" ht="15" hidden="false" customHeight="false" outlineLevel="0" collapsed="false">
      <c r="A167" s="2" t="s">
        <v>203</v>
      </c>
      <c r="B167" s="2" t="s">
        <v>33</v>
      </c>
      <c r="C167" s="2" t="n">
        <v>0</v>
      </c>
      <c r="D167" s="2" t="n">
        <v>0</v>
      </c>
      <c r="E167" s="2" t="n">
        <v>0</v>
      </c>
    </row>
    <row r="168" customFormat="false" ht="15" hidden="false" customHeight="false" outlineLevel="0" collapsed="false">
      <c r="A168" s="2" t="s">
        <v>204</v>
      </c>
      <c r="B168" s="2" t="s">
        <v>33</v>
      </c>
      <c r="C168" s="2" t="n">
        <v>0</v>
      </c>
      <c r="D168" s="2" t="n">
        <v>0</v>
      </c>
      <c r="E168" s="2" t="n">
        <v>0</v>
      </c>
    </row>
    <row r="169" customFormat="false" ht="15" hidden="false" customHeight="false" outlineLevel="0" collapsed="false">
      <c r="A169" s="2" t="s">
        <v>205</v>
      </c>
      <c r="B169" s="2" t="s">
        <v>33</v>
      </c>
      <c r="C169" s="2" t="n">
        <v>0</v>
      </c>
      <c r="D169" s="2" t="n">
        <v>0</v>
      </c>
      <c r="E169" s="2" t="n">
        <v>0</v>
      </c>
    </row>
    <row r="170" customFormat="false" ht="15" hidden="false" customHeight="false" outlineLevel="0" collapsed="false">
      <c r="A170" s="2" t="s">
        <v>206</v>
      </c>
      <c r="B170" s="2" t="s">
        <v>33</v>
      </c>
      <c r="C170" s="2" t="n">
        <v>0</v>
      </c>
      <c r="D170" s="2" t="n">
        <v>0</v>
      </c>
      <c r="E170" s="2" t="n">
        <v>0</v>
      </c>
    </row>
    <row r="171" customFormat="false" ht="15" hidden="false" customHeight="false" outlineLevel="0" collapsed="false">
      <c r="A171" s="2" t="s">
        <v>207</v>
      </c>
      <c r="B171" s="2" t="s">
        <v>33</v>
      </c>
      <c r="C171" s="2" t="n">
        <v>0</v>
      </c>
      <c r="D171" s="2" t="n">
        <v>0</v>
      </c>
      <c r="E171" s="2" t="n">
        <v>0</v>
      </c>
    </row>
    <row r="172" customFormat="false" ht="15" hidden="false" customHeight="false" outlineLevel="0" collapsed="false">
      <c r="A172" s="2" t="s">
        <v>208</v>
      </c>
      <c r="B172" s="2" t="s">
        <v>33</v>
      </c>
      <c r="C172" s="2" t="n">
        <v>0</v>
      </c>
      <c r="D172" s="2" t="n">
        <v>0</v>
      </c>
      <c r="E172" s="2" t="n">
        <v>0</v>
      </c>
    </row>
    <row r="173" customFormat="false" ht="15" hidden="false" customHeight="false" outlineLevel="0" collapsed="false">
      <c r="A173" s="2" t="s">
        <v>209</v>
      </c>
      <c r="B173" s="2" t="s">
        <v>33</v>
      </c>
      <c r="C173" s="2" t="n">
        <v>0</v>
      </c>
      <c r="D173" s="2" t="n">
        <v>0</v>
      </c>
      <c r="E173" s="2" t="n">
        <v>0</v>
      </c>
    </row>
    <row r="174" customFormat="false" ht="15" hidden="false" customHeight="false" outlineLevel="0" collapsed="false">
      <c r="A174" s="2" t="s">
        <v>210</v>
      </c>
      <c r="B174" s="2" t="s">
        <v>33</v>
      </c>
      <c r="C174" s="2" t="n">
        <v>0</v>
      </c>
      <c r="D174" s="2" t="n">
        <v>0</v>
      </c>
      <c r="E174" s="2" t="n">
        <v>0</v>
      </c>
    </row>
    <row r="175" customFormat="false" ht="15" hidden="false" customHeight="false" outlineLevel="0" collapsed="false">
      <c r="A175" s="2" t="s">
        <v>211</v>
      </c>
      <c r="B175" s="2" t="s">
        <v>33</v>
      </c>
      <c r="C175" s="2" t="n">
        <v>0</v>
      </c>
      <c r="D175" s="2" t="n">
        <v>0</v>
      </c>
      <c r="E175" s="2" t="n">
        <v>0</v>
      </c>
    </row>
    <row r="176" customFormat="false" ht="15" hidden="false" customHeight="false" outlineLevel="0" collapsed="false">
      <c r="A176" s="2" t="s">
        <v>212</v>
      </c>
      <c r="B176" s="2" t="s">
        <v>33</v>
      </c>
      <c r="C176" s="2" t="n">
        <v>0</v>
      </c>
      <c r="D176" s="2" t="n">
        <v>0</v>
      </c>
      <c r="E176" s="2" t="n">
        <v>0</v>
      </c>
    </row>
    <row r="177" customFormat="false" ht="15" hidden="false" customHeight="false" outlineLevel="0" collapsed="false">
      <c r="A177" s="2" t="s">
        <v>213</v>
      </c>
      <c r="B177" s="2" t="s">
        <v>33</v>
      </c>
      <c r="C177" s="2" t="n">
        <v>0</v>
      </c>
      <c r="D177" s="2" t="n">
        <v>0</v>
      </c>
      <c r="E177" s="2" t="n">
        <v>0</v>
      </c>
    </row>
    <row r="178" customFormat="false" ht="15" hidden="false" customHeight="false" outlineLevel="0" collapsed="false">
      <c r="A178" s="2" t="s">
        <v>214</v>
      </c>
      <c r="B178" s="2" t="s">
        <v>33</v>
      </c>
      <c r="C178" s="2" t="n">
        <v>0</v>
      </c>
      <c r="D178" s="2" t="n">
        <v>0</v>
      </c>
      <c r="E178" s="2" t="n">
        <v>0</v>
      </c>
    </row>
    <row r="179" customFormat="false" ht="15" hidden="false" customHeight="false" outlineLevel="0" collapsed="false">
      <c r="A179" s="2" t="s">
        <v>215</v>
      </c>
      <c r="B179" s="2" t="s">
        <v>33</v>
      </c>
      <c r="C179" s="2" t="n">
        <v>0</v>
      </c>
      <c r="D179" s="2" t="n">
        <v>0</v>
      </c>
      <c r="E179" s="2" t="n">
        <v>0</v>
      </c>
    </row>
    <row r="180" customFormat="false" ht="15" hidden="false" customHeight="false" outlineLevel="0" collapsed="false">
      <c r="A180" s="2" t="s">
        <v>216</v>
      </c>
      <c r="B180" s="2" t="s">
        <v>33</v>
      </c>
      <c r="C180" s="2" t="n">
        <v>0</v>
      </c>
      <c r="D180" s="2" t="n">
        <v>0</v>
      </c>
      <c r="E180" s="2" t="n">
        <v>0</v>
      </c>
    </row>
    <row r="181" customFormat="false" ht="15" hidden="false" customHeight="false" outlineLevel="0" collapsed="false">
      <c r="A181" s="2" t="s">
        <v>217</v>
      </c>
      <c r="B181" s="2" t="s">
        <v>33</v>
      </c>
      <c r="C181" s="2" t="n">
        <v>0</v>
      </c>
      <c r="D181" s="2" t="n">
        <v>0</v>
      </c>
      <c r="E181" s="2" t="n">
        <v>0</v>
      </c>
    </row>
    <row r="182" customFormat="false" ht="15" hidden="false" customHeight="false" outlineLevel="0" collapsed="false">
      <c r="A182" s="2" t="s">
        <v>218</v>
      </c>
      <c r="B182" s="2" t="s">
        <v>33</v>
      </c>
      <c r="C182" s="2" t="n">
        <v>0</v>
      </c>
      <c r="D182" s="2" t="n">
        <v>0</v>
      </c>
      <c r="E182" s="2" t="n">
        <v>0</v>
      </c>
    </row>
    <row r="183" customFormat="false" ht="15" hidden="false" customHeight="false" outlineLevel="0" collapsed="false">
      <c r="A183" s="2" t="s">
        <v>219</v>
      </c>
      <c r="B183" s="2" t="s">
        <v>33</v>
      </c>
      <c r="C183" s="2" t="n">
        <v>0</v>
      </c>
      <c r="D183" s="2" t="n">
        <v>0</v>
      </c>
      <c r="E183" s="2" t="n">
        <v>0</v>
      </c>
    </row>
    <row r="184" customFormat="false" ht="15" hidden="false" customHeight="false" outlineLevel="0" collapsed="false">
      <c r="A184" s="2" t="s">
        <v>220</v>
      </c>
      <c r="B184" s="2" t="s">
        <v>33</v>
      </c>
      <c r="C184" s="2" t="n">
        <v>0</v>
      </c>
      <c r="D184" s="2" t="n">
        <v>0</v>
      </c>
      <c r="E184" s="2" t="n">
        <v>0</v>
      </c>
    </row>
    <row r="185" customFormat="false" ht="15" hidden="false" customHeight="false" outlineLevel="0" collapsed="false">
      <c r="A185" s="2" t="s">
        <v>221</v>
      </c>
      <c r="B185" s="2" t="s">
        <v>33</v>
      </c>
      <c r="C185" s="2" t="n">
        <v>0</v>
      </c>
      <c r="D185" s="2" t="n">
        <v>0</v>
      </c>
      <c r="E185" s="2" t="n">
        <v>0</v>
      </c>
    </row>
    <row r="186" customFormat="false" ht="15" hidden="false" customHeight="false" outlineLevel="0" collapsed="false">
      <c r="A186" s="2" t="s">
        <v>222</v>
      </c>
      <c r="B186" s="2" t="s">
        <v>33</v>
      </c>
      <c r="C186" s="2" t="n">
        <v>0</v>
      </c>
      <c r="D186" s="2" t="n">
        <v>0</v>
      </c>
      <c r="E186" s="2" t="n">
        <v>0</v>
      </c>
    </row>
    <row r="187" customFormat="false" ht="15" hidden="false" customHeight="false" outlineLevel="0" collapsed="false">
      <c r="A187" s="2" t="s">
        <v>223</v>
      </c>
      <c r="B187" s="2" t="s">
        <v>33</v>
      </c>
      <c r="C187" s="2" t="n">
        <v>0</v>
      </c>
      <c r="D187" s="2" t="n">
        <v>0</v>
      </c>
      <c r="E187" s="2" t="n">
        <v>0</v>
      </c>
    </row>
    <row r="188" customFormat="false" ht="15" hidden="false" customHeight="false" outlineLevel="0" collapsed="false">
      <c r="A188" s="2" t="s">
        <v>224</v>
      </c>
      <c r="B188" s="2" t="s">
        <v>33</v>
      </c>
      <c r="C188" s="2" t="n">
        <v>0</v>
      </c>
      <c r="D188" s="2" t="n">
        <v>0</v>
      </c>
      <c r="E188" s="2" t="n">
        <v>0</v>
      </c>
    </row>
    <row r="189" customFormat="false" ht="15" hidden="false" customHeight="false" outlineLevel="0" collapsed="false">
      <c r="A189" s="2" t="s">
        <v>225</v>
      </c>
      <c r="B189" s="2" t="s">
        <v>33</v>
      </c>
      <c r="C189" s="2" t="n">
        <v>0</v>
      </c>
      <c r="D189" s="2" t="n">
        <v>0</v>
      </c>
      <c r="E189" s="2" t="n">
        <v>0</v>
      </c>
    </row>
    <row r="190" customFormat="false" ht="15" hidden="false" customHeight="false" outlineLevel="0" collapsed="false">
      <c r="A190" s="2" t="s">
        <v>226</v>
      </c>
      <c r="B190" s="2" t="s">
        <v>33</v>
      </c>
      <c r="C190" s="2" t="n">
        <v>0</v>
      </c>
      <c r="D190" s="2" t="n">
        <v>0</v>
      </c>
      <c r="E190" s="2" t="n">
        <v>0</v>
      </c>
    </row>
    <row r="191" customFormat="false" ht="15" hidden="false" customHeight="false" outlineLevel="0" collapsed="false">
      <c r="A191" s="2" t="s">
        <v>227</v>
      </c>
      <c r="B191" s="2" t="s">
        <v>33</v>
      </c>
      <c r="C191" s="2" t="n">
        <v>0</v>
      </c>
      <c r="D191" s="2" t="n">
        <v>0</v>
      </c>
      <c r="E191" s="2" t="n">
        <v>0</v>
      </c>
    </row>
    <row r="192" customFormat="false" ht="15" hidden="false" customHeight="false" outlineLevel="0" collapsed="false">
      <c r="A192" s="2" t="s">
        <v>228</v>
      </c>
      <c r="B192" s="2" t="s">
        <v>33</v>
      </c>
      <c r="C192" s="2" t="n">
        <v>0</v>
      </c>
      <c r="D192" s="2" t="n">
        <v>0</v>
      </c>
      <c r="E192" s="2" t="n">
        <v>0</v>
      </c>
    </row>
    <row r="193" customFormat="false" ht="15" hidden="false" customHeight="false" outlineLevel="0" collapsed="false">
      <c r="A193" s="2" t="s">
        <v>229</v>
      </c>
      <c r="B193" s="2" t="s">
        <v>33</v>
      </c>
      <c r="C193" s="2" t="n">
        <v>0</v>
      </c>
      <c r="D193" s="2" t="n">
        <v>0</v>
      </c>
      <c r="E193" s="2" t="n">
        <v>0</v>
      </c>
    </row>
    <row r="194" customFormat="false" ht="15" hidden="false" customHeight="false" outlineLevel="0" collapsed="false">
      <c r="A194" s="2" t="s">
        <v>230</v>
      </c>
      <c r="B194" s="2" t="s">
        <v>33</v>
      </c>
      <c r="C194" s="2" t="n">
        <v>0</v>
      </c>
      <c r="D194" s="2" t="n">
        <v>0</v>
      </c>
      <c r="E194" s="2" t="n">
        <v>0</v>
      </c>
    </row>
    <row r="195" customFormat="false" ht="15" hidden="false" customHeight="false" outlineLevel="0" collapsed="false">
      <c r="A195" s="2" t="s">
        <v>231</v>
      </c>
      <c r="B195" s="2" t="s">
        <v>33</v>
      </c>
      <c r="C195" s="2" t="n">
        <v>0</v>
      </c>
      <c r="D195" s="2" t="n">
        <v>0</v>
      </c>
      <c r="E195" s="2" t="n">
        <v>0</v>
      </c>
    </row>
    <row r="196" customFormat="false" ht="15" hidden="false" customHeight="false" outlineLevel="0" collapsed="false">
      <c r="A196" s="2" t="s">
        <v>232</v>
      </c>
      <c r="B196" s="2" t="s">
        <v>33</v>
      </c>
      <c r="C196" s="2" t="n">
        <v>0</v>
      </c>
      <c r="D196" s="2" t="n">
        <v>0</v>
      </c>
      <c r="E196" s="2" t="n">
        <v>0</v>
      </c>
    </row>
    <row r="197" customFormat="false" ht="15" hidden="false" customHeight="false" outlineLevel="0" collapsed="false">
      <c r="A197" s="2" t="s">
        <v>233</v>
      </c>
      <c r="B197" s="2" t="s">
        <v>33</v>
      </c>
      <c r="C197" s="2" t="n">
        <v>0</v>
      </c>
      <c r="D197" s="2" t="n">
        <v>0</v>
      </c>
      <c r="E197" s="2" t="n">
        <v>0</v>
      </c>
    </row>
    <row r="198" customFormat="false" ht="15" hidden="false" customHeight="false" outlineLevel="0" collapsed="false">
      <c r="A198" s="2" t="s">
        <v>234</v>
      </c>
      <c r="B198" s="2" t="s">
        <v>33</v>
      </c>
      <c r="C198" s="2" t="n">
        <v>0</v>
      </c>
      <c r="D198" s="2" t="n">
        <v>0</v>
      </c>
      <c r="E198" s="2" t="n">
        <v>0</v>
      </c>
    </row>
    <row r="199" customFormat="false" ht="15" hidden="false" customHeight="false" outlineLevel="0" collapsed="false">
      <c r="A199" s="2" t="s">
        <v>235</v>
      </c>
      <c r="B199" s="2" t="s">
        <v>33</v>
      </c>
      <c r="C199" s="2" t="n">
        <v>0</v>
      </c>
      <c r="D199" s="2" t="n">
        <v>0</v>
      </c>
      <c r="E199" s="2" t="n">
        <v>0</v>
      </c>
    </row>
    <row r="200" customFormat="false" ht="15" hidden="false" customHeight="false" outlineLevel="0" collapsed="false">
      <c r="A200" s="2" t="s">
        <v>236</v>
      </c>
      <c r="B200" s="2" t="s">
        <v>33</v>
      </c>
      <c r="C200" s="2" t="n">
        <v>0</v>
      </c>
      <c r="D200" s="2" t="n">
        <v>0</v>
      </c>
      <c r="E200" s="2" t="n">
        <v>0</v>
      </c>
    </row>
    <row r="201" customFormat="false" ht="15" hidden="false" customHeight="false" outlineLevel="0" collapsed="false">
      <c r="A201" s="2" t="s">
        <v>237</v>
      </c>
      <c r="B201" s="2" t="s">
        <v>33</v>
      </c>
      <c r="C201" s="2" t="n">
        <v>0</v>
      </c>
      <c r="D201" s="2" t="n">
        <v>0</v>
      </c>
      <c r="E201" s="2" t="n">
        <v>0</v>
      </c>
    </row>
    <row r="202" customFormat="false" ht="15" hidden="false" customHeight="false" outlineLevel="0" collapsed="false">
      <c r="A202" s="2" t="s">
        <v>238</v>
      </c>
      <c r="B202" s="2" t="s">
        <v>33</v>
      </c>
      <c r="C202" s="2" t="n">
        <v>0</v>
      </c>
      <c r="D202" s="2" t="n">
        <v>0</v>
      </c>
      <c r="E202" s="2" t="n">
        <v>0</v>
      </c>
    </row>
    <row r="203" customFormat="false" ht="15" hidden="false" customHeight="false" outlineLevel="0" collapsed="false">
      <c r="A203" s="2" t="s">
        <v>239</v>
      </c>
      <c r="B203" s="2" t="s">
        <v>33</v>
      </c>
      <c r="C203" s="2" t="n">
        <v>0</v>
      </c>
      <c r="D203" s="2" t="n">
        <v>0</v>
      </c>
      <c r="E203" s="2" t="n">
        <v>0</v>
      </c>
    </row>
    <row r="204" customFormat="false" ht="15" hidden="false" customHeight="false" outlineLevel="0" collapsed="false">
      <c r="A204" s="2" t="s">
        <v>240</v>
      </c>
      <c r="B204" s="2" t="s">
        <v>33</v>
      </c>
      <c r="C204" s="2" t="n">
        <v>0</v>
      </c>
      <c r="D204" s="2" t="n">
        <v>0</v>
      </c>
      <c r="E204" s="2" t="n">
        <v>0</v>
      </c>
    </row>
    <row r="205" customFormat="false" ht="15" hidden="false" customHeight="false" outlineLevel="0" collapsed="false">
      <c r="A205" s="2" t="s">
        <v>241</v>
      </c>
      <c r="B205" s="2" t="s">
        <v>33</v>
      </c>
      <c r="C205" s="2" t="n">
        <v>0</v>
      </c>
      <c r="D205" s="2" t="n">
        <v>0</v>
      </c>
      <c r="E205" s="2" t="n">
        <v>0</v>
      </c>
    </row>
    <row r="206" customFormat="false" ht="15" hidden="false" customHeight="false" outlineLevel="0" collapsed="false">
      <c r="A206" s="2" t="s">
        <v>242</v>
      </c>
      <c r="B206" s="2" t="s">
        <v>33</v>
      </c>
      <c r="C206" s="2" t="n">
        <v>0</v>
      </c>
      <c r="D206" s="2" t="n">
        <v>0</v>
      </c>
      <c r="E206" s="2" t="n">
        <v>0</v>
      </c>
    </row>
    <row r="207" customFormat="false" ht="15" hidden="false" customHeight="false" outlineLevel="0" collapsed="false">
      <c r="A207" s="2" t="s">
        <v>243</v>
      </c>
      <c r="B207" s="2" t="s">
        <v>33</v>
      </c>
      <c r="C207" s="2" t="n">
        <v>0</v>
      </c>
      <c r="D207" s="2" t="n">
        <v>0</v>
      </c>
      <c r="E207" s="2" t="n">
        <v>0</v>
      </c>
    </row>
    <row r="208" customFormat="false" ht="15" hidden="false" customHeight="false" outlineLevel="0" collapsed="false">
      <c r="A208" s="2" t="s">
        <v>244</v>
      </c>
      <c r="B208" s="2" t="s">
        <v>33</v>
      </c>
      <c r="C208" s="2" t="n">
        <v>0</v>
      </c>
      <c r="D208" s="2" t="n">
        <v>0</v>
      </c>
      <c r="E208" s="2" t="n">
        <v>0</v>
      </c>
    </row>
    <row r="209" customFormat="false" ht="15" hidden="false" customHeight="false" outlineLevel="0" collapsed="false">
      <c r="A209" s="2" t="s">
        <v>245</v>
      </c>
      <c r="B209" s="2" t="s">
        <v>33</v>
      </c>
      <c r="C209" s="2" t="n">
        <v>0</v>
      </c>
      <c r="D209" s="2" t="n">
        <v>0</v>
      </c>
      <c r="E209" s="2" t="n">
        <v>0</v>
      </c>
    </row>
    <row r="210" customFormat="false" ht="15" hidden="false" customHeight="false" outlineLevel="0" collapsed="false">
      <c r="A210" s="2" t="s">
        <v>246</v>
      </c>
      <c r="B210" s="2" t="s">
        <v>33</v>
      </c>
      <c r="C210" s="2" t="n">
        <v>0</v>
      </c>
      <c r="D210" s="2" t="n">
        <v>0</v>
      </c>
      <c r="E210" s="2" t="n">
        <v>0</v>
      </c>
    </row>
    <row r="211" customFormat="false" ht="15" hidden="false" customHeight="false" outlineLevel="0" collapsed="false">
      <c r="A211" s="2" t="s">
        <v>247</v>
      </c>
      <c r="B211" s="2" t="s">
        <v>33</v>
      </c>
      <c r="C211" s="2" t="n">
        <v>0</v>
      </c>
      <c r="D211" s="2" t="n">
        <v>0</v>
      </c>
      <c r="E211" s="2" t="n">
        <v>0</v>
      </c>
    </row>
    <row r="212" customFormat="false" ht="15" hidden="false" customHeight="false" outlineLevel="0" collapsed="false">
      <c r="A212" s="2" t="s">
        <v>248</v>
      </c>
      <c r="B212" s="2" t="s">
        <v>33</v>
      </c>
      <c r="C212" s="2" t="n">
        <v>0</v>
      </c>
      <c r="D212" s="2" t="n">
        <v>0</v>
      </c>
      <c r="E212" s="2" t="n">
        <v>0</v>
      </c>
    </row>
    <row r="213" customFormat="false" ht="15" hidden="false" customHeight="false" outlineLevel="0" collapsed="false">
      <c r="A213" s="2" t="s">
        <v>249</v>
      </c>
      <c r="B213" s="2" t="s">
        <v>33</v>
      </c>
      <c r="C213" s="2" t="n">
        <v>0</v>
      </c>
      <c r="D213" s="2" t="n">
        <v>0</v>
      </c>
      <c r="E213" s="2" t="n">
        <v>0</v>
      </c>
    </row>
    <row r="214" customFormat="false" ht="15" hidden="false" customHeight="false" outlineLevel="0" collapsed="false">
      <c r="A214" s="2" t="s">
        <v>250</v>
      </c>
      <c r="B214" s="2" t="s">
        <v>33</v>
      </c>
      <c r="C214" s="2" t="n">
        <v>0</v>
      </c>
      <c r="D214" s="2" t="n">
        <v>0</v>
      </c>
      <c r="E214" s="2" t="n">
        <v>0</v>
      </c>
    </row>
    <row r="215" customFormat="false" ht="15" hidden="false" customHeight="false" outlineLevel="0" collapsed="false">
      <c r="A215" s="2" t="s">
        <v>251</v>
      </c>
      <c r="B215" s="2" t="s">
        <v>33</v>
      </c>
      <c r="C215" s="2" t="n">
        <v>0</v>
      </c>
      <c r="D215" s="2" t="n">
        <v>0</v>
      </c>
      <c r="E215" s="2" t="n">
        <v>0</v>
      </c>
    </row>
    <row r="216" customFormat="false" ht="15" hidden="false" customHeight="false" outlineLevel="0" collapsed="false">
      <c r="A216" s="2" t="s">
        <v>252</v>
      </c>
      <c r="B216" s="2" t="s">
        <v>33</v>
      </c>
      <c r="C216" s="2" t="n">
        <v>0</v>
      </c>
      <c r="D216" s="2" t="n">
        <v>0</v>
      </c>
      <c r="E216" s="2" t="n">
        <v>0</v>
      </c>
    </row>
    <row r="217" customFormat="false" ht="15" hidden="false" customHeight="false" outlineLevel="0" collapsed="false">
      <c r="A217" s="2" t="s">
        <v>253</v>
      </c>
      <c r="B217" s="2" t="s">
        <v>33</v>
      </c>
      <c r="C217" s="2" t="n">
        <v>0</v>
      </c>
      <c r="D217" s="2" t="n">
        <v>0</v>
      </c>
      <c r="E217" s="2" t="n">
        <v>0</v>
      </c>
    </row>
    <row r="218" customFormat="false" ht="15" hidden="false" customHeight="false" outlineLevel="0" collapsed="false">
      <c r="A218" s="2" t="s">
        <v>254</v>
      </c>
      <c r="B218" s="2" t="s">
        <v>33</v>
      </c>
      <c r="C218" s="2" t="n">
        <v>0</v>
      </c>
      <c r="D218" s="2" t="n">
        <v>0</v>
      </c>
      <c r="E218" s="2" t="n">
        <v>0</v>
      </c>
    </row>
    <row r="219" customFormat="false" ht="15" hidden="false" customHeight="false" outlineLevel="0" collapsed="false">
      <c r="A219" s="2" t="s">
        <v>255</v>
      </c>
      <c r="B219" s="2" t="s">
        <v>33</v>
      </c>
      <c r="C219" s="2" t="n">
        <v>0</v>
      </c>
      <c r="D219" s="2" t="n">
        <v>0</v>
      </c>
      <c r="E219" s="2" t="n">
        <v>0</v>
      </c>
    </row>
    <row r="220" customFormat="false" ht="15" hidden="false" customHeight="false" outlineLevel="0" collapsed="false">
      <c r="A220" s="2" t="s">
        <v>256</v>
      </c>
      <c r="B220" s="2" t="s">
        <v>33</v>
      </c>
      <c r="C220" s="2" t="n">
        <v>0</v>
      </c>
      <c r="D220" s="2" t="n">
        <v>0</v>
      </c>
      <c r="E220" s="2" t="n">
        <v>0</v>
      </c>
    </row>
    <row r="221" customFormat="false" ht="15" hidden="false" customHeight="false" outlineLevel="0" collapsed="false">
      <c r="A221" s="2" t="s">
        <v>257</v>
      </c>
      <c r="B221" s="2" t="s">
        <v>33</v>
      </c>
      <c r="C221" s="2" t="n">
        <v>0</v>
      </c>
      <c r="D221" s="2" t="n">
        <v>0</v>
      </c>
      <c r="E221" s="2" t="n">
        <v>0</v>
      </c>
    </row>
    <row r="222" customFormat="false" ht="15" hidden="false" customHeight="false" outlineLevel="0" collapsed="false">
      <c r="A222" s="2" t="s">
        <v>258</v>
      </c>
      <c r="B222" s="2" t="s">
        <v>33</v>
      </c>
      <c r="C222" s="2" t="n">
        <v>0</v>
      </c>
      <c r="D222" s="2" t="n">
        <v>0</v>
      </c>
      <c r="E222" s="2" t="n">
        <v>0</v>
      </c>
    </row>
    <row r="223" customFormat="false" ht="15" hidden="false" customHeight="false" outlineLevel="0" collapsed="false">
      <c r="A223" s="2" t="s">
        <v>259</v>
      </c>
      <c r="B223" s="2" t="s">
        <v>33</v>
      </c>
      <c r="C223" s="2" t="n">
        <v>0</v>
      </c>
      <c r="D223" s="2" t="n">
        <v>0</v>
      </c>
      <c r="E223" s="2" t="n">
        <v>0</v>
      </c>
    </row>
    <row r="224" customFormat="false" ht="15" hidden="false" customHeight="false" outlineLevel="0" collapsed="false">
      <c r="A224" s="2" t="s">
        <v>260</v>
      </c>
      <c r="B224" s="2" t="s">
        <v>33</v>
      </c>
      <c r="C224" s="2" t="n">
        <v>0</v>
      </c>
      <c r="D224" s="2" t="n">
        <v>0</v>
      </c>
      <c r="E224" s="2" t="n">
        <v>0</v>
      </c>
    </row>
    <row r="225" customFormat="false" ht="15" hidden="false" customHeight="false" outlineLevel="0" collapsed="false">
      <c r="A225" s="2" t="s">
        <v>261</v>
      </c>
      <c r="B225" s="2" t="s">
        <v>33</v>
      </c>
      <c r="C225" s="2" t="n">
        <v>0</v>
      </c>
      <c r="D225" s="2" t="n">
        <v>0</v>
      </c>
      <c r="E225" s="2" t="n">
        <v>0</v>
      </c>
    </row>
    <row r="226" customFormat="false" ht="15" hidden="false" customHeight="false" outlineLevel="0" collapsed="false">
      <c r="A226" s="2" t="s">
        <v>262</v>
      </c>
      <c r="B226" s="2" t="s">
        <v>33</v>
      </c>
      <c r="C226" s="2" t="n">
        <v>0</v>
      </c>
      <c r="D226" s="2" t="n">
        <v>0</v>
      </c>
      <c r="E226" s="2" t="n">
        <v>0</v>
      </c>
    </row>
    <row r="227" customFormat="false" ht="15" hidden="false" customHeight="false" outlineLevel="0" collapsed="false">
      <c r="A227" s="2" t="s">
        <v>263</v>
      </c>
      <c r="B227" s="2" t="s">
        <v>33</v>
      </c>
      <c r="C227" s="2" t="n">
        <v>0</v>
      </c>
      <c r="D227" s="2" t="n">
        <v>0</v>
      </c>
      <c r="E227" s="2" t="n">
        <v>0</v>
      </c>
    </row>
    <row r="228" customFormat="false" ht="15" hidden="false" customHeight="false" outlineLevel="0" collapsed="false">
      <c r="A228" s="2" t="s">
        <v>264</v>
      </c>
      <c r="B228" s="2" t="s">
        <v>33</v>
      </c>
      <c r="C228" s="2" t="n">
        <v>0</v>
      </c>
      <c r="D228" s="2" t="n">
        <v>0</v>
      </c>
      <c r="E228" s="2" t="n">
        <v>0</v>
      </c>
    </row>
    <row r="229" customFormat="false" ht="15" hidden="false" customHeight="false" outlineLevel="0" collapsed="false">
      <c r="A229" s="2" t="s">
        <v>265</v>
      </c>
      <c r="B229" s="2" t="s">
        <v>33</v>
      </c>
      <c r="C229" s="2" t="n">
        <v>0</v>
      </c>
      <c r="D229" s="2" t="n">
        <v>0</v>
      </c>
      <c r="E229" s="2" t="n">
        <v>0</v>
      </c>
    </row>
    <row r="230" customFormat="false" ht="15" hidden="false" customHeight="false" outlineLevel="0" collapsed="false">
      <c r="A230" s="2" t="s">
        <v>266</v>
      </c>
      <c r="B230" s="2" t="s">
        <v>33</v>
      </c>
      <c r="C230" s="2" t="n">
        <v>0</v>
      </c>
      <c r="D230" s="2" t="n">
        <v>0</v>
      </c>
      <c r="E230" s="2" t="n">
        <v>0</v>
      </c>
    </row>
    <row r="231" customFormat="false" ht="15" hidden="false" customHeight="false" outlineLevel="0" collapsed="false">
      <c r="A231" s="2" t="s">
        <v>267</v>
      </c>
      <c r="B231" s="2" t="s">
        <v>33</v>
      </c>
      <c r="C231" s="2" t="n">
        <v>0</v>
      </c>
      <c r="D231" s="2" t="n">
        <v>0</v>
      </c>
      <c r="E231" s="2" t="n">
        <v>0</v>
      </c>
    </row>
    <row r="232" customFormat="false" ht="15" hidden="false" customHeight="false" outlineLevel="0" collapsed="false">
      <c r="A232" s="2" t="s">
        <v>268</v>
      </c>
      <c r="B232" s="2" t="s">
        <v>33</v>
      </c>
      <c r="C232" s="2" t="n">
        <v>0</v>
      </c>
      <c r="D232" s="2" t="n">
        <v>0</v>
      </c>
      <c r="E232" s="2" t="n">
        <v>0</v>
      </c>
    </row>
    <row r="233" customFormat="false" ht="15" hidden="false" customHeight="false" outlineLevel="0" collapsed="false">
      <c r="A233" s="2" t="s">
        <v>269</v>
      </c>
      <c r="B233" s="2" t="s">
        <v>33</v>
      </c>
      <c r="C233" s="2" t="n">
        <v>0</v>
      </c>
      <c r="D233" s="2" t="n">
        <v>0</v>
      </c>
      <c r="E233" s="2" t="n">
        <v>0</v>
      </c>
    </row>
    <row r="234" customFormat="false" ht="15" hidden="false" customHeight="false" outlineLevel="0" collapsed="false">
      <c r="A234" s="2" t="s">
        <v>270</v>
      </c>
      <c r="B234" s="2" t="s">
        <v>33</v>
      </c>
      <c r="C234" s="2" t="n">
        <v>0</v>
      </c>
      <c r="D234" s="2" t="n">
        <v>0</v>
      </c>
      <c r="E234" s="2" t="n">
        <v>0</v>
      </c>
    </row>
    <row r="235" customFormat="false" ht="15" hidden="false" customHeight="false" outlineLevel="0" collapsed="false">
      <c r="A235" s="2" t="s">
        <v>271</v>
      </c>
      <c r="B235" s="2" t="s">
        <v>33</v>
      </c>
      <c r="C235" s="2" t="n">
        <v>0</v>
      </c>
      <c r="D235" s="2" t="n">
        <v>0</v>
      </c>
      <c r="E235" s="2" t="n">
        <v>0</v>
      </c>
    </row>
    <row r="236" customFormat="false" ht="15" hidden="false" customHeight="false" outlineLevel="0" collapsed="false">
      <c r="A236" s="2" t="s">
        <v>272</v>
      </c>
      <c r="B236" s="2" t="s">
        <v>33</v>
      </c>
      <c r="C236" s="2" t="n">
        <v>0</v>
      </c>
      <c r="D236" s="2" t="n">
        <v>0</v>
      </c>
      <c r="E236" s="2" t="n">
        <v>0</v>
      </c>
    </row>
    <row r="237" customFormat="false" ht="15" hidden="false" customHeight="false" outlineLevel="0" collapsed="false">
      <c r="A237" s="2" t="s">
        <v>273</v>
      </c>
      <c r="B237" s="2" t="s">
        <v>33</v>
      </c>
      <c r="C237" s="2" t="n">
        <v>0</v>
      </c>
      <c r="D237" s="2" t="n">
        <v>0</v>
      </c>
      <c r="E237" s="2" t="n">
        <v>0</v>
      </c>
    </row>
    <row r="238" customFormat="false" ht="15" hidden="false" customHeight="false" outlineLevel="0" collapsed="false">
      <c r="A238" s="2" t="s">
        <v>274</v>
      </c>
      <c r="B238" s="2" t="s">
        <v>33</v>
      </c>
      <c r="C238" s="2" t="n">
        <v>0</v>
      </c>
      <c r="D238" s="2" t="n">
        <v>0</v>
      </c>
      <c r="E238" s="2" t="n">
        <v>0</v>
      </c>
    </row>
    <row r="239" customFormat="false" ht="15" hidden="false" customHeight="false" outlineLevel="0" collapsed="false">
      <c r="A239" s="2" t="s">
        <v>275</v>
      </c>
      <c r="B239" s="2" t="s">
        <v>33</v>
      </c>
      <c r="C239" s="2" t="n">
        <v>0</v>
      </c>
      <c r="D239" s="2" t="n">
        <v>0</v>
      </c>
      <c r="E239" s="2" t="n">
        <v>0</v>
      </c>
    </row>
    <row r="240" customFormat="false" ht="15" hidden="false" customHeight="false" outlineLevel="0" collapsed="false">
      <c r="A240" s="2" t="s">
        <v>276</v>
      </c>
      <c r="B240" s="2" t="s">
        <v>33</v>
      </c>
      <c r="C240" s="2" t="n">
        <v>0</v>
      </c>
      <c r="D240" s="2" t="n">
        <v>0</v>
      </c>
      <c r="E240" s="2" t="n">
        <v>0</v>
      </c>
    </row>
    <row r="241" customFormat="false" ht="15" hidden="false" customHeight="false" outlineLevel="0" collapsed="false">
      <c r="A241" s="2" t="s">
        <v>277</v>
      </c>
      <c r="B241" s="2" t="s">
        <v>33</v>
      </c>
      <c r="C241" s="2" t="n">
        <v>0</v>
      </c>
      <c r="D241" s="2" t="n">
        <v>0</v>
      </c>
      <c r="E241" s="2" t="n">
        <v>0</v>
      </c>
    </row>
    <row r="242" customFormat="false" ht="15" hidden="false" customHeight="false" outlineLevel="0" collapsed="false">
      <c r="A242" s="2" t="s">
        <v>278</v>
      </c>
      <c r="B242" s="2" t="s">
        <v>33</v>
      </c>
      <c r="C242" s="2" t="n">
        <v>0</v>
      </c>
      <c r="D242" s="2" t="n">
        <v>0</v>
      </c>
      <c r="E242" s="2" t="n">
        <v>0</v>
      </c>
    </row>
    <row r="243" customFormat="false" ht="15" hidden="false" customHeight="false" outlineLevel="0" collapsed="false">
      <c r="A243" s="2" t="s">
        <v>279</v>
      </c>
      <c r="B243" s="2" t="s">
        <v>33</v>
      </c>
      <c r="C243" s="2" t="n">
        <v>0</v>
      </c>
      <c r="D243" s="2" t="n">
        <v>0</v>
      </c>
      <c r="E243" s="2" t="n">
        <v>0</v>
      </c>
    </row>
    <row r="244" customFormat="false" ht="15" hidden="false" customHeight="false" outlineLevel="0" collapsed="false">
      <c r="A244" s="2" t="s">
        <v>280</v>
      </c>
      <c r="B244" s="2" t="s">
        <v>33</v>
      </c>
      <c r="C244" s="2" t="n">
        <v>0</v>
      </c>
      <c r="D244" s="2" t="n">
        <v>0</v>
      </c>
      <c r="E244" s="2" t="n">
        <v>0</v>
      </c>
    </row>
    <row r="245" customFormat="false" ht="15" hidden="false" customHeight="false" outlineLevel="0" collapsed="false">
      <c r="A245" s="2" t="s">
        <v>281</v>
      </c>
      <c r="B245" s="2" t="s">
        <v>33</v>
      </c>
      <c r="C245" s="2" t="n">
        <v>0</v>
      </c>
      <c r="D245" s="2" t="n">
        <v>0</v>
      </c>
      <c r="E245" s="2" t="n">
        <v>0</v>
      </c>
    </row>
    <row r="246" customFormat="false" ht="15" hidden="false" customHeight="false" outlineLevel="0" collapsed="false">
      <c r="A246" s="2" t="s">
        <v>282</v>
      </c>
      <c r="B246" s="2" t="s">
        <v>33</v>
      </c>
      <c r="C246" s="2" t="n">
        <v>0</v>
      </c>
      <c r="D246" s="2" t="n">
        <v>0</v>
      </c>
      <c r="E246" s="2" t="n">
        <v>0</v>
      </c>
    </row>
    <row r="247" customFormat="false" ht="15" hidden="false" customHeight="false" outlineLevel="0" collapsed="false">
      <c r="A247" s="2" t="s">
        <v>283</v>
      </c>
      <c r="B247" s="2" t="s">
        <v>33</v>
      </c>
      <c r="C247" s="2" t="n">
        <v>0</v>
      </c>
      <c r="D247" s="2" t="n">
        <v>0</v>
      </c>
      <c r="E247" s="2" t="n">
        <v>0</v>
      </c>
    </row>
    <row r="248" customFormat="false" ht="15" hidden="false" customHeight="false" outlineLevel="0" collapsed="false">
      <c r="A248" s="2" t="s">
        <v>284</v>
      </c>
      <c r="B248" s="2" t="s">
        <v>33</v>
      </c>
      <c r="C248" s="2" t="n">
        <v>0</v>
      </c>
      <c r="D248" s="2" t="n">
        <v>0</v>
      </c>
      <c r="E248" s="2" t="n">
        <v>0</v>
      </c>
    </row>
    <row r="249" customFormat="false" ht="15" hidden="false" customHeight="false" outlineLevel="0" collapsed="false">
      <c r="A249" s="2" t="s">
        <v>285</v>
      </c>
      <c r="B249" s="2" t="s">
        <v>33</v>
      </c>
      <c r="C249" s="2" t="n">
        <v>0</v>
      </c>
      <c r="D249" s="2" t="n">
        <v>0</v>
      </c>
      <c r="E249" s="2" t="n">
        <v>0</v>
      </c>
    </row>
    <row r="250" customFormat="false" ht="15" hidden="false" customHeight="false" outlineLevel="0" collapsed="false">
      <c r="A250" s="2" t="s">
        <v>286</v>
      </c>
      <c r="B250" s="2" t="s">
        <v>33</v>
      </c>
      <c r="C250" s="2" t="n">
        <v>0</v>
      </c>
      <c r="D250" s="2" t="n">
        <v>0</v>
      </c>
      <c r="E250" s="2" t="n">
        <v>0</v>
      </c>
    </row>
    <row r="251" customFormat="false" ht="15" hidden="false" customHeight="false" outlineLevel="0" collapsed="false">
      <c r="A251" s="2" t="s">
        <v>287</v>
      </c>
      <c r="B251" s="2" t="s">
        <v>33</v>
      </c>
      <c r="C251" s="2" t="n">
        <v>0</v>
      </c>
      <c r="D251" s="2" t="n">
        <v>0</v>
      </c>
      <c r="E251" s="2" t="n">
        <v>0</v>
      </c>
    </row>
    <row r="252" customFormat="false" ht="15" hidden="false" customHeight="false" outlineLevel="0" collapsed="false">
      <c r="A252" s="2" t="s">
        <v>288</v>
      </c>
      <c r="B252" s="2" t="s">
        <v>33</v>
      </c>
      <c r="C252" s="2" t="n">
        <v>0</v>
      </c>
      <c r="D252" s="2" t="n">
        <v>0</v>
      </c>
      <c r="E252" s="2" t="n">
        <v>0</v>
      </c>
    </row>
    <row r="253" customFormat="false" ht="15" hidden="false" customHeight="false" outlineLevel="0" collapsed="false">
      <c r="A253" s="2" t="s">
        <v>289</v>
      </c>
      <c r="B253" s="2" t="s">
        <v>33</v>
      </c>
      <c r="C253" s="2" t="n">
        <v>0</v>
      </c>
      <c r="D253" s="2" t="n">
        <v>0</v>
      </c>
      <c r="E253" s="2" t="n">
        <v>0</v>
      </c>
    </row>
    <row r="254" customFormat="false" ht="15" hidden="false" customHeight="false" outlineLevel="0" collapsed="false">
      <c r="A254" s="2" t="s">
        <v>290</v>
      </c>
      <c r="B254" s="2" t="s">
        <v>33</v>
      </c>
      <c r="C254" s="2" t="n">
        <v>0</v>
      </c>
      <c r="D254" s="2" t="n">
        <v>0</v>
      </c>
      <c r="E254" s="2" t="n">
        <v>0</v>
      </c>
    </row>
    <row r="255" customFormat="false" ht="15" hidden="false" customHeight="false" outlineLevel="0" collapsed="false">
      <c r="A255" s="2" t="s">
        <v>291</v>
      </c>
      <c r="B255" s="2" t="s">
        <v>33</v>
      </c>
      <c r="C255" s="2" t="n">
        <v>0</v>
      </c>
      <c r="D255" s="2" t="n">
        <v>0</v>
      </c>
      <c r="E255" s="2" t="n">
        <v>0</v>
      </c>
    </row>
    <row r="256" customFormat="false" ht="15" hidden="false" customHeight="false" outlineLevel="0" collapsed="false">
      <c r="A256" s="2" t="s">
        <v>292</v>
      </c>
      <c r="B256" s="2" t="s">
        <v>33</v>
      </c>
      <c r="C256" s="2" t="n">
        <v>0</v>
      </c>
      <c r="D256" s="2" t="n">
        <v>0</v>
      </c>
      <c r="E256" s="2" t="n">
        <v>0</v>
      </c>
    </row>
    <row r="257" customFormat="false" ht="15" hidden="false" customHeight="false" outlineLevel="0" collapsed="false">
      <c r="A257" s="2" t="s">
        <v>293</v>
      </c>
      <c r="B257" s="2" t="s">
        <v>33</v>
      </c>
      <c r="C257" s="2" t="n">
        <v>0</v>
      </c>
      <c r="D257" s="2" t="n">
        <v>0</v>
      </c>
      <c r="E257" s="2" t="n">
        <v>0</v>
      </c>
    </row>
    <row r="258" customFormat="false" ht="15" hidden="false" customHeight="false" outlineLevel="0" collapsed="false">
      <c r="A258" s="2" t="s">
        <v>294</v>
      </c>
      <c r="B258" s="2" t="s">
        <v>33</v>
      </c>
      <c r="C258" s="2" t="n">
        <v>0</v>
      </c>
      <c r="D258" s="2" t="n">
        <v>0</v>
      </c>
      <c r="E258" s="2" t="n">
        <v>0</v>
      </c>
    </row>
    <row r="259" customFormat="false" ht="15" hidden="false" customHeight="false" outlineLevel="0" collapsed="false">
      <c r="A259" s="2" t="s">
        <v>295</v>
      </c>
      <c r="B259" s="2" t="s">
        <v>33</v>
      </c>
      <c r="C259" s="2" t="n">
        <v>0</v>
      </c>
      <c r="D259" s="2" t="n">
        <v>0</v>
      </c>
      <c r="E259" s="2" t="n">
        <v>0</v>
      </c>
    </row>
    <row r="260" customFormat="false" ht="15" hidden="false" customHeight="false" outlineLevel="0" collapsed="false">
      <c r="A260" s="2" t="s">
        <v>296</v>
      </c>
      <c r="B260" s="2" t="s">
        <v>33</v>
      </c>
      <c r="C260" s="2" t="n">
        <v>0</v>
      </c>
      <c r="D260" s="2" t="n">
        <v>0</v>
      </c>
      <c r="E260" s="2" t="n">
        <v>0</v>
      </c>
    </row>
    <row r="261" customFormat="false" ht="15" hidden="false" customHeight="false" outlineLevel="0" collapsed="false">
      <c r="A261" s="2" t="s">
        <v>297</v>
      </c>
      <c r="B261" s="2" t="s">
        <v>33</v>
      </c>
      <c r="C261" s="2" t="n">
        <v>0</v>
      </c>
      <c r="D261" s="2" t="n">
        <v>0</v>
      </c>
      <c r="E261" s="2" t="n">
        <v>0</v>
      </c>
    </row>
    <row r="262" customFormat="false" ht="15" hidden="false" customHeight="false" outlineLevel="0" collapsed="false">
      <c r="A262" s="2" t="s">
        <v>298</v>
      </c>
      <c r="B262" s="2" t="s">
        <v>33</v>
      </c>
      <c r="C262" s="2" t="n">
        <v>0</v>
      </c>
      <c r="D262" s="2" t="n">
        <v>0</v>
      </c>
      <c r="E262" s="2" t="n">
        <v>0</v>
      </c>
    </row>
    <row r="263" customFormat="false" ht="15" hidden="false" customHeight="false" outlineLevel="0" collapsed="false">
      <c r="A263" s="2" t="s">
        <v>299</v>
      </c>
      <c r="B263" s="2" t="s">
        <v>33</v>
      </c>
      <c r="C263" s="2" t="n">
        <v>0</v>
      </c>
      <c r="D263" s="2" t="n">
        <v>0</v>
      </c>
      <c r="E263" s="2" t="n">
        <v>0</v>
      </c>
    </row>
    <row r="264" customFormat="false" ht="15" hidden="false" customHeight="false" outlineLevel="0" collapsed="false">
      <c r="A264" s="2" t="s">
        <v>300</v>
      </c>
      <c r="B264" s="2" t="s">
        <v>33</v>
      </c>
      <c r="C264" s="2" t="n">
        <v>0</v>
      </c>
      <c r="D264" s="2" t="n">
        <v>0</v>
      </c>
      <c r="E264" s="2" t="n">
        <v>0</v>
      </c>
    </row>
    <row r="265" customFormat="false" ht="15" hidden="false" customHeight="false" outlineLevel="0" collapsed="false">
      <c r="A265" s="2" t="s">
        <v>301</v>
      </c>
      <c r="B265" s="2" t="s">
        <v>33</v>
      </c>
      <c r="C265" s="2" t="n">
        <v>0</v>
      </c>
      <c r="D265" s="2" t="n">
        <v>0</v>
      </c>
      <c r="E265" s="2" t="n">
        <v>0</v>
      </c>
    </row>
    <row r="266" customFormat="false" ht="15" hidden="false" customHeight="false" outlineLevel="0" collapsed="false">
      <c r="A266" s="2" t="s">
        <v>302</v>
      </c>
      <c r="B266" s="2" t="s">
        <v>33</v>
      </c>
      <c r="C266" s="2" t="n">
        <v>0</v>
      </c>
      <c r="D266" s="2" t="n">
        <v>0</v>
      </c>
      <c r="E266" s="2" t="n">
        <v>0</v>
      </c>
    </row>
    <row r="267" customFormat="false" ht="15" hidden="false" customHeight="false" outlineLevel="0" collapsed="false">
      <c r="A267" s="2" t="s">
        <v>303</v>
      </c>
      <c r="B267" s="2" t="s">
        <v>33</v>
      </c>
      <c r="C267" s="2" t="n">
        <v>0</v>
      </c>
      <c r="D267" s="2" t="n">
        <v>0</v>
      </c>
      <c r="E267" s="2" t="n">
        <v>0</v>
      </c>
    </row>
    <row r="268" customFormat="false" ht="15" hidden="false" customHeight="false" outlineLevel="0" collapsed="false">
      <c r="A268" s="2" t="s">
        <v>304</v>
      </c>
      <c r="B268" s="2" t="s">
        <v>33</v>
      </c>
      <c r="C268" s="2" t="n">
        <v>0</v>
      </c>
      <c r="D268" s="2" t="n">
        <v>0</v>
      </c>
      <c r="E268" s="2" t="n">
        <v>0</v>
      </c>
    </row>
    <row r="269" customFormat="false" ht="15" hidden="false" customHeight="false" outlineLevel="0" collapsed="false">
      <c r="A269" s="2" t="s">
        <v>305</v>
      </c>
      <c r="B269" s="2" t="s">
        <v>33</v>
      </c>
      <c r="C269" s="2" t="n">
        <v>0</v>
      </c>
      <c r="D269" s="2" t="n">
        <v>0</v>
      </c>
      <c r="E269" s="2" t="n">
        <v>0</v>
      </c>
    </row>
    <row r="270" customFormat="false" ht="15" hidden="false" customHeight="false" outlineLevel="0" collapsed="false">
      <c r="A270" s="2" t="s">
        <v>306</v>
      </c>
      <c r="B270" s="2" t="s">
        <v>33</v>
      </c>
      <c r="C270" s="2" t="n">
        <v>0</v>
      </c>
      <c r="D270" s="2" t="n">
        <v>0</v>
      </c>
      <c r="E270" s="2" t="n">
        <v>0</v>
      </c>
    </row>
    <row r="271" customFormat="false" ht="15" hidden="false" customHeight="false" outlineLevel="0" collapsed="false">
      <c r="A271" s="2" t="s">
        <v>307</v>
      </c>
      <c r="B271" s="2" t="s">
        <v>33</v>
      </c>
      <c r="C271" s="2" t="n">
        <v>0</v>
      </c>
      <c r="D271" s="2" t="n">
        <v>0</v>
      </c>
      <c r="E271" s="2" t="n">
        <v>0</v>
      </c>
    </row>
    <row r="272" customFormat="false" ht="15" hidden="false" customHeight="false" outlineLevel="0" collapsed="false">
      <c r="A272" s="2" t="s">
        <v>308</v>
      </c>
      <c r="B272" s="2" t="s">
        <v>33</v>
      </c>
      <c r="C272" s="2" t="n">
        <v>0</v>
      </c>
      <c r="D272" s="2" t="n">
        <v>0</v>
      </c>
      <c r="E272" s="2" t="n">
        <v>0</v>
      </c>
    </row>
    <row r="273" customFormat="false" ht="15" hidden="false" customHeight="false" outlineLevel="0" collapsed="false">
      <c r="A273" s="2" t="s">
        <v>309</v>
      </c>
      <c r="B273" s="2" t="s">
        <v>33</v>
      </c>
      <c r="C273" s="2" t="n">
        <v>0</v>
      </c>
      <c r="D273" s="2" t="n">
        <v>0</v>
      </c>
      <c r="E273" s="2" t="n">
        <v>0</v>
      </c>
    </row>
    <row r="274" customFormat="false" ht="15" hidden="false" customHeight="false" outlineLevel="0" collapsed="false">
      <c r="A274" s="2" t="s">
        <v>310</v>
      </c>
      <c r="B274" s="2" t="s">
        <v>33</v>
      </c>
      <c r="C274" s="2" t="n">
        <v>0</v>
      </c>
      <c r="D274" s="2" t="n">
        <v>0</v>
      </c>
      <c r="E274" s="2" t="n">
        <v>0</v>
      </c>
    </row>
    <row r="275" customFormat="false" ht="15" hidden="false" customHeight="false" outlineLevel="0" collapsed="false">
      <c r="A275" s="2" t="s">
        <v>311</v>
      </c>
      <c r="B275" s="2" t="s">
        <v>33</v>
      </c>
      <c r="C275" s="2" t="n">
        <v>0</v>
      </c>
      <c r="D275" s="2" t="n">
        <v>0</v>
      </c>
      <c r="E275" s="2" t="n">
        <v>0</v>
      </c>
    </row>
    <row r="276" customFormat="false" ht="15" hidden="false" customHeight="false" outlineLevel="0" collapsed="false">
      <c r="A276" s="2" t="s">
        <v>312</v>
      </c>
      <c r="B276" s="2" t="s">
        <v>33</v>
      </c>
      <c r="C276" s="2" t="n">
        <v>0</v>
      </c>
      <c r="D276" s="2" t="n">
        <v>0</v>
      </c>
      <c r="E276" s="2" t="n">
        <v>0</v>
      </c>
    </row>
    <row r="277" customFormat="false" ht="15" hidden="false" customHeight="false" outlineLevel="0" collapsed="false">
      <c r="A277" s="2" t="s">
        <v>313</v>
      </c>
      <c r="B277" s="2" t="s">
        <v>33</v>
      </c>
      <c r="C277" s="2" t="n">
        <v>0</v>
      </c>
      <c r="D277" s="2" t="n">
        <v>0</v>
      </c>
      <c r="E277" s="2" t="n">
        <v>0</v>
      </c>
    </row>
    <row r="278" customFormat="false" ht="15" hidden="false" customHeight="false" outlineLevel="0" collapsed="false">
      <c r="A278" s="2" t="s">
        <v>314</v>
      </c>
      <c r="B278" s="2" t="s">
        <v>33</v>
      </c>
      <c r="C278" s="2" t="n">
        <v>0</v>
      </c>
      <c r="D278" s="2" t="n">
        <v>0</v>
      </c>
      <c r="E278" s="2" t="n">
        <v>0</v>
      </c>
    </row>
    <row r="279" customFormat="false" ht="15" hidden="false" customHeight="false" outlineLevel="0" collapsed="false">
      <c r="A279" s="2" t="s">
        <v>315</v>
      </c>
      <c r="B279" s="2" t="s">
        <v>33</v>
      </c>
      <c r="C279" s="2" t="n">
        <v>0</v>
      </c>
      <c r="D279" s="2" t="n">
        <v>0</v>
      </c>
      <c r="E279" s="2" t="n">
        <v>0</v>
      </c>
    </row>
    <row r="280" customFormat="false" ht="15" hidden="false" customHeight="false" outlineLevel="0" collapsed="false">
      <c r="A280" s="2" t="s">
        <v>316</v>
      </c>
      <c r="B280" s="2" t="s">
        <v>33</v>
      </c>
      <c r="C280" s="2" t="n">
        <v>0</v>
      </c>
      <c r="D280" s="2" t="n">
        <v>0</v>
      </c>
      <c r="E280" s="2" t="n">
        <v>0</v>
      </c>
    </row>
    <row r="281" customFormat="false" ht="15" hidden="false" customHeight="false" outlineLevel="0" collapsed="false">
      <c r="A281" s="2" t="s">
        <v>317</v>
      </c>
      <c r="B281" s="2" t="s">
        <v>33</v>
      </c>
      <c r="C281" s="2" t="n">
        <v>0</v>
      </c>
      <c r="D281" s="2" t="n">
        <v>0</v>
      </c>
      <c r="E281" s="2" t="n">
        <v>0</v>
      </c>
    </row>
    <row r="282" customFormat="false" ht="15" hidden="false" customHeight="false" outlineLevel="0" collapsed="false">
      <c r="A282" s="2" t="s">
        <v>318</v>
      </c>
      <c r="B282" s="2" t="s">
        <v>33</v>
      </c>
      <c r="C282" s="2" t="n">
        <v>0</v>
      </c>
      <c r="D282" s="2" t="n">
        <v>0</v>
      </c>
      <c r="E282" s="2" t="n">
        <v>0</v>
      </c>
    </row>
    <row r="283" customFormat="false" ht="15" hidden="false" customHeight="false" outlineLevel="0" collapsed="false">
      <c r="A283" s="2" t="s">
        <v>319</v>
      </c>
      <c r="B283" s="2" t="s">
        <v>33</v>
      </c>
      <c r="C283" s="2" t="n">
        <v>0</v>
      </c>
      <c r="D283" s="2" t="n">
        <v>0</v>
      </c>
      <c r="E283" s="2" t="n">
        <v>0</v>
      </c>
    </row>
    <row r="284" customFormat="false" ht="15" hidden="false" customHeight="false" outlineLevel="0" collapsed="false">
      <c r="A284" s="2" t="s">
        <v>320</v>
      </c>
      <c r="B284" s="2" t="s">
        <v>33</v>
      </c>
      <c r="C284" s="2" t="n">
        <v>0</v>
      </c>
      <c r="D284" s="2" t="n">
        <v>0</v>
      </c>
      <c r="E284" s="2" t="n">
        <v>0</v>
      </c>
    </row>
    <row r="285" customFormat="false" ht="15" hidden="false" customHeight="false" outlineLevel="0" collapsed="false">
      <c r="A285" s="2" t="s">
        <v>321</v>
      </c>
      <c r="B285" s="2" t="s">
        <v>33</v>
      </c>
      <c r="C285" s="2" t="n">
        <v>0</v>
      </c>
      <c r="D285" s="2" t="n">
        <v>0</v>
      </c>
      <c r="E285" s="2" t="n">
        <v>0</v>
      </c>
    </row>
    <row r="286" customFormat="false" ht="15" hidden="false" customHeight="false" outlineLevel="0" collapsed="false">
      <c r="A286" s="2" t="s">
        <v>322</v>
      </c>
      <c r="B286" s="2" t="s">
        <v>33</v>
      </c>
      <c r="C286" s="2" t="n">
        <v>0</v>
      </c>
      <c r="D286" s="2" t="n">
        <v>0</v>
      </c>
      <c r="E286" s="2" t="n">
        <v>0</v>
      </c>
    </row>
    <row r="287" customFormat="false" ht="15" hidden="false" customHeight="false" outlineLevel="0" collapsed="false">
      <c r="A287" s="2" t="s">
        <v>323</v>
      </c>
      <c r="B287" s="2" t="s">
        <v>33</v>
      </c>
      <c r="C287" s="2" t="n">
        <v>0</v>
      </c>
      <c r="D287" s="2" t="n">
        <v>0</v>
      </c>
      <c r="E287" s="2" t="n">
        <v>0</v>
      </c>
    </row>
    <row r="288" customFormat="false" ht="15" hidden="false" customHeight="false" outlineLevel="0" collapsed="false">
      <c r="A288" s="2" t="s">
        <v>324</v>
      </c>
      <c r="B288" s="2" t="s">
        <v>33</v>
      </c>
      <c r="C288" s="2" t="n">
        <v>0</v>
      </c>
      <c r="D288" s="2" t="n">
        <v>0</v>
      </c>
      <c r="E288" s="2" t="n">
        <v>0</v>
      </c>
    </row>
    <row r="289" customFormat="false" ht="15" hidden="false" customHeight="false" outlineLevel="0" collapsed="false">
      <c r="A289" s="2" t="s">
        <v>325</v>
      </c>
      <c r="B289" s="2" t="s">
        <v>33</v>
      </c>
      <c r="C289" s="2" t="n">
        <v>0</v>
      </c>
      <c r="D289" s="2" t="n">
        <v>0</v>
      </c>
      <c r="E289" s="2" t="n">
        <v>0</v>
      </c>
    </row>
    <row r="290" customFormat="false" ht="15" hidden="false" customHeight="false" outlineLevel="0" collapsed="false">
      <c r="A290" s="2" t="s">
        <v>326</v>
      </c>
      <c r="B290" s="2" t="s">
        <v>33</v>
      </c>
      <c r="C290" s="2" t="n">
        <v>0</v>
      </c>
      <c r="D290" s="2" t="n">
        <v>0</v>
      </c>
      <c r="E290" s="2" t="n">
        <v>0</v>
      </c>
    </row>
    <row r="291" customFormat="false" ht="15" hidden="false" customHeight="false" outlineLevel="0" collapsed="false">
      <c r="A291" s="2" t="s">
        <v>327</v>
      </c>
      <c r="B291" s="2" t="s">
        <v>33</v>
      </c>
      <c r="C291" s="2" t="n">
        <v>0</v>
      </c>
      <c r="D291" s="2" t="n">
        <v>0</v>
      </c>
      <c r="E291" s="2" t="n">
        <v>0</v>
      </c>
    </row>
    <row r="292" customFormat="false" ht="15" hidden="false" customHeight="false" outlineLevel="0" collapsed="false">
      <c r="A292" s="2" t="s">
        <v>328</v>
      </c>
      <c r="B292" s="2" t="s">
        <v>33</v>
      </c>
      <c r="C292" s="2" t="n">
        <v>0</v>
      </c>
      <c r="D292" s="2" t="n">
        <v>0</v>
      </c>
      <c r="E292" s="2" t="n">
        <v>0</v>
      </c>
    </row>
    <row r="293" customFormat="false" ht="15" hidden="false" customHeight="false" outlineLevel="0" collapsed="false">
      <c r="A293" s="2" t="s">
        <v>329</v>
      </c>
      <c r="B293" s="2" t="s">
        <v>33</v>
      </c>
      <c r="C293" s="2" t="n">
        <v>0</v>
      </c>
      <c r="D293" s="2" t="n">
        <v>0</v>
      </c>
      <c r="E293" s="2" t="n">
        <v>0</v>
      </c>
    </row>
    <row r="294" customFormat="false" ht="15" hidden="false" customHeight="false" outlineLevel="0" collapsed="false">
      <c r="A294" s="2" t="s">
        <v>330</v>
      </c>
      <c r="B294" s="2" t="s">
        <v>33</v>
      </c>
      <c r="C294" s="2" t="n">
        <v>0</v>
      </c>
      <c r="D294" s="2" t="n">
        <v>0</v>
      </c>
      <c r="E294" s="2" t="n">
        <v>0</v>
      </c>
    </row>
    <row r="295" customFormat="false" ht="15" hidden="false" customHeight="false" outlineLevel="0" collapsed="false">
      <c r="A295" s="2" t="s">
        <v>331</v>
      </c>
      <c r="B295" s="2" t="s">
        <v>33</v>
      </c>
      <c r="C295" s="2" t="n">
        <v>0</v>
      </c>
      <c r="D295" s="2" t="n">
        <v>0</v>
      </c>
      <c r="E295" s="2" t="n">
        <v>0</v>
      </c>
    </row>
    <row r="296" customFormat="false" ht="15" hidden="false" customHeight="false" outlineLevel="0" collapsed="false">
      <c r="A296" s="2" t="s">
        <v>332</v>
      </c>
      <c r="B296" s="2" t="s">
        <v>33</v>
      </c>
      <c r="C296" s="2" t="n">
        <v>0</v>
      </c>
      <c r="D296" s="2" t="n">
        <v>0</v>
      </c>
      <c r="E296" s="2" t="n">
        <v>0</v>
      </c>
    </row>
    <row r="297" customFormat="false" ht="15" hidden="false" customHeight="false" outlineLevel="0" collapsed="false">
      <c r="A297" s="2" t="s">
        <v>333</v>
      </c>
      <c r="B297" s="2" t="s">
        <v>33</v>
      </c>
      <c r="C297" s="2" t="n">
        <v>0</v>
      </c>
      <c r="D297" s="2" t="n">
        <v>0</v>
      </c>
      <c r="E297" s="2" t="n">
        <v>0</v>
      </c>
    </row>
    <row r="298" customFormat="false" ht="15" hidden="false" customHeight="false" outlineLevel="0" collapsed="false">
      <c r="A298" s="2" t="s">
        <v>334</v>
      </c>
      <c r="B298" s="2" t="s">
        <v>33</v>
      </c>
      <c r="C298" s="2" t="n">
        <v>0</v>
      </c>
      <c r="D298" s="2" t="n">
        <v>0</v>
      </c>
      <c r="E298" s="2" t="n">
        <v>0</v>
      </c>
    </row>
    <row r="299" customFormat="false" ht="15" hidden="false" customHeight="false" outlineLevel="0" collapsed="false">
      <c r="A299" s="2" t="s">
        <v>335</v>
      </c>
      <c r="B299" s="2" t="s">
        <v>33</v>
      </c>
      <c r="C299" s="2" t="n">
        <v>0</v>
      </c>
      <c r="D299" s="2" t="n">
        <v>0</v>
      </c>
      <c r="E299" s="2" t="n">
        <v>0</v>
      </c>
    </row>
    <row r="300" customFormat="false" ht="15" hidden="false" customHeight="false" outlineLevel="0" collapsed="false">
      <c r="A300" s="2" t="s">
        <v>336</v>
      </c>
      <c r="B300" s="2" t="s">
        <v>33</v>
      </c>
      <c r="C300" s="2" t="n">
        <v>0</v>
      </c>
      <c r="D300" s="2" t="n">
        <v>0</v>
      </c>
      <c r="E300" s="2" t="n">
        <v>0</v>
      </c>
    </row>
    <row r="301" customFormat="false" ht="15" hidden="false" customHeight="false" outlineLevel="0" collapsed="false">
      <c r="A301" s="2" t="s">
        <v>337</v>
      </c>
      <c r="B301" s="2" t="s">
        <v>33</v>
      </c>
      <c r="C301" s="2" t="n">
        <v>0</v>
      </c>
      <c r="D301" s="2" t="n">
        <v>0</v>
      </c>
      <c r="E301" s="2" t="n">
        <v>0</v>
      </c>
    </row>
    <row r="302" customFormat="false" ht="15" hidden="false" customHeight="false" outlineLevel="0" collapsed="false">
      <c r="A302" s="2" t="s">
        <v>338</v>
      </c>
      <c r="B302" s="2" t="s">
        <v>33</v>
      </c>
      <c r="C302" s="2" t="n">
        <v>0</v>
      </c>
      <c r="D302" s="2" t="n">
        <v>0</v>
      </c>
      <c r="E302" s="2" t="n">
        <v>0</v>
      </c>
    </row>
    <row r="303" customFormat="false" ht="15" hidden="false" customHeight="false" outlineLevel="0" collapsed="false">
      <c r="A303" s="2" t="s">
        <v>339</v>
      </c>
      <c r="B303" s="2" t="s">
        <v>33</v>
      </c>
      <c r="C303" s="2" t="n">
        <v>0</v>
      </c>
      <c r="D303" s="2" t="n">
        <v>0</v>
      </c>
      <c r="E303" s="2" t="n">
        <v>0</v>
      </c>
    </row>
    <row r="304" customFormat="false" ht="15" hidden="false" customHeight="false" outlineLevel="0" collapsed="false">
      <c r="A304" s="2" t="s">
        <v>340</v>
      </c>
      <c r="B304" s="2" t="s">
        <v>33</v>
      </c>
      <c r="C304" s="2" t="n">
        <v>0</v>
      </c>
      <c r="D304" s="2" t="n">
        <v>0</v>
      </c>
      <c r="E304" s="2" t="n">
        <v>0</v>
      </c>
    </row>
    <row r="305" customFormat="false" ht="15" hidden="false" customHeight="false" outlineLevel="0" collapsed="false">
      <c r="A305" s="2" t="s">
        <v>341</v>
      </c>
      <c r="B305" s="2" t="s">
        <v>33</v>
      </c>
      <c r="C305" s="2" t="n">
        <v>0</v>
      </c>
      <c r="D305" s="2" t="n">
        <v>0</v>
      </c>
      <c r="E305" s="2" t="n">
        <v>0</v>
      </c>
    </row>
    <row r="306" customFormat="false" ht="15" hidden="false" customHeight="false" outlineLevel="0" collapsed="false">
      <c r="A306" s="2" t="s">
        <v>342</v>
      </c>
      <c r="B306" s="2" t="s">
        <v>33</v>
      </c>
      <c r="C306" s="2" t="n">
        <v>0</v>
      </c>
      <c r="D306" s="2" t="n">
        <v>0</v>
      </c>
      <c r="E306" s="2" t="n">
        <v>0</v>
      </c>
    </row>
    <row r="307" customFormat="false" ht="15" hidden="false" customHeight="false" outlineLevel="0" collapsed="false">
      <c r="A307" s="2" t="s">
        <v>343</v>
      </c>
      <c r="B307" s="2" t="s">
        <v>33</v>
      </c>
      <c r="C307" s="2" t="n">
        <v>0</v>
      </c>
      <c r="D307" s="2" t="n">
        <v>0</v>
      </c>
      <c r="E307" s="2" t="n">
        <v>0</v>
      </c>
    </row>
    <row r="308" customFormat="false" ht="15" hidden="false" customHeight="false" outlineLevel="0" collapsed="false">
      <c r="A308" s="2" t="s">
        <v>344</v>
      </c>
      <c r="B308" s="2" t="s">
        <v>33</v>
      </c>
      <c r="C308" s="2" t="n">
        <v>0</v>
      </c>
      <c r="D308" s="2" t="n">
        <v>0</v>
      </c>
      <c r="E308" s="2" t="n">
        <v>0</v>
      </c>
    </row>
    <row r="309" customFormat="false" ht="15" hidden="false" customHeight="false" outlineLevel="0" collapsed="false">
      <c r="A309" s="2" t="s">
        <v>345</v>
      </c>
      <c r="B309" s="2" t="s">
        <v>33</v>
      </c>
      <c r="C309" s="2" t="n">
        <v>0</v>
      </c>
      <c r="D309" s="2" t="n">
        <v>0</v>
      </c>
      <c r="E309" s="2" t="n">
        <v>0</v>
      </c>
    </row>
    <row r="310" customFormat="false" ht="15" hidden="false" customHeight="false" outlineLevel="0" collapsed="false">
      <c r="A310" s="2" t="s">
        <v>346</v>
      </c>
      <c r="B310" s="2" t="s">
        <v>33</v>
      </c>
      <c r="C310" s="2" t="n">
        <v>0</v>
      </c>
      <c r="D310" s="2" t="n">
        <v>0</v>
      </c>
      <c r="E310" s="2" t="n">
        <v>0</v>
      </c>
    </row>
    <row r="311" customFormat="false" ht="15" hidden="false" customHeight="false" outlineLevel="0" collapsed="false">
      <c r="A311" s="2" t="s">
        <v>347</v>
      </c>
      <c r="B311" s="2" t="s">
        <v>33</v>
      </c>
      <c r="C311" s="2" t="n">
        <v>0</v>
      </c>
      <c r="D311" s="2" t="n">
        <v>0</v>
      </c>
      <c r="E311" s="2" t="n">
        <v>0</v>
      </c>
    </row>
    <row r="312" customFormat="false" ht="15" hidden="false" customHeight="false" outlineLevel="0" collapsed="false">
      <c r="A312" s="2" t="s">
        <v>348</v>
      </c>
      <c r="B312" s="2" t="s">
        <v>33</v>
      </c>
      <c r="C312" s="2" t="n">
        <v>0</v>
      </c>
      <c r="D312" s="2" t="n">
        <v>0</v>
      </c>
      <c r="E312" s="2" t="n">
        <v>0</v>
      </c>
    </row>
    <row r="313" customFormat="false" ht="15" hidden="false" customHeight="false" outlineLevel="0" collapsed="false">
      <c r="A313" s="2" t="s">
        <v>349</v>
      </c>
      <c r="B313" s="2" t="s">
        <v>33</v>
      </c>
      <c r="C313" s="2" t="n">
        <v>0</v>
      </c>
      <c r="D313" s="2" t="n">
        <v>0</v>
      </c>
      <c r="E313" s="2" t="n">
        <v>0</v>
      </c>
    </row>
    <row r="314" customFormat="false" ht="15" hidden="false" customHeight="false" outlineLevel="0" collapsed="false">
      <c r="A314" s="2" t="s">
        <v>350</v>
      </c>
      <c r="B314" s="2" t="s">
        <v>33</v>
      </c>
      <c r="C314" s="2" t="n">
        <v>0</v>
      </c>
      <c r="D314" s="2" t="n">
        <v>0</v>
      </c>
      <c r="E314" s="2" t="n">
        <v>0</v>
      </c>
    </row>
    <row r="315" customFormat="false" ht="15" hidden="false" customHeight="false" outlineLevel="0" collapsed="false">
      <c r="A315" s="2" t="s">
        <v>351</v>
      </c>
      <c r="B315" s="2" t="s">
        <v>33</v>
      </c>
      <c r="C315" s="2" t="n">
        <v>0</v>
      </c>
      <c r="D315" s="2" t="n">
        <v>0</v>
      </c>
      <c r="E315" s="2" t="n">
        <v>0</v>
      </c>
    </row>
    <row r="316" customFormat="false" ht="15" hidden="false" customHeight="false" outlineLevel="0" collapsed="false">
      <c r="A316" s="2" t="s">
        <v>352</v>
      </c>
      <c r="B316" s="2" t="s">
        <v>33</v>
      </c>
      <c r="C316" s="2" t="n">
        <v>0</v>
      </c>
      <c r="D316" s="2" t="n">
        <v>0</v>
      </c>
      <c r="E316" s="2" t="n">
        <v>0</v>
      </c>
    </row>
    <row r="317" customFormat="false" ht="15" hidden="false" customHeight="false" outlineLevel="0" collapsed="false">
      <c r="A317" s="2" t="s">
        <v>353</v>
      </c>
      <c r="B317" s="2" t="s">
        <v>33</v>
      </c>
      <c r="C317" s="2" t="n">
        <v>0</v>
      </c>
      <c r="D317" s="2" t="n">
        <v>0</v>
      </c>
      <c r="E317" s="2" t="n">
        <v>0</v>
      </c>
    </row>
    <row r="318" customFormat="false" ht="15" hidden="false" customHeight="false" outlineLevel="0" collapsed="false">
      <c r="A318" s="2" t="s">
        <v>354</v>
      </c>
      <c r="B318" s="2" t="s">
        <v>33</v>
      </c>
      <c r="C318" s="2" t="n">
        <v>0</v>
      </c>
      <c r="D318" s="2" t="n">
        <v>0</v>
      </c>
      <c r="E318" s="2" t="n">
        <v>0</v>
      </c>
    </row>
    <row r="319" customFormat="false" ht="15" hidden="false" customHeight="false" outlineLevel="0" collapsed="false">
      <c r="A319" s="2" t="s">
        <v>355</v>
      </c>
      <c r="B319" s="2" t="s">
        <v>33</v>
      </c>
      <c r="C319" s="2" t="n">
        <v>0</v>
      </c>
      <c r="D319" s="2" t="n">
        <v>0</v>
      </c>
      <c r="E319" s="2" t="n">
        <v>0</v>
      </c>
    </row>
    <row r="320" customFormat="false" ht="15" hidden="false" customHeight="false" outlineLevel="0" collapsed="false">
      <c r="A320" s="2" t="s">
        <v>356</v>
      </c>
      <c r="B320" s="2" t="s">
        <v>33</v>
      </c>
      <c r="C320" s="2" t="n">
        <v>0</v>
      </c>
      <c r="D320" s="2" t="n">
        <v>0</v>
      </c>
      <c r="E320" s="2" t="n">
        <v>0</v>
      </c>
    </row>
    <row r="321" customFormat="false" ht="15" hidden="false" customHeight="false" outlineLevel="0" collapsed="false">
      <c r="A321" s="2" t="s">
        <v>357</v>
      </c>
      <c r="B321" s="2" t="s">
        <v>33</v>
      </c>
      <c r="C321" s="2" t="n">
        <v>0</v>
      </c>
      <c r="D321" s="2" t="n">
        <v>0</v>
      </c>
      <c r="E321" s="2" t="n">
        <v>0</v>
      </c>
    </row>
    <row r="322" customFormat="false" ht="15" hidden="false" customHeight="false" outlineLevel="0" collapsed="false">
      <c r="A322" s="2" t="s">
        <v>358</v>
      </c>
      <c r="B322" s="2" t="s">
        <v>33</v>
      </c>
      <c r="C322" s="2" t="n">
        <v>0</v>
      </c>
      <c r="D322" s="2" t="n">
        <v>0</v>
      </c>
      <c r="E322" s="2" t="n">
        <v>0</v>
      </c>
    </row>
    <row r="323" customFormat="false" ht="15" hidden="false" customHeight="false" outlineLevel="0" collapsed="false">
      <c r="A323" s="2" t="s">
        <v>359</v>
      </c>
      <c r="B323" s="2" t="s">
        <v>33</v>
      </c>
      <c r="C323" s="2" t="n">
        <v>0</v>
      </c>
      <c r="D323" s="2" t="n">
        <v>0</v>
      </c>
      <c r="E323" s="2" t="n">
        <v>0</v>
      </c>
    </row>
    <row r="324" customFormat="false" ht="15" hidden="false" customHeight="false" outlineLevel="0" collapsed="false">
      <c r="A324" s="2" t="s">
        <v>360</v>
      </c>
      <c r="B324" s="2" t="s">
        <v>33</v>
      </c>
      <c r="C324" s="2" t="n">
        <v>0</v>
      </c>
      <c r="D324" s="2" t="n">
        <v>0</v>
      </c>
      <c r="E324" s="2" t="n">
        <v>0</v>
      </c>
    </row>
    <row r="325" customFormat="false" ht="15" hidden="false" customHeight="false" outlineLevel="0" collapsed="false">
      <c r="A325" s="2" t="s">
        <v>361</v>
      </c>
      <c r="B325" s="2" t="s">
        <v>33</v>
      </c>
      <c r="C325" s="2" t="n">
        <v>0</v>
      </c>
      <c r="D325" s="2" t="n">
        <v>0</v>
      </c>
      <c r="E325" s="2" t="n">
        <v>0</v>
      </c>
    </row>
    <row r="326" customFormat="false" ht="15" hidden="false" customHeight="false" outlineLevel="0" collapsed="false">
      <c r="A326" s="2" t="s">
        <v>362</v>
      </c>
      <c r="B326" s="2" t="s">
        <v>33</v>
      </c>
      <c r="C326" s="2" t="n">
        <v>0</v>
      </c>
      <c r="D326" s="2" t="n">
        <v>0</v>
      </c>
      <c r="E326" s="2" t="n">
        <v>0</v>
      </c>
    </row>
    <row r="327" customFormat="false" ht="15" hidden="false" customHeight="false" outlineLevel="0" collapsed="false">
      <c r="A327" s="2" t="s">
        <v>363</v>
      </c>
      <c r="B327" s="2" t="s">
        <v>33</v>
      </c>
      <c r="C327" s="2" t="n">
        <v>0</v>
      </c>
      <c r="D327" s="2" t="n">
        <v>0</v>
      </c>
      <c r="E327" s="2" t="n">
        <v>0</v>
      </c>
    </row>
    <row r="328" customFormat="false" ht="15" hidden="false" customHeight="false" outlineLevel="0" collapsed="false">
      <c r="A328" s="2" t="s">
        <v>364</v>
      </c>
      <c r="B328" s="2" t="s">
        <v>33</v>
      </c>
      <c r="C328" s="2" t="n">
        <v>0</v>
      </c>
      <c r="D328" s="2" t="n">
        <v>0</v>
      </c>
      <c r="E328" s="2" t="n">
        <v>0</v>
      </c>
    </row>
    <row r="329" customFormat="false" ht="15" hidden="false" customHeight="false" outlineLevel="0" collapsed="false">
      <c r="A329" s="2" t="s">
        <v>365</v>
      </c>
      <c r="B329" s="2" t="s">
        <v>33</v>
      </c>
      <c r="C329" s="2" t="n">
        <v>0</v>
      </c>
      <c r="D329" s="2" t="n">
        <v>0</v>
      </c>
      <c r="E329" s="2" t="n">
        <v>0</v>
      </c>
    </row>
    <row r="330" customFormat="false" ht="15" hidden="false" customHeight="false" outlineLevel="0" collapsed="false">
      <c r="A330" s="2" t="s">
        <v>366</v>
      </c>
      <c r="B330" s="2" t="s">
        <v>33</v>
      </c>
      <c r="C330" s="2" t="n">
        <v>0</v>
      </c>
      <c r="D330" s="2" t="n">
        <v>0</v>
      </c>
      <c r="E330" s="2" t="n">
        <v>0</v>
      </c>
    </row>
    <row r="331" customFormat="false" ht="15" hidden="false" customHeight="false" outlineLevel="0" collapsed="false">
      <c r="A331" s="2" t="s">
        <v>367</v>
      </c>
      <c r="B331" s="2" t="s">
        <v>33</v>
      </c>
      <c r="C331" s="2" t="n">
        <v>0</v>
      </c>
      <c r="D331" s="2" t="n">
        <v>0</v>
      </c>
      <c r="E331" s="2" t="n">
        <v>0</v>
      </c>
    </row>
    <row r="332" customFormat="false" ht="15" hidden="false" customHeight="false" outlineLevel="0" collapsed="false">
      <c r="A332" s="2" t="s">
        <v>368</v>
      </c>
      <c r="B332" s="2" t="s">
        <v>33</v>
      </c>
      <c r="C332" s="2" t="n">
        <v>0</v>
      </c>
      <c r="D332" s="2" t="n">
        <v>0</v>
      </c>
      <c r="E332" s="2" t="n">
        <v>0</v>
      </c>
    </row>
    <row r="333" customFormat="false" ht="15" hidden="false" customHeight="false" outlineLevel="0" collapsed="false">
      <c r="A333" s="2" t="s">
        <v>369</v>
      </c>
      <c r="B333" s="2" t="s">
        <v>33</v>
      </c>
      <c r="C333" s="2" t="n">
        <v>0</v>
      </c>
      <c r="D333" s="2" t="n">
        <v>0</v>
      </c>
      <c r="E333" s="2" t="n">
        <v>0</v>
      </c>
    </row>
    <row r="334" customFormat="false" ht="15" hidden="false" customHeight="false" outlineLevel="0" collapsed="false">
      <c r="A334" s="2" t="s">
        <v>370</v>
      </c>
      <c r="B334" s="2" t="s">
        <v>33</v>
      </c>
      <c r="C334" s="2" t="n">
        <v>0</v>
      </c>
      <c r="D334" s="2" t="n">
        <v>0</v>
      </c>
      <c r="E334" s="2" t="n">
        <v>0</v>
      </c>
    </row>
    <row r="335" customFormat="false" ht="15" hidden="false" customHeight="false" outlineLevel="0" collapsed="false">
      <c r="A335" s="2" t="s">
        <v>371</v>
      </c>
      <c r="B335" s="2" t="s">
        <v>33</v>
      </c>
      <c r="C335" s="2" t="n">
        <v>0</v>
      </c>
      <c r="D335" s="2" t="n">
        <v>0</v>
      </c>
      <c r="E335" s="2" t="n">
        <v>0</v>
      </c>
    </row>
    <row r="336" customFormat="false" ht="15" hidden="false" customHeight="false" outlineLevel="0" collapsed="false">
      <c r="A336" s="2" t="s">
        <v>372</v>
      </c>
      <c r="B336" s="2" t="s">
        <v>33</v>
      </c>
      <c r="C336" s="2" t="n">
        <v>0</v>
      </c>
      <c r="D336" s="2" t="n">
        <v>0</v>
      </c>
      <c r="E336" s="2" t="n">
        <v>0</v>
      </c>
    </row>
    <row r="337" customFormat="false" ht="15" hidden="false" customHeight="false" outlineLevel="0" collapsed="false">
      <c r="A337" s="2" t="s">
        <v>373</v>
      </c>
      <c r="B337" s="2" t="s">
        <v>33</v>
      </c>
      <c r="C337" s="2" t="n">
        <v>0</v>
      </c>
      <c r="D337" s="2" t="n">
        <v>0</v>
      </c>
      <c r="E337" s="2" t="n">
        <v>0</v>
      </c>
    </row>
    <row r="338" customFormat="false" ht="15" hidden="false" customHeight="false" outlineLevel="0" collapsed="false">
      <c r="A338" s="2" t="s">
        <v>374</v>
      </c>
      <c r="B338" s="2" t="s">
        <v>33</v>
      </c>
      <c r="C338" s="2" t="n">
        <v>0</v>
      </c>
      <c r="D338" s="2" t="n">
        <v>0</v>
      </c>
      <c r="E338" s="2" t="n">
        <v>0</v>
      </c>
    </row>
    <row r="339" customFormat="false" ht="15" hidden="false" customHeight="false" outlineLevel="0" collapsed="false">
      <c r="A339" s="2" t="s">
        <v>375</v>
      </c>
      <c r="B339" s="2" t="s">
        <v>33</v>
      </c>
      <c r="C339" s="2" t="n">
        <v>0</v>
      </c>
      <c r="D339" s="2" t="n">
        <v>0</v>
      </c>
      <c r="E339" s="2" t="n">
        <v>0</v>
      </c>
    </row>
    <row r="340" customFormat="false" ht="15" hidden="false" customHeight="false" outlineLevel="0" collapsed="false">
      <c r="A340" s="2" t="s">
        <v>376</v>
      </c>
      <c r="B340" s="2" t="s">
        <v>33</v>
      </c>
      <c r="C340" s="2" t="n">
        <v>0</v>
      </c>
      <c r="D340" s="2" t="n">
        <v>0</v>
      </c>
      <c r="E340" s="2" t="n">
        <v>0</v>
      </c>
    </row>
    <row r="341" customFormat="false" ht="15" hidden="false" customHeight="false" outlineLevel="0" collapsed="false">
      <c r="A341" s="2" t="s">
        <v>377</v>
      </c>
      <c r="B341" s="2" t="s">
        <v>33</v>
      </c>
      <c r="C341" s="2" t="n">
        <v>0</v>
      </c>
      <c r="D341" s="2" t="n">
        <v>0</v>
      </c>
      <c r="E341" s="2" t="n">
        <v>0</v>
      </c>
    </row>
    <row r="342" customFormat="false" ht="15" hidden="false" customHeight="false" outlineLevel="0" collapsed="false">
      <c r="A342" s="2" t="s">
        <v>378</v>
      </c>
      <c r="B342" s="2" t="s">
        <v>33</v>
      </c>
      <c r="C342" s="2" t="n">
        <v>0</v>
      </c>
      <c r="D342" s="2" t="n">
        <v>0</v>
      </c>
      <c r="E342" s="2" t="n">
        <v>0</v>
      </c>
    </row>
    <row r="343" customFormat="false" ht="15" hidden="false" customHeight="false" outlineLevel="0" collapsed="false">
      <c r="A343" s="2" t="s">
        <v>379</v>
      </c>
      <c r="B343" s="2" t="s">
        <v>33</v>
      </c>
      <c r="C343" s="2" t="n">
        <v>0</v>
      </c>
      <c r="D343" s="2" t="n">
        <v>0</v>
      </c>
      <c r="E343" s="2" t="n">
        <v>0</v>
      </c>
    </row>
    <row r="344" customFormat="false" ht="15" hidden="false" customHeight="false" outlineLevel="0" collapsed="false">
      <c r="A344" s="2" t="s">
        <v>380</v>
      </c>
      <c r="B344" s="2" t="s">
        <v>33</v>
      </c>
      <c r="C344" s="2" t="n">
        <v>0</v>
      </c>
      <c r="D344" s="2" t="n">
        <v>0</v>
      </c>
      <c r="E344" s="2" t="n">
        <v>0</v>
      </c>
    </row>
    <row r="345" customFormat="false" ht="15" hidden="false" customHeight="false" outlineLevel="0" collapsed="false">
      <c r="A345" s="2" t="s">
        <v>381</v>
      </c>
      <c r="B345" s="2" t="s">
        <v>33</v>
      </c>
      <c r="C345" s="2" t="n">
        <v>0</v>
      </c>
      <c r="D345" s="2" t="n">
        <v>0</v>
      </c>
      <c r="E345" s="2" t="n">
        <v>0</v>
      </c>
    </row>
    <row r="346" customFormat="false" ht="15" hidden="false" customHeight="false" outlineLevel="0" collapsed="false">
      <c r="A346" s="2" t="s">
        <v>382</v>
      </c>
      <c r="B346" s="2" t="s">
        <v>33</v>
      </c>
      <c r="C346" s="2" t="n">
        <v>0</v>
      </c>
      <c r="D346" s="2" t="n">
        <v>0</v>
      </c>
      <c r="E346" s="2" t="n">
        <v>0</v>
      </c>
    </row>
    <row r="347" customFormat="false" ht="15" hidden="false" customHeight="false" outlineLevel="0" collapsed="false">
      <c r="A347" s="2" t="s">
        <v>383</v>
      </c>
      <c r="B347" s="2" t="s">
        <v>33</v>
      </c>
      <c r="C347" s="2" t="n">
        <v>0</v>
      </c>
      <c r="D347" s="2" t="n">
        <v>0</v>
      </c>
      <c r="E347" s="2" t="n">
        <v>0</v>
      </c>
    </row>
    <row r="348" customFormat="false" ht="15" hidden="false" customHeight="false" outlineLevel="0" collapsed="false">
      <c r="A348" s="2" t="s">
        <v>384</v>
      </c>
      <c r="B348" s="2" t="s">
        <v>33</v>
      </c>
      <c r="C348" s="2" t="n">
        <v>0</v>
      </c>
      <c r="D348" s="2" t="n">
        <v>0</v>
      </c>
      <c r="E348" s="2" t="n">
        <v>0</v>
      </c>
    </row>
    <row r="349" customFormat="false" ht="15" hidden="false" customHeight="false" outlineLevel="0" collapsed="false">
      <c r="A349" s="2" t="s">
        <v>385</v>
      </c>
      <c r="B349" s="2" t="s">
        <v>33</v>
      </c>
      <c r="C349" s="2" t="n">
        <v>0</v>
      </c>
      <c r="D349" s="2" t="n">
        <v>0</v>
      </c>
      <c r="E349" s="2" t="n">
        <v>0</v>
      </c>
    </row>
    <row r="350" customFormat="false" ht="15" hidden="false" customHeight="false" outlineLevel="0" collapsed="false">
      <c r="A350" s="2" t="s">
        <v>386</v>
      </c>
      <c r="B350" s="2" t="s">
        <v>33</v>
      </c>
      <c r="C350" s="2" t="n">
        <v>0</v>
      </c>
      <c r="D350" s="2" t="n">
        <v>0</v>
      </c>
      <c r="E350" s="2" t="n">
        <v>0</v>
      </c>
    </row>
    <row r="351" customFormat="false" ht="15" hidden="false" customHeight="false" outlineLevel="0" collapsed="false">
      <c r="A351" s="2" t="s">
        <v>387</v>
      </c>
      <c r="B351" s="2" t="s">
        <v>33</v>
      </c>
      <c r="C351" s="2" t="n">
        <v>0</v>
      </c>
      <c r="D351" s="2" t="n">
        <v>0</v>
      </c>
      <c r="E351" s="2" t="n">
        <v>0</v>
      </c>
    </row>
    <row r="352" customFormat="false" ht="15" hidden="false" customHeight="false" outlineLevel="0" collapsed="false">
      <c r="A352" s="2" t="s">
        <v>388</v>
      </c>
      <c r="B352" s="2" t="s">
        <v>33</v>
      </c>
      <c r="C352" s="2" t="n">
        <v>0</v>
      </c>
      <c r="D352" s="2" t="n">
        <v>0</v>
      </c>
      <c r="E352" s="2" t="n">
        <v>0</v>
      </c>
    </row>
    <row r="353" customFormat="false" ht="15" hidden="false" customHeight="false" outlineLevel="0" collapsed="false">
      <c r="A353" s="2" t="s">
        <v>389</v>
      </c>
      <c r="B353" s="2" t="s">
        <v>33</v>
      </c>
      <c r="C353" s="2" t="n">
        <v>0</v>
      </c>
      <c r="D353" s="2" t="n">
        <v>0</v>
      </c>
      <c r="E353" s="2" t="n">
        <v>0</v>
      </c>
    </row>
    <row r="354" customFormat="false" ht="15" hidden="false" customHeight="false" outlineLevel="0" collapsed="false">
      <c r="A354" s="2" t="s">
        <v>390</v>
      </c>
      <c r="B354" s="2" t="s">
        <v>33</v>
      </c>
      <c r="C354" s="2" t="n">
        <v>0</v>
      </c>
      <c r="D354" s="2" t="n">
        <v>0</v>
      </c>
      <c r="E354" s="2" t="n">
        <v>0</v>
      </c>
    </row>
    <row r="355" customFormat="false" ht="15" hidden="false" customHeight="false" outlineLevel="0" collapsed="false">
      <c r="A355" s="2" t="s">
        <v>391</v>
      </c>
      <c r="B355" s="2" t="s">
        <v>33</v>
      </c>
      <c r="C355" s="2" t="n">
        <v>0</v>
      </c>
      <c r="D355" s="2" t="n">
        <v>0</v>
      </c>
      <c r="E355" s="2" t="n">
        <v>0</v>
      </c>
    </row>
    <row r="356" customFormat="false" ht="15" hidden="false" customHeight="false" outlineLevel="0" collapsed="false">
      <c r="A356" s="2" t="s">
        <v>392</v>
      </c>
      <c r="B356" s="2" t="s">
        <v>33</v>
      </c>
      <c r="C356" s="2" t="n">
        <v>0</v>
      </c>
      <c r="D356" s="2" t="n">
        <v>0</v>
      </c>
      <c r="E356" s="2" t="n">
        <v>0</v>
      </c>
    </row>
    <row r="357" customFormat="false" ht="15" hidden="false" customHeight="false" outlineLevel="0" collapsed="false">
      <c r="A357" s="2" t="s">
        <v>393</v>
      </c>
      <c r="B357" s="2" t="s">
        <v>33</v>
      </c>
      <c r="C357" s="2" t="n">
        <v>0</v>
      </c>
      <c r="D357" s="2" t="n">
        <v>0</v>
      </c>
      <c r="E357" s="2" t="n">
        <v>0</v>
      </c>
    </row>
    <row r="358" customFormat="false" ht="15" hidden="false" customHeight="false" outlineLevel="0" collapsed="false">
      <c r="A358" s="2" t="s">
        <v>394</v>
      </c>
      <c r="B358" s="2" t="s">
        <v>33</v>
      </c>
      <c r="C358" s="2" t="n">
        <v>0</v>
      </c>
      <c r="D358" s="2" t="n">
        <v>0</v>
      </c>
      <c r="E358" s="2" t="n">
        <v>0</v>
      </c>
    </row>
    <row r="359" customFormat="false" ht="15" hidden="false" customHeight="false" outlineLevel="0" collapsed="false">
      <c r="A359" s="2" t="s">
        <v>395</v>
      </c>
      <c r="B359" s="2" t="s">
        <v>33</v>
      </c>
      <c r="C359" s="2" t="n">
        <v>0</v>
      </c>
      <c r="D359" s="2" t="n">
        <v>0</v>
      </c>
      <c r="E359" s="2" t="n">
        <v>0</v>
      </c>
    </row>
    <row r="360" customFormat="false" ht="15" hidden="false" customHeight="false" outlineLevel="0" collapsed="false">
      <c r="A360" s="2" t="s">
        <v>396</v>
      </c>
      <c r="B360" s="2" t="s">
        <v>33</v>
      </c>
      <c r="C360" s="2" t="n">
        <v>0</v>
      </c>
      <c r="D360" s="2" t="n">
        <v>0</v>
      </c>
      <c r="E360" s="2" t="n">
        <v>0</v>
      </c>
    </row>
    <row r="361" customFormat="false" ht="15" hidden="false" customHeight="false" outlineLevel="0" collapsed="false">
      <c r="A361" s="2" t="s">
        <v>397</v>
      </c>
      <c r="B361" s="2" t="s">
        <v>33</v>
      </c>
      <c r="C361" s="2" t="n">
        <v>0</v>
      </c>
      <c r="D361" s="2" t="n">
        <v>0</v>
      </c>
      <c r="E361" s="2" t="n">
        <v>0</v>
      </c>
    </row>
    <row r="362" customFormat="false" ht="15" hidden="false" customHeight="false" outlineLevel="0" collapsed="false">
      <c r="A362" s="2" t="s">
        <v>398</v>
      </c>
      <c r="B362" s="2" t="s">
        <v>33</v>
      </c>
      <c r="C362" s="2" t="n">
        <v>0</v>
      </c>
      <c r="D362" s="2" t="n">
        <v>0</v>
      </c>
      <c r="E362" s="2" t="n">
        <v>0</v>
      </c>
    </row>
    <row r="363" customFormat="false" ht="15" hidden="false" customHeight="false" outlineLevel="0" collapsed="false">
      <c r="A363" s="2" t="s">
        <v>399</v>
      </c>
      <c r="B363" s="2" t="s">
        <v>33</v>
      </c>
      <c r="C363" s="2" t="n">
        <v>0</v>
      </c>
      <c r="D363" s="2" t="n">
        <v>0</v>
      </c>
      <c r="E363" s="2" t="n">
        <v>0</v>
      </c>
    </row>
    <row r="364" customFormat="false" ht="15" hidden="false" customHeight="false" outlineLevel="0" collapsed="false">
      <c r="A364" s="2" t="s">
        <v>400</v>
      </c>
      <c r="B364" s="2" t="s">
        <v>33</v>
      </c>
      <c r="C364" s="2" t="n">
        <v>0</v>
      </c>
      <c r="D364" s="2" t="n">
        <v>0</v>
      </c>
      <c r="E364" s="2" t="n">
        <v>0</v>
      </c>
    </row>
    <row r="365" customFormat="false" ht="15" hidden="false" customHeight="false" outlineLevel="0" collapsed="false">
      <c r="A365" s="2" t="s">
        <v>401</v>
      </c>
      <c r="B365" s="2" t="s">
        <v>33</v>
      </c>
      <c r="C365" s="2" t="n">
        <v>0</v>
      </c>
      <c r="D365" s="2" t="n">
        <v>0</v>
      </c>
      <c r="E365" s="2" t="n">
        <v>0</v>
      </c>
    </row>
    <row r="366" customFormat="false" ht="15" hidden="false" customHeight="false" outlineLevel="0" collapsed="false">
      <c r="A366" s="2" t="s">
        <v>402</v>
      </c>
      <c r="B366" s="2" t="s">
        <v>33</v>
      </c>
      <c r="C366" s="2" t="n">
        <v>0</v>
      </c>
      <c r="D366" s="2" t="n">
        <v>0</v>
      </c>
      <c r="E366" s="2" t="n">
        <v>0</v>
      </c>
    </row>
    <row r="367" customFormat="false" ht="15" hidden="false" customHeight="false" outlineLevel="0" collapsed="false">
      <c r="A367" s="2" t="s">
        <v>403</v>
      </c>
      <c r="B367" s="2" t="s">
        <v>33</v>
      </c>
      <c r="C367" s="2" t="n">
        <v>0</v>
      </c>
      <c r="D367" s="2" t="n">
        <v>0</v>
      </c>
      <c r="E367" s="2" t="n">
        <v>0</v>
      </c>
    </row>
    <row r="368" customFormat="false" ht="15" hidden="false" customHeight="false" outlineLevel="0" collapsed="false">
      <c r="A368" s="2" t="s">
        <v>404</v>
      </c>
      <c r="B368" s="2" t="s">
        <v>33</v>
      </c>
      <c r="C368" s="2" t="n">
        <v>0</v>
      </c>
      <c r="D368" s="2" t="n">
        <v>0</v>
      </c>
      <c r="E368" s="2" t="n">
        <v>0</v>
      </c>
    </row>
    <row r="369" customFormat="false" ht="15" hidden="false" customHeight="false" outlineLevel="0" collapsed="false">
      <c r="A369" s="2" t="s">
        <v>405</v>
      </c>
      <c r="B369" s="2" t="s">
        <v>33</v>
      </c>
      <c r="C369" s="2" t="n">
        <v>0</v>
      </c>
      <c r="D369" s="2" t="n">
        <v>0</v>
      </c>
      <c r="E369" s="2" t="n">
        <v>0</v>
      </c>
    </row>
    <row r="370" customFormat="false" ht="15" hidden="false" customHeight="false" outlineLevel="0" collapsed="false">
      <c r="A370" s="2" t="s">
        <v>406</v>
      </c>
      <c r="B370" s="2" t="s">
        <v>33</v>
      </c>
      <c r="C370" s="2" t="n">
        <v>0</v>
      </c>
      <c r="D370" s="2" t="n">
        <v>0</v>
      </c>
      <c r="E370" s="2" t="n">
        <v>0</v>
      </c>
    </row>
    <row r="371" customFormat="false" ht="15" hidden="false" customHeight="false" outlineLevel="0" collapsed="false">
      <c r="A371" s="2" t="s">
        <v>407</v>
      </c>
      <c r="B371" s="2" t="s">
        <v>33</v>
      </c>
      <c r="C371" s="2" t="n">
        <v>0</v>
      </c>
      <c r="D371" s="2" t="n">
        <v>0</v>
      </c>
      <c r="E371" s="2" t="n">
        <v>0</v>
      </c>
    </row>
    <row r="372" customFormat="false" ht="15" hidden="false" customHeight="false" outlineLevel="0" collapsed="false">
      <c r="A372" s="2" t="s">
        <v>408</v>
      </c>
      <c r="B372" s="2" t="s">
        <v>33</v>
      </c>
      <c r="C372" s="2" t="n">
        <v>0</v>
      </c>
      <c r="D372" s="2" t="n">
        <v>0</v>
      </c>
      <c r="E372" s="2" t="n">
        <v>0</v>
      </c>
    </row>
    <row r="373" customFormat="false" ht="15" hidden="false" customHeight="false" outlineLevel="0" collapsed="false">
      <c r="A373" s="2" t="s">
        <v>409</v>
      </c>
      <c r="B373" s="2" t="s">
        <v>33</v>
      </c>
      <c r="C373" s="2" t="n">
        <v>0</v>
      </c>
      <c r="D373" s="2" t="n">
        <v>0</v>
      </c>
      <c r="E373" s="2" t="n">
        <v>0</v>
      </c>
    </row>
    <row r="374" customFormat="false" ht="15" hidden="false" customHeight="false" outlineLevel="0" collapsed="false">
      <c r="A374" s="2" t="s">
        <v>410</v>
      </c>
      <c r="B374" s="2" t="s">
        <v>33</v>
      </c>
      <c r="C374" s="2" t="n">
        <v>0</v>
      </c>
      <c r="D374" s="2" t="n">
        <v>0</v>
      </c>
      <c r="E374" s="2" t="n">
        <v>0</v>
      </c>
    </row>
    <row r="375" customFormat="false" ht="15" hidden="false" customHeight="false" outlineLevel="0" collapsed="false">
      <c r="A375" s="2" t="s">
        <v>411</v>
      </c>
      <c r="B375" s="2" t="s">
        <v>33</v>
      </c>
      <c r="C375" s="2" t="n">
        <v>0</v>
      </c>
      <c r="D375" s="2" t="n">
        <v>0</v>
      </c>
      <c r="E375" s="2" t="n">
        <v>0</v>
      </c>
    </row>
    <row r="376" customFormat="false" ht="15" hidden="false" customHeight="false" outlineLevel="0" collapsed="false">
      <c r="A376" s="2" t="s">
        <v>412</v>
      </c>
      <c r="B376" s="2" t="s">
        <v>33</v>
      </c>
      <c r="C376" s="2" t="n">
        <v>0</v>
      </c>
      <c r="D376" s="2" t="n">
        <v>0</v>
      </c>
      <c r="E376" s="2" t="n">
        <v>0</v>
      </c>
    </row>
    <row r="377" customFormat="false" ht="15" hidden="false" customHeight="false" outlineLevel="0" collapsed="false">
      <c r="A377" s="2" t="s">
        <v>413</v>
      </c>
      <c r="B377" s="2" t="s">
        <v>33</v>
      </c>
      <c r="C377" s="2" t="n">
        <v>0</v>
      </c>
      <c r="D377" s="2" t="n">
        <v>0</v>
      </c>
      <c r="E377" s="2" t="n">
        <v>0</v>
      </c>
    </row>
    <row r="378" customFormat="false" ht="15" hidden="false" customHeight="false" outlineLevel="0" collapsed="false">
      <c r="A378" s="2" t="s">
        <v>414</v>
      </c>
      <c r="B378" s="2" t="s">
        <v>33</v>
      </c>
      <c r="C378" s="2" t="n">
        <v>0</v>
      </c>
      <c r="D378" s="2" t="n">
        <v>0</v>
      </c>
      <c r="E378" s="2" t="n">
        <v>0</v>
      </c>
    </row>
    <row r="379" customFormat="false" ht="15" hidden="false" customHeight="false" outlineLevel="0" collapsed="false">
      <c r="A379" s="2" t="s">
        <v>415</v>
      </c>
      <c r="B379" s="2" t="s">
        <v>33</v>
      </c>
      <c r="C379" s="2" t="n">
        <v>0</v>
      </c>
      <c r="D379" s="2" t="n">
        <v>0</v>
      </c>
      <c r="E379" s="2" t="n">
        <v>0</v>
      </c>
    </row>
    <row r="380" customFormat="false" ht="15" hidden="false" customHeight="false" outlineLevel="0" collapsed="false">
      <c r="A380" s="2" t="s">
        <v>416</v>
      </c>
      <c r="B380" s="2" t="s">
        <v>33</v>
      </c>
      <c r="C380" s="2" t="n">
        <v>0</v>
      </c>
      <c r="D380" s="2" t="n">
        <v>0</v>
      </c>
      <c r="E380" s="2" t="n">
        <v>0</v>
      </c>
    </row>
    <row r="381" customFormat="false" ht="15" hidden="false" customHeight="false" outlineLevel="0" collapsed="false">
      <c r="A381" s="2" t="s">
        <v>417</v>
      </c>
      <c r="B381" s="2" t="s">
        <v>33</v>
      </c>
      <c r="C381" s="2" t="n">
        <v>0</v>
      </c>
      <c r="D381" s="2" t="n">
        <v>0</v>
      </c>
      <c r="E381" s="2" t="n">
        <v>0</v>
      </c>
    </row>
    <row r="382" customFormat="false" ht="15" hidden="false" customHeight="false" outlineLevel="0" collapsed="false">
      <c r="A382" s="2" t="s">
        <v>418</v>
      </c>
      <c r="B382" s="2" t="s">
        <v>33</v>
      </c>
      <c r="C382" s="2" t="n">
        <v>0</v>
      </c>
      <c r="D382" s="2" t="n">
        <v>0</v>
      </c>
      <c r="E382" s="2" t="n">
        <v>0</v>
      </c>
    </row>
    <row r="383" customFormat="false" ht="15" hidden="false" customHeight="false" outlineLevel="0" collapsed="false">
      <c r="A383" s="2" t="s">
        <v>419</v>
      </c>
      <c r="B383" s="2" t="s">
        <v>33</v>
      </c>
      <c r="C383" s="2" t="n">
        <v>0</v>
      </c>
      <c r="D383" s="2" t="n">
        <v>0</v>
      </c>
      <c r="E383" s="2" t="n">
        <v>0</v>
      </c>
    </row>
    <row r="384" customFormat="false" ht="15" hidden="false" customHeight="false" outlineLevel="0" collapsed="false">
      <c r="A384" s="2" t="s">
        <v>420</v>
      </c>
      <c r="B384" s="2" t="s">
        <v>33</v>
      </c>
      <c r="C384" s="2" t="n">
        <v>0</v>
      </c>
      <c r="D384" s="2" t="n">
        <v>0</v>
      </c>
      <c r="E384" s="2" t="n">
        <v>0</v>
      </c>
    </row>
    <row r="385" customFormat="false" ht="15" hidden="false" customHeight="false" outlineLevel="0" collapsed="false">
      <c r="A385" s="2" t="s">
        <v>421</v>
      </c>
      <c r="B385" s="2" t="s">
        <v>33</v>
      </c>
      <c r="C385" s="2" t="n">
        <v>0</v>
      </c>
      <c r="D385" s="2" t="n">
        <v>0</v>
      </c>
      <c r="E385" s="2" t="n">
        <v>0</v>
      </c>
    </row>
    <row r="386" customFormat="false" ht="15" hidden="false" customHeight="false" outlineLevel="0" collapsed="false">
      <c r="A386" s="2" t="s">
        <v>422</v>
      </c>
      <c r="B386" s="2" t="s">
        <v>33</v>
      </c>
      <c r="C386" s="2" t="n">
        <v>0</v>
      </c>
      <c r="D386" s="2" t="n">
        <v>0</v>
      </c>
      <c r="E386" s="2" t="n">
        <v>0</v>
      </c>
    </row>
    <row r="387" customFormat="false" ht="15" hidden="false" customHeight="false" outlineLevel="0" collapsed="false">
      <c r="A387" s="2" t="s">
        <v>423</v>
      </c>
      <c r="B387" s="2" t="s">
        <v>33</v>
      </c>
      <c r="C387" s="2" t="n">
        <v>0</v>
      </c>
      <c r="D387" s="2" t="n">
        <v>0</v>
      </c>
      <c r="E387" s="2" t="n">
        <v>0</v>
      </c>
    </row>
    <row r="388" customFormat="false" ht="15" hidden="false" customHeight="false" outlineLevel="0" collapsed="false">
      <c r="A388" s="2" t="s">
        <v>424</v>
      </c>
      <c r="B388" s="2" t="s">
        <v>33</v>
      </c>
      <c r="C388" s="2" t="n">
        <v>0</v>
      </c>
      <c r="D388" s="2" t="n">
        <v>0</v>
      </c>
      <c r="E388" s="2" t="n">
        <v>0</v>
      </c>
    </row>
    <row r="389" customFormat="false" ht="15" hidden="false" customHeight="false" outlineLevel="0" collapsed="false">
      <c r="A389" s="2" t="s">
        <v>425</v>
      </c>
      <c r="B389" s="2" t="s">
        <v>33</v>
      </c>
      <c r="C389" s="2" t="n">
        <v>0</v>
      </c>
      <c r="D389" s="2" t="n">
        <v>0</v>
      </c>
      <c r="E389" s="2" t="n">
        <v>0</v>
      </c>
    </row>
    <row r="390" customFormat="false" ht="15" hidden="false" customHeight="false" outlineLevel="0" collapsed="false">
      <c r="A390" s="2" t="s">
        <v>426</v>
      </c>
      <c r="B390" s="2" t="s">
        <v>33</v>
      </c>
      <c r="C390" s="2" t="n">
        <v>0</v>
      </c>
      <c r="D390" s="2" t="n">
        <v>0</v>
      </c>
      <c r="E390" s="2" t="n">
        <v>0</v>
      </c>
    </row>
    <row r="391" customFormat="false" ht="15" hidden="false" customHeight="false" outlineLevel="0" collapsed="false">
      <c r="A391" s="2" t="s">
        <v>427</v>
      </c>
      <c r="B391" s="2" t="s">
        <v>33</v>
      </c>
      <c r="C391" s="2" t="n">
        <v>0</v>
      </c>
      <c r="D391" s="2" t="n">
        <v>0</v>
      </c>
      <c r="E391" s="2" t="n">
        <v>0</v>
      </c>
    </row>
    <row r="392" customFormat="false" ht="15" hidden="false" customHeight="false" outlineLevel="0" collapsed="false">
      <c r="A392" s="2" t="s">
        <v>428</v>
      </c>
      <c r="B392" s="2" t="s">
        <v>33</v>
      </c>
      <c r="C392" s="2" t="n">
        <v>0</v>
      </c>
      <c r="D392" s="2" t="n">
        <v>0</v>
      </c>
      <c r="E392" s="2" t="n">
        <v>0</v>
      </c>
    </row>
    <row r="393" customFormat="false" ht="15" hidden="false" customHeight="false" outlineLevel="0" collapsed="false">
      <c r="A393" s="2" t="s">
        <v>429</v>
      </c>
      <c r="B393" s="2" t="s">
        <v>33</v>
      </c>
      <c r="C393" s="2" t="n">
        <v>0</v>
      </c>
      <c r="D393" s="2" t="n">
        <v>0</v>
      </c>
      <c r="E393" s="2" t="n">
        <v>0</v>
      </c>
    </row>
    <row r="394" customFormat="false" ht="15" hidden="false" customHeight="false" outlineLevel="0" collapsed="false">
      <c r="A394" s="2" t="s">
        <v>430</v>
      </c>
      <c r="B394" s="2" t="s">
        <v>33</v>
      </c>
      <c r="C394" s="2" t="n">
        <v>0</v>
      </c>
      <c r="D394" s="2" t="n">
        <v>0</v>
      </c>
      <c r="E394" s="2" t="n">
        <v>0</v>
      </c>
    </row>
    <row r="395" customFormat="false" ht="15" hidden="false" customHeight="false" outlineLevel="0" collapsed="false">
      <c r="A395" s="2" t="s">
        <v>431</v>
      </c>
      <c r="B395" s="2" t="s">
        <v>33</v>
      </c>
      <c r="C395" s="2" t="n">
        <v>0</v>
      </c>
      <c r="D395" s="2" t="n">
        <v>0</v>
      </c>
      <c r="E395" s="2" t="n">
        <v>0</v>
      </c>
    </row>
    <row r="396" customFormat="false" ht="15" hidden="false" customHeight="false" outlineLevel="0" collapsed="false">
      <c r="A396" s="2" t="s">
        <v>432</v>
      </c>
      <c r="B396" s="2" t="s">
        <v>33</v>
      </c>
      <c r="C396" s="2" t="n">
        <v>0</v>
      </c>
      <c r="D396" s="2" t="n">
        <v>0</v>
      </c>
      <c r="E396" s="2" t="n">
        <v>0</v>
      </c>
    </row>
    <row r="397" customFormat="false" ht="15" hidden="false" customHeight="false" outlineLevel="0" collapsed="false">
      <c r="A397" s="2" t="s">
        <v>433</v>
      </c>
      <c r="B397" s="2" t="s">
        <v>33</v>
      </c>
      <c r="C397" s="2" t="n">
        <v>0</v>
      </c>
      <c r="D397" s="2" t="n">
        <v>0</v>
      </c>
      <c r="E397" s="2" t="n">
        <v>0</v>
      </c>
    </row>
    <row r="398" customFormat="false" ht="15" hidden="false" customHeight="false" outlineLevel="0" collapsed="false">
      <c r="A398" s="2" t="s">
        <v>434</v>
      </c>
      <c r="B398" s="2" t="s">
        <v>33</v>
      </c>
      <c r="C398" s="2" t="n">
        <v>0</v>
      </c>
      <c r="D398" s="2" t="n">
        <v>0</v>
      </c>
      <c r="E398" s="2" t="n">
        <v>0</v>
      </c>
    </row>
    <row r="399" customFormat="false" ht="15" hidden="false" customHeight="false" outlineLevel="0" collapsed="false">
      <c r="A399" s="2" t="s">
        <v>435</v>
      </c>
      <c r="B399" s="2" t="s">
        <v>33</v>
      </c>
      <c r="C399" s="2" t="n">
        <v>0</v>
      </c>
      <c r="D399" s="2" t="n">
        <v>0</v>
      </c>
      <c r="E399" s="2" t="n">
        <v>0</v>
      </c>
    </row>
    <row r="400" customFormat="false" ht="15" hidden="false" customHeight="false" outlineLevel="0" collapsed="false">
      <c r="A400" s="2" t="s">
        <v>436</v>
      </c>
      <c r="B400" s="2" t="s">
        <v>33</v>
      </c>
      <c r="C400" s="2" t="n">
        <v>0</v>
      </c>
      <c r="D400" s="2" t="n">
        <v>0</v>
      </c>
      <c r="E400" s="2" t="n">
        <v>0</v>
      </c>
    </row>
    <row r="401" customFormat="false" ht="15" hidden="false" customHeight="false" outlineLevel="0" collapsed="false">
      <c r="A401" s="2" t="s">
        <v>437</v>
      </c>
      <c r="B401" s="2" t="s">
        <v>33</v>
      </c>
      <c r="C401" s="2" t="n">
        <v>0</v>
      </c>
      <c r="D401" s="2" t="n">
        <v>0</v>
      </c>
      <c r="E401" s="2" t="n">
        <v>0</v>
      </c>
    </row>
    <row r="402" customFormat="false" ht="15" hidden="false" customHeight="false" outlineLevel="0" collapsed="false">
      <c r="A402" s="2" t="s">
        <v>438</v>
      </c>
      <c r="B402" s="2" t="s">
        <v>33</v>
      </c>
      <c r="C402" s="2" t="n">
        <v>0</v>
      </c>
      <c r="D402" s="2" t="n">
        <v>0</v>
      </c>
      <c r="E402" s="2" t="n">
        <v>0</v>
      </c>
    </row>
    <row r="403" customFormat="false" ht="15" hidden="false" customHeight="false" outlineLevel="0" collapsed="false">
      <c r="A403" s="2" t="s">
        <v>439</v>
      </c>
      <c r="B403" s="2" t="s">
        <v>33</v>
      </c>
      <c r="C403" s="2" t="n">
        <v>0</v>
      </c>
      <c r="D403" s="2" t="n">
        <v>0</v>
      </c>
      <c r="E403" s="2" t="n">
        <v>0</v>
      </c>
    </row>
    <row r="404" customFormat="false" ht="15" hidden="false" customHeight="false" outlineLevel="0" collapsed="false">
      <c r="A404" s="2" t="s">
        <v>440</v>
      </c>
      <c r="B404" s="2" t="s">
        <v>33</v>
      </c>
      <c r="C404" s="2" t="n">
        <v>0</v>
      </c>
      <c r="D404" s="2" t="n">
        <v>0</v>
      </c>
      <c r="E404" s="2" t="n">
        <v>0</v>
      </c>
    </row>
    <row r="405" customFormat="false" ht="15" hidden="false" customHeight="false" outlineLevel="0" collapsed="false">
      <c r="A405" s="2" t="s">
        <v>441</v>
      </c>
      <c r="B405" s="2" t="s">
        <v>33</v>
      </c>
      <c r="C405" s="2" t="n">
        <v>0</v>
      </c>
      <c r="D405" s="2" t="n">
        <v>0</v>
      </c>
      <c r="E405" s="2" t="n">
        <v>0</v>
      </c>
    </row>
    <row r="406" customFormat="false" ht="15" hidden="false" customHeight="false" outlineLevel="0" collapsed="false">
      <c r="A406" s="2" t="s">
        <v>442</v>
      </c>
      <c r="B406" s="2" t="s">
        <v>33</v>
      </c>
      <c r="C406" s="2" t="n">
        <v>0</v>
      </c>
      <c r="D406" s="2" t="n">
        <v>0</v>
      </c>
      <c r="E406" s="2" t="n">
        <v>0</v>
      </c>
    </row>
    <row r="407" customFormat="false" ht="15" hidden="false" customHeight="false" outlineLevel="0" collapsed="false">
      <c r="A407" s="2" t="s">
        <v>443</v>
      </c>
      <c r="B407" s="2" t="s">
        <v>33</v>
      </c>
      <c r="C407" s="2" t="n">
        <v>0</v>
      </c>
      <c r="D407" s="2" t="n">
        <v>0</v>
      </c>
      <c r="E407" s="2" t="n">
        <v>0</v>
      </c>
    </row>
    <row r="408" customFormat="false" ht="15" hidden="false" customHeight="false" outlineLevel="0" collapsed="false">
      <c r="A408" s="2" t="s">
        <v>444</v>
      </c>
      <c r="B408" s="2" t="s">
        <v>33</v>
      </c>
      <c r="C408" s="2" t="n">
        <v>0</v>
      </c>
      <c r="D408" s="2" t="n">
        <v>0</v>
      </c>
      <c r="E408" s="2" t="n">
        <v>0</v>
      </c>
    </row>
    <row r="409" customFormat="false" ht="15" hidden="false" customHeight="false" outlineLevel="0" collapsed="false">
      <c r="A409" s="2" t="s">
        <v>445</v>
      </c>
      <c r="B409" s="2" t="s">
        <v>33</v>
      </c>
      <c r="C409" s="2" t="n">
        <v>0</v>
      </c>
      <c r="D409" s="2" t="n">
        <v>0</v>
      </c>
      <c r="E409" s="2" t="n">
        <v>0</v>
      </c>
    </row>
    <row r="410" customFormat="false" ht="15" hidden="false" customHeight="false" outlineLevel="0" collapsed="false">
      <c r="A410" s="2" t="s">
        <v>446</v>
      </c>
      <c r="B410" s="2" t="s">
        <v>33</v>
      </c>
      <c r="C410" s="2" t="n">
        <v>0</v>
      </c>
      <c r="D410" s="2" t="n">
        <v>0</v>
      </c>
      <c r="E410" s="2" t="n">
        <v>0</v>
      </c>
    </row>
    <row r="411" customFormat="false" ht="15" hidden="false" customHeight="false" outlineLevel="0" collapsed="false">
      <c r="A411" s="2" t="s">
        <v>447</v>
      </c>
      <c r="B411" s="2" t="s">
        <v>33</v>
      </c>
      <c r="C411" s="2" t="n">
        <v>0</v>
      </c>
      <c r="D411" s="2" t="n">
        <v>0</v>
      </c>
      <c r="E411" s="2" t="n">
        <v>0</v>
      </c>
    </row>
    <row r="412" customFormat="false" ht="15" hidden="false" customHeight="false" outlineLevel="0" collapsed="false">
      <c r="A412" s="2" t="s">
        <v>448</v>
      </c>
      <c r="B412" s="2" t="s">
        <v>33</v>
      </c>
      <c r="C412" s="2" t="n">
        <v>0</v>
      </c>
      <c r="D412" s="2" t="n">
        <v>0</v>
      </c>
      <c r="E412" s="2" t="n">
        <v>0</v>
      </c>
    </row>
    <row r="413" customFormat="false" ht="15" hidden="false" customHeight="false" outlineLevel="0" collapsed="false">
      <c r="A413" s="2" t="s">
        <v>449</v>
      </c>
      <c r="B413" s="2" t="s">
        <v>33</v>
      </c>
      <c r="C413" s="2" t="n">
        <v>0</v>
      </c>
      <c r="D413" s="2" t="n">
        <v>0</v>
      </c>
      <c r="E413" s="2" t="n">
        <v>0</v>
      </c>
    </row>
    <row r="414" customFormat="false" ht="15" hidden="false" customHeight="false" outlineLevel="0" collapsed="false">
      <c r="A414" s="2" t="s">
        <v>450</v>
      </c>
      <c r="B414" s="2" t="s">
        <v>33</v>
      </c>
      <c r="C414" s="2" t="n">
        <v>0</v>
      </c>
      <c r="D414" s="2" t="n">
        <v>0</v>
      </c>
      <c r="E414" s="2" t="n">
        <v>0</v>
      </c>
    </row>
    <row r="415" customFormat="false" ht="15" hidden="false" customHeight="false" outlineLevel="0" collapsed="false">
      <c r="A415" s="2" t="s">
        <v>451</v>
      </c>
      <c r="B415" s="2" t="s">
        <v>33</v>
      </c>
      <c r="C415" s="2" t="n">
        <v>0</v>
      </c>
      <c r="D415" s="2" t="n">
        <v>0</v>
      </c>
      <c r="E415" s="2" t="n">
        <v>0</v>
      </c>
    </row>
    <row r="416" customFormat="false" ht="15" hidden="false" customHeight="false" outlineLevel="0" collapsed="false">
      <c r="A416" s="2" t="s">
        <v>452</v>
      </c>
      <c r="B416" s="2" t="s">
        <v>33</v>
      </c>
      <c r="C416" s="2" t="n">
        <v>0</v>
      </c>
      <c r="D416" s="2" t="n">
        <v>0</v>
      </c>
      <c r="E416" s="2" t="n">
        <v>0</v>
      </c>
    </row>
    <row r="417" customFormat="false" ht="15" hidden="false" customHeight="false" outlineLevel="0" collapsed="false">
      <c r="A417" s="2" t="s">
        <v>453</v>
      </c>
      <c r="B417" s="2" t="s">
        <v>33</v>
      </c>
      <c r="C417" s="2" t="n">
        <v>0</v>
      </c>
      <c r="D417" s="2" t="n">
        <v>0</v>
      </c>
      <c r="E417" s="2" t="n">
        <v>0</v>
      </c>
    </row>
    <row r="418" customFormat="false" ht="15" hidden="false" customHeight="false" outlineLevel="0" collapsed="false">
      <c r="A418" s="2" t="s">
        <v>454</v>
      </c>
      <c r="B418" s="2" t="s">
        <v>33</v>
      </c>
      <c r="C418" s="2" t="n">
        <v>0</v>
      </c>
      <c r="D418" s="2" t="n">
        <v>0</v>
      </c>
      <c r="E418" s="2" t="n">
        <v>0</v>
      </c>
    </row>
    <row r="419" customFormat="false" ht="15" hidden="false" customHeight="false" outlineLevel="0" collapsed="false">
      <c r="A419" s="2" t="s">
        <v>455</v>
      </c>
      <c r="B419" s="2" t="s">
        <v>33</v>
      </c>
      <c r="C419" s="2" t="n">
        <v>0</v>
      </c>
      <c r="D419" s="2" t="n">
        <v>0</v>
      </c>
      <c r="E419" s="2" t="n">
        <v>0</v>
      </c>
    </row>
    <row r="420" customFormat="false" ht="15" hidden="false" customHeight="false" outlineLevel="0" collapsed="false">
      <c r="A420" s="2" t="s">
        <v>456</v>
      </c>
      <c r="B420" s="2" t="s">
        <v>33</v>
      </c>
      <c r="C420" s="2" t="n">
        <v>0</v>
      </c>
      <c r="D420" s="2" t="n">
        <v>0</v>
      </c>
      <c r="E420" s="2" t="n">
        <v>0</v>
      </c>
    </row>
    <row r="421" customFormat="false" ht="15" hidden="false" customHeight="false" outlineLevel="0" collapsed="false">
      <c r="A421" s="2" t="s">
        <v>457</v>
      </c>
      <c r="B421" s="2" t="s">
        <v>33</v>
      </c>
      <c r="C421" s="2" t="n">
        <v>0</v>
      </c>
      <c r="D421" s="2" t="n">
        <v>0</v>
      </c>
      <c r="E421" s="2" t="n">
        <v>0</v>
      </c>
    </row>
    <row r="422" customFormat="false" ht="15" hidden="false" customHeight="false" outlineLevel="0" collapsed="false">
      <c r="A422" s="2" t="s">
        <v>458</v>
      </c>
      <c r="B422" s="2" t="s">
        <v>33</v>
      </c>
      <c r="C422" s="2" t="n">
        <v>0</v>
      </c>
      <c r="D422" s="2" t="n">
        <v>0</v>
      </c>
      <c r="E422" s="2" t="n">
        <v>0</v>
      </c>
    </row>
    <row r="423" customFormat="false" ht="15" hidden="false" customHeight="false" outlineLevel="0" collapsed="false">
      <c r="A423" s="2" t="s">
        <v>459</v>
      </c>
      <c r="B423" s="2" t="s">
        <v>33</v>
      </c>
      <c r="C423" s="2" t="n">
        <v>0</v>
      </c>
      <c r="D423" s="2" t="n">
        <v>0</v>
      </c>
      <c r="E423" s="2" t="n">
        <v>0</v>
      </c>
    </row>
    <row r="424" customFormat="false" ht="15" hidden="false" customHeight="false" outlineLevel="0" collapsed="false">
      <c r="A424" s="2" t="s">
        <v>460</v>
      </c>
      <c r="B424" s="2" t="s">
        <v>33</v>
      </c>
      <c r="C424" s="2" t="n">
        <v>0</v>
      </c>
      <c r="D424" s="2" t="n">
        <v>0</v>
      </c>
      <c r="E424" s="2" t="n">
        <v>0</v>
      </c>
    </row>
    <row r="425" customFormat="false" ht="15" hidden="false" customHeight="false" outlineLevel="0" collapsed="false">
      <c r="A425" s="2" t="s">
        <v>461</v>
      </c>
      <c r="B425" s="2" t="s">
        <v>33</v>
      </c>
      <c r="C425" s="2" t="n">
        <v>0</v>
      </c>
      <c r="D425" s="2" t="n">
        <v>0</v>
      </c>
      <c r="E425" s="2" t="n">
        <v>0</v>
      </c>
    </row>
    <row r="426" customFormat="false" ht="15" hidden="false" customHeight="false" outlineLevel="0" collapsed="false">
      <c r="A426" s="2" t="s">
        <v>462</v>
      </c>
      <c r="B426" s="2" t="s">
        <v>33</v>
      </c>
      <c r="C426" s="2" t="n">
        <v>0</v>
      </c>
      <c r="D426" s="2" t="n">
        <v>0</v>
      </c>
      <c r="E426" s="2" t="n">
        <v>0</v>
      </c>
    </row>
    <row r="427" customFormat="false" ht="15" hidden="false" customHeight="false" outlineLevel="0" collapsed="false">
      <c r="A427" s="2" t="s">
        <v>463</v>
      </c>
      <c r="B427" s="2" t="s">
        <v>33</v>
      </c>
      <c r="C427" s="2" t="n">
        <v>0</v>
      </c>
      <c r="D427" s="2" t="n">
        <v>0</v>
      </c>
      <c r="E427" s="2" t="n">
        <v>0</v>
      </c>
    </row>
    <row r="428" customFormat="false" ht="15" hidden="false" customHeight="false" outlineLevel="0" collapsed="false">
      <c r="A428" s="2" t="s">
        <v>464</v>
      </c>
      <c r="B428" s="2" t="s">
        <v>33</v>
      </c>
      <c r="C428" s="2" t="n">
        <v>0</v>
      </c>
      <c r="D428" s="2" t="n">
        <v>0</v>
      </c>
      <c r="E428" s="2" t="n">
        <v>0</v>
      </c>
    </row>
    <row r="429" customFormat="false" ht="15" hidden="false" customHeight="false" outlineLevel="0" collapsed="false">
      <c r="A429" s="2" t="s">
        <v>465</v>
      </c>
      <c r="B429" s="2" t="s">
        <v>33</v>
      </c>
      <c r="C429" s="2" t="n">
        <v>0</v>
      </c>
      <c r="D429" s="2" t="n">
        <v>0</v>
      </c>
      <c r="E429" s="2" t="n">
        <v>0</v>
      </c>
    </row>
    <row r="430" customFormat="false" ht="15" hidden="false" customHeight="false" outlineLevel="0" collapsed="false">
      <c r="A430" s="2" t="s">
        <v>466</v>
      </c>
      <c r="B430" s="2" t="s">
        <v>33</v>
      </c>
      <c r="C430" s="2" t="n">
        <v>0</v>
      </c>
      <c r="D430" s="2" t="n">
        <v>0</v>
      </c>
      <c r="E430" s="2" t="n">
        <v>0</v>
      </c>
    </row>
    <row r="431" customFormat="false" ht="15" hidden="false" customHeight="false" outlineLevel="0" collapsed="false">
      <c r="A431" s="2" t="s">
        <v>467</v>
      </c>
      <c r="B431" s="2" t="s">
        <v>33</v>
      </c>
      <c r="C431" s="2" t="n">
        <v>0</v>
      </c>
      <c r="D431" s="2" t="n">
        <v>0</v>
      </c>
      <c r="E431" s="2" t="n">
        <v>0</v>
      </c>
    </row>
    <row r="432" customFormat="false" ht="15" hidden="false" customHeight="false" outlineLevel="0" collapsed="false">
      <c r="A432" s="2" t="s">
        <v>468</v>
      </c>
      <c r="B432" s="2" t="s">
        <v>33</v>
      </c>
      <c r="C432" s="2" t="n">
        <v>0</v>
      </c>
      <c r="D432" s="2" t="n">
        <v>0</v>
      </c>
      <c r="E432" s="2" t="n">
        <v>0</v>
      </c>
    </row>
    <row r="433" customFormat="false" ht="15" hidden="false" customHeight="false" outlineLevel="0" collapsed="false">
      <c r="A433" s="2" t="s">
        <v>469</v>
      </c>
      <c r="B433" s="2" t="s">
        <v>33</v>
      </c>
      <c r="C433" s="2" t="n">
        <v>0</v>
      </c>
      <c r="D433" s="2" t="n">
        <v>0</v>
      </c>
      <c r="E433" s="2" t="n">
        <v>0</v>
      </c>
    </row>
    <row r="434" customFormat="false" ht="15" hidden="false" customHeight="false" outlineLevel="0" collapsed="false">
      <c r="A434" s="2" t="s">
        <v>470</v>
      </c>
      <c r="B434" s="2" t="s">
        <v>33</v>
      </c>
      <c r="C434" s="2" t="n">
        <v>0</v>
      </c>
      <c r="D434" s="2" t="n">
        <v>0</v>
      </c>
      <c r="E434" s="2" t="n">
        <v>0</v>
      </c>
    </row>
    <row r="435" customFormat="false" ht="15" hidden="false" customHeight="false" outlineLevel="0" collapsed="false">
      <c r="A435" s="2" t="s">
        <v>471</v>
      </c>
      <c r="B435" s="2" t="s">
        <v>33</v>
      </c>
      <c r="C435" s="2" t="n">
        <v>0</v>
      </c>
      <c r="D435" s="2" t="n">
        <v>0</v>
      </c>
      <c r="E435" s="2" t="n">
        <v>0</v>
      </c>
    </row>
    <row r="436" customFormat="false" ht="15" hidden="false" customHeight="false" outlineLevel="0" collapsed="false">
      <c r="A436" s="2" t="s">
        <v>472</v>
      </c>
      <c r="B436" s="2" t="s">
        <v>33</v>
      </c>
      <c r="C436" s="2" t="n">
        <v>0</v>
      </c>
      <c r="D436" s="2" t="n">
        <v>0</v>
      </c>
      <c r="E436" s="2" t="n">
        <v>0</v>
      </c>
    </row>
    <row r="437" customFormat="false" ht="15" hidden="false" customHeight="false" outlineLevel="0" collapsed="false">
      <c r="A437" s="2" t="s">
        <v>473</v>
      </c>
      <c r="B437" s="2" t="s">
        <v>33</v>
      </c>
      <c r="C437" s="2" t="n">
        <v>0</v>
      </c>
      <c r="D437" s="2" t="n">
        <v>0</v>
      </c>
      <c r="E437" s="2" t="n">
        <v>0</v>
      </c>
    </row>
    <row r="438" customFormat="false" ht="15" hidden="false" customHeight="false" outlineLevel="0" collapsed="false">
      <c r="A438" s="2" t="s">
        <v>474</v>
      </c>
      <c r="B438" s="2" t="s">
        <v>33</v>
      </c>
      <c r="C438" s="2" t="n">
        <v>0</v>
      </c>
      <c r="D438" s="2" t="n">
        <v>0</v>
      </c>
      <c r="E438" s="2" t="n">
        <v>0</v>
      </c>
    </row>
    <row r="439" customFormat="false" ht="15" hidden="false" customHeight="false" outlineLevel="0" collapsed="false">
      <c r="A439" s="2" t="s">
        <v>475</v>
      </c>
      <c r="B439" s="2" t="s">
        <v>33</v>
      </c>
      <c r="C439" s="2" t="n">
        <v>0</v>
      </c>
      <c r="D439" s="2" t="n">
        <v>0</v>
      </c>
      <c r="E439" s="2" t="n">
        <v>0</v>
      </c>
    </row>
    <row r="440" customFormat="false" ht="15" hidden="false" customHeight="false" outlineLevel="0" collapsed="false">
      <c r="A440" s="2" t="s">
        <v>476</v>
      </c>
      <c r="B440" s="2" t="s">
        <v>33</v>
      </c>
      <c r="C440" s="2" t="n">
        <v>0</v>
      </c>
      <c r="D440" s="2" t="n">
        <v>0</v>
      </c>
      <c r="E440" s="2" t="n">
        <v>0</v>
      </c>
    </row>
    <row r="441" customFormat="false" ht="15" hidden="false" customHeight="false" outlineLevel="0" collapsed="false">
      <c r="A441" s="2" t="s">
        <v>477</v>
      </c>
      <c r="B441" s="2" t="s">
        <v>33</v>
      </c>
      <c r="C441" s="2" t="n">
        <v>0</v>
      </c>
      <c r="D441" s="2" t="n">
        <v>0</v>
      </c>
      <c r="E441" s="2" t="n">
        <v>0</v>
      </c>
    </row>
    <row r="442" customFormat="false" ht="15" hidden="false" customHeight="false" outlineLevel="0" collapsed="false">
      <c r="A442" s="2" t="s">
        <v>478</v>
      </c>
      <c r="B442" s="2" t="s">
        <v>33</v>
      </c>
      <c r="C442" s="2" t="n">
        <v>0</v>
      </c>
      <c r="D442" s="2" t="n">
        <v>0</v>
      </c>
      <c r="E442" s="2" t="n">
        <v>0</v>
      </c>
    </row>
    <row r="443" customFormat="false" ht="15" hidden="false" customHeight="false" outlineLevel="0" collapsed="false">
      <c r="A443" s="2" t="s">
        <v>479</v>
      </c>
      <c r="B443" s="2" t="s">
        <v>33</v>
      </c>
      <c r="C443" s="2" t="n">
        <v>0</v>
      </c>
      <c r="D443" s="2" t="n">
        <v>0</v>
      </c>
      <c r="E443" s="2" t="n">
        <v>0</v>
      </c>
    </row>
    <row r="444" customFormat="false" ht="15" hidden="false" customHeight="false" outlineLevel="0" collapsed="false">
      <c r="A444" s="2" t="s">
        <v>480</v>
      </c>
      <c r="B444" s="2" t="s">
        <v>33</v>
      </c>
      <c r="C444" s="2" t="n">
        <v>0</v>
      </c>
      <c r="D444" s="2" t="n">
        <v>0</v>
      </c>
      <c r="E444" s="2" t="n">
        <v>0</v>
      </c>
    </row>
    <row r="445" customFormat="false" ht="15" hidden="false" customHeight="false" outlineLevel="0" collapsed="false">
      <c r="A445" s="2" t="s">
        <v>481</v>
      </c>
      <c r="B445" s="2" t="s">
        <v>33</v>
      </c>
      <c r="C445" s="2" t="n">
        <v>0</v>
      </c>
      <c r="D445" s="2" t="n">
        <v>0</v>
      </c>
      <c r="E445" s="2" t="n">
        <v>0</v>
      </c>
    </row>
    <row r="446" customFormat="false" ht="15" hidden="false" customHeight="false" outlineLevel="0" collapsed="false">
      <c r="A446" s="2" t="s">
        <v>482</v>
      </c>
      <c r="B446" s="2" t="s">
        <v>33</v>
      </c>
      <c r="C446" s="2" t="n">
        <v>0</v>
      </c>
      <c r="D446" s="2" t="n">
        <v>0</v>
      </c>
      <c r="E446" s="2" t="n">
        <v>0</v>
      </c>
    </row>
    <row r="447" customFormat="false" ht="15" hidden="false" customHeight="false" outlineLevel="0" collapsed="false">
      <c r="A447" s="2" t="s">
        <v>483</v>
      </c>
      <c r="B447" s="2" t="s">
        <v>33</v>
      </c>
      <c r="C447" s="2" t="n">
        <v>0</v>
      </c>
      <c r="D447" s="2" t="n">
        <v>0</v>
      </c>
      <c r="E447" s="2" t="n">
        <v>0</v>
      </c>
    </row>
    <row r="448" customFormat="false" ht="15" hidden="false" customHeight="false" outlineLevel="0" collapsed="false">
      <c r="A448" s="2" t="s">
        <v>484</v>
      </c>
      <c r="B448" s="2" t="s">
        <v>33</v>
      </c>
      <c r="C448" s="2" t="n">
        <v>0</v>
      </c>
      <c r="D448" s="2" t="n">
        <v>0</v>
      </c>
      <c r="E448" s="2" t="n">
        <v>0</v>
      </c>
    </row>
    <row r="449" customFormat="false" ht="15" hidden="false" customHeight="false" outlineLevel="0" collapsed="false">
      <c r="A449" s="2" t="s">
        <v>485</v>
      </c>
      <c r="B449" s="2" t="s">
        <v>33</v>
      </c>
      <c r="C449" s="2" t="n">
        <v>0</v>
      </c>
      <c r="D449" s="2" t="n">
        <v>0</v>
      </c>
      <c r="E449" s="2" t="n">
        <v>0</v>
      </c>
    </row>
    <row r="450" customFormat="false" ht="15" hidden="false" customHeight="false" outlineLevel="0" collapsed="false">
      <c r="A450" s="2" t="s">
        <v>486</v>
      </c>
      <c r="B450" s="2" t="s">
        <v>33</v>
      </c>
      <c r="C450" s="2" t="n">
        <v>0</v>
      </c>
      <c r="D450" s="2" t="n">
        <v>0</v>
      </c>
      <c r="E450" s="2" t="n">
        <v>0</v>
      </c>
    </row>
    <row r="451" customFormat="false" ht="15" hidden="false" customHeight="false" outlineLevel="0" collapsed="false">
      <c r="A451" s="2" t="s">
        <v>487</v>
      </c>
      <c r="B451" s="2" t="s">
        <v>33</v>
      </c>
      <c r="C451" s="2" t="n">
        <v>0</v>
      </c>
      <c r="D451" s="2" t="n">
        <v>0</v>
      </c>
      <c r="E451" s="2" t="n">
        <v>0</v>
      </c>
    </row>
    <row r="452" customFormat="false" ht="15" hidden="false" customHeight="false" outlineLevel="0" collapsed="false">
      <c r="A452" s="2" t="s">
        <v>488</v>
      </c>
      <c r="B452" s="2" t="s">
        <v>33</v>
      </c>
      <c r="C452" s="2" t="n">
        <v>0</v>
      </c>
      <c r="D452" s="2" t="n">
        <v>0</v>
      </c>
      <c r="E452" s="2" t="n">
        <v>0</v>
      </c>
    </row>
    <row r="453" customFormat="false" ht="15" hidden="false" customHeight="false" outlineLevel="0" collapsed="false">
      <c r="A453" s="2" t="s">
        <v>489</v>
      </c>
      <c r="B453" s="2" t="s">
        <v>33</v>
      </c>
      <c r="C453" s="2" t="n">
        <v>0</v>
      </c>
      <c r="D453" s="2" t="n">
        <v>0</v>
      </c>
      <c r="E453" s="2" t="n">
        <v>0</v>
      </c>
    </row>
    <row r="454" customFormat="false" ht="15" hidden="false" customHeight="false" outlineLevel="0" collapsed="false">
      <c r="A454" s="2" t="s">
        <v>490</v>
      </c>
      <c r="B454" s="2" t="s">
        <v>33</v>
      </c>
      <c r="C454" s="2" t="n">
        <v>0</v>
      </c>
      <c r="D454" s="2" t="n">
        <v>0</v>
      </c>
      <c r="E454" s="2" t="n">
        <v>0</v>
      </c>
    </row>
    <row r="455" customFormat="false" ht="15" hidden="false" customHeight="false" outlineLevel="0" collapsed="false">
      <c r="A455" s="2" t="s">
        <v>491</v>
      </c>
      <c r="B455" s="2" t="s">
        <v>33</v>
      </c>
      <c r="C455" s="2" t="n">
        <v>0</v>
      </c>
      <c r="D455" s="2" t="n">
        <v>0</v>
      </c>
      <c r="E455" s="2" t="n">
        <v>0</v>
      </c>
    </row>
    <row r="456" customFormat="false" ht="15" hidden="false" customHeight="false" outlineLevel="0" collapsed="false">
      <c r="A456" s="2" t="s">
        <v>492</v>
      </c>
      <c r="B456" s="2" t="s">
        <v>33</v>
      </c>
      <c r="C456" s="2" t="n">
        <v>0</v>
      </c>
      <c r="D456" s="2" t="n">
        <v>0</v>
      </c>
      <c r="E456" s="2" t="n">
        <v>0</v>
      </c>
    </row>
    <row r="457" customFormat="false" ht="15" hidden="false" customHeight="false" outlineLevel="0" collapsed="false">
      <c r="A457" s="2" t="s">
        <v>493</v>
      </c>
      <c r="B457" s="2" t="s">
        <v>33</v>
      </c>
      <c r="C457" s="2" t="n">
        <v>0</v>
      </c>
      <c r="D457" s="2" t="n">
        <v>0</v>
      </c>
      <c r="E457" s="2" t="n">
        <v>0</v>
      </c>
    </row>
    <row r="458" customFormat="false" ht="15" hidden="false" customHeight="false" outlineLevel="0" collapsed="false">
      <c r="A458" s="2" t="s">
        <v>494</v>
      </c>
      <c r="B458" s="2" t="s">
        <v>33</v>
      </c>
      <c r="C458" s="2" t="n">
        <v>0</v>
      </c>
      <c r="D458" s="2" t="n">
        <v>0</v>
      </c>
      <c r="E458" s="2" t="n">
        <v>0</v>
      </c>
    </row>
    <row r="459" customFormat="false" ht="15" hidden="false" customHeight="false" outlineLevel="0" collapsed="false">
      <c r="A459" s="2" t="s">
        <v>495</v>
      </c>
      <c r="B459" s="2" t="s">
        <v>33</v>
      </c>
      <c r="C459" s="2" t="n">
        <v>0</v>
      </c>
      <c r="D459" s="2" t="n">
        <v>0</v>
      </c>
      <c r="E459" s="2" t="n">
        <v>0</v>
      </c>
    </row>
    <row r="460" customFormat="false" ht="15" hidden="false" customHeight="false" outlineLevel="0" collapsed="false">
      <c r="A460" s="2" t="s">
        <v>496</v>
      </c>
      <c r="B460" s="2" t="s">
        <v>33</v>
      </c>
      <c r="C460" s="2" t="n">
        <v>0</v>
      </c>
      <c r="D460" s="2" t="n">
        <v>0</v>
      </c>
      <c r="E460" s="2" t="n">
        <v>0</v>
      </c>
    </row>
    <row r="461" customFormat="false" ht="15" hidden="false" customHeight="false" outlineLevel="0" collapsed="false">
      <c r="A461" s="2" t="s">
        <v>497</v>
      </c>
      <c r="B461" s="2" t="s">
        <v>33</v>
      </c>
      <c r="C461" s="2" t="n">
        <v>0</v>
      </c>
      <c r="D461" s="2" t="n">
        <v>0</v>
      </c>
      <c r="E461" s="2" t="n">
        <v>0</v>
      </c>
    </row>
    <row r="462" customFormat="false" ht="15" hidden="false" customHeight="false" outlineLevel="0" collapsed="false">
      <c r="A462" s="2" t="s">
        <v>498</v>
      </c>
      <c r="B462" s="2" t="s">
        <v>33</v>
      </c>
      <c r="C462" s="2" t="n">
        <v>0</v>
      </c>
      <c r="D462" s="2" t="n">
        <v>0</v>
      </c>
      <c r="E462" s="2" t="n">
        <v>0</v>
      </c>
    </row>
    <row r="463" customFormat="false" ht="15" hidden="false" customHeight="false" outlineLevel="0" collapsed="false">
      <c r="A463" s="2" t="s">
        <v>499</v>
      </c>
      <c r="B463" s="2" t="s">
        <v>33</v>
      </c>
      <c r="C463" s="2" t="n">
        <v>0</v>
      </c>
      <c r="D463" s="2" t="n">
        <v>0</v>
      </c>
      <c r="E463" s="2" t="n">
        <v>0</v>
      </c>
    </row>
    <row r="464" customFormat="false" ht="15" hidden="false" customHeight="false" outlineLevel="0" collapsed="false">
      <c r="A464" s="2" t="s">
        <v>500</v>
      </c>
      <c r="B464" s="2" t="s">
        <v>33</v>
      </c>
      <c r="C464" s="2" t="n">
        <v>0</v>
      </c>
      <c r="D464" s="2" t="n">
        <v>0</v>
      </c>
      <c r="E464" s="2" t="n">
        <v>0</v>
      </c>
    </row>
    <row r="465" customFormat="false" ht="15" hidden="false" customHeight="false" outlineLevel="0" collapsed="false">
      <c r="A465" s="2" t="s">
        <v>501</v>
      </c>
      <c r="B465" s="2" t="s">
        <v>33</v>
      </c>
      <c r="C465" s="2" t="n">
        <v>0</v>
      </c>
      <c r="D465" s="2" t="n">
        <v>0</v>
      </c>
      <c r="E465" s="2" t="n">
        <v>0</v>
      </c>
    </row>
    <row r="466" customFormat="false" ht="15" hidden="false" customHeight="false" outlineLevel="0" collapsed="false">
      <c r="A466" s="2" t="s">
        <v>502</v>
      </c>
      <c r="B466" s="2" t="s">
        <v>33</v>
      </c>
      <c r="C466" s="2" t="n">
        <v>0</v>
      </c>
      <c r="D466" s="2" t="n">
        <v>0</v>
      </c>
      <c r="E466" s="2" t="n">
        <v>0</v>
      </c>
    </row>
    <row r="467" customFormat="false" ht="15" hidden="false" customHeight="false" outlineLevel="0" collapsed="false">
      <c r="A467" s="2" t="s">
        <v>503</v>
      </c>
      <c r="B467" s="2" t="s">
        <v>33</v>
      </c>
      <c r="C467" s="2" t="n">
        <v>0</v>
      </c>
      <c r="D467" s="2" t="n">
        <v>0</v>
      </c>
      <c r="E467" s="2" t="n">
        <v>0</v>
      </c>
    </row>
    <row r="468" customFormat="false" ht="15" hidden="false" customHeight="false" outlineLevel="0" collapsed="false">
      <c r="A468" s="2" t="s">
        <v>504</v>
      </c>
      <c r="B468" s="2" t="s">
        <v>33</v>
      </c>
      <c r="C468" s="2" t="n">
        <v>0</v>
      </c>
      <c r="D468" s="2" t="n">
        <v>0</v>
      </c>
      <c r="E468" s="2" t="n">
        <v>0</v>
      </c>
    </row>
    <row r="469" customFormat="false" ht="15" hidden="false" customHeight="false" outlineLevel="0" collapsed="false">
      <c r="A469" s="2" t="s">
        <v>505</v>
      </c>
      <c r="B469" s="2" t="s">
        <v>33</v>
      </c>
      <c r="C469" s="2" t="n">
        <v>0</v>
      </c>
      <c r="D469" s="2" t="n">
        <v>0</v>
      </c>
      <c r="E469" s="2" t="n">
        <v>0</v>
      </c>
    </row>
    <row r="470" customFormat="false" ht="15" hidden="false" customHeight="false" outlineLevel="0" collapsed="false">
      <c r="A470" s="2" t="s">
        <v>506</v>
      </c>
      <c r="B470" s="2" t="s">
        <v>33</v>
      </c>
      <c r="C470" s="2" t="n">
        <v>0</v>
      </c>
      <c r="D470" s="2" t="n">
        <v>0</v>
      </c>
      <c r="E470" s="2" t="n">
        <v>0</v>
      </c>
    </row>
    <row r="471" customFormat="false" ht="15" hidden="false" customHeight="false" outlineLevel="0" collapsed="false">
      <c r="A471" s="2" t="s">
        <v>507</v>
      </c>
      <c r="B471" s="2" t="s">
        <v>33</v>
      </c>
      <c r="C471" s="2" t="n">
        <v>0</v>
      </c>
      <c r="D471" s="2" t="n">
        <v>0</v>
      </c>
      <c r="E471" s="2" t="n">
        <v>0</v>
      </c>
    </row>
    <row r="472" customFormat="false" ht="15" hidden="false" customHeight="false" outlineLevel="0" collapsed="false">
      <c r="A472" s="2" t="s">
        <v>508</v>
      </c>
      <c r="B472" s="2" t="s">
        <v>33</v>
      </c>
      <c r="C472" s="2" t="n">
        <v>0</v>
      </c>
      <c r="D472" s="2" t="n">
        <v>0</v>
      </c>
      <c r="E472" s="2" t="n">
        <v>0</v>
      </c>
    </row>
    <row r="473" customFormat="false" ht="15" hidden="false" customHeight="false" outlineLevel="0" collapsed="false">
      <c r="A473" s="2" t="s">
        <v>509</v>
      </c>
      <c r="B473" s="2" t="s">
        <v>33</v>
      </c>
      <c r="C473" s="2" t="n">
        <v>0</v>
      </c>
      <c r="D473" s="2" t="n">
        <v>0</v>
      </c>
      <c r="E473" s="2" t="n">
        <v>0</v>
      </c>
    </row>
    <row r="474" customFormat="false" ht="15" hidden="false" customHeight="false" outlineLevel="0" collapsed="false">
      <c r="A474" s="2" t="s">
        <v>510</v>
      </c>
      <c r="B474" s="2" t="s">
        <v>33</v>
      </c>
      <c r="C474" s="2" t="n">
        <v>0</v>
      </c>
      <c r="D474" s="2" t="n">
        <v>0</v>
      </c>
      <c r="E474" s="2" t="n">
        <v>0</v>
      </c>
    </row>
    <row r="475" customFormat="false" ht="15" hidden="false" customHeight="false" outlineLevel="0" collapsed="false">
      <c r="A475" s="2" t="s">
        <v>511</v>
      </c>
      <c r="B475" s="2" t="s">
        <v>33</v>
      </c>
      <c r="C475" s="2" t="n">
        <v>0</v>
      </c>
      <c r="D475" s="2" t="n">
        <v>0</v>
      </c>
      <c r="E475" s="2" t="n">
        <v>0</v>
      </c>
    </row>
    <row r="476" customFormat="false" ht="15" hidden="false" customHeight="false" outlineLevel="0" collapsed="false">
      <c r="A476" s="2" t="s">
        <v>512</v>
      </c>
      <c r="B476" s="2" t="s">
        <v>33</v>
      </c>
      <c r="C476" s="2" t="n">
        <v>0</v>
      </c>
      <c r="D476" s="2" t="n">
        <v>0</v>
      </c>
      <c r="E476" s="2" t="n">
        <v>0</v>
      </c>
    </row>
    <row r="477" customFormat="false" ht="15" hidden="false" customHeight="false" outlineLevel="0" collapsed="false">
      <c r="A477" s="2" t="s">
        <v>513</v>
      </c>
      <c r="B477" s="2" t="s">
        <v>33</v>
      </c>
      <c r="C477" s="2" t="n">
        <v>0</v>
      </c>
      <c r="D477" s="2" t="n">
        <v>0</v>
      </c>
      <c r="E477" s="2" t="n">
        <v>0</v>
      </c>
    </row>
    <row r="478" customFormat="false" ht="15" hidden="false" customHeight="false" outlineLevel="0" collapsed="false">
      <c r="A478" s="2" t="s">
        <v>514</v>
      </c>
      <c r="B478" s="2" t="s">
        <v>33</v>
      </c>
      <c r="C478" s="2" t="n">
        <v>0</v>
      </c>
      <c r="D478" s="2" t="n">
        <v>0</v>
      </c>
      <c r="E478" s="2" t="n">
        <v>0</v>
      </c>
    </row>
    <row r="479" customFormat="false" ht="15" hidden="false" customHeight="false" outlineLevel="0" collapsed="false">
      <c r="A479" s="2" t="s">
        <v>515</v>
      </c>
      <c r="B479" s="2" t="s">
        <v>33</v>
      </c>
      <c r="C479" s="2" t="n">
        <v>0</v>
      </c>
      <c r="D479" s="2" t="n">
        <v>0</v>
      </c>
      <c r="E479" s="2" t="n">
        <v>0</v>
      </c>
    </row>
    <row r="480" customFormat="false" ht="15" hidden="false" customHeight="false" outlineLevel="0" collapsed="false">
      <c r="A480" s="2" t="s">
        <v>516</v>
      </c>
      <c r="B480" s="2" t="s">
        <v>33</v>
      </c>
      <c r="C480" s="2" t="n">
        <v>0</v>
      </c>
      <c r="D480" s="2" t="n">
        <v>0</v>
      </c>
      <c r="E480" s="2" t="n">
        <v>0</v>
      </c>
    </row>
    <row r="481" customFormat="false" ht="15" hidden="false" customHeight="false" outlineLevel="0" collapsed="false">
      <c r="A481" s="2" t="s">
        <v>517</v>
      </c>
      <c r="B481" s="2" t="s">
        <v>33</v>
      </c>
      <c r="C481" s="2" t="n">
        <v>0</v>
      </c>
      <c r="D481" s="2" t="n">
        <v>0</v>
      </c>
      <c r="E481" s="2" t="n">
        <v>0</v>
      </c>
    </row>
    <row r="482" customFormat="false" ht="15" hidden="false" customHeight="false" outlineLevel="0" collapsed="false">
      <c r="A482" s="2" t="s">
        <v>518</v>
      </c>
      <c r="B482" s="2" t="s">
        <v>33</v>
      </c>
      <c r="C482" s="2" t="n">
        <v>0</v>
      </c>
      <c r="D482" s="2" t="n">
        <v>0</v>
      </c>
      <c r="E482" s="2" t="n">
        <v>0</v>
      </c>
    </row>
    <row r="483" customFormat="false" ht="15" hidden="false" customHeight="false" outlineLevel="0" collapsed="false">
      <c r="A483" s="2" t="s">
        <v>519</v>
      </c>
      <c r="B483" s="2" t="s">
        <v>33</v>
      </c>
      <c r="C483" s="2" t="n">
        <v>0</v>
      </c>
      <c r="D483" s="2" t="n">
        <v>0</v>
      </c>
      <c r="E483" s="2" t="n">
        <v>0</v>
      </c>
    </row>
    <row r="484" customFormat="false" ht="15" hidden="false" customHeight="false" outlineLevel="0" collapsed="false">
      <c r="A484" s="2" t="s">
        <v>520</v>
      </c>
      <c r="B484" s="2" t="s">
        <v>33</v>
      </c>
      <c r="C484" s="2" t="n">
        <v>0</v>
      </c>
      <c r="D484" s="2" t="n">
        <v>0</v>
      </c>
      <c r="E484" s="2" t="n">
        <v>0</v>
      </c>
    </row>
    <row r="485" customFormat="false" ht="15" hidden="false" customHeight="false" outlineLevel="0" collapsed="false">
      <c r="A485" s="2" t="s">
        <v>521</v>
      </c>
      <c r="B485" s="2" t="s">
        <v>33</v>
      </c>
      <c r="C485" s="2" t="n">
        <v>0</v>
      </c>
      <c r="D485" s="2" t="n">
        <v>0</v>
      </c>
      <c r="E485" s="2" t="n">
        <v>0</v>
      </c>
    </row>
    <row r="486" customFormat="false" ht="15" hidden="false" customHeight="false" outlineLevel="0" collapsed="false">
      <c r="A486" s="2" t="s">
        <v>522</v>
      </c>
      <c r="B486" s="2" t="s">
        <v>33</v>
      </c>
      <c r="C486" s="2" t="n">
        <v>0</v>
      </c>
      <c r="D486" s="2" t="n">
        <v>0</v>
      </c>
      <c r="E486" s="2" t="n">
        <v>0</v>
      </c>
    </row>
    <row r="487" customFormat="false" ht="15" hidden="false" customHeight="false" outlineLevel="0" collapsed="false">
      <c r="A487" s="2" t="s">
        <v>523</v>
      </c>
      <c r="B487" s="2" t="s">
        <v>33</v>
      </c>
      <c r="C487" s="2" t="n">
        <v>0</v>
      </c>
      <c r="D487" s="2" t="n">
        <v>0</v>
      </c>
      <c r="E487" s="2" t="n">
        <v>0</v>
      </c>
    </row>
    <row r="488" customFormat="false" ht="15" hidden="false" customHeight="false" outlineLevel="0" collapsed="false">
      <c r="A488" s="2" t="s">
        <v>524</v>
      </c>
      <c r="B488" s="2" t="s">
        <v>33</v>
      </c>
      <c r="C488" s="2" t="n">
        <v>0</v>
      </c>
      <c r="D488" s="2" t="n">
        <v>0</v>
      </c>
      <c r="E488" s="2" t="n">
        <v>0</v>
      </c>
    </row>
    <row r="489" customFormat="false" ht="15" hidden="false" customHeight="false" outlineLevel="0" collapsed="false">
      <c r="A489" s="2" t="s">
        <v>525</v>
      </c>
      <c r="B489" s="2" t="s">
        <v>33</v>
      </c>
      <c r="C489" s="2" t="n">
        <v>0</v>
      </c>
      <c r="D489" s="2" t="n">
        <v>0</v>
      </c>
      <c r="E489" s="2" t="n">
        <v>0</v>
      </c>
    </row>
    <row r="490" customFormat="false" ht="15" hidden="false" customHeight="false" outlineLevel="0" collapsed="false">
      <c r="A490" s="2" t="s">
        <v>526</v>
      </c>
      <c r="B490" s="2" t="s">
        <v>33</v>
      </c>
      <c r="C490" s="2" t="n">
        <v>0</v>
      </c>
      <c r="D490" s="2" t="n">
        <v>0</v>
      </c>
      <c r="E490" s="2" t="n">
        <v>0</v>
      </c>
    </row>
    <row r="491" customFormat="false" ht="15" hidden="false" customHeight="false" outlineLevel="0" collapsed="false">
      <c r="A491" s="2" t="s">
        <v>527</v>
      </c>
      <c r="B491" s="2" t="s">
        <v>33</v>
      </c>
      <c r="C491" s="2" t="n">
        <v>0</v>
      </c>
      <c r="D491" s="2" t="n">
        <v>0</v>
      </c>
      <c r="E491" s="2" t="n">
        <v>0</v>
      </c>
    </row>
    <row r="492" customFormat="false" ht="15" hidden="false" customHeight="false" outlineLevel="0" collapsed="false">
      <c r="A492" s="2" t="s">
        <v>528</v>
      </c>
      <c r="B492" s="2" t="s">
        <v>33</v>
      </c>
      <c r="C492" s="2" t="n">
        <v>0</v>
      </c>
      <c r="D492" s="2" t="n">
        <v>0</v>
      </c>
      <c r="E492" s="2" t="n">
        <v>0</v>
      </c>
    </row>
    <row r="493" customFormat="false" ht="15" hidden="false" customHeight="false" outlineLevel="0" collapsed="false">
      <c r="A493" s="2" t="s">
        <v>529</v>
      </c>
      <c r="B493" s="2" t="s">
        <v>33</v>
      </c>
      <c r="C493" s="2" t="n">
        <v>0</v>
      </c>
      <c r="D493" s="2" t="n">
        <v>0</v>
      </c>
      <c r="E493" s="2" t="n">
        <v>0</v>
      </c>
    </row>
    <row r="494" customFormat="false" ht="15" hidden="false" customHeight="false" outlineLevel="0" collapsed="false">
      <c r="A494" s="2" t="s">
        <v>530</v>
      </c>
      <c r="B494" s="2" t="s">
        <v>33</v>
      </c>
      <c r="C494" s="2" t="n">
        <v>0</v>
      </c>
      <c r="D494" s="2" t="n">
        <v>0</v>
      </c>
      <c r="E494" s="2" t="n">
        <v>0</v>
      </c>
    </row>
    <row r="495" customFormat="false" ht="15" hidden="false" customHeight="false" outlineLevel="0" collapsed="false">
      <c r="A495" s="2" t="s">
        <v>531</v>
      </c>
      <c r="B495" s="2" t="s">
        <v>33</v>
      </c>
      <c r="C495" s="2" t="n">
        <v>0</v>
      </c>
      <c r="D495" s="2" t="n">
        <v>0</v>
      </c>
      <c r="E495" s="2" t="n">
        <v>0</v>
      </c>
    </row>
    <row r="496" customFormat="false" ht="15" hidden="false" customHeight="false" outlineLevel="0" collapsed="false">
      <c r="A496" s="2" t="s">
        <v>532</v>
      </c>
      <c r="B496" s="2" t="s">
        <v>33</v>
      </c>
      <c r="C496" s="2" t="n">
        <v>0</v>
      </c>
      <c r="D496" s="2" t="n">
        <v>0</v>
      </c>
      <c r="E496" s="2" t="n">
        <v>0</v>
      </c>
    </row>
    <row r="497" customFormat="false" ht="15" hidden="false" customHeight="false" outlineLevel="0" collapsed="false">
      <c r="A497" s="2" t="s">
        <v>533</v>
      </c>
      <c r="B497" s="2" t="s">
        <v>33</v>
      </c>
      <c r="C497" s="2" t="n">
        <v>0</v>
      </c>
      <c r="D497" s="2" t="n">
        <v>0</v>
      </c>
      <c r="E497" s="2" t="n">
        <v>0</v>
      </c>
    </row>
    <row r="498" customFormat="false" ht="15" hidden="false" customHeight="false" outlineLevel="0" collapsed="false">
      <c r="A498" s="2" t="s">
        <v>534</v>
      </c>
      <c r="B498" s="2" t="s">
        <v>33</v>
      </c>
      <c r="C498" s="2" t="n">
        <v>0</v>
      </c>
      <c r="D498" s="2" t="n">
        <v>0</v>
      </c>
      <c r="E498" s="2" t="n">
        <v>0</v>
      </c>
    </row>
    <row r="499" customFormat="false" ht="15" hidden="false" customHeight="false" outlineLevel="0" collapsed="false">
      <c r="A499" s="2" t="s">
        <v>535</v>
      </c>
      <c r="B499" s="2" t="s">
        <v>33</v>
      </c>
      <c r="C499" s="2" t="n">
        <v>0</v>
      </c>
      <c r="D499" s="2" t="n">
        <v>0</v>
      </c>
      <c r="E499" s="2" t="n">
        <v>0</v>
      </c>
    </row>
    <row r="500" customFormat="false" ht="15" hidden="false" customHeight="false" outlineLevel="0" collapsed="false">
      <c r="A500" s="2" t="s">
        <v>536</v>
      </c>
      <c r="B500" s="2" t="s">
        <v>33</v>
      </c>
      <c r="C500" s="2" t="n">
        <v>0</v>
      </c>
      <c r="D500" s="2" t="n">
        <v>0</v>
      </c>
      <c r="E500" s="2" t="n">
        <v>0</v>
      </c>
    </row>
    <row r="501" customFormat="false" ht="15" hidden="false" customHeight="false" outlineLevel="0" collapsed="false">
      <c r="A501" s="2" t="s">
        <v>537</v>
      </c>
      <c r="B501" s="2" t="s">
        <v>33</v>
      </c>
      <c r="C501" s="2" t="n">
        <v>0</v>
      </c>
      <c r="D501" s="2" t="n">
        <v>0</v>
      </c>
      <c r="E501" s="2" t="n">
        <v>0</v>
      </c>
    </row>
    <row r="502" customFormat="false" ht="15" hidden="false" customHeight="false" outlineLevel="0" collapsed="false">
      <c r="A502" s="2" t="s">
        <v>538</v>
      </c>
      <c r="B502" s="2" t="s">
        <v>33</v>
      </c>
      <c r="C502" s="2" t="n">
        <v>0</v>
      </c>
      <c r="D502" s="2" t="n">
        <v>0</v>
      </c>
      <c r="E502" s="2" t="n">
        <v>0</v>
      </c>
    </row>
    <row r="503" customFormat="false" ht="15" hidden="false" customHeight="false" outlineLevel="0" collapsed="false">
      <c r="A503" s="2" t="s">
        <v>539</v>
      </c>
      <c r="B503" s="2" t="s">
        <v>33</v>
      </c>
      <c r="C503" s="2" t="n">
        <v>0</v>
      </c>
      <c r="D503" s="2" t="n">
        <v>0</v>
      </c>
      <c r="E503" s="2" t="n">
        <v>0</v>
      </c>
    </row>
    <row r="504" customFormat="false" ht="15" hidden="false" customHeight="false" outlineLevel="0" collapsed="false">
      <c r="A504" s="2" t="s">
        <v>540</v>
      </c>
      <c r="B504" s="2" t="s">
        <v>33</v>
      </c>
      <c r="C504" s="2" t="n">
        <v>0</v>
      </c>
      <c r="D504" s="2" t="n">
        <v>0</v>
      </c>
      <c r="E504" s="2" t="n">
        <v>0</v>
      </c>
    </row>
    <row r="505" customFormat="false" ht="15" hidden="false" customHeight="false" outlineLevel="0" collapsed="false">
      <c r="A505" s="2" t="s">
        <v>541</v>
      </c>
      <c r="B505" s="2" t="s">
        <v>33</v>
      </c>
      <c r="C505" s="2" t="n">
        <v>0</v>
      </c>
      <c r="D505" s="2" t="n">
        <v>0</v>
      </c>
      <c r="E505" s="2" t="n">
        <v>0</v>
      </c>
    </row>
    <row r="506" customFormat="false" ht="15" hidden="false" customHeight="false" outlineLevel="0" collapsed="false">
      <c r="A506" s="2" t="s">
        <v>542</v>
      </c>
      <c r="B506" s="2" t="s">
        <v>33</v>
      </c>
      <c r="C506" s="2" t="n">
        <v>0</v>
      </c>
      <c r="D506" s="2" t="n">
        <v>0</v>
      </c>
      <c r="E506" s="2" t="n">
        <v>0</v>
      </c>
    </row>
    <row r="507" customFormat="false" ht="15" hidden="false" customHeight="false" outlineLevel="0" collapsed="false">
      <c r="A507" s="2" t="s">
        <v>543</v>
      </c>
      <c r="B507" s="2" t="s">
        <v>33</v>
      </c>
      <c r="C507" s="2" t="n">
        <v>0</v>
      </c>
      <c r="D507" s="2" t="n">
        <v>0</v>
      </c>
      <c r="E507" s="2" t="n">
        <v>0</v>
      </c>
    </row>
    <row r="508" customFormat="false" ht="15" hidden="false" customHeight="false" outlineLevel="0" collapsed="false">
      <c r="A508" s="2" t="s">
        <v>544</v>
      </c>
      <c r="B508" s="2" t="s">
        <v>33</v>
      </c>
      <c r="C508" s="2" t="n">
        <v>0</v>
      </c>
      <c r="D508" s="2" t="n">
        <v>0</v>
      </c>
      <c r="E508" s="2" t="n">
        <v>0</v>
      </c>
    </row>
    <row r="509" customFormat="false" ht="15" hidden="false" customHeight="false" outlineLevel="0" collapsed="false">
      <c r="A509" s="2" t="s">
        <v>545</v>
      </c>
      <c r="B509" s="2" t="s">
        <v>33</v>
      </c>
      <c r="C509" s="2" t="n">
        <v>0</v>
      </c>
      <c r="D509" s="2" t="n">
        <v>0</v>
      </c>
      <c r="E509" s="2" t="n">
        <v>0</v>
      </c>
    </row>
    <row r="510" customFormat="false" ht="15" hidden="false" customHeight="false" outlineLevel="0" collapsed="false">
      <c r="A510" s="2" t="s">
        <v>546</v>
      </c>
      <c r="B510" s="2" t="s">
        <v>33</v>
      </c>
      <c r="C510" s="2" t="n">
        <v>0</v>
      </c>
      <c r="D510" s="2" t="n">
        <v>0</v>
      </c>
      <c r="E510" s="2" t="n">
        <v>0</v>
      </c>
    </row>
    <row r="511" customFormat="false" ht="15" hidden="false" customHeight="false" outlineLevel="0" collapsed="false">
      <c r="A511" s="2" t="s">
        <v>547</v>
      </c>
      <c r="B511" s="2" t="s">
        <v>33</v>
      </c>
      <c r="C511" s="2" t="n">
        <v>0</v>
      </c>
      <c r="D511" s="2" t="n">
        <v>0</v>
      </c>
      <c r="E511" s="2" t="n">
        <v>0</v>
      </c>
    </row>
    <row r="512" customFormat="false" ht="15" hidden="false" customHeight="false" outlineLevel="0" collapsed="false">
      <c r="A512" s="2" t="s">
        <v>548</v>
      </c>
      <c r="B512" s="2" t="s">
        <v>33</v>
      </c>
      <c r="C512" s="2" t="n">
        <v>0</v>
      </c>
      <c r="D512" s="2" t="n">
        <v>0</v>
      </c>
      <c r="E512" s="2" t="n">
        <v>0</v>
      </c>
    </row>
    <row r="513" customFormat="false" ht="15" hidden="false" customHeight="false" outlineLevel="0" collapsed="false">
      <c r="A513" s="2" t="s">
        <v>549</v>
      </c>
      <c r="B513" s="2" t="s">
        <v>33</v>
      </c>
      <c r="C513" s="2" t="n">
        <v>0</v>
      </c>
      <c r="D513" s="2" t="n">
        <v>0</v>
      </c>
      <c r="E513" s="2" t="n">
        <v>0</v>
      </c>
    </row>
    <row r="514" customFormat="false" ht="15" hidden="false" customHeight="false" outlineLevel="0" collapsed="false">
      <c r="A514" s="2" t="s">
        <v>550</v>
      </c>
      <c r="B514" s="2" t="s">
        <v>33</v>
      </c>
      <c r="C514" s="2" t="n">
        <v>0</v>
      </c>
      <c r="D514" s="2" t="n">
        <v>0</v>
      </c>
      <c r="E514" s="2" t="n">
        <v>0</v>
      </c>
    </row>
    <row r="515" customFormat="false" ht="15" hidden="false" customHeight="false" outlineLevel="0" collapsed="false">
      <c r="A515" s="2" t="s">
        <v>551</v>
      </c>
      <c r="B515" s="2" t="s">
        <v>33</v>
      </c>
      <c r="C515" s="2" t="n">
        <v>0</v>
      </c>
      <c r="D515" s="2" t="n">
        <v>0</v>
      </c>
      <c r="E515" s="2" t="n">
        <v>0</v>
      </c>
    </row>
    <row r="516" customFormat="false" ht="15" hidden="false" customHeight="false" outlineLevel="0" collapsed="false">
      <c r="A516" s="2" t="s">
        <v>552</v>
      </c>
      <c r="B516" s="2" t="s">
        <v>33</v>
      </c>
      <c r="C516" s="2" t="n">
        <v>0</v>
      </c>
      <c r="D516" s="2" t="n">
        <v>0</v>
      </c>
      <c r="E516" s="2" t="n">
        <v>0</v>
      </c>
    </row>
    <row r="517" customFormat="false" ht="15" hidden="false" customHeight="false" outlineLevel="0" collapsed="false">
      <c r="A517" s="2" t="s">
        <v>553</v>
      </c>
      <c r="B517" s="2" t="s">
        <v>33</v>
      </c>
      <c r="C517" s="2" t="n">
        <v>0</v>
      </c>
      <c r="D517" s="2" t="n">
        <v>0</v>
      </c>
      <c r="E517" s="2" t="n">
        <v>0</v>
      </c>
    </row>
    <row r="518" customFormat="false" ht="15" hidden="false" customHeight="false" outlineLevel="0" collapsed="false">
      <c r="A518" s="2" t="s">
        <v>554</v>
      </c>
      <c r="B518" s="2" t="s">
        <v>33</v>
      </c>
      <c r="C518" s="2" t="n">
        <v>0</v>
      </c>
      <c r="D518" s="2" t="n">
        <v>0</v>
      </c>
      <c r="E518" s="2" t="n">
        <v>0</v>
      </c>
    </row>
    <row r="519" customFormat="false" ht="15" hidden="false" customHeight="false" outlineLevel="0" collapsed="false">
      <c r="A519" s="2" t="s">
        <v>555</v>
      </c>
      <c r="B519" s="2" t="s">
        <v>33</v>
      </c>
      <c r="C519" s="2" t="n">
        <v>0</v>
      </c>
      <c r="D519" s="2" t="n">
        <v>0</v>
      </c>
      <c r="E519" s="2" t="n">
        <v>0</v>
      </c>
    </row>
    <row r="520" customFormat="false" ht="15" hidden="false" customHeight="false" outlineLevel="0" collapsed="false">
      <c r="A520" s="2" t="s">
        <v>556</v>
      </c>
      <c r="B520" s="2" t="s">
        <v>33</v>
      </c>
      <c r="C520" s="2" t="n">
        <v>0</v>
      </c>
      <c r="D520" s="2" t="n">
        <v>0</v>
      </c>
      <c r="E520" s="2" t="n">
        <v>0</v>
      </c>
    </row>
    <row r="521" customFormat="false" ht="15" hidden="false" customHeight="false" outlineLevel="0" collapsed="false">
      <c r="A521" s="2" t="s">
        <v>557</v>
      </c>
      <c r="B521" s="2" t="s">
        <v>33</v>
      </c>
      <c r="C521" s="2" t="n">
        <v>0</v>
      </c>
      <c r="D521" s="2" t="n">
        <v>0</v>
      </c>
      <c r="E521" s="2" t="n">
        <v>0</v>
      </c>
    </row>
    <row r="522" customFormat="false" ht="15" hidden="false" customHeight="false" outlineLevel="0" collapsed="false">
      <c r="A522" s="2" t="s">
        <v>558</v>
      </c>
      <c r="B522" s="2" t="s">
        <v>33</v>
      </c>
      <c r="C522" s="2" t="n">
        <v>0</v>
      </c>
      <c r="D522" s="2" t="n">
        <v>0</v>
      </c>
      <c r="E522" s="2" t="n">
        <v>0</v>
      </c>
    </row>
    <row r="523" customFormat="false" ht="15" hidden="false" customHeight="false" outlineLevel="0" collapsed="false">
      <c r="A523" s="2" t="s">
        <v>559</v>
      </c>
      <c r="B523" s="2" t="s">
        <v>33</v>
      </c>
      <c r="C523" s="2" t="n">
        <v>0</v>
      </c>
      <c r="D523" s="2" t="n">
        <v>0</v>
      </c>
      <c r="E523" s="2" t="n">
        <v>0</v>
      </c>
    </row>
    <row r="524" customFormat="false" ht="15" hidden="false" customHeight="false" outlineLevel="0" collapsed="false">
      <c r="A524" s="2" t="s">
        <v>560</v>
      </c>
      <c r="B524" s="2" t="s">
        <v>33</v>
      </c>
      <c r="C524" s="2" t="n">
        <v>0</v>
      </c>
      <c r="D524" s="2" t="n">
        <v>0</v>
      </c>
      <c r="E524" s="2" t="n">
        <v>0</v>
      </c>
    </row>
    <row r="525" customFormat="false" ht="15" hidden="false" customHeight="false" outlineLevel="0" collapsed="false">
      <c r="A525" s="2" t="s">
        <v>561</v>
      </c>
      <c r="B525" s="2" t="s">
        <v>33</v>
      </c>
      <c r="C525" s="2" t="n">
        <v>0</v>
      </c>
      <c r="D525" s="2" t="n">
        <v>0</v>
      </c>
      <c r="E525" s="2" t="n">
        <v>0</v>
      </c>
    </row>
    <row r="526" customFormat="false" ht="15" hidden="false" customHeight="false" outlineLevel="0" collapsed="false">
      <c r="A526" s="2" t="s">
        <v>562</v>
      </c>
      <c r="B526" s="2" t="s">
        <v>33</v>
      </c>
      <c r="C526" s="2" t="n">
        <v>0</v>
      </c>
      <c r="D526" s="2" t="n">
        <v>0</v>
      </c>
      <c r="E526" s="2" t="n">
        <v>0</v>
      </c>
    </row>
    <row r="527" customFormat="false" ht="15" hidden="false" customHeight="false" outlineLevel="0" collapsed="false">
      <c r="A527" s="2" t="s">
        <v>563</v>
      </c>
      <c r="B527" s="2" t="s">
        <v>33</v>
      </c>
      <c r="C527" s="2" t="n">
        <v>0</v>
      </c>
      <c r="D527" s="2" t="n">
        <v>0</v>
      </c>
      <c r="E527" s="2" t="n">
        <v>0</v>
      </c>
    </row>
    <row r="528" customFormat="false" ht="15" hidden="false" customHeight="false" outlineLevel="0" collapsed="false">
      <c r="A528" s="2" t="s">
        <v>564</v>
      </c>
      <c r="B528" s="2" t="s">
        <v>33</v>
      </c>
      <c r="C528" s="2" t="n">
        <v>0</v>
      </c>
      <c r="D528" s="2" t="n">
        <v>0</v>
      </c>
      <c r="E528" s="2" t="n">
        <v>0</v>
      </c>
    </row>
    <row r="529" customFormat="false" ht="15" hidden="false" customHeight="false" outlineLevel="0" collapsed="false">
      <c r="A529" s="2" t="s">
        <v>565</v>
      </c>
      <c r="B529" s="2" t="s">
        <v>33</v>
      </c>
      <c r="C529" s="2" t="n">
        <v>0</v>
      </c>
      <c r="D529" s="2" t="n">
        <v>0</v>
      </c>
      <c r="E529" s="2" t="n">
        <v>0</v>
      </c>
    </row>
    <row r="530" customFormat="false" ht="15" hidden="false" customHeight="false" outlineLevel="0" collapsed="false">
      <c r="A530" s="2" t="s">
        <v>566</v>
      </c>
      <c r="B530" s="2" t="s">
        <v>33</v>
      </c>
      <c r="C530" s="2" t="n">
        <v>0</v>
      </c>
      <c r="D530" s="2" t="n">
        <v>0</v>
      </c>
      <c r="E530" s="2" t="n">
        <v>0</v>
      </c>
    </row>
    <row r="531" customFormat="false" ht="15" hidden="false" customHeight="false" outlineLevel="0" collapsed="false">
      <c r="A531" s="2" t="s">
        <v>567</v>
      </c>
      <c r="B531" s="2" t="s">
        <v>33</v>
      </c>
      <c r="C531" s="2" t="n">
        <v>0</v>
      </c>
      <c r="D531" s="2" t="n">
        <v>0</v>
      </c>
      <c r="E531" s="2" t="n">
        <v>0</v>
      </c>
    </row>
    <row r="532" customFormat="false" ht="15" hidden="false" customHeight="false" outlineLevel="0" collapsed="false">
      <c r="A532" s="2" t="s">
        <v>568</v>
      </c>
      <c r="B532" s="2" t="s">
        <v>33</v>
      </c>
      <c r="C532" s="2" t="n">
        <v>0</v>
      </c>
      <c r="D532" s="2" t="n">
        <v>0</v>
      </c>
      <c r="E532" s="2" t="n">
        <v>0</v>
      </c>
    </row>
    <row r="533" customFormat="false" ht="15" hidden="false" customHeight="false" outlineLevel="0" collapsed="false">
      <c r="A533" s="2" t="s">
        <v>569</v>
      </c>
      <c r="B533" s="2" t="s">
        <v>33</v>
      </c>
      <c r="C533" s="2" t="n">
        <v>0</v>
      </c>
      <c r="D533" s="2" t="n">
        <v>0</v>
      </c>
      <c r="E533" s="2" t="n">
        <v>0</v>
      </c>
    </row>
    <row r="534" customFormat="false" ht="15" hidden="false" customHeight="false" outlineLevel="0" collapsed="false">
      <c r="A534" s="2" t="s">
        <v>570</v>
      </c>
      <c r="B534" s="2" t="s">
        <v>33</v>
      </c>
      <c r="C534" s="2" t="n">
        <v>0</v>
      </c>
      <c r="D534" s="2" t="n">
        <v>0</v>
      </c>
      <c r="E534" s="2" t="n">
        <v>0</v>
      </c>
    </row>
    <row r="535" customFormat="false" ht="15" hidden="false" customHeight="false" outlineLevel="0" collapsed="false">
      <c r="A535" s="2" t="s">
        <v>571</v>
      </c>
      <c r="B535" s="2" t="s">
        <v>33</v>
      </c>
      <c r="C535" s="2" t="n">
        <v>0</v>
      </c>
      <c r="D535" s="2" t="n">
        <v>0</v>
      </c>
      <c r="E535" s="2" t="n">
        <v>0</v>
      </c>
    </row>
    <row r="536" customFormat="false" ht="15" hidden="false" customHeight="false" outlineLevel="0" collapsed="false">
      <c r="A536" s="2" t="s">
        <v>572</v>
      </c>
      <c r="B536" s="2" t="s">
        <v>33</v>
      </c>
      <c r="C536" s="2" t="n">
        <v>0</v>
      </c>
      <c r="D536" s="2" t="n">
        <v>0</v>
      </c>
      <c r="E536" s="2" t="n">
        <v>0</v>
      </c>
    </row>
    <row r="537" customFormat="false" ht="15" hidden="false" customHeight="false" outlineLevel="0" collapsed="false">
      <c r="A537" s="2" t="s">
        <v>573</v>
      </c>
      <c r="B537" s="2" t="s">
        <v>33</v>
      </c>
      <c r="C537" s="2" t="n">
        <v>0</v>
      </c>
      <c r="D537" s="2" t="n">
        <v>0</v>
      </c>
      <c r="E537" s="2" t="n">
        <v>0</v>
      </c>
    </row>
    <row r="538" customFormat="false" ht="15" hidden="false" customHeight="false" outlineLevel="0" collapsed="false">
      <c r="A538" s="2" t="s">
        <v>574</v>
      </c>
      <c r="B538" s="2" t="s">
        <v>33</v>
      </c>
      <c r="C538" s="2" t="n">
        <v>0</v>
      </c>
      <c r="D538" s="2" t="n">
        <v>0</v>
      </c>
      <c r="E538" s="2" t="n">
        <v>0</v>
      </c>
    </row>
    <row r="539" customFormat="false" ht="15" hidden="false" customHeight="false" outlineLevel="0" collapsed="false">
      <c r="A539" s="2" t="s">
        <v>575</v>
      </c>
      <c r="B539" s="2" t="s">
        <v>33</v>
      </c>
      <c r="C539" s="2" t="n">
        <v>0</v>
      </c>
      <c r="D539" s="2" t="n">
        <v>0</v>
      </c>
      <c r="E539" s="2" t="n">
        <v>0</v>
      </c>
    </row>
    <row r="540" customFormat="false" ht="15" hidden="false" customHeight="false" outlineLevel="0" collapsed="false">
      <c r="A540" s="2" t="s">
        <v>576</v>
      </c>
      <c r="B540" s="2" t="s">
        <v>33</v>
      </c>
      <c r="C540" s="2" t="n">
        <v>0</v>
      </c>
      <c r="D540" s="2" t="n">
        <v>0</v>
      </c>
      <c r="E540" s="2" t="n">
        <v>0</v>
      </c>
    </row>
    <row r="541" customFormat="false" ht="15" hidden="false" customHeight="false" outlineLevel="0" collapsed="false">
      <c r="A541" s="2" t="s">
        <v>577</v>
      </c>
      <c r="B541" s="2" t="s">
        <v>33</v>
      </c>
      <c r="C541" s="2" t="n">
        <v>0</v>
      </c>
      <c r="D541" s="2" t="n">
        <v>0</v>
      </c>
      <c r="E541" s="2" t="n">
        <v>0</v>
      </c>
    </row>
    <row r="542" customFormat="false" ht="15" hidden="false" customHeight="false" outlineLevel="0" collapsed="false">
      <c r="A542" s="2" t="s">
        <v>578</v>
      </c>
      <c r="B542" s="2" t="s">
        <v>33</v>
      </c>
      <c r="C542" s="2" t="n">
        <v>0</v>
      </c>
      <c r="D542" s="2" t="n">
        <v>0</v>
      </c>
      <c r="E542" s="2" t="n">
        <v>0</v>
      </c>
    </row>
    <row r="543" customFormat="false" ht="15" hidden="false" customHeight="false" outlineLevel="0" collapsed="false">
      <c r="A543" s="2" t="s">
        <v>579</v>
      </c>
      <c r="B543" s="2" t="s">
        <v>33</v>
      </c>
      <c r="C543" s="2" t="n">
        <v>0</v>
      </c>
      <c r="D543" s="2" t="n">
        <v>0</v>
      </c>
      <c r="E543" s="2" t="n">
        <v>0</v>
      </c>
    </row>
    <row r="544" customFormat="false" ht="15" hidden="false" customHeight="false" outlineLevel="0" collapsed="false">
      <c r="A544" s="2" t="s">
        <v>580</v>
      </c>
      <c r="B544" s="2" t="s">
        <v>33</v>
      </c>
      <c r="C544" s="2" t="n">
        <v>0</v>
      </c>
      <c r="D544" s="2" t="n">
        <v>0</v>
      </c>
      <c r="E544" s="2" t="n">
        <v>0</v>
      </c>
    </row>
    <row r="545" customFormat="false" ht="15" hidden="false" customHeight="false" outlineLevel="0" collapsed="false">
      <c r="A545" s="2" t="s">
        <v>581</v>
      </c>
      <c r="B545" s="2" t="s">
        <v>33</v>
      </c>
      <c r="C545" s="2" t="n">
        <v>0</v>
      </c>
      <c r="D545" s="2" t="n">
        <v>0</v>
      </c>
      <c r="E545" s="2" t="n">
        <v>0</v>
      </c>
    </row>
    <row r="546" customFormat="false" ht="15" hidden="false" customHeight="false" outlineLevel="0" collapsed="false">
      <c r="A546" s="2" t="s">
        <v>582</v>
      </c>
      <c r="B546" s="2" t="s">
        <v>33</v>
      </c>
      <c r="C546" s="2" t="n">
        <v>0</v>
      </c>
      <c r="D546" s="2" t="n">
        <v>0</v>
      </c>
      <c r="E546" s="2" t="n">
        <v>0</v>
      </c>
    </row>
    <row r="547" customFormat="false" ht="15" hidden="false" customHeight="false" outlineLevel="0" collapsed="false">
      <c r="A547" s="2" t="s">
        <v>583</v>
      </c>
      <c r="B547" s="2" t="s">
        <v>33</v>
      </c>
      <c r="C547" s="2" t="n">
        <v>0</v>
      </c>
      <c r="D547" s="2" t="n">
        <v>0</v>
      </c>
      <c r="E547" s="2" t="n">
        <v>0</v>
      </c>
    </row>
    <row r="548" customFormat="false" ht="15" hidden="false" customHeight="false" outlineLevel="0" collapsed="false">
      <c r="A548" s="2" t="s">
        <v>584</v>
      </c>
      <c r="B548" s="2" t="s">
        <v>33</v>
      </c>
      <c r="C548" s="2" t="n">
        <v>0</v>
      </c>
      <c r="D548" s="2" t="n">
        <v>0</v>
      </c>
      <c r="E548" s="2" t="n">
        <v>0</v>
      </c>
    </row>
    <row r="549" customFormat="false" ht="15" hidden="false" customHeight="false" outlineLevel="0" collapsed="false">
      <c r="A549" s="2" t="s">
        <v>585</v>
      </c>
      <c r="B549" s="2" t="s">
        <v>33</v>
      </c>
      <c r="C549" s="2" t="n">
        <v>0</v>
      </c>
      <c r="D549" s="2" t="n">
        <v>0</v>
      </c>
      <c r="E549" s="2" t="n">
        <v>0</v>
      </c>
    </row>
    <row r="550" customFormat="false" ht="15" hidden="false" customHeight="false" outlineLevel="0" collapsed="false">
      <c r="A550" s="2" t="s">
        <v>586</v>
      </c>
      <c r="B550" s="2" t="s">
        <v>33</v>
      </c>
      <c r="C550" s="2" t="n">
        <v>0</v>
      </c>
      <c r="D550" s="2" t="n">
        <v>0</v>
      </c>
      <c r="E550" s="2" t="n">
        <v>0</v>
      </c>
    </row>
    <row r="551" customFormat="false" ht="15" hidden="false" customHeight="false" outlineLevel="0" collapsed="false">
      <c r="A551" s="2" t="s">
        <v>587</v>
      </c>
      <c r="B551" s="2" t="s">
        <v>33</v>
      </c>
      <c r="C551" s="2" t="n">
        <v>0</v>
      </c>
      <c r="D551" s="2" t="n">
        <v>0</v>
      </c>
      <c r="E551" s="2" t="n">
        <v>0</v>
      </c>
    </row>
    <row r="552" customFormat="false" ht="15" hidden="false" customHeight="false" outlineLevel="0" collapsed="false">
      <c r="A552" s="2" t="s">
        <v>588</v>
      </c>
      <c r="B552" s="2" t="s">
        <v>33</v>
      </c>
      <c r="C552" s="2" t="n">
        <v>0</v>
      </c>
      <c r="D552" s="2" t="n">
        <v>0</v>
      </c>
      <c r="E552" s="2" t="n">
        <v>0</v>
      </c>
    </row>
    <row r="553" customFormat="false" ht="15" hidden="false" customHeight="false" outlineLevel="0" collapsed="false">
      <c r="A553" s="2" t="s">
        <v>589</v>
      </c>
      <c r="B553" s="2" t="s">
        <v>33</v>
      </c>
      <c r="C553" s="2" t="n">
        <v>0</v>
      </c>
      <c r="D553" s="2" t="n">
        <v>0</v>
      </c>
      <c r="E553" s="2" t="n">
        <v>0</v>
      </c>
    </row>
    <row r="554" customFormat="false" ht="15" hidden="false" customHeight="false" outlineLevel="0" collapsed="false">
      <c r="A554" s="2" t="s">
        <v>590</v>
      </c>
      <c r="B554" s="2" t="s">
        <v>33</v>
      </c>
      <c r="C554" s="2" t="n">
        <v>0</v>
      </c>
      <c r="D554" s="2" t="n">
        <v>0</v>
      </c>
      <c r="E554" s="2" t="n">
        <v>0</v>
      </c>
    </row>
    <row r="555" customFormat="false" ht="15" hidden="false" customHeight="false" outlineLevel="0" collapsed="false">
      <c r="A555" s="2" t="s">
        <v>591</v>
      </c>
      <c r="B555" s="2" t="s">
        <v>33</v>
      </c>
      <c r="C555" s="2" t="n">
        <v>0</v>
      </c>
      <c r="D555" s="2" t="n">
        <v>0</v>
      </c>
      <c r="E555" s="2" t="n">
        <v>0</v>
      </c>
    </row>
    <row r="556" customFormat="false" ht="15" hidden="false" customHeight="false" outlineLevel="0" collapsed="false">
      <c r="A556" s="2" t="s">
        <v>592</v>
      </c>
      <c r="B556" s="2" t="s">
        <v>33</v>
      </c>
      <c r="C556" s="2" t="n">
        <v>0</v>
      </c>
      <c r="D556" s="2" t="n">
        <v>0</v>
      </c>
      <c r="E556" s="2" t="n">
        <v>0</v>
      </c>
    </row>
    <row r="557" customFormat="false" ht="15" hidden="false" customHeight="false" outlineLevel="0" collapsed="false">
      <c r="A557" s="2" t="s">
        <v>593</v>
      </c>
      <c r="B557" s="2" t="s">
        <v>33</v>
      </c>
      <c r="C557" s="2" t="n">
        <v>0</v>
      </c>
      <c r="D557" s="2" t="n">
        <v>0</v>
      </c>
      <c r="E557" s="2" t="n">
        <v>0</v>
      </c>
    </row>
    <row r="558" customFormat="false" ht="15" hidden="false" customHeight="false" outlineLevel="0" collapsed="false">
      <c r="A558" s="2" t="s">
        <v>594</v>
      </c>
      <c r="B558" s="2" t="s">
        <v>33</v>
      </c>
      <c r="C558" s="2" t="n">
        <v>0</v>
      </c>
      <c r="D558" s="2" t="n">
        <v>0</v>
      </c>
      <c r="E558" s="2" t="n">
        <v>0</v>
      </c>
    </row>
    <row r="559" customFormat="false" ht="15" hidden="false" customHeight="false" outlineLevel="0" collapsed="false">
      <c r="A559" s="2" t="s">
        <v>595</v>
      </c>
      <c r="B559" s="2" t="s">
        <v>33</v>
      </c>
      <c r="C559" s="2" t="n">
        <v>0</v>
      </c>
      <c r="D559" s="2" t="n">
        <v>0</v>
      </c>
      <c r="E559" s="2" t="n">
        <v>0</v>
      </c>
    </row>
    <row r="560" customFormat="false" ht="15" hidden="false" customHeight="false" outlineLevel="0" collapsed="false">
      <c r="A560" s="2" t="s">
        <v>596</v>
      </c>
      <c r="B560" s="2" t="s">
        <v>33</v>
      </c>
      <c r="C560" s="2" t="n">
        <v>0</v>
      </c>
      <c r="D560" s="2" t="n">
        <v>0</v>
      </c>
      <c r="E560" s="2" t="n">
        <v>0</v>
      </c>
    </row>
    <row r="561" customFormat="false" ht="15" hidden="false" customHeight="false" outlineLevel="0" collapsed="false">
      <c r="A561" s="2" t="s">
        <v>597</v>
      </c>
      <c r="B561" s="2" t="s">
        <v>33</v>
      </c>
      <c r="C561" s="2" t="n">
        <v>0</v>
      </c>
      <c r="D561" s="2" t="n">
        <v>0</v>
      </c>
      <c r="E561" s="2" t="n">
        <v>0</v>
      </c>
    </row>
    <row r="562" customFormat="false" ht="15" hidden="false" customHeight="false" outlineLevel="0" collapsed="false">
      <c r="A562" s="2" t="s">
        <v>598</v>
      </c>
      <c r="B562" s="2" t="s">
        <v>33</v>
      </c>
      <c r="C562" s="2" t="n">
        <v>0</v>
      </c>
      <c r="D562" s="2" t="n">
        <v>0</v>
      </c>
      <c r="E562" s="2" t="n">
        <v>0</v>
      </c>
    </row>
    <row r="563" customFormat="false" ht="15" hidden="false" customHeight="false" outlineLevel="0" collapsed="false">
      <c r="A563" s="2" t="s">
        <v>599</v>
      </c>
      <c r="B563" s="2" t="s">
        <v>33</v>
      </c>
      <c r="C563" s="2" t="n">
        <v>0</v>
      </c>
      <c r="D563" s="2" t="n">
        <v>0</v>
      </c>
      <c r="E563" s="2" t="n">
        <v>0</v>
      </c>
    </row>
    <row r="564" customFormat="false" ht="15" hidden="false" customHeight="false" outlineLevel="0" collapsed="false">
      <c r="A564" s="2" t="s">
        <v>600</v>
      </c>
      <c r="B564" s="2" t="s">
        <v>33</v>
      </c>
      <c r="C564" s="2" t="n">
        <v>0</v>
      </c>
      <c r="D564" s="2" t="n">
        <v>0</v>
      </c>
      <c r="E564" s="2" t="n">
        <v>0</v>
      </c>
    </row>
    <row r="565" customFormat="false" ht="15" hidden="false" customHeight="false" outlineLevel="0" collapsed="false">
      <c r="A565" s="2" t="s">
        <v>601</v>
      </c>
      <c r="B565" s="2" t="s">
        <v>33</v>
      </c>
      <c r="C565" s="2" t="n">
        <v>0</v>
      </c>
      <c r="D565" s="2" t="n">
        <v>0</v>
      </c>
      <c r="E565" s="2" t="n">
        <v>0</v>
      </c>
    </row>
    <row r="566" customFormat="false" ht="15" hidden="false" customHeight="false" outlineLevel="0" collapsed="false">
      <c r="A566" s="2" t="s">
        <v>602</v>
      </c>
      <c r="B566" s="2" t="s">
        <v>33</v>
      </c>
      <c r="C566" s="2" t="n">
        <v>0</v>
      </c>
      <c r="D566" s="2" t="n">
        <v>0</v>
      </c>
      <c r="E566" s="2" t="n">
        <v>0</v>
      </c>
    </row>
    <row r="567" customFormat="false" ht="15" hidden="false" customHeight="false" outlineLevel="0" collapsed="false">
      <c r="A567" s="2" t="s">
        <v>603</v>
      </c>
      <c r="B567" s="2" t="s">
        <v>33</v>
      </c>
      <c r="C567" s="2" t="n">
        <v>0</v>
      </c>
      <c r="D567" s="2" t="n">
        <v>0</v>
      </c>
      <c r="E567" s="2" t="n">
        <v>0</v>
      </c>
    </row>
    <row r="568" customFormat="false" ht="15" hidden="false" customHeight="false" outlineLevel="0" collapsed="false">
      <c r="A568" s="2" t="s">
        <v>604</v>
      </c>
      <c r="B568" s="2" t="s">
        <v>33</v>
      </c>
      <c r="C568" s="2" t="n">
        <v>0</v>
      </c>
      <c r="D568" s="2" t="n">
        <v>0</v>
      </c>
      <c r="E568" s="2" t="n">
        <v>0</v>
      </c>
    </row>
    <row r="569" customFormat="false" ht="15" hidden="false" customHeight="false" outlineLevel="0" collapsed="false">
      <c r="A569" s="2" t="s">
        <v>605</v>
      </c>
      <c r="B569" s="2" t="s">
        <v>33</v>
      </c>
      <c r="C569" s="2" t="n">
        <v>0</v>
      </c>
      <c r="D569" s="2" t="n">
        <v>0</v>
      </c>
      <c r="E569" s="2" t="n">
        <v>0</v>
      </c>
    </row>
    <row r="570" customFormat="false" ht="15" hidden="false" customHeight="false" outlineLevel="0" collapsed="false">
      <c r="A570" s="2" t="s">
        <v>606</v>
      </c>
      <c r="B570" s="2" t="s">
        <v>33</v>
      </c>
      <c r="C570" s="2" t="n">
        <v>0</v>
      </c>
      <c r="D570" s="2" t="n">
        <v>0</v>
      </c>
      <c r="E570" s="2" t="n">
        <v>0</v>
      </c>
    </row>
    <row r="571" customFormat="false" ht="15" hidden="false" customHeight="false" outlineLevel="0" collapsed="false">
      <c r="A571" s="2" t="s">
        <v>607</v>
      </c>
      <c r="B571" s="2" t="s">
        <v>33</v>
      </c>
      <c r="C571" s="2" t="n">
        <v>0</v>
      </c>
      <c r="D571" s="2" t="n">
        <v>0</v>
      </c>
      <c r="E571" s="2" t="n">
        <v>0</v>
      </c>
    </row>
    <row r="572" customFormat="false" ht="15" hidden="false" customHeight="false" outlineLevel="0" collapsed="false">
      <c r="A572" s="2" t="s">
        <v>608</v>
      </c>
      <c r="B572" s="2" t="s">
        <v>33</v>
      </c>
      <c r="C572" s="2" t="n">
        <v>0</v>
      </c>
      <c r="D572" s="2" t="n">
        <v>0</v>
      </c>
      <c r="E572" s="2" t="n">
        <v>0</v>
      </c>
    </row>
    <row r="573" customFormat="false" ht="15" hidden="false" customHeight="false" outlineLevel="0" collapsed="false">
      <c r="A573" s="2" t="s">
        <v>609</v>
      </c>
      <c r="B573" s="2" t="s">
        <v>33</v>
      </c>
      <c r="C573" s="2" t="n">
        <v>0</v>
      </c>
      <c r="D573" s="2" t="n">
        <v>0</v>
      </c>
      <c r="E573" s="2" t="n">
        <v>0</v>
      </c>
    </row>
    <row r="574" customFormat="false" ht="15" hidden="false" customHeight="false" outlineLevel="0" collapsed="false">
      <c r="A574" s="2" t="s">
        <v>610</v>
      </c>
      <c r="B574" s="2" t="s">
        <v>33</v>
      </c>
      <c r="C574" s="2" t="n">
        <v>0</v>
      </c>
      <c r="D574" s="2" t="n">
        <v>0</v>
      </c>
      <c r="E574" s="2" t="n">
        <v>0</v>
      </c>
    </row>
    <row r="575" customFormat="false" ht="15" hidden="false" customHeight="false" outlineLevel="0" collapsed="false">
      <c r="A575" s="2" t="s">
        <v>611</v>
      </c>
      <c r="B575" s="2" t="s">
        <v>33</v>
      </c>
      <c r="C575" s="2" t="n">
        <v>0</v>
      </c>
      <c r="D575" s="2" t="n">
        <v>0</v>
      </c>
      <c r="E575" s="2" t="n">
        <v>0</v>
      </c>
    </row>
    <row r="576" customFormat="false" ht="15" hidden="false" customHeight="false" outlineLevel="0" collapsed="false">
      <c r="A576" s="2" t="s">
        <v>612</v>
      </c>
      <c r="B576" s="2" t="s">
        <v>33</v>
      </c>
      <c r="C576" s="2" t="n">
        <v>0</v>
      </c>
      <c r="D576" s="2" t="n">
        <v>0</v>
      </c>
      <c r="E576" s="2" t="n">
        <v>0</v>
      </c>
    </row>
    <row r="577" customFormat="false" ht="15" hidden="false" customHeight="false" outlineLevel="0" collapsed="false">
      <c r="A577" s="2" t="s">
        <v>613</v>
      </c>
      <c r="B577" s="2" t="s">
        <v>33</v>
      </c>
      <c r="C577" s="2" t="n">
        <v>0</v>
      </c>
      <c r="D577" s="2" t="n">
        <v>0</v>
      </c>
      <c r="E577" s="2" t="n">
        <v>0</v>
      </c>
    </row>
    <row r="578" customFormat="false" ht="15" hidden="false" customHeight="false" outlineLevel="0" collapsed="false">
      <c r="A578" s="2" t="s">
        <v>614</v>
      </c>
      <c r="B578" s="2" t="s">
        <v>33</v>
      </c>
      <c r="C578" s="2" t="n">
        <v>0</v>
      </c>
      <c r="D578" s="2" t="n">
        <v>0</v>
      </c>
      <c r="E578" s="2" t="n">
        <v>0</v>
      </c>
    </row>
    <row r="579" customFormat="false" ht="15" hidden="false" customHeight="false" outlineLevel="0" collapsed="false">
      <c r="A579" s="2" t="s">
        <v>615</v>
      </c>
      <c r="B579" s="2" t="s">
        <v>33</v>
      </c>
      <c r="C579" s="2" t="n">
        <v>0</v>
      </c>
      <c r="D579" s="2" t="n">
        <v>0</v>
      </c>
      <c r="E579" s="2" t="n">
        <v>0</v>
      </c>
    </row>
    <row r="580" customFormat="false" ht="15" hidden="false" customHeight="false" outlineLevel="0" collapsed="false">
      <c r="A580" s="2" t="s">
        <v>616</v>
      </c>
      <c r="B580" s="2" t="s">
        <v>33</v>
      </c>
      <c r="C580" s="2" t="n">
        <v>0</v>
      </c>
      <c r="D580" s="2" t="n">
        <v>0</v>
      </c>
      <c r="E580" s="2" t="n">
        <v>0</v>
      </c>
    </row>
    <row r="581" customFormat="false" ht="15" hidden="false" customHeight="false" outlineLevel="0" collapsed="false">
      <c r="A581" s="2" t="s">
        <v>617</v>
      </c>
      <c r="B581" s="2" t="s">
        <v>33</v>
      </c>
      <c r="C581" s="2" t="n">
        <v>0</v>
      </c>
      <c r="D581" s="2" t="n">
        <v>0</v>
      </c>
      <c r="E581" s="2" t="n">
        <v>0</v>
      </c>
    </row>
    <row r="582" customFormat="false" ht="15" hidden="false" customHeight="false" outlineLevel="0" collapsed="false">
      <c r="A582" s="2" t="s">
        <v>618</v>
      </c>
      <c r="B582" s="2" t="s">
        <v>33</v>
      </c>
      <c r="C582" s="2" t="n">
        <v>0</v>
      </c>
      <c r="D582" s="2" t="n">
        <v>0</v>
      </c>
      <c r="E582" s="2" t="n">
        <v>0</v>
      </c>
    </row>
    <row r="583" customFormat="false" ht="15" hidden="false" customHeight="false" outlineLevel="0" collapsed="false">
      <c r="A583" s="2" t="s">
        <v>619</v>
      </c>
      <c r="B583" s="2" t="s">
        <v>33</v>
      </c>
      <c r="C583" s="2" t="n">
        <v>0</v>
      </c>
      <c r="D583" s="2" t="n">
        <v>0</v>
      </c>
      <c r="E583" s="2" t="n">
        <v>0</v>
      </c>
    </row>
    <row r="584" customFormat="false" ht="15" hidden="false" customHeight="false" outlineLevel="0" collapsed="false">
      <c r="A584" s="2" t="s">
        <v>620</v>
      </c>
      <c r="B584" s="2" t="s">
        <v>33</v>
      </c>
      <c r="C584" s="2" t="n">
        <v>0</v>
      </c>
      <c r="D584" s="2" t="n">
        <v>0</v>
      </c>
      <c r="E584" s="2" t="n">
        <v>0</v>
      </c>
    </row>
    <row r="585" customFormat="false" ht="15" hidden="false" customHeight="false" outlineLevel="0" collapsed="false">
      <c r="A585" s="2" t="s">
        <v>621</v>
      </c>
      <c r="B585" s="2" t="s">
        <v>33</v>
      </c>
      <c r="C585" s="2" t="n">
        <v>0</v>
      </c>
      <c r="D585" s="2" t="n">
        <v>0</v>
      </c>
      <c r="E585" s="2" t="n">
        <v>0</v>
      </c>
    </row>
    <row r="586" customFormat="false" ht="15" hidden="false" customHeight="false" outlineLevel="0" collapsed="false">
      <c r="A586" s="2" t="s">
        <v>622</v>
      </c>
      <c r="B586" s="2" t="s">
        <v>33</v>
      </c>
      <c r="C586" s="2" t="n">
        <v>0</v>
      </c>
      <c r="D586" s="2" t="n">
        <v>0</v>
      </c>
      <c r="E586" s="2" t="n">
        <v>0</v>
      </c>
    </row>
    <row r="587" customFormat="false" ht="15" hidden="false" customHeight="false" outlineLevel="0" collapsed="false">
      <c r="A587" s="2" t="s">
        <v>623</v>
      </c>
      <c r="B587" s="2" t="s">
        <v>33</v>
      </c>
      <c r="C587" s="2" t="n">
        <v>0</v>
      </c>
      <c r="D587" s="2" t="n">
        <v>0</v>
      </c>
      <c r="E587" s="2" t="n">
        <v>0</v>
      </c>
    </row>
    <row r="588" customFormat="false" ht="15" hidden="false" customHeight="false" outlineLevel="0" collapsed="false">
      <c r="A588" s="2" t="s">
        <v>624</v>
      </c>
      <c r="B588" s="2" t="s">
        <v>33</v>
      </c>
      <c r="C588" s="2" t="n">
        <v>0</v>
      </c>
      <c r="D588" s="2" t="n">
        <v>0</v>
      </c>
      <c r="E588" s="2" t="n">
        <v>0</v>
      </c>
    </row>
    <row r="589" customFormat="false" ht="15" hidden="false" customHeight="false" outlineLevel="0" collapsed="false">
      <c r="A589" s="2" t="s">
        <v>625</v>
      </c>
      <c r="B589" s="2" t="s">
        <v>33</v>
      </c>
      <c r="C589" s="2" t="n">
        <v>0</v>
      </c>
      <c r="D589" s="2" t="n">
        <v>0</v>
      </c>
      <c r="E589" s="2" t="n">
        <v>0</v>
      </c>
    </row>
    <row r="590" customFormat="false" ht="15" hidden="false" customHeight="false" outlineLevel="0" collapsed="false">
      <c r="A590" s="2" t="s">
        <v>626</v>
      </c>
      <c r="B590" s="2" t="s">
        <v>33</v>
      </c>
      <c r="C590" s="2" t="n">
        <v>0</v>
      </c>
      <c r="D590" s="2" t="n">
        <v>0</v>
      </c>
      <c r="E590" s="2" t="n">
        <v>0</v>
      </c>
    </row>
    <row r="591" customFormat="false" ht="15" hidden="false" customHeight="false" outlineLevel="0" collapsed="false">
      <c r="A591" s="2" t="s">
        <v>627</v>
      </c>
      <c r="B591" s="2" t="s">
        <v>33</v>
      </c>
      <c r="C591" s="2" t="n">
        <v>0</v>
      </c>
      <c r="D591" s="2" t="n">
        <v>0</v>
      </c>
      <c r="E591" s="2" t="n">
        <v>0</v>
      </c>
    </row>
    <row r="592" customFormat="false" ht="15" hidden="false" customHeight="false" outlineLevel="0" collapsed="false">
      <c r="A592" s="2" t="s">
        <v>628</v>
      </c>
      <c r="B592" s="2" t="s">
        <v>33</v>
      </c>
      <c r="C592" s="2" t="n">
        <v>0</v>
      </c>
      <c r="D592" s="2" t="n">
        <v>0</v>
      </c>
      <c r="E592" s="2" t="n">
        <v>0</v>
      </c>
    </row>
    <row r="593" customFormat="false" ht="15" hidden="false" customHeight="false" outlineLevel="0" collapsed="false">
      <c r="A593" s="2" t="s">
        <v>629</v>
      </c>
      <c r="B593" s="2" t="s">
        <v>33</v>
      </c>
      <c r="C593" s="2" t="n">
        <v>0</v>
      </c>
      <c r="D593" s="2" t="n">
        <v>0</v>
      </c>
      <c r="E593" s="2" t="n">
        <v>0</v>
      </c>
    </row>
    <row r="594" customFormat="false" ht="15" hidden="false" customHeight="false" outlineLevel="0" collapsed="false">
      <c r="A594" s="2" t="s">
        <v>630</v>
      </c>
      <c r="B594" s="2" t="s">
        <v>33</v>
      </c>
      <c r="C594" s="2" t="n">
        <v>0</v>
      </c>
      <c r="D594" s="2" t="n">
        <v>0</v>
      </c>
      <c r="E594" s="2" t="n">
        <v>0</v>
      </c>
    </row>
    <row r="595" customFormat="false" ht="15" hidden="false" customHeight="false" outlineLevel="0" collapsed="false">
      <c r="A595" s="2" t="s">
        <v>631</v>
      </c>
      <c r="B595" s="2" t="s">
        <v>33</v>
      </c>
      <c r="C595" s="2" t="n">
        <v>0</v>
      </c>
      <c r="D595" s="2" t="n">
        <v>0</v>
      </c>
      <c r="E595" s="2" t="n">
        <v>0</v>
      </c>
    </row>
    <row r="596" customFormat="false" ht="15" hidden="false" customHeight="false" outlineLevel="0" collapsed="false">
      <c r="A596" s="2" t="s">
        <v>632</v>
      </c>
      <c r="B596" s="2" t="s">
        <v>33</v>
      </c>
      <c r="C596" s="2" t="n">
        <v>0</v>
      </c>
      <c r="D596" s="2" t="n">
        <v>0</v>
      </c>
      <c r="E596" s="2" t="n">
        <v>0</v>
      </c>
    </row>
    <row r="597" customFormat="false" ht="15" hidden="false" customHeight="false" outlineLevel="0" collapsed="false">
      <c r="A597" s="2" t="s">
        <v>633</v>
      </c>
      <c r="B597" s="2" t="s">
        <v>33</v>
      </c>
      <c r="C597" s="2" t="n">
        <v>0</v>
      </c>
      <c r="D597" s="2" t="n">
        <v>0</v>
      </c>
      <c r="E597" s="2" t="n">
        <v>0</v>
      </c>
    </row>
    <row r="598" customFormat="false" ht="15" hidden="false" customHeight="false" outlineLevel="0" collapsed="false">
      <c r="A598" s="2" t="s">
        <v>634</v>
      </c>
      <c r="B598" s="2" t="s">
        <v>33</v>
      </c>
      <c r="C598" s="2" t="n">
        <v>0</v>
      </c>
      <c r="D598" s="2" t="n">
        <v>0</v>
      </c>
      <c r="E598" s="2" t="n">
        <v>0</v>
      </c>
    </row>
    <row r="599" customFormat="false" ht="15" hidden="false" customHeight="false" outlineLevel="0" collapsed="false">
      <c r="A599" s="2" t="s">
        <v>635</v>
      </c>
      <c r="B599" s="2" t="s">
        <v>33</v>
      </c>
      <c r="C599" s="2" t="n">
        <v>0</v>
      </c>
      <c r="D599" s="2" t="n">
        <v>0</v>
      </c>
      <c r="E599" s="2" t="n">
        <v>0</v>
      </c>
    </row>
    <row r="600" customFormat="false" ht="15" hidden="false" customHeight="false" outlineLevel="0" collapsed="false">
      <c r="A600" s="2" t="s">
        <v>636</v>
      </c>
      <c r="B600" s="2" t="s">
        <v>33</v>
      </c>
      <c r="C600" s="2" t="n">
        <v>0</v>
      </c>
      <c r="D600" s="2" t="n">
        <v>0</v>
      </c>
      <c r="E600" s="2" t="n">
        <v>0</v>
      </c>
    </row>
    <row r="601" customFormat="false" ht="15" hidden="false" customHeight="false" outlineLevel="0" collapsed="false">
      <c r="A601" s="2" t="s">
        <v>637</v>
      </c>
      <c r="B601" s="2" t="s">
        <v>33</v>
      </c>
      <c r="C601" s="2" t="n">
        <v>0</v>
      </c>
      <c r="D601" s="2" t="n">
        <v>0</v>
      </c>
      <c r="E601" s="2" t="n">
        <v>0</v>
      </c>
    </row>
    <row r="602" customFormat="false" ht="15" hidden="false" customHeight="false" outlineLevel="0" collapsed="false">
      <c r="A602" s="2" t="s">
        <v>638</v>
      </c>
      <c r="B602" s="2" t="s">
        <v>33</v>
      </c>
      <c r="C602" s="2" t="n">
        <v>0</v>
      </c>
      <c r="D602" s="2" t="n">
        <v>0</v>
      </c>
      <c r="E602" s="2" t="n">
        <v>0</v>
      </c>
    </row>
    <row r="603" customFormat="false" ht="15" hidden="false" customHeight="false" outlineLevel="0" collapsed="false">
      <c r="A603" s="2" t="s">
        <v>639</v>
      </c>
      <c r="B603" s="2" t="s">
        <v>33</v>
      </c>
      <c r="C603" s="2" t="n">
        <v>0</v>
      </c>
      <c r="D603" s="2" t="n">
        <v>0</v>
      </c>
      <c r="E603" s="2" t="n">
        <v>0</v>
      </c>
    </row>
    <row r="604" customFormat="false" ht="15" hidden="false" customHeight="false" outlineLevel="0" collapsed="false">
      <c r="A604" s="2" t="s">
        <v>640</v>
      </c>
      <c r="B604" s="2" t="s">
        <v>33</v>
      </c>
      <c r="C604" s="2" t="n">
        <v>0</v>
      </c>
      <c r="D604" s="2" t="n">
        <v>0</v>
      </c>
      <c r="E604" s="2" t="n">
        <v>0</v>
      </c>
    </row>
    <row r="605" customFormat="false" ht="15" hidden="false" customHeight="false" outlineLevel="0" collapsed="false">
      <c r="A605" s="2" t="s">
        <v>641</v>
      </c>
      <c r="B605" s="2" t="s">
        <v>33</v>
      </c>
      <c r="C605" s="2" t="n">
        <v>0</v>
      </c>
      <c r="D605" s="2" t="n">
        <v>0</v>
      </c>
      <c r="E605" s="2" t="n">
        <v>0</v>
      </c>
    </row>
    <row r="606" customFormat="false" ht="15" hidden="false" customHeight="false" outlineLevel="0" collapsed="false">
      <c r="A606" s="2" t="s">
        <v>642</v>
      </c>
      <c r="B606" s="2" t="s">
        <v>33</v>
      </c>
      <c r="C606" s="2" t="n">
        <v>0</v>
      </c>
      <c r="D606" s="2" t="n">
        <v>0</v>
      </c>
      <c r="E606" s="2" t="n">
        <v>0</v>
      </c>
    </row>
    <row r="607" customFormat="false" ht="15" hidden="false" customHeight="false" outlineLevel="0" collapsed="false">
      <c r="A607" s="2" t="s">
        <v>643</v>
      </c>
      <c r="B607" s="2" t="s">
        <v>33</v>
      </c>
      <c r="C607" s="2" t="n">
        <v>0</v>
      </c>
      <c r="D607" s="2" t="n">
        <v>0</v>
      </c>
      <c r="E607" s="2" t="n">
        <v>0</v>
      </c>
    </row>
    <row r="608" customFormat="false" ht="15" hidden="false" customHeight="false" outlineLevel="0" collapsed="false">
      <c r="A608" s="2" t="s">
        <v>644</v>
      </c>
      <c r="B608" s="2" t="s">
        <v>33</v>
      </c>
      <c r="C608" s="2" t="n">
        <v>0</v>
      </c>
      <c r="D608" s="2" t="n">
        <v>0</v>
      </c>
      <c r="E608" s="2" t="n">
        <v>0</v>
      </c>
    </row>
    <row r="609" customFormat="false" ht="15" hidden="false" customHeight="false" outlineLevel="0" collapsed="false">
      <c r="A609" s="2" t="s">
        <v>645</v>
      </c>
      <c r="B609" s="2" t="s">
        <v>33</v>
      </c>
      <c r="C609" s="2" t="n">
        <v>0</v>
      </c>
      <c r="D609" s="2" t="n">
        <v>0</v>
      </c>
      <c r="E609" s="2" t="n">
        <v>0</v>
      </c>
    </row>
    <row r="610" customFormat="false" ht="15" hidden="false" customHeight="false" outlineLevel="0" collapsed="false">
      <c r="A610" s="2" t="s">
        <v>646</v>
      </c>
      <c r="B610" s="2" t="s">
        <v>33</v>
      </c>
      <c r="C610" s="2" t="n">
        <v>0</v>
      </c>
      <c r="D610" s="2" t="n">
        <v>0</v>
      </c>
      <c r="E610" s="2" t="n">
        <v>0</v>
      </c>
    </row>
    <row r="611" customFormat="false" ht="15" hidden="false" customHeight="false" outlineLevel="0" collapsed="false">
      <c r="A611" s="2" t="s">
        <v>647</v>
      </c>
      <c r="B611" s="2" t="s">
        <v>33</v>
      </c>
      <c r="C611" s="2" t="n">
        <v>0</v>
      </c>
      <c r="D611" s="2" t="n">
        <v>0</v>
      </c>
      <c r="E611" s="2" t="n">
        <v>0</v>
      </c>
    </row>
    <row r="612" customFormat="false" ht="15" hidden="false" customHeight="false" outlineLevel="0" collapsed="false">
      <c r="A612" s="2" t="s">
        <v>648</v>
      </c>
      <c r="B612" s="2" t="s">
        <v>33</v>
      </c>
      <c r="C612" s="2" t="n">
        <v>0</v>
      </c>
      <c r="D612" s="2" t="n">
        <v>0</v>
      </c>
      <c r="E612" s="2" t="n">
        <v>0</v>
      </c>
    </row>
    <row r="613" customFormat="false" ht="15" hidden="false" customHeight="false" outlineLevel="0" collapsed="false">
      <c r="A613" s="2" t="s">
        <v>649</v>
      </c>
      <c r="B613" s="2" t="s">
        <v>33</v>
      </c>
      <c r="C613" s="2" t="n">
        <v>0</v>
      </c>
      <c r="D613" s="2" t="n">
        <v>0</v>
      </c>
      <c r="E613" s="2" t="n">
        <v>0</v>
      </c>
    </row>
    <row r="614" customFormat="false" ht="15" hidden="false" customHeight="false" outlineLevel="0" collapsed="false">
      <c r="A614" s="2" t="s">
        <v>650</v>
      </c>
      <c r="B614" s="2" t="s">
        <v>33</v>
      </c>
      <c r="C614" s="2" t="n">
        <v>0</v>
      </c>
      <c r="D614" s="2" t="n">
        <v>0</v>
      </c>
      <c r="E614" s="2" t="n">
        <v>0</v>
      </c>
    </row>
    <row r="615" customFormat="false" ht="15" hidden="false" customHeight="false" outlineLevel="0" collapsed="false">
      <c r="A615" s="2" t="s">
        <v>651</v>
      </c>
      <c r="B615" s="2" t="s">
        <v>33</v>
      </c>
      <c r="C615" s="2" t="n">
        <v>0</v>
      </c>
      <c r="D615" s="2" t="n">
        <v>0</v>
      </c>
      <c r="E615" s="2" t="n">
        <v>0</v>
      </c>
    </row>
    <row r="616" customFormat="false" ht="15" hidden="false" customHeight="false" outlineLevel="0" collapsed="false">
      <c r="A616" s="2" t="s">
        <v>652</v>
      </c>
      <c r="B616" s="2" t="s">
        <v>33</v>
      </c>
      <c r="C616" s="2" t="n">
        <v>0</v>
      </c>
      <c r="D616" s="2" t="n">
        <v>0</v>
      </c>
      <c r="E616" s="2" t="n">
        <v>0</v>
      </c>
    </row>
    <row r="617" customFormat="false" ht="15" hidden="false" customHeight="false" outlineLevel="0" collapsed="false">
      <c r="A617" s="2" t="s">
        <v>653</v>
      </c>
      <c r="B617" s="2" t="s">
        <v>33</v>
      </c>
      <c r="C617" s="2" t="n">
        <v>0</v>
      </c>
      <c r="D617" s="2" t="n">
        <v>0</v>
      </c>
      <c r="E617" s="2" t="n">
        <v>0</v>
      </c>
    </row>
    <row r="618" customFormat="false" ht="15" hidden="false" customHeight="false" outlineLevel="0" collapsed="false">
      <c r="A618" s="2" t="s">
        <v>654</v>
      </c>
      <c r="B618" s="2" t="s">
        <v>33</v>
      </c>
      <c r="C618" s="2" t="n">
        <v>0</v>
      </c>
      <c r="D618" s="2" t="n">
        <v>0</v>
      </c>
      <c r="E618" s="2" t="n">
        <v>0</v>
      </c>
    </row>
    <row r="619" customFormat="false" ht="15" hidden="false" customHeight="false" outlineLevel="0" collapsed="false">
      <c r="A619" s="2" t="s">
        <v>655</v>
      </c>
      <c r="B619" s="2" t="s">
        <v>33</v>
      </c>
      <c r="C619" s="2" t="n">
        <v>0</v>
      </c>
      <c r="D619" s="2" t="n">
        <v>0</v>
      </c>
      <c r="E619" s="2" t="n">
        <v>0</v>
      </c>
    </row>
    <row r="620" customFormat="false" ht="15" hidden="false" customHeight="false" outlineLevel="0" collapsed="false">
      <c r="A620" s="2" t="s">
        <v>656</v>
      </c>
      <c r="B620" s="2" t="s">
        <v>33</v>
      </c>
      <c r="C620" s="2" t="n">
        <v>0</v>
      </c>
      <c r="D620" s="2" t="n">
        <v>0</v>
      </c>
      <c r="E620" s="2" t="n">
        <v>0</v>
      </c>
    </row>
    <row r="621" customFormat="false" ht="15" hidden="false" customHeight="false" outlineLevel="0" collapsed="false">
      <c r="A621" s="2" t="s">
        <v>657</v>
      </c>
      <c r="B621" s="2" t="s">
        <v>33</v>
      </c>
      <c r="C621" s="2" t="n">
        <v>0</v>
      </c>
      <c r="D621" s="2" t="n">
        <v>0</v>
      </c>
      <c r="E621" s="2" t="n">
        <v>0</v>
      </c>
    </row>
    <row r="622" customFormat="false" ht="15" hidden="false" customHeight="false" outlineLevel="0" collapsed="false">
      <c r="A622" s="2" t="s">
        <v>658</v>
      </c>
      <c r="B622" s="2" t="s">
        <v>33</v>
      </c>
      <c r="C622" s="2" t="n">
        <v>0</v>
      </c>
      <c r="D622" s="2" t="n">
        <v>0</v>
      </c>
      <c r="E622" s="2" t="n">
        <v>0</v>
      </c>
    </row>
    <row r="623" customFormat="false" ht="15" hidden="false" customHeight="false" outlineLevel="0" collapsed="false">
      <c r="A623" s="2" t="s">
        <v>659</v>
      </c>
      <c r="B623" s="2" t="s">
        <v>33</v>
      </c>
      <c r="C623" s="2" t="n">
        <v>0</v>
      </c>
      <c r="D623" s="2" t="n">
        <v>0</v>
      </c>
      <c r="E623" s="2" t="n">
        <v>0</v>
      </c>
    </row>
    <row r="624" customFormat="false" ht="15" hidden="false" customHeight="false" outlineLevel="0" collapsed="false">
      <c r="A624" s="2" t="s">
        <v>660</v>
      </c>
      <c r="B624" s="2" t="s">
        <v>33</v>
      </c>
      <c r="C624" s="2" t="n">
        <v>0</v>
      </c>
      <c r="D624" s="2" t="n">
        <v>0</v>
      </c>
      <c r="E624" s="2" t="n">
        <v>0</v>
      </c>
    </row>
    <row r="625" customFormat="false" ht="15" hidden="false" customHeight="false" outlineLevel="0" collapsed="false">
      <c r="A625" s="2" t="s">
        <v>661</v>
      </c>
      <c r="B625" s="2" t="s">
        <v>33</v>
      </c>
      <c r="C625" s="2" t="n">
        <v>0</v>
      </c>
      <c r="D625" s="2" t="n">
        <v>0</v>
      </c>
      <c r="E625" s="2" t="n">
        <v>0</v>
      </c>
    </row>
    <row r="626" customFormat="false" ht="15" hidden="false" customHeight="false" outlineLevel="0" collapsed="false">
      <c r="A626" s="2" t="s">
        <v>662</v>
      </c>
      <c r="B626" s="2" t="s">
        <v>33</v>
      </c>
      <c r="C626" s="2" t="n">
        <v>0</v>
      </c>
      <c r="D626" s="2" t="n">
        <v>0</v>
      </c>
      <c r="E626" s="2" t="n">
        <v>0</v>
      </c>
    </row>
    <row r="627" customFormat="false" ht="15" hidden="false" customHeight="false" outlineLevel="0" collapsed="false">
      <c r="A627" s="2" t="s">
        <v>663</v>
      </c>
      <c r="B627" s="2" t="s">
        <v>33</v>
      </c>
      <c r="C627" s="2" t="n">
        <v>0</v>
      </c>
      <c r="D627" s="2" t="n">
        <v>0</v>
      </c>
      <c r="E627" s="2" t="n">
        <v>0</v>
      </c>
    </row>
    <row r="628" customFormat="false" ht="15" hidden="false" customHeight="false" outlineLevel="0" collapsed="false">
      <c r="A628" s="2" t="s">
        <v>664</v>
      </c>
      <c r="B628" s="2" t="s">
        <v>33</v>
      </c>
      <c r="C628" s="2" t="n">
        <v>0</v>
      </c>
      <c r="D628" s="2" t="n">
        <v>0</v>
      </c>
      <c r="E628" s="2" t="n">
        <v>0</v>
      </c>
    </row>
    <row r="629" customFormat="false" ht="15" hidden="false" customHeight="false" outlineLevel="0" collapsed="false">
      <c r="A629" s="2" t="s">
        <v>665</v>
      </c>
      <c r="B629" s="2" t="s">
        <v>33</v>
      </c>
      <c r="C629" s="2" t="n">
        <v>0</v>
      </c>
      <c r="D629" s="2" t="n">
        <v>0</v>
      </c>
      <c r="E629" s="2" t="n">
        <v>0</v>
      </c>
    </row>
    <row r="630" customFormat="false" ht="15" hidden="false" customHeight="false" outlineLevel="0" collapsed="false">
      <c r="A630" s="2" t="s">
        <v>666</v>
      </c>
      <c r="B630" s="2" t="s">
        <v>33</v>
      </c>
      <c r="C630" s="2" t="n">
        <v>0</v>
      </c>
      <c r="D630" s="2" t="n">
        <v>0</v>
      </c>
      <c r="E630" s="2" t="n">
        <v>0</v>
      </c>
    </row>
    <row r="631" customFormat="false" ht="15" hidden="false" customHeight="false" outlineLevel="0" collapsed="false">
      <c r="A631" s="2" t="s">
        <v>667</v>
      </c>
      <c r="B631" s="2" t="s">
        <v>33</v>
      </c>
      <c r="C631" s="2" t="n">
        <v>0</v>
      </c>
      <c r="D631" s="2" t="n">
        <v>0</v>
      </c>
      <c r="E631" s="2" t="n">
        <v>0</v>
      </c>
    </row>
    <row r="632" customFormat="false" ht="15" hidden="false" customHeight="false" outlineLevel="0" collapsed="false">
      <c r="A632" s="2" t="s">
        <v>668</v>
      </c>
      <c r="B632" s="2" t="s">
        <v>33</v>
      </c>
      <c r="C632" s="2" t="n">
        <v>0</v>
      </c>
      <c r="D632" s="2" t="n">
        <v>0</v>
      </c>
      <c r="E632" s="2" t="n">
        <v>0</v>
      </c>
    </row>
    <row r="633" customFormat="false" ht="15" hidden="false" customHeight="false" outlineLevel="0" collapsed="false">
      <c r="A633" s="2" t="s">
        <v>669</v>
      </c>
      <c r="B633" s="2" t="s">
        <v>33</v>
      </c>
      <c r="C633" s="2" t="n">
        <v>0</v>
      </c>
      <c r="D633" s="2" t="n">
        <v>0</v>
      </c>
      <c r="E633" s="2" t="n">
        <v>0</v>
      </c>
    </row>
    <row r="634" customFormat="false" ht="15" hidden="false" customHeight="false" outlineLevel="0" collapsed="false">
      <c r="A634" s="2" t="s">
        <v>670</v>
      </c>
      <c r="B634" s="2" t="s">
        <v>33</v>
      </c>
      <c r="C634" s="2" t="n">
        <v>0</v>
      </c>
      <c r="D634" s="2" t="n">
        <v>0</v>
      </c>
      <c r="E634" s="2" t="n">
        <v>0</v>
      </c>
    </row>
    <row r="635" customFormat="false" ht="15" hidden="false" customHeight="false" outlineLevel="0" collapsed="false">
      <c r="A635" s="2" t="s">
        <v>671</v>
      </c>
      <c r="B635" s="2" t="s">
        <v>33</v>
      </c>
      <c r="C635" s="2" t="n">
        <v>0</v>
      </c>
      <c r="D635" s="2" t="n">
        <v>0</v>
      </c>
      <c r="E635" s="2" t="n">
        <v>0</v>
      </c>
    </row>
    <row r="636" customFormat="false" ht="15" hidden="false" customHeight="false" outlineLevel="0" collapsed="false">
      <c r="A636" s="2" t="s">
        <v>672</v>
      </c>
      <c r="B636" s="2" t="s">
        <v>33</v>
      </c>
      <c r="C636" s="2" t="n">
        <v>0</v>
      </c>
      <c r="D636" s="2" t="n">
        <v>0</v>
      </c>
      <c r="E636" s="2" t="n">
        <v>0</v>
      </c>
    </row>
    <row r="637" customFormat="false" ht="15" hidden="false" customHeight="false" outlineLevel="0" collapsed="false">
      <c r="A637" s="2" t="s">
        <v>673</v>
      </c>
      <c r="B637" s="2" t="s">
        <v>33</v>
      </c>
      <c r="C637" s="2" t="n">
        <v>0</v>
      </c>
      <c r="D637" s="2" t="n">
        <v>0</v>
      </c>
      <c r="E637" s="2" t="n">
        <v>0</v>
      </c>
    </row>
    <row r="638" customFormat="false" ht="15" hidden="false" customHeight="false" outlineLevel="0" collapsed="false">
      <c r="A638" s="2" t="s">
        <v>674</v>
      </c>
      <c r="B638" s="2" t="s">
        <v>33</v>
      </c>
      <c r="C638" s="2" t="n">
        <v>0</v>
      </c>
      <c r="D638" s="2" t="n">
        <v>0</v>
      </c>
      <c r="E638" s="2" t="n">
        <v>0</v>
      </c>
    </row>
    <row r="639" customFormat="false" ht="15" hidden="false" customHeight="false" outlineLevel="0" collapsed="false">
      <c r="A639" s="2" t="s">
        <v>675</v>
      </c>
      <c r="B639" s="2" t="s">
        <v>33</v>
      </c>
      <c r="C639" s="2" t="n">
        <v>0</v>
      </c>
      <c r="D639" s="2" t="n">
        <v>0</v>
      </c>
      <c r="E639" s="2" t="n">
        <v>0</v>
      </c>
    </row>
    <row r="640" customFormat="false" ht="15" hidden="false" customHeight="false" outlineLevel="0" collapsed="false">
      <c r="A640" s="2" t="s">
        <v>676</v>
      </c>
      <c r="B640" s="2" t="s">
        <v>33</v>
      </c>
      <c r="C640" s="2" t="n">
        <v>0</v>
      </c>
      <c r="D640" s="2" t="n">
        <v>0</v>
      </c>
      <c r="E640" s="2" t="n">
        <v>0</v>
      </c>
    </row>
    <row r="641" customFormat="false" ht="15" hidden="false" customHeight="false" outlineLevel="0" collapsed="false">
      <c r="A641" s="2" t="s">
        <v>677</v>
      </c>
      <c r="B641" s="2" t="s">
        <v>33</v>
      </c>
      <c r="C641" s="2" t="n">
        <v>0</v>
      </c>
      <c r="D641" s="2" t="n">
        <v>0</v>
      </c>
      <c r="E641" s="2" t="n">
        <v>0</v>
      </c>
    </row>
    <row r="642" customFormat="false" ht="15" hidden="false" customHeight="false" outlineLevel="0" collapsed="false">
      <c r="A642" s="2" t="s">
        <v>678</v>
      </c>
      <c r="B642" s="2" t="s">
        <v>33</v>
      </c>
      <c r="C642" s="2" t="n">
        <v>0</v>
      </c>
      <c r="D642" s="2" t="n">
        <v>0</v>
      </c>
      <c r="E642" s="2" t="n">
        <v>0</v>
      </c>
    </row>
    <row r="643" customFormat="false" ht="15" hidden="false" customHeight="false" outlineLevel="0" collapsed="false">
      <c r="A643" s="2" t="s">
        <v>679</v>
      </c>
      <c r="B643" s="2" t="s">
        <v>33</v>
      </c>
      <c r="C643" s="2" t="n">
        <v>0</v>
      </c>
      <c r="D643" s="2" t="n">
        <v>0</v>
      </c>
      <c r="E643" s="2" t="n">
        <v>0</v>
      </c>
    </row>
    <row r="644" customFormat="false" ht="15" hidden="false" customHeight="false" outlineLevel="0" collapsed="false">
      <c r="A644" s="2" t="s">
        <v>680</v>
      </c>
      <c r="B644" s="2" t="s">
        <v>33</v>
      </c>
      <c r="C644" s="2" t="n">
        <v>0</v>
      </c>
      <c r="D644" s="2" t="n">
        <v>0</v>
      </c>
      <c r="E644" s="2" t="n">
        <v>0</v>
      </c>
    </row>
    <row r="645" customFormat="false" ht="15" hidden="false" customHeight="false" outlineLevel="0" collapsed="false">
      <c r="A645" s="2" t="s">
        <v>681</v>
      </c>
      <c r="B645" s="2" t="s">
        <v>33</v>
      </c>
      <c r="C645" s="2" t="n">
        <v>0</v>
      </c>
      <c r="D645" s="2" t="n">
        <v>0</v>
      </c>
      <c r="E645" s="2" t="n">
        <v>0</v>
      </c>
    </row>
    <row r="646" customFormat="false" ht="15" hidden="false" customHeight="false" outlineLevel="0" collapsed="false">
      <c r="A646" s="2" t="s">
        <v>682</v>
      </c>
      <c r="B646" s="2" t="s">
        <v>33</v>
      </c>
      <c r="C646" s="2" t="n">
        <v>0</v>
      </c>
      <c r="D646" s="2" t="n">
        <v>0</v>
      </c>
      <c r="E646" s="2" t="n">
        <v>0</v>
      </c>
    </row>
    <row r="647" customFormat="false" ht="15" hidden="false" customHeight="false" outlineLevel="0" collapsed="false">
      <c r="A647" s="2" t="s">
        <v>683</v>
      </c>
      <c r="B647" s="2" t="s">
        <v>33</v>
      </c>
      <c r="C647" s="2" t="n">
        <v>0</v>
      </c>
      <c r="D647" s="2" t="n">
        <v>0</v>
      </c>
      <c r="E647" s="2" t="n">
        <v>0</v>
      </c>
    </row>
    <row r="648" customFormat="false" ht="15" hidden="false" customHeight="false" outlineLevel="0" collapsed="false">
      <c r="A648" s="2" t="s">
        <v>684</v>
      </c>
      <c r="B648" s="2" t="s">
        <v>33</v>
      </c>
      <c r="C648" s="2" t="n">
        <v>0</v>
      </c>
      <c r="D648" s="2" t="n">
        <v>0</v>
      </c>
      <c r="E648" s="2" t="n">
        <v>0</v>
      </c>
    </row>
    <row r="649" customFormat="false" ht="15" hidden="false" customHeight="false" outlineLevel="0" collapsed="false">
      <c r="A649" s="2" t="s">
        <v>685</v>
      </c>
      <c r="B649" s="2" t="s">
        <v>33</v>
      </c>
      <c r="C649" s="2" t="n">
        <v>0</v>
      </c>
      <c r="D649" s="2" t="n">
        <v>0</v>
      </c>
      <c r="E649" s="2" t="n">
        <v>0</v>
      </c>
    </row>
    <row r="650" customFormat="false" ht="15" hidden="false" customHeight="false" outlineLevel="0" collapsed="false">
      <c r="A650" s="2" t="s">
        <v>686</v>
      </c>
      <c r="B650" s="2" t="s">
        <v>33</v>
      </c>
      <c r="C650" s="2" t="n">
        <v>0</v>
      </c>
      <c r="D650" s="2" t="n">
        <v>0</v>
      </c>
      <c r="E650" s="2" t="n">
        <v>0</v>
      </c>
    </row>
    <row r="651" customFormat="false" ht="15" hidden="false" customHeight="false" outlineLevel="0" collapsed="false">
      <c r="A651" s="2" t="s">
        <v>687</v>
      </c>
      <c r="B651" s="2" t="s">
        <v>33</v>
      </c>
      <c r="C651" s="2" t="n">
        <v>0</v>
      </c>
      <c r="D651" s="2" t="n">
        <v>0</v>
      </c>
      <c r="E651" s="2" t="n">
        <v>0</v>
      </c>
    </row>
    <row r="652" customFormat="false" ht="15" hidden="false" customHeight="false" outlineLevel="0" collapsed="false">
      <c r="A652" s="2" t="s">
        <v>688</v>
      </c>
      <c r="B652" s="2" t="s">
        <v>33</v>
      </c>
      <c r="C652" s="2" t="n">
        <v>0</v>
      </c>
      <c r="D652" s="2" t="n">
        <v>0</v>
      </c>
      <c r="E652" s="2" t="n">
        <v>0</v>
      </c>
    </row>
    <row r="653" customFormat="false" ht="15" hidden="false" customHeight="false" outlineLevel="0" collapsed="false">
      <c r="A653" s="2" t="s">
        <v>689</v>
      </c>
      <c r="B653" s="2" t="s">
        <v>33</v>
      </c>
      <c r="C653" s="2" t="n">
        <v>0</v>
      </c>
      <c r="D653" s="2" t="n">
        <v>0</v>
      </c>
      <c r="E653" s="2" t="n">
        <v>0</v>
      </c>
    </row>
    <row r="654" customFormat="false" ht="15" hidden="false" customHeight="false" outlineLevel="0" collapsed="false">
      <c r="A654" s="2" t="s">
        <v>690</v>
      </c>
      <c r="B654" s="2" t="s">
        <v>33</v>
      </c>
      <c r="C654" s="2" t="n">
        <v>0</v>
      </c>
      <c r="D654" s="2" t="n">
        <v>0</v>
      </c>
      <c r="E654" s="2" t="n">
        <v>0</v>
      </c>
    </row>
    <row r="655" customFormat="false" ht="15" hidden="false" customHeight="false" outlineLevel="0" collapsed="false">
      <c r="A655" s="2" t="s">
        <v>691</v>
      </c>
      <c r="B655" s="2" t="s">
        <v>33</v>
      </c>
      <c r="C655" s="2" t="n">
        <v>0</v>
      </c>
      <c r="D655" s="2" t="n">
        <v>0</v>
      </c>
      <c r="E655" s="2" t="n">
        <v>0</v>
      </c>
    </row>
    <row r="656" customFormat="false" ht="15" hidden="false" customHeight="false" outlineLevel="0" collapsed="false">
      <c r="A656" s="2" t="s">
        <v>692</v>
      </c>
      <c r="B656" s="2" t="s">
        <v>33</v>
      </c>
      <c r="C656" s="2" t="n">
        <v>0</v>
      </c>
      <c r="D656" s="2" t="n">
        <v>0</v>
      </c>
      <c r="E656" s="2" t="n">
        <v>0</v>
      </c>
    </row>
    <row r="657" customFormat="false" ht="15" hidden="false" customHeight="false" outlineLevel="0" collapsed="false">
      <c r="A657" s="2" t="s">
        <v>693</v>
      </c>
      <c r="B657" s="2" t="s">
        <v>33</v>
      </c>
      <c r="C657" s="2" t="n">
        <v>0</v>
      </c>
      <c r="D657" s="2" t="n">
        <v>0</v>
      </c>
      <c r="E657" s="2" t="n">
        <v>0</v>
      </c>
    </row>
    <row r="658" customFormat="false" ht="15" hidden="false" customHeight="false" outlineLevel="0" collapsed="false">
      <c r="A658" s="2" t="s">
        <v>694</v>
      </c>
      <c r="B658" s="2" t="s">
        <v>33</v>
      </c>
      <c r="C658" s="2" t="n">
        <v>0</v>
      </c>
      <c r="D658" s="2" t="n">
        <v>0</v>
      </c>
      <c r="E658" s="2" t="n">
        <v>0</v>
      </c>
    </row>
    <row r="659" customFormat="false" ht="15" hidden="false" customHeight="false" outlineLevel="0" collapsed="false">
      <c r="A659" s="2" t="s">
        <v>695</v>
      </c>
      <c r="B659" s="2" t="s">
        <v>33</v>
      </c>
      <c r="C659" s="2" t="n">
        <v>0</v>
      </c>
      <c r="D659" s="2" t="n">
        <v>0</v>
      </c>
      <c r="E659" s="2" t="n">
        <v>0</v>
      </c>
    </row>
    <row r="660" customFormat="false" ht="15" hidden="false" customHeight="false" outlineLevel="0" collapsed="false">
      <c r="A660" s="2" t="s">
        <v>696</v>
      </c>
      <c r="B660" s="2" t="s">
        <v>33</v>
      </c>
      <c r="C660" s="2" t="n">
        <v>0</v>
      </c>
      <c r="D660" s="2" t="n">
        <v>0</v>
      </c>
      <c r="E660" s="2" t="n">
        <v>0</v>
      </c>
    </row>
    <row r="661" customFormat="false" ht="15" hidden="false" customHeight="false" outlineLevel="0" collapsed="false">
      <c r="A661" s="2" t="s">
        <v>697</v>
      </c>
      <c r="B661" s="2" t="s">
        <v>33</v>
      </c>
      <c r="C661" s="2" t="n">
        <v>0</v>
      </c>
      <c r="D661" s="2" t="n">
        <v>0</v>
      </c>
      <c r="E661" s="2" t="n">
        <v>0</v>
      </c>
    </row>
    <row r="662" customFormat="false" ht="15" hidden="false" customHeight="false" outlineLevel="0" collapsed="false">
      <c r="A662" s="2" t="s">
        <v>698</v>
      </c>
      <c r="B662" s="2" t="s">
        <v>33</v>
      </c>
      <c r="C662" s="2" t="n">
        <v>0</v>
      </c>
      <c r="D662" s="2" t="n">
        <v>0</v>
      </c>
      <c r="E662" s="2" t="n">
        <v>0</v>
      </c>
    </row>
    <row r="663" customFormat="false" ht="15" hidden="false" customHeight="false" outlineLevel="0" collapsed="false">
      <c r="A663" s="2" t="s">
        <v>699</v>
      </c>
      <c r="B663" s="2" t="s">
        <v>33</v>
      </c>
      <c r="C663" s="2" t="n">
        <v>0</v>
      </c>
      <c r="D663" s="2" t="n">
        <v>0</v>
      </c>
      <c r="E663" s="2" t="n">
        <v>0</v>
      </c>
    </row>
    <row r="664" customFormat="false" ht="15" hidden="false" customHeight="false" outlineLevel="0" collapsed="false">
      <c r="A664" s="2" t="s">
        <v>700</v>
      </c>
      <c r="B664" s="2" t="s">
        <v>33</v>
      </c>
      <c r="C664" s="2" t="n">
        <v>0</v>
      </c>
      <c r="D664" s="2" t="n">
        <v>0</v>
      </c>
      <c r="E664" s="2" t="n">
        <v>0</v>
      </c>
    </row>
    <row r="665" customFormat="false" ht="15" hidden="false" customHeight="false" outlineLevel="0" collapsed="false">
      <c r="A665" s="2" t="s">
        <v>701</v>
      </c>
      <c r="B665" s="2" t="s">
        <v>33</v>
      </c>
      <c r="C665" s="2" t="n">
        <v>0</v>
      </c>
      <c r="D665" s="2" t="n">
        <v>0</v>
      </c>
      <c r="E665" s="2" t="n">
        <v>0</v>
      </c>
    </row>
    <row r="666" customFormat="false" ht="15" hidden="false" customHeight="false" outlineLevel="0" collapsed="false">
      <c r="A666" s="2" t="s">
        <v>702</v>
      </c>
      <c r="B666" s="2" t="s">
        <v>33</v>
      </c>
      <c r="C666" s="2" t="n">
        <v>0</v>
      </c>
      <c r="D666" s="2" t="n">
        <v>0</v>
      </c>
      <c r="E666" s="2" t="n">
        <v>0</v>
      </c>
    </row>
    <row r="667" customFormat="false" ht="15" hidden="false" customHeight="false" outlineLevel="0" collapsed="false">
      <c r="A667" s="2" t="s">
        <v>703</v>
      </c>
      <c r="B667" s="2" t="s">
        <v>33</v>
      </c>
      <c r="C667" s="2" t="n">
        <v>0</v>
      </c>
      <c r="D667" s="2" t="n">
        <v>0</v>
      </c>
      <c r="E667" s="2" t="n">
        <v>0</v>
      </c>
    </row>
    <row r="668" customFormat="false" ht="15" hidden="false" customHeight="false" outlineLevel="0" collapsed="false">
      <c r="A668" s="2" t="s">
        <v>704</v>
      </c>
      <c r="B668" s="2" t="s">
        <v>33</v>
      </c>
      <c r="C668" s="2" t="n">
        <v>0</v>
      </c>
      <c r="D668" s="2" t="n">
        <v>0</v>
      </c>
      <c r="E668" s="2" t="n">
        <v>0</v>
      </c>
    </row>
    <row r="669" customFormat="false" ht="15" hidden="false" customHeight="false" outlineLevel="0" collapsed="false">
      <c r="A669" s="2" t="s">
        <v>705</v>
      </c>
      <c r="B669" s="2" t="s">
        <v>33</v>
      </c>
      <c r="C669" s="2" t="n">
        <v>0</v>
      </c>
      <c r="D669" s="2" t="n">
        <v>0</v>
      </c>
      <c r="E669" s="2" t="n">
        <v>0</v>
      </c>
    </row>
    <row r="670" customFormat="false" ht="15" hidden="false" customHeight="false" outlineLevel="0" collapsed="false">
      <c r="A670" s="2" t="s">
        <v>706</v>
      </c>
      <c r="B670" s="2" t="s">
        <v>33</v>
      </c>
      <c r="C670" s="2" t="n">
        <v>0</v>
      </c>
      <c r="D670" s="2" t="n">
        <v>0</v>
      </c>
      <c r="E670" s="2" t="n">
        <v>0</v>
      </c>
    </row>
    <row r="671" customFormat="false" ht="15" hidden="false" customHeight="false" outlineLevel="0" collapsed="false">
      <c r="A671" s="2" t="s">
        <v>707</v>
      </c>
      <c r="B671" s="2" t="s">
        <v>33</v>
      </c>
      <c r="C671" s="2" t="n">
        <v>0</v>
      </c>
      <c r="D671" s="2" t="n">
        <v>0</v>
      </c>
      <c r="E671" s="2" t="n">
        <v>0</v>
      </c>
    </row>
    <row r="672" customFormat="false" ht="15" hidden="false" customHeight="false" outlineLevel="0" collapsed="false">
      <c r="A672" s="2" t="s">
        <v>708</v>
      </c>
      <c r="B672" s="2" t="s">
        <v>33</v>
      </c>
      <c r="C672" s="2" t="n">
        <v>0</v>
      </c>
      <c r="D672" s="2" t="n">
        <v>0</v>
      </c>
      <c r="E672" s="2" t="n">
        <v>0</v>
      </c>
    </row>
    <row r="673" customFormat="false" ht="15" hidden="false" customHeight="false" outlineLevel="0" collapsed="false">
      <c r="A673" s="2" t="s">
        <v>709</v>
      </c>
      <c r="B673" s="2" t="s">
        <v>33</v>
      </c>
      <c r="C673" s="2" t="n">
        <v>0</v>
      </c>
      <c r="D673" s="2" t="n">
        <v>0</v>
      </c>
      <c r="E673" s="2" t="n">
        <v>0</v>
      </c>
    </row>
    <row r="674" customFormat="false" ht="15" hidden="false" customHeight="false" outlineLevel="0" collapsed="false">
      <c r="A674" s="2" t="s">
        <v>710</v>
      </c>
      <c r="B674" s="2" t="s">
        <v>33</v>
      </c>
      <c r="C674" s="2" t="n">
        <v>0</v>
      </c>
      <c r="D674" s="2" t="n">
        <v>0</v>
      </c>
      <c r="E674" s="2" t="n">
        <v>0</v>
      </c>
    </row>
    <row r="675" customFormat="false" ht="15" hidden="false" customHeight="false" outlineLevel="0" collapsed="false">
      <c r="A675" s="2" t="s">
        <v>711</v>
      </c>
      <c r="B675" s="2" t="s">
        <v>33</v>
      </c>
      <c r="C675" s="2" t="n">
        <v>0</v>
      </c>
      <c r="D675" s="2" t="n">
        <v>0</v>
      </c>
      <c r="E675" s="2" t="n">
        <v>0</v>
      </c>
    </row>
    <row r="676" customFormat="false" ht="15" hidden="false" customHeight="false" outlineLevel="0" collapsed="false">
      <c r="A676" s="2" t="s">
        <v>712</v>
      </c>
      <c r="B676" s="2" t="s">
        <v>33</v>
      </c>
      <c r="C676" s="2" t="n">
        <v>0</v>
      </c>
      <c r="D676" s="2" t="n">
        <v>0</v>
      </c>
      <c r="E676" s="2" t="n">
        <v>0</v>
      </c>
    </row>
    <row r="677" customFormat="false" ht="15" hidden="false" customHeight="false" outlineLevel="0" collapsed="false">
      <c r="A677" s="2" t="s">
        <v>713</v>
      </c>
      <c r="B677" s="2" t="s">
        <v>33</v>
      </c>
      <c r="C677" s="2" t="n">
        <v>0</v>
      </c>
      <c r="D677" s="2" t="n">
        <v>0</v>
      </c>
      <c r="E677" s="2" t="n">
        <v>0</v>
      </c>
    </row>
    <row r="678" customFormat="false" ht="15" hidden="false" customHeight="false" outlineLevel="0" collapsed="false">
      <c r="A678" s="2" t="s">
        <v>714</v>
      </c>
      <c r="B678" s="2" t="s">
        <v>33</v>
      </c>
      <c r="C678" s="2" t="n">
        <v>0</v>
      </c>
      <c r="D678" s="2" t="n">
        <v>0</v>
      </c>
      <c r="E678" s="2" t="n">
        <v>0</v>
      </c>
    </row>
    <row r="679" customFormat="false" ht="15" hidden="false" customHeight="false" outlineLevel="0" collapsed="false">
      <c r="A679" s="2" t="s">
        <v>715</v>
      </c>
      <c r="B679" s="2" t="s">
        <v>33</v>
      </c>
      <c r="C679" s="2" t="n">
        <v>0</v>
      </c>
      <c r="D679" s="2" t="n">
        <v>0</v>
      </c>
      <c r="E679" s="2" t="n">
        <v>0</v>
      </c>
    </row>
    <row r="680" customFormat="false" ht="15" hidden="false" customHeight="false" outlineLevel="0" collapsed="false">
      <c r="A680" s="2" t="s">
        <v>716</v>
      </c>
      <c r="B680" s="2" t="s">
        <v>33</v>
      </c>
      <c r="C680" s="2" t="n">
        <v>0</v>
      </c>
      <c r="D680" s="2" t="n">
        <v>0</v>
      </c>
      <c r="E680" s="2" t="n">
        <v>0</v>
      </c>
    </row>
    <row r="681" customFormat="false" ht="15" hidden="false" customHeight="false" outlineLevel="0" collapsed="false">
      <c r="A681" s="2" t="s">
        <v>717</v>
      </c>
      <c r="B681" s="2" t="s">
        <v>33</v>
      </c>
      <c r="C681" s="2" t="n">
        <v>0</v>
      </c>
      <c r="D681" s="2" t="n">
        <v>0</v>
      </c>
      <c r="E681" s="2" t="n">
        <v>0</v>
      </c>
    </row>
    <row r="682" customFormat="false" ht="15" hidden="false" customHeight="false" outlineLevel="0" collapsed="false">
      <c r="A682" s="2" t="s">
        <v>718</v>
      </c>
      <c r="B682" s="2" t="s">
        <v>33</v>
      </c>
      <c r="C682" s="2" t="n">
        <v>0</v>
      </c>
      <c r="D682" s="2" t="n">
        <v>0</v>
      </c>
      <c r="E682" s="2" t="n">
        <v>0</v>
      </c>
    </row>
    <row r="683" customFormat="false" ht="15" hidden="false" customHeight="false" outlineLevel="0" collapsed="false">
      <c r="A683" s="2" t="s">
        <v>719</v>
      </c>
      <c r="B683" s="2" t="s">
        <v>33</v>
      </c>
      <c r="C683" s="2" t="n">
        <v>0</v>
      </c>
      <c r="D683" s="2" t="n">
        <v>0</v>
      </c>
      <c r="E683" s="2" t="n">
        <v>0</v>
      </c>
    </row>
    <row r="684" customFormat="false" ht="15" hidden="false" customHeight="false" outlineLevel="0" collapsed="false">
      <c r="A684" s="2" t="s">
        <v>720</v>
      </c>
      <c r="B684" s="2" t="s">
        <v>33</v>
      </c>
      <c r="C684" s="2" t="n">
        <v>0</v>
      </c>
      <c r="D684" s="2" t="n">
        <v>0</v>
      </c>
      <c r="E684" s="2" t="n">
        <v>0</v>
      </c>
    </row>
    <row r="685" customFormat="false" ht="15" hidden="false" customHeight="false" outlineLevel="0" collapsed="false">
      <c r="A685" s="2" t="s">
        <v>721</v>
      </c>
      <c r="B685" s="2" t="s">
        <v>33</v>
      </c>
      <c r="C685" s="2" t="n">
        <v>0</v>
      </c>
      <c r="D685" s="2" t="n">
        <v>0</v>
      </c>
      <c r="E685" s="2" t="n">
        <v>0</v>
      </c>
    </row>
    <row r="686" customFormat="false" ht="15" hidden="false" customHeight="false" outlineLevel="0" collapsed="false">
      <c r="A686" s="2" t="s">
        <v>722</v>
      </c>
      <c r="B686" s="2" t="s">
        <v>33</v>
      </c>
      <c r="C686" s="2" t="n">
        <v>0</v>
      </c>
      <c r="D686" s="2" t="n">
        <v>0</v>
      </c>
      <c r="E686" s="2" t="n">
        <v>0</v>
      </c>
    </row>
    <row r="687" customFormat="false" ht="15" hidden="false" customHeight="false" outlineLevel="0" collapsed="false">
      <c r="A687" s="2" t="s">
        <v>723</v>
      </c>
      <c r="B687" s="2" t="s">
        <v>33</v>
      </c>
      <c r="C687" s="2" t="n">
        <v>0</v>
      </c>
      <c r="D687" s="2" t="n">
        <v>0</v>
      </c>
      <c r="E687" s="2" t="n">
        <v>0</v>
      </c>
    </row>
    <row r="688" customFormat="false" ht="15" hidden="false" customHeight="false" outlineLevel="0" collapsed="false">
      <c r="A688" s="2" t="s">
        <v>724</v>
      </c>
      <c r="B688" s="2" t="s">
        <v>33</v>
      </c>
      <c r="C688" s="2" t="n">
        <v>0</v>
      </c>
      <c r="D688" s="2" t="n">
        <v>0</v>
      </c>
      <c r="E688" s="2" t="n">
        <v>0</v>
      </c>
    </row>
    <row r="689" customFormat="false" ht="15" hidden="false" customHeight="false" outlineLevel="0" collapsed="false">
      <c r="A689" s="2" t="s">
        <v>725</v>
      </c>
      <c r="B689" s="2" t="s">
        <v>33</v>
      </c>
      <c r="C689" s="2" t="n">
        <v>0</v>
      </c>
      <c r="D689" s="2" t="n">
        <v>0</v>
      </c>
      <c r="E689" s="2" t="n">
        <v>0</v>
      </c>
    </row>
    <row r="690" customFormat="false" ht="15" hidden="false" customHeight="false" outlineLevel="0" collapsed="false">
      <c r="A690" s="2" t="s">
        <v>726</v>
      </c>
      <c r="B690" s="2" t="s">
        <v>33</v>
      </c>
      <c r="C690" s="2" t="n">
        <v>0</v>
      </c>
      <c r="D690" s="2" t="n">
        <v>0</v>
      </c>
      <c r="E690" s="2" t="n">
        <v>0</v>
      </c>
    </row>
    <row r="691" customFormat="false" ht="15" hidden="false" customHeight="false" outlineLevel="0" collapsed="false">
      <c r="A691" s="2" t="s">
        <v>727</v>
      </c>
      <c r="B691" s="2" t="s">
        <v>33</v>
      </c>
      <c r="C691" s="2" t="n">
        <v>0</v>
      </c>
      <c r="D691" s="2" t="n">
        <v>0</v>
      </c>
      <c r="E691" s="2" t="n">
        <v>0</v>
      </c>
    </row>
    <row r="692" customFormat="false" ht="15" hidden="false" customHeight="false" outlineLevel="0" collapsed="false">
      <c r="A692" s="2" t="s">
        <v>728</v>
      </c>
      <c r="B692" s="2" t="s">
        <v>33</v>
      </c>
      <c r="C692" s="2" t="n">
        <v>0</v>
      </c>
      <c r="D692" s="2" t="n">
        <v>0</v>
      </c>
      <c r="E692" s="2" t="n">
        <v>0</v>
      </c>
    </row>
    <row r="693" customFormat="false" ht="15" hidden="false" customHeight="false" outlineLevel="0" collapsed="false">
      <c r="A693" s="2" t="s">
        <v>729</v>
      </c>
      <c r="B693" s="2" t="s">
        <v>33</v>
      </c>
      <c r="C693" s="2" t="n">
        <v>0</v>
      </c>
      <c r="D693" s="2" t="n">
        <v>0</v>
      </c>
      <c r="E693" s="2" t="n">
        <v>0</v>
      </c>
    </row>
    <row r="694" customFormat="false" ht="15" hidden="false" customHeight="false" outlineLevel="0" collapsed="false">
      <c r="A694" s="2" t="s">
        <v>730</v>
      </c>
      <c r="B694" s="2" t="s">
        <v>33</v>
      </c>
      <c r="C694" s="2" t="n">
        <v>0</v>
      </c>
      <c r="D694" s="2" t="n">
        <v>0</v>
      </c>
      <c r="E694" s="2" t="n">
        <v>0</v>
      </c>
    </row>
    <row r="695" customFormat="false" ht="15" hidden="false" customHeight="false" outlineLevel="0" collapsed="false">
      <c r="A695" s="2" t="s">
        <v>731</v>
      </c>
      <c r="B695" s="2" t="s">
        <v>33</v>
      </c>
      <c r="C695" s="2" t="n">
        <v>0</v>
      </c>
      <c r="D695" s="2" t="n">
        <v>0</v>
      </c>
      <c r="E695" s="2" t="n">
        <v>0</v>
      </c>
    </row>
    <row r="696" customFormat="false" ht="15" hidden="false" customHeight="false" outlineLevel="0" collapsed="false">
      <c r="A696" s="2" t="s">
        <v>732</v>
      </c>
      <c r="B696" s="2" t="s">
        <v>33</v>
      </c>
      <c r="C696" s="2" t="n">
        <v>0</v>
      </c>
      <c r="D696" s="2" t="n">
        <v>0</v>
      </c>
      <c r="E696" s="2" t="n">
        <v>0</v>
      </c>
    </row>
    <row r="697" customFormat="false" ht="15" hidden="false" customHeight="false" outlineLevel="0" collapsed="false">
      <c r="A697" s="2" t="s">
        <v>733</v>
      </c>
      <c r="B697" s="2" t="s">
        <v>33</v>
      </c>
      <c r="C697" s="2" t="n">
        <v>0</v>
      </c>
      <c r="D697" s="2" t="n">
        <v>0</v>
      </c>
      <c r="E697" s="2" t="n">
        <v>0</v>
      </c>
    </row>
    <row r="698" customFormat="false" ht="15" hidden="false" customHeight="false" outlineLevel="0" collapsed="false">
      <c r="A698" s="2" t="s">
        <v>734</v>
      </c>
      <c r="B698" s="2" t="s">
        <v>33</v>
      </c>
      <c r="C698" s="2" t="n">
        <v>0</v>
      </c>
      <c r="D698" s="2" t="n">
        <v>0</v>
      </c>
      <c r="E698" s="2" t="n">
        <v>0</v>
      </c>
    </row>
    <row r="699" customFormat="false" ht="15" hidden="false" customHeight="false" outlineLevel="0" collapsed="false">
      <c r="A699" s="2" t="s">
        <v>735</v>
      </c>
      <c r="B699" s="2" t="s">
        <v>33</v>
      </c>
      <c r="C699" s="2" t="n">
        <v>0</v>
      </c>
      <c r="D699" s="2" t="n">
        <v>0</v>
      </c>
      <c r="E699" s="2" t="n">
        <v>0</v>
      </c>
    </row>
    <row r="700" customFormat="false" ht="15" hidden="false" customHeight="false" outlineLevel="0" collapsed="false">
      <c r="A700" s="2" t="s">
        <v>736</v>
      </c>
      <c r="B700" s="2" t="s">
        <v>33</v>
      </c>
      <c r="C700" s="2" t="n">
        <v>0</v>
      </c>
      <c r="D700" s="2" t="n">
        <v>0</v>
      </c>
      <c r="E700" s="2" t="n">
        <v>0</v>
      </c>
    </row>
    <row r="701" customFormat="false" ht="15" hidden="false" customHeight="false" outlineLevel="0" collapsed="false">
      <c r="A701" s="2" t="s">
        <v>737</v>
      </c>
      <c r="B701" s="2" t="s">
        <v>33</v>
      </c>
      <c r="C701" s="2" t="n">
        <v>0</v>
      </c>
      <c r="D701" s="2" t="n">
        <v>0</v>
      </c>
      <c r="E701" s="2" t="n">
        <v>0</v>
      </c>
    </row>
    <row r="702" customFormat="false" ht="15" hidden="false" customHeight="false" outlineLevel="0" collapsed="false">
      <c r="A702" s="2" t="s">
        <v>738</v>
      </c>
      <c r="B702" s="2" t="s">
        <v>33</v>
      </c>
      <c r="C702" s="2" t="n">
        <v>0</v>
      </c>
      <c r="D702" s="2" t="n">
        <v>0</v>
      </c>
      <c r="E702" s="2" t="n">
        <v>0</v>
      </c>
    </row>
    <row r="703" customFormat="false" ht="15" hidden="false" customHeight="false" outlineLevel="0" collapsed="false">
      <c r="A703" s="2" t="s">
        <v>739</v>
      </c>
      <c r="B703" s="2" t="s">
        <v>33</v>
      </c>
      <c r="C703" s="2" t="n">
        <v>0</v>
      </c>
      <c r="D703" s="2" t="n">
        <v>0</v>
      </c>
      <c r="E703" s="2" t="n">
        <v>0</v>
      </c>
    </row>
    <row r="704" customFormat="false" ht="15" hidden="false" customHeight="false" outlineLevel="0" collapsed="false">
      <c r="A704" s="2" t="s">
        <v>740</v>
      </c>
      <c r="B704" s="2" t="s">
        <v>33</v>
      </c>
      <c r="C704" s="2" t="n">
        <v>0</v>
      </c>
      <c r="D704" s="2" t="n">
        <v>0</v>
      </c>
      <c r="E704" s="2" t="n">
        <v>0</v>
      </c>
    </row>
    <row r="705" customFormat="false" ht="15" hidden="false" customHeight="false" outlineLevel="0" collapsed="false">
      <c r="A705" s="2" t="s">
        <v>741</v>
      </c>
      <c r="B705" s="2" t="s">
        <v>33</v>
      </c>
      <c r="C705" s="2" t="n">
        <v>0</v>
      </c>
      <c r="D705" s="2" t="n">
        <v>0</v>
      </c>
      <c r="E705" s="2" t="n">
        <v>0</v>
      </c>
    </row>
    <row r="706" customFormat="false" ht="15" hidden="false" customHeight="false" outlineLevel="0" collapsed="false">
      <c r="A706" s="2" t="s">
        <v>742</v>
      </c>
      <c r="B706" s="2" t="s">
        <v>33</v>
      </c>
      <c r="C706" s="2" t="n">
        <v>0</v>
      </c>
      <c r="D706" s="2" t="n">
        <v>0</v>
      </c>
      <c r="E706" s="2" t="n">
        <v>0</v>
      </c>
    </row>
    <row r="707" customFormat="false" ht="15" hidden="false" customHeight="false" outlineLevel="0" collapsed="false">
      <c r="A707" s="2" t="s">
        <v>743</v>
      </c>
      <c r="B707" s="2" t="s">
        <v>33</v>
      </c>
      <c r="C707" s="2" t="n">
        <v>0</v>
      </c>
      <c r="D707" s="2" t="n">
        <v>0</v>
      </c>
      <c r="E707" s="2" t="n">
        <v>0</v>
      </c>
    </row>
    <row r="708" customFormat="false" ht="15" hidden="false" customHeight="false" outlineLevel="0" collapsed="false">
      <c r="A708" s="2" t="s">
        <v>744</v>
      </c>
      <c r="B708" s="2" t="s">
        <v>33</v>
      </c>
      <c r="C708" s="2" t="n">
        <v>0</v>
      </c>
      <c r="D708" s="2" t="n">
        <v>0</v>
      </c>
      <c r="E708" s="2" t="n">
        <v>0</v>
      </c>
    </row>
    <row r="709" customFormat="false" ht="15" hidden="false" customHeight="false" outlineLevel="0" collapsed="false">
      <c r="A709" s="2" t="s">
        <v>745</v>
      </c>
      <c r="B709" s="2" t="s">
        <v>33</v>
      </c>
      <c r="C709" s="2" t="n">
        <v>0</v>
      </c>
      <c r="D709" s="2" t="n">
        <v>0</v>
      </c>
      <c r="E709" s="2" t="n">
        <v>0</v>
      </c>
    </row>
    <row r="710" customFormat="false" ht="15" hidden="false" customHeight="false" outlineLevel="0" collapsed="false">
      <c r="A710" s="2" t="s">
        <v>746</v>
      </c>
      <c r="B710" s="2" t="s">
        <v>33</v>
      </c>
      <c r="C710" s="2" t="n">
        <v>0</v>
      </c>
      <c r="D710" s="2" t="n">
        <v>0</v>
      </c>
      <c r="E710" s="2" t="n">
        <v>0</v>
      </c>
    </row>
    <row r="711" customFormat="false" ht="15" hidden="false" customHeight="false" outlineLevel="0" collapsed="false">
      <c r="A711" s="2" t="s">
        <v>747</v>
      </c>
      <c r="B711" s="2" t="s">
        <v>33</v>
      </c>
      <c r="C711" s="2" t="n">
        <v>0</v>
      </c>
      <c r="D711" s="2" t="n">
        <v>0</v>
      </c>
      <c r="E711" s="2" t="n">
        <v>0</v>
      </c>
    </row>
    <row r="712" customFormat="false" ht="15" hidden="false" customHeight="false" outlineLevel="0" collapsed="false">
      <c r="A712" s="2" t="s">
        <v>748</v>
      </c>
      <c r="B712" s="2" t="s">
        <v>33</v>
      </c>
      <c r="C712" s="2" t="n">
        <v>0</v>
      </c>
      <c r="D712" s="2" t="n">
        <v>0</v>
      </c>
      <c r="E712" s="2" t="n">
        <v>0</v>
      </c>
    </row>
    <row r="713" customFormat="false" ht="15" hidden="false" customHeight="false" outlineLevel="0" collapsed="false">
      <c r="A713" s="2" t="s">
        <v>749</v>
      </c>
      <c r="B713" s="2" t="s">
        <v>33</v>
      </c>
      <c r="C713" s="2" t="n">
        <v>0</v>
      </c>
      <c r="D713" s="2" t="n">
        <v>0</v>
      </c>
      <c r="E713" s="2" t="n">
        <v>0</v>
      </c>
    </row>
    <row r="714" customFormat="false" ht="15" hidden="false" customHeight="false" outlineLevel="0" collapsed="false">
      <c r="A714" s="2" t="s">
        <v>750</v>
      </c>
      <c r="B714" s="2" t="s">
        <v>33</v>
      </c>
      <c r="C714" s="2" t="n">
        <v>0</v>
      </c>
      <c r="D714" s="2" t="n">
        <v>0</v>
      </c>
      <c r="E714" s="2" t="n">
        <v>0</v>
      </c>
    </row>
    <row r="715" customFormat="false" ht="15" hidden="false" customHeight="false" outlineLevel="0" collapsed="false">
      <c r="A715" s="2" t="s">
        <v>751</v>
      </c>
      <c r="B715" s="2" t="s">
        <v>33</v>
      </c>
      <c r="C715" s="2" t="n">
        <v>0</v>
      </c>
      <c r="D715" s="2" t="n">
        <v>0</v>
      </c>
      <c r="E715" s="2" t="n">
        <v>0</v>
      </c>
    </row>
    <row r="716" customFormat="false" ht="15" hidden="false" customHeight="false" outlineLevel="0" collapsed="false">
      <c r="A716" s="2" t="s">
        <v>752</v>
      </c>
      <c r="B716" s="2" t="s">
        <v>33</v>
      </c>
      <c r="C716" s="2" t="n">
        <v>0</v>
      </c>
      <c r="D716" s="2" t="n">
        <v>0</v>
      </c>
      <c r="E716" s="2" t="n">
        <v>0</v>
      </c>
    </row>
    <row r="717" customFormat="false" ht="15" hidden="false" customHeight="false" outlineLevel="0" collapsed="false">
      <c r="A717" s="2" t="s">
        <v>753</v>
      </c>
      <c r="B717" s="2" t="s">
        <v>33</v>
      </c>
      <c r="C717" s="2" t="n">
        <v>0</v>
      </c>
      <c r="D717" s="2" t="n">
        <v>0</v>
      </c>
      <c r="E717" s="2" t="n">
        <v>0</v>
      </c>
    </row>
    <row r="718" customFormat="false" ht="15" hidden="false" customHeight="false" outlineLevel="0" collapsed="false">
      <c r="A718" s="2" t="s">
        <v>754</v>
      </c>
      <c r="B718" s="2" t="s">
        <v>33</v>
      </c>
      <c r="C718" s="2" t="n">
        <v>0</v>
      </c>
      <c r="D718" s="2" t="n">
        <v>0</v>
      </c>
      <c r="E718" s="2" t="n">
        <v>0</v>
      </c>
    </row>
    <row r="719" customFormat="false" ht="15" hidden="false" customHeight="false" outlineLevel="0" collapsed="false">
      <c r="A719" s="2" t="s">
        <v>755</v>
      </c>
      <c r="B719" s="2" t="s">
        <v>33</v>
      </c>
      <c r="C719" s="2" t="n">
        <v>0</v>
      </c>
      <c r="D719" s="2" t="n">
        <v>0</v>
      </c>
      <c r="E719" s="2" t="n">
        <v>0</v>
      </c>
    </row>
    <row r="720" customFormat="false" ht="15" hidden="false" customHeight="false" outlineLevel="0" collapsed="false">
      <c r="A720" s="2" t="s">
        <v>756</v>
      </c>
      <c r="B720" s="2" t="s">
        <v>33</v>
      </c>
      <c r="C720" s="2" t="n">
        <v>0</v>
      </c>
      <c r="D720" s="2" t="n">
        <v>0</v>
      </c>
      <c r="E720" s="2" t="n">
        <v>0</v>
      </c>
    </row>
    <row r="721" customFormat="false" ht="15" hidden="false" customHeight="false" outlineLevel="0" collapsed="false">
      <c r="A721" s="2" t="s">
        <v>757</v>
      </c>
      <c r="B721" s="2" t="s">
        <v>33</v>
      </c>
      <c r="C721" s="2" t="n">
        <v>0</v>
      </c>
      <c r="D721" s="2" t="n">
        <v>0</v>
      </c>
      <c r="E721" s="2" t="n">
        <v>0</v>
      </c>
    </row>
    <row r="722" customFormat="false" ht="15" hidden="false" customHeight="false" outlineLevel="0" collapsed="false">
      <c r="A722" s="2" t="s">
        <v>758</v>
      </c>
      <c r="B722" s="2" t="s">
        <v>33</v>
      </c>
      <c r="C722" s="2" t="n">
        <v>0</v>
      </c>
      <c r="D722" s="2" t="n">
        <v>0</v>
      </c>
      <c r="E722" s="2" t="n">
        <v>0</v>
      </c>
    </row>
    <row r="723" customFormat="false" ht="15" hidden="false" customHeight="false" outlineLevel="0" collapsed="false">
      <c r="A723" s="2" t="s">
        <v>759</v>
      </c>
      <c r="B723" s="2" t="s">
        <v>33</v>
      </c>
      <c r="C723" s="2" t="n">
        <v>0</v>
      </c>
      <c r="D723" s="2" t="n">
        <v>0</v>
      </c>
      <c r="E723" s="2" t="n">
        <v>0</v>
      </c>
    </row>
    <row r="724" customFormat="false" ht="15" hidden="false" customHeight="false" outlineLevel="0" collapsed="false">
      <c r="A724" s="2" t="s">
        <v>760</v>
      </c>
      <c r="B724" s="2" t="s">
        <v>33</v>
      </c>
      <c r="C724" s="2" t="n">
        <v>0</v>
      </c>
      <c r="D724" s="2" t="n">
        <v>0</v>
      </c>
      <c r="E724" s="2" t="n">
        <v>0</v>
      </c>
    </row>
    <row r="725" customFormat="false" ht="15" hidden="false" customHeight="false" outlineLevel="0" collapsed="false">
      <c r="A725" s="2" t="s">
        <v>761</v>
      </c>
      <c r="B725" s="2" t="s">
        <v>33</v>
      </c>
      <c r="C725" s="2" t="n">
        <v>0</v>
      </c>
      <c r="D725" s="2" t="n">
        <v>0</v>
      </c>
      <c r="E725" s="2" t="n">
        <v>0</v>
      </c>
    </row>
    <row r="726" customFormat="false" ht="15" hidden="false" customHeight="false" outlineLevel="0" collapsed="false">
      <c r="A726" s="2" t="s">
        <v>762</v>
      </c>
      <c r="B726" s="2" t="s">
        <v>33</v>
      </c>
      <c r="C726" s="2" t="n">
        <v>0</v>
      </c>
      <c r="D726" s="2" t="n">
        <v>0</v>
      </c>
      <c r="E726" s="2" t="n">
        <v>0</v>
      </c>
    </row>
    <row r="727" customFormat="false" ht="15" hidden="false" customHeight="false" outlineLevel="0" collapsed="false">
      <c r="A727" s="2" t="s">
        <v>763</v>
      </c>
      <c r="B727" s="2" t="s">
        <v>33</v>
      </c>
      <c r="C727" s="2" t="n">
        <v>0</v>
      </c>
      <c r="D727" s="2" t="n">
        <v>0</v>
      </c>
      <c r="E727" s="2" t="n">
        <v>0</v>
      </c>
    </row>
    <row r="728" customFormat="false" ht="15" hidden="false" customHeight="false" outlineLevel="0" collapsed="false">
      <c r="A728" s="2" t="s">
        <v>764</v>
      </c>
      <c r="B728" s="2" t="s">
        <v>33</v>
      </c>
      <c r="C728" s="2" t="n">
        <v>0</v>
      </c>
      <c r="D728" s="2" t="n">
        <v>0</v>
      </c>
      <c r="E728" s="2" t="n">
        <v>0</v>
      </c>
    </row>
    <row r="729" customFormat="false" ht="15" hidden="false" customHeight="false" outlineLevel="0" collapsed="false">
      <c r="A729" s="2" t="s">
        <v>765</v>
      </c>
      <c r="B729" s="2" t="s">
        <v>33</v>
      </c>
      <c r="C729" s="2" t="n">
        <v>0</v>
      </c>
      <c r="D729" s="2" t="n">
        <v>0</v>
      </c>
      <c r="E729" s="2" t="n">
        <v>0</v>
      </c>
    </row>
    <row r="730" customFormat="false" ht="15" hidden="false" customHeight="false" outlineLevel="0" collapsed="false">
      <c r="A730" s="2" t="s">
        <v>766</v>
      </c>
      <c r="B730" s="2" t="s">
        <v>33</v>
      </c>
      <c r="C730" s="2" t="n">
        <v>0</v>
      </c>
      <c r="D730" s="2" t="n">
        <v>0</v>
      </c>
      <c r="E730" s="2" t="n">
        <v>0</v>
      </c>
    </row>
    <row r="731" customFormat="false" ht="15" hidden="false" customHeight="false" outlineLevel="0" collapsed="false">
      <c r="A731" s="2" t="s">
        <v>767</v>
      </c>
      <c r="B731" s="2" t="s">
        <v>33</v>
      </c>
      <c r="C731" s="2" t="n">
        <v>0</v>
      </c>
      <c r="D731" s="2" t="n">
        <v>0</v>
      </c>
      <c r="E731" s="2" t="n">
        <v>0</v>
      </c>
    </row>
    <row r="732" customFormat="false" ht="15" hidden="false" customHeight="false" outlineLevel="0" collapsed="false">
      <c r="A732" s="2" t="s">
        <v>768</v>
      </c>
      <c r="B732" s="2" t="s">
        <v>33</v>
      </c>
      <c r="C732" s="2" t="n">
        <v>0</v>
      </c>
      <c r="D732" s="2" t="n">
        <v>0</v>
      </c>
      <c r="E732" s="2" t="n">
        <v>0</v>
      </c>
    </row>
    <row r="733" customFormat="false" ht="15" hidden="false" customHeight="false" outlineLevel="0" collapsed="false">
      <c r="A733" s="2" t="s">
        <v>769</v>
      </c>
      <c r="B733" s="2" t="s">
        <v>33</v>
      </c>
      <c r="C733" s="2" t="n">
        <v>0</v>
      </c>
      <c r="D733" s="2" t="n">
        <v>0</v>
      </c>
      <c r="E733" s="2" t="n">
        <v>0</v>
      </c>
    </row>
    <row r="734" customFormat="false" ht="15" hidden="false" customHeight="false" outlineLevel="0" collapsed="false">
      <c r="A734" s="2" t="s">
        <v>770</v>
      </c>
      <c r="B734" s="2" t="s">
        <v>33</v>
      </c>
      <c r="C734" s="2" t="n">
        <v>0</v>
      </c>
      <c r="D734" s="2" t="n">
        <v>0</v>
      </c>
      <c r="E734" s="2" t="n">
        <v>0</v>
      </c>
    </row>
    <row r="735" customFormat="false" ht="15" hidden="false" customHeight="false" outlineLevel="0" collapsed="false">
      <c r="A735" s="2" t="s">
        <v>771</v>
      </c>
      <c r="B735" s="2" t="s">
        <v>33</v>
      </c>
      <c r="C735" s="2" t="n">
        <v>0</v>
      </c>
      <c r="D735" s="2" t="n">
        <v>0</v>
      </c>
      <c r="E735" s="2" t="n">
        <v>0</v>
      </c>
    </row>
    <row r="736" customFormat="false" ht="15" hidden="false" customHeight="false" outlineLevel="0" collapsed="false">
      <c r="A736" s="2" t="s">
        <v>772</v>
      </c>
      <c r="B736" s="2" t="s">
        <v>33</v>
      </c>
      <c r="C736" s="2" t="n">
        <v>0</v>
      </c>
      <c r="D736" s="2" t="n">
        <v>0</v>
      </c>
      <c r="E736" s="2" t="n">
        <v>0</v>
      </c>
    </row>
    <row r="737" customFormat="false" ht="15" hidden="false" customHeight="false" outlineLevel="0" collapsed="false">
      <c r="A737" s="2" t="s">
        <v>773</v>
      </c>
      <c r="B737" s="2" t="s">
        <v>33</v>
      </c>
      <c r="C737" s="2" t="n">
        <v>0</v>
      </c>
      <c r="D737" s="2" t="n">
        <v>0</v>
      </c>
      <c r="E737" s="2" t="n">
        <v>0</v>
      </c>
    </row>
    <row r="738" customFormat="false" ht="15" hidden="false" customHeight="false" outlineLevel="0" collapsed="false">
      <c r="A738" s="2" t="s">
        <v>774</v>
      </c>
      <c r="B738" s="2" t="s">
        <v>33</v>
      </c>
      <c r="C738" s="2" t="n">
        <v>0</v>
      </c>
      <c r="D738" s="2" t="n">
        <v>0</v>
      </c>
      <c r="E738" s="2" t="n">
        <v>0</v>
      </c>
    </row>
    <row r="739" customFormat="false" ht="15" hidden="false" customHeight="false" outlineLevel="0" collapsed="false">
      <c r="A739" s="2" t="s">
        <v>775</v>
      </c>
      <c r="B739" s="2" t="s">
        <v>33</v>
      </c>
      <c r="C739" s="2" t="n">
        <v>0</v>
      </c>
      <c r="D739" s="2" t="n">
        <v>0</v>
      </c>
      <c r="E739" s="2" t="n">
        <v>0</v>
      </c>
    </row>
    <row r="740" customFormat="false" ht="15" hidden="false" customHeight="false" outlineLevel="0" collapsed="false">
      <c r="A740" s="2" t="s">
        <v>776</v>
      </c>
      <c r="B740" s="2" t="s">
        <v>33</v>
      </c>
      <c r="C740" s="2" t="n">
        <v>0</v>
      </c>
      <c r="D740" s="2" t="n">
        <v>0</v>
      </c>
      <c r="E740" s="2" t="n">
        <v>0</v>
      </c>
    </row>
    <row r="741" customFormat="false" ht="15" hidden="false" customHeight="false" outlineLevel="0" collapsed="false">
      <c r="A741" s="2" t="s">
        <v>777</v>
      </c>
      <c r="B741" s="2" t="s">
        <v>33</v>
      </c>
      <c r="C741" s="2" t="n">
        <v>0</v>
      </c>
      <c r="D741" s="2" t="n">
        <v>0</v>
      </c>
      <c r="E741" s="2" t="n">
        <v>0</v>
      </c>
    </row>
    <row r="742" customFormat="false" ht="15" hidden="false" customHeight="false" outlineLevel="0" collapsed="false">
      <c r="A742" s="2" t="s">
        <v>778</v>
      </c>
      <c r="B742" s="2" t="s">
        <v>33</v>
      </c>
      <c r="C742" s="2" t="n">
        <v>0</v>
      </c>
      <c r="D742" s="2" t="n">
        <v>0</v>
      </c>
      <c r="E742" s="2" t="n">
        <v>0</v>
      </c>
    </row>
    <row r="743" customFormat="false" ht="15" hidden="false" customHeight="false" outlineLevel="0" collapsed="false">
      <c r="A743" s="2" t="s">
        <v>779</v>
      </c>
      <c r="B743" s="2" t="s">
        <v>33</v>
      </c>
      <c r="C743" s="2" t="n">
        <v>0</v>
      </c>
      <c r="D743" s="2" t="n">
        <v>0</v>
      </c>
      <c r="E743" s="2" t="n">
        <v>0</v>
      </c>
    </row>
    <row r="744" customFormat="false" ht="15" hidden="false" customHeight="false" outlineLevel="0" collapsed="false">
      <c r="A744" s="2" t="s">
        <v>780</v>
      </c>
      <c r="B744" s="2" t="s">
        <v>33</v>
      </c>
      <c r="C744" s="2" t="n">
        <v>0</v>
      </c>
      <c r="D744" s="2" t="n">
        <v>0</v>
      </c>
      <c r="E744" s="2" t="n">
        <v>0</v>
      </c>
    </row>
    <row r="745" customFormat="false" ht="15" hidden="false" customHeight="false" outlineLevel="0" collapsed="false">
      <c r="A745" s="2" t="s">
        <v>781</v>
      </c>
      <c r="B745" s="2" t="s">
        <v>33</v>
      </c>
      <c r="C745" s="2" t="n">
        <v>0</v>
      </c>
      <c r="D745" s="2" t="n">
        <v>0</v>
      </c>
      <c r="E745" s="2" t="n">
        <v>0</v>
      </c>
    </row>
    <row r="746" customFormat="false" ht="15" hidden="false" customHeight="false" outlineLevel="0" collapsed="false">
      <c r="A746" s="2" t="s">
        <v>782</v>
      </c>
      <c r="B746" s="2" t="s">
        <v>33</v>
      </c>
      <c r="C746" s="2" t="n">
        <v>0</v>
      </c>
      <c r="D746" s="2" t="n">
        <v>0</v>
      </c>
      <c r="E746" s="2" t="n">
        <v>0</v>
      </c>
    </row>
    <row r="747" customFormat="false" ht="15" hidden="false" customHeight="false" outlineLevel="0" collapsed="false">
      <c r="A747" s="2" t="s">
        <v>783</v>
      </c>
      <c r="B747" s="2" t="s">
        <v>33</v>
      </c>
      <c r="C747" s="2" t="n">
        <v>0</v>
      </c>
      <c r="D747" s="2" t="n">
        <v>0</v>
      </c>
      <c r="E747" s="2" t="n">
        <v>0</v>
      </c>
    </row>
    <row r="748" customFormat="false" ht="15" hidden="false" customHeight="false" outlineLevel="0" collapsed="false">
      <c r="A748" s="2" t="s">
        <v>784</v>
      </c>
      <c r="B748" s="2" t="s">
        <v>33</v>
      </c>
      <c r="C748" s="2" t="n">
        <v>0</v>
      </c>
      <c r="D748" s="2" t="n">
        <v>0</v>
      </c>
      <c r="E748" s="2" t="n">
        <v>0</v>
      </c>
    </row>
    <row r="749" customFormat="false" ht="15" hidden="false" customHeight="false" outlineLevel="0" collapsed="false">
      <c r="A749" s="2" t="s">
        <v>785</v>
      </c>
      <c r="B749" s="2" t="s">
        <v>33</v>
      </c>
      <c r="C749" s="2" t="n">
        <v>0</v>
      </c>
      <c r="D749" s="2" t="n">
        <v>0</v>
      </c>
      <c r="E749" s="2" t="n">
        <v>0</v>
      </c>
    </row>
    <row r="750" customFormat="false" ht="15" hidden="false" customHeight="false" outlineLevel="0" collapsed="false">
      <c r="A750" s="2" t="s">
        <v>786</v>
      </c>
      <c r="B750" s="2" t="s">
        <v>33</v>
      </c>
      <c r="C750" s="2" t="n">
        <v>0</v>
      </c>
      <c r="D750" s="2" t="n">
        <v>0</v>
      </c>
      <c r="E750" s="2" t="n">
        <v>0</v>
      </c>
    </row>
    <row r="751" customFormat="false" ht="15" hidden="false" customHeight="false" outlineLevel="0" collapsed="false">
      <c r="A751" s="2" t="s">
        <v>787</v>
      </c>
      <c r="B751" s="2" t="s">
        <v>33</v>
      </c>
      <c r="C751" s="2" t="n">
        <v>0</v>
      </c>
      <c r="D751" s="2" t="n">
        <v>0</v>
      </c>
      <c r="E751" s="2" t="n">
        <v>0</v>
      </c>
    </row>
    <row r="752" customFormat="false" ht="15" hidden="false" customHeight="false" outlineLevel="0" collapsed="false">
      <c r="A752" s="2" t="s">
        <v>788</v>
      </c>
      <c r="B752" s="2" t="s">
        <v>33</v>
      </c>
      <c r="C752" s="2" t="n">
        <v>0</v>
      </c>
      <c r="D752" s="2" t="n">
        <v>0</v>
      </c>
      <c r="E752" s="2" t="n">
        <v>0</v>
      </c>
    </row>
    <row r="753" customFormat="false" ht="15" hidden="false" customHeight="false" outlineLevel="0" collapsed="false">
      <c r="A753" s="2" t="s">
        <v>789</v>
      </c>
      <c r="B753" s="2" t="s">
        <v>33</v>
      </c>
      <c r="C753" s="2" t="n">
        <v>0</v>
      </c>
      <c r="D753" s="2" t="n">
        <v>0</v>
      </c>
      <c r="E753" s="2" t="n">
        <v>0</v>
      </c>
    </row>
    <row r="754" customFormat="false" ht="15" hidden="false" customHeight="false" outlineLevel="0" collapsed="false">
      <c r="A754" s="2" t="s">
        <v>790</v>
      </c>
      <c r="B754" s="2" t="s">
        <v>33</v>
      </c>
      <c r="C754" s="2" t="n">
        <v>0</v>
      </c>
      <c r="D754" s="2" t="n">
        <v>0</v>
      </c>
      <c r="E754" s="2" t="n">
        <v>0</v>
      </c>
    </row>
    <row r="755" customFormat="false" ht="15" hidden="false" customHeight="false" outlineLevel="0" collapsed="false">
      <c r="A755" s="2" t="s">
        <v>791</v>
      </c>
      <c r="B755" s="2" t="s">
        <v>33</v>
      </c>
      <c r="C755" s="2" t="n">
        <v>0</v>
      </c>
      <c r="D755" s="2" t="n">
        <v>0</v>
      </c>
      <c r="E755" s="2" t="n">
        <v>0</v>
      </c>
    </row>
    <row r="756" customFormat="false" ht="15" hidden="false" customHeight="false" outlineLevel="0" collapsed="false">
      <c r="A756" s="2" t="s">
        <v>792</v>
      </c>
      <c r="B756" s="2" t="s">
        <v>33</v>
      </c>
      <c r="C756" s="2" t="n">
        <v>0</v>
      </c>
      <c r="D756" s="2" t="n">
        <v>0</v>
      </c>
      <c r="E756" s="2" t="n">
        <v>0</v>
      </c>
    </row>
    <row r="757" customFormat="false" ht="15" hidden="false" customHeight="false" outlineLevel="0" collapsed="false">
      <c r="A757" s="2" t="s">
        <v>793</v>
      </c>
      <c r="B757" s="2" t="s">
        <v>33</v>
      </c>
      <c r="C757" s="2" t="n">
        <v>0</v>
      </c>
      <c r="D757" s="2" t="n">
        <v>0</v>
      </c>
      <c r="E757" s="2" t="n">
        <v>0</v>
      </c>
    </row>
    <row r="758" customFormat="false" ht="15" hidden="false" customHeight="false" outlineLevel="0" collapsed="false">
      <c r="A758" s="2" t="s">
        <v>794</v>
      </c>
      <c r="B758" s="2" t="s">
        <v>33</v>
      </c>
      <c r="C758" s="2" t="n">
        <v>0</v>
      </c>
      <c r="D758" s="2" t="n">
        <v>0</v>
      </c>
      <c r="E758" s="2" t="n">
        <v>0</v>
      </c>
    </row>
    <row r="759" customFormat="false" ht="15" hidden="false" customHeight="false" outlineLevel="0" collapsed="false">
      <c r="A759" s="2" t="s">
        <v>795</v>
      </c>
      <c r="B759" s="2" t="s">
        <v>33</v>
      </c>
      <c r="C759" s="2" t="n">
        <v>0</v>
      </c>
      <c r="D759" s="2" t="n">
        <v>0</v>
      </c>
      <c r="E759" s="2" t="n">
        <v>0</v>
      </c>
    </row>
    <row r="760" customFormat="false" ht="15" hidden="false" customHeight="false" outlineLevel="0" collapsed="false">
      <c r="A760" s="2" t="s">
        <v>796</v>
      </c>
      <c r="B760" s="2" t="s">
        <v>33</v>
      </c>
      <c r="C760" s="2" t="n">
        <v>0</v>
      </c>
      <c r="D760" s="2" t="n">
        <v>0</v>
      </c>
      <c r="E760" s="2" t="n">
        <v>0</v>
      </c>
    </row>
    <row r="761" customFormat="false" ht="15" hidden="false" customHeight="false" outlineLevel="0" collapsed="false">
      <c r="A761" s="2" t="s">
        <v>797</v>
      </c>
      <c r="B761" s="2" t="s">
        <v>33</v>
      </c>
      <c r="C761" s="2" t="n">
        <v>0</v>
      </c>
      <c r="D761" s="2" t="n">
        <v>0</v>
      </c>
      <c r="E761" s="2" t="n">
        <v>0</v>
      </c>
    </row>
    <row r="762" customFormat="false" ht="15" hidden="false" customHeight="false" outlineLevel="0" collapsed="false">
      <c r="A762" s="2" t="s">
        <v>798</v>
      </c>
      <c r="B762" s="2" t="s">
        <v>33</v>
      </c>
      <c r="C762" s="2" t="n">
        <v>0</v>
      </c>
      <c r="D762" s="2" t="n">
        <v>0</v>
      </c>
      <c r="E762" s="2" t="n">
        <v>0</v>
      </c>
    </row>
    <row r="763" customFormat="false" ht="15" hidden="false" customHeight="false" outlineLevel="0" collapsed="false">
      <c r="A763" s="2" t="s">
        <v>799</v>
      </c>
      <c r="B763" s="2" t="s">
        <v>33</v>
      </c>
      <c r="C763" s="2" t="n">
        <v>0</v>
      </c>
      <c r="D763" s="2" t="n">
        <v>0</v>
      </c>
      <c r="E763" s="2" t="n">
        <v>0</v>
      </c>
    </row>
    <row r="764" customFormat="false" ht="15" hidden="false" customHeight="false" outlineLevel="0" collapsed="false">
      <c r="A764" s="2" t="s">
        <v>800</v>
      </c>
      <c r="B764" s="2" t="s">
        <v>33</v>
      </c>
      <c r="C764" s="2" t="n">
        <v>0</v>
      </c>
      <c r="D764" s="2" t="n">
        <v>0</v>
      </c>
      <c r="E764" s="2" t="n">
        <v>0</v>
      </c>
    </row>
    <row r="765" customFormat="false" ht="15" hidden="false" customHeight="false" outlineLevel="0" collapsed="false">
      <c r="A765" s="2" t="s">
        <v>801</v>
      </c>
      <c r="B765" s="2" t="s">
        <v>33</v>
      </c>
      <c r="C765" s="2" t="n">
        <v>0</v>
      </c>
      <c r="D765" s="2" t="n">
        <v>0</v>
      </c>
      <c r="E765" s="2" t="n">
        <v>0</v>
      </c>
    </row>
    <row r="766" customFormat="false" ht="15" hidden="false" customHeight="false" outlineLevel="0" collapsed="false">
      <c r="A766" s="2" t="s">
        <v>802</v>
      </c>
      <c r="B766" s="2" t="s">
        <v>33</v>
      </c>
      <c r="C766" s="2" t="n">
        <v>0</v>
      </c>
      <c r="D766" s="2" t="n">
        <v>0</v>
      </c>
      <c r="E766" s="2" t="n">
        <v>0</v>
      </c>
    </row>
    <row r="767" customFormat="false" ht="15" hidden="false" customHeight="false" outlineLevel="0" collapsed="false">
      <c r="A767" s="2" t="s">
        <v>803</v>
      </c>
      <c r="B767" s="2" t="s">
        <v>33</v>
      </c>
      <c r="C767" s="2" t="n">
        <v>0</v>
      </c>
      <c r="D767" s="2" t="n">
        <v>0</v>
      </c>
      <c r="E767" s="2" t="n">
        <v>0</v>
      </c>
    </row>
    <row r="768" customFormat="false" ht="15" hidden="false" customHeight="false" outlineLevel="0" collapsed="false">
      <c r="A768" s="2" t="s">
        <v>804</v>
      </c>
      <c r="B768" s="2" t="s">
        <v>33</v>
      </c>
      <c r="C768" s="2" t="n">
        <v>0</v>
      </c>
      <c r="D768" s="2" t="n">
        <v>0</v>
      </c>
      <c r="E768" s="2" t="n">
        <v>0</v>
      </c>
    </row>
    <row r="769" customFormat="false" ht="15" hidden="false" customHeight="false" outlineLevel="0" collapsed="false">
      <c r="A769" s="2" t="s">
        <v>805</v>
      </c>
      <c r="B769" s="2" t="s">
        <v>33</v>
      </c>
      <c r="C769" s="2" t="n">
        <v>0</v>
      </c>
      <c r="D769" s="2" t="n">
        <v>0</v>
      </c>
      <c r="E769" s="2" t="n">
        <v>0</v>
      </c>
    </row>
    <row r="770" customFormat="false" ht="15" hidden="false" customHeight="false" outlineLevel="0" collapsed="false">
      <c r="A770" s="2" t="s">
        <v>806</v>
      </c>
      <c r="B770" s="2" t="s">
        <v>33</v>
      </c>
      <c r="C770" s="2" t="n">
        <v>0</v>
      </c>
      <c r="D770" s="2" t="n">
        <v>0</v>
      </c>
      <c r="E770" s="2" t="n">
        <v>0</v>
      </c>
    </row>
    <row r="771" customFormat="false" ht="15" hidden="false" customHeight="false" outlineLevel="0" collapsed="false">
      <c r="A771" s="2" t="s">
        <v>807</v>
      </c>
      <c r="B771" s="2" t="s">
        <v>33</v>
      </c>
      <c r="C771" s="2" t="n">
        <v>0</v>
      </c>
      <c r="D771" s="2" t="n">
        <v>0</v>
      </c>
      <c r="E771" s="2" t="n">
        <v>0</v>
      </c>
    </row>
    <row r="772" customFormat="false" ht="15" hidden="false" customHeight="false" outlineLevel="0" collapsed="false">
      <c r="A772" s="2" t="s">
        <v>808</v>
      </c>
      <c r="B772" s="2" t="s">
        <v>33</v>
      </c>
      <c r="C772" s="2" t="n">
        <v>0</v>
      </c>
      <c r="D772" s="2" t="n">
        <v>0</v>
      </c>
      <c r="E772" s="2" t="n">
        <v>0</v>
      </c>
    </row>
    <row r="773" customFormat="false" ht="15" hidden="false" customHeight="false" outlineLevel="0" collapsed="false">
      <c r="A773" s="2" t="s">
        <v>809</v>
      </c>
      <c r="B773" s="2" t="s">
        <v>33</v>
      </c>
      <c r="C773" s="2" t="n">
        <v>0</v>
      </c>
      <c r="D773" s="2" t="n">
        <v>0</v>
      </c>
      <c r="E773" s="2" t="n">
        <v>0</v>
      </c>
    </row>
    <row r="774" customFormat="false" ht="15" hidden="false" customHeight="false" outlineLevel="0" collapsed="false">
      <c r="A774" s="2" t="s">
        <v>810</v>
      </c>
      <c r="B774" s="2" t="s">
        <v>33</v>
      </c>
      <c r="C774" s="2" t="n">
        <v>0</v>
      </c>
      <c r="D774" s="2" t="n">
        <v>0</v>
      </c>
      <c r="E774" s="2" t="n">
        <v>0</v>
      </c>
    </row>
    <row r="775" customFormat="false" ht="15" hidden="false" customHeight="false" outlineLevel="0" collapsed="false">
      <c r="A775" s="2" t="s">
        <v>811</v>
      </c>
      <c r="B775" s="2" t="s">
        <v>33</v>
      </c>
      <c r="C775" s="2" t="n">
        <v>0</v>
      </c>
      <c r="D775" s="2" t="n">
        <v>0</v>
      </c>
      <c r="E775" s="2" t="n">
        <v>0</v>
      </c>
    </row>
    <row r="776" customFormat="false" ht="15" hidden="false" customHeight="false" outlineLevel="0" collapsed="false">
      <c r="A776" s="2" t="s">
        <v>812</v>
      </c>
      <c r="B776" s="2" t="s">
        <v>33</v>
      </c>
      <c r="C776" s="2" t="n">
        <v>0</v>
      </c>
      <c r="D776" s="2" t="n">
        <v>0</v>
      </c>
      <c r="E776" s="2" t="n">
        <v>0</v>
      </c>
    </row>
    <row r="777" customFormat="false" ht="15" hidden="false" customHeight="false" outlineLevel="0" collapsed="false">
      <c r="A777" s="2" t="s">
        <v>813</v>
      </c>
      <c r="B777" s="2" t="s">
        <v>33</v>
      </c>
      <c r="C777" s="2" t="n">
        <v>0</v>
      </c>
      <c r="D777" s="2" t="n">
        <v>0</v>
      </c>
      <c r="E777" s="2" t="n">
        <v>0</v>
      </c>
    </row>
    <row r="778" customFormat="false" ht="15" hidden="false" customHeight="false" outlineLevel="0" collapsed="false">
      <c r="A778" s="2" t="s">
        <v>814</v>
      </c>
      <c r="B778" s="2" t="s">
        <v>33</v>
      </c>
      <c r="C778" s="2" t="n">
        <v>0</v>
      </c>
      <c r="D778" s="2" t="n">
        <v>0</v>
      </c>
      <c r="E778" s="2" t="n">
        <v>0</v>
      </c>
    </row>
    <row r="779" customFormat="false" ht="15" hidden="false" customHeight="false" outlineLevel="0" collapsed="false">
      <c r="A779" s="2" t="s">
        <v>815</v>
      </c>
      <c r="B779" s="2" t="s">
        <v>33</v>
      </c>
      <c r="C779" s="2" t="n">
        <v>0</v>
      </c>
      <c r="D779" s="2" t="n">
        <v>0</v>
      </c>
      <c r="E779" s="2" t="n">
        <v>0</v>
      </c>
    </row>
    <row r="780" customFormat="false" ht="15" hidden="false" customHeight="false" outlineLevel="0" collapsed="false">
      <c r="A780" s="2" t="s">
        <v>816</v>
      </c>
      <c r="B780" s="2" t="s">
        <v>33</v>
      </c>
      <c r="C780" s="2" t="n">
        <v>0</v>
      </c>
      <c r="D780" s="2" t="n">
        <v>0</v>
      </c>
      <c r="E780" s="2" t="n">
        <v>0</v>
      </c>
    </row>
    <row r="781" customFormat="false" ht="15" hidden="false" customHeight="false" outlineLevel="0" collapsed="false">
      <c r="A781" s="2" t="s">
        <v>817</v>
      </c>
      <c r="B781" s="2" t="s">
        <v>33</v>
      </c>
      <c r="C781" s="2" t="n">
        <v>0</v>
      </c>
      <c r="D781" s="2" t="n">
        <v>0</v>
      </c>
      <c r="E781" s="2" t="n">
        <v>0</v>
      </c>
    </row>
    <row r="782" customFormat="false" ht="15" hidden="false" customHeight="false" outlineLevel="0" collapsed="false">
      <c r="A782" s="2" t="s">
        <v>818</v>
      </c>
      <c r="B782" s="2" t="s">
        <v>33</v>
      </c>
      <c r="C782" s="2" t="n">
        <v>0</v>
      </c>
      <c r="D782" s="2" t="n">
        <v>0</v>
      </c>
      <c r="E782" s="2" t="n">
        <v>0</v>
      </c>
    </row>
    <row r="783" customFormat="false" ht="15" hidden="false" customHeight="false" outlineLevel="0" collapsed="false">
      <c r="A783" s="2" t="s">
        <v>819</v>
      </c>
      <c r="B783" s="2" t="s">
        <v>33</v>
      </c>
      <c r="C783" s="2" t="n">
        <v>0</v>
      </c>
      <c r="D783" s="2" t="n">
        <v>0</v>
      </c>
      <c r="E783" s="2" t="n">
        <v>0</v>
      </c>
    </row>
    <row r="784" customFormat="false" ht="15" hidden="false" customHeight="false" outlineLevel="0" collapsed="false">
      <c r="A784" s="2" t="s">
        <v>820</v>
      </c>
      <c r="B784" s="2" t="s">
        <v>33</v>
      </c>
      <c r="C784" s="2" t="n">
        <v>0</v>
      </c>
      <c r="D784" s="2" t="n">
        <v>0</v>
      </c>
      <c r="E784" s="2" t="n">
        <v>0</v>
      </c>
    </row>
    <row r="785" customFormat="false" ht="15" hidden="false" customHeight="false" outlineLevel="0" collapsed="false">
      <c r="A785" s="2" t="s">
        <v>821</v>
      </c>
      <c r="B785" s="2" t="s">
        <v>33</v>
      </c>
      <c r="C785" s="2" t="n">
        <v>0</v>
      </c>
      <c r="D785" s="2" t="n">
        <v>0</v>
      </c>
      <c r="E785" s="2" t="n">
        <v>0</v>
      </c>
    </row>
    <row r="786" customFormat="false" ht="15" hidden="false" customHeight="false" outlineLevel="0" collapsed="false">
      <c r="A786" s="2" t="s">
        <v>822</v>
      </c>
      <c r="B786" s="2" t="s">
        <v>33</v>
      </c>
      <c r="C786" s="2" t="n">
        <v>0</v>
      </c>
      <c r="D786" s="2" t="n">
        <v>0</v>
      </c>
      <c r="E786" s="2" t="n">
        <v>0</v>
      </c>
    </row>
    <row r="787" customFormat="false" ht="15" hidden="false" customHeight="false" outlineLevel="0" collapsed="false">
      <c r="A787" s="2" t="s">
        <v>823</v>
      </c>
      <c r="B787" s="2" t="s">
        <v>33</v>
      </c>
      <c r="C787" s="2" t="n">
        <v>0</v>
      </c>
      <c r="D787" s="2" t="n">
        <v>0</v>
      </c>
      <c r="E787" s="2" t="n">
        <v>0</v>
      </c>
    </row>
    <row r="788" customFormat="false" ht="15" hidden="false" customHeight="false" outlineLevel="0" collapsed="false">
      <c r="A788" s="2" t="s">
        <v>824</v>
      </c>
      <c r="B788" s="2" t="s">
        <v>33</v>
      </c>
      <c r="C788" s="2" t="n">
        <v>0</v>
      </c>
      <c r="D788" s="2" t="n">
        <v>0</v>
      </c>
      <c r="E788" s="2" t="n">
        <v>0</v>
      </c>
    </row>
    <row r="789" customFormat="false" ht="15" hidden="false" customHeight="false" outlineLevel="0" collapsed="false">
      <c r="A789" s="2" t="s">
        <v>825</v>
      </c>
      <c r="B789" s="2" t="s">
        <v>33</v>
      </c>
      <c r="C789" s="2" t="n">
        <v>0</v>
      </c>
      <c r="D789" s="2" t="n">
        <v>0</v>
      </c>
      <c r="E789" s="2" t="n">
        <v>0</v>
      </c>
    </row>
    <row r="790" customFormat="false" ht="15" hidden="false" customHeight="false" outlineLevel="0" collapsed="false">
      <c r="A790" s="2" t="s">
        <v>826</v>
      </c>
      <c r="B790" s="2" t="s">
        <v>33</v>
      </c>
      <c r="C790" s="2" t="n">
        <v>0</v>
      </c>
      <c r="D790" s="2" t="n">
        <v>0</v>
      </c>
      <c r="E790" s="2" t="n">
        <v>0</v>
      </c>
    </row>
    <row r="791" customFormat="false" ht="15" hidden="false" customHeight="false" outlineLevel="0" collapsed="false">
      <c r="A791" s="2" t="s">
        <v>827</v>
      </c>
      <c r="B791" s="2" t="s">
        <v>33</v>
      </c>
      <c r="C791" s="2" t="n">
        <v>0</v>
      </c>
      <c r="D791" s="2" t="n">
        <v>0</v>
      </c>
      <c r="E791" s="2" t="n">
        <v>0</v>
      </c>
    </row>
    <row r="792" customFormat="false" ht="15" hidden="false" customHeight="false" outlineLevel="0" collapsed="false">
      <c r="A792" s="2" t="s">
        <v>828</v>
      </c>
      <c r="B792" s="2" t="s">
        <v>33</v>
      </c>
      <c r="C792" s="2" t="n">
        <v>0</v>
      </c>
      <c r="D792" s="2" t="n">
        <v>0</v>
      </c>
      <c r="E792" s="2" t="n">
        <v>0</v>
      </c>
    </row>
    <row r="793" customFormat="false" ht="15" hidden="false" customHeight="false" outlineLevel="0" collapsed="false">
      <c r="A793" s="2" t="s">
        <v>829</v>
      </c>
      <c r="B793" s="2" t="s">
        <v>33</v>
      </c>
      <c r="C793" s="2" t="n">
        <v>0</v>
      </c>
      <c r="D793" s="2" t="n">
        <v>0</v>
      </c>
      <c r="E793" s="2" t="n">
        <v>0</v>
      </c>
    </row>
    <row r="794" customFormat="false" ht="15" hidden="false" customHeight="false" outlineLevel="0" collapsed="false">
      <c r="A794" s="2" t="s">
        <v>830</v>
      </c>
      <c r="B794" s="2" t="s">
        <v>33</v>
      </c>
      <c r="C794" s="2" t="n">
        <v>0</v>
      </c>
      <c r="D794" s="2" t="n">
        <v>0</v>
      </c>
      <c r="E794" s="2" t="n">
        <v>0</v>
      </c>
    </row>
    <row r="795" customFormat="false" ht="15" hidden="false" customHeight="false" outlineLevel="0" collapsed="false">
      <c r="A795" s="2" t="s">
        <v>831</v>
      </c>
      <c r="B795" s="2" t="s">
        <v>33</v>
      </c>
      <c r="C795" s="2" t="n">
        <v>0</v>
      </c>
      <c r="D795" s="2" t="n">
        <v>0</v>
      </c>
      <c r="E795" s="2" t="n">
        <v>0</v>
      </c>
    </row>
    <row r="796" customFormat="false" ht="15" hidden="false" customHeight="false" outlineLevel="0" collapsed="false">
      <c r="A796" s="2" t="s">
        <v>832</v>
      </c>
      <c r="B796" s="2" t="s">
        <v>33</v>
      </c>
      <c r="C796" s="2" t="n">
        <v>0</v>
      </c>
      <c r="D796" s="2" t="n">
        <v>0</v>
      </c>
      <c r="E796" s="2" t="n">
        <v>0</v>
      </c>
    </row>
    <row r="797" customFormat="false" ht="15" hidden="false" customHeight="false" outlineLevel="0" collapsed="false">
      <c r="A797" s="2" t="s">
        <v>833</v>
      </c>
      <c r="B797" s="2" t="s">
        <v>33</v>
      </c>
      <c r="C797" s="2" t="n">
        <v>0</v>
      </c>
      <c r="D797" s="2" t="n">
        <v>0</v>
      </c>
      <c r="E797" s="2" t="n">
        <v>0</v>
      </c>
    </row>
    <row r="798" customFormat="false" ht="15" hidden="false" customHeight="false" outlineLevel="0" collapsed="false">
      <c r="A798" s="2" t="s">
        <v>834</v>
      </c>
      <c r="B798" s="2" t="s">
        <v>33</v>
      </c>
      <c r="C798" s="2" t="n">
        <v>0</v>
      </c>
      <c r="D798" s="2" t="n">
        <v>0</v>
      </c>
      <c r="E798" s="2" t="n">
        <v>0</v>
      </c>
    </row>
    <row r="799" customFormat="false" ht="15" hidden="false" customHeight="false" outlineLevel="0" collapsed="false">
      <c r="A799" s="2" t="s">
        <v>835</v>
      </c>
      <c r="B799" s="2" t="s">
        <v>33</v>
      </c>
      <c r="C799" s="2" t="n">
        <v>0</v>
      </c>
      <c r="D799" s="2" t="n">
        <v>0</v>
      </c>
      <c r="E799" s="2" t="n">
        <v>0</v>
      </c>
    </row>
    <row r="800" customFormat="false" ht="15" hidden="false" customHeight="false" outlineLevel="0" collapsed="false">
      <c r="A800" s="2" t="s">
        <v>836</v>
      </c>
      <c r="B800" s="2" t="s">
        <v>33</v>
      </c>
      <c r="C800" s="2" t="n">
        <v>0</v>
      </c>
      <c r="D800" s="2" t="n">
        <v>0</v>
      </c>
      <c r="E800" s="2" t="n">
        <v>0</v>
      </c>
    </row>
    <row r="801" customFormat="false" ht="15" hidden="false" customHeight="false" outlineLevel="0" collapsed="false">
      <c r="A801" s="2" t="s">
        <v>837</v>
      </c>
      <c r="B801" s="2" t="s">
        <v>33</v>
      </c>
      <c r="C801" s="2" t="n">
        <v>0</v>
      </c>
      <c r="D801" s="2" t="n">
        <v>0</v>
      </c>
      <c r="E801" s="2" t="n">
        <v>0</v>
      </c>
    </row>
    <row r="802" customFormat="false" ht="15" hidden="false" customHeight="false" outlineLevel="0" collapsed="false">
      <c r="A802" s="2" t="s">
        <v>838</v>
      </c>
      <c r="B802" s="2" t="s">
        <v>33</v>
      </c>
      <c r="C802" s="2" t="n">
        <v>0</v>
      </c>
      <c r="D802" s="2" t="n">
        <v>0</v>
      </c>
      <c r="E802" s="2" t="n">
        <v>0</v>
      </c>
    </row>
    <row r="803" customFormat="false" ht="15" hidden="false" customHeight="false" outlineLevel="0" collapsed="false">
      <c r="A803" s="2" t="s">
        <v>839</v>
      </c>
      <c r="B803" s="2" t="s">
        <v>33</v>
      </c>
      <c r="C803" s="2" t="n">
        <v>0</v>
      </c>
      <c r="D803" s="2" t="n">
        <v>0</v>
      </c>
      <c r="E803" s="2" t="n">
        <v>0</v>
      </c>
    </row>
    <row r="804" customFormat="false" ht="15" hidden="false" customHeight="false" outlineLevel="0" collapsed="false">
      <c r="A804" s="2" t="s">
        <v>840</v>
      </c>
      <c r="B804" s="2" t="s">
        <v>33</v>
      </c>
      <c r="C804" s="2" t="n">
        <v>0</v>
      </c>
      <c r="D804" s="2" t="n">
        <v>0</v>
      </c>
      <c r="E804" s="2" t="n">
        <v>0</v>
      </c>
    </row>
    <row r="805" customFormat="false" ht="15" hidden="false" customHeight="false" outlineLevel="0" collapsed="false">
      <c r="A805" s="2" t="s">
        <v>841</v>
      </c>
      <c r="B805" s="2" t="s">
        <v>33</v>
      </c>
      <c r="C805" s="2" t="n">
        <v>0</v>
      </c>
      <c r="D805" s="2" t="n">
        <v>0</v>
      </c>
      <c r="E805" s="2" t="n">
        <v>0</v>
      </c>
    </row>
    <row r="806" customFormat="false" ht="15" hidden="false" customHeight="false" outlineLevel="0" collapsed="false">
      <c r="A806" s="2" t="s">
        <v>842</v>
      </c>
      <c r="B806" s="2" t="s">
        <v>33</v>
      </c>
      <c r="C806" s="2" t="n">
        <v>0</v>
      </c>
      <c r="D806" s="2" t="n">
        <v>0</v>
      </c>
      <c r="E806" s="2" t="n">
        <v>0</v>
      </c>
    </row>
    <row r="807" customFormat="false" ht="15" hidden="false" customHeight="false" outlineLevel="0" collapsed="false">
      <c r="A807" s="2" t="s">
        <v>843</v>
      </c>
      <c r="B807" s="2" t="s">
        <v>33</v>
      </c>
      <c r="C807" s="2" t="n">
        <v>0</v>
      </c>
      <c r="D807" s="2" t="n">
        <v>0</v>
      </c>
      <c r="E807" s="2" t="n">
        <v>0</v>
      </c>
    </row>
    <row r="808" customFormat="false" ht="15" hidden="false" customHeight="false" outlineLevel="0" collapsed="false">
      <c r="A808" s="2" t="s">
        <v>844</v>
      </c>
      <c r="B808" s="2" t="s">
        <v>33</v>
      </c>
      <c r="C808" s="2" t="n">
        <v>0</v>
      </c>
      <c r="D808" s="2" t="n">
        <v>0</v>
      </c>
      <c r="E808" s="2" t="n">
        <v>0</v>
      </c>
    </row>
    <row r="809" customFormat="false" ht="15" hidden="false" customHeight="false" outlineLevel="0" collapsed="false">
      <c r="A809" s="2" t="s">
        <v>845</v>
      </c>
      <c r="B809" s="2" t="s">
        <v>33</v>
      </c>
      <c r="C809" s="2" t="n">
        <v>0</v>
      </c>
      <c r="D809" s="2" t="n">
        <v>0</v>
      </c>
      <c r="E809" s="2" t="n">
        <v>0</v>
      </c>
    </row>
    <row r="810" customFormat="false" ht="15" hidden="false" customHeight="false" outlineLevel="0" collapsed="false">
      <c r="A810" s="2" t="s">
        <v>846</v>
      </c>
      <c r="B810" s="2" t="s">
        <v>33</v>
      </c>
      <c r="C810" s="2" t="n">
        <v>0</v>
      </c>
      <c r="D810" s="2" t="n">
        <v>0</v>
      </c>
      <c r="E810" s="2" t="n">
        <v>0</v>
      </c>
    </row>
    <row r="811" customFormat="false" ht="15" hidden="false" customHeight="false" outlineLevel="0" collapsed="false">
      <c r="A811" s="2" t="s">
        <v>847</v>
      </c>
      <c r="B811" s="2" t="s">
        <v>33</v>
      </c>
      <c r="C811" s="2" t="n">
        <v>0</v>
      </c>
      <c r="D811" s="2" t="n">
        <v>0</v>
      </c>
      <c r="E811" s="2" t="n">
        <v>0</v>
      </c>
    </row>
    <row r="812" customFormat="false" ht="15" hidden="false" customHeight="false" outlineLevel="0" collapsed="false">
      <c r="A812" s="2" t="s">
        <v>848</v>
      </c>
      <c r="B812" s="2" t="s">
        <v>33</v>
      </c>
      <c r="C812" s="2" t="n">
        <v>0</v>
      </c>
      <c r="D812" s="2" t="n">
        <v>0</v>
      </c>
      <c r="E812" s="2" t="n">
        <v>0</v>
      </c>
    </row>
    <row r="813" customFormat="false" ht="15" hidden="false" customHeight="false" outlineLevel="0" collapsed="false">
      <c r="A813" s="2" t="s">
        <v>849</v>
      </c>
      <c r="B813" s="2" t="s">
        <v>33</v>
      </c>
      <c r="C813" s="2" t="n">
        <v>0</v>
      </c>
      <c r="D813" s="2" t="n">
        <v>0</v>
      </c>
      <c r="E813" s="2" t="n">
        <v>0</v>
      </c>
    </row>
    <row r="814" customFormat="false" ht="15" hidden="false" customHeight="false" outlineLevel="0" collapsed="false">
      <c r="A814" s="2" t="s">
        <v>850</v>
      </c>
      <c r="B814" s="2" t="s">
        <v>33</v>
      </c>
      <c r="C814" s="2" t="n">
        <v>0</v>
      </c>
      <c r="D814" s="2" t="n">
        <v>0</v>
      </c>
      <c r="E814" s="2" t="n">
        <v>0</v>
      </c>
    </row>
    <row r="815" customFormat="false" ht="15" hidden="false" customHeight="false" outlineLevel="0" collapsed="false">
      <c r="A815" s="2" t="s">
        <v>851</v>
      </c>
      <c r="B815" s="2" t="s">
        <v>33</v>
      </c>
      <c r="C815" s="2" t="n">
        <v>0</v>
      </c>
      <c r="D815" s="2" t="n">
        <v>0</v>
      </c>
      <c r="E815" s="2" t="n">
        <v>0</v>
      </c>
    </row>
    <row r="816" customFormat="false" ht="15" hidden="false" customHeight="false" outlineLevel="0" collapsed="false">
      <c r="A816" s="2" t="s">
        <v>852</v>
      </c>
      <c r="B816" s="2" t="s">
        <v>33</v>
      </c>
      <c r="C816" s="2" t="n">
        <v>0</v>
      </c>
      <c r="D816" s="2" t="n">
        <v>0</v>
      </c>
      <c r="E816" s="2" t="n">
        <v>0</v>
      </c>
    </row>
    <row r="817" customFormat="false" ht="15" hidden="false" customHeight="false" outlineLevel="0" collapsed="false">
      <c r="A817" s="2" t="s">
        <v>853</v>
      </c>
      <c r="B817" s="2" t="s">
        <v>33</v>
      </c>
      <c r="C817" s="2" t="n">
        <v>0</v>
      </c>
      <c r="D817" s="2" t="n">
        <v>0</v>
      </c>
      <c r="E817" s="2" t="n">
        <v>0</v>
      </c>
    </row>
    <row r="818" customFormat="false" ht="15" hidden="false" customHeight="false" outlineLevel="0" collapsed="false">
      <c r="A818" s="2" t="s">
        <v>854</v>
      </c>
      <c r="B818" s="2" t="s">
        <v>33</v>
      </c>
      <c r="C818" s="2" t="n">
        <v>0</v>
      </c>
      <c r="D818" s="2" t="n">
        <v>0</v>
      </c>
      <c r="E818" s="2" t="n">
        <v>0</v>
      </c>
    </row>
    <row r="819" customFormat="false" ht="15" hidden="false" customHeight="false" outlineLevel="0" collapsed="false">
      <c r="A819" s="2" t="s">
        <v>855</v>
      </c>
      <c r="B819" s="2" t="s">
        <v>33</v>
      </c>
      <c r="C819" s="2" t="n">
        <v>0</v>
      </c>
      <c r="D819" s="2" t="n">
        <v>0</v>
      </c>
      <c r="E819" s="2" t="n">
        <v>0</v>
      </c>
    </row>
    <row r="820" customFormat="false" ht="15" hidden="false" customHeight="false" outlineLevel="0" collapsed="false">
      <c r="A820" s="2" t="s">
        <v>856</v>
      </c>
      <c r="B820" s="2" t="s">
        <v>33</v>
      </c>
      <c r="C820" s="2" t="n">
        <v>0</v>
      </c>
      <c r="D820" s="2" t="n">
        <v>0</v>
      </c>
      <c r="E820" s="2" t="n">
        <v>0</v>
      </c>
    </row>
    <row r="821" customFormat="false" ht="15" hidden="false" customHeight="false" outlineLevel="0" collapsed="false">
      <c r="A821" s="2" t="s">
        <v>857</v>
      </c>
      <c r="B821" s="2" t="s">
        <v>33</v>
      </c>
      <c r="C821" s="2" t="n">
        <v>0</v>
      </c>
      <c r="D821" s="2" t="n">
        <v>0</v>
      </c>
      <c r="E821" s="2" t="n">
        <v>0</v>
      </c>
    </row>
    <row r="822" customFormat="false" ht="15" hidden="false" customHeight="false" outlineLevel="0" collapsed="false">
      <c r="A822" s="2" t="s">
        <v>858</v>
      </c>
      <c r="B822" s="2" t="s">
        <v>33</v>
      </c>
      <c r="C822" s="2" t="n">
        <v>0</v>
      </c>
      <c r="D822" s="2" t="n">
        <v>0</v>
      </c>
      <c r="E822" s="2" t="n">
        <v>0</v>
      </c>
    </row>
    <row r="823" customFormat="false" ht="15" hidden="false" customHeight="false" outlineLevel="0" collapsed="false">
      <c r="A823" s="2" t="s">
        <v>859</v>
      </c>
      <c r="B823" s="2" t="s">
        <v>33</v>
      </c>
      <c r="C823" s="2" t="n">
        <v>0</v>
      </c>
      <c r="D823" s="2" t="n">
        <v>0</v>
      </c>
      <c r="E823" s="2" t="n">
        <v>0</v>
      </c>
    </row>
    <row r="824" customFormat="false" ht="15" hidden="false" customHeight="false" outlineLevel="0" collapsed="false">
      <c r="A824" s="2" t="s">
        <v>860</v>
      </c>
      <c r="B824" s="2" t="s">
        <v>33</v>
      </c>
      <c r="C824" s="2" t="n">
        <v>0</v>
      </c>
      <c r="D824" s="2" t="n">
        <v>0</v>
      </c>
      <c r="E824" s="2" t="n">
        <v>0</v>
      </c>
    </row>
    <row r="825" customFormat="false" ht="15" hidden="false" customHeight="false" outlineLevel="0" collapsed="false">
      <c r="A825" s="2" t="s">
        <v>861</v>
      </c>
      <c r="B825" s="2" t="s">
        <v>33</v>
      </c>
      <c r="C825" s="2" t="n">
        <v>0</v>
      </c>
      <c r="D825" s="2" t="n">
        <v>0</v>
      </c>
      <c r="E825" s="2" t="n">
        <v>0</v>
      </c>
    </row>
    <row r="826" customFormat="false" ht="15" hidden="false" customHeight="false" outlineLevel="0" collapsed="false">
      <c r="A826" s="2" t="s">
        <v>862</v>
      </c>
      <c r="B826" s="2" t="s">
        <v>33</v>
      </c>
      <c r="C826" s="2" t="n">
        <v>0</v>
      </c>
      <c r="D826" s="2" t="n">
        <v>0</v>
      </c>
      <c r="E826" s="2" t="n">
        <v>0</v>
      </c>
    </row>
    <row r="827" customFormat="false" ht="15" hidden="false" customHeight="false" outlineLevel="0" collapsed="false">
      <c r="A827" s="2" t="s">
        <v>863</v>
      </c>
      <c r="B827" s="2" t="s">
        <v>33</v>
      </c>
      <c r="C827" s="2" t="n">
        <v>0</v>
      </c>
      <c r="D827" s="2" t="n">
        <v>0</v>
      </c>
      <c r="E827" s="2" t="n">
        <v>0</v>
      </c>
    </row>
    <row r="828" customFormat="false" ht="15" hidden="false" customHeight="false" outlineLevel="0" collapsed="false">
      <c r="A828" s="2" t="s">
        <v>864</v>
      </c>
      <c r="B828" s="2" t="s">
        <v>33</v>
      </c>
      <c r="C828" s="2" t="n">
        <v>0</v>
      </c>
      <c r="D828" s="2" t="n">
        <v>0</v>
      </c>
      <c r="E828" s="2" t="n">
        <v>0</v>
      </c>
    </row>
    <row r="829" customFormat="false" ht="15" hidden="false" customHeight="false" outlineLevel="0" collapsed="false">
      <c r="A829" s="2" t="s">
        <v>865</v>
      </c>
      <c r="B829" s="2" t="s">
        <v>33</v>
      </c>
      <c r="C829" s="2" t="n">
        <v>0</v>
      </c>
      <c r="D829" s="2" t="n">
        <v>0</v>
      </c>
      <c r="E829" s="2" t="n">
        <v>0</v>
      </c>
    </row>
    <row r="830" customFormat="false" ht="15" hidden="false" customHeight="false" outlineLevel="0" collapsed="false">
      <c r="A830" s="2" t="s">
        <v>866</v>
      </c>
      <c r="B830" s="2" t="s">
        <v>33</v>
      </c>
      <c r="C830" s="2" t="n">
        <v>0</v>
      </c>
      <c r="D830" s="2" t="n">
        <v>0</v>
      </c>
      <c r="E830" s="2" t="n">
        <v>0</v>
      </c>
    </row>
    <row r="831" customFormat="false" ht="15" hidden="false" customHeight="false" outlineLevel="0" collapsed="false">
      <c r="A831" s="2" t="s">
        <v>867</v>
      </c>
      <c r="B831" s="2" t="s">
        <v>33</v>
      </c>
      <c r="C831" s="2" t="n">
        <v>0</v>
      </c>
      <c r="D831" s="2" t="n">
        <v>0</v>
      </c>
      <c r="E831" s="2" t="n">
        <v>0</v>
      </c>
    </row>
    <row r="832" customFormat="false" ht="15" hidden="false" customHeight="false" outlineLevel="0" collapsed="false">
      <c r="A832" s="2" t="s">
        <v>868</v>
      </c>
      <c r="B832" s="2" t="s">
        <v>33</v>
      </c>
      <c r="C832" s="2" t="n">
        <v>0</v>
      </c>
      <c r="D832" s="2" t="n">
        <v>0</v>
      </c>
      <c r="E832" s="2" t="n">
        <v>0</v>
      </c>
    </row>
    <row r="833" customFormat="false" ht="15" hidden="false" customHeight="false" outlineLevel="0" collapsed="false">
      <c r="A833" s="2" t="s">
        <v>869</v>
      </c>
      <c r="B833" s="2" t="s">
        <v>33</v>
      </c>
      <c r="C833" s="2" t="n">
        <v>0</v>
      </c>
      <c r="D833" s="2" t="n">
        <v>0</v>
      </c>
      <c r="E833" s="2" t="n">
        <v>0</v>
      </c>
    </row>
    <row r="834" customFormat="false" ht="15" hidden="false" customHeight="false" outlineLevel="0" collapsed="false">
      <c r="A834" s="2" t="s">
        <v>870</v>
      </c>
      <c r="B834" s="2" t="s">
        <v>33</v>
      </c>
      <c r="C834" s="2" t="n">
        <v>0</v>
      </c>
      <c r="D834" s="2" t="n">
        <v>0</v>
      </c>
      <c r="E834" s="2" t="n">
        <v>0</v>
      </c>
    </row>
    <row r="835" customFormat="false" ht="15" hidden="false" customHeight="false" outlineLevel="0" collapsed="false">
      <c r="A835" s="2" t="s">
        <v>871</v>
      </c>
      <c r="B835" s="2" t="s">
        <v>33</v>
      </c>
      <c r="C835" s="2" t="n">
        <v>0</v>
      </c>
      <c r="D835" s="2" t="n">
        <v>0</v>
      </c>
      <c r="E835" s="2" t="n">
        <v>0</v>
      </c>
    </row>
    <row r="836" customFormat="false" ht="15" hidden="false" customHeight="false" outlineLevel="0" collapsed="false">
      <c r="A836" s="2" t="s">
        <v>872</v>
      </c>
      <c r="B836" s="2" t="s">
        <v>33</v>
      </c>
      <c r="C836" s="2" t="n">
        <v>0</v>
      </c>
      <c r="D836" s="2" t="n">
        <v>0</v>
      </c>
      <c r="E836" s="2" t="n">
        <v>0</v>
      </c>
    </row>
    <row r="837" customFormat="false" ht="15" hidden="false" customHeight="false" outlineLevel="0" collapsed="false">
      <c r="A837" s="2" t="s">
        <v>873</v>
      </c>
      <c r="B837" s="2" t="s">
        <v>33</v>
      </c>
      <c r="C837" s="2" t="n">
        <v>0</v>
      </c>
      <c r="D837" s="2" t="n">
        <v>0</v>
      </c>
      <c r="E837" s="2" t="n">
        <v>0</v>
      </c>
    </row>
    <row r="838" customFormat="false" ht="15" hidden="false" customHeight="false" outlineLevel="0" collapsed="false">
      <c r="A838" s="2" t="s">
        <v>874</v>
      </c>
      <c r="B838" s="2" t="s">
        <v>33</v>
      </c>
      <c r="C838" s="2" t="n">
        <v>0</v>
      </c>
      <c r="D838" s="2" t="n">
        <v>0</v>
      </c>
      <c r="E838" s="2" t="n">
        <v>0</v>
      </c>
    </row>
    <row r="839" customFormat="false" ht="15" hidden="false" customHeight="false" outlineLevel="0" collapsed="false">
      <c r="A839" s="2" t="s">
        <v>875</v>
      </c>
      <c r="B839" s="2" t="s">
        <v>33</v>
      </c>
      <c r="C839" s="2" t="n">
        <v>0</v>
      </c>
      <c r="D839" s="2" t="n">
        <v>0</v>
      </c>
      <c r="E839" s="2" t="n">
        <v>0</v>
      </c>
    </row>
    <row r="840" customFormat="false" ht="15" hidden="false" customHeight="false" outlineLevel="0" collapsed="false">
      <c r="A840" s="2" t="s">
        <v>876</v>
      </c>
      <c r="B840" s="2" t="s">
        <v>33</v>
      </c>
      <c r="C840" s="2" t="n">
        <v>0</v>
      </c>
      <c r="D840" s="2" t="n">
        <v>0</v>
      </c>
      <c r="E840" s="2" t="n">
        <v>0</v>
      </c>
    </row>
    <row r="841" customFormat="false" ht="15" hidden="false" customHeight="false" outlineLevel="0" collapsed="false">
      <c r="A841" s="2" t="s">
        <v>877</v>
      </c>
      <c r="B841" s="2" t="s">
        <v>33</v>
      </c>
      <c r="C841" s="2" t="n">
        <v>0</v>
      </c>
      <c r="D841" s="2" t="n">
        <v>0</v>
      </c>
      <c r="E841" s="2" t="n">
        <v>0</v>
      </c>
    </row>
    <row r="842" customFormat="false" ht="15" hidden="false" customHeight="false" outlineLevel="0" collapsed="false">
      <c r="A842" s="2" t="s">
        <v>878</v>
      </c>
      <c r="B842" s="2" t="s">
        <v>33</v>
      </c>
      <c r="C842" s="2" t="n">
        <v>0</v>
      </c>
      <c r="D842" s="2" t="n">
        <v>1</v>
      </c>
      <c r="E842" s="2" t="n">
        <v>0</v>
      </c>
    </row>
    <row r="843" customFormat="false" ht="15" hidden="false" customHeight="false" outlineLevel="0" collapsed="false">
      <c r="A843" s="2" t="s">
        <v>879</v>
      </c>
      <c r="B843" s="2" t="s">
        <v>33</v>
      </c>
      <c r="C843" s="2" t="n">
        <v>0</v>
      </c>
      <c r="D843" s="2" t="n">
        <v>1</v>
      </c>
      <c r="E843" s="2" t="n">
        <v>0</v>
      </c>
    </row>
    <row r="844" customFormat="false" ht="15" hidden="false" customHeight="false" outlineLevel="0" collapsed="false">
      <c r="A844" s="2" t="s">
        <v>880</v>
      </c>
      <c r="B844" s="2" t="s">
        <v>33</v>
      </c>
      <c r="C844" s="2" t="n">
        <v>0</v>
      </c>
      <c r="D844" s="2" t="n">
        <v>1</v>
      </c>
      <c r="E844" s="2" t="n">
        <v>0</v>
      </c>
    </row>
    <row r="845" customFormat="false" ht="15" hidden="false" customHeight="false" outlineLevel="0" collapsed="false">
      <c r="A845" s="2" t="s">
        <v>881</v>
      </c>
      <c r="B845" s="2" t="s">
        <v>33</v>
      </c>
      <c r="C845" s="2" t="n">
        <v>0</v>
      </c>
      <c r="D845" s="2" t="n">
        <v>1</v>
      </c>
      <c r="E845" s="2" t="n">
        <v>0</v>
      </c>
    </row>
    <row r="846" customFormat="false" ht="15" hidden="false" customHeight="false" outlineLevel="0" collapsed="false">
      <c r="A846" s="2" t="s">
        <v>882</v>
      </c>
      <c r="B846" s="2" t="s">
        <v>33</v>
      </c>
      <c r="C846" s="2" t="n">
        <v>0</v>
      </c>
      <c r="D846" s="2" t="n">
        <v>1</v>
      </c>
      <c r="E846" s="2" t="n">
        <v>0</v>
      </c>
    </row>
    <row r="847" customFormat="false" ht="15" hidden="false" customHeight="false" outlineLevel="0" collapsed="false">
      <c r="A847" s="2" t="s">
        <v>883</v>
      </c>
      <c r="B847" s="2" t="s">
        <v>33</v>
      </c>
      <c r="C847" s="2" t="n">
        <v>0</v>
      </c>
      <c r="D847" s="2" t="n">
        <v>1</v>
      </c>
      <c r="E847" s="2" t="n">
        <v>0</v>
      </c>
    </row>
    <row r="848" customFormat="false" ht="15" hidden="false" customHeight="false" outlineLevel="0" collapsed="false">
      <c r="A848" s="2" t="s">
        <v>884</v>
      </c>
      <c r="B848" s="2" t="s">
        <v>33</v>
      </c>
      <c r="C848" s="2" t="n">
        <v>0</v>
      </c>
      <c r="D848" s="2" t="n">
        <v>0</v>
      </c>
      <c r="E848" s="2" t="n">
        <v>0</v>
      </c>
    </row>
    <row r="849" customFormat="false" ht="15" hidden="false" customHeight="false" outlineLevel="0" collapsed="false">
      <c r="A849" s="2" t="s">
        <v>885</v>
      </c>
      <c r="B849" s="2" t="s">
        <v>33</v>
      </c>
      <c r="C849" s="2" t="n">
        <v>0</v>
      </c>
      <c r="D849" s="2" t="n">
        <v>0</v>
      </c>
      <c r="E849" s="2" t="n">
        <v>0</v>
      </c>
    </row>
    <row r="850" customFormat="false" ht="15" hidden="false" customHeight="false" outlineLevel="0" collapsed="false">
      <c r="A850" s="2" t="s">
        <v>886</v>
      </c>
      <c r="B850" s="2" t="s">
        <v>33</v>
      </c>
      <c r="C850" s="2" t="n">
        <v>0</v>
      </c>
      <c r="D850" s="2" t="n">
        <v>0</v>
      </c>
      <c r="E850" s="2" t="n">
        <v>0</v>
      </c>
    </row>
    <row r="851" customFormat="false" ht="15" hidden="false" customHeight="false" outlineLevel="0" collapsed="false">
      <c r="A851" s="2" t="s">
        <v>887</v>
      </c>
      <c r="B851" s="2" t="s">
        <v>33</v>
      </c>
      <c r="C851" s="2" t="n">
        <v>0</v>
      </c>
      <c r="D851" s="2" t="n">
        <v>0</v>
      </c>
      <c r="E851" s="2" t="n">
        <v>0</v>
      </c>
    </row>
    <row r="852" customFormat="false" ht="15" hidden="false" customHeight="false" outlineLevel="0" collapsed="false">
      <c r="A852" s="2" t="s">
        <v>888</v>
      </c>
      <c r="B852" s="2" t="s">
        <v>33</v>
      </c>
      <c r="C852" s="2" t="n">
        <v>0</v>
      </c>
      <c r="D852" s="2" t="n">
        <v>0</v>
      </c>
      <c r="E852" s="2" t="n">
        <v>0</v>
      </c>
    </row>
    <row r="853" customFormat="false" ht="15" hidden="false" customHeight="false" outlineLevel="0" collapsed="false">
      <c r="A853" s="2" t="s">
        <v>889</v>
      </c>
      <c r="B853" s="2" t="s">
        <v>33</v>
      </c>
      <c r="C853" s="2" t="n">
        <v>0</v>
      </c>
      <c r="D853" s="2" t="n">
        <v>0</v>
      </c>
      <c r="E853" s="2" t="n">
        <v>0</v>
      </c>
    </row>
    <row r="854" customFormat="false" ht="15" hidden="false" customHeight="false" outlineLevel="0" collapsed="false">
      <c r="A854" s="2" t="s">
        <v>890</v>
      </c>
      <c r="B854" s="2" t="s">
        <v>33</v>
      </c>
      <c r="C854" s="2" t="n">
        <v>0</v>
      </c>
      <c r="D854" s="2" t="n">
        <v>0</v>
      </c>
      <c r="E854" s="2" t="n">
        <v>0</v>
      </c>
    </row>
    <row r="855" customFormat="false" ht="15" hidden="false" customHeight="false" outlineLevel="0" collapsed="false">
      <c r="A855" s="2" t="s">
        <v>891</v>
      </c>
      <c r="B855" s="2" t="s">
        <v>33</v>
      </c>
      <c r="C855" s="2" t="n">
        <v>0</v>
      </c>
      <c r="D855" s="2" t="n">
        <v>0</v>
      </c>
      <c r="E855" s="2" t="n">
        <v>0</v>
      </c>
    </row>
    <row r="856" customFormat="false" ht="15" hidden="false" customHeight="false" outlineLevel="0" collapsed="false">
      <c r="A856" s="2" t="s">
        <v>892</v>
      </c>
      <c r="B856" s="2" t="s">
        <v>33</v>
      </c>
      <c r="C856" s="2" t="n">
        <v>0</v>
      </c>
      <c r="D856" s="2" t="n">
        <v>0</v>
      </c>
      <c r="E856" s="2" t="n">
        <v>0</v>
      </c>
    </row>
    <row r="857" customFormat="false" ht="15" hidden="false" customHeight="false" outlineLevel="0" collapsed="false">
      <c r="A857" s="2" t="s">
        <v>893</v>
      </c>
      <c r="B857" s="2" t="s">
        <v>33</v>
      </c>
      <c r="C857" s="2" t="n">
        <v>0</v>
      </c>
      <c r="D857" s="2" t="n">
        <v>0</v>
      </c>
      <c r="E857" s="2" t="n">
        <v>0</v>
      </c>
    </row>
    <row r="858" customFormat="false" ht="15" hidden="false" customHeight="false" outlineLevel="0" collapsed="false">
      <c r="A858" s="2" t="s">
        <v>894</v>
      </c>
      <c r="B858" s="2" t="s">
        <v>33</v>
      </c>
      <c r="C858" s="2" t="n">
        <v>0</v>
      </c>
      <c r="D858" s="2" t="n">
        <v>0</v>
      </c>
      <c r="E858" s="2" t="n">
        <v>0</v>
      </c>
    </row>
    <row r="859" customFormat="false" ht="15" hidden="false" customHeight="false" outlineLevel="0" collapsed="false">
      <c r="A859" s="2" t="s">
        <v>895</v>
      </c>
      <c r="B859" s="2" t="s">
        <v>33</v>
      </c>
      <c r="C859" s="2" t="n">
        <v>0</v>
      </c>
      <c r="D859" s="2" t="n">
        <v>0</v>
      </c>
      <c r="E859" s="2" t="n">
        <v>0</v>
      </c>
    </row>
    <row r="860" customFormat="false" ht="15" hidden="false" customHeight="false" outlineLevel="0" collapsed="false">
      <c r="A860" s="2" t="s">
        <v>896</v>
      </c>
      <c r="B860" s="2" t="s">
        <v>33</v>
      </c>
      <c r="C860" s="2" t="n">
        <v>0</v>
      </c>
      <c r="D860" s="2" t="n">
        <v>0</v>
      </c>
      <c r="E860" s="2" t="n">
        <v>0</v>
      </c>
    </row>
    <row r="861" customFormat="false" ht="15" hidden="false" customHeight="false" outlineLevel="0" collapsed="false">
      <c r="A861" s="2" t="s">
        <v>897</v>
      </c>
      <c r="B861" s="2" t="s">
        <v>33</v>
      </c>
      <c r="C861" s="2" t="n">
        <v>0</v>
      </c>
      <c r="D861" s="2" t="n">
        <v>0</v>
      </c>
      <c r="E861" s="2" t="n">
        <v>0</v>
      </c>
    </row>
    <row r="862" customFormat="false" ht="15" hidden="false" customHeight="false" outlineLevel="0" collapsed="false">
      <c r="A862" s="2" t="s">
        <v>898</v>
      </c>
      <c r="B862" s="2" t="s">
        <v>33</v>
      </c>
      <c r="C862" s="2" t="n">
        <v>0</v>
      </c>
      <c r="D862" s="2" t="n">
        <v>0</v>
      </c>
      <c r="E862" s="2" t="n">
        <v>0</v>
      </c>
    </row>
    <row r="863" customFormat="false" ht="15" hidden="false" customHeight="false" outlineLevel="0" collapsed="false">
      <c r="A863" s="2" t="s">
        <v>899</v>
      </c>
      <c r="B863" s="2" t="s">
        <v>33</v>
      </c>
      <c r="C863" s="2" t="n">
        <v>0</v>
      </c>
      <c r="D863" s="2" t="n">
        <v>0</v>
      </c>
      <c r="E863" s="2" t="n">
        <v>0</v>
      </c>
    </row>
    <row r="864" customFormat="false" ht="15" hidden="false" customHeight="false" outlineLevel="0" collapsed="false">
      <c r="A864" s="2" t="s">
        <v>900</v>
      </c>
      <c r="B864" s="2" t="s">
        <v>33</v>
      </c>
      <c r="C864" s="2" t="n">
        <v>0</v>
      </c>
      <c r="D864" s="2" t="n">
        <v>0</v>
      </c>
      <c r="E864" s="2" t="n">
        <v>0</v>
      </c>
    </row>
    <row r="865" customFormat="false" ht="15" hidden="false" customHeight="false" outlineLevel="0" collapsed="false">
      <c r="A865" s="2" t="s">
        <v>901</v>
      </c>
      <c r="B865" s="2" t="s">
        <v>33</v>
      </c>
      <c r="C865" s="2" t="n">
        <v>0</v>
      </c>
      <c r="D865" s="2" t="n">
        <v>0</v>
      </c>
      <c r="E865" s="2" t="n">
        <v>0</v>
      </c>
    </row>
    <row r="866" customFormat="false" ht="15" hidden="false" customHeight="false" outlineLevel="0" collapsed="false">
      <c r="A866" s="2" t="s">
        <v>902</v>
      </c>
      <c r="B866" s="2" t="s">
        <v>33</v>
      </c>
      <c r="C866" s="2" t="n">
        <v>0</v>
      </c>
      <c r="D866" s="2" t="n">
        <v>0</v>
      </c>
      <c r="E866" s="2" t="n">
        <v>0</v>
      </c>
    </row>
    <row r="867" customFormat="false" ht="15" hidden="false" customHeight="false" outlineLevel="0" collapsed="false">
      <c r="A867" s="2" t="s">
        <v>903</v>
      </c>
      <c r="B867" s="2" t="s">
        <v>33</v>
      </c>
      <c r="C867" s="2" t="n">
        <v>0</v>
      </c>
      <c r="D867" s="2" t="n">
        <v>0</v>
      </c>
      <c r="E867" s="2" t="n">
        <v>0</v>
      </c>
    </row>
    <row r="868" customFormat="false" ht="15" hidden="false" customHeight="false" outlineLevel="0" collapsed="false">
      <c r="A868" s="2" t="s">
        <v>904</v>
      </c>
      <c r="B868" s="2" t="s">
        <v>33</v>
      </c>
      <c r="C868" s="2" t="n">
        <v>0</v>
      </c>
      <c r="D868" s="2" t="n">
        <v>0</v>
      </c>
      <c r="E868" s="2" t="n">
        <v>0</v>
      </c>
    </row>
    <row r="869" customFormat="false" ht="15" hidden="false" customHeight="false" outlineLevel="0" collapsed="false">
      <c r="A869" s="2" t="s">
        <v>905</v>
      </c>
      <c r="B869" s="2" t="s">
        <v>33</v>
      </c>
      <c r="C869" s="2" t="n">
        <v>0</v>
      </c>
      <c r="D869" s="2" t="n">
        <v>0</v>
      </c>
      <c r="E869" s="2" t="n">
        <v>0</v>
      </c>
    </row>
    <row r="870" customFormat="false" ht="15" hidden="false" customHeight="false" outlineLevel="0" collapsed="false">
      <c r="A870" s="2" t="s">
        <v>906</v>
      </c>
      <c r="B870" s="2" t="s">
        <v>33</v>
      </c>
      <c r="C870" s="2" t="n">
        <v>0</v>
      </c>
      <c r="D870" s="2" t="n">
        <v>0</v>
      </c>
      <c r="E870" s="2" t="n">
        <v>0</v>
      </c>
    </row>
    <row r="871" customFormat="false" ht="15" hidden="false" customHeight="false" outlineLevel="0" collapsed="false">
      <c r="A871" s="2" t="s">
        <v>907</v>
      </c>
      <c r="B871" s="2" t="s">
        <v>33</v>
      </c>
      <c r="C871" s="2" t="n">
        <v>0</v>
      </c>
      <c r="D871" s="2" t="n">
        <v>0</v>
      </c>
      <c r="E871" s="2" t="n">
        <v>0</v>
      </c>
    </row>
    <row r="872" customFormat="false" ht="15" hidden="false" customHeight="false" outlineLevel="0" collapsed="false">
      <c r="A872" s="2" t="s">
        <v>908</v>
      </c>
      <c r="B872" s="2" t="s">
        <v>33</v>
      </c>
      <c r="C872" s="2" t="n">
        <v>0</v>
      </c>
      <c r="D872" s="2" t="n">
        <v>0</v>
      </c>
      <c r="E872" s="2" t="n">
        <v>0</v>
      </c>
    </row>
    <row r="873" customFormat="false" ht="15" hidden="false" customHeight="false" outlineLevel="0" collapsed="false">
      <c r="A873" s="2" t="s">
        <v>909</v>
      </c>
      <c r="B873" s="2" t="s">
        <v>33</v>
      </c>
      <c r="C873" s="2" t="n">
        <v>0</v>
      </c>
      <c r="D873" s="2" t="n">
        <v>0</v>
      </c>
      <c r="E873" s="2" t="n">
        <v>0</v>
      </c>
    </row>
    <row r="874" customFormat="false" ht="15" hidden="false" customHeight="false" outlineLevel="0" collapsed="false">
      <c r="A874" s="2" t="s">
        <v>910</v>
      </c>
      <c r="B874" s="2" t="s">
        <v>33</v>
      </c>
      <c r="C874" s="2" t="n">
        <v>0</v>
      </c>
      <c r="D874" s="2" t="n">
        <v>0</v>
      </c>
      <c r="E874" s="2" t="n">
        <v>0</v>
      </c>
    </row>
    <row r="875" customFormat="false" ht="15" hidden="false" customHeight="false" outlineLevel="0" collapsed="false">
      <c r="A875" s="2" t="s">
        <v>911</v>
      </c>
      <c r="B875" s="2" t="s">
        <v>33</v>
      </c>
      <c r="C875" s="2" t="n">
        <v>0</v>
      </c>
      <c r="D875" s="2" t="n">
        <v>0</v>
      </c>
      <c r="E875" s="2" t="n">
        <v>0</v>
      </c>
    </row>
    <row r="876" customFormat="false" ht="15" hidden="false" customHeight="false" outlineLevel="0" collapsed="false">
      <c r="A876" s="2" t="s">
        <v>912</v>
      </c>
      <c r="B876" s="2" t="s">
        <v>33</v>
      </c>
      <c r="C876" s="2" t="n">
        <v>0</v>
      </c>
      <c r="D876" s="2" t="n">
        <v>0</v>
      </c>
      <c r="E876" s="2" t="n">
        <v>0</v>
      </c>
    </row>
    <row r="877" customFormat="false" ht="15" hidden="false" customHeight="false" outlineLevel="0" collapsed="false">
      <c r="A877" s="2" t="s">
        <v>913</v>
      </c>
      <c r="B877" s="2" t="s">
        <v>33</v>
      </c>
      <c r="C877" s="2" t="n">
        <v>0</v>
      </c>
      <c r="D877" s="2" t="n">
        <v>0</v>
      </c>
      <c r="E877" s="2" t="n">
        <v>0</v>
      </c>
    </row>
    <row r="878" customFormat="false" ht="15" hidden="false" customHeight="false" outlineLevel="0" collapsed="false">
      <c r="A878" s="2" t="s">
        <v>914</v>
      </c>
      <c r="B878" s="2" t="s">
        <v>33</v>
      </c>
      <c r="C878" s="2" t="n">
        <v>0</v>
      </c>
      <c r="D878" s="2" t="n">
        <v>0</v>
      </c>
      <c r="E878" s="2" t="n">
        <v>0</v>
      </c>
    </row>
    <row r="879" customFormat="false" ht="15" hidden="false" customHeight="false" outlineLevel="0" collapsed="false">
      <c r="A879" s="2" t="s">
        <v>915</v>
      </c>
      <c r="B879" s="2" t="s">
        <v>33</v>
      </c>
      <c r="C879" s="2" t="n">
        <v>0</v>
      </c>
      <c r="D879" s="2" t="n">
        <v>0</v>
      </c>
      <c r="E879" s="2" t="n">
        <v>0</v>
      </c>
    </row>
    <row r="880" customFormat="false" ht="15" hidden="false" customHeight="false" outlineLevel="0" collapsed="false">
      <c r="A880" s="2" t="s">
        <v>916</v>
      </c>
      <c r="B880" s="2" t="s">
        <v>33</v>
      </c>
      <c r="C880" s="2" t="n">
        <v>0</v>
      </c>
      <c r="D880" s="2" t="n">
        <v>0</v>
      </c>
      <c r="E880" s="2" t="n">
        <v>0</v>
      </c>
    </row>
    <row r="881" customFormat="false" ht="15" hidden="false" customHeight="false" outlineLevel="0" collapsed="false">
      <c r="A881" s="2" t="s">
        <v>917</v>
      </c>
      <c r="B881" s="2" t="s">
        <v>33</v>
      </c>
      <c r="C881" s="2" t="n">
        <v>0</v>
      </c>
      <c r="D881" s="2" t="n">
        <v>0</v>
      </c>
      <c r="E881" s="2" t="n">
        <v>0</v>
      </c>
    </row>
    <row r="882" customFormat="false" ht="15" hidden="false" customHeight="false" outlineLevel="0" collapsed="false">
      <c r="A882" s="2" t="s">
        <v>918</v>
      </c>
      <c r="B882" s="2" t="s">
        <v>33</v>
      </c>
      <c r="C882" s="2" t="n">
        <v>0</v>
      </c>
      <c r="D882" s="2" t="n">
        <v>0</v>
      </c>
      <c r="E882" s="2" t="n">
        <v>0</v>
      </c>
    </row>
    <row r="883" customFormat="false" ht="15" hidden="false" customHeight="false" outlineLevel="0" collapsed="false">
      <c r="A883" s="2" t="s">
        <v>919</v>
      </c>
      <c r="B883" s="2" t="s">
        <v>33</v>
      </c>
      <c r="C883" s="2" t="n">
        <v>0</v>
      </c>
      <c r="D883" s="2" t="n">
        <v>0</v>
      </c>
      <c r="E883" s="2" t="n">
        <v>0</v>
      </c>
    </row>
    <row r="884" customFormat="false" ht="15" hidden="false" customHeight="false" outlineLevel="0" collapsed="false">
      <c r="A884" s="2" t="s">
        <v>920</v>
      </c>
      <c r="B884" s="2" t="s">
        <v>33</v>
      </c>
      <c r="C884" s="2" t="n">
        <v>0</v>
      </c>
      <c r="D884" s="2" t="n">
        <v>0</v>
      </c>
      <c r="E884" s="2" t="n">
        <v>0</v>
      </c>
    </row>
    <row r="885" customFormat="false" ht="15" hidden="false" customHeight="false" outlineLevel="0" collapsed="false">
      <c r="A885" s="2" t="s">
        <v>921</v>
      </c>
      <c r="B885" s="2" t="s">
        <v>33</v>
      </c>
      <c r="C885" s="2" t="n">
        <v>0</v>
      </c>
      <c r="D885" s="2" t="n">
        <v>0</v>
      </c>
      <c r="E885" s="2" t="n">
        <v>0</v>
      </c>
    </row>
    <row r="886" customFormat="false" ht="15" hidden="false" customHeight="false" outlineLevel="0" collapsed="false">
      <c r="A886" s="2" t="s">
        <v>922</v>
      </c>
      <c r="B886" s="2" t="s">
        <v>33</v>
      </c>
      <c r="C886" s="2" t="n">
        <v>0</v>
      </c>
      <c r="D886" s="2" t="n">
        <v>0</v>
      </c>
      <c r="E886" s="2" t="n">
        <v>0</v>
      </c>
    </row>
    <row r="887" customFormat="false" ht="15" hidden="false" customHeight="false" outlineLevel="0" collapsed="false">
      <c r="A887" s="2" t="s">
        <v>923</v>
      </c>
      <c r="B887" s="2" t="s">
        <v>33</v>
      </c>
      <c r="C887" s="2" t="n">
        <v>0</v>
      </c>
      <c r="D887" s="2" t="n">
        <v>0</v>
      </c>
      <c r="E887" s="2" t="n">
        <v>0</v>
      </c>
    </row>
    <row r="888" customFormat="false" ht="15" hidden="false" customHeight="false" outlineLevel="0" collapsed="false">
      <c r="A888" s="2" t="s">
        <v>924</v>
      </c>
      <c r="B888" s="2" t="s">
        <v>33</v>
      </c>
      <c r="C888" s="2" t="n">
        <v>0</v>
      </c>
      <c r="D888" s="2" t="n">
        <v>0</v>
      </c>
      <c r="E888" s="2" t="n">
        <v>0</v>
      </c>
    </row>
    <row r="889" customFormat="false" ht="15" hidden="false" customHeight="false" outlineLevel="0" collapsed="false">
      <c r="A889" s="2" t="s">
        <v>925</v>
      </c>
      <c r="B889" s="2" t="s">
        <v>33</v>
      </c>
      <c r="C889" s="2" t="n">
        <v>0</v>
      </c>
      <c r="D889" s="2" t="n">
        <v>0</v>
      </c>
      <c r="E889" s="2" t="n">
        <v>0</v>
      </c>
    </row>
    <row r="890" customFormat="false" ht="15" hidden="false" customHeight="false" outlineLevel="0" collapsed="false">
      <c r="A890" s="2" t="s">
        <v>926</v>
      </c>
      <c r="B890" s="2" t="s">
        <v>33</v>
      </c>
      <c r="C890" s="2" t="n">
        <v>0</v>
      </c>
      <c r="D890" s="2" t="n">
        <v>0</v>
      </c>
      <c r="E890" s="2" t="n">
        <v>0</v>
      </c>
    </row>
    <row r="891" customFormat="false" ht="15" hidden="false" customHeight="false" outlineLevel="0" collapsed="false">
      <c r="A891" s="2" t="s">
        <v>927</v>
      </c>
      <c r="B891" s="2" t="s">
        <v>33</v>
      </c>
      <c r="C891" s="2" t="n">
        <v>0</v>
      </c>
      <c r="D891" s="2" t="n">
        <v>0</v>
      </c>
      <c r="E891" s="2" t="n">
        <v>0</v>
      </c>
    </row>
    <row r="892" customFormat="false" ht="15" hidden="false" customHeight="false" outlineLevel="0" collapsed="false">
      <c r="A892" s="2" t="s">
        <v>928</v>
      </c>
      <c r="B892" s="2" t="s">
        <v>33</v>
      </c>
      <c r="C892" s="2" t="n">
        <v>0</v>
      </c>
      <c r="D892" s="2" t="n">
        <v>0</v>
      </c>
      <c r="E892" s="2" t="n">
        <v>0</v>
      </c>
    </row>
    <row r="893" customFormat="false" ht="15" hidden="false" customHeight="false" outlineLevel="0" collapsed="false">
      <c r="A893" s="2" t="s">
        <v>929</v>
      </c>
      <c r="B893" s="2" t="s">
        <v>33</v>
      </c>
      <c r="C893" s="2" t="n">
        <v>0</v>
      </c>
      <c r="D893" s="2" t="n">
        <v>0</v>
      </c>
      <c r="E893" s="2" t="n">
        <v>0</v>
      </c>
    </row>
    <row r="894" customFormat="false" ht="15" hidden="false" customHeight="false" outlineLevel="0" collapsed="false">
      <c r="A894" s="2" t="s">
        <v>930</v>
      </c>
      <c r="B894" s="2" t="s">
        <v>33</v>
      </c>
      <c r="C894" s="2" t="n">
        <v>0</v>
      </c>
      <c r="D894" s="2" t="n">
        <v>0</v>
      </c>
      <c r="E894" s="2" t="n">
        <v>0</v>
      </c>
    </row>
    <row r="895" customFormat="false" ht="15" hidden="false" customHeight="false" outlineLevel="0" collapsed="false">
      <c r="A895" s="2" t="s">
        <v>931</v>
      </c>
      <c r="B895" s="2" t="s">
        <v>33</v>
      </c>
      <c r="C895" s="2" t="n">
        <v>0</v>
      </c>
      <c r="D895" s="2" t="n">
        <v>0</v>
      </c>
      <c r="E895" s="2" t="n">
        <v>0</v>
      </c>
    </row>
    <row r="896" customFormat="false" ht="15" hidden="false" customHeight="false" outlineLevel="0" collapsed="false">
      <c r="A896" s="2" t="s">
        <v>932</v>
      </c>
      <c r="B896" s="2" t="s">
        <v>33</v>
      </c>
      <c r="C896" s="2" t="n">
        <v>0</v>
      </c>
      <c r="D896" s="2" t="n">
        <v>0</v>
      </c>
      <c r="E896" s="2" t="n">
        <v>0</v>
      </c>
    </row>
    <row r="897" customFormat="false" ht="15" hidden="false" customHeight="false" outlineLevel="0" collapsed="false">
      <c r="A897" s="2" t="s">
        <v>933</v>
      </c>
      <c r="B897" s="2" t="s">
        <v>33</v>
      </c>
      <c r="C897" s="2" t="n">
        <v>0</v>
      </c>
      <c r="D897" s="2" t="n">
        <v>0</v>
      </c>
      <c r="E897" s="2" t="n">
        <v>0</v>
      </c>
    </row>
    <row r="898" customFormat="false" ht="15" hidden="false" customHeight="false" outlineLevel="0" collapsed="false">
      <c r="A898" s="2" t="s">
        <v>934</v>
      </c>
      <c r="B898" s="2" t="s">
        <v>33</v>
      </c>
      <c r="C898" s="2" t="n">
        <v>0</v>
      </c>
      <c r="D898" s="2" t="n">
        <v>0</v>
      </c>
      <c r="E898" s="2" t="n">
        <v>0</v>
      </c>
    </row>
    <row r="899" customFormat="false" ht="15" hidden="false" customHeight="false" outlineLevel="0" collapsed="false">
      <c r="A899" s="2" t="s">
        <v>935</v>
      </c>
      <c r="B899" s="2" t="s">
        <v>33</v>
      </c>
      <c r="C899" s="2" t="n">
        <v>0</v>
      </c>
      <c r="D899" s="2" t="n">
        <v>0</v>
      </c>
      <c r="E899" s="2" t="n">
        <v>0</v>
      </c>
    </row>
    <row r="900" customFormat="false" ht="15" hidden="false" customHeight="false" outlineLevel="0" collapsed="false">
      <c r="A900" s="2" t="s">
        <v>936</v>
      </c>
      <c r="B900" s="2" t="s">
        <v>33</v>
      </c>
      <c r="C900" s="2" t="n">
        <v>0</v>
      </c>
      <c r="D900" s="2" t="n">
        <v>0</v>
      </c>
      <c r="E900" s="2" t="n">
        <v>0</v>
      </c>
    </row>
    <row r="901" customFormat="false" ht="15" hidden="false" customHeight="false" outlineLevel="0" collapsed="false">
      <c r="A901" s="2" t="s">
        <v>937</v>
      </c>
      <c r="B901" s="2" t="s">
        <v>33</v>
      </c>
      <c r="C901" s="2" t="n">
        <v>0</v>
      </c>
      <c r="D901" s="2" t="n">
        <v>0</v>
      </c>
      <c r="E901" s="2" t="n">
        <v>0</v>
      </c>
    </row>
    <row r="902" customFormat="false" ht="15" hidden="false" customHeight="false" outlineLevel="0" collapsed="false">
      <c r="A902" s="2" t="s">
        <v>938</v>
      </c>
      <c r="B902" s="2" t="s">
        <v>33</v>
      </c>
      <c r="C902" s="2" t="n">
        <v>0</v>
      </c>
      <c r="D902" s="2" t="n">
        <v>0</v>
      </c>
      <c r="E902" s="2" t="n">
        <v>0</v>
      </c>
    </row>
    <row r="903" customFormat="false" ht="15" hidden="false" customHeight="false" outlineLevel="0" collapsed="false">
      <c r="A903" s="2" t="s">
        <v>939</v>
      </c>
      <c r="B903" s="2" t="s">
        <v>33</v>
      </c>
      <c r="C903" s="2" t="n">
        <v>0</v>
      </c>
      <c r="D903" s="2" t="n">
        <v>0</v>
      </c>
      <c r="E903" s="2" t="n">
        <v>0</v>
      </c>
    </row>
    <row r="904" customFormat="false" ht="15" hidden="false" customHeight="false" outlineLevel="0" collapsed="false">
      <c r="A904" s="2" t="s">
        <v>940</v>
      </c>
      <c r="B904" s="2" t="s">
        <v>33</v>
      </c>
      <c r="C904" s="2" t="n">
        <v>0</v>
      </c>
      <c r="D904" s="2" t="n">
        <v>0</v>
      </c>
      <c r="E904" s="2" t="n">
        <v>0</v>
      </c>
    </row>
    <row r="905" customFormat="false" ht="15" hidden="false" customHeight="false" outlineLevel="0" collapsed="false">
      <c r="A905" s="2" t="s">
        <v>941</v>
      </c>
      <c r="B905" s="2" t="s">
        <v>33</v>
      </c>
      <c r="C905" s="2" t="n">
        <v>0</v>
      </c>
      <c r="D905" s="2" t="n">
        <v>0</v>
      </c>
      <c r="E905" s="2" t="n">
        <v>0</v>
      </c>
    </row>
    <row r="906" customFormat="false" ht="15" hidden="false" customHeight="false" outlineLevel="0" collapsed="false">
      <c r="A906" s="2" t="s">
        <v>942</v>
      </c>
      <c r="B906" s="2" t="s">
        <v>33</v>
      </c>
      <c r="C906" s="2" t="n">
        <v>0</v>
      </c>
      <c r="D906" s="2" t="n">
        <v>0</v>
      </c>
      <c r="E906" s="2" t="n">
        <v>0</v>
      </c>
    </row>
    <row r="907" customFormat="false" ht="15" hidden="false" customHeight="false" outlineLevel="0" collapsed="false">
      <c r="A907" s="2" t="s">
        <v>943</v>
      </c>
      <c r="B907" s="2" t="s">
        <v>33</v>
      </c>
      <c r="C907" s="2" t="n">
        <v>0</v>
      </c>
      <c r="D907" s="2" t="n">
        <v>0</v>
      </c>
      <c r="E907" s="2" t="n">
        <v>0</v>
      </c>
    </row>
    <row r="908" customFormat="false" ht="15" hidden="false" customHeight="false" outlineLevel="0" collapsed="false">
      <c r="A908" s="2" t="s">
        <v>944</v>
      </c>
      <c r="B908" s="2" t="s">
        <v>33</v>
      </c>
      <c r="C908" s="2" t="n">
        <v>0</v>
      </c>
      <c r="D908" s="2" t="n">
        <v>0</v>
      </c>
      <c r="E908" s="2" t="n">
        <v>0</v>
      </c>
    </row>
    <row r="909" customFormat="false" ht="15" hidden="false" customHeight="false" outlineLevel="0" collapsed="false">
      <c r="A909" s="2" t="s">
        <v>945</v>
      </c>
      <c r="B909" s="2" t="s">
        <v>33</v>
      </c>
      <c r="C909" s="2" t="n">
        <v>0</v>
      </c>
      <c r="D909" s="2" t="n">
        <v>0</v>
      </c>
      <c r="E909" s="2" t="n">
        <v>0</v>
      </c>
    </row>
    <row r="910" customFormat="false" ht="15" hidden="false" customHeight="false" outlineLevel="0" collapsed="false">
      <c r="A910" s="2" t="s">
        <v>946</v>
      </c>
      <c r="B910" s="2" t="s">
        <v>33</v>
      </c>
      <c r="C910" s="2" t="n">
        <v>0</v>
      </c>
      <c r="D910" s="2" t="n">
        <v>0</v>
      </c>
      <c r="E910" s="2" t="n">
        <v>0</v>
      </c>
    </row>
    <row r="911" customFormat="false" ht="15" hidden="false" customHeight="false" outlineLevel="0" collapsed="false">
      <c r="A911" s="2" t="s">
        <v>947</v>
      </c>
      <c r="B911" s="2" t="s">
        <v>33</v>
      </c>
      <c r="C911" s="2" t="n">
        <v>0</v>
      </c>
      <c r="D911" s="2" t="n">
        <v>0</v>
      </c>
      <c r="E911" s="2" t="n">
        <v>0</v>
      </c>
    </row>
    <row r="912" customFormat="false" ht="15" hidden="false" customHeight="false" outlineLevel="0" collapsed="false">
      <c r="A912" s="2" t="s">
        <v>948</v>
      </c>
      <c r="B912" s="2" t="s">
        <v>33</v>
      </c>
      <c r="C912" s="2" t="n">
        <v>0</v>
      </c>
      <c r="D912" s="2" t="n">
        <v>0</v>
      </c>
      <c r="E912" s="2" t="n">
        <v>0</v>
      </c>
    </row>
    <row r="913" customFormat="false" ht="15" hidden="false" customHeight="false" outlineLevel="0" collapsed="false">
      <c r="A913" s="2" t="s">
        <v>949</v>
      </c>
      <c r="B913" s="2" t="s">
        <v>33</v>
      </c>
      <c r="C913" s="2" t="n">
        <v>0</v>
      </c>
      <c r="D913" s="2" t="n">
        <v>0</v>
      </c>
      <c r="E913" s="2" t="n">
        <v>0</v>
      </c>
    </row>
    <row r="914" customFormat="false" ht="15" hidden="false" customHeight="false" outlineLevel="0" collapsed="false">
      <c r="A914" s="2" t="s">
        <v>950</v>
      </c>
      <c r="B914" s="2" t="s">
        <v>33</v>
      </c>
      <c r="C914" s="2" t="n">
        <v>0</v>
      </c>
      <c r="D914" s="2" t="n">
        <v>0</v>
      </c>
      <c r="E914" s="2" t="n">
        <v>0</v>
      </c>
    </row>
    <row r="915" customFormat="false" ht="15" hidden="false" customHeight="false" outlineLevel="0" collapsed="false">
      <c r="A915" s="2" t="s">
        <v>951</v>
      </c>
      <c r="B915" s="2" t="s">
        <v>33</v>
      </c>
      <c r="C915" s="2" t="n">
        <v>0</v>
      </c>
      <c r="D915" s="2" t="n">
        <v>0</v>
      </c>
      <c r="E915" s="2" t="n">
        <v>0</v>
      </c>
    </row>
    <row r="916" customFormat="false" ht="15" hidden="false" customHeight="false" outlineLevel="0" collapsed="false">
      <c r="A916" s="2" t="s">
        <v>952</v>
      </c>
      <c r="B916" s="2" t="s">
        <v>33</v>
      </c>
      <c r="C916" s="2" t="n">
        <v>0</v>
      </c>
      <c r="D916" s="2" t="n">
        <v>0</v>
      </c>
      <c r="E916" s="2" t="n">
        <v>0</v>
      </c>
    </row>
    <row r="917" customFormat="false" ht="15" hidden="false" customHeight="false" outlineLevel="0" collapsed="false">
      <c r="A917" s="2" t="s">
        <v>953</v>
      </c>
      <c r="B917" s="2" t="s">
        <v>33</v>
      </c>
      <c r="C917" s="2" t="n">
        <v>0</v>
      </c>
      <c r="D917" s="2" t="n">
        <v>0</v>
      </c>
      <c r="E917" s="2" t="n">
        <v>0</v>
      </c>
    </row>
    <row r="918" customFormat="false" ht="15" hidden="false" customHeight="false" outlineLevel="0" collapsed="false">
      <c r="A918" s="2" t="s">
        <v>954</v>
      </c>
      <c r="B918" s="2" t="s">
        <v>33</v>
      </c>
      <c r="C918" s="2" t="n">
        <v>0</v>
      </c>
      <c r="D918" s="2" t="n">
        <v>0</v>
      </c>
      <c r="E918" s="2" t="n">
        <v>0</v>
      </c>
    </row>
    <row r="919" customFormat="false" ht="15" hidden="false" customHeight="false" outlineLevel="0" collapsed="false">
      <c r="A919" s="2" t="s">
        <v>955</v>
      </c>
      <c r="B919" s="2" t="s">
        <v>33</v>
      </c>
      <c r="C919" s="2" t="n">
        <v>0</v>
      </c>
      <c r="D919" s="2" t="n">
        <v>0</v>
      </c>
      <c r="E919" s="2" t="n">
        <v>0</v>
      </c>
    </row>
    <row r="920" customFormat="false" ht="15" hidden="false" customHeight="false" outlineLevel="0" collapsed="false">
      <c r="A920" s="2" t="s">
        <v>956</v>
      </c>
      <c r="B920" s="2" t="s">
        <v>33</v>
      </c>
      <c r="C920" s="2" t="n">
        <v>0</v>
      </c>
      <c r="D920" s="2" t="n">
        <v>0</v>
      </c>
      <c r="E920" s="2" t="n">
        <v>0</v>
      </c>
    </row>
    <row r="921" customFormat="false" ht="15" hidden="false" customHeight="false" outlineLevel="0" collapsed="false">
      <c r="A921" s="2" t="s">
        <v>957</v>
      </c>
      <c r="B921" s="2" t="s">
        <v>33</v>
      </c>
      <c r="C921" s="2" t="n">
        <v>0</v>
      </c>
      <c r="D921" s="2" t="n">
        <v>0</v>
      </c>
      <c r="E921" s="2" t="n">
        <v>0</v>
      </c>
    </row>
    <row r="922" customFormat="false" ht="15" hidden="false" customHeight="false" outlineLevel="0" collapsed="false">
      <c r="A922" s="2" t="s">
        <v>958</v>
      </c>
      <c r="B922" s="2" t="s">
        <v>33</v>
      </c>
      <c r="C922" s="2" t="n">
        <v>0</v>
      </c>
      <c r="D922" s="2" t="n">
        <v>0</v>
      </c>
      <c r="E922" s="2" t="n">
        <v>0</v>
      </c>
    </row>
    <row r="923" customFormat="false" ht="15" hidden="false" customHeight="false" outlineLevel="0" collapsed="false">
      <c r="A923" s="2" t="s">
        <v>959</v>
      </c>
      <c r="B923" s="2" t="s">
        <v>33</v>
      </c>
      <c r="C923" s="2" t="n">
        <v>0</v>
      </c>
      <c r="D923" s="2" t="n">
        <v>0</v>
      </c>
      <c r="E923" s="2" t="n">
        <v>0</v>
      </c>
    </row>
    <row r="924" customFormat="false" ht="15" hidden="false" customHeight="false" outlineLevel="0" collapsed="false">
      <c r="A924" s="2" t="s">
        <v>960</v>
      </c>
      <c r="B924" s="2" t="s">
        <v>33</v>
      </c>
      <c r="C924" s="2" t="n">
        <v>0</v>
      </c>
      <c r="D924" s="2" t="n">
        <v>0</v>
      </c>
      <c r="E924" s="2" t="n">
        <v>0</v>
      </c>
    </row>
    <row r="925" customFormat="false" ht="15" hidden="false" customHeight="false" outlineLevel="0" collapsed="false">
      <c r="A925" s="2" t="s">
        <v>961</v>
      </c>
      <c r="B925" s="2" t="s">
        <v>33</v>
      </c>
      <c r="C925" s="2" t="n">
        <v>0</v>
      </c>
      <c r="D925" s="2" t="n">
        <v>0</v>
      </c>
      <c r="E925" s="2" t="n">
        <v>0</v>
      </c>
    </row>
    <row r="926" customFormat="false" ht="15" hidden="false" customHeight="false" outlineLevel="0" collapsed="false">
      <c r="A926" s="2" t="s">
        <v>962</v>
      </c>
      <c r="B926" s="2" t="s">
        <v>33</v>
      </c>
      <c r="C926" s="2" t="n">
        <v>0</v>
      </c>
      <c r="D926" s="2" t="n">
        <v>0</v>
      </c>
      <c r="E926" s="2" t="n">
        <v>0</v>
      </c>
    </row>
    <row r="927" customFormat="false" ht="15" hidden="false" customHeight="false" outlineLevel="0" collapsed="false">
      <c r="A927" s="2" t="s">
        <v>963</v>
      </c>
      <c r="B927" s="2" t="s">
        <v>33</v>
      </c>
      <c r="C927" s="2" t="n">
        <v>0</v>
      </c>
      <c r="D927" s="2" t="n">
        <v>0</v>
      </c>
      <c r="E927" s="2" t="n">
        <v>0</v>
      </c>
    </row>
    <row r="928" customFormat="false" ht="15" hidden="false" customHeight="false" outlineLevel="0" collapsed="false">
      <c r="A928" s="2" t="s">
        <v>964</v>
      </c>
      <c r="B928" s="2" t="s">
        <v>33</v>
      </c>
      <c r="C928" s="2" t="n">
        <v>0</v>
      </c>
      <c r="D928" s="2" t="n">
        <v>0</v>
      </c>
      <c r="E928" s="2" t="n">
        <v>0</v>
      </c>
    </row>
    <row r="929" customFormat="false" ht="15" hidden="false" customHeight="false" outlineLevel="0" collapsed="false">
      <c r="A929" s="2" t="s">
        <v>965</v>
      </c>
      <c r="B929" s="2" t="s">
        <v>33</v>
      </c>
      <c r="C929" s="2" t="n">
        <v>0</v>
      </c>
      <c r="D929" s="2" t="n">
        <v>0</v>
      </c>
      <c r="E929" s="2" t="n">
        <v>0</v>
      </c>
    </row>
    <row r="930" customFormat="false" ht="15" hidden="false" customHeight="false" outlineLevel="0" collapsed="false">
      <c r="A930" s="2" t="s">
        <v>966</v>
      </c>
      <c r="B930" s="2" t="s">
        <v>33</v>
      </c>
      <c r="C930" s="2" t="n">
        <v>0</v>
      </c>
      <c r="D930" s="2" t="n">
        <v>0</v>
      </c>
      <c r="E930" s="2" t="n">
        <v>0</v>
      </c>
    </row>
    <row r="931" customFormat="false" ht="15" hidden="false" customHeight="false" outlineLevel="0" collapsed="false">
      <c r="A931" s="2" t="s">
        <v>967</v>
      </c>
      <c r="B931" s="2" t="s">
        <v>33</v>
      </c>
      <c r="C931" s="2" t="n">
        <v>0</v>
      </c>
      <c r="D931" s="2" t="n">
        <v>0</v>
      </c>
      <c r="E931" s="2" t="n">
        <v>0</v>
      </c>
    </row>
    <row r="932" customFormat="false" ht="15" hidden="false" customHeight="false" outlineLevel="0" collapsed="false">
      <c r="A932" s="2" t="s">
        <v>968</v>
      </c>
      <c r="B932" s="2" t="s">
        <v>33</v>
      </c>
      <c r="C932" s="2" t="n">
        <v>0</v>
      </c>
      <c r="D932" s="2" t="n">
        <v>0</v>
      </c>
      <c r="E932" s="2" t="n">
        <v>0</v>
      </c>
    </row>
    <row r="933" customFormat="false" ht="15" hidden="false" customHeight="false" outlineLevel="0" collapsed="false">
      <c r="A933" s="2" t="s">
        <v>969</v>
      </c>
      <c r="B933" s="2" t="s">
        <v>33</v>
      </c>
      <c r="C933" s="2" t="n">
        <v>0</v>
      </c>
      <c r="D933" s="2" t="n">
        <v>0</v>
      </c>
      <c r="E933" s="2" t="n">
        <v>0</v>
      </c>
    </row>
    <row r="934" customFormat="false" ht="15" hidden="false" customHeight="false" outlineLevel="0" collapsed="false">
      <c r="A934" s="2" t="s">
        <v>970</v>
      </c>
      <c r="B934" s="2" t="s">
        <v>33</v>
      </c>
      <c r="C934" s="2" t="n">
        <v>0</v>
      </c>
      <c r="D934" s="2" t="n">
        <v>0</v>
      </c>
      <c r="E934" s="2" t="n">
        <v>0</v>
      </c>
    </row>
    <row r="935" customFormat="false" ht="15" hidden="false" customHeight="false" outlineLevel="0" collapsed="false">
      <c r="A935" s="2" t="s">
        <v>971</v>
      </c>
      <c r="B935" s="2" t="s">
        <v>33</v>
      </c>
      <c r="C935" s="2" t="n">
        <v>0</v>
      </c>
      <c r="D935" s="2" t="n">
        <v>0</v>
      </c>
      <c r="E935" s="2" t="n">
        <v>0</v>
      </c>
    </row>
    <row r="936" customFormat="false" ht="15" hidden="false" customHeight="false" outlineLevel="0" collapsed="false">
      <c r="A936" s="2" t="s">
        <v>972</v>
      </c>
      <c r="B936" s="2" t="s">
        <v>33</v>
      </c>
      <c r="C936" s="2" t="n">
        <v>0</v>
      </c>
      <c r="D936" s="2" t="n">
        <v>0</v>
      </c>
      <c r="E936" s="2" t="n">
        <v>0</v>
      </c>
    </row>
    <row r="937" customFormat="false" ht="15" hidden="false" customHeight="false" outlineLevel="0" collapsed="false">
      <c r="A937" s="2" t="s">
        <v>973</v>
      </c>
      <c r="B937" s="2" t="s">
        <v>33</v>
      </c>
      <c r="C937" s="2" t="n">
        <v>0</v>
      </c>
      <c r="D937" s="2" t="n">
        <v>0</v>
      </c>
      <c r="E937" s="2" t="n">
        <v>0</v>
      </c>
    </row>
    <row r="938" customFormat="false" ht="15" hidden="false" customHeight="false" outlineLevel="0" collapsed="false">
      <c r="A938" s="2" t="s">
        <v>974</v>
      </c>
      <c r="B938" s="2" t="s">
        <v>33</v>
      </c>
      <c r="C938" s="2" t="n">
        <v>0</v>
      </c>
      <c r="D938" s="2" t="n">
        <v>0</v>
      </c>
      <c r="E938" s="2" t="n">
        <v>0</v>
      </c>
    </row>
    <row r="939" customFormat="false" ht="15" hidden="false" customHeight="false" outlineLevel="0" collapsed="false">
      <c r="A939" s="2" t="s">
        <v>975</v>
      </c>
      <c r="B939" s="2" t="s">
        <v>33</v>
      </c>
      <c r="C939" s="2" t="n">
        <v>0</v>
      </c>
      <c r="D939" s="2" t="n">
        <v>0</v>
      </c>
      <c r="E939" s="2" t="n">
        <v>0</v>
      </c>
    </row>
    <row r="940" customFormat="false" ht="15" hidden="false" customHeight="false" outlineLevel="0" collapsed="false">
      <c r="A940" s="2" t="s">
        <v>976</v>
      </c>
      <c r="B940" s="2" t="s">
        <v>33</v>
      </c>
      <c r="C940" s="2" t="n">
        <v>0</v>
      </c>
      <c r="D940" s="2" t="n">
        <v>0</v>
      </c>
      <c r="E940" s="2" t="n">
        <v>0</v>
      </c>
    </row>
    <row r="941" customFormat="false" ht="15" hidden="false" customHeight="false" outlineLevel="0" collapsed="false">
      <c r="A941" s="2" t="s">
        <v>977</v>
      </c>
      <c r="B941" s="2" t="s">
        <v>33</v>
      </c>
      <c r="C941" s="2" t="n">
        <v>0</v>
      </c>
      <c r="D941" s="2" t="n">
        <v>0</v>
      </c>
      <c r="E941" s="2" t="n">
        <v>0</v>
      </c>
    </row>
    <row r="942" customFormat="false" ht="15" hidden="false" customHeight="false" outlineLevel="0" collapsed="false">
      <c r="A942" s="2" t="s">
        <v>978</v>
      </c>
      <c r="B942" s="2" t="s">
        <v>33</v>
      </c>
      <c r="C942" s="2" t="n">
        <v>0</v>
      </c>
      <c r="D942" s="2" t="n">
        <v>0</v>
      </c>
      <c r="E942" s="2" t="n">
        <v>0</v>
      </c>
    </row>
    <row r="943" customFormat="false" ht="15" hidden="false" customHeight="false" outlineLevel="0" collapsed="false">
      <c r="A943" s="2" t="s">
        <v>979</v>
      </c>
      <c r="B943" s="2" t="s">
        <v>33</v>
      </c>
      <c r="C943" s="2" t="n">
        <v>0</v>
      </c>
      <c r="D943" s="2" t="n">
        <v>0</v>
      </c>
      <c r="E943" s="2" t="n">
        <v>0</v>
      </c>
    </row>
    <row r="944" customFormat="false" ht="15" hidden="false" customHeight="false" outlineLevel="0" collapsed="false">
      <c r="A944" s="2" t="s">
        <v>980</v>
      </c>
      <c r="B944" s="2" t="s">
        <v>33</v>
      </c>
      <c r="C944" s="2" t="n">
        <v>0</v>
      </c>
      <c r="D944" s="2" t="n">
        <v>0</v>
      </c>
      <c r="E944" s="2" t="n">
        <v>0</v>
      </c>
    </row>
    <row r="945" customFormat="false" ht="15" hidden="false" customHeight="false" outlineLevel="0" collapsed="false">
      <c r="A945" s="2" t="s">
        <v>981</v>
      </c>
      <c r="B945" s="2" t="s">
        <v>33</v>
      </c>
      <c r="C945" s="2" t="n">
        <v>0</v>
      </c>
      <c r="D945" s="2" t="n">
        <v>0</v>
      </c>
      <c r="E945" s="2" t="n">
        <v>0</v>
      </c>
    </row>
    <row r="946" customFormat="false" ht="15" hidden="false" customHeight="false" outlineLevel="0" collapsed="false">
      <c r="A946" s="2" t="s">
        <v>982</v>
      </c>
      <c r="B946" s="2" t="s">
        <v>33</v>
      </c>
      <c r="C946" s="2" t="n">
        <v>0</v>
      </c>
      <c r="D946" s="2" t="n">
        <v>0</v>
      </c>
      <c r="E946" s="2" t="n">
        <v>0</v>
      </c>
    </row>
    <row r="947" customFormat="false" ht="15" hidden="false" customHeight="false" outlineLevel="0" collapsed="false">
      <c r="A947" s="2" t="s">
        <v>983</v>
      </c>
      <c r="B947" s="2" t="s">
        <v>33</v>
      </c>
      <c r="C947" s="2" t="n">
        <v>0</v>
      </c>
      <c r="D947" s="2" t="n">
        <v>0</v>
      </c>
      <c r="E947" s="2" t="n">
        <v>0</v>
      </c>
    </row>
    <row r="948" customFormat="false" ht="15" hidden="false" customHeight="false" outlineLevel="0" collapsed="false">
      <c r="A948" s="2" t="s">
        <v>984</v>
      </c>
      <c r="B948" s="2" t="s">
        <v>33</v>
      </c>
      <c r="C948" s="2" t="n">
        <v>0</v>
      </c>
      <c r="D948" s="2" t="n">
        <v>0</v>
      </c>
      <c r="E948" s="2" t="n">
        <v>0</v>
      </c>
    </row>
    <row r="949" customFormat="false" ht="15" hidden="false" customHeight="false" outlineLevel="0" collapsed="false">
      <c r="A949" s="2" t="s">
        <v>985</v>
      </c>
      <c r="B949" s="2" t="s">
        <v>33</v>
      </c>
      <c r="C949" s="2" t="n">
        <v>0</v>
      </c>
      <c r="D949" s="2" t="n">
        <v>0</v>
      </c>
      <c r="E949" s="2" t="n">
        <v>0</v>
      </c>
    </row>
    <row r="950" customFormat="false" ht="15" hidden="false" customHeight="false" outlineLevel="0" collapsed="false">
      <c r="A950" s="2" t="s">
        <v>986</v>
      </c>
      <c r="B950" s="2" t="s">
        <v>33</v>
      </c>
      <c r="C950" s="2" t="n">
        <v>0</v>
      </c>
      <c r="D950" s="2" t="n">
        <v>0</v>
      </c>
      <c r="E950" s="2" t="n">
        <v>0</v>
      </c>
    </row>
    <row r="951" customFormat="false" ht="15" hidden="false" customHeight="false" outlineLevel="0" collapsed="false">
      <c r="A951" s="2" t="s">
        <v>987</v>
      </c>
      <c r="B951" s="2" t="s">
        <v>33</v>
      </c>
      <c r="C951" s="2" t="n">
        <v>0</v>
      </c>
      <c r="D951" s="2" t="n">
        <v>0</v>
      </c>
      <c r="E951" s="2" t="n">
        <v>0</v>
      </c>
    </row>
    <row r="952" customFormat="false" ht="15" hidden="false" customHeight="false" outlineLevel="0" collapsed="false">
      <c r="A952" s="2" t="s">
        <v>988</v>
      </c>
      <c r="B952" s="2" t="s">
        <v>33</v>
      </c>
      <c r="C952" s="2" t="n">
        <v>0</v>
      </c>
      <c r="D952" s="2" t="n">
        <v>0</v>
      </c>
      <c r="E952" s="2" t="n">
        <v>0</v>
      </c>
    </row>
    <row r="953" customFormat="false" ht="15" hidden="false" customHeight="false" outlineLevel="0" collapsed="false">
      <c r="A953" s="2" t="s">
        <v>989</v>
      </c>
      <c r="B953" s="2" t="s">
        <v>33</v>
      </c>
      <c r="C953" s="2" t="n">
        <v>0</v>
      </c>
      <c r="D953" s="2" t="n">
        <v>0</v>
      </c>
      <c r="E953" s="2" t="n">
        <v>0</v>
      </c>
    </row>
    <row r="954" customFormat="false" ht="15" hidden="false" customHeight="false" outlineLevel="0" collapsed="false">
      <c r="A954" s="2" t="s">
        <v>990</v>
      </c>
      <c r="B954" s="2" t="s">
        <v>33</v>
      </c>
      <c r="C954" s="2" t="n">
        <v>0</v>
      </c>
      <c r="D954" s="2" t="n">
        <v>0</v>
      </c>
      <c r="E954" s="2" t="n">
        <v>0</v>
      </c>
    </row>
    <row r="955" customFormat="false" ht="15" hidden="false" customHeight="false" outlineLevel="0" collapsed="false">
      <c r="A955" s="2" t="s">
        <v>991</v>
      </c>
      <c r="B955" s="2" t="s">
        <v>33</v>
      </c>
      <c r="C955" s="2" t="n">
        <v>0</v>
      </c>
      <c r="D955" s="2" t="n">
        <v>0</v>
      </c>
      <c r="E955" s="2" t="n">
        <v>0</v>
      </c>
    </row>
    <row r="956" customFormat="false" ht="15" hidden="false" customHeight="false" outlineLevel="0" collapsed="false">
      <c r="A956" s="2" t="s">
        <v>992</v>
      </c>
      <c r="B956" s="2" t="s">
        <v>33</v>
      </c>
      <c r="C956" s="2" t="n">
        <v>0</v>
      </c>
      <c r="D956" s="2" t="n">
        <v>0</v>
      </c>
      <c r="E956" s="2" t="n">
        <v>0</v>
      </c>
    </row>
    <row r="957" customFormat="false" ht="15" hidden="false" customHeight="false" outlineLevel="0" collapsed="false">
      <c r="A957" s="2" t="s">
        <v>993</v>
      </c>
      <c r="B957" s="2" t="s">
        <v>33</v>
      </c>
      <c r="C957" s="2" t="n">
        <v>0</v>
      </c>
      <c r="D957" s="2" t="n">
        <v>0</v>
      </c>
      <c r="E957" s="2" t="n">
        <v>0</v>
      </c>
    </row>
    <row r="958" customFormat="false" ht="15" hidden="false" customHeight="false" outlineLevel="0" collapsed="false">
      <c r="A958" s="2" t="s">
        <v>994</v>
      </c>
      <c r="B958" s="2" t="s">
        <v>33</v>
      </c>
      <c r="C958" s="2" t="n">
        <v>0</v>
      </c>
      <c r="D958" s="2" t="n">
        <v>0</v>
      </c>
      <c r="E958" s="2" t="n">
        <v>0</v>
      </c>
    </row>
    <row r="959" customFormat="false" ht="15" hidden="false" customHeight="false" outlineLevel="0" collapsed="false">
      <c r="A959" s="2" t="s">
        <v>995</v>
      </c>
      <c r="B959" s="2" t="s">
        <v>33</v>
      </c>
      <c r="C959" s="2" t="n">
        <v>0</v>
      </c>
      <c r="D959" s="2" t="n">
        <v>0</v>
      </c>
      <c r="E959" s="2" t="n">
        <v>0</v>
      </c>
    </row>
    <row r="960" customFormat="false" ht="15" hidden="false" customHeight="false" outlineLevel="0" collapsed="false">
      <c r="A960" s="2" t="s">
        <v>996</v>
      </c>
      <c r="B960" s="2" t="s">
        <v>33</v>
      </c>
      <c r="C960" s="2" t="n">
        <v>0</v>
      </c>
      <c r="D960" s="2" t="n">
        <v>0</v>
      </c>
      <c r="E960" s="2" t="n">
        <v>0</v>
      </c>
    </row>
    <row r="961" customFormat="false" ht="15" hidden="false" customHeight="false" outlineLevel="0" collapsed="false">
      <c r="A961" s="2" t="s">
        <v>997</v>
      </c>
      <c r="B961" s="2" t="s">
        <v>33</v>
      </c>
      <c r="C961" s="2" t="n">
        <v>0</v>
      </c>
      <c r="D961" s="2" t="n">
        <v>0</v>
      </c>
      <c r="E961" s="2" t="n">
        <v>0</v>
      </c>
    </row>
    <row r="962" customFormat="false" ht="15" hidden="false" customHeight="false" outlineLevel="0" collapsed="false">
      <c r="A962" s="2" t="s">
        <v>998</v>
      </c>
      <c r="B962" s="2" t="s">
        <v>33</v>
      </c>
      <c r="C962" s="2" t="n">
        <v>0</v>
      </c>
      <c r="D962" s="2" t="n">
        <v>0</v>
      </c>
      <c r="E962" s="2" t="n">
        <v>0</v>
      </c>
    </row>
    <row r="963" customFormat="false" ht="15" hidden="false" customHeight="false" outlineLevel="0" collapsed="false">
      <c r="A963" s="2" t="s">
        <v>999</v>
      </c>
      <c r="B963" s="2" t="s">
        <v>33</v>
      </c>
      <c r="C963" s="2" t="n">
        <v>0</v>
      </c>
      <c r="D963" s="2" t="n">
        <v>0</v>
      </c>
      <c r="E963" s="2" t="n">
        <v>0</v>
      </c>
    </row>
    <row r="964" customFormat="false" ht="15" hidden="false" customHeight="false" outlineLevel="0" collapsed="false">
      <c r="A964" s="2" t="s">
        <v>1000</v>
      </c>
      <c r="B964" s="2" t="s">
        <v>33</v>
      </c>
      <c r="C964" s="2" t="n">
        <v>0</v>
      </c>
      <c r="D964" s="2" t="n">
        <v>0</v>
      </c>
      <c r="E964" s="2" t="n">
        <v>0</v>
      </c>
    </row>
    <row r="965" customFormat="false" ht="15" hidden="false" customHeight="false" outlineLevel="0" collapsed="false">
      <c r="A965" s="2" t="s">
        <v>1001</v>
      </c>
      <c r="B965" s="2" t="s">
        <v>33</v>
      </c>
      <c r="C965" s="2" t="n">
        <v>0</v>
      </c>
      <c r="D965" s="2" t="n">
        <v>0</v>
      </c>
      <c r="E965" s="2" t="n">
        <v>0</v>
      </c>
    </row>
    <row r="966" customFormat="false" ht="15" hidden="false" customHeight="false" outlineLevel="0" collapsed="false">
      <c r="A966" s="2" t="s">
        <v>1002</v>
      </c>
      <c r="B966" s="2" t="s">
        <v>33</v>
      </c>
      <c r="C966" s="2" t="n">
        <v>0</v>
      </c>
      <c r="D966" s="2" t="n">
        <v>0</v>
      </c>
      <c r="E966" s="2" t="n">
        <v>0</v>
      </c>
    </row>
    <row r="967" customFormat="false" ht="15" hidden="false" customHeight="false" outlineLevel="0" collapsed="false">
      <c r="A967" s="2" t="s">
        <v>1003</v>
      </c>
      <c r="B967" s="2" t="s">
        <v>33</v>
      </c>
      <c r="C967" s="2" t="n">
        <v>0</v>
      </c>
      <c r="D967" s="2" t="n">
        <v>0</v>
      </c>
      <c r="E967" s="2" t="n">
        <v>0</v>
      </c>
    </row>
    <row r="968" customFormat="false" ht="15" hidden="false" customHeight="false" outlineLevel="0" collapsed="false">
      <c r="A968" s="2" t="s">
        <v>1004</v>
      </c>
      <c r="B968" s="2" t="s">
        <v>33</v>
      </c>
      <c r="C968" s="2" t="n">
        <v>0</v>
      </c>
      <c r="D968" s="2" t="n">
        <v>0</v>
      </c>
      <c r="E968" s="2" t="n">
        <v>0</v>
      </c>
    </row>
    <row r="969" customFormat="false" ht="15" hidden="false" customHeight="false" outlineLevel="0" collapsed="false">
      <c r="A969" s="2" t="s">
        <v>1005</v>
      </c>
      <c r="B969" s="2" t="s">
        <v>33</v>
      </c>
      <c r="C969" s="2" t="n">
        <v>0</v>
      </c>
      <c r="D969" s="2" t="n">
        <v>0</v>
      </c>
      <c r="E969" s="2" t="n">
        <v>0</v>
      </c>
    </row>
    <row r="970" customFormat="false" ht="15" hidden="false" customHeight="false" outlineLevel="0" collapsed="false">
      <c r="A970" s="2" t="s">
        <v>1006</v>
      </c>
      <c r="B970" s="2" t="s">
        <v>33</v>
      </c>
      <c r="C970" s="2" t="n">
        <v>0</v>
      </c>
      <c r="D970" s="2" t="n">
        <v>0</v>
      </c>
      <c r="E970" s="2" t="n">
        <v>0</v>
      </c>
    </row>
    <row r="971" customFormat="false" ht="15" hidden="false" customHeight="false" outlineLevel="0" collapsed="false">
      <c r="A971" s="2" t="s">
        <v>1007</v>
      </c>
      <c r="B971" s="2" t="s">
        <v>33</v>
      </c>
      <c r="C971" s="2" t="n">
        <v>0</v>
      </c>
      <c r="D971" s="2" t="n">
        <v>0</v>
      </c>
      <c r="E971" s="2" t="n">
        <v>0</v>
      </c>
    </row>
    <row r="972" customFormat="false" ht="15" hidden="false" customHeight="false" outlineLevel="0" collapsed="false">
      <c r="A972" s="2" t="s">
        <v>1008</v>
      </c>
      <c r="B972" s="2" t="s">
        <v>33</v>
      </c>
      <c r="C972" s="2" t="n">
        <v>0</v>
      </c>
      <c r="D972" s="2" t="n">
        <v>0</v>
      </c>
      <c r="E972" s="2" t="n">
        <v>0</v>
      </c>
    </row>
    <row r="973" customFormat="false" ht="15" hidden="false" customHeight="false" outlineLevel="0" collapsed="false">
      <c r="A973" s="2" t="s">
        <v>1009</v>
      </c>
      <c r="B973" s="2" t="s">
        <v>33</v>
      </c>
      <c r="C973" s="2" t="n">
        <v>0</v>
      </c>
      <c r="D973" s="2" t="n">
        <v>0</v>
      </c>
      <c r="E973" s="2" t="n">
        <v>0</v>
      </c>
    </row>
    <row r="974" customFormat="false" ht="15" hidden="false" customHeight="false" outlineLevel="0" collapsed="false">
      <c r="A974" s="2" t="s">
        <v>1010</v>
      </c>
      <c r="B974" s="2" t="s">
        <v>33</v>
      </c>
      <c r="C974" s="2" t="n">
        <v>0</v>
      </c>
      <c r="D974" s="2" t="n">
        <v>0</v>
      </c>
      <c r="E974" s="2" t="n">
        <v>0</v>
      </c>
    </row>
    <row r="975" customFormat="false" ht="15" hidden="false" customHeight="false" outlineLevel="0" collapsed="false">
      <c r="A975" s="2" t="s">
        <v>1011</v>
      </c>
      <c r="B975" s="2" t="s">
        <v>33</v>
      </c>
      <c r="C975" s="2" t="n">
        <v>0</v>
      </c>
      <c r="D975" s="2" t="n">
        <v>0</v>
      </c>
      <c r="E975" s="2" t="n">
        <v>0</v>
      </c>
    </row>
    <row r="976" customFormat="false" ht="15" hidden="false" customHeight="false" outlineLevel="0" collapsed="false">
      <c r="A976" s="2" t="s">
        <v>1012</v>
      </c>
      <c r="B976" s="2" t="s">
        <v>33</v>
      </c>
      <c r="C976" s="2" t="n">
        <v>0</v>
      </c>
      <c r="D976" s="2" t="n">
        <v>0</v>
      </c>
      <c r="E976" s="2" t="n">
        <v>0</v>
      </c>
    </row>
    <row r="977" customFormat="false" ht="15" hidden="false" customHeight="false" outlineLevel="0" collapsed="false">
      <c r="A977" s="2" t="s">
        <v>1013</v>
      </c>
      <c r="B977" s="2" t="s">
        <v>33</v>
      </c>
      <c r="C977" s="2" t="n">
        <v>0</v>
      </c>
      <c r="D977" s="2" t="n">
        <v>0</v>
      </c>
      <c r="E977" s="2" t="n">
        <v>0</v>
      </c>
    </row>
    <row r="978" customFormat="false" ht="15" hidden="false" customHeight="false" outlineLevel="0" collapsed="false">
      <c r="A978" s="2" t="s">
        <v>1014</v>
      </c>
      <c r="B978" s="2" t="s">
        <v>33</v>
      </c>
      <c r="C978" s="2" t="n">
        <v>0</v>
      </c>
      <c r="D978" s="2" t="n">
        <v>0</v>
      </c>
      <c r="E978" s="2" t="n">
        <v>0</v>
      </c>
    </row>
    <row r="979" customFormat="false" ht="15" hidden="false" customHeight="false" outlineLevel="0" collapsed="false">
      <c r="A979" s="2" t="s">
        <v>1015</v>
      </c>
      <c r="B979" s="2" t="s">
        <v>33</v>
      </c>
      <c r="C979" s="2" t="n">
        <v>0</v>
      </c>
      <c r="D979" s="2" t="n">
        <v>0</v>
      </c>
      <c r="E979" s="2" t="n">
        <v>0</v>
      </c>
    </row>
    <row r="980" customFormat="false" ht="15" hidden="false" customHeight="false" outlineLevel="0" collapsed="false">
      <c r="A980" s="2" t="s">
        <v>1016</v>
      </c>
      <c r="B980" s="2" t="s">
        <v>33</v>
      </c>
      <c r="C980" s="2" t="n">
        <v>0</v>
      </c>
      <c r="D980" s="2" t="n">
        <v>0</v>
      </c>
      <c r="E980" s="2" t="n">
        <v>0</v>
      </c>
    </row>
    <row r="981" customFormat="false" ht="15" hidden="false" customHeight="false" outlineLevel="0" collapsed="false">
      <c r="A981" s="2" t="s">
        <v>1017</v>
      </c>
      <c r="B981" s="2" t="s">
        <v>33</v>
      </c>
      <c r="C981" s="2" t="n">
        <v>0</v>
      </c>
      <c r="D981" s="2" t="n">
        <v>0</v>
      </c>
      <c r="E981" s="2" t="n">
        <v>0</v>
      </c>
    </row>
    <row r="982" customFormat="false" ht="15" hidden="false" customHeight="false" outlineLevel="0" collapsed="false">
      <c r="A982" s="2" t="s">
        <v>1018</v>
      </c>
      <c r="B982" s="2" t="s">
        <v>33</v>
      </c>
      <c r="C982" s="2" t="n">
        <v>0</v>
      </c>
      <c r="D982" s="2" t="n">
        <v>0</v>
      </c>
      <c r="E982" s="2" t="n">
        <v>0</v>
      </c>
    </row>
    <row r="983" customFormat="false" ht="15" hidden="false" customHeight="false" outlineLevel="0" collapsed="false">
      <c r="A983" s="2" t="s">
        <v>1019</v>
      </c>
      <c r="B983" s="2" t="s">
        <v>33</v>
      </c>
      <c r="C983" s="2" t="n">
        <v>0</v>
      </c>
      <c r="D983" s="2" t="n">
        <v>0</v>
      </c>
      <c r="E983" s="2" t="n">
        <v>0</v>
      </c>
    </row>
    <row r="984" customFormat="false" ht="15" hidden="false" customHeight="false" outlineLevel="0" collapsed="false">
      <c r="A984" s="2" t="s">
        <v>1020</v>
      </c>
      <c r="B984" s="2" t="s">
        <v>33</v>
      </c>
      <c r="C984" s="2" t="n">
        <v>0</v>
      </c>
      <c r="D984" s="2" t="n">
        <v>0</v>
      </c>
      <c r="E984" s="2" t="n">
        <v>0</v>
      </c>
    </row>
    <row r="985" customFormat="false" ht="15" hidden="false" customHeight="false" outlineLevel="0" collapsed="false">
      <c r="A985" s="2" t="s">
        <v>1021</v>
      </c>
      <c r="B985" s="2" t="s">
        <v>33</v>
      </c>
      <c r="C985" s="2" t="n">
        <v>0</v>
      </c>
      <c r="D985" s="2" t="n">
        <v>0</v>
      </c>
      <c r="E985" s="2" t="n">
        <v>0</v>
      </c>
    </row>
    <row r="986" customFormat="false" ht="15" hidden="false" customHeight="false" outlineLevel="0" collapsed="false">
      <c r="A986" s="2" t="s">
        <v>1022</v>
      </c>
      <c r="B986" s="2" t="s">
        <v>33</v>
      </c>
      <c r="C986" s="2" t="n">
        <v>0</v>
      </c>
      <c r="D986" s="2" t="n">
        <v>0</v>
      </c>
      <c r="E986" s="2" t="n">
        <v>0</v>
      </c>
    </row>
    <row r="987" customFormat="false" ht="15" hidden="false" customHeight="false" outlineLevel="0" collapsed="false">
      <c r="A987" s="2" t="s">
        <v>1023</v>
      </c>
      <c r="B987" s="2" t="s">
        <v>33</v>
      </c>
      <c r="C987" s="2" t="n">
        <v>0</v>
      </c>
      <c r="D987" s="2" t="n">
        <v>0</v>
      </c>
      <c r="E987" s="2" t="n">
        <v>0</v>
      </c>
    </row>
    <row r="988" customFormat="false" ht="15" hidden="false" customHeight="false" outlineLevel="0" collapsed="false">
      <c r="A988" s="2" t="s">
        <v>1024</v>
      </c>
      <c r="B988" s="2" t="s">
        <v>33</v>
      </c>
      <c r="C988" s="2" t="n">
        <v>0</v>
      </c>
      <c r="D988" s="2" t="n">
        <v>0</v>
      </c>
      <c r="E988" s="2" t="n">
        <v>0</v>
      </c>
    </row>
    <row r="989" customFormat="false" ht="15" hidden="false" customHeight="false" outlineLevel="0" collapsed="false">
      <c r="A989" s="2" t="s">
        <v>1025</v>
      </c>
      <c r="B989" s="2" t="s">
        <v>33</v>
      </c>
      <c r="C989" s="2" t="n">
        <v>0</v>
      </c>
      <c r="D989" s="2" t="n">
        <v>0</v>
      </c>
      <c r="E989" s="2" t="n">
        <v>0</v>
      </c>
    </row>
    <row r="990" customFormat="false" ht="15" hidden="false" customHeight="false" outlineLevel="0" collapsed="false">
      <c r="A990" s="2" t="s">
        <v>1026</v>
      </c>
      <c r="B990" s="2" t="s">
        <v>33</v>
      </c>
      <c r="C990" s="2" t="n">
        <v>0</v>
      </c>
      <c r="D990" s="2" t="n">
        <v>0</v>
      </c>
      <c r="E990" s="2" t="n">
        <v>0</v>
      </c>
    </row>
    <row r="991" customFormat="false" ht="15" hidden="false" customHeight="false" outlineLevel="0" collapsed="false">
      <c r="A991" s="2" t="s">
        <v>1027</v>
      </c>
      <c r="B991" s="2" t="s">
        <v>33</v>
      </c>
      <c r="C991" s="2" t="n">
        <v>0</v>
      </c>
      <c r="D991" s="2" t="n">
        <v>0</v>
      </c>
      <c r="E991" s="2" t="n">
        <v>0</v>
      </c>
    </row>
    <row r="992" customFormat="false" ht="15" hidden="false" customHeight="false" outlineLevel="0" collapsed="false">
      <c r="A992" s="2" t="s">
        <v>1028</v>
      </c>
      <c r="B992" s="2" t="s">
        <v>33</v>
      </c>
      <c r="C992" s="2" t="n">
        <v>0</v>
      </c>
      <c r="D992" s="2" t="n">
        <v>0</v>
      </c>
      <c r="E992" s="2" t="n">
        <v>0</v>
      </c>
    </row>
    <row r="993" customFormat="false" ht="15" hidden="false" customHeight="false" outlineLevel="0" collapsed="false">
      <c r="A993" s="2" t="s">
        <v>1029</v>
      </c>
      <c r="B993" s="2" t="s">
        <v>33</v>
      </c>
      <c r="C993" s="2" t="n">
        <v>0</v>
      </c>
      <c r="D993" s="2" t="n">
        <v>0</v>
      </c>
      <c r="E993" s="2" t="n">
        <v>0</v>
      </c>
    </row>
    <row r="994" customFormat="false" ht="15" hidden="false" customHeight="false" outlineLevel="0" collapsed="false">
      <c r="A994" s="2" t="s">
        <v>1030</v>
      </c>
      <c r="B994" s="2" t="s">
        <v>33</v>
      </c>
      <c r="C994" s="2" t="n">
        <v>0</v>
      </c>
      <c r="D994" s="2" t="n">
        <v>0</v>
      </c>
      <c r="E994" s="2" t="n">
        <v>0</v>
      </c>
    </row>
    <row r="995" customFormat="false" ht="15" hidden="false" customHeight="false" outlineLevel="0" collapsed="false">
      <c r="A995" s="2" t="s">
        <v>1031</v>
      </c>
      <c r="B995" s="2" t="s">
        <v>33</v>
      </c>
      <c r="C995" s="2" t="n">
        <v>0</v>
      </c>
      <c r="D995" s="2" t="n">
        <v>0</v>
      </c>
      <c r="E995" s="2" t="n">
        <v>0</v>
      </c>
    </row>
    <row r="996" customFormat="false" ht="15" hidden="false" customHeight="false" outlineLevel="0" collapsed="false">
      <c r="A996" s="2" t="s">
        <v>1032</v>
      </c>
      <c r="B996" s="2" t="s">
        <v>33</v>
      </c>
      <c r="C996" s="2" t="n">
        <v>0</v>
      </c>
      <c r="D996" s="2" t="n">
        <v>0</v>
      </c>
      <c r="E996" s="2" t="n">
        <v>0</v>
      </c>
    </row>
    <row r="997" customFormat="false" ht="15" hidden="false" customHeight="false" outlineLevel="0" collapsed="false">
      <c r="A997" s="2" t="s">
        <v>1033</v>
      </c>
      <c r="B997" s="2" t="s">
        <v>33</v>
      </c>
      <c r="C997" s="2" t="n">
        <v>0</v>
      </c>
      <c r="D997" s="2" t="n">
        <v>0</v>
      </c>
      <c r="E997" s="2" t="n">
        <v>0</v>
      </c>
    </row>
    <row r="998" customFormat="false" ht="15" hidden="false" customHeight="false" outlineLevel="0" collapsed="false">
      <c r="A998" s="2" t="s">
        <v>1034</v>
      </c>
      <c r="B998" s="2" t="s">
        <v>33</v>
      </c>
      <c r="C998" s="2" t="n">
        <v>0</v>
      </c>
      <c r="D998" s="2" t="n">
        <v>0</v>
      </c>
      <c r="E998" s="2" t="n">
        <v>0</v>
      </c>
    </row>
    <row r="999" customFormat="false" ht="15" hidden="false" customHeight="false" outlineLevel="0" collapsed="false">
      <c r="A999" s="2" t="s">
        <v>1035</v>
      </c>
      <c r="B999" s="2" t="s">
        <v>33</v>
      </c>
      <c r="C999" s="2" t="n">
        <v>0</v>
      </c>
      <c r="D999" s="2" t="n">
        <v>0</v>
      </c>
      <c r="E999" s="2" t="n">
        <v>0</v>
      </c>
    </row>
    <row r="1000" customFormat="false" ht="15" hidden="false" customHeight="false" outlineLevel="0" collapsed="false">
      <c r="A1000" s="2" t="s">
        <v>1036</v>
      </c>
      <c r="B1000" s="2" t="s">
        <v>33</v>
      </c>
      <c r="C1000" s="2" t="n">
        <v>0</v>
      </c>
      <c r="D1000" s="2" t="n">
        <v>0</v>
      </c>
      <c r="E1000" s="2" t="n">
        <v>0</v>
      </c>
    </row>
    <row r="1001" customFormat="false" ht="15" hidden="false" customHeight="false" outlineLevel="0" collapsed="false">
      <c r="A1001" s="2" t="s">
        <v>1037</v>
      </c>
      <c r="B1001" s="2" t="s">
        <v>33</v>
      </c>
      <c r="C1001" s="2" t="n">
        <v>0</v>
      </c>
      <c r="D1001" s="2" t="n">
        <v>0</v>
      </c>
      <c r="E1001" s="2" t="n">
        <v>0</v>
      </c>
    </row>
    <row r="1002" customFormat="false" ht="15" hidden="false" customHeight="false" outlineLevel="0" collapsed="false">
      <c r="A1002" s="2" t="s">
        <v>1038</v>
      </c>
      <c r="B1002" s="2" t="s">
        <v>33</v>
      </c>
      <c r="C1002" s="2" t="n">
        <v>0</v>
      </c>
      <c r="D1002" s="2" t="n">
        <v>0</v>
      </c>
      <c r="E1002" s="2" t="n">
        <v>0</v>
      </c>
    </row>
    <row r="1003" customFormat="false" ht="15" hidden="false" customHeight="false" outlineLevel="0" collapsed="false">
      <c r="A1003" s="2" t="s">
        <v>1039</v>
      </c>
      <c r="B1003" s="2" t="s">
        <v>33</v>
      </c>
      <c r="C1003" s="2" t="n">
        <v>0</v>
      </c>
      <c r="D1003" s="2" t="n">
        <v>0</v>
      </c>
      <c r="E1003" s="2" t="n">
        <v>0</v>
      </c>
    </row>
    <row r="1004" customFormat="false" ht="15" hidden="false" customHeight="false" outlineLevel="0" collapsed="false">
      <c r="A1004" s="2" t="s">
        <v>1040</v>
      </c>
      <c r="B1004" s="2" t="s">
        <v>33</v>
      </c>
      <c r="C1004" s="2" t="n">
        <v>0</v>
      </c>
      <c r="D1004" s="2" t="n">
        <v>0</v>
      </c>
      <c r="E1004" s="2" t="n">
        <v>0</v>
      </c>
    </row>
    <row r="1005" customFormat="false" ht="15" hidden="false" customHeight="false" outlineLevel="0" collapsed="false">
      <c r="A1005" s="2" t="s">
        <v>1041</v>
      </c>
      <c r="B1005" s="2" t="s">
        <v>33</v>
      </c>
      <c r="C1005" s="2" t="n">
        <v>0</v>
      </c>
      <c r="D1005" s="2" t="n">
        <v>0</v>
      </c>
      <c r="E1005" s="2" t="n">
        <v>0</v>
      </c>
    </row>
    <row r="1006" customFormat="false" ht="15" hidden="false" customHeight="false" outlineLevel="0" collapsed="false">
      <c r="A1006" s="2" t="s">
        <v>1042</v>
      </c>
      <c r="B1006" s="2" t="s">
        <v>33</v>
      </c>
      <c r="C1006" s="2" t="n">
        <v>0</v>
      </c>
      <c r="D1006" s="2" t="n">
        <v>0</v>
      </c>
      <c r="E1006" s="2" t="n">
        <v>0</v>
      </c>
    </row>
    <row r="1007" customFormat="false" ht="15" hidden="false" customHeight="false" outlineLevel="0" collapsed="false">
      <c r="A1007" s="2" t="s">
        <v>1043</v>
      </c>
      <c r="B1007" s="2" t="s">
        <v>33</v>
      </c>
      <c r="C1007" s="2" t="n">
        <v>0</v>
      </c>
      <c r="D1007" s="2" t="n">
        <v>0</v>
      </c>
      <c r="E1007" s="2" t="n">
        <v>0</v>
      </c>
    </row>
    <row r="1008" customFormat="false" ht="15" hidden="false" customHeight="false" outlineLevel="0" collapsed="false">
      <c r="A1008" s="2" t="s">
        <v>1044</v>
      </c>
      <c r="B1008" s="2" t="s">
        <v>33</v>
      </c>
      <c r="C1008" s="2" t="n">
        <v>0</v>
      </c>
      <c r="D1008" s="2" t="n">
        <v>0</v>
      </c>
      <c r="E1008" s="2" t="n">
        <v>0</v>
      </c>
    </row>
    <row r="1009" customFormat="false" ht="15" hidden="false" customHeight="false" outlineLevel="0" collapsed="false">
      <c r="A1009" s="2" t="s">
        <v>1045</v>
      </c>
      <c r="B1009" s="2" t="s">
        <v>33</v>
      </c>
      <c r="C1009" s="2" t="n">
        <v>0</v>
      </c>
      <c r="D1009" s="2" t="n">
        <v>0</v>
      </c>
      <c r="E1009" s="2" t="n">
        <v>0</v>
      </c>
    </row>
    <row r="1010" customFormat="false" ht="15" hidden="false" customHeight="false" outlineLevel="0" collapsed="false">
      <c r="A1010" s="2" t="s">
        <v>1046</v>
      </c>
      <c r="B1010" s="2" t="s">
        <v>33</v>
      </c>
      <c r="C1010" s="2" t="n">
        <v>0</v>
      </c>
      <c r="D1010" s="2" t="n">
        <v>0</v>
      </c>
      <c r="E1010" s="2" t="n">
        <v>0</v>
      </c>
    </row>
    <row r="1011" customFormat="false" ht="15" hidden="false" customHeight="false" outlineLevel="0" collapsed="false">
      <c r="A1011" s="2" t="s">
        <v>1047</v>
      </c>
      <c r="B1011" s="2" t="s">
        <v>33</v>
      </c>
      <c r="C1011" s="2" t="n">
        <v>0</v>
      </c>
      <c r="D1011" s="2" t="n">
        <v>0</v>
      </c>
      <c r="E1011" s="2" t="n">
        <v>0</v>
      </c>
    </row>
    <row r="1012" customFormat="false" ht="15" hidden="false" customHeight="false" outlineLevel="0" collapsed="false">
      <c r="A1012" s="2" t="s">
        <v>1048</v>
      </c>
      <c r="B1012" s="2" t="s">
        <v>33</v>
      </c>
      <c r="C1012" s="2" t="n">
        <v>0</v>
      </c>
      <c r="D1012" s="2" t="n">
        <v>0</v>
      </c>
      <c r="E1012" s="2" t="n">
        <v>0</v>
      </c>
    </row>
    <row r="1013" customFormat="false" ht="15" hidden="false" customHeight="false" outlineLevel="0" collapsed="false">
      <c r="A1013" s="2" t="s">
        <v>1049</v>
      </c>
      <c r="B1013" s="2" t="s">
        <v>33</v>
      </c>
      <c r="C1013" s="2" t="n">
        <v>0</v>
      </c>
      <c r="D1013" s="2" t="n">
        <v>0</v>
      </c>
      <c r="E1013" s="2" t="n">
        <v>0</v>
      </c>
    </row>
    <row r="1014" customFormat="false" ht="15" hidden="false" customHeight="false" outlineLevel="0" collapsed="false">
      <c r="A1014" s="2" t="s">
        <v>1050</v>
      </c>
      <c r="B1014" s="2" t="s">
        <v>33</v>
      </c>
      <c r="C1014" s="2" t="n">
        <v>0</v>
      </c>
      <c r="D1014" s="2" t="n">
        <v>0</v>
      </c>
      <c r="E1014" s="2" t="n">
        <v>0</v>
      </c>
    </row>
    <row r="1015" customFormat="false" ht="15" hidden="false" customHeight="false" outlineLevel="0" collapsed="false">
      <c r="A1015" s="2" t="s">
        <v>1051</v>
      </c>
      <c r="B1015" s="2" t="s">
        <v>33</v>
      </c>
      <c r="C1015" s="2" t="n">
        <v>0</v>
      </c>
      <c r="D1015" s="2" t="n">
        <v>0</v>
      </c>
      <c r="E1015" s="2" t="n">
        <v>0</v>
      </c>
    </row>
    <row r="1016" customFormat="false" ht="15" hidden="false" customHeight="false" outlineLevel="0" collapsed="false">
      <c r="A1016" s="2" t="s">
        <v>1052</v>
      </c>
      <c r="B1016" s="2" t="s">
        <v>33</v>
      </c>
      <c r="C1016" s="2" t="n">
        <v>0</v>
      </c>
      <c r="D1016" s="2" t="n">
        <v>0</v>
      </c>
      <c r="E1016" s="2" t="n">
        <v>0</v>
      </c>
    </row>
    <row r="1017" customFormat="false" ht="15" hidden="false" customHeight="false" outlineLevel="0" collapsed="false">
      <c r="A1017" s="2" t="s">
        <v>1053</v>
      </c>
      <c r="B1017" s="2" t="s">
        <v>33</v>
      </c>
      <c r="C1017" s="2" t="n">
        <v>0</v>
      </c>
      <c r="D1017" s="2" t="n">
        <v>0</v>
      </c>
      <c r="E1017" s="2" t="n">
        <v>0</v>
      </c>
    </row>
    <row r="1018" customFormat="false" ht="15" hidden="false" customHeight="false" outlineLevel="0" collapsed="false">
      <c r="A1018" s="2" t="s">
        <v>1054</v>
      </c>
      <c r="B1018" s="2" t="s">
        <v>33</v>
      </c>
      <c r="C1018" s="2" t="n">
        <v>0</v>
      </c>
      <c r="D1018" s="2" t="n">
        <v>0</v>
      </c>
      <c r="E1018" s="2" t="n">
        <v>0</v>
      </c>
    </row>
    <row r="1019" customFormat="false" ht="15" hidden="false" customHeight="false" outlineLevel="0" collapsed="false">
      <c r="A1019" s="2" t="s">
        <v>1055</v>
      </c>
      <c r="B1019" s="2" t="s">
        <v>33</v>
      </c>
      <c r="C1019" s="2" t="n">
        <v>0</v>
      </c>
      <c r="D1019" s="2" t="n">
        <v>0</v>
      </c>
      <c r="E1019" s="2" t="n">
        <v>0</v>
      </c>
    </row>
    <row r="1020" customFormat="false" ht="15" hidden="false" customHeight="false" outlineLevel="0" collapsed="false">
      <c r="A1020" s="2" t="s">
        <v>1056</v>
      </c>
      <c r="B1020" s="2" t="s">
        <v>33</v>
      </c>
      <c r="C1020" s="2" t="n">
        <v>0</v>
      </c>
      <c r="D1020" s="2" t="n">
        <v>0</v>
      </c>
      <c r="E1020" s="2" t="n">
        <v>0</v>
      </c>
    </row>
    <row r="1021" customFormat="false" ht="15" hidden="false" customHeight="false" outlineLevel="0" collapsed="false">
      <c r="A1021" s="2" t="s">
        <v>1057</v>
      </c>
      <c r="B1021" s="2" t="s">
        <v>33</v>
      </c>
      <c r="C1021" s="2" t="n">
        <v>0</v>
      </c>
      <c r="D1021" s="2" t="n">
        <v>0</v>
      </c>
      <c r="E1021" s="2" t="n">
        <v>0</v>
      </c>
    </row>
    <row r="1022" customFormat="false" ht="15" hidden="false" customHeight="false" outlineLevel="0" collapsed="false">
      <c r="A1022" s="2" t="s">
        <v>1058</v>
      </c>
      <c r="B1022" s="2" t="s">
        <v>33</v>
      </c>
      <c r="C1022" s="2" t="n">
        <v>0</v>
      </c>
      <c r="D1022" s="2" t="n">
        <v>0</v>
      </c>
      <c r="E1022" s="2" t="n">
        <v>0</v>
      </c>
    </row>
    <row r="1023" customFormat="false" ht="15" hidden="false" customHeight="false" outlineLevel="0" collapsed="false">
      <c r="A1023" s="2" t="s">
        <v>1059</v>
      </c>
      <c r="B1023" s="2" t="s">
        <v>33</v>
      </c>
      <c r="C1023" s="2" t="n">
        <v>0</v>
      </c>
      <c r="D1023" s="2" t="n">
        <v>0</v>
      </c>
      <c r="E1023" s="2" t="n">
        <v>0</v>
      </c>
    </row>
    <row r="1024" customFormat="false" ht="15" hidden="false" customHeight="false" outlineLevel="0" collapsed="false">
      <c r="A1024" s="2" t="s">
        <v>1060</v>
      </c>
      <c r="B1024" s="2" t="s">
        <v>33</v>
      </c>
      <c r="C1024" s="2" t="n">
        <v>0</v>
      </c>
      <c r="D1024" s="2" t="n">
        <v>0</v>
      </c>
      <c r="E1024" s="2" t="n">
        <v>0</v>
      </c>
    </row>
    <row r="1025" customFormat="false" ht="15" hidden="false" customHeight="false" outlineLevel="0" collapsed="false">
      <c r="A1025" s="2" t="s">
        <v>1061</v>
      </c>
      <c r="B1025" s="2" t="s">
        <v>33</v>
      </c>
      <c r="C1025" s="2" t="n">
        <v>0</v>
      </c>
      <c r="D1025" s="2" t="n">
        <v>0</v>
      </c>
      <c r="E1025" s="2" t="n">
        <v>0</v>
      </c>
    </row>
    <row r="1026" customFormat="false" ht="15" hidden="false" customHeight="false" outlineLevel="0" collapsed="false">
      <c r="A1026" s="2" t="s">
        <v>1062</v>
      </c>
      <c r="B1026" s="2" t="s">
        <v>33</v>
      </c>
      <c r="C1026" s="2" t="n">
        <v>0</v>
      </c>
      <c r="D1026" s="2" t="n">
        <v>0</v>
      </c>
      <c r="E1026" s="2" t="n">
        <v>0</v>
      </c>
    </row>
    <row r="1027" customFormat="false" ht="15" hidden="false" customHeight="false" outlineLevel="0" collapsed="false">
      <c r="A1027" s="2" t="s">
        <v>1063</v>
      </c>
      <c r="B1027" s="2" t="s">
        <v>33</v>
      </c>
      <c r="C1027" s="2" t="n">
        <v>0</v>
      </c>
      <c r="D1027" s="2" t="n">
        <v>0</v>
      </c>
      <c r="E1027" s="2" t="n">
        <v>0</v>
      </c>
    </row>
    <row r="1028" customFormat="false" ht="15" hidden="false" customHeight="false" outlineLevel="0" collapsed="false">
      <c r="A1028" s="2" t="s">
        <v>1064</v>
      </c>
      <c r="B1028" s="2" t="s">
        <v>33</v>
      </c>
      <c r="C1028" s="2" t="n">
        <v>0</v>
      </c>
      <c r="D1028" s="2" t="n">
        <v>0</v>
      </c>
      <c r="E1028" s="2" t="n">
        <v>0</v>
      </c>
    </row>
    <row r="1029" customFormat="false" ht="15" hidden="false" customHeight="false" outlineLevel="0" collapsed="false">
      <c r="A1029" s="2" t="s">
        <v>1065</v>
      </c>
      <c r="B1029" s="2" t="s">
        <v>33</v>
      </c>
      <c r="C1029" s="2" t="n">
        <v>0</v>
      </c>
      <c r="D1029" s="2" t="n">
        <v>0</v>
      </c>
      <c r="E1029" s="2" t="n">
        <v>0</v>
      </c>
    </row>
    <row r="1030" customFormat="false" ht="15" hidden="false" customHeight="false" outlineLevel="0" collapsed="false">
      <c r="A1030" s="2" t="s">
        <v>1066</v>
      </c>
      <c r="B1030" s="2" t="s">
        <v>33</v>
      </c>
      <c r="C1030" s="2" t="n">
        <v>0</v>
      </c>
      <c r="D1030" s="2" t="n">
        <v>0</v>
      </c>
      <c r="E1030" s="2" t="n">
        <v>0</v>
      </c>
    </row>
    <row r="1031" customFormat="false" ht="15" hidden="false" customHeight="false" outlineLevel="0" collapsed="false">
      <c r="A1031" s="2" t="s">
        <v>1067</v>
      </c>
      <c r="B1031" s="2" t="s">
        <v>33</v>
      </c>
      <c r="C1031" s="2" t="n">
        <v>0</v>
      </c>
      <c r="D1031" s="2" t="n">
        <v>0</v>
      </c>
      <c r="E1031" s="2" t="n">
        <v>0</v>
      </c>
    </row>
    <row r="1032" customFormat="false" ht="15" hidden="false" customHeight="false" outlineLevel="0" collapsed="false">
      <c r="A1032" s="2" t="s">
        <v>1068</v>
      </c>
      <c r="B1032" s="2" t="s">
        <v>33</v>
      </c>
      <c r="C1032" s="2" t="n">
        <v>0</v>
      </c>
      <c r="D1032" s="2" t="n">
        <v>0</v>
      </c>
      <c r="E1032" s="2" t="n">
        <v>0</v>
      </c>
    </row>
    <row r="1033" customFormat="false" ht="15" hidden="false" customHeight="false" outlineLevel="0" collapsed="false">
      <c r="A1033" s="2" t="s">
        <v>1069</v>
      </c>
      <c r="B1033" s="2" t="s">
        <v>33</v>
      </c>
      <c r="C1033" s="2" t="n">
        <v>0</v>
      </c>
      <c r="D1033" s="2" t="n">
        <v>0</v>
      </c>
      <c r="E1033" s="2" t="n">
        <v>0</v>
      </c>
    </row>
    <row r="1034" customFormat="false" ht="15" hidden="false" customHeight="false" outlineLevel="0" collapsed="false">
      <c r="A1034" s="2" t="s">
        <v>1070</v>
      </c>
      <c r="B1034" s="2" t="s">
        <v>33</v>
      </c>
      <c r="C1034" s="2" t="n">
        <v>0</v>
      </c>
      <c r="D1034" s="2" t="n">
        <v>0</v>
      </c>
      <c r="E1034" s="2" t="n">
        <v>0</v>
      </c>
    </row>
    <row r="1035" customFormat="false" ht="15" hidden="false" customHeight="false" outlineLevel="0" collapsed="false">
      <c r="A1035" s="2" t="s">
        <v>1071</v>
      </c>
      <c r="B1035" s="2" t="s">
        <v>33</v>
      </c>
      <c r="C1035" s="2" t="n">
        <v>0</v>
      </c>
      <c r="D1035" s="2" t="n">
        <v>0</v>
      </c>
      <c r="E1035" s="2" t="n">
        <v>0</v>
      </c>
    </row>
    <row r="1036" customFormat="false" ht="15" hidden="false" customHeight="false" outlineLevel="0" collapsed="false">
      <c r="A1036" s="2" t="s">
        <v>1072</v>
      </c>
      <c r="B1036" s="2" t="s">
        <v>33</v>
      </c>
      <c r="C1036" s="2" t="n">
        <v>0</v>
      </c>
      <c r="D1036" s="2" t="n">
        <v>0</v>
      </c>
      <c r="E1036" s="2" t="n">
        <v>0</v>
      </c>
    </row>
    <row r="1037" customFormat="false" ht="15" hidden="false" customHeight="false" outlineLevel="0" collapsed="false">
      <c r="A1037" s="2" t="s">
        <v>1073</v>
      </c>
      <c r="B1037" s="2" t="s">
        <v>33</v>
      </c>
      <c r="C1037" s="2" t="n">
        <v>0</v>
      </c>
      <c r="D1037" s="2" t="n">
        <v>0</v>
      </c>
      <c r="E1037" s="2" t="n">
        <v>0</v>
      </c>
    </row>
    <row r="1038" customFormat="false" ht="15" hidden="false" customHeight="false" outlineLevel="0" collapsed="false">
      <c r="A1038" s="2" t="s">
        <v>1074</v>
      </c>
      <c r="B1038" s="2" t="s">
        <v>33</v>
      </c>
      <c r="C1038" s="2" t="n">
        <v>0</v>
      </c>
      <c r="D1038" s="2" t="n">
        <v>0</v>
      </c>
      <c r="E1038" s="2" t="n">
        <v>0</v>
      </c>
    </row>
    <row r="1039" customFormat="false" ht="15" hidden="false" customHeight="false" outlineLevel="0" collapsed="false">
      <c r="A1039" s="2" t="s">
        <v>1075</v>
      </c>
      <c r="B1039" s="2" t="s">
        <v>33</v>
      </c>
      <c r="C1039" s="2" t="n">
        <v>0</v>
      </c>
      <c r="D1039" s="2" t="n">
        <v>0</v>
      </c>
      <c r="E1039" s="2" t="n">
        <v>0</v>
      </c>
    </row>
    <row r="1040" customFormat="false" ht="15" hidden="false" customHeight="false" outlineLevel="0" collapsed="false">
      <c r="A1040" s="2" t="s">
        <v>1076</v>
      </c>
      <c r="B1040" s="2" t="s">
        <v>33</v>
      </c>
      <c r="C1040" s="2" t="n">
        <v>0</v>
      </c>
      <c r="D1040" s="2" t="n">
        <v>0</v>
      </c>
      <c r="E1040" s="2" t="n">
        <v>0</v>
      </c>
    </row>
    <row r="1041" customFormat="false" ht="15" hidden="false" customHeight="false" outlineLevel="0" collapsed="false">
      <c r="A1041" s="2" t="s">
        <v>1077</v>
      </c>
      <c r="B1041" s="2" t="s">
        <v>33</v>
      </c>
      <c r="C1041" s="2" t="n">
        <v>0</v>
      </c>
      <c r="D1041" s="2" t="n">
        <v>0</v>
      </c>
      <c r="E1041" s="2" t="n">
        <v>0</v>
      </c>
    </row>
    <row r="1042" customFormat="false" ht="15" hidden="false" customHeight="false" outlineLevel="0" collapsed="false">
      <c r="A1042" s="2" t="s">
        <v>1078</v>
      </c>
      <c r="B1042" s="2" t="s">
        <v>33</v>
      </c>
      <c r="C1042" s="2" t="n">
        <v>0</v>
      </c>
      <c r="D1042" s="2" t="n">
        <v>0</v>
      </c>
      <c r="E1042" s="2" t="n">
        <v>0</v>
      </c>
    </row>
    <row r="1043" customFormat="false" ht="15" hidden="false" customHeight="false" outlineLevel="0" collapsed="false">
      <c r="A1043" s="2" t="s">
        <v>1079</v>
      </c>
      <c r="B1043" s="2" t="s">
        <v>33</v>
      </c>
      <c r="C1043" s="2" t="n">
        <v>0</v>
      </c>
      <c r="D1043" s="2" t="n">
        <v>0</v>
      </c>
      <c r="E1043" s="2" t="n">
        <v>0</v>
      </c>
    </row>
    <row r="1044" customFormat="false" ht="15" hidden="false" customHeight="false" outlineLevel="0" collapsed="false">
      <c r="A1044" s="2" t="s">
        <v>1080</v>
      </c>
      <c r="B1044" s="2" t="s">
        <v>33</v>
      </c>
      <c r="C1044" s="2" t="n">
        <v>0</v>
      </c>
      <c r="D1044" s="2" t="n">
        <v>0</v>
      </c>
      <c r="E1044" s="2" t="n">
        <v>0</v>
      </c>
    </row>
    <row r="1045" customFormat="false" ht="15" hidden="false" customHeight="false" outlineLevel="0" collapsed="false">
      <c r="A1045" s="2" t="s">
        <v>1081</v>
      </c>
      <c r="B1045" s="2" t="s">
        <v>33</v>
      </c>
      <c r="C1045" s="2" t="n">
        <v>0</v>
      </c>
      <c r="D1045" s="2" t="n">
        <v>0</v>
      </c>
      <c r="E1045" s="2" t="n">
        <v>0</v>
      </c>
    </row>
    <row r="1046" customFormat="false" ht="15" hidden="false" customHeight="false" outlineLevel="0" collapsed="false">
      <c r="A1046" s="2" t="s">
        <v>1082</v>
      </c>
      <c r="B1046" s="2" t="s">
        <v>33</v>
      </c>
      <c r="C1046" s="2" t="n">
        <v>0</v>
      </c>
      <c r="D1046" s="2" t="n">
        <v>0</v>
      </c>
      <c r="E1046" s="2" t="n">
        <v>0</v>
      </c>
    </row>
    <row r="1047" customFormat="false" ht="15" hidden="false" customHeight="false" outlineLevel="0" collapsed="false">
      <c r="A1047" s="2" t="s">
        <v>1083</v>
      </c>
      <c r="B1047" s="2" t="s">
        <v>33</v>
      </c>
      <c r="C1047" s="2" t="n">
        <v>0</v>
      </c>
      <c r="D1047" s="2" t="n">
        <v>0</v>
      </c>
      <c r="E1047" s="2" t="n">
        <v>0</v>
      </c>
    </row>
    <row r="1048" customFormat="false" ht="15" hidden="false" customHeight="false" outlineLevel="0" collapsed="false">
      <c r="A1048" s="2" t="s">
        <v>1084</v>
      </c>
      <c r="B1048" s="2" t="s">
        <v>33</v>
      </c>
      <c r="C1048" s="2" t="n">
        <v>0</v>
      </c>
      <c r="D1048" s="2" t="n">
        <v>0</v>
      </c>
      <c r="E1048" s="2" t="n">
        <v>0</v>
      </c>
    </row>
    <row r="1049" customFormat="false" ht="15" hidden="false" customHeight="false" outlineLevel="0" collapsed="false">
      <c r="A1049" s="2" t="s">
        <v>1085</v>
      </c>
      <c r="B1049" s="2" t="s">
        <v>33</v>
      </c>
      <c r="C1049" s="2" t="n">
        <v>0</v>
      </c>
      <c r="D1049" s="2" t="n">
        <v>0</v>
      </c>
      <c r="E1049" s="2" t="n">
        <v>0</v>
      </c>
    </row>
    <row r="1050" customFormat="false" ht="15" hidden="false" customHeight="false" outlineLevel="0" collapsed="false">
      <c r="A1050" s="2" t="s">
        <v>1086</v>
      </c>
      <c r="B1050" s="2" t="s">
        <v>33</v>
      </c>
      <c r="C1050" s="2" t="n">
        <v>0</v>
      </c>
      <c r="D1050" s="2" t="n">
        <v>0</v>
      </c>
      <c r="E1050" s="2" t="n">
        <v>0</v>
      </c>
    </row>
    <row r="1051" customFormat="false" ht="15" hidden="false" customHeight="false" outlineLevel="0" collapsed="false">
      <c r="A1051" s="2" t="s">
        <v>1087</v>
      </c>
      <c r="B1051" s="2" t="s">
        <v>33</v>
      </c>
      <c r="C1051" s="2" t="n">
        <v>0</v>
      </c>
      <c r="D1051" s="2" t="n">
        <v>0</v>
      </c>
      <c r="E1051" s="2" t="n">
        <v>0</v>
      </c>
    </row>
    <row r="1052" customFormat="false" ht="15" hidden="false" customHeight="false" outlineLevel="0" collapsed="false">
      <c r="A1052" s="2" t="s">
        <v>1088</v>
      </c>
      <c r="B1052" s="2" t="s">
        <v>33</v>
      </c>
      <c r="C1052" s="2" t="n">
        <v>0</v>
      </c>
      <c r="D1052" s="2" t="n">
        <v>0</v>
      </c>
      <c r="E1052" s="2" t="n">
        <v>0</v>
      </c>
    </row>
    <row r="1053" customFormat="false" ht="15" hidden="false" customHeight="false" outlineLevel="0" collapsed="false">
      <c r="A1053" s="2" t="s">
        <v>1089</v>
      </c>
      <c r="B1053" s="2" t="s">
        <v>33</v>
      </c>
      <c r="C1053" s="2" t="n">
        <v>0</v>
      </c>
      <c r="D1053" s="2" t="n">
        <v>0</v>
      </c>
      <c r="E1053" s="2" t="n">
        <v>0</v>
      </c>
    </row>
    <row r="1054" customFormat="false" ht="15" hidden="false" customHeight="false" outlineLevel="0" collapsed="false">
      <c r="A1054" s="2" t="s">
        <v>1090</v>
      </c>
      <c r="B1054" s="2" t="s">
        <v>33</v>
      </c>
      <c r="C1054" s="2" t="n">
        <v>0</v>
      </c>
      <c r="D1054" s="2" t="n">
        <v>0</v>
      </c>
      <c r="E1054" s="2" t="n">
        <v>0</v>
      </c>
    </row>
    <row r="1055" customFormat="false" ht="15" hidden="false" customHeight="false" outlineLevel="0" collapsed="false">
      <c r="A1055" s="2" t="s">
        <v>1091</v>
      </c>
      <c r="B1055" s="2" t="s">
        <v>33</v>
      </c>
      <c r="C1055" s="2" t="n">
        <v>0</v>
      </c>
      <c r="D1055" s="2" t="n">
        <v>0</v>
      </c>
      <c r="E1055" s="2" t="n">
        <v>0</v>
      </c>
    </row>
    <row r="1056" customFormat="false" ht="15" hidden="false" customHeight="false" outlineLevel="0" collapsed="false">
      <c r="A1056" s="2" t="s">
        <v>1092</v>
      </c>
      <c r="B1056" s="2" t="s">
        <v>33</v>
      </c>
      <c r="C1056" s="2" t="n">
        <v>0</v>
      </c>
      <c r="D1056" s="2" t="n">
        <v>0</v>
      </c>
      <c r="E1056" s="2" t="n">
        <v>0</v>
      </c>
    </row>
    <row r="1057" customFormat="false" ht="15" hidden="false" customHeight="false" outlineLevel="0" collapsed="false">
      <c r="A1057" s="2" t="s">
        <v>1093</v>
      </c>
      <c r="B1057" s="2" t="s">
        <v>33</v>
      </c>
      <c r="C1057" s="2" t="n">
        <v>0</v>
      </c>
      <c r="D1057" s="2" t="n">
        <v>0</v>
      </c>
      <c r="E1057" s="2" t="n">
        <v>0</v>
      </c>
    </row>
    <row r="1058" customFormat="false" ht="15" hidden="false" customHeight="false" outlineLevel="0" collapsed="false">
      <c r="A1058" s="2" t="s">
        <v>1094</v>
      </c>
      <c r="B1058" s="2" t="s">
        <v>33</v>
      </c>
      <c r="C1058" s="2" t="n">
        <v>0</v>
      </c>
      <c r="D1058" s="2" t="n">
        <v>0</v>
      </c>
      <c r="E1058" s="2" t="n">
        <v>0</v>
      </c>
    </row>
    <row r="1059" customFormat="false" ht="15" hidden="false" customHeight="false" outlineLevel="0" collapsed="false">
      <c r="A1059" s="2" t="s">
        <v>1095</v>
      </c>
      <c r="B1059" s="2" t="s">
        <v>33</v>
      </c>
      <c r="C1059" s="2" t="n">
        <v>0</v>
      </c>
      <c r="D1059" s="2" t="n">
        <v>0</v>
      </c>
      <c r="E1059" s="2" t="n">
        <v>0</v>
      </c>
    </row>
    <row r="1060" customFormat="false" ht="15" hidden="false" customHeight="false" outlineLevel="0" collapsed="false">
      <c r="A1060" s="2" t="s">
        <v>1096</v>
      </c>
      <c r="B1060" s="2" t="s">
        <v>33</v>
      </c>
      <c r="C1060" s="2" t="n">
        <v>0</v>
      </c>
      <c r="D1060" s="2" t="n">
        <v>0</v>
      </c>
      <c r="E1060" s="2" t="n">
        <v>0</v>
      </c>
    </row>
    <row r="1061" customFormat="false" ht="15" hidden="false" customHeight="false" outlineLevel="0" collapsed="false">
      <c r="A1061" s="2" t="s">
        <v>1097</v>
      </c>
      <c r="B1061" s="2" t="s">
        <v>33</v>
      </c>
      <c r="C1061" s="2" t="n">
        <v>0</v>
      </c>
      <c r="D1061" s="2" t="n">
        <v>0</v>
      </c>
      <c r="E1061" s="2" t="n">
        <v>0</v>
      </c>
    </row>
    <row r="1062" customFormat="false" ht="15" hidden="false" customHeight="false" outlineLevel="0" collapsed="false">
      <c r="A1062" s="2" t="s">
        <v>1098</v>
      </c>
      <c r="B1062" s="2" t="s">
        <v>33</v>
      </c>
      <c r="C1062" s="2" t="n">
        <v>0</v>
      </c>
      <c r="D1062" s="2" t="n">
        <v>0</v>
      </c>
      <c r="E1062" s="2" t="n">
        <v>0</v>
      </c>
    </row>
    <row r="1063" customFormat="false" ht="15" hidden="false" customHeight="false" outlineLevel="0" collapsed="false">
      <c r="A1063" s="2" t="s">
        <v>1099</v>
      </c>
      <c r="B1063" s="2" t="s">
        <v>33</v>
      </c>
      <c r="C1063" s="2" t="n">
        <v>0</v>
      </c>
      <c r="D1063" s="2" t="n">
        <v>0</v>
      </c>
      <c r="E1063" s="2" t="n">
        <v>0</v>
      </c>
    </row>
    <row r="1064" customFormat="false" ht="15" hidden="false" customHeight="false" outlineLevel="0" collapsed="false">
      <c r="A1064" s="2" t="s">
        <v>1100</v>
      </c>
      <c r="B1064" s="2" t="s">
        <v>33</v>
      </c>
      <c r="C1064" s="2" t="n">
        <v>0</v>
      </c>
      <c r="D1064" s="2" t="n">
        <v>0</v>
      </c>
      <c r="E1064" s="2" t="n">
        <v>0</v>
      </c>
    </row>
    <row r="1065" customFormat="false" ht="15" hidden="false" customHeight="false" outlineLevel="0" collapsed="false">
      <c r="A1065" s="2" t="s">
        <v>1101</v>
      </c>
      <c r="B1065" s="2" t="s">
        <v>33</v>
      </c>
      <c r="C1065" s="2" t="n">
        <v>0</v>
      </c>
      <c r="D1065" s="2" t="n">
        <v>0</v>
      </c>
      <c r="E1065" s="2" t="n">
        <v>0</v>
      </c>
    </row>
    <row r="1066" customFormat="false" ht="15" hidden="false" customHeight="false" outlineLevel="0" collapsed="false">
      <c r="A1066" s="2" t="s">
        <v>1102</v>
      </c>
      <c r="B1066" s="2" t="s">
        <v>33</v>
      </c>
      <c r="C1066" s="2" t="n">
        <v>0</v>
      </c>
      <c r="D1066" s="2" t="n">
        <v>0</v>
      </c>
      <c r="E1066" s="2" t="n">
        <v>0</v>
      </c>
    </row>
    <row r="1067" customFormat="false" ht="15" hidden="false" customHeight="false" outlineLevel="0" collapsed="false">
      <c r="A1067" s="2" t="s">
        <v>1103</v>
      </c>
      <c r="B1067" s="2" t="s">
        <v>33</v>
      </c>
      <c r="C1067" s="2" t="n">
        <v>0</v>
      </c>
      <c r="D1067" s="2" t="n">
        <v>0</v>
      </c>
      <c r="E1067" s="2" t="n">
        <v>0</v>
      </c>
    </row>
    <row r="1068" customFormat="false" ht="15" hidden="false" customHeight="false" outlineLevel="0" collapsed="false">
      <c r="A1068" s="2" t="s">
        <v>1104</v>
      </c>
      <c r="B1068" s="2" t="s">
        <v>33</v>
      </c>
      <c r="C1068" s="2" t="n">
        <v>0</v>
      </c>
      <c r="D1068" s="2" t="n">
        <v>0</v>
      </c>
      <c r="E1068" s="2" t="n">
        <v>0</v>
      </c>
    </row>
    <row r="1069" customFormat="false" ht="15" hidden="false" customHeight="false" outlineLevel="0" collapsed="false">
      <c r="A1069" s="2" t="s">
        <v>1105</v>
      </c>
      <c r="B1069" s="2" t="s">
        <v>33</v>
      </c>
      <c r="C1069" s="2" t="n">
        <v>0</v>
      </c>
      <c r="D1069" s="2" t="n">
        <v>0</v>
      </c>
      <c r="E1069" s="2" t="n">
        <v>0</v>
      </c>
    </row>
    <row r="1070" customFormat="false" ht="15" hidden="false" customHeight="false" outlineLevel="0" collapsed="false">
      <c r="A1070" s="2" t="s">
        <v>1106</v>
      </c>
      <c r="B1070" s="2" t="s">
        <v>33</v>
      </c>
      <c r="C1070" s="2" t="n">
        <v>0</v>
      </c>
      <c r="D1070" s="2" t="n">
        <v>0</v>
      </c>
      <c r="E1070" s="2" t="n">
        <v>0</v>
      </c>
    </row>
    <row r="1071" customFormat="false" ht="15" hidden="false" customHeight="false" outlineLevel="0" collapsed="false">
      <c r="A1071" s="2" t="s">
        <v>1107</v>
      </c>
      <c r="B1071" s="2" t="s">
        <v>33</v>
      </c>
      <c r="C1071" s="2" t="n">
        <v>0</v>
      </c>
      <c r="D1071" s="2" t="n">
        <v>0</v>
      </c>
      <c r="E1071" s="2" t="n">
        <v>0</v>
      </c>
    </row>
    <row r="1072" customFormat="false" ht="15" hidden="false" customHeight="false" outlineLevel="0" collapsed="false">
      <c r="A1072" s="2" t="s">
        <v>1108</v>
      </c>
      <c r="B1072" s="2" t="s">
        <v>33</v>
      </c>
      <c r="C1072" s="2" t="n">
        <v>0</v>
      </c>
      <c r="D1072" s="2" t="n">
        <v>0</v>
      </c>
      <c r="E1072" s="2" t="n">
        <v>0</v>
      </c>
    </row>
    <row r="1073" customFormat="false" ht="15" hidden="false" customHeight="false" outlineLevel="0" collapsed="false">
      <c r="A1073" s="2" t="s">
        <v>1109</v>
      </c>
      <c r="B1073" s="2" t="s">
        <v>33</v>
      </c>
      <c r="C1073" s="2" t="n">
        <v>0</v>
      </c>
      <c r="D1073" s="2" t="n">
        <v>0</v>
      </c>
      <c r="E1073" s="2" t="n">
        <v>0</v>
      </c>
    </row>
    <row r="1074" customFormat="false" ht="15" hidden="false" customHeight="false" outlineLevel="0" collapsed="false">
      <c r="A1074" s="2" t="s">
        <v>1110</v>
      </c>
      <c r="B1074" s="2" t="s">
        <v>33</v>
      </c>
      <c r="C1074" s="2" t="n">
        <v>0</v>
      </c>
      <c r="D1074" s="2" t="n">
        <v>0</v>
      </c>
      <c r="E1074" s="2" t="n">
        <v>0</v>
      </c>
    </row>
    <row r="1075" customFormat="false" ht="15" hidden="false" customHeight="false" outlineLevel="0" collapsed="false">
      <c r="A1075" s="2" t="s">
        <v>1111</v>
      </c>
      <c r="B1075" s="2" t="s">
        <v>33</v>
      </c>
      <c r="C1075" s="2" t="n">
        <v>0</v>
      </c>
      <c r="D1075" s="2" t="n">
        <v>0</v>
      </c>
      <c r="E1075" s="2" t="n">
        <v>0</v>
      </c>
    </row>
    <row r="1076" customFormat="false" ht="15" hidden="false" customHeight="false" outlineLevel="0" collapsed="false">
      <c r="A1076" s="2" t="s">
        <v>1112</v>
      </c>
      <c r="B1076" s="2" t="s">
        <v>33</v>
      </c>
      <c r="C1076" s="2" t="n">
        <v>0</v>
      </c>
      <c r="D1076" s="2" t="n">
        <v>0</v>
      </c>
      <c r="E1076" s="2" t="n">
        <v>0</v>
      </c>
    </row>
    <row r="1077" customFormat="false" ht="15" hidden="false" customHeight="false" outlineLevel="0" collapsed="false">
      <c r="A1077" s="2" t="s">
        <v>1113</v>
      </c>
      <c r="B1077" s="2" t="s">
        <v>33</v>
      </c>
      <c r="C1077" s="2" t="n">
        <v>0</v>
      </c>
      <c r="D1077" s="2" t="n">
        <v>0</v>
      </c>
      <c r="E1077" s="2" t="n">
        <v>0</v>
      </c>
    </row>
    <row r="1078" customFormat="false" ht="15" hidden="false" customHeight="false" outlineLevel="0" collapsed="false">
      <c r="A1078" s="2" t="s">
        <v>1114</v>
      </c>
      <c r="B1078" s="2" t="s">
        <v>33</v>
      </c>
      <c r="C1078" s="2" t="n">
        <v>0</v>
      </c>
      <c r="D1078" s="2" t="n">
        <v>0</v>
      </c>
      <c r="E1078" s="2" t="n">
        <v>0</v>
      </c>
    </row>
    <row r="1079" customFormat="false" ht="15" hidden="false" customHeight="false" outlineLevel="0" collapsed="false">
      <c r="A1079" s="2" t="s">
        <v>1115</v>
      </c>
      <c r="B1079" s="2" t="s">
        <v>33</v>
      </c>
      <c r="C1079" s="2" t="n">
        <v>0</v>
      </c>
      <c r="D1079" s="2" t="n">
        <v>0</v>
      </c>
      <c r="E1079" s="2" t="n">
        <v>0</v>
      </c>
    </row>
    <row r="1080" customFormat="false" ht="15" hidden="false" customHeight="false" outlineLevel="0" collapsed="false">
      <c r="A1080" s="2" t="s">
        <v>1116</v>
      </c>
      <c r="B1080" s="2" t="s">
        <v>33</v>
      </c>
      <c r="C1080" s="2" t="n">
        <v>0</v>
      </c>
      <c r="D1080" s="2" t="n">
        <v>0</v>
      </c>
      <c r="E1080" s="2" t="n">
        <v>0</v>
      </c>
    </row>
    <row r="1081" customFormat="false" ht="15" hidden="false" customHeight="false" outlineLevel="0" collapsed="false">
      <c r="A1081" s="2" t="s">
        <v>1117</v>
      </c>
      <c r="B1081" s="2" t="s">
        <v>33</v>
      </c>
      <c r="C1081" s="2" t="n">
        <v>0</v>
      </c>
      <c r="D1081" s="2" t="n">
        <v>0</v>
      </c>
      <c r="E1081" s="2" t="n">
        <v>0</v>
      </c>
    </row>
    <row r="1082" customFormat="false" ht="15" hidden="false" customHeight="false" outlineLevel="0" collapsed="false">
      <c r="A1082" s="2" t="s">
        <v>1118</v>
      </c>
      <c r="B1082" s="2" t="s">
        <v>33</v>
      </c>
      <c r="C1082" s="2" t="n">
        <v>0</v>
      </c>
      <c r="D1082" s="2" t="n">
        <v>0</v>
      </c>
      <c r="E1082" s="2" t="n">
        <v>0</v>
      </c>
    </row>
    <row r="1083" customFormat="false" ht="15" hidden="false" customHeight="false" outlineLevel="0" collapsed="false">
      <c r="A1083" s="2" t="s">
        <v>1119</v>
      </c>
      <c r="B1083" s="2" t="s">
        <v>33</v>
      </c>
      <c r="C1083" s="2" t="n">
        <v>0</v>
      </c>
      <c r="D1083" s="2" t="n">
        <v>0</v>
      </c>
      <c r="E1083" s="2" t="n">
        <v>0</v>
      </c>
    </row>
    <row r="1084" customFormat="false" ht="15" hidden="false" customHeight="false" outlineLevel="0" collapsed="false">
      <c r="A1084" s="2" t="s">
        <v>1120</v>
      </c>
      <c r="B1084" s="2" t="s">
        <v>33</v>
      </c>
      <c r="C1084" s="2" t="n">
        <v>0</v>
      </c>
      <c r="D1084" s="2" t="n">
        <v>0</v>
      </c>
      <c r="E1084" s="2" t="n">
        <v>0</v>
      </c>
    </row>
    <row r="1085" customFormat="false" ht="15" hidden="false" customHeight="false" outlineLevel="0" collapsed="false">
      <c r="A1085" s="2" t="s">
        <v>1121</v>
      </c>
      <c r="B1085" s="2" t="s">
        <v>33</v>
      </c>
      <c r="C1085" s="2" t="n">
        <v>0</v>
      </c>
      <c r="D1085" s="2" t="n">
        <v>0</v>
      </c>
      <c r="E1085" s="2" t="n">
        <v>0</v>
      </c>
    </row>
    <row r="1086" customFormat="false" ht="15" hidden="false" customHeight="false" outlineLevel="0" collapsed="false">
      <c r="A1086" s="2" t="s">
        <v>1122</v>
      </c>
      <c r="B1086" s="2" t="s">
        <v>33</v>
      </c>
      <c r="C1086" s="2" t="n">
        <v>0</v>
      </c>
      <c r="D1086" s="2" t="n">
        <v>0</v>
      </c>
      <c r="E1086" s="2" t="n">
        <v>0</v>
      </c>
    </row>
    <row r="1087" customFormat="false" ht="15" hidden="false" customHeight="false" outlineLevel="0" collapsed="false">
      <c r="A1087" s="2" t="s">
        <v>1123</v>
      </c>
      <c r="B1087" s="2" t="s">
        <v>33</v>
      </c>
      <c r="C1087" s="2" t="n">
        <v>0</v>
      </c>
      <c r="D1087" s="2" t="n">
        <v>0</v>
      </c>
      <c r="E1087" s="2" t="n">
        <v>0</v>
      </c>
    </row>
    <row r="1088" customFormat="false" ht="15" hidden="false" customHeight="false" outlineLevel="0" collapsed="false">
      <c r="A1088" s="2" t="s">
        <v>1124</v>
      </c>
      <c r="B1088" s="2" t="s">
        <v>33</v>
      </c>
      <c r="C1088" s="2" t="n">
        <v>0</v>
      </c>
      <c r="D1088" s="2" t="n">
        <v>0</v>
      </c>
      <c r="E1088" s="2" t="n">
        <v>0</v>
      </c>
    </row>
    <row r="1089" customFormat="false" ht="15" hidden="false" customHeight="false" outlineLevel="0" collapsed="false">
      <c r="A1089" s="2" t="s">
        <v>1125</v>
      </c>
      <c r="B1089" s="2" t="s">
        <v>33</v>
      </c>
      <c r="C1089" s="2" t="n">
        <v>0</v>
      </c>
      <c r="D1089" s="2" t="n">
        <v>0</v>
      </c>
      <c r="E1089" s="2" t="n">
        <v>0</v>
      </c>
    </row>
    <row r="1090" customFormat="false" ht="15" hidden="false" customHeight="false" outlineLevel="0" collapsed="false">
      <c r="A1090" s="2" t="s">
        <v>1126</v>
      </c>
      <c r="B1090" s="2" t="s">
        <v>33</v>
      </c>
      <c r="C1090" s="2" t="n">
        <v>0</v>
      </c>
      <c r="D1090" s="2" t="n">
        <v>0</v>
      </c>
      <c r="E1090" s="2" t="n">
        <v>0</v>
      </c>
    </row>
    <row r="1091" customFormat="false" ht="15" hidden="false" customHeight="false" outlineLevel="0" collapsed="false">
      <c r="A1091" s="2" t="s">
        <v>1127</v>
      </c>
      <c r="B1091" s="2" t="s">
        <v>33</v>
      </c>
      <c r="C1091" s="2" t="n">
        <v>0</v>
      </c>
      <c r="D1091" s="2" t="n">
        <v>0</v>
      </c>
      <c r="E1091" s="2" t="n">
        <v>0</v>
      </c>
    </row>
    <row r="1092" customFormat="false" ht="15" hidden="false" customHeight="false" outlineLevel="0" collapsed="false">
      <c r="A1092" s="2" t="s">
        <v>1128</v>
      </c>
      <c r="B1092" s="2" t="s">
        <v>33</v>
      </c>
      <c r="C1092" s="2" t="n">
        <v>0</v>
      </c>
      <c r="D1092" s="2" t="n">
        <v>0</v>
      </c>
      <c r="E1092" s="2" t="n">
        <v>0</v>
      </c>
    </row>
    <row r="1093" customFormat="false" ht="15" hidden="false" customHeight="false" outlineLevel="0" collapsed="false">
      <c r="A1093" s="2" t="s">
        <v>1129</v>
      </c>
      <c r="B1093" s="2" t="s">
        <v>33</v>
      </c>
      <c r="C1093" s="2" t="n">
        <v>0</v>
      </c>
      <c r="D1093" s="2" t="n">
        <v>0</v>
      </c>
      <c r="E1093" s="2" t="n">
        <v>0</v>
      </c>
    </row>
    <row r="1094" customFormat="false" ht="15" hidden="false" customHeight="false" outlineLevel="0" collapsed="false">
      <c r="A1094" s="2" t="s">
        <v>1130</v>
      </c>
      <c r="B1094" s="2" t="s">
        <v>33</v>
      </c>
      <c r="C1094" s="2" t="n">
        <v>0</v>
      </c>
      <c r="D1094" s="2" t="n">
        <v>0</v>
      </c>
      <c r="E1094" s="2" t="n">
        <v>0</v>
      </c>
    </row>
    <row r="1095" customFormat="false" ht="15" hidden="false" customHeight="false" outlineLevel="0" collapsed="false">
      <c r="A1095" s="2" t="s">
        <v>1131</v>
      </c>
      <c r="B1095" s="2" t="s">
        <v>33</v>
      </c>
      <c r="C1095" s="2" t="n">
        <v>0</v>
      </c>
      <c r="D1095" s="2" t="n">
        <v>0</v>
      </c>
      <c r="E1095" s="2" t="n">
        <v>0</v>
      </c>
    </row>
    <row r="1096" customFormat="false" ht="15" hidden="false" customHeight="false" outlineLevel="0" collapsed="false">
      <c r="A1096" s="2" t="s">
        <v>1132</v>
      </c>
      <c r="B1096" s="2" t="s">
        <v>33</v>
      </c>
      <c r="C1096" s="2" t="n">
        <v>0</v>
      </c>
      <c r="D1096" s="2" t="n">
        <v>0</v>
      </c>
      <c r="E1096" s="2" t="n">
        <v>0</v>
      </c>
    </row>
    <row r="1097" customFormat="false" ht="15" hidden="false" customHeight="false" outlineLevel="0" collapsed="false">
      <c r="A1097" s="2" t="s">
        <v>1133</v>
      </c>
      <c r="B1097" s="2" t="s">
        <v>33</v>
      </c>
      <c r="C1097" s="2" t="n">
        <v>0</v>
      </c>
      <c r="D1097" s="2" t="n">
        <v>0</v>
      </c>
      <c r="E1097" s="2" t="n">
        <v>0</v>
      </c>
    </row>
    <row r="1098" customFormat="false" ht="15" hidden="false" customHeight="false" outlineLevel="0" collapsed="false">
      <c r="A1098" s="2" t="s">
        <v>1134</v>
      </c>
      <c r="B1098" s="2" t="s">
        <v>33</v>
      </c>
      <c r="C1098" s="2" t="n">
        <v>0</v>
      </c>
      <c r="D1098" s="2" t="n">
        <v>0</v>
      </c>
      <c r="E1098" s="2" t="n">
        <v>0</v>
      </c>
    </row>
    <row r="1099" customFormat="false" ht="15" hidden="false" customHeight="false" outlineLevel="0" collapsed="false">
      <c r="A1099" s="2" t="s">
        <v>1135</v>
      </c>
      <c r="B1099" s="2" t="s">
        <v>33</v>
      </c>
      <c r="C1099" s="2" t="n">
        <v>0</v>
      </c>
      <c r="D1099" s="2" t="n">
        <v>0</v>
      </c>
      <c r="E1099" s="2" t="n">
        <v>0</v>
      </c>
    </row>
    <row r="1100" customFormat="false" ht="15" hidden="false" customHeight="false" outlineLevel="0" collapsed="false">
      <c r="A1100" s="2" t="s">
        <v>1136</v>
      </c>
      <c r="B1100" s="2" t="s">
        <v>33</v>
      </c>
      <c r="C1100" s="2" t="n">
        <v>0</v>
      </c>
      <c r="D1100" s="2" t="n">
        <v>0</v>
      </c>
      <c r="E1100" s="2" t="n">
        <v>0</v>
      </c>
    </row>
    <row r="1101" customFormat="false" ht="15" hidden="false" customHeight="false" outlineLevel="0" collapsed="false">
      <c r="A1101" s="2" t="s">
        <v>1137</v>
      </c>
      <c r="B1101" s="2" t="s">
        <v>33</v>
      </c>
      <c r="C1101" s="2" t="n">
        <v>0</v>
      </c>
      <c r="D1101" s="2" t="n">
        <v>0</v>
      </c>
      <c r="E1101" s="2" t="n">
        <v>0</v>
      </c>
    </row>
    <row r="1102" customFormat="false" ht="15" hidden="false" customHeight="false" outlineLevel="0" collapsed="false">
      <c r="A1102" s="2" t="s">
        <v>1138</v>
      </c>
      <c r="B1102" s="2" t="s">
        <v>33</v>
      </c>
      <c r="C1102" s="2" t="n">
        <v>0</v>
      </c>
      <c r="D1102" s="2" t="n">
        <v>0</v>
      </c>
      <c r="E1102" s="2" t="n">
        <v>0</v>
      </c>
    </row>
    <row r="1103" customFormat="false" ht="15" hidden="false" customHeight="false" outlineLevel="0" collapsed="false">
      <c r="A1103" s="2" t="s">
        <v>1139</v>
      </c>
      <c r="B1103" s="2" t="s">
        <v>33</v>
      </c>
      <c r="C1103" s="2" t="n">
        <v>0</v>
      </c>
      <c r="D1103" s="2" t="n">
        <v>0</v>
      </c>
      <c r="E1103" s="2" t="n">
        <v>0</v>
      </c>
    </row>
    <row r="1104" customFormat="false" ht="15" hidden="false" customHeight="false" outlineLevel="0" collapsed="false">
      <c r="A1104" s="2" t="s">
        <v>1140</v>
      </c>
      <c r="B1104" s="2" t="s">
        <v>33</v>
      </c>
      <c r="C1104" s="2" t="n">
        <v>0</v>
      </c>
      <c r="D1104" s="2" t="n">
        <v>0</v>
      </c>
      <c r="E1104" s="2" t="n">
        <v>0</v>
      </c>
    </row>
    <row r="1105" customFormat="false" ht="15" hidden="false" customHeight="false" outlineLevel="0" collapsed="false">
      <c r="A1105" s="2" t="s">
        <v>1141</v>
      </c>
      <c r="B1105" s="2" t="s">
        <v>33</v>
      </c>
      <c r="C1105" s="2" t="n">
        <v>0</v>
      </c>
      <c r="D1105" s="2" t="n">
        <v>0</v>
      </c>
      <c r="E1105" s="2" t="n">
        <v>0</v>
      </c>
    </row>
    <row r="1106" customFormat="false" ht="15" hidden="false" customHeight="false" outlineLevel="0" collapsed="false">
      <c r="A1106" s="2" t="s">
        <v>1142</v>
      </c>
      <c r="B1106" s="2" t="s">
        <v>33</v>
      </c>
      <c r="C1106" s="2" t="n">
        <v>0</v>
      </c>
      <c r="D1106" s="2" t="n">
        <v>0</v>
      </c>
      <c r="E1106" s="2" t="n">
        <v>0</v>
      </c>
    </row>
    <row r="1107" customFormat="false" ht="15" hidden="false" customHeight="false" outlineLevel="0" collapsed="false">
      <c r="A1107" s="2" t="s">
        <v>1143</v>
      </c>
      <c r="B1107" s="2" t="s">
        <v>33</v>
      </c>
      <c r="C1107" s="2" t="n">
        <v>0</v>
      </c>
      <c r="D1107" s="2" t="n">
        <v>0</v>
      </c>
      <c r="E1107" s="2" t="n">
        <v>0</v>
      </c>
    </row>
    <row r="1108" customFormat="false" ht="15" hidden="false" customHeight="false" outlineLevel="0" collapsed="false">
      <c r="A1108" s="2" t="s">
        <v>1144</v>
      </c>
      <c r="B1108" s="2" t="s">
        <v>33</v>
      </c>
      <c r="C1108" s="2" t="n">
        <v>0</v>
      </c>
      <c r="D1108" s="2" t="n">
        <v>0</v>
      </c>
      <c r="E1108" s="2" t="n">
        <v>0</v>
      </c>
    </row>
    <row r="1109" customFormat="false" ht="15" hidden="false" customHeight="false" outlineLevel="0" collapsed="false">
      <c r="A1109" s="2" t="s">
        <v>1145</v>
      </c>
      <c r="B1109" s="2" t="s">
        <v>33</v>
      </c>
      <c r="C1109" s="2" t="n">
        <v>0</v>
      </c>
      <c r="D1109" s="2" t="n">
        <v>0</v>
      </c>
      <c r="E1109" s="2" t="n">
        <v>0</v>
      </c>
    </row>
    <row r="1110" customFormat="false" ht="15" hidden="false" customHeight="false" outlineLevel="0" collapsed="false">
      <c r="A1110" s="2" t="s">
        <v>1146</v>
      </c>
      <c r="B1110" s="2" t="s">
        <v>33</v>
      </c>
      <c r="C1110" s="2" t="n">
        <v>0</v>
      </c>
      <c r="D1110" s="2" t="n">
        <v>0</v>
      </c>
      <c r="E1110" s="2" t="n">
        <v>0</v>
      </c>
    </row>
    <row r="1111" customFormat="false" ht="15" hidden="false" customHeight="false" outlineLevel="0" collapsed="false">
      <c r="A1111" s="2" t="s">
        <v>1147</v>
      </c>
      <c r="B1111" s="2" t="s">
        <v>33</v>
      </c>
      <c r="C1111" s="2" t="n">
        <v>0</v>
      </c>
      <c r="D1111" s="2" t="n">
        <v>0</v>
      </c>
      <c r="E1111" s="2" t="n">
        <v>0</v>
      </c>
    </row>
    <row r="1112" customFormat="false" ht="15" hidden="false" customHeight="false" outlineLevel="0" collapsed="false">
      <c r="A1112" s="2" t="s">
        <v>1148</v>
      </c>
      <c r="B1112" s="2" t="s">
        <v>33</v>
      </c>
      <c r="C1112" s="2" t="n">
        <v>0</v>
      </c>
      <c r="D1112" s="2" t="n">
        <v>0</v>
      </c>
      <c r="E1112" s="2" t="n">
        <v>0</v>
      </c>
    </row>
    <row r="1113" customFormat="false" ht="15" hidden="false" customHeight="false" outlineLevel="0" collapsed="false">
      <c r="A1113" s="2" t="s">
        <v>1149</v>
      </c>
      <c r="B1113" s="2" t="s">
        <v>33</v>
      </c>
      <c r="C1113" s="2" t="n">
        <v>0</v>
      </c>
      <c r="D1113" s="2" t="n">
        <v>0</v>
      </c>
      <c r="E1113" s="2" t="n">
        <v>0</v>
      </c>
    </row>
    <row r="1114" customFormat="false" ht="15" hidden="false" customHeight="false" outlineLevel="0" collapsed="false">
      <c r="A1114" s="2" t="s">
        <v>1150</v>
      </c>
      <c r="B1114" s="2" t="s">
        <v>33</v>
      </c>
      <c r="C1114" s="2" t="n">
        <v>0</v>
      </c>
      <c r="D1114" s="2" t="n">
        <v>0</v>
      </c>
      <c r="E1114" s="2" t="n">
        <v>0</v>
      </c>
    </row>
    <row r="1115" customFormat="false" ht="15" hidden="false" customHeight="false" outlineLevel="0" collapsed="false">
      <c r="A1115" s="2" t="s">
        <v>1151</v>
      </c>
      <c r="B1115" s="2" t="s">
        <v>33</v>
      </c>
      <c r="C1115" s="2" t="n">
        <v>0</v>
      </c>
      <c r="D1115" s="2" t="n">
        <v>0</v>
      </c>
      <c r="E1115" s="2" t="n">
        <v>0</v>
      </c>
    </row>
    <row r="1116" customFormat="false" ht="15" hidden="false" customHeight="false" outlineLevel="0" collapsed="false">
      <c r="A1116" s="2" t="s">
        <v>1152</v>
      </c>
      <c r="B1116" s="2" t="s">
        <v>33</v>
      </c>
      <c r="C1116" s="2" t="n">
        <v>0</v>
      </c>
      <c r="D1116" s="2" t="n">
        <v>0</v>
      </c>
      <c r="E1116" s="2" t="n">
        <v>0</v>
      </c>
    </row>
    <row r="1117" customFormat="false" ht="15" hidden="false" customHeight="false" outlineLevel="0" collapsed="false">
      <c r="A1117" s="2" t="s">
        <v>1153</v>
      </c>
      <c r="B1117" s="2" t="s">
        <v>33</v>
      </c>
      <c r="C1117" s="2" t="n">
        <v>0</v>
      </c>
      <c r="D1117" s="2" t="n">
        <v>0</v>
      </c>
      <c r="E1117" s="2" t="n">
        <v>0</v>
      </c>
    </row>
    <row r="1118" customFormat="false" ht="15" hidden="false" customHeight="false" outlineLevel="0" collapsed="false">
      <c r="A1118" s="2" t="s">
        <v>1154</v>
      </c>
      <c r="B1118" s="2" t="s">
        <v>33</v>
      </c>
      <c r="C1118" s="2" t="n">
        <v>0</v>
      </c>
      <c r="D1118" s="2" t="n">
        <v>0</v>
      </c>
      <c r="E1118" s="2" t="n">
        <v>0</v>
      </c>
    </row>
    <row r="1119" customFormat="false" ht="15" hidden="false" customHeight="false" outlineLevel="0" collapsed="false">
      <c r="A1119" s="2" t="s">
        <v>1155</v>
      </c>
      <c r="B1119" s="2" t="s">
        <v>33</v>
      </c>
      <c r="C1119" s="2" t="n">
        <v>0</v>
      </c>
      <c r="D1119" s="2" t="n">
        <v>0</v>
      </c>
      <c r="E1119" s="2" t="n">
        <v>0</v>
      </c>
    </row>
    <row r="1120" customFormat="false" ht="15" hidden="false" customHeight="false" outlineLevel="0" collapsed="false">
      <c r="A1120" s="2" t="s">
        <v>1156</v>
      </c>
      <c r="B1120" s="2" t="s">
        <v>33</v>
      </c>
      <c r="C1120" s="2" t="n">
        <v>0</v>
      </c>
      <c r="D1120" s="2" t="n">
        <v>0</v>
      </c>
      <c r="E1120" s="2" t="n">
        <v>0</v>
      </c>
    </row>
    <row r="1121" customFormat="false" ht="15" hidden="false" customHeight="false" outlineLevel="0" collapsed="false">
      <c r="A1121" s="2" t="s">
        <v>1157</v>
      </c>
      <c r="B1121" s="2" t="s">
        <v>33</v>
      </c>
      <c r="C1121" s="2" t="n">
        <v>0</v>
      </c>
      <c r="D1121" s="2" t="n">
        <v>0</v>
      </c>
      <c r="E1121" s="2" t="n">
        <v>0</v>
      </c>
    </row>
    <row r="1122" customFormat="false" ht="15" hidden="false" customHeight="false" outlineLevel="0" collapsed="false">
      <c r="A1122" s="2" t="s">
        <v>1158</v>
      </c>
      <c r="B1122" s="2" t="s">
        <v>33</v>
      </c>
      <c r="C1122" s="2" t="n">
        <v>0</v>
      </c>
      <c r="D1122" s="2" t="n">
        <v>0</v>
      </c>
      <c r="E1122" s="2" t="n">
        <v>0</v>
      </c>
    </row>
    <row r="1123" customFormat="false" ht="15" hidden="false" customHeight="false" outlineLevel="0" collapsed="false">
      <c r="A1123" s="2" t="s">
        <v>1159</v>
      </c>
      <c r="B1123" s="2" t="s">
        <v>33</v>
      </c>
      <c r="C1123" s="2" t="n">
        <v>0</v>
      </c>
      <c r="D1123" s="2" t="n">
        <v>0</v>
      </c>
      <c r="E1123" s="2" t="n">
        <v>0</v>
      </c>
    </row>
    <row r="1124" customFormat="false" ht="15" hidden="false" customHeight="false" outlineLevel="0" collapsed="false">
      <c r="A1124" s="2" t="s">
        <v>1160</v>
      </c>
      <c r="B1124" s="2" t="s">
        <v>33</v>
      </c>
      <c r="C1124" s="2" t="n">
        <v>0</v>
      </c>
      <c r="D1124" s="2" t="n">
        <v>0</v>
      </c>
      <c r="E1124" s="2" t="n">
        <v>0</v>
      </c>
    </row>
    <row r="1125" customFormat="false" ht="15" hidden="false" customHeight="false" outlineLevel="0" collapsed="false">
      <c r="A1125" s="2" t="s">
        <v>1161</v>
      </c>
      <c r="B1125" s="2" t="s">
        <v>33</v>
      </c>
      <c r="C1125" s="2" t="n">
        <v>0</v>
      </c>
      <c r="D1125" s="2" t="n">
        <v>0</v>
      </c>
      <c r="E1125" s="2" t="n">
        <v>0</v>
      </c>
    </row>
    <row r="1126" customFormat="false" ht="15" hidden="false" customHeight="false" outlineLevel="0" collapsed="false">
      <c r="A1126" s="2" t="s">
        <v>1162</v>
      </c>
      <c r="B1126" s="2" t="s">
        <v>33</v>
      </c>
      <c r="C1126" s="2" t="n">
        <v>0</v>
      </c>
      <c r="D1126" s="2" t="n">
        <v>0</v>
      </c>
      <c r="E1126" s="2" t="n">
        <v>0</v>
      </c>
    </row>
    <row r="1127" customFormat="false" ht="15" hidden="false" customHeight="false" outlineLevel="0" collapsed="false">
      <c r="A1127" s="2" t="s">
        <v>1163</v>
      </c>
      <c r="B1127" s="2" t="s">
        <v>33</v>
      </c>
      <c r="C1127" s="2" t="n">
        <v>0</v>
      </c>
      <c r="D1127" s="2" t="n">
        <v>0</v>
      </c>
      <c r="E1127" s="2" t="n">
        <v>0</v>
      </c>
    </row>
    <row r="1128" customFormat="false" ht="15" hidden="false" customHeight="false" outlineLevel="0" collapsed="false">
      <c r="A1128" s="2" t="s">
        <v>1164</v>
      </c>
      <c r="B1128" s="2" t="s">
        <v>33</v>
      </c>
      <c r="C1128" s="2" t="n">
        <v>0</v>
      </c>
      <c r="D1128" s="2" t="n">
        <v>0</v>
      </c>
      <c r="E1128" s="2" t="n">
        <v>0</v>
      </c>
    </row>
    <row r="1129" customFormat="false" ht="15" hidden="false" customHeight="false" outlineLevel="0" collapsed="false">
      <c r="A1129" s="2" t="s">
        <v>1165</v>
      </c>
      <c r="B1129" s="2" t="s">
        <v>33</v>
      </c>
      <c r="C1129" s="2" t="n">
        <v>0</v>
      </c>
      <c r="D1129" s="2" t="n">
        <v>0</v>
      </c>
      <c r="E1129" s="2" t="n">
        <v>0</v>
      </c>
    </row>
    <row r="1130" customFormat="false" ht="15" hidden="false" customHeight="false" outlineLevel="0" collapsed="false">
      <c r="A1130" s="2" t="s">
        <v>1166</v>
      </c>
      <c r="B1130" s="2" t="s">
        <v>33</v>
      </c>
      <c r="C1130" s="2" t="n">
        <v>0</v>
      </c>
      <c r="D1130" s="2" t="n">
        <v>0</v>
      </c>
      <c r="E1130" s="2" t="n">
        <v>0</v>
      </c>
    </row>
    <row r="1131" customFormat="false" ht="15" hidden="false" customHeight="false" outlineLevel="0" collapsed="false">
      <c r="A1131" s="2" t="s">
        <v>1167</v>
      </c>
      <c r="B1131" s="2" t="s">
        <v>33</v>
      </c>
      <c r="C1131" s="2" t="n">
        <v>0</v>
      </c>
      <c r="D1131" s="2" t="n">
        <v>0</v>
      </c>
      <c r="E1131" s="2" t="n">
        <v>0</v>
      </c>
    </row>
    <row r="1132" customFormat="false" ht="15" hidden="false" customHeight="false" outlineLevel="0" collapsed="false">
      <c r="A1132" s="2" t="s">
        <v>1168</v>
      </c>
      <c r="B1132" s="2" t="s">
        <v>33</v>
      </c>
      <c r="C1132" s="2" t="n">
        <v>0</v>
      </c>
      <c r="D1132" s="2" t="n">
        <v>0</v>
      </c>
      <c r="E1132" s="2" t="n">
        <v>0</v>
      </c>
    </row>
    <row r="1133" customFormat="false" ht="15" hidden="false" customHeight="false" outlineLevel="0" collapsed="false">
      <c r="A1133" s="2" t="s">
        <v>1169</v>
      </c>
      <c r="B1133" s="2" t="s">
        <v>33</v>
      </c>
      <c r="C1133" s="2" t="n">
        <v>0</v>
      </c>
      <c r="D1133" s="2" t="n">
        <v>0</v>
      </c>
      <c r="E1133" s="2" t="n">
        <v>0</v>
      </c>
    </row>
    <row r="1134" customFormat="false" ht="15" hidden="false" customHeight="false" outlineLevel="0" collapsed="false">
      <c r="A1134" s="2" t="s">
        <v>1170</v>
      </c>
      <c r="B1134" s="2" t="s">
        <v>33</v>
      </c>
      <c r="C1134" s="2" t="n">
        <v>0</v>
      </c>
      <c r="D1134" s="2" t="n">
        <v>0</v>
      </c>
      <c r="E1134" s="2" t="n">
        <v>0</v>
      </c>
    </row>
    <row r="1135" customFormat="false" ht="15" hidden="false" customHeight="false" outlineLevel="0" collapsed="false">
      <c r="A1135" s="2" t="s">
        <v>1171</v>
      </c>
      <c r="B1135" s="2" t="s">
        <v>33</v>
      </c>
      <c r="C1135" s="2" t="n">
        <v>0</v>
      </c>
      <c r="D1135" s="2" t="n">
        <v>0</v>
      </c>
      <c r="E1135" s="2" t="n">
        <v>0</v>
      </c>
    </row>
    <row r="1136" customFormat="false" ht="15" hidden="false" customHeight="false" outlineLevel="0" collapsed="false">
      <c r="A1136" s="2" t="s">
        <v>1172</v>
      </c>
      <c r="B1136" s="2" t="s">
        <v>33</v>
      </c>
      <c r="C1136" s="2" t="n">
        <v>0</v>
      </c>
      <c r="D1136" s="2" t="n">
        <v>0</v>
      </c>
      <c r="E1136" s="2" t="n">
        <v>0</v>
      </c>
    </row>
    <row r="1137" customFormat="false" ht="15" hidden="false" customHeight="false" outlineLevel="0" collapsed="false">
      <c r="A1137" s="2" t="s">
        <v>1173</v>
      </c>
      <c r="B1137" s="2" t="s">
        <v>33</v>
      </c>
      <c r="C1137" s="2" t="n">
        <v>0</v>
      </c>
      <c r="D1137" s="2" t="n">
        <v>0</v>
      </c>
      <c r="E1137" s="2" t="n">
        <v>0</v>
      </c>
    </row>
    <row r="1138" customFormat="false" ht="15" hidden="false" customHeight="false" outlineLevel="0" collapsed="false">
      <c r="A1138" s="2" t="s">
        <v>1174</v>
      </c>
      <c r="B1138" s="2" t="s">
        <v>33</v>
      </c>
      <c r="C1138" s="2" t="n">
        <v>0</v>
      </c>
      <c r="D1138" s="2" t="n">
        <v>0</v>
      </c>
      <c r="E1138" s="2" t="n">
        <v>0</v>
      </c>
    </row>
    <row r="1139" customFormat="false" ht="15" hidden="false" customHeight="false" outlineLevel="0" collapsed="false">
      <c r="A1139" s="2" t="s">
        <v>1175</v>
      </c>
      <c r="B1139" s="2" t="s">
        <v>33</v>
      </c>
      <c r="C1139" s="2" t="n">
        <v>0</v>
      </c>
      <c r="D1139" s="2" t="n">
        <v>0</v>
      </c>
      <c r="E1139" s="2" t="n">
        <v>0</v>
      </c>
    </row>
    <row r="1140" customFormat="false" ht="15" hidden="false" customHeight="false" outlineLevel="0" collapsed="false">
      <c r="A1140" s="2" t="s">
        <v>1176</v>
      </c>
      <c r="B1140" s="2" t="s">
        <v>33</v>
      </c>
      <c r="C1140" s="2" t="n">
        <v>0</v>
      </c>
      <c r="D1140" s="2" t="n">
        <v>0</v>
      </c>
      <c r="E1140" s="2" t="n">
        <v>0</v>
      </c>
    </row>
    <row r="1141" customFormat="false" ht="15" hidden="false" customHeight="false" outlineLevel="0" collapsed="false">
      <c r="A1141" s="2" t="s">
        <v>1177</v>
      </c>
      <c r="B1141" s="2" t="s">
        <v>33</v>
      </c>
      <c r="C1141" s="2" t="n">
        <v>0</v>
      </c>
      <c r="D1141" s="2" t="n">
        <v>0</v>
      </c>
      <c r="E1141" s="2" t="n">
        <v>0</v>
      </c>
    </row>
    <row r="1142" customFormat="false" ht="15" hidden="false" customHeight="false" outlineLevel="0" collapsed="false">
      <c r="A1142" s="2" t="s">
        <v>1178</v>
      </c>
      <c r="B1142" s="2" t="s">
        <v>33</v>
      </c>
      <c r="C1142" s="2" t="n">
        <v>0</v>
      </c>
      <c r="D1142" s="2" t="n">
        <v>0</v>
      </c>
      <c r="E1142" s="2" t="n">
        <v>0</v>
      </c>
    </row>
    <row r="1143" customFormat="false" ht="15" hidden="false" customHeight="false" outlineLevel="0" collapsed="false">
      <c r="A1143" s="2" t="s">
        <v>1179</v>
      </c>
      <c r="B1143" s="2" t="s">
        <v>33</v>
      </c>
      <c r="C1143" s="2" t="n">
        <v>0</v>
      </c>
      <c r="D1143" s="2" t="n">
        <v>0</v>
      </c>
      <c r="E1143" s="2" t="n">
        <v>0</v>
      </c>
    </row>
    <row r="1144" customFormat="false" ht="15" hidden="false" customHeight="false" outlineLevel="0" collapsed="false">
      <c r="A1144" s="2" t="s">
        <v>1180</v>
      </c>
      <c r="B1144" s="2" t="s">
        <v>33</v>
      </c>
      <c r="C1144" s="2" t="n">
        <v>0</v>
      </c>
      <c r="D1144" s="2" t="n">
        <v>0</v>
      </c>
      <c r="E1144" s="2" t="n">
        <v>0</v>
      </c>
    </row>
    <row r="1145" customFormat="false" ht="15" hidden="false" customHeight="false" outlineLevel="0" collapsed="false">
      <c r="A1145" s="2" t="s">
        <v>1181</v>
      </c>
      <c r="B1145" s="2" t="s">
        <v>33</v>
      </c>
      <c r="C1145" s="2" t="n">
        <v>0</v>
      </c>
      <c r="D1145" s="2" t="n">
        <v>0</v>
      </c>
      <c r="E1145" s="2" t="n">
        <v>0</v>
      </c>
    </row>
    <row r="1146" customFormat="false" ht="15" hidden="false" customHeight="false" outlineLevel="0" collapsed="false">
      <c r="A1146" s="2" t="s">
        <v>1182</v>
      </c>
      <c r="B1146" s="2" t="s">
        <v>33</v>
      </c>
      <c r="C1146" s="2" t="n">
        <v>0</v>
      </c>
      <c r="D1146" s="2" t="n">
        <v>0</v>
      </c>
      <c r="E1146" s="2" t="n">
        <v>0</v>
      </c>
    </row>
    <row r="1147" customFormat="false" ht="15" hidden="false" customHeight="false" outlineLevel="0" collapsed="false">
      <c r="A1147" s="2" t="s">
        <v>1183</v>
      </c>
      <c r="B1147" s="2" t="s">
        <v>33</v>
      </c>
      <c r="C1147" s="2" t="n">
        <v>0</v>
      </c>
      <c r="D1147" s="2" t="n">
        <v>0</v>
      </c>
      <c r="E1147" s="2" t="n">
        <v>0</v>
      </c>
    </row>
    <row r="1148" customFormat="false" ht="15" hidden="false" customHeight="false" outlineLevel="0" collapsed="false">
      <c r="A1148" s="2" t="s">
        <v>1184</v>
      </c>
      <c r="B1148" s="2" t="s">
        <v>33</v>
      </c>
      <c r="C1148" s="2" t="n">
        <v>0</v>
      </c>
      <c r="D1148" s="2" t="n">
        <v>0</v>
      </c>
      <c r="E1148" s="2" t="n">
        <v>0</v>
      </c>
    </row>
    <row r="1149" customFormat="false" ht="15" hidden="false" customHeight="false" outlineLevel="0" collapsed="false">
      <c r="A1149" s="2" t="s">
        <v>1185</v>
      </c>
      <c r="B1149" s="2" t="s">
        <v>33</v>
      </c>
      <c r="C1149" s="2" t="n">
        <v>0</v>
      </c>
      <c r="D1149" s="2" t="n">
        <v>0</v>
      </c>
      <c r="E1149" s="2" t="n">
        <v>0</v>
      </c>
    </row>
    <row r="1150" customFormat="false" ht="15" hidden="false" customHeight="false" outlineLevel="0" collapsed="false">
      <c r="A1150" s="2" t="s">
        <v>1186</v>
      </c>
      <c r="B1150" s="2" t="s">
        <v>33</v>
      </c>
      <c r="C1150" s="2" t="n">
        <v>0</v>
      </c>
      <c r="D1150" s="2" t="n">
        <v>0</v>
      </c>
      <c r="E1150" s="2" t="n">
        <v>0</v>
      </c>
    </row>
    <row r="1151" customFormat="false" ht="15" hidden="false" customHeight="false" outlineLevel="0" collapsed="false">
      <c r="A1151" s="2" t="s">
        <v>1187</v>
      </c>
      <c r="B1151" s="2" t="s">
        <v>33</v>
      </c>
      <c r="C1151" s="2" t="n">
        <v>0</v>
      </c>
      <c r="D1151" s="2" t="n">
        <v>0</v>
      </c>
      <c r="E1151" s="2" t="n">
        <v>0</v>
      </c>
    </row>
    <row r="1152" customFormat="false" ht="15" hidden="false" customHeight="false" outlineLevel="0" collapsed="false">
      <c r="A1152" s="2" t="s">
        <v>1188</v>
      </c>
      <c r="B1152" s="2" t="s">
        <v>33</v>
      </c>
      <c r="C1152" s="2" t="n">
        <v>0</v>
      </c>
      <c r="D1152" s="2" t="n">
        <v>0</v>
      </c>
      <c r="E1152" s="2" t="n">
        <v>0</v>
      </c>
    </row>
    <row r="1153" customFormat="false" ht="15" hidden="false" customHeight="false" outlineLevel="0" collapsed="false">
      <c r="A1153" s="2" t="s">
        <v>1189</v>
      </c>
      <c r="B1153" s="2" t="s">
        <v>33</v>
      </c>
      <c r="C1153" s="2" t="n">
        <v>0</v>
      </c>
      <c r="D1153" s="2" t="n">
        <v>0</v>
      </c>
      <c r="E1153" s="2" t="n">
        <v>0</v>
      </c>
    </row>
    <row r="1154" customFormat="false" ht="15" hidden="false" customHeight="false" outlineLevel="0" collapsed="false">
      <c r="A1154" s="2" t="s">
        <v>1190</v>
      </c>
      <c r="B1154" s="2" t="s">
        <v>33</v>
      </c>
      <c r="C1154" s="2" t="n">
        <v>0</v>
      </c>
      <c r="D1154" s="2" t="n">
        <v>0</v>
      </c>
      <c r="E1154" s="2" t="n">
        <v>0</v>
      </c>
    </row>
    <row r="1155" customFormat="false" ht="15" hidden="false" customHeight="false" outlineLevel="0" collapsed="false">
      <c r="A1155" s="2" t="s">
        <v>1191</v>
      </c>
      <c r="B1155" s="2" t="s">
        <v>33</v>
      </c>
      <c r="C1155" s="2" t="n">
        <v>0</v>
      </c>
      <c r="D1155" s="2" t="n">
        <v>0</v>
      </c>
      <c r="E1155" s="2" t="n">
        <v>0</v>
      </c>
    </row>
    <row r="1156" customFormat="false" ht="15" hidden="false" customHeight="false" outlineLevel="0" collapsed="false">
      <c r="A1156" s="2" t="s">
        <v>1192</v>
      </c>
      <c r="B1156" s="2" t="s">
        <v>33</v>
      </c>
      <c r="C1156" s="2" t="n">
        <v>0</v>
      </c>
      <c r="D1156" s="2" t="n">
        <v>0</v>
      </c>
      <c r="E1156" s="2" t="n">
        <v>0</v>
      </c>
    </row>
    <row r="1157" customFormat="false" ht="15" hidden="false" customHeight="false" outlineLevel="0" collapsed="false">
      <c r="A1157" s="2" t="s">
        <v>1193</v>
      </c>
      <c r="B1157" s="2" t="s">
        <v>33</v>
      </c>
      <c r="C1157" s="2" t="n">
        <v>0</v>
      </c>
      <c r="D1157" s="2" t="n">
        <v>0</v>
      </c>
      <c r="E1157" s="2" t="n">
        <v>0</v>
      </c>
    </row>
    <row r="1158" customFormat="false" ht="15" hidden="false" customHeight="false" outlineLevel="0" collapsed="false">
      <c r="A1158" s="2" t="s">
        <v>1194</v>
      </c>
      <c r="B1158" s="2" t="s">
        <v>33</v>
      </c>
      <c r="C1158" s="2" t="n">
        <v>0</v>
      </c>
      <c r="D1158" s="2" t="n">
        <v>0</v>
      </c>
      <c r="E1158" s="2" t="n">
        <v>0</v>
      </c>
    </row>
    <row r="1159" customFormat="false" ht="15" hidden="false" customHeight="false" outlineLevel="0" collapsed="false">
      <c r="A1159" s="2" t="s">
        <v>1195</v>
      </c>
      <c r="B1159" s="2" t="s">
        <v>33</v>
      </c>
      <c r="C1159" s="2" t="n">
        <v>0</v>
      </c>
      <c r="D1159" s="2" t="n">
        <v>0</v>
      </c>
      <c r="E1159" s="2" t="n">
        <v>0</v>
      </c>
    </row>
    <row r="1160" customFormat="false" ht="15" hidden="false" customHeight="false" outlineLevel="0" collapsed="false">
      <c r="A1160" s="2" t="s">
        <v>1196</v>
      </c>
      <c r="B1160" s="2" t="s">
        <v>33</v>
      </c>
      <c r="C1160" s="2" t="n">
        <v>0</v>
      </c>
      <c r="D1160" s="2" t="n">
        <v>0</v>
      </c>
      <c r="E1160" s="2" t="n">
        <v>0</v>
      </c>
    </row>
    <row r="1161" customFormat="false" ht="15" hidden="false" customHeight="false" outlineLevel="0" collapsed="false">
      <c r="A1161" s="2" t="s">
        <v>1197</v>
      </c>
      <c r="B1161" s="2" t="s">
        <v>33</v>
      </c>
      <c r="C1161" s="2" t="n">
        <v>0</v>
      </c>
      <c r="D1161" s="2" t="n">
        <v>0</v>
      </c>
      <c r="E1161" s="2" t="n">
        <v>0</v>
      </c>
    </row>
    <row r="1162" customFormat="false" ht="15" hidden="false" customHeight="false" outlineLevel="0" collapsed="false">
      <c r="A1162" s="2" t="s">
        <v>1198</v>
      </c>
      <c r="B1162" s="2" t="s">
        <v>33</v>
      </c>
      <c r="C1162" s="2" t="n">
        <v>0</v>
      </c>
      <c r="D1162" s="2" t="n">
        <v>0</v>
      </c>
      <c r="E1162" s="2" t="n">
        <v>0</v>
      </c>
    </row>
    <row r="1163" customFormat="false" ht="15" hidden="false" customHeight="false" outlineLevel="0" collapsed="false">
      <c r="A1163" s="2" t="s">
        <v>1199</v>
      </c>
      <c r="B1163" s="2" t="s">
        <v>33</v>
      </c>
      <c r="C1163" s="2" t="n">
        <v>0</v>
      </c>
      <c r="D1163" s="2" t="n">
        <v>0</v>
      </c>
      <c r="E1163" s="2" t="n">
        <v>0</v>
      </c>
    </row>
    <row r="1164" customFormat="false" ht="15" hidden="false" customHeight="false" outlineLevel="0" collapsed="false">
      <c r="A1164" s="2" t="s">
        <v>1200</v>
      </c>
      <c r="B1164" s="2" t="s">
        <v>33</v>
      </c>
      <c r="C1164" s="2" t="n">
        <v>0</v>
      </c>
      <c r="D1164" s="2" t="n">
        <v>0</v>
      </c>
      <c r="E1164" s="2" t="n">
        <v>0</v>
      </c>
    </row>
    <row r="1165" customFormat="false" ht="15" hidden="false" customHeight="false" outlineLevel="0" collapsed="false">
      <c r="A1165" s="2" t="s">
        <v>1201</v>
      </c>
      <c r="B1165" s="2" t="s">
        <v>33</v>
      </c>
      <c r="C1165" s="2" t="n">
        <v>0</v>
      </c>
      <c r="D1165" s="2" t="n">
        <v>0</v>
      </c>
      <c r="E1165" s="2" t="n">
        <v>0</v>
      </c>
    </row>
    <row r="1166" customFormat="false" ht="15" hidden="false" customHeight="false" outlineLevel="0" collapsed="false">
      <c r="A1166" s="2" t="s">
        <v>1202</v>
      </c>
      <c r="B1166" s="2" t="s">
        <v>33</v>
      </c>
      <c r="C1166" s="2" t="n">
        <v>0</v>
      </c>
      <c r="D1166" s="2" t="n">
        <v>0</v>
      </c>
      <c r="E1166" s="2" t="n">
        <v>0</v>
      </c>
    </row>
    <row r="1167" customFormat="false" ht="15" hidden="false" customHeight="false" outlineLevel="0" collapsed="false">
      <c r="A1167" s="2" t="s">
        <v>1203</v>
      </c>
      <c r="B1167" s="2" t="s">
        <v>33</v>
      </c>
      <c r="C1167" s="2" t="n">
        <v>0</v>
      </c>
      <c r="D1167" s="2" t="n">
        <v>0</v>
      </c>
      <c r="E1167" s="2" t="n">
        <v>0</v>
      </c>
    </row>
    <row r="1168" customFormat="false" ht="15" hidden="false" customHeight="false" outlineLevel="0" collapsed="false">
      <c r="A1168" s="2" t="s">
        <v>1204</v>
      </c>
      <c r="B1168" s="2" t="s">
        <v>33</v>
      </c>
      <c r="C1168" s="2" t="n">
        <v>0</v>
      </c>
      <c r="D1168" s="2" t="n">
        <v>0</v>
      </c>
      <c r="E1168" s="2" t="n">
        <v>0</v>
      </c>
    </row>
    <row r="1169" customFormat="false" ht="15" hidden="false" customHeight="false" outlineLevel="0" collapsed="false">
      <c r="A1169" s="2" t="s">
        <v>1205</v>
      </c>
      <c r="B1169" s="2" t="s">
        <v>33</v>
      </c>
      <c r="C1169" s="2" t="n">
        <v>0</v>
      </c>
      <c r="D1169" s="2" t="n">
        <v>0</v>
      </c>
      <c r="E1169" s="2" t="n">
        <v>0</v>
      </c>
    </row>
    <row r="1170" customFormat="false" ht="15" hidden="false" customHeight="false" outlineLevel="0" collapsed="false">
      <c r="A1170" s="2" t="s">
        <v>1206</v>
      </c>
      <c r="B1170" s="2" t="s">
        <v>33</v>
      </c>
      <c r="C1170" s="2" t="n">
        <v>0</v>
      </c>
      <c r="D1170" s="2" t="n">
        <v>0</v>
      </c>
      <c r="E1170" s="2" t="n">
        <v>0</v>
      </c>
    </row>
    <row r="1171" customFormat="false" ht="15" hidden="false" customHeight="false" outlineLevel="0" collapsed="false">
      <c r="A1171" s="2" t="s">
        <v>1207</v>
      </c>
      <c r="B1171" s="2" t="s">
        <v>33</v>
      </c>
      <c r="C1171" s="2" t="n">
        <v>0</v>
      </c>
      <c r="D1171" s="2" t="n">
        <v>0</v>
      </c>
      <c r="E1171" s="2" t="n">
        <v>0</v>
      </c>
    </row>
    <row r="1172" customFormat="false" ht="15" hidden="false" customHeight="false" outlineLevel="0" collapsed="false">
      <c r="A1172" s="2" t="s">
        <v>1208</v>
      </c>
      <c r="B1172" s="2" t="s">
        <v>33</v>
      </c>
      <c r="C1172" s="2" t="n">
        <v>0</v>
      </c>
      <c r="D1172" s="2" t="n">
        <v>0</v>
      </c>
      <c r="E1172" s="2" t="n">
        <v>0</v>
      </c>
    </row>
    <row r="1173" customFormat="false" ht="15" hidden="false" customHeight="false" outlineLevel="0" collapsed="false">
      <c r="A1173" s="2" t="s">
        <v>1209</v>
      </c>
      <c r="B1173" s="2" t="s">
        <v>33</v>
      </c>
      <c r="C1173" s="2" t="n">
        <v>0</v>
      </c>
      <c r="D1173" s="2" t="n">
        <v>0</v>
      </c>
      <c r="E1173" s="2" t="n">
        <v>0</v>
      </c>
    </row>
    <row r="1174" customFormat="false" ht="15" hidden="false" customHeight="false" outlineLevel="0" collapsed="false">
      <c r="A1174" s="2" t="s">
        <v>1210</v>
      </c>
      <c r="B1174" s="2" t="s">
        <v>33</v>
      </c>
      <c r="C1174" s="2" t="n">
        <v>0</v>
      </c>
      <c r="D1174" s="2" t="n">
        <v>0</v>
      </c>
      <c r="E1174" s="2" t="n">
        <v>0</v>
      </c>
    </row>
    <row r="1175" customFormat="false" ht="15" hidden="false" customHeight="false" outlineLevel="0" collapsed="false">
      <c r="A1175" s="2" t="s">
        <v>1211</v>
      </c>
      <c r="B1175" s="2" t="s">
        <v>33</v>
      </c>
      <c r="C1175" s="2" t="n">
        <v>0</v>
      </c>
      <c r="D1175" s="2" t="n">
        <v>0</v>
      </c>
      <c r="E1175" s="2" t="n">
        <v>0</v>
      </c>
    </row>
    <row r="1176" customFormat="false" ht="15" hidden="false" customHeight="false" outlineLevel="0" collapsed="false">
      <c r="A1176" s="2" t="s">
        <v>1212</v>
      </c>
      <c r="B1176" s="2" t="s">
        <v>33</v>
      </c>
      <c r="C1176" s="2" t="n">
        <v>0</v>
      </c>
      <c r="D1176" s="2" t="n">
        <v>0</v>
      </c>
      <c r="E1176" s="2" t="n">
        <v>0</v>
      </c>
    </row>
    <row r="1177" customFormat="false" ht="15" hidden="false" customHeight="false" outlineLevel="0" collapsed="false">
      <c r="A1177" s="2" t="s">
        <v>1213</v>
      </c>
      <c r="B1177" s="2" t="s">
        <v>33</v>
      </c>
      <c r="C1177" s="2" t="n">
        <v>0</v>
      </c>
      <c r="D1177" s="2" t="n">
        <v>0</v>
      </c>
      <c r="E1177" s="2" t="n">
        <v>0</v>
      </c>
    </row>
    <row r="1178" customFormat="false" ht="15" hidden="false" customHeight="false" outlineLevel="0" collapsed="false">
      <c r="A1178" s="2" t="s">
        <v>1214</v>
      </c>
      <c r="B1178" s="2" t="s">
        <v>33</v>
      </c>
      <c r="C1178" s="2" t="n">
        <v>0</v>
      </c>
      <c r="D1178" s="2" t="n">
        <v>0</v>
      </c>
      <c r="E1178" s="2" t="n">
        <v>0</v>
      </c>
    </row>
    <row r="1179" customFormat="false" ht="15" hidden="false" customHeight="false" outlineLevel="0" collapsed="false">
      <c r="A1179" s="2" t="s">
        <v>1215</v>
      </c>
      <c r="B1179" s="2" t="s">
        <v>33</v>
      </c>
      <c r="C1179" s="2" t="n">
        <v>0</v>
      </c>
      <c r="D1179" s="2" t="n">
        <v>0</v>
      </c>
      <c r="E1179" s="2" t="n">
        <v>0</v>
      </c>
    </row>
    <row r="1180" customFormat="false" ht="15" hidden="false" customHeight="false" outlineLevel="0" collapsed="false">
      <c r="A1180" s="2" t="s">
        <v>1216</v>
      </c>
      <c r="B1180" s="2" t="s">
        <v>33</v>
      </c>
      <c r="C1180" s="2" t="n">
        <v>0</v>
      </c>
      <c r="D1180" s="2" t="n">
        <v>0</v>
      </c>
      <c r="E1180" s="2" t="n">
        <v>0</v>
      </c>
    </row>
    <row r="1181" customFormat="false" ht="15" hidden="false" customHeight="false" outlineLevel="0" collapsed="false">
      <c r="A1181" s="2" t="s">
        <v>1217</v>
      </c>
      <c r="B1181" s="2" t="s">
        <v>33</v>
      </c>
      <c r="C1181" s="2" t="n">
        <v>0</v>
      </c>
      <c r="D1181" s="2" t="n">
        <v>0</v>
      </c>
      <c r="E1181" s="2" t="n">
        <v>0</v>
      </c>
    </row>
    <row r="1182" customFormat="false" ht="15" hidden="false" customHeight="false" outlineLevel="0" collapsed="false">
      <c r="A1182" s="2" t="s">
        <v>1218</v>
      </c>
      <c r="B1182" s="2" t="s">
        <v>33</v>
      </c>
      <c r="C1182" s="2" t="n">
        <v>0</v>
      </c>
      <c r="D1182" s="2" t="n">
        <v>0</v>
      </c>
      <c r="E1182" s="2" t="n">
        <v>0</v>
      </c>
    </row>
    <row r="1183" customFormat="false" ht="15" hidden="false" customHeight="false" outlineLevel="0" collapsed="false">
      <c r="A1183" s="2" t="s">
        <v>1219</v>
      </c>
      <c r="B1183" s="2" t="s">
        <v>33</v>
      </c>
      <c r="C1183" s="2" t="n">
        <v>0</v>
      </c>
      <c r="D1183" s="2" t="n">
        <v>0</v>
      </c>
      <c r="E1183" s="2" t="n">
        <v>0</v>
      </c>
    </row>
    <row r="1184" customFormat="false" ht="15" hidden="false" customHeight="false" outlineLevel="0" collapsed="false">
      <c r="A1184" s="2" t="s">
        <v>1220</v>
      </c>
      <c r="B1184" s="2" t="s">
        <v>33</v>
      </c>
      <c r="C1184" s="2" t="n">
        <v>0</v>
      </c>
      <c r="D1184" s="2" t="n">
        <v>0</v>
      </c>
      <c r="E1184" s="2" t="n">
        <v>0</v>
      </c>
    </row>
    <row r="1185" customFormat="false" ht="15" hidden="false" customHeight="false" outlineLevel="0" collapsed="false">
      <c r="A1185" s="2" t="s">
        <v>1221</v>
      </c>
      <c r="B1185" s="2" t="s">
        <v>33</v>
      </c>
      <c r="C1185" s="2" t="n">
        <v>0</v>
      </c>
      <c r="D1185" s="2" t="n">
        <v>0</v>
      </c>
      <c r="E1185" s="2" t="n">
        <v>0</v>
      </c>
    </row>
    <row r="1186" customFormat="false" ht="15" hidden="false" customHeight="false" outlineLevel="0" collapsed="false">
      <c r="A1186" s="2" t="s">
        <v>1222</v>
      </c>
      <c r="B1186" s="2" t="s">
        <v>33</v>
      </c>
      <c r="C1186" s="2" t="n">
        <v>0</v>
      </c>
      <c r="D1186" s="2" t="n">
        <v>0</v>
      </c>
      <c r="E1186" s="2" t="n">
        <v>0</v>
      </c>
    </row>
    <row r="1187" customFormat="false" ht="15" hidden="false" customHeight="false" outlineLevel="0" collapsed="false">
      <c r="A1187" s="2" t="s">
        <v>1223</v>
      </c>
      <c r="B1187" s="2" t="s">
        <v>33</v>
      </c>
      <c r="C1187" s="2" t="n">
        <v>0</v>
      </c>
      <c r="D1187" s="2" t="n">
        <v>0</v>
      </c>
      <c r="E1187" s="2" t="n">
        <v>0</v>
      </c>
    </row>
    <row r="1188" customFormat="false" ht="15" hidden="false" customHeight="false" outlineLevel="0" collapsed="false">
      <c r="A1188" s="2" t="s">
        <v>1224</v>
      </c>
      <c r="B1188" s="2" t="s">
        <v>33</v>
      </c>
      <c r="C1188" s="2" t="n">
        <v>0</v>
      </c>
      <c r="D1188" s="2" t="n">
        <v>0</v>
      </c>
      <c r="E1188" s="2" t="n">
        <v>0</v>
      </c>
    </row>
    <row r="1189" customFormat="false" ht="15" hidden="false" customHeight="false" outlineLevel="0" collapsed="false">
      <c r="A1189" s="2" t="s">
        <v>1225</v>
      </c>
      <c r="B1189" s="2" t="s">
        <v>33</v>
      </c>
      <c r="C1189" s="2" t="n">
        <v>0</v>
      </c>
      <c r="D1189" s="2" t="n">
        <v>0</v>
      </c>
      <c r="E1189" s="2" t="n">
        <v>0</v>
      </c>
    </row>
    <row r="1190" customFormat="false" ht="15" hidden="false" customHeight="false" outlineLevel="0" collapsed="false">
      <c r="A1190" s="2" t="s">
        <v>1226</v>
      </c>
      <c r="B1190" s="2" t="s">
        <v>33</v>
      </c>
      <c r="C1190" s="2" t="n">
        <v>0</v>
      </c>
      <c r="D1190" s="2" t="n">
        <v>0</v>
      </c>
      <c r="E1190" s="2" t="n">
        <v>0</v>
      </c>
    </row>
    <row r="1191" customFormat="false" ht="15" hidden="false" customHeight="false" outlineLevel="0" collapsed="false">
      <c r="A1191" s="2" t="s">
        <v>1227</v>
      </c>
      <c r="B1191" s="2" t="s">
        <v>33</v>
      </c>
      <c r="C1191" s="2" t="n">
        <v>0</v>
      </c>
      <c r="D1191" s="2" t="n">
        <v>0</v>
      </c>
      <c r="E1191" s="2" t="n">
        <v>0</v>
      </c>
    </row>
    <row r="1192" customFormat="false" ht="15" hidden="false" customHeight="false" outlineLevel="0" collapsed="false">
      <c r="A1192" s="2" t="s">
        <v>1228</v>
      </c>
      <c r="B1192" s="2" t="s">
        <v>33</v>
      </c>
      <c r="C1192" s="2" t="n">
        <v>0</v>
      </c>
      <c r="D1192" s="2" t="n">
        <v>0</v>
      </c>
      <c r="E1192" s="2" t="n">
        <v>0</v>
      </c>
    </row>
    <row r="1193" customFormat="false" ht="15" hidden="false" customHeight="false" outlineLevel="0" collapsed="false">
      <c r="A1193" s="2" t="s">
        <v>1229</v>
      </c>
      <c r="B1193" s="2" t="s">
        <v>33</v>
      </c>
      <c r="C1193" s="2" t="n">
        <v>0</v>
      </c>
      <c r="D1193" s="2" t="n">
        <v>0</v>
      </c>
      <c r="E1193" s="2" t="n">
        <v>0</v>
      </c>
    </row>
    <row r="1194" customFormat="false" ht="15" hidden="false" customHeight="false" outlineLevel="0" collapsed="false">
      <c r="A1194" s="2" t="s">
        <v>1230</v>
      </c>
      <c r="B1194" s="2" t="s">
        <v>33</v>
      </c>
      <c r="C1194" s="2" t="n">
        <v>0</v>
      </c>
      <c r="D1194" s="2" t="n">
        <v>0</v>
      </c>
      <c r="E1194" s="2" t="n">
        <v>0</v>
      </c>
    </row>
    <row r="1195" customFormat="false" ht="15" hidden="false" customHeight="false" outlineLevel="0" collapsed="false">
      <c r="A1195" s="2" t="s">
        <v>1231</v>
      </c>
      <c r="B1195" s="2" t="s">
        <v>33</v>
      </c>
      <c r="C1195" s="2" t="n">
        <v>0</v>
      </c>
      <c r="D1195" s="2" t="n">
        <v>0</v>
      </c>
      <c r="E1195" s="2" t="n">
        <v>0</v>
      </c>
    </row>
    <row r="1196" customFormat="false" ht="15" hidden="false" customHeight="false" outlineLevel="0" collapsed="false">
      <c r="A1196" s="2" t="s">
        <v>1232</v>
      </c>
      <c r="B1196" s="2" t="s">
        <v>33</v>
      </c>
      <c r="C1196" s="2" t="n">
        <v>0</v>
      </c>
      <c r="D1196" s="2" t="n">
        <v>0</v>
      </c>
      <c r="E1196" s="2" t="n">
        <v>0</v>
      </c>
    </row>
    <row r="1197" customFormat="false" ht="15" hidden="false" customHeight="false" outlineLevel="0" collapsed="false">
      <c r="A1197" s="2" t="s">
        <v>1233</v>
      </c>
      <c r="B1197" s="2" t="s">
        <v>33</v>
      </c>
      <c r="C1197" s="2" t="n">
        <v>0</v>
      </c>
      <c r="D1197" s="2" t="n">
        <v>0</v>
      </c>
      <c r="E1197" s="2" t="n">
        <v>0</v>
      </c>
    </row>
    <row r="1198" customFormat="false" ht="15" hidden="false" customHeight="false" outlineLevel="0" collapsed="false">
      <c r="A1198" s="2" t="s">
        <v>1234</v>
      </c>
      <c r="B1198" s="2" t="s">
        <v>33</v>
      </c>
      <c r="C1198" s="2" t="n">
        <v>0</v>
      </c>
      <c r="D1198" s="2" t="n">
        <v>0</v>
      </c>
      <c r="E1198" s="2" t="n">
        <v>0</v>
      </c>
    </row>
    <row r="1199" customFormat="false" ht="15" hidden="false" customHeight="false" outlineLevel="0" collapsed="false">
      <c r="A1199" s="2" t="s">
        <v>1235</v>
      </c>
      <c r="B1199" s="2" t="s">
        <v>33</v>
      </c>
      <c r="C1199" s="2" t="n">
        <v>0</v>
      </c>
      <c r="D1199" s="2" t="n">
        <v>0</v>
      </c>
      <c r="E1199" s="2" t="n">
        <v>0</v>
      </c>
    </row>
    <row r="1200" customFormat="false" ht="15" hidden="false" customHeight="false" outlineLevel="0" collapsed="false">
      <c r="A1200" s="2" t="s">
        <v>1236</v>
      </c>
      <c r="B1200" s="2" t="s">
        <v>33</v>
      </c>
      <c r="C1200" s="2" t="n">
        <v>0</v>
      </c>
      <c r="D1200" s="2" t="n">
        <v>0</v>
      </c>
      <c r="E1200" s="2" t="n">
        <v>0</v>
      </c>
    </row>
    <row r="1201" customFormat="false" ht="15" hidden="false" customHeight="false" outlineLevel="0" collapsed="false">
      <c r="A1201" s="2" t="s">
        <v>1237</v>
      </c>
      <c r="B1201" s="2" t="s">
        <v>33</v>
      </c>
      <c r="C1201" s="2" t="n">
        <v>0</v>
      </c>
      <c r="D1201" s="2" t="n">
        <v>0</v>
      </c>
      <c r="E1201" s="2" t="n">
        <v>0</v>
      </c>
    </row>
    <row r="1202" customFormat="false" ht="15" hidden="false" customHeight="false" outlineLevel="0" collapsed="false">
      <c r="A1202" s="2" t="s">
        <v>1238</v>
      </c>
      <c r="B1202" s="2" t="s">
        <v>33</v>
      </c>
      <c r="C1202" s="2" t="n">
        <v>0</v>
      </c>
      <c r="D1202" s="2" t="n">
        <v>0</v>
      </c>
      <c r="E1202" s="2" t="n">
        <v>0</v>
      </c>
    </row>
    <row r="1203" customFormat="false" ht="15" hidden="false" customHeight="false" outlineLevel="0" collapsed="false">
      <c r="A1203" s="2" t="s">
        <v>1239</v>
      </c>
      <c r="B1203" s="2" t="s">
        <v>33</v>
      </c>
      <c r="C1203" s="2" t="n">
        <v>0</v>
      </c>
      <c r="D1203" s="2" t="n">
        <v>0</v>
      </c>
      <c r="E1203" s="2" t="n">
        <v>0</v>
      </c>
    </row>
    <row r="1204" customFormat="false" ht="15" hidden="false" customHeight="false" outlineLevel="0" collapsed="false">
      <c r="A1204" s="2" t="s">
        <v>1240</v>
      </c>
      <c r="B1204" s="2" t="s">
        <v>33</v>
      </c>
      <c r="C1204" s="2" t="n">
        <v>0</v>
      </c>
      <c r="D1204" s="2" t="n">
        <v>0</v>
      </c>
      <c r="E1204" s="2" t="n">
        <v>0</v>
      </c>
    </row>
    <row r="1205" customFormat="false" ht="15" hidden="false" customHeight="false" outlineLevel="0" collapsed="false">
      <c r="A1205" s="2" t="s">
        <v>1241</v>
      </c>
      <c r="B1205" s="2" t="s">
        <v>33</v>
      </c>
      <c r="C1205" s="2" t="n">
        <v>0</v>
      </c>
      <c r="D1205" s="2" t="n">
        <v>0</v>
      </c>
      <c r="E1205" s="2" t="n">
        <v>0</v>
      </c>
    </row>
    <row r="1206" customFormat="false" ht="15" hidden="false" customHeight="false" outlineLevel="0" collapsed="false">
      <c r="A1206" s="2" t="s">
        <v>1242</v>
      </c>
      <c r="B1206" s="2" t="s">
        <v>33</v>
      </c>
      <c r="C1206" s="2" t="n">
        <v>0</v>
      </c>
      <c r="D1206" s="2" t="n">
        <v>0</v>
      </c>
      <c r="E1206" s="2" t="n">
        <v>0</v>
      </c>
    </row>
    <row r="1207" customFormat="false" ht="15" hidden="false" customHeight="false" outlineLevel="0" collapsed="false">
      <c r="A1207" s="2" t="s">
        <v>1243</v>
      </c>
      <c r="B1207" s="2" t="s">
        <v>33</v>
      </c>
      <c r="C1207" s="2" t="n">
        <v>0</v>
      </c>
      <c r="D1207" s="2" t="n">
        <v>0</v>
      </c>
      <c r="E1207" s="2" t="n">
        <v>0</v>
      </c>
    </row>
    <row r="1208" customFormat="false" ht="15" hidden="false" customHeight="false" outlineLevel="0" collapsed="false">
      <c r="A1208" s="2" t="s">
        <v>1244</v>
      </c>
      <c r="B1208" s="2" t="s">
        <v>33</v>
      </c>
      <c r="C1208" s="2" t="n">
        <v>0</v>
      </c>
      <c r="D1208" s="2" t="n">
        <v>0</v>
      </c>
      <c r="E1208" s="2" t="n">
        <v>0</v>
      </c>
    </row>
    <row r="1209" customFormat="false" ht="15" hidden="false" customHeight="false" outlineLevel="0" collapsed="false">
      <c r="A1209" s="2" t="s">
        <v>1245</v>
      </c>
      <c r="B1209" s="2" t="s">
        <v>33</v>
      </c>
      <c r="C1209" s="2" t="n">
        <v>0</v>
      </c>
      <c r="D1209" s="2" t="n">
        <v>0</v>
      </c>
      <c r="E1209" s="2" t="n">
        <v>0</v>
      </c>
    </row>
    <row r="1210" customFormat="false" ht="15" hidden="false" customHeight="false" outlineLevel="0" collapsed="false">
      <c r="A1210" s="2" t="s">
        <v>1246</v>
      </c>
      <c r="B1210" s="2" t="s">
        <v>33</v>
      </c>
      <c r="C1210" s="2" t="n">
        <v>0</v>
      </c>
      <c r="D1210" s="2" t="n">
        <v>0</v>
      </c>
      <c r="E1210" s="2" t="n">
        <v>0</v>
      </c>
    </row>
    <row r="1211" customFormat="false" ht="15" hidden="false" customHeight="false" outlineLevel="0" collapsed="false">
      <c r="A1211" s="2" t="s">
        <v>1247</v>
      </c>
      <c r="B1211" s="2" t="s">
        <v>33</v>
      </c>
      <c r="C1211" s="2" t="n">
        <v>0</v>
      </c>
      <c r="D1211" s="2" t="n">
        <v>0</v>
      </c>
      <c r="E1211" s="2" t="n">
        <v>0</v>
      </c>
    </row>
    <row r="1212" customFormat="false" ht="15" hidden="false" customHeight="false" outlineLevel="0" collapsed="false">
      <c r="A1212" s="2" t="s">
        <v>1248</v>
      </c>
      <c r="B1212" s="2" t="s">
        <v>33</v>
      </c>
      <c r="C1212" s="2" t="n">
        <v>0</v>
      </c>
      <c r="D1212" s="2" t="n">
        <v>0</v>
      </c>
      <c r="E1212" s="2" t="n">
        <v>0</v>
      </c>
    </row>
    <row r="1213" customFormat="false" ht="15" hidden="false" customHeight="false" outlineLevel="0" collapsed="false">
      <c r="A1213" s="2" t="s">
        <v>1249</v>
      </c>
      <c r="B1213" s="2" t="s">
        <v>33</v>
      </c>
      <c r="C1213" s="2" t="n">
        <v>0</v>
      </c>
      <c r="D1213" s="2" t="n">
        <v>0</v>
      </c>
      <c r="E1213" s="2" t="n">
        <v>0</v>
      </c>
    </row>
    <row r="1214" customFormat="false" ht="15" hidden="false" customHeight="false" outlineLevel="0" collapsed="false">
      <c r="A1214" s="2" t="s">
        <v>1250</v>
      </c>
      <c r="B1214" s="2" t="s">
        <v>33</v>
      </c>
      <c r="C1214" s="2" t="n">
        <v>0</v>
      </c>
      <c r="D1214" s="2" t="n">
        <v>0</v>
      </c>
      <c r="E1214" s="2" t="n">
        <v>0</v>
      </c>
    </row>
    <row r="1215" customFormat="false" ht="15" hidden="false" customHeight="false" outlineLevel="0" collapsed="false">
      <c r="A1215" s="2" t="s">
        <v>1251</v>
      </c>
      <c r="B1215" s="2" t="s">
        <v>33</v>
      </c>
      <c r="C1215" s="2" t="n">
        <v>0</v>
      </c>
      <c r="D1215" s="2" t="n">
        <v>0</v>
      </c>
      <c r="E1215" s="2" t="n">
        <v>0</v>
      </c>
    </row>
    <row r="1216" customFormat="false" ht="15" hidden="false" customHeight="false" outlineLevel="0" collapsed="false">
      <c r="A1216" s="2" t="s">
        <v>1252</v>
      </c>
      <c r="B1216" s="2" t="s">
        <v>33</v>
      </c>
      <c r="C1216" s="2" t="n">
        <v>0</v>
      </c>
      <c r="D1216" s="2" t="n">
        <v>0</v>
      </c>
      <c r="E1216" s="2" t="n">
        <v>0</v>
      </c>
    </row>
    <row r="1217" customFormat="false" ht="15" hidden="false" customHeight="false" outlineLevel="0" collapsed="false">
      <c r="A1217" s="2" t="s">
        <v>1253</v>
      </c>
      <c r="B1217" s="2" t="s">
        <v>33</v>
      </c>
      <c r="C1217" s="2" t="n">
        <v>0</v>
      </c>
      <c r="D1217" s="2" t="n">
        <v>0</v>
      </c>
      <c r="E1217" s="2" t="n">
        <v>0</v>
      </c>
    </row>
    <row r="1218" customFormat="false" ht="15" hidden="false" customHeight="false" outlineLevel="0" collapsed="false">
      <c r="A1218" s="2" t="s">
        <v>1254</v>
      </c>
      <c r="B1218" s="2" t="s">
        <v>33</v>
      </c>
      <c r="C1218" s="2" t="n">
        <v>0</v>
      </c>
      <c r="D1218" s="2" t="n">
        <v>0</v>
      </c>
      <c r="E1218" s="2" t="n">
        <v>0</v>
      </c>
    </row>
    <row r="1219" customFormat="false" ht="15" hidden="false" customHeight="false" outlineLevel="0" collapsed="false">
      <c r="A1219" s="2" t="s">
        <v>1255</v>
      </c>
      <c r="B1219" s="2" t="s">
        <v>33</v>
      </c>
      <c r="C1219" s="2" t="n">
        <v>0</v>
      </c>
      <c r="D1219" s="2" t="n">
        <v>0</v>
      </c>
      <c r="E1219" s="2" t="n">
        <v>0</v>
      </c>
    </row>
    <row r="1220" customFormat="false" ht="15" hidden="false" customHeight="false" outlineLevel="0" collapsed="false">
      <c r="A1220" s="2" t="s">
        <v>1256</v>
      </c>
      <c r="B1220" s="2" t="s">
        <v>33</v>
      </c>
      <c r="C1220" s="2" t="n">
        <v>0</v>
      </c>
      <c r="D1220" s="2" t="n">
        <v>0</v>
      </c>
      <c r="E1220" s="2" t="n">
        <v>0</v>
      </c>
    </row>
    <row r="1221" customFormat="false" ht="15" hidden="false" customHeight="false" outlineLevel="0" collapsed="false">
      <c r="A1221" s="2" t="s">
        <v>1257</v>
      </c>
      <c r="B1221" s="2" t="s">
        <v>33</v>
      </c>
      <c r="C1221" s="2" t="n">
        <v>0</v>
      </c>
      <c r="D1221" s="2" t="n">
        <v>0</v>
      </c>
      <c r="E1221" s="2" t="n">
        <v>0</v>
      </c>
    </row>
    <row r="1222" customFormat="false" ht="15" hidden="false" customHeight="false" outlineLevel="0" collapsed="false">
      <c r="A1222" s="2" t="s">
        <v>1258</v>
      </c>
      <c r="B1222" s="2" t="s">
        <v>33</v>
      </c>
      <c r="C1222" s="2" t="n">
        <v>0</v>
      </c>
      <c r="D1222" s="2" t="n">
        <v>0</v>
      </c>
      <c r="E1222" s="2" t="n">
        <v>0</v>
      </c>
    </row>
    <row r="1223" customFormat="false" ht="15" hidden="false" customHeight="false" outlineLevel="0" collapsed="false">
      <c r="A1223" s="2" t="s">
        <v>1259</v>
      </c>
      <c r="B1223" s="2" t="s">
        <v>33</v>
      </c>
      <c r="C1223" s="2" t="n">
        <v>0</v>
      </c>
      <c r="D1223" s="2" t="n">
        <v>0</v>
      </c>
      <c r="E1223" s="2" t="n">
        <v>0</v>
      </c>
    </row>
    <row r="1224" customFormat="false" ht="15" hidden="false" customHeight="false" outlineLevel="0" collapsed="false">
      <c r="A1224" s="2" t="s">
        <v>1260</v>
      </c>
      <c r="B1224" s="2" t="s">
        <v>33</v>
      </c>
      <c r="C1224" s="2" t="n">
        <v>0</v>
      </c>
      <c r="D1224" s="2" t="n">
        <v>0</v>
      </c>
      <c r="E1224" s="2" t="n">
        <v>0</v>
      </c>
    </row>
    <row r="1225" customFormat="false" ht="15" hidden="false" customHeight="false" outlineLevel="0" collapsed="false">
      <c r="A1225" s="2" t="s">
        <v>1261</v>
      </c>
      <c r="B1225" s="2" t="s">
        <v>33</v>
      </c>
      <c r="C1225" s="2" t="n">
        <v>0</v>
      </c>
      <c r="D1225" s="2" t="n">
        <v>0</v>
      </c>
      <c r="E1225" s="2" t="n">
        <v>0</v>
      </c>
    </row>
    <row r="1226" customFormat="false" ht="15" hidden="false" customHeight="false" outlineLevel="0" collapsed="false">
      <c r="A1226" s="2" t="s">
        <v>1262</v>
      </c>
      <c r="B1226" s="2" t="s">
        <v>33</v>
      </c>
      <c r="C1226" s="2" t="n">
        <v>0</v>
      </c>
      <c r="D1226" s="2" t="n">
        <v>0</v>
      </c>
      <c r="E1226" s="2" t="n">
        <v>0</v>
      </c>
    </row>
    <row r="1227" customFormat="false" ht="15" hidden="false" customHeight="false" outlineLevel="0" collapsed="false">
      <c r="A1227" s="2" t="s">
        <v>1263</v>
      </c>
      <c r="B1227" s="2" t="s">
        <v>33</v>
      </c>
      <c r="C1227" s="2" t="n">
        <v>0</v>
      </c>
      <c r="D1227" s="2" t="n">
        <v>0</v>
      </c>
      <c r="E1227" s="2" t="n">
        <v>0</v>
      </c>
    </row>
    <row r="1228" customFormat="false" ht="15" hidden="false" customHeight="false" outlineLevel="0" collapsed="false">
      <c r="A1228" s="2" t="s">
        <v>1264</v>
      </c>
      <c r="B1228" s="2" t="s">
        <v>33</v>
      </c>
      <c r="C1228" s="2" t="n">
        <v>0</v>
      </c>
      <c r="D1228" s="2" t="n">
        <v>0</v>
      </c>
      <c r="E1228" s="2" t="n">
        <v>0</v>
      </c>
    </row>
    <row r="1229" customFormat="false" ht="15" hidden="false" customHeight="false" outlineLevel="0" collapsed="false">
      <c r="A1229" s="2" t="s">
        <v>1265</v>
      </c>
      <c r="B1229" s="2" t="s">
        <v>33</v>
      </c>
      <c r="C1229" s="2" t="n">
        <v>0</v>
      </c>
      <c r="D1229" s="2" t="n">
        <v>0</v>
      </c>
      <c r="E1229" s="2" t="n">
        <v>0</v>
      </c>
    </row>
    <row r="1230" customFormat="false" ht="15" hidden="false" customHeight="false" outlineLevel="0" collapsed="false">
      <c r="A1230" s="2" t="s">
        <v>1266</v>
      </c>
      <c r="B1230" s="2" t="s">
        <v>33</v>
      </c>
      <c r="C1230" s="2" t="n">
        <v>0</v>
      </c>
      <c r="D1230" s="2" t="n">
        <v>0</v>
      </c>
      <c r="E1230" s="2" t="n">
        <v>0</v>
      </c>
    </row>
    <row r="1231" customFormat="false" ht="15" hidden="false" customHeight="false" outlineLevel="0" collapsed="false">
      <c r="A1231" s="2" t="s">
        <v>1267</v>
      </c>
      <c r="B1231" s="2" t="s">
        <v>33</v>
      </c>
      <c r="C1231" s="2" t="n">
        <v>0</v>
      </c>
      <c r="D1231" s="2" t="n">
        <v>0</v>
      </c>
      <c r="E1231" s="2" t="n">
        <v>0</v>
      </c>
    </row>
    <row r="1232" customFormat="false" ht="15" hidden="false" customHeight="false" outlineLevel="0" collapsed="false">
      <c r="A1232" s="2" t="s">
        <v>1268</v>
      </c>
      <c r="B1232" s="2" t="s">
        <v>33</v>
      </c>
      <c r="C1232" s="2" t="n">
        <v>0</v>
      </c>
      <c r="D1232" s="2" t="n">
        <v>0</v>
      </c>
      <c r="E1232" s="2" t="n">
        <v>0</v>
      </c>
    </row>
    <row r="1233" customFormat="false" ht="15" hidden="false" customHeight="false" outlineLevel="0" collapsed="false">
      <c r="A1233" s="2" t="s">
        <v>1269</v>
      </c>
      <c r="B1233" s="2" t="s">
        <v>33</v>
      </c>
      <c r="C1233" s="2" t="n">
        <v>0</v>
      </c>
      <c r="D1233" s="2" t="n">
        <v>0</v>
      </c>
      <c r="E1233" s="2" t="n">
        <v>0</v>
      </c>
    </row>
    <row r="1234" customFormat="false" ht="15" hidden="false" customHeight="false" outlineLevel="0" collapsed="false">
      <c r="A1234" s="2" t="s">
        <v>1270</v>
      </c>
      <c r="B1234" s="2" t="s">
        <v>33</v>
      </c>
      <c r="C1234" s="2" t="n">
        <v>0</v>
      </c>
      <c r="D1234" s="2" t="n">
        <v>0</v>
      </c>
      <c r="E1234" s="2" t="n">
        <v>0</v>
      </c>
    </row>
    <row r="1235" customFormat="false" ht="15" hidden="false" customHeight="false" outlineLevel="0" collapsed="false">
      <c r="A1235" s="2" t="s">
        <v>1271</v>
      </c>
      <c r="B1235" s="2" t="s">
        <v>33</v>
      </c>
      <c r="C1235" s="2" t="n">
        <v>0</v>
      </c>
      <c r="D1235" s="2" t="n">
        <v>0</v>
      </c>
      <c r="E1235" s="2" t="n">
        <v>0</v>
      </c>
    </row>
    <row r="1236" customFormat="false" ht="15" hidden="false" customHeight="false" outlineLevel="0" collapsed="false">
      <c r="A1236" s="2" t="s">
        <v>1272</v>
      </c>
      <c r="B1236" s="2" t="s">
        <v>33</v>
      </c>
      <c r="C1236" s="2" t="n">
        <v>0</v>
      </c>
      <c r="D1236" s="2" t="n">
        <v>0</v>
      </c>
      <c r="E1236" s="2" t="n">
        <v>0</v>
      </c>
    </row>
    <row r="1237" customFormat="false" ht="15" hidden="false" customHeight="false" outlineLevel="0" collapsed="false">
      <c r="A1237" s="2" t="s">
        <v>1273</v>
      </c>
      <c r="B1237" s="2" t="s">
        <v>33</v>
      </c>
      <c r="C1237" s="2" t="n">
        <v>0</v>
      </c>
      <c r="D1237" s="2" t="n">
        <v>0</v>
      </c>
      <c r="E1237" s="2" t="n">
        <v>0</v>
      </c>
    </row>
    <row r="1238" customFormat="false" ht="15" hidden="false" customHeight="false" outlineLevel="0" collapsed="false">
      <c r="A1238" s="2" t="s">
        <v>1274</v>
      </c>
      <c r="B1238" s="2" t="s">
        <v>33</v>
      </c>
      <c r="C1238" s="2" t="n">
        <v>0</v>
      </c>
      <c r="D1238" s="2" t="n">
        <v>0</v>
      </c>
      <c r="E1238" s="2" t="n">
        <v>0</v>
      </c>
    </row>
    <row r="1239" customFormat="false" ht="15" hidden="false" customHeight="false" outlineLevel="0" collapsed="false">
      <c r="A1239" s="2" t="s">
        <v>1275</v>
      </c>
      <c r="B1239" s="2" t="s">
        <v>33</v>
      </c>
      <c r="C1239" s="2" t="n">
        <v>0</v>
      </c>
      <c r="D1239" s="2" t="n">
        <v>0</v>
      </c>
      <c r="E1239" s="2" t="n">
        <v>0</v>
      </c>
    </row>
    <row r="1240" customFormat="false" ht="15" hidden="false" customHeight="false" outlineLevel="0" collapsed="false">
      <c r="A1240" s="2" t="s">
        <v>1276</v>
      </c>
      <c r="B1240" s="2" t="s">
        <v>33</v>
      </c>
      <c r="C1240" s="2" t="n">
        <v>0</v>
      </c>
      <c r="D1240" s="2" t="n">
        <v>0</v>
      </c>
      <c r="E1240" s="2" t="n">
        <v>0</v>
      </c>
    </row>
    <row r="1241" customFormat="false" ht="15" hidden="false" customHeight="false" outlineLevel="0" collapsed="false">
      <c r="A1241" s="2" t="s">
        <v>1277</v>
      </c>
      <c r="B1241" s="2" t="s">
        <v>33</v>
      </c>
      <c r="C1241" s="2" t="n">
        <v>0</v>
      </c>
      <c r="D1241" s="2" t="n">
        <v>0</v>
      </c>
      <c r="E1241" s="2" t="n">
        <v>0</v>
      </c>
    </row>
    <row r="1242" customFormat="false" ht="15" hidden="false" customHeight="false" outlineLevel="0" collapsed="false">
      <c r="A1242" s="2" t="s">
        <v>1278</v>
      </c>
      <c r="B1242" s="2" t="s">
        <v>33</v>
      </c>
      <c r="C1242" s="2" t="n">
        <v>0</v>
      </c>
      <c r="D1242" s="2" t="n">
        <v>0</v>
      </c>
      <c r="E1242" s="2" t="n">
        <v>0</v>
      </c>
    </row>
    <row r="1243" customFormat="false" ht="15" hidden="false" customHeight="false" outlineLevel="0" collapsed="false">
      <c r="A1243" s="2" t="s">
        <v>1279</v>
      </c>
      <c r="B1243" s="2" t="s">
        <v>33</v>
      </c>
      <c r="C1243" s="2" t="n">
        <v>0</v>
      </c>
      <c r="D1243" s="2" t="n">
        <v>0</v>
      </c>
      <c r="E1243" s="2" t="n">
        <v>0</v>
      </c>
    </row>
    <row r="1244" customFormat="false" ht="15" hidden="false" customHeight="false" outlineLevel="0" collapsed="false">
      <c r="A1244" s="2" t="s">
        <v>1280</v>
      </c>
      <c r="B1244" s="2" t="s">
        <v>33</v>
      </c>
      <c r="C1244" s="2" t="n">
        <v>0</v>
      </c>
      <c r="D1244" s="2" t="n">
        <v>0</v>
      </c>
      <c r="E1244" s="2" t="n">
        <v>0</v>
      </c>
    </row>
    <row r="1245" customFormat="false" ht="15" hidden="false" customHeight="false" outlineLevel="0" collapsed="false">
      <c r="A1245" s="2" t="s">
        <v>1281</v>
      </c>
      <c r="B1245" s="2" t="s">
        <v>33</v>
      </c>
      <c r="C1245" s="2" t="n">
        <v>0</v>
      </c>
      <c r="D1245" s="2" t="n">
        <v>0</v>
      </c>
      <c r="E1245" s="2" t="n">
        <v>0</v>
      </c>
    </row>
    <row r="1246" customFormat="false" ht="15" hidden="false" customHeight="false" outlineLevel="0" collapsed="false">
      <c r="A1246" s="2" t="s">
        <v>1282</v>
      </c>
      <c r="B1246" s="2" t="s">
        <v>33</v>
      </c>
      <c r="C1246" s="2" t="n">
        <v>0</v>
      </c>
      <c r="D1246" s="2" t="n">
        <v>0</v>
      </c>
      <c r="E1246" s="2" t="n">
        <v>0</v>
      </c>
    </row>
    <row r="1247" customFormat="false" ht="15" hidden="false" customHeight="false" outlineLevel="0" collapsed="false">
      <c r="A1247" s="2" t="s">
        <v>1283</v>
      </c>
      <c r="B1247" s="2" t="s">
        <v>33</v>
      </c>
      <c r="C1247" s="2" t="n">
        <v>0</v>
      </c>
      <c r="D1247" s="2" t="n">
        <v>0</v>
      </c>
      <c r="E1247" s="2" t="n">
        <v>0</v>
      </c>
    </row>
    <row r="1248" customFormat="false" ht="15" hidden="false" customHeight="false" outlineLevel="0" collapsed="false">
      <c r="A1248" s="2" t="s">
        <v>1284</v>
      </c>
      <c r="B1248" s="2" t="s">
        <v>33</v>
      </c>
      <c r="C1248" s="2" t="n">
        <v>0</v>
      </c>
      <c r="D1248" s="2" t="n">
        <v>0</v>
      </c>
      <c r="E1248" s="2" t="n">
        <v>0</v>
      </c>
    </row>
    <row r="1249" customFormat="false" ht="15" hidden="false" customHeight="false" outlineLevel="0" collapsed="false">
      <c r="A1249" s="2" t="s">
        <v>1285</v>
      </c>
      <c r="B1249" s="2" t="s">
        <v>33</v>
      </c>
      <c r="C1249" s="2" t="n">
        <v>0</v>
      </c>
      <c r="D1249" s="2" t="n">
        <v>0</v>
      </c>
      <c r="E1249" s="2" t="n">
        <v>0</v>
      </c>
    </row>
    <row r="1250" customFormat="false" ht="15" hidden="false" customHeight="false" outlineLevel="0" collapsed="false">
      <c r="A1250" s="2" t="s">
        <v>1286</v>
      </c>
      <c r="B1250" s="2" t="s">
        <v>33</v>
      </c>
      <c r="C1250" s="2" t="n">
        <v>0</v>
      </c>
      <c r="D1250" s="2" t="n">
        <v>0</v>
      </c>
      <c r="E1250" s="2" t="n">
        <v>0</v>
      </c>
    </row>
    <row r="1251" customFormat="false" ht="15" hidden="false" customHeight="false" outlineLevel="0" collapsed="false">
      <c r="A1251" s="2" t="s">
        <v>1287</v>
      </c>
      <c r="B1251" s="2" t="s">
        <v>33</v>
      </c>
      <c r="C1251" s="2" t="n">
        <v>0</v>
      </c>
      <c r="D1251" s="2" t="n">
        <v>0</v>
      </c>
      <c r="E1251" s="2" t="n">
        <v>0</v>
      </c>
    </row>
    <row r="1252" customFormat="false" ht="15" hidden="false" customHeight="false" outlineLevel="0" collapsed="false">
      <c r="A1252" s="2" t="s">
        <v>1288</v>
      </c>
      <c r="B1252" s="2" t="s">
        <v>33</v>
      </c>
      <c r="C1252" s="2" t="n">
        <v>0</v>
      </c>
      <c r="D1252" s="2" t="n">
        <v>0</v>
      </c>
      <c r="E1252" s="2" t="n">
        <v>0</v>
      </c>
    </row>
    <row r="1253" customFormat="false" ht="15" hidden="false" customHeight="false" outlineLevel="0" collapsed="false">
      <c r="A1253" s="2" t="s">
        <v>1289</v>
      </c>
      <c r="B1253" s="2" t="s">
        <v>33</v>
      </c>
      <c r="C1253" s="2" t="n">
        <v>0</v>
      </c>
      <c r="D1253" s="2" t="n">
        <v>0</v>
      </c>
      <c r="E1253" s="2" t="n">
        <v>0</v>
      </c>
    </row>
    <row r="1254" customFormat="false" ht="15" hidden="false" customHeight="false" outlineLevel="0" collapsed="false">
      <c r="A1254" s="2" t="s">
        <v>1290</v>
      </c>
      <c r="B1254" s="2" t="s">
        <v>33</v>
      </c>
      <c r="C1254" s="2" t="n">
        <v>0</v>
      </c>
      <c r="D1254" s="2" t="n">
        <v>0</v>
      </c>
      <c r="E1254" s="2" t="n">
        <v>0</v>
      </c>
    </row>
    <row r="1255" customFormat="false" ht="15" hidden="false" customHeight="false" outlineLevel="0" collapsed="false">
      <c r="A1255" s="2" t="s">
        <v>1291</v>
      </c>
      <c r="B1255" s="2" t="s">
        <v>33</v>
      </c>
      <c r="C1255" s="2" t="n">
        <v>0</v>
      </c>
      <c r="D1255" s="2" t="n">
        <v>0</v>
      </c>
      <c r="E1255" s="2" t="n">
        <v>0</v>
      </c>
    </row>
    <row r="1256" customFormat="false" ht="15" hidden="false" customHeight="false" outlineLevel="0" collapsed="false">
      <c r="A1256" s="2" t="s">
        <v>1292</v>
      </c>
      <c r="B1256" s="2" t="s">
        <v>33</v>
      </c>
      <c r="C1256" s="2" t="n">
        <v>0</v>
      </c>
      <c r="D1256" s="2" t="n">
        <v>0</v>
      </c>
      <c r="E1256" s="2" t="n">
        <v>0</v>
      </c>
    </row>
    <row r="1257" customFormat="false" ht="15" hidden="false" customHeight="false" outlineLevel="0" collapsed="false">
      <c r="A1257" s="2" t="s">
        <v>1293</v>
      </c>
      <c r="B1257" s="2" t="s">
        <v>33</v>
      </c>
      <c r="C1257" s="2" t="n">
        <v>0</v>
      </c>
      <c r="D1257" s="2" t="n">
        <v>0</v>
      </c>
      <c r="E1257" s="2" t="n">
        <v>0</v>
      </c>
    </row>
    <row r="1258" customFormat="false" ht="15" hidden="false" customHeight="false" outlineLevel="0" collapsed="false">
      <c r="A1258" s="2" t="s">
        <v>1294</v>
      </c>
      <c r="B1258" s="2" t="s">
        <v>33</v>
      </c>
      <c r="C1258" s="2" t="n">
        <v>0</v>
      </c>
      <c r="D1258" s="2" t="n">
        <v>0</v>
      </c>
      <c r="E1258" s="2" t="n">
        <v>0</v>
      </c>
    </row>
    <row r="1259" customFormat="false" ht="15" hidden="false" customHeight="false" outlineLevel="0" collapsed="false">
      <c r="A1259" s="2" t="s">
        <v>1295</v>
      </c>
      <c r="B1259" s="2" t="s">
        <v>33</v>
      </c>
      <c r="C1259" s="2" t="n">
        <v>0</v>
      </c>
      <c r="D1259" s="2" t="n">
        <v>0</v>
      </c>
      <c r="E1259" s="2" t="n">
        <v>0</v>
      </c>
    </row>
    <row r="1260" customFormat="false" ht="15" hidden="false" customHeight="false" outlineLevel="0" collapsed="false">
      <c r="A1260" s="2" t="s">
        <v>1296</v>
      </c>
      <c r="B1260" s="2" t="s">
        <v>33</v>
      </c>
      <c r="C1260" s="2" t="n">
        <v>0</v>
      </c>
      <c r="D1260" s="2" t="n">
        <v>0</v>
      </c>
      <c r="E1260" s="2" t="n">
        <v>0</v>
      </c>
    </row>
    <row r="1261" customFormat="false" ht="15" hidden="false" customHeight="false" outlineLevel="0" collapsed="false">
      <c r="A1261" s="2" t="s">
        <v>1297</v>
      </c>
      <c r="B1261" s="2" t="s">
        <v>33</v>
      </c>
      <c r="C1261" s="2" t="n">
        <v>0</v>
      </c>
      <c r="D1261" s="2" t="n">
        <v>0</v>
      </c>
      <c r="E1261" s="2" t="n">
        <v>0</v>
      </c>
    </row>
    <row r="1262" customFormat="false" ht="15" hidden="false" customHeight="false" outlineLevel="0" collapsed="false">
      <c r="A1262" s="2" t="s">
        <v>1298</v>
      </c>
      <c r="B1262" s="2" t="s">
        <v>33</v>
      </c>
      <c r="C1262" s="2" t="n">
        <v>0</v>
      </c>
      <c r="D1262" s="2" t="n">
        <v>0</v>
      </c>
      <c r="E1262" s="2" t="n">
        <v>0</v>
      </c>
    </row>
    <row r="1263" customFormat="false" ht="15" hidden="false" customHeight="false" outlineLevel="0" collapsed="false">
      <c r="A1263" s="2" t="s">
        <v>1299</v>
      </c>
      <c r="B1263" s="2" t="s">
        <v>33</v>
      </c>
      <c r="C1263" s="2" t="n">
        <v>0</v>
      </c>
      <c r="D1263" s="2" t="n">
        <v>0</v>
      </c>
      <c r="E1263" s="2" t="n">
        <v>0</v>
      </c>
    </row>
    <row r="1264" customFormat="false" ht="15" hidden="false" customHeight="false" outlineLevel="0" collapsed="false">
      <c r="A1264" s="2" t="s">
        <v>1300</v>
      </c>
      <c r="B1264" s="2" t="s">
        <v>33</v>
      </c>
      <c r="C1264" s="2" t="n">
        <v>0</v>
      </c>
      <c r="D1264" s="2" t="n">
        <v>0</v>
      </c>
      <c r="E1264" s="2" t="n">
        <v>0</v>
      </c>
    </row>
    <row r="1265" customFormat="false" ht="15" hidden="false" customHeight="false" outlineLevel="0" collapsed="false">
      <c r="A1265" s="2" t="s">
        <v>1301</v>
      </c>
      <c r="B1265" s="2" t="s">
        <v>33</v>
      </c>
      <c r="C1265" s="2" t="n">
        <v>0</v>
      </c>
      <c r="D1265" s="2" t="n">
        <v>0</v>
      </c>
      <c r="E1265" s="2" t="n">
        <v>0</v>
      </c>
    </row>
    <row r="1266" customFormat="false" ht="15" hidden="false" customHeight="false" outlineLevel="0" collapsed="false">
      <c r="A1266" s="2" t="s">
        <v>1302</v>
      </c>
      <c r="B1266" s="2" t="s">
        <v>33</v>
      </c>
      <c r="C1266" s="2" t="n">
        <v>0</v>
      </c>
      <c r="D1266" s="2" t="n">
        <v>0</v>
      </c>
      <c r="E1266" s="2" t="n">
        <v>0</v>
      </c>
    </row>
    <row r="1267" customFormat="false" ht="15" hidden="false" customHeight="false" outlineLevel="0" collapsed="false">
      <c r="A1267" s="2" t="s">
        <v>1303</v>
      </c>
      <c r="B1267" s="2" t="s">
        <v>33</v>
      </c>
      <c r="C1267" s="2" t="n">
        <v>0</v>
      </c>
      <c r="D1267" s="2" t="n">
        <v>0</v>
      </c>
      <c r="E1267" s="2" t="n">
        <v>0</v>
      </c>
    </row>
    <row r="1268" customFormat="false" ht="15" hidden="false" customHeight="false" outlineLevel="0" collapsed="false">
      <c r="A1268" s="2" t="s">
        <v>1304</v>
      </c>
      <c r="B1268" s="2" t="s">
        <v>33</v>
      </c>
      <c r="C1268" s="2" t="n">
        <v>0</v>
      </c>
      <c r="D1268" s="2" t="n">
        <v>0</v>
      </c>
      <c r="E1268" s="2" t="n">
        <v>0</v>
      </c>
    </row>
    <row r="1269" customFormat="false" ht="15" hidden="false" customHeight="false" outlineLevel="0" collapsed="false">
      <c r="A1269" s="2" t="s">
        <v>1305</v>
      </c>
      <c r="B1269" s="2" t="s">
        <v>33</v>
      </c>
      <c r="C1269" s="2" t="n">
        <v>0</v>
      </c>
      <c r="D1269" s="2" t="n">
        <v>0</v>
      </c>
      <c r="E1269" s="2" t="n">
        <v>0</v>
      </c>
    </row>
    <row r="1270" customFormat="false" ht="15" hidden="false" customHeight="false" outlineLevel="0" collapsed="false">
      <c r="A1270" s="2" t="s">
        <v>1306</v>
      </c>
      <c r="B1270" s="2" t="s">
        <v>33</v>
      </c>
      <c r="C1270" s="2" t="n">
        <v>0</v>
      </c>
      <c r="D1270" s="2" t="n">
        <v>0</v>
      </c>
      <c r="E1270" s="2" t="n">
        <v>0</v>
      </c>
    </row>
    <row r="1271" customFormat="false" ht="15" hidden="false" customHeight="false" outlineLevel="0" collapsed="false">
      <c r="A1271" s="2" t="s">
        <v>1307</v>
      </c>
      <c r="B1271" s="2" t="s">
        <v>33</v>
      </c>
      <c r="C1271" s="2" t="n">
        <v>0</v>
      </c>
      <c r="D1271" s="2" t="n">
        <v>0</v>
      </c>
      <c r="E1271" s="2" t="n">
        <v>0</v>
      </c>
    </row>
    <row r="1272" customFormat="false" ht="15" hidden="false" customHeight="false" outlineLevel="0" collapsed="false">
      <c r="A1272" s="2" t="s">
        <v>1308</v>
      </c>
      <c r="B1272" s="2" t="s">
        <v>33</v>
      </c>
      <c r="C1272" s="2" t="n">
        <v>0</v>
      </c>
      <c r="D1272" s="2" t="n">
        <v>0</v>
      </c>
      <c r="E1272" s="2" t="n">
        <v>0</v>
      </c>
    </row>
    <row r="1273" customFormat="false" ht="15" hidden="false" customHeight="false" outlineLevel="0" collapsed="false">
      <c r="A1273" s="2" t="s">
        <v>1309</v>
      </c>
      <c r="B1273" s="2" t="s">
        <v>33</v>
      </c>
      <c r="C1273" s="2" t="n">
        <v>0</v>
      </c>
      <c r="D1273" s="2" t="n">
        <v>0</v>
      </c>
      <c r="E1273" s="2" t="n">
        <v>0</v>
      </c>
    </row>
    <row r="1274" customFormat="false" ht="15" hidden="false" customHeight="false" outlineLevel="0" collapsed="false">
      <c r="A1274" s="2" t="s">
        <v>1310</v>
      </c>
      <c r="B1274" s="2" t="s">
        <v>33</v>
      </c>
      <c r="C1274" s="2" t="n">
        <v>0</v>
      </c>
      <c r="D1274" s="2" t="n">
        <v>0</v>
      </c>
      <c r="E1274" s="2" t="n">
        <v>0</v>
      </c>
    </row>
    <row r="1275" customFormat="false" ht="15" hidden="false" customHeight="false" outlineLevel="0" collapsed="false">
      <c r="A1275" s="2" t="s">
        <v>1311</v>
      </c>
      <c r="B1275" s="2" t="s">
        <v>33</v>
      </c>
      <c r="C1275" s="2" t="n">
        <v>0</v>
      </c>
      <c r="D1275" s="2" t="n">
        <v>0</v>
      </c>
      <c r="E1275" s="2" t="n">
        <v>0</v>
      </c>
    </row>
    <row r="1276" customFormat="false" ht="15" hidden="false" customHeight="false" outlineLevel="0" collapsed="false">
      <c r="A1276" s="2" t="s">
        <v>1312</v>
      </c>
      <c r="B1276" s="2" t="s">
        <v>33</v>
      </c>
      <c r="C1276" s="2" t="n">
        <v>0</v>
      </c>
      <c r="D1276" s="2" t="n">
        <v>0</v>
      </c>
      <c r="E1276" s="2" t="n">
        <v>0</v>
      </c>
    </row>
    <row r="1277" customFormat="false" ht="15" hidden="false" customHeight="false" outlineLevel="0" collapsed="false">
      <c r="A1277" s="2" t="s">
        <v>1313</v>
      </c>
      <c r="B1277" s="2" t="s">
        <v>33</v>
      </c>
      <c r="C1277" s="2" t="n">
        <v>0</v>
      </c>
      <c r="D1277" s="2" t="n">
        <v>0</v>
      </c>
      <c r="E1277" s="2" t="n">
        <v>0</v>
      </c>
    </row>
    <row r="1278" customFormat="false" ht="15" hidden="false" customHeight="false" outlineLevel="0" collapsed="false">
      <c r="A1278" s="2" t="s">
        <v>1314</v>
      </c>
      <c r="B1278" s="2" t="s">
        <v>33</v>
      </c>
      <c r="C1278" s="2" t="n">
        <v>0</v>
      </c>
      <c r="D1278" s="2" t="n">
        <v>0</v>
      </c>
      <c r="E1278" s="2" t="n">
        <v>0</v>
      </c>
    </row>
    <row r="1279" customFormat="false" ht="15" hidden="false" customHeight="false" outlineLevel="0" collapsed="false">
      <c r="A1279" s="2" t="s">
        <v>1315</v>
      </c>
      <c r="B1279" s="2" t="s">
        <v>33</v>
      </c>
      <c r="C1279" s="2" t="n">
        <v>0</v>
      </c>
      <c r="D1279" s="2" t="n">
        <v>0</v>
      </c>
      <c r="E1279" s="2" t="n">
        <v>0</v>
      </c>
    </row>
    <row r="1280" customFormat="false" ht="15" hidden="false" customHeight="false" outlineLevel="0" collapsed="false">
      <c r="A1280" s="2" t="s">
        <v>1316</v>
      </c>
      <c r="B1280" s="2" t="s">
        <v>33</v>
      </c>
      <c r="C1280" s="2" t="n">
        <v>0</v>
      </c>
      <c r="D1280" s="2" t="n">
        <v>0</v>
      </c>
      <c r="E1280" s="2" t="n">
        <v>0</v>
      </c>
    </row>
    <row r="1281" customFormat="false" ht="15" hidden="false" customHeight="false" outlineLevel="0" collapsed="false">
      <c r="A1281" s="2" t="s">
        <v>1317</v>
      </c>
      <c r="B1281" s="2" t="s">
        <v>33</v>
      </c>
      <c r="C1281" s="2" t="n">
        <v>0</v>
      </c>
      <c r="D1281" s="2" t="n">
        <v>0</v>
      </c>
      <c r="E1281" s="2" t="n">
        <v>0</v>
      </c>
    </row>
    <row r="1282" customFormat="false" ht="15" hidden="false" customHeight="false" outlineLevel="0" collapsed="false">
      <c r="A1282" s="2" t="s">
        <v>1318</v>
      </c>
      <c r="B1282" s="2" t="s">
        <v>33</v>
      </c>
      <c r="C1282" s="2" t="n">
        <v>0</v>
      </c>
      <c r="D1282" s="2" t="n">
        <v>0</v>
      </c>
      <c r="E1282" s="2" t="n">
        <v>0</v>
      </c>
    </row>
    <row r="1283" customFormat="false" ht="15" hidden="false" customHeight="false" outlineLevel="0" collapsed="false">
      <c r="A1283" s="2" t="s">
        <v>1319</v>
      </c>
      <c r="B1283" s="2" t="s">
        <v>33</v>
      </c>
      <c r="C1283" s="2" t="n">
        <v>0</v>
      </c>
      <c r="D1283" s="2" t="n">
        <v>0</v>
      </c>
      <c r="E1283" s="2" t="n">
        <v>0</v>
      </c>
    </row>
    <row r="1284" customFormat="false" ht="15" hidden="false" customHeight="false" outlineLevel="0" collapsed="false">
      <c r="A1284" s="2" t="s">
        <v>1320</v>
      </c>
      <c r="B1284" s="2" t="s">
        <v>33</v>
      </c>
      <c r="C1284" s="2" t="n">
        <v>0</v>
      </c>
      <c r="D1284" s="2" t="n">
        <v>0</v>
      </c>
      <c r="E1284" s="2" t="n">
        <v>0</v>
      </c>
    </row>
    <row r="1285" customFormat="false" ht="15" hidden="false" customHeight="false" outlineLevel="0" collapsed="false">
      <c r="A1285" s="2" t="s">
        <v>1321</v>
      </c>
      <c r="B1285" s="2" t="s">
        <v>33</v>
      </c>
      <c r="C1285" s="2" t="n">
        <v>0</v>
      </c>
      <c r="D1285" s="2" t="n">
        <v>0</v>
      </c>
      <c r="E1285" s="2" t="n">
        <v>0</v>
      </c>
    </row>
    <row r="1286" customFormat="false" ht="15" hidden="false" customHeight="false" outlineLevel="0" collapsed="false">
      <c r="A1286" s="2" t="s">
        <v>1322</v>
      </c>
      <c r="B1286" s="2" t="s">
        <v>33</v>
      </c>
      <c r="C1286" s="2" t="n">
        <v>0</v>
      </c>
      <c r="D1286" s="2" t="n">
        <v>0</v>
      </c>
      <c r="E1286" s="2" t="n">
        <v>0</v>
      </c>
    </row>
    <row r="1287" customFormat="false" ht="15" hidden="false" customHeight="false" outlineLevel="0" collapsed="false">
      <c r="A1287" s="2" t="s">
        <v>1323</v>
      </c>
      <c r="B1287" s="2" t="s">
        <v>33</v>
      </c>
      <c r="C1287" s="2" t="n">
        <v>0</v>
      </c>
      <c r="D1287" s="2" t="n">
        <v>0</v>
      </c>
      <c r="E1287" s="2" t="n">
        <v>0</v>
      </c>
    </row>
    <row r="1288" customFormat="false" ht="15" hidden="false" customHeight="false" outlineLevel="0" collapsed="false">
      <c r="A1288" s="2" t="s">
        <v>1324</v>
      </c>
      <c r="B1288" s="2" t="s">
        <v>33</v>
      </c>
      <c r="C1288" s="2" t="n">
        <v>0</v>
      </c>
      <c r="D1288" s="2" t="n">
        <v>0</v>
      </c>
      <c r="E1288" s="2" t="n">
        <v>0</v>
      </c>
    </row>
    <row r="1289" customFormat="false" ht="15" hidden="false" customHeight="false" outlineLevel="0" collapsed="false">
      <c r="A1289" s="2" t="s">
        <v>1325</v>
      </c>
      <c r="B1289" s="2" t="s">
        <v>33</v>
      </c>
      <c r="C1289" s="2" t="n">
        <v>0</v>
      </c>
      <c r="D1289" s="2" t="n">
        <v>0</v>
      </c>
      <c r="E1289" s="2" t="n">
        <v>0</v>
      </c>
    </row>
    <row r="1290" customFormat="false" ht="15" hidden="false" customHeight="false" outlineLevel="0" collapsed="false">
      <c r="A1290" s="2" t="s">
        <v>1326</v>
      </c>
      <c r="B1290" s="2" t="s">
        <v>33</v>
      </c>
      <c r="C1290" s="2" t="n">
        <v>0</v>
      </c>
      <c r="D1290" s="2" t="n">
        <v>0</v>
      </c>
      <c r="E1290" s="2" t="n">
        <v>0</v>
      </c>
    </row>
    <row r="1291" customFormat="false" ht="15" hidden="false" customHeight="false" outlineLevel="0" collapsed="false">
      <c r="A1291" s="2" t="s">
        <v>1327</v>
      </c>
      <c r="B1291" s="2" t="s">
        <v>33</v>
      </c>
      <c r="C1291" s="2" t="n">
        <v>0</v>
      </c>
      <c r="D1291" s="2" t="n">
        <v>0</v>
      </c>
      <c r="E1291" s="2" t="n">
        <v>0</v>
      </c>
    </row>
    <row r="1292" customFormat="false" ht="15" hidden="false" customHeight="false" outlineLevel="0" collapsed="false">
      <c r="A1292" s="2" t="s">
        <v>1328</v>
      </c>
      <c r="B1292" s="2" t="s">
        <v>33</v>
      </c>
      <c r="C1292" s="2" t="n">
        <v>0</v>
      </c>
      <c r="D1292" s="2" t="n">
        <v>0</v>
      </c>
      <c r="E1292" s="2" t="n">
        <v>0</v>
      </c>
    </row>
    <row r="1293" customFormat="false" ht="15" hidden="false" customHeight="false" outlineLevel="0" collapsed="false">
      <c r="A1293" s="2" t="s">
        <v>1329</v>
      </c>
      <c r="B1293" s="2" t="s">
        <v>33</v>
      </c>
      <c r="C1293" s="2" t="n">
        <v>0</v>
      </c>
      <c r="D1293" s="2" t="n">
        <v>0</v>
      </c>
      <c r="E1293" s="2" t="n">
        <v>0</v>
      </c>
    </row>
    <row r="1294" customFormat="false" ht="15" hidden="false" customHeight="false" outlineLevel="0" collapsed="false">
      <c r="A1294" s="2" t="s">
        <v>1330</v>
      </c>
      <c r="B1294" s="2" t="s">
        <v>33</v>
      </c>
      <c r="C1294" s="2" t="n">
        <v>0</v>
      </c>
      <c r="D1294" s="2" t="n">
        <v>0</v>
      </c>
      <c r="E1294" s="2" t="n">
        <v>0</v>
      </c>
    </row>
    <row r="1295" customFormat="false" ht="15" hidden="false" customHeight="false" outlineLevel="0" collapsed="false">
      <c r="A1295" s="2" t="s">
        <v>1331</v>
      </c>
      <c r="B1295" s="2" t="s">
        <v>33</v>
      </c>
      <c r="C1295" s="2" t="n">
        <v>0</v>
      </c>
      <c r="D1295" s="2" t="n">
        <v>0</v>
      </c>
      <c r="E1295" s="2" t="n">
        <v>0</v>
      </c>
    </row>
    <row r="1296" customFormat="false" ht="15" hidden="false" customHeight="false" outlineLevel="0" collapsed="false">
      <c r="A1296" s="2" t="s">
        <v>1332</v>
      </c>
      <c r="B1296" s="2" t="s">
        <v>33</v>
      </c>
      <c r="C1296" s="2" t="n">
        <v>0</v>
      </c>
      <c r="D1296" s="2" t="n">
        <v>0</v>
      </c>
      <c r="E1296" s="2" t="n">
        <v>0</v>
      </c>
    </row>
    <row r="1297" customFormat="false" ht="15" hidden="false" customHeight="false" outlineLevel="0" collapsed="false">
      <c r="A1297" s="2" t="s">
        <v>1333</v>
      </c>
      <c r="B1297" s="2" t="s">
        <v>33</v>
      </c>
      <c r="C1297" s="2" t="n">
        <v>0</v>
      </c>
      <c r="D1297" s="2" t="n">
        <v>0</v>
      </c>
      <c r="E1297" s="2" t="n">
        <v>0</v>
      </c>
    </row>
    <row r="1298" customFormat="false" ht="15" hidden="false" customHeight="false" outlineLevel="0" collapsed="false">
      <c r="A1298" s="2" t="s">
        <v>1334</v>
      </c>
      <c r="B1298" s="2" t="s">
        <v>33</v>
      </c>
      <c r="C1298" s="2" t="n">
        <v>0</v>
      </c>
      <c r="D1298" s="2" t="n">
        <v>0</v>
      </c>
      <c r="E1298" s="2" t="n">
        <v>0</v>
      </c>
    </row>
    <row r="1299" customFormat="false" ht="15" hidden="false" customHeight="false" outlineLevel="0" collapsed="false">
      <c r="A1299" s="2" t="s">
        <v>1335</v>
      </c>
      <c r="B1299" s="2" t="s">
        <v>33</v>
      </c>
      <c r="C1299" s="2" t="n">
        <v>0</v>
      </c>
      <c r="D1299" s="2" t="n">
        <v>0</v>
      </c>
      <c r="E1299" s="2" t="n">
        <v>0</v>
      </c>
    </row>
    <row r="1300" customFormat="false" ht="15" hidden="false" customHeight="false" outlineLevel="0" collapsed="false">
      <c r="A1300" s="2" t="s">
        <v>1336</v>
      </c>
      <c r="B1300" s="2" t="s">
        <v>33</v>
      </c>
      <c r="C1300" s="2" t="n">
        <v>0</v>
      </c>
      <c r="D1300" s="2" t="n">
        <v>0</v>
      </c>
      <c r="E1300" s="2" t="n">
        <v>0</v>
      </c>
    </row>
    <row r="1301" customFormat="false" ht="15" hidden="false" customHeight="false" outlineLevel="0" collapsed="false">
      <c r="A1301" s="2" t="s">
        <v>1337</v>
      </c>
      <c r="B1301" s="2" t="s">
        <v>33</v>
      </c>
      <c r="C1301" s="2" t="n">
        <v>0</v>
      </c>
      <c r="D1301" s="2" t="n">
        <v>0</v>
      </c>
      <c r="E1301" s="2" t="n">
        <v>0</v>
      </c>
    </row>
    <row r="1302" customFormat="false" ht="15" hidden="false" customHeight="false" outlineLevel="0" collapsed="false">
      <c r="A1302" s="2" t="s">
        <v>1338</v>
      </c>
      <c r="B1302" s="2" t="s">
        <v>33</v>
      </c>
      <c r="C1302" s="2" t="n">
        <v>0</v>
      </c>
      <c r="D1302" s="2" t="n">
        <v>0</v>
      </c>
      <c r="E1302" s="2" t="n">
        <v>0</v>
      </c>
    </row>
    <row r="1303" customFormat="false" ht="15" hidden="false" customHeight="false" outlineLevel="0" collapsed="false">
      <c r="A1303" s="2" t="s">
        <v>1339</v>
      </c>
      <c r="B1303" s="2" t="s">
        <v>33</v>
      </c>
      <c r="C1303" s="2" t="n">
        <v>0</v>
      </c>
      <c r="D1303" s="2" t="n">
        <v>0</v>
      </c>
      <c r="E1303" s="2" t="n">
        <v>0</v>
      </c>
    </row>
    <row r="1304" customFormat="false" ht="15" hidden="false" customHeight="false" outlineLevel="0" collapsed="false">
      <c r="A1304" s="2" t="s">
        <v>1340</v>
      </c>
      <c r="B1304" s="2" t="s">
        <v>33</v>
      </c>
      <c r="C1304" s="2" t="n">
        <v>0</v>
      </c>
      <c r="D1304" s="2" t="n">
        <v>0</v>
      </c>
      <c r="E1304" s="2" t="n">
        <v>0</v>
      </c>
    </row>
    <row r="1305" customFormat="false" ht="15" hidden="false" customHeight="false" outlineLevel="0" collapsed="false">
      <c r="A1305" s="2" t="s">
        <v>1341</v>
      </c>
      <c r="B1305" s="2" t="s">
        <v>33</v>
      </c>
      <c r="C1305" s="2" t="n">
        <v>0</v>
      </c>
      <c r="D1305" s="2" t="n">
        <v>0</v>
      </c>
      <c r="E1305" s="2" t="n">
        <v>0</v>
      </c>
    </row>
    <row r="1306" customFormat="false" ht="15" hidden="false" customHeight="false" outlineLevel="0" collapsed="false">
      <c r="A1306" s="2" t="s">
        <v>1342</v>
      </c>
      <c r="B1306" s="2" t="s">
        <v>33</v>
      </c>
      <c r="C1306" s="2" t="n">
        <v>0</v>
      </c>
      <c r="D1306" s="2" t="n">
        <v>0</v>
      </c>
      <c r="E1306" s="2" t="n">
        <v>0</v>
      </c>
    </row>
    <row r="1307" customFormat="false" ht="15" hidden="false" customHeight="false" outlineLevel="0" collapsed="false">
      <c r="A1307" s="2" t="s">
        <v>1343</v>
      </c>
      <c r="B1307" s="2" t="s">
        <v>33</v>
      </c>
      <c r="C1307" s="2" t="n">
        <v>0</v>
      </c>
      <c r="D1307" s="2" t="n">
        <v>0</v>
      </c>
      <c r="E1307" s="2" t="n">
        <v>0</v>
      </c>
    </row>
    <row r="1308" customFormat="false" ht="15" hidden="false" customHeight="false" outlineLevel="0" collapsed="false">
      <c r="A1308" s="2" t="s">
        <v>1344</v>
      </c>
      <c r="B1308" s="2" t="s">
        <v>33</v>
      </c>
      <c r="C1308" s="2" t="n">
        <v>0</v>
      </c>
      <c r="D1308" s="2" t="n">
        <v>0</v>
      </c>
      <c r="E1308" s="2" t="n">
        <v>0</v>
      </c>
    </row>
    <row r="1309" customFormat="false" ht="15" hidden="false" customHeight="false" outlineLevel="0" collapsed="false">
      <c r="A1309" s="2" t="s">
        <v>1345</v>
      </c>
      <c r="B1309" s="2" t="s">
        <v>33</v>
      </c>
      <c r="C1309" s="2" t="n">
        <v>0</v>
      </c>
      <c r="D1309" s="2" t="n">
        <v>0</v>
      </c>
      <c r="E1309" s="2" t="n">
        <v>0</v>
      </c>
    </row>
    <row r="1310" customFormat="false" ht="15" hidden="false" customHeight="false" outlineLevel="0" collapsed="false">
      <c r="A1310" s="2" t="s">
        <v>1346</v>
      </c>
      <c r="B1310" s="2" t="s">
        <v>33</v>
      </c>
      <c r="C1310" s="2" t="n">
        <v>0</v>
      </c>
      <c r="D1310" s="2" t="n">
        <v>0</v>
      </c>
      <c r="E1310" s="2" t="n">
        <v>0</v>
      </c>
    </row>
    <row r="1311" customFormat="false" ht="15" hidden="false" customHeight="false" outlineLevel="0" collapsed="false">
      <c r="A1311" s="2" t="s">
        <v>1347</v>
      </c>
      <c r="B1311" s="2" t="s">
        <v>33</v>
      </c>
      <c r="C1311" s="2" t="n">
        <v>0</v>
      </c>
      <c r="D1311" s="2" t="n">
        <v>0</v>
      </c>
      <c r="E1311" s="2" t="n">
        <v>0</v>
      </c>
    </row>
    <row r="1312" customFormat="false" ht="15" hidden="false" customHeight="false" outlineLevel="0" collapsed="false">
      <c r="A1312" s="2" t="s">
        <v>1348</v>
      </c>
      <c r="B1312" s="2" t="s">
        <v>33</v>
      </c>
      <c r="C1312" s="2" t="n">
        <v>0</v>
      </c>
      <c r="D1312" s="2" t="n">
        <v>0</v>
      </c>
      <c r="E1312" s="2" t="n">
        <v>0</v>
      </c>
    </row>
    <row r="1313" customFormat="false" ht="15" hidden="false" customHeight="false" outlineLevel="0" collapsed="false">
      <c r="A1313" s="2" t="s">
        <v>1349</v>
      </c>
      <c r="B1313" s="2" t="s">
        <v>33</v>
      </c>
      <c r="C1313" s="2" t="n">
        <v>0</v>
      </c>
      <c r="D1313" s="2" t="n">
        <v>0</v>
      </c>
      <c r="E1313" s="2" t="n">
        <v>0</v>
      </c>
    </row>
    <row r="1314" customFormat="false" ht="15" hidden="false" customHeight="false" outlineLevel="0" collapsed="false">
      <c r="A1314" s="2" t="s">
        <v>1350</v>
      </c>
      <c r="B1314" s="2" t="s">
        <v>33</v>
      </c>
      <c r="C1314" s="2" t="n">
        <v>0</v>
      </c>
      <c r="D1314" s="2" t="n">
        <v>0</v>
      </c>
      <c r="E1314" s="2" t="n">
        <v>0</v>
      </c>
    </row>
    <row r="1315" customFormat="false" ht="15" hidden="false" customHeight="false" outlineLevel="0" collapsed="false">
      <c r="A1315" s="2" t="s">
        <v>1351</v>
      </c>
      <c r="B1315" s="2" t="s">
        <v>33</v>
      </c>
      <c r="C1315" s="2" t="n">
        <v>0</v>
      </c>
      <c r="D1315" s="2" t="n">
        <v>0</v>
      </c>
      <c r="E1315" s="2" t="n">
        <v>0</v>
      </c>
    </row>
    <row r="1316" customFormat="false" ht="15" hidden="false" customHeight="false" outlineLevel="0" collapsed="false">
      <c r="A1316" s="2" t="s">
        <v>1352</v>
      </c>
      <c r="B1316" s="2" t="s">
        <v>33</v>
      </c>
      <c r="C1316" s="2" t="n">
        <v>0</v>
      </c>
      <c r="D1316" s="2" t="n">
        <v>0</v>
      </c>
      <c r="E1316" s="2" t="n">
        <v>0</v>
      </c>
    </row>
    <row r="1317" customFormat="false" ht="15" hidden="false" customHeight="false" outlineLevel="0" collapsed="false">
      <c r="A1317" s="2" t="s">
        <v>1353</v>
      </c>
      <c r="B1317" s="2" t="s">
        <v>33</v>
      </c>
      <c r="C1317" s="2" t="n">
        <v>0</v>
      </c>
      <c r="D1317" s="2" t="n">
        <v>0</v>
      </c>
      <c r="E1317" s="2" t="n">
        <v>0</v>
      </c>
    </row>
    <row r="1318" customFormat="false" ht="15" hidden="false" customHeight="false" outlineLevel="0" collapsed="false">
      <c r="A1318" s="2" t="s">
        <v>1354</v>
      </c>
      <c r="B1318" s="2" t="s">
        <v>33</v>
      </c>
      <c r="C1318" s="2" t="n">
        <v>0</v>
      </c>
      <c r="D1318" s="2" t="n">
        <v>0</v>
      </c>
      <c r="E1318" s="2" t="n">
        <v>0</v>
      </c>
    </row>
    <row r="1319" customFormat="false" ht="15" hidden="false" customHeight="false" outlineLevel="0" collapsed="false">
      <c r="A1319" s="2" t="s">
        <v>1355</v>
      </c>
      <c r="B1319" s="2" t="s">
        <v>33</v>
      </c>
      <c r="C1319" s="2" t="n">
        <v>0</v>
      </c>
      <c r="D1319" s="2" t="n">
        <v>0</v>
      </c>
      <c r="E1319" s="2" t="n">
        <v>0</v>
      </c>
    </row>
    <row r="1320" customFormat="false" ht="15" hidden="false" customHeight="false" outlineLevel="0" collapsed="false">
      <c r="A1320" s="2" t="s">
        <v>1356</v>
      </c>
      <c r="B1320" s="2" t="s">
        <v>33</v>
      </c>
      <c r="C1320" s="2" t="n">
        <v>0</v>
      </c>
      <c r="D1320" s="2" t="n">
        <v>0</v>
      </c>
      <c r="E1320" s="2" t="n">
        <v>0</v>
      </c>
    </row>
    <row r="1321" customFormat="false" ht="15" hidden="false" customHeight="false" outlineLevel="0" collapsed="false">
      <c r="A1321" s="2" t="s">
        <v>1357</v>
      </c>
      <c r="B1321" s="2" t="s">
        <v>33</v>
      </c>
      <c r="C1321" s="2" t="n">
        <v>0</v>
      </c>
      <c r="D1321" s="2" t="n">
        <v>0</v>
      </c>
      <c r="E1321" s="2" t="n">
        <v>0</v>
      </c>
    </row>
    <row r="1322" customFormat="false" ht="15" hidden="false" customHeight="false" outlineLevel="0" collapsed="false">
      <c r="A1322" s="2" t="s">
        <v>1358</v>
      </c>
      <c r="B1322" s="2" t="s">
        <v>33</v>
      </c>
      <c r="C1322" s="2" t="n">
        <v>0</v>
      </c>
      <c r="D1322" s="2" t="n">
        <v>0</v>
      </c>
      <c r="E1322" s="2" t="n">
        <v>0</v>
      </c>
    </row>
    <row r="1323" customFormat="false" ht="15" hidden="false" customHeight="false" outlineLevel="0" collapsed="false">
      <c r="A1323" s="2" t="s">
        <v>1359</v>
      </c>
      <c r="B1323" s="2" t="s">
        <v>33</v>
      </c>
      <c r="C1323" s="2" t="n">
        <v>0</v>
      </c>
      <c r="D1323" s="2" t="n">
        <v>0</v>
      </c>
      <c r="E1323" s="2" t="n">
        <v>0</v>
      </c>
    </row>
    <row r="1324" customFormat="false" ht="15" hidden="false" customHeight="false" outlineLevel="0" collapsed="false">
      <c r="A1324" s="2" t="s">
        <v>1360</v>
      </c>
      <c r="B1324" s="2" t="s">
        <v>33</v>
      </c>
      <c r="C1324" s="2" t="n">
        <v>0</v>
      </c>
      <c r="D1324" s="2" t="n">
        <v>0</v>
      </c>
      <c r="E1324" s="2" t="n">
        <v>0</v>
      </c>
    </row>
    <row r="1325" customFormat="false" ht="15" hidden="false" customHeight="false" outlineLevel="0" collapsed="false">
      <c r="A1325" s="2" t="s">
        <v>1361</v>
      </c>
      <c r="B1325" s="2" t="s">
        <v>33</v>
      </c>
      <c r="C1325" s="2" t="n">
        <v>0</v>
      </c>
      <c r="D1325" s="2" t="n">
        <v>0</v>
      </c>
      <c r="E1325" s="2" t="n">
        <v>0</v>
      </c>
    </row>
    <row r="1326" customFormat="false" ht="15" hidden="false" customHeight="false" outlineLevel="0" collapsed="false">
      <c r="A1326" s="2" t="s">
        <v>1362</v>
      </c>
      <c r="B1326" s="2" t="s">
        <v>33</v>
      </c>
      <c r="C1326" s="2" t="n">
        <v>0</v>
      </c>
      <c r="D1326" s="2" t="n">
        <v>0</v>
      </c>
      <c r="E1326" s="2" t="n">
        <v>0</v>
      </c>
    </row>
    <row r="1327" customFormat="false" ht="15" hidden="false" customHeight="false" outlineLevel="0" collapsed="false">
      <c r="A1327" s="2" t="s">
        <v>1363</v>
      </c>
      <c r="B1327" s="2" t="s">
        <v>33</v>
      </c>
      <c r="C1327" s="2" t="n">
        <v>0</v>
      </c>
      <c r="D1327" s="2" t="n">
        <v>0</v>
      </c>
      <c r="E1327" s="2" t="n">
        <v>0</v>
      </c>
    </row>
    <row r="1328" customFormat="false" ht="15" hidden="false" customHeight="false" outlineLevel="0" collapsed="false">
      <c r="A1328" s="2" t="s">
        <v>1364</v>
      </c>
      <c r="B1328" s="2" t="s">
        <v>33</v>
      </c>
      <c r="C1328" s="2" t="n">
        <v>0</v>
      </c>
      <c r="D1328" s="2" t="n">
        <v>0</v>
      </c>
      <c r="E1328" s="2" t="n">
        <v>0</v>
      </c>
    </row>
    <row r="1329" customFormat="false" ht="15" hidden="false" customHeight="false" outlineLevel="0" collapsed="false">
      <c r="A1329" s="2" t="s">
        <v>1365</v>
      </c>
      <c r="B1329" s="2" t="s">
        <v>33</v>
      </c>
      <c r="C1329" s="2" t="n">
        <v>0</v>
      </c>
      <c r="D1329" s="2" t="n">
        <v>0</v>
      </c>
      <c r="E1329" s="2" t="n">
        <v>0</v>
      </c>
    </row>
    <row r="1330" customFormat="false" ht="15" hidden="false" customHeight="false" outlineLevel="0" collapsed="false">
      <c r="A1330" s="2" t="s">
        <v>1366</v>
      </c>
      <c r="B1330" s="2" t="s">
        <v>33</v>
      </c>
      <c r="C1330" s="2" t="n">
        <v>0</v>
      </c>
      <c r="D1330" s="2" t="n">
        <v>0</v>
      </c>
      <c r="E1330" s="2" t="n">
        <v>0</v>
      </c>
    </row>
    <row r="1331" customFormat="false" ht="15" hidden="false" customHeight="false" outlineLevel="0" collapsed="false">
      <c r="A1331" s="2" t="s">
        <v>1367</v>
      </c>
      <c r="B1331" s="2" t="s">
        <v>33</v>
      </c>
      <c r="C1331" s="2" t="n">
        <v>0</v>
      </c>
      <c r="D1331" s="2" t="n">
        <v>0</v>
      </c>
      <c r="E1331" s="2" t="n">
        <v>0</v>
      </c>
    </row>
    <row r="1332" customFormat="false" ht="15" hidden="false" customHeight="false" outlineLevel="0" collapsed="false">
      <c r="A1332" s="2" t="s">
        <v>1368</v>
      </c>
      <c r="B1332" s="2" t="s">
        <v>33</v>
      </c>
      <c r="C1332" s="2" t="n">
        <v>0</v>
      </c>
      <c r="D1332" s="2" t="n">
        <v>0</v>
      </c>
      <c r="E1332" s="2" t="n">
        <v>0</v>
      </c>
    </row>
    <row r="1333" customFormat="false" ht="15" hidden="false" customHeight="false" outlineLevel="0" collapsed="false">
      <c r="A1333" s="2" t="s">
        <v>1369</v>
      </c>
      <c r="B1333" s="2" t="s">
        <v>33</v>
      </c>
      <c r="C1333" s="2" t="n">
        <v>0</v>
      </c>
      <c r="D1333" s="2" t="n">
        <v>0</v>
      </c>
      <c r="E1333" s="2" t="n">
        <v>0</v>
      </c>
    </row>
    <row r="1334" customFormat="false" ht="15" hidden="false" customHeight="false" outlineLevel="0" collapsed="false">
      <c r="A1334" s="2" t="s">
        <v>1370</v>
      </c>
      <c r="B1334" s="2" t="s">
        <v>33</v>
      </c>
      <c r="C1334" s="2" t="n">
        <v>0</v>
      </c>
      <c r="D1334" s="2" t="n">
        <v>0</v>
      </c>
      <c r="E1334" s="2" t="n">
        <v>0</v>
      </c>
    </row>
    <row r="1335" customFormat="false" ht="15" hidden="false" customHeight="false" outlineLevel="0" collapsed="false">
      <c r="A1335" s="2" t="s">
        <v>1371</v>
      </c>
      <c r="B1335" s="2" t="s">
        <v>33</v>
      </c>
      <c r="C1335" s="2" t="n">
        <v>0</v>
      </c>
      <c r="D1335" s="2" t="n">
        <v>0</v>
      </c>
      <c r="E1335" s="2" t="n">
        <v>0</v>
      </c>
    </row>
    <row r="1336" customFormat="false" ht="15" hidden="false" customHeight="false" outlineLevel="0" collapsed="false">
      <c r="A1336" s="2" t="s">
        <v>1372</v>
      </c>
      <c r="B1336" s="2" t="s">
        <v>33</v>
      </c>
      <c r="C1336" s="2" t="n">
        <v>0</v>
      </c>
      <c r="D1336" s="2" t="n">
        <v>0</v>
      </c>
      <c r="E1336" s="2" t="n">
        <v>0</v>
      </c>
    </row>
    <row r="1337" customFormat="false" ht="15" hidden="false" customHeight="false" outlineLevel="0" collapsed="false">
      <c r="A1337" s="2" t="s">
        <v>1373</v>
      </c>
      <c r="B1337" s="2" t="s">
        <v>33</v>
      </c>
      <c r="C1337" s="2" t="n">
        <v>0</v>
      </c>
      <c r="D1337" s="2" t="n">
        <v>0</v>
      </c>
      <c r="E1337" s="2" t="n">
        <v>0</v>
      </c>
    </row>
    <row r="1338" customFormat="false" ht="15" hidden="false" customHeight="false" outlineLevel="0" collapsed="false">
      <c r="A1338" s="2" t="s">
        <v>1374</v>
      </c>
      <c r="B1338" s="2" t="s">
        <v>33</v>
      </c>
      <c r="C1338" s="2" t="n">
        <v>0</v>
      </c>
      <c r="D1338" s="2" t="n">
        <v>0</v>
      </c>
      <c r="E1338" s="2" t="n">
        <v>0</v>
      </c>
    </row>
    <row r="1339" customFormat="false" ht="15" hidden="false" customHeight="false" outlineLevel="0" collapsed="false">
      <c r="A1339" s="2" t="s">
        <v>1375</v>
      </c>
      <c r="B1339" s="2" t="s">
        <v>33</v>
      </c>
      <c r="C1339" s="2" t="n">
        <v>0</v>
      </c>
      <c r="D1339" s="2" t="n">
        <v>0</v>
      </c>
      <c r="E1339" s="2" t="n">
        <v>0</v>
      </c>
    </row>
    <row r="1340" customFormat="false" ht="15" hidden="false" customHeight="false" outlineLevel="0" collapsed="false">
      <c r="A1340" s="2" t="s">
        <v>1376</v>
      </c>
      <c r="B1340" s="2" t="s">
        <v>33</v>
      </c>
      <c r="C1340" s="2" t="n">
        <v>0</v>
      </c>
      <c r="D1340" s="2" t="n">
        <v>0</v>
      </c>
      <c r="E1340" s="2" t="n">
        <v>0</v>
      </c>
    </row>
    <row r="1341" customFormat="false" ht="15" hidden="false" customHeight="false" outlineLevel="0" collapsed="false">
      <c r="A1341" s="2" t="s">
        <v>1377</v>
      </c>
      <c r="B1341" s="2" t="s">
        <v>33</v>
      </c>
      <c r="C1341" s="2" t="n">
        <v>0</v>
      </c>
      <c r="D1341" s="2" t="n">
        <v>0</v>
      </c>
      <c r="E1341" s="2" t="n">
        <v>0</v>
      </c>
    </row>
    <row r="1342" customFormat="false" ht="15" hidden="false" customHeight="false" outlineLevel="0" collapsed="false">
      <c r="A1342" s="2" t="s">
        <v>1378</v>
      </c>
      <c r="B1342" s="2" t="s">
        <v>33</v>
      </c>
      <c r="C1342" s="2" t="n">
        <v>0</v>
      </c>
      <c r="D1342" s="2" t="n">
        <v>0</v>
      </c>
      <c r="E1342" s="2" t="n">
        <v>0</v>
      </c>
    </row>
    <row r="1343" customFormat="false" ht="15" hidden="false" customHeight="false" outlineLevel="0" collapsed="false">
      <c r="A1343" s="2" t="s">
        <v>1379</v>
      </c>
      <c r="B1343" s="2" t="s">
        <v>33</v>
      </c>
      <c r="C1343" s="2" t="n">
        <v>0</v>
      </c>
      <c r="D1343" s="2" t="n">
        <v>0</v>
      </c>
      <c r="E1343" s="2" t="n">
        <v>0</v>
      </c>
    </row>
    <row r="1344" customFormat="false" ht="15" hidden="false" customHeight="false" outlineLevel="0" collapsed="false">
      <c r="A1344" s="2" t="s">
        <v>1380</v>
      </c>
      <c r="B1344" s="2" t="s">
        <v>33</v>
      </c>
      <c r="C1344" s="2" t="n">
        <v>0</v>
      </c>
      <c r="D1344" s="2" t="n">
        <v>0</v>
      </c>
      <c r="E1344" s="2" t="n">
        <v>0</v>
      </c>
    </row>
    <row r="1345" customFormat="false" ht="15" hidden="false" customHeight="false" outlineLevel="0" collapsed="false">
      <c r="A1345" s="2" t="s">
        <v>1381</v>
      </c>
      <c r="B1345" s="2" t="s">
        <v>33</v>
      </c>
      <c r="C1345" s="2" t="n">
        <v>0</v>
      </c>
      <c r="D1345" s="2" t="n">
        <v>0</v>
      </c>
      <c r="E1345" s="2" t="n">
        <v>0</v>
      </c>
    </row>
    <row r="1346" customFormat="false" ht="15" hidden="false" customHeight="false" outlineLevel="0" collapsed="false">
      <c r="A1346" s="2" t="s">
        <v>1382</v>
      </c>
      <c r="B1346" s="2" t="s">
        <v>33</v>
      </c>
      <c r="C1346" s="2" t="n">
        <v>0</v>
      </c>
      <c r="D1346" s="2" t="n">
        <v>0</v>
      </c>
      <c r="E1346" s="2" t="n">
        <v>0</v>
      </c>
    </row>
    <row r="1347" customFormat="false" ht="15" hidden="false" customHeight="false" outlineLevel="0" collapsed="false">
      <c r="A1347" s="2" t="s">
        <v>1383</v>
      </c>
      <c r="B1347" s="2" t="s">
        <v>33</v>
      </c>
      <c r="C1347" s="2" t="n">
        <v>0</v>
      </c>
      <c r="D1347" s="2" t="n">
        <v>0</v>
      </c>
      <c r="E1347" s="2" t="n">
        <v>0</v>
      </c>
    </row>
    <row r="1348" customFormat="false" ht="15" hidden="false" customHeight="false" outlineLevel="0" collapsed="false">
      <c r="A1348" s="2" t="s">
        <v>1384</v>
      </c>
      <c r="B1348" s="2" t="s">
        <v>33</v>
      </c>
      <c r="C1348" s="2" t="n">
        <v>0</v>
      </c>
      <c r="D1348" s="2" t="n">
        <v>0</v>
      </c>
      <c r="E1348" s="2" t="n">
        <v>0</v>
      </c>
    </row>
    <row r="1349" customFormat="false" ht="15" hidden="false" customHeight="false" outlineLevel="0" collapsed="false">
      <c r="A1349" s="2" t="s">
        <v>1385</v>
      </c>
      <c r="B1349" s="2" t="s">
        <v>33</v>
      </c>
      <c r="C1349" s="2" t="n">
        <v>0</v>
      </c>
      <c r="D1349" s="2" t="n">
        <v>0</v>
      </c>
      <c r="E1349" s="2" t="n">
        <v>0</v>
      </c>
    </row>
    <row r="1350" customFormat="false" ht="15" hidden="false" customHeight="false" outlineLevel="0" collapsed="false">
      <c r="A1350" s="2" t="s">
        <v>1386</v>
      </c>
      <c r="B1350" s="2" t="s">
        <v>33</v>
      </c>
      <c r="C1350" s="2" t="n">
        <v>0</v>
      </c>
      <c r="D1350" s="2" t="n">
        <v>0</v>
      </c>
      <c r="E1350" s="2" t="n">
        <v>0</v>
      </c>
    </row>
    <row r="1351" customFormat="false" ht="15" hidden="false" customHeight="false" outlineLevel="0" collapsed="false">
      <c r="A1351" s="2" t="s">
        <v>1387</v>
      </c>
      <c r="B1351" s="2" t="s">
        <v>33</v>
      </c>
      <c r="C1351" s="2" t="n">
        <v>0</v>
      </c>
      <c r="D1351" s="2" t="n">
        <v>0</v>
      </c>
      <c r="E1351" s="2" t="n">
        <v>0</v>
      </c>
    </row>
    <row r="1352" customFormat="false" ht="15" hidden="false" customHeight="false" outlineLevel="0" collapsed="false">
      <c r="A1352" s="2" t="s">
        <v>1388</v>
      </c>
      <c r="B1352" s="2" t="s">
        <v>33</v>
      </c>
      <c r="C1352" s="2" t="n">
        <v>0</v>
      </c>
      <c r="D1352" s="2" t="n">
        <v>0</v>
      </c>
      <c r="E1352" s="2" t="n">
        <v>0</v>
      </c>
    </row>
    <row r="1353" customFormat="false" ht="15" hidden="false" customHeight="false" outlineLevel="0" collapsed="false">
      <c r="A1353" s="2" t="s">
        <v>1389</v>
      </c>
      <c r="B1353" s="2" t="s">
        <v>33</v>
      </c>
      <c r="C1353" s="2" t="n">
        <v>0</v>
      </c>
      <c r="D1353" s="2" t="n">
        <v>0</v>
      </c>
      <c r="E1353" s="2" t="n">
        <v>0</v>
      </c>
    </row>
    <row r="1354" customFormat="false" ht="15" hidden="false" customHeight="false" outlineLevel="0" collapsed="false">
      <c r="A1354" s="2" t="s">
        <v>1390</v>
      </c>
      <c r="B1354" s="2" t="s">
        <v>33</v>
      </c>
      <c r="C1354" s="2" t="n">
        <v>0</v>
      </c>
      <c r="D1354" s="2" t="n">
        <v>0</v>
      </c>
      <c r="E1354" s="2" t="n">
        <v>0</v>
      </c>
    </row>
    <row r="1355" customFormat="false" ht="15" hidden="false" customHeight="false" outlineLevel="0" collapsed="false">
      <c r="A1355" s="2" t="s">
        <v>1391</v>
      </c>
      <c r="B1355" s="2" t="s">
        <v>33</v>
      </c>
      <c r="C1355" s="2" t="n">
        <v>0</v>
      </c>
      <c r="D1355" s="2" t="n">
        <v>0</v>
      </c>
      <c r="E1355" s="2" t="n">
        <v>0</v>
      </c>
    </row>
    <row r="1356" customFormat="false" ht="15" hidden="false" customHeight="false" outlineLevel="0" collapsed="false">
      <c r="A1356" s="2" t="s">
        <v>1392</v>
      </c>
      <c r="B1356" s="2" t="s">
        <v>33</v>
      </c>
      <c r="C1356" s="2" t="n">
        <v>0</v>
      </c>
      <c r="D1356" s="2" t="n">
        <v>0</v>
      </c>
      <c r="E1356" s="2" t="n">
        <v>0</v>
      </c>
    </row>
    <row r="1357" customFormat="false" ht="15" hidden="false" customHeight="false" outlineLevel="0" collapsed="false">
      <c r="A1357" s="2" t="s">
        <v>1393</v>
      </c>
      <c r="B1357" s="2" t="s">
        <v>33</v>
      </c>
      <c r="C1357" s="2" t="n">
        <v>0</v>
      </c>
      <c r="D1357" s="2" t="n">
        <v>0</v>
      </c>
      <c r="E1357" s="2" t="n">
        <v>0</v>
      </c>
    </row>
    <row r="1358" customFormat="false" ht="15" hidden="false" customHeight="false" outlineLevel="0" collapsed="false">
      <c r="A1358" s="2" t="s">
        <v>1394</v>
      </c>
      <c r="B1358" s="2" t="s">
        <v>33</v>
      </c>
      <c r="C1358" s="2" t="n">
        <v>0</v>
      </c>
      <c r="D1358" s="2" t="n">
        <v>0</v>
      </c>
      <c r="E1358" s="2" t="n">
        <v>0</v>
      </c>
    </row>
    <row r="1359" customFormat="false" ht="15" hidden="false" customHeight="false" outlineLevel="0" collapsed="false">
      <c r="A1359" s="2" t="s">
        <v>1395</v>
      </c>
      <c r="B1359" s="2" t="s">
        <v>33</v>
      </c>
      <c r="C1359" s="2" t="n">
        <v>0</v>
      </c>
      <c r="D1359" s="2" t="n">
        <v>0</v>
      </c>
      <c r="E1359" s="2" t="n">
        <v>0</v>
      </c>
    </row>
    <row r="1360" customFormat="false" ht="15" hidden="false" customHeight="false" outlineLevel="0" collapsed="false">
      <c r="A1360" s="2" t="s">
        <v>1396</v>
      </c>
      <c r="B1360" s="2" t="s">
        <v>33</v>
      </c>
      <c r="C1360" s="2" t="n">
        <v>0</v>
      </c>
      <c r="D1360" s="2" t="n">
        <v>0</v>
      </c>
      <c r="E1360" s="2" t="n">
        <v>0</v>
      </c>
    </row>
    <row r="1361" customFormat="false" ht="15" hidden="false" customHeight="false" outlineLevel="0" collapsed="false">
      <c r="A1361" s="2" t="s">
        <v>1397</v>
      </c>
      <c r="B1361" s="2" t="s">
        <v>33</v>
      </c>
      <c r="C1361" s="2" t="n">
        <v>0</v>
      </c>
      <c r="D1361" s="2" t="n">
        <v>0</v>
      </c>
      <c r="E1361" s="2" t="n">
        <v>0</v>
      </c>
    </row>
    <row r="1362" customFormat="false" ht="15" hidden="false" customHeight="false" outlineLevel="0" collapsed="false">
      <c r="A1362" s="2" t="s">
        <v>1398</v>
      </c>
      <c r="B1362" s="2" t="s">
        <v>33</v>
      </c>
      <c r="C1362" s="2" t="n">
        <v>0</v>
      </c>
      <c r="D1362" s="2" t="n">
        <v>0</v>
      </c>
      <c r="E1362" s="2" t="n">
        <v>0</v>
      </c>
    </row>
    <row r="1363" customFormat="false" ht="15" hidden="false" customHeight="false" outlineLevel="0" collapsed="false">
      <c r="A1363" s="2" t="s">
        <v>1399</v>
      </c>
      <c r="B1363" s="2" t="s">
        <v>33</v>
      </c>
      <c r="C1363" s="2" t="n">
        <v>0</v>
      </c>
      <c r="D1363" s="2" t="n">
        <v>0</v>
      </c>
      <c r="E1363" s="2" t="n">
        <v>0</v>
      </c>
    </row>
    <row r="1364" customFormat="false" ht="15" hidden="false" customHeight="false" outlineLevel="0" collapsed="false">
      <c r="A1364" s="2" t="s">
        <v>1400</v>
      </c>
      <c r="B1364" s="2" t="s">
        <v>33</v>
      </c>
      <c r="C1364" s="2" t="n">
        <v>0</v>
      </c>
      <c r="D1364" s="2" t="n">
        <v>0</v>
      </c>
      <c r="E1364" s="2" t="n">
        <v>0</v>
      </c>
    </row>
    <row r="1365" customFormat="false" ht="15" hidden="false" customHeight="false" outlineLevel="0" collapsed="false">
      <c r="A1365" s="2" t="s">
        <v>1401</v>
      </c>
      <c r="B1365" s="2" t="s">
        <v>33</v>
      </c>
      <c r="C1365" s="2" t="n">
        <v>0</v>
      </c>
      <c r="D1365" s="2" t="n">
        <v>0</v>
      </c>
      <c r="E1365" s="2" t="n">
        <v>0</v>
      </c>
    </row>
    <row r="1366" customFormat="false" ht="15" hidden="false" customHeight="false" outlineLevel="0" collapsed="false">
      <c r="A1366" s="2" t="s">
        <v>1402</v>
      </c>
      <c r="B1366" s="2" t="s">
        <v>33</v>
      </c>
      <c r="C1366" s="2" t="n">
        <v>0</v>
      </c>
      <c r="D1366" s="2" t="n">
        <v>0</v>
      </c>
      <c r="E1366" s="2" t="n">
        <v>0</v>
      </c>
    </row>
    <row r="1367" customFormat="false" ht="15" hidden="false" customHeight="false" outlineLevel="0" collapsed="false">
      <c r="A1367" s="2" t="s">
        <v>1403</v>
      </c>
      <c r="B1367" s="2" t="s">
        <v>33</v>
      </c>
      <c r="C1367" s="2" t="n">
        <v>0</v>
      </c>
      <c r="D1367" s="2" t="n">
        <v>0</v>
      </c>
      <c r="E1367" s="2" t="n">
        <v>0</v>
      </c>
    </row>
    <row r="1368" customFormat="false" ht="15" hidden="false" customHeight="false" outlineLevel="0" collapsed="false">
      <c r="A1368" s="2" t="s">
        <v>1404</v>
      </c>
      <c r="B1368" s="2" t="s">
        <v>33</v>
      </c>
      <c r="C1368" s="2" t="n">
        <v>0</v>
      </c>
      <c r="D1368" s="2" t="n">
        <v>0</v>
      </c>
      <c r="E1368" s="2" t="n">
        <v>0</v>
      </c>
    </row>
    <row r="1369" customFormat="false" ht="15" hidden="false" customHeight="false" outlineLevel="0" collapsed="false">
      <c r="A1369" s="2" t="s">
        <v>1405</v>
      </c>
      <c r="B1369" s="2" t="s">
        <v>33</v>
      </c>
      <c r="C1369" s="2" t="n">
        <v>0</v>
      </c>
      <c r="D1369" s="2" t="n">
        <v>0</v>
      </c>
      <c r="E1369" s="2" t="n">
        <v>0</v>
      </c>
    </row>
    <row r="1370" customFormat="false" ht="15" hidden="false" customHeight="false" outlineLevel="0" collapsed="false">
      <c r="A1370" s="2" t="s">
        <v>1406</v>
      </c>
      <c r="B1370" s="2" t="s">
        <v>33</v>
      </c>
      <c r="C1370" s="2" t="n">
        <v>0</v>
      </c>
      <c r="D1370" s="2" t="n">
        <v>0</v>
      </c>
      <c r="E1370" s="2" t="n">
        <v>0</v>
      </c>
    </row>
    <row r="1371" customFormat="false" ht="15" hidden="false" customHeight="false" outlineLevel="0" collapsed="false">
      <c r="A1371" s="2" t="s">
        <v>1407</v>
      </c>
      <c r="B1371" s="2" t="s">
        <v>33</v>
      </c>
      <c r="C1371" s="2" t="n">
        <v>0</v>
      </c>
      <c r="D1371" s="2" t="n">
        <v>0</v>
      </c>
      <c r="E1371" s="2" t="n">
        <v>0</v>
      </c>
    </row>
    <row r="1372" customFormat="false" ht="15" hidden="false" customHeight="false" outlineLevel="0" collapsed="false">
      <c r="A1372" s="2" t="s">
        <v>1408</v>
      </c>
      <c r="B1372" s="2" t="s">
        <v>33</v>
      </c>
      <c r="C1372" s="2" t="n">
        <v>0</v>
      </c>
      <c r="D1372" s="2" t="n">
        <v>0</v>
      </c>
      <c r="E1372" s="2" t="n">
        <v>0</v>
      </c>
    </row>
    <row r="1373" customFormat="false" ht="15" hidden="false" customHeight="false" outlineLevel="0" collapsed="false">
      <c r="A1373" s="2" t="s">
        <v>1409</v>
      </c>
      <c r="B1373" s="2" t="s">
        <v>33</v>
      </c>
      <c r="C1373" s="2" t="n">
        <v>0</v>
      </c>
      <c r="D1373" s="2" t="n">
        <v>0</v>
      </c>
      <c r="E1373" s="2" t="n">
        <v>0</v>
      </c>
    </row>
    <row r="1374" customFormat="false" ht="15" hidden="false" customHeight="false" outlineLevel="0" collapsed="false">
      <c r="A1374" s="2" t="s">
        <v>1410</v>
      </c>
      <c r="B1374" s="2" t="s">
        <v>33</v>
      </c>
      <c r="C1374" s="2" t="n">
        <v>0</v>
      </c>
      <c r="D1374" s="2" t="n">
        <v>0</v>
      </c>
      <c r="E1374" s="2" t="n">
        <v>0</v>
      </c>
    </row>
    <row r="1375" customFormat="false" ht="15" hidden="false" customHeight="false" outlineLevel="0" collapsed="false">
      <c r="A1375" s="2" t="s">
        <v>1411</v>
      </c>
      <c r="B1375" s="2" t="s">
        <v>33</v>
      </c>
      <c r="C1375" s="2" t="n">
        <v>0</v>
      </c>
      <c r="D1375" s="2" t="n">
        <v>0</v>
      </c>
      <c r="E1375" s="2" t="n">
        <v>0</v>
      </c>
    </row>
    <row r="1376" customFormat="false" ht="15" hidden="false" customHeight="false" outlineLevel="0" collapsed="false">
      <c r="A1376" s="2" t="s">
        <v>1412</v>
      </c>
      <c r="B1376" s="2" t="s">
        <v>33</v>
      </c>
      <c r="C1376" s="2" t="n">
        <v>0</v>
      </c>
      <c r="D1376" s="2" t="n">
        <v>0</v>
      </c>
      <c r="E1376" s="2" t="n">
        <v>0</v>
      </c>
    </row>
    <row r="1377" customFormat="false" ht="15" hidden="false" customHeight="false" outlineLevel="0" collapsed="false">
      <c r="A1377" s="2" t="s">
        <v>1413</v>
      </c>
      <c r="B1377" s="2" t="s">
        <v>33</v>
      </c>
      <c r="C1377" s="2" t="n">
        <v>0</v>
      </c>
      <c r="D1377" s="2" t="n">
        <v>0</v>
      </c>
      <c r="E1377" s="2" t="n">
        <v>0</v>
      </c>
    </row>
    <row r="1378" customFormat="false" ht="15" hidden="false" customHeight="false" outlineLevel="0" collapsed="false">
      <c r="A1378" s="2" t="s">
        <v>1414</v>
      </c>
      <c r="B1378" s="2" t="s">
        <v>33</v>
      </c>
      <c r="C1378" s="2" t="n">
        <v>0</v>
      </c>
      <c r="D1378" s="2" t="n">
        <v>0</v>
      </c>
      <c r="E1378" s="2" t="n">
        <v>0</v>
      </c>
    </row>
    <row r="1379" customFormat="false" ht="15" hidden="false" customHeight="false" outlineLevel="0" collapsed="false">
      <c r="A1379" s="2" t="s">
        <v>1415</v>
      </c>
      <c r="B1379" s="2" t="s">
        <v>33</v>
      </c>
      <c r="C1379" s="2" t="n">
        <v>0</v>
      </c>
      <c r="D1379" s="2" t="n">
        <v>0</v>
      </c>
      <c r="E1379" s="2" t="n">
        <v>0</v>
      </c>
    </row>
    <row r="1380" customFormat="false" ht="15" hidden="false" customHeight="false" outlineLevel="0" collapsed="false">
      <c r="A1380" s="2" t="s">
        <v>1416</v>
      </c>
      <c r="B1380" s="2" t="s">
        <v>33</v>
      </c>
      <c r="C1380" s="2" t="n">
        <v>0</v>
      </c>
      <c r="D1380" s="2" t="n">
        <v>0</v>
      </c>
      <c r="E1380" s="2" t="n">
        <v>0</v>
      </c>
    </row>
    <row r="1381" customFormat="false" ht="15" hidden="false" customHeight="false" outlineLevel="0" collapsed="false">
      <c r="A1381" s="2" t="s">
        <v>1417</v>
      </c>
      <c r="B1381" s="2" t="s">
        <v>33</v>
      </c>
      <c r="C1381" s="2" t="n">
        <v>0</v>
      </c>
      <c r="D1381" s="2" t="n">
        <v>0</v>
      </c>
      <c r="E1381" s="2" t="n">
        <v>0</v>
      </c>
    </row>
    <row r="1382" customFormat="false" ht="15" hidden="false" customHeight="false" outlineLevel="0" collapsed="false">
      <c r="A1382" s="2" t="s">
        <v>1418</v>
      </c>
      <c r="B1382" s="2" t="s">
        <v>33</v>
      </c>
      <c r="C1382" s="2" t="n">
        <v>0</v>
      </c>
      <c r="D1382" s="2" t="n">
        <v>0</v>
      </c>
      <c r="E1382" s="2" t="n">
        <v>0</v>
      </c>
    </row>
    <row r="1383" customFormat="false" ht="15" hidden="false" customHeight="false" outlineLevel="0" collapsed="false">
      <c r="A1383" s="2" t="s">
        <v>1419</v>
      </c>
      <c r="B1383" s="2" t="s">
        <v>33</v>
      </c>
      <c r="C1383" s="2" t="n">
        <v>0</v>
      </c>
      <c r="D1383" s="2" t="n">
        <v>0</v>
      </c>
      <c r="E1383" s="2" t="n">
        <v>0</v>
      </c>
    </row>
    <row r="1384" customFormat="false" ht="15" hidden="false" customHeight="false" outlineLevel="0" collapsed="false">
      <c r="A1384" s="2" t="s">
        <v>1420</v>
      </c>
      <c r="B1384" s="2" t="s">
        <v>33</v>
      </c>
      <c r="C1384" s="2" t="n">
        <v>0</v>
      </c>
      <c r="D1384" s="2" t="n">
        <v>0</v>
      </c>
      <c r="E1384" s="2" t="n">
        <v>0</v>
      </c>
    </row>
    <row r="1385" customFormat="false" ht="15" hidden="false" customHeight="false" outlineLevel="0" collapsed="false">
      <c r="A1385" s="2" t="s">
        <v>1421</v>
      </c>
      <c r="B1385" s="2" t="s">
        <v>33</v>
      </c>
      <c r="C1385" s="2" t="n">
        <v>0</v>
      </c>
      <c r="D1385" s="2" t="n">
        <v>0</v>
      </c>
      <c r="E1385" s="2" t="n">
        <v>0</v>
      </c>
    </row>
    <row r="1386" customFormat="false" ht="15" hidden="false" customHeight="false" outlineLevel="0" collapsed="false">
      <c r="A1386" s="2" t="s">
        <v>1422</v>
      </c>
      <c r="B1386" s="2" t="s">
        <v>33</v>
      </c>
      <c r="C1386" s="2" t="n">
        <v>0</v>
      </c>
      <c r="D1386" s="2" t="n">
        <v>0</v>
      </c>
      <c r="E1386" s="2" t="n">
        <v>0</v>
      </c>
    </row>
    <row r="1387" customFormat="false" ht="15" hidden="false" customHeight="false" outlineLevel="0" collapsed="false">
      <c r="A1387" s="2" t="s">
        <v>1423</v>
      </c>
      <c r="B1387" s="2" t="s">
        <v>33</v>
      </c>
      <c r="C1387" s="2" t="n">
        <v>0</v>
      </c>
      <c r="D1387" s="2" t="n">
        <v>0</v>
      </c>
      <c r="E1387" s="2" t="n">
        <v>0</v>
      </c>
    </row>
    <row r="1388" customFormat="false" ht="15" hidden="false" customHeight="false" outlineLevel="0" collapsed="false">
      <c r="A1388" s="2" t="s">
        <v>1424</v>
      </c>
      <c r="B1388" s="2" t="s">
        <v>33</v>
      </c>
      <c r="C1388" s="2" t="n">
        <v>0</v>
      </c>
      <c r="D1388" s="2" t="n">
        <v>0</v>
      </c>
      <c r="E1388" s="2" t="n">
        <v>0</v>
      </c>
    </row>
    <row r="1389" customFormat="false" ht="15" hidden="false" customHeight="false" outlineLevel="0" collapsed="false">
      <c r="A1389" s="2" t="s">
        <v>1425</v>
      </c>
      <c r="B1389" s="2" t="s">
        <v>33</v>
      </c>
      <c r="C1389" s="2" t="n">
        <v>0</v>
      </c>
      <c r="D1389" s="2" t="n">
        <v>0</v>
      </c>
      <c r="E1389" s="2" t="n">
        <v>0</v>
      </c>
    </row>
    <row r="1390" customFormat="false" ht="15" hidden="false" customHeight="false" outlineLevel="0" collapsed="false">
      <c r="A1390" s="2" t="s">
        <v>1426</v>
      </c>
      <c r="B1390" s="2" t="s">
        <v>33</v>
      </c>
      <c r="C1390" s="2" t="n">
        <v>0</v>
      </c>
      <c r="D1390" s="2" t="n">
        <v>0</v>
      </c>
      <c r="E1390" s="2" t="n">
        <v>0</v>
      </c>
    </row>
    <row r="1391" customFormat="false" ht="15" hidden="false" customHeight="false" outlineLevel="0" collapsed="false">
      <c r="A1391" s="2" t="s">
        <v>1427</v>
      </c>
      <c r="B1391" s="2" t="s">
        <v>33</v>
      </c>
      <c r="C1391" s="2" t="n">
        <v>0</v>
      </c>
      <c r="D1391" s="2" t="n">
        <v>0</v>
      </c>
      <c r="E1391" s="2" t="n">
        <v>0</v>
      </c>
    </row>
    <row r="1392" customFormat="false" ht="15" hidden="false" customHeight="false" outlineLevel="0" collapsed="false">
      <c r="A1392" s="2" t="s">
        <v>1428</v>
      </c>
      <c r="B1392" s="2" t="s">
        <v>33</v>
      </c>
      <c r="C1392" s="2" t="n">
        <v>0</v>
      </c>
      <c r="D1392" s="2" t="n">
        <v>0</v>
      </c>
      <c r="E1392" s="2" t="n">
        <v>0</v>
      </c>
    </row>
    <row r="1393" customFormat="false" ht="15" hidden="false" customHeight="false" outlineLevel="0" collapsed="false">
      <c r="A1393" s="2" t="s">
        <v>1429</v>
      </c>
      <c r="B1393" s="2" t="s">
        <v>33</v>
      </c>
      <c r="C1393" s="2" t="n">
        <v>0</v>
      </c>
      <c r="D1393" s="2" t="n">
        <v>0</v>
      </c>
      <c r="E1393" s="2" t="n">
        <v>0</v>
      </c>
    </row>
    <row r="1394" customFormat="false" ht="15" hidden="false" customHeight="false" outlineLevel="0" collapsed="false">
      <c r="A1394" s="2" t="s">
        <v>1430</v>
      </c>
      <c r="B1394" s="2" t="s">
        <v>33</v>
      </c>
      <c r="C1394" s="2" t="n">
        <v>0</v>
      </c>
      <c r="D1394" s="2" t="n">
        <v>0</v>
      </c>
      <c r="E1394" s="2" t="n">
        <v>0</v>
      </c>
    </row>
    <row r="1395" customFormat="false" ht="15" hidden="false" customHeight="false" outlineLevel="0" collapsed="false">
      <c r="A1395" s="2" t="s">
        <v>1431</v>
      </c>
      <c r="B1395" s="2" t="s">
        <v>33</v>
      </c>
      <c r="C1395" s="2" t="n">
        <v>0</v>
      </c>
      <c r="D1395" s="2" t="n">
        <v>0</v>
      </c>
      <c r="E1395" s="2" t="n">
        <v>0</v>
      </c>
    </row>
    <row r="1396" customFormat="false" ht="15" hidden="false" customHeight="false" outlineLevel="0" collapsed="false">
      <c r="A1396" s="2" t="s">
        <v>1432</v>
      </c>
      <c r="B1396" s="2" t="s">
        <v>33</v>
      </c>
      <c r="C1396" s="2" t="n">
        <v>0</v>
      </c>
      <c r="D1396" s="2" t="n">
        <v>0</v>
      </c>
      <c r="E1396" s="2" t="n">
        <v>0</v>
      </c>
    </row>
    <row r="1397" customFormat="false" ht="15" hidden="false" customHeight="false" outlineLevel="0" collapsed="false">
      <c r="A1397" s="2" t="s">
        <v>1433</v>
      </c>
      <c r="B1397" s="2" t="s">
        <v>33</v>
      </c>
      <c r="C1397" s="2" t="n">
        <v>0</v>
      </c>
      <c r="D1397" s="2" t="n">
        <v>0</v>
      </c>
      <c r="E1397" s="2" t="n">
        <v>0</v>
      </c>
    </row>
    <row r="1398" customFormat="false" ht="15" hidden="false" customHeight="false" outlineLevel="0" collapsed="false">
      <c r="A1398" s="2" t="s">
        <v>1434</v>
      </c>
      <c r="B1398" s="2" t="s">
        <v>33</v>
      </c>
      <c r="C1398" s="2" t="n">
        <v>0</v>
      </c>
      <c r="D1398" s="2" t="n">
        <v>0</v>
      </c>
      <c r="E1398" s="2" t="n">
        <v>0</v>
      </c>
    </row>
    <row r="1399" customFormat="false" ht="15" hidden="false" customHeight="false" outlineLevel="0" collapsed="false">
      <c r="A1399" s="2" t="s">
        <v>1435</v>
      </c>
      <c r="B1399" s="2" t="s">
        <v>33</v>
      </c>
      <c r="C1399" s="2" t="n">
        <v>0</v>
      </c>
      <c r="D1399" s="2" t="n">
        <v>0</v>
      </c>
      <c r="E1399" s="2" t="n">
        <v>0</v>
      </c>
    </row>
    <row r="1400" customFormat="false" ht="15" hidden="false" customHeight="false" outlineLevel="0" collapsed="false">
      <c r="A1400" s="2" t="s">
        <v>1436</v>
      </c>
      <c r="B1400" s="2" t="s">
        <v>33</v>
      </c>
      <c r="C1400" s="2" t="n">
        <v>0</v>
      </c>
      <c r="D1400" s="2" t="n">
        <v>0</v>
      </c>
      <c r="E1400" s="2" t="n">
        <v>0</v>
      </c>
    </row>
    <row r="1401" customFormat="false" ht="15" hidden="false" customHeight="false" outlineLevel="0" collapsed="false">
      <c r="A1401" s="2" t="s">
        <v>1437</v>
      </c>
      <c r="B1401" s="2" t="s">
        <v>33</v>
      </c>
      <c r="C1401" s="2" t="n">
        <v>0</v>
      </c>
      <c r="D1401" s="2" t="n">
        <v>0</v>
      </c>
      <c r="E1401" s="2" t="n">
        <v>0</v>
      </c>
    </row>
    <row r="1402" customFormat="false" ht="15" hidden="false" customHeight="false" outlineLevel="0" collapsed="false">
      <c r="A1402" s="2" t="s">
        <v>1438</v>
      </c>
      <c r="B1402" s="2" t="s">
        <v>33</v>
      </c>
      <c r="C1402" s="2" t="n">
        <v>0</v>
      </c>
      <c r="D1402" s="2" t="n">
        <v>0</v>
      </c>
      <c r="E1402" s="2" t="n">
        <v>0</v>
      </c>
    </row>
    <row r="1403" customFormat="false" ht="15" hidden="false" customHeight="false" outlineLevel="0" collapsed="false">
      <c r="A1403" s="2" t="s">
        <v>1439</v>
      </c>
      <c r="B1403" s="2" t="s">
        <v>33</v>
      </c>
      <c r="C1403" s="2" t="n">
        <v>0</v>
      </c>
      <c r="D1403" s="2" t="n">
        <v>0</v>
      </c>
      <c r="E1403" s="2" t="n">
        <v>0</v>
      </c>
    </row>
    <row r="1404" customFormat="false" ht="15" hidden="false" customHeight="false" outlineLevel="0" collapsed="false">
      <c r="A1404" s="2" t="s">
        <v>1440</v>
      </c>
      <c r="B1404" s="2" t="s">
        <v>33</v>
      </c>
      <c r="C1404" s="2" t="n">
        <v>0</v>
      </c>
      <c r="D1404" s="2" t="n">
        <v>0</v>
      </c>
      <c r="E1404" s="2" t="n">
        <v>0</v>
      </c>
    </row>
    <row r="1405" customFormat="false" ht="15" hidden="false" customHeight="false" outlineLevel="0" collapsed="false">
      <c r="A1405" s="2" t="s">
        <v>1441</v>
      </c>
      <c r="B1405" s="2" t="s">
        <v>33</v>
      </c>
      <c r="C1405" s="2" t="n">
        <v>0</v>
      </c>
      <c r="D1405" s="2" t="n">
        <v>0</v>
      </c>
      <c r="E1405" s="2" t="n">
        <v>0</v>
      </c>
    </row>
    <row r="1406" customFormat="false" ht="15" hidden="false" customHeight="false" outlineLevel="0" collapsed="false">
      <c r="A1406" s="2" t="s">
        <v>1442</v>
      </c>
      <c r="B1406" s="2" t="s">
        <v>33</v>
      </c>
      <c r="C1406" s="2" t="n">
        <v>0</v>
      </c>
      <c r="D1406" s="2" t="n">
        <v>0</v>
      </c>
      <c r="E1406" s="2" t="n">
        <v>0</v>
      </c>
    </row>
    <row r="1407" customFormat="false" ht="15" hidden="false" customHeight="false" outlineLevel="0" collapsed="false">
      <c r="A1407" s="2" t="s">
        <v>1443</v>
      </c>
      <c r="B1407" s="2" t="s">
        <v>33</v>
      </c>
      <c r="C1407" s="2" t="n">
        <v>0</v>
      </c>
      <c r="D1407" s="2" t="n">
        <v>0</v>
      </c>
      <c r="E1407" s="2" t="n">
        <v>0</v>
      </c>
    </row>
    <row r="1408" customFormat="false" ht="15" hidden="false" customHeight="false" outlineLevel="0" collapsed="false">
      <c r="A1408" s="2" t="s">
        <v>1444</v>
      </c>
      <c r="B1408" s="2" t="s">
        <v>33</v>
      </c>
      <c r="C1408" s="2" t="n">
        <v>0</v>
      </c>
      <c r="D1408" s="2" t="n">
        <v>0</v>
      </c>
      <c r="E1408" s="2" t="n">
        <v>0</v>
      </c>
    </row>
    <row r="1409" customFormat="false" ht="15" hidden="false" customHeight="false" outlineLevel="0" collapsed="false">
      <c r="A1409" s="2" t="s">
        <v>1445</v>
      </c>
      <c r="B1409" s="2" t="s">
        <v>33</v>
      </c>
      <c r="C1409" s="2" t="n">
        <v>0</v>
      </c>
      <c r="D1409" s="2" t="n">
        <v>0</v>
      </c>
      <c r="E1409" s="2" t="n">
        <v>0</v>
      </c>
    </row>
    <row r="1410" customFormat="false" ht="15" hidden="false" customHeight="false" outlineLevel="0" collapsed="false">
      <c r="A1410" s="2" t="s">
        <v>1446</v>
      </c>
      <c r="B1410" s="2" t="s">
        <v>33</v>
      </c>
      <c r="C1410" s="2" t="n">
        <v>0</v>
      </c>
      <c r="D1410" s="2" t="n">
        <v>0</v>
      </c>
      <c r="E1410" s="2" t="n">
        <v>0</v>
      </c>
    </row>
    <row r="1411" customFormat="false" ht="15" hidden="false" customHeight="false" outlineLevel="0" collapsed="false">
      <c r="A1411" s="2" t="s">
        <v>1447</v>
      </c>
      <c r="B1411" s="2" t="s">
        <v>33</v>
      </c>
      <c r="C1411" s="2" t="n">
        <v>0</v>
      </c>
      <c r="D1411" s="2" t="n">
        <v>0</v>
      </c>
      <c r="E1411" s="2" t="n">
        <v>0</v>
      </c>
    </row>
    <row r="1412" customFormat="false" ht="15" hidden="false" customHeight="false" outlineLevel="0" collapsed="false">
      <c r="A1412" s="2" t="s">
        <v>1448</v>
      </c>
      <c r="B1412" s="2" t="s">
        <v>33</v>
      </c>
      <c r="C1412" s="2" t="n">
        <v>0</v>
      </c>
      <c r="D1412" s="2" t="n">
        <v>0</v>
      </c>
      <c r="E1412" s="2" t="n">
        <v>0</v>
      </c>
    </row>
    <row r="1413" customFormat="false" ht="15" hidden="false" customHeight="false" outlineLevel="0" collapsed="false">
      <c r="A1413" s="2" t="s">
        <v>1449</v>
      </c>
      <c r="B1413" s="2" t="s">
        <v>33</v>
      </c>
      <c r="C1413" s="2" t="n">
        <v>0</v>
      </c>
      <c r="D1413" s="2" t="n">
        <v>0</v>
      </c>
      <c r="E1413" s="2" t="n">
        <v>0</v>
      </c>
    </row>
    <row r="1414" customFormat="false" ht="15" hidden="false" customHeight="false" outlineLevel="0" collapsed="false">
      <c r="A1414" s="2" t="s">
        <v>1450</v>
      </c>
      <c r="B1414" s="2" t="s">
        <v>33</v>
      </c>
      <c r="C1414" s="2" t="n">
        <v>0</v>
      </c>
      <c r="D1414" s="2" t="n">
        <v>0</v>
      </c>
      <c r="E1414" s="2" t="n">
        <v>0</v>
      </c>
    </row>
    <row r="1415" customFormat="false" ht="15" hidden="false" customHeight="false" outlineLevel="0" collapsed="false">
      <c r="A1415" s="2" t="s">
        <v>1451</v>
      </c>
      <c r="B1415" s="2" t="s">
        <v>33</v>
      </c>
      <c r="C1415" s="2" t="n">
        <v>0</v>
      </c>
      <c r="D1415" s="2" t="n">
        <v>0</v>
      </c>
      <c r="E1415" s="2" t="n">
        <v>0</v>
      </c>
    </row>
    <row r="1416" customFormat="false" ht="15" hidden="false" customHeight="false" outlineLevel="0" collapsed="false">
      <c r="A1416" s="2" t="s">
        <v>1452</v>
      </c>
      <c r="B1416" s="2" t="s">
        <v>33</v>
      </c>
      <c r="C1416" s="2" t="n">
        <v>0</v>
      </c>
      <c r="D1416" s="2" t="n">
        <v>0</v>
      </c>
      <c r="E1416" s="2" t="n">
        <v>0</v>
      </c>
    </row>
    <row r="1417" customFormat="false" ht="15" hidden="false" customHeight="false" outlineLevel="0" collapsed="false">
      <c r="A1417" s="2" t="s">
        <v>1453</v>
      </c>
      <c r="B1417" s="2" t="s">
        <v>33</v>
      </c>
      <c r="C1417" s="2" t="n">
        <v>0</v>
      </c>
      <c r="D1417" s="2" t="n">
        <v>0</v>
      </c>
      <c r="E1417" s="2" t="n">
        <v>0</v>
      </c>
    </row>
    <row r="1418" customFormat="false" ht="15" hidden="false" customHeight="false" outlineLevel="0" collapsed="false">
      <c r="A1418" s="2" t="s">
        <v>1454</v>
      </c>
      <c r="B1418" s="2" t="s">
        <v>33</v>
      </c>
      <c r="C1418" s="2" t="n">
        <v>0</v>
      </c>
      <c r="D1418" s="2" t="n">
        <v>0</v>
      </c>
      <c r="E1418" s="2" t="n">
        <v>0</v>
      </c>
    </row>
    <row r="1419" customFormat="false" ht="15" hidden="false" customHeight="false" outlineLevel="0" collapsed="false">
      <c r="A1419" s="2" t="s">
        <v>1455</v>
      </c>
      <c r="B1419" s="2" t="s">
        <v>33</v>
      </c>
      <c r="C1419" s="2" t="n">
        <v>0</v>
      </c>
      <c r="D1419" s="2" t="n">
        <v>0</v>
      </c>
      <c r="E1419" s="2" t="n">
        <v>0</v>
      </c>
    </row>
    <row r="1420" customFormat="false" ht="15" hidden="false" customHeight="false" outlineLevel="0" collapsed="false">
      <c r="A1420" s="2" t="s">
        <v>1456</v>
      </c>
      <c r="B1420" s="2" t="s">
        <v>33</v>
      </c>
      <c r="C1420" s="2" t="n">
        <v>0</v>
      </c>
      <c r="D1420" s="2" t="n">
        <v>0</v>
      </c>
      <c r="E1420" s="2" t="n">
        <v>0</v>
      </c>
    </row>
    <row r="1421" customFormat="false" ht="15" hidden="false" customHeight="false" outlineLevel="0" collapsed="false">
      <c r="A1421" s="2" t="s">
        <v>1457</v>
      </c>
      <c r="B1421" s="2" t="s">
        <v>33</v>
      </c>
      <c r="C1421" s="2" t="n">
        <v>0</v>
      </c>
      <c r="D1421" s="2" t="n">
        <v>0</v>
      </c>
      <c r="E1421" s="2" t="n">
        <v>0</v>
      </c>
    </row>
    <row r="1422" customFormat="false" ht="15" hidden="false" customHeight="false" outlineLevel="0" collapsed="false">
      <c r="A1422" s="2" t="s">
        <v>1458</v>
      </c>
      <c r="B1422" s="2" t="s">
        <v>33</v>
      </c>
      <c r="C1422" s="2" t="n">
        <v>0</v>
      </c>
      <c r="D1422" s="2" t="n">
        <v>0</v>
      </c>
      <c r="E1422" s="2" t="n">
        <v>0</v>
      </c>
    </row>
    <row r="1423" customFormat="false" ht="15" hidden="false" customHeight="false" outlineLevel="0" collapsed="false">
      <c r="A1423" s="2" t="s">
        <v>1459</v>
      </c>
      <c r="B1423" s="2" t="s">
        <v>33</v>
      </c>
      <c r="C1423" s="2" t="n">
        <v>0</v>
      </c>
      <c r="D1423" s="2" t="n">
        <v>0</v>
      </c>
      <c r="E1423" s="2" t="n">
        <v>0</v>
      </c>
    </row>
    <row r="1424" customFormat="false" ht="15" hidden="false" customHeight="false" outlineLevel="0" collapsed="false">
      <c r="A1424" s="2" t="s">
        <v>1460</v>
      </c>
      <c r="B1424" s="2" t="s">
        <v>33</v>
      </c>
      <c r="C1424" s="2" t="n">
        <v>0</v>
      </c>
      <c r="D1424" s="2" t="n">
        <v>0</v>
      </c>
      <c r="E1424" s="2" t="n">
        <v>0</v>
      </c>
    </row>
    <row r="1425" customFormat="false" ht="15" hidden="false" customHeight="false" outlineLevel="0" collapsed="false">
      <c r="A1425" s="2" t="s">
        <v>1461</v>
      </c>
      <c r="B1425" s="2" t="s">
        <v>33</v>
      </c>
      <c r="C1425" s="2" t="n">
        <v>0</v>
      </c>
      <c r="D1425" s="2" t="n">
        <v>0</v>
      </c>
      <c r="E1425" s="2" t="n">
        <v>0</v>
      </c>
    </row>
    <row r="1426" customFormat="false" ht="15" hidden="false" customHeight="false" outlineLevel="0" collapsed="false">
      <c r="A1426" s="2" t="s">
        <v>1462</v>
      </c>
      <c r="B1426" s="2" t="s">
        <v>33</v>
      </c>
      <c r="C1426" s="2" t="n">
        <v>0</v>
      </c>
      <c r="D1426" s="2" t="n">
        <v>0</v>
      </c>
      <c r="E1426" s="2" t="n">
        <v>0</v>
      </c>
    </row>
    <row r="1427" customFormat="false" ht="15" hidden="false" customHeight="false" outlineLevel="0" collapsed="false">
      <c r="A1427" s="2" t="s">
        <v>1463</v>
      </c>
      <c r="B1427" s="2" t="s">
        <v>33</v>
      </c>
      <c r="C1427" s="2" t="n">
        <v>0</v>
      </c>
      <c r="D1427" s="2" t="n">
        <v>0</v>
      </c>
      <c r="E1427" s="2" t="n">
        <v>0</v>
      </c>
    </row>
    <row r="1428" customFormat="false" ht="15" hidden="false" customHeight="false" outlineLevel="0" collapsed="false">
      <c r="A1428" s="2" t="s">
        <v>1464</v>
      </c>
      <c r="B1428" s="2" t="s">
        <v>33</v>
      </c>
      <c r="C1428" s="2" t="n">
        <v>0</v>
      </c>
      <c r="D1428" s="2" t="n">
        <v>0</v>
      </c>
      <c r="E1428" s="2" t="n">
        <v>0</v>
      </c>
    </row>
    <row r="1429" customFormat="false" ht="15" hidden="false" customHeight="false" outlineLevel="0" collapsed="false">
      <c r="A1429" s="2" t="s">
        <v>1465</v>
      </c>
      <c r="B1429" s="2" t="s">
        <v>33</v>
      </c>
      <c r="C1429" s="2" t="n">
        <v>0</v>
      </c>
      <c r="D1429" s="2" t="n">
        <v>0</v>
      </c>
      <c r="E1429" s="2" t="n">
        <v>0</v>
      </c>
    </row>
    <row r="1430" customFormat="false" ht="15" hidden="false" customHeight="false" outlineLevel="0" collapsed="false">
      <c r="A1430" s="2" t="s">
        <v>1466</v>
      </c>
      <c r="B1430" s="2" t="s">
        <v>33</v>
      </c>
      <c r="C1430" s="2" t="n">
        <v>0</v>
      </c>
      <c r="D1430" s="2" t="n">
        <v>0</v>
      </c>
      <c r="E1430" s="2" t="n">
        <v>0</v>
      </c>
    </row>
    <row r="1431" customFormat="false" ht="15" hidden="false" customHeight="false" outlineLevel="0" collapsed="false">
      <c r="A1431" s="2" t="s">
        <v>1467</v>
      </c>
      <c r="B1431" s="2" t="s">
        <v>33</v>
      </c>
      <c r="C1431" s="2" t="n">
        <v>0</v>
      </c>
      <c r="D1431" s="2" t="n">
        <v>0</v>
      </c>
      <c r="E1431" s="2" t="n">
        <v>0</v>
      </c>
    </row>
    <row r="1432" customFormat="false" ht="15" hidden="false" customHeight="false" outlineLevel="0" collapsed="false">
      <c r="A1432" s="2" t="s">
        <v>1468</v>
      </c>
      <c r="B1432" s="2" t="s">
        <v>33</v>
      </c>
      <c r="C1432" s="2" t="n">
        <v>0</v>
      </c>
      <c r="D1432" s="2" t="n">
        <v>0</v>
      </c>
      <c r="E1432" s="2" t="n">
        <v>0</v>
      </c>
    </row>
    <row r="1433" customFormat="false" ht="15" hidden="false" customHeight="false" outlineLevel="0" collapsed="false">
      <c r="A1433" s="2" t="s">
        <v>1469</v>
      </c>
      <c r="B1433" s="2" t="s">
        <v>33</v>
      </c>
      <c r="C1433" s="2" t="n">
        <v>0</v>
      </c>
      <c r="D1433" s="2" t="n">
        <v>0</v>
      </c>
      <c r="E1433" s="2" t="n">
        <v>0</v>
      </c>
    </row>
    <row r="1434" customFormat="false" ht="15" hidden="false" customHeight="false" outlineLevel="0" collapsed="false">
      <c r="A1434" s="2" t="s">
        <v>1470</v>
      </c>
      <c r="B1434" s="2" t="s">
        <v>33</v>
      </c>
      <c r="C1434" s="2" t="n">
        <v>0</v>
      </c>
      <c r="D1434" s="2" t="n">
        <v>0</v>
      </c>
      <c r="E1434" s="2" t="n">
        <v>0</v>
      </c>
    </row>
    <row r="1435" customFormat="false" ht="15" hidden="false" customHeight="false" outlineLevel="0" collapsed="false">
      <c r="A1435" s="2" t="s">
        <v>1471</v>
      </c>
      <c r="B1435" s="2" t="s">
        <v>33</v>
      </c>
      <c r="C1435" s="2" t="n">
        <v>0</v>
      </c>
      <c r="D1435" s="2" t="n">
        <v>0</v>
      </c>
      <c r="E1435" s="2" t="n">
        <v>0</v>
      </c>
    </row>
    <row r="1436" customFormat="false" ht="15" hidden="false" customHeight="false" outlineLevel="0" collapsed="false">
      <c r="A1436" s="2" t="s">
        <v>1472</v>
      </c>
      <c r="B1436" s="2" t="s">
        <v>33</v>
      </c>
      <c r="C1436" s="2" t="n">
        <v>0</v>
      </c>
      <c r="D1436" s="2" t="n">
        <v>0</v>
      </c>
      <c r="E1436" s="2" t="n">
        <v>0</v>
      </c>
    </row>
    <row r="1437" customFormat="false" ht="15" hidden="false" customHeight="false" outlineLevel="0" collapsed="false">
      <c r="A1437" s="2" t="s">
        <v>1473</v>
      </c>
      <c r="B1437" s="2" t="s">
        <v>33</v>
      </c>
      <c r="C1437" s="2" t="n">
        <v>0</v>
      </c>
      <c r="D1437" s="2" t="n">
        <v>0</v>
      </c>
      <c r="E1437" s="2" t="n">
        <v>0</v>
      </c>
    </row>
    <row r="1438" customFormat="false" ht="15" hidden="false" customHeight="false" outlineLevel="0" collapsed="false">
      <c r="A1438" s="2" t="s">
        <v>1474</v>
      </c>
      <c r="B1438" s="2" t="s">
        <v>33</v>
      </c>
      <c r="C1438" s="2" t="n">
        <v>0</v>
      </c>
      <c r="D1438" s="2" t="n">
        <v>0</v>
      </c>
      <c r="E1438" s="2" t="n">
        <v>0</v>
      </c>
    </row>
    <row r="1439" customFormat="false" ht="15" hidden="false" customHeight="false" outlineLevel="0" collapsed="false">
      <c r="A1439" s="2" t="s">
        <v>1475</v>
      </c>
      <c r="B1439" s="2" t="s">
        <v>33</v>
      </c>
      <c r="C1439" s="2" t="n">
        <v>0</v>
      </c>
      <c r="D1439" s="2" t="n">
        <v>0</v>
      </c>
      <c r="E1439" s="2" t="n">
        <v>0</v>
      </c>
    </row>
    <row r="1440" customFormat="false" ht="15" hidden="false" customHeight="false" outlineLevel="0" collapsed="false">
      <c r="A1440" s="2" t="s">
        <v>1476</v>
      </c>
      <c r="B1440" s="2" t="s">
        <v>33</v>
      </c>
      <c r="C1440" s="2" t="n">
        <v>0</v>
      </c>
      <c r="D1440" s="2" t="n">
        <v>0</v>
      </c>
      <c r="E1440" s="2" t="n">
        <v>0</v>
      </c>
    </row>
    <row r="1441" customFormat="false" ht="15" hidden="false" customHeight="false" outlineLevel="0" collapsed="false">
      <c r="A1441" s="2" t="s">
        <v>1477</v>
      </c>
      <c r="B1441" s="2" t="s">
        <v>33</v>
      </c>
      <c r="C1441" s="2" t="n">
        <v>0</v>
      </c>
      <c r="D1441" s="2" t="n">
        <v>0</v>
      </c>
      <c r="E1441" s="2" t="n">
        <v>0</v>
      </c>
    </row>
    <row r="1442" customFormat="false" ht="15" hidden="false" customHeight="false" outlineLevel="0" collapsed="false">
      <c r="A1442" s="2" t="s">
        <v>1478</v>
      </c>
      <c r="B1442" s="2" t="s">
        <v>33</v>
      </c>
      <c r="C1442" s="2" t="n">
        <v>0</v>
      </c>
      <c r="D1442" s="2" t="n">
        <v>0</v>
      </c>
      <c r="E1442" s="2" t="n">
        <v>0</v>
      </c>
    </row>
    <row r="1443" customFormat="false" ht="15" hidden="false" customHeight="false" outlineLevel="0" collapsed="false">
      <c r="A1443" s="2" t="s">
        <v>1479</v>
      </c>
      <c r="B1443" s="2" t="s">
        <v>33</v>
      </c>
      <c r="C1443" s="2" t="n">
        <v>0</v>
      </c>
      <c r="D1443" s="2" t="n">
        <v>0</v>
      </c>
      <c r="E1443" s="2" t="n">
        <v>0</v>
      </c>
    </row>
    <row r="1444" customFormat="false" ht="15" hidden="false" customHeight="false" outlineLevel="0" collapsed="false">
      <c r="A1444" s="2" t="s">
        <v>1480</v>
      </c>
      <c r="B1444" s="2" t="s">
        <v>33</v>
      </c>
      <c r="C1444" s="2" t="n">
        <v>0</v>
      </c>
      <c r="D1444" s="2" t="n">
        <v>0</v>
      </c>
      <c r="E1444" s="2" t="n">
        <v>0</v>
      </c>
    </row>
    <row r="1445" customFormat="false" ht="15" hidden="false" customHeight="false" outlineLevel="0" collapsed="false">
      <c r="A1445" s="2" t="s">
        <v>1481</v>
      </c>
      <c r="B1445" s="2" t="s">
        <v>33</v>
      </c>
      <c r="C1445" s="2" t="n">
        <v>0</v>
      </c>
      <c r="D1445" s="2" t="n">
        <v>0</v>
      </c>
      <c r="E1445" s="2" t="n">
        <v>0</v>
      </c>
    </row>
    <row r="1446" customFormat="false" ht="15" hidden="false" customHeight="false" outlineLevel="0" collapsed="false">
      <c r="A1446" s="2" t="s">
        <v>1482</v>
      </c>
      <c r="B1446" s="2" t="s">
        <v>33</v>
      </c>
      <c r="C1446" s="2" t="n">
        <v>0</v>
      </c>
      <c r="D1446" s="2" t="n">
        <v>0</v>
      </c>
      <c r="E1446" s="2" t="n">
        <v>0</v>
      </c>
    </row>
    <row r="1447" customFormat="false" ht="15" hidden="false" customHeight="false" outlineLevel="0" collapsed="false">
      <c r="A1447" s="2" t="s">
        <v>1483</v>
      </c>
      <c r="B1447" s="2" t="s">
        <v>33</v>
      </c>
      <c r="C1447" s="2" t="n">
        <v>0</v>
      </c>
      <c r="D1447" s="2" t="n">
        <v>0</v>
      </c>
      <c r="E1447" s="2" t="n">
        <v>0</v>
      </c>
    </row>
    <row r="1448" customFormat="false" ht="15" hidden="false" customHeight="false" outlineLevel="0" collapsed="false">
      <c r="A1448" s="2" t="s">
        <v>1484</v>
      </c>
      <c r="B1448" s="2" t="s">
        <v>33</v>
      </c>
      <c r="C1448" s="2" t="n">
        <v>0</v>
      </c>
      <c r="D1448" s="2" t="n">
        <v>0</v>
      </c>
      <c r="E1448" s="2" t="n">
        <v>0</v>
      </c>
    </row>
    <row r="1449" customFormat="false" ht="15" hidden="false" customHeight="false" outlineLevel="0" collapsed="false">
      <c r="A1449" s="2" t="s">
        <v>1485</v>
      </c>
      <c r="B1449" s="2" t="s">
        <v>33</v>
      </c>
      <c r="C1449" s="2" t="n">
        <v>0</v>
      </c>
      <c r="D1449" s="2" t="n">
        <v>0</v>
      </c>
      <c r="E1449" s="2" t="n">
        <v>0</v>
      </c>
    </row>
    <row r="1450" customFormat="false" ht="15" hidden="false" customHeight="false" outlineLevel="0" collapsed="false">
      <c r="A1450" s="2" t="s">
        <v>1486</v>
      </c>
      <c r="B1450" s="2" t="s">
        <v>33</v>
      </c>
      <c r="C1450" s="2" t="n">
        <v>0</v>
      </c>
      <c r="D1450" s="2" t="n">
        <v>0</v>
      </c>
      <c r="E1450" s="2" t="n">
        <v>0</v>
      </c>
    </row>
    <row r="1451" customFormat="false" ht="15" hidden="false" customHeight="false" outlineLevel="0" collapsed="false">
      <c r="A1451" s="2" t="s">
        <v>1487</v>
      </c>
      <c r="B1451" s="2" t="s">
        <v>33</v>
      </c>
      <c r="C1451" s="2" t="n">
        <v>0</v>
      </c>
      <c r="D1451" s="2" t="n">
        <v>0</v>
      </c>
      <c r="E1451" s="2" t="n">
        <v>0</v>
      </c>
    </row>
    <row r="1452" customFormat="false" ht="15" hidden="false" customHeight="false" outlineLevel="0" collapsed="false">
      <c r="A1452" s="2" t="s">
        <v>1488</v>
      </c>
      <c r="B1452" s="2" t="s">
        <v>33</v>
      </c>
      <c r="C1452" s="2" t="n">
        <v>0</v>
      </c>
      <c r="D1452" s="2" t="n">
        <v>0</v>
      </c>
      <c r="E1452" s="2" t="n">
        <v>0</v>
      </c>
    </row>
    <row r="1453" customFormat="false" ht="15" hidden="false" customHeight="false" outlineLevel="0" collapsed="false">
      <c r="A1453" s="2" t="s">
        <v>1489</v>
      </c>
      <c r="B1453" s="2" t="s">
        <v>33</v>
      </c>
      <c r="C1453" s="2" t="n">
        <v>0</v>
      </c>
      <c r="D1453" s="2" t="n">
        <v>0</v>
      </c>
      <c r="E1453" s="2" t="n">
        <v>0</v>
      </c>
    </row>
    <row r="1454" customFormat="false" ht="15" hidden="false" customHeight="false" outlineLevel="0" collapsed="false">
      <c r="A1454" s="2" t="s">
        <v>1490</v>
      </c>
      <c r="B1454" s="2" t="s">
        <v>33</v>
      </c>
      <c r="C1454" s="2" t="n">
        <v>0</v>
      </c>
      <c r="D1454" s="2" t="n">
        <v>0</v>
      </c>
      <c r="E1454" s="2" t="n">
        <v>0</v>
      </c>
    </row>
    <row r="1455" customFormat="false" ht="15" hidden="false" customHeight="false" outlineLevel="0" collapsed="false">
      <c r="A1455" s="2" t="s">
        <v>1491</v>
      </c>
      <c r="B1455" s="2" t="s">
        <v>33</v>
      </c>
      <c r="C1455" s="2" t="n">
        <v>0</v>
      </c>
      <c r="D1455" s="2" t="n">
        <v>0</v>
      </c>
      <c r="E1455" s="2" t="n">
        <v>0</v>
      </c>
    </row>
    <row r="1456" customFormat="false" ht="15" hidden="false" customHeight="false" outlineLevel="0" collapsed="false">
      <c r="A1456" s="2" t="s">
        <v>1492</v>
      </c>
      <c r="B1456" s="2" t="s">
        <v>33</v>
      </c>
      <c r="C1456" s="2" t="n">
        <v>0</v>
      </c>
      <c r="D1456" s="2" t="n">
        <v>0</v>
      </c>
      <c r="E1456" s="2" t="n">
        <v>0</v>
      </c>
    </row>
    <row r="1457" customFormat="false" ht="15" hidden="false" customHeight="false" outlineLevel="0" collapsed="false">
      <c r="A1457" s="2" t="s">
        <v>1493</v>
      </c>
      <c r="B1457" s="2" t="s">
        <v>33</v>
      </c>
      <c r="C1457" s="2" t="n">
        <v>0</v>
      </c>
      <c r="D1457" s="2" t="n">
        <v>0</v>
      </c>
      <c r="E1457" s="2" t="n">
        <v>0</v>
      </c>
    </row>
    <row r="1458" customFormat="false" ht="15" hidden="false" customHeight="false" outlineLevel="0" collapsed="false">
      <c r="A1458" s="2" t="s">
        <v>1494</v>
      </c>
      <c r="B1458" s="2" t="s">
        <v>33</v>
      </c>
      <c r="C1458" s="2" t="n">
        <v>0</v>
      </c>
      <c r="D1458" s="2" t="n">
        <v>0</v>
      </c>
      <c r="E1458" s="2" t="n">
        <v>0</v>
      </c>
    </row>
    <row r="1459" customFormat="false" ht="15" hidden="false" customHeight="false" outlineLevel="0" collapsed="false">
      <c r="A1459" s="2" t="s">
        <v>1495</v>
      </c>
      <c r="B1459" s="2" t="s">
        <v>33</v>
      </c>
      <c r="C1459" s="2" t="n">
        <v>0</v>
      </c>
      <c r="D1459" s="2" t="n">
        <v>0</v>
      </c>
      <c r="E1459" s="2" t="n">
        <v>0</v>
      </c>
    </row>
    <row r="1460" customFormat="false" ht="15" hidden="false" customHeight="false" outlineLevel="0" collapsed="false">
      <c r="A1460" s="2" t="s">
        <v>1496</v>
      </c>
      <c r="B1460" s="2" t="s">
        <v>33</v>
      </c>
      <c r="C1460" s="2" t="n">
        <v>0</v>
      </c>
      <c r="D1460" s="2" t="n">
        <v>0</v>
      </c>
      <c r="E1460" s="2" t="n">
        <v>0</v>
      </c>
    </row>
    <row r="1461" customFormat="false" ht="15" hidden="false" customHeight="false" outlineLevel="0" collapsed="false">
      <c r="A1461" s="2" t="s">
        <v>1497</v>
      </c>
      <c r="B1461" s="2" t="s">
        <v>33</v>
      </c>
      <c r="C1461" s="2" t="n">
        <v>0</v>
      </c>
      <c r="D1461" s="2" t="n">
        <v>0</v>
      </c>
      <c r="E1461" s="2" t="n">
        <v>0</v>
      </c>
    </row>
    <row r="1462" customFormat="false" ht="15" hidden="false" customHeight="false" outlineLevel="0" collapsed="false">
      <c r="A1462" s="2" t="s">
        <v>1498</v>
      </c>
      <c r="B1462" s="2" t="s">
        <v>33</v>
      </c>
      <c r="C1462" s="2" t="n">
        <v>0</v>
      </c>
      <c r="D1462" s="2" t="n">
        <v>0</v>
      </c>
      <c r="E1462" s="2" t="n">
        <v>0</v>
      </c>
    </row>
    <row r="1463" customFormat="false" ht="15" hidden="false" customHeight="false" outlineLevel="0" collapsed="false">
      <c r="A1463" s="2" t="s">
        <v>1499</v>
      </c>
      <c r="B1463" s="2" t="s">
        <v>33</v>
      </c>
      <c r="C1463" s="2" t="n">
        <v>0</v>
      </c>
      <c r="D1463" s="2" t="n">
        <v>0</v>
      </c>
      <c r="E1463" s="2" t="n">
        <v>0</v>
      </c>
    </row>
    <row r="1464" customFormat="false" ht="15" hidden="false" customHeight="false" outlineLevel="0" collapsed="false">
      <c r="A1464" s="2" t="s">
        <v>1500</v>
      </c>
      <c r="B1464" s="2" t="s">
        <v>33</v>
      </c>
      <c r="C1464" s="2" t="n">
        <v>0</v>
      </c>
      <c r="D1464" s="2" t="n">
        <v>0</v>
      </c>
      <c r="E1464" s="2" t="n">
        <v>0</v>
      </c>
    </row>
    <row r="1465" customFormat="false" ht="15" hidden="false" customHeight="false" outlineLevel="0" collapsed="false">
      <c r="A1465" s="2" t="s">
        <v>1501</v>
      </c>
      <c r="B1465" s="2" t="s">
        <v>33</v>
      </c>
      <c r="C1465" s="2" t="n">
        <v>0</v>
      </c>
      <c r="D1465" s="2" t="n">
        <v>0</v>
      </c>
      <c r="E1465" s="2" t="n">
        <v>0</v>
      </c>
    </row>
    <row r="1466" customFormat="false" ht="15" hidden="false" customHeight="false" outlineLevel="0" collapsed="false">
      <c r="A1466" s="2" t="s">
        <v>1502</v>
      </c>
      <c r="B1466" s="2" t="s">
        <v>33</v>
      </c>
      <c r="C1466" s="2" t="n">
        <v>0</v>
      </c>
      <c r="D1466" s="2" t="n">
        <v>0</v>
      </c>
      <c r="E1466" s="2" t="n">
        <v>0</v>
      </c>
    </row>
    <row r="1467" customFormat="false" ht="15" hidden="false" customHeight="false" outlineLevel="0" collapsed="false">
      <c r="A1467" s="2" t="s">
        <v>1503</v>
      </c>
      <c r="B1467" s="2" t="s">
        <v>33</v>
      </c>
      <c r="C1467" s="2" t="n">
        <v>0</v>
      </c>
      <c r="D1467" s="2" t="n">
        <v>0</v>
      </c>
      <c r="E1467" s="2" t="n">
        <v>0</v>
      </c>
    </row>
    <row r="1468" customFormat="false" ht="15" hidden="false" customHeight="false" outlineLevel="0" collapsed="false">
      <c r="A1468" s="2" t="s">
        <v>1504</v>
      </c>
      <c r="B1468" s="2" t="s">
        <v>33</v>
      </c>
      <c r="C1468" s="2" t="n">
        <v>0</v>
      </c>
      <c r="D1468" s="2" t="n">
        <v>0</v>
      </c>
      <c r="E1468" s="2" t="n">
        <v>0</v>
      </c>
    </row>
    <row r="1469" customFormat="false" ht="15" hidden="false" customHeight="false" outlineLevel="0" collapsed="false">
      <c r="A1469" s="2" t="s">
        <v>1505</v>
      </c>
      <c r="B1469" s="2" t="s">
        <v>33</v>
      </c>
      <c r="C1469" s="2" t="n">
        <v>0</v>
      </c>
      <c r="D1469" s="2" t="n">
        <v>0</v>
      </c>
      <c r="E1469" s="2" t="n">
        <v>0</v>
      </c>
    </row>
    <row r="1470" customFormat="false" ht="15" hidden="false" customHeight="false" outlineLevel="0" collapsed="false">
      <c r="A1470" s="2" t="s">
        <v>1506</v>
      </c>
      <c r="B1470" s="2" t="s">
        <v>33</v>
      </c>
      <c r="C1470" s="2" t="n">
        <v>0</v>
      </c>
      <c r="D1470" s="2" t="n">
        <v>0</v>
      </c>
      <c r="E1470" s="2" t="n">
        <v>0</v>
      </c>
    </row>
    <row r="1471" customFormat="false" ht="15" hidden="false" customHeight="false" outlineLevel="0" collapsed="false">
      <c r="A1471" s="2" t="s">
        <v>1507</v>
      </c>
      <c r="B1471" s="2" t="s">
        <v>33</v>
      </c>
      <c r="C1471" s="2" t="n">
        <v>0</v>
      </c>
      <c r="D1471" s="2" t="n">
        <v>0</v>
      </c>
      <c r="E1471" s="2" t="n">
        <v>0</v>
      </c>
    </row>
    <row r="1472" customFormat="false" ht="15" hidden="false" customHeight="false" outlineLevel="0" collapsed="false">
      <c r="A1472" s="2" t="s">
        <v>1508</v>
      </c>
      <c r="B1472" s="2" t="s">
        <v>33</v>
      </c>
      <c r="C1472" s="2" t="n">
        <v>0</v>
      </c>
      <c r="D1472" s="2" t="n">
        <v>0</v>
      </c>
      <c r="E1472" s="2" t="n">
        <v>0</v>
      </c>
    </row>
    <row r="1473" customFormat="false" ht="15" hidden="false" customHeight="false" outlineLevel="0" collapsed="false">
      <c r="A1473" s="2" t="s">
        <v>1509</v>
      </c>
      <c r="B1473" s="2" t="s">
        <v>33</v>
      </c>
      <c r="C1473" s="2" t="n">
        <v>0</v>
      </c>
      <c r="D1473" s="2" t="n">
        <v>0</v>
      </c>
      <c r="E1473" s="2" t="n">
        <v>0</v>
      </c>
    </row>
    <row r="1474" customFormat="false" ht="15" hidden="false" customHeight="false" outlineLevel="0" collapsed="false">
      <c r="A1474" s="2" t="s">
        <v>1510</v>
      </c>
      <c r="B1474" s="2" t="s">
        <v>33</v>
      </c>
      <c r="C1474" s="2" t="n">
        <v>0</v>
      </c>
      <c r="D1474" s="2" t="n">
        <v>0</v>
      </c>
      <c r="E1474" s="2" t="n">
        <v>0</v>
      </c>
    </row>
    <row r="1475" customFormat="false" ht="15" hidden="false" customHeight="false" outlineLevel="0" collapsed="false">
      <c r="A1475" s="2" t="s">
        <v>1511</v>
      </c>
      <c r="B1475" s="2" t="s">
        <v>33</v>
      </c>
      <c r="C1475" s="2" t="n">
        <v>0</v>
      </c>
      <c r="D1475" s="2" t="n">
        <v>0</v>
      </c>
      <c r="E1475" s="2" t="n">
        <v>0</v>
      </c>
    </row>
    <row r="1476" customFormat="false" ht="15" hidden="false" customHeight="false" outlineLevel="0" collapsed="false">
      <c r="A1476" s="2" t="s">
        <v>1512</v>
      </c>
      <c r="B1476" s="2" t="s">
        <v>33</v>
      </c>
      <c r="C1476" s="2" t="n">
        <v>0</v>
      </c>
      <c r="D1476" s="2" t="n">
        <v>0</v>
      </c>
      <c r="E1476" s="2" t="n">
        <v>0</v>
      </c>
    </row>
    <row r="1477" customFormat="false" ht="15" hidden="false" customHeight="false" outlineLevel="0" collapsed="false">
      <c r="A1477" s="2" t="s">
        <v>1513</v>
      </c>
      <c r="B1477" s="2" t="s">
        <v>33</v>
      </c>
      <c r="C1477" s="2" t="n">
        <v>0</v>
      </c>
      <c r="D1477" s="2" t="n">
        <v>0</v>
      </c>
      <c r="E1477" s="2" t="n">
        <v>0</v>
      </c>
    </row>
    <row r="1478" customFormat="false" ht="15" hidden="false" customHeight="false" outlineLevel="0" collapsed="false">
      <c r="A1478" s="2" t="s">
        <v>1514</v>
      </c>
      <c r="B1478" s="2" t="s">
        <v>33</v>
      </c>
      <c r="C1478" s="2" t="n">
        <v>0</v>
      </c>
      <c r="D1478" s="2" t="n">
        <v>0</v>
      </c>
      <c r="E1478" s="2" t="n">
        <v>0</v>
      </c>
    </row>
    <row r="1479" customFormat="false" ht="15" hidden="false" customHeight="false" outlineLevel="0" collapsed="false">
      <c r="A1479" s="2" t="s">
        <v>1515</v>
      </c>
      <c r="B1479" s="2" t="s">
        <v>33</v>
      </c>
      <c r="C1479" s="2" t="n">
        <v>0</v>
      </c>
      <c r="D1479" s="2" t="n">
        <v>0</v>
      </c>
      <c r="E1479" s="2" t="n">
        <v>0</v>
      </c>
    </row>
    <row r="1480" customFormat="false" ht="15" hidden="false" customHeight="false" outlineLevel="0" collapsed="false">
      <c r="A1480" s="2" t="s">
        <v>1516</v>
      </c>
      <c r="B1480" s="2" t="s">
        <v>33</v>
      </c>
      <c r="C1480" s="2" t="n">
        <v>0</v>
      </c>
      <c r="D1480" s="2" t="n">
        <v>0</v>
      </c>
      <c r="E1480" s="2" t="n">
        <v>0</v>
      </c>
    </row>
    <row r="1481" customFormat="false" ht="15" hidden="false" customHeight="false" outlineLevel="0" collapsed="false">
      <c r="A1481" s="2" t="s">
        <v>1517</v>
      </c>
      <c r="B1481" s="2" t="s">
        <v>33</v>
      </c>
      <c r="C1481" s="2" t="n">
        <v>0</v>
      </c>
      <c r="D1481" s="2" t="n">
        <v>0</v>
      </c>
      <c r="E1481" s="2" t="n">
        <v>0</v>
      </c>
    </row>
    <row r="1482" customFormat="false" ht="15" hidden="false" customHeight="false" outlineLevel="0" collapsed="false">
      <c r="A1482" s="2" t="s">
        <v>1518</v>
      </c>
      <c r="B1482" s="2" t="s">
        <v>33</v>
      </c>
      <c r="C1482" s="2" t="n">
        <v>0</v>
      </c>
      <c r="D1482" s="2" t="n">
        <v>0</v>
      </c>
      <c r="E1482" s="2" t="n">
        <v>0</v>
      </c>
    </row>
    <row r="1483" customFormat="false" ht="15" hidden="false" customHeight="false" outlineLevel="0" collapsed="false">
      <c r="A1483" s="2" t="s">
        <v>1519</v>
      </c>
      <c r="B1483" s="2" t="s">
        <v>33</v>
      </c>
      <c r="C1483" s="2" t="n">
        <v>0</v>
      </c>
      <c r="D1483" s="2" t="n">
        <v>0</v>
      </c>
      <c r="E1483" s="2" t="n">
        <v>0</v>
      </c>
    </row>
    <row r="1484" customFormat="false" ht="15" hidden="false" customHeight="false" outlineLevel="0" collapsed="false">
      <c r="A1484" s="2" t="s">
        <v>1520</v>
      </c>
      <c r="B1484" s="2" t="s">
        <v>33</v>
      </c>
      <c r="C1484" s="2" t="n">
        <v>0</v>
      </c>
      <c r="D1484" s="2" t="n">
        <v>0</v>
      </c>
      <c r="E1484" s="2" t="n">
        <v>0</v>
      </c>
    </row>
    <row r="1485" customFormat="false" ht="15" hidden="false" customHeight="false" outlineLevel="0" collapsed="false">
      <c r="A1485" s="2" t="s">
        <v>1521</v>
      </c>
      <c r="B1485" s="2" t="s">
        <v>33</v>
      </c>
      <c r="C1485" s="2" t="n">
        <v>0</v>
      </c>
      <c r="D1485" s="2" t="n">
        <v>0</v>
      </c>
      <c r="E1485" s="2" t="n">
        <v>0</v>
      </c>
    </row>
    <row r="1486" customFormat="false" ht="15" hidden="false" customHeight="false" outlineLevel="0" collapsed="false">
      <c r="A1486" s="2" t="s">
        <v>1522</v>
      </c>
      <c r="B1486" s="2" t="s">
        <v>33</v>
      </c>
      <c r="C1486" s="2" t="n">
        <v>0</v>
      </c>
      <c r="D1486" s="2" t="n">
        <v>0</v>
      </c>
      <c r="E1486" s="2" t="n">
        <v>0</v>
      </c>
    </row>
    <row r="1487" customFormat="false" ht="15" hidden="false" customHeight="false" outlineLevel="0" collapsed="false">
      <c r="A1487" s="2" t="s">
        <v>1523</v>
      </c>
      <c r="B1487" s="2" t="s">
        <v>33</v>
      </c>
      <c r="C1487" s="2" t="n">
        <v>0</v>
      </c>
      <c r="D1487" s="2" t="n">
        <v>0</v>
      </c>
      <c r="E1487" s="2" t="n">
        <v>0</v>
      </c>
    </row>
    <row r="1488" customFormat="false" ht="15" hidden="false" customHeight="false" outlineLevel="0" collapsed="false">
      <c r="A1488" s="2" t="s">
        <v>1524</v>
      </c>
      <c r="B1488" s="2" t="s">
        <v>33</v>
      </c>
      <c r="C1488" s="2" t="n">
        <v>0</v>
      </c>
      <c r="D1488" s="2" t="n">
        <v>0</v>
      </c>
      <c r="E1488" s="2" t="n">
        <v>0</v>
      </c>
    </row>
    <row r="1489" customFormat="false" ht="15" hidden="false" customHeight="false" outlineLevel="0" collapsed="false">
      <c r="A1489" s="2" t="s">
        <v>1525</v>
      </c>
      <c r="B1489" s="2" t="s">
        <v>33</v>
      </c>
      <c r="C1489" s="2" t="n">
        <v>0</v>
      </c>
      <c r="D1489" s="2" t="n">
        <v>0</v>
      </c>
      <c r="E1489" s="2" t="n">
        <v>0</v>
      </c>
    </row>
    <row r="1490" customFormat="false" ht="15" hidden="false" customHeight="false" outlineLevel="0" collapsed="false">
      <c r="A1490" s="2" t="s">
        <v>1526</v>
      </c>
      <c r="B1490" s="2" t="s">
        <v>33</v>
      </c>
      <c r="C1490" s="2" t="n">
        <v>0</v>
      </c>
      <c r="D1490" s="2" t="n">
        <v>0</v>
      </c>
      <c r="E1490" s="2" t="n">
        <v>0</v>
      </c>
    </row>
    <row r="1491" customFormat="false" ht="15" hidden="false" customHeight="false" outlineLevel="0" collapsed="false">
      <c r="A1491" s="2" t="s">
        <v>1527</v>
      </c>
      <c r="B1491" s="2" t="s">
        <v>33</v>
      </c>
      <c r="C1491" s="2" t="n">
        <v>0</v>
      </c>
      <c r="D1491" s="2" t="n">
        <v>0</v>
      </c>
      <c r="E1491" s="2" t="n">
        <v>0</v>
      </c>
    </row>
    <row r="1492" customFormat="false" ht="15" hidden="false" customHeight="false" outlineLevel="0" collapsed="false">
      <c r="A1492" s="2" t="s">
        <v>1528</v>
      </c>
      <c r="B1492" s="2" t="s">
        <v>33</v>
      </c>
      <c r="C1492" s="2" t="n">
        <v>0</v>
      </c>
      <c r="D1492" s="2" t="n">
        <v>0</v>
      </c>
      <c r="E1492" s="2" t="n">
        <v>0</v>
      </c>
    </row>
    <row r="1493" customFormat="false" ht="15" hidden="false" customHeight="false" outlineLevel="0" collapsed="false">
      <c r="A1493" s="2" t="s">
        <v>1529</v>
      </c>
      <c r="B1493" s="2" t="s">
        <v>33</v>
      </c>
      <c r="C1493" s="2" t="n">
        <v>0</v>
      </c>
      <c r="D1493" s="2" t="n">
        <v>0</v>
      </c>
      <c r="E1493" s="2" t="n">
        <v>0</v>
      </c>
    </row>
    <row r="1494" customFormat="false" ht="15" hidden="false" customHeight="false" outlineLevel="0" collapsed="false">
      <c r="A1494" s="2" t="s">
        <v>1530</v>
      </c>
      <c r="B1494" s="2" t="s">
        <v>33</v>
      </c>
      <c r="C1494" s="2" t="n">
        <v>0</v>
      </c>
      <c r="D1494" s="2" t="n">
        <v>0</v>
      </c>
      <c r="E1494" s="2" t="n">
        <v>0</v>
      </c>
    </row>
    <row r="1495" customFormat="false" ht="15" hidden="false" customHeight="false" outlineLevel="0" collapsed="false">
      <c r="A1495" s="2" t="s">
        <v>1531</v>
      </c>
      <c r="B1495" s="2" t="s">
        <v>33</v>
      </c>
      <c r="C1495" s="2" t="n">
        <v>0</v>
      </c>
      <c r="D1495" s="2" t="n">
        <v>0</v>
      </c>
      <c r="E1495" s="2" t="n">
        <v>0</v>
      </c>
    </row>
    <row r="1496" customFormat="false" ht="15" hidden="false" customHeight="false" outlineLevel="0" collapsed="false">
      <c r="A1496" s="2" t="s">
        <v>1532</v>
      </c>
      <c r="B1496" s="2" t="s">
        <v>33</v>
      </c>
      <c r="C1496" s="2" t="n">
        <v>0</v>
      </c>
      <c r="D1496" s="2" t="n">
        <v>0</v>
      </c>
      <c r="E1496" s="2" t="n">
        <v>0</v>
      </c>
    </row>
    <row r="1497" customFormat="false" ht="15" hidden="false" customHeight="false" outlineLevel="0" collapsed="false">
      <c r="A1497" s="2" t="s">
        <v>1533</v>
      </c>
      <c r="B1497" s="2" t="s">
        <v>33</v>
      </c>
      <c r="C1497" s="2" t="n">
        <v>0</v>
      </c>
      <c r="D1497" s="2" t="n">
        <v>0</v>
      </c>
      <c r="E1497" s="2" t="n">
        <v>0</v>
      </c>
    </row>
    <row r="1498" customFormat="false" ht="15" hidden="false" customHeight="false" outlineLevel="0" collapsed="false">
      <c r="A1498" s="2" t="s">
        <v>1534</v>
      </c>
      <c r="B1498" s="2" t="s">
        <v>33</v>
      </c>
      <c r="C1498" s="2" t="n">
        <v>0</v>
      </c>
      <c r="D1498" s="2" t="n">
        <v>0</v>
      </c>
      <c r="E1498" s="2" t="n">
        <v>0</v>
      </c>
    </row>
    <row r="1499" customFormat="false" ht="15" hidden="false" customHeight="false" outlineLevel="0" collapsed="false">
      <c r="A1499" s="2" t="s">
        <v>1535</v>
      </c>
      <c r="B1499" s="2" t="s">
        <v>33</v>
      </c>
      <c r="C1499" s="2" t="n">
        <v>0</v>
      </c>
      <c r="D1499" s="2" t="n">
        <v>0</v>
      </c>
      <c r="E1499" s="2" t="n">
        <v>0</v>
      </c>
    </row>
    <row r="1500" customFormat="false" ht="15" hidden="false" customHeight="false" outlineLevel="0" collapsed="false">
      <c r="A1500" s="2" t="s">
        <v>1536</v>
      </c>
      <c r="B1500" s="2" t="s">
        <v>33</v>
      </c>
      <c r="C1500" s="2" t="n">
        <v>0</v>
      </c>
      <c r="D1500" s="2" t="n">
        <v>0</v>
      </c>
      <c r="E1500" s="2" t="n">
        <v>0</v>
      </c>
    </row>
    <row r="1501" customFormat="false" ht="15" hidden="false" customHeight="false" outlineLevel="0" collapsed="false">
      <c r="A1501" s="2" t="s">
        <v>1537</v>
      </c>
      <c r="B1501" s="2" t="s">
        <v>33</v>
      </c>
      <c r="C1501" s="2" t="n">
        <v>0</v>
      </c>
      <c r="D1501" s="2" t="n">
        <v>0</v>
      </c>
      <c r="E1501" s="2" t="n">
        <v>0</v>
      </c>
    </row>
    <row r="1502" customFormat="false" ht="15" hidden="false" customHeight="false" outlineLevel="0" collapsed="false">
      <c r="A1502" s="2" t="s">
        <v>1538</v>
      </c>
      <c r="B1502" s="2" t="s">
        <v>33</v>
      </c>
      <c r="C1502" s="2" t="n">
        <v>0</v>
      </c>
      <c r="D1502" s="2" t="n">
        <v>0</v>
      </c>
      <c r="E1502" s="2" t="n">
        <v>0</v>
      </c>
    </row>
    <row r="1503" customFormat="false" ht="15" hidden="false" customHeight="false" outlineLevel="0" collapsed="false">
      <c r="A1503" s="2" t="s">
        <v>1539</v>
      </c>
      <c r="B1503" s="2" t="s">
        <v>33</v>
      </c>
      <c r="C1503" s="2" t="n">
        <v>0</v>
      </c>
      <c r="D1503" s="2" t="n">
        <v>0</v>
      </c>
      <c r="E1503" s="2" t="n">
        <v>0</v>
      </c>
    </row>
    <row r="1504" customFormat="false" ht="15" hidden="false" customHeight="false" outlineLevel="0" collapsed="false">
      <c r="A1504" s="2" t="s">
        <v>1540</v>
      </c>
      <c r="B1504" s="2" t="s">
        <v>33</v>
      </c>
      <c r="C1504" s="2" t="n">
        <v>0</v>
      </c>
      <c r="D1504" s="2" t="n">
        <v>0</v>
      </c>
      <c r="E1504" s="2" t="n">
        <v>0</v>
      </c>
    </row>
    <row r="1505" customFormat="false" ht="15" hidden="false" customHeight="false" outlineLevel="0" collapsed="false">
      <c r="A1505" s="2" t="s">
        <v>1541</v>
      </c>
      <c r="B1505" s="2" t="s">
        <v>33</v>
      </c>
      <c r="C1505" s="2" t="n">
        <v>0</v>
      </c>
      <c r="D1505" s="2" t="n">
        <v>0</v>
      </c>
      <c r="E1505" s="2" t="n">
        <v>0</v>
      </c>
    </row>
    <row r="1506" customFormat="false" ht="15" hidden="false" customHeight="false" outlineLevel="0" collapsed="false">
      <c r="A1506" s="2" t="s">
        <v>1542</v>
      </c>
      <c r="B1506" s="2" t="s">
        <v>33</v>
      </c>
      <c r="C1506" s="2" t="n">
        <v>0</v>
      </c>
      <c r="D1506" s="2" t="n">
        <v>0</v>
      </c>
      <c r="E1506" s="2" t="n">
        <v>0</v>
      </c>
    </row>
    <row r="1507" customFormat="false" ht="15" hidden="false" customHeight="false" outlineLevel="0" collapsed="false">
      <c r="A1507" s="2" t="s">
        <v>1543</v>
      </c>
      <c r="B1507" s="2" t="s">
        <v>33</v>
      </c>
      <c r="C1507" s="2" t="n">
        <v>0</v>
      </c>
      <c r="D1507" s="2" t="n">
        <v>0</v>
      </c>
      <c r="E1507" s="2" t="n">
        <v>0</v>
      </c>
    </row>
    <row r="1508" customFormat="false" ht="15" hidden="false" customHeight="false" outlineLevel="0" collapsed="false">
      <c r="A1508" s="2" t="s">
        <v>1544</v>
      </c>
      <c r="B1508" s="2" t="s">
        <v>33</v>
      </c>
      <c r="C1508" s="2" t="n">
        <v>0</v>
      </c>
      <c r="D1508" s="2" t="n">
        <v>0</v>
      </c>
      <c r="E1508" s="2" t="n">
        <v>0</v>
      </c>
    </row>
    <row r="1509" customFormat="false" ht="15" hidden="false" customHeight="false" outlineLevel="0" collapsed="false">
      <c r="A1509" s="2" t="s">
        <v>1545</v>
      </c>
      <c r="B1509" s="2" t="s">
        <v>33</v>
      </c>
      <c r="C1509" s="2" t="n">
        <v>0</v>
      </c>
      <c r="D1509" s="2" t="n">
        <v>0</v>
      </c>
      <c r="E1509" s="2" t="n">
        <v>0</v>
      </c>
    </row>
    <row r="1510" customFormat="false" ht="15" hidden="false" customHeight="false" outlineLevel="0" collapsed="false">
      <c r="A1510" s="2" t="s">
        <v>1546</v>
      </c>
      <c r="B1510" s="2" t="s">
        <v>33</v>
      </c>
      <c r="C1510" s="2" t="n">
        <v>0</v>
      </c>
      <c r="D1510" s="2" t="n">
        <v>0</v>
      </c>
      <c r="E1510" s="2" t="n">
        <v>0</v>
      </c>
    </row>
    <row r="1511" customFormat="false" ht="15" hidden="false" customHeight="false" outlineLevel="0" collapsed="false">
      <c r="A1511" s="2" t="s">
        <v>1547</v>
      </c>
      <c r="B1511" s="2" t="s">
        <v>33</v>
      </c>
      <c r="C1511" s="2" t="n">
        <v>0</v>
      </c>
      <c r="D1511" s="2" t="n">
        <v>0</v>
      </c>
      <c r="E1511" s="2" t="n">
        <v>0</v>
      </c>
    </row>
    <row r="1512" customFormat="false" ht="15" hidden="false" customHeight="false" outlineLevel="0" collapsed="false">
      <c r="A1512" s="2" t="s">
        <v>1548</v>
      </c>
      <c r="B1512" s="2" t="s">
        <v>33</v>
      </c>
      <c r="C1512" s="2" t="n">
        <v>0</v>
      </c>
      <c r="D1512" s="2" t="n">
        <v>0</v>
      </c>
      <c r="E1512" s="2" t="n">
        <v>0</v>
      </c>
    </row>
    <row r="1513" customFormat="false" ht="15" hidden="false" customHeight="false" outlineLevel="0" collapsed="false">
      <c r="A1513" s="2" t="s">
        <v>1549</v>
      </c>
      <c r="B1513" s="2" t="s">
        <v>33</v>
      </c>
      <c r="C1513" s="2" t="n">
        <v>0</v>
      </c>
      <c r="D1513" s="2" t="n">
        <v>0</v>
      </c>
      <c r="E1513" s="2" t="n">
        <v>0</v>
      </c>
    </row>
    <row r="1514" customFormat="false" ht="15" hidden="false" customHeight="false" outlineLevel="0" collapsed="false">
      <c r="A1514" s="2" t="s">
        <v>1550</v>
      </c>
      <c r="B1514" s="2" t="s">
        <v>33</v>
      </c>
      <c r="C1514" s="2" t="n">
        <v>0</v>
      </c>
      <c r="D1514" s="2" t="n">
        <v>0</v>
      </c>
      <c r="E1514" s="2" t="n">
        <v>0</v>
      </c>
    </row>
    <row r="1515" customFormat="false" ht="15" hidden="false" customHeight="false" outlineLevel="0" collapsed="false">
      <c r="A1515" s="2" t="s">
        <v>1551</v>
      </c>
      <c r="B1515" s="2" t="s">
        <v>33</v>
      </c>
      <c r="C1515" s="2" t="n">
        <v>0</v>
      </c>
      <c r="D1515" s="2" t="n">
        <v>0</v>
      </c>
      <c r="E1515" s="2" t="n">
        <v>0</v>
      </c>
    </row>
    <row r="1516" customFormat="false" ht="15" hidden="false" customHeight="false" outlineLevel="0" collapsed="false">
      <c r="A1516" s="2" t="s">
        <v>1552</v>
      </c>
      <c r="B1516" s="2" t="s">
        <v>33</v>
      </c>
      <c r="C1516" s="2" t="n">
        <v>0</v>
      </c>
      <c r="D1516" s="2" t="n">
        <v>0</v>
      </c>
      <c r="E1516" s="2" t="n">
        <v>0</v>
      </c>
    </row>
    <row r="1517" customFormat="false" ht="15" hidden="false" customHeight="false" outlineLevel="0" collapsed="false">
      <c r="A1517" s="2" t="s">
        <v>1553</v>
      </c>
      <c r="B1517" s="2" t="s">
        <v>33</v>
      </c>
      <c r="C1517" s="2" t="n">
        <v>0</v>
      </c>
      <c r="D1517" s="2" t="n">
        <v>0</v>
      </c>
      <c r="E1517" s="2" t="n">
        <v>0</v>
      </c>
    </row>
    <row r="1518" customFormat="false" ht="15" hidden="false" customHeight="false" outlineLevel="0" collapsed="false">
      <c r="A1518" s="2" t="s">
        <v>1554</v>
      </c>
      <c r="B1518" s="2" t="s">
        <v>33</v>
      </c>
      <c r="C1518" s="2" t="n">
        <v>0</v>
      </c>
      <c r="D1518" s="2" t="n">
        <v>0</v>
      </c>
      <c r="E1518" s="2" t="n">
        <v>0</v>
      </c>
    </row>
    <row r="1519" customFormat="false" ht="15" hidden="false" customHeight="false" outlineLevel="0" collapsed="false">
      <c r="A1519" s="2" t="s">
        <v>1555</v>
      </c>
      <c r="B1519" s="2" t="s">
        <v>33</v>
      </c>
      <c r="C1519" s="2" t="n">
        <v>0</v>
      </c>
      <c r="D1519" s="2" t="n">
        <v>0</v>
      </c>
      <c r="E1519" s="2" t="n">
        <v>0</v>
      </c>
    </row>
    <row r="1520" customFormat="false" ht="15" hidden="false" customHeight="false" outlineLevel="0" collapsed="false">
      <c r="A1520" s="2" t="s">
        <v>1556</v>
      </c>
      <c r="B1520" s="2" t="s">
        <v>33</v>
      </c>
      <c r="C1520" s="2" t="n">
        <v>0</v>
      </c>
      <c r="D1520" s="2" t="n">
        <v>0</v>
      </c>
      <c r="E1520" s="2" t="n">
        <v>0</v>
      </c>
    </row>
    <row r="1521" customFormat="false" ht="15" hidden="false" customHeight="false" outlineLevel="0" collapsed="false">
      <c r="A1521" s="2" t="s">
        <v>1557</v>
      </c>
      <c r="B1521" s="2" t="s">
        <v>33</v>
      </c>
      <c r="C1521" s="2" t="n">
        <v>0</v>
      </c>
      <c r="D1521" s="2" t="n">
        <v>0</v>
      </c>
      <c r="E1521" s="2" t="n">
        <v>0</v>
      </c>
    </row>
    <row r="1522" customFormat="false" ht="15" hidden="false" customHeight="false" outlineLevel="0" collapsed="false">
      <c r="A1522" s="2" t="s">
        <v>1558</v>
      </c>
      <c r="B1522" s="2" t="s">
        <v>33</v>
      </c>
      <c r="C1522" s="2" t="n">
        <v>0</v>
      </c>
      <c r="D1522" s="2" t="n">
        <v>0</v>
      </c>
      <c r="E1522" s="2" t="n">
        <v>0</v>
      </c>
    </row>
    <row r="1523" customFormat="false" ht="15" hidden="false" customHeight="false" outlineLevel="0" collapsed="false">
      <c r="A1523" s="2" t="s">
        <v>1559</v>
      </c>
      <c r="B1523" s="2" t="s">
        <v>33</v>
      </c>
      <c r="C1523" s="2" t="n">
        <v>0</v>
      </c>
      <c r="D1523" s="2" t="n">
        <v>0</v>
      </c>
      <c r="E1523" s="2" t="n">
        <v>0</v>
      </c>
    </row>
    <row r="1524" customFormat="false" ht="15" hidden="false" customHeight="false" outlineLevel="0" collapsed="false">
      <c r="A1524" s="2" t="s">
        <v>1560</v>
      </c>
      <c r="B1524" s="2" t="s">
        <v>33</v>
      </c>
      <c r="C1524" s="2" t="n">
        <v>0</v>
      </c>
      <c r="D1524" s="2" t="n">
        <v>0</v>
      </c>
      <c r="E1524" s="2" t="n">
        <v>0</v>
      </c>
    </row>
    <row r="1525" customFormat="false" ht="15" hidden="false" customHeight="false" outlineLevel="0" collapsed="false">
      <c r="A1525" s="2" t="s">
        <v>1561</v>
      </c>
      <c r="B1525" s="2" t="s">
        <v>33</v>
      </c>
      <c r="C1525" s="2" t="n">
        <v>0</v>
      </c>
      <c r="D1525" s="2" t="n">
        <v>0</v>
      </c>
      <c r="E1525" s="2" t="n">
        <v>0</v>
      </c>
    </row>
    <row r="1526" customFormat="false" ht="15" hidden="false" customHeight="false" outlineLevel="0" collapsed="false">
      <c r="A1526" s="2" t="s">
        <v>1562</v>
      </c>
      <c r="B1526" s="2" t="s">
        <v>33</v>
      </c>
      <c r="C1526" s="2" t="n">
        <v>0</v>
      </c>
      <c r="D1526" s="2" t="n">
        <v>0</v>
      </c>
      <c r="E1526" s="2" t="n">
        <v>0</v>
      </c>
    </row>
    <row r="1527" customFormat="false" ht="15" hidden="false" customHeight="false" outlineLevel="0" collapsed="false">
      <c r="A1527" s="2" t="s">
        <v>1563</v>
      </c>
      <c r="B1527" s="2" t="s">
        <v>33</v>
      </c>
      <c r="C1527" s="2" t="n">
        <v>0</v>
      </c>
      <c r="D1527" s="2" t="n">
        <v>0</v>
      </c>
      <c r="E1527" s="2" t="n">
        <v>0</v>
      </c>
    </row>
    <row r="1528" customFormat="false" ht="15" hidden="false" customHeight="false" outlineLevel="0" collapsed="false">
      <c r="A1528" s="2" t="s">
        <v>1564</v>
      </c>
      <c r="B1528" s="2" t="s">
        <v>33</v>
      </c>
      <c r="C1528" s="2" t="n">
        <v>0</v>
      </c>
      <c r="D1528" s="2" t="n">
        <v>0</v>
      </c>
      <c r="E1528" s="2" t="n">
        <v>0</v>
      </c>
    </row>
    <row r="1529" customFormat="false" ht="15" hidden="false" customHeight="false" outlineLevel="0" collapsed="false">
      <c r="A1529" s="2" t="s">
        <v>1565</v>
      </c>
      <c r="B1529" s="2" t="s">
        <v>33</v>
      </c>
      <c r="C1529" s="2" t="n">
        <v>0</v>
      </c>
      <c r="D1529" s="2" t="n">
        <v>0</v>
      </c>
      <c r="E1529" s="2" t="n">
        <v>0</v>
      </c>
    </row>
    <row r="1530" customFormat="false" ht="15" hidden="false" customHeight="false" outlineLevel="0" collapsed="false">
      <c r="A1530" s="2" t="s">
        <v>1566</v>
      </c>
      <c r="B1530" s="2" t="s">
        <v>33</v>
      </c>
      <c r="C1530" s="2" t="n">
        <v>0</v>
      </c>
      <c r="D1530" s="2" t="n">
        <v>0</v>
      </c>
      <c r="E1530" s="2" t="n">
        <v>0</v>
      </c>
    </row>
    <row r="1531" customFormat="false" ht="15" hidden="false" customHeight="false" outlineLevel="0" collapsed="false">
      <c r="A1531" s="2" t="s">
        <v>1567</v>
      </c>
      <c r="B1531" s="2" t="s">
        <v>33</v>
      </c>
      <c r="C1531" s="2" t="n">
        <v>0</v>
      </c>
      <c r="D1531" s="2" t="n">
        <v>0</v>
      </c>
      <c r="E1531" s="2" t="n">
        <v>0</v>
      </c>
    </row>
    <row r="1532" customFormat="false" ht="15" hidden="false" customHeight="false" outlineLevel="0" collapsed="false">
      <c r="A1532" s="2" t="s">
        <v>1568</v>
      </c>
      <c r="B1532" s="2" t="s">
        <v>33</v>
      </c>
      <c r="C1532" s="2" t="n">
        <v>0</v>
      </c>
      <c r="D1532" s="2" t="n">
        <v>0</v>
      </c>
      <c r="E1532" s="2" t="n">
        <v>0</v>
      </c>
    </row>
    <row r="1533" customFormat="false" ht="15" hidden="false" customHeight="false" outlineLevel="0" collapsed="false">
      <c r="A1533" s="2" t="s">
        <v>1569</v>
      </c>
      <c r="B1533" s="2" t="s">
        <v>33</v>
      </c>
      <c r="C1533" s="2" t="n">
        <v>0</v>
      </c>
      <c r="D1533" s="2" t="n">
        <v>0</v>
      </c>
      <c r="E1533" s="2" t="n">
        <v>0</v>
      </c>
    </row>
    <row r="1534" customFormat="false" ht="15" hidden="false" customHeight="false" outlineLevel="0" collapsed="false">
      <c r="A1534" s="2" t="s">
        <v>1570</v>
      </c>
      <c r="B1534" s="2" t="s">
        <v>33</v>
      </c>
      <c r="C1534" s="2" t="n">
        <v>0</v>
      </c>
      <c r="D1534" s="2" t="n">
        <v>0</v>
      </c>
      <c r="E1534" s="2" t="n">
        <v>0</v>
      </c>
    </row>
    <row r="1535" customFormat="false" ht="15" hidden="false" customHeight="false" outlineLevel="0" collapsed="false">
      <c r="A1535" s="2" t="s">
        <v>1571</v>
      </c>
      <c r="B1535" s="2" t="s">
        <v>33</v>
      </c>
      <c r="C1535" s="2" t="n">
        <v>0</v>
      </c>
      <c r="D1535" s="2" t="n">
        <v>0</v>
      </c>
      <c r="E1535" s="2" t="n">
        <v>0</v>
      </c>
    </row>
    <row r="1536" customFormat="false" ht="15" hidden="false" customHeight="false" outlineLevel="0" collapsed="false">
      <c r="A1536" s="2" t="s">
        <v>1572</v>
      </c>
      <c r="B1536" s="2" t="s">
        <v>33</v>
      </c>
      <c r="C1536" s="2" t="n">
        <v>0</v>
      </c>
      <c r="D1536" s="2" t="n">
        <v>0</v>
      </c>
      <c r="E1536" s="2" t="n">
        <v>0</v>
      </c>
    </row>
    <row r="1537" customFormat="false" ht="15" hidden="false" customHeight="false" outlineLevel="0" collapsed="false">
      <c r="A1537" s="2" t="s">
        <v>1573</v>
      </c>
      <c r="B1537" s="2" t="s">
        <v>33</v>
      </c>
      <c r="C1537" s="2" t="n">
        <v>0</v>
      </c>
      <c r="D1537" s="2" t="n">
        <v>0</v>
      </c>
      <c r="E1537" s="2" t="n">
        <v>0</v>
      </c>
    </row>
    <row r="1538" customFormat="false" ht="15" hidden="false" customHeight="false" outlineLevel="0" collapsed="false">
      <c r="A1538" s="2" t="s">
        <v>1574</v>
      </c>
      <c r="B1538" s="2" t="s">
        <v>33</v>
      </c>
      <c r="C1538" s="2" t="n">
        <v>0</v>
      </c>
      <c r="D1538" s="2" t="n">
        <v>0</v>
      </c>
      <c r="E1538" s="2" t="n">
        <v>0</v>
      </c>
    </row>
    <row r="1539" customFormat="false" ht="15" hidden="false" customHeight="false" outlineLevel="0" collapsed="false">
      <c r="A1539" s="2" t="s">
        <v>1575</v>
      </c>
      <c r="B1539" s="2" t="s">
        <v>33</v>
      </c>
      <c r="C1539" s="2" t="n">
        <v>0</v>
      </c>
      <c r="D1539" s="2" t="n">
        <v>0</v>
      </c>
      <c r="E1539" s="2" t="n">
        <v>0</v>
      </c>
    </row>
    <row r="1540" customFormat="false" ht="15" hidden="false" customHeight="false" outlineLevel="0" collapsed="false">
      <c r="A1540" s="2" t="s">
        <v>1576</v>
      </c>
      <c r="B1540" s="2" t="s">
        <v>33</v>
      </c>
      <c r="C1540" s="2" t="n">
        <v>0</v>
      </c>
      <c r="D1540" s="2" t="n">
        <v>0</v>
      </c>
      <c r="E1540" s="2" t="n">
        <v>0</v>
      </c>
    </row>
    <row r="1541" customFormat="false" ht="15" hidden="false" customHeight="false" outlineLevel="0" collapsed="false">
      <c r="A1541" s="2" t="s">
        <v>1577</v>
      </c>
      <c r="B1541" s="2" t="s">
        <v>33</v>
      </c>
      <c r="C1541" s="2" t="n">
        <v>0</v>
      </c>
      <c r="D1541" s="2" t="n">
        <v>0</v>
      </c>
      <c r="E1541" s="2" t="n">
        <v>0</v>
      </c>
    </row>
    <row r="1542" customFormat="false" ht="15" hidden="false" customHeight="false" outlineLevel="0" collapsed="false">
      <c r="A1542" s="2" t="s">
        <v>1578</v>
      </c>
      <c r="B1542" s="2" t="s">
        <v>33</v>
      </c>
      <c r="C1542" s="2" t="n">
        <v>0</v>
      </c>
      <c r="D1542" s="2" t="n">
        <v>0</v>
      </c>
      <c r="E1542" s="2" t="n">
        <v>0</v>
      </c>
    </row>
    <row r="1543" customFormat="false" ht="15" hidden="false" customHeight="false" outlineLevel="0" collapsed="false">
      <c r="A1543" s="2" t="s">
        <v>1579</v>
      </c>
      <c r="B1543" s="2" t="s">
        <v>33</v>
      </c>
      <c r="C1543" s="2" t="n">
        <v>0</v>
      </c>
      <c r="D1543" s="2" t="n">
        <v>0</v>
      </c>
      <c r="E1543" s="2" t="n">
        <v>0</v>
      </c>
    </row>
    <row r="1544" customFormat="false" ht="15" hidden="false" customHeight="false" outlineLevel="0" collapsed="false">
      <c r="A1544" s="2" t="s">
        <v>1580</v>
      </c>
      <c r="B1544" s="2" t="s">
        <v>33</v>
      </c>
      <c r="C1544" s="2" t="n">
        <v>0</v>
      </c>
      <c r="D1544" s="2" t="n">
        <v>0</v>
      </c>
      <c r="E1544" s="2" t="n">
        <v>0</v>
      </c>
    </row>
    <row r="1545" customFormat="false" ht="15" hidden="false" customHeight="false" outlineLevel="0" collapsed="false">
      <c r="A1545" s="2" t="s">
        <v>1581</v>
      </c>
      <c r="B1545" s="2" t="s">
        <v>33</v>
      </c>
      <c r="C1545" s="2" t="n">
        <v>0</v>
      </c>
      <c r="D1545" s="2" t="n">
        <v>0</v>
      </c>
      <c r="E1545" s="2" t="n">
        <v>0</v>
      </c>
    </row>
    <row r="1546" customFormat="false" ht="15" hidden="false" customHeight="false" outlineLevel="0" collapsed="false">
      <c r="A1546" s="2" t="s">
        <v>1582</v>
      </c>
      <c r="B1546" s="2" t="s">
        <v>33</v>
      </c>
      <c r="C1546" s="2" t="n">
        <v>0</v>
      </c>
      <c r="D1546" s="2" t="n">
        <v>0</v>
      </c>
      <c r="E1546" s="2" t="n">
        <v>0</v>
      </c>
    </row>
    <row r="1547" customFormat="false" ht="15" hidden="false" customHeight="false" outlineLevel="0" collapsed="false">
      <c r="A1547" s="2" t="s">
        <v>1583</v>
      </c>
      <c r="B1547" s="2" t="s">
        <v>33</v>
      </c>
      <c r="C1547" s="2" t="n">
        <v>0</v>
      </c>
      <c r="D1547" s="2" t="n">
        <v>0</v>
      </c>
      <c r="E1547" s="2" t="n">
        <v>0</v>
      </c>
    </row>
    <row r="1548" customFormat="false" ht="15" hidden="false" customHeight="false" outlineLevel="0" collapsed="false">
      <c r="A1548" s="2" t="s">
        <v>1584</v>
      </c>
      <c r="B1548" s="2" t="s">
        <v>33</v>
      </c>
      <c r="C1548" s="2" t="n">
        <v>0</v>
      </c>
      <c r="D1548" s="2" t="n">
        <v>0</v>
      </c>
      <c r="E1548" s="2" t="n">
        <v>0</v>
      </c>
    </row>
    <row r="1549" customFormat="false" ht="15" hidden="false" customHeight="false" outlineLevel="0" collapsed="false">
      <c r="A1549" s="2" t="s">
        <v>1585</v>
      </c>
      <c r="B1549" s="2" t="s">
        <v>33</v>
      </c>
      <c r="C1549" s="2" t="n">
        <v>0</v>
      </c>
      <c r="D1549" s="2" t="n">
        <v>0</v>
      </c>
      <c r="E1549" s="2" t="n">
        <v>0</v>
      </c>
    </row>
    <row r="1550" customFormat="false" ht="15" hidden="false" customHeight="false" outlineLevel="0" collapsed="false">
      <c r="A1550" s="2" t="s">
        <v>1586</v>
      </c>
      <c r="B1550" s="2" t="s">
        <v>33</v>
      </c>
      <c r="C1550" s="2" t="n">
        <v>0</v>
      </c>
      <c r="D1550" s="2" t="n">
        <v>0</v>
      </c>
      <c r="E1550" s="2" t="n">
        <v>0</v>
      </c>
    </row>
    <row r="1551" customFormat="false" ht="15" hidden="false" customHeight="false" outlineLevel="0" collapsed="false">
      <c r="A1551" s="2" t="s">
        <v>1587</v>
      </c>
      <c r="B1551" s="2" t="s">
        <v>33</v>
      </c>
      <c r="C1551" s="2" t="n">
        <v>0</v>
      </c>
      <c r="D1551" s="2" t="n">
        <v>0</v>
      </c>
      <c r="E1551" s="2" t="n">
        <v>0</v>
      </c>
    </row>
    <row r="1552" customFormat="false" ht="15" hidden="false" customHeight="false" outlineLevel="0" collapsed="false">
      <c r="A1552" s="2" t="s">
        <v>1588</v>
      </c>
      <c r="B1552" s="2" t="s">
        <v>33</v>
      </c>
      <c r="C1552" s="2" t="n">
        <v>0</v>
      </c>
      <c r="D1552" s="2" t="n">
        <v>0</v>
      </c>
      <c r="E1552" s="2" t="n">
        <v>0</v>
      </c>
    </row>
    <row r="1553" customFormat="false" ht="15" hidden="false" customHeight="false" outlineLevel="0" collapsed="false">
      <c r="A1553" s="2" t="s">
        <v>1589</v>
      </c>
      <c r="B1553" s="2" t="s">
        <v>33</v>
      </c>
      <c r="C1553" s="2" t="n">
        <v>0</v>
      </c>
      <c r="D1553" s="2" t="n">
        <v>0</v>
      </c>
      <c r="E1553" s="2" t="n">
        <v>0</v>
      </c>
    </row>
    <row r="1554" customFormat="false" ht="15" hidden="false" customHeight="false" outlineLevel="0" collapsed="false">
      <c r="A1554" s="2" t="s">
        <v>1590</v>
      </c>
      <c r="B1554" s="2" t="s">
        <v>33</v>
      </c>
      <c r="C1554" s="2" t="n">
        <v>0</v>
      </c>
      <c r="D1554" s="2" t="n">
        <v>0</v>
      </c>
      <c r="E1554" s="2" t="n">
        <v>0</v>
      </c>
    </row>
    <row r="1555" customFormat="false" ht="15" hidden="false" customHeight="false" outlineLevel="0" collapsed="false">
      <c r="A1555" s="2" t="s">
        <v>1591</v>
      </c>
      <c r="B1555" s="2" t="s">
        <v>33</v>
      </c>
      <c r="C1555" s="2" t="n">
        <v>0</v>
      </c>
      <c r="D1555" s="2" t="n">
        <v>0</v>
      </c>
      <c r="E1555" s="2" t="n">
        <v>0</v>
      </c>
    </row>
    <row r="1556" customFormat="false" ht="15" hidden="false" customHeight="false" outlineLevel="0" collapsed="false">
      <c r="A1556" s="2" t="s">
        <v>1592</v>
      </c>
      <c r="B1556" s="2" t="s">
        <v>33</v>
      </c>
      <c r="C1556" s="2" t="n">
        <v>0</v>
      </c>
      <c r="D1556" s="2" t="n">
        <v>0</v>
      </c>
      <c r="E1556" s="2" t="n">
        <v>0</v>
      </c>
    </row>
    <row r="1557" customFormat="false" ht="15" hidden="false" customHeight="false" outlineLevel="0" collapsed="false">
      <c r="A1557" s="2" t="s">
        <v>1593</v>
      </c>
      <c r="B1557" s="2" t="s">
        <v>33</v>
      </c>
      <c r="C1557" s="2" t="n">
        <v>0</v>
      </c>
      <c r="D1557" s="2" t="n">
        <v>0</v>
      </c>
      <c r="E1557" s="2" t="n">
        <v>0</v>
      </c>
    </row>
    <row r="1558" customFormat="false" ht="15" hidden="false" customHeight="false" outlineLevel="0" collapsed="false">
      <c r="A1558" s="2" t="s">
        <v>1594</v>
      </c>
      <c r="B1558" s="2" t="s">
        <v>33</v>
      </c>
      <c r="C1558" s="2" t="n">
        <v>0</v>
      </c>
      <c r="D1558" s="2" t="n">
        <v>0</v>
      </c>
      <c r="E1558" s="2" t="n">
        <v>0</v>
      </c>
    </row>
    <row r="1559" customFormat="false" ht="15" hidden="false" customHeight="false" outlineLevel="0" collapsed="false">
      <c r="A1559" s="2" t="s">
        <v>1595</v>
      </c>
      <c r="B1559" s="2" t="s">
        <v>33</v>
      </c>
      <c r="C1559" s="2" t="n">
        <v>0</v>
      </c>
      <c r="D1559" s="2" t="n">
        <v>0</v>
      </c>
      <c r="E1559" s="2" t="n">
        <v>0</v>
      </c>
    </row>
    <row r="1560" customFormat="false" ht="15" hidden="false" customHeight="false" outlineLevel="0" collapsed="false">
      <c r="A1560" s="2" t="s">
        <v>1596</v>
      </c>
      <c r="B1560" s="2" t="s">
        <v>33</v>
      </c>
      <c r="C1560" s="2" t="n">
        <v>0</v>
      </c>
      <c r="D1560" s="2" t="n">
        <v>0</v>
      </c>
      <c r="E1560" s="2" t="n">
        <v>0</v>
      </c>
    </row>
    <row r="1561" customFormat="false" ht="15" hidden="false" customHeight="false" outlineLevel="0" collapsed="false">
      <c r="A1561" s="2" t="s">
        <v>1597</v>
      </c>
      <c r="B1561" s="2" t="s">
        <v>33</v>
      </c>
      <c r="C1561" s="2" t="n">
        <v>0</v>
      </c>
      <c r="D1561" s="2" t="n">
        <v>0</v>
      </c>
      <c r="E1561" s="2" t="n">
        <v>0</v>
      </c>
    </row>
    <row r="1562" customFormat="false" ht="15" hidden="false" customHeight="false" outlineLevel="0" collapsed="false">
      <c r="A1562" s="2" t="s">
        <v>1598</v>
      </c>
      <c r="B1562" s="2" t="s">
        <v>33</v>
      </c>
      <c r="C1562" s="2" t="n">
        <v>0</v>
      </c>
      <c r="D1562" s="2" t="n">
        <v>0</v>
      </c>
      <c r="E1562" s="2" t="n">
        <v>0</v>
      </c>
    </row>
    <row r="1563" customFormat="false" ht="15" hidden="false" customHeight="false" outlineLevel="0" collapsed="false">
      <c r="A1563" s="2" t="s">
        <v>1599</v>
      </c>
      <c r="B1563" s="2" t="s">
        <v>33</v>
      </c>
      <c r="C1563" s="2" t="n">
        <v>0</v>
      </c>
      <c r="D1563" s="2" t="n">
        <v>0</v>
      </c>
      <c r="E1563" s="2" t="n">
        <v>0</v>
      </c>
    </row>
    <row r="1564" customFormat="false" ht="15" hidden="false" customHeight="false" outlineLevel="0" collapsed="false">
      <c r="A1564" s="2" t="s">
        <v>1600</v>
      </c>
      <c r="B1564" s="2" t="s">
        <v>33</v>
      </c>
      <c r="C1564" s="2" t="n">
        <v>0</v>
      </c>
      <c r="D1564" s="2" t="n">
        <v>0</v>
      </c>
      <c r="E1564" s="2" t="n">
        <v>0</v>
      </c>
    </row>
    <row r="1565" customFormat="false" ht="15" hidden="false" customHeight="false" outlineLevel="0" collapsed="false">
      <c r="A1565" s="2" t="s">
        <v>1601</v>
      </c>
      <c r="B1565" s="2" t="s">
        <v>33</v>
      </c>
      <c r="C1565" s="2" t="n">
        <v>0</v>
      </c>
      <c r="D1565" s="2" t="n">
        <v>0</v>
      </c>
      <c r="E1565" s="2" t="n">
        <v>0</v>
      </c>
    </row>
    <row r="1566" customFormat="false" ht="15" hidden="false" customHeight="false" outlineLevel="0" collapsed="false">
      <c r="A1566" s="2" t="s">
        <v>1602</v>
      </c>
      <c r="B1566" s="2" t="s">
        <v>33</v>
      </c>
      <c r="C1566" s="2" t="n">
        <v>0</v>
      </c>
      <c r="D1566" s="2" t="n">
        <v>0</v>
      </c>
      <c r="E1566" s="2" t="n">
        <v>0</v>
      </c>
    </row>
    <row r="1567" customFormat="false" ht="15" hidden="false" customHeight="false" outlineLevel="0" collapsed="false">
      <c r="A1567" s="2" t="s">
        <v>1603</v>
      </c>
      <c r="B1567" s="2" t="s">
        <v>33</v>
      </c>
      <c r="C1567" s="2" t="n">
        <v>0</v>
      </c>
      <c r="D1567" s="2" t="n">
        <v>0</v>
      </c>
      <c r="E1567" s="2" t="n">
        <v>0</v>
      </c>
    </row>
    <row r="1568" customFormat="false" ht="15" hidden="false" customHeight="false" outlineLevel="0" collapsed="false">
      <c r="A1568" s="2" t="s">
        <v>1604</v>
      </c>
      <c r="B1568" s="2" t="s">
        <v>33</v>
      </c>
      <c r="C1568" s="2" t="n">
        <v>0</v>
      </c>
      <c r="D1568" s="2" t="n">
        <v>0</v>
      </c>
      <c r="E1568" s="2" t="n">
        <v>0</v>
      </c>
    </row>
    <row r="1569" customFormat="false" ht="15" hidden="false" customHeight="false" outlineLevel="0" collapsed="false">
      <c r="A1569" s="2" t="s">
        <v>1605</v>
      </c>
      <c r="B1569" s="2" t="s">
        <v>33</v>
      </c>
      <c r="C1569" s="2" t="n">
        <v>0</v>
      </c>
      <c r="D1569" s="2" t="n">
        <v>0</v>
      </c>
      <c r="E1569" s="2" t="n">
        <v>0</v>
      </c>
    </row>
    <row r="1570" customFormat="false" ht="15" hidden="false" customHeight="false" outlineLevel="0" collapsed="false">
      <c r="A1570" s="2" t="s">
        <v>1606</v>
      </c>
      <c r="B1570" s="2" t="s">
        <v>33</v>
      </c>
      <c r="C1570" s="2" t="n">
        <v>0</v>
      </c>
      <c r="D1570" s="2" t="n">
        <v>0</v>
      </c>
      <c r="E1570" s="2" t="n">
        <v>0</v>
      </c>
    </row>
    <row r="1571" customFormat="false" ht="15" hidden="false" customHeight="false" outlineLevel="0" collapsed="false">
      <c r="A1571" s="2" t="s">
        <v>1607</v>
      </c>
      <c r="B1571" s="2" t="s">
        <v>33</v>
      </c>
      <c r="C1571" s="2" t="n">
        <v>0</v>
      </c>
      <c r="D1571" s="2" t="n">
        <v>0</v>
      </c>
      <c r="E1571" s="2" t="n">
        <v>0</v>
      </c>
    </row>
    <row r="1572" customFormat="false" ht="15" hidden="false" customHeight="false" outlineLevel="0" collapsed="false">
      <c r="A1572" s="2" t="s">
        <v>1608</v>
      </c>
      <c r="B1572" s="2" t="s">
        <v>33</v>
      </c>
      <c r="C1572" s="2" t="n">
        <v>0</v>
      </c>
      <c r="D1572" s="2" t="n">
        <v>0</v>
      </c>
      <c r="E1572" s="2" t="n">
        <v>0</v>
      </c>
    </row>
    <row r="1573" customFormat="false" ht="15" hidden="false" customHeight="false" outlineLevel="0" collapsed="false">
      <c r="A1573" s="2" t="s">
        <v>1609</v>
      </c>
      <c r="B1573" s="2" t="s">
        <v>33</v>
      </c>
      <c r="C1573" s="2" t="n">
        <v>0</v>
      </c>
      <c r="D1573" s="2" t="n">
        <v>0</v>
      </c>
      <c r="E1573" s="2" t="n">
        <v>0</v>
      </c>
    </row>
    <row r="1574" customFormat="false" ht="15" hidden="false" customHeight="false" outlineLevel="0" collapsed="false">
      <c r="A1574" s="2" t="s">
        <v>1610</v>
      </c>
      <c r="B1574" s="2" t="s">
        <v>33</v>
      </c>
      <c r="C1574" s="2" t="n">
        <v>0</v>
      </c>
      <c r="D1574" s="2" t="n">
        <v>0</v>
      </c>
      <c r="E1574" s="2" t="n">
        <v>0</v>
      </c>
    </row>
    <row r="1575" customFormat="false" ht="15" hidden="false" customHeight="false" outlineLevel="0" collapsed="false">
      <c r="A1575" s="2" t="s">
        <v>1611</v>
      </c>
      <c r="B1575" s="2" t="s">
        <v>33</v>
      </c>
      <c r="C1575" s="2" t="n">
        <v>0</v>
      </c>
      <c r="D1575" s="2" t="n">
        <v>0</v>
      </c>
      <c r="E1575" s="2" t="n">
        <v>0</v>
      </c>
    </row>
    <row r="1576" customFormat="false" ht="15" hidden="false" customHeight="false" outlineLevel="0" collapsed="false">
      <c r="A1576" s="2" t="s">
        <v>1612</v>
      </c>
      <c r="B1576" s="2" t="s">
        <v>33</v>
      </c>
      <c r="C1576" s="2" t="n">
        <v>0</v>
      </c>
      <c r="D1576" s="2" t="n">
        <v>0</v>
      </c>
      <c r="E1576" s="2" t="n">
        <v>0</v>
      </c>
    </row>
    <row r="1577" customFormat="false" ht="15" hidden="false" customHeight="false" outlineLevel="0" collapsed="false">
      <c r="A1577" s="2" t="s">
        <v>1613</v>
      </c>
      <c r="B1577" s="2" t="s">
        <v>33</v>
      </c>
      <c r="C1577" s="2" t="n">
        <v>0</v>
      </c>
      <c r="D1577" s="2" t="n">
        <v>0</v>
      </c>
      <c r="E1577" s="2" t="n">
        <v>0</v>
      </c>
    </row>
    <row r="1578" customFormat="false" ht="15" hidden="false" customHeight="false" outlineLevel="0" collapsed="false">
      <c r="A1578" s="2" t="s">
        <v>1614</v>
      </c>
      <c r="B1578" s="2" t="s">
        <v>33</v>
      </c>
      <c r="C1578" s="2" t="n">
        <v>0</v>
      </c>
      <c r="D1578" s="2" t="n">
        <v>0</v>
      </c>
      <c r="E1578" s="2" t="n">
        <v>0</v>
      </c>
    </row>
    <row r="1579" customFormat="false" ht="15" hidden="false" customHeight="false" outlineLevel="0" collapsed="false">
      <c r="A1579" s="2" t="s">
        <v>1615</v>
      </c>
      <c r="B1579" s="2" t="s">
        <v>33</v>
      </c>
      <c r="C1579" s="2" t="n">
        <v>0</v>
      </c>
      <c r="D1579" s="2" t="n">
        <v>0</v>
      </c>
      <c r="E1579" s="2" t="n">
        <v>0</v>
      </c>
    </row>
    <row r="1580" customFormat="false" ht="15" hidden="false" customHeight="false" outlineLevel="0" collapsed="false">
      <c r="A1580" s="2" t="s">
        <v>1616</v>
      </c>
      <c r="B1580" s="2" t="s">
        <v>33</v>
      </c>
      <c r="C1580" s="2" t="n">
        <v>0</v>
      </c>
      <c r="D1580" s="2" t="n">
        <v>0</v>
      </c>
      <c r="E1580" s="2" t="n">
        <v>0</v>
      </c>
    </row>
    <row r="1581" customFormat="false" ht="15" hidden="false" customHeight="false" outlineLevel="0" collapsed="false">
      <c r="A1581" s="2" t="s">
        <v>1617</v>
      </c>
      <c r="B1581" s="2" t="s">
        <v>33</v>
      </c>
      <c r="C1581" s="2" t="n">
        <v>0</v>
      </c>
      <c r="D1581" s="2" t="n">
        <v>0</v>
      </c>
      <c r="E1581" s="2" t="n">
        <v>0</v>
      </c>
    </row>
    <row r="1582" customFormat="false" ht="15" hidden="false" customHeight="false" outlineLevel="0" collapsed="false">
      <c r="A1582" s="2" t="s">
        <v>1618</v>
      </c>
      <c r="B1582" s="2" t="s">
        <v>33</v>
      </c>
      <c r="C1582" s="2" t="n">
        <v>0</v>
      </c>
      <c r="D1582" s="2" t="n">
        <v>0</v>
      </c>
      <c r="E1582" s="2" t="n">
        <v>0</v>
      </c>
    </row>
    <row r="1583" customFormat="false" ht="15" hidden="false" customHeight="false" outlineLevel="0" collapsed="false">
      <c r="A1583" s="2" t="s">
        <v>1619</v>
      </c>
      <c r="B1583" s="2" t="s">
        <v>33</v>
      </c>
      <c r="C1583" s="2" t="n">
        <v>0</v>
      </c>
      <c r="D1583" s="2" t="n">
        <v>0</v>
      </c>
      <c r="E1583" s="2" t="n">
        <v>0</v>
      </c>
    </row>
    <row r="1584" customFormat="false" ht="15" hidden="false" customHeight="false" outlineLevel="0" collapsed="false">
      <c r="A1584" s="2" t="s">
        <v>1620</v>
      </c>
      <c r="B1584" s="2" t="s">
        <v>33</v>
      </c>
      <c r="C1584" s="2" t="n">
        <v>0</v>
      </c>
      <c r="D1584" s="2" t="n">
        <v>0</v>
      </c>
      <c r="E1584" s="2" t="n">
        <v>0</v>
      </c>
    </row>
    <row r="1585" customFormat="false" ht="15" hidden="false" customHeight="false" outlineLevel="0" collapsed="false">
      <c r="A1585" s="2" t="s">
        <v>1621</v>
      </c>
      <c r="B1585" s="2" t="s">
        <v>33</v>
      </c>
      <c r="C1585" s="2" t="n">
        <v>0</v>
      </c>
      <c r="D1585" s="2" t="n">
        <v>0</v>
      </c>
      <c r="E1585" s="2" t="n">
        <v>0</v>
      </c>
    </row>
    <row r="1586" customFormat="false" ht="15" hidden="false" customHeight="false" outlineLevel="0" collapsed="false">
      <c r="A1586" s="2" t="s">
        <v>1622</v>
      </c>
      <c r="B1586" s="2" t="s">
        <v>33</v>
      </c>
      <c r="C1586" s="2" t="n">
        <v>0</v>
      </c>
      <c r="D1586" s="2" t="n">
        <v>0</v>
      </c>
      <c r="E1586" s="2" t="n">
        <v>0</v>
      </c>
    </row>
    <row r="1587" customFormat="false" ht="15" hidden="false" customHeight="false" outlineLevel="0" collapsed="false">
      <c r="A1587" s="2" t="s">
        <v>1623</v>
      </c>
      <c r="B1587" s="2" t="s">
        <v>33</v>
      </c>
      <c r="C1587" s="2" t="n">
        <v>0</v>
      </c>
      <c r="D1587" s="2" t="n">
        <v>0</v>
      </c>
      <c r="E1587" s="2" t="n">
        <v>0</v>
      </c>
    </row>
    <row r="1588" customFormat="false" ht="15" hidden="false" customHeight="false" outlineLevel="0" collapsed="false">
      <c r="A1588" s="2" t="s">
        <v>1624</v>
      </c>
      <c r="B1588" s="2" t="s">
        <v>33</v>
      </c>
      <c r="C1588" s="2" t="n">
        <v>0</v>
      </c>
      <c r="D1588" s="2" t="n">
        <v>0</v>
      </c>
      <c r="E1588" s="2" t="n">
        <v>0</v>
      </c>
    </row>
    <row r="1589" customFormat="false" ht="15" hidden="false" customHeight="false" outlineLevel="0" collapsed="false">
      <c r="A1589" s="2" t="s">
        <v>1625</v>
      </c>
      <c r="B1589" s="2" t="s">
        <v>33</v>
      </c>
      <c r="C1589" s="2" t="n">
        <v>0</v>
      </c>
      <c r="D1589" s="2" t="n">
        <v>0</v>
      </c>
      <c r="E1589" s="2" t="n">
        <v>0</v>
      </c>
    </row>
    <row r="1590" customFormat="false" ht="15" hidden="false" customHeight="false" outlineLevel="0" collapsed="false">
      <c r="A1590" s="2" t="s">
        <v>1626</v>
      </c>
      <c r="B1590" s="2" t="s">
        <v>33</v>
      </c>
      <c r="C1590" s="2" t="n">
        <v>0</v>
      </c>
      <c r="D1590" s="2" t="n">
        <v>0</v>
      </c>
      <c r="E1590" s="2" t="n">
        <v>0</v>
      </c>
    </row>
    <row r="1591" customFormat="false" ht="15" hidden="false" customHeight="false" outlineLevel="0" collapsed="false">
      <c r="A1591" s="2" t="s">
        <v>1627</v>
      </c>
      <c r="B1591" s="2" t="s">
        <v>33</v>
      </c>
      <c r="C1591" s="2" t="n">
        <v>0</v>
      </c>
      <c r="D1591" s="2" t="n">
        <v>0</v>
      </c>
      <c r="E1591" s="2" t="n">
        <v>0</v>
      </c>
    </row>
    <row r="1592" customFormat="false" ht="15" hidden="false" customHeight="false" outlineLevel="0" collapsed="false">
      <c r="A1592" s="2" t="s">
        <v>1628</v>
      </c>
      <c r="B1592" s="2" t="s">
        <v>33</v>
      </c>
      <c r="C1592" s="2" t="n">
        <v>0</v>
      </c>
      <c r="D1592" s="2" t="n">
        <v>0</v>
      </c>
      <c r="E1592" s="2" t="n">
        <v>0</v>
      </c>
    </row>
    <row r="1593" customFormat="false" ht="15" hidden="false" customHeight="false" outlineLevel="0" collapsed="false">
      <c r="A1593" s="2" t="s">
        <v>1629</v>
      </c>
      <c r="B1593" s="2" t="s">
        <v>33</v>
      </c>
      <c r="C1593" s="2" t="n">
        <v>0</v>
      </c>
      <c r="D1593" s="2" t="n">
        <v>0</v>
      </c>
      <c r="E1593" s="2" t="n">
        <v>0</v>
      </c>
    </row>
    <row r="1594" customFormat="false" ht="15" hidden="false" customHeight="false" outlineLevel="0" collapsed="false">
      <c r="A1594" s="2" t="s">
        <v>1630</v>
      </c>
      <c r="B1594" s="2" t="s">
        <v>33</v>
      </c>
      <c r="C1594" s="2" t="n">
        <v>0</v>
      </c>
      <c r="D1594" s="2" t="n">
        <v>0</v>
      </c>
      <c r="E1594" s="2" t="n">
        <v>0</v>
      </c>
    </row>
    <row r="1595" customFormat="false" ht="15" hidden="false" customHeight="false" outlineLevel="0" collapsed="false">
      <c r="A1595" s="2" t="s">
        <v>1631</v>
      </c>
      <c r="B1595" s="2" t="s">
        <v>33</v>
      </c>
      <c r="C1595" s="2" t="n">
        <v>0</v>
      </c>
      <c r="D1595" s="2" t="n">
        <v>0</v>
      </c>
      <c r="E1595" s="2" t="n">
        <v>0</v>
      </c>
    </row>
    <row r="1596" customFormat="false" ht="15" hidden="false" customHeight="false" outlineLevel="0" collapsed="false">
      <c r="A1596" s="2" t="s">
        <v>1632</v>
      </c>
      <c r="B1596" s="2" t="s">
        <v>33</v>
      </c>
      <c r="C1596" s="2" t="n">
        <v>0</v>
      </c>
      <c r="D1596" s="2" t="n">
        <v>0</v>
      </c>
      <c r="E1596" s="2" t="n">
        <v>0</v>
      </c>
    </row>
    <row r="1597" customFormat="false" ht="15" hidden="false" customHeight="false" outlineLevel="0" collapsed="false">
      <c r="A1597" s="2" t="s">
        <v>1633</v>
      </c>
      <c r="B1597" s="2" t="s">
        <v>33</v>
      </c>
      <c r="C1597" s="2" t="n">
        <v>0</v>
      </c>
      <c r="D1597" s="2" t="n">
        <v>0</v>
      </c>
      <c r="E1597" s="2" t="n">
        <v>0</v>
      </c>
    </row>
    <row r="1598" customFormat="false" ht="15" hidden="false" customHeight="false" outlineLevel="0" collapsed="false">
      <c r="A1598" s="2" t="s">
        <v>1634</v>
      </c>
      <c r="B1598" s="2" t="s">
        <v>33</v>
      </c>
      <c r="C1598" s="2" t="n">
        <v>0</v>
      </c>
      <c r="D1598" s="2" t="n">
        <v>0</v>
      </c>
      <c r="E1598" s="2" t="n">
        <v>0</v>
      </c>
    </row>
    <row r="1599" customFormat="false" ht="15" hidden="false" customHeight="false" outlineLevel="0" collapsed="false">
      <c r="A1599" s="2" t="s">
        <v>1635</v>
      </c>
      <c r="B1599" s="2" t="s">
        <v>33</v>
      </c>
      <c r="C1599" s="2" t="n">
        <v>0</v>
      </c>
      <c r="D1599" s="2" t="n">
        <v>0</v>
      </c>
      <c r="E1599" s="2" t="n">
        <v>0</v>
      </c>
    </row>
    <row r="1600" customFormat="false" ht="15" hidden="false" customHeight="false" outlineLevel="0" collapsed="false">
      <c r="A1600" s="2" t="s">
        <v>1636</v>
      </c>
      <c r="B1600" s="2" t="s">
        <v>33</v>
      </c>
      <c r="C1600" s="2" t="n">
        <v>0</v>
      </c>
      <c r="D1600" s="2" t="n">
        <v>0</v>
      </c>
      <c r="E1600" s="2" t="n">
        <v>0</v>
      </c>
    </row>
    <row r="1601" customFormat="false" ht="15" hidden="false" customHeight="false" outlineLevel="0" collapsed="false">
      <c r="A1601" s="2" t="s">
        <v>1637</v>
      </c>
      <c r="B1601" s="2" t="s">
        <v>33</v>
      </c>
      <c r="C1601" s="2" t="n">
        <v>0</v>
      </c>
      <c r="D1601" s="2" t="n">
        <v>0</v>
      </c>
      <c r="E1601" s="2" t="n">
        <v>0</v>
      </c>
    </row>
    <row r="1602" customFormat="false" ht="15" hidden="false" customHeight="false" outlineLevel="0" collapsed="false">
      <c r="A1602" s="2" t="s">
        <v>1638</v>
      </c>
      <c r="B1602" s="2" t="s">
        <v>33</v>
      </c>
      <c r="C1602" s="2" t="n">
        <v>0</v>
      </c>
      <c r="D1602" s="2" t="n">
        <v>0</v>
      </c>
      <c r="E1602" s="2" t="n">
        <v>0</v>
      </c>
    </row>
    <row r="1603" customFormat="false" ht="15" hidden="false" customHeight="false" outlineLevel="0" collapsed="false">
      <c r="A1603" s="2" t="s">
        <v>1639</v>
      </c>
      <c r="B1603" s="2" t="s">
        <v>33</v>
      </c>
      <c r="C1603" s="2" t="n">
        <v>0</v>
      </c>
      <c r="D1603" s="2" t="n">
        <v>0</v>
      </c>
      <c r="E1603" s="2" t="n">
        <v>0</v>
      </c>
    </row>
    <row r="1604" customFormat="false" ht="15" hidden="false" customHeight="false" outlineLevel="0" collapsed="false">
      <c r="A1604" s="2" t="s">
        <v>1640</v>
      </c>
      <c r="B1604" s="2" t="s">
        <v>33</v>
      </c>
      <c r="C1604" s="2" t="n">
        <v>0</v>
      </c>
      <c r="D1604" s="2" t="n">
        <v>0</v>
      </c>
      <c r="E1604" s="2" t="n">
        <v>0</v>
      </c>
    </row>
    <row r="1605" customFormat="false" ht="15" hidden="false" customHeight="false" outlineLevel="0" collapsed="false">
      <c r="A1605" s="2" t="s">
        <v>1641</v>
      </c>
      <c r="B1605" s="2" t="s">
        <v>33</v>
      </c>
      <c r="C1605" s="2" t="n">
        <v>0</v>
      </c>
      <c r="D1605" s="2" t="n">
        <v>0</v>
      </c>
      <c r="E1605" s="2" t="n">
        <v>0</v>
      </c>
    </row>
    <row r="1606" customFormat="false" ht="15" hidden="false" customHeight="false" outlineLevel="0" collapsed="false">
      <c r="A1606" s="2" t="s">
        <v>1642</v>
      </c>
      <c r="B1606" s="2" t="s">
        <v>33</v>
      </c>
      <c r="C1606" s="2" t="n">
        <v>0</v>
      </c>
      <c r="D1606" s="2" t="n">
        <v>0</v>
      </c>
      <c r="E1606" s="2" t="n">
        <v>0</v>
      </c>
    </row>
    <row r="1607" customFormat="false" ht="15" hidden="false" customHeight="false" outlineLevel="0" collapsed="false">
      <c r="A1607" s="2" t="s">
        <v>1643</v>
      </c>
      <c r="B1607" s="2" t="s">
        <v>33</v>
      </c>
      <c r="C1607" s="2" t="n">
        <v>0</v>
      </c>
      <c r="D1607" s="2" t="n">
        <v>0</v>
      </c>
      <c r="E1607" s="2" t="n">
        <v>0</v>
      </c>
    </row>
    <row r="1608" customFormat="false" ht="15" hidden="false" customHeight="false" outlineLevel="0" collapsed="false">
      <c r="A1608" s="2" t="s">
        <v>1644</v>
      </c>
      <c r="B1608" s="2" t="s">
        <v>33</v>
      </c>
      <c r="C1608" s="2" t="n">
        <v>0</v>
      </c>
      <c r="D1608" s="2" t="n">
        <v>0</v>
      </c>
      <c r="E1608" s="2" t="n">
        <v>0</v>
      </c>
    </row>
    <row r="1609" customFormat="false" ht="15" hidden="false" customHeight="false" outlineLevel="0" collapsed="false">
      <c r="A1609" s="2" t="s">
        <v>1645</v>
      </c>
      <c r="B1609" s="2" t="s">
        <v>33</v>
      </c>
      <c r="C1609" s="2" t="n">
        <v>0</v>
      </c>
      <c r="D1609" s="2" t="n">
        <v>0</v>
      </c>
      <c r="E1609" s="2" t="n">
        <v>0</v>
      </c>
    </row>
    <row r="1610" customFormat="false" ht="15" hidden="false" customHeight="false" outlineLevel="0" collapsed="false">
      <c r="A1610" s="2" t="s">
        <v>1646</v>
      </c>
      <c r="B1610" s="2" t="s">
        <v>33</v>
      </c>
      <c r="C1610" s="2" t="n">
        <v>0</v>
      </c>
      <c r="D1610" s="2" t="n">
        <v>0</v>
      </c>
      <c r="E1610" s="2" t="n">
        <v>0</v>
      </c>
    </row>
    <row r="1611" customFormat="false" ht="15" hidden="false" customHeight="false" outlineLevel="0" collapsed="false">
      <c r="A1611" s="2" t="s">
        <v>1647</v>
      </c>
      <c r="B1611" s="2" t="s">
        <v>33</v>
      </c>
      <c r="C1611" s="2" t="n">
        <v>0</v>
      </c>
      <c r="D1611" s="2" t="n">
        <v>0</v>
      </c>
      <c r="E1611" s="2" t="n">
        <v>0</v>
      </c>
    </row>
    <row r="1612" customFormat="false" ht="15" hidden="false" customHeight="false" outlineLevel="0" collapsed="false">
      <c r="A1612" s="2" t="s">
        <v>1648</v>
      </c>
      <c r="B1612" s="2" t="s">
        <v>33</v>
      </c>
      <c r="C1612" s="2" t="n">
        <v>0</v>
      </c>
      <c r="D1612" s="2" t="n">
        <v>0</v>
      </c>
      <c r="E1612" s="2" t="n">
        <v>0</v>
      </c>
    </row>
    <row r="1613" customFormat="false" ht="15" hidden="false" customHeight="false" outlineLevel="0" collapsed="false">
      <c r="A1613" s="2" t="s">
        <v>1649</v>
      </c>
      <c r="B1613" s="2" t="s">
        <v>33</v>
      </c>
      <c r="C1613" s="2" t="n">
        <v>0</v>
      </c>
      <c r="D1613" s="2" t="n">
        <v>0</v>
      </c>
      <c r="E1613" s="2" t="n">
        <v>0</v>
      </c>
    </row>
    <row r="1614" customFormat="false" ht="15" hidden="false" customHeight="false" outlineLevel="0" collapsed="false">
      <c r="A1614" s="2" t="s">
        <v>1650</v>
      </c>
      <c r="B1614" s="2" t="s">
        <v>33</v>
      </c>
      <c r="C1614" s="2" t="n">
        <v>0</v>
      </c>
      <c r="D1614" s="2" t="n">
        <v>0</v>
      </c>
      <c r="E1614" s="2" t="n">
        <v>0</v>
      </c>
    </row>
    <row r="1615" customFormat="false" ht="15" hidden="false" customHeight="false" outlineLevel="0" collapsed="false">
      <c r="A1615" s="2" t="s">
        <v>1651</v>
      </c>
      <c r="B1615" s="2" t="s">
        <v>33</v>
      </c>
      <c r="C1615" s="2" t="n">
        <v>0</v>
      </c>
      <c r="D1615" s="2" t="n">
        <v>0</v>
      </c>
      <c r="E1615" s="2" t="n">
        <v>0</v>
      </c>
    </row>
    <row r="1616" customFormat="false" ht="15" hidden="false" customHeight="false" outlineLevel="0" collapsed="false">
      <c r="A1616" s="2" t="s">
        <v>1652</v>
      </c>
      <c r="B1616" s="2" t="s">
        <v>33</v>
      </c>
      <c r="C1616" s="2" t="n">
        <v>0</v>
      </c>
      <c r="D1616" s="2" t="n">
        <v>0</v>
      </c>
      <c r="E1616" s="2" t="n">
        <v>0</v>
      </c>
    </row>
    <row r="1617" customFormat="false" ht="15" hidden="false" customHeight="false" outlineLevel="0" collapsed="false">
      <c r="A1617" s="2" t="s">
        <v>1653</v>
      </c>
      <c r="B1617" s="2" t="s">
        <v>33</v>
      </c>
      <c r="C1617" s="2" t="n">
        <v>0</v>
      </c>
      <c r="D1617" s="2" t="n">
        <v>0</v>
      </c>
      <c r="E1617" s="2" t="n">
        <v>0</v>
      </c>
    </row>
    <row r="1618" customFormat="false" ht="15" hidden="false" customHeight="false" outlineLevel="0" collapsed="false">
      <c r="A1618" s="2" t="s">
        <v>1654</v>
      </c>
      <c r="B1618" s="2" t="s">
        <v>33</v>
      </c>
      <c r="C1618" s="2" t="n">
        <v>0</v>
      </c>
      <c r="D1618" s="2" t="n">
        <v>0</v>
      </c>
      <c r="E1618" s="2" t="n">
        <v>0</v>
      </c>
    </row>
    <row r="1619" customFormat="false" ht="15" hidden="false" customHeight="false" outlineLevel="0" collapsed="false">
      <c r="A1619" s="2" t="s">
        <v>1655</v>
      </c>
      <c r="B1619" s="2" t="s">
        <v>33</v>
      </c>
      <c r="C1619" s="2" t="n">
        <v>0</v>
      </c>
      <c r="D1619" s="2" t="n">
        <v>0</v>
      </c>
      <c r="E1619" s="2" t="n">
        <v>0</v>
      </c>
    </row>
    <row r="1620" customFormat="false" ht="15" hidden="false" customHeight="false" outlineLevel="0" collapsed="false">
      <c r="A1620" s="2" t="s">
        <v>1656</v>
      </c>
      <c r="B1620" s="2" t="s">
        <v>33</v>
      </c>
      <c r="C1620" s="2" t="n">
        <v>0</v>
      </c>
      <c r="D1620" s="2" t="n">
        <v>0</v>
      </c>
      <c r="E1620" s="2" t="n">
        <v>0</v>
      </c>
    </row>
    <row r="1621" customFormat="false" ht="15" hidden="false" customHeight="false" outlineLevel="0" collapsed="false">
      <c r="A1621" s="2" t="s">
        <v>1657</v>
      </c>
      <c r="B1621" s="2" t="s">
        <v>33</v>
      </c>
      <c r="C1621" s="2" t="n">
        <v>0</v>
      </c>
      <c r="D1621" s="2" t="n">
        <v>0</v>
      </c>
      <c r="E1621" s="2" t="n">
        <v>0</v>
      </c>
    </row>
    <row r="1622" customFormat="false" ht="15" hidden="false" customHeight="false" outlineLevel="0" collapsed="false">
      <c r="A1622" s="2" t="s">
        <v>1658</v>
      </c>
      <c r="B1622" s="2" t="s">
        <v>33</v>
      </c>
      <c r="C1622" s="2" t="n">
        <v>0</v>
      </c>
      <c r="D1622" s="2" t="n">
        <v>0</v>
      </c>
      <c r="E1622" s="2" t="n">
        <v>0</v>
      </c>
    </row>
    <row r="1623" customFormat="false" ht="15" hidden="false" customHeight="false" outlineLevel="0" collapsed="false">
      <c r="A1623" s="2" t="s">
        <v>1659</v>
      </c>
      <c r="B1623" s="2" t="s">
        <v>33</v>
      </c>
      <c r="C1623" s="2" t="n">
        <v>0</v>
      </c>
      <c r="D1623" s="2" t="n">
        <v>0</v>
      </c>
      <c r="E1623" s="2" t="n">
        <v>0</v>
      </c>
    </row>
    <row r="1624" customFormat="false" ht="15" hidden="false" customHeight="false" outlineLevel="0" collapsed="false">
      <c r="A1624" s="2" t="s">
        <v>1660</v>
      </c>
      <c r="B1624" s="2" t="s">
        <v>33</v>
      </c>
      <c r="C1624" s="2" t="n">
        <v>0</v>
      </c>
      <c r="D1624" s="2" t="n">
        <v>0</v>
      </c>
      <c r="E1624" s="2" t="n">
        <v>0</v>
      </c>
    </row>
    <row r="1625" customFormat="false" ht="15" hidden="false" customHeight="false" outlineLevel="0" collapsed="false">
      <c r="A1625" s="2" t="s">
        <v>1661</v>
      </c>
      <c r="B1625" s="2" t="s">
        <v>33</v>
      </c>
      <c r="C1625" s="2" t="n">
        <v>0</v>
      </c>
      <c r="D1625" s="2" t="n">
        <v>0</v>
      </c>
      <c r="E1625" s="2" t="n">
        <v>0</v>
      </c>
    </row>
    <row r="1626" customFormat="false" ht="15" hidden="false" customHeight="false" outlineLevel="0" collapsed="false">
      <c r="A1626" s="2" t="s">
        <v>1662</v>
      </c>
      <c r="B1626" s="2" t="s">
        <v>33</v>
      </c>
      <c r="C1626" s="2" t="n">
        <v>0</v>
      </c>
      <c r="D1626" s="2" t="n">
        <v>0</v>
      </c>
      <c r="E1626" s="2" t="n">
        <v>0</v>
      </c>
    </row>
    <row r="1627" customFormat="false" ht="15" hidden="false" customHeight="false" outlineLevel="0" collapsed="false">
      <c r="A1627" s="2" t="s">
        <v>1663</v>
      </c>
      <c r="B1627" s="2" t="s">
        <v>33</v>
      </c>
      <c r="C1627" s="2" t="n">
        <v>0</v>
      </c>
      <c r="D1627" s="2" t="n">
        <v>0</v>
      </c>
      <c r="E1627" s="2" t="n">
        <v>0</v>
      </c>
    </row>
    <row r="1628" customFormat="false" ht="15" hidden="false" customHeight="false" outlineLevel="0" collapsed="false">
      <c r="A1628" s="2" t="s">
        <v>1664</v>
      </c>
      <c r="B1628" s="2" t="s">
        <v>33</v>
      </c>
      <c r="C1628" s="2" t="n">
        <v>0</v>
      </c>
      <c r="D1628" s="2" t="n">
        <v>0</v>
      </c>
      <c r="E1628" s="2" t="n">
        <v>0</v>
      </c>
    </row>
    <row r="1629" customFormat="false" ht="15" hidden="false" customHeight="false" outlineLevel="0" collapsed="false">
      <c r="A1629" s="2" t="s">
        <v>1665</v>
      </c>
      <c r="B1629" s="2" t="s">
        <v>33</v>
      </c>
      <c r="C1629" s="2" t="n">
        <v>0</v>
      </c>
      <c r="D1629" s="2" t="n">
        <v>0</v>
      </c>
      <c r="E1629" s="2" t="n">
        <v>0</v>
      </c>
    </row>
    <row r="1630" customFormat="false" ht="15" hidden="false" customHeight="false" outlineLevel="0" collapsed="false">
      <c r="A1630" s="2" t="s">
        <v>1666</v>
      </c>
      <c r="B1630" s="2" t="s">
        <v>33</v>
      </c>
      <c r="C1630" s="2" t="n">
        <v>0</v>
      </c>
      <c r="D1630" s="2" t="n">
        <v>0</v>
      </c>
      <c r="E1630" s="2" t="n">
        <v>0</v>
      </c>
    </row>
    <row r="1631" customFormat="false" ht="15" hidden="false" customHeight="false" outlineLevel="0" collapsed="false">
      <c r="A1631" s="2" t="s">
        <v>1667</v>
      </c>
      <c r="B1631" s="2" t="s">
        <v>33</v>
      </c>
      <c r="C1631" s="2" t="n">
        <v>0</v>
      </c>
      <c r="D1631" s="2" t="n">
        <v>0</v>
      </c>
      <c r="E1631" s="2" t="n">
        <v>0</v>
      </c>
    </row>
    <row r="1632" customFormat="false" ht="15" hidden="false" customHeight="false" outlineLevel="0" collapsed="false">
      <c r="A1632" s="2" t="s">
        <v>1668</v>
      </c>
      <c r="B1632" s="2" t="s">
        <v>33</v>
      </c>
      <c r="C1632" s="2" t="n">
        <v>0</v>
      </c>
      <c r="D1632" s="2" t="n">
        <v>0</v>
      </c>
      <c r="E1632" s="2" t="n">
        <v>0</v>
      </c>
    </row>
    <row r="1633" customFormat="false" ht="15" hidden="false" customHeight="false" outlineLevel="0" collapsed="false">
      <c r="A1633" s="2" t="s">
        <v>1669</v>
      </c>
      <c r="B1633" s="2" t="s">
        <v>33</v>
      </c>
      <c r="C1633" s="2" t="n">
        <v>0</v>
      </c>
      <c r="D1633" s="2" t="n">
        <v>0</v>
      </c>
      <c r="E1633" s="2" t="n">
        <v>0</v>
      </c>
    </row>
    <row r="1634" customFormat="false" ht="15" hidden="false" customHeight="false" outlineLevel="0" collapsed="false">
      <c r="A1634" s="2" t="s">
        <v>1670</v>
      </c>
      <c r="B1634" s="2" t="s">
        <v>33</v>
      </c>
      <c r="C1634" s="2" t="n">
        <v>0</v>
      </c>
      <c r="D1634" s="2" t="n">
        <v>0</v>
      </c>
      <c r="E1634" s="2" t="n">
        <v>0</v>
      </c>
    </row>
    <row r="1635" customFormat="false" ht="15" hidden="false" customHeight="false" outlineLevel="0" collapsed="false">
      <c r="A1635" s="2" t="s">
        <v>1671</v>
      </c>
      <c r="B1635" s="2" t="s">
        <v>33</v>
      </c>
      <c r="C1635" s="2" t="n">
        <v>0</v>
      </c>
      <c r="D1635" s="2" t="n">
        <v>0</v>
      </c>
      <c r="E1635" s="2" t="n">
        <v>0</v>
      </c>
    </row>
    <row r="1636" customFormat="false" ht="15" hidden="false" customHeight="false" outlineLevel="0" collapsed="false">
      <c r="A1636" s="2" t="s">
        <v>1672</v>
      </c>
      <c r="B1636" s="2" t="s">
        <v>33</v>
      </c>
      <c r="C1636" s="2" t="n">
        <v>0</v>
      </c>
      <c r="D1636" s="2" t="n">
        <v>0</v>
      </c>
      <c r="E1636" s="2" t="n">
        <v>0</v>
      </c>
    </row>
    <row r="1637" customFormat="false" ht="15" hidden="false" customHeight="false" outlineLevel="0" collapsed="false">
      <c r="A1637" s="2" t="s">
        <v>1673</v>
      </c>
      <c r="B1637" s="2" t="s">
        <v>33</v>
      </c>
      <c r="C1637" s="2" t="n">
        <v>0</v>
      </c>
      <c r="D1637" s="2" t="n">
        <v>0</v>
      </c>
      <c r="E1637" s="2" t="n">
        <v>0</v>
      </c>
    </row>
    <row r="1638" customFormat="false" ht="15" hidden="false" customHeight="false" outlineLevel="0" collapsed="false">
      <c r="A1638" s="2" t="s">
        <v>1674</v>
      </c>
      <c r="B1638" s="2" t="s">
        <v>33</v>
      </c>
      <c r="C1638" s="2" t="n">
        <v>0</v>
      </c>
      <c r="D1638" s="2" t="n">
        <v>0</v>
      </c>
      <c r="E1638" s="2" t="n">
        <v>0</v>
      </c>
    </row>
    <row r="1639" customFormat="false" ht="15" hidden="false" customHeight="false" outlineLevel="0" collapsed="false">
      <c r="A1639" s="2" t="s">
        <v>1675</v>
      </c>
      <c r="B1639" s="2" t="s">
        <v>33</v>
      </c>
      <c r="C1639" s="2" t="n">
        <v>0</v>
      </c>
      <c r="D1639" s="2" t="n">
        <v>0</v>
      </c>
      <c r="E1639" s="2" t="n">
        <v>0</v>
      </c>
    </row>
    <row r="1640" customFormat="false" ht="15" hidden="false" customHeight="false" outlineLevel="0" collapsed="false">
      <c r="A1640" s="2" t="s">
        <v>1676</v>
      </c>
      <c r="B1640" s="2" t="s">
        <v>33</v>
      </c>
      <c r="C1640" s="2" t="n">
        <v>0</v>
      </c>
      <c r="D1640" s="2" t="n">
        <v>0</v>
      </c>
      <c r="E1640" s="2" t="n">
        <v>0</v>
      </c>
    </row>
    <row r="1641" customFormat="false" ht="15" hidden="false" customHeight="false" outlineLevel="0" collapsed="false">
      <c r="A1641" s="2" t="s">
        <v>1677</v>
      </c>
      <c r="B1641" s="2" t="s">
        <v>33</v>
      </c>
      <c r="C1641" s="2" t="n">
        <v>0</v>
      </c>
      <c r="D1641" s="2" t="n">
        <v>0</v>
      </c>
      <c r="E1641" s="2" t="n">
        <v>0</v>
      </c>
    </row>
    <row r="1642" customFormat="false" ht="15" hidden="false" customHeight="false" outlineLevel="0" collapsed="false">
      <c r="A1642" s="2" t="s">
        <v>1678</v>
      </c>
      <c r="B1642" s="2" t="s">
        <v>33</v>
      </c>
      <c r="C1642" s="2" t="n">
        <v>0</v>
      </c>
      <c r="D1642" s="2" t="n">
        <v>0</v>
      </c>
      <c r="E1642" s="2" t="n">
        <v>0</v>
      </c>
    </row>
    <row r="1643" customFormat="false" ht="15" hidden="false" customHeight="false" outlineLevel="0" collapsed="false">
      <c r="A1643" s="2" t="s">
        <v>1679</v>
      </c>
      <c r="B1643" s="2" t="s">
        <v>33</v>
      </c>
      <c r="C1643" s="2" t="n">
        <v>0</v>
      </c>
      <c r="D1643" s="2" t="n">
        <v>0</v>
      </c>
      <c r="E1643" s="2" t="n">
        <v>0</v>
      </c>
    </row>
    <row r="1644" customFormat="false" ht="15" hidden="false" customHeight="false" outlineLevel="0" collapsed="false">
      <c r="A1644" s="2" t="s">
        <v>1680</v>
      </c>
      <c r="B1644" s="2" t="s">
        <v>33</v>
      </c>
      <c r="C1644" s="2" t="n">
        <v>0</v>
      </c>
      <c r="D1644" s="2" t="n">
        <v>0</v>
      </c>
      <c r="E1644" s="2" t="n">
        <v>0</v>
      </c>
    </row>
    <row r="1645" customFormat="false" ht="15" hidden="false" customHeight="false" outlineLevel="0" collapsed="false">
      <c r="A1645" s="2" t="s">
        <v>1681</v>
      </c>
      <c r="B1645" s="2" t="s">
        <v>33</v>
      </c>
      <c r="C1645" s="2" t="n">
        <v>0</v>
      </c>
      <c r="D1645" s="2" t="n">
        <v>0</v>
      </c>
      <c r="E1645" s="2" t="n">
        <v>0</v>
      </c>
    </row>
    <row r="1646" customFormat="false" ht="15" hidden="false" customHeight="false" outlineLevel="0" collapsed="false">
      <c r="A1646" s="2" t="s">
        <v>1682</v>
      </c>
      <c r="B1646" s="2" t="s">
        <v>33</v>
      </c>
      <c r="C1646" s="2" t="n">
        <v>0</v>
      </c>
      <c r="D1646" s="2" t="n">
        <v>0</v>
      </c>
      <c r="E1646" s="2" t="n">
        <v>0</v>
      </c>
    </row>
    <row r="1647" customFormat="false" ht="15" hidden="false" customHeight="false" outlineLevel="0" collapsed="false">
      <c r="A1647" s="2" t="s">
        <v>1683</v>
      </c>
      <c r="B1647" s="2" t="s">
        <v>33</v>
      </c>
      <c r="C1647" s="2" t="n">
        <v>0</v>
      </c>
      <c r="D1647" s="2" t="n">
        <v>0</v>
      </c>
      <c r="E1647" s="2" t="n">
        <v>0</v>
      </c>
    </row>
    <row r="1648" customFormat="false" ht="15" hidden="false" customHeight="false" outlineLevel="0" collapsed="false">
      <c r="A1648" s="2" t="s">
        <v>1684</v>
      </c>
      <c r="B1648" s="2" t="s">
        <v>33</v>
      </c>
      <c r="C1648" s="2" t="n">
        <v>0</v>
      </c>
      <c r="D1648" s="2" t="n">
        <v>0</v>
      </c>
      <c r="E1648" s="2" t="n">
        <v>0</v>
      </c>
    </row>
    <row r="1649" customFormat="false" ht="15" hidden="false" customHeight="false" outlineLevel="0" collapsed="false">
      <c r="A1649" s="2" t="s">
        <v>1685</v>
      </c>
      <c r="B1649" s="2" t="s">
        <v>33</v>
      </c>
      <c r="C1649" s="2" t="n">
        <v>0</v>
      </c>
      <c r="D1649" s="2" t="n">
        <v>0</v>
      </c>
      <c r="E1649" s="2" t="n">
        <v>0</v>
      </c>
    </row>
    <row r="1650" customFormat="false" ht="15" hidden="false" customHeight="false" outlineLevel="0" collapsed="false">
      <c r="A1650" s="2" t="s">
        <v>1686</v>
      </c>
      <c r="B1650" s="2" t="s">
        <v>33</v>
      </c>
      <c r="C1650" s="2" t="n">
        <v>0</v>
      </c>
      <c r="D1650" s="2" t="n">
        <v>0</v>
      </c>
      <c r="E1650" s="2" t="n">
        <v>0</v>
      </c>
    </row>
    <row r="1651" customFormat="false" ht="15" hidden="false" customHeight="false" outlineLevel="0" collapsed="false">
      <c r="A1651" s="2" t="s">
        <v>1687</v>
      </c>
      <c r="B1651" s="2" t="s">
        <v>33</v>
      </c>
      <c r="C1651" s="2" t="n">
        <v>0</v>
      </c>
      <c r="D1651" s="2" t="n">
        <v>0</v>
      </c>
      <c r="E1651" s="2" t="n">
        <v>0</v>
      </c>
    </row>
    <row r="1652" customFormat="false" ht="15" hidden="false" customHeight="false" outlineLevel="0" collapsed="false">
      <c r="A1652" s="2" t="s">
        <v>1688</v>
      </c>
      <c r="B1652" s="2" t="s">
        <v>33</v>
      </c>
      <c r="C1652" s="2" t="n">
        <v>0</v>
      </c>
      <c r="D1652" s="2" t="n">
        <v>0</v>
      </c>
      <c r="E1652" s="2" t="n">
        <v>0</v>
      </c>
    </row>
    <row r="1653" customFormat="false" ht="15" hidden="false" customHeight="false" outlineLevel="0" collapsed="false">
      <c r="A1653" s="2" t="s">
        <v>1689</v>
      </c>
      <c r="B1653" s="2" t="s">
        <v>33</v>
      </c>
      <c r="C1653" s="2" t="n">
        <v>0</v>
      </c>
      <c r="D1653" s="2" t="n">
        <v>0</v>
      </c>
      <c r="E1653" s="2" t="n">
        <v>0</v>
      </c>
    </row>
    <row r="1654" customFormat="false" ht="15" hidden="false" customHeight="false" outlineLevel="0" collapsed="false">
      <c r="A1654" s="2" t="s">
        <v>1690</v>
      </c>
      <c r="B1654" s="2" t="s">
        <v>33</v>
      </c>
      <c r="C1654" s="2" t="n">
        <v>0</v>
      </c>
      <c r="D1654" s="2" t="n">
        <v>0</v>
      </c>
      <c r="E1654" s="2" t="n">
        <v>0</v>
      </c>
    </row>
    <row r="1655" customFormat="false" ht="15" hidden="false" customHeight="false" outlineLevel="0" collapsed="false">
      <c r="A1655" s="2" t="s">
        <v>1691</v>
      </c>
      <c r="B1655" s="2" t="s">
        <v>33</v>
      </c>
      <c r="C1655" s="2" t="n">
        <v>0</v>
      </c>
      <c r="D1655" s="2" t="n">
        <v>0</v>
      </c>
      <c r="E1655" s="2" t="n">
        <v>0</v>
      </c>
    </row>
    <row r="1656" customFormat="false" ht="15" hidden="false" customHeight="false" outlineLevel="0" collapsed="false">
      <c r="A1656" s="2" t="s">
        <v>1692</v>
      </c>
      <c r="B1656" s="2" t="s">
        <v>33</v>
      </c>
      <c r="C1656" s="2" t="n">
        <v>0</v>
      </c>
      <c r="D1656" s="2" t="n">
        <v>0</v>
      </c>
      <c r="E1656" s="2" t="n">
        <v>0</v>
      </c>
    </row>
    <row r="1657" customFormat="false" ht="15" hidden="false" customHeight="false" outlineLevel="0" collapsed="false">
      <c r="A1657" s="2" t="s">
        <v>1693</v>
      </c>
      <c r="B1657" s="2" t="s">
        <v>33</v>
      </c>
      <c r="C1657" s="2" t="n">
        <v>0</v>
      </c>
      <c r="D1657" s="2" t="n">
        <v>0</v>
      </c>
      <c r="E1657" s="2" t="n">
        <v>0</v>
      </c>
    </row>
    <row r="1658" customFormat="false" ht="15" hidden="false" customHeight="false" outlineLevel="0" collapsed="false">
      <c r="A1658" s="2" t="s">
        <v>1694</v>
      </c>
      <c r="B1658" s="2" t="s">
        <v>33</v>
      </c>
      <c r="C1658" s="2" t="n">
        <v>0</v>
      </c>
      <c r="D1658" s="2" t="n">
        <v>0</v>
      </c>
      <c r="E1658" s="2" t="n">
        <v>0</v>
      </c>
    </row>
    <row r="1659" customFormat="false" ht="15" hidden="false" customHeight="false" outlineLevel="0" collapsed="false">
      <c r="A1659" s="2" t="s">
        <v>1695</v>
      </c>
      <c r="B1659" s="2" t="s">
        <v>33</v>
      </c>
      <c r="C1659" s="2" t="n">
        <v>0</v>
      </c>
      <c r="D1659" s="2" t="n">
        <v>0</v>
      </c>
      <c r="E1659" s="2" t="n">
        <v>0</v>
      </c>
    </row>
    <row r="1660" customFormat="false" ht="15" hidden="false" customHeight="false" outlineLevel="0" collapsed="false">
      <c r="A1660" s="2" t="s">
        <v>1696</v>
      </c>
      <c r="B1660" s="2" t="s">
        <v>33</v>
      </c>
      <c r="C1660" s="2" t="n">
        <v>0</v>
      </c>
      <c r="D1660" s="2" t="n">
        <v>0</v>
      </c>
      <c r="E1660" s="2" t="n">
        <v>0</v>
      </c>
    </row>
    <row r="1661" customFormat="false" ht="15" hidden="false" customHeight="false" outlineLevel="0" collapsed="false">
      <c r="A1661" s="2" t="s">
        <v>1697</v>
      </c>
      <c r="B1661" s="2" t="s">
        <v>33</v>
      </c>
      <c r="C1661" s="2" t="n">
        <v>0</v>
      </c>
      <c r="D1661" s="2" t="n">
        <v>0</v>
      </c>
      <c r="E1661" s="2" t="n">
        <v>0</v>
      </c>
    </row>
    <row r="1662" customFormat="false" ht="15" hidden="false" customHeight="false" outlineLevel="0" collapsed="false">
      <c r="A1662" s="2" t="s">
        <v>1698</v>
      </c>
      <c r="B1662" s="2" t="s">
        <v>33</v>
      </c>
      <c r="C1662" s="2" t="n">
        <v>0</v>
      </c>
      <c r="D1662" s="2" t="n">
        <v>0</v>
      </c>
      <c r="E1662" s="2" t="n">
        <v>0</v>
      </c>
    </row>
    <row r="1663" customFormat="false" ht="15" hidden="false" customHeight="false" outlineLevel="0" collapsed="false">
      <c r="A1663" s="2" t="s">
        <v>1699</v>
      </c>
      <c r="B1663" s="2" t="s">
        <v>33</v>
      </c>
      <c r="C1663" s="2" t="n">
        <v>0</v>
      </c>
      <c r="D1663" s="2" t="n">
        <v>0</v>
      </c>
      <c r="E1663" s="2" t="n">
        <v>0</v>
      </c>
    </row>
    <row r="1664" customFormat="false" ht="15" hidden="false" customHeight="false" outlineLevel="0" collapsed="false">
      <c r="A1664" s="2" t="s">
        <v>1700</v>
      </c>
      <c r="B1664" s="2" t="s">
        <v>33</v>
      </c>
      <c r="C1664" s="2" t="n">
        <v>0</v>
      </c>
      <c r="D1664" s="2" t="n">
        <v>0</v>
      </c>
      <c r="E1664" s="2" t="n">
        <v>0</v>
      </c>
    </row>
    <row r="1665" customFormat="false" ht="15" hidden="false" customHeight="false" outlineLevel="0" collapsed="false">
      <c r="A1665" s="2" t="s">
        <v>1701</v>
      </c>
      <c r="B1665" s="2" t="s">
        <v>33</v>
      </c>
      <c r="C1665" s="2" t="n">
        <v>0</v>
      </c>
      <c r="D1665" s="2" t="n">
        <v>0</v>
      </c>
      <c r="E1665" s="2" t="n">
        <v>0</v>
      </c>
    </row>
    <row r="1666" customFormat="false" ht="15" hidden="false" customHeight="false" outlineLevel="0" collapsed="false">
      <c r="A1666" s="2" t="s">
        <v>1702</v>
      </c>
      <c r="B1666" s="2" t="s">
        <v>33</v>
      </c>
      <c r="C1666" s="2" t="n">
        <v>0</v>
      </c>
      <c r="D1666" s="2" t="n">
        <v>0</v>
      </c>
      <c r="E1666" s="2" t="n">
        <v>0</v>
      </c>
    </row>
    <row r="1667" customFormat="false" ht="15" hidden="false" customHeight="false" outlineLevel="0" collapsed="false">
      <c r="A1667" s="2" t="s">
        <v>1703</v>
      </c>
      <c r="B1667" s="2" t="s">
        <v>33</v>
      </c>
      <c r="C1667" s="2" t="n">
        <v>0</v>
      </c>
      <c r="D1667" s="2" t="n">
        <v>0</v>
      </c>
      <c r="E1667" s="2" t="n">
        <v>0</v>
      </c>
    </row>
    <row r="1668" customFormat="false" ht="15" hidden="false" customHeight="false" outlineLevel="0" collapsed="false">
      <c r="A1668" s="2" t="s">
        <v>1704</v>
      </c>
      <c r="B1668" s="2" t="s">
        <v>33</v>
      </c>
      <c r="C1668" s="2" t="n">
        <v>0</v>
      </c>
      <c r="D1668" s="2" t="n">
        <v>0</v>
      </c>
      <c r="E1668" s="2" t="n">
        <v>0</v>
      </c>
    </row>
    <row r="1669" customFormat="false" ht="15" hidden="false" customHeight="false" outlineLevel="0" collapsed="false">
      <c r="A1669" s="2" t="s">
        <v>1705</v>
      </c>
      <c r="B1669" s="2" t="s">
        <v>33</v>
      </c>
      <c r="C1669" s="2" t="n">
        <v>0</v>
      </c>
      <c r="D1669" s="2" t="n">
        <v>0</v>
      </c>
      <c r="E1669" s="2" t="n">
        <v>0</v>
      </c>
    </row>
    <row r="1670" customFormat="false" ht="15" hidden="false" customHeight="false" outlineLevel="0" collapsed="false">
      <c r="A1670" s="2" t="s">
        <v>1706</v>
      </c>
      <c r="B1670" s="2" t="s">
        <v>33</v>
      </c>
      <c r="C1670" s="2" t="n">
        <v>0</v>
      </c>
      <c r="D1670" s="2" t="n">
        <v>0</v>
      </c>
      <c r="E1670" s="2" t="n">
        <v>0</v>
      </c>
    </row>
    <row r="1671" customFormat="false" ht="15" hidden="false" customHeight="false" outlineLevel="0" collapsed="false">
      <c r="A1671" s="2" t="s">
        <v>1707</v>
      </c>
      <c r="B1671" s="2" t="s">
        <v>33</v>
      </c>
      <c r="C1671" s="2" t="n">
        <v>0</v>
      </c>
      <c r="D1671" s="2" t="n">
        <v>0</v>
      </c>
      <c r="E1671" s="2" t="n">
        <v>0</v>
      </c>
    </row>
    <row r="1672" customFormat="false" ht="15" hidden="false" customHeight="false" outlineLevel="0" collapsed="false">
      <c r="A1672" s="2" t="s">
        <v>1708</v>
      </c>
      <c r="B1672" s="2" t="s">
        <v>33</v>
      </c>
      <c r="C1672" s="2" t="n">
        <v>0</v>
      </c>
      <c r="D1672" s="2" t="n">
        <v>0</v>
      </c>
      <c r="E1672" s="2" t="n">
        <v>0</v>
      </c>
    </row>
    <row r="1673" customFormat="false" ht="15" hidden="false" customHeight="false" outlineLevel="0" collapsed="false">
      <c r="A1673" s="2" t="s">
        <v>1709</v>
      </c>
      <c r="B1673" s="2" t="s">
        <v>33</v>
      </c>
      <c r="C1673" s="2" t="n">
        <v>0</v>
      </c>
      <c r="D1673" s="2" t="n">
        <v>0</v>
      </c>
      <c r="E1673" s="2" t="n">
        <v>0</v>
      </c>
    </row>
    <row r="1674" customFormat="false" ht="15" hidden="false" customHeight="false" outlineLevel="0" collapsed="false">
      <c r="A1674" s="2" t="s">
        <v>1710</v>
      </c>
      <c r="B1674" s="2" t="s">
        <v>33</v>
      </c>
      <c r="C1674" s="2" t="n">
        <v>0</v>
      </c>
      <c r="D1674" s="2" t="n">
        <v>0</v>
      </c>
      <c r="E1674" s="2" t="n">
        <v>0</v>
      </c>
    </row>
    <row r="1675" customFormat="false" ht="15" hidden="false" customHeight="false" outlineLevel="0" collapsed="false">
      <c r="A1675" s="2" t="s">
        <v>1711</v>
      </c>
      <c r="B1675" s="2" t="s">
        <v>33</v>
      </c>
      <c r="C1675" s="2" t="n">
        <v>0</v>
      </c>
      <c r="D1675" s="2" t="n">
        <v>0</v>
      </c>
      <c r="E1675" s="2" t="n">
        <v>0</v>
      </c>
    </row>
    <row r="1676" customFormat="false" ht="15" hidden="false" customHeight="false" outlineLevel="0" collapsed="false">
      <c r="A1676" s="2" t="s">
        <v>1712</v>
      </c>
      <c r="B1676" s="2" t="s">
        <v>33</v>
      </c>
      <c r="C1676" s="2" t="n">
        <v>0</v>
      </c>
      <c r="D1676" s="2" t="n">
        <v>0</v>
      </c>
      <c r="E1676" s="2" t="n">
        <v>0</v>
      </c>
    </row>
    <row r="1677" customFormat="false" ht="15" hidden="false" customHeight="false" outlineLevel="0" collapsed="false">
      <c r="A1677" s="2" t="s">
        <v>1713</v>
      </c>
      <c r="B1677" s="2" t="s">
        <v>33</v>
      </c>
      <c r="C1677" s="2" t="n">
        <v>0</v>
      </c>
      <c r="D1677" s="2" t="n">
        <v>0</v>
      </c>
      <c r="E1677" s="2" t="n">
        <v>0</v>
      </c>
    </row>
    <row r="1678" customFormat="false" ht="15" hidden="false" customHeight="false" outlineLevel="0" collapsed="false">
      <c r="A1678" s="2" t="s">
        <v>1714</v>
      </c>
      <c r="B1678" s="2" t="s">
        <v>33</v>
      </c>
      <c r="C1678" s="2" t="n">
        <v>0</v>
      </c>
      <c r="D1678" s="2" t="n">
        <v>0</v>
      </c>
      <c r="E1678" s="2" t="n">
        <v>0</v>
      </c>
    </row>
    <row r="1679" customFormat="false" ht="15" hidden="false" customHeight="false" outlineLevel="0" collapsed="false">
      <c r="A1679" s="2" t="s">
        <v>1715</v>
      </c>
      <c r="B1679" s="2" t="s">
        <v>33</v>
      </c>
      <c r="C1679" s="2" t="n">
        <v>0</v>
      </c>
      <c r="D1679" s="2" t="n">
        <v>0</v>
      </c>
      <c r="E1679" s="2" t="n">
        <v>0</v>
      </c>
    </row>
    <row r="1680" customFormat="false" ht="15" hidden="false" customHeight="false" outlineLevel="0" collapsed="false">
      <c r="A1680" s="2" t="s">
        <v>1716</v>
      </c>
      <c r="B1680" s="2" t="s">
        <v>33</v>
      </c>
      <c r="C1680" s="2" t="n">
        <v>0</v>
      </c>
      <c r="D1680" s="2" t="n">
        <v>0</v>
      </c>
      <c r="E1680" s="2" t="n">
        <v>0</v>
      </c>
    </row>
    <row r="1681" customFormat="false" ht="15" hidden="false" customHeight="false" outlineLevel="0" collapsed="false">
      <c r="A1681" s="2" t="s">
        <v>1717</v>
      </c>
      <c r="B1681" s="2" t="s">
        <v>33</v>
      </c>
      <c r="C1681" s="2" t="n">
        <v>0</v>
      </c>
      <c r="D1681" s="2" t="n">
        <v>0</v>
      </c>
      <c r="E1681" s="2" t="n">
        <v>0</v>
      </c>
    </row>
    <row r="1682" customFormat="false" ht="15" hidden="false" customHeight="false" outlineLevel="0" collapsed="false">
      <c r="A1682" s="2" t="s">
        <v>1718</v>
      </c>
      <c r="B1682" s="2" t="s">
        <v>33</v>
      </c>
      <c r="C1682" s="2" t="n">
        <v>0</v>
      </c>
      <c r="D1682" s="2" t="n">
        <v>0</v>
      </c>
      <c r="E1682" s="2" t="n">
        <v>0</v>
      </c>
    </row>
    <row r="1683" customFormat="false" ht="15" hidden="false" customHeight="false" outlineLevel="0" collapsed="false">
      <c r="A1683" s="2" t="s">
        <v>1719</v>
      </c>
      <c r="B1683" s="2" t="s">
        <v>33</v>
      </c>
      <c r="C1683" s="2" t="n">
        <v>0</v>
      </c>
      <c r="D1683" s="2" t="n">
        <v>0</v>
      </c>
      <c r="E1683" s="2" t="n">
        <v>0</v>
      </c>
    </row>
    <row r="1684" customFormat="false" ht="15" hidden="false" customHeight="false" outlineLevel="0" collapsed="false">
      <c r="A1684" s="2" t="s">
        <v>1720</v>
      </c>
      <c r="B1684" s="2" t="s">
        <v>33</v>
      </c>
      <c r="C1684" s="2" t="n">
        <v>0</v>
      </c>
      <c r="D1684" s="2" t="n">
        <v>0</v>
      </c>
      <c r="E1684" s="2" t="n">
        <v>0</v>
      </c>
    </row>
    <row r="1685" customFormat="false" ht="15" hidden="false" customHeight="false" outlineLevel="0" collapsed="false">
      <c r="A1685" s="2" t="s">
        <v>1721</v>
      </c>
      <c r="B1685" s="2" t="s">
        <v>33</v>
      </c>
      <c r="C1685" s="2" t="n">
        <v>0</v>
      </c>
      <c r="D1685" s="2" t="n">
        <v>0</v>
      </c>
      <c r="E1685" s="2" t="n">
        <v>0</v>
      </c>
    </row>
    <row r="1686" customFormat="false" ht="15" hidden="false" customHeight="false" outlineLevel="0" collapsed="false">
      <c r="A1686" s="2" t="s">
        <v>1722</v>
      </c>
      <c r="B1686" s="2" t="s">
        <v>33</v>
      </c>
      <c r="C1686" s="2" t="n">
        <v>0</v>
      </c>
      <c r="D1686" s="2" t="n">
        <v>0</v>
      </c>
      <c r="E1686" s="2" t="n">
        <v>0</v>
      </c>
    </row>
    <row r="1687" customFormat="false" ht="15" hidden="false" customHeight="false" outlineLevel="0" collapsed="false">
      <c r="A1687" s="2" t="s">
        <v>1723</v>
      </c>
      <c r="B1687" s="2" t="s">
        <v>33</v>
      </c>
      <c r="C1687" s="2" t="n">
        <v>0</v>
      </c>
      <c r="D1687" s="2" t="n">
        <v>0</v>
      </c>
      <c r="E1687" s="2" t="n">
        <v>0</v>
      </c>
    </row>
    <row r="1688" customFormat="false" ht="15" hidden="false" customHeight="false" outlineLevel="0" collapsed="false">
      <c r="A1688" s="2" t="s">
        <v>1724</v>
      </c>
      <c r="B1688" s="2" t="s">
        <v>33</v>
      </c>
      <c r="C1688" s="2" t="n">
        <v>0</v>
      </c>
      <c r="D1688" s="2" t="n">
        <v>0</v>
      </c>
      <c r="E1688" s="2" t="n">
        <v>0</v>
      </c>
    </row>
    <row r="1689" customFormat="false" ht="15" hidden="false" customHeight="false" outlineLevel="0" collapsed="false">
      <c r="A1689" s="2" t="s">
        <v>1725</v>
      </c>
      <c r="B1689" s="2" t="s">
        <v>33</v>
      </c>
      <c r="C1689" s="2" t="n">
        <v>0</v>
      </c>
      <c r="D1689" s="2" t="n">
        <v>0</v>
      </c>
      <c r="E1689" s="2" t="n">
        <v>0</v>
      </c>
    </row>
    <row r="1690" customFormat="false" ht="15" hidden="false" customHeight="false" outlineLevel="0" collapsed="false">
      <c r="A1690" s="2" t="s">
        <v>1726</v>
      </c>
      <c r="B1690" s="2" t="s">
        <v>33</v>
      </c>
      <c r="C1690" s="2" t="n">
        <v>0</v>
      </c>
      <c r="D1690" s="2" t="n">
        <v>0</v>
      </c>
      <c r="E1690" s="2" t="n">
        <v>0</v>
      </c>
    </row>
    <row r="1691" customFormat="false" ht="15" hidden="false" customHeight="false" outlineLevel="0" collapsed="false">
      <c r="A1691" s="2" t="s">
        <v>1727</v>
      </c>
      <c r="B1691" s="2" t="s">
        <v>33</v>
      </c>
      <c r="C1691" s="2" t="n">
        <v>0</v>
      </c>
      <c r="D1691" s="2" t="n">
        <v>0</v>
      </c>
      <c r="E1691" s="2" t="n">
        <v>0</v>
      </c>
    </row>
    <row r="1692" customFormat="false" ht="15" hidden="false" customHeight="false" outlineLevel="0" collapsed="false">
      <c r="A1692" s="2" t="s">
        <v>1728</v>
      </c>
      <c r="B1692" s="2" t="s">
        <v>33</v>
      </c>
      <c r="C1692" s="2" t="n">
        <v>0</v>
      </c>
      <c r="D1692" s="2" t="n">
        <v>0</v>
      </c>
      <c r="E1692" s="2" t="n">
        <v>0</v>
      </c>
    </row>
    <row r="1693" customFormat="false" ht="15" hidden="false" customHeight="false" outlineLevel="0" collapsed="false">
      <c r="A1693" s="2" t="s">
        <v>1729</v>
      </c>
      <c r="B1693" s="2" t="s">
        <v>33</v>
      </c>
      <c r="C1693" s="2" t="n">
        <v>0</v>
      </c>
      <c r="D1693" s="2" t="n">
        <v>0</v>
      </c>
      <c r="E1693" s="2" t="n">
        <v>0</v>
      </c>
    </row>
    <row r="1694" customFormat="false" ht="15" hidden="false" customHeight="false" outlineLevel="0" collapsed="false">
      <c r="A1694" s="2" t="s">
        <v>1730</v>
      </c>
      <c r="B1694" s="2" t="s">
        <v>33</v>
      </c>
      <c r="C1694" s="2" t="n">
        <v>0</v>
      </c>
      <c r="D1694" s="2" t="n">
        <v>0</v>
      </c>
      <c r="E1694" s="2" t="n">
        <v>0</v>
      </c>
    </row>
    <row r="1695" customFormat="false" ht="15" hidden="false" customHeight="false" outlineLevel="0" collapsed="false">
      <c r="A1695" s="2" t="s">
        <v>1731</v>
      </c>
      <c r="B1695" s="2" t="s">
        <v>33</v>
      </c>
      <c r="C1695" s="2" t="n">
        <v>0</v>
      </c>
      <c r="D1695" s="2" t="n">
        <v>0</v>
      </c>
      <c r="E1695" s="2" t="n">
        <v>0</v>
      </c>
    </row>
    <row r="1696" customFormat="false" ht="15" hidden="false" customHeight="false" outlineLevel="0" collapsed="false">
      <c r="A1696" s="2" t="s">
        <v>1732</v>
      </c>
      <c r="B1696" s="2" t="s">
        <v>33</v>
      </c>
      <c r="C1696" s="2" t="n">
        <v>0</v>
      </c>
      <c r="D1696" s="2" t="n">
        <v>0</v>
      </c>
      <c r="E1696" s="2" t="n">
        <v>0</v>
      </c>
    </row>
    <row r="1697" customFormat="false" ht="15" hidden="false" customHeight="false" outlineLevel="0" collapsed="false">
      <c r="A1697" s="2" t="s">
        <v>1733</v>
      </c>
      <c r="B1697" s="2" t="s">
        <v>33</v>
      </c>
      <c r="C1697" s="2" t="n">
        <v>0</v>
      </c>
      <c r="D1697" s="2" t="n">
        <v>0</v>
      </c>
      <c r="E1697" s="2" t="n">
        <v>0</v>
      </c>
    </row>
    <row r="1698" customFormat="false" ht="15" hidden="false" customHeight="false" outlineLevel="0" collapsed="false">
      <c r="A1698" s="2" t="s">
        <v>1734</v>
      </c>
      <c r="B1698" s="2" t="s">
        <v>33</v>
      </c>
      <c r="C1698" s="2" t="n">
        <v>0</v>
      </c>
      <c r="D1698" s="2" t="n">
        <v>0</v>
      </c>
      <c r="E1698" s="2" t="n">
        <v>0</v>
      </c>
    </row>
    <row r="1699" customFormat="false" ht="15" hidden="false" customHeight="false" outlineLevel="0" collapsed="false">
      <c r="A1699" s="2" t="s">
        <v>1735</v>
      </c>
      <c r="B1699" s="2" t="s">
        <v>33</v>
      </c>
      <c r="C1699" s="2" t="n">
        <v>0</v>
      </c>
      <c r="D1699" s="2" t="n">
        <v>0</v>
      </c>
      <c r="E1699" s="2" t="n">
        <v>0</v>
      </c>
    </row>
    <row r="1700" customFormat="false" ht="15" hidden="false" customHeight="false" outlineLevel="0" collapsed="false">
      <c r="A1700" s="2" t="s">
        <v>1736</v>
      </c>
      <c r="B1700" s="2" t="s">
        <v>33</v>
      </c>
      <c r="C1700" s="2" t="n">
        <v>0</v>
      </c>
      <c r="D1700" s="2" t="n">
        <v>0</v>
      </c>
      <c r="E1700" s="2" t="n">
        <v>0</v>
      </c>
    </row>
    <row r="1701" customFormat="false" ht="15" hidden="false" customHeight="false" outlineLevel="0" collapsed="false">
      <c r="A1701" s="2" t="s">
        <v>1737</v>
      </c>
      <c r="B1701" s="2" t="s">
        <v>33</v>
      </c>
      <c r="C1701" s="2" t="n">
        <v>0</v>
      </c>
      <c r="D1701" s="2" t="n">
        <v>0</v>
      </c>
      <c r="E1701" s="2" t="n">
        <v>0</v>
      </c>
    </row>
    <row r="1702" customFormat="false" ht="15" hidden="false" customHeight="false" outlineLevel="0" collapsed="false">
      <c r="A1702" s="2" t="s">
        <v>1738</v>
      </c>
      <c r="B1702" s="2" t="s">
        <v>33</v>
      </c>
      <c r="C1702" s="2" t="n">
        <v>0</v>
      </c>
      <c r="D1702" s="2" t="n">
        <v>0</v>
      </c>
      <c r="E1702" s="2" t="n">
        <v>0</v>
      </c>
    </row>
    <row r="1703" customFormat="false" ht="15" hidden="false" customHeight="false" outlineLevel="0" collapsed="false">
      <c r="A1703" s="2" t="s">
        <v>1739</v>
      </c>
      <c r="B1703" s="2" t="s">
        <v>33</v>
      </c>
      <c r="C1703" s="2" t="n">
        <v>0</v>
      </c>
      <c r="D1703" s="2" t="n">
        <v>0</v>
      </c>
      <c r="E1703" s="2" t="n">
        <v>0</v>
      </c>
    </row>
    <row r="1704" customFormat="false" ht="15" hidden="false" customHeight="false" outlineLevel="0" collapsed="false">
      <c r="A1704" s="2" t="s">
        <v>1740</v>
      </c>
      <c r="B1704" s="2" t="s">
        <v>33</v>
      </c>
      <c r="C1704" s="2" t="n">
        <v>0</v>
      </c>
      <c r="D1704" s="2" t="n">
        <v>0</v>
      </c>
      <c r="E1704" s="2" t="n">
        <v>0</v>
      </c>
    </row>
    <row r="1705" customFormat="false" ht="15" hidden="false" customHeight="false" outlineLevel="0" collapsed="false">
      <c r="A1705" s="2" t="s">
        <v>1741</v>
      </c>
      <c r="B1705" s="2" t="s">
        <v>33</v>
      </c>
      <c r="C1705" s="2" t="n">
        <v>0</v>
      </c>
      <c r="D1705" s="2" t="n">
        <v>0</v>
      </c>
      <c r="E1705" s="2" t="n">
        <v>0</v>
      </c>
    </row>
    <row r="1706" customFormat="false" ht="15" hidden="false" customHeight="false" outlineLevel="0" collapsed="false">
      <c r="A1706" s="2" t="s">
        <v>1742</v>
      </c>
      <c r="B1706" s="2" t="s">
        <v>33</v>
      </c>
      <c r="C1706" s="2" t="n">
        <v>0</v>
      </c>
      <c r="D1706" s="2" t="n">
        <v>0</v>
      </c>
      <c r="E1706" s="2" t="n">
        <v>0</v>
      </c>
    </row>
    <row r="1707" customFormat="false" ht="15" hidden="false" customHeight="false" outlineLevel="0" collapsed="false">
      <c r="A1707" s="2" t="s">
        <v>1743</v>
      </c>
      <c r="B1707" s="2" t="s">
        <v>33</v>
      </c>
      <c r="C1707" s="2" t="n">
        <v>0</v>
      </c>
      <c r="D1707" s="2" t="n">
        <v>0</v>
      </c>
      <c r="E1707" s="2" t="n">
        <v>0</v>
      </c>
    </row>
    <row r="1708" customFormat="false" ht="15" hidden="false" customHeight="false" outlineLevel="0" collapsed="false">
      <c r="A1708" s="2" t="s">
        <v>1744</v>
      </c>
      <c r="B1708" s="2" t="s">
        <v>33</v>
      </c>
      <c r="C1708" s="2" t="n">
        <v>0</v>
      </c>
      <c r="D1708" s="2" t="n">
        <v>0</v>
      </c>
      <c r="E1708" s="2" t="n">
        <v>0</v>
      </c>
    </row>
    <row r="1709" customFormat="false" ht="15" hidden="false" customHeight="false" outlineLevel="0" collapsed="false">
      <c r="A1709" s="2" t="s">
        <v>1745</v>
      </c>
      <c r="B1709" s="2" t="s">
        <v>33</v>
      </c>
      <c r="C1709" s="2" t="n">
        <v>0</v>
      </c>
      <c r="D1709" s="2" t="n">
        <v>0</v>
      </c>
      <c r="E1709" s="2" t="n">
        <v>0</v>
      </c>
    </row>
    <row r="1710" customFormat="false" ht="15" hidden="false" customHeight="false" outlineLevel="0" collapsed="false">
      <c r="A1710" s="2" t="s">
        <v>1746</v>
      </c>
      <c r="B1710" s="2" t="s">
        <v>33</v>
      </c>
      <c r="C1710" s="2" t="n">
        <v>0</v>
      </c>
      <c r="D1710" s="2" t="n">
        <v>0</v>
      </c>
      <c r="E1710" s="2" t="n">
        <v>0</v>
      </c>
    </row>
    <row r="1711" customFormat="false" ht="15" hidden="false" customHeight="false" outlineLevel="0" collapsed="false">
      <c r="A1711" s="2" t="s">
        <v>1747</v>
      </c>
      <c r="B1711" s="2" t="s">
        <v>33</v>
      </c>
      <c r="C1711" s="2" t="n">
        <v>0</v>
      </c>
      <c r="D1711" s="2" t="n">
        <v>0</v>
      </c>
      <c r="E1711" s="2" t="n">
        <v>0</v>
      </c>
    </row>
    <row r="1712" customFormat="false" ht="15" hidden="false" customHeight="false" outlineLevel="0" collapsed="false">
      <c r="A1712" s="2" t="s">
        <v>1748</v>
      </c>
      <c r="B1712" s="2" t="s">
        <v>33</v>
      </c>
      <c r="C1712" s="2" t="n">
        <v>0</v>
      </c>
      <c r="D1712" s="2" t="n">
        <v>0</v>
      </c>
      <c r="E1712" s="2" t="n">
        <v>0</v>
      </c>
    </row>
    <row r="1713" customFormat="false" ht="15" hidden="false" customHeight="false" outlineLevel="0" collapsed="false">
      <c r="A1713" s="2" t="s">
        <v>1749</v>
      </c>
      <c r="B1713" s="2" t="s">
        <v>33</v>
      </c>
      <c r="C1713" s="2" t="n">
        <v>0</v>
      </c>
      <c r="D1713" s="2" t="n">
        <v>0</v>
      </c>
      <c r="E1713" s="2" t="n">
        <v>0</v>
      </c>
    </row>
    <row r="1714" customFormat="false" ht="15" hidden="false" customHeight="false" outlineLevel="0" collapsed="false">
      <c r="A1714" s="2" t="s">
        <v>1750</v>
      </c>
      <c r="B1714" s="2" t="s">
        <v>33</v>
      </c>
      <c r="C1714" s="2" t="n">
        <v>0</v>
      </c>
      <c r="D1714" s="2" t="n">
        <v>0</v>
      </c>
      <c r="E1714" s="2" t="n">
        <v>0</v>
      </c>
    </row>
    <row r="1715" customFormat="false" ht="15" hidden="false" customHeight="false" outlineLevel="0" collapsed="false">
      <c r="A1715" s="2" t="s">
        <v>1751</v>
      </c>
      <c r="B1715" s="2" t="s">
        <v>33</v>
      </c>
      <c r="C1715" s="2" t="n">
        <v>0</v>
      </c>
      <c r="D1715" s="2" t="n">
        <v>0</v>
      </c>
      <c r="E1715" s="2" t="n">
        <v>0</v>
      </c>
    </row>
    <row r="1716" customFormat="false" ht="15" hidden="false" customHeight="false" outlineLevel="0" collapsed="false">
      <c r="A1716" s="2" t="s">
        <v>1752</v>
      </c>
      <c r="B1716" s="2" t="s">
        <v>33</v>
      </c>
      <c r="C1716" s="2" t="n">
        <v>0</v>
      </c>
      <c r="D1716" s="2" t="n">
        <v>0</v>
      </c>
      <c r="E1716" s="2" t="n">
        <v>0</v>
      </c>
    </row>
    <row r="1717" customFormat="false" ht="15" hidden="false" customHeight="false" outlineLevel="0" collapsed="false">
      <c r="A1717" s="2" t="s">
        <v>1753</v>
      </c>
      <c r="B1717" s="2" t="s">
        <v>33</v>
      </c>
      <c r="C1717" s="2" t="n">
        <v>0</v>
      </c>
      <c r="D1717" s="2" t="n">
        <v>0</v>
      </c>
      <c r="E1717" s="2" t="n">
        <v>0</v>
      </c>
    </row>
    <row r="1718" customFormat="false" ht="15" hidden="false" customHeight="false" outlineLevel="0" collapsed="false">
      <c r="A1718" s="2" t="s">
        <v>1754</v>
      </c>
      <c r="B1718" s="2" t="s">
        <v>33</v>
      </c>
      <c r="C1718" s="2" t="n">
        <v>0</v>
      </c>
      <c r="D1718" s="2" t="n">
        <v>0</v>
      </c>
      <c r="E1718" s="2" t="n">
        <v>0</v>
      </c>
    </row>
    <row r="1719" customFormat="false" ht="15" hidden="false" customHeight="false" outlineLevel="0" collapsed="false">
      <c r="A1719" s="2" t="s">
        <v>1755</v>
      </c>
      <c r="B1719" s="2" t="s">
        <v>33</v>
      </c>
      <c r="C1719" s="2" t="n">
        <v>0</v>
      </c>
      <c r="D1719" s="2" t="n">
        <v>0</v>
      </c>
      <c r="E1719" s="2" t="n">
        <v>0</v>
      </c>
    </row>
    <row r="1720" customFormat="false" ht="15" hidden="false" customHeight="false" outlineLevel="0" collapsed="false">
      <c r="A1720" s="2" t="s">
        <v>1756</v>
      </c>
      <c r="B1720" s="2" t="s">
        <v>33</v>
      </c>
      <c r="C1720" s="2" t="n">
        <v>0</v>
      </c>
      <c r="D1720" s="2" t="n">
        <v>0</v>
      </c>
      <c r="E1720" s="2" t="n">
        <v>0</v>
      </c>
    </row>
    <row r="1721" customFormat="false" ht="15" hidden="false" customHeight="false" outlineLevel="0" collapsed="false">
      <c r="A1721" s="2" t="s">
        <v>1757</v>
      </c>
      <c r="B1721" s="2" t="s">
        <v>33</v>
      </c>
      <c r="C1721" s="2" t="n">
        <v>0</v>
      </c>
      <c r="D1721" s="2" t="n">
        <v>0</v>
      </c>
      <c r="E1721" s="2" t="n">
        <v>0</v>
      </c>
    </row>
    <row r="1722" customFormat="false" ht="15" hidden="false" customHeight="false" outlineLevel="0" collapsed="false">
      <c r="A1722" s="2" t="s">
        <v>1758</v>
      </c>
      <c r="B1722" s="2" t="s">
        <v>33</v>
      </c>
      <c r="C1722" s="2" t="n">
        <v>0</v>
      </c>
      <c r="D1722" s="2" t="n">
        <v>0</v>
      </c>
      <c r="E1722" s="2" t="n">
        <v>0</v>
      </c>
    </row>
    <row r="1723" customFormat="false" ht="15" hidden="false" customHeight="false" outlineLevel="0" collapsed="false">
      <c r="A1723" s="2" t="s">
        <v>1759</v>
      </c>
      <c r="B1723" s="2" t="s">
        <v>33</v>
      </c>
      <c r="C1723" s="2" t="n">
        <v>0</v>
      </c>
      <c r="D1723" s="2" t="n">
        <v>0</v>
      </c>
      <c r="E1723" s="2" t="n">
        <v>0</v>
      </c>
    </row>
    <row r="1724" customFormat="false" ht="15" hidden="false" customHeight="false" outlineLevel="0" collapsed="false">
      <c r="A1724" s="2" t="s">
        <v>1760</v>
      </c>
      <c r="B1724" s="2" t="s">
        <v>33</v>
      </c>
      <c r="C1724" s="2" t="n">
        <v>0</v>
      </c>
      <c r="D1724" s="2" t="n">
        <v>0</v>
      </c>
      <c r="E1724" s="2" t="n">
        <v>0</v>
      </c>
    </row>
    <row r="1725" customFormat="false" ht="15" hidden="false" customHeight="false" outlineLevel="0" collapsed="false">
      <c r="A1725" s="2" t="s">
        <v>1761</v>
      </c>
      <c r="B1725" s="2" t="s">
        <v>33</v>
      </c>
      <c r="C1725" s="2" t="n">
        <v>0</v>
      </c>
      <c r="D1725" s="2" t="n">
        <v>0</v>
      </c>
      <c r="E1725" s="2" t="n">
        <v>0</v>
      </c>
    </row>
    <row r="1726" customFormat="false" ht="15" hidden="false" customHeight="false" outlineLevel="0" collapsed="false">
      <c r="A1726" s="2" t="s">
        <v>1762</v>
      </c>
      <c r="B1726" s="2" t="s">
        <v>33</v>
      </c>
      <c r="C1726" s="2" t="n">
        <v>0</v>
      </c>
      <c r="D1726" s="2" t="n">
        <v>0</v>
      </c>
      <c r="E1726" s="2" t="n">
        <v>0</v>
      </c>
    </row>
    <row r="1727" customFormat="false" ht="15" hidden="false" customHeight="false" outlineLevel="0" collapsed="false">
      <c r="A1727" s="2" t="s">
        <v>1763</v>
      </c>
      <c r="B1727" s="2" t="s">
        <v>33</v>
      </c>
      <c r="C1727" s="2" t="n">
        <v>0</v>
      </c>
      <c r="D1727" s="2" t="n">
        <v>0</v>
      </c>
      <c r="E1727" s="2" t="n">
        <v>0</v>
      </c>
    </row>
    <row r="1728" customFormat="false" ht="15" hidden="false" customHeight="false" outlineLevel="0" collapsed="false">
      <c r="A1728" s="2" t="s">
        <v>1764</v>
      </c>
      <c r="B1728" s="2" t="s">
        <v>33</v>
      </c>
      <c r="C1728" s="2" t="n">
        <v>0</v>
      </c>
      <c r="D1728" s="2" t="n">
        <v>0</v>
      </c>
      <c r="E1728" s="2" t="n">
        <v>0</v>
      </c>
    </row>
    <row r="1729" customFormat="false" ht="15" hidden="false" customHeight="false" outlineLevel="0" collapsed="false">
      <c r="A1729" s="2" t="s">
        <v>1765</v>
      </c>
      <c r="B1729" s="2" t="s">
        <v>33</v>
      </c>
      <c r="C1729" s="2" t="n">
        <v>0</v>
      </c>
      <c r="D1729" s="2" t="n">
        <v>0</v>
      </c>
      <c r="E1729" s="2" t="n">
        <v>0</v>
      </c>
    </row>
    <row r="1730" customFormat="false" ht="15" hidden="false" customHeight="false" outlineLevel="0" collapsed="false">
      <c r="A1730" s="2" t="s">
        <v>1766</v>
      </c>
      <c r="B1730" s="2" t="s">
        <v>33</v>
      </c>
      <c r="C1730" s="2" t="n">
        <v>0</v>
      </c>
      <c r="D1730" s="2" t="n">
        <v>0</v>
      </c>
      <c r="E1730" s="2" t="n">
        <v>0</v>
      </c>
    </row>
    <row r="1731" customFormat="false" ht="15" hidden="false" customHeight="false" outlineLevel="0" collapsed="false">
      <c r="A1731" s="2" t="s">
        <v>1767</v>
      </c>
      <c r="B1731" s="2" t="s">
        <v>33</v>
      </c>
      <c r="C1731" s="2" t="n">
        <v>0</v>
      </c>
      <c r="D1731" s="2" t="n">
        <v>0</v>
      </c>
      <c r="E1731" s="2" t="n">
        <v>0</v>
      </c>
    </row>
    <row r="1732" customFormat="false" ht="15" hidden="false" customHeight="false" outlineLevel="0" collapsed="false">
      <c r="A1732" s="2" t="s">
        <v>1768</v>
      </c>
      <c r="B1732" s="2" t="s">
        <v>33</v>
      </c>
      <c r="C1732" s="2" t="n">
        <v>0</v>
      </c>
      <c r="D1732" s="2" t="n">
        <v>0</v>
      </c>
      <c r="E1732" s="2" t="n">
        <v>0</v>
      </c>
    </row>
    <row r="1733" customFormat="false" ht="15" hidden="false" customHeight="false" outlineLevel="0" collapsed="false">
      <c r="A1733" s="2" t="s">
        <v>1769</v>
      </c>
      <c r="B1733" s="2" t="s">
        <v>33</v>
      </c>
      <c r="C1733" s="2" t="n">
        <v>0</v>
      </c>
      <c r="D1733" s="2" t="n">
        <v>0</v>
      </c>
      <c r="E1733" s="2" t="n">
        <v>0</v>
      </c>
    </row>
    <row r="1734" customFormat="false" ht="15" hidden="false" customHeight="false" outlineLevel="0" collapsed="false">
      <c r="A1734" s="2" t="s">
        <v>1770</v>
      </c>
      <c r="B1734" s="2" t="s">
        <v>33</v>
      </c>
      <c r="C1734" s="2" t="n">
        <v>0</v>
      </c>
      <c r="D1734" s="2" t="n">
        <v>0</v>
      </c>
      <c r="E1734" s="2" t="n">
        <v>0</v>
      </c>
    </row>
    <row r="1735" customFormat="false" ht="15" hidden="false" customHeight="false" outlineLevel="0" collapsed="false">
      <c r="A1735" s="2" t="s">
        <v>1771</v>
      </c>
      <c r="B1735" s="2" t="s">
        <v>33</v>
      </c>
      <c r="C1735" s="2" t="n">
        <v>0</v>
      </c>
      <c r="D1735" s="2" t="n">
        <v>0</v>
      </c>
      <c r="E1735" s="2" t="n">
        <v>0</v>
      </c>
    </row>
    <row r="1736" customFormat="false" ht="15" hidden="false" customHeight="false" outlineLevel="0" collapsed="false">
      <c r="A1736" s="2" t="s">
        <v>1772</v>
      </c>
      <c r="B1736" s="2" t="s">
        <v>33</v>
      </c>
      <c r="C1736" s="2" t="n">
        <v>0</v>
      </c>
      <c r="D1736" s="2" t="n">
        <v>0</v>
      </c>
      <c r="E1736" s="2" t="n">
        <v>0</v>
      </c>
    </row>
    <row r="1737" customFormat="false" ht="15" hidden="false" customHeight="false" outlineLevel="0" collapsed="false">
      <c r="A1737" s="2" t="s">
        <v>1773</v>
      </c>
      <c r="B1737" s="2" t="s">
        <v>33</v>
      </c>
      <c r="C1737" s="2" t="n">
        <v>0</v>
      </c>
      <c r="D1737" s="2" t="n">
        <v>0</v>
      </c>
      <c r="E1737" s="2" t="n">
        <v>0</v>
      </c>
    </row>
    <row r="1738" customFormat="false" ht="15" hidden="false" customHeight="false" outlineLevel="0" collapsed="false">
      <c r="A1738" s="2" t="s">
        <v>1774</v>
      </c>
      <c r="B1738" s="2" t="s">
        <v>33</v>
      </c>
      <c r="C1738" s="2" t="n">
        <v>0</v>
      </c>
      <c r="D1738" s="2" t="n">
        <v>0</v>
      </c>
      <c r="E1738" s="2" t="n">
        <v>0</v>
      </c>
    </row>
    <row r="1739" customFormat="false" ht="15" hidden="false" customHeight="false" outlineLevel="0" collapsed="false">
      <c r="A1739" s="2" t="s">
        <v>1775</v>
      </c>
      <c r="B1739" s="2" t="s">
        <v>33</v>
      </c>
      <c r="C1739" s="2" t="n">
        <v>0</v>
      </c>
      <c r="D1739" s="2" t="n">
        <v>0</v>
      </c>
      <c r="E1739" s="2" t="n">
        <v>0</v>
      </c>
    </row>
    <row r="1740" customFormat="false" ht="15" hidden="false" customHeight="false" outlineLevel="0" collapsed="false">
      <c r="A1740" s="2" t="s">
        <v>1776</v>
      </c>
      <c r="B1740" s="2" t="s">
        <v>33</v>
      </c>
      <c r="C1740" s="2" t="n">
        <v>0</v>
      </c>
      <c r="D1740" s="2" t="n">
        <v>0</v>
      </c>
      <c r="E1740" s="2" t="n">
        <v>0</v>
      </c>
    </row>
    <row r="1741" customFormat="false" ht="15" hidden="false" customHeight="false" outlineLevel="0" collapsed="false">
      <c r="A1741" s="2" t="s">
        <v>1777</v>
      </c>
      <c r="B1741" s="2" t="s">
        <v>33</v>
      </c>
      <c r="C1741" s="2" t="n">
        <v>0</v>
      </c>
      <c r="D1741" s="2" t="n">
        <v>0</v>
      </c>
      <c r="E1741" s="2" t="n">
        <v>0</v>
      </c>
    </row>
    <row r="1742" customFormat="false" ht="15" hidden="false" customHeight="false" outlineLevel="0" collapsed="false">
      <c r="A1742" s="2" t="s">
        <v>1778</v>
      </c>
      <c r="B1742" s="2" t="s">
        <v>33</v>
      </c>
      <c r="C1742" s="2" t="n">
        <v>0</v>
      </c>
      <c r="D1742" s="2" t="n">
        <v>0</v>
      </c>
      <c r="E1742" s="2" t="n">
        <v>0</v>
      </c>
    </row>
    <row r="1743" customFormat="false" ht="15" hidden="false" customHeight="false" outlineLevel="0" collapsed="false">
      <c r="A1743" s="2" t="s">
        <v>1779</v>
      </c>
      <c r="B1743" s="2" t="s">
        <v>33</v>
      </c>
      <c r="C1743" s="2" t="n">
        <v>0</v>
      </c>
      <c r="D1743" s="2" t="n">
        <v>0</v>
      </c>
      <c r="E1743" s="2" t="n">
        <v>0</v>
      </c>
    </row>
    <row r="1744" customFormat="false" ht="15" hidden="false" customHeight="false" outlineLevel="0" collapsed="false">
      <c r="A1744" s="2" t="s">
        <v>1780</v>
      </c>
      <c r="B1744" s="2" t="s">
        <v>33</v>
      </c>
      <c r="C1744" s="2" t="n">
        <v>0</v>
      </c>
      <c r="D1744" s="2" t="n">
        <v>0</v>
      </c>
      <c r="E1744" s="2" t="n">
        <v>0</v>
      </c>
    </row>
    <row r="1745" customFormat="false" ht="15" hidden="false" customHeight="false" outlineLevel="0" collapsed="false">
      <c r="A1745" s="2" t="s">
        <v>1781</v>
      </c>
      <c r="B1745" s="2" t="s">
        <v>33</v>
      </c>
      <c r="C1745" s="2" t="n">
        <v>0</v>
      </c>
      <c r="D1745" s="2" t="n">
        <v>0</v>
      </c>
      <c r="E1745" s="2" t="n">
        <v>0</v>
      </c>
    </row>
    <row r="1746" customFormat="false" ht="15" hidden="false" customHeight="false" outlineLevel="0" collapsed="false">
      <c r="A1746" s="2" t="s">
        <v>1782</v>
      </c>
      <c r="B1746" s="2" t="s">
        <v>33</v>
      </c>
      <c r="C1746" s="2" t="n">
        <v>0</v>
      </c>
      <c r="D1746" s="2" t="n">
        <v>0</v>
      </c>
      <c r="E1746" s="2" t="n">
        <v>0</v>
      </c>
    </row>
    <row r="1747" customFormat="false" ht="15" hidden="false" customHeight="false" outlineLevel="0" collapsed="false">
      <c r="A1747" s="2" t="s">
        <v>1783</v>
      </c>
      <c r="B1747" s="2" t="s">
        <v>33</v>
      </c>
      <c r="C1747" s="2" t="n">
        <v>0</v>
      </c>
      <c r="D1747" s="2" t="n">
        <v>0</v>
      </c>
      <c r="E1747" s="2" t="n">
        <v>0</v>
      </c>
    </row>
    <row r="1748" customFormat="false" ht="15" hidden="false" customHeight="false" outlineLevel="0" collapsed="false">
      <c r="A1748" s="2" t="s">
        <v>1784</v>
      </c>
      <c r="B1748" s="2" t="s">
        <v>33</v>
      </c>
      <c r="C1748" s="2" t="n">
        <v>0</v>
      </c>
      <c r="D1748" s="2" t="n">
        <v>0</v>
      </c>
      <c r="E1748" s="2" t="n">
        <v>0</v>
      </c>
    </row>
    <row r="1749" customFormat="false" ht="15" hidden="false" customHeight="false" outlineLevel="0" collapsed="false">
      <c r="A1749" s="2" t="s">
        <v>1785</v>
      </c>
      <c r="B1749" s="2" t="s">
        <v>33</v>
      </c>
      <c r="C1749" s="2" t="n">
        <v>0</v>
      </c>
      <c r="D1749" s="2" t="n">
        <v>0</v>
      </c>
      <c r="E1749" s="2" t="n">
        <v>0</v>
      </c>
    </row>
    <row r="1750" customFormat="false" ht="15" hidden="false" customHeight="false" outlineLevel="0" collapsed="false">
      <c r="A1750" s="2" t="s">
        <v>1786</v>
      </c>
      <c r="B1750" s="2" t="s">
        <v>33</v>
      </c>
      <c r="C1750" s="2" t="n">
        <v>0</v>
      </c>
      <c r="D1750" s="2" t="n">
        <v>0</v>
      </c>
      <c r="E1750" s="2" t="n">
        <v>0</v>
      </c>
    </row>
    <row r="1751" customFormat="false" ht="15" hidden="false" customHeight="false" outlineLevel="0" collapsed="false">
      <c r="A1751" s="2" t="s">
        <v>1787</v>
      </c>
      <c r="B1751" s="2" t="s">
        <v>33</v>
      </c>
      <c r="C1751" s="2" t="n">
        <v>0</v>
      </c>
      <c r="D1751" s="2" t="n">
        <v>0</v>
      </c>
      <c r="E1751" s="2" t="n">
        <v>0</v>
      </c>
    </row>
    <row r="1752" customFormat="false" ht="15" hidden="false" customHeight="false" outlineLevel="0" collapsed="false">
      <c r="A1752" s="2" t="s">
        <v>1788</v>
      </c>
      <c r="B1752" s="2" t="s">
        <v>33</v>
      </c>
      <c r="C1752" s="2" t="n">
        <v>0</v>
      </c>
      <c r="D1752" s="2" t="n">
        <v>0</v>
      </c>
      <c r="E1752" s="2" t="n">
        <v>0</v>
      </c>
    </row>
    <row r="1753" customFormat="false" ht="15" hidden="false" customHeight="false" outlineLevel="0" collapsed="false">
      <c r="A1753" s="2" t="s">
        <v>1789</v>
      </c>
      <c r="B1753" s="2" t="s">
        <v>33</v>
      </c>
      <c r="C1753" s="2" t="n">
        <v>0</v>
      </c>
      <c r="D1753" s="2" t="n">
        <v>0</v>
      </c>
      <c r="E1753" s="2" t="n">
        <v>0</v>
      </c>
    </row>
    <row r="1754" customFormat="false" ht="15" hidden="false" customHeight="false" outlineLevel="0" collapsed="false">
      <c r="A1754" s="2" t="s">
        <v>1790</v>
      </c>
      <c r="B1754" s="2" t="s">
        <v>33</v>
      </c>
      <c r="C1754" s="2" t="n">
        <v>0</v>
      </c>
      <c r="D1754" s="2" t="n">
        <v>0</v>
      </c>
      <c r="E1754" s="2" t="n">
        <v>0</v>
      </c>
    </row>
    <row r="1755" customFormat="false" ht="15" hidden="false" customHeight="false" outlineLevel="0" collapsed="false">
      <c r="A1755" s="2" t="s">
        <v>1791</v>
      </c>
      <c r="B1755" s="2" t="s">
        <v>33</v>
      </c>
      <c r="C1755" s="2" t="n">
        <v>0</v>
      </c>
      <c r="D1755" s="2" t="n">
        <v>0</v>
      </c>
      <c r="E1755" s="2" t="n">
        <v>0</v>
      </c>
    </row>
    <row r="1756" customFormat="false" ht="15" hidden="false" customHeight="false" outlineLevel="0" collapsed="false">
      <c r="A1756" s="2" t="s">
        <v>1792</v>
      </c>
      <c r="B1756" s="2" t="s">
        <v>33</v>
      </c>
      <c r="C1756" s="2" t="n">
        <v>0</v>
      </c>
      <c r="D1756" s="2" t="n">
        <v>0</v>
      </c>
      <c r="E1756" s="2" t="n">
        <v>0</v>
      </c>
    </row>
    <row r="1757" customFormat="false" ht="15" hidden="false" customHeight="false" outlineLevel="0" collapsed="false">
      <c r="A1757" s="2" t="s">
        <v>1793</v>
      </c>
      <c r="B1757" s="2" t="s">
        <v>33</v>
      </c>
      <c r="C1757" s="2" t="n">
        <v>0</v>
      </c>
      <c r="D1757" s="2" t="n">
        <v>0</v>
      </c>
      <c r="E1757" s="2" t="n">
        <v>0</v>
      </c>
    </row>
    <row r="1758" customFormat="false" ht="15" hidden="false" customHeight="false" outlineLevel="0" collapsed="false">
      <c r="A1758" s="2" t="s">
        <v>1794</v>
      </c>
      <c r="B1758" s="2" t="s">
        <v>33</v>
      </c>
      <c r="C1758" s="2" t="n">
        <v>0</v>
      </c>
      <c r="D1758" s="2" t="n">
        <v>0</v>
      </c>
      <c r="E1758" s="2" t="n">
        <v>0</v>
      </c>
    </row>
    <row r="1759" customFormat="false" ht="15" hidden="false" customHeight="false" outlineLevel="0" collapsed="false">
      <c r="A1759" s="2" t="s">
        <v>1795</v>
      </c>
      <c r="B1759" s="2" t="s">
        <v>33</v>
      </c>
      <c r="C1759" s="2" t="n">
        <v>0</v>
      </c>
      <c r="D1759" s="2" t="n">
        <v>0</v>
      </c>
      <c r="E1759" s="2" t="n">
        <v>0</v>
      </c>
    </row>
    <row r="1760" customFormat="false" ht="15" hidden="false" customHeight="false" outlineLevel="0" collapsed="false">
      <c r="A1760" s="2" t="s">
        <v>1796</v>
      </c>
      <c r="B1760" s="2" t="s">
        <v>33</v>
      </c>
      <c r="C1760" s="2" t="n">
        <v>0</v>
      </c>
      <c r="D1760" s="2" t="n">
        <v>0</v>
      </c>
      <c r="E1760" s="2" t="n">
        <v>0</v>
      </c>
    </row>
    <row r="1761" customFormat="false" ht="15" hidden="false" customHeight="false" outlineLevel="0" collapsed="false">
      <c r="A1761" s="2" t="s">
        <v>1797</v>
      </c>
      <c r="B1761" s="2" t="s">
        <v>33</v>
      </c>
      <c r="C1761" s="2" t="n">
        <v>0</v>
      </c>
      <c r="D1761" s="2" t="n">
        <v>0</v>
      </c>
      <c r="E1761" s="2" t="n">
        <v>0</v>
      </c>
    </row>
    <row r="1762" customFormat="false" ht="15" hidden="false" customHeight="false" outlineLevel="0" collapsed="false">
      <c r="A1762" s="2" t="s">
        <v>1798</v>
      </c>
      <c r="B1762" s="2" t="s">
        <v>33</v>
      </c>
      <c r="C1762" s="2" t="n">
        <v>0</v>
      </c>
      <c r="D1762" s="2" t="n">
        <v>0</v>
      </c>
      <c r="E1762" s="2" t="n">
        <v>0</v>
      </c>
    </row>
    <row r="1763" customFormat="false" ht="15" hidden="false" customHeight="false" outlineLevel="0" collapsed="false">
      <c r="A1763" s="2" t="s">
        <v>1799</v>
      </c>
      <c r="B1763" s="2" t="s">
        <v>33</v>
      </c>
      <c r="C1763" s="2" t="n">
        <v>0</v>
      </c>
      <c r="D1763" s="2" t="n">
        <v>0</v>
      </c>
      <c r="E1763" s="2" t="n">
        <v>0</v>
      </c>
    </row>
    <row r="1764" customFormat="false" ht="15" hidden="false" customHeight="false" outlineLevel="0" collapsed="false">
      <c r="A1764" s="2" t="s">
        <v>1800</v>
      </c>
      <c r="B1764" s="2" t="s">
        <v>33</v>
      </c>
      <c r="C1764" s="2" t="n">
        <v>0</v>
      </c>
      <c r="D1764" s="2" t="n">
        <v>0</v>
      </c>
      <c r="E1764" s="2" t="n">
        <v>0</v>
      </c>
    </row>
    <row r="1765" customFormat="false" ht="15" hidden="false" customHeight="false" outlineLevel="0" collapsed="false">
      <c r="A1765" s="2" t="s">
        <v>1801</v>
      </c>
      <c r="B1765" s="2" t="s">
        <v>33</v>
      </c>
      <c r="C1765" s="2" t="n">
        <v>0</v>
      </c>
      <c r="D1765" s="2" t="n">
        <v>0</v>
      </c>
      <c r="E1765" s="2" t="n">
        <v>0</v>
      </c>
    </row>
    <row r="1766" customFormat="false" ht="15" hidden="false" customHeight="false" outlineLevel="0" collapsed="false">
      <c r="A1766" s="2" t="s">
        <v>1802</v>
      </c>
      <c r="B1766" s="2" t="s">
        <v>33</v>
      </c>
      <c r="C1766" s="2" t="n">
        <v>0</v>
      </c>
      <c r="D1766" s="2" t="n">
        <v>0</v>
      </c>
      <c r="E1766" s="2" t="n">
        <v>0</v>
      </c>
    </row>
    <row r="1767" customFormat="false" ht="15" hidden="false" customHeight="false" outlineLevel="0" collapsed="false">
      <c r="A1767" s="2" t="s">
        <v>1803</v>
      </c>
      <c r="B1767" s="2" t="s">
        <v>33</v>
      </c>
      <c r="C1767" s="2" t="n">
        <v>0</v>
      </c>
      <c r="D1767" s="2" t="n">
        <v>0</v>
      </c>
      <c r="E1767" s="2" t="n">
        <v>0</v>
      </c>
    </row>
    <row r="1768" customFormat="false" ht="15" hidden="false" customHeight="false" outlineLevel="0" collapsed="false">
      <c r="A1768" s="2" t="s">
        <v>1804</v>
      </c>
      <c r="B1768" s="2" t="s">
        <v>33</v>
      </c>
      <c r="C1768" s="2" t="n">
        <v>0</v>
      </c>
      <c r="D1768" s="2" t="n">
        <v>0</v>
      </c>
      <c r="E1768" s="2" t="n">
        <v>0</v>
      </c>
    </row>
    <row r="1769" customFormat="false" ht="15" hidden="false" customHeight="false" outlineLevel="0" collapsed="false">
      <c r="A1769" s="2" t="s">
        <v>1805</v>
      </c>
      <c r="B1769" s="2" t="s">
        <v>33</v>
      </c>
      <c r="C1769" s="2" t="n">
        <v>0</v>
      </c>
      <c r="D1769" s="2" t="n">
        <v>0</v>
      </c>
      <c r="E1769" s="2" t="n">
        <v>0</v>
      </c>
    </row>
    <row r="1770" customFormat="false" ht="15" hidden="false" customHeight="false" outlineLevel="0" collapsed="false">
      <c r="A1770" s="2" t="s">
        <v>1806</v>
      </c>
      <c r="B1770" s="2" t="s">
        <v>33</v>
      </c>
      <c r="C1770" s="2" t="n">
        <v>0</v>
      </c>
      <c r="D1770" s="2" t="n">
        <v>0</v>
      </c>
      <c r="E1770" s="2" t="n">
        <v>0</v>
      </c>
    </row>
    <row r="1771" customFormat="false" ht="15" hidden="false" customHeight="false" outlineLevel="0" collapsed="false">
      <c r="A1771" s="2" t="s">
        <v>1807</v>
      </c>
      <c r="B1771" s="2" t="s">
        <v>33</v>
      </c>
      <c r="C1771" s="2" t="n">
        <v>0</v>
      </c>
      <c r="D1771" s="2" t="n">
        <v>0</v>
      </c>
      <c r="E1771" s="2" t="n">
        <v>0</v>
      </c>
    </row>
    <row r="1772" customFormat="false" ht="15" hidden="false" customHeight="false" outlineLevel="0" collapsed="false">
      <c r="A1772" s="2" t="s">
        <v>1808</v>
      </c>
      <c r="B1772" s="2" t="s">
        <v>33</v>
      </c>
      <c r="C1772" s="2" t="n">
        <v>0</v>
      </c>
      <c r="D1772" s="2" t="n">
        <v>0</v>
      </c>
      <c r="E1772" s="2" t="n">
        <v>0</v>
      </c>
    </row>
    <row r="1773" customFormat="false" ht="15" hidden="false" customHeight="false" outlineLevel="0" collapsed="false">
      <c r="A1773" s="2" t="s">
        <v>1809</v>
      </c>
      <c r="B1773" s="2" t="s">
        <v>33</v>
      </c>
      <c r="C1773" s="2" t="n">
        <v>0</v>
      </c>
      <c r="D1773" s="2" t="n">
        <v>0</v>
      </c>
      <c r="E1773" s="2" t="n">
        <v>0</v>
      </c>
    </row>
    <row r="1774" customFormat="false" ht="15" hidden="false" customHeight="false" outlineLevel="0" collapsed="false">
      <c r="A1774" s="2" t="s">
        <v>1810</v>
      </c>
      <c r="B1774" s="2" t="s">
        <v>33</v>
      </c>
      <c r="C1774" s="2" t="n">
        <v>0</v>
      </c>
      <c r="D1774" s="2" t="n">
        <v>0</v>
      </c>
      <c r="E1774" s="2" t="n">
        <v>0</v>
      </c>
    </row>
    <row r="1775" customFormat="false" ht="15" hidden="false" customHeight="false" outlineLevel="0" collapsed="false">
      <c r="A1775" s="2" t="s">
        <v>1811</v>
      </c>
      <c r="B1775" s="2" t="s">
        <v>33</v>
      </c>
      <c r="C1775" s="2" t="n">
        <v>0</v>
      </c>
      <c r="D1775" s="2" t="n">
        <v>0</v>
      </c>
      <c r="E1775" s="2" t="n">
        <v>0</v>
      </c>
    </row>
    <row r="1776" customFormat="false" ht="15" hidden="false" customHeight="false" outlineLevel="0" collapsed="false">
      <c r="A1776" s="2" t="s">
        <v>1812</v>
      </c>
      <c r="B1776" s="2" t="s">
        <v>33</v>
      </c>
      <c r="C1776" s="2" t="n">
        <v>0</v>
      </c>
      <c r="D1776" s="2" t="n">
        <v>0</v>
      </c>
      <c r="E1776" s="2" t="n">
        <v>0</v>
      </c>
    </row>
    <row r="1777" customFormat="false" ht="15" hidden="false" customHeight="false" outlineLevel="0" collapsed="false">
      <c r="A1777" s="2" t="s">
        <v>1813</v>
      </c>
      <c r="B1777" s="2" t="s">
        <v>33</v>
      </c>
      <c r="C1777" s="2" t="n">
        <v>0</v>
      </c>
      <c r="D1777" s="2" t="n">
        <v>0</v>
      </c>
      <c r="E1777" s="2" t="n">
        <v>0</v>
      </c>
    </row>
    <row r="1778" customFormat="false" ht="15" hidden="false" customHeight="false" outlineLevel="0" collapsed="false">
      <c r="A1778" s="2" t="s">
        <v>1814</v>
      </c>
      <c r="B1778" s="2" t="s">
        <v>33</v>
      </c>
      <c r="C1778" s="2" t="n">
        <v>0</v>
      </c>
      <c r="D1778" s="2" t="n">
        <v>0</v>
      </c>
      <c r="E1778" s="2" t="n">
        <v>0</v>
      </c>
    </row>
    <row r="1779" customFormat="false" ht="15" hidden="false" customHeight="false" outlineLevel="0" collapsed="false">
      <c r="A1779" s="2" t="s">
        <v>1815</v>
      </c>
      <c r="B1779" s="2" t="s">
        <v>33</v>
      </c>
      <c r="C1779" s="2" t="n">
        <v>0</v>
      </c>
      <c r="D1779" s="2" t="n">
        <v>0</v>
      </c>
      <c r="E1779" s="2" t="n">
        <v>0</v>
      </c>
    </row>
    <row r="1780" customFormat="false" ht="15" hidden="false" customHeight="false" outlineLevel="0" collapsed="false">
      <c r="A1780" s="2" t="s">
        <v>1816</v>
      </c>
      <c r="B1780" s="2" t="s">
        <v>33</v>
      </c>
      <c r="C1780" s="2" t="n">
        <v>0</v>
      </c>
      <c r="D1780" s="2" t="n">
        <v>0</v>
      </c>
      <c r="E1780" s="2" t="n">
        <v>0</v>
      </c>
    </row>
    <row r="1781" customFormat="false" ht="15" hidden="false" customHeight="false" outlineLevel="0" collapsed="false">
      <c r="A1781" s="2" t="s">
        <v>1817</v>
      </c>
      <c r="B1781" s="2" t="s">
        <v>33</v>
      </c>
      <c r="C1781" s="2" t="n">
        <v>0</v>
      </c>
      <c r="D1781" s="2" t="n">
        <v>0</v>
      </c>
      <c r="E1781" s="2" t="n">
        <v>0</v>
      </c>
    </row>
    <row r="1782" customFormat="false" ht="15" hidden="false" customHeight="false" outlineLevel="0" collapsed="false">
      <c r="A1782" s="2" t="s">
        <v>1818</v>
      </c>
      <c r="B1782" s="2" t="s">
        <v>33</v>
      </c>
      <c r="C1782" s="2" t="n">
        <v>0</v>
      </c>
      <c r="D1782" s="2" t="n">
        <v>0</v>
      </c>
      <c r="E1782" s="2" t="n">
        <v>0</v>
      </c>
    </row>
    <row r="1783" customFormat="false" ht="15" hidden="false" customHeight="false" outlineLevel="0" collapsed="false">
      <c r="A1783" s="2" t="s">
        <v>1819</v>
      </c>
      <c r="B1783" s="2" t="s">
        <v>33</v>
      </c>
      <c r="C1783" s="2" t="n">
        <v>0</v>
      </c>
      <c r="D1783" s="2" t="n">
        <v>0</v>
      </c>
      <c r="E1783" s="2" t="n">
        <v>0</v>
      </c>
    </row>
    <row r="1784" customFormat="false" ht="15" hidden="false" customHeight="false" outlineLevel="0" collapsed="false">
      <c r="A1784" s="2" t="s">
        <v>1820</v>
      </c>
      <c r="B1784" s="2" t="s">
        <v>33</v>
      </c>
      <c r="C1784" s="2" t="n">
        <v>0</v>
      </c>
      <c r="D1784" s="2" t="n">
        <v>0</v>
      </c>
      <c r="E1784" s="2" t="n">
        <v>0</v>
      </c>
    </row>
    <row r="1785" customFormat="false" ht="15" hidden="false" customHeight="false" outlineLevel="0" collapsed="false">
      <c r="A1785" s="2" t="s">
        <v>1821</v>
      </c>
      <c r="B1785" s="2" t="s">
        <v>33</v>
      </c>
      <c r="C1785" s="2" t="n">
        <v>0</v>
      </c>
      <c r="D1785" s="2" t="n">
        <v>0</v>
      </c>
      <c r="E1785" s="2" t="n">
        <v>0</v>
      </c>
    </row>
    <row r="1786" customFormat="false" ht="15" hidden="false" customHeight="false" outlineLevel="0" collapsed="false">
      <c r="A1786" s="2" t="s">
        <v>1822</v>
      </c>
      <c r="B1786" s="2" t="s">
        <v>33</v>
      </c>
      <c r="C1786" s="2" t="n">
        <v>0</v>
      </c>
      <c r="D1786" s="2" t="n">
        <v>0</v>
      </c>
      <c r="E1786" s="2" t="n">
        <v>0</v>
      </c>
    </row>
    <row r="1787" customFormat="false" ht="15" hidden="false" customHeight="false" outlineLevel="0" collapsed="false">
      <c r="A1787" s="2" t="s">
        <v>1823</v>
      </c>
      <c r="B1787" s="2" t="s">
        <v>33</v>
      </c>
      <c r="C1787" s="2" t="n">
        <v>0</v>
      </c>
      <c r="D1787" s="2" t="n">
        <v>0</v>
      </c>
      <c r="E1787" s="2" t="n">
        <v>0</v>
      </c>
    </row>
    <row r="1788" customFormat="false" ht="15" hidden="false" customHeight="false" outlineLevel="0" collapsed="false">
      <c r="A1788" s="2" t="s">
        <v>1824</v>
      </c>
      <c r="B1788" s="2" t="s">
        <v>33</v>
      </c>
      <c r="C1788" s="2" t="n">
        <v>0</v>
      </c>
      <c r="D1788" s="2" t="n">
        <v>0</v>
      </c>
      <c r="E1788" s="2" t="n">
        <v>0</v>
      </c>
    </row>
    <row r="1789" customFormat="false" ht="15" hidden="false" customHeight="false" outlineLevel="0" collapsed="false">
      <c r="A1789" s="2" t="s">
        <v>1825</v>
      </c>
      <c r="B1789" s="2" t="s">
        <v>33</v>
      </c>
      <c r="C1789" s="2" t="n">
        <v>0</v>
      </c>
      <c r="D1789" s="2" t="n">
        <v>0</v>
      </c>
      <c r="E1789" s="2" t="n">
        <v>0</v>
      </c>
    </row>
    <row r="1790" customFormat="false" ht="15" hidden="false" customHeight="false" outlineLevel="0" collapsed="false">
      <c r="A1790" s="2" t="s">
        <v>1826</v>
      </c>
      <c r="B1790" s="2" t="s">
        <v>33</v>
      </c>
      <c r="C1790" s="2" t="n">
        <v>0</v>
      </c>
      <c r="D1790" s="2" t="n">
        <v>0</v>
      </c>
      <c r="E1790" s="2" t="n">
        <v>0</v>
      </c>
    </row>
    <row r="1791" customFormat="false" ht="15" hidden="false" customHeight="false" outlineLevel="0" collapsed="false">
      <c r="A1791" s="2" t="s">
        <v>1827</v>
      </c>
      <c r="B1791" s="2" t="s">
        <v>33</v>
      </c>
      <c r="C1791" s="2" t="n">
        <v>0</v>
      </c>
      <c r="D1791" s="2" t="n">
        <v>0</v>
      </c>
      <c r="E1791" s="2" t="n">
        <v>0</v>
      </c>
    </row>
    <row r="1792" customFormat="false" ht="15" hidden="false" customHeight="false" outlineLevel="0" collapsed="false">
      <c r="A1792" s="2" t="s">
        <v>1828</v>
      </c>
      <c r="B1792" s="2" t="s">
        <v>33</v>
      </c>
      <c r="C1792" s="2" t="n">
        <v>0</v>
      </c>
      <c r="D1792" s="2" t="n">
        <v>0</v>
      </c>
      <c r="E1792" s="2" t="n">
        <v>0</v>
      </c>
    </row>
    <row r="1793" customFormat="false" ht="15" hidden="false" customHeight="false" outlineLevel="0" collapsed="false">
      <c r="A1793" s="2" t="s">
        <v>1829</v>
      </c>
      <c r="B1793" s="2" t="s">
        <v>33</v>
      </c>
      <c r="C1793" s="2" t="n">
        <v>0</v>
      </c>
      <c r="D1793" s="2" t="n">
        <v>0</v>
      </c>
      <c r="E1793" s="2" t="n">
        <v>0</v>
      </c>
    </row>
    <row r="1794" customFormat="false" ht="15" hidden="false" customHeight="false" outlineLevel="0" collapsed="false">
      <c r="A1794" s="2" t="s">
        <v>1830</v>
      </c>
      <c r="B1794" s="2" t="s">
        <v>33</v>
      </c>
      <c r="C1794" s="2" t="n">
        <v>0</v>
      </c>
      <c r="D1794" s="2" t="n">
        <v>0</v>
      </c>
      <c r="E1794" s="2" t="n">
        <v>0</v>
      </c>
    </row>
    <row r="1795" customFormat="false" ht="15" hidden="false" customHeight="false" outlineLevel="0" collapsed="false">
      <c r="A1795" s="2" t="s">
        <v>1831</v>
      </c>
      <c r="B1795" s="2" t="s">
        <v>33</v>
      </c>
      <c r="C1795" s="2" t="n">
        <v>0</v>
      </c>
      <c r="D1795" s="2" t="n">
        <v>0</v>
      </c>
      <c r="E1795" s="2" t="n">
        <v>0</v>
      </c>
    </row>
    <row r="1796" customFormat="false" ht="15" hidden="false" customHeight="false" outlineLevel="0" collapsed="false">
      <c r="A1796" s="2" t="s">
        <v>1832</v>
      </c>
      <c r="B1796" s="2" t="s">
        <v>33</v>
      </c>
      <c r="C1796" s="2" t="n">
        <v>0</v>
      </c>
      <c r="D1796" s="2" t="n">
        <v>0</v>
      </c>
      <c r="E1796" s="2" t="n">
        <v>0</v>
      </c>
    </row>
    <row r="1797" customFormat="false" ht="15" hidden="false" customHeight="false" outlineLevel="0" collapsed="false">
      <c r="A1797" s="2" t="s">
        <v>1833</v>
      </c>
      <c r="B1797" s="2" t="s">
        <v>33</v>
      </c>
      <c r="C1797" s="2" t="n">
        <v>0</v>
      </c>
      <c r="D1797" s="2" t="n">
        <v>0</v>
      </c>
      <c r="E1797" s="2" t="n">
        <v>0</v>
      </c>
    </row>
    <row r="1798" customFormat="false" ht="15" hidden="false" customHeight="false" outlineLevel="0" collapsed="false">
      <c r="A1798" s="2" t="s">
        <v>1834</v>
      </c>
      <c r="B1798" s="2" t="s">
        <v>33</v>
      </c>
      <c r="C1798" s="2" t="n">
        <v>0</v>
      </c>
      <c r="D1798" s="2" t="n">
        <v>0</v>
      </c>
      <c r="E1798" s="2" t="n">
        <v>0</v>
      </c>
    </row>
    <row r="1799" customFormat="false" ht="15" hidden="false" customHeight="false" outlineLevel="0" collapsed="false">
      <c r="A1799" s="2" t="s">
        <v>1835</v>
      </c>
      <c r="B1799" s="2" t="s">
        <v>33</v>
      </c>
      <c r="C1799" s="2" t="n">
        <v>0</v>
      </c>
      <c r="D1799" s="2" t="n">
        <v>0</v>
      </c>
      <c r="E1799" s="2" t="n">
        <v>0</v>
      </c>
    </row>
    <row r="1800" customFormat="false" ht="15" hidden="false" customHeight="false" outlineLevel="0" collapsed="false">
      <c r="A1800" s="2" t="s">
        <v>1836</v>
      </c>
      <c r="B1800" s="2" t="s">
        <v>33</v>
      </c>
      <c r="C1800" s="2" t="n">
        <v>0</v>
      </c>
      <c r="D1800" s="2" t="n">
        <v>0</v>
      </c>
      <c r="E1800" s="2" t="n">
        <v>0</v>
      </c>
    </row>
    <row r="1801" customFormat="false" ht="15" hidden="false" customHeight="false" outlineLevel="0" collapsed="false">
      <c r="A1801" s="2" t="s">
        <v>1837</v>
      </c>
      <c r="B1801" s="2" t="s">
        <v>33</v>
      </c>
      <c r="C1801" s="2" t="n">
        <v>0</v>
      </c>
      <c r="D1801" s="2" t="n">
        <v>0</v>
      </c>
      <c r="E1801" s="2" t="n">
        <v>0</v>
      </c>
    </row>
    <row r="1802" customFormat="false" ht="15" hidden="false" customHeight="false" outlineLevel="0" collapsed="false">
      <c r="A1802" s="2" t="s">
        <v>1838</v>
      </c>
      <c r="B1802" s="2" t="s">
        <v>33</v>
      </c>
      <c r="C1802" s="2" t="n">
        <v>0</v>
      </c>
      <c r="D1802" s="2" t="n">
        <v>0</v>
      </c>
      <c r="E1802" s="2" t="n">
        <v>0</v>
      </c>
    </row>
    <row r="1803" customFormat="false" ht="15" hidden="false" customHeight="false" outlineLevel="0" collapsed="false">
      <c r="A1803" s="2" t="s">
        <v>1839</v>
      </c>
      <c r="B1803" s="2" t="s">
        <v>33</v>
      </c>
      <c r="C1803" s="2" t="n">
        <v>0</v>
      </c>
      <c r="D1803" s="2" t="n">
        <v>0</v>
      </c>
      <c r="E1803" s="2" t="n">
        <v>0</v>
      </c>
    </row>
    <row r="1804" customFormat="false" ht="15" hidden="false" customHeight="false" outlineLevel="0" collapsed="false">
      <c r="A1804" s="2" t="s">
        <v>1840</v>
      </c>
      <c r="B1804" s="2" t="s">
        <v>33</v>
      </c>
      <c r="C1804" s="2" t="n">
        <v>0</v>
      </c>
      <c r="D1804" s="2" t="n">
        <v>0</v>
      </c>
      <c r="E1804" s="2" t="n">
        <v>0</v>
      </c>
    </row>
    <row r="1805" customFormat="false" ht="15" hidden="false" customHeight="false" outlineLevel="0" collapsed="false">
      <c r="A1805" s="2" t="s">
        <v>1841</v>
      </c>
      <c r="B1805" s="2" t="s">
        <v>33</v>
      </c>
      <c r="C1805" s="2" t="n">
        <v>0</v>
      </c>
      <c r="D1805" s="2" t="n">
        <v>0</v>
      </c>
      <c r="E1805" s="2" t="n">
        <v>0</v>
      </c>
    </row>
    <row r="1806" customFormat="false" ht="15" hidden="false" customHeight="false" outlineLevel="0" collapsed="false">
      <c r="A1806" s="2" t="s">
        <v>1842</v>
      </c>
      <c r="B1806" s="2" t="s">
        <v>33</v>
      </c>
      <c r="C1806" s="2" t="n">
        <v>0</v>
      </c>
      <c r="D1806" s="2" t="n">
        <v>0</v>
      </c>
      <c r="E1806" s="2" t="n">
        <v>0</v>
      </c>
    </row>
    <row r="1807" customFormat="false" ht="15" hidden="false" customHeight="false" outlineLevel="0" collapsed="false">
      <c r="A1807" s="2" t="s">
        <v>1843</v>
      </c>
      <c r="B1807" s="2" t="s">
        <v>33</v>
      </c>
      <c r="C1807" s="2" t="n">
        <v>0</v>
      </c>
      <c r="D1807" s="2" t="n">
        <v>0</v>
      </c>
      <c r="E1807" s="2" t="n">
        <v>0</v>
      </c>
    </row>
    <row r="1808" customFormat="false" ht="15" hidden="false" customHeight="false" outlineLevel="0" collapsed="false">
      <c r="A1808" s="2" t="s">
        <v>1844</v>
      </c>
      <c r="B1808" s="2" t="s">
        <v>33</v>
      </c>
      <c r="C1808" s="2" t="n">
        <v>0</v>
      </c>
      <c r="D1808" s="2" t="n">
        <v>0</v>
      </c>
      <c r="E1808" s="2" t="n">
        <v>0</v>
      </c>
    </row>
    <row r="1809" customFormat="false" ht="15" hidden="false" customHeight="false" outlineLevel="0" collapsed="false">
      <c r="A1809" s="2" t="s">
        <v>1845</v>
      </c>
      <c r="B1809" s="2" t="s">
        <v>33</v>
      </c>
      <c r="C1809" s="2" t="n">
        <v>0</v>
      </c>
      <c r="D1809" s="2" t="n">
        <v>0</v>
      </c>
      <c r="E1809" s="2" t="n">
        <v>0</v>
      </c>
    </row>
    <row r="1810" customFormat="false" ht="15" hidden="false" customHeight="false" outlineLevel="0" collapsed="false">
      <c r="A1810" s="2" t="s">
        <v>1846</v>
      </c>
      <c r="B1810" s="2" t="s">
        <v>33</v>
      </c>
      <c r="C1810" s="2" t="n">
        <v>0</v>
      </c>
      <c r="D1810" s="2" t="n">
        <v>0</v>
      </c>
      <c r="E1810" s="2" t="n">
        <v>0</v>
      </c>
    </row>
    <row r="1811" customFormat="false" ht="15" hidden="false" customHeight="false" outlineLevel="0" collapsed="false">
      <c r="A1811" s="2" t="s">
        <v>1847</v>
      </c>
      <c r="B1811" s="2" t="s">
        <v>33</v>
      </c>
      <c r="C1811" s="2" t="n">
        <v>0</v>
      </c>
      <c r="D1811" s="2" t="n">
        <v>0</v>
      </c>
      <c r="E1811" s="2" t="n">
        <v>0</v>
      </c>
    </row>
    <row r="1812" customFormat="false" ht="15" hidden="false" customHeight="false" outlineLevel="0" collapsed="false">
      <c r="A1812" s="2" t="s">
        <v>1848</v>
      </c>
      <c r="B1812" s="2" t="s">
        <v>33</v>
      </c>
      <c r="C1812" s="2" t="n">
        <v>0</v>
      </c>
      <c r="D1812" s="2" t="n">
        <v>0</v>
      </c>
      <c r="E1812" s="2" t="n">
        <v>0</v>
      </c>
    </row>
    <row r="1813" customFormat="false" ht="15" hidden="false" customHeight="false" outlineLevel="0" collapsed="false">
      <c r="A1813" s="2" t="s">
        <v>1849</v>
      </c>
      <c r="B1813" s="2" t="s">
        <v>33</v>
      </c>
      <c r="C1813" s="2" t="n">
        <v>0</v>
      </c>
      <c r="D1813" s="2" t="n">
        <v>0</v>
      </c>
      <c r="E1813" s="2" t="n">
        <v>0</v>
      </c>
    </row>
    <row r="1814" customFormat="false" ht="15" hidden="false" customHeight="false" outlineLevel="0" collapsed="false">
      <c r="A1814" s="2" t="s">
        <v>1850</v>
      </c>
      <c r="B1814" s="2" t="s">
        <v>33</v>
      </c>
      <c r="C1814" s="2" t="n">
        <v>0</v>
      </c>
      <c r="D1814" s="2" t="n">
        <v>0</v>
      </c>
      <c r="E1814" s="2" t="n">
        <v>0</v>
      </c>
    </row>
    <row r="1815" customFormat="false" ht="15" hidden="false" customHeight="false" outlineLevel="0" collapsed="false">
      <c r="A1815" s="2" t="s">
        <v>1851</v>
      </c>
      <c r="B1815" s="2" t="s">
        <v>33</v>
      </c>
      <c r="C1815" s="2" t="n">
        <v>0</v>
      </c>
      <c r="D1815" s="2" t="n">
        <v>0</v>
      </c>
      <c r="E1815" s="2" t="n">
        <v>0</v>
      </c>
    </row>
    <row r="1816" customFormat="false" ht="15" hidden="false" customHeight="false" outlineLevel="0" collapsed="false">
      <c r="A1816" s="2" t="s">
        <v>1852</v>
      </c>
      <c r="B1816" s="2" t="s">
        <v>33</v>
      </c>
      <c r="C1816" s="2" t="n">
        <v>0</v>
      </c>
      <c r="D1816" s="2" t="n">
        <v>0</v>
      </c>
      <c r="E1816" s="2" t="n">
        <v>0</v>
      </c>
    </row>
    <row r="1817" customFormat="false" ht="15" hidden="false" customHeight="false" outlineLevel="0" collapsed="false">
      <c r="A1817" s="2" t="s">
        <v>1853</v>
      </c>
      <c r="B1817" s="2" t="s">
        <v>33</v>
      </c>
      <c r="C1817" s="2" t="n">
        <v>0</v>
      </c>
      <c r="D1817" s="2" t="n">
        <v>0</v>
      </c>
      <c r="E1817" s="2" t="n">
        <v>0</v>
      </c>
    </row>
    <row r="1818" customFormat="false" ht="15" hidden="false" customHeight="false" outlineLevel="0" collapsed="false">
      <c r="A1818" s="2" t="s">
        <v>1854</v>
      </c>
      <c r="B1818" s="2" t="s">
        <v>33</v>
      </c>
      <c r="C1818" s="2" t="n">
        <v>0</v>
      </c>
      <c r="D1818" s="2" t="n">
        <v>0</v>
      </c>
      <c r="E1818" s="2" t="n">
        <v>0</v>
      </c>
    </row>
    <row r="1819" customFormat="false" ht="15" hidden="false" customHeight="false" outlineLevel="0" collapsed="false">
      <c r="A1819" s="2" t="s">
        <v>1855</v>
      </c>
      <c r="B1819" s="2" t="s">
        <v>33</v>
      </c>
      <c r="C1819" s="2" t="n">
        <v>0</v>
      </c>
      <c r="D1819" s="2" t="n">
        <v>0</v>
      </c>
      <c r="E1819" s="2" t="n">
        <v>0</v>
      </c>
    </row>
    <row r="1820" customFormat="false" ht="15" hidden="false" customHeight="false" outlineLevel="0" collapsed="false">
      <c r="A1820" s="2" t="s">
        <v>1856</v>
      </c>
      <c r="B1820" s="2" t="s">
        <v>33</v>
      </c>
      <c r="C1820" s="2" t="n">
        <v>0</v>
      </c>
      <c r="D1820" s="2" t="n">
        <v>0</v>
      </c>
      <c r="E1820" s="2" t="n">
        <v>0</v>
      </c>
    </row>
    <row r="1821" customFormat="false" ht="15" hidden="false" customHeight="false" outlineLevel="0" collapsed="false">
      <c r="A1821" s="2" t="s">
        <v>1857</v>
      </c>
      <c r="B1821" s="2" t="s">
        <v>33</v>
      </c>
      <c r="C1821" s="2" t="n">
        <v>0</v>
      </c>
      <c r="D1821" s="2" t="n">
        <v>0</v>
      </c>
      <c r="E1821" s="2" t="n">
        <v>0</v>
      </c>
    </row>
    <row r="1822" customFormat="false" ht="15" hidden="false" customHeight="false" outlineLevel="0" collapsed="false">
      <c r="A1822" s="2" t="s">
        <v>1858</v>
      </c>
      <c r="B1822" s="2" t="s">
        <v>33</v>
      </c>
      <c r="C1822" s="2" t="n">
        <v>0</v>
      </c>
      <c r="D1822" s="2" t="n">
        <v>0</v>
      </c>
      <c r="E1822" s="2" t="n">
        <v>0</v>
      </c>
    </row>
    <row r="1823" customFormat="false" ht="15" hidden="false" customHeight="false" outlineLevel="0" collapsed="false">
      <c r="A1823" s="2" t="s">
        <v>1859</v>
      </c>
      <c r="B1823" s="2" t="s">
        <v>33</v>
      </c>
      <c r="C1823" s="2" t="n">
        <v>0</v>
      </c>
      <c r="D1823" s="2" t="n">
        <v>0</v>
      </c>
      <c r="E1823" s="2" t="n">
        <v>0</v>
      </c>
    </row>
    <row r="1824" customFormat="false" ht="15" hidden="false" customHeight="false" outlineLevel="0" collapsed="false">
      <c r="A1824" s="2" t="s">
        <v>1860</v>
      </c>
      <c r="B1824" s="2" t="s">
        <v>33</v>
      </c>
      <c r="C1824" s="2" t="n">
        <v>0</v>
      </c>
      <c r="D1824" s="2" t="n">
        <v>0</v>
      </c>
      <c r="E1824" s="2" t="n">
        <v>0</v>
      </c>
    </row>
    <row r="1825" customFormat="false" ht="15" hidden="false" customHeight="false" outlineLevel="0" collapsed="false">
      <c r="A1825" s="2" t="s">
        <v>1861</v>
      </c>
      <c r="B1825" s="2" t="s">
        <v>33</v>
      </c>
      <c r="C1825" s="2" t="n">
        <v>0</v>
      </c>
      <c r="D1825" s="2" t="n">
        <v>0</v>
      </c>
      <c r="E1825" s="2" t="n">
        <v>0</v>
      </c>
    </row>
    <row r="1826" customFormat="false" ht="15" hidden="false" customHeight="false" outlineLevel="0" collapsed="false">
      <c r="A1826" s="2" t="s">
        <v>1862</v>
      </c>
      <c r="B1826" s="2" t="s">
        <v>33</v>
      </c>
      <c r="C1826" s="2" t="n">
        <v>0</v>
      </c>
      <c r="D1826" s="2" t="n">
        <v>0</v>
      </c>
      <c r="E1826" s="2" t="n">
        <v>0</v>
      </c>
    </row>
    <row r="1827" customFormat="false" ht="15" hidden="false" customHeight="false" outlineLevel="0" collapsed="false">
      <c r="A1827" s="2" t="s">
        <v>1863</v>
      </c>
      <c r="B1827" s="2" t="s">
        <v>33</v>
      </c>
      <c r="C1827" s="2" t="n">
        <v>0</v>
      </c>
      <c r="D1827" s="2" t="n">
        <v>0</v>
      </c>
      <c r="E1827" s="2" t="n">
        <v>0</v>
      </c>
    </row>
    <row r="1828" customFormat="false" ht="15" hidden="false" customHeight="false" outlineLevel="0" collapsed="false">
      <c r="A1828" s="2" t="s">
        <v>1864</v>
      </c>
      <c r="B1828" s="2" t="s">
        <v>33</v>
      </c>
      <c r="C1828" s="2" t="n">
        <v>0</v>
      </c>
      <c r="D1828" s="2" t="n">
        <v>0</v>
      </c>
      <c r="E1828" s="2" t="n">
        <v>0</v>
      </c>
    </row>
    <row r="1829" customFormat="false" ht="15" hidden="false" customHeight="false" outlineLevel="0" collapsed="false">
      <c r="A1829" s="2" t="s">
        <v>1865</v>
      </c>
      <c r="B1829" s="2" t="s">
        <v>33</v>
      </c>
      <c r="C1829" s="2" t="n">
        <v>0</v>
      </c>
      <c r="D1829" s="2" t="n">
        <v>0</v>
      </c>
      <c r="E1829" s="2" t="n">
        <v>0</v>
      </c>
    </row>
    <row r="1830" customFormat="false" ht="15" hidden="false" customHeight="false" outlineLevel="0" collapsed="false">
      <c r="A1830" s="2" t="s">
        <v>1866</v>
      </c>
      <c r="B1830" s="2" t="s">
        <v>33</v>
      </c>
      <c r="C1830" s="2" t="n">
        <v>0</v>
      </c>
      <c r="D1830" s="2" t="n">
        <v>0</v>
      </c>
      <c r="E1830" s="2" t="n">
        <v>0</v>
      </c>
    </row>
    <row r="1831" customFormat="false" ht="15" hidden="false" customHeight="false" outlineLevel="0" collapsed="false">
      <c r="A1831" s="2" t="s">
        <v>1867</v>
      </c>
      <c r="B1831" s="2" t="s">
        <v>33</v>
      </c>
      <c r="C1831" s="2" t="n">
        <v>0</v>
      </c>
      <c r="D1831" s="2" t="n">
        <v>0</v>
      </c>
      <c r="E1831" s="2" t="n">
        <v>0</v>
      </c>
    </row>
    <row r="1832" customFormat="false" ht="15" hidden="false" customHeight="false" outlineLevel="0" collapsed="false">
      <c r="A1832" s="2" t="s">
        <v>1868</v>
      </c>
      <c r="B1832" s="2" t="s">
        <v>33</v>
      </c>
      <c r="C1832" s="2" t="n">
        <v>0</v>
      </c>
      <c r="D1832" s="2" t="n">
        <v>0</v>
      </c>
      <c r="E1832" s="2" t="n">
        <v>0</v>
      </c>
    </row>
    <row r="1833" customFormat="false" ht="15" hidden="false" customHeight="false" outlineLevel="0" collapsed="false">
      <c r="A1833" s="2" t="s">
        <v>1869</v>
      </c>
      <c r="B1833" s="2" t="s">
        <v>33</v>
      </c>
      <c r="C1833" s="2" t="n">
        <v>0</v>
      </c>
      <c r="D1833" s="2" t="n">
        <v>0</v>
      </c>
      <c r="E1833" s="2" t="n">
        <v>0</v>
      </c>
    </row>
    <row r="1834" customFormat="false" ht="15" hidden="false" customHeight="false" outlineLevel="0" collapsed="false">
      <c r="A1834" s="2" t="s">
        <v>1870</v>
      </c>
      <c r="B1834" s="2" t="s">
        <v>33</v>
      </c>
      <c r="C1834" s="2" t="n">
        <v>0</v>
      </c>
      <c r="D1834" s="2" t="n">
        <v>0</v>
      </c>
      <c r="E1834" s="2" t="n">
        <v>0</v>
      </c>
    </row>
    <row r="1835" customFormat="false" ht="15" hidden="false" customHeight="false" outlineLevel="0" collapsed="false">
      <c r="A1835" s="2" t="s">
        <v>1871</v>
      </c>
      <c r="B1835" s="2" t="s">
        <v>33</v>
      </c>
      <c r="C1835" s="2" t="n">
        <v>0</v>
      </c>
      <c r="D1835" s="2" t="n">
        <v>0</v>
      </c>
      <c r="E1835" s="2" t="n">
        <v>0</v>
      </c>
    </row>
    <row r="1836" customFormat="false" ht="15" hidden="false" customHeight="false" outlineLevel="0" collapsed="false">
      <c r="A1836" s="2" t="s">
        <v>1872</v>
      </c>
      <c r="B1836" s="2" t="s">
        <v>33</v>
      </c>
      <c r="C1836" s="2" t="n">
        <v>0</v>
      </c>
      <c r="D1836" s="2" t="n">
        <v>0</v>
      </c>
      <c r="E1836" s="2" t="n">
        <v>0</v>
      </c>
    </row>
    <row r="1837" customFormat="false" ht="15" hidden="false" customHeight="false" outlineLevel="0" collapsed="false">
      <c r="A1837" s="2" t="s">
        <v>1873</v>
      </c>
      <c r="B1837" s="2" t="s">
        <v>33</v>
      </c>
      <c r="C1837" s="2" t="n">
        <v>0</v>
      </c>
      <c r="D1837" s="2" t="n">
        <v>0</v>
      </c>
      <c r="E1837" s="2" t="n">
        <v>0</v>
      </c>
    </row>
    <row r="1838" customFormat="false" ht="15" hidden="false" customHeight="false" outlineLevel="0" collapsed="false">
      <c r="A1838" s="2" t="s">
        <v>1874</v>
      </c>
      <c r="B1838" s="2" t="s">
        <v>33</v>
      </c>
      <c r="C1838" s="2" t="n">
        <v>0</v>
      </c>
      <c r="D1838" s="2" t="n">
        <v>0</v>
      </c>
      <c r="E1838" s="2" t="n">
        <v>0</v>
      </c>
    </row>
    <row r="1839" customFormat="false" ht="15" hidden="false" customHeight="false" outlineLevel="0" collapsed="false">
      <c r="A1839" s="2" t="s">
        <v>1875</v>
      </c>
      <c r="B1839" s="2" t="s">
        <v>33</v>
      </c>
      <c r="C1839" s="2" t="n">
        <v>0</v>
      </c>
      <c r="D1839" s="2" t="n">
        <v>0</v>
      </c>
      <c r="E1839" s="2" t="n">
        <v>0</v>
      </c>
    </row>
    <row r="1840" customFormat="false" ht="15" hidden="false" customHeight="false" outlineLevel="0" collapsed="false">
      <c r="A1840" s="2" t="s">
        <v>1876</v>
      </c>
      <c r="B1840" s="2" t="s">
        <v>33</v>
      </c>
      <c r="C1840" s="2" t="n">
        <v>0</v>
      </c>
      <c r="D1840" s="2" t="n">
        <v>0</v>
      </c>
      <c r="E1840" s="2" t="n">
        <v>0</v>
      </c>
    </row>
    <row r="1841" customFormat="false" ht="15" hidden="false" customHeight="false" outlineLevel="0" collapsed="false">
      <c r="A1841" s="2" t="s">
        <v>1877</v>
      </c>
      <c r="B1841" s="2" t="s">
        <v>33</v>
      </c>
      <c r="C1841" s="2" t="n">
        <v>0</v>
      </c>
      <c r="D1841" s="2" t="n">
        <v>0</v>
      </c>
      <c r="E1841" s="2" t="n">
        <v>0</v>
      </c>
    </row>
    <row r="1842" customFormat="false" ht="15" hidden="false" customHeight="false" outlineLevel="0" collapsed="false">
      <c r="A1842" s="2" t="s">
        <v>1878</v>
      </c>
      <c r="B1842" s="2" t="s">
        <v>33</v>
      </c>
      <c r="C1842" s="2" t="n">
        <v>0</v>
      </c>
      <c r="D1842" s="2" t="n">
        <v>0</v>
      </c>
      <c r="E1842" s="2" t="n">
        <v>0</v>
      </c>
    </row>
    <row r="1843" customFormat="false" ht="15" hidden="false" customHeight="false" outlineLevel="0" collapsed="false">
      <c r="A1843" s="2" t="s">
        <v>1879</v>
      </c>
      <c r="B1843" s="2" t="s">
        <v>33</v>
      </c>
      <c r="C1843" s="2" t="n">
        <v>0</v>
      </c>
      <c r="D1843" s="2" t="n">
        <v>0</v>
      </c>
      <c r="E1843" s="2" t="n">
        <v>0</v>
      </c>
    </row>
    <row r="1844" customFormat="false" ht="15" hidden="false" customHeight="false" outlineLevel="0" collapsed="false">
      <c r="A1844" s="2" t="s">
        <v>1880</v>
      </c>
      <c r="B1844" s="2" t="s">
        <v>33</v>
      </c>
      <c r="C1844" s="2" t="n">
        <v>0</v>
      </c>
      <c r="D1844" s="2" t="n">
        <v>0</v>
      </c>
      <c r="E1844" s="2" t="n">
        <v>0</v>
      </c>
    </row>
    <row r="1845" customFormat="false" ht="15" hidden="false" customHeight="false" outlineLevel="0" collapsed="false">
      <c r="A1845" s="2" t="s">
        <v>1881</v>
      </c>
      <c r="B1845" s="2" t="s">
        <v>33</v>
      </c>
      <c r="C1845" s="2" t="n">
        <v>0</v>
      </c>
      <c r="D1845" s="2" t="n">
        <v>0</v>
      </c>
      <c r="E1845" s="2" t="n">
        <v>0</v>
      </c>
    </row>
    <row r="1846" customFormat="false" ht="15" hidden="false" customHeight="false" outlineLevel="0" collapsed="false">
      <c r="A1846" s="2" t="s">
        <v>1882</v>
      </c>
      <c r="B1846" s="2" t="s">
        <v>33</v>
      </c>
      <c r="C1846" s="2" t="n">
        <v>0</v>
      </c>
      <c r="D1846" s="2" t="n">
        <v>0</v>
      </c>
      <c r="E1846" s="2" t="n">
        <v>0</v>
      </c>
    </row>
    <row r="1847" customFormat="false" ht="15" hidden="false" customHeight="false" outlineLevel="0" collapsed="false">
      <c r="A1847" s="2" t="s">
        <v>1883</v>
      </c>
      <c r="B1847" s="2" t="s">
        <v>33</v>
      </c>
      <c r="C1847" s="2" t="n">
        <v>0</v>
      </c>
      <c r="D1847" s="2" t="n">
        <v>0</v>
      </c>
      <c r="E1847" s="2" t="n">
        <v>0</v>
      </c>
    </row>
    <row r="1848" customFormat="false" ht="15" hidden="false" customHeight="false" outlineLevel="0" collapsed="false">
      <c r="A1848" s="2" t="s">
        <v>1884</v>
      </c>
      <c r="B1848" s="2" t="s">
        <v>33</v>
      </c>
      <c r="C1848" s="2" t="n">
        <v>0</v>
      </c>
      <c r="D1848" s="2" t="n">
        <v>0</v>
      </c>
      <c r="E1848" s="2" t="n">
        <v>0</v>
      </c>
    </row>
    <row r="1849" customFormat="false" ht="15" hidden="false" customHeight="false" outlineLevel="0" collapsed="false">
      <c r="A1849" s="2" t="s">
        <v>1885</v>
      </c>
      <c r="B1849" s="2" t="s">
        <v>33</v>
      </c>
      <c r="C1849" s="2" t="n">
        <v>0</v>
      </c>
      <c r="D1849" s="2" t="n">
        <v>0</v>
      </c>
      <c r="E1849" s="2" t="n">
        <v>0</v>
      </c>
    </row>
    <row r="1850" customFormat="false" ht="15" hidden="false" customHeight="false" outlineLevel="0" collapsed="false">
      <c r="A1850" s="2" t="s">
        <v>1886</v>
      </c>
      <c r="B1850" s="2" t="s">
        <v>33</v>
      </c>
      <c r="C1850" s="2" t="n">
        <v>0</v>
      </c>
      <c r="D1850" s="2" t="n">
        <v>0</v>
      </c>
      <c r="E1850" s="2" t="n">
        <v>0</v>
      </c>
    </row>
    <row r="1851" customFormat="false" ht="15" hidden="false" customHeight="false" outlineLevel="0" collapsed="false">
      <c r="A1851" s="2" t="s">
        <v>1887</v>
      </c>
      <c r="B1851" s="2" t="s">
        <v>33</v>
      </c>
      <c r="C1851" s="2" t="n">
        <v>0</v>
      </c>
      <c r="D1851" s="2" t="n">
        <v>0</v>
      </c>
      <c r="E1851" s="2" t="n">
        <v>0</v>
      </c>
    </row>
    <row r="1852" customFormat="false" ht="15" hidden="false" customHeight="false" outlineLevel="0" collapsed="false">
      <c r="A1852" s="2" t="s">
        <v>1888</v>
      </c>
      <c r="B1852" s="2" t="s">
        <v>33</v>
      </c>
      <c r="C1852" s="2" t="n">
        <v>0</v>
      </c>
      <c r="D1852" s="2" t="n">
        <v>0</v>
      </c>
      <c r="E1852" s="2" t="n">
        <v>0</v>
      </c>
    </row>
    <row r="1853" customFormat="false" ht="15" hidden="false" customHeight="false" outlineLevel="0" collapsed="false">
      <c r="A1853" s="2" t="s">
        <v>1889</v>
      </c>
      <c r="B1853" s="2" t="s">
        <v>33</v>
      </c>
      <c r="C1853" s="2" t="n">
        <v>0</v>
      </c>
      <c r="D1853" s="2" t="n">
        <v>0</v>
      </c>
      <c r="E1853" s="2" t="n">
        <v>0</v>
      </c>
    </row>
    <row r="1854" customFormat="false" ht="15" hidden="false" customHeight="false" outlineLevel="0" collapsed="false">
      <c r="A1854" s="2" t="s">
        <v>1890</v>
      </c>
      <c r="B1854" s="2" t="s">
        <v>33</v>
      </c>
      <c r="C1854" s="2" t="n">
        <v>0</v>
      </c>
      <c r="D1854" s="2" t="n">
        <v>0</v>
      </c>
      <c r="E1854" s="2" t="n">
        <v>0</v>
      </c>
    </row>
    <row r="1855" customFormat="false" ht="15" hidden="false" customHeight="false" outlineLevel="0" collapsed="false">
      <c r="A1855" s="2" t="s">
        <v>1891</v>
      </c>
      <c r="B1855" s="2" t="s">
        <v>33</v>
      </c>
      <c r="C1855" s="2" t="n">
        <v>0</v>
      </c>
      <c r="D1855" s="2" t="n">
        <v>0</v>
      </c>
      <c r="E1855" s="2" t="n">
        <v>0</v>
      </c>
    </row>
    <row r="1856" customFormat="false" ht="15" hidden="false" customHeight="false" outlineLevel="0" collapsed="false">
      <c r="A1856" s="2" t="s">
        <v>1892</v>
      </c>
      <c r="B1856" s="2" t="s">
        <v>33</v>
      </c>
      <c r="C1856" s="2" t="n">
        <v>0</v>
      </c>
      <c r="D1856" s="2" t="n">
        <v>0</v>
      </c>
      <c r="E1856" s="2" t="n">
        <v>0</v>
      </c>
    </row>
    <row r="1857" customFormat="false" ht="15" hidden="false" customHeight="false" outlineLevel="0" collapsed="false">
      <c r="A1857" s="2" t="s">
        <v>1893</v>
      </c>
      <c r="B1857" s="2" t="s">
        <v>33</v>
      </c>
      <c r="C1857" s="2" t="n">
        <v>0</v>
      </c>
      <c r="D1857" s="2" t="n">
        <v>0</v>
      </c>
      <c r="E1857" s="2" t="n">
        <v>0</v>
      </c>
    </row>
    <row r="1858" customFormat="false" ht="15" hidden="false" customHeight="false" outlineLevel="0" collapsed="false">
      <c r="A1858" s="2" t="s">
        <v>1894</v>
      </c>
      <c r="B1858" s="2" t="s">
        <v>33</v>
      </c>
      <c r="C1858" s="2" t="n">
        <v>0</v>
      </c>
      <c r="D1858" s="2" t="n">
        <v>0</v>
      </c>
      <c r="E1858" s="2" t="n">
        <v>0</v>
      </c>
    </row>
    <row r="1859" customFormat="false" ht="15" hidden="false" customHeight="false" outlineLevel="0" collapsed="false">
      <c r="A1859" s="2" t="s">
        <v>1895</v>
      </c>
      <c r="B1859" s="2" t="s">
        <v>33</v>
      </c>
      <c r="C1859" s="2" t="n">
        <v>0</v>
      </c>
      <c r="D1859" s="2" t="n">
        <v>0</v>
      </c>
      <c r="E1859" s="2" t="n">
        <v>0</v>
      </c>
    </row>
    <row r="1860" customFormat="false" ht="15" hidden="false" customHeight="false" outlineLevel="0" collapsed="false">
      <c r="A1860" s="2" t="s">
        <v>1896</v>
      </c>
      <c r="B1860" s="2" t="s">
        <v>33</v>
      </c>
      <c r="C1860" s="2" t="n">
        <v>0</v>
      </c>
      <c r="D1860" s="2" t="n">
        <v>0</v>
      </c>
      <c r="E1860" s="2" t="n">
        <v>0</v>
      </c>
    </row>
    <row r="1861" customFormat="false" ht="15" hidden="false" customHeight="false" outlineLevel="0" collapsed="false">
      <c r="A1861" s="2" t="s">
        <v>1897</v>
      </c>
      <c r="B1861" s="2" t="s">
        <v>33</v>
      </c>
      <c r="C1861" s="2" t="n">
        <v>0</v>
      </c>
      <c r="D1861" s="2" t="n">
        <v>0</v>
      </c>
      <c r="E1861" s="2" t="n">
        <v>0</v>
      </c>
    </row>
    <row r="1862" customFormat="false" ht="15" hidden="false" customHeight="false" outlineLevel="0" collapsed="false">
      <c r="A1862" s="2" t="s">
        <v>1898</v>
      </c>
      <c r="B1862" s="2" t="s">
        <v>33</v>
      </c>
      <c r="C1862" s="2" t="n">
        <v>0</v>
      </c>
      <c r="D1862" s="2" t="n">
        <v>0</v>
      </c>
      <c r="E1862" s="2" t="n">
        <v>0</v>
      </c>
    </row>
    <row r="1863" customFormat="false" ht="15" hidden="false" customHeight="false" outlineLevel="0" collapsed="false">
      <c r="A1863" s="2" t="s">
        <v>1899</v>
      </c>
      <c r="B1863" s="2" t="s">
        <v>33</v>
      </c>
      <c r="C1863" s="2" t="n">
        <v>0</v>
      </c>
      <c r="D1863" s="2" t="n">
        <v>0</v>
      </c>
      <c r="E1863" s="2" t="n">
        <v>0</v>
      </c>
    </row>
    <row r="1864" customFormat="false" ht="15" hidden="false" customHeight="false" outlineLevel="0" collapsed="false">
      <c r="A1864" s="2" t="s">
        <v>1900</v>
      </c>
      <c r="B1864" s="2" t="s">
        <v>33</v>
      </c>
      <c r="C1864" s="2" t="n">
        <v>0</v>
      </c>
      <c r="D1864" s="2" t="n">
        <v>0</v>
      </c>
      <c r="E1864" s="2" t="n">
        <v>0</v>
      </c>
    </row>
    <row r="1865" customFormat="false" ht="15" hidden="false" customHeight="false" outlineLevel="0" collapsed="false">
      <c r="A1865" s="2" t="s">
        <v>1901</v>
      </c>
      <c r="B1865" s="2" t="s">
        <v>33</v>
      </c>
      <c r="C1865" s="2" t="n">
        <v>0</v>
      </c>
      <c r="D1865" s="2" t="n">
        <v>0</v>
      </c>
      <c r="E1865" s="2" t="n">
        <v>0</v>
      </c>
    </row>
    <row r="1866" customFormat="false" ht="15" hidden="false" customHeight="false" outlineLevel="0" collapsed="false">
      <c r="A1866" s="2" t="s">
        <v>1902</v>
      </c>
      <c r="B1866" s="2" t="s">
        <v>33</v>
      </c>
      <c r="C1866" s="2" t="n">
        <v>0</v>
      </c>
      <c r="D1866" s="2" t="n">
        <v>0</v>
      </c>
      <c r="E1866" s="2" t="n">
        <v>0</v>
      </c>
    </row>
    <row r="1867" customFormat="false" ht="15" hidden="false" customHeight="false" outlineLevel="0" collapsed="false">
      <c r="A1867" s="2" t="s">
        <v>1903</v>
      </c>
      <c r="B1867" s="2" t="s">
        <v>33</v>
      </c>
      <c r="C1867" s="2" t="n">
        <v>0</v>
      </c>
      <c r="D1867" s="2" t="n">
        <v>0</v>
      </c>
      <c r="E1867" s="2" t="n">
        <v>0</v>
      </c>
    </row>
    <row r="1868" customFormat="false" ht="15" hidden="false" customHeight="false" outlineLevel="0" collapsed="false">
      <c r="A1868" s="2" t="s">
        <v>1904</v>
      </c>
      <c r="B1868" s="2" t="s">
        <v>33</v>
      </c>
      <c r="C1868" s="2" t="n">
        <v>0</v>
      </c>
      <c r="D1868" s="2" t="n">
        <v>0</v>
      </c>
      <c r="E1868" s="2" t="n">
        <v>0</v>
      </c>
    </row>
    <row r="1869" customFormat="false" ht="15" hidden="false" customHeight="false" outlineLevel="0" collapsed="false">
      <c r="A1869" s="2" t="s">
        <v>1905</v>
      </c>
      <c r="B1869" s="2" t="s">
        <v>33</v>
      </c>
      <c r="C1869" s="2" t="n">
        <v>0</v>
      </c>
      <c r="D1869" s="2" t="n">
        <v>0</v>
      </c>
      <c r="E1869" s="2" t="n">
        <v>0</v>
      </c>
    </row>
    <row r="1870" customFormat="false" ht="15" hidden="false" customHeight="false" outlineLevel="0" collapsed="false">
      <c r="A1870" s="2" t="s">
        <v>1906</v>
      </c>
      <c r="B1870" s="2" t="s">
        <v>33</v>
      </c>
      <c r="C1870" s="2" t="n">
        <v>0</v>
      </c>
      <c r="D1870" s="2" t="n">
        <v>0</v>
      </c>
      <c r="E1870" s="2" t="n">
        <v>0</v>
      </c>
    </row>
    <row r="1871" customFormat="false" ht="15" hidden="false" customHeight="false" outlineLevel="0" collapsed="false">
      <c r="A1871" s="2" t="s">
        <v>1907</v>
      </c>
      <c r="B1871" s="2" t="s">
        <v>33</v>
      </c>
      <c r="C1871" s="2" t="n">
        <v>0</v>
      </c>
      <c r="D1871" s="2" t="n">
        <v>0</v>
      </c>
      <c r="E1871" s="2" t="n">
        <v>0</v>
      </c>
    </row>
    <row r="1872" customFormat="false" ht="15" hidden="false" customHeight="false" outlineLevel="0" collapsed="false">
      <c r="A1872" s="2" t="s">
        <v>1908</v>
      </c>
      <c r="B1872" s="2" t="s">
        <v>33</v>
      </c>
      <c r="C1872" s="2" t="n">
        <v>0</v>
      </c>
      <c r="D1872" s="2" t="n">
        <v>0</v>
      </c>
      <c r="E1872" s="2" t="n">
        <v>0</v>
      </c>
    </row>
    <row r="1873" customFormat="false" ht="15" hidden="false" customHeight="false" outlineLevel="0" collapsed="false">
      <c r="A1873" s="2" t="s">
        <v>1909</v>
      </c>
      <c r="B1873" s="2" t="s">
        <v>33</v>
      </c>
      <c r="C1873" s="2" t="n">
        <v>0</v>
      </c>
      <c r="D1873" s="2" t="n">
        <v>0</v>
      </c>
      <c r="E1873" s="2" t="n">
        <v>0</v>
      </c>
    </row>
    <row r="1874" customFormat="false" ht="15" hidden="false" customHeight="false" outlineLevel="0" collapsed="false">
      <c r="A1874" s="2" t="s">
        <v>1910</v>
      </c>
      <c r="B1874" s="2" t="s">
        <v>33</v>
      </c>
      <c r="C1874" s="2" t="n">
        <v>0</v>
      </c>
      <c r="D1874" s="2" t="n">
        <v>0</v>
      </c>
      <c r="E1874" s="2" t="n">
        <v>0</v>
      </c>
    </row>
    <row r="1875" customFormat="false" ht="15" hidden="false" customHeight="false" outlineLevel="0" collapsed="false">
      <c r="A1875" s="2" t="s">
        <v>1911</v>
      </c>
      <c r="B1875" s="2" t="s">
        <v>33</v>
      </c>
      <c r="C1875" s="2" t="n">
        <v>0</v>
      </c>
      <c r="D1875" s="2" t="n">
        <v>0</v>
      </c>
      <c r="E1875" s="2" t="n">
        <v>0</v>
      </c>
    </row>
    <row r="1876" customFormat="false" ht="15" hidden="false" customHeight="false" outlineLevel="0" collapsed="false">
      <c r="A1876" s="2" t="s">
        <v>1912</v>
      </c>
      <c r="B1876" s="2" t="s">
        <v>33</v>
      </c>
      <c r="C1876" s="2" t="n">
        <v>0</v>
      </c>
      <c r="D1876" s="2" t="n">
        <v>0</v>
      </c>
      <c r="E1876" s="2" t="n">
        <v>0</v>
      </c>
    </row>
    <row r="1877" customFormat="false" ht="15" hidden="false" customHeight="false" outlineLevel="0" collapsed="false">
      <c r="A1877" s="2" t="s">
        <v>1913</v>
      </c>
      <c r="B1877" s="2" t="s">
        <v>33</v>
      </c>
      <c r="C1877" s="2" t="n">
        <v>0</v>
      </c>
      <c r="D1877" s="2" t="n">
        <v>0</v>
      </c>
      <c r="E1877" s="2" t="n">
        <v>0</v>
      </c>
    </row>
    <row r="1878" customFormat="false" ht="15" hidden="false" customHeight="false" outlineLevel="0" collapsed="false">
      <c r="A1878" s="2" t="s">
        <v>1914</v>
      </c>
      <c r="B1878" s="2" t="s">
        <v>33</v>
      </c>
      <c r="C1878" s="2" t="n">
        <v>0</v>
      </c>
      <c r="D1878" s="2" t="n">
        <v>0</v>
      </c>
      <c r="E1878" s="2" t="n">
        <v>0</v>
      </c>
    </row>
    <row r="1879" customFormat="false" ht="15" hidden="false" customHeight="false" outlineLevel="0" collapsed="false">
      <c r="A1879" s="2" t="s">
        <v>1915</v>
      </c>
      <c r="B1879" s="2" t="s">
        <v>33</v>
      </c>
      <c r="C1879" s="2" t="n">
        <v>0</v>
      </c>
      <c r="D1879" s="2" t="n">
        <v>0</v>
      </c>
      <c r="E1879" s="2" t="n">
        <v>0</v>
      </c>
    </row>
    <row r="1880" customFormat="false" ht="15" hidden="false" customHeight="false" outlineLevel="0" collapsed="false">
      <c r="A1880" s="2" t="s">
        <v>1916</v>
      </c>
      <c r="B1880" s="2" t="s">
        <v>33</v>
      </c>
      <c r="C1880" s="2" t="n">
        <v>0</v>
      </c>
      <c r="D1880" s="2" t="n">
        <v>0</v>
      </c>
      <c r="E1880" s="2" t="n">
        <v>0</v>
      </c>
    </row>
    <row r="1881" customFormat="false" ht="15" hidden="false" customHeight="false" outlineLevel="0" collapsed="false">
      <c r="A1881" s="2" t="s">
        <v>1917</v>
      </c>
      <c r="B1881" s="2" t="s">
        <v>33</v>
      </c>
      <c r="C1881" s="2" t="n">
        <v>0</v>
      </c>
      <c r="D1881" s="2" t="n">
        <v>0</v>
      </c>
      <c r="E1881" s="2" t="n">
        <v>0</v>
      </c>
    </row>
    <row r="1882" customFormat="false" ht="15" hidden="false" customHeight="false" outlineLevel="0" collapsed="false">
      <c r="A1882" s="2" t="s">
        <v>1918</v>
      </c>
      <c r="B1882" s="2" t="s">
        <v>33</v>
      </c>
      <c r="C1882" s="2" t="n">
        <v>0</v>
      </c>
      <c r="D1882" s="2" t="n">
        <v>0</v>
      </c>
      <c r="E1882" s="2" t="n">
        <v>0</v>
      </c>
    </row>
    <row r="1883" customFormat="false" ht="15" hidden="false" customHeight="false" outlineLevel="0" collapsed="false">
      <c r="A1883" s="2" t="s">
        <v>1919</v>
      </c>
      <c r="B1883" s="2" t="s">
        <v>33</v>
      </c>
      <c r="C1883" s="2" t="n">
        <v>0</v>
      </c>
      <c r="D1883" s="2" t="n">
        <v>0</v>
      </c>
      <c r="E1883" s="2" t="n">
        <v>0</v>
      </c>
    </row>
    <row r="1884" customFormat="false" ht="15" hidden="false" customHeight="false" outlineLevel="0" collapsed="false">
      <c r="A1884" s="2" t="s">
        <v>1920</v>
      </c>
      <c r="B1884" s="2" t="s">
        <v>33</v>
      </c>
      <c r="C1884" s="2" t="n">
        <v>0</v>
      </c>
      <c r="D1884" s="2" t="n">
        <v>0</v>
      </c>
      <c r="E1884" s="2" t="n">
        <v>0</v>
      </c>
    </row>
    <row r="1885" customFormat="false" ht="15" hidden="false" customHeight="false" outlineLevel="0" collapsed="false">
      <c r="A1885" s="2" t="s">
        <v>1921</v>
      </c>
      <c r="B1885" s="2" t="s">
        <v>33</v>
      </c>
      <c r="C1885" s="2" t="n">
        <v>0</v>
      </c>
      <c r="D1885" s="2" t="n">
        <v>0</v>
      </c>
      <c r="E1885" s="2" t="n">
        <v>0</v>
      </c>
    </row>
    <row r="1886" customFormat="false" ht="15" hidden="false" customHeight="false" outlineLevel="0" collapsed="false">
      <c r="A1886" s="2" t="s">
        <v>1922</v>
      </c>
      <c r="B1886" s="2" t="s">
        <v>33</v>
      </c>
      <c r="C1886" s="2" t="n">
        <v>0</v>
      </c>
      <c r="D1886" s="2" t="n">
        <v>0</v>
      </c>
      <c r="E1886" s="2" t="n">
        <v>0</v>
      </c>
    </row>
    <row r="1887" customFormat="false" ht="15" hidden="false" customHeight="false" outlineLevel="0" collapsed="false">
      <c r="A1887" s="2" t="s">
        <v>1923</v>
      </c>
      <c r="B1887" s="2" t="s">
        <v>33</v>
      </c>
      <c r="C1887" s="2" t="n">
        <v>0</v>
      </c>
      <c r="D1887" s="2" t="n">
        <v>0</v>
      </c>
      <c r="E1887" s="2" t="n">
        <v>0</v>
      </c>
    </row>
    <row r="1888" customFormat="false" ht="15" hidden="false" customHeight="false" outlineLevel="0" collapsed="false">
      <c r="A1888" s="2" t="s">
        <v>1924</v>
      </c>
      <c r="B1888" s="2" t="s">
        <v>33</v>
      </c>
      <c r="C1888" s="2" t="n">
        <v>0</v>
      </c>
      <c r="D1888" s="2" t="n">
        <v>0</v>
      </c>
      <c r="E1888" s="2" t="n">
        <v>0</v>
      </c>
    </row>
    <row r="1889" customFormat="false" ht="15" hidden="false" customHeight="false" outlineLevel="0" collapsed="false">
      <c r="A1889" s="2" t="s">
        <v>1925</v>
      </c>
      <c r="B1889" s="2" t="s">
        <v>33</v>
      </c>
      <c r="C1889" s="2" t="n">
        <v>0</v>
      </c>
      <c r="D1889" s="2" t="n">
        <v>0</v>
      </c>
      <c r="E1889" s="2" t="n">
        <v>0</v>
      </c>
    </row>
    <row r="1890" customFormat="false" ht="15" hidden="false" customHeight="false" outlineLevel="0" collapsed="false">
      <c r="A1890" s="2" t="s">
        <v>1926</v>
      </c>
      <c r="B1890" s="2" t="s">
        <v>33</v>
      </c>
      <c r="C1890" s="2" t="n">
        <v>0</v>
      </c>
      <c r="D1890" s="2" t="n">
        <v>0</v>
      </c>
      <c r="E1890" s="2" t="n">
        <v>0</v>
      </c>
    </row>
    <row r="1891" customFormat="false" ht="15" hidden="false" customHeight="false" outlineLevel="0" collapsed="false">
      <c r="A1891" s="2" t="s">
        <v>1927</v>
      </c>
      <c r="B1891" s="2" t="s">
        <v>33</v>
      </c>
      <c r="C1891" s="2" t="n">
        <v>0</v>
      </c>
      <c r="D1891" s="2" t="n">
        <v>0</v>
      </c>
      <c r="E1891" s="2" t="n">
        <v>0</v>
      </c>
    </row>
    <row r="1892" customFormat="false" ht="15" hidden="false" customHeight="false" outlineLevel="0" collapsed="false">
      <c r="A1892" s="2" t="s">
        <v>1928</v>
      </c>
      <c r="B1892" s="2" t="s">
        <v>33</v>
      </c>
      <c r="C1892" s="2" t="n">
        <v>0</v>
      </c>
      <c r="D1892" s="2" t="n">
        <v>0</v>
      </c>
      <c r="E1892" s="2" t="n">
        <v>0</v>
      </c>
    </row>
    <row r="1893" customFormat="false" ht="15" hidden="false" customHeight="false" outlineLevel="0" collapsed="false">
      <c r="A1893" s="2" t="s">
        <v>1929</v>
      </c>
      <c r="B1893" s="2" t="s">
        <v>33</v>
      </c>
      <c r="C1893" s="2" t="n">
        <v>0</v>
      </c>
      <c r="D1893" s="2" t="n">
        <v>0</v>
      </c>
      <c r="E1893" s="2" t="n">
        <v>0</v>
      </c>
    </row>
    <row r="1894" customFormat="false" ht="15" hidden="false" customHeight="false" outlineLevel="0" collapsed="false">
      <c r="A1894" s="2" t="s">
        <v>1930</v>
      </c>
      <c r="B1894" s="2" t="s">
        <v>33</v>
      </c>
      <c r="C1894" s="2" t="n">
        <v>0</v>
      </c>
      <c r="D1894" s="2" t="n">
        <v>0</v>
      </c>
      <c r="E1894" s="2" t="n">
        <v>0</v>
      </c>
    </row>
    <row r="1895" customFormat="false" ht="15" hidden="false" customHeight="false" outlineLevel="0" collapsed="false">
      <c r="A1895" s="2" t="s">
        <v>1931</v>
      </c>
      <c r="B1895" s="2" t="s">
        <v>33</v>
      </c>
      <c r="C1895" s="2" t="n">
        <v>0</v>
      </c>
      <c r="D1895" s="2" t="n">
        <v>0</v>
      </c>
      <c r="E1895" s="2" t="n">
        <v>0</v>
      </c>
    </row>
    <row r="1896" customFormat="false" ht="15" hidden="false" customHeight="false" outlineLevel="0" collapsed="false">
      <c r="A1896" s="2" t="s">
        <v>1932</v>
      </c>
      <c r="B1896" s="2" t="s">
        <v>33</v>
      </c>
      <c r="C1896" s="2" t="n">
        <v>0</v>
      </c>
      <c r="D1896" s="2" t="n">
        <v>0</v>
      </c>
      <c r="E1896" s="2" t="n">
        <v>0</v>
      </c>
    </row>
    <row r="1897" customFormat="false" ht="15" hidden="false" customHeight="false" outlineLevel="0" collapsed="false">
      <c r="A1897" s="2" t="s">
        <v>1933</v>
      </c>
      <c r="B1897" s="2" t="s">
        <v>33</v>
      </c>
      <c r="C1897" s="2" t="n">
        <v>0</v>
      </c>
      <c r="D1897" s="2" t="n">
        <v>0</v>
      </c>
      <c r="E1897" s="2" t="n">
        <v>0</v>
      </c>
    </row>
    <row r="1898" customFormat="false" ht="15" hidden="false" customHeight="false" outlineLevel="0" collapsed="false">
      <c r="A1898" s="2" t="s">
        <v>1934</v>
      </c>
      <c r="B1898" s="2" t="s">
        <v>33</v>
      </c>
      <c r="C1898" s="2" t="n">
        <v>0</v>
      </c>
      <c r="D1898" s="2" t="n">
        <v>0</v>
      </c>
      <c r="E1898" s="2" t="n">
        <v>0</v>
      </c>
    </row>
    <row r="1899" customFormat="false" ht="15" hidden="false" customHeight="false" outlineLevel="0" collapsed="false">
      <c r="A1899" s="2" t="s">
        <v>1935</v>
      </c>
      <c r="B1899" s="2" t="s">
        <v>33</v>
      </c>
      <c r="C1899" s="2" t="n">
        <v>0</v>
      </c>
      <c r="D1899" s="2" t="n">
        <v>0</v>
      </c>
      <c r="E1899" s="2" t="n">
        <v>0</v>
      </c>
    </row>
    <row r="1900" customFormat="false" ht="15" hidden="false" customHeight="false" outlineLevel="0" collapsed="false">
      <c r="A1900" s="2" t="s">
        <v>1936</v>
      </c>
      <c r="B1900" s="2" t="s">
        <v>33</v>
      </c>
      <c r="C1900" s="2" t="n">
        <v>0</v>
      </c>
      <c r="D1900" s="2" t="n">
        <v>0</v>
      </c>
      <c r="E1900" s="2" t="n">
        <v>0</v>
      </c>
    </row>
    <row r="1901" customFormat="false" ht="15" hidden="false" customHeight="false" outlineLevel="0" collapsed="false">
      <c r="A1901" s="2" t="s">
        <v>1937</v>
      </c>
      <c r="B1901" s="2" t="s">
        <v>33</v>
      </c>
      <c r="C1901" s="2" t="n">
        <v>0</v>
      </c>
      <c r="D1901" s="2" t="n">
        <v>0</v>
      </c>
      <c r="E1901" s="2" t="n">
        <v>0</v>
      </c>
    </row>
    <row r="1902" customFormat="false" ht="15" hidden="false" customHeight="false" outlineLevel="0" collapsed="false">
      <c r="A1902" s="2" t="s">
        <v>1938</v>
      </c>
      <c r="B1902" s="2" t="s">
        <v>33</v>
      </c>
      <c r="C1902" s="2" t="n">
        <v>0</v>
      </c>
      <c r="D1902" s="2" t="n">
        <v>0</v>
      </c>
      <c r="E1902" s="2" t="n">
        <v>0</v>
      </c>
    </row>
    <row r="1903" customFormat="false" ht="15" hidden="false" customHeight="false" outlineLevel="0" collapsed="false">
      <c r="A1903" s="2" t="s">
        <v>1939</v>
      </c>
      <c r="B1903" s="2" t="s">
        <v>33</v>
      </c>
      <c r="C1903" s="2" t="n">
        <v>0</v>
      </c>
      <c r="D1903" s="2" t="n">
        <v>0</v>
      </c>
      <c r="E1903" s="2" t="n">
        <v>0</v>
      </c>
    </row>
    <row r="1904" customFormat="false" ht="15" hidden="false" customHeight="false" outlineLevel="0" collapsed="false">
      <c r="A1904" s="2" t="s">
        <v>1940</v>
      </c>
      <c r="B1904" s="2" t="s">
        <v>33</v>
      </c>
      <c r="C1904" s="2" t="n">
        <v>0</v>
      </c>
      <c r="D1904" s="2" t="n">
        <v>0</v>
      </c>
      <c r="E1904" s="2" t="n">
        <v>0</v>
      </c>
    </row>
    <row r="1905" customFormat="false" ht="15" hidden="false" customHeight="false" outlineLevel="0" collapsed="false">
      <c r="A1905" s="2" t="s">
        <v>1941</v>
      </c>
      <c r="B1905" s="2" t="s">
        <v>33</v>
      </c>
      <c r="C1905" s="2" t="n">
        <v>0</v>
      </c>
      <c r="D1905" s="2" t="n">
        <v>0</v>
      </c>
      <c r="E1905" s="2" t="n">
        <v>0</v>
      </c>
    </row>
    <row r="1906" customFormat="false" ht="15" hidden="false" customHeight="false" outlineLevel="0" collapsed="false">
      <c r="A1906" s="2" t="s">
        <v>1942</v>
      </c>
      <c r="B1906" s="2" t="s">
        <v>33</v>
      </c>
      <c r="C1906" s="2" t="n">
        <v>0</v>
      </c>
      <c r="D1906" s="2" t="n">
        <v>0</v>
      </c>
      <c r="E1906" s="2" t="n">
        <v>0</v>
      </c>
    </row>
    <row r="1907" customFormat="false" ht="15" hidden="false" customHeight="false" outlineLevel="0" collapsed="false">
      <c r="A1907" s="2" t="s">
        <v>1943</v>
      </c>
      <c r="B1907" s="2" t="s">
        <v>33</v>
      </c>
      <c r="C1907" s="2" t="n">
        <v>0</v>
      </c>
      <c r="D1907" s="2" t="n">
        <v>0</v>
      </c>
      <c r="E1907" s="2" t="n">
        <v>0</v>
      </c>
    </row>
    <row r="1908" customFormat="false" ht="15" hidden="false" customHeight="false" outlineLevel="0" collapsed="false">
      <c r="A1908" s="2" t="s">
        <v>1944</v>
      </c>
      <c r="B1908" s="2" t="s">
        <v>33</v>
      </c>
      <c r="C1908" s="2" t="n">
        <v>0</v>
      </c>
      <c r="D1908" s="2" t="n">
        <v>0</v>
      </c>
      <c r="E1908" s="2" t="n">
        <v>0</v>
      </c>
    </row>
    <row r="1909" customFormat="false" ht="15" hidden="false" customHeight="false" outlineLevel="0" collapsed="false">
      <c r="A1909" s="2" t="s">
        <v>1945</v>
      </c>
      <c r="B1909" s="2" t="s">
        <v>33</v>
      </c>
      <c r="C1909" s="2" t="n">
        <v>0</v>
      </c>
      <c r="D1909" s="2" t="n">
        <v>0</v>
      </c>
      <c r="E1909" s="2" t="n">
        <v>0</v>
      </c>
    </row>
    <row r="1910" customFormat="false" ht="15" hidden="false" customHeight="false" outlineLevel="0" collapsed="false">
      <c r="A1910" s="2" t="s">
        <v>1946</v>
      </c>
      <c r="B1910" s="2" t="s">
        <v>33</v>
      </c>
      <c r="C1910" s="2" t="n">
        <v>0</v>
      </c>
      <c r="D1910" s="2" t="n">
        <v>0</v>
      </c>
      <c r="E1910" s="2" t="n">
        <v>0</v>
      </c>
    </row>
    <row r="1911" customFormat="false" ht="15" hidden="false" customHeight="false" outlineLevel="0" collapsed="false">
      <c r="A1911" s="2" t="s">
        <v>1947</v>
      </c>
      <c r="B1911" s="2" t="s">
        <v>33</v>
      </c>
      <c r="C1911" s="2" t="n">
        <v>0</v>
      </c>
      <c r="D1911" s="2" t="n">
        <v>0</v>
      </c>
      <c r="E1911" s="2" t="n">
        <v>0</v>
      </c>
    </row>
    <row r="1912" customFormat="false" ht="15" hidden="false" customHeight="false" outlineLevel="0" collapsed="false">
      <c r="A1912" s="2" t="s">
        <v>1948</v>
      </c>
      <c r="B1912" s="2" t="s">
        <v>33</v>
      </c>
      <c r="C1912" s="2" t="n">
        <v>0</v>
      </c>
      <c r="D1912" s="2" t="n">
        <v>0</v>
      </c>
      <c r="E1912" s="2" t="n">
        <v>0</v>
      </c>
    </row>
    <row r="1913" customFormat="false" ht="15" hidden="false" customHeight="false" outlineLevel="0" collapsed="false">
      <c r="A1913" s="2" t="s">
        <v>1949</v>
      </c>
      <c r="B1913" s="2" t="s">
        <v>33</v>
      </c>
      <c r="C1913" s="2" t="n">
        <v>0</v>
      </c>
      <c r="D1913" s="2" t="n">
        <v>0</v>
      </c>
      <c r="E1913" s="2" t="n">
        <v>0</v>
      </c>
    </row>
    <row r="1914" customFormat="false" ht="15" hidden="false" customHeight="false" outlineLevel="0" collapsed="false">
      <c r="A1914" s="2" t="s">
        <v>1950</v>
      </c>
      <c r="B1914" s="2" t="s">
        <v>33</v>
      </c>
      <c r="C1914" s="2" t="n">
        <v>0</v>
      </c>
      <c r="D1914" s="2" t="n">
        <v>0</v>
      </c>
      <c r="E1914" s="2" t="n">
        <v>0</v>
      </c>
    </row>
    <row r="1915" customFormat="false" ht="15" hidden="false" customHeight="false" outlineLevel="0" collapsed="false">
      <c r="A1915" s="2" t="s">
        <v>1951</v>
      </c>
      <c r="B1915" s="2" t="s">
        <v>33</v>
      </c>
      <c r="C1915" s="2" t="n">
        <v>0</v>
      </c>
      <c r="D1915" s="2" t="n">
        <v>0</v>
      </c>
      <c r="E1915" s="2" t="n">
        <v>0</v>
      </c>
    </row>
    <row r="1916" customFormat="false" ht="15" hidden="false" customHeight="false" outlineLevel="0" collapsed="false">
      <c r="A1916" s="2" t="s">
        <v>1952</v>
      </c>
      <c r="B1916" s="2" t="s">
        <v>33</v>
      </c>
      <c r="C1916" s="2" t="n">
        <v>0</v>
      </c>
      <c r="D1916" s="2" t="n">
        <v>0</v>
      </c>
      <c r="E1916" s="2" t="n">
        <v>0</v>
      </c>
    </row>
    <row r="1917" customFormat="false" ht="15" hidden="false" customHeight="false" outlineLevel="0" collapsed="false">
      <c r="A1917" s="2" t="s">
        <v>1953</v>
      </c>
      <c r="B1917" s="2" t="s">
        <v>33</v>
      </c>
      <c r="C1917" s="2" t="n">
        <v>0</v>
      </c>
      <c r="D1917" s="2" t="n">
        <v>0</v>
      </c>
      <c r="E1917" s="2" t="n">
        <v>0</v>
      </c>
    </row>
    <row r="1918" customFormat="false" ht="15" hidden="false" customHeight="false" outlineLevel="0" collapsed="false">
      <c r="A1918" s="2" t="s">
        <v>1954</v>
      </c>
      <c r="B1918" s="2" t="s">
        <v>33</v>
      </c>
      <c r="C1918" s="2" t="n">
        <v>0</v>
      </c>
      <c r="D1918" s="2" t="n">
        <v>0</v>
      </c>
      <c r="E1918" s="2" t="n">
        <v>0</v>
      </c>
    </row>
    <row r="1919" customFormat="false" ht="15" hidden="false" customHeight="false" outlineLevel="0" collapsed="false">
      <c r="A1919" s="2" t="s">
        <v>1955</v>
      </c>
      <c r="B1919" s="2" t="s">
        <v>33</v>
      </c>
      <c r="C1919" s="2" t="n">
        <v>0</v>
      </c>
      <c r="D1919" s="2" t="n">
        <v>0</v>
      </c>
      <c r="E1919" s="2" t="n">
        <v>0</v>
      </c>
    </row>
    <row r="1920" customFormat="false" ht="15" hidden="false" customHeight="false" outlineLevel="0" collapsed="false">
      <c r="A1920" s="2" t="s">
        <v>1956</v>
      </c>
      <c r="B1920" s="2" t="s">
        <v>33</v>
      </c>
      <c r="C1920" s="2" t="n">
        <v>0</v>
      </c>
      <c r="D1920" s="2" t="n">
        <v>0</v>
      </c>
      <c r="E1920" s="2" t="n">
        <v>0</v>
      </c>
    </row>
    <row r="1921" customFormat="false" ht="15" hidden="false" customHeight="false" outlineLevel="0" collapsed="false">
      <c r="A1921" s="2" t="s">
        <v>1957</v>
      </c>
      <c r="B1921" s="2" t="s">
        <v>33</v>
      </c>
      <c r="C1921" s="2" t="n">
        <v>0</v>
      </c>
      <c r="D1921" s="2" t="n">
        <v>0</v>
      </c>
      <c r="E1921" s="2" t="n">
        <v>0</v>
      </c>
    </row>
    <row r="1922" customFormat="false" ht="15" hidden="false" customHeight="false" outlineLevel="0" collapsed="false">
      <c r="A1922" s="2" t="s">
        <v>1958</v>
      </c>
      <c r="B1922" s="2" t="s">
        <v>33</v>
      </c>
      <c r="C1922" s="2" t="n">
        <v>0</v>
      </c>
      <c r="D1922" s="2" t="n">
        <v>0</v>
      </c>
      <c r="E1922" s="2" t="n">
        <v>0</v>
      </c>
    </row>
    <row r="1923" customFormat="false" ht="15" hidden="false" customHeight="false" outlineLevel="0" collapsed="false">
      <c r="A1923" s="2" t="s">
        <v>1959</v>
      </c>
      <c r="B1923" s="2" t="s">
        <v>33</v>
      </c>
      <c r="C1923" s="2" t="n">
        <v>0</v>
      </c>
      <c r="D1923" s="2" t="n">
        <v>0</v>
      </c>
      <c r="E1923" s="2" t="n">
        <v>0</v>
      </c>
    </row>
    <row r="1924" customFormat="false" ht="15" hidden="false" customHeight="false" outlineLevel="0" collapsed="false">
      <c r="A1924" s="2" t="s">
        <v>1960</v>
      </c>
      <c r="B1924" s="2" t="s">
        <v>33</v>
      </c>
      <c r="C1924" s="2" t="n">
        <v>0</v>
      </c>
      <c r="D1924" s="2" t="n">
        <v>0</v>
      </c>
      <c r="E1924" s="2" t="n">
        <v>0</v>
      </c>
    </row>
    <row r="1925" customFormat="false" ht="15" hidden="false" customHeight="false" outlineLevel="0" collapsed="false">
      <c r="A1925" s="2" t="s">
        <v>1961</v>
      </c>
      <c r="B1925" s="2" t="s">
        <v>33</v>
      </c>
      <c r="C1925" s="2" t="n">
        <v>0</v>
      </c>
      <c r="D1925" s="2" t="n">
        <v>0</v>
      </c>
      <c r="E1925" s="2" t="n">
        <v>0</v>
      </c>
    </row>
    <row r="1926" customFormat="false" ht="15" hidden="false" customHeight="false" outlineLevel="0" collapsed="false">
      <c r="A1926" s="2" t="s">
        <v>1962</v>
      </c>
      <c r="B1926" s="2" t="s">
        <v>33</v>
      </c>
      <c r="C1926" s="2" t="n">
        <v>0</v>
      </c>
      <c r="D1926" s="2" t="n">
        <v>0</v>
      </c>
      <c r="E1926" s="2" t="n">
        <v>0</v>
      </c>
    </row>
    <row r="1927" customFormat="false" ht="15" hidden="false" customHeight="false" outlineLevel="0" collapsed="false">
      <c r="A1927" s="2" t="s">
        <v>1963</v>
      </c>
      <c r="B1927" s="2" t="s">
        <v>33</v>
      </c>
      <c r="C1927" s="2" t="n">
        <v>0</v>
      </c>
      <c r="D1927" s="2" t="n">
        <v>0</v>
      </c>
      <c r="E1927" s="2" t="n">
        <v>0</v>
      </c>
    </row>
    <row r="1928" customFormat="false" ht="15" hidden="false" customHeight="false" outlineLevel="0" collapsed="false">
      <c r="A1928" s="2" t="s">
        <v>1964</v>
      </c>
      <c r="B1928" s="2" t="s">
        <v>33</v>
      </c>
      <c r="C1928" s="2" t="n">
        <v>0</v>
      </c>
      <c r="D1928" s="2" t="n">
        <v>0</v>
      </c>
      <c r="E1928" s="2" t="n">
        <v>0</v>
      </c>
    </row>
    <row r="1929" customFormat="false" ht="15" hidden="false" customHeight="false" outlineLevel="0" collapsed="false">
      <c r="A1929" s="2" t="s">
        <v>1965</v>
      </c>
      <c r="B1929" s="2" t="s">
        <v>33</v>
      </c>
      <c r="C1929" s="2" t="n">
        <v>0</v>
      </c>
      <c r="D1929" s="2" t="n">
        <v>0</v>
      </c>
      <c r="E1929" s="2" t="n">
        <v>0</v>
      </c>
    </row>
    <row r="1930" customFormat="false" ht="15" hidden="false" customHeight="false" outlineLevel="0" collapsed="false">
      <c r="A1930" s="2" t="s">
        <v>1966</v>
      </c>
      <c r="B1930" s="2" t="s">
        <v>33</v>
      </c>
      <c r="C1930" s="2" t="n">
        <v>0</v>
      </c>
      <c r="D1930" s="2" t="n">
        <v>0</v>
      </c>
      <c r="E1930" s="2" t="n">
        <v>0</v>
      </c>
    </row>
    <row r="1931" customFormat="false" ht="15" hidden="false" customHeight="false" outlineLevel="0" collapsed="false">
      <c r="A1931" s="2" t="s">
        <v>1967</v>
      </c>
      <c r="B1931" s="2" t="s">
        <v>33</v>
      </c>
      <c r="C1931" s="2" t="n">
        <v>0</v>
      </c>
      <c r="D1931" s="2" t="n">
        <v>0</v>
      </c>
      <c r="E1931" s="2" t="n">
        <v>0</v>
      </c>
    </row>
    <row r="1932" customFormat="false" ht="15" hidden="false" customHeight="false" outlineLevel="0" collapsed="false">
      <c r="A1932" s="2" t="s">
        <v>1968</v>
      </c>
      <c r="B1932" s="2" t="s">
        <v>33</v>
      </c>
      <c r="C1932" s="2" t="n">
        <v>0</v>
      </c>
      <c r="D1932" s="2" t="n">
        <v>0</v>
      </c>
      <c r="E1932" s="2" t="n">
        <v>0</v>
      </c>
    </row>
    <row r="1933" customFormat="false" ht="15" hidden="false" customHeight="false" outlineLevel="0" collapsed="false">
      <c r="A1933" s="2" t="s">
        <v>1969</v>
      </c>
      <c r="B1933" s="2" t="s">
        <v>33</v>
      </c>
      <c r="C1933" s="2" t="n">
        <v>0</v>
      </c>
      <c r="D1933" s="2" t="n">
        <v>0</v>
      </c>
      <c r="E1933" s="2" t="n">
        <v>0</v>
      </c>
    </row>
    <row r="1934" customFormat="false" ht="15" hidden="false" customHeight="false" outlineLevel="0" collapsed="false">
      <c r="A1934" s="2" t="s">
        <v>1970</v>
      </c>
      <c r="B1934" s="2" t="s">
        <v>33</v>
      </c>
      <c r="C1934" s="2" t="n">
        <v>0</v>
      </c>
      <c r="D1934" s="2" t="n">
        <v>0</v>
      </c>
      <c r="E1934" s="2" t="n">
        <v>0</v>
      </c>
    </row>
    <row r="1935" customFormat="false" ht="15" hidden="false" customHeight="false" outlineLevel="0" collapsed="false">
      <c r="A1935" s="2" t="s">
        <v>1971</v>
      </c>
      <c r="B1935" s="2" t="s">
        <v>33</v>
      </c>
      <c r="C1935" s="2" t="n">
        <v>0</v>
      </c>
      <c r="D1935" s="2" t="n">
        <v>0</v>
      </c>
      <c r="E1935" s="2" t="n">
        <v>0</v>
      </c>
    </row>
    <row r="1936" customFormat="false" ht="15" hidden="false" customHeight="false" outlineLevel="0" collapsed="false">
      <c r="A1936" s="2" t="s">
        <v>1972</v>
      </c>
      <c r="B1936" s="2" t="s">
        <v>33</v>
      </c>
      <c r="C1936" s="2" t="n">
        <v>0</v>
      </c>
      <c r="D1936" s="2" t="n">
        <v>0</v>
      </c>
      <c r="E1936" s="2" t="n">
        <v>0</v>
      </c>
    </row>
    <row r="1937" customFormat="false" ht="15" hidden="false" customHeight="false" outlineLevel="0" collapsed="false">
      <c r="A1937" s="2" t="s">
        <v>1973</v>
      </c>
      <c r="B1937" s="2" t="s">
        <v>33</v>
      </c>
      <c r="C1937" s="2" t="n">
        <v>0</v>
      </c>
      <c r="D1937" s="2" t="n">
        <v>0</v>
      </c>
      <c r="E1937" s="2" t="n">
        <v>0</v>
      </c>
    </row>
    <row r="1938" customFormat="false" ht="15" hidden="false" customHeight="false" outlineLevel="0" collapsed="false">
      <c r="A1938" s="2" t="s">
        <v>1974</v>
      </c>
      <c r="B1938" s="2" t="s">
        <v>33</v>
      </c>
      <c r="C1938" s="2" t="n">
        <v>0</v>
      </c>
      <c r="D1938" s="2" t="n">
        <v>0</v>
      </c>
      <c r="E1938" s="2" t="n">
        <v>0</v>
      </c>
    </row>
    <row r="1939" customFormat="false" ht="15" hidden="false" customHeight="false" outlineLevel="0" collapsed="false">
      <c r="A1939" s="2" t="s">
        <v>1975</v>
      </c>
      <c r="B1939" s="2" t="s">
        <v>33</v>
      </c>
      <c r="C1939" s="2" t="n">
        <v>0</v>
      </c>
      <c r="D1939" s="2" t="n">
        <v>0</v>
      </c>
      <c r="E1939" s="2" t="n">
        <v>0</v>
      </c>
    </row>
    <row r="1940" customFormat="false" ht="15" hidden="false" customHeight="false" outlineLevel="0" collapsed="false">
      <c r="A1940" s="2" t="s">
        <v>1976</v>
      </c>
      <c r="B1940" s="2" t="s">
        <v>33</v>
      </c>
      <c r="C1940" s="2" t="n">
        <v>0</v>
      </c>
      <c r="D1940" s="2" t="n">
        <v>0</v>
      </c>
      <c r="E1940" s="2" t="n">
        <v>0</v>
      </c>
    </row>
    <row r="1941" customFormat="false" ht="15" hidden="false" customHeight="false" outlineLevel="0" collapsed="false">
      <c r="A1941" s="2" t="s">
        <v>1977</v>
      </c>
      <c r="B1941" s="2" t="s">
        <v>33</v>
      </c>
      <c r="C1941" s="2" t="n">
        <v>0</v>
      </c>
      <c r="D1941" s="2" t="n">
        <v>0</v>
      </c>
      <c r="E1941" s="2" t="n">
        <v>0</v>
      </c>
    </row>
    <row r="1942" customFormat="false" ht="15" hidden="false" customHeight="false" outlineLevel="0" collapsed="false">
      <c r="A1942" s="2" t="s">
        <v>1978</v>
      </c>
      <c r="B1942" s="2" t="s">
        <v>33</v>
      </c>
      <c r="C1942" s="2" t="n">
        <v>0</v>
      </c>
      <c r="D1942" s="2" t="n">
        <v>0</v>
      </c>
      <c r="E1942" s="2" t="n">
        <v>0</v>
      </c>
    </row>
    <row r="1943" customFormat="false" ht="15" hidden="false" customHeight="false" outlineLevel="0" collapsed="false">
      <c r="A1943" s="2" t="s">
        <v>1979</v>
      </c>
      <c r="B1943" s="2" t="s">
        <v>33</v>
      </c>
      <c r="C1943" s="2" t="n">
        <v>0</v>
      </c>
      <c r="D1943" s="2" t="n">
        <v>0</v>
      </c>
      <c r="E1943" s="2" t="n">
        <v>0</v>
      </c>
    </row>
    <row r="1944" customFormat="false" ht="15" hidden="false" customHeight="false" outlineLevel="0" collapsed="false">
      <c r="A1944" s="2" t="s">
        <v>1980</v>
      </c>
      <c r="B1944" s="2" t="s">
        <v>33</v>
      </c>
      <c r="C1944" s="2" t="n">
        <v>0</v>
      </c>
      <c r="D1944" s="2" t="n">
        <v>0</v>
      </c>
      <c r="E1944" s="2" t="n">
        <v>0</v>
      </c>
    </row>
    <row r="1945" customFormat="false" ht="15" hidden="false" customHeight="false" outlineLevel="0" collapsed="false">
      <c r="A1945" s="2" t="s">
        <v>1981</v>
      </c>
      <c r="B1945" s="2" t="s">
        <v>33</v>
      </c>
      <c r="C1945" s="2" t="n">
        <v>0</v>
      </c>
      <c r="D1945" s="2" t="n">
        <v>0</v>
      </c>
      <c r="E1945" s="2" t="n">
        <v>0</v>
      </c>
    </row>
    <row r="1946" customFormat="false" ht="15" hidden="false" customHeight="false" outlineLevel="0" collapsed="false">
      <c r="A1946" s="2" t="s">
        <v>1982</v>
      </c>
      <c r="B1946" s="2" t="s">
        <v>33</v>
      </c>
      <c r="C1946" s="2" t="n">
        <v>0</v>
      </c>
      <c r="D1946" s="2" t="n">
        <v>0</v>
      </c>
      <c r="E1946" s="2" t="n">
        <v>0</v>
      </c>
    </row>
    <row r="1947" customFormat="false" ht="15" hidden="false" customHeight="false" outlineLevel="0" collapsed="false">
      <c r="A1947" s="2" t="s">
        <v>1983</v>
      </c>
      <c r="B1947" s="2" t="s">
        <v>33</v>
      </c>
      <c r="C1947" s="2" t="n">
        <v>0</v>
      </c>
      <c r="D1947" s="2" t="n">
        <v>0</v>
      </c>
      <c r="E1947" s="2" t="n">
        <v>0</v>
      </c>
    </row>
    <row r="1948" customFormat="false" ht="15" hidden="false" customHeight="false" outlineLevel="0" collapsed="false">
      <c r="A1948" s="2" t="s">
        <v>1984</v>
      </c>
      <c r="B1948" s="2" t="s">
        <v>33</v>
      </c>
      <c r="C1948" s="2" t="n">
        <v>0</v>
      </c>
      <c r="D1948" s="2" t="n">
        <v>0</v>
      </c>
      <c r="E1948" s="2" t="n">
        <v>0</v>
      </c>
    </row>
    <row r="1949" customFormat="false" ht="15" hidden="false" customHeight="false" outlineLevel="0" collapsed="false">
      <c r="A1949" s="2" t="s">
        <v>1985</v>
      </c>
      <c r="B1949" s="2" t="s">
        <v>33</v>
      </c>
      <c r="C1949" s="2" t="n">
        <v>0</v>
      </c>
      <c r="D1949" s="2" t="n">
        <v>0</v>
      </c>
      <c r="E1949" s="2" t="n">
        <v>0</v>
      </c>
    </row>
    <row r="1950" customFormat="false" ht="15" hidden="false" customHeight="false" outlineLevel="0" collapsed="false">
      <c r="A1950" s="2" t="s">
        <v>1986</v>
      </c>
      <c r="B1950" s="2" t="s">
        <v>33</v>
      </c>
      <c r="C1950" s="2" t="n">
        <v>0</v>
      </c>
      <c r="D1950" s="2" t="n">
        <v>0</v>
      </c>
      <c r="E1950" s="2" t="n">
        <v>0</v>
      </c>
    </row>
    <row r="1951" customFormat="false" ht="15" hidden="false" customHeight="false" outlineLevel="0" collapsed="false">
      <c r="A1951" s="2" t="s">
        <v>1987</v>
      </c>
      <c r="B1951" s="2" t="s">
        <v>33</v>
      </c>
      <c r="C1951" s="2" t="n">
        <v>0</v>
      </c>
      <c r="D1951" s="2" t="n">
        <v>0</v>
      </c>
      <c r="E1951" s="2" t="n">
        <v>0</v>
      </c>
    </row>
    <row r="1952" customFormat="false" ht="15" hidden="false" customHeight="false" outlineLevel="0" collapsed="false">
      <c r="A1952" s="2" t="s">
        <v>1988</v>
      </c>
      <c r="B1952" s="2" t="s">
        <v>33</v>
      </c>
      <c r="C1952" s="2" t="n">
        <v>0</v>
      </c>
      <c r="D1952" s="2" t="n">
        <v>0</v>
      </c>
      <c r="E1952" s="2" t="n">
        <v>0</v>
      </c>
    </row>
    <row r="1953" customFormat="false" ht="15" hidden="false" customHeight="false" outlineLevel="0" collapsed="false">
      <c r="A1953" s="2" t="s">
        <v>1989</v>
      </c>
      <c r="B1953" s="2" t="s">
        <v>33</v>
      </c>
      <c r="C1953" s="2" t="n">
        <v>0</v>
      </c>
      <c r="D1953" s="2" t="n">
        <v>0</v>
      </c>
      <c r="E1953" s="2" t="n">
        <v>0</v>
      </c>
    </row>
    <row r="1954" customFormat="false" ht="15" hidden="false" customHeight="false" outlineLevel="0" collapsed="false">
      <c r="A1954" s="2" t="s">
        <v>1990</v>
      </c>
      <c r="B1954" s="2" t="s">
        <v>33</v>
      </c>
      <c r="C1954" s="2" t="n">
        <v>0</v>
      </c>
      <c r="D1954" s="2" t="n">
        <v>0</v>
      </c>
      <c r="E1954" s="2" t="n">
        <v>0</v>
      </c>
    </row>
    <row r="1955" customFormat="false" ht="15" hidden="false" customHeight="false" outlineLevel="0" collapsed="false">
      <c r="A1955" s="2" t="s">
        <v>1991</v>
      </c>
      <c r="B1955" s="2" t="s">
        <v>33</v>
      </c>
      <c r="C1955" s="2" t="n">
        <v>0</v>
      </c>
      <c r="D1955" s="2" t="n">
        <v>0</v>
      </c>
      <c r="E1955" s="2" t="n">
        <v>0</v>
      </c>
    </row>
    <row r="1956" customFormat="false" ht="15" hidden="false" customHeight="false" outlineLevel="0" collapsed="false">
      <c r="A1956" s="2" t="s">
        <v>1992</v>
      </c>
      <c r="B1956" s="2" t="s">
        <v>33</v>
      </c>
      <c r="C1956" s="2" t="n">
        <v>0</v>
      </c>
      <c r="D1956" s="2" t="n">
        <v>0</v>
      </c>
      <c r="E1956" s="2" t="n">
        <v>0</v>
      </c>
    </row>
    <row r="1957" customFormat="false" ht="15" hidden="false" customHeight="false" outlineLevel="0" collapsed="false">
      <c r="A1957" s="2" t="s">
        <v>1993</v>
      </c>
      <c r="B1957" s="2" t="s">
        <v>33</v>
      </c>
      <c r="C1957" s="2" t="n">
        <v>0</v>
      </c>
      <c r="D1957" s="2" t="n">
        <v>0</v>
      </c>
      <c r="E1957" s="2" t="n">
        <v>0</v>
      </c>
    </row>
    <row r="1958" customFormat="false" ht="15" hidden="false" customHeight="false" outlineLevel="0" collapsed="false">
      <c r="A1958" s="2" t="s">
        <v>1994</v>
      </c>
      <c r="B1958" s="2" t="s">
        <v>33</v>
      </c>
      <c r="C1958" s="2" t="n">
        <v>0</v>
      </c>
      <c r="D1958" s="2" t="n">
        <v>0</v>
      </c>
      <c r="E1958" s="2" t="n">
        <v>0</v>
      </c>
    </row>
    <row r="1959" customFormat="false" ht="15" hidden="false" customHeight="false" outlineLevel="0" collapsed="false">
      <c r="A1959" s="2" t="s">
        <v>1995</v>
      </c>
      <c r="B1959" s="2" t="s">
        <v>33</v>
      </c>
      <c r="C1959" s="2" t="n">
        <v>0</v>
      </c>
      <c r="D1959" s="2" t="n">
        <v>0</v>
      </c>
      <c r="E1959" s="2" t="n">
        <v>0</v>
      </c>
    </row>
    <row r="1960" customFormat="false" ht="15" hidden="false" customHeight="false" outlineLevel="0" collapsed="false">
      <c r="A1960" s="2" t="s">
        <v>1996</v>
      </c>
      <c r="B1960" s="2" t="s">
        <v>33</v>
      </c>
      <c r="C1960" s="2" t="n">
        <v>0</v>
      </c>
      <c r="D1960" s="2" t="n">
        <v>0</v>
      </c>
      <c r="E1960" s="2" t="n">
        <v>0</v>
      </c>
    </row>
    <row r="1961" customFormat="false" ht="15" hidden="false" customHeight="false" outlineLevel="0" collapsed="false">
      <c r="A1961" s="2" t="s">
        <v>1997</v>
      </c>
      <c r="B1961" s="2" t="s">
        <v>33</v>
      </c>
      <c r="C1961" s="2" t="n">
        <v>0</v>
      </c>
      <c r="D1961" s="2" t="n">
        <v>0</v>
      </c>
      <c r="E1961" s="2" t="n">
        <v>0</v>
      </c>
    </row>
    <row r="1962" customFormat="false" ht="15" hidden="false" customHeight="false" outlineLevel="0" collapsed="false">
      <c r="A1962" s="2" t="s">
        <v>1998</v>
      </c>
      <c r="B1962" s="2" t="s">
        <v>33</v>
      </c>
      <c r="C1962" s="2" t="n">
        <v>0</v>
      </c>
      <c r="D1962" s="2" t="n">
        <v>0</v>
      </c>
      <c r="E1962" s="2" t="n">
        <v>0</v>
      </c>
    </row>
    <row r="1963" customFormat="false" ht="15" hidden="false" customHeight="false" outlineLevel="0" collapsed="false">
      <c r="A1963" s="2" t="s">
        <v>1999</v>
      </c>
      <c r="B1963" s="2" t="s">
        <v>33</v>
      </c>
      <c r="C1963" s="2" t="n">
        <v>0</v>
      </c>
      <c r="D1963" s="2" t="n">
        <v>0</v>
      </c>
      <c r="E1963" s="2" t="n">
        <v>0</v>
      </c>
    </row>
    <row r="1964" customFormat="false" ht="15" hidden="false" customHeight="false" outlineLevel="0" collapsed="false">
      <c r="A1964" s="2" t="s">
        <v>2000</v>
      </c>
      <c r="B1964" s="2" t="s">
        <v>33</v>
      </c>
      <c r="C1964" s="2" t="n">
        <v>0</v>
      </c>
      <c r="D1964" s="2" t="n">
        <v>0</v>
      </c>
      <c r="E1964" s="2" t="n">
        <v>0</v>
      </c>
    </row>
    <row r="1965" customFormat="false" ht="15" hidden="false" customHeight="false" outlineLevel="0" collapsed="false">
      <c r="A1965" s="2" t="s">
        <v>2001</v>
      </c>
      <c r="B1965" s="2" t="s">
        <v>33</v>
      </c>
      <c r="C1965" s="2" t="n">
        <v>0</v>
      </c>
      <c r="D1965" s="2" t="n">
        <v>0</v>
      </c>
      <c r="E1965" s="2" t="n">
        <v>0</v>
      </c>
    </row>
    <row r="1966" customFormat="false" ht="15" hidden="false" customHeight="false" outlineLevel="0" collapsed="false">
      <c r="A1966" s="2" t="s">
        <v>2002</v>
      </c>
      <c r="B1966" s="2" t="s">
        <v>33</v>
      </c>
      <c r="C1966" s="2" t="n">
        <v>0</v>
      </c>
      <c r="D1966" s="2" t="n">
        <v>0</v>
      </c>
      <c r="E1966" s="2" t="n">
        <v>0</v>
      </c>
    </row>
    <row r="1967" customFormat="false" ht="15" hidden="false" customHeight="false" outlineLevel="0" collapsed="false">
      <c r="A1967" s="2" t="s">
        <v>2003</v>
      </c>
      <c r="B1967" s="2" t="s">
        <v>33</v>
      </c>
      <c r="C1967" s="2" t="n">
        <v>0</v>
      </c>
      <c r="D1967" s="2" t="n">
        <v>0</v>
      </c>
      <c r="E1967" s="2" t="n">
        <v>0</v>
      </c>
    </row>
    <row r="1968" customFormat="false" ht="15" hidden="false" customHeight="false" outlineLevel="0" collapsed="false">
      <c r="A1968" s="2" t="s">
        <v>2004</v>
      </c>
      <c r="B1968" s="2" t="s">
        <v>33</v>
      </c>
      <c r="C1968" s="2" t="n">
        <v>0</v>
      </c>
      <c r="D1968" s="2" t="n">
        <v>0</v>
      </c>
      <c r="E1968" s="2" t="n">
        <v>0</v>
      </c>
    </row>
    <row r="1969" customFormat="false" ht="15" hidden="false" customHeight="false" outlineLevel="0" collapsed="false">
      <c r="A1969" s="2" t="s">
        <v>2005</v>
      </c>
      <c r="B1969" s="2" t="s">
        <v>33</v>
      </c>
      <c r="C1969" s="2" t="n">
        <v>0</v>
      </c>
      <c r="D1969" s="2" t="n">
        <v>0</v>
      </c>
      <c r="E1969" s="2" t="n">
        <v>0</v>
      </c>
    </row>
    <row r="1970" customFormat="false" ht="15" hidden="false" customHeight="false" outlineLevel="0" collapsed="false">
      <c r="A1970" s="2" t="s">
        <v>2006</v>
      </c>
      <c r="B1970" s="2" t="s">
        <v>33</v>
      </c>
      <c r="C1970" s="2" t="n">
        <v>0</v>
      </c>
      <c r="D1970" s="2" t="n">
        <v>0</v>
      </c>
      <c r="E1970" s="2" t="n">
        <v>0</v>
      </c>
    </row>
    <row r="1971" customFormat="false" ht="15" hidden="false" customHeight="false" outlineLevel="0" collapsed="false">
      <c r="A1971" s="2" t="s">
        <v>2007</v>
      </c>
      <c r="B1971" s="2" t="s">
        <v>33</v>
      </c>
      <c r="C1971" s="2" t="n">
        <v>0</v>
      </c>
      <c r="D1971" s="2" t="n">
        <v>0</v>
      </c>
      <c r="E1971" s="2" t="n">
        <v>0</v>
      </c>
    </row>
    <row r="1972" customFormat="false" ht="15" hidden="false" customHeight="false" outlineLevel="0" collapsed="false">
      <c r="A1972" s="2" t="s">
        <v>2008</v>
      </c>
      <c r="B1972" s="2" t="s">
        <v>33</v>
      </c>
      <c r="C1972" s="2" t="n">
        <v>0</v>
      </c>
      <c r="D1972" s="2" t="n">
        <v>0</v>
      </c>
      <c r="E1972" s="2" t="n">
        <v>0</v>
      </c>
    </row>
    <row r="1973" customFormat="false" ht="15" hidden="false" customHeight="false" outlineLevel="0" collapsed="false">
      <c r="A1973" s="2" t="s">
        <v>2009</v>
      </c>
      <c r="B1973" s="2" t="s">
        <v>33</v>
      </c>
      <c r="C1973" s="2" t="n">
        <v>0</v>
      </c>
      <c r="D1973" s="2" t="n">
        <v>0</v>
      </c>
      <c r="E1973" s="2" t="n">
        <v>0</v>
      </c>
    </row>
    <row r="1974" customFormat="false" ht="15" hidden="false" customHeight="false" outlineLevel="0" collapsed="false">
      <c r="A1974" s="2" t="s">
        <v>2010</v>
      </c>
      <c r="B1974" s="2" t="s">
        <v>33</v>
      </c>
      <c r="C1974" s="2" t="n">
        <v>0</v>
      </c>
      <c r="D1974" s="2" t="n">
        <v>0</v>
      </c>
      <c r="E1974" s="2" t="n">
        <v>0</v>
      </c>
    </row>
    <row r="1975" customFormat="false" ht="15" hidden="false" customHeight="false" outlineLevel="0" collapsed="false">
      <c r="A1975" s="2" t="s">
        <v>2011</v>
      </c>
      <c r="B1975" s="2" t="s">
        <v>33</v>
      </c>
      <c r="C1975" s="2" t="n">
        <v>0</v>
      </c>
      <c r="D1975" s="2" t="n">
        <v>0</v>
      </c>
      <c r="E1975" s="2" t="n">
        <v>0</v>
      </c>
    </row>
    <row r="1976" customFormat="false" ht="15" hidden="false" customHeight="false" outlineLevel="0" collapsed="false">
      <c r="A1976" s="2" t="s">
        <v>2012</v>
      </c>
      <c r="B1976" s="2" t="s">
        <v>33</v>
      </c>
      <c r="C1976" s="2" t="n">
        <v>0</v>
      </c>
      <c r="D1976" s="2" t="n">
        <v>0</v>
      </c>
      <c r="E1976" s="2" t="n">
        <v>0</v>
      </c>
    </row>
    <row r="1977" customFormat="false" ht="15" hidden="false" customHeight="false" outlineLevel="0" collapsed="false">
      <c r="A1977" s="2" t="s">
        <v>2013</v>
      </c>
      <c r="B1977" s="2" t="s">
        <v>33</v>
      </c>
      <c r="C1977" s="2" t="n">
        <v>0</v>
      </c>
      <c r="D1977" s="2" t="n">
        <v>0</v>
      </c>
      <c r="E1977" s="2" t="n">
        <v>0</v>
      </c>
    </row>
    <row r="1978" customFormat="false" ht="15" hidden="false" customHeight="false" outlineLevel="0" collapsed="false">
      <c r="A1978" s="2" t="s">
        <v>2014</v>
      </c>
      <c r="B1978" s="2" t="s">
        <v>33</v>
      </c>
      <c r="C1978" s="2" t="n">
        <v>0</v>
      </c>
      <c r="D1978" s="2" t="n">
        <v>0</v>
      </c>
      <c r="E1978" s="2" t="n">
        <v>0</v>
      </c>
    </row>
    <row r="1979" customFormat="false" ht="15" hidden="false" customHeight="false" outlineLevel="0" collapsed="false">
      <c r="A1979" s="2" t="s">
        <v>2015</v>
      </c>
      <c r="B1979" s="2" t="s">
        <v>33</v>
      </c>
      <c r="C1979" s="2" t="n">
        <v>0</v>
      </c>
      <c r="D1979" s="2" t="n">
        <v>0</v>
      </c>
      <c r="E1979" s="2" t="n">
        <v>0</v>
      </c>
    </row>
    <row r="1980" customFormat="false" ht="15" hidden="false" customHeight="false" outlineLevel="0" collapsed="false">
      <c r="A1980" s="2" t="s">
        <v>2016</v>
      </c>
      <c r="B1980" s="2" t="s">
        <v>33</v>
      </c>
      <c r="C1980" s="2" t="n">
        <v>0</v>
      </c>
      <c r="D1980" s="2" t="n">
        <v>0</v>
      </c>
      <c r="E1980" s="2" t="n">
        <v>0</v>
      </c>
    </row>
    <row r="1981" customFormat="false" ht="15" hidden="false" customHeight="false" outlineLevel="0" collapsed="false">
      <c r="A1981" s="2" t="s">
        <v>2017</v>
      </c>
      <c r="B1981" s="2" t="s">
        <v>33</v>
      </c>
      <c r="C1981" s="2" t="n">
        <v>0</v>
      </c>
      <c r="D1981" s="2" t="n">
        <v>0</v>
      </c>
      <c r="E1981" s="2" t="n">
        <v>0</v>
      </c>
    </row>
    <row r="1982" customFormat="false" ht="15" hidden="false" customHeight="false" outlineLevel="0" collapsed="false">
      <c r="A1982" s="2" t="s">
        <v>2018</v>
      </c>
      <c r="B1982" s="2" t="s">
        <v>33</v>
      </c>
      <c r="C1982" s="2" t="n">
        <v>0</v>
      </c>
      <c r="D1982" s="2" t="n">
        <v>0</v>
      </c>
      <c r="E1982" s="2" t="n">
        <v>0</v>
      </c>
    </row>
    <row r="1983" customFormat="false" ht="15" hidden="false" customHeight="false" outlineLevel="0" collapsed="false">
      <c r="A1983" s="2" t="s">
        <v>2019</v>
      </c>
      <c r="B1983" s="2" t="s">
        <v>33</v>
      </c>
      <c r="C1983" s="2" t="n">
        <v>0</v>
      </c>
      <c r="D1983" s="2" t="n">
        <v>0</v>
      </c>
      <c r="E1983" s="2" t="n">
        <v>0</v>
      </c>
    </row>
    <row r="1984" customFormat="false" ht="15" hidden="false" customHeight="false" outlineLevel="0" collapsed="false">
      <c r="A1984" s="2" t="s">
        <v>2020</v>
      </c>
      <c r="B1984" s="2" t="s">
        <v>33</v>
      </c>
      <c r="C1984" s="2" t="n">
        <v>0</v>
      </c>
      <c r="D1984" s="2" t="n">
        <v>0</v>
      </c>
      <c r="E1984" s="2" t="n">
        <v>0</v>
      </c>
    </row>
    <row r="1985" customFormat="false" ht="15" hidden="false" customHeight="false" outlineLevel="0" collapsed="false">
      <c r="A1985" s="2" t="s">
        <v>2021</v>
      </c>
      <c r="B1985" s="2" t="s">
        <v>33</v>
      </c>
      <c r="C1985" s="2" t="n">
        <v>0</v>
      </c>
      <c r="D1985" s="2" t="n">
        <v>0</v>
      </c>
      <c r="E1985" s="2" t="n">
        <v>0</v>
      </c>
    </row>
    <row r="1986" customFormat="false" ht="15" hidden="false" customHeight="false" outlineLevel="0" collapsed="false">
      <c r="A1986" s="2" t="s">
        <v>2022</v>
      </c>
      <c r="B1986" s="2" t="s">
        <v>33</v>
      </c>
      <c r="C1986" s="2" t="n">
        <v>0</v>
      </c>
      <c r="D1986" s="2" t="n">
        <v>0</v>
      </c>
      <c r="E1986" s="2" t="n">
        <v>0</v>
      </c>
    </row>
    <row r="1987" customFormat="false" ht="15" hidden="false" customHeight="false" outlineLevel="0" collapsed="false">
      <c r="A1987" s="2" t="s">
        <v>2023</v>
      </c>
      <c r="B1987" s="2" t="s">
        <v>33</v>
      </c>
      <c r="C1987" s="2" t="n">
        <v>0</v>
      </c>
      <c r="D1987" s="2" t="n">
        <v>0</v>
      </c>
      <c r="E1987" s="2" t="n">
        <v>0</v>
      </c>
    </row>
    <row r="1988" customFormat="false" ht="15" hidden="false" customHeight="false" outlineLevel="0" collapsed="false">
      <c r="A1988" s="2" t="s">
        <v>2024</v>
      </c>
      <c r="B1988" s="2" t="s">
        <v>33</v>
      </c>
      <c r="C1988" s="2" t="n">
        <v>0</v>
      </c>
      <c r="D1988" s="2" t="n">
        <v>0</v>
      </c>
      <c r="E1988" s="2" t="n">
        <v>0</v>
      </c>
    </row>
    <row r="1989" customFormat="false" ht="15" hidden="false" customHeight="false" outlineLevel="0" collapsed="false">
      <c r="A1989" s="2" t="s">
        <v>2025</v>
      </c>
      <c r="B1989" s="2" t="s">
        <v>33</v>
      </c>
      <c r="C1989" s="2" t="n">
        <v>0</v>
      </c>
      <c r="D1989" s="2" t="n">
        <v>0</v>
      </c>
      <c r="E1989" s="2" t="n">
        <v>0</v>
      </c>
    </row>
    <row r="1990" customFormat="false" ht="15" hidden="false" customHeight="false" outlineLevel="0" collapsed="false">
      <c r="A1990" s="2" t="s">
        <v>2026</v>
      </c>
      <c r="B1990" s="2" t="s">
        <v>33</v>
      </c>
      <c r="C1990" s="2" t="n">
        <v>0</v>
      </c>
      <c r="D1990" s="2" t="n">
        <v>0</v>
      </c>
      <c r="E1990" s="2" t="n">
        <v>0</v>
      </c>
    </row>
    <row r="1991" customFormat="false" ht="15" hidden="false" customHeight="false" outlineLevel="0" collapsed="false">
      <c r="A1991" s="2" t="s">
        <v>2027</v>
      </c>
      <c r="B1991" s="2" t="s">
        <v>33</v>
      </c>
      <c r="C1991" s="2" t="n">
        <v>0</v>
      </c>
      <c r="D1991" s="2" t="n">
        <v>0</v>
      </c>
      <c r="E1991" s="2" t="n">
        <v>0</v>
      </c>
    </row>
    <row r="1992" customFormat="false" ht="15" hidden="false" customHeight="false" outlineLevel="0" collapsed="false">
      <c r="A1992" s="2" t="s">
        <v>2028</v>
      </c>
      <c r="B1992" s="2" t="s">
        <v>33</v>
      </c>
      <c r="C1992" s="2" t="n">
        <v>0</v>
      </c>
      <c r="D1992" s="2" t="n">
        <v>0</v>
      </c>
      <c r="E1992" s="2" t="n">
        <v>0</v>
      </c>
    </row>
    <row r="1993" customFormat="false" ht="15" hidden="false" customHeight="false" outlineLevel="0" collapsed="false">
      <c r="A1993" s="2" t="s">
        <v>2029</v>
      </c>
      <c r="B1993" s="2" t="s">
        <v>33</v>
      </c>
      <c r="C1993" s="2" t="n">
        <v>0</v>
      </c>
      <c r="D1993" s="2" t="n">
        <v>0</v>
      </c>
      <c r="E1993" s="2" t="n">
        <v>0</v>
      </c>
    </row>
    <row r="1994" customFormat="false" ht="15" hidden="false" customHeight="false" outlineLevel="0" collapsed="false">
      <c r="A1994" s="2" t="s">
        <v>2030</v>
      </c>
      <c r="B1994" s="2" t="s">
        <v>33</v>
      </c>
      <c r="C1994" s="2" t="n">
        <v>0</v>
      </c>
      <c r="D1994" s="2" t="n">
        <v>0</v>
      </c>
      <c r="E1994" s="2" t="n">
        <v>0</v>
      </c>
    </row>
    <row r="1995" customFormat="false" ht="15" hidden="false" customHeight="false" outlineLevel="0" collapsed="false">
      <c r="A1995" s="2" t="s">
        <v>2031</v>
      </c>
      <c r="B1995" s="2" t="s">
        <v>33</v>
      </c>
      <c r="C1995" s="2" t="n">
        <v>0</v>
      </c>
      <c r="D1995" s="2" t="n">
        <v>0</v>
      </c>
      <c r="E1995" s="2" t="n">
        <v>0</v>
      </c>
    </row>
    <row r="1996" customFormat="false" ht="15" hidden="false" customHeight="false" outlineLevel="0" collapsed="false">
      <c r="A1996" s="2" t="s">
        <v>2032</v>
      </c>
      <c r="B1996" s="2" t="s">
        <v>33</v>
      </c>
      <c r="C1996" s="2" t="n">
        <v>0</v>
      </c>
      <c r="D1996" s="2" t="n">
        <v>0</v>
      </c>
      <c r="E1996" s="2" t="n">
        <v>0</v>
      </c>
    </row>
    <row r="1997" customFormat="false" ht="15" hidden="false" customHeight="false" outlineLevel="0" collapsed="false">
      <c r="A1997" s="2" t="s">
        <v>2033</v>
      </c>
      <c r="B1997" s="2" t="s">
        <v>33</v>
      </c>
      <c r="C1997" s="2" t="n">
        <v>0</v>
      </c>
      <c r="D1997" s="2" t="n">
        <v>0</v>
      </c>
      <c r="E1997" s="2" t="n">
        <v>0</v>
      </c>
    </row>
    <row r="1998" customFormat="false" ht="15" hidden="false" customHeight="false" outlineLevel="0" collapsed="false">
      <c r="A1998" s="2" t="s">
        <v>2034</v>
      </c>
      <c r="B1998" s="2" t="s">
        <v>33</v>
      </c>
      <c r="C1998" s="2" t="n">
        <v>0</v>
      </c>
      <c r="D1998" s="2" t="n">
        <v>0</v>
      </c>
      <c r="E1998" s="2" t="n">
        <v>0</v>
      </c>
    </row>
    <row r="1999" customFormat="false" ht="15" hidden="false" customHeight="false" outlineLevel="0" collapsed="false">
      <c r="A1999" s="2" t="s">
        <v>2035</v>
      </c>
      <c r="B1999" s="2" t="s">
        <v>33</v>
      </c>
      <c r="C1999" s="2" t="n">
        <v>0</v>
      </c>
      <c r="D1999" s="2" t="n">
        <v>0</v>
      </c>
      <c r="E1999" s="2" t="n">
        <v>0</v>
      </c>
    </row>
    <row r="2000" customFormat="false" ht="15" hidden="false" customHeight="false" outlineLevel="0" collapsed="false">
      <c r="A2000" s="2" t="s">
        <v>2036</v>
      </c>
      <c r="B2000" s="2" t="s">
        <v>33</v>
      </c>
      <c r="C2000" s="2" t="n">
        <v>0</v>
      </c>
      <c r="D2000" s="2" t="n">
        <v>0</v>
      </c>
      <c r="E2000" s="2" t="n">
        <v>0</v>
      </c>
    </row>
    <row r="2001" customFormat="false" ht="15" hidden="false" customHeight="false" outlineLevel="0" collapsed="false">
      <c r="A2001" s="2" t="s">
        <v>2037</v>
      </c>
      <c r="B2001" s="2" t="s">
        <v>33</v>
      </c>
      <c r="C2001" s="2" t="n">
        <v>0</v>
      </c>
      <c r="D2001" s="2" t="n">
        <v>0</v>
      </c>
      <c r="E2001" s="2" t="n">
        <v>0</v>
      </c>
    </row>
    <row r="2002" customFormat="false" ht="15" hidden="false" customHeight="false" outlineLevel="0" collapsed="false">
      <c r="A2002" s="2" t="s">
        <v>2038</v>
      </c>
      <c r="B2002" s="2" t="s">
        <v>33</v>
      </c>
      <c r="C2002" s="2" t="n">
        <v>0</v>
      </c>
      <c r="D2002" s="2" t="n">
        <v>0</v>
      </c>
      <c r="E2002" s="2" t="n">
        <v>0</v>
      </c>
    </row>
    <row r="2003" customFormat="false" ht="15" hidden="false" customHeight="false" outlineLevel="0" collapsed="false">
      <c r="A2003" s="2" t="s">
        <v>2039</v>
      </c>
      <c r="B2003" s="2" t="s">
        <v>33</v>
      </c>
      <c r="C2003" s="2" t="n">
        <v>0</v>
      </c>
      <c r="D2003" s="2" t="n">
        <v>0</v>
      </c>
      <c r="E2003" s="2" t="n">
        <v>0</v>
      </c>
    </row>
    <row r="2004" customFormat="false" ht="15" hidden="false" customHeight="false" outlineLevel="0" collapsed="false">
      <c r="A2004" s="2" t="s">
        <v>2040</v>
      </c>
      <c r="B2004" s="2" t="s">
        <v>33</v>
      </c>
      <c r="C2004" s="2" t="n">
        <v>0</v>
      </c>
      <c r="D2004" s="2" t="n">
        <v>0</v>
      </c>
      <c r="E2004" s="2" t="n">
        <v>0</v>
      </c>
    </row>
    <row r="2005" customFormat="false" ht="15" hidden="false" customHeight="false" outlineLevel="0" collapsed="false">
      <c r="A2005" s="2" t="s">
        <v>2041</v>
      </c>
      <c r="B2005" s="2" t="s">
        <v>33</v>
      </c>
      <c r="C2005" s="2" t="n">
        <v>0</v>
      </c>
      <c r="D2005" s="2" t="n">
        <v>0</v>
      </c>
      <c r="E2005" s="2" t="n">
        <v>0</v>
      </c>
    </row>
    <row r="2006" customFormat="false" ht="15" hidden="false" customHeight="false" outlineLevel="0" collapsed="false">
      <c r="A2006" s="2" t="s">
        <v>2042</v>
      </c>
      <c r="B2006" s="2" t="s">
        <v>33</v>
      </c>
      <c r="C2006" s="2" t="n">
        <v>0</v>
      </c>
      <c r="D2006" s="2" t="n">
        <v>0</v>
      </c>
      <c r="E2006" s="2" t="n">
        <v>0</v>
      </c>
    </row>
    <row r="2007" customFormat="false" ht="15" hidden="false" customHeight="false" outlineLevel="0" collapsed="false">
      <c r="A2007" s="2" t="s">
        <v>2043</v>
      </c>
      <c r="B2007" s="2" t="s">
        <v>33</v>
      </c>
      <c r="C2007" s="2" t="n">
        <v>0</v>
      </c>
      <c r="D2007" s="2" t="n">
        <v>0</v>
      </c>
      <c r="E2007" s="2" t="n">
        <v>0</v>
      </c>
    </row>
    <row r="2008" customFormat="false" ht="15" hidden="false" customHeight="false" outlineLevel="0" collapsed="false">
      <c r="A2008" s="2" t="s">
        <v>2044</v>
      </c>
      <c r="B2008" s="2" t="s">
        <v>33</v>
      </c>
      <c r="C2008" s="2" t="n">
        <v>0</v>
      </c>
      <c r="D2008" s="2" t="n">
        <v>0</v>
      </c>
      <c r="E2008" s="2" t="n">
        <v>0</v>
      </c>
    </row>
    <row r="2009" customFormat="false" ht="15" hidden="false" customHeight="false" outlineLevel="0" collapsed="false">
      <c r="A2009" s="2" t="s">
        <v>2045</v>
      </c>
      <c r="B2009" s="2" t="s">
        <v>33</v>
      </c>
      <c r="C2009" s="2" t="n">
        <v>0</v>
      </c>
      <c r="D2009" s="2" t="n">
        <v>0</v>
      </c>
      <c r="E2009" s="2" t="n">
        <v>0</v>
      </c>
    </row>
    <row r="2010" customFormat="false" ht="15" hidden="false" customHeight="false" outlineLevel="0" collapsed="false">
      <c r="A2010" s="2" t="s">
        <v>2046</v>
      </c>
      <c r="B2010" s="2" t="s">
        <v>33</v>
      </c>
      <c r="C2010" s="2" t="n">
        <v>0</v>
      </c>
      <c r="D2010" s="2" t="n">
        <v>0</v>
      </c>
      <c r="E2010" s="2" t="n">
        <v>0</v>
      </c>
    </row>
    <row r="2011" customFormat="false" ht="15" hidden="false" customHeight="false" outlineLevel="0" collapsed="false">
      <c r="A2011" s="2" t="s">
        <v>2047</v>
      </c>
      <c r="B2011" s="2" t="s">
        <v>33</v>
      </c>
      <c r="C2011" s="2" t="n">
        <v>0</v>
      </c>
      <c r="D2011" s="2" t="n">
        <v>0</v>
      </c>
      <c r="E2011" s="2" t="n">
        <v>0</v>
      </c>
    </row>
    <row r="2012" customFormat="false" ht="15" hidden="false" customHeight="false" outlineLevel="0" collapsed="false">
      <c r="A2012" s="2" t="s">
        <v>2048</v>
      </c>
      <c r="B2012" s="2" t="s">
        <v>33</v>
      </c>
      <c r="C2012" s="2" t="n">
        <v>0</v>
      </c>
      <c r="D2012" s="2" t="n">
        <v>0</v>
      </c>
      <c r="E2012" s="2" t="n">
        <v>0</v>
      </c>
    </row>
    <row r="2013" customFormat="false" ht="15" hidden="false" customHeight="false" outlineLevel="0" collapsed="false">
      <c r="A2013" s="2" t="s">
        <v>2049</v>
      </c>
      <c r="B2013" s="2" t="s">
        <v>33</v>
      </c>
      <c r="C2013" s="2" t="n">
        <v>0</v>
      </c>
      <c r="D2013" s="2" t="n">
        <v>0</v>
      </c>
      <c r="E2013" s="2" t="n">
        <v>0</v>
      </c>
    </row>
    <row r="2014" customFormat="false" ht="15" hidden="false" customHeight="false" outlineLevel="0" collapsed="false">
      <c r="A2014" s="2" t="s">
        <v>2050</v>
      </c>
      <c r="B2014" s="2" t="s">
        <v>33</v>
      </c>
      <c r="C2014" s="2" t="n">
        <v>0</v>
      </c>
      <c r="D2014" s="2" t="n">
        <v>0</v>
      </c>
      <c r="E2014" s="2" t="n">
        <v>0</v>
      </c>
    </row>
    <row r="2015" customFormat="false" ht="15" hidden="false" customHeight="false" outlineLevel="0" collapsed="false">
      <c r="A2015" s="2" t="s">
        <v>2051</v>
      </c>
      <c r="B2015" s="2" t="s">
        <v>33</v>
      </c>
      <c r="C2015" s="2" t="n">
        <v>0</v>
      </c>
      <c r="D2015" s="2" t="n">
        <v>0</v>
      </c>
      <c r="E2015" s="2" t="n">
        <v>0</v>
      </c>
    </row>
    <row r="2016" customFormat="false" ht="15" hidden="false" customHeight="false" outlineLevel="0" collapsed="false">
      <c r="A2016" s="2" t="s">
        <v>2052</v>
      </c>
      <c r="B2016" s="2" t="s">
        <v>33</v>
      </c>
      <c r="C2016" s="2" t="n">
        <v>0</v>
      </c>
      <c r="D2016" s="2" t="n">
        <v>0</v>
      </c>
      <c r="E2016" s="2" t="n">
        <v>0</v>
      </c>
    </row>
    <row r="2017" customFormat="false" ht="15" hidden="false" customHeight="false" outlineLevel="0" collapsed="false">
      <c r="A2017" s="2" t="s">
        <v>2053</v>
      </c>
      <c r="B2017" s="2" t="s">
        <v>33</v>
      </c>
      <c r="C2017" s="2" t="n">
        <v>0</v>
      </c>
      <c r="D2017" s="2" t="n">
        <v>0</v>
      </c>
      <c r="E2017" s="2" t="n">
        <v>0</v>
      </c>
    </row>
    <row r="2018" customFormat="false" ht="15" hidden="false" customHeight="false" outlineLevel="0" collapsed="false">
      <c r="A2018" s="2" t="s">
        <v>2054</v>
      </c>
      <c r="B2018" s="2" t="s">
        <v>33</v>
      </c>
      <c r="C2018" s="2" t="n">
        <v>0</v>
      </c>
      <c r="D2018" s="2" t="n">
        <v>0</v>
      </c>
      <c r="E2018" s="2" t="n">
        <v>0</v>
      </c>
    </row>
    <row r="2019" customFormat="false" ht="15" hidden="false" customHeight="false" outlineLevel="0" collapsed="false">
      <c r="A2019" s="2" t="s">
        <v>2055</v>
      </c>
      <c r="B2019" s="2" t="s">
        <v>33</v>
      </c>
      <c r="C2019" s="2" t="n">
        <v>0</v>
      </c>
      <c r="D2019" s="2" t="n">
        <v>0</v>
      </c>
      <c r="E2019" s="2" t="n">
        <v>0</v>
      </c>
    </row>
    <row r="2020" customFormat="false" ht="15" hidden="false" customHeight="false" outlineLevel="0" collapsed="false">
      <c r="A2020" s="2" t="s">
        <v>2056</v>
      </c>
      <c r="B2020" s="2" t="s">
        <v>33</v>
      </c>
      <c r="C2020" s="2" t="n">
        <v>0</v>
      </c>
      <c r="D2020" s="2" t="n">
        <v>0</v>
      </c>
      <c r="E2020" s="2" t="n">
        <v>0</v>
      </c>
    </row>
    <row r="2021" customFormat="false" ht="15" hidden="false" customHeight="false" outlineLevel="0" collapsed="false">
      <c r="A2021" s="2" t="s">
        <v>2057</v>
      </c>
      <c r="B2021" s="2" t="s">
        <v>33</v>
      </c>
      <c r="C2021" s="2" t="n">
        <v>0</v>
      </c>
      <c r="D2021" s="2" t="n">
        <v>0</v>
      </c>
      <c r="E2021" s="2" t="n">
        <v>0</v>
      </c>
    </row>
    <row r="2022" customFormat="false" ht="15" hidden="false" customHeight="false" outlineLevel="0" collapsed="false">
      <c r="A2022" s="2" t="s">
        <v>2058</v>
      </c>
      <c r="B2022" s="2" t="s">
        <v>33</v>
      </c>
      <c r="C2022" s="2" t="n">
        <v>0</v>
      </c>
      <c r="D2022" s="2" t="n">
        <v>0</v>
      </c>
      <c r="E2022" s="2" t="n">
        <v>0</v>
      </c>
    </row>
    <row r="2023" customFormat="false" ht="15" hidden="false" customHeight="false" outlineLevel="0" collapsed="false">
      <c r="A2023" s="2" t="s">
        <v>2059</v>
      </c>
      <c r="B2023" s="2" t="s">
        <v>33</v>
      </c>
      <c r="C2023" s="2" t="n">
        <v>0</v>
      </c>
      <c r="D2023" s="2" t="n">
        <v>0</v>
      </c>
      <c r="E2023" s="2" t="n">
        <v>0</v>
      </c>
    </row>
    <row r="2024" customFormat="false" ht="15" hidden="false" customHeight="false" outlineLevel="0" collapsed="false">
      <c r="A2024" s="2" t="s">
        <v>2060</v>
      </c>
      <c r="B2024" s="2" t="s">
        <v>33</v>
      </c>
      <c r="C2024" s="2" t="n">
        <v>0</v>
      </c>
      <c r="D2024" s="2" t="n">
        <v>0</v>
      </c>
      <c r="E2024" s="2" t="n">
        <v>0</v>
      </c>
    </row>
    <row r="2025" customFormat="false" ht="15" hidden="false" customHeight="false" outlineLevel="0" collapsed="false">
      <c r="A2025" s="2" t="s">
        <v>2061</v>
      </c>
      <c r="B2025" s="2" t="s">
        <v>33</v>
      </c>
      <c r="C2025" s="2" t="n">
        <v>0</v>
      </c>
      <c r="D2025" s="2" t="n">
        <v>0</v>
      </c>
      <c r="E2025" s="2" t="n">
        <v>0</v>
      </c>
    </row>
    <row r="2026" customFormat="false" ht="15" hidden="false" customHeight="false" outlineLevel="0" collapsed="false">
      <c r="A2026" s="2" t="s">
        <v>2062</v>
      </c>
      <c r="B2026" s="2" t="s">
        <v>33</v>
      </c>
      <c r="C2026" s="2" t="n">
        <v>0</v>
      </c>
      <c r="D2026" s="2" t="n">
        <v>0</v>
      </c>
      <c r="E2026" s="2" t="n">
        <v>0</v>
      </c>
    </row>
    <row r="2027" customFormat="false" ht="15" hidden="false" customHeight="false" outlineLevel="0" collapsed="false">
      <c r="A2027" s="2" t="s">
        <v>2063</v>
      </c>
      <c r="B2027" s="2" t="s">
        <v>33</v>
      </c>
      <c r="C2027" s="2" t="n">
        <v>0</v>
      </c>
      <c r="D2027" s="2" t="n">
        <v>0</v>
      </c>
      <c r="E2027" s="2" t="n">
        <v>0</v>
      </c>
    </row>
    <row r="2028" customFormat="false" ht="15" hidden="false" customHeight="false" outlineLevel="0" collapsed="false">
      <c r="A2028" s="2" t="s">
        <v>2064</v>
      </c>
      <c r="B2028" s="2" t="s">
        <v>33</v>
      </c>
      <c r="C2028" s="2" t="n">
        <v>0</v>
      </c>
      <c r="D2028" s="2" t="n">
        <v>0</v>
      </c>
      <c r="E2028" s="2" t="n">
        <v>0</v>
      </c>
    </row>
    <row r="2029" customFormat="false" ht="15" hidden="false" customHeight="false" outlineLevel="0" collapsed="false">
      <c r="A2029" s="2" t="s">
        <v>2065</v>
      </c>
      <c r="B2029" s="2" t="s">
        <v>33</v>
      </c>
      <c r="C2029" s="2" t="n">
        <v>0</v>
      </c>
      <c r="D2029" s="2" t="n">
        <v>0</v>
      </c>
      <c r="E2029" s="2" t="n">
        <v>0</v>
      </c>
    </row>
    <row r="2030" customFormat="false" ht="15" hidden="false" customHeight="false" outlineLevel="0" collapsed="false">
      <c r="A2030" s="2" t="s">
        <v>2066</v>
      </c>
      <c r="B2030" s="2" t="s">
        <v>33</v>
      </c>
      <c r="C2030" s="2" t="n">
        <v>0</v>
      </c>
      <c r="D2030" s="2" t="n">
        <v>0</v>
      </c>
      <c r="E2030" s="2" t="n">
        <v>0</v>
      </c>
    </row>
    <row r="2031" customFormat="false" ht="15" hidden="false" customHeight="false" outlineLevel="0" collapsed="false">
      <c r="A2031" s="2" t="s">
        <v>2067</v>
      </c>
      <c r="B2031" s="2" t="s">
        <v>33</v>
      </c>
      <c r="C2031" s="2" t="n">
        <v>0</v>
      </c>
      <c r="D2031" s="2" t="n">
        <v>0</v>
      </c>
      <c r="E2031" s="2" t="n">
        <v>0</v>
      </c>
    </row>
    <row r="2032" customFormat="false" ht="15" hidden="false" customHeight="false" outlineLevel="0" collapsed="false">
      <c r="A2032" s="2" t="s">
        <v>2068</v>
      </c>
      <c r="B2032" s="2" t="s">
        <v>33</v>
      </c>
      <c r="C2032" s="2" t="n">
        <v>0</v>
      </c>
      <c r="D2032" s="2" t="n">
        <v>0</v>
      </c>
      <c r="E2032" s="2" t="n">
        <v>0</v>
      </c>
    </row>
    <row r="2033" customFormat="false" ht="15" hidden="false" customHeight="false" outlineLevel="0" collapsed="false">
      <c r="A2033" s="2" t="s">
        <v>2069</v>
      </c>
      <c r="B2033" s="2" t="s">
        <v>33</v>
      </c>
      <c r="C2033" s="2" t="n">
        <v>0</v>
      </c>
      <c r="D2033" s="2" t="n">
        <v>0</v>
      </c>
      <c r="E2033" s="2" t="n">
        <v>0</v>
      </c>
    </row>
    <row r="2034" customFormat="false" ht="15" hidden="false" customHeight="false" outlineLevel="0" collapsed="false">
      <c r="A2034" s="2" t="s">
        <v>2070</v>
      </c>
      <c r="B2034" s="2" t="s">
        <v>33</v>
      </c>
      <c r="C2034" s="2" t="n">
        <v>0</v>
      </c>
      <c r="D2034" s="2" t="n">
        <v>0</v>
      </c>
      <c r="E2034" s="2" t="n">
        <v>0</v>
      </c>
    </row>
    <row r="2035" customFormat="false" ht="15" hidden="false" customHeight="false" outlineLevel="0" collapsed="false">
      <c r="A2035" s="2" t="s">
        <v>2071</v>
      </c>
      <c r="B2035" s="2" t="s">
        <v>33</v>
      </c>
      <c r="C2035" s="2" t="n">
        <v>0</v>
      </c>
      <c r="D2035" s="2" t="n">
        <v>0</v>
      </c>
      <c r="E2035" s="2" t="n">
        <v>0</v>
      </c>
    </row>
    <row r="2036" customFormat="false" ht="15" hidden="false" customHeight="false" outlineLevel="0" collapsed="false">
      <c r="A2036" s="2" t="s">
        <v>2072</v>
      </c>
      <c r="B2036" s="2" t="s">
        <v>33</v>
      </c>
      <c r="C2036" s="2" t="n">
        <v>0</v>
      </c>
      <c r="D2036" s="2" t="n">
        <v>0</v>
      </c>
      <c r="E2036" s="2" t="n">
        <v>0</v>
      </c>
    </row>
    <row r="2037" customFormat="false" ht="15" hidden="false" customHeight="false" outlineLevel="0" collapsed="false">
      <c r="A2037" s="2" t="s">
        <v>2073</v>
      </c>
      <c r="B2037" s="2" t="s">
        <v>33</v>
      </c>
      <c r="C2037" s="2" t="n">
        <v>0</v>
      </c>
      <c r="D2037" s="2" t="n">
        <v>0</v>
      </c>
      <c r="E2037" s="2" t="n">
        <v>0</v>
      </c>
    </row>
    <row r="2038" customFormat="false" ht="15" hidden="false" customHeight="false" outlineLevel="0" collapsed="false">
      <c r="A2038" s="2" t="s">
        <v>2074</v>
      </c>
      <c r="B2038" s="2" t="s">
        <v>33</v>
      </c>
      <c r="C2038" s="2" t="n">
        <v>0</v>
      </c>
      <c r="D2038" s="2" t="n">
        <v>0</v>
      </c>
      <c r="E2038" s="2" t="n">
        <v>0</v>
      </c>
    </row>
    <row r="2039" customFormat="false" ht="15" hidden="false" customHeight="false" outlineLevel="0" collapsed="false">
      <c r="A2039" s="2" t="s">
        <v>2075</v>
      </c>
      <c r="B2039" s="2" t="s">
        <v>33</v>
      </c>
      <c r="C2039" s="2" t="n">
        <v>0</v>
      </c>
      <c r="D2039" s="2" t="n">
        <v>0</v>
      </c>
      <c r="E2039" s="2" t="n">
        <v>0</v>
      </c>
    </row>
    <row r="2040" customFormat="false" ht="15" hidden="false" customHeight="false" outlineLevel="0" collapsed="false">
      <c r="A2040" s="2" t="s">
        <v>2076</v>
      </c>
      <c r="B2040" s="2" t="s">
        <v>33</v>
      </c>
      <c r="C2040" s="2" t="n">
        <v>0</v>
      </c>
      <c r="D2040" s="2" t="n">
        <v>0</v>
      </c>
      <c r="E2040" s="2" t="n">
        <v>0</v>
      </c>
    </row>
    <row r="2041" customFormat="false" ht="15" hidden="false" customHeight="false" outlineLevel="0" collapsed="false">
      <c r="A2041" s="2" t="s">
        <v>2077</v>
      </c>
      <c r="B2041" s="2" t="s">
        <v>33</v>
      </c>
      <c r="C2041" s="2" t="n">
        <v>0</v>
      </c>
      <c r="D2041" s="2" t="n">
        <v>0</v>
      </c>
      <c r="E2041" s="2" t="n">
        <v>0</v>
      </c>
    </row>
    <row r="2042" customFormat="false" ht="15" hidden="false" customHeight="false" outlineLevel="0" collapsed="false">
      <c r="A2042" s="2" t="s">
        <v>2078</v>
      </c>
      <c r="B2042" s="2" t="s">
        <v>33</v>
      </c>
      <c r="C2042" s="2" t="n">
        <v>0</v>
      </c>
      <c r="D2042" s="2" t="n">
        <v>0</v>
      </c>
      <c r="E2042" s="2" t="n">
        <v>0</v>
      </c>
    </row>
    <row r="2043" customFormat="false" ht="15" hidden="false" customHeight="false" outlineLevel="0" collapsed="false">
      <c r="A2043" s="2" t="s">
        <v>2079</v>
      </c>
      <c r="B2043" s="2" t="s">
        <v>33</v>
      </c>
      <c r="C2043" s="2" t="n">
        <v>0</v>
      </c>
      <c r="D2043" s="2" t="n">
        <v>0</v>
      </c>
      <c r="E2043" s="2" t="n">
        <v>0</v>
      </c>
    </row>
    <row r="2044" customFormat="false" ht="15" hidden="false" customHeight="false" outlineLevel="0" collapsed="false">
      <c r="A2044" s="2" t="s">
        <v>2080</v>
      </c>
      <c r="B2044" s="2" t="s">
        <v>33</v>
      </c>
      <c r="C2044" s="2" t="n">
        <v>0</v>
      </c>
      <c r="D2044" s="2" t="n">
        <v>0</v>
      </c>
      <c r="E2044" s="2" t="n">
        <v>0</v>
      </c>
    </row>
    <row r="2045" customFormat="false" ht="15" hidden="false" customHeight="false" outlineLevel="0" collapsed="false">
      <c r="A2045" s="2" t="s">
        <v>2081</v>
      </c>
      <c r="B2045" s="2" t="s">
        <v>33</v>
      </c>
      <c r="C2045" s="2" t="n">
        <v>0</v>
      </c>
      <c r="D2045" s="2" t="n">
        <v>0</v>
      </c>
      <c r="E2045" s="2" t="n">
        <v>0</v>
      </c>
    </row>
    <row r="2046" customFormat="false" ht="15" hidden="false" customHeight="false" outlineLevel="0" collapsed="false">
      <c r="A2046" s="2" t="s">
        <v>2082</v>
      </c>
      <c r="B2046" s="2" t="s">
        <v>33</v>
      </c>
      <c r="C2046" s="2" t="n">
        <v>0</v>
      </c>
      <c r="D2046" s="2" t="n">
        <v>0</v>
      </c>
      <c r="E2046" s="2" t="n">
        <v>0</v>
      </c>
    </row>
    <row r="2047" customFormat="false" ht="15" hidden="false" customHeight="false" outlineLevel="0" collapsed="false">
      <c r="A2047" s="2" t="s">
        <v>2083</v>
      </c>
      <c r="B2047" s="2" t="s">
        <v>33</v>
      </c>
      <c r="C2047" s="2" t="n">
        <v>0</v>
      </c>
      <c r="D2047" s="2" t="n">
        <v>0</v>
      </c>
      <c r="E2047" s="2" t="n">
        <v>0</v>
      </c>
    </row>
    <row r="2048" customFormat="false" ht="15" hidden="false" customHeight="false" outlineLevel="0" collapsed="false">
      <c r="A2048" s="2" t="s">
        <v>2084</v>
      </c>
      <c r="B2048" s="2" t="s">
        <v>33</v>
      </c>
      <c r="C2048" s="2" t="n">
        <v>0</v>
      </c>
      <c r="D2048" s="2" t="n">
        <v>0</v>
      </c>
      <c r="E2048" s="2" t="n">
        <v>0</v>
      </c>
    </row>
    <row r="2049" customFormat="false" ht="15" hidden="false" customHeight="false" outlineLevel="0" collapsed="false">
      <c r="A2049" s="2" t="s">
        <v>2085</v>
      </c>
      <c r="B2049" s="2" t="s">
        <v>33</v>
      </c>
      <c r="C2049" s="2" t="n">
        <v>0</v>
      </c>
      <c r="D2049" s="2" t="n">
        <v>0</v>
      </c>
      <c r="E2049" s="2" t="n">
        <v>0</v>
      </c>
    </row>
    <row r="2050" customFormat="false" ht="15" hidden="false" customHeight="false" outlineLevel="0" collapsed="false">
      <c r="A2050" s="2" t="s">
        <v>2086</v>
      </c>
      <c r="B2050" s="2" t="s">
        <v>33</v>
      </c>
      <c r="C2050" s="2" t="n">
        <v>0</v>
      </c>
      <c r="D2050" s="2" t="n">
        <v>0</v>
      </c>
      <c r="E2050" s="2" t="n">
        <v>0</v>
      </c>
    </row>
    <row r="2051" customFormat="false" ht="15" hidden="false" customHeight="false" outlineLevel="0" collapsed="false">
      <c r="A2051" s="2" t="s">
        <v>2087</v>
      </c>
      <c r="B2051" s="2" t="s">
        <v>33</v>
      </c>
      <c r="C2051" s="2" t="n">
        <v>0</v>
      </c>
      <c r="D2051" s="2" t="n">
        <v>0</v>
      </c>
      <c r="E2051" s="2" t="n">
        <v>0</v>
      </c>
    </row>
    <row r="2052" customFormat="false" ht="15" hidden="false" customHeight="false" outlineLevel="0" collapsed="false">
      <c r="A2052" s="2" t="s">
        <v>2088</v>
      </c>
      <c r="B2052" s="2" t="s">
        <v>33</v>
      </c>
      <c r="C2052" s="2" t="n">
        <v>0</v>
      </c>
      <c r="D2052" s="2" t="n">
        <v>0</v>
      </c>
      <c r="E2052" s="2" t="n">
        <v>0</v>
      </c>
    </row>
    <row r="2053" customFormat="false" ht="15" hidden="false" customHeight="false" outlineLevel="0" collapsed="false">
      <c r="A2053" s="2" t="s">
        <v>2089</v>
      </c>
      <c r="B2053" s="2" t="s">
        <v>33</v>
      </c>
      <c r="C2053" s="2" t="n">
        <v>0</v>
      </c>
      <c r="D2053" s="2" t="n">
        <v>0</v>
      </c>
      <c r="E2053" s="2" t="n">
        <v>0</v>
      </c>
    </row>
    <row r="2054" customFormat="false" ht="15" hidden="false" customHeight="false" outlineLevel="0" collapsed="false">
      <c r="A2054" s="2" t="s">
        <v>2090</v>
      </c>
      <c r="B2054" s="2" t="s">
        <v>33</v>
      </c>
      <c r="C2054" s="2" t="n">
        <v>0</v>
      </c>
      <c r="D2054" s="2" t="n">
        <v>0</v>
      </c>
      <c r="E2054" s="2" t="n">
        <v>0</v>
      </c>
    </row>
    <row r="2055" customFormat="false" ht="15" hidden="false" customHeight="false" outlineLevel="0" collapsed="false">
      <c r="A2055" s="2" t="s">
        <v>2091</v>
      </c>
      <c r="B2055" s="2" t="s">
        <v>33</v>
      </c>
      <c r="C2055" s="2" t="n">
        <v>0</v>
      </c>
      <c r="D2055" s="2" t="n">
        <v>0</v>
      </c>
      <c r="E2055" s="2" t="n">
        <v>0</v>
      </c>
    </row>
    <row r="2056" customFormat="false" ht="15" hidden="false" customHeight="false" outlineLevel="0" collapsed="false">
      <c r="A2056" s="2" t="s">
        <v>2092</v>
      </c>
      <c r="B2056" s="2" t="s">
        <v>33</v>
      </c>
      <c r="C2056" s="2" t="n">
        <v>0</v>
      </c>
      <c r="D2056" s="2" t="n">
        <v>0</v>
      </c>
      <c r="E2056" s="2" t="n">
        <v>0</v>
      </c>
    </row>
    <row r="2057" customFormat="false" ht="15" hidden="false" customHeight="false" outlineLevel="0" collapsed="false">
      <c r="A2057" s="2" t="s">
        <v>2093</v>
      </c>
      <c r="B2057" s="2" t="s">
        <v>33</v>
      </c>
      <c r="C2057" s="2" t="n">
        <v>0</v>
      </c>
      <c r="D2057" s="2" t="n">
        <v>0</v>
      </c>
      <c r="E2057" s="2" t="n">
        <v>0</v>
      </c>
    </row>
    <row r="2058" customFormat="false" ht="15" hidden="false" customHeight="false" outlineLevel="0" collapsed="false">
      <c r="A2058" s="2" t="s">
        <v>2094</v>
      </c>
      <c r="B2058" s="2" t="s">
        <v>33</v>
      </c>
      <c r="C2058" s="2" t="n">
        <v>0</v>
      </c>
      <c r="D2058" s="2" t="n">
        <v>0</v>
      </c>
      <c r="E2058" s="2" t="n">
        <v>0</v>
      </c>
    </row>
    <row r="2059" customFormat="false" ht="15" hidden="false" customHeight="false" outlineLevel="0" collapsed="false">
      <c r="A2059" s="2" t="s">
        <v>2095</v>
      </c>
      <c r="B2059" s="2" t="s">
        <v>33</v>
      </c>
      <c r="C2059" s="2" t="n">
        <v>0</v>
      </c>
      <c r="D2059" s="2" t="n">
        <v>0</v>
      </c>
      <c r="E2059" s="2" t="n">
        <v>0</v>
      </c>
    </row>
    <row r="2060" customFormat="false" ht="15" hidden="false" customHeight="false" outlineLevel="0" collapsed="false">
      <c r="A2060" s="2" t="s">
        <v>2096</v>
      </c>
      <c r="B2060" s="2" t="s">
        <v>33</v>
      </c>
      <c r="C2060" s="2" t="n">
        <v>0</v>
      </c>
      <c r="D2060" s="2" t="n">
        <v>0</v>
      </c>
      <c r="E2060" s="2" t="n">
        <v>0</v>
      </c>
    </row>
    <row r="2061" customFormat="false" ht="15" hidden="false" customHeight="false" outlineLevel="0" collapsed="false">
      <c r="A2061" s="2" t="s">
        <v>2097</v>
      </c>
      <c r="B2061" s="2" t="s">
        <v>33</v>
      </c>
      <c r="C2061" s="2" t="n">
        <v>0</v>
      </c>
      <c r="D2061" s="2" t="n">
        <v>0</v>
      </c>
      <c r="E2061" s="2" t="n">
        <v>0</v>
      </c>
    </row>
    <row r="2062" customFormat="false" ht="15" hidden="false" customHeight="false" outlineLevel="0" collapsed="false">
      <c r="A2062" s="2" t="s">
        <v>2098</v>
      </c>
      <c r="B2062" s="2" t="s">
        <v>33</v>
      </c>
      <c r="C2062" s="2" t="n">
        <v>0</v>
      </c>
      <c r="D2062" s="2" t="n">
        <v>0</v>
      </c>
      <c r="E2062" s="2" t="n">
        <v>0</v>
      </c>
    </row>
    <row r="2063" customFormat="false" ht="15" hidden="false" customHeight="false" outlineLevel="0" collapsed="false">
      <c r="A2063" s="2" t="s">
        <v>2099</v>
      </c>
      <c r="B2063" s="2" t="s">
        <v>33</v>
      </c>
      <c r="C2063" s="2" t="n">
        <v>0</v>
      </c>
      <c r="D2063" s="2" t="n">
        <v>0</v>
      </c>
      <c r="E2063" s="2" t="n">
        <v>0</v>
      </c>
    </row>
    <row r="2064" customFormat="false" ht="15" hidden="false" customHeight="false" outlineLevel="0" collapsed="false">
      <c r="A2064" s="2" t="s">
        <v>2100</v>
      </c>
      <c r="B2064" s="2" t="s">
        <v>33</v>
      </c>
      <c r="C2064" s="2" t="n">
        <v>0</v>
      </c>
      <c r="D2064" s="2" t="n">
        <v>0</v>
      </c>
      <c r="E2064" s="2" t="n">
        <v>0</v>
      </c>
    </row>
    <row r="2065" customFormat="false" ht="15" hidden="false" customHeight="false" outlineLevel="0" collapsed="false">
      <c r="A2065" s="2" t="s">
        <v>2101</v>
      </c>
      <c r="B2065" s="2" t="s">
        <v>33</v>
      </c>
      <c r="C2065" s="2" t="n">
        <v>0</v>
      </c>
      <c r="D2065" s="2" t="n">
        <v>0</v>
      </c>
      <c r="E2065" s="2" t="n">
        <v>0</v>
      </c>
    </row>
    <row r="2066" customFormat="false" ht="15" hidden="false" customHeight="false" outlineLevel="0" collapsed="false">
      <c r="A2066" s="2" t="s">
        <v>2102</v>
      </c>
      <c r="B2066" s="2" t="s">
        <v>33</v>
      </c>
      <c r="C2066" s="2" t="n">
        <v>0</v>
      </c>
      <c r="D2066" s="2" t="n">
        <v>0</v>
      </c>
      <c r="E2066" s="2" t="n">
        <v>0</v>
      </c>
    </row>
    <row r="2067" customFormat="false" ht="15" hidden="false" customHeight="false" outlineLevel="0" collapsed="false">
      <c r="A2067" s="2" t="s">
        <v>2103</v>
      </c>
      <c r="B2067" s="2" t="s">
        <v>33</v>
      </c>
      <c r="C2067" s="2" t="n">
        <v>0</v>
      </c>
      <c r="D2067" s="2" t="n">
        <v>0</v>
      </c>
      <c r="E2067" s="2" t="n">
        <v>0</v>
      </c>
    </row>
    <row r="2068" customFormat="false" ht="15" hidden="false" customHeight="false" outlineLevel="0" collapsed="false">
      <c r="A2068" s="2" t="s">
        <v>2104</v>
      </c>
      <c r="B2068" s="2" t="s">
        <v>33</v>
      </c>
      <c r="C2068" s="2" t="n">
        <v>0</v>
      </c>
      <c r="D2068" s="2" t="n">
        <v>0</v>
      </c>
      <c r="E2068" s="2" t="n">
        <v>0</v>
      </c>
    </row>
    <row r="2069" customFormat="false" ht="15" hidden="false" customHeight="false" outlineLevel="0" collapsed="false">
      <c r="A2069" s="2" t="s">
        <v>2105</v>
      </c>
      <c r="B2069" s="2" t="s">
        <v>33</v>
      </c>
      <c r="C2069" s="2" t="n">
        <v>0</v>
      </c>
      <c r="D2069" s="2" t="n">
        <v>0</v>
      </c>
      <c r="E2069" s="2" t="n">
        <v>0</v>
      </c>
    </row>
    <row r="2070" customFormat="false" ht="15" hidden="false" customHeight="false" outlineLevel="0" collapsed="false">
      <c r="A2070" s="2" t="s">
        <v>2106</v>
      </c>
      <c r="B2070" s="2" t="s">
        <v>33</v>
      </c>
      <c r="C2070" s="2" t="n">
        <v>0</v>
      </c>
      <c r="D2070" s="2" t="n">
        <v>0</v>
      </c>
      <c r="E2070" s="2" t="n">
        <v>0</v>
      </c>
    </row>
    <row r="2071" customFormat="false" ht="15" hidden="false" customHeight="false" outlineLevel="0" collapsed="false">
      <c r="A2071" s="2" t="s">
        <v>2107</v>
      </c>
      <c r="B2071" s="2" t="s">
        <v>33</v>
      </c>
      <c r="C2071" s="2" t="n">
        <v>0</v>
      </c>
      <c r="D2071" s="2" t="n">
        <v>0</v>
      </c>
      <c r="E2071" s="2" t="n">
        <v>0</v>
      </c>
    </row>
    <row r="2072" customFormat="false" ht="15" hidden="false" customHeight="false" outlineLevel="0" collapsed="false">
      <c r="A2072" s="2" t="s">
        <v>2108</v>
      </c>
      <c r="B2072" s="2" t="s">
        <v>33</v>
      </c>
      <c r="C2072" s="2" t="n">
        <v>0</v>
      </c>
      <c r="D2072" s="2" t="n">
        <v>0</v>
      </c>
      <c r="E2072" s="2" t="n">
        <v>0</v>
      </c>
    </row>
    <row r="2073" customFormat="false" ht="15" hidden="false" customHeight="false" outlineLevel="0" collapsed="false">
      <c r="A2073" s="2" t="s">
        <v>2109</v>
      </c>
      <c r="B2073" s="2" t="s">
        <v>33</v>
      </c>
      <c r="C2073" s="2" t="n">
        <v>0</v>
      </c>
      <c r="D2073" s="2" t="n">
        <v>0</v>
      </c>
      <c r="E2073" s="2" t="n">
        <v>0</v>
      </c>
    </row>
    <row r="2074" customFormat="false" ht="15" hidden="false" customHeight="false" outlineLevel="0" collapsed="false">
      <c r="A2074" s="2" t="s">
        <v>2110</v>
      </c>
      <c r="B2074" s="2" t="s">
        <v>33</v>
      </c>
      <c r="C2074" s="2" t="n">
        <v>0</v>
      </c>
      <c r="D2074" s="2" t="n">
        <v>0</v>
      </c>
      <c r="E2074" s="2" t="n">
        <v>0</v>
      </c>
    </row>
    <row r="2075" customFormat="false" ht="15" hidden="false" customHeight="false" outlineLevel="0" collapsed="false">
      <c r="A2075" s="2" t="s">
        <v>2111</v>
      </c>
      <c r="B2075" s="2" t="s">
        <v>33</v>
      </c>
      <c r="C2075" s="2" t="n">
        <v>0</v>
      </c>
      <c r="D2075" s="2" t="n">
        <v>0</v>
      </c>
      <c r="E2075" s="2" t="n">
        <v>0</v>
      </c>
    </row>
    <row r="2076" customFormat="false" ht="15" hidden="false" customHeight="false" outlineLevel="0" collapsed="false">
      <c r="A2076" s="2" t="s">
        <v>2112</v>
      </c>
      <c r="B2076" s="2" t="s">
        <v>33</v>
      </c>
      <c r="C2076" s="2" t="n">
        <v>0</v>
      </c>
      <c r="D2076" s="2" t="n">
        <v>0</v>
      </c>
      <c r="E2076" s="2" t="n">
        <v>0</v>
      </c>
    </row>
    <row r="2077" customFormat="false" ht="15" hidden="false" customHeight="false" outlineLevel="0" collapsed="false">
      <c r="A2077" s="2" t="s">
        <v>2113</v>
      </c>
      <c r="B2077" s="2" t="s">
        <v>33</v>
      </c>
      <c r="C2077" s="2" t="n">
        <v>0</v>
      </c>
      <c r="D2077" s="2" t="n">
        <v>0</v>
      </c>
      <c r="E2077" s="2" t="n">
        <v>0</v>
      </c>
    </row>
    <row r="2078" customFormat="false" ht="15" hidden="false" customHeight="false" outlineLevel="0" collapsed="false">
      <c r="A2078" s="2" t="s">
        <v>2114</v>
      </c>
      <c r="B2078" s="2" t="s">
        <v>33</v>
      </c>
      <c r="C2078" s="2" t="n">
        <v>0</v>
      </c>
      <c r="D2078" s="2" t="n">
        <v>0</v>
      </c>
      <c r="E2078" s="2" t="n">
        <v>0</v>
      </c>
    </row>
    <row r="2079" customFormat="false" ht="15" hidden="false" customHeight="false" outlineLevel="0" collapsed="false">
      <c r="A2079" s="2" t="s">
        <v>2115</v>
      </c>
      <c r="B2079" s="2" t="s">
        <v>33</v>
      </c>
      <c r="C2079" s="2" t="n">
        <v>0</v>
      </c>
      <c r="D2079" s="2" t="n">
        <v>0</v>
      </c>
      <c r="E2079" s="2" t="n">
        <v>0</v>
      </c>
    </row>
    <row r="2080" customFormat="false" ht="15" hidden="false" customHeight="false" outlineLevel="0" collapsed="false">
      <c r="A2080" s="2" t="s">
        <v>2116</v>
      </c>
      <c r="B2080" s="2" t="s">
        <v>33</v>
      </c>
      <c r="C2080" s="2" t="n">
        <v>0</v>
      </c>
      <c r="D2080" s="2" t="n">
        <v>0</v>
      </c>
      <c r="E2080" s="2" t="n">
        <v>0</v>
      </c>
    </row>
    <row r="2081" customFormat="false" ht="15" hidden="false" customHeight="false" outlineLevel="0" collapsed="false">
      <c r="A2081" s="2" t="s">
        <v>2117</v>
      </c>
      <c r="B2081" s="2" t="s">
        <v>33</v>
      </c>
      <c r="C2081" s="2" t="n">
        <v>0</v>
      </c>
      <c r="D2081" s="2" t="n">
        <v>0</v>
      </c>
      <c r="E2081" s="2" t="n">
        <v>0</v>
      </c>
    </row>
    <row r="2082" customFormat="false" ht="15" hidden="false" customHeight="false" outlineLevel="0" collapsed="false">
      <c r="A2082" s="2" t="s">
        <v>2118</v>
      </c>
      <c r="B2082" s="2" t="s">
        <v>33</v>
      </c>
      <c r="C2082" s="2" t="n">
        <v>0</v>
      </c>
      <c r="D2082" s="2" t="n">
        <v>0</v>
      </c>
      <c r="E2082" s="2" t="n">
        <v>0</v>
      </c>
    </row>
    <row r="2083" customFormat="false" ht="15" hidden="false" customHeight="false" outlineLevel="0" collapsed="false">
      <c r="A2083" s="2" t="s">
        <v>2119</v>
      </c>
      <c r="B2083" s="2" t="s">
        <v>33</v>
      </c>
      <c r="C2083" s="2" t="n">
        <v>0</v>
      </c>
      <c r="D2083" s="2" t="n">
        <v>0</v>
      </c>
      <c r="E2083" s="2" t="n">
        <v>0</v>
      </c>
    </row>
    <row r="2084" customFormat="false" ht="15" hidden="false" customHeight="false" outlineLevel="0" collapsed="false">
      <c r="A2084" s="2" t="s">
        <v>2120</v>
      </c>
      <c r="B2084" s="2" t="s">
        <v>33</v>
      </c>
      <c r="C2084" s="2" t="n">
        <v>0</v>
      </c>
      <c r="D2084" s="2" t="n">
        <v>0</v>
      </c>
      <c r="E2084" s="2" t="n">
        <v>0</v>
      </c>
    </row>
    <row r="2085" customFormat="false" ht="15" hidden="false" customHeight="false" outlineLevel="0" collapsed="false">
      <c r="A2085" s="2" t="s">
        <v>2121</v>
      </c>
      <c r="B2085" s="2" t="s">
        <v>33</v>
      </c>
      <c r="C2085" s="2" t="n">
        <v>0</v>
      </c>
      <c r="D2085" s="2" t="n">
        <v>0</v>
      </c>
      <c r="E2085" s="2" t="n">
        <v>0</v>
      </c>
    </row>
    <row r="2086" customFormat="false" ht="15" hidden="false" customHeight="false" outlineLevel="0" collapsed="false">
      <c r="A2086" s="2" t="s">
        <v>2122</v>
      </c>
      <c r="B2086" s="2" t="s">
        <v>33</v>
      </c>
      <c r="C2086" s="2" t="n">
        <v>0</v>
      </c>
      <c r="D2086" s="2" t="n">
        <v>0</v>
      </c>
      <c r="E2086" s="2" t="n">
        <v>0</v>
      </c>
    </row>
    <row r="2087" customFormat="false" ht="15" hidden="false" customHeight="false" outlineLevel="0" collapsed="false">
      <c r="A2087" s="2" t="s">
        <v>2123</v>
      </c>
      <c r="B2087" s="2" t="s">
        <v>33</v>
      </c>
      <c r="C2087" s="2" t="n">
        <v>0</v>
      </c>
      <c r="D2087" s="2" t="n">
        <v>0</v>
      </c>
      <c r="E2087" s="2" t="n">
        <v>0</v>
      </c>
    </row>
    <row r="2088" customFormat="false" ht="15" hidden="false" customHeight="false" outlineLevel="0" collapsed="false">
      <c r="A2088" s="2" t="s">
        <v>2124</v>
      </c>
      <c r="B2088" s="2" t="s">
        <v>33</v>
      </c>
      <c r="C2088" s="2" t="n">
        <v>0</v>
      </c>
      <c r="D2088" s="2" t="n">
        <v>0</v>
      </c>
      <c r="E2088" s="2" t="n">
        <v>0</v>
      </c>
    </row>
    <row r="2089" customFormat="false" ht="15" hidden="false" customHeight="false" outlineLevel="0" collapsed="false">
      <c r="A2089" s="2" t="s">
        <v>2125</v>
      </c>
      <c r="B2089" s="2" t="s">
        <v>33</v>
      </c>
      <c r="C2089" s="2" t="n">
        <v>0</v>
      </c>
      <c r="D2089" s="2" t="n">
        <v>0</v>
      </c>
      <c r="E2089" s="2" t="n">
        <v>0</v>
      </c>
    </row>
    <row r="2090" customFormat="false" ht="15" hidden="false" customHeight="false" outlineLevel="0" collapsed="false">
      <c r="A2090" s="2" t="s">
        <v>2126</v>
      </c>
      <c r="B2090" s="2" t="s">
        <v>33</v>
      </c>
      <c r="C2090" s="2" t="n">
        <v>0</v>
      </c>
      <c r="D2090" s="2" t="n">
        <v>0</v>
      </c>
      <c r="E2090" s="2" t="n">
        <v>0</v>
      </c>
    </row>
    <row r="2091" customFormat="false" ht="15" hidden="false" customHeight="false" outlineLevel="0" collapsed="false">
      <c r="A2091" s="2" t="s">
        <v>2127</v>
      </c>
      <c r="B2091" s="2" t="s">
        <v>33</v>
      </c>
      <c r="C2091" s="2" t="n">
        <v>0</v>
      </c>
      <c r="D2091" s="2" t="n">
        <v>0</v>
      </c>
      <c r="E2091" s="2" t="n">
        <v>0</v>
      </c>
    </row>
    <row r="2092" customFormat="false" ht="15" hidden="false" customHeight="false" outlineLevel="0" collapsed="false">
      <c r="A2092" s="2" t="s">
        <v>2128</v>
      </c>
      <c r="B2092" s="2" t="s">
        <v>33</v>
      </c>
      <c r="C2092" s="2" t="n">
        <v>0</v>
      </c>
      <c r="D2092" s="2" t="n">
        <v>0</v>
      </c>
      <c r="E2092" s="2" t="n">
        <v>0</v>
      </c>
    </row>
    <row r="2093" customFormat="false" ht="15" hidden="false" customHeight="false" outlineLevel="0" collapsed="false">
      <c r="A2093" s="2" t="s">
        <v>2129</v>
      </c>
      <c r="B2093" s="2" t="s">
        <v>33</v>
      </c>
      <c r="C2093" s="2" t="n">
        <v>0</v>
      </c>
      <c r="D2093" s="2" t="n">
        <v>0</v>
      </c>
      <c r="E2093" s="2" t="n">
        <v>0</v>
      </c>
    </row>
    <row r="2094" customFormat="false" ht="15" hidden="false" customHeight="false" outlineLevel="0" collapsed="false">
      <c r="A2094" s="2" t="s">
        <v>2130</v>
      </c>
      <c r="B2094" s="2" t="s">
        <v>33</v>
      </c>
      <c r="C2094" s="2" t="n">
        <v>0</v>
      </c>
      <c r="D2094" s="2" t="n">
        <v>0</v>
      </c>
      <c r="E2094" s="2" t="n">
        <v>0</v>
      </c>
    </row>
    <row r="2095" customFormat="false" ht="15" hidden="false" customHeight="false" outlineLevel="0" collapsed="false">
      <c r="A2095" s="2" t="s">
        <v>2131</v>
      </c>
      <c r="B2095" s="2" t="s">
        <v>33</v>
      </c>
      <c r="C2095" s="2" t="n">
        <v>0</v>
      </c>
      <c r="D2095" s="2" t="n">
        <v>0</v>
      </c>
      <c r="E2095" s="2" t="n">
        <v>0</v>
      </c>
    </row>
    <row r="2096" customFormat="false" ht="15" hidden="false" customHeight="false" outlineLevel="0" collapsed="false">
      <c r="A2096" s="2" t="s">
        <v>2132</v>
      </c>
      <c r="B2096" s="2" t="s">
        <v>33</v>
      </c>
      <c r="C2096" s="2" t="n">
        <v>0</v>
      </c>
      <c r="D2096" s="2" t="n">
        <v>0</v>
      </c>
      <c r="E2096" s="2" t="n">
        <v>0</v>
      </c>
    </row>
    <row r="2097" customFormat="false" ht="15" hidden="false" customHeight="false" outlineLevel="0" collapsed="false">
      <c r="A2097" s="2" t="s">
        <v>2133</v>
      </c>
      <c r="B2097" s="2" t="s">
        <v>33</v>
      </c>
      <c r="C2097" s="2" t="n">
        <v>0</v>
      </c>
      <c r="D2097" s="2" t="n">
        <v>0</v>
      </c>
      <c r="E2097" s="2" t="n">
        <v>0</v>
      </c>
    </row>
    <row r="2098" customFormat="false" ht="15" hidden="false" customHeight="false" outlineLevel="0" collapsed="false">
      <c r="A2098" s="2" t="s">
        <v>2134</v>
      </c>
      <c r="B2098" s="2" t="s">
        <v>33</v>
      </c>
      <c r="C2098" s="2" t="n">
        <v>0</v>
      </c>
      <c r="D2098" s="2" t="n">
        <v>0</v>
      </c>
      <c r="E2098" s="2" t="n">
        <v>0</v>
      </c>
    </row>
    <row r="2099" customFormat="false" ht="15" hidden="false" customHeight="false" outlineLevel="0" collapsed="false">
      <c r="A2099" s="2" t="s">
        <v>2135</v>
      </c>
      <c r="B2099" s="2" t="s">
        <v>33</v>
      </c>
      <c r="C2099" s="2" t="n">
        <v>0</v>
      </c>
      <c r="D2099" s="2" t="n">
        <v>0</v>
      </c>
      <c r="E2099" s="2" t="n">
        <v>0</v>
      </c>
    </row>
    <row r="2100" customFormat="false" ht="15" hidden="false" customHeight="false" outlineLevel="0" collapsed="false">
      <c r="A2100" s="2" t="s">
        <v>2136</v>
      </c>
      <c r="B2100" s="2" t="s">
        <v>33</v>
      </c>
      <c r="C2100" s="2" t="n">
        <v>0</v>
      </c>
      <c r="D2100" s="2" t="n">
        <v>0</v>
      </c>
      <c r="E2100" s="2" t="n">
        <v>0</v>
      </c>
    </row>
    <row r="2101" customFormat="false" ht="15" hidden="false" customHeight="false" outlineLevel="0" collapsed="false">
      <c r="A2101" s="2" t="s">
        <v>2137</v>
      </c>
      <c r="B2101" s="2" t="s">
        <v>33</v>
      </c>
      <c r="C2101" s="2" t="n">
        <v>0</v>
      </c>
      <c r="D2101" s="2" t="n">
        <v>0</v>
      </c>
      <c r="E2101" s="2" t="n">
        <v>0</v>
      </c>
    </row>
    <row r="2102" customFormat="false" ht="15" hidden="false" customHeight="false" outlineLevel="0" collapsed="false">
      <c r="A2102" s="2" t="s">
        <v>2138</v>
      </c>
      <c r="B2102" s="2" t="s">
        <v>33</v>
      </c>
      <c r="C2102" s="2" t="n">
        <v>0</v>
      </c>
      <c r="D2102" s="2" t="n">
        <v>0</v>
      </c>
      <c r="E2102" s="2" t="n">
        <v>0</v>
      </c>
    </row>
    <row r="2103" customFormat="false" ht="15" hidden="false" customHeight="false" outlineLevel="0" collapsed="false">
      <c r="A2103" s="2" t="s">
        <v>2139</v>
      </c>
      <c r="B2103" s="2" t="s">
        <v>33</v>
      </c>
      <c r="C2103" s="2" t="n">
        <v>0</v>
      </c>
      <c r="D2103" s="2" t="n">
        <v>0</v>
      </c>
      <c r="E2103" s="2" t="n">
        <v>0</v>
      </c>
    </row>
    <row r="2104" customFormat="false" ht="15" hidden="false" customHeight="false" outlineLevel="0" collapsed="false">
      <c r="A2104" s="2" t="s">
        <v>2140</v>
      </c>
      <c r="B2104" s="2" t="s">
        <v>33</v>
      </c>
      <c r="C2104" s="2" t="n">
        <v>0</v>
      </c>
      <c r="D2104" s="2" t="n">
        <v>0</v>
      </c>
      <c r="E2104" s="2" t="n">
        <v>0</v>
      </c>
    </row>
    <row r="2105" customFormat="false" ht="15" hidden="false" customHeight="false" outlineLevel="0" collapsed="false">
      <c r="A2105" s="2" t="s">
        <v>2141</v>
      </c>
      <c r="B2105" s="2" t="s">
        <v>33</v>
      </c>
      <c r="C2105" s="2" t="n">
        <v>0</v>
      </c>
      <c r="D2105" s="2" t="n">
        <v>0</v>
      </c>
      <c r="E2105" s="2" t="n">
        <v>0</v>
      </c>
    </row>
    <row r="2106" customFormat="false" ht="15" hidden="false" customHeight="false" outlineLevel="0" collapsed="false">
      <c r="A2106" s="2" t="s">
        <v>2142</v>
      </c>
      <c r="B2106" s="2" t="s">
        <v>33</v>
      </c>
      <c r="C2106" s="2" t="n">
        <v>0</v>
      </c>
      <c r="D2106" s="2" t="n">
        <v>0</v>
      </c>
      <c r="E2106" s="2" t="n">
        <v>0</v>
      </c>
    </row>
    <row r="2107" customFormat="false" ht="15" hidden="false" customHeight="false" outlineLevel="0" collapsed="false">
      <c r="A2107" s="2" t="s">
        <v>2143</v>
      </c>
      <c r="B2107" s="2" t="s">
        <v>33</v>
      </c>
      <c r="C2107" s="2" t="n">
        <v>0</v>
      </c>
      <c r="D2107" s="2" t="n">
        <v>0</v>
      </c>
      <c r="E2107" s="2" t="n">
        <v>0</v>
      </c>
    </row>
    <row r="2108" customFormat="false" ht="15" hidden="false" customHeight="false" outlineLevel="0" collapsed="false">
      <c r="A2108" s="2" t="s">
        <v>2144</v>
      </c>
      <c r="B2108" s="2" t="s">
        <v>33</v>
      </c>
      <c r="C2108" s="2" t="n">
        <v>0</v>
      </c>
      <c r="D2108" s="2" t="n">
        <v>0</v>
      </c>
      <c r="E2108" s="2" t="n">
        <v>0</v>
      </c>
    </row>
    <row r="2109" customFormat="false" ht="15" hidden="false" customHeight="false" outlineLevel="0" collapsed="false">
      <c r="A2109" s="2" t="s">
        <v>2145</v>
      </c>
      <c r="B2109" s="2" t="s">
        <v>33</v>
      </c>
      <c r="C2109" s="2" t="n">
        <v>0</v>
      </c>
      <c r="D2109" s="2" t="n">
        <v>0</v>
      </c>
      <c r="E2109" s="2" t="n">
        <v>0</v>
      </c>
    </row>
    <row r="2110" customFormat="false" ht="15" hidden="false" customHeight="false" outlineLevel="0" collapsed="false">
      <c r="A2110" s="2" t="s">
        <v>2146</v>
      </c>
      <c r="B2110" s="2" t="s">
        <v>33</v>
      </c>
      <c r="C2110" s="2" t="n">
        <v>0</v>
      </c>
      <c r="D2110" s="2" t="n">
        <v>0</v>
      </c>
      <c r="E2110" s="2" t="n">
        <v>0</v>
      </c>
    </row>
    <row r="2111" customFormat="false" ht="15" hidden="false" customHeight="false" outlineLevel="0" collapsed="false">
      <c r="A2111" s="2" t="s">
        <v>2147</v>
      </c>
      <c r="B2111" s="2" t="s">
        <v>33</v>
      </c>
      <c r="C2111" s="2" t="n">
        <v>0</v>
      </c>
      <c r="D2111" s="2" t="n">
        <v>0</v>
      </c>
      <c r="E2111" s="2" t="n">
        <v>0</v>
      </c>
    </row>
    <row r="2112" customFormat="false" ht="15" hidden="false" customHeight="false" outlineLevel="0" collapsed="false">
      <c r="A2112" s="2" t="s">
        <v>2148</v>
      </c>
      <c r="B2112" s="2" t="s">
        <v>33</v>
      </c>
      <c r="C2112" s="2" t="n">
        <v>0</v>
      </c>
      <c r="D2112" s="2" t="n">
        <v>0</v>
      </c>
      <c r="E2112" s="2" t="n">
        <v>0</v>
      </c>
    </row>
    <row r="2113" customFormat="false" ht="15" hidden="false" customHeight="false" outlineLevel="0" collapsed="false">
      <c r="A2113" s="2" t="s">
        <v>2149</v>
      </c>
      <c r="B2113" s="2" t="s">
        <v>33</v>
      </c>
      <c r="C2113" s="2" t="n">
        <v>0</v>
      </c>
      <c r="D2113" s="2" t="n">
        <v>0</v>
      </c>
      <c r="E2113" s="2" t="n">
        <v>0</v>
      </c>
    </row>
    <row r="2114" customFormat="false" ht="15" hidden="false" customHeight="false" outlineLevel="0" collapsed="false">
      <c r="A2114" s="2" t="s">
        <v>2150</v>
      </c>
      <c r="B2114" s="2" t="s">
        <v>33</v>
      </c>
      <c r="C2114" s="2" t="n">
        <v>0</v>
      </c>
      <c r="D2114" s="2" t="n">
        <v>0</v>
      </c>
      <c r="E2114" s="2" t="n">
        <v>0</v>
      </c>
    </row>
    <row r="2115" customFormat="false" ht="15" hidden="false" customHeight="false" outlineLevel="0" collapsed="false">
      <c r="A2115" s="2" t="s">
        <v>2151</v>
      </c>
      <c r="B2115" s="2" t="s">
        <v>33</v>
      </c>
      <c r="C2115" s="2" t="n">
        <v>0</v>
      </c>
      <c r="D2115" s="2" t="n">
        <v>0</v>
      </c>
      <c r="E2115" s="2" t="n">
        <v>0</v>
      </c>
    </row>
    <row r="2116" customFormat="false" ht="15" hidden="false" customHeight="false" outlineLevel="0" collapsed="false">
      <c r="A2116" s="2" t="s">
        <v>2152</v>
      </c>
      <c r="B2116" s="2" t="s">
        <v>33</v>
      </c>
      <c r="C2116" s="2" t="n">
        <v>0</v>
      </c>
      <c r="D2116" s="2" t="n">
        <v>0</v>
      </c>
      <c r="E2116" s="2" t="n">
        <v>0</v>
      </c>
    </row>
    <row r="2117" customFormat="false" ht="15" hidden="false" customHeight="false" outlineLevel="0" collapsed="false">
      <c r="A2117" s="2" t="s">
        <v>2153</v>
      </c>
      <c r="B2117" s="2" t="s">
        <v>33</v>
      </c>
      <c r="C2117" s="2" t="n">
        <v>0</v>
      </c>
      <c r="D2117" s="2" t="n">
        <v>0</v>
      </c>
      <c r="E2117" s="2" t="n">
        <v>0</v>
      </c>
    </row>
    <row r="2118" customFormat="false" ht="15" hidden="false" customHeight="false" outlineLevel="0" collapsed="false">
      <c r="A2118" s="2" t="s">
        <v>2154</v>
      </c>
      <c r="B2118" s="2" t="s">
        <v>33</v>
      </c>
      <c r="C2118" s="2" t="n">
        <v>0</v>
      </c>
      <c r="D2118" s="2" t="n">
        <v>0</v>
      </c>
      <c r="E2118" s="2" t="n">
        <v>0</v>
      </c>
    </row>
    <row r="2119" customFormat="false" ht="15" hidden="false" customHeight="false" outlineLevel="0" collapsed="false">
      <c r="A2119" s="2" t="s">
        <v>2155</v>
      </c>
      <c r="B2119" s="2" t="s">
        <v>33</v>
      </c>
      <c r="C2119" s="2" t="n">
        <v>0</v>
      </c>
      <c r="D2119" s="2" t="n">
        <v>0</v>
      </c>
      <c r="E2119" s="2" t="n">
        <v>0</v>
      </c>
    </row>
    <row r="2120" customFormat="false" ht="15" hidden="false" customHeight="false" outlineLevel="0" collapsed="false">
      <c r="A2120" s="2" t="s">
        <v>2156</v>
      </c>
      <c r="B2120" s="2" t="s">
        <v>33</v>
      </c>
      <c r="C2120" s="2" t="n">
        <v>0</v>
      </c>
      <c r="D2120" s="2" t="n">
        <v>0</v>
      </c>
      <c r="E2120" s="2" t="n">
        <v>0</v>
      </c>
    </row>
    <row r="2121" customFormat="false" ht="15" hidden="false" customHeight="false" outlineLevel="0" collapsed="false">
      <c r="A2121" s="2" t="s">
        <v>2157</v>
      </c>
      <c r="B2121" s="2" t="s">
        <v>33</v>
      </c>
      <c r="C2121" s="2" t="n">
        <v>0</v>
      </c>
      <c r="D2121" s="2" t="n">
        <v>0</v>
      </c>
      <c r="E2121" s="2" t="n">
        <v>0</v>
      </c>
    </row>
    <row r="2122" customFormat="false" ht="15" hidden="false" customHeight="false" outlineLevel="0" collapsed="false">
      <c r="A2122" s="2" t="s">
        <v>2158</v>
      </c>
      <c r="B2122" s="2" t="s">
        <v>33</v>
      </c>
      <c r="C2122" s="2" t="n">
        <v>0</v>
      </c>
      <c r="D2122" s="2" t="n">
        <v>0</v>
      </c>
      <c r="E2122" s="2" t="n">
        <v>0</v>
      </c>
    </row>
    <row r="2123" customFormat="false" ht="15" hidden="false" customHeight="false" outlineLevel="0" collapsed="false">
      <c r="A2123" s="2" t="s">
        <v>2159</v>
      </c>
      <c r="B2123" s="2" t="s">
        <v>33</v>
      </c>
      <c r="C2123" s="2" t="n">
        <v>0</v>
      </c>
      <c r="D2123" s="2" t="n">
        <v>0</v>
      </c>
      <c r="E2123" s="2" t="n">
        <v>0</v>
      </c>
    </row>
    <row r="2124" customFormat="false" ht="15" hidden="false" customHeight="false" outlineLevel="0" collapsed="false">
      <c r="A2124" s="2" t="s">
        <v>2160</v>
      </c>
      <c r="B2124" s="2" t="s">
        <v>33</v>
      </c>
      <c r="C2124" s="2" t="n">
        <v>0</v>
      </c>
      <c r="D2124" s="2" t="n">
        <v>0</v>
      </c>
      <c r="E2124" s="2" t="n">
        <v>0</v>
      </c>
    </row>
    <row r="2125" customFormat="false" ht="15" hidden="false" customHeight="false" outlineLevel="0" collapsed="false">
      <c r="A2125" s="2" t="s">
        <v>2161</v>
      </c>
      <c r="B2125" s="2" t="s">
        <v>33</v>
      </c>
      <c r="C2125" s="2" t="n">
        <v>0</v>
      </c>
      <c r="D2125" s="2" t="n">
        <v>0</v>
      </c>
      <c r="E2125" s="2" t="n">
        <v>0</v>
      </c>
    </row>
    <row r="2126" customFormat="false" ht="15" hidden="false" customHeight="false" outlineLevel="0" collapsed="false">
      <c r="A2126" s="2" t="s">
        <v>2162</v>
      </c>
      <c r="B2126" s="2" t="s">
        <v>33</v>
      </c>
      <c r="C2126" s="2" t="n">
        <v>0</v>
      </c>
      <c r="D2126" s="2" t="n">
        <v>0</v>
      </c>
      <c r="E2126" s="2" t="n">
        <v>0</v>
      </c>
    </row>
    <row r="2127" customFormat="false" ht="15" hidden="false" customHeight="false" outlineLevel="0" collapsed="false">
      <c r="A2127" s="2" t="s">
        <v>2163</v>
      </c>
      <c r="B2127" s="2" t="s">
        <v>33</v>
      </c>
      <c r="C2127" s="2" t="n">
        <v>0</v>
      </c>
      <c r="D2127" s="2" t="n">
        <v>0</v>
      </c>
      <c r="E2127" s="2" t="n">
        <v>0</v>
      </c>
    </row>
    <row r="2128" customFormat="false" ht="15" hidden="false" customHeight="false" outlineLevel="0" collapsed="false">
      <c r="A2128" s="2" t="s">
        <v>2164</v>
      </c>
      <c r="B2128" s="2" t="s">
        <v>33</v>
      </c>
      <c r="C2128" s="2" t="n">
        <v>0</v>
      </c>
      <c r="D2128" s="2" t="n">
        <v>0</v>
      </c>
      <c r="E2128" s="2" t="n">
        <v>0</v>
      </c>
    </row>
    <row r="2129" customFormat="false" ht="15" hidden="false" customHeight="false" outlineLevel="0" collapsed="false">
      <c r="A2129" s="2" t="s">
        <v>2165</v>
      </c>
      <c r="B2129" s="2" t="s">
        <v>33</v>
      </c>
      <c r="C2129" s="2" t="n">
        <v>0</v>
      </c>
      <c r="D2129" s="2" t="n">
        <v>0</v>
      </c>
      <c r="E2129" s="2" t="n">
        <v>0</v>
      </c>
    </row>
    <row r="2130" customFormat="false" ht="15" hidden="false" customHeight="false" outlineLevel="0" collapsed="false">
      <c r="A2130" s="2" t="s">
        <v>2166</v>
      </c>
      <c r="B2130" s="2" t="s">
        <v>33</v>
      </c>
      <c r="C2130" s="2" t="n">
        <v>0</v>
      </c>
      <c r="D2130" s="2" t="n">
        <v>0</v>
      </c>
      <c r="E2130" s="2" t="n">
        <v>0</v>
      </c>
    </row>
    <row r="2131" customFormat="false" ht="15" hidden="false" customHeight="false" outlineLevel="0" collapsed="false">
      <c r="A2131" s="2" t="s">
        <v>2167</v>
      </c>
      <c r="B2131" s="2" t="s">
        <v>33</v>
      </c>
      <c r="C2131" s="2" t="n">
        <v>0</v>
      </c>
      <c r="D2131" s="2" t="n">
        <v>0</v>
      </c>
      <c r="E2131" s="2" t="n">
        <v>0</v>
      </c>
    </row>
    <row r="2132" customFormat="false" ht="15" hidden="false" customHeight="false" outlineLevel="0" collapsed="false">
      <c r="A2132" s="2" t="s">
        <v>2168</v>
      </c>
      <c r="B2132" s="2" t="s">
        <v>33</v>
      </c>
      <c r="C2132" s="2" t="n">
        <v>0</v>
      </c>
      <c r="D2132" s="2" t="n">
        <v>0</v>
      </c>
      <c r="E2132" s="2" t="n">
        <v>0</v>
      </c>
    </row>
    <row r="2133" customFormat="false" ht="15" hidden="false" customHeight="false" outlineLevel="0" collapsed="false">
      <c r="A2133" s="2" t="s">
        <v>2169</v>
      </c>
      <c r="B2133" s="2" t="s">
        <v>33</v>
      </c>
      <c r="C2133" s="2" t="n">
        <v>0</v>
      </c>
      <c r="D2133" s="2" t="n">
        <v>0</v>
      </c>
      <c r="E2133" s="2" t="n">
        <v>0</v>
      </c>
    </row>
    <row r="2134" customFormat="false" ht="15" hidden="false" customHeight="false" outlineLevel="0" collapsed="false">
      <c r="A2134" s="2" t="s">
        <v>2170</v>
      </c>
      <c r="B2134" s="2" t="s">
        <v>33</v>
      </c>
      <c r="C2134" s="2" t="n">
        <v>0</v>
      </c>
      <c r="D2134" s="2" t="n">
        <v>0</v>
      </c>
      <c r="E2134" s="2" t="n">
        <v>0</v>
      </c>
    </row>
    <row r="2135" customFormat="false" ht="15" hidden="false" customHeight="false" outlineLevel="0" collapsed="false">
      <c r="A2135" s="2" t="s">
        <v>2171</v>
      </c>
      <c r="B2135" s="2" t="s">
        <v>33</v>
      </c>
      <c r="C2135" s="2" t="n">
        <v>0</v>
      </c>
      <c r="D2135" s="2" t="n">
        <v>0</v>
      </c>
      <c r="E2135" s="2" t="n">
        <v>0</v>
      </c>
    </row>
    <row r="2136" customFormat="false" ht="15" hidden="false" customHeight="false" outlineLevel="0" collapsed="false">
      <c r="A2136" s="2" t="s">
        <v>2172</v>
      </c>
      <c r="B2136" s="2" t="s">
        <v>33</v>
      </c>
      <c r="C2136" s="2" t="n">
        <v>0</v>
      </c>
      <c r="D2136" s="2" t="n">
        <v>0</v>
      </c>
      <c r="E2136" s="2" t="n">
        <v>0</v>
      </c>
    </row>
    <row r="2137" customFormat="false" ht="15" hidden="false" customHeight="false" outlineLevel="0" collapsed="false">
      <c r="A2137" s="2" t="s">
        <v>2173</v>
      </c>
      <c r="B2137" s="2" t="s">
        <v>33</v>
      </c>
      <c r="C2137" s="2" t="n">
        <v>0</v>
      </c>
      <c r="D2137" s="2" t="n">
        <v>0</v>
      </c>
      <c r="E2137" s="2" t="n">
        <v>0</v>
      </c>
    </row>
    <row r="2138" customFormat="false" ht="15" hidden="false" customHeight="false" outlineLevel="0" collapsed="false">
      <c r="A2138" s="2" t="s">
        <v>2174</v>
      </c>
      <c r="B2138" s="2" t="s">
        <v>33</v>
      </c>
      <c r="C2138" s="2" t="n">
        <v>0</v>
      </c>
      <c r="D2138" s="2" t="n">
        <v>0</v>
      </c>
      <c r="E2138" s="2" t="n">
        <v>0</v>
      </c>
    </row>
    <row r="2139" customFormat="false" ht="15" hidden="false" customHeight="false" outlineLevel="0" collapsed="false">
      <c r="A2139" s="2" t="s">
        <v>2175</v>
      </c>
      <c r="B2139" s="2" t="s">
        <v>33</v>
      </c>
      <c r="C2139" s="2" t="n">
        <v>0</v>
      </c>
      <c r="D2139" s="2" t="n">
        <v>0</v>
      </c>
      <c r="E2139" s="2" t="n">
        <v>0</v>
      </c>
    </row>
    <row r="2140" customFormat="false" ht="15" hidden="false" customHeight="false" outlineLevel="0" collapsed="false">
      <c r="A2140" s="2" t="s">
        <v>2176</v>
      </c>
      <c r="B2140" s="2" t="s">
        <v>33</v>
      </c>
      <c r="C2140" s="2" t="n">
        <v>0</v>
      </c>
      <c r="D2140" s="2" t="n">
        <v>0</v>
      </c>
      <c r="E2140" s="2" t="n">
        <v>0</v>
      </c>
    </row>
    <row r="2141" customFormat="false" ht="15" hidden="false" customHeight="false" outlineLevel="0" collapsed="false">
      <c r="A2141" s="2" t="s">
        <v>2177</v>
      </c>
      <c r="B2141" s="2" t="s">
        <v>33</v>
      </c>
      <c r="C2141" s="2" t="n">
        <v>0</v>
      </c>
      <c r="D2141" s="2" t="n">
        <v>0</v>
      </c>
      <c r="E2141" s="2" t="n">
        <v>0</v>
      </c>
    </row>
    <row r="2142" customFormat="false" ht="15" hidden="false" customHeight="false" outlineLevel="0" collapsed="false">
      <c r="A2142" s="2" t="s">
        <v>2178</v>
      </c>
      <c r="B2142" s="2" t="s">
        <v>33</v>
      </c>
      <c r="C2142" s="2" t="n">
        <v>0</v>
      </c>
      <c r="D2142" s="2" t="n">
        <v>0</v>
      </c>
      <c r="E2142" s="2" t="n">
        <v>0</v>
      </c>
    </row>
    <row r="2143" customFormat="false" ht="15" hidden="false" customHeight="false" outlineLevel="0" collapsed="false">
      <c r="A2143" s="2" t="s">
        <v>2179</v>
      </c>
      <c r="B2143" s="2" t="s">
        <v>33</v>
      </c>
      <c r="C2143" s="2" t="n">
        <v>0</v>
      </c>
      <c r="D2143" s="2" t="n">
        <v>0</v>
      </c>
      <c r="E2143" s="2" t="n">
        <v>0</v>
      </c>
    </row>
    <row r="2144" customFormat="false" ht="15" hidden="false" customHeight="false" outlineLevel="0" collapsed="false">
      <c r="A2144" s="2" t="s">
        <v>2180</v>
      </c>
      <c r="B2144" s="2" t="s">
        <v>33</v>
      </c>
      <c r="C2144" s="2" t="n">
        <v>0</v>
      </c>
      <c r="D2144" s="2" t="n">
        <v>0</v>
      </c>
      <c r="E2144" s="2" t="n">
        <v>0</v>
      </c>
    </row>
    <row r="2145" customFormat="false" ht="15" hidden="false" customHeight="false" outlineLevel="0" collapsed="false">
      <c r="A2145" s="2" t="s">
        <v>2181</v>
      </c>
      <c r="B2145" s="2" t="s">
        <v>33</v>
      </c>
      <c r="C2145" s="2" t="n">
        <v>0</v>
      </c>
      <c r="D2145" s="2" t="n">
        <v>0</v>
      </c>
      <c r="E2145" s="2" t="n">
        <v>0</v>
      </c>
    </row>
    <row r="2146" customFormat="false" ht="15" hidden="false" customHeight="false" outlineLevel="0" collapsed="false">
      <c r="A2146" s="2" t="s">
        <v>2182</v>
      </c>
      <c r="B2146" s="2" t="s">
        <v>33</v>
      </c>
      <c r="C2146" s="2" t="n">
        <v>0</v>
      </c>
      <c r="D2146" s="2" t="n">
        <v>0</v>
      </c>
      <c r="E2146" s="2" t="n">
        <v>0</v>
      </c>
    </row>
    <row r="2147" customFormat="false" ht="15" hidden="false" customHeight="false" outlineLevel="0" collapsed="false">
      <c r="A2147" s="2" t="s">
        <v>2183</v>
      </c>
      <c r="B2147" s="2" t="s">
        <v>33</v>
      </c>
      <c r="C2147" s="2" t="n">
        <v>0</v>
      </c>
      <c r="D2147" s="2" t="n">
        <v>0</v>
      </c>
      <c r="E2147" s="2" t="n">
        <v>0</v>
      </c>
    </row>
    <row r="2148" customFormat="false" ht="15" hidden="false" customHeight="false" outlineLevel="0" collapsed="false">
      <c r="A2148" s="2" t="s">
        <v>2184</v>
      </c>
      <c r="B2148" s="2" t="s">
        <v>33</v>
      </c>
      <c r="C2148" s="2" t="n">
        <v>0</v>
      </c>
      <c r="D2148" s="2" t="n">
        <v>0</v>
      </c>
      <c r="E2148" s="2" t="n">
        <v>0</v>
      </c>
    </row>
    <row r="2149" customFormat="false" ht="15" hidden="false" customHeight="false" outlineLevel="0" collapsed="false">
      <c r="A2149" s="2" t="s">
        <v>2185</v>
      </c>
      <c r="B2149" s="2" t="s">
        <v>33</v>
      </c>
      <c r="C2149" s="2" t="n">
        <v>0</v>
      </c>
      <c r="D2149" s="2" t="n">
        <v>0</v>
      </c>
      <c r="E2149" s="2" t="n">
        <v>0</v>
      </c>
    </row>
    <row r="2150" customFormat="false" ht="15" hidden="false" customHeight="false" outlineLevel="0" collapsed="false">
      <c r="A2150" s="2" t="s">
        <v>2186</v>
      </c>
      <c r="B2150" s="2" t="s">
        <v>33</v>
      </c>
      <c r="C2150" s="2" t="n">
        <v>0</v>
      </c>
      <c r="D2150" s="2" t="n">
        <v>0</v>
      </c>
      <c r="E2150" s="2" t="n">
        <v>0</v>
      </c>
    </row>
    <row r="2151" customFormat="false" ht="15" hidden="false" customHeight="false" outlineLevel="0" collapsed="false">
      <c r="A2151" s="2" t="s">
        <v>2187</v>
      </c>
      <c r="B2151" s="2" t="s">
        <v>33</v>
      </c>
      <c r="C2151" s="2" t="n">
        <v>0</v>
      </c>
      <c r="D2151" s="2" t="n">
        <v>0</v>
      </c>
      <c r="E2151" s="2" t="n">
        <v>0</v>
      </c>
    </row>
    <row r="2152" customFormat="false" ht="15" hidden="false" customHeight="false" outlineLevel="0" collapsed="false">
      <c r="A2152" s="2" t="s">
        <v>2188</v>
      </c>
      <c r="B2152" s="2" t="s">
        <v>33</v>
      </c>
      <c r="C2152" s="2" t="n">
        <v>0</v>
      </c>
      <c r="D2152" s="2" t="n">
        <v>0</v>
      </c>
      <c r="E2152" s="2" t="n">
        <v>0</v>
      </c>
    </row>
    <row r="2153" customFormat="false" ht="15" hidden="false" customHeight="false" outlineLevel="0" collapsed="false">
      <c r="A2153" s="2" t="s">
        <v>2189</v>
      </c>
      <c r="B2153" s="2" t="s">
        <v>33</v>
      </c>
      <c r="C2153" s="2" t="n">
        <v>0</v>
      </c>
      <c r="D2153" s="2" t="n">
        <v>0</v>
      </c>
      <c r="E2153" s="2" t="n">
        <v>0</v>
      </c>
    </row>
    <row r="2154" customFormat="false" ht="15" hidden="false" customHeight="false" outlineLevel="0" collapsed="false">
      <c r="A2154" s="2" t="s">
        <v>2190</v>
      </c>
      <c r="B2154" s="2" t="s">
        <v>33</v>
      </c>
      <c r="C2154" s="2" t="n">
        <v>0</v>
      </c>
      <c r="D2154" s="2" t="n">
        <v>0</v>
      </c>
      <c r="E2154" s="2" t="n">
        <v>0</v>
      </c>
    </row>
    <row r="2155" customFormat="false" ht="15" hidden="false" customHeight="false" outlineLevel="0" collapsed="false">
      <c r="A2155" s="2" t="s">
        <v>2191</v>
      </c>
      <c r="B2155" s="2" t="s">
        <v>33</v>
      </c>
      <c r="C2155" s="2" t="n">
        <v>0</v>
      </c>
      <c r="D2155" s="2" t="n">
        <v>0</v>
      </c>
      <c r="E2155" s="2" t="n">
        <v>0</v>
      </c>
    </row>
    <row r="2156" customFormat="false" ht="15" hidden="false" customHeight="false" outlineLevel="0" collapsed="false">
      <c r="A2156" s="2" t="s">
        <v>2192</v>
      </c>
      <c r="B2156" s="2" t="s">
        <v>33</v>
      </c>
      <c r="C2156" s="2" t="n">
        <v>0</v>
      </c>
      <c r="D2156" s="2" t="n">
        <v>0</v>
      </c>
      <c r="E2156" s="2" t="n">
        <v>0</v>
      </c>
    </row>
    <row r="2157" customFormat="false" ht="15" hidden="false" customHeight="false" outlineLevel="0" collapsed="false">
      <c r="A2157" s="2" t="s">
        <v>2193</v>
      </c>
      <c r="B2157" s="2" t="s">
        <v>33</v>
      </c>
      <c r="C2157" s="2" t="n">
        <v>0</v>
      </c>
      <c r="D2157" s="2" t="n">
        <v>0</v>
      </c>
      <c r="E2157" s="2" t="n">
        <v>0</v>
      </c>
    </row>
    <row r="2158" customFormat="false" ht="15" hidden="false" customHeight="false" outlineLevel="0" collapsed="false">
      <c r="A2158" s="2" t="s">
        <v>2194</v>
      </c>
      <c r="B2158" s="2" t="s">
        <v>33</v>
      </c>
      <c r="C2158" s="2" t="n">
        <v>0</v>
      </c>
      <c r="D2158" s="2" t="n">
        <v>0</v>
      </c>
      <c r="E2158" s="2" t="n">
        <v>0</v>
      </c>
    </row>
    <row r="2159" customFormat="false" ht="15" hidden="false" customHeight="false" outlineLevel="0" collapsed="false">
      <c r="A2159" s="2" t="s">
        <v>2195</v>
      </c>
      <c r="B2159" s="2" t="s">
        <v>33</v>
      </c>
      <c r="C2159" s="2" t="n">
        <v>0</v>
      </c>
      <c r="D2159" s="2" t="n">
        <v>0</v>
      </c>
      <c r="E2159" s="2" t="n">
        <v>0</v>
      </c>
    </row>
    <row r="2160" customFormat="false" ht="15" hidden="false" customHeight="false" outlineLevel="0" collapsed="false">
      <c r="A2160" s="2" t="s">
        <v>2196</v>
      </c>
      <c r="B2160" s="2" t="s">
        <v>33</v>
      </c>
      <c r="C2160" s="2" t="n">
        <v>0</v>
      </c>
      <c r="D2160" s="2" t="n">
        <v>0</v>
      </c>
      <c r="E2160" s="2" t="n">
        <v>0</v>
      </c>
    </row>
    <row r="2161" customFormat="false" ht="15" hidden="false" customHeight="false" outlineLevel="0" collapsed="false">
      <c r="A2161" s="2" t="s">
        <v>2197</v>
      </c>
      <c r="B2161" s="2" t="s">
        <v>33</v>
      </c>
      <c r="C2161" s="2" t="n">
        <v>0</v>
      </c>
      <c r="D2161" s="2" t="n">
        <v>0</v>
      </c>
      <c r="E2161" s="2" t="n">
        <v>0</v>
      </c>
    </row>
    <row r="2162" customFormat="false" ht="15" hidden="false" customHeight="false" outlineLevel="0" collapsed="false">
      <c r="A2162" s="2" t="s">
        <v>2198</v>
      </c>
      <c r="B2162" s="2" t="s">
        <v>33</v>
      </c>
      <c r="C2162" s="2" t="n">
        <v>0</v>
      </c>
      <c r="D2162" s="2" t="n">
        <v>0</v>
      </c>
      <c r="E2162" s="2" t="n">
        <v>0</v>
      </c>
    </row>
    <row r="2163" customFormat="false" ht="15" hidden="false" customHeight="false" outlineLevel="0" collapsed="false">
      <c r="A2163" s="2" t="s">
        <v>2199</v>
      </c>
      <c r="B2163" s="2" t="s">
        <v>33</v>
      </c>
      <c r="C2163" s="2" t="n">
        <v>0</v>
      </c>
      <c r="D2163" s="2" t="n">
        <v>0</v>
      </c>
      <c r="E2163" s="2" t="n">
        <v>0</v>
      </c>
    </row>
    <row r="2164" customFormat="false" ht="15" hidden="false" customHeight="false" outlineLevel="0" collapsed="false">
      <c r="A2164" s="2" t="s">
        <v>2200</v>
      </c>
      <c r="B2164" s="2" t="s">
        <v>33</v>
      </c>
      <c r="C2164" s="2" t="n">
        <v>0</v>
      </c>
      <c r="D2164" s="2" t="n">
        <v>0</v>
      </c>
      <c r="E2164" s="2" t="n">
        <v>0</v>
      </c>
    </row>
    <row r="2165" customFormat="false" ht="15" hidden="false" customHeight="false" outlineLevel="0" collapsed="false">
      <c r="A2165" s="2" t="s">
        <v>2201</v>
      </c>
      <c r="B2165" s="2" t="s">
        <v>33</v>
      </c>
      <c r="C2165" s="2" t="n">
        <v>0</v>
      </c>
      <c r="D2165" s="2" t="n">
        <v>0</v>
      </c>
      <c r="E2165" s="2" t="n">
        <v>0</v>
      </c>
    </row>
    <row r="2166" customFormat="false" ht="15" hidden="false" customHeight="false" outlineLevel="0" collapsed="false">
      <c r="A2166" s="2" t="s">
        <v>2202</v>
      </c>
      <c r="B2166" s="2" t="s">
        <v>33</v>
      </c>
      <c r="C2166" s="2" t="n">
        <v>0</v>
      </c>
      <c r="D2166" s="2" t="n">
        <v>0</v>
      </c>
      <c r="E2166" s="2" t="n">
        <v>0</v>
      </c>
    </row>
    <row r="2167" customFormat="false" ht="15" hidden="false" customHeight="false" outlineLevel="0" collapsed="false">
      <c r="A2167" s="2" t="s">
        <v>2203</v>
      </c>
      <c r="B2167" s="2" t="s">
        <v>33</v>
      </c>
      <c r="C2167" s="2" t="n">
        <v>0</v>
      </c>
      <c r="D2167" s="2" t="n">
        <v>0</v>
      </c>
      <c r="E2167" s="2" t="n">
        <v>0</v>
      </c>
    </row>
    <row r="2168" customFormat="false" ht="15" hidden="false" customHeight="false" outlineLevel="0" collapsed="false">
      <c r="A2168" s="2" t="s">
        <v>2204</v>
      </c>
      <c r="B2168" s="2" t="s">
        <v>33</v>
      </c>
      <c r="C2168" s="2" t="n">
        <v>0</v>
      </c>
      <c r="D2168" s="2" t="n">
        <v>0</v>
      </c>
      <c r="E2168" s="2" t="n">
        <v>0</v>
      </c>
    </row>
    <row r="2169" customFormat="false" ht="15" hidden="false" customHeight="false" outlineLevel="0" collapsed="false">
      <c r="A2169" s="2" t="s">
        <v>2205</v>
      </c>
      <c r="B2169" s="2" t="s">
        <v>33</v>
      </c>
      <c r="C2169" s="2" t="n">
        <v>0</v>
      </c>
      <c r="D2169" s="2" t="n">
        <v>0</v>
      </c>
      <c r="E2169" s="2" t="n">
        <v>0</v>
      </c>
    </row>
    <row r="2170" customFormat="false" ht="15" hidden="false" customHeight="false" outlineLevel="0" collapsed="false">
      <c r="A2170" s="2" t="s">
        <v>2206</v>
      </c>
      <c r="B2170" s="2" t="s">
        <v>33</v>
      </c>
      <c r="C2170" s="2" t="n">
        <v>0</v>
      </c>
      <c r="D2170" s="2" t="n">
        <v>0</v>
      </c>
      <c r="E2170" s="2" t="n">
        <v>0</v>
      </c>
    </row>
    <row r="2171" customFormat="false" ht="15" hidden="false" customHeight="false" outlineLevel="0" collapsed="false">
      <c r="A2171" s="2" t="s">
        <v>2207</v>
      </c>
      <c r="B2171" s="2" t="s">
        <v>33</v>
      </c>
      <c r="C2171" s="2" t="n">
        <v>0</v>
      </c>
      <c r="D2171" s="2" t="n">
        <v>0</v>
      </c>
      <c r="E2171" s="2" t="n">
        <v>0</v>
      </c>
    </row>
    <row r="2172" customFormat="false" ht="15" hidden="false" customHeight="false" outlineLevel="0" collapsed="false">
      <c r="A2172" s="2" t="s">
        <v>2208</v>
      </c>
      <c r="B2172" s="2" t="s">
        <v>33</v>
      </c>
      <c r="C2172" s="2" t="n">
        <v>0</v>
      </c>
      <c r="D2172" s="2" t="n">
        <v>0</v>
      </c>
      <c r="E2172" s="2" t="n">
        <v>0</v>
      </c>
    </row>
    <row r="2173" customFormat="false" ht="15" hidden="false" customHeight="false" outlineLevel="0" collapsed="false">
      <c r="A2173" s="2" t="s">
        <v>2209</v>
      </c>
      <c r="B2173" s="2" t="s">
        <v>33</v>
      </c>
      <c r="C2173" s="2" t="n">
        <v>0</v>
      </c>
      <c r="D2173" s="2" t="n">
        <v>0</v>
      </c>
      <c r="E2173" s="2" t="n">
        <v>0</v>
      </c>
    </row>
    <row r="2174" customFormat="false" ht="15" hidden="false" customHeight="false" outlineLevel="0" collapsed="false">
      <c r="A2174" s="2" t="s">
        <v>2210</v>
      </c>
      <c r="B2174" s="2" t="s">
        <v>33</v>
      </c>
      <c r="C2174" s="2" t="n">
        <v>0</v>
      </c>
      <c r="D2174" s="2" t="n">
        <v>0</v>
      </c>
      <c r="E2174" s="2" t="n">
        <v>0</v>
      </c>
    </row>
    <row r="2175" customFormat="false" ht="15" hidden="false" customHeight="false" outlineLevel="0" collapsed="false">
      <c r="A2175" s="2" t="s">
        <v>2211</v>
      </c>
      <c r="B2175" s="2" t="s">
        <v>33</v>
      </c>
      <c r="C2175" s="2" t="n">
        <v>0</v>
      </c>
      <c r="D2175" s="2" t="n">
        <v>0</v>
      </c>
      <c r="E2175" s="2" t="n">
        <v>0</v>
      </c>
    </row>
    <row r="2176" customFormat="false" ht="15" hidden="false" customHeight="false" outlineLevel="0" collapsed="false">
      <c r="A2176" s="2" t="s">
        <v>2212</v>
      </c>
      <c r="B2176" s="2" t="s">
        <v>33</v>
      </c>
      <c r="C2176" s="2" t="n">
        <v>0</v>
      </c>
      <c r="D2176" s="2" t="n">
        <v>0</v>
      </c>
      <c r="E2176" s="2" t="n">
        <v>0</v>
      </c>
    </row>
    <row r="2177" customFormat="false" ht="15" hidden="false" customHeight="false" outlineLevel="0" collapsed="false">
      <c r="A2177" s="2" t="s">
        <v>2213</v>
      </c>
      <c r="B2177" s="2" t="s">
        <v>33</v>
      </c>
      <c r="C2177" s="2" t="n">
        <v>0</v>
      </c>
      <c r="D2177" s="2" t="n">
        <v>0</v>
      </c>
      <c r="E2177" s="2" t="n">
        <v>0</v>
      </c>
    </row>
    <row r="2178" customFormat="false" ht="15" hidden="false" customHeight="false" outlineLevel="0" collapsed="false">
      <c r="A2178" s="2" t="s">
        <v>2214</v>
      </c>
      <c r="B2178" s="2" t="s">
        <v>33</v>
      </c>
      <c r="C2178" s="2" t="n">
        <v>0</v>
      </c>
      <c r="D2178" s="2" t="n">
        <v>0</v>
      </c>
      <c r="E2178" s="2" t="n">
        <v>0</v>
      </c>
    </row>
    <row r="2179" customFormat="false" ht="15" hidden="false" customHeight="false" outlineLevel="0" collapsed="false">
      <c r="A2179" s="2" t="s">
        <v>2215</v>
      </c>
      <c r="B2179" s="2" t="s">
        <v>33</v>
      </c>
      <c r="C2179" s="2" t="n">
        <v>0</v>
      </c>
      <c r="D2179" s="2" t="n">
        <v>0</v>
      </c>
      <c r="E2179" s="2" t="n">
        <v>0</v>
      </c>
    </row>
    <row r="2180" customFormat="false" ht="15" hidden="false" customHeight="false" outlineLevel="0" collapsed="false">
      <c r="A2180" s="2" t="s">
        <v>2216</v>
      </c>
      <c r="B2180" s="2" t="s">
        <v>33</v>
      </c>
      <c r="C2180" s="2" t="n">
        <v>0</v>
      </c>
      <c r="D2180" s="2" t="n">
        <v>0</v>
      </c>
      <c r="E2180" s="2" t="n">
        <v>0</v>
      </c>
    </row>
    <row r="2181" customFormat="false" ht="15" hidden="false" customHeight="false" outlineLevel="0" collapsed="false">
      <c r="A2181" s="2" t="s">
        <v>2217</v>
      </c>
      <c r="B2181" s="2" t="s">
        <v>33</v>
      </c>
      <c r="C2181" s="2" t="n">
        <v>0</v>
      </c>
      <c r="D2181" s="2" t="n">
        <v>0</v>
      </c>
      <c r="E2181" s="2" t="n">
        <v>0</v>
      </c>
    </row>
    <row r="2182" customFormat="false" ht="15" hidden="false" customHeight="false" outlineLevel="0" collapsed="false">
      <c r="A2182" s="2" t="s">
        <v>2218</v>
      </c>
      <c r="B2182" s="2" t="s">
        <v>33</v>
      </c>
      <c r="C2182" s="2" t="n">
        <v>0</v>
      </c>
      <c r="D2182" s="2" t="n">
        <v>0</v>
      </c>
      <c r="E2182" s="2" t="n">
        <v>0</v>
      </c>
    </row>
    <row r="2183" customFormat="false" ht="15" hidden="false" customHeight="false" outlineLevel="0" collapsed="false">
      <c r="A2183" s="2" t="s">
        <v>2219</v>
      </c>
      <c r="B2183" s="2" t="s">
        <v>33</v>
      </c>
      <c r="C2183" s="2" t="n">
        <v>0</v>
      </c>
      <c r="D2183" s="2" t="n">
        <v>0</v>
      </c>
      <c r="E2183" s="2" t="n">
        <v>0</v>
      </c>
    </row>
    <row r="2184" customFormat="false" ht="15" hidden="false" customHeight="false" outlineLevel="0" collapsed="false">
      <c r="A2184" s="2" t="s">
        <v>2220</v>
      </c>
      <c r="B2184" s="2" t="s">
        <v>33</v>
      </c>
      <c r="C2184" s="2" t="n">
        <v>0</v>
      </c>
      <c r="D2184" s="2" t="n">
        <v>0</v>
      </c>
      <c r="E2184" s="2" t="n">
        <v>0</v>
      </c>
    </row>
    <row r="2185" customFormat="false" ht="15" hidden="false" customHeight="false" outlineLevel="0" collapsed="false">
      <c r="A2185" s="2" t="s">
        <v>2221</v>
      </c>
      <c r="B2185" s="2" t="s">
        <v>33</v>
      </c>
      <c r="C2185" s="2" t="n">
        <v>0</v>
      </c>
      <c r="D2185" s="2" t="n">
        <v>0</v>
      </c>
      <c r="E2185" s="2" t="n">
        <v>0</v>
      </c>
    </row>
    <row r="2186" customFormat="false" ht="15" hidden="false" customHeight="false" outlineLevel="0" collapsed="false">
      <c r="A2186" s="2" t="s">
        <v>2222</v>
      </c>
      <c r="B2186" s="2" t="s">
        <v>33</v>
      </c>
      <c r="C2186" s="2" t="n">
        <v>0</v>
      </c>
      <c r="D2186" s="2" t="n">
        <v>0</v>
      </c>
      <c r="E2186" s="2" t="n">
        <v>0</v>
      </c>
    </row>
    <row r="2187" customFormat="false" ht="15" hidden="false" customHeight="false" outlineLevel="0" collapsed="false">
      <c r="A2187" s="2" t="s">
        <v>2223</v>
      </c>
      <c r="B2187" s="2" t="s">
        <v>33</v>
      </c>
      <c r="C2187" s="2" t="n">
        <v>0</v>
      </c>
      <c r="D2187" s="2" t="n">
        <v>0</v>
      </c>
      <c r="E2187" s="2" t="n">
        <v>0</v>
      </c>
    </row>
    <row r="2188" customFormat="false" ht="15" hidden="false" customHeight="false" outlineLevel="0" collapsed="false">
      <c r="A2188" s="2" t="s">
        <v>2224</v>
      </c>
      <c r="B2188" s="2" t="s">
        <v>33</v>
      </c>
      <c r="C2188" s="2" t="n">
        <v>0</v>
      </c>
      <c r="D2188" s="2" t="n">
        <v>0</v>
      </c>
      <c r="E2188" s="2" t="n">
        <v>0</v>
      </c>
    </row>
    <row r="2189" customFormat="false" ht="15" hidden="false" customHeight="false" outlineLevel="0" collapsed="false">
      <c r="A2189" s="2" t="s">
        <v>2225</v>
      </c>
      <c r="B2189" s="2" t="s">
        <v>33</v>
      </c>
      <c r="C2189" s="2" t="n">
        <v>0</v>
      </c>
      <c r="D2189" s="2" t="n">
        <v>0</v>
      </c>
      <c r="E2189" s="2" t="n">
        <v>0</v>
      </c>
    </row>
    <row r="2190" customFormat="false" ht="15" hidden="false" customHeight="false" outlineLevel="0" collapsed="false">
      <c r="A2190" s="2" t="s">
        <v>2226</v>
      </c>
      <c r="B2190" s="2" t="s">
        <v>33</v>
      </c>
      <c r="C2190" s="2" t="n">
        <v>0</v>
      </c>
      <c r="D2190" s="2" t="n">
        <v>0</v>
      </c>
      <c r="E2190" s="2" t="n">
        <v>0</v>
      </c>
    </row>
    <row r="2191" customFormat="false" ht="15" hidden="false" customHeight="false" outlineLevel="0" collapsed="false">
      <c r="A2191" s="2" t="s">
        <v>2227</v>
      </c>
      <c r="B2191" s="2" t="s">
        <v>33</v>
      </c>
      <c r="C2191" s="2" t="n">
        <v>0</v>
      </c>
      <c r="D2191" s="2" t="n">
        <v>0</v>
      </c>
      <c r="E2191" s="2" t="n">
        <v>0</v>
      </c>
    </row>
    <row r="2192" customFormat="false" ht="15" hidden="false" customHeight="false" outlineLevel="0" collapsed="false">
      <c r="A2192" s="2" t="s">
        <v>2228</v>
      </c>
      <c r="B2192" s="2" t="s">
        <v>33</v>
      </c>
      <c r="C2192" s="2" t="n">
        <v>0</v>
      </c>
      <c r="D2192" s="2" t="n">
        <v>0</v>
      </c>
      <c r="E2192" s="2" t="n">
        <v>0</v>
      </c>
    </row>
    <row r="2193" customFormat="false" ht="15" hidden="false" customHeight="false" outlineLevel="0" collapsed="false">
      <c r="A2193" s="2" t="s">
        <v>2229</v>
      </c>
      <c r="B2193" s="2" t="s">
        <v>33</v>
      </c>
      <c r="C2193" s="2" t="n">
        <v>0</v>
      </c>
      <c r="D2193" s="2" t="n">
        <v>0</v>
      </c>
      <c r="E2193" s="2" t="n">
        <v>0</v>
      </c>
    </row>
    <row r="2194" customFormat="false" ht="15" hidden="false" customHeight="false" outlineLevel="0" collapsed="false">
      <c r="A2194" s="2" t="s">
        <v>2230</v>
      </c>
      <c r="B2194" s="2" t="s">
        <v>33</v>
      </c>
      <c r="C2194" s="2" t="n">
        <v>0</v>
      </c>
      <c r="D2194" s="2" t="n">
        <v>0</v>
      </c>
      <c r="E2194" s="2" t="n">
        <v>0</v>
      </c>
    </row>
    <row r="2195" customFormat="false" ht="15" hidden="false" customHeight="false" outlineLevel="0" collapsed="false">
      <c r="A2195" s="2" t="s">
        <v>2231</v>
      </c>
      <c r="B2195" s="2" t="s">
        <v>33</v>
      </c>
      <c r="C2195" s="2" t="n">
        <v>0</v>
      </c>
      <c r="D2195" s="2" t="n">
        <v>0</v>
      </c>
      <c r="E2195" s="2" t="n">
        <v>0</v>
      </c>
    </row>
    <row r="2196" customFormat="false" ht="15" hidden="false" customHeight="false" outlineLevel="0" collapsed="false">
      <c r="A2196" s="2" t="s">
        <v>2232</v>
      </c>
      <c r="B2196" s="2" t="s">
        <v>33</v>
      </c>
      <c r="C2196" s="2" t="n">
        <v>0</v>
      </c>
      <c r="D2196" s="2" t="n">
        <v>0</v>
      </c>
      <c r="E2196" s="2" t="n">
        <v>0</v>
      </c>
    </row>
    <row r="2197" customFormat="false" ht="15" hidden="false" customHeight="false" outlineLevel="0" collapsed="false">
      <c r="A2197" s="2" t="s">
        <v>2233</v>
      </c>
      <c r="B2197" s="2" t="s">
        <v>33</v>
      </c>
      <c r="C2197" s="2" t="n">
        <v>0</v>
      </c>
      <c r="D2197" s="2" t="n">
        <v>0</v>
      </c>
      <c r="E2197" s="2" t="n">
        <v>0</v>
      </c>
    </row>
    <row r="2198" customFormat="false" ht="15" hidden="false" customHeight="false" outlineLevel="0" collapsed="false">
      <c r="A2198" s="2" t="s">
        <v>2234</v>
      </c>
      <c r="B2198" s="2" t="s">
        <v>33</v>
      </c>
      <c r="C2198" s="2" t="n">
        <v>0</v>
      </c>
      <c r="D2198" s="2" t="n">
        <v>0</v>
      </c>
      <c r="E2198" s="2" t="n">
        <v>0</v>
      </c>
    </row>
    <row r="2199" customFormat="false" ht="15" hidden="false" customHeight="false" outlineLevel="0" collapsed="false">
      <c r="A2199" s="2" t="s">
        <v>2235</v>
      </c>
      <c r="B2199" s="2" t="s">
        <v>33</v>
      </c>
      <c r="C2199" s="2" t="n">
        <v>0</v>
      </c>
      <c r="D2199" s="2" t="n">
        <v>0</v>
      </c>
      <c r="E2199" s="2" t="n">
        <v>0</v>
      </c>
    </row>
    <row r="2200" customFormat="false" ht="15" hidden="false" customHeight="false" outlineLevel="0" collapsed="false">
      <c r="A2200" s="2" t="s">
        <v>2236</v>
      </c>
      <c r="B2200" s="2" t="s">
        <v>33</v>
      </c>
      <c r="C2200" s="2" t="n">
        <v>0</v>
      </c>
      <c r="D2200" s="2" t="n">
        <v>0</v>
      </c>
      <c r="E2200" s="2" t="n">
        <v>0</v>
      </c>
    </row>
    <row r="2201" customFormat="false" ht="15" hidden="false" customHeight="false" outlineLevel="0" collapsed="false">
      <c r="A2201" s="2" t="s">
        <v>2237</v>
      </c>
      <c r="B2201" s="2" t="s">
        <v>33</v>
      </c>
      <c r="C2201" s="2" t="n">
        <v>0</v>
      </c>
      <c r="D2201" s="2" t="n">
        <v>0</v>
      </c>
      <c r="E2201" s="2" t="n">
        <v>0</v>
      </c>
    </row>
    <row r="2202" customFormat="false" ht="15" hidden="false" customHeight="false" outlineLevel="0" collapsed="false">
      <c r="A2202" s="2" t="s">
        <v>2238</v>
      </c>
      <c r="B2202" s="2" t="s">
        <v>33</v>
      </c>
      <c r="C2202" s="2" t="n">
        <v>0</v>
      </c>
      <c r="D2202" s="2" t="n">
        <v>0</v>
      </c>
      <c r="E2202" s="2" t="n">
        <v>0</v>
      </c>
    </row>
    <row r="2203" customFormat="false" ht="15" hidden="false" customHeight="false" outlineLevel="0" collapsed="false">
      <c r="A2203" s="2" t="s">
        <v>2239</v>
      </c>
      <c r="B2203" s="2" t="s">
        <v>33</v>
      </c>
      <c r="C2203" s="2" t="n">
        <v>0</v>
      </c>
      <c r="D2203" s="2" t="n">
        <v>0</v>
      </c>
      <c r="E2203" s="2" t="n">
        <v>0</v>
      </c>
    </row>
    <row r="2204" customFormat="false" ht="15" hidden="false" customHeight="false" outlineLevel="0" collapsed="false">
      <c r="A2204" s="2" t="s">
        <v>2240</v>
      </c>
      <c r="B2204" s="2" t="s">
        <v>33</v>
      </c>
      <c r="C2204" s="2" t="n">
        <v>0</v>
      </c>
      <c r="D2204" s="2" t="n">
        <v>0</v>
      </c>
      <c r="E2204" s="2" t="n">
        <v>0</v>
      </c>
    </row>
    <row r="2205" customFormat="false" ht="15" hidden="false" customHeight="false" outlineLevel="0" collapsed="false">
      <c r="A2205" s="2" t="s">
        <v>2241</v>
      </c>
      <c r="B2205" s="2" t="s">
        <v>33</v>
      </c>
      <c r="C2205" s="2" t="n">
        <v>0</v>
      </c>
      <c r="D2205" s="2" t="n">
        <v>0</v>
      </c>
      <c r="E2205" s="2" t="n">
        <v>0</v>
      </c>
    </row>
    <row r="2206" customFormat="false" ht="15" hidden="false" customHeight="false" outlineLevel="0" collapsed="false">
      <c r="A2206" s="2" t="s">
        <v>2242</v>
      </c>
      <c r="B2206" s="2" t="s">
        <v>33</v>
      </c>
      <c r="C2206" s="2" t="n">
        <v>0</v>
      </c>
      <c r="D2206" s="2" t="n">
        <v>0</v>
      </c>
      <c r="E2206" s="2" t="n">
        <v>0</v>
      </c>
    </row>
    <row r="2207" customFormat="false" ht="15" hidden="false" customHeight="false" outlineLevel="0" collapsed="false">
      <c r="A2207" s="2" t="s">
        <v>2243</v>
      </c>
      <c r="B2207" s="2" t="s">
        <v>33</v>
      </c>
      <c r="C2207" s="2" t="n">
        <v>0</v>
      </c>
      <c r="D2207" s="2" t="n">
        <v>0</v>
      </c>
      <c r="E2207" s="2" t="n">
        <v>0</v>
      </c>
    </row>
    <row r="2208" customFormat="false" ht="15" hidden="false" customHeight="false" outlineLevel="0" collapsed="false">
      <c r="A2208" s="2" t="s">
        <v>2244</v>
      </c>
      <c r="B2208" s="2" t="s">
        <v>33</v>
      </c>
      <c r="C2208" s="2" t="n">
        <v>0</v>
      </c>
      <c r="D2208" s="2" t="n">
        <v>0</v>
      </c>
      <c r="E2208" s="2" t="n">
        <v>0</v>
      </c>
    </row>
    <row r="2209" customFormat="false" ht="15" hidden="false" customHeight="false" outlineLevel="0" collapsed="false">
      <c r="A2209" s="2" t="s">
        <v>2245</v>
      </c>
      <c r="B2209" s="2" t="s">
        <v>33</v>
      </c>
      <c r="C2209" s="2" t="n">
        <v>0</v>
      </c>
      <c r="D2209" s="2" t="n">
        <v>0</v>
      </c>
      <c r="E2209" s="2" t="n">
        <v>0</v>
      </c>
    </row>
    <row r="2210" customFormat="false" ht="15" hidden="false" customHeight="false" outlineLevel="0" collapsed="false">
      <c r="A2210" s="2" t="s">
        <v>2246</v>
      </c>
      <c r="B2210" s="2" t="s">
        <v>33</v>
      </c>
      <c r="C2210" s="2" t="n">
        <v>0</v>
      </c>
      <c r="D2210" s="2" t="n">
        <v>0</v>
      </c>
      <c r="E2210" s="2" t="n">
        <v>0</v>
      </c>
    </row>
    <row r="2211" customFormat="false" ht="15" hidden="false" customHeight="false" outlineLevel="0" collapsed="false">
      <c r="A2211" s="2" t="s">
        <v>2247</v>
      </c>
      <c r="B2211" s="2" t="s">
        <v>33</v>
      </c>
      <c r="C2211" s="2" t="n">
        <v>0</v>
      </c>
      <c r="D2211" s="2" t="n">
        <v>0</v>
      </c>
      <c r="E2211" s="2" t="n">
        <v>0</v>
      </c>
    </row>
    <row r="2212" customFormat="false" ht="15" hidden="false" customHeight="false" outlineLevel="0" collapsed="false">
      <c r="A2212" s="2" t="s">
        <v>2248</v>
      </c>
      <c r="B2212" s="2" t="s">
        <v>33</v>
      </c>
      <c r="C2212" s="2" t="n">
        <v>0</v>
      </c>
      <c r="D2212" s="2" t="n">
        <v>0</v>
      </c>
      <c r="E2212" s="2" t="n">
        <v>0</v>
      </c>
    </row>
    <row r="2213" customFormat="false" ht="15" hidden="false" customHeight="false" outlineLevel="0" collapsed="false">
      <c r="A2213" s="2" t="s">
        <v>2249</v>
      </c>
      <c r="B2213" s="2" t="s">
        <v>33</v>
      </c>
      <c r="C2213" s="2" t="n">
        <v>0</v>
      </c>
      <c r="D2213" s="2" t="n">
        <v>0</v>
      </c>
      <c r="E2213" s="2" t="n">
        <v>0</v>
      </c>
    </row>
    <row r="2214" customFormat="false" ht="15" hidden="false" customHeight="false" outlineLevel="0" collapsed="false">
      <c r="A2214" s="2" t="s">
        <v>2250</v>
      </c>
      <c r="B2214" s="2" t="s">
        <v>33</v>
      </c>
      <c r="C2214" s="2" t="n">
        <v>0</v>
      </c>
      <c r="D2214" s="2" t="n">
        <v>0</v>
      </c>
      <c r="E2214" s="2" t="n">
        <v>0</v>
      </c>
    </row>
    <row r="2215" customFormat="false" ht="15" hidden="false" customHeight="false" outlineLevel="0" collapsed="false">
      <c r="A2215" s="2" t="s">
        <v>2251</v>
      </c>
      <c r="B2215" s="2" t="s">
        <v>33</v>
      </c>
      <c r="C2215" s="2" t="n">
        <v>0</v>
      </c>
      <c r="D2215" s="2" t="n">
        <v>0</v>
      </c>
      <c r="E2215" s="2" t="n">
        <v>0</v>
      </c>
    </row>
    <row r="2216" customFormat="false" ht="15" hidden="false" customHeight="false" outlineLevel="0" collapsed="false">
      <c r="A2216" s="2" t="s">
        <v>2252</v>
      </c>
      <c r="B2216" s="2" t="s">
        <v>33</v>
      </c>
      <c r="C2216" s="2" t="n">
        <v>0</v>
      </c>
      <c r="D2216" s="2" t="n">
        <v>0</v>
      </c>
      <c r="E2216" s="2" t="n">
        <v>0</v>
      </c>
    </row>
    <row r="2217" customFormat="false" ht="15" hidden="false" customHeight="false" outlineLevel="0" collapsed="false">
      <c r="A2217" s="2" t="s">
        <v>2253</v>
      </c>
      <c r="B2217" s="2" t="s">
        <v>33</v>
      </c>
      <c r="C2217" s="2" t="n">
        <v>0</v>
      </c>
      <c r="D2217" s="2" t="n">
        <v>0</v>
      </c>
      <c r="E2217" s="2" t="n">
        <v>0</v>
      </c>
    </row>
    <row r="2218" customFormat="false" ht="15" hidden="false" customHeight="false" outlineLevel="0" collapsed="false">
      <c r="A2218" s="2" t="s">
        <v>2254</v>
      </c>
      <c r="B2218" s="2" t="s">
        <v>33</v>
      </c>
      <c r="C2218" s="2" t="n">
        <v>0</v>
      </c>
      <c r="D2218" s="2" t="n">
        <v>0</v>
      </c>
      <c r="E2218" s="2" t="n">
        <v>0</v>
      </c>
    </row>
    <row r="2219" customFormat="false" ht="15" hidden="false" customHeight="false" outlineLevel="0" collapsed="false">
      <c r="A2219" s="2" t="s">
        <v>2255</v>
      </c>
      <c r="B2219" s="2" t="s">
        <v>33</v>
      </c>
      <c r="C2219" s="2" t="n">
        <v>0</v>
      </c>
      <c r="D2219" s="2" t="n">
        <v>0</v>
      </c>
      <c r="E2219" s="2" t="n">
        <v>0</v>
      </c>
    </row>
    <row r="2220" customFormat="false" ht="15" hidden="false" customHeight="false" outlineLevel="0" collapsed="false">
      <c r="A2220" s="2" t="s">
        <v>2256</v>
      </c>
      <c r="B2220" s="2" t="s">
        <v>33</v>
      </c>
      <c r="C2220" s="2" t="n">
        <v>0</v>
      </c>
      <c r="D2220" s="2" t="n">
        <v>0</v>
      </c>
      <c r="E2220" s="2" t="n">
        <v>0</v>
      </c>
    </row>
    <row r="2221" customFormat="false" ht="15" hidden="false" customHeight="false" outlineLevel="0" collapsed="false">
      <c r="A2221" s="2" t="s">
        <v>2257</v>
      </c>
      <c r="B2221" s="2" t="s">
        <v>33</v>
      </c>
      <c r="C2221" s="2" t="n">
        <v>0</v>
      </c>
      <c r="D2221" s="2" t="n">
        <v>0</v>
      </c>
      <c r="E2221" s="2" t="n">
        <v>0</v>
      </c>
    </row>
    <row r="2222" customFormat="false" ht="15" hidden="false" customHeight="false" outlineLevel="0" collapsed="false">
      <c r="A2222" s="2" t="s">
        <v>2258</v>
      </c>
      <c r="B2222" s="2" t="s">
        <v>33</v>
      </c>
      <c r="C2222" s="2" t="n">
        <v>0</v>
      </c>
      <c r="D2222" s="2" t="n">
        <v>0</v>
      </c>
      <c r="E2222" s="2" t="n">
        <v>0</v>
      </c>
    </row>
    <row r="2223" customFormat="false" ht="15" hidden="false" customHeight="false" outlineLevel="0" collapsed="false">
      <c r="A2223" s="2" t="s">
        <v>2259</v>
      </c>
      <c r="B2223" s="2" t="s">
        <v>33</v>
      </c>
      <c r="C2223" s="2" t="n">
        <v>0</v>
      </c>
      <c r="D2223" s="2" t="n">
        <v>0</v>
      </c>
      <c r="E2223" s="2" t="n">
        <v>0</v>
      </c>
    </row>
    <row r="2224" customFormat="false" ht="15" hidden="false" customHeight="false" outlineLevel="0" collapsed="false">
      <c r="A2224" s="2" t="s">
        <v>2260</v>
      </c>
      <c r="B2224" s="2" t="s">
        <v>33</v>
      </c>
      <c r="C2224" s="2" t="n">
        <v>0</v>
      </c>
      <c r="D2224" s="2" t="n">
        <v>0</v>
      </c>
      <c r="E2224" s="2" t="n">
        <v>0</v>
      </c>
    </row>
    <row r="2225" customFormat="false" ht="15" hidden="false" customHeight="false" outlineLevel="0" collapsed="false">
      <c r="A2225" s="2" t="s">
        <v>2261</v>
      </c>
      <c r="B2225" s="2" t="s">
        <v>33</v>
      </c>
      <c r="C2225" s="2" t="n">
        <v>0</v>
      </c>
      <c r="D2225" s="2" t="n">
        <v>0</v>
      </c>
      <c r="E2225" s="2" t="n">
        <v>0</v>
      </c>
    </row>
    <row r="2226" customFormat="false" ht="15" hidden="false" customHeight="false" outlineLevel="0" collapsed="false">
      <c r="A2226" s="2" t="s">
        <v>2262</v>
      </c>
      <c r="B2226" s="2" t="s">
        <v>33</v>
      </c>
      <c r="C2226" s="2" t="n">
        <v>0</v>
      </c>
      <c r="D2226" s="2" t="n">
        <v>0</v>
      </c>
      <c r="E2226" s="2" t="n">
        <v>0</v>
      </c>
    </row>
    <row r="2227" customFormat="false" ht="15" hidden="false" customHeight="false" outlineLevel="0" collapsed="false">
      <c r="A2227" s="2" t="s">
        <v>2263</v>
      </c>
      <c r="B2227" s="2" t="s">
        <v>33</v>
      </c>
      <c r="C2227" s="2" t="n">
        <v>0</v>
      </c>
      <c r="D2227" s="2" t="n">
        <v>0</v>
      </c>
      <c r="E2227" s="2" t="n">
        <v>0</v>
      </c>
    </row>
    <row r="2228" customFormat="false" ht="15" hidden="false" customHeight="false" outlineLevel="0" collapsed="false">
      <c r="A2228" s="2" t="s">
        <v>2264</v>
      </c>
      <c r="B2228" s="2" t="s">
        <v>33</v>
      </c>
      <c r="C2228" s="2" t="n">
        <v>0</v>
      </c>
      <c r="D2228" s="2" t="n">
        <v>0</v>
      </c>
      <c r="E2228" s="2" t="n">
        <v>0</v>
      </c>
    </row>
    <row r="2229" customFormat="false" ht="15" hidden="false" customHeight="false" outlineLevel="0" collapsed="false">
      <c r="A2229" s="2" t="s">
        <v>2265</v>
      </c>
      <c r="B2229" s="2" t="s">
        <v>33</v>
      </c>
      <c r="C2229" s="2" t="n">
        <v>0</v>
      </c>
      <c r="D2229" s="2" t="n">
        <v>0</v>
      </c>
      <c r="E2229" s="2" t="n">
        <v>0</v>
      </c>
    </row>
    <row r="2230" customFormat="false" ht="15" hidden="false" customHeight="false" outlineLevel="0" collapsed="false">
      <c r="A2230" s="2" t="s">
        <v>2266</v>
      </c>
      <c r="B2230" s="2" t="s">
        <v>33</v>
      </c>
      <c r="C2230" s="2" t="n">
        <v>0</v>
      </c>
      <c r="D2230" s="2" t="n">
        <v>0</v>
      </c>
      <c r="E2230" s="2" t="n">
        <v>0</v>
      </c>
    </row>
    <row r="2231" customFormat="false" ht="15" hidden="false" customHeight="false" outlineLevel="0" collapsed="false">
      <c r="A2231" s="2" t="s">
        <v>2267</v>
      </c>
      <c r="B2231" s="2" t="s">
        <v>33</v>
      </c>
      <c r="C2231" s="2" t="n">
        <v>0</v>
      </c>
      <c r="D2231" s="2" t="n">
        <v>0</v>
      </c>
      <c r="E2231" s="2" t="n">
        <v>0</v>
      </c>
    </row>
    <row r="2232" customFormat="false" ht="15" hidden="false" customHeight="false" outlineLevel="0" collapsed="false">
      <c r="A2232" s="2" t="s">
        <v>2268</v>
      </c>
      <c r="B2232" s="2" t="s">
        <v>33</v>
      </c>
      <c r="C2232" s="2" t="n">
        <v>0</v>
      </c>
      <c r="D2232" s="2" t="n">
        <v>0</v>
      </c>
      <c r="E2232" s="2" t="n">
        <v>0</v>
      </c>
    </row>
    <row r="2233" customFormat="false" ht="15" hidden="false" customHeight="false" outlineLevel="0" collapsed="false">
      <c r="A2233" s="2" t="s">
        <v>2269</v>
      </c>
      <c r="B2233" s="2" t="s">
        <v>33</v>
      </c>
      <c r="C2233" s="2" t="n">
        <v>0</v>
      </c>
      <c r="D2233" s="2" t="n">
        <v>0</v>
      </c>
      <c r="E2233" s="2" t="n">
        <v>0</v>
      </c>
    </row>
    <row r="2234" customFormat="false" ht="15" hidden="false" customHeight="false" outlineLevel="0" collapsed="false">
      <c r="A2234" s="2" t="s">
        <v>2270</v>
      </c>
      <c r="B2234" s="2" t="s">
        <v>33</v>
      </c>
      <c r="C2234" s="2" t="n">
        <v>0</v>
      </c>
      <c r="D2234" s="2" t="n">
        <v>0</v>
      </c>
      <c r="E2234" s="2" t="n">
        <v>0</v>
      </c>
    </row>
    <row r="2235" customFormat="false" ht="15" hidden="false" customHeight="false" outlineLevel="0" collapsed="false">
      <c r="A2235" s="2" t="s">
        <v>2271</v>
      </c>
      <c r="B2235" s="2" t="s">
        <v>33</v>
      </c>
      <c r="C2235" s="2" t="n">
        <v>0</v>
      </c>
      <c r="D2235" s="2" t="n">
        <v>0</v>
      </c>
      <c r="E2235" s="2" t="n">
        <v>0</v>
      </c>
    </row>
    <row r="2236" customFormat="false" ht="15" hidden="false" customHeight="false" outlineLevel="0" collapsed="false">
      <c r="A2236" s="2" t="s">
        <v>2272</v>
      </c>
      <c r="B2236" s="2" t="s">
        <v>33</v>
      </c>
      <c r="C2236" s="2" t="n">
        <v>0</v>
      </c>
      <c r="D2236" s="2" t="n">
        <v>0</v>
      </c>
      <c r="E2236" s="2" t="n">
        <v>0</v>
      </c>
    </row>
    <row r="2237" customFormat="false" ht="15" hidden="false" customHeight="false" outlineLevel="0" collapsed="false">
      <c r="A2237" s="2" t="s">
        <v>2273</v>
      </c>
      <c r="B2237" s="2" t="s">
        <v>33</v>
      </c>
      <c r="C2237" s="2" t="n">
        <v>0</v>
      </c>
      <c r="D2237" s="2" t="n">
        <v>0</v>
      </c>
      <c r="E2237" s="2" t="n">
        <v>0</v>
      </c>
    </row>
    <row r="2238" customFormat="false" ht="15" hidden="false" customHeight="false" outlineLevel="0" collapsed="false">
      <c r="A2238" s="2" t="s">
        <v>2274</v>
      </c>
      <c r="B2238" s="2" t="s">
        <v>33</v>
      </c>
      <c r="C2238" s="2" t="n">
        <v>0</v>
      </c>
      <c r="D2238" s="2" t="n">
        <v>0</v>
      </c>
      <c r="E2238" s="2" t="n">
        <v>0</v>
      </c>
    </row>
    <row r="2239" customFormat="false" ht="15" hidden="false" customHeight="false" outlineLevel="0" collapsed="false">
      <c r="A2239" s="2" t="s">
        <v>2275</v>
      </c>
      <c r="B2239" s="2" t="s">
        <v>33</v>
      </c>
      <c r="C2239" s="2" t="n">
        <v>0</v>
      </c>
      <c r="D2239" s="2" t="n">
        <v>0</v>
      </c>
      <c r="E2239" s="2" t="n">
        <v>0</v>
      </c>
    </row>
    <row r="2240" customFormat="false" ht="15" hidden="false" customHeight="false" outlineLevel="0" collapsed="false">
      <c r="A2240" s="2" t="s">
        <v>2276</v>
      </c>
      <c r="B2240" s="2" t="s">
        <v>33</v>
      </c>
      <c r="C2240" s="2" t="n">
        <v>0</v>
      </c>
      <c r="D2240" s="2" t="n">
        <v>0</v>
      </c>
      <c r="E2240" s="2" t="n">
        <v>0</v>
      </c>
    </row>
    <row r="2241" customFormat="false" ht="15" hidden="false" customHeight="false" outlineLevel="0" collapsed="false">
      <c r="A2241" s="2" t="s">
        <v>2277</v>
      </c>
      <c r="B2241" s="2" t="s">
        <v>33</v>
      </c>
      <c r="C2241" s="2" t="n">
        <v>0</v>
      </c>
      <c r="D2241" s="2" t="n">
        <v>0</v>
      </c>
      <c r="E2241" s="2" t="n">
        <v>0</v>
      </c>
    </row>
    <row r="2242" customFormat="false" ht="15" hidden="false" customHeight="false" outlineLevel="0" collapsed="false">
      <c r="A2242" s="2" t="s">
        <v>2278</v>
      </c>
      <c r="B2242" s="2" t="s">
        <v>33</v>
      </c>
      <c r="C2242" s="2" t="n">
        <v>0</v>
      </c>
      <c r="D2242" s="2" t="n">
        <v>0</v>
      </c>
      <c r="E2242" s="2" t="n">
        <v>0</v>
      </c>
    </row>
    <row r="2243" customFormat="false" ht="15" hidden="false" customHeight="false" outlineLevel="0" collapsed="false">
      <c r="A2243" s="2" t="s">
        <v>2279</v>
      </c>
      <c r="B2243" s="2" t="s">
        <v>33</v>
      </c>
      <c r="C2243" s="2" t="n">
        <v>0</v>
      </c>
      <c r="D2243" s="2" t="n">
        <v>0</v>
      </c>
      <c r="E2243" s="2" t="n">
        <v>0</v>
      </c>
    </row>
    <row r="2244" customFormat="false" ht="15" hidden="false" customHeight="false" outlineLevel="0" collapsed="false">
      <c r="A2244" s="2" t="s">
        <v>2280</v>
      </c>
      <c r="B2244" s="2" t="s">
        <v>33</v>
      </c>
      <c r="C2244" s="2" t="n">
        <v>0</v>
      </c>
      <c r="D2244" s="2" t="n">
        <v>0</v>
      </c>
      <c r="E2244" s="2" t="n">
        <v>0</v>
      </c>
    </row>
    <row r="2245" customFormat="false" ht="15" hidden="false" customHeight="false" outlineLevel="0" collapsed="false">
      <c r="A2245" s="2" t="s">
        <v>2281</v>
      </c>
      <c r="B2245" s="2" t="s">
        <v>33</v>
      </c>
      <c r="C2245" s="2" t="n">
        <v>0</v>
      </c>
      <c r="D2245" s="2" t="n">
        <v>0</v>
      </c>
      <c r="E2245" s="2" t="n">
        <v>0</v>
      </c>
    </row>
    <row r="2246" customFormat="false" ht="15" hidden="false" customHeight="false" outlineLevel="0" collapsed="false">
      <c r="A2246" s="2" t="s">
        <v>2282</v>
      </c>
      <c r="B2246" s="2" t="s">
        <v>33</v>
      </c>
      <c r="C2246" s="2" t="n">
        <v>0</v>
      </c>
      <c r="D2246" s="2" t="n">
        <v>0</v>
      </c>
      <c r="E2246" s="2" t="n">
        <v>0</v>
      </c>
    </row>
    <row r="2247" customFormat="false" ht="15" hidden="false" customHeight="false" outlineLevel="0" collapsed="false">
      <c r="A2247" s="2" t="s">
        <v>2283</v>
      </c>
      <c r="B2247" s="2" t="s">
        <v>33</v>
      </c>
      <c r="C2247" s="2" t="n">
        <v>0</v>
      </c>
      <c r="D2247" s="2" t="n">
        <v>0</v>
      </c>
      <c r="E2247" s="2" t="n">
        <v>0</v>
      </c>
    </row>
    <row r="2248" customFormat="false" ht="15" hidden="false" customHeight="false" outlineLevel="0" collapsed="false">
      <c r="A2248" s="2" t="s">
        <v>2284</v>
      </c>
      <c r="B2248" s="2" t="s">
        <v>33</v>
      </c>
      <c r="C2248" s="2" t="n">
        <v>0</v>
      </c>
      <c r="D2248" s="2" t="n">
        <v>0</v>
      </c>
      <c r="E2248" s="2" t="n">
        <v>0</v>
      </c>
    </row>
    <row r="2249" customFormat="false" ht="15" hidden="false" customHeight="false" outlineLevel="0" collapsed="false">
      <c r="A2249" s="2" t="s">
        <v>2285</v>
      </c>
      <c r="B2249" s="2" t="s">
        <v>33</v>
      </c>
      <c r="C2249" s="2" t="n">
        <v>0</v>
      </c>
      <c r="D2249" s="2" t="n">
        <v>0</v>
      </c>
      <c r="E2249" s="2" t="n">
        <v>0</v>
      </c>
    </row>
    <row r="2250" customFormat="false" ht="15" hidden="false" customHeight="false" outlineLevel="0" collapsed="false">
      <c r="A2250" s="2" t="s">
        <v>2286</v>
      </c>
      <c r="B2250" s="2" t="s">
        <v>33</v>
      </c>
      <c r="C2250" s="2" t="n">
        <v>0</v>
      </c>
      <c r="D2250" s="2" t="n">
        <v>0</v>
      </c>
      <c r="E2250" s="2" t="n">
        <v>0</v>
      </c>
    </row>
    <row r="2251" customFormat="false" ht="15" hidden="false" customHeight="false" outlineLevel="0" collapsed="false">
      <c r="A2251" s="2" t="s">
        <v>2287</v>
      </c>
      <c r="B2251" s="2" t="s">
        <v>33</v>
      </c>
      <c r="C2251" s="2" t="n">
        <v>0</v>
      </c>
      <c r="D2251" s="2" t="n">
        <v>0</v>
      </c>
      <c r="E2251" s="2" t="n">
        <v>0</v>
      </c>
    </row>
    <row r="2252" customFormat="false" ht="15" hidden="false" customHeight="false" outlineLevel="0" collapsed="false">
      <c r="A2252" s="2" t="s">
        <v>2288</v>
      </c>
      <c r="B2252" s="2" t="s">
        <v>33</v>
      </c>
      <c r="C2252" s="2" t="n">
        <v>0</v>
      </c>
      <c r="D2252" s="2" t="n">
        <v>0</v>
      </c>
      <c r="E2252" s="2" t="n">
        <v>0</v>
      </c>
    </row>
    <row r="2253" customFormat="false" ht="15" hidden="false" customHeight="false" outlineLevel="0" collapsed="false">
      <c r="A2253" s="2" t="s">
        <v>2289</v>
      </c>
      <c r="B2253" s="2" t="s">
        <v>33</v>
      </c>
      <c r="C2253" s="2" t="n">
        <v>0</v>
      </c>
      <c r="D2253" s="2" t="n">
        <v>0</v>
      </c>
      <c r="E2253" s="2" t="n">
        <v>0</v>
      </c>
    </row>
    <row r="2254" customFormat="false" ht="15" hidden="false" customHeight="false" outlineLevel="0" collapsed="false">
      <c r="A2254" s="2" t="s">
        <v>2290</v>
      </c>
      <c r="B2254" s="2" t="s">
        <v>33</v>
      </c>
      <c r="C2254" s="2" t="n">
        <v>0</v>
      </c>
      <c r="D2254" s="2" t="n">
        <v>0</v>
      </c>
      <c r="E2254" s="2" t="n">
        <v>0</v>
      </c>
    </row>
    <row r="2255" customFormat="false" ht="15" hidden="false" customHeight="false" outlineLevel="0" collapsed="false">
      <c r="A2255" s="2" t="s">
        <v>2291</v>
      </c>
      <c r="B2255" s="2" t="s">
        <v>33</v>
      </c>
      <c r="C2255" s="2" t="n">
        <v>0</v>
      </c>
      <c r="D2255" s="2" t="n">
        <v>0</v>
      </c>
      <c r="E2255" s="2" t="n">
        <v>0</v>
      </c>
    </row>
    <row r="2256" customFormat="false" ht="15" hidden="false" customHeight="false" outlineLevel="0" collapsed="false">
      <c r="A2256" s="2" t="s">
        <v>2292</v>
      </c>
      <c r="B2256" s="2" t="s">
        <v>33</v>
      </c>
      <c r="C2256" s="2" t="n">
        <v>0</v>
      </c>
      <c r="D2256" s="2" t="n">
        <v>0</v>
      </c>
      <c r="E2256" s="2" t="n">
        <v>0</v>
      </c>
    </row>
    <row r="2257" customFormat="false" ht="15" hidden="false" customHeight="false" outlineLevel="0" collapsed="false">
      <c r="A2257" s="2" t="s">
        <v>2293</v>
      </c>
      <c r="B2257" s="2" t="s">
        <v>33</v>
      </c>
      <c r="C2257" s="2" t="n">
        <v>0</v>
      </c>
      <c r="D2257" s="2" t="n">
        <v>0</v>
      </c>
      <c r="E2257" s="2" t="n">
        <v>0</v>
      </c>
    </row>
    <row r="2258" customFormat="false" ht="15" hidden="false" customHeight="false" outlineLevel="0" collapsed="false">
      <c r="A2258" s="2" t="s">
        <v>2294</v>
      </c>
      <c r="B2258" s="2" t="s">
        <v>33</v>
      </c>
      <c r="C2258" s="2" t="n">
        <v>0</v>
      </c>
      <c r="D2258" s="2" t="n">
        <v>0</v>
      </c>
      <c r="E2258" s="2" t="n">
        <v>0</v>
      </c>
    </row>
    <row r="2259" customFormat="false" ht="15" hidden="false" customHeight="false" outlineLevel="0" collapsed="false">
      <c r="A2259" s="2" t="s">
        <v>2295</v>
      </c>
      <c r="B2259" s="2" t="s">
        <v>33</v>
      </c>
      <c r="C2259" s="2" t="n">
        <v>0</v>
      </c>
      <c r="D2259" s="2" t="n">
        <v>0</v>
      </c>
      <c r="E2259" s="2" t="n">
        <v>0</v>
      </c>
    </row>
    <row r="2260" customFormat="false" ht="15" hidden="false" customHeight="false" outlineLevel="0" collapsed="false">
      <c r="A2260" s="2" t="s">
        <v>2296</v>
      </c>
      <c r="B2260" s="2" t="s">
        <v>33</v>
      </c>
      <c r="C2260" s="2" t="n">
        <v>0</v>
      </c>
      <c r="D2260" s="2" t="n">
        <v>0</v>
      </c>
      <c r="E2260" s="2" t="n">
        <v>0</v>
      </c>
    </row>
    <row r="2261" customFormat="false" ht="15" hidden="false" customHeight="false" outlineLevel="0" collapsed="false">
      <c r="A2261" s="2" t="s">
        <v>2297</v>
      </c>
      <c r="B2261" s="2" t="s">
        <v>33</v>
      </c>
      <c r="C2261" s="2" t="n">
        <v>0</v>
      </c>
      <c r="D2261" s="2" t="n">
        <v>0</v>
      </c>
      <c r="E2261" s="2" t="n">
        <v>0</v>
      </c>
    </row>
    <row r="2262" customFormat="false" ht="15" hidden="false" customHeight="false" outlineLevel="0" collapsed="false">
      <c r="A2262" s="2" t="s">
        <v>2298</v>
      </c>
      <c r="B2262" s="2" t="s">
        <v>33</v>
      </c>
      <c r="C2262" s="2" t="n">
        <v>0</v>
      </c>
      <c r="D2262" s="2" t="n">
        <v>0</v>
      </c>
      <c r="E2262" s="2" t="n">
        <v>0</v>
      </c>
    </row>
    <row r="2263" customFormat="false" ht="15" hidden="false" customHeight="false" outlineLevel="0" collapsed="false">
      <c r="A2263" s="2" t="s">
        <v>2299</v>
      </c>
      <c r="B2263" s="2" t="s">
        <v>33</v>
      </c>
      <c r="C2263" s="2" t="n">
        <v>0</v>
      </c>
      <c r="D2263" s="2" t="n">
        <v>0</v>
      </c>
      <c r="E2263" s="2" t="n">
        <v>0</v>
      </c>
    </row>
    <row r="2264" customFormat="false" ht="15" hidden="false" customHeight="false" outlineLevel="0" collapsed="false">
      <c r="A2264" s="2" t="s">
        <v>2300</v>
      </c>
      <c r="B2264" s="2" t="s">
        <v>33</v>
      </c>
      <c r="C2264" s="2" t="n">
        <v>0</v>
      </c>
      <c r="D2264" s="2" t="n">
        <v>0</v>
      </c>
      <c r="E2264" s="2" t="n">
        <v>0</v>
      </c>
    </row>
    <row r="2265" customFormat="false" ht="15" hidden="false" customHeight="false" outlineLevel="0" collapsed="false">
      <c r="A2265" s="2" t="s">
        <v>2301</v>
      </c>
      <c r="B2265" s="2" t="s">
        <v>33</v>
      </c>
      <c r="C2265" s="2" t="n">
        <v>0</v>
      </c>
      <c r="D2265" s="2" t="n">
        <v>0</v>
      </c>
      <c r="E2265" s="2" t="n">
        <v>0</v>
      </c>
    </row>
    <row r="2266" customFormat="false" ht="15" hidden="false" customHeight="false" outlineLevel="0" collapsed="false">
      <c r="A2266" s="2" t="s">
        <v>2302</v>
      </c>
      <c r="B2266" s="2" t="s">
        <v>33</v>
      </c>
      <c r="C2266" s="2" t="n">
        <v>0</v>
      </c>
      <c r="D2266" s="2" t="n">
        <v>0</v>
      </c>
      <c r="E2266" s="2" t="n">
        <v>0</v>
      </c>
    </row>
    <row r="2267" customFormat="false" ht="15" hidden="false" customHeight="false" outlineLevel="0" collapsed="false">
      <c r="A2267" s="2" t="s">
        <v>2303</v>
      </c>
      <c r="B2267" s="2" t="s">
        <v>33</v>
      </c>
      <c r="C2267" s="2" t="n">
        <v>0</v>
      </c>
      <c r="D2267" s="2" t="n">
        <v>0</v>
      </c>
      <c r="E2267" s="2" t="n">
        <v>0</v>
      </c>
    </row>
    <row r="2268" customFormat="false" ht="15" hidden="false" customHeight="false" outlineLevel="0" collapsed="false">
      <c r="A2268" s="2" t="s">
        <v>2304</v>
      </c>
      <c r="B2268" s="2" t="s">
        <v>33</v>
      </c>
      <c r="C2268" s="2" t="n">
        <v>0</v>
      </c>
      <c r="D2268" s="2" t="n">
        <v>0</v>
      </c>
      <c r="E2268" s="2" t="n">
        <v>0</v>
      </c>
    </row>
    <row r="2269" customFormat="false" ht="15" hidden="false" customHeight="false" outlineLevel="0" collapsed="false">
      <c r="A2269" s="2" t="s">
        <v>2305</v>
      </c>
      <c r="B2269" s="2" t="s">
        <v>33</v>
      </c>
      <c r="C2269" s="2" t="n">
        <v>0</v>
      </c>
      <c r="D2269" s="2" t="n">
        <v>0</v>
      </c>
      <c r="E2269" s="2" t="n">
        <v>0</v>
      </c>
    </row>
    <row r="2270" customFormat="false" ht="15" hidden="false" customHeight="false" outlineLevel="0" collapsed="false">
      <c r="A2270" s="2" t="s">
        <v>2306</v>
      </c>
      <c r="B2270" s="2" t="s">
        <v>33</v>
      </c>
      <c r="C2270" s="2" t="n">
        <v>0</v>
      </c>
      <c r="D2270" s="2" t="n">
        <v>0</v>
      </c>
      <c r="E2270" s="2" t="n">
        <v>0</v>
      </c>
    </row>
    <row r="2271" customFormat="false" ht="15" hidden="false" customHeight="false" outlineLevel="0" collapsed="false">
      <c r="A2271" s="2" t="s">
        <v>2307</v>
      </c>
      <c r="B2271" s="2" t="s">
        <v>33</v>
      </c>
      <c r="C2271" s="2" t="n">
        <v>0</v>
      </c>
      <c r="D2271" s="2" t="n">
        <v>0</v>
      </c>
      <c r="E2271" s="2" t="n">
        <v>0</v>
      </c>
    </row>
    <row r="2272" customFormat="false" ht="15" hidden="false" customHeight="false" outlineLevel="0" collapsed="false">
      <c r="A2272" s="2" t="s">
        <v>2308</v>
      </c>
      <c r="B2272" s="2" t="s">
        <v>33</v>
      </c>
      <c r="C2272" s="2" t="n">
        <v>0</v>
      </c>
      <c r="D2272" s="2" t="n">
        <v>0</v>
      </c>
      <c r="E2272" s="2" t="n">
        <v>0</v>
      </c>
    </row>
    <row r="2273" customFormat="false" ht="15" hidden="false" customHeight="false" outlineLevel="0" collapsed="false">
      <c r="A2273" s="2" t="s">
        <v>2309</v>
      </c>
      <c r="B2273" s="2" t="s">
        <v>33</v>
      </c>
      <c r="C2273" s="2" t="n">
        <v>0</v>
      </c>
      <c r="D2273" s="2" t="n">
        <v>0</v>
      </c>
      <c r="E2273" s="2" t="n">
        <v>0</v>
      </c>
    </row>
    <row r="2274" customFormat="false" ht="15" hidden="false" customHeight="false" outlineLevel="0" collapsed="false">
      <c r="A2274" s="2" t="s">
        <v>2310</v>
      </c>
      <c r="B2274" s="2" t="s">
        <v>33</v>
      </c>
      <c r="C2274" s="2" t="n">
        <v>0</v>
      </c>
      <c r="D2274" s="2" t="n">
        <v>0</v>
      </c>
      <c r="E2274" s="2" t="n">
        <v>0</v>
      </c>
    </row>
    <row r="2275" customFormat="false" ht="15" hidden="false" customHeight="false" outlineLevel="0" collapsed="false">
      <c r="A2275" s="2" t="s">
        <v>2311</v>
      </c>
      <c r="B2275" s="2" t="s">
        <v>33</v>
      </c>
      <c r="C2275" s="2" t="n">
        <v>0</v>
      </c>
      <c r="D2275" s="2" t="n">
        <v>0</v>
      </c>
      <c r="E2275" s="2" t="n">
        <v>0</v>
      </c>
    </row>
    <row r="2276" customFormat="false" ht="15" hidden="false" customHeight="false" outlineLevel="0" collapsed="false">
      <c r="A2276" s="2" t="s">
        <v>2312</v>
      </c>
      <c r="B2276" s="2" t="s">
        <v>33</v>
      </c>
      <c r="C2276" s="2" t="n">
        <v>0</v>
      </c>
      <c r="D2276" s="2" t="n">
        <v>0</v>
      </c>
      <c r="E2276" s="2" t="n">
        <v>0</v>
      </c>
    </row>
    <row r="2277" customFormat="false" ht="15" hidden="false" customHeight="false" outlineLevel="0" collapsed="false">
      <c r="A2277" s="2" t="s">
        <v>2313</v>
      </c>
      <c r="B2277" s="2" t="s">
        <v>33</v>
      </c>
      <c r="C2277" s="2" t="n">
        <v>0</v>
      </c>
      <c r="D2277" s="2" t="n">
        <v>0</v>
      </c>
      <c r="E2277" s="2" t="n">
        <v>0</v>
      </c>
    </row>
    <row r="2278" customFormat="false" ht="15" hidden="false" customHeight="false" outlineLevel="0" collapsed="false">
      <c r="A2278" s="2" t="s">
        <v>2314</v>
      </c>
      <c r="B2278" s="2" t="s">
        <v>33</v>
      </c>
      <c r="C2278" s="2" t="n">
        <v>0</v>
      </c>
      <c r="D2278" s="2" t="n">
        <v>0</v>
      </c>
      <c r="E2278" s="2" t="n">
        <v>0</v>
      </c>
    </row>
    <row r="2279" customFormat="false" ht="15" hidden="false" customHeight="false" outlineLevel="0" collapsed="false">
      <c r="A2279" s="2" t="s">
        <v>2315</v>
      </c>
      <c r="B2279" s="2" t="s">
        <v>33</v>
      </c>
      <c r="C2279" s="2" t="n">
        <v>0</v>
      </c>
      <c r="D2279" s="2" t="n">
        <v>0</v>
      </c>
      <c r="E2279" s="2" t="n">
        <v>0</v>
      </c>
    </row>
    <row r="2280" customFormat="false" ht="15" hidden="false" customHeight="false" outlineLevel="0" collapsed="false">
      <c r="A2280" s="2" t="s">
        <v>2316</v>
      </c>
      <c r="B2280" s="2" t="s">
        <v>33</v>
      </c>
      <c r="C2280" s="2" t="n">
        <v>0</v>
      </c>
      <c r="D2280" s="2" t="n">
        <v>0</v>
      </c>
      <c r="E2280" s="2" t="n">
        <v>0</v>
      </c>
    </row>
    <row r="2281" customFormat="false" ht="15" hidden="false" customHeight="false" outlineLevel="0" collapsed="false">
      <c r="A2281" s="2" t="s">
        <v>2317</v>
      </c>
      <c r="B2281" s="2" t="s">
        <v>33</v>
      </c>
      <c r="C2281" s="2" t="n">
        <v>0</v>
      </c>
      <c r="D2281" s="2" t="n">
        <v>0</v>
      </c>
      <c r="E2281" s="2" t="n">
        <v>0</v>
      </c>
    </row>
    <row r="2282" customFormat="false" ht="15" hidden="false" customHeight="false" outlineLevel="0" collapsed="false">
      <c r="A2282" s="2" t="s">
        <v>2318</v>
      </c>
      <c r="B2282" s="2" t="s">
        <v>33</v>
      </c>
      <c r="C2282" s="2" t="n">
        <v>0</v>
      </c>
      <c r="D2282" s="2" t="n">
        <v>0</v>
      </c>
      <c r="E2282" s="2" t="n">
        <v>0</v>
      </c>
    </row>
    <row r="2283" customFormat="false" ht="15" hidden="false" customHeight="false" outlineLevel="0" collapsed="false">
      <c r="A2283" s="2" t="s">
        <v>2319</v>
      </c>
      <c r="B2283" s="2" t="s">
        <v>33</v>
      </c>
      <c r="C2283" s="2" t="n">
        <v>0</v>
      </c>
      <c r="D2283" s="2" t="n">
        <v>0</v>
      </c>
      <c r="E2283" s="2" t="n">
        <v>0</v>
      </c>
    </row>
    <row r="2284" customFormat="false" ht="15" hidden="false" customHeight="false" outlineLevel="0" collapsed="false">
      <c r="A2284" s="2" t="s">
        <v>2320</v>
      </c>
      <c r="B2284" s="2" t="s">
        <v>33</v>
      </c>
      <c r="C2284" s="2" t="n">
        <v>0</v>
      </c>
      <c r="D2284" s="2" t="n">
        <v>0</v>
      </c>
      <c r="E2284" s="2" t="n">
        <v>0</v>
      </c>
    </row>
    <row r="2285" customFormat="false" ht="15" hidden="false" customHeight="false" outlineLevel="0" collapsed="false">
      <c r="A2285" s="2" t="s">
        <v>2321</v>
      </c>
      <c r="B2285" s="2" t="s">
        <v>33</v>
      </c>
      <c r="C2285" s="2" t="n">
        <v>0</v>
      </c>
      <c r="D2285" s="2" t="n">
        <v>0</v>
      </c>
      <c r="E2285" s="2" t="n">
        <v>0</v>
      </c>
    </row>
    <row r="2286" customFormat="false" ht="15" hidden="false" customHeight="false" outlineLevel="0" collapsed="false">
      <c r="A2286" s="2" t="s">
        <v>2322</v>
      </c>
      <c r="B2286" s="2" t="s">
        <v>33</v>
      </c>
      <c r="C2286" s="2" t="n">
        <v>0</v>
      </c>
      <c r="D2286" s="2" t="n">
        <v>0</v>
      </c>
      <c r="E2286" s="2" t="n">
        <v>0</v>
      </c>
    </row>
    <row r="2287" customFormat="false" ht="15" hidden="false" customHeight="false" outlineLevel="0" collapsed="false">
      <c r="A2287" s="2" t="s">
        <v>2323</v>
      </c>
      <c r="B2287" s="2" t="s">
        <v>33</v>
      </c>
      <c r="C2287" s="2" t="n">
        <v>0</v>
      </c>
      <c r="D2287" s="2" t="n">
        <v>0</v>
      </c>
      <c r="E2287" s="2" t="n">
        <v>0</v>
      </c>
    </row>
    <row r="2288" customFormat="false" ht="15" hidden="false" customHeight="false" outlineLevel="0" collapsed="false">
      <c r="A2288" s="2" t="s">
        <v>2324</v>
      </c>
      <c r="B2288" s="2" t="s">
        <v>33</v>
      </c>
      <c r="C2288" s="2" t="n">
        <v>0</v>
      </c>
      <c r="D2288" s="2" t="n">
        <v>0</v>
      </c>
      <c r="E2288" s="2" t="n">
        <v>0</v>
      </c>
    </row>
    <row r="2289" customFormat="false" ht="15" hidden="false" customHeight="false" outlineLevel="0" collapsed="false">
      <c r="A2289" s="2" t="s">
        <v>2325</v>
      </c>
      <c r="B2289" s="2" t="s">
        <v>33</v>
      </c>
      <c r="C2289" s="2" t="n">
        <v>0</v>
      </c>
      <c r="D2289" s="2" t="n">
        <v>0</v>
      </c>
      <c r="E2289" s="2" t="n">
        <v>0</v>
      </c>
    </row>
    <row r="2290" customFormat="false" ht="15" hidden="false" customHeight="false" outlineLevel="0" collapsed="false">
      <c r="A2290" s="2" t="s">
        <v>2326</v>
      </c>
      <c r="B2290" s="2" t="s">
        <v>33</v>
      </c>
      <c r="C2290" s="2" t="n">
        <v>0</v>
      </c>
      <c r="D2290" s="2" t="n">
        <v>0</v>
      </c>
      <c r="E2290" s="2" t="n">
        <v>0</v>
      </c>
    </row>
    <row r="2291" customFormat="false" ht="15" hidden="false" customHeight="false" outlineLevel="0" collapsed="false">
      <c r="A2291" s="2" t="s">
        <v>2327</v>
      </c>
      <c r="B2291" s="2" t="s">
        <v>33</v>
      </c>
      <c r="C2291" s="2" t="n">
        <v>0</v>
      </c>
      <c r="D2291" s="2" t="n">
        <v>0</v>
      </c>
      <c r="E2291" s="2" t="n">
        <v>0</v>
      </c>
    </row>
    <row r="2292" customFormat="false" ht="15" hidden="false" customHeight="false" outlineLevel="0" collapsed="false">
      <c r="A2292" s="2" t="s">
        <v>2328</v>
      </c>
      <c r="B2292" s="2" t="s">
        <v>33</v>
      </c>
      <c r="C2292" s="2" t="n">
        <v>0</v>
      </c>
      <c r="D2292" s="2" t="n">
        <v>0</v>
      </c>
      <c r="E2292" s="2" t="n">
        <v>0</v>
      </c>
    </row>
    <row r="2293" customFormat="false" ht="15" hidden="false" customHeight="false" outlineLevel="0" collapsed="false">
      <c r="A2293" s="2" t="s">
        <v>2329</v>
      </c>
      <c r="B2293" s="2" t="s">
        <v>33</v>
      </c>
      <c r="C2293" s="2" t="n">
        <v>0</v>
      </c>
      <c r="D2293" s="2" t="n">
        <v>0</v>
      </c>
      <c r="E2293" s="2" t="n">
        <v>0</v>
      </c>
    </row>
    <row r="2294" customFormat="false" ht="15" hidden="false" customHeight="false" outlineLevel="0" collapsed="false">
      <c r="A2294" s="2" t="s">
        <v>2330</v>
      </c>
      <c r="B2294" s="2" t="s">
        <v>33</v>
      </c>
      <c r="C2294" s="2" t="n">
        <v>0</v>
      </c>
      <c r="D2294" s="2" t="n">
        <v>0</v>
      </c>
      <c r="E2294" s="2" t="n">
        <v>0</v>
      </c>
    </row>
    <row r="2295" customFormat="false" ht="15" hidden="false" customHeight="false" outlineLevel="0" collapsed="false">
      <c r="A2295" s="2" t="s">
        <v>2331</v>
      </c>
      <c r="B2295" s="2" t="s">
        <v>33</v>
      </c>
      <c r="C2295" s="2" t="n">
        <v>0</v>
      </c>
      <c r="D2295" s="2" t="n">
        <v>0</v>
      </c>
      <c r="E2295" s="2" t="n">
        <v>0</v>
      </c>
    </row>
    <row r="2296" customFormat="false" ht="15" hidden="false" customHeight="false" outlineLevel="0" collapsed="false">
      <c r="A2296" s="2" t="s">
        <v>2332</v>
      </c>
      <c r="B2296" s="2" t="s">
        <v>33</v>
      </c>
      <c r="C2296" s="2" t="n">
        <v>0</v>
      </c>
      <c r="D2296" s="2" t="n">
        <v>0</v>
      </c>
      <c r="E2296" s="2" t="n">
        <v>0</v>
      </c>
    </row>
    <row r="2297" customFormat="false" ht="15" hidden="false" customHeight="false" outlineLevel="0" collapsed="false">
      <c r="A2297" s="2" t="s">
        <v>2333</v>
      </c>
      <c r="B2297" s="2" t="s">
        <v>33</v>
      </c>
      <c r="C2297" s="2" t="n">
        <v>0</v>
      </c>
      <c r="D2297" s="2" t="n">
        <v>0</v>
      </c>
      <c r="E2297" s="2" t="n">
        <v>0</v>
      </c>
    </row>
    <row r="2298" customFormat="false" ht="15" hidden="false" customHeight="false" outlineLevel="0" collapsed="false">
      <c r="A2298" s="2" t="s">
        <v>2334</v>
      </c>
      <c r="B2298" s="2" t="s">
        <v>33</v>
      </c>
      <c r="C2298" s="2" t="n">
        <v>0</v>
      </c>
      <c r="D2298" s="2" t="n">
        <v>0</v>
      </c>
      <c r="E2298" s="2" t="n">
        <v>0</v>
      </c>
    </row>
    <row r="2299" customFormat="false" ht="15" hidden="false" customHeight="false" outlineLevel="0" collapsed="false">
      <c r="A2299" s="2" t="s">
        <v>2335</v>
      </c>
      <c r="B2299" s="2" t="s">
        <v>33</v>
      </c>
      <c r="C2299" s="2" t="n">
        <v>0</v>
      </c>
      <c r="D2299" s="2" t="n">
        <v>0</v>
      </c>
      <c r="E2299" s="2" t="n">
        <v>0</v>
      </c>
    </row>
    <row r="2300" customFormat="false" ht="15" hidden="false" customHeight="false" outlineLevel="0" collapsed="false">
      <c r="A2300" s="2" t="s">
        <v>2336</v>
      </c>
      <c r="B2300" s="2" t="s">
        <v>33</v>
      </c>
      <c r="C2300" s="2" t="n">
        <v>0</v>
      </c>
      <c r="D2300" s="2" t="n">
        <v>0</v>
      </c>
      <c r="E2300" s="2" t="n">
        <v>0</v>
      </c>
    </row>
    <row r="2301" customFormat="false" ht="15" hidden="false" customHeight="false" outlineLevel="0" collapsed="false">
      <c r="A2301" s="2" t="s">
        <v>2337</v>
      </c>
      <c r="B2301" s="2" t="s">
        <v>33</v>
      </c>
      <c r="C2301" s="2" t="n">
        <v>0</v>
      </c>
      <c r="D2301" s="2" t="n">
        <v>0</v>
      </c>
      <c r="E2301" s="2" t="n">
        <v>0</v>
      </c>
    </row>
    <row r="2302" customFormat="false" ht="15" hidden="false" customHeight="false" outlineLevel="0" collapsed="false">
      <c r="A2302" s="2" t="s">
        <v>2338</v>
      </c>
      <c r="B2302" s="2" t="s">
        <v>33</v>
      </c>
      <c r="C2302" s="2" t="n">
        <v>1</v>
      </c>
      <c r="D2302" s="2" t="n">
        <v>0</v>
      </c>
      <c r="E2302" s="2" t="n">
        <v>0</v>
      </c>
    </row>
    <row r="2303" customFormat="false" ht="15" hidden="false" customHeight="false" outlineLevel="0" collapsed="false">
      <c r="A2303" s="2" t="s">
        <v>2339</v>
      </c>
      <c r="B2303" s="2" t="s">
        <v>33</v>
      </c>
      <c r="C2303" s="2" t="n">
        <v>1</v>
      </c>
      <c r="D2303" s="2" t="n">
        <v>0</v>
      </c>
      <c r="E2303" s="2" t="n">
        <v>0</v>
      </c>
    </row>
    <row r="2304" customFormat="false" ht="15" hidden="false" customHeight="false" outlineLevel="0" collapsed="false">
      <c r="A2304" s="2" t="s">
        <v>2340</v>
      </c>
      <c r="B2304" s="2" t="s">
        <v>33</v>
      </c>
      <c r="C2304" s="2" t="n">
        <v>1</v>
      </c>
      <c r="D2304" s="2" t="n">
        <v>0</v>
      </c>
      <c r="E2304" s="2" t="n">
        <v>0</v>
      </c>
    </row>
    <row r="2305" customFormat="false" ht="15" hidden="false" customHeight="false" outlineLevel="0" collapsed="false">
      <c r="A2305" s="2" t="s">
        <v>2341</v>
      </c>
      <c r="B2305" s="2" t="s">
        <v>33</v>
      </c>
      <c r="C2305" s="2" t="n">
        <v>1</v>
      </c>
      <c r="D2305" s="2" t="n">
        <v>0</v>
      </c>
      <c r="E2305" s="2" t="n">
        <v>0</v>
      </c>
    </row>
    <row r="2306" customFormat="false" ht="15" hidden="false" customHeight="false" outlineLevel="0" collapsed="false">
      <c r="A2306" s="2" t="s">
        <v>2342</v>
      </c>
      <c r="B2306" s="2" t="s">
        <v>33</v>
      </c>
      <c r="C2306" s="2" t="n">
        <v>1</v>
      </c>
      <c r="D2306" s="2" t="n">
        <v>0</v>
      </c>
      <c r="E2306" s="2" t="n">
        <v>0</v>
      </c>
    </row>
    <row r="2307" customFormat="false" ht="15" hidden="false" customHeight="false" outlineLevel="0" collapsed="false">
      <c r="A2307" s="2" t="s">
        <v>2343</v>
      </c>
      <c r="B2307" s="2" t="s">
        <v>33</v>
      </c>
      <c r="C2307" s="2" t="n">
        <v>1</v>
      </c>
      <c r="D2307" s="2" t="n">
        <v>0</v>
      </c>
      <c r="E2307" s="2" t="n">
        <v>0</v>
      </c>
    </row>
    <row r="2308" customFormat="false" ht="15" hidden="false" customHeight="false" outlineLevel="0" collapsed="false">
      <c r="A2308" s="2" t="s">
        <v>2344</v>
      </c>
      <c r="B2308" s="2" t="s">
        <v>33</v>
      </c>
      <c r="C2308" s="2" t="n">
        <v>1</v>
      </c>
      <c r="D2308" s="2" t="n">
        <v>0</v>
      </c>
      <c r="E2308" s="2" t="n">
        <v>0</v>
      </c>
    </row>
    <row r="2309" customFormat="false" ht="15" hidden="false" customHeight="false" outlineLevel="0" collapsed="false">
      <c r="A2309" s="2" t="s">
        <v>2345</v>
      </c>
      <c r="B2309" s="2" t="s">
        <v>33</v>
      </c>
      <c r="C2309" s="2" t="n">
        <v>1</v>
      </c>
      <c r="D2309" s="2" t="n">
        <v>0</v>
      </c>
      <c r="E2309" s="2" t="n">
        <v>0</v>
      </c>
    </row>
    <row r="2310" customFormat="false" ht="15" hidden="false" customHeight="false" outlineLevel="0" collapsed="false">
      <c r="A2310" s="2" t="s">
        <v>2346</v>
      </c>
      <c r="B2310" s="2" t="s">
        <v>33</v>
      </c>
      <c r="C2310" s="2" t="n">
        <v>1</v>
      </c>
      <c r="D2310" s="2" t="n">
        <v>0</v>
      </c>
      <c r="E2310" s="2" t="n">
        <v>0</v>
      </c>
    </row>
    <row r="2311" customFormat="false" ht="15" hidden="false" customHeight="false" outlineLevel="0" collapsed="false">
      <c r="A2311" s="2" t="s">
        <v>2347</v>
      </c>
      <c r="B2311" s="2" t="s">
        <v>33</v>
      </c>
      <c r="C2311" s="2" t="n">
        <v>1</v>
      </c>
      <c r="D2311" s="2" t="n">
        <v>0</v>
      </c>
      <c r="E2311" s="2" t="n">
        <v>0</v>
      </c>
    </row>
    <row r="2312" customFormat="false" ht="15" hidden="false" customHeight="false" outlineLevel="0" collapsed="false">
      <c r="A2312" s="2" t="s">
        <v>2348</v>
      </c>
      <c r="B2312" s="2" t="s">
        <v>33</v>
      </c>
      <c r="C2312" s="2" t="n">
        <v>1</v>
      </c>
      <c r="D2312" s="2" t="n">
        <v>0</v>
      </c>
      <c r="E2312" s="2" t="n">
        <v>0</v>
      </c>
    </row>
    <row r="2313" customFormat="false" ht="15" hidden="false" customHeight="false" outlineLevel="0" collapsed="false">
      <c r="A2313" s="2" t="s">
        <v>2349</v>
      </c>
      <c r="B2313" s="2" t="s">
        <v>33</v>
      </c>
      <c r="C2313" s="2" t="n">
        <v>1</v>
      </c>
      <c r="D2313" s="2" t="n">
        <v>0</v>
      </c>
      <c r="E2313" s="2" t="n">
        <v>0</v>
      </c>
    </row>
    <row r="2314" customFormat="false" ht="15" hidden="false" customHeight="false" outlineLevel="0" collapsed="false">
      <c r="A2314" s="2" t="s">
        <v>2350</v>
      </c>
      <c r="B2314" s="2" t="s">
        <v>33</v>
      </c>
      <c r="C2314" s="2" t="n">
        <v>1</v>
      </c>
      <c r="D2314" s="2" t="n">
        <v>0</v>
      </c>
      <c r="E2314" s="2" t="n">
        <v>0</v>
      </c>
    </row>
    <row r="2315" customFormat="false" ht="15" hidden="false" customHeight="false" outlineLevel="0" collapsed="false">
      <c r="A2315" s="2" t="s">
        <v>2351</v>
      </c>
      <c r="B2315" s="2" t="s">
        <v>33</v>
      </c>
      <c r="C2315" s="2" t="n">
        <v>1</v>
      </c>
      <c r="D2315" s="2" t="n">
        <v>0</v>
      </c>
      <c r="E2315" s="2" t="n">
        <v>0</v>
      </c>
    </row>
    <row r="2316" customFormat="false" ht="15" hidden="false" customHeight="false" outlineLevel="0" collapsed="false">
      <c r="A2316" s="2" t="s">
        <v>2352</v>
      </c>
      <c r="B2316" s="2" t="s">
        <v>33</v>
      </c>
      <c r="C2316" s="2" t="n">
        <v>1</v>
      </c>
      <c r="D2316" s="2" t="n">
        <v>0</v>
      </c>
      <c r="E2316" s="2" t="n">
        <v>0</v>
      </c>
    </row>
    <row r="2317" customFormat="false" ht="15" hidden="false" customHeight="false" outlineLevel="0" collapsed="false">
      <c r="A2317" s="2" t="s">
        <v>2353</v>
      </c>
      <c r="B2317" s="2" t="s">
        <v>33</v>
      </c>
      <c r="C2317" s="2" t="n">
        <v>0</v>
      </c>
      <c r="D2317" s="2" t="n">
        <v>0</v>
      </c>
      <c r="E2317" s="2" t="n">
        <v>0</v>
      </c>
    </row>
    <row r="2318" customFormat="false" ht="15" hidden="false" customHeight="false" outlineLevel="0" collapsed="false">
      <c r="A2318" s="2" t="s">
        <v>2354</v>
      </c>
      <c r="B2318" s="2" t="s">
        <v>33</v>
      </c>
      <c r="C2318" s="2" t="n">
        <v>0</v>
      </c>
      <c r="D2318" s="2" t="n">
        <v>0</v>
      </c>
      <c r="E2318" s="2" t="n">
        <v>0</v>
      </c>
    </row>
    <row r="2319" customFormat="false" ht="15" hidden="false" customHeight="false" outlineLevel="0" collapsed="false">
      <c r="A2319" s="2" t="s">
        <v>2355</v>
      </c>
      <c r="B2319" s="2" t="s">
        <v>33</v>
      </c>
      <c r="C2319" s="2" t="n">
        <v>0</v>
      </c>
      <c r="D2319" s="2" t="n">
        <v>0</v>
      </c>
      <c r="E2319" s="2" t="n">
        <v>0</v>
      </c>
    </row>
    <row r="2320" customFormat="false" ht="15" hidden="false" customHeight="false" outlineLevel="0" collapsed="false">
      <c r="A2320" s="2" t="s">
        <v>2356</v>
      </c>
      <c r="B2320" s="2" t="s">
        <v>33</v>
      </c>
      <c r="C2320" s="2" t="n">
        <v>0</v>
      </c>
      <c r="D2320" s="2" t="n">
        <v>0</v>
      </c>
      <c r="E2320" s="2" t="n">
        <v>0</v>
      </c>
    </row>
    <row r="2321" customFormat="false" ht="15" hidden="false" customHeight="false" outlineLevel="0" collapsed="false">
      <c r="A2321" s="2" t="s">
        <v>2357</v>
      </c>
      <c r="B2321" s="2" t="s">
        <v>33</v>
      </c>
      <c r="C2321" s="2" t="n">
        <v>0</v>
      </c>
      <c r="D2321" s="2" t="n">
        <v>0</v>
      </c>
      <c r="E2321" s="2" t="n">
        <v>0</v>
      </c>
    </row>
    <row r="2322" customFormat="false" ht="15" hidden="false" customHeight="false" outlineLevel="0" collapsed="false">
      <c r="A2322" s="2" t="s">
        <v>2358</v>
      </c>
      <c r="B2322" s="2" t="s">
        <v>33</v>
      </c>
      <c r="C2322" s="2" t="n">
        <v>0</v>
      </c>
      <c r="D2322" s="2" t="n">
        <v>0</v>
      </c>
      <c r="E2322" s="2" t="n">
        <v>0</v>
      </c>
    </row>
    <row r="2323" customFormat="false" ht="15" hidden="false" customHeight="false" outlineLevel="0" collapsed="false">
      <c r="A2323" s="2" t="s">
        <v>2359</v>
      </c>
      <c r="B2323" s="2" t="s">
        <v>33</v>
      </c>
      <c r="C2323" s="2" t="n">
        <v>0</v>
      </c>
      <c r="D2323" s="2" t="n">
        <v>0</v>
      </c>
      <c r="E2323" s="2" t="n">
        <v>0</v>
      </c>
    </row>
    <row r="2324" customFormat="false" ht="15" hidden="false" customHeight="false" outlineLevel="0" collapsed="false">
      <c r="A2324" s="2" t="s">
        <v>2360</v>
      </c>
      <c r="B2324" s="2" t="s">
        <v>33</v>
      </c>
      <c r="C2324" s="2" t="n">
        <v>0</v>
      </c>
      <c r="D2324" s="2" t="n">
        <v>0</v>
      </c>
      <c r="E2324" s="2" t="n">
        <v>0</v>
      </c>
    </row>
    <row r="2325" customFormat="false" ht="15" hidden="false" customHeight="false" outlineLevel="0" collapsed="false">
      <c r="A2325" s="2" t="s">
        <v>2361</v>
      </c>
      <c r="B2325" s="2" t="s">
        <v>33</v>
      </c>
      <c r="C2325" s="2" t="n">
        <v>0</v>
      </c>
      <c r="D2325" s="2" t="n">
        <v>0</v>
      </c>
      <c r="E2325" s="2" t="n">
        <v>0</v>
      </c>
    </row>
    <row r="2326" customFormat="false" ht="15" hidden="false" customHeight="false" outlineLevel="0" collapsed="false">
      <c r="A2326" s="2" t="s">
        <v>2362</v>
      </c>
      <c r="B2326" s="2" t="s">
        <v>33</v>
      </c>
      <c r="C2326" s="2" t="n">
        <v>0</v>
      </c>
      <c r="D2326" s="2" t="n">
        <v>0</v>
      </c>
      <c r="E2326" s="2" t="n">
        <v>0</v>
      </c>
    </row>
    <row r="2327" customFormat="false" ht="15" hidden="false" customHeight="false" outlineLevel="0" collapsed="false">
      <c r="A2327" s="2" t="s">
        <v>2363</v>
      </c>
      <c r="B2327" s="2" t="s">
        <v>33</v>
      </c>
      <c r="C2327" s="2" t="n">
        <v>0</v>
      </c>
      <c r="D2327" s="2" t="n">
        <v>0</v>
      </c>
      <c r="E2327" s="2" t="n">
        <v>0</v>
      </c>
    </row>
    <row r="2328" customFormat="false" ht="15" hidden="false" customHeight="false" outlineLevel="0" collapsed="false">
      <c r="A2328" s="2" t="s">
        <v>2364</v>
      </c>
      <c r="B2328" s="2" t="s">
        <v>33</v>
      </c>
      <c r="C2328" s="2" t="n">
        <v>0</v>
      </c>
      <c r="D2328" s="2" t="n">
        <v>0</v>
      </c>
      <c r="E2328" s="2" t="n">
        <v>0</v>
      </c>
    </row>
    <row r="2329" customFormat="false" ht="15" hidden="false" customHeight="false" outlineLevel="0" collapsed="false">
      <c r="A2329" s="2" t="s">
        <v>2365</v>
      </c>
      <c r="B2329" s="2" t="s">
        <v>33</v>
      </c>
      <c r="C2329" s="2" t="n">
        <v>0</v>
      </c>
      <c r="D2329" s="2" t="n">
        <v>0</v>
      </c>
      <c r="E2329" s="2" t="n">
        <v>0</v>
      </c>
    </row>
    <row r="2330" customFormat="false" ht="15" hidden="false" customHeight="false" outlineLevel="0" collapsed="false">
      <c r="A2330" s="2" t="s">
        <v>2366</v>
      </c>
      <c r="B2330" s="2" t="s">
        <v>33</v>
      </c>
      <c r="C2330" s="2" t="n">
        <v>0</v>
      </c>
      <c r="D2330" s="2" t="n">
        <v>0</v>
      </c>
      <c r="E2330" s="2" t="n">
        <v>0</v>
      </c>
    </row>
    <row r="2331" customFormat="false" ht="15" hidden="false" customHeight="false" outlineLevel="0" collapsed="false">
      <c r="A2331" s="2" t="s">
        <v>2367</v>
      </c>
      <c r="B2331" s="2" t="s">
        <v>33</v>
      </c>
      <c r="C2331" s="2" t="n">
        <v>0</v>
      </c>
      <c r="D2331" s="2" t="n">
        <v>0</v>
      </c>
      <c r="E2331" s="2" t="n">
        <v>0</v>
      </c>
    </row>
    <row r="2332" customFormat="false" ht="15" hidden="false" customHeight="false" outlineLevel="0" collapsed="false">
      <c r="A2332" s="2" t="s">
        <v>2368</v>
      </c>
      <c r="B2332" s="2" t="s">
        <v>33</v>
      </c>
      <c r="C2332" s="2" t="n">
        <v>0</v>
      </c>
      <c r="D2332" s="2" t="n">
        <v>0</v>
      </c>
      <c r="E2332" s="2" t="n">
        <v>0</v>
      </c>
    </row>
    <row r="2333" customFormat="false" ht="15" hidden="false" customHeight="false" outlineLevel="0" collapsed="false">
      <c r="A2333" s="2" t="s">
        <v>2369</v>
      </c>
      <c r="B2333" s="2" t="s">
        <v>33</v>
      </c>
      <c r="C2333" s="2" t="n">
        <v>0</v>
      </c>
      <c r="D2333" s="2" t="n">
        <v>0</v>
      </c>
      <c r="E2333" s="2" t="n">
        <v>0</v>
      </c>
    </row>
    <row r="2334" customFormat="false" ht="15" hidden="false" customHeight="false" outlineLevel="0" collapsed="false">
      <c r="A2334" s="2" t="s">
        <v>2370</v>
      </c>
      <c r="B2334" s="2" t="s">
        <v>33</v>
      </c>
      <c r="C2334" s="2" t="n">
        <v>0</v>
      </c>
      <c r="D2334" s="2" t="n">
        <v>0</v>
      </c>
      <c r="E2334" s="2" t="n">
        <v>0</v>
      </c>
    </row>
    <row r="2335" customFormat="false" ht="15" hidden="false" customHeight="false" outlineLevel="0" collapsed="false">
      <c r="A2335" s="2" t="s">
        <v>2371</v>
      </c>
      <c r="B2335" s="2" t="s">
        <v>33</v>
      </c>
      <c r="C2335" s="2" t="n">
        <v>0</v>
      </c>
      <c r="D2335" s="2" t="n">
        <v>0</v>
      </c>
      <c r="E2335" s="2" t="n">
        <v>0</v>
      </c>
    </row>
    <row r="2336" customFormat="false" ht="15" hidden="false" customHeight="false" outlineLevel="0" collapsed="false">
      <c r="A2336" s="2" t="s">
        <v>2372</v>
      </c>
      <c r="B2336" s="2" t="s">
        <v>33</v>
      </c>
      <c r="C2336" s="2" t="n">
        <v>0</v>
      </c>
      <c r="D2336" s="2" t="n">
        <v>0</v>
      </c>
      <c r="E2336" s="2" t="n">
        <v>0</v>
      </c>
    </row>
    <row r="2337" customFormat="false" ht="15" hidden="false" customHeight="false" outlineLevel="0" collapsed="false">
      <c r="A2337" s="2" t="s">
        <v>2373</v>
      </c>
      <c r="B2337" s="2" t="s">
        <v>33</v>
      </c>
      <c r="C2337" s="2" t="n">
        <v>0</v>
      </c>
      <c r="D2337" s="2" t="n">
        <v>0</v>
      </c>
      <c r="E2337" s="2" t="n">
        <v>0</v>
      </c>
    </row>
    <row r="2338" customFormat="false" ht="15" hidden="false" customHeight="false" outlineLevel="0" collapsed="false">
      <c r="A2338" s="2" t="s">
        <v>2374</v>
      </c>
      <c r="B2338" s="2" t="s">
        <v>33</v>
      </c>
      <c r="C2338" s="2" t="n">
        <v>0</v>
      </c>
      <c r="D2338" s="2" t="n">
        <v>0</v>
      </c>
      <c r="E2338" s="2" t="n">
        <v>0</v>
      </c>
    </row>
    <row r="2339" customFormat="false" ht="15" hidden="false" customHeight="false" outlineLevel="0" collapsed="false">
      <c r="A2339" s="2" t="s">
        <v>2375</v>
      </c>
      <c r="B2339" s="2" t="s">
        <v>33</v>
      </c>
      <c r="C2339" s="2" t="n">
        <v>0</v>
      </c>
      <c r="D2339" s="2" t="n">
        <v>0</v>
      </c>
      <c r="E2339" s="2" t="n">
        <v>0</v>
      </c>
    </row>
    <row r="2340" customFormat="false" ht="15" hidden="false" customHeight="false" outlineLevel="0" collapsed="false">
      <c r="A2340" s="2" t="s">
        <v>2376</v>
      </c>
      <c r="B2340" s="2" t="s">
        <v>33</v>
      </c>
      <c r="C2340" s="2" t="n">
        <v>0</v>
      </c>
      <c r="D2340" s="2" t="n">
        <v>0</v>
      </c>
      <c r="E2340" s="2" t="n">
        <v>0</v>
      </c>
    </row>
    <row r="2341" customFormat="false" ht="15" hidden="false" customHeight="false" outlineLevel="0" collapsed="false">
      <c r="A2341" s="2" t="s">
        <v>2377</v>
      </c>
      <c r="B2341" s="2" t="s">
        <v>33</v>
      </c>
      <c r="C2341" s="2" t="n">
        <v>0</v>
      </c>
      <c r="D2341" s="2" t="n">
        <v>0</v>
      </c>
      <c r="E2341" s="2" t="n">
        <v>0</v>
      </c>
    </row>
    <row r="2342" customFormat="false" ht="15" hidden="false" customHeight="false" outlineLevel="0" collapsed="false">
      <c r="A2342" s="2" t="s">
        <v>2378</v>
      </c>
      <c r="B2342" s="2" t="s">
        <v>33</v>
      </c>
      <c r="C2342" s="2" t="n">
        <v>0</v>
      </c>
      <c r="D2342" s="2" t="n">
        <v>0</v>
      </c>
      <c r="E2342" s="2" t="n">
        <v>0</v>
      </c>
    </row>
    <row r="2343" customFormat="false" ht="15" hidden="false" customHeight="false" outlineLevel="0" collapsed="false">
      <c r="A2343" s="2" t="s">
        <v>2379</v>
      </c>
      <c r="B2343" s="2" t="s">
        <v>33</v>
      </c>
      <c r="C2343" s="2" t="n">
        <v>0</v>
      </c>
      <c r="D2343" s="2" t="n">
        <v>0</v>
      </c>
      <c r="E2343" s="2" t="n">
        <v>0</v>
      </c>
    </row>
    <row r="2344" customFormat="false" ht="15" hidden="false" customHeight="false" outlineLevel="0" collapsed="false">
      <c r="A2344" s="2" t="s">
        <v>2380</v>
      </c>
      <c r="B2344" s="2" t="s">
        <v>33</v>
      </c>
      <c r="C2344" s="2" t="n">
        <v>0</v>
      </c>
      <c r="D2344" s="2" t="n">
        <v>0</v>
      </c>
      <c r="E2344" s="2" t="n">
        <v>0</v>
      </c>
    </row>
    <row r="2345" customFormat="false" ht="15" hidden="false" customHeight="false" outlineLevel="0" collapsed="false">
      <c r="A2345" s="2" t="s">
        <v>2381</v>
      </c>
      <c r="B2345" s="2" t="s">
        <v>33</v>
      </c>
      <c r="C2345" s="2" t="n">
        <v>0</v>
      </c>
      <c r="D2345" s="2" t="n">
        <v>0</v>
      </c>
      <c r="E2345" s="2" t="n">
        <v>0</v>
      </c>
    </row>
    <row r="2346" customFormat="false" ht="15" hidden="false" customHeight="false" outlineLevel="0" collapsed="false">
      <c r="A2346" s="2" t="s">
        <v>2382</v>
      </c>
      <c r="B2346" s="2" t="s">
        <v>33</v>
      </c>
      <c r="C2346" s="2" t="n">
        <v>0</v>
      </c>
      <c r="D2346" s="2" t="n">
        <v>0</v>
      </c>
      <c r="E2346" s="2" t="n">
        <v>0</v>
      </c>
    </row>
    <row r="2347" customFormat="false" ht="15" hidden="false" customHeight="false" outlineLevel="0" collapsed="false">
      <c r="A2347" s="2" t="s">
        <v>2383</v>
      </c>
      <c r="B2347" s="2" t="s">
        <v>33</v>
      </c>
      <c r="C2347" s="2" t="n">
        <v>0</v>
      </c>
      <c r="D2347" s="2" t="n">
        <v>0</v>
      </c>
      <c r="E2347" s="2" t="n">
        <v>0</v>
      </c>
    </row>
    <row r="2348" customFormat="false" ht="15" hidden="false" customHeight="false" outlineLevel="0" collapsed="false">
      <c r="A2348" s="2" t="s">
        <v>2384</v>
      </c>
      <c r="B2348" s="2" t="s">
        <v>33</v>
      </c>
      <c r="C2348" s="2" t="n">
        <v>0</v>
      </c>
      <c r="D2348" s="2" t="n">
        <v>0</v>
      </c>
      <c r="E2348" s="2" t="n">
        <v>0</v>
      </c>
    </row>
    <row r="2349" customFormat="false" ht="15" hidden="false" customHeight="false" outlineLevel="0" collapsed="false">
      <c r="A2349" s="2" t="s">
        <v>2385</v>
      </c>
      <c r="B2349" s="2" t="s">
        <v>33</v>
      </c>
      <c r="C2349" s="2" t="n">
        <v>0</v>
      </c>
      <c r="D2349" s="2" t="n">
        <v>0</v>
      </c>
      <c r="E2349" s="2" t="n">
        <v>0</v>
      </c>
    </row>
    <row r="2350" customFormat="false" ht="15" hidden="false" customHeight="false" outlineLevel="0" collapsed="false">
      <c r="A2350" s="2" t="s">
        <v>2386</v>
      </c>
      <c r="B2350" s="2" t="s">
        <v>33</v>
      </c>
      <c r="C2350" s="2" t="n">
        <v>0</v>
      </c>
      <c r="D2350" s="2" t="n">
        <v>0</v>
      </c>
      <c r="E2350" s="2" t="n">
        <v>0</v>
      </c>
    </row>
    <row r="2351" customFormat="false" ht="15" hidden="false" customHeight="false" outlineLevel="0" collapsed="false">
      <c r="A2351" s="2" t="s">
        <v>2387</v>
      </c>
      <c r="B2351" s="2" t="s">
        <v>33</v>
      </c>
      <c r="C2351" s="2" t="n">
        <v>0</v>
      </c>
      <c r="D2351" s="2" t="n">
        <v>0</v>
      </c>
      <c r="E2351" s="2" t="n">
        <v>0</v>
      </c>
    </row>
    <row r="2352" customFormat="false" ht="15" hidden="false" customHeight="false" outlineLevel="0" collapsed="false">
      <c r="A2352" s="2" t="s">
        <v>2388</v>
      </c>
      <c r="B2352" s="2" t="s">
        <v>33</v>
      </c>
      <c r="C2352" s="2" t="n">
        <v>0</v>
      </c>
      <c r="D2352" s="2" t="n">
        <v>0</v>
      </c>
      <c r="E2352" s="2" t="n">
        <v>0</v>
      </c>
    </row>
    <row r="2353" customFormat="false" ht="15" hidden="false" customHeight="false" outlineLevel="0" collapsed="false">
      <c r="A2353" s="2" t="s">
        <v>2389</v>
      </c>
      <c r="B2353" s="2" t="s">
        <v>33</v>
      </c>
      <c r="C2353" s="2" t="n">
        <v>0</v>
      </c>
      <c r="D2353" s="2" t="n">
        <v>0</v>
      </c>
      <c r="E2353" s="2" t="n">
        <v>0</v>
      </c>
    </row>
    <row r="2354" customFormat="false" ht="15" hidden="false" customHeight="false" outlineLevel="0" collapsed="false">
      <c r="A2354" s="2" t="s">
        <v>2390</v>
      </c>
      <c r="B2354" s="2" t="s">
        <v>33</v>
      </c>
      <c r="C2354" s="2" t="n">
        <v>0</v>
      </c>
      <c r="D2354" s="2" t="n">
        <v>0</v>
      </c>
      <c r="E2354" s="2" t="n">
        <v>0</v>
      </c>
    </row>
    <row r="2355" customFormat="false" ht="15" hidden="false" customHeight="false" outlineLevel="0" collapsed="false">
      <c r="A2355" s="2" t="s">
        <v>2391</v>
      </c>
      <c r="B2355" s="2" t="s">
        <v>33</v>
      </c>
      <c r="C2355" s="2" t="n">
        <v>0</v>
      </c>
      <c r="D2355" s="2" t="n">
        <v>0</v>
      </c>
      <c r="E2355" s="2" t="n">
        <v>0</v>
      </c>
    </row>
    <row r="2356" customFormat="false" ht="15" hidden="false" customHeight="false" outlineLevel="0" collapsed="false">
      <c r="A2356" s="2" t="s">
        <v>2392</v>
      </c>
      <c r="B2356" s="2" t="s">
        <v>33</v>
      </c>
      <c r="C2356" s="2" t="n">
        <v>0</v>
      </c>
      <c r="D2356" s="2" t="n">
        <v>0</v>
      </c>
      <c r="E2356" s="2" t="n">
        <v>0</v>
      </c>
    </row>
    <row r="2357" customFormat="false" ht="15" hidden="false" customHeight="false" outlineLevel="0" collapsed="false">
      <c r="A2357" s="2" t="s">
        <v>2393</v>
      </c>
      <c r="B2357" s="2" t="s">
        <v>33</v>
      </c>
      <c r="C2357" s="2" t="n">
        <v>0</v>
      </c>
      <c r="D2357" s="2" t="n">
        <v>0</v>
      </c>
      <c r="E2357" s="2" t="n">
        <v>0</v>
      </c>
    </row>
    <row r="2358" customFormat="false" ht="15" hidden="false" customHeight="false" outlineLevel="0" collapsed="false">
      <c r="A2358" s="2" t="s">
        <v>2394</v>
      </c>
      <c r="B2358" s="2" t="s">
        <v>33</v>
      </c>
      <c r="C2358" s="2" t="n">
        <v>0</v>
      </c>
      <c r="D2358" s="2" t="n">
        <v>0</v>
      </c>
      <c r="E2358" s="2" t="n">
        <v>0</v>
      </c>
    </row>
    <row r="2359" customFormat="false" ht="15" hidden="false" customHeight="false" outlineLevel="0" collapsed="false">
      <c r="A2359" s="2" t="s">
        <v>2395</v>
      </c>
      <c r="B2359" s="2" t="s">
        <v>33</v>
      </c>
      <c r="C2359" s="2" t="n">
        <v>0</v>
      </c>
      <c r="D2359" s="2" t="n">
        <v>0</v>
      </c>
      <c r="E2359" s="2" t="n">
        <v>0</v>
      </c>
    </row>
    <row r="2360" customFormat="false" ht="15" hidden="false" customHeight="false" outlineLevel="0" collapsed="false">
      <c r="A2360" s="2" t="s">
        <v>2396</v>
      </c>
      <c r="B2360" s="2" t="s">
        <v>33</v>
      </c>
      <c r="C2360" s="2" t="n">
        <v>0</v>
      </c>
      <c r="D2360" s="2" t="n">
        <v>0</v>
      </c>
      <c r="E2360" s="2" t="n">
        <v>0</v>
      </c>
    </row>
    <row r="2361" customFormat="false" ht="15" hidden="false" customHeight="false" outlineLevel="0" collapsed="false">
      <c r="A2361" s="2" t="s">
        <v>2397</v>
      </c>
      <c r="B2361" s="2" t="s">
        <v>33</v>
      </c>
      <c r="C2361" s="2" t="n">
        <v>0</v>
      </c>
      <c r="D2361" s="2" t="n">
        <v>0</v>
      </c>
      <c r="E2361" s="2" t="n">
        <v>0</v>
      </c>
    </row>
    <row r="2362" customFormat="false" ht="15" hidden="false" customHeight="false" outlineLevel="0" collapsed="false">
      <c r="A2362" s="2" t="s">
        <v>2398</v>
      </c>
      <c r="B2362" s="2" t="s">
        <v>33</v>
      </c>
      <c r="C2362" s="2" t="n">
        <v>0</v>
      </c>
      <c r="D2362" s="2" t="n">
        <v>0</v>
      </c>
      <c r="E2362" s="2" t="n">
        <v>0</v>
      </c>
    </row>
    <row r="2363" customFormat="false" ht="15" hidden="false" customHeight="false" outlineLevel="0" collapsed="false">
      <c r="A2363" s="2" t="s">
        <v>2399</v>
      </c>
      <c r="B2363" s="2" t="s">
        <v>33</v>
      </c>
      <c r="C2363" s="2" t="n">
        <v>0</v>
      </c>
      <c r="D2363" s="2" t="n">
        <v>0</v>
      </c>
      <c r="E2363" s="2" t="n">
        <v>0</v>
      </c>
    </row>
    <row r="2364" customFormat="false" ht="15" hidden="false" customHeight="false" outlineLevel="0" collapsed="false">
      <c r="A2364" s="2" t="s">
        <v>2400</v>
      </c>
      <c r="B2364" s="2" t="s">
        <v>33</v>
      </c>
      <c r="C2364" s="2" t="n">
        <v>0</v>
      </c>
      <c r="D2364" s="2" t="n">
        <v>0</v>
      </c>
      <c r="E2364" s="2" t="n">
        <v>0</v>
      </c>
    </row>
    <row r="2365" customFormat="false" ht="15" hidden="false" customHeight="false" outlineLevel="0" collapsed="false">
      <c r="A2365" s="2" t="s">
        <v>2401</v>
      </c>
      <c r="B2365" s="2" t="s">
        <v>33</v>
      </c>
      <c r="C2365" s="2" t="n">
        <v>0</v>
      </c>
      <c r="D2365" s="2" t="n">
        <v>0</v>
      </c>
      <c r="E2365" s="2" t="n">
        <v>0</v>
      </c>
    </row>
    <row r="2366" customFormat="false" ht="15" hidden="false" customHeight="false" outlineLevel="0" collapsed="false">
      <c r="A2366" s="2" t="s">
        <v>2402</v>
      </c>
      <c r="B2366" s="2" t="s">
        <v>33</v>
      </c>
      <c r="C2366" s="2" t="n">
        <v>0</v>
      </c>
      <c r="D2366" s="2" t="n">
        <v>0</v>
      </c>
      <c r="E2366" s="2" t="n">
        <v>0</v>
      </c>
    </row>
    <row r="2367" customFormat="false" ht="15" hidden="false" customHeight="false" outlineLevel="0" collapsed="false">
      <c r="A2367" s="2" t="s">
        <v>2403</v>
      </c>
      <c r="B2367" s="2" t="s">
        <v>33</v>
      </c>
      <c r="C2367" s="2" t="n">
        <v>0</v>
      </c>
      <c r="D2367" s="2" t="n">
        <v>0</v>
      </c>
      <c r="E2367" s="2" t="n">
        <v>0</v>
      </c>
    </row>
    <row r="2368" customFormat="false" ht="15" hidden="false" customHeight="false" outlineLevel="0" collapsed="false">
      <c r="A2368" s="2" t="s">
        <v>2404</v>
      </c>
      <c r="B2368" s="2" t="s">
        <v>33</v>
      </c>
      <c r="C2368" s="2" t="n">
        <v>0</v>
      </c>
      <c r="D2368" s="2" t="n">
        <v>0</v>
      </c>
      <c r="E2368" s="2" t="n">
        <v>0</v>
      </c>
    </row>
    <row r="2369" customFormat="false" ht="15" hidden="false" customHeight="false" outlineLevel="0" collapsed="false">
      <c r="A2369" s="2" t="s">
        <v>2405</v>
      </c>
      <c r="B2369" s="2" t="s">
        <v>33</v>
      </c>
      <c r="C2369" s="2" t="n">
        <v>0</v>
      </c>
      <c r="D2369" s="2" t="n">
        <v>0</v>
      </c>
      <c r="E2369" s="2" t="n">
        <v>0</v>
      </c>
    </row>
    <row r="2370" customFormat="false" ht="15" hidden="false" customHeight="false" outlineLevel="0" collapsed="false">
      <c r="A2370" s="2" t="s">
        <v>2406</v>
      </c>
      <c r="B2370" s="2" t="s">
        <v>33</v>
      </c>
      <c r="C2370" s="2" t="n">
        <v>0</v>
      </c>
      <c r="D2370" s="2" t="n">
        <v>0</v>
      </c>
      <c r="E2370" s="2" t="n">
        <v>0</v>
      </c>
    </row>
    <row r="2371" customFormat="false" ht="15" hidden="false" customHeight="false" outlineLevel="0" collapsed="false">
      <c r="A2371" s="2" t="s">
        <v>2407</v>
      </c>
      <c r="B2371" s="2" t="s">
        <v>33</v>
      </c>
      <c r="C2371" s="2" t="n">
        <v>0</v>
      </c>
      <c r="D2371" s="2" t="n">
        <v>0</v>
      </c>
      <c r="E2371" s="2" t="n">
        <v>0</v>
      </c>
    </row>
    <row r="2372" customFormat="false" ht="15" hidden="false" customHeight="false" outlineLevel="0" collapsed="false">
      <c r="A2372" s="2" t="s">
        <v>2408</v>
      </c>
      <c r="B2372" s="2" t="s">
        <v>33</v>
      </c>
      <c r="C2372" s="2" t="n">
        <v>0</v>
      </c>
      <c r="D2372" s="2" t="n">
        <v>0</v>
      </c>
      <c r="E2372" s="2" t="n">
        <v>0</v>
      </c>
    </row>
    <row r="2373" customFormat="false" ht="15" hidden="false" customHeight="false" outlineLevel="0" collapsed="false">
      <c r="A2373" s="2" t="s">
        <v>2409</v>
      </c>
      <c r="B2373" s="2" t="s">
        <v>33</v>
      </c>
      <c r="C2373" s="2" t="n">
        <v>0</v>
      </c>
      <c r="D2373" s="2" t="n">
        <v>0</v>
      </c>
      <c r="E2373" s="2" t="n">
        <v>0</v>
      </c>
    </row>
    <row r="2374" customFormat="false" ht="15" hidden="false" customHeight="false" outlineLevel="0" collapsed="false">
      <c r="A2374" s="2" t="s">
        <v>2410</v>
      </c>
      <c r="B2374" s="2" t="s">
        <v>33</v>
      </c>
      <c r="C2374" s="2" t="n">
        <v>0</v>
      </c>
      <c r="D2374" s="2" t="n">
        <v>0</v>
      </c>
      <c r="E2374" s="2" t="n">
        <v>0</v>
      </c>
    </row>
    <row r="2375" customFormat="false" ht="15" hidden="false" customHeight="false" outlineLevel="0" collapsed="false">
      <c r="A2375" s="2" t="s">
        <v>2411</v>
      </c>
      <c r="B2375" s="2" t="s">
        <v>33</v>
      </c>
      <c r="C2375" s="2" t="n">
        <v>0</v>
      </c>
      <c r="D2375" s="2" t="n">
        <v>0</v>
      </c>
      <c r="E2375" s="2" t="n">
        <v>0</v>
      </c>
    </row>
    <row r="2376" customFormat="false" ht="15" hidden="false" customHeight="false" outlineLevel="0" collapsed="false">
      <c r="A2376" s="2" t="s">
        <v>2412</v>
      </c>
      <c r="B2376" s="2" t="s">
        <v>33</v>
      </c>
      <c r="C2376" s="2" t="n">
        <v>0</v>
      </c>
      <c r="D2376" s="2" t="n">
        <v>0</v>
      </c>
      <c r="E2376" s="2" t="n">
        <v>0</v>
      </c>
    </row>
    <row r="2377" customFormat="false" ht="15" hidden="false" customHeight="false" outlineLevel="0" collapsed="false">
      <c r="A2377" s="2" t="s">
        <v>2413</v>
      </c>
      <c r="B2377" s="2" t="s">
        <v>33</v>
      </c>
      <c r="C2377" s="2" t="n">
        <v>0</v>
      </c>
      <c r="D2377" s="2" t="n">
        <v>0</v>
      </c>
      <c r="E2377" s="2" t="n">
        <v>0</v>
      </c>
    </row>
    <row r="2378" customFormat="false" ht="15" hidden="false" customHeight="false" outlineLevel="0" collapsed="false">
      <c r="A2378" s="2" t="s">
        <v>2414</v>
      </c>
      <c r="B2378" s="2" t="s">
        <v>33</v>
      </c>
      <c r="C2378" s="2" t="n">
        <v>0</v>
      </c>
      <c r="D2378" s="2" t="n">
        <v>0</v>
      </c>
      <c r="E2378" s="2" t="n">
        <v>0</v>
      </c>
    </row>
    <row r="2379" customFormat="false" ht="15" hidden="false" customHeight="false" outlineLevel="0" collapsed="false">
      <c r="A2379" s="2" t="s">
        <v>2415</v>
      </c>
      <c r="B2379" s="2" t="s">
        <v>33</v>
      </c>
      <c r="C2379" s="2" t="n">
        <v>0</v>
      </c>
      <c r="D2379" s="2" t="n">
        <v>0</v>
      </c>
      <c r="E2379" s="2" t="n">
        <v>0</v>
      </c>
    </row>
    <row r="2380" customFormat="false" ht="15" hidden="false" customHeight="false" outlineLevel="0" collapsed="false">
      <c r="A2380" s="2" t="s">
        <v>2416</v>
      </c>
      <c r="B2380" s="2" t="s">
        <v>33</v>
      </c>
      <c r="C2380" s="2" t="n">
        <v>0</v>
      </c>
      <c r="D2380" s="2" t="n">
        <v>0</v>
      </c>
      <c r="E2380" s="2" t="n">
        <v>0</v>
      </c>
    </row>
    <row r="2381" customFormat="false" ht="15" hidden="false" customHeight="false" outlineLevel="0" collapsed="false">
      <c r="A2381" s="2" t="s">
        <v>2417</v>
      </c>
      <c r="B2381" s="2" t="s">
        <v>33</v>
      </c>
      <c r="C2381" s="2" t="n">
        <v>0</v>
      </c>
      <c r="D2381" s="2" t="n">
        <v>0</v>
      </c>
      <c r="E2381" s="2" t="n">
        <v>0</v>
      </c>
    </row>
    <row r="2382" customFormat="false" ht="15" hidden="false" customHeight="false" outlineLevel="0" collapsed="false">
      <c r="A2382" s="2" t="s">
        <v>2418</v>
      </c>
      <c r="B2382" s="2" t="s">
        <v>33</v>
      </c>
      <c r="C2382" s="2" t="n">
        <v>0</v>
      </c>
      <c r="D2382" s="2" t="n">
        <v>0</v>
      </c>
      <c r="E2382" s="2" t="n">
        <v>0</v>
      </c>
    </row>
    <row r="2383" customFormat="false" ht="15" hidden="false" customHeight="false" outlineLevel="0" collapsed="false">
      <c r="A2383" s="2" t="s">
        <v>2419</v>
      </c>
      <c r="B2383" s="2" t="s">
        <v>33</v>
      </c>
      <c r="C2383" s="2" t="n">
        <v>0</v>
      </c>
      <c r="D2383" s="2" t="n">
        <v>0</v>
      </c>
      <c r="E2383" s="2" t="n">
        <v>0</v>
      </c>
    </row>
    <row r="2384" customFormat="false" ht="15" hidden="false" customHeight="false" outlineLevel="0" collapsed="false">
      <c r="A2384" s="2" t="s">
        <v>2420</v>
      </c>
      <c r="B2384" s="2" t="s">
        <v>33</v>
      </c>
      <c r="C2384" s="2" t="n">
        <v>0</v>
      </c>
      <c r="D2384" s="2" t="n">
        <v>0</v>
      </c>
      <c r="E2384" s="2" t="n">
        <v>0</v>
      </c>
    </row>
    <row r="2385" customFormat="false" ht="15" hidden="false" customHeight="false" outlineLevel="0" collapsed="false">
      <c r="A2385" s="2" t="s">
        <v>2421</v>
      </c>
      <c r="B2385" s="2" t="s">
        <v>33</v>
      </c>
      <c r="C2385" s="2" t="n">
        <v>0</v>
      </c>
      <c r="D2385" s="2" t="n">
        <v>0</v>
      </c>
      <c r="E2385" s="2" t="n">
        <v>0</v>
      </c>
    </row>
    <row r="2386" customFormat="false" ht="15" hidden="false" customHeight="false" outlineLevel="0" collapsed="false">
      <c r="A2386" s="2" t="s">
        <v>2422</v>
      </c>
      <c r="B2386" s="2" t="s">
        <v>33</v>
      </c>
      <c r="C2386" s="2" t="n">
        <v>0</v>
      </c>
      <c r="D2386" s="2" t="n">
        <v>0</v>
      </c>
      <c r="E2386" s="2" t="n">
        <v>0</v>
      </c>
    </row>
    <row r="2387" customFormat="false" ht="15" hidden="false" customHeight="false" outlineLevel="0" collapsed="false">
      <c r="A2387" s="2" t="s">
        <v>2423</v>
      </c>
      <c r="B2387" s="2" t="s">
        <v>33</v>
      </c>
      <c r="C2387" s="2" t="n">
        <v>0</v>
      </c>
      <c r="D2387" s="2" t="n">
        <v>0</v>
      </c>
      <c r="E2387" s="2" t="n">
        <v>0</v>
      </c>
    </row>
    <row r="2388" customFormat="false" ht="15" hidden="false" customHeight="false" outlineLevel="0" collapsed="false">
      <c r="A2388" s="2" t="s">
        <v>2424</v>
      </c>
      <c r="B2388" s="2" t="s">
        <v>33</v>
      </c>
      <c r="C2388" s="2" t="n">
        <v>0</v>
      </c>
      <c r="D2388" s="2" t="n">
        <v>0</v>
      </c>
      <c r="E2388" s="2" t="n">
        <v>0</v>
      </c>
    </row>
    <row r="2389" customFormat="false" ht="15" hidden="false" customHeight="false" outlineLevel="0" collapsed="false">
      <c r="A2389" s="2" t="s">
        <v>2425</v>
      </c>
      <c r="B2389" s="2" t="s">
        <v>33</v>
      </c>
      <c r="C2389" s="2" t="n">
        <v>0</v>
      </c>
      <c r="D2389" s="2" t="n">
        <v>0</v>
      </c>
      <c r="E2389" s="2" t="n">
        <v>0</v>
      </c>
    </row>
    <row r="2390" customFormat="false" ht="15" hidden="false" customHeight="false" outlineLevel="0" collapsed="false">
      <c r="A2390" s="2" t="s">
        <v>2426</v>
      </c>
      <c r="B2390" s="2" t="s">
        <v>33</v>
      </c>
      <c r="C2390" s="2" t="n">
        <v>0</v>
      </c>
      <c r="D2390" s="2" t="n">
        <v>0</v>
      </c>
      <c r="E2390" s="2" t="n">
        <v>0</v>
      </c>
    </row>
    <row r="2391" customFormat="false" ht="15" hidden="false" customHeight="false" outlineLevel="0" collapsed="false">
      <c r="A2391" s="2" t="s">
        <v>2427</v>
      </c>
      <c r="B2391" s="2" t="s">
        <v>33</v>
      </c>
      <c r="C2391" s="2" t="n">
        <v>0</v>
      </c>
      <c r="D2391" s="2" t="n">
        <v>0</v>
      </c>
      <c r="E2391" s="2" t="n">
        <v>0</v>
      </c>
    </row>
    <row r="2392" customFormat="false" ht="15" hidden="false" customHeight="false" outlineLevel="0" collapsed="false">
      <c r="A2392" s="2" t="s">
        <v>2428</v>
      </c>
      <c r="B2392" s="2" t="s">
        <v>33</v>
      </c>
      <c r="C2392" s="2" t="n">
        <v>0</v>
      </c>
      <c r="D2392" s="2" t="n">
        <v>0</v>
      </c>
      <c r="E2392" s="2" t="n">
        <v>0</v>
      </c>
    </row>
    <row r="2393" customFormat="false" ht="15" hidden="false" customHeight="false" outlineLevel="0" collapsed="false">
      <c r="A2393" s="2" t="s">
        <v>2429</v>
      </c>
      <c r="B2393" s="2" t="s">
        <v>33</v>
      </c>
      <c r="C2393" s="2" t="n">
        <v>0</v>
      </c>
      <c r="D2393" s="2" t="n">
        <v>0</v>
      </c>
      <c r="E2393" s="2" t="n">
        <v>0</v>
      </c>
    </row>
    <row r="2394" customFormat="false" ht="15" hidden="false" customHeight="false" outlineLevel="0" collapsed="false">
      <c r="A2394" s="2" t="s">
        <v>2430</v>
      </c>
      <c r="B2394" s="2" t="s">
        <v>33</v>
      </c>
      <c r="C2394" s="2" t="n">
        <v>0</v>
      </c>
      <c r="D2394" s="2" t="n">
        <v>0</v>
      </c>
      <c r="E2394" s="2" t="n">
        <v>0</v>
      </c>
    </row>
    <row r="2395" customFormat="false" ht="15" hidden="false" customHeight="false" outlineLevel="0" collapsed="false">
      <c r="A2395" s="2" t="s">
        <v>2431</v>
      </c>
      <c r="B2395" s="2" t="s">
        <v>33</v>
      </c>
      <c r="C2395" s="2" t="n">
        <v>0</v>
      </c>
      <c r="D2395" s="2" t="n">
        <v>0</v>
      </c>
      <c r="E2395" s="2" t="n">
        <v>0</v>
      </c>
    </row>
    <row r="2396" customFormat="false" ht="15" hidden="false" customHeight="false" outlineLevel="0" collapsed="false">
      <c r="A2396" s="2" t="s">
        <v>2432</v>
      </c>
      <c r="B2396" s="2" t="s">
        <v>33</v>
      </c>
      <c r="C2396" s="2" t="n">
        <v>0</v>
      </c>
      <c r="D2396" s="2" t="n">
        <v>0</v>
      </c>
      <c r="E2396" s="2" t="n">
        <v>0</v>
      </c>
    </row>
    <row r="2397" customFormat="false" ht="15" hidden="false" customHeight="false" outlineLevel="0" collapsed="false">
      <c r="A2397" s="2" t="s">
        <v>2433</v>
      </c>
      <c r="B2397" s="2" t="s">
        <v>33</v>
      </c>
      <c r="C2397" s="2" t="n">
        <v>0</v>
      </c>
      <c r="D2397" s="2" t="n">
        <v>0</v>
      </c>
      <c r="E2397" s="2" t="n">
        <v>0</v>
      </c>
    </row>
    <row r="2398" customFormat="false" ht="15" hidden="false" customHeight="false" outlineLevel="0" collapsed="false">
      <c r="A2398" s="2" t="s">
        <v>2434</v>
      </c>
      <c r="B2398" s="2" t="s">
        <v>33</v>
      </c>
      <c r="C2398" s="2" t="n">
        <v>0</v>
      </c>
      <c r="D2398" s="2" t="n">
        <v>0</v>
      </c>
      <c r="E2398" s="2" t="n">
        <v>0</v>
      </c>
    </row>
    <row r="2399" customFormat="false" ht="15" hidden="false" customHeight="false" outlineLevel="0" collapsed="false">
      <c r="A2399" s="2" t="s">
        <v>2435</v>
      </c>
      <c r="B2399" s="2" t="s">
        <v>33</v>
      </c>
      <c r="C2399" s="2" t="n">
        <v>0</v>
      </c>
      <c r="D2399" s="2" t="n">
        <v>0</v>
      </c>
      <c r="E2399" s="2" t="n">
        <v>0</v>
      </c>
    </row>
    <row r="2400" customFormat="false" ht="15" hidden="false" customHeight="false" outlineLevel="0" collapsed="false">
      <c r="A2400" s="2" t="s">
        <v>2436</v>
      </c>
      <c r="B2400" s="2" t="s">
        <v>33</v>
      </c>
      <c r="C2400" s="2" t="n">
        <v>0</v>
      </c>
      <c r="D2400" s="2" t="n">
        <v>0</v>
      </c>
      <c r="E2400" s="2" t="n">
        <v>0</v>
      </c>
    </row>
    <row r="2401" customFormat="false" ht="15" hidden="false" customHeight="false" outlineLevel="0" collapsed="false">
      <c r="A2401" s="2" t="s">
        <v>2437</v>
      </c>
      <c r="B2401" s="2" t="s">
        <v>33</v>
      </c>
      <c r="C2401" s="2" t="n">
        <v>0</v>
      </c>
      <c r="D2401" s="2" t="n">
        <v>0</v>
      </c>
      <c r="E2401" s="2" t="n">
        <v>0</v>
      </c>
    </row>
    <row r="2402" customFormat="false" ht="15" hidden="false" customHeight="false" outlineLevel="0" collapsed="false">
      <c r="A2402" s="2" t="s">
        <v>2438</v>
      </c>
      <c r="B2402" s="2" t="s">
        <v>33</v>
      </c>
      <c r="C2402" s="2" t="n">
        <v>0</v>
      </c>
      <c r="D2402" s="2" t="n">
        <v>0</v>
      </c>
      <c r="E2402" s="2" t="n">
        <v>0</v>
      </c>
    </row>
    <row r="2403" customFormat="false" ht="15" hidden="false" customHeight="false" outlineLevel="0" collapsed="false">
      <c r="A2403" s="2" t="s">
        <v>2439</v>
      </c>
      <c r="B2403" s="2" t="s">
        <v>33</v>
      </c>
      <c r="C2403" s="2" t="n">
        <v>0</v>
      </c>
      <c r="D2403" s="2" t="n">
        <v>0</v>
      </c>
      <c r="E2403" s="2" t="n">
        <v>0</v>
      </c>
    </row>
    <row r="2404" customFormat="false" ht="15" hidden="false" customHeight="false" outlineLevel="0" collapsed="false">
      <c r="A2404" s="2" t="s">
        <v>2440</v>
      </c>
      <c r="B2404" s="2" t="s">
        <v>33</v>
      </c>
      <c r="C2404" s="2" t="n">
        <v>0</v>
      </c>
      <c r="D2404" s="2" t="n">
        <v>0</v>
      </c>
      <c r="E2404" s="2" t="n">
        <v>0</v>
      </c>
    </row>
    <row r="2405" customFormat="false" ht="15" hidden="false" customHeight="false" outlineLevel="0" collapsed="false">
      <c r="A2405" s="2" t="s">
        <v>2441</v>
      </c>
      <c r="B2405" s="2" t="s">
        <v>33</v>
      </c>
      <c r="C2405" s="2" t="n">
        <v>0</v>
      </c>
      <c r="D2405" s="2" t="n">
        <v>0</v>
      </c>
      <c r="E2405" s="2" t="n">
        <v>0</v>
      </c>
    </row>
    <row r="2406" customFormat="false" ht="15" hidden="false" customHeight="false" outlineLevel="0" collapsed="false">
      <c r="A2406" s="2" t="s">
        <v>2442</v>
      </c>
      <c r="B2406" s="2" t="s">
        <v>33</v>
      </c>
      <c r="C2406" s="2" t="n">
        <v>0</v>
      </c>
      <c r="D2406" s="2" t="n">
        <v>0</v>
      </c>
      <c r="E2406" s="2" t="n">
        <v>0</v>
      </c>
    </row>
    <row r="2407" customFormat="false" ht="15" hidden="false" customHeight="false" outlineLevel="0" collapsed="false">
      <c r="A2407" s="2" t="s">
        <v>2443</v>
      </c>
      <c r="B2407" s="2" t="s">
        <v>33</v>
      </c>
      <c r="C2407" s="2" t="n">
        <v>0</v>
      </c>
      <c r="D2407" s="2" t="n">
        <v>0</v>
      </c>
      <c r="E2407" s="2" t="n">
        <v>0</v>
      </c>
    </row>
    <row r="2408" customFormat="false" ht="15" hidden="false" customHeight="false" outlineLevel="0" collapsed="false">
      <c r="A2408" s="2" t="s">
        <v>2444</v>
      </c>
      <c r="B2408" s="2" t="s">
        <v>33</v>
      </c>
      <c r="C2408" s="2" t="n">
        <v>0</v>
      </c>
      <c r="D2408" s="2" t="n">
        <v>0</v>
      </c>
      <c r="E2408" s="2" t="n">
        <v>0</v>
      </c>
    </row>
    <row r="2409" customFormat="false" ht="15" hidden="false" customHeight="false" outlineLevel="0" collapsed="false">
      <c r="A2409" s="2" t="s">
        <v>2445</v>
      </c>
      <c r="B2409" s="2" t="s">
        <v>33</v>
      </c>
      <c r="C2409" s="2" t="n">
        <v>0</v>
      </c>
      <c r="D2409" s="2" t="n">
        <v>0</v>
      </c>
      <c r="E2409" s="2" t="n">
        <v>0</v>
      </c>
    </row>
    <row r="2410" customFormat="false" ht="15" hidden="false" customHeight="false" outlineLevel="0" collapsed="false">
      <c r="A2410" s="2" t="s">
        <v>2446</v>
      </c>
      <c r="B2410" s="2" t="s">
        <v>33</v>
      </c>
      <c r="C2410" s="2" t="n">
        <v>0</v>
      </c>
      <c r="D2410" s="2" t="n">
        <v>0</v>
      </c>
      <c r="E2410" s="2" t="n">
        <v>0</v>
      </c>
    </row>
    <row r="2411" customFormat="false" ht="15" hidden="false" customHeight="false" outlineLevel="0" collapsed="false">
      <c r="A2411" s="2" t="s">
        <v>2447</v>
      </c>
      <c r="B2411" s="2" t="s">
        <v>33</v>
      </c>
      <c r="C2411" s="2" t="n">
        <v>0</v>
      </c>
      <c r="D2411" s="2" t="n">
        <v>0</v>
      </c>
      <c r="E2411" s="2" t="n">
        <v>0</v>
      </c>
    </row>
    <row r="2412" customFormat="false" ht="15" hidden="false" customHeight="false" outlineLevel="0" collapsed="false">
      <c r="A2412" s="2" t="s">
        <v>2448</v>
      </c>
      <c r="B2412" s="2" t="s">
        <v>33</v>
      </c>
      <c r="C2412" s="2" t="n">
        <v>0</v>
      </c>
      <c r="D2412" s="2" t="n">
        <v>0</v>
      </c>
      <c r="E2412" s="2" t="n">
        <v>0</v>
      </c>
    </row>
    <row r="2413" customFormat="false" ht="15" hidden="false" customHeight="false" outlineLevel="0" collapsed="false">
      <c r="A2413" s="2" t="s">
        <v>2449</v>
      </c>
      <c r="B2413" s="2" t="s">
        <v>33</v>
      </c>
      <c r="C2413" s="2" t="n">
        <v>0</v>
      </c>
      <c r="D2413" s="2" t="n">
        <v>0</v>
      </c>
      <c r="E2413" s="2" t="n">
        <v>0</v>
      </c>
    </row>
    <row r="2414" customFormat="false" ht="15" hidden="false" customHeight="false" outlineLevel="0" collapsed="false">
      <c r="A2414" s="2" t="s">
        <v>2450</v>
      </c>
      <c r="B2414" s="2" t="s">
        <v>33</v>
      </c>
      <c r="C2414" s="2" t="n">
        <v>0</v>
      </c>
      <c r="D2414" s="2" t="n">
        <v>0</v>
      </c>
      <c r="E2414" s="2" t="n">
        <v>0</v>
      </c>
    </row>
    <row r="2415" customFormat="false" ht="15" hidden="false" customHeight="false" outlineLevel="0" collapsed="false">
      <c r="A2415" s="2" t="s">
        <v>2451</v>
      </c>
      <c r="B2415" s="2" t="s">
        <v>33</v>
      </c>
      <c r="C2415" s="2" t="n">
        <v>0</v>
      </c>
      <c r="D2415" s="2" t="n">
        <v>0</v>
      </c>
      <c r="E2415" s="2" t="n">
        <v>0</v>
      </c>
    </row>
    <row r="2416" customFormat="false" ht="15" hidden="false" customHeight="false" outlineLevel="0" collapsed="false">
      <c r="A2416" s="2" t="s">
        <v>2452</v>
      </c>
      <c r="B2416" s="2" t="s">
        <v>33</v>
      </c>
      <c r="C2416" s="2" t="n">
        <v>0</v>
      </c>
      <c r="D2416" s="2" t="n">
        <v>0</v>
      </c>
      <c r="E2416" s="2" t="n">
        <v>0</v>
      </c>
    </row>
    <row r="2417" customFormat="false" ht="15" hidden="false" customHeight="false" outlineLevel="0" collapsed="false">
      <c r="A2417" s="2" t="s">
        <v>2453</v>
      </c>
      <c r="B2417" s="2" t="s">
        <v>33</v>
      </c>
      <c r="C2417" s="2" t="n">
        <v>0</v>
      </c>
      <c r="D2417" s="2" t="n">
        <v>0</v>
      </c>
      <c r="E2417" s="2" t="n">
        <v>0</v>
      </c>
    </row>
    <row r="2418" customFormat="false" ht="15" hidden="false" customHeight="false" outlineLevel="0" collapsed="false">
      <c r="A2418" s="2" t="s">
        <v>2454</v>
      </c>
      <c r="B2418" s="2" t="s">
        <v>33</v>
      </c>
      <c r="C2418" s="2" t="n">
        <v>0</v>
      </c>
      <c r="D2418" s="2" t="n">
        <v>0</v>
      </c>
      <c r="E2418" s="2" t="n">
        <v>0</v>
      </c>
    </row>
    <row r="2419" customFormat="false" ht="15" hidden="false" customHeight="false" outlineLevel="0" collapsed="false">
      <c r="A2419" s="2" t="s">
        <v>2455</v>
      </c>
      <c r="B2419" s="2" t="s">
        <v>33</v>
      </c>
      <c r="C2419" s="2" t="n">
        <v>0</v>
      </c>
      <c r="D2419" s="2" t="n">
        <v>0</v>
      </c>
      <c r="E2419" s="2" t="n">
        <v>0</v>
      </c>
    </row>
    <row r="2420" customFormat="false" ht="15" hidden="false" customHeight="false" outlineLevel="0" collapsed="false">
      <c r="A2420" s="2" t="s">
        <v>2456</v>
      </c>
      <c r="B2420" s="2" t="s">
        <v>33</v>
      </c>
      <c r="C2420" s="2" t="n">
        <v>0</v>
      </c>
      <c r="D2420" s="2" t="n">
        <v>0</v>
      </c>
      <c r="E2420" s="2" t="n">
        <v>0</v>
      </c>
    </row>
    <row r="2421" customFormat="false" ht="15" hidden="false" customHeight="false" outlineLevel="0" collapsed="false">
      <c r="A2421" s="2" t="s">
        <v>2457</v>
      </c>
      <c r="B2421" s="2" t="s">
        <v>33</v>
      </c>
      <c r="C2421" s="2" t="n">
        <v>0</v>
      </c>
      <c r="D2421" s="2" t="n">
        <v>0</v>
      </c>
      <c r="E2421" s="2" t="n">
        <v>0</v>
      </c>
    </row>
    <row r="2422" customFormat="false" ht="15" hidden="false" customHeight="false" outlineLevel="0" collapsed="false">
      <c r="A2422" s="2" t="s">
        <v>2458</v>
      </c>
      <c r="B2422" s="2" t="s">
        <v>33</v>
      </c>
      <c r="C2422" s="2" t="n">
        <v>0</v>
      </c>
      <c r="D2422" s="2" t="n">
        <v>0</v>
      </c>
      <c r="E2422" s="2" t="n">
        <v>0</v>
      </c>
    </row>
    <row r="2423" customFormat="false" ht="15" hidden="false" customHeight="false" outlineLevel="0" collapsed="false">
      <c r="A2423" s="2" t="s">
        <v>2459</v>
      </c>
      <c r="B2423" s="2" t="s">
        <v>33</v>
      </c>
      <c r="C2423" s="2" t="n">
        <v>0</v>
      </c>
      <c r="D2423" s="2" t="n">
        <v>0</v>
      </c>
      <c r="E2423" s="2" t="n">
        <v>0</v>
      </c>
    </row>
    <row r="2424" customFormat="false" ht="15" hidden="false" customHeight="false" outlineLevel="0" collapsed="false">
      <c r="A2424" s="2" t="s">
        <v>2460</v>
      </c>
      <c r="B2424" s="2" t="s">
        <v>33</v>
      </c>
      <c r="C2424" s="2" t="n">
        <v>0</v>
      </c>
      <c r="D2424" s="2" t="n">
        <v>0</v>
      </c>
      <c r="E2424" s="2" t="n">
        <v>0</v>
      </c>
    </row>
    <row r="2425" customFormat="false" ht="15" hidden="false" customHeight="false" outlineLevel="0" collapsed="false">
      <c r="A2425" s="2" t="s">
        <v>2461</v>
      </c>
      <c r="B2425" s="2" t="s">
        <v>33</v>
      </c>
      <c r="C2425" s="2" t="n">
        <v>0</v>
      </c>
      <c r="D2425" s="2" t="n">
        <v>0</v>
      </c>
      <c r="E2425" s="2" t="n">
        <v>0</v>
      </c>
    </row>
    <row r="2426" customFormat="false" ht="15" hidden="false" customHeight="false" outlineLevel="0" collapsed="false">
      <c r="A2426" s="2" t="s">
        <v>2462</v>
      </c>
      <c r="B2426" s="2" t="s">
        <v>33</v>
      </c>
      <c r="C2426" s="2" t="n">
        <v>0</v>
      </c>
      <c r="D2426" s="2" t="n">
        <v>0</v>
      </c>
      <c r="E2426" s="2" t="n">
        <v>0</v>
      </c>
    </row>
    <row r="2427" customFormat="false" ht="15" hidden="false" customHeight="false" outlineLevel="0" collapsed="false">
      <c r="A2427" s="2" t="s">
        <v>2463</v>
      </c>
      <c r="B2427" s="2" t="s">
        <v>33</v>
      </c>
      <c r="C2427" s="2" t="n">
        <v>0</v>
      </c>
      <c r="D2427" s="2" t="n">
        <v>0</v>
      </c>
      <c r="E2427" s="2" t="n">
        <v>0</v>
      </c>
    </row>
    <row r="2428" customFormat="false" ht="15" hidden="false" customHeight="false" outlineLevel="0" collapsed="false">
      <c r="A2428" s="2" t="s">
        <v>2464</v>
      </c>
      <c r="B2428" s="2" t="s">
        <v>33</v>
      </c>
      <c r="C2428" s="2" t="n">
        <v>0</v>
      </c>
      <c r="D2428" s="2" t="n">
        <v>0</v>
      </c>
      <c r="E2428" s="2" t="n">
        <v>0</v>
      </c>
    </row>
    <row r="2429" customFormat="false" ht="15" hidden="false" customHeight="false" outlineLevel="0" collapsed="false">
      <c r="A2429" s="2" t="s">
        <v>2465</v>
      </c>
      <c r="B2429" s="2" t="s">
        <v>33</v>
      </c>
      <c r="C2429" s="2" t="n">
        <v>0</v>
      </c>
      <c r="D2429" s="2" t="n">
        <v>0</v>
      </c>
      <c r="E2429" s="2" t="n">
        <v>0</v>
      </c>
    </row>
    <row r="2430" customFormat="false" ht="15" hidden="false" customHeight="false" outlineLevel="0" collapsed="false">
      <c r="A2430" s="2" t="s">
        <v>2466</v>
      </c>
      <c r="B2430" s="2" t="s">
        <v>33</v>
      </c>
      <c r="C2430" s="2" t="n">
        <v>0</v>
      </c>
      <c r="D2430" s="2" t="n">
        <v>0</v>
      </c>
      <c r="E2430" s="2" t="n">
        <v>0</v>
      </c>
    </row>
    <row r="2431" customFormat="false" ht="15" hidden="false" customHeight="false" outlineLevel="0" collapsed="false">
      <c r="A2431" s="2" t="s">
        <v>2467</v>
      </c>
      <c r="B2431" s="2" t="s">
        <v>33</v>
      </c>
      <c r="C2431" s="2" t="n">
        <v>0</v>
      </c>
      <c r="D2431" s="2" t="n">
        <v>0</v>
      </c>
      <c r="E2431" s="2" t="n">
        <v>0</v>
      </c>
    </row>
    <row r="2432" customFormat="false" ht="15" hidden="false" customHeight="false" outlineLevel="0" collapsed="false">
      <c r="A2432" s="2" t="s">
        <v>2468</v>
      </c>
      <c r="B2432" s="2" t="s">
        <v>33</v>
      </c>
      <c r="C2432" s="2" t="n">
        <v>0</v>
      </c>
      <c r="D2432" s="2" t="n">
        <v>0</v>
      </c>
      <c r="E2432" s="2" t="n">
        <v>0</v>
      </c>
    </row>
    <row r="2433" customFormat="false" ht="15" hidden="false" customHeight="false" outlineLevel="0" collapsed="false">
      <c r="A2433" s="2" t="s">
        <v>2469</v>
      </c>
      <c r="B2433" s="2" t="s">
        <v>33</v>
      </c>
      <c r="C2433" s="2" t="n">
        <v>0</v>
      </c>
      <c r="D2433" s="2" t="n">
        <v>0</v>
      </c>
      <c r="E2433" s="2" t="n">
        <v>0</v>
      </c>
    </row>
    <row r="2434" customFormat="false" ht="15" hidden="false" customHeight="false" outlineLevel="0" collapsed="false">
      <c r="A2434" s="2" t="s">
        <v>2470</v>
      </c>
      <c r="B2434" s="2" t="s">
        <v>33</v>
      </c>
      <c r="C2434" s="2" t="n">
        <v>0</v>
      </c>
      <c r="D2434" s="2" t="n">
        <v>0</v>
      </c>
      <c r="E2434" s="2" t="n">
        <v>0</v>
      </c>
    </row>
    <row r="2435" customFormat="false" ht="15" hidden="false" customHeight="false" outlineLevel="0" collapsed="false">
      <c r="A2435" s="2" t="s">
        <v>2471</v>
      </c>
      <c r="B2435" s="2" t="s">
        <v>33</v>
      </c>
      <c r="C2435" s="2" t="n">
        <v>0</v>
      </c>
      <c r="D2435" s="2" t="n">
        <v>0</v>
      </c>
      <c r="E2435" s="2" t="n">
        <v>0</v>
      </c>
    </row>
    <row r="2436" customFormat="false" ht="15" hidden="false" customHeight="false" outlineLevel="0" collapsed="false">
      <c r="A2436" s="2" t="s">
        <v>2472</v>
      </c>
      <c r="B2436" s="2" t="s">
        <v>33</v>
      </c>
      <c r="C2436" s="2" t="n">
        <v>0</v>
      </c>
      <c r="D2436" s="2" t="n">
        <v>0</v>
      </c>
      <c r="E2436" s="2" t="n">
        <v>0</v>
      </c>
    </row>
    <row r="2437" customFormat="false" ht="15" hidden="false" customHeight="false" outlineLevel="0" collapsed="false">
      <c r="A2437" s="2" t="s">
        <v>2473</v>
      </c>
      <c r="B2437" s="2" t="s">
        <v>33</v>
      </c>
      <c r="C2437" s="2" t="n">
        <v>0</v>
      </c>
      <c r="D2437" s="2" t="n">
        <v>0</v>
      </c>
      <c r="E2437" s="2" t="n">
        <v>0</v>
      </c>
    </row>
    <row r="2438" customFormat="false" ht="15" hidden="false" customHeight="false" outlineLevel="0" collapsed="false">
      <c r="A2438" s="2" t="s">
        <v>2474</v>
      </c>
      <c r="B2438" s="2" t="s">
        <v>33</v>
      </c>
      <c r="C2438" s="2" t="n">
        <v>0</v>
      </c>
      <c r="D2438" s="2" t="n">
        <v>0</v>
      </c>
      <c r="E2438" s="2" t="n">
        <v>0</v>
      </c>
    </row>
    <row r="2439" customFormat="false" ht="15" hidden="false" customHeight="false" outlineLevel="0" collapsed="false">
      <c r="A2439" s="2" t="s">
        <v>2475</v>
      </c>
      <c r="B2439" s="2" t="s">
        <v>33</v>
      </c>
      <c r="C2439" s="2" t="n">
        <v>0</v>
      </c>
      <c r="D2439" s="2" t="n">
        <v>0</v>
      </c>
      <c r="E2439" s="2" t="n">
        <v>0</v>
      </c>
    </row>
    <row r="2440" customFormat="false" ht="15" hidden="false" customHeight="false" outlineLevel="0" collapsed="false">
      <c r="A2440" s="2" t="s">
        <v>2476</v>
      </c>
      <c r="B2440" s="2" t="s">
        <v>33</v>
      </c>
      <c r="C2440" s="2" t="n">
        <v>0</v>
      </c>
      <c r="D2440" s="2" t="n">
        <v>0</v>
      </c>
      <c r="E2440" s="2" t="n">
        <v>0</v>
      </c>
    </row>
    <row r="2441" customFormat="false" ht="15" hidden="false" customHeight="false" outlineLevel="0" collapsed="false">
      <c r="A2441" s="2" t="s">
        <v>2477</v>
      </c>
      <c r="B2441" s="2" t="s">
        <v>33</v>
      </c>
      <c r="C2441" s="2" t="n">
        <v>0</v>
      </c>
      <c r="D2441" s="2" t="n">
        <v>0</v>
      </c>
      <c r="E2441" s="2" t="n">
        <v>0</v>
      </c>
    </row>
    <row r="2442" customFormat="false" ht="15" hidden="false" customHeight="false" outlineLevel="0" collapsed="false">
      <c r="A2442" s="2" t="s">
        <v>2478</v>
      </c>
      <c r="B2442" s="2" t="s">
        <v>33</v>
      </c>
      <c r="C2442" s="2" t="n">
        <v>0</v>
      </c>
      <c r="D2442" s="2" t="n">
        <v>0</v>
      </c>
      <c r="E2442" s="2" t="n">
        <v>0</v>
      </c>
    </row>
    <row r="2443" customFormat="false" ht="15" hidden="false" customHeight="false" outlineLevel="0" collapsed="false">
      <c r="A2443" s="2" t="s">
        <v>2479</v>
      </c>
      <c r="B2443" s="2" t="s">
        <v>33</v>
      </c>
      <c r="C2443" s="2" t="n">
        <v>0</v>
      </c>
      <c r="D2443" s="2" t="n">
        <v>0</v>
      </c>
      <c r="E2443" s="2" t="n">
        <v>0</v>
      </c>
    </row>
    <row r="2444" customFormat="false" ht="15" hidden="false" customHeight="false" outlineLevel="0" collapsed="false">
      <c r="A2444" s="2" t="s">
        <v>2480</v>
      </c>
      <c r="B2444" s="2" t="s">
        <v>33</v>
      </c>
      <c r="C2444" s="2" t="n">
        <v>0</v>
      </c>
      <c r="D2444" s="2" t="n">
        <v>0</v>
      </c>
      <c r="E2444" s="2" t="n">
        <v>0</v>
      </c>
    </row>
    <row r="2445" customFormat="false" ht="15" hidden="false" customHeight="false" outlineLevel="0" collapsed="false">
      <c r="A2445" s="2" t="s">
        <v>2481</v>
      </c>
      <c r="B2445" s="2" t="s">
        <v>33</v>
      </c>
      <c r="C2445" s="2" t="n">
        <v>0</v>
      </c>
      <c r="D2445" s="2" t="n">
        <v>0</v>
      </c>
      <c r="E2445" s="2" t="n">
        <v>0</v>
      </c>
    </row>
    <row r="2446" customFormat="false" ht="15" hidden="false" customHeight="false" outlineLevel="0" collapsed="false">
      <c r="A2446" s="2" t="s">
        <v>2482</v>
      </c>
      <c r="B2446" s="2" t="s">
        <v>33</v>
      </c>
      <c r="C2446" s="2" t="n">
        <v>0</v>
      </c>
      <c r="D2446" s="2" t="n">
        <v>0</v>
      </c>
      <c r="E2446" s="2" t="n">
        <v>0</v>
      </c>
    </row>
    <row r="2447" customFormat="false" ht="15" hidden="false" customHeight="false" outlineLevel="0" collapsed="false">
      <c r="A2447" s="2" t="s">
        <v>2483</v>
      </c>
      <c r="B2447" s="2" t="s">
        <v>33</v>
      </c>
      <c r="C2447" s="2" t="n">
        <v>0</v>
      </c>
      <c r="D2447" s="2" t="n">
        <v>0</v>
      </c>
      <c r="E2447" s="2" t="n">
        <v>0</v>
      </c>
    </row>
    <row r="2448" customFormat="false" ht="15" hidden="false" customHeight="false" outlineLevel="0" collapsed="false">
      <c r="A2448" s="2" t="s">
        <v>2484</v>
      </c>
      <c r="B2448" s="2" t="s">
        <v>33</v>
      </c>
      <c r="C2448" s="2" t="n">
        <v>0</v>
      </c>
      <c r="D2448" s="2" t="n">
        <v>0</v>
      </c>
      <c r="E2448" s="2" t="n">
        <v>0</v>
      </c>
    </row>
    <row r="2449" customFormat="false" ht="15" hidden="false" customHeight="false" outlineLevel="0" collapsed="false">
      <c r="A2449" s="2" t="s">
        <v>2485</v>
      </c>
      <c r="B2449" s="2" t="s">
        <v>33</v>
      </c>
      <c r="C2449" s="2" t="n">
        <v>0</v>
      </c>
      <c r="D2449" s="2" t="n">
        <v>0</v>
      </c>
      <c r="E2449" s="2" t="n">
        <v>0</v>
      </c>
    </row>
    <row r="2450" customFormat="false" ht="15" hidden="false" customHeight="false" outlineLevel="0" collapsed="false">
      <c r="A2450" s="2" t="s">
        <v>2486</v>
      </c>
      <c r="B2450" s="2" t="s">
        <v>33</v>
      </c>
      <c r="C2450" s="2" t="n">
        <v>0</v>
      </c>
      <c r="D2450" s="2" t="n">
        <v>0</v>
      </c>
      <c r="E2450" s="2" t="n">
        <v>0</v>
      </c>
    </row>
    <row r="2451" customFormat="false" ht="15" hidden="false" customHeight="false" outlineLevel="0" collapsed="false">
      <c r="A2451" s="2" t="s">
        <v>2487</v>
      </c>
      <c r="B2451" s="2" t="s">
        <v>33</v>
      </c>
      <c r="C2451" s="2" t="n">
        <v>0</v>
      </c>
      <c r="D2451" s="2" t="n">
        <v>0</v>
      </c>
      <c r="E2451" s="2" t="n">
        <v>0</v>
      </c>
    </row>
    <row r="2452" customFormat="false" ht="15" hidden="false" customHeight="false" outlineLevel="0" collapsed="false">
      <c r="A2452" s="2" t="s">
        <v>2488</v>
      </c>
      <c r="B2452" s="2" t="s">
        <v>33</v>
      </c>
      <c r="C2452" s="2" t="n">
        <v>0</v>
      </c>
      <c r="D2452" s="2" t="n">
        <v>0</v>
      </c>
      <c r="E2452" s="2" t="n">
        <v>0</v>
      </c>
    </row>
    <row r="2453" customFormat="false" ht="15" hidden="false" customHeight="false" outlineLevel="0" collapsed="false">
      <c r="A2453" s="2" t="s">
        <v>2489</v>
      </c>
      <c r="B2453" s="2" t="s">
        <v>33</v>
      </c>
      <c r="C2453" s="2" t="n">
        <v>0</v>
      </c>
      <c r="D2453" s="2" t="n">
        <v>0</v>
      </c>
      <c r="E2453" s="2" t="n">
        <v>0</v>
      </c>
    </row>
    <row r="2454" customFormat="false" ht="15" hidden="false" customHeight="false" outlineLevel="0" collapsed="false">
      <c r="A2454" s="2" t="s">
        <v>2490</v>
      </c>
      <c r="B2454" s="2" t="s">
        <v>33</v>
      </c>
      <c r="C2454" s="2" t="n">
        <v>0</v>
      </c>
      <c r="D2454" s="2" t="n">
        <v>0</v>
      </c>
      <c r="E2454" s="2" t="n">
        <v>0</v>
      </c>
    </row>
    <row r="2455" customFormat="false" ht="15" hidden="false" customHeight="false" outlineLevel="0" collapsed="false">
      <c r="A2455" s="2" t="s">
        <v>2491</v>
      </c>
      <c r="B2455" s="2" t="s">
        <v>33</v>
      </c>
      <c r="C2455" s="2" t="n">
        <v>0</v>
      </c>
      <c r="D2455" s="2" t="n">
        <v>0</v>
      </c>
      <c r="E2455" s="2" t="n">
        <v>0</v>
      </c>
    </row>
    <row r="2456" customFormat="false" ht="15" hidden="false" customHeight="false" outlineLevel="0" collapsed="false">
      <c r="A2456" s="2" t="s">
        <v>2492</v>
      </c>
      <c r="B2456" s="2" t="s">
        <v>33</v>
      </c>
      <c r="C2456" s="2" t="n">
        <v>0</v>
      </c>
      <c r="D2456" s="2" t="n">
        <v>0</v>
      </c>
      <c r="E2456" s="2" t="n">
        <v>0</v>
      </c>
    </row>
    <row r="2457" customFormat="false" ht="15" hidden="false" customHeight="false" outlineLevel="0" collapsed="false">
      <c r="A2457" s="2" t="s">
        <v>2493</v>
      </c>
      <c r="B2457" s="2" t="s">
        <v>33</v>
      </c>
      <c r="C2457" s="2" t="n">
        <v>0</v>
      </c>
      <c r="D2457" s="2" t="n">
        <v>0</v>
      </c>
      <c r="E2457" s="2" t="n">
        <v>0</v>
      </c>
    </row>
    <row r="2458" customFormat="false" ht="15" hidden="false" customHeight="false" outlineLevel="0" collapsed="false">
      <c r="A2458" s="2" t="s">
        <v>2494</v>
      </c>
      <c r="B2458" s="2" t="s">
        <v>33</v>
      </c>
      <c r="C2458" s="2" t="n">
        <v>0</v>
      </c>
      <c r="D2458" s="2" t="n">
        <v>0</v>
      </c>
      <c r="E2458" s="2" t="n">
        <v>0</v>
      </c>
    </row>
    <row r="2459" customFormat="false" ht="15" hidden="false" customHeight="false" outlineLevel="0" collapsed="false">
      <c r="A2459" s="2" t="s">
        <v>2495</v>
      </c>
      <c r="B2459" s="2" t="s">
        <v>33</v>
      </c>
      <c r="C2459" s="2" t="n">
        <v>0</v>
      </c>
      <c r="D2459" s="2" t="n">
        <v>0</v>
      </c>
      <c r="E2459" s="2" t="n">
        <v>0</v>
      </c>
    </row>
    <row r="2460" customFormat="false" ht="15" hidden="false" customHeight="false" outlineLevel="0" collapsed="false">
      <c r="A2460" s="2" t="s">
        <v>2496</v>
      </c>
      <c r="B2460" s="2" t="s">
        <v>33</v>
      </c>
      <c r="C2460" s="2" t="n">
        <v>0</v>
      </c>
      <c r="D2460" s="2" t="n">
        <v>0</v>
      </c>
      <c r="E2460" s="2" t="n">
        <v>0</v>
      </c>
    </row>
    <row r="2461" customFormat="false" ht="15" hidden="false" customHeight="false" outlineLevel="0" collapsed="false">
      <c r="A2461" s="2" t="s">
        <v>2497</v>
      </c>
      <c r="B2461" s="2" t="s">
        <v>33</v>
      </c>
      <c r="C2461" s="2" t="n">
        <v>0</v>
      </c>
      <c r="D2461" s="2" t="n">
        <v>0</v>
      </c>
      <c r="E2461" s="2" t="n">
        <v>0</v>
      </c>
    </row>
    <row r="2462" customFormat="false" ht="15" hidden="false" customHeight="false" outlineLevel="0" collapsed="false">
      <c r="A2462" s="2" t="s">
        <v>2498</v>
      </c>
      <c r="B2462" s="2" t="s">
        <v>33</v>
      </c>
      <c r="C2462" s="2" t="n">
        <v>0</v>
      </c>
      <c r="D2462" s="2" t="n">
        <v>0</v>
      </c>
      <c r="E2462" s="2" t="n">
        <v>0</v>
      </c>
    </row>
    <row r="2463" customFormat="false" ht="15" hidden="false" customHeight="false" outlineLevel="0" collapsed="false">
      <c r="A2463" s="2" t="s">
        <v>2499</v>
      </c>
      <c r="B2463" s="2" t="s">
        <v>33</v>
      </c>
      <c r="C2463" s="2" t="n">
        <v>0</v>
      </c>
      <c r="D2463" s="2" t="n">
        <v>0</v>
      </c>
      <c r="E2463" s="2" t="n">
        <v>0</v>
      </c>
    </row>
    <row r="2464" customFormat="false" ht="15" hidden="false" customHeight="false" outlineLevel="0" collapsed="false">
      <c r="A2464" s="2" t="s">
        <v>2500</v>
      </c>
      <c r="B2464" s="2" t="s">
        <v>33</v>
      </c>
      <c r="C2464" s="2" t="n">
        <v>0</v>
      </c>
      <c r="D2464" s="2" t="n">
        <v>0</v>
      </c>
      <c r="E2464" s="2" t="n">
        <v>0</v>
      </c>
    </row>
    <row r="2465" customFormat="false" ht="15" hidden="false" customHeight="false" outlineLevel="0" collapsed="false">
      <c r="A2465" s="2" t="s">
        <v>2501</v>
      </c>
      <c r="B2465" s="2" t="s">
        <v>33</v>
      </c>
      <c r="C2465" s="2" t="n">
        <v>0</v>
      </c>
      <c r="D2465" s="2" t="n">
        <v>0</v>
      </c>
      <c r="E2465" s="2" t="n">
        <v>0</v>
      </c>
    </row>
    <row r="2466" customFormat="false" ht="15" hidden="false" customHeight="false" outlineLevel="0" collapsed="false">
      <c r="A2466" s="2" t="s">
        <v>2502</v>
      </c>
      <c r="B2466" s="2" t="s">
        <v>33</v>
      </c>
      <c r="C2466" s="2" t="n">
        <v>0</v>
      </c>
      <c r="D2466" s="2" t="n">
        <v>0</v>
      </c>
      <c r="E2466" s="2" t="n">
        <v>0</v>
      </c>
    </row>
    <row r="2467" customFormat="false" ht="15" hidden="false" customHeight="false" outlineLevel="0" collapsed="false">
      <c r="A2467" s="2" t="s">
        <v>2503</v>
      </c>
      <c r="B2467" s="2" t="s">
        <v>33</v>
      </c>
      <c r="C2467" s="2" t="n">
        <v>0</v>
      </c>
      <c r="D2467" s="2" t="n">
        <v>0</v>
      </c>
      <c r="E2467" s="2" t="n">
        <v>0</v>
      </c>
    </row>
    <row r="2468" customFormat="false" ht="15" hidden="false" customHeight="false" outlineLevel="0" collapsed="false">
      <c r="A2468" s="2" t="s">
        <v>2504</v>
      </c>
      <c r="B2468" s="2" t="s">
        <v>33</v>
      </c>
      <c r="C2468" s="2" t="n">
        <v>0</v>
      </c>
      <c r="D2468" s="2" t="n">
        <v>0</v>
      </c>
      <c r="E2468" s="2" t="n">
        <v>0</v>
      </c>
    </row>
    <row r="2469" customFormat="false" ht="15" hidden="false" customHeight="false" outlineLevel="0" collapsed="false">
      <c r="A2469" s="2" t="s">
        <v>2505</v>
      </c>
      <c r="B2469" s="2" t="s">
        <v>33</v>
      </c>
      <c r="C2469" s="2" t="n">
        <v>0</v>
      </c>
      <c r="D2469" s="2" t="n">
        <v>0</v>
      </c>
      <c r="E2469" s="2" t="n">
        <v>0</v>
      </c>
    </row>
    <row r="2470" customFormat="false" ht="15" hidden="false" customHeight="false" outlineLevel="0" collapsed="false">
      <c r="A2470" s="2" t="s">
        <v>2506</v>
      </c>
      <c r="B2470" s="2" t="s">
        <v>33</v>
      </c>
      <c r="C2470" s="2" t="n">
        <v>0</v>
      </c>
      <c r="D2470" s="2" t="n">
        <v>0</v>
      </c>
      <c r="E2470" s="2" t="n">
        <v>0</v>
      </c>
    </row>
    <row r="2471" customFormat="false" ht="15" hidden="false" customHeight="false" outlineLevel="0" collapsed="false">
      <c r="A2471" s="2" t="s">
        <v>2507</v>
      </c>
      <c r="B2471" s="2" t="s">
        <v>33</v>
      </c>
      <c r="C2471" s="2" t="n">
        <v>0</v>
      </c>
      <c r="D2471" s="2" t="n">
        <v>0</v>
      </c>
      <c r="E2471" s="2" t="n">
        <v>0</v>
      </c>
    </row>
    <row r="2472" customFormat="false" ht="15" hidden="false" customHeight="false" outlineLevel="0" collapsed="false">
      <c r="A2472" s="2" t="s">
        <v>2508</v>
      </c>
      <c r="B2472" s="2" t="s">
        <v>33</v>
      </c>
      <c r="C2472" s="2" t="n">
        <v>0</v>
      </c>
      <c r="D2472" s="2" t="n">
        <v>0</v>
      </c>
      <c r="E2472" s="2" t="n">
        <v>0</v>
      </c>
    </row>
    <row r="2473" customFormat="false" ht="15" hidden="false" customHeight="false" outlineLevel="0" collapsed="false">
      <c r="A2473" s="2" t="s">
        <v>2509</v>
      </c>
      <c r="B2473" s="2" t="s">
        <v>33</v>
      </c>
      <c r="C2473" s="2" t="n">
        <v>0</v>
      </c>
      <c r="D2473" s="2" t="n">
        <v>0</v>
      </c>
      <c r="E2473" s="2" t="n">
        <v>0</v>
      </c>
    </row>
    <row r="2474" customFormat="false" ht="15" hidden="false" customHeight="false" outlineLevel="0" collapsed="false">
      <c r="A2474" s="2" t="s">
        <v>2510</v>
      </c>
      <c r="B2474" s="2" t="s">
        <v>33</v>
      </c>
      <c r="C2474" s="2" t="n">
        <v>0</v>
      </c>
      <c r="D2474" s="2" t="n">
        <v>0</v>
      </c>
      <c r="E2474" s="2" t="n">
        <v>0</v>
      </c>
    </row>
    <row r="2475" customFormat="false" ht="15" hidden="false" customHeight="false" outlineLevel="0" collapsed="false">
      <c r="A2475" s="2" t="s">
        <v>2511</v>
      </c>
      <c r="B2475" s="2" t="s">
        <v>33</v>
      </c>
      <c r="C2475" s="2" t="n">
        <v>0</v>
      </c>
      <c r="D2475" s="2" t="n">
        <v>0</v>
      </c>
      <c r="E2475" s="2" t="n">
        <v>0</v>
      </c>
    </row>
    <row r="2476" customFormat="false" ht="15" hidden="false" customHeight="false" outlineLevel="0" collapsed="false">
      <c r="A2476" s="2" t="s">
        <v>2512</v>
      </c>
      <c r="B2476" s="2" t="s">
        <v>33</v>
      </c>
      <c r="C2476" s="2" t="n">
        <v>0</v>
      </c>
      <c r="D2476" s="2" t="n">
        <v>0</v>
      </c>
      <c r="E2476" s="2" t="n">
        <v>0</v>
      </c>
    </row>
    <row r="2477" customFormat="false" ht="15" hidden="false" customHeight="false" outlineLevel="0" collapsed="false">
      <c r="A2477" s="2" t="s">
        <v>2513</v>
      </c>
      <c r="B2477" s="2" t="s">
        <v>33</v>
      </c>
      <c r="C2477" s="2" t="n">
        <v>0</v>
      </c>
      <c r="D2477" s="2" t="n">
        <v>0</v>
      </c>
      <c r="E2477" s="2" t="n">
        <v>0</v>
      </c>
    </row>
    <row r="2478" customFormat="false" ht="15" hidden="false" customHeight="false" outlineLevel="0" collapsed="false">
      <c r="A2478" s="2" t="s">
        <v>2514</v>
      </c>
      <c r="B2478" s="2" t="s">
        <v>33</v>
      </c>
      <c r="C2478" s="2" t="n">
        <v>0</v>
      </c>
      <c r="D2478" s="2" t="n">
        <v>0</v>
      </c>
      <c r="E2478" s="2" t="n">
        <v>0</v>
      </c>
    </row>
    <row r="2479" customFormat="false" ht="15" hidden="false" customHeight="false" outlineLevel="0" collapsed="false">
      <c r="A2479" s="2" t="s">
        <v>2515</v>
      </c>
      <c r="B2479" s="2" t="s">
        <v>33</v>
      </c>
      <c r="C2479" s="2" t="n">
        <v>0</v>
      </c>
      <c r="D2479" s="2" t="n">
        <v>0</v>
      </c>
      <c r="E2479" s="2" t="n">
        <v>0</v>
      </c>
    </row>
    <row r="2480" customFormat="false" ht="15" hidden="false" customHeight="false" outlineLevel="0" collapsed="false">
      <c r="A2480" s="2" t="s">
        <v>2516</v>
      </c>
      <c r="B2480" s="2" t="s">
        <v>33</v>
      </c>
      <c r="C2480" s="2" t="n">
        <v>0</v>
      </c>
      <c r="D2480" s="2" t="n">
        <v>0</v>
      </c>
      <c r="E2480" s="2" t="n">
        <v>0</v>
      </c>
    </row>
    <row r="2481" customFormat="false" ht="15" hidden="false" customHeight="false" outlineLevel="0" collapsed="false">
      <c r="A2481" s="2" t="s">
        <v>2517</v>
      </c>
      <c r="B2481" s="2" t="s">
        <v>33</v>
      </c>
      <c r="C2481" s="2" t="n">
        <v>0</v>
      </c>
      <c r="D2481" s="2" t="n">
        <v>0</v>
      </c>
      <c r="E2481" s="2" t="n">
        <v>0</v>
      </c>
    </row>
    <row r="2482" customFormat="false" ht="15" hidden="false" customHeight="false" outlineLevel="0" collapsed="false">
      <c r="A2482" s="2" t="s">
        <v>2518</v>
      </c>
      <c r="B2482" s="2" t="s">
        <v>33</v>
      </c>
      <c r="C2482" s="2" t="n">
        <v>0</v>
      </c>
      <c r="D2482" s="2" t="n">
        <v>0</v>
      </c>
      <c r="E2482" s="2" t="n">
        <v>0</v>
      </c>
    </row>
    <row r="2483" customFormat="false" ht="15" hidden="false" customHeight="false" outlineLevel="0" collapsed="false">
      <c r="A2483" s="2" t="s">
        <v>2519</v>
      </c>
      <c r="B2483" s="2" t="s">
        <v>33</v>
      </c>
      <c r="C2483" s="2" t="n">
        <v>0</v>
      </c>
      <c r="D2483" s="2" t="n">
        <v>0</v>
      </c>
      <c r="E2483" s="2" t="n">
        <v>0</v>
      </c>
    </row>
    <row r="2484" customFormat="false" ht="15" hidden="false" customHeight="false" outlineLevel="0" collapsed="false">
      <c r="A2484" s="2" t="s">
        <v>2520</v>
      </c>
      <c r="B2484" s="2" t="s">
        <v>33</v>
      </c>
      <c r="C2484" s="2" t="n">
        <v>0</v>
      </c>
      <c r="D2484" s="2" t="n">
        <v>0</v>
      </c>
      <c r="E2484" s="2" t="n">
        <v>0</v>
      </c>
    </row>
    <row r="2485" customFormat="false" ht="15" hidden="false" customHeight="false" outlineLevel="0" collapsed="false">
      <c r="A2485" s="2" t="s">
        <v>2521</v>
      </c>
      <c r="B2485" s="2" t="s">
        <v>33</v>
      </c>
      <c r="C2485" s="2" t="n">
        <v>0</v>
      </c>
      <c r="D2485" s="2" t="n">
        <v>0</v>
      </c>
      <c r="E2485" s="2" t="n">
        <v>0</v>
      </c>
    </row>
    <row r="2486" customFormat="false" ht="15" hidden="false" customHeight="false" outlineLevel="0" collapsed="false">
      <c r="A2486" s="2" t="s">
        <v>2522</v>
      </c>
      <c r="B2486" s="2" t="s">
        <v>33</v>
      </c>
      <c r="C2486" s="2" t="n">
        <v>0</v>
      </c>
      <c r="D2486" s="2" t="n">
        <v>0</v>
      </c>
      <c r="E2486" s="2" t="n">
        <v>0</v>
      </c>
    </row>
    <row r="2487" customFormat="false" ht="15" hidden="false" customHeight="false" outlineLevel="0" collapsed="false">
      <c r="A2487" s="2" t="s">
        <v>2523</v>
      </c>
      <c r="B2487" s="2" t="s">
        <v>33</v>
      </c>
      <c r="C2487" s="2" t="n">
        <v>0</v>
      </c>
      <c r="D2487" s="2" t="n">
        <v>0</v>
      </c>
      <c r="E2487" s="2" t="n">
        <v>0</v>
      </c>
    </row>
    <row r="2488" customFormat="false" ht="15" hidden="false" customHeight="false" outlineLevel="0" collapsed="false">
      <c r="A2488" s="2" t="s">
        <v>2524</v>
      </c>
      <c r="B2488" s="2" t="s">
        <v>33</v>
      </c>
      <c r="C2488" s="2" t="n">
        <v>0</v>
      </c>
      <c r="D2488" s="2" t="n">
        <v>0</v>
      </c>
      <c r="E2488" s="2" t="n">
        <v>0</v>
      </c>
    </row>
    <row r="2489" customFormat="false" ht="15" hidden="false" customHeight="false" outlineLevel="0" collapsed="false">
      <c r="A2489" s="2" t="s">
        <v>2525</v>
      </c>
      <c r="B2489" s="2" t="s">
        <v>33</v>
      </c>
      <c r="C2489" s="2" t="n">
        <v>0</v>
      </c>
      <c r="D2489" s="2" t="n">
        <v>0</v>
      </c>
      <c r="E2489" s="2" t="n">
        <v>0</v>
      </c>
    </row>
    <row r="2490" customFormat="false" ht="15" hidden="false" customHeight="false" outlineLevel="0" collapsed="false">
      <c r="A2490" s="2" t="s">
        <v>2526</v>
      </c>
      <c r="B2490" s="2" t="s">
        <v>33</v>
      </c>
      <c r="C2490" s="2" t="n">
        <v>0</v>
      </c>
      <c r="D2490" s="2" t="n">
        <v>0</v>
      </c>
      <c r="E2490" s="2" t="n">
        <v>0</v>
      </c>
    </row>
    <row r="2491" customFormat="false" ht="15" hidden="false" customHeight="false" outlineLevel="0" collapsed="false">
      <c r="A2491" s="2" t="s">
        <v>2527</v>
      </c>
      <c r="B2491" s="2" t="s">
        <v>33</v>
      </c>
      <c r="C2491" s="2" t="n">
        <v>0</v>
      </c>
      <c r="D2491" s="2" t="n">
        <v>0</v>
      </c>
      <c r="E2491" s="2" t="n">
        <v>0</v>
      </c>
    </row>
    <row r="2492" customFormat="false" ht="15" hidden="false" customHeight="false" outlineLevel="0" collapsed="false">
      <c r="A2492" s="2" t="s">
        <v>2528</v>
      </c>
      <c r="B2492" s="2" t="s">
        <v>33</v>
      </c>
      <c r="C2492" s="2" t="n">
        <v>0</v>
      </c>
      <c r="D2492" s="2" t="n">
        <v>0</v>
      </c>
      <c r="E2492" s="2" t="n">
        <v>0</v>
      </c>
    </row>
    <row r="2493" customFormat="false" ht="15" hidden="false" customHeight="false" outlineLevel="0" collapsed="false">
      <c r="A2493" s="2" t="s">
        <v>2529</v>
      </c>
      <c r="B2493" s="2" t="s">
        <v>33</v>
      </c>
      <c r="C2493" s="2" t="n">
        <v>0</v>
      </c>
      <c r="D2493" s="2" t="n">
        <v>0</v>
      </c>
      <c r="E2493" s="2" t="n">
        <v>0</v>
      </c>
    </row>
    <row r="2494" customFormat="false" ht="15" hidden="false" customHeight="false" outlineLevel="0" collapsed="false">
      <c r="A2494" s="2" t="s">
        <v>2530</v>
      </c>
      <c r="B2494" s="2" t="s">
        <v>33</v>
      </c>
      <c r="C2494" s="2" t="n">
        <v>0</v>
      </c>
      <c r="D2494" s="2" t="n">
        <v>0</v>
      </c>
      <c r="E2494" s="2" t="n">
        <v>0</v>
      </c>
    </row>
    <row r="2495" customFormat="false" ht="15" hidden="false" customHeight="false" outlineLevel="0" collapsed="false">
      <c r="A2495" s="2" t="s">
        <v>2531</v>
      </c>
      <c r="B2495" s="2" t="s">
        <v>33</v>
      </c>
      <c r="C2495" s="2" t="n">
        <v>0</v>
      </c>
      <c r="D2495" s="2" t="n">
        <v>0</v>
      </c>
      <c r="E2495" s="2" t="n">
        <v>0</v>
      </c>
    </row>
    <row r="2496" customFormat="false" ht="15" hidden="false" customHeight="false" outlineLevel="0" collapsed="false">
      <c r="A2496" s="2" t="s">
        <v>2532</v>
      </c>
      <c r="B2496" s="2" t="s">
        <v>33</v>
      </c>
      <c r="C2496" s="2" t="n">
        <v>0</v>
      </c>
      <c r="D2496" s="2" t="n">
        <v>0</v>
      </c>
      <c r="E2496" s="2" t="n">
        <v>0</v>
      </c>
    </row>
    <row r="2497" customFormat="false" ht="15" hidden="false" customHeight="false" outlineLevel="0" collapsed="false">
      <c r="A2497" s="2" t="s">
        <v>2533</v>
      </c>
      <c r="B2497" s="2" t="s">
        <v>33</v>
      </c>
      <c r="C2497" s="2" t="n">
        <v>0</v>
      </c>
      <c r="D2497" s="2" t="n">
        <v>0</v>
      </c>
      <c r="E2497" s="2" t="n">
        <v>0</v>
      </c>
    </row>
    <row r="2498" customFormat="false" ht="15" hidden="false" customHeight="false" outlineLevel="0" collapsed="false">
      <c r="A2498" s="2" t="s">
        <v>2534</v>
      </c>
      <c r="B2498" s="2" t="s">
        <v>33</v>
      </c>
      <c r="C2498" s="2" t="n">
        <v>0</v>
      </c>
      <c r="D2498" s="2" t="n">
        <v>0</v>
      </c>
      <c r="E2498" s="2" t="n">
        <v>0</v>
      </c>
    </row>
    <row r="2499" customFormat="false" ht="15" hidden="false" customHeight="false" outlineLevel="0" collapsed="false">
      <c r="A2499" s="2" t="s">
        <v>2535</v>
      </c>
      <c r="B2499" s="2" t="s">
        <v>33</v>
      </c>
      <c r="C2499" s="2" t="n">
        <v>0</v>
      </c>
      <c r="D2499" s="2" t="n">
        <v>0</v>
      </c>
      <c r="E2499" s="2" t="n">
        <v>0</v>
      </c>
    </row>
    <row r="2500" customFormat="false" ht="15" hidden="false" customHeight="false" outlineLevel="0" collapsed="false">
      <c r="A2500" s="2" t="s">
        <v>2536</v>
      </c>
      <c r="B2500" s="2" t="s">
        <v>33</v>
      </c>
      <c r="C2500" s="2" t="n">
        <v>0</v>
      </c>
      <c r="D2500" s="2" t="n">
        <v>0</v>
      </c>
      <c r="E2500" s="2" t="n">
        <v>0</v>
      </c>
    </row>
    <row r="2501" customFormat="false" ht="15" hidden="false" customHeight="false" outlineLevel="0" collapsed="false">
      <c r="A2501" s="2" t="s">
        <v>2537</v>
      </c>
      <c r="B2501" s="2" t="s">
        <v>33</v>
      </c>
      <c r="C2501" s="2" t="n">
        <v>0</v>
      </c>
      <c r="D2501" s="2" t="n">
        <v>0</v>
      </c>
      <c r="E2501" s="2" t="n">
        <v>0</v>
      </c>
    </row>
    <row r="2502" customFormat="false" ht="15" hidden="false" customHeight="false" outlineLevel="0" collapsed="false">
      <c r="A2502" s="2" t="s">
        <v>2538</v>
      </c>
      <c r="B2502" s="2" t="s">
        <v>33</v>
      </c>
      <c r="C2502" s="2" t="n">
        <v>0</v>
      </c>
      <c r="D2502" s="2" t="n">
        <v>0</v>
      </c>
      <c r="E2502" s="2" t="n">
        <v>0</v>
      </c>
    </row>
    <row r="2503" customFormat="false" ht="15" hidden="false" customHeight="false" outlineLevel="0" collapsed="false">
      <c r="A2503" s="2" t="s">
        <v>2539</v>
      </c>
      <c r="B2503" s="2" t="s">
        <v>33</v>
      </c>
      <c r="C2503" s="2" t="n">
        <v>0</v>
      </c>
      <c r="D2503" s="2" t="n">
        <v>0</v>
      </c>
      <c r="E2503" s="2" t="n">
        <v>0</v>
      </c>
    </row>
    <row r="2504" customFormat="false" ht="15" hidden="false" customHeight="false" outlineLevel="0" collapsed="false">
      <c r="A2504" s="2" t="s">
        <v>2540</v>
      </c>
      <c r="B2504" s="2" t="s">
        <v>33</v>
      </c>
      <c r="C2504" s="2" t="n">
        <v>0</v>
      </c>
      <c r="D2504" s="2" t="n">
        <v>0</v>
      </c>
      <c r="E2504" s="2" t="n">
        <v>0</v>
      </c>
    </row>
    <row r="2505" customFormat="false" ht="15" hidden="false" customHeight="false" outlineLevel="0" collapsed="false">
      <c r="A2505" s="2" t="s">
        <v>2541</v>
      </c>
      <c r="B2505" s="2" t="s">
        <v>33</v>
      </c>
      <c r="C2505" s="2" t="n">
        <v>0</v>
      </c>
      <c r="D2505" s="2" t="n">
        <v>0</v>
      </c>
      <c r="E2505" s="2" t="n">
        <v>0</v>
      </c>
    </row>
    <row r="2506" customFormat="false" ht="15" hidden="false" customHeight="false" outlineLevel="0" collapsed="false">
      <c r="A2506" s="2" t="s">
        <v>2542</v>
      </c>
      <c r="B2506" s="2" t="s">
        <v>33</v>
      </c>
      <c r="C2506" s="2" t="n">
        <v>0</v>
      </c>
      <c r="D2506" s="2" t="n">
        <v>0</v>
      </c>
      <c r="E2506" s="2" t="n">
        <v>0</v>
      </c>
    </row>
    <row r="2507" customFormat="false" ht="15" hidden="false" customHeight="false" outlineLevel="0" collapsed="false">
      <c r="A2507" s="2" t="s">
        <v>2543</v>
      </c>
      <c r="B2507" s="2" t="s">
        <v>33</v>
      </c>
      <c r="C2507" s="2" t="n">
        <v>0</v>
      </c>
      <c r="D2507" s="2" t="n">
        <v>0</v>
      </c>
      <c r="E2507" s="2" t="n">
        <v>0</v>
      </c>
    </row>
    <row r="2508" customFormat="false" ht="15" hidden="false" customHeight="false" outlineLevel="0" collapsed="false">
      <c r="A2508" s="2" t="s">
        <v>2544</v>
      </c>
      <c r="B2508" s="2" t="s">
        <v>33</v>
      </c>
      <c r="C2508" s="2" t="n">
        <v>0</v>
      </c>
      <c r="D2508" s="2" t="n">
        <v>0</v>
      </c>
      <c r="E2508" s="2" t="n">
        <v>0</v>
      </c>
    </row>
    <row r="2509" customFormat="false" ht="15" hidden="false" customHeight="false" outlineLevel="0" collapsed="false">
      <c r="A2509" s="2" t="s">
        <v>2545</v>
      </c>
      <c r="B2509" s="2" t="s">
        <v>33</v>
      </c>
      <c r="C2509" s="2" t="n">
        <v>0</v>
      </c>
      <c r="D2509" s="2" t="n">
        <v>0</v>
      </c>
      <c r="E2509" s="2" t="n">
        <v>0</v>
      </c>
    </row>
    <row r="2510" customFormat="false" ht="15" hidden="false" customHeight="false" outlineLevel="0" collapsed="false">
      <c r="A2510" s="2" t="s">
        <v>2546</v>
      </c>
      <c r="B2510" s="2" t="s">
        <v>33</v>
      </c>
      <c r="C2510" s="2" t="n">
        <v>0</v>
      </c>
      <c r="D2510" s="2" t="n">
        <v>0</v>
      </c>
      <c r="E2510" s="2" t="n">
        <v>0</v>
      </c>
    </row>
    <row r="2511" customFormat="false" ht="15" hidden="false" customHeight="false" outlineLevel="0" collapsed="false">
      <c r="A2511" s="2" t="s">
        <v>2547</v>
      </c>
      <c r="B2511" s="2" t="s">
        <v>33</v>
      </c>
      <c r="C2511" s="2" t="n">
        <v>0</v>
      </c>
      <c r="D2511" s="2" t="n">
        <v>0</v>
      </c>
      <c r="E2511" s="2" t="n">
        <v>0</v>
      </c>
    </row>
    <row r="2512" customFormat="false" ht="15" hidden="false" customHeight="false" outlineLevel="0" collapsed="false">
      <c r="A2512" s="2" t="s">
        <v>2548</v>
      </c>
      <c r="B2512" s="2" t="s">
        <v>33</v>
      </c>
      <c r="C2512" s="2" t="n">
        <v>0</v>
      </c>
      <c r="D2512" s="2" t="n">
        <v>0</v>
      </c>
      <c r="E2512" s="2" t="n">
        <v>0</v>
      </c>
    </row>
    <row r="2513" customFormat="false" ht="15" hidden="false" customHeight="false" outlineLevel="0" collapsed="false">
      <c r="A2513" s="2" t="s">
        <v>2549</v>
      </c>
      <c r="B2513" s="2" t="s">
        <v>33</v>
      </c>
      <c r="C2513" s="2" t="n">
        <v>0</v>
      </c>
      <c r="D2513" s="2" t="n">
        <v>0</v>
      </c>
      <c r="E2513" s="2" t="n">
        <v>0</v>
      </c>
    </row>
    <row r="2514" customFormat="false" ht="15" hidden="false" customHeight="false" outlineLevel="0" collapsed="false">
      <c r="A2514" s="2" t="s">
        <v>2550</v>
      </c>
      <c r="B2514" s="2" t="s">
        <v>33</v>
      </c>
      <c r="C2514" s="2" t="n">
        <v>0</v>
      </c>
      <c r="D2514" s="2" t="n">
        <v>0</v>
      </c>
      <c r="E2514" s="2" t="n">
        <v>0</v>
      </c>
    </row>
    <row r="2515" customFormat="false" ht="15" hidden="false" customHeight="false" outlineLevel="0" collapsed="false">
      <c r="A2515" s="2" t="s">
        <v>2551</v>
      </c>
      <c r="B2515" s="2" t="s">
        <v>33</v>
      </c>
      <c r="C2515" s="2" t="n">
        <v>0</v>
      </c>
      <c r="D2515" s="2" t="n">
        <v>0</v>
      </c>
      <c r="E2515" s="2" t="n">
        <v>0</v>
      </c>
    </row>
    <row r="2516" customFormat="false" ht="15" hidden="false" customHeight="false" outlineLevel="0" collapsed="false">
      <c r="A2516" s="2" t="s">
        <v>2552</v>
      </c>
      <c r="B2516" s="2" t="s">
        <v>33</v>
      </c>
      <c r="C2516" s="2" t="n">
        <v>0</v>
      </c>
      <c r="D2516" s="2" t="n">
        <v>0</v>
      </c>
      <c r="E2516" s="2" t="n">
        <v>0</v>
      </c>
    </row>
    <row r="2517" customFormat="false" ht="15" hidden="false" customHeight="false" outlineLevel="0" collapsed="false">
      <c r="A2517" s="2" t="s">
        <v>2553</v>
      </c>
      <c r="B2517" s="2" t="s">
        <v>33</v>
      </c>
      <c r="C2517" s="2" t="n">
        <v>0</v>
      </c>
      <c r="D2517" s="2" t="n">
        <v>0</v>
      </c>
      <c r="E2517" s="2" t="n">
        <v>0</v>
      </c>
    </row>
    <row r="2518" customFormat="false" ht="15" hidden="false" customHeight="false" outlineLevel="0" collapsed="false">
      <c r="A2518" s="2" t="s">
        <v>2554</v>
      </c>
      <c r="B2518" s="2" t="s">
        <v>33</v>
      </c>
      <c r="C2518" s="2" t="n">
        <v>0</v>
      </c>
      <c r="D2518" s="2" t="n">
        <v>0</v>
      </c>
      <c r="E2518" s="2" t="n">
        <v>0</v>
      </c>
    </row>
    <row r="2519" customFormat="false" ht="15" hidden="false" customHeight="false" outlineLevel="0" collapsed="false">
      <c r="A2519" s="2" t="s">
        <v>2555</v>
      </c>
      <c r="B2519" s="2" t="s">
        <v>33</v>
      </c>
      <c r="C2519" s="2" t="n">
        <v>0</v>
      </c>
      <c r="D2519" s="2" t="n">
        <v>0</v>
      </c>
      <c r="E2519" s="2" t="n">
        <v>0</v>
      </c>
    </row>
    <row r="2520" customFormat="false" ht="15" hidden="false" customHeight="false" outlineLevel="0" collapsed="false">
      <c r="A2520" s="2" t="s">
        <v>2556</v>
      </c>
      <c r="B2520" s="2" t="s">
        <v>33</v>
      </c>
      <c r="C2520" s="2" t="n">
        <v>0</v>
      </c>
      <c r="D2520" s="2" t="n">
        <v>0</v>
      </c>
      <c r="E2520" s="2" t="n">
        <v>0</v>
      </c>
    </row>
    <row r="2521" customFormat="false" ht="15" hidden="false" customHeight="false" outlineLevel="0" collapsed="false">
      <c r="A2521" s="2" t="s">
        <v>2557</v>
      </c>
      <c r="B2521" s="2" t="s">
        <v>33</v>
      </c>
      <c r="C2521" s="2" t="n">
        <v>0</v>
      </c>
      <c r="D2521" s="2" t="n">
        <v>0</v>
      </c>
      <c r="E2521" s="2" t="n">
        <v>0</v>
      </c>
    </row>
    <row r="2522" customFormat="false" ht="15" hidden="false" customHeight="false" outlineLevel="0" collapsed="false">
      <c r="A2522" s="2" t="s">
        <v>2558</v>
      </c>
      <c r="B2522" s="2" t="s">
        <v>33</v>
      </c>
      <c r="C2522" s="2" t="n">
        <v>0</v>
      </c>
      <c r="D2522" s="2" t="n">
        <v>0</v>
      </c>
      <c r="E2522" s="2" t="n">
        <v>0</v>
      </c>
    </row>
    <row r="2523" customFormat="false" ht="15" hidden="false" customHeight="false" outlineLevel="0" collapsed="false">
      <c r="A2523" s="2" t="s">
        <v>2559</v>
      </c>
      <c r="B2523" s="2" t="s">
        <v>33</v>
      </c>
      <c r="C2523" s="2" t="n">
        <v>0</v>
      </c>
      <c r="D2523" s="2" t="n">
        <v>0</v>
      </c>
      <c r="E2523" s="2" t="n">
        <v>0</v>
      </c>
    </row>
    <row r="2524" customFormat="false" ht="15" hidden="false" customHeight="false" outlineLevel="0" collapsed="false">
      <c r="A2524" s="2" t="s">
        <v>2560</v>
      </c>
      <c r="B2524" s="2" t="s">
        <v>33</v>
      </c>
      <c r="C2524" s="2" t="n">
        <v>0</v>
      </c>
      <c r="D2524" s="2" t="n">
        <v>0</v>
      </c>
      <c r="E2524" s="2" t="n">
        <v>0</v>
      </c>
    </row>
    <row r="2525" customFormat="false" ht="15" hidden="false" customHeight="false" outlineLevel="0" collapsed="false">
      <c r="A2525" s="2" t="s">
        <v>2561</v>
      </c>
      <c r="B2525" s="2" t="s">
        <v>33</v>
      </c>
      <c r="C2525" s="2" t="n">
        <v>0</v>
      </c>
      <c r="D2525" s="2" t="n">
        <v>0</v>
      </c>
      <c r="E2525" s="2" t="n">
        <v>0</v>
      </c>
    </row>
    <row r="2526" customFormat="false" ht="15" hidden="false" customHeight="false" outlineLevel="0" collapsed="false">
      <c r="A2526" s="2" t="s">
        <v>2562</v>
      </c>
      <c r="B2526" s="2" t="s">
        <v>33</v>
      </c>
      <c r="C2526" s="2" t="n">
        <v>0</v>
      </c>
      <c r="D2526" s="2" t="n">
        <v>0</v>
      </c>
      <c r="E2526" s="2" t="n">
        <v>0</v>
      </c>
    </row>
    <row r="2527" customFormat="false" ht="15" hidden="false" customHeight="false" outlineLevel="0" collapsed="false">
      <c r="A2527" s="2" t="s">
        <v>2563</v>
      </c>
      <c r="B2527" s="2" t="s">
        <v>33</v>
      </c>
      <c r="C2527" s="2" t="n">
        <v>0</v>
      </c>
      <c r="D2527" s="2" t="n">
        <v>0</v>
      </c>
      <c r="E2527" s="2" t="n">
        <v>0</v>
      </c>
    </row>
    <row r="2528" customFormat="false" ht="15" hidden="false" customHeight="false" outlineLevel="0" collapsed="false">
      <c r="A2528" s="2" t="s">
        <v>2564</v>
      </c>
      <c r="B2528" s="2" t="s">
        <v>33</v>
      </c>
      <c r="C2528" s="2" t="n">
        <v>0</v>
      </c>
      <c r="D2528" s="2" t="n">
        <v>0</v>
      </c>
      <c r="E2528" s="2" t="n">
        <v>0</v>
      </c>
    </row>
    <row r="2529" customFormat="false" ht="15" hidden="false" customHeight="false" outlineLevel="0" collapsed="false">
      <c r="A2529" s="2" t="s">
        <v>2565</v>
      </c>
      <c r="B2529" s="2" t="s">
        <v>33</v>
      </c>
      <c r="C2529" s="2" t="n">
        <v>0</v>
      </c>
      <c r="D2529" s="2" t="n">
        <v>0</v>
      </c>
      <c r="E2529" s="2" t="n">
        <v>0</v>
      </c>
    </row>
    <row r="2530" customFormat="false" ht="15" hidden="false" customHeight="false" outlineLevel="0" collapsed="false">
      <c r="A2530" s="2" t="s">
        <v>2566</v>
      </c>
      <c r="B2530" s="2" t="s">
        <v>33</v>
      </c>
      <c r="C2530" s="2" t="n">
        <v>0</v>
      </c>
      <c r="D2530" s="2" t="n">
        <v>0</v>
      </c>
      <c r="E2530" s="2" t="n">
        <v>0</v>
      </c>
    </row>
    <row r="2531" customFormat="false" ht="15" hidden="false" customHeight="false" outlineLevel="0" collapsed="false">
      <c r="A2531" s="2" t="s">
        <v>2567</v>
      </c>
      <c r="B2531" s="2" t="s">
        <v>33</v>
      </c>
      <c r="C2531" s="2" t="n">
        <v>0</v>
      </c>
      <c r="D2531" s="2" t="n">
        <v>0</v>
      </c>
      <c r="E2531" s="2" t="n">
        <v>0</v>
      </c>
    </row>
    <row r="2532" customFormat="false" ht="15" hidden="false" customHeight="false" outlineLevel="0" collapsed="false">
      <c r="A2532" s="2" t="s">
        <v>2568</v>
      </c>
      <c r="B2532" s="2" t="s">
        <v>33</v>
      </c>
      <c r="C2532" s="2" t="n">
        <v>0</v>
      </c>
      <c r="D2532" s="2" t="n">
        <v>0</v>
      </c>
      <c r="E2532" s="2" t="n">
        <v>0</v>
      </c>
    </row>
    <row r="2533" customFormat="false" ht="15" hidden="false" customHeight="false" outlineLevel="0" collapsed="false">
      <c r="A2533" s="2" t="s">
        <v>2569</v>
      </c>
      <c r="B2533" s="2" t="s">
        <v>33</v>
      </c>
      <c r="C2533" s="2" t="n">
        <v>0</v>
      </c>
      <c r="D2533" s="2" t="n">
        <v>0</v>
      </c>
      <c r="E2533" s="2" t="n">
        <v>0</v>
      </c>
    </row>
    <row r="2534" customFormat="false" ht="15" hidden="false" customHeight="false" outlineLevel="0" collapsed="false">
      <c r="A2534" s="2" t="s">
        <v>2570</v>
      </c>
      <c r="B2534" s="2" t="s">
        <v>33</v>
      </c>
      <c r="C2534" s="2" t="n">
        <v>0</v>
      </c>
      <c r="D2534" s="2" t="n">
        <v>0</v>
      </c>
      <c r="E2534" s="2" t="n">
        <v>0</v>
      </c>
    </row>
    <row r="2535" customFormat="false" ht="15" hidden="false" customHeight="false" outlineLevel="0" collapsed="false">
      <c r="A2535" s="2" t="s">
        <v>2571</v>
      </c>
      <c r="B2535" s="2" t="s">
        <v>33</v>
      </c>
      <c r="C2535" s="2" t="n">
        <v>0</v>
      </c>
      <c r="D2535" s="2" t="n">
        <v>0</v>
      </c>
      <c r="E2535" s="2" t="n">
        <v>0</v>
      </c>
    </row>
    <row r="2536" customFormat="false" ht="15" hidden="false" customHeight="false" outlineLevel="0" collapsed="false">
      <c r="A2536" s="2" t="s">
        <v>2572</v>
      </c>
      <c r="B2536" s="2" t="s">
        <v>33</v>
      </c>
      <c r="C2536" s="2" t="n">
        <v>0</v>
      </c>
      <c r="D2536" s="2" t="n">
        <v>0</v>
      </c>
      <c r="E2536" s="2" t="n">
        <v>0</v>
      </c>
    </row>
    <row r="2537" customFormat="false" ht="15" hidden="false" customHeight="false" outlineLevel="0" collapsed="false">
      <c r="A2537" s="2" t="s">
        <v>2573</v>
      </c>
      <c r="B2537" s="2" t="s">
        <v>33</v>
      </c>
      <c r="C2537" s="2" t="n">
        <v>0</v>
      </c>
      <c r="D2537" s="2" t="n">
        <v>0</v>
      </c>
      <c r="E2537" s="2" t="n">
        <v>0</v>
      </c>
    </row>
    <row r="2538" customFormat="false" ht="15" hidden="false" customHeight="false" outlineLevel="0" collapsed="false">
      <c r="A2538" s="2" t="s">
        <v>2574</v>
      </c>
      <c r="B2538" s="2" t="s">
        <v>33</v>
      </c>
      <c r="C2538" s="2" t="n">
        <v>0</v>
      </c>
      <c r="D2538" s="2" t="n">
        <v>0</v>
      </c>
      <c r="E2538" s="2" t="n">
        <v>0</v>
      </c>
    </row>
    <row r="2539" customFormat="false" ht="15" hidden="false" customHeight="false" outlineLevel="0" collapsed="false">
      <c r="A2539" s="2" t="s">
        <v>2575</v>
      </c>
      <c r="B2539" s="2" t="s">
        <v>33</v>
      </c>
      <c r="C2539" s="2" t="n">
        <v>0</v>
      </c>
      <c r="D2539" s="2" t="n">
        <v>0</v>
      </c>
      <c r="E2539" s="2" t="n">
        <v>0</v>
      </c>
    </row>
    <row r="2540" customFormat="false" ht="15" hidden="false" customHeight="false" outlineLevel="0" collapsed="false">
      <c r="A2540" s="2" t="s">
        <v>2576</v>
      </c>
      <c r="B2540" s="2" t="s">
        <v>33</v>
      </c>
      <c r="C2540" s="2" t="n">
        <v>0</v>
      </c>
      <c r="D2540" s="2" t="n">
        <v>0</v>
      </c>
      <c r="E2540" s="2" t="n">
        <v>0</v>
      </c>
    </row>
    <row r="2541" customFormat="false" ht="15" hidden="false" customHeight="false" outlineLevel="0" collapsed="false">
      <c r="A2541" s="2" t="s">
        <v>2577</v>
      </c>
      <c r="B2541" s="2" t="s">
        <v>33</v>
      </c>
      <c r="C2541" s="2" t="n">
        <v>0</v>
      </c>
      <c r="D2541" s="2" t="n">
        <v>0</v>
      </c>
      <c r="E2541" s="2" t="n">
        <v>0</v>
      </c>
    </row>
    <row r="2542" customFormat="false" ht="15" hidden="false" customHeight="false" outlineLevel="0" collapsed="false">
      <c r="A2542" s="2" t="s">
        <v>2578</v>
      </c>
      <c r="B2542" s="2" t="s">
        <v>33</v>
      </c>
      <c r="C2542" s="2" t="n">
        <v>0</v>
      </c>
      <c r="D2542" s="2" t="n">
        <v>0</v>
      </c>
      <c r="E2542" s="2" t="n">
        <v>0</v>
      </c>
    </row>
    <row r="2543" customFormat="false" ht="15" hidden="false" customHeight="false" outlineLevel="0" collapsed="false">
      <c r="A2543" s="2" t="s">
        <v>2579</v>
      </c>
      <c r="B2543" s="2" t="s">
        <v>33</v>
      </c>
      <c r="C2543" s="2" t="n">
        <v>0</v>
      </c>
      <c r="D2543" s="2" t="n">
        <v>0</v>
      </c>
      <c r="E2543" s="2" t="n">
        <v>0</v>
      </c>
    </row>
    <row r="2544" customFormat="false" ht="15" hidden="false" customHeight="false" outlineLevel="0" collapsed="false">
      <c r="A2544" s="2" t="s">
        <v>2580</v>
      </c>
      <c r="B2544" s="2" t="s">
        <v>33</v>
      </c>
      <c r="C2544" s="2" t="n">
        <v>0</v>
      </c>
      <c r="D2544" s="2" t="n">
        <v>0</v>
      </c>
      <c r="E2544" s="2" t="n">
        <v>0</v>
      </c>
    </row>
    <row r="2545" customFormat="false" ht="15" hidden="false" customHeight="false" outlineLevel="0" collapsed="false">
      <c r="A2545" s="2" t="s">
        <v>2581</v>
      </c>
      <c r="B2545" s="2" t="s">
        <v>33</v>
      </c>
      <c r="C2545" s="2" t="n">
        <v>0</v>
      </c>
      <c r="D2545" s="2" t="n">
        <v>0</v>
      </c>
      <c r="E2545" s="2" t="n">
        <v>0</v>
      </c>
    </row>
    <row r="2546" customFormat="false" ht="15" hidden="false" customHeight="false" outlineLevel="0" collapsed="false">
      <c r="A2546" s="2" t="s">
        <v>2582</v>
      </c>
      <c r="B2546" s="2" t="s">
        <v>33</v>
      </c>
      <c r="C2546" s="2" t="n">
        <v>0</v>
      </c>
      <c r="D2546" s="2" t="n">
        <v>0</v>
      </c>
      <c r="E2546" s="2" t="n">
        <v>0</v>
      </c>
    </row>
    <row r="2547" customFormat="false" ht="15" hidden="false" customHeight="false" outlineLevel="0" collapsed="false">
      <c r="A2547" s="2" t="s">
        <v>2583</v>
      </c>
      <c r="B2547" s="2" t="s">
        <v>33</v>
      </c>
      <c r="C2547" s="2" t="n">
        <v>0</v>
      </c>
      <c r="D2547" s="2" t="n">
        <v>0</v>
      </c>
      <c r="E2547" s="2" t="n">
        <v>0</v>
      </c>
    </row>
    <row r="2548" customFormat="false" ht="15" hidden="false" customHeight="false" outlineLevel="0" collapsed="false">
      <c r="A2548" s="2" t="s">
        <v>2584</v>
      </c>
      <c r="B2548" s="2" t="s">
        <v>33</v>
      </c>
      <c r="C2548" s="2" t="n">
        <v>0</v>
      </c>
      <c r="D2548" s="2" t="n">
        <v>0</v>
      </c>
      <c r="E2548" s="2" t="n">
        <v>0</v>
      </c>
    </row>
    <row r="2549" customFormat="false" ht="15" hidden="false" customHeight="false" outlineLevel="0" collapsed="false">
      <c r="A2549" s="2" t="s">
        <v>2585</v>
      </c>
      <c r="B2549" s="2" t="s">
        <v>33</v>
      </c>
      <c r="C2549" s="2" t="n">
        <v>0</v>
      </c>
      <c r="D2549" s="2" t="n">
        <v>0</v>
      </c>
      <c r="E2549" s="2" t="n">
        <v>0</v>
      </c>
    </row>
    <row r="2550" customFormat="false" ht="15" hidden="false" customHeight="false" outlineLevel="0" collapsed="false">
      <c r="A2550" s="2" t="s">
        <v>2586</v>
      </c>
      <c r="B2550" s="2" t="s">
        <v>33</v>
      </c>
      <c r="C2550" s="2" t="n">
        <v>0</v>
      </c>
      <c r="D2550" s="2" t="n">
        <v>0</v>
      </c>
      <c r="E2550" s="2" t="n">
        <v>0</v>
      </c>
    </row>
    <row r="2551" customFormat="false" ht="15" hidden="false" customHeight="false" outlineLevel="0" collapsed="false">
      <c r="A2551" s="2" t="s">
        <v>2587</v>
      </c>
      <c r="B2551" s="2" t="s">
        <v>33</v>
      </c>
      <c r="C2551" s="2" t="n">
        <v>0</v>
      </c>
      <c r="D2551" s="2" t="n">
        <v>0</v>
      </c>
      <c r="E2551" s="2" t="n">
        <v>0</v>
      </c>
    </row>
    <row r="2552" customFormat="false" ht="15" hidden="false" customHeight="false" outlineLevel="0" collapsed="false">
      <c r="A2552" s="2" t="s">
        <v>2588</v>
      </c>
      <c r="B2552" s="2" t="s">
        <v>33</v>
      </c>
      <c r="C2552" s="2" t="n">
        <v>0</v>
      </c>
      <c r="D2552" s="2" t="n">
        <v>0</v>
      </c>
      <c r="E2552" s="2" t="n">
        <v>0</v>
      </c>
    </row>
    <row r="2553" customFormat="false" ht="15" hidden="false" customHeight="false" outlineLevel="0" collapsed="false">
      <c r="A2553" s="2" t="s">
        <v>2589</v>
      </c>
      <c r="B2553" s="2" t="s">
        <v>33</v>
      </c>
      <c r="C2553" s="2" t="n">
        <v>0</v>
      </c>
      <c r="D2553" s="2" t="n">
        <v>0</v>
      </c>
      <c r="E2553" s="2" t="n">
        <v>0</v>
      </c>
    </row>
    <row r="2554" customFormat="false" ht="15" hidden="false" customHeight="false" outlineLevel="0" collapsed="false">
      <c r="A2554" s="2" t="s">
        <v>2590</v>
      </c>
      <c r="B2554" s="2" t="s">
        <v>33</v>
      </c>
      <c r="C2554" s="2" t="n">
        <v>0</v>
      </c>
      <c r="D2554" s="2" t="n">
        <v>0</v>
      </c>
      <c r="E2554" s="2" t="n">
        <v>0</v>
      </c>
    </row>
    <row r="2555" customFormat="false" ht="15" hidden="false" customHeight="false" outlineLevel="0" collapsed="false">
      <c r="A2555" s="2" t="s">
        <v>2591</v>
      </c>
      <c r="B2555" s="2" t="s">
        <v>33</v>
      </c>
      <c r="C2555" s="2" t="n">
        <v>0</v>
      </c>
      <c r="D2555" s="2" t="n">
        <v>0</v>
      </c>
      <c r="E2555" s="2" t="n">
        <v>0</v>
      </c>
    </row>
    <row r="2556" customFormat="false" ht="15" hidden="false" customHeight="false" outlineLevel="0" collapsed="false">
      <c r="A2556" s="2" t="s">
        <v>2592</v>
      </c>
      <c r="B2556" s="2" t="s">
        <v>33</v>
      </c>
      <c r="C2556" s="2" t="n">
        <v>0</v>
      </c>
      <c r="D2556" s="2" t="n">
        <v>0</v>
      </c>
      <c r="E2556" s="2" t="n">
        <v>0</v>
      </c>
    </row>
    <row r="2557" customFormat="false" ht="15" hidden="false" customHeight="false" outlineLevel="0" collapsed="false">
      <c r="A2557" s="2" t="s">
        <v>2593</v>
      </c>
      <c r="B2557" s="2" t="s">
        <v>33</v>
      </c>
      <c r="C2557" s="2" t="n">
        <v>0</v>
      </c>
      <c r="D2557" s="2" t="n">
        <v>0</v>
      </c>
      <c r="E2557" s="2" t="n">
        <v>0</v>
      </c>
    </row>
    <row r="2558" customFormat="false" ht="15" hidden="false" customHeight="false" outlineLevel="0" collapsed="false">
      <c r="A2558" s="2" t="s">
        <v>2594</v>
      </c>
      <c r="B2558" s="2" t="s">
        <v>33</v>
      </c>
      <c r="C2558" s="2" t="n">
        <v>0</v>
      </c>
      <c r="D2558" s="2" t="n">
        <v>0</v>
      </c>
      <c r="E2558" s="2" t="n">
        <v>0</v>
      </c>
    </row>
    <row r="2559" customFormat="false" ht="15" hidden="false" customHeight="false" outlineLevel="0" collapsed="false">
      <c r="A2559" s="2" t="s">
        <v>2595</v>
      </c>
      <c r="B2559" s="2" t="s">
        <v>33</v>
      </c>
      <c r="C2559" s="2" t="n">
        <v>0</v>
      </c>
      <c r="D2559" s="2" t="n">
        <v>0</v>
      </c>
      <c r="E2559" s="2" t="n">
        <v>0</v>
      </c>
    </row>
    <row r="2560" customFormat="false" ht="15" hidden="false" customHeight="false" outlineLevel="0" collapsed="false">
      <c r="A2560" s="2" t="s">
        <v>2596</v>
      </c>
      <c r="B2560" s="2" t="s">
        <v>33</v>
      </c>
      <c r="C2560" s="2" t="n">
        <v>0</v>
      </c>
      <c r="D2560" s="2" t="n">
        <v>0</v>
      </c>
      <c r="E2560" s="2" t="n">
        <v>0</v>
      </c>
    </row>
    <row r="2561" customFormat="false" ht="15" hidden="false" customHeight="false" outlineLevel="0" collapsed="false">
      <c r="A2561" s="2" t="s">
        <v>2597</v>
      </c>
      <c r="B2561" s="2" t="s">
        <v>33</v>
      </c>
      <c r="C2561" s="2" t="n">
        <v>0</v>
      </c>
      <c r="D2561" s="2" t="n">
        <v>0</v>
      </c>
      <c r="E2561" s="2" t="n">
        <v>0</v>
      </c>
    </row>
    <row r="2562" customFormat="false" ht="15" hidden="false" customHeight="false" outlineLevel="0" collapsed="false">
      <c r="A2562" s="2" t="s">
        <v>2598</v>
      </c>
      <c r="B2562" s="2" t="s">
        <v>33</v>
      </c>
      <c r="C2562" s="2" t="n">
        <v>0</v>
      </c>
      <c r="D2562" s="2" t="n">
        <v>0</v>
      </c>
      <c r="E2562" s="2" t="n">
        <v>0</v>
      </c>
    </row>
    <row r="2563" customFormat="false" ht="15" hidden="false" customHeight="false" outlineLevel="0" collapsed="false">
      <c r="A2563" s="2" t="s">
        <v>2599</v>
      </c>
      <c r="B2563" s="2" t="s">
        <v>33</v>
      </c>
      <c r="C2563" s="2" t="n">
        <v>0</v>
      </c>
      <c r="D2563" s="2" t="n">
        <v>0</v>
      </c>
      <c r="E2563" s="2" t="n">
        <v>0</v>
      </c>
    </row>
    <row r="2564" customFormat="false" ht="15" hidden="false" customHeight="false" outlineLevel="0" collapsed="false">
      <c r="A2564" s="2" t="s">
        <v>2600</v>
      </c>
      <c r="B2564" s="2" t="s">
        <v>33</v>
      </c>
      <c r="C2564" s="2" t="n">
        <v>0</v>
      </c>
      <c r="D2564" s="2" t="n">
        <v>0</v>
      </c>
      <c r="E2564" s="2" t="n">
        <v>0</v>
      </c>
    </row>
    <row r="2565" customFormat="false" ht="15" hidden="false" customHeight="false" outlineLevel="0" collapsed="false">
      <c r="A2565" s="2" t="s">
        <v>2601</v>
      </c>
      <c r="B2565" s="2" t="s">
        <v>33</v>
      </c>
      <c r="C2565" s="2" t="n">
        <v>0</v>
      </c>
      <c r="D2565" s="2" t="n">
        <v>0</v>
      </c>
      <c r="E2565" s="2" t="n">
        <v>0</v>
      </c>
    </row>
    <row r="2566" customFormat="false" ht="15" hidden="false" customHeight="false" outlineLevel="0" collapsed="false">
      <c r="A2566" s="2" t="s">
        <v>2602</v>
      </c>
      <c r="B2566" s="2" t="s">
        <v>33</v>
      </c>
      <c r="C2566" s="2" t="n">
        <v>0</v>
      </c>
      <c r="D2566" s="2" t="n">
        <v>0</v>
      </c>
      <c r="E2566" s="2" t="n">
        <v>0</v>
      </c>
    </row>
    <row r="2567" customFormat="false" ht="15" hidden="false" customHeight="false" outlineLevel="0" collapsed="false">
      <c r="A2567" s="2" t="s">
        <v>2603</v>
      </c>
      <c r="B2567" s="2" t="s">
        <v>33</v>
      </c>
      <c r="C2567" s="2" t="n">
        <v>0</v>
      </c>
      <c r="D2567" s="2" t="n">
        <v>0</v>
      </c>
      <c r="E2567" s="2" t="n">
        <v>0</v>
      </c>
    </row>
    <row r="2568" customFormat="false" ht="15" hidden="false" customHeight="false" outlineLevel="0" collapsed="false">
      <c r="A2568" s="2" t="s">
        <v>2604</v>
      </c>
      <c r="B2568" s="2" t="s">
        <v>33</v>
      </c>
      <c r="C2568" s="2" t="n">
        <v>0</v>
      </c>
      <c r="D2568" s="2" t="n">
        <v>0</v>
      </c>
      <c r="E2568" s="2" t="n">
        <v>0</v>
      </c>
    </row>
    <row r="2569" customFormat="false" ht="15" hidden="false" customHeight="false" outlineLevel="0" collapsed="false">
      <c r="A2569" s="2" t="s">
        <v>2605</v>
      </c>
      <c r="B2569" s="2" t="s">
        <v>33</v>
      </c>
      <c r="C2569" s="2" t="n">
        <v>0</v>
      </c>
      <c r="D2569" s="2" t="n">
        <v>0</v>
      </c>
      <c r="E2569" s="2" t="n">
        <v>0</v>
      </c>
    </row>
    <row r="2570" customFormat="false" ht="15" hidden="false" customHeight="false" outlineLevel="0" collapsed="false">
      <c r="A2570" s="2" t="s">
        <v>2606</v>
      </c>
      <c r="B2570" s="2" t="s">
        <v>33</v>
      </c>
      <c r="C2570" s="2" t="n">
        <v>0</v>
      </c>
      <c r="D2570" s="2" t="n">
        <v>0</v>
      </c>
      <c r="E2570" s="2" t="n">
        <v>0</v>
      </c>
    </row>
    <row r="2571" customFormat="false" ht="15" hidden="false" customHeight="false" outlineLevel="0" collapsed="false">
      <c r="A2571" s="2" t="s">
        <v>2607</v>
      </c>
      <c r="B2571" s="2" t="s">
        <v>33</v>
      </c>
      <c r="C2571" s="2" t="n">
        <v>0</v>
      </c>
      <c r="D2571" s="2" t="n">
        <v>0</v>
      </c>
      <c r="E2571" s="2" t="n">
        <v>0</v>
      </c>
    </row>
    <row r="2572" customFormat="false" ht="15" hidden="false" customHeight="false" outlineLevel="0" collapsed="false">
      <c r="A2572" s="2" t="s">
        <v>2608</v>
      </c>
      <c r="B2572" s="2" t="s">
        <v>33</v>
      </c>
      <c r="C2572" s="2" t="n">
        <v>0</v>
      </c>
      <c r="D2572" s="2" t="n">
        <v>0</v>
      </c>
      <c r="E2572" s="2" t="n">
        <v>0</v>
      </c>
    </row>
    <row r="2573" customFormat="false" ht="15" hidden="false" customHeight="false" outlineLevel="0" collapsed="false">
      <c r="A2573" s="2" t="s">
        <v>2609</v>
      </c>
      <c r="B2573" s="2" t="s">
        <v>33</v>
      </c>
      <c r="C2573" s="2" t="n">
        <v>0</v>
      </c>
      <c r="D2573" s="2" t="n">
        <v>0</v>
      </c>
      <c r="E2573" s="2" t="n">
        <v>0</v>
      </c>
    </row>
    <row r="2574" customFormat="false" ht="15" hidden="false" customHeight="false" outlineLevel="0" collapsed="false">
      <c r="A2574" s="2" t="s">
        <v>2610</v>
      </c>
      <c r="B2574" s="2" t="s">
        <v>33</v>
      </c>
      <c r="C2574" s="2" t="n">
        <v>0</v>
      </c>
      <c r="D2574" s="2" t="n">
        <v>0</v>
      </c>
      <c r="E2574" s="2" t="n">
        <v>0</v>
      </c>
    </row>
    <row r="2575" customFormat="false" ht="15" hidden="false" customHeight="false" outlineLevel="0" collapsed="false">
      <c r="A2575" s="2" t="s">
        <v>2611</v>
      </c>
      <c r="B2575" s="2" t="s">
        <v>33</v>
      </c>
      <c r="C2575" s="2" t="n">
        <v>0</v>
      </c>
      <c r="D2575" s="2" t="n">
        <v>0</v>
      </c>
      <c r="E2575" s="2" t="n">
        <v>0</v>
      </c>
    </row>
    <row r="2576" customFormat="false" ht="15" hidden="false" customHeight="false" outlineLevel="0" collapsed="false">
      <c r="A2576" s="2" t="s">
        <v>2612</v>
      </c>
      <c r="B2576" s="2" t="s">
        <v>33</v>
      </c>
      <c r="C2576" s="2" t="n">
        <v>0</v>
      </c>
      <c r="D2576" s="2" t="n">
        <v>0</v>
      </c>
      <c r="E2576" s="2" t="n">
        <v>0</v>
      </c>
    </row>
    <row r="2577" customFormat="false" ht="15" hidden="false" customHeight="false" outlineLevel="0" collapsed="false">
      <c r="A2577" s="2" t="s">
        <v>2613</v>
      </c>
      <c r="B2577" s="2" t="s">
        <v>33</v>
      </c>
      <c r="C2577" s="2" t="n">
        <v>0</v>
      </c>
      <c r="D2577" s="2" t="n">
        <v>0</v>
      </c>
      <c r="E2577" s="2" t="n">
        <v>0</v>
      </c>
    </row>
    <row r="2578" customFormat="false" ht="15" hidden="false" customHeight="false" outlineLevel="0" collapsed="false">
      <c r="A2578" s="2" t="s">
        <v>2614</v>
      </c>
      <c r="B2578" s="2" t="s">
        <v>33</v>
      </c>
      <c r="C2578" s="2" t="n">
        <v>0</v>
      </c>
      <c r="D2578" s="2" t="n">
        <v>0</v>
      </c>
      <c r="E2578" s="2" t="n">
        <v>0</v>
      </c>
    </row>
    <row r="2579" customFormat="false" ht="15" hidden="false" customHeight="false" outlineLevel="0" collapsed="false">
      <c r="A2579" s="2" t="s">
        <v>2615</v>
      </c>
      <c r="B2579" s="2" t="s">
        <v>33</v>
      </c>
      <c r="C2579" s="2" t="n">
        <v>0</v>
      </c>
      <c r="D2579" s="2" t="n">
        <v>0</v>
      </c>
      <c r="E2579" s="2" t="n">
        <v>0</v>
      </c>
    </row>
    <row r="2580" customFormat="false" ht="15" hidden="false" customHeight="false" outlineLevel="0" collapsed="false">
      <c r="A2580" s="2" t="s">
        <v>2616</v>
      </c>
      <c r="B2580" s="2" t="s">
        <v>33</v>
      </c>
      <c r="C2580" s="2" t="n">
        <v>0</v>
      </c>
      <c r="D2580" s="2" t="n">
        <v>0</v>
      </c>
      <c r="E2580" s="2" t="n">
        <v>0</v>
      </c>
    </row>
    <row r="2581" customFormat="false" ht="15" hidden="false" customHeight="false" outlineLevel="0" collapsed="false">
      <c r="A2581" s="2" t="s">
        <v>2617</v>
      </c>
      <c r="B2581" s="2" t="s">
        <v>33</v>
      </c>
      <c r="C2581" s="2" t="n">
        <v>0</v>
      </c>
      <c r="D2581" s="2" t="n">
        <v>0</v>
      </c>
      <c r="E2581" s="2" t="n">
        <v>0</v>
      </c>
    </row>
    <row r="2582" customFormat="false" ht="15" hidden="false" customHeight="false" outlineLevel="0" collapsed="false">
      <c r="A2582" s="2" t="s">
        <v>2618</v>
      </c>
      <c r="B2582" s="2" t="s">
        <v>33</v>
      </c>
      <c r="C2582" s="2" t="n">
        <v>0</v>
      </c>
      <c r="D2582" s="2" t="n">
        <v>0</v>
      </c>
      <c r="E2582" s="2" t="n">
        <v>0</v>
      </c>
    </row>
    <row r="2583" customFormat="false" ht="15" hidden="false" customHeight="false" outlineLevel="0" collapsed="false">
      <c r="A2583" s="2" t="s">
        <v>2619</v>
      </c>
      <c r="B2583" s="2" t="s">
        <v>33</v>
      </c>
      <c r="C2583" s="2" t="n">
        <v>0</v>
      </c>
      <c r="D2583" s="2" t="n">
        <v>0</v>
      </c>
      <c r="E2583" s="2" t="n">
        <v>0</v>
      </c>
    </row>
    <row r="2584" customFormat="false" ht="15" hidden="false" customHeight="false" outlineLevel="0" collapsed="false">
      <c r="A2584" s="2" t="s">
        <v>2620</v>
      </c>
      <c r="B2584" s="2" t="s">
        <v>33</v>
      </c>
      <c r="C2584" s="2" t="n">
        <v>0</v>
      </c>
      <c r="D2584" s="2" t="n">
        <v>0</v>
      </c>
      <c r="E2584" s="2" t="n">
        <v>0</v>
      </c>
    </row>
    <row r="2585" customFormat="false" ht="15" hidden="false" customHeight="false" outlineLevel="0" collapsed="false">
      <c r="A2585" s="2" t="s">
        <v>2621</v>
      </c>
      <c r="B2585" s="2" t="s">
        <v>33</v>
      </c>
      <c r="C2585" s="2" t="n">
        <v>0</v>
      </c>
      <c r="D2585" s="2" t="n">
        <v>0</v>
      </c>
      <c r="E2585" s="2" t="n">
        <v>0</v>
      </c>
    </row>
    <row r="2586" customFormat="false" ht="15" hidden="false" customHeight="false" outlineLevel="0" collapsed="false">
      <c r="A2586" s="2" t="s">
        <v>2622</v>
      </c>
      <c r="B2586" s="2" t="s">
        <v>33</v>
      </c>
      <c r="C2586" s="2" t="n">
        <v>0</v>
      </c>
      <c r="D2586" s="2" t="n">
        <v>0</v>
      </c>
      <c r="E2586" s="2" t="n">
        <v>0</v>
      </c>
    </row>
    <row r="2587" customFormat="false" ht="15" hidden="false" customHeight="false" outlineLevel="0" collapsed="false">
      <c r="A2587" s="2" t="s">
        <v>2623</v>
      </c>
      <c r="B2587" s="2" t="s">
        <v>33</v>
      </c>
      <c r="C2587" s="2" t="n">
        <v>0</v>
      </c>
      <c r="D2587" s="2" t="n">
        <v>0</v>
      </c>
      <c r="E2587" s="2" t="n">
        <v>0</v>
      </c>
    </row>
    <row r="2588" customFormat="false" ht="15" hidden="false" customHeight="false" outlineLevel="0" collapsed="false">
      <c r="A2588" s="2" t="s">
        <v>2624</v>
      </c>
      <c r="B2588" s="2" t="s">
        <v>33</v>
      </c>
      <c r="C2588" s="2" t="n">
        <v>0</v>
      </c>
      <c r="D2588" s="2" t="n">
        <v>0</v>
      </c>
      <c r="E2588" s="2" t="n">
        <v>0</v>
      </c>
    </row>
    <row r="2589" customFormat="false" ht="15" hidden="false" customHeight="false" outlineLevel="0" collapsed="false">
      <c r="A2589" s="2" t="s">
        <v>2625</v>
      </c>
      <c r="B2589" s="2" t="s">
        <v>33</v>
      </c>
      <c r="C2589" s="2" t="n">
        <v>0</v>
      </c>
      <c r="D2589" s="2" t="n">
        <v>0</v>
      </c>
      <c r="E2589" s="2" t="n">
        <v>0</v>
      </c>
    </row>
    <row r="2590" customFormat="false" ht="15" hidden="false" customHeight="false" outlineLevel="0" collapsed="false">
      <c r="A2590" s="2" t="s">
        <v>2626</v>
      </c>
      <c r="B2590" s="2" t="s">
        <v>33</v>
      </c>
      <c r="C2590" s="2" t="n">
        <v>0</v>
      </c>
      <c r="D2590" s="2" t="n">
        <v>0</v>
      </c>
      <c r="E2590" s="2" t="n">
        <v>0</v>
      </c>
    </row>
    <row r="2591" customFormat="false" ht="15" hidden="false" customHeight="false" outlineLevel="0" collapsed="false">
      <c r="A2591" s="2" t="s">
        <v>2627</v>
      </c>
      <c r="B2591" s="2" t="s">
        <v>33</v>
      </c>
      <c r="C2591" s="2" t="n">
        <v>0</v>
      </c>
      <c r="D2591" s="2" t="n">
        <v>0</v>
      </c>
      <c r="E2591" s="2" t="n">
        <v>0</v>
      </c>
    </row>
    <row r="2592" customFormat="false" ht="15" hidden="false" customHeight="false" outlineLevel="0" collapsed="false">
      <c r="A2592" s="2" t="s">
        <v>2628</v>
      </c>
      <c r="B2592" s="2" t="s">
        <v>33</v>
      </c>
      <c r="C2592" s="2" t="n">
        <v>0</v>
      </c>
      <c r="D2592" s="2" t="n">
        <v>0</v>
      </c>
      <c r="E2592" s="2" t="n">
        <v>0</v>
      </c>
    </row>
    <row r="2593" customFormat="false" ht="15" hidden="false" customHeight="false" outlineLevel="0" collapsed="false">
      <c r="A2593" s="2" t="s">
        <v>2629</v>
      </c>
      <c r="B2593" s="2" t="s">
        <v>33</v>
      </c>
      <c r="C2593" s="2" t="n">
        <v>0</v>
      </c>
      <c r="D2593" s="2" t="n">
        <v>0</v>
      </c>
      <c r="E2593" s="2" t="n">
        <v>0</v>
      </c>
    </row>
    <row r="2594" customFormat="false" ht="15" hidden="false" customHeight="false" outlineLevel="0" collapsed="false">
      <c r="A2594" s="2" t="s">
        <v>2630</v>
      </c>
      <c r="B2594" s="2" t="s">
        <v>33</v>
      </c>
      <c r="C2594" s="2" t="n">
        <v>0</v>
      </c>
      <c r="D2594" s="2" t="n">
        <v>0</v>
      </c>
      <c r="E2594" s="2" t="n">
        <v>0</v>
      </c>
    </row>
    <row r="2595" customFormat="false" ht="15" hidden="false" customHeight="false" outlineLevel="0" collapsed="false">
      <c r="A2595" s="2" t="s">
        <v>2631</v>
      </c>
      <c r="B2595" s="2" t="s">
        <v>33</v>
      </c>
      <c r="C2595" s="2" t="n">
        <v>0</v>
      </c>
      <c r="D2595" s="2" t="n">
        <v>0</v>
      </c>
      <c r="E2595" s="2" t="n">
        <v>0</v>
      </c>
    </row>
    <row r="2596" customFormat="false" ht="15" hidden="false" customHeight="false" outlineLevel="0" collapsed="false">
      <c r="A2596" s="2" t="s">
        <v>2632</v>
      </c>
      <c r="B2596" s="2" t="s">
        <v>33</v>
      </c>
      <c r="C2596" s="2" t="n">
        <v>0</v>
      </c>
      <c r="D2596" s="2" t="n">
        <v>0</v>
      </c>
      <c r="E2596" s="2" t="n">
        <v>0</v>
      </c>
    </row>
    <row r="2597" customFormat="false" ht="15" hidden="false" customHeight="false" outlineLevel="0" collapsed="false">
      <c r="A2597" s="2" t="s">
        <v>2633</v>
      </c>
      <c r="B2597" s="2" t="s">
        <v>33</v>
      </c>
      <c r="C2597" s="2" t="n">
        <v>0</v>
      </c>
      <c r="D2597" s="2" t="n">
        <v>0</v>
      </c>
      <c r="E2597" s="2" t="n">
        <v>0</v>
      </c>
    </row>
    <row r="2598" customFormat="false" ht="15" hidden="false" customHeight="false" outlineLevel="0" collapsed="false">
      <c r="A2598" s="2" t="s">
        <v>2634</v>
      </c>
      <c r="B2598" s="2" t="s">
        <v>33</v>
      </c>
      <c r="C2598" s="2" t="n">
        <v>0</v>
      </c>
      <c r="D2598" s="2" t="n">
        <v>0</v>
      </c>
      <c r="E2598" s="2" t="n">
        <v>0</v>
      </c>
    </row>
    <row r="2599" customFormat="false" ht="15" hidden="false" customHeight="false" outlineLevel="0" collapsed="false">
      <c r="A2599" s="2" t="s">
        <v>2635</v>
      </c>
      <c r="B2599" s="2" t="s">
        <v>33</v>
      </c>
      <c r="C2599" s="2" t="n">
        <v>0</v>
      </c>
      <c r="D2599" s="2" t="n">
        <v>0</v>
      </c>
      <c r="E2599" s="2" t="n">
        <v>0</v>
      </c>
    </row>
    <row r="2600" customFormat="false" ht="15" hidden="false" customHeight="false" outlineLevel="0" collapsed="false">
      <c r="A2600" s="2" t="s">
        <v>2636</v>
      </c>
      <c r="B2600" s="2" t="s">
        <v>33</v>
      </c>
      <c r="C2600" s="2" t="n">
        <v>0</v>
      </c>
      <c r="D2600" s="2" t="n">
        <v>0</v>
      </c>
      <c r="E2600" s="2" t="n">
        <v>0</v>
      </c>
    </row>
    <row r="2601" customFormat="false" ht="15" hidden="false" customHeight="false" outlineLevel="0" collapsed="false">
      <c r="A2601" s="2" t="s">
        <v>2637</v>
      </c>
      <c r="B2601" s="2" t="s">
        <v>33</v>
      </c>
      <c r="C2601" s="2" t="n">
        <v>0</v>
      </c>
      <c r="D2601" s="2" t="n">
        <v>0</v>
      </c>
      <c r="E2601" s="2" t="n">
        <v>0</v>
      </c>
    </row>
    <row r="2602" customFormat="false" ht="15" hidden="false" customHeight="false" outlineLevel="0" collapsed="false">
      <c r="A2602" s="2" t="s">
        <v>2638</v>
      </c>
      <c r="B2602" s="2" t="s">
        <v>33</v>
      </c>
      <c r="C2602" s="2" t="n">
        <v>0</v>
      </c>
      <c r="D2602" s="2" t="n">
        <v>0</v>
      </c>
      <c r="E2602" s="2" t="n">
        <v>0</v>
      </c>
    </row>
    <row r="2603" customFormat="false" ht="15" hidden="false" customHeight="false" outlineLevel="0" collapsed="false">
      <c r="A2603" s="2" t="s">
        <v>2639</v>
      </c>
      <c r="B2603" s="2" t="s">
        <v>33</v>
      </c>
      <c r="C2603" s="2" t="n">
        <v>0</v>
      </c>
      <c r="D2603" s="2" t="n">
        <v>0</v>
      </c>
      <c r="E2603" s="2" t="n">
        <v>0</v>
      </c>
    </row>
    <row r="2604" customFormat="false" ht="15" hidden="false" customHeight="false" outlineLevel="0" collapsed="false">
      <c r="A2604" s="2" t="s">
        <v>2640</v>
      </c>
      <c r="B2604" s="2" t="s">
        <v>33</v>
      </c>
      <c r="C2604" s="2" t="n">
        <v>0</v>
      </c>
      <c r="D2604" s="2" t="n">
        <v>0</v>
      </c>
      <c r="E2604" s="2" t="n">
        <v>0</v>
      </c>
    </row>
    <row r="2605" customFormat="false" ht="15" hidden="false" customHeight="false" outlineLevel="0" collapsed="false">
      <c r="A2605" s="2" t="s">
        <v>2641</v>
      </c>
      <c r="B2605" s="2" t="s">
        <v>33</v>
      </c>
      <c r="C2605" s="2" t="n">
        <v>0</v>
      </c>
      <c r="D2605" s="2" t="n">
        <v>0</v>
      </c>
      <c r="E2605" s="2" t="n">
        <v>0</v>
      </c>
    </row>
    <row r="2606" customFormat="false" ht="15" hidden="false" customHeight="false" outlineLevel="0" collapsed="false">
      <c r="A2606" s="2" t="s">
        <v>2642</v>
      </c>
      <c r="B2606" s="2" t="s">
        <v>33</v>
      </c>
      <c r="C2606" s="2" t="n">
        <v>0</v>
      </c>
      <c r="D2606" s="2" t="n">
        <v>0</v>
      </c>
      <c r="E2606" s="2" t="n">
        <v>0</v>
      </c>
    </row>
    <row r="2607" customFormat="false" ht="15" hidden="false" customHeight="false" outlineLevel="0" collapsed="false">
      <c r="A2607" s="2" t="s">
        <v>2643</v>
      </c>
      <c r="B2607" s="2" t="s">
        <v>33</v>
      </c>
      <c r="C2607" s="2" t="n">
        <v>0</v>
      </c>
      <c r="D2607" s="2" t="n">
        <v>0</v>
      </c>
      <c r="E2607" s="2" t="n">
        <v>0</v>
      </c>
    </row>
    <row r="2608" customFormat="false" ht="15" hidden="false" customHeight="false" outlineLevel="0" collapsed="false">
      <c r="A2608" s="2" t="s">
        <v>2644</v>
      </c>
      <c r="B2608" s="2" t="s">
        <v>33</v>
      </c>
      <c r="C2608" s="2" t="n">
        <v>0</v>
      </c>
      <c r="D2608" s="2" t="n">
        <v>0</v>
      </c>
      <c r="E2608" s="2" t="n">
        <v>0</v>
      </c>
    </row>
    <row r="2609" customFormat="false" ht="15" hidden="false" customHeight="false" outlineLevel="0" collapsed="false">
      <c r="A2609" s="2" t="s">
        <v>2645</v>
      </c>
      <c r="B2609" s="2" t="s">
        <v>33</v>
      </c>
      <c r="C2609" s="2" t="n">
        <v>0</v>
      </c>
      <c r="D2609" s="2" t="n">
        <v>0</v>
      </c>
      <c r="E2609" s="2" t="n">
        <v>0</v>
      </c>
    </row>
    <row r="2610" customFormat="false" ht="15" hidden="false" customHeight="false" outlineLevel="0" collapsed="false">
      <c r="A2610" s="2" t="s">
        <v>2646</v>
      </c>
      <c r="B2610" s="2" t="s">
        <v>33</v>
      </c>
      <c r="C2610" s="2" t="n">
        <v>0</v>
      </c>
      <c r="D2610" s="2" t="n">
        <v>0</v>
      </c>
      <c r="E2610" s="2" t="n">
        <v>0</v>
      </c>
    </row>
    <row r="2611" customFormat="false" ht="15" hidden="false" customHeight="false" outlineLevel="0" collapsed="false">
      <c r="A2611" s="2" t="s">
        <v>2647</v>
      </c>
      <c r="B2611" s="2" t="s">
        <v>33</v>
      </c>
      <c r="C2611" s="2" t="n">
        <v>0</v>
      </c>
      <c r="D2611" s="2" t="n">
        <v>0</v>
      </c>
      <c r="E2611" s="2" t="n">
        <v>0</v>
      </c>
    </row>
    <row r="2612" customFormat="false" ht="15" hidden="false" customHeight="false" outlineLevel="0" collapsed="false">
      <c r="A2612" s="2" t="s">
        <v>2648</v>
      </c>
      <c r="B2612" s="2" t="s">
        <v>33</v>
      </c>
      <c r="C2612" s="2" t="n">
        <v>0</v>
      </c>
      <c r="D2612" s="2" t="n">
        <v>0</v>
      </c>
      <c r="E2612" s="2" t="n">
        <v>0</v>
      </c>
    </row>
    <row r="2613" customFormat="false" ht="15" hidden="false" customHeight="false" outlineLevel="0" collapsed="false">
      <c r="A2613" s="2" t="s">
        <v>2649</v>
      </c>
      <c r="B2613" s="2" t="s">
        <v>33</v>
      </c>
      <c r="C2613" s="2" t="n">
        <v>0</v>
      </c>
      <c r="D2613" s="2" t="n">
        <v>0</v>
      </c>
      <c r="E2613" s="2" t="n">
        <v>0</v>
      </c>
    </row>
    <row r="2614" customFormat="false" ht="15" hidden="false" customHeight="false" outlineLevel="0" collapsed="false">
      <c r="A2614" s="2" t="s">
        <v>2650</v>
      </c>
      <c r="B2614" s="2" t="s">
        <v>33</v>
      </c>
      <c r="C2614" s="2" t="n">
        <v>0</v>
      </c>
      <c r="D2614" s="2" t="n">
        <v>0</v>
      </c>
      <c r="E2614" s="2" t="n">
        <v>0</v>
      </c>
    </row>
    <row r="2615" customFormat="false" ht="15" hidden="false" customHeight="false" outlineLevel="0" collapsed="false">
      <c r="A2615" s="2" t="s">
        <v>2651</v>
      </c>
      <c r="B2615" s="2" t="s">
        <v>33</v>
      </c>
      <c r="C2615" s="2" t="n">
        <v>0</v>
      </c>
      <c r="D2615" s="2" t="n">
        <v>0</v>
      </c>
      <c r="E2615" s="2" t="n">
        <v>0</v>
      </c>
    </row>
    <row r="2616" customFormat="false" ht="15" hidden="false" customHeight="false" outlineLevel="0" collapsed="false">
      <c r="A2616" s="2" t="s">
        <v>2652</v>
      </c>
      <c r="B2616" s="2" t="s">
        <v>33</v>
      </c>
      <c r="C2616" s="2" t="n">
        <v>0</v>
      </c>
      <c r="D2616" s="2" t="n">
        <v>0</v>
      </c>
      <c r="E2616" s="2" t="n">
        <v>0</v>
      </c>
    </row>
    <row r="2617" customFormat="false" ht="15" hidden="false" customHeight="false" outlineLevel="0" collapsed="false">
      <c r="A2617" s="2" t="s">
        <v>2653</v>
      </c>
      <c r="B2617" s="2" t="s">
        <v>33</v>
      </c>
      <c r="C2617" s="2" t="n">
        <v>0</v>
      </c>
      <c r="D2617" s="2" t="n">
        <v>0</v>
      </c>
      <c r="E2617" s="2" t="n">
        <v>0</v>
      </c>
    </row>
    <row r="2618" customFormat="false" ht="15" hidden="false" customHeight="false" outlineLevel="0" collapsed="false">
      <c r="A2618" s="2" t="s">
        <v>2654</v>
      </c>
      <c r="B2618" s="2" t="s">
        <v>33</v>
      </c>
      <c r="C2618" s="2" t="n">
        <v>0</v>
      </c>
      <c r="D2618" s="2" t="n">
        <v>0</v>
      </c>
      <c r="E2618" s="2" t="n">
        <v>0</v>
      </c>
    </row>
    <row r="2619" customFormat="false" ht="15" hidden="false" customHeight="false" outlineLevel="0" collapsed="false">
      <c r="A2619" s="2" t="s">
        <v>2655</v>
      </c>
      <c r="B2619" s="2" t="s">
        <v>33</v>
      </c>
      <c r="C2619" s="2" t="n">
        <v>0</v>
      </c>
      <c r="D2619" s="2" t="n">
        <v>0</v>
      </c>
      <c r="E2619" s="2" t="n">
        <v>0</v>
      </c>
    </row>
    <row r="2620" customFormat="false" ht="15" hidden="false" customHeight="false" outlineLevel="0" collapsed="false">
      <c r="A2620" s="2" t="s">
        <v>2656</v>
      </c>
      <c r="B2620" s="2" t="s">
        <v>33</v>
      </c>
      <c r="C2620" s="2" t="n">
        <v>0</v>
      </c>
      <c r="D2620" s="2" t="n">
        <v>0</v>
      </c>
      <c r="E2620" s="2" t="n">
        <v>0</v>
      </c>
    </row>
    <row r="2621" customFormat="false" ht="15" hidden="false" customHeight="false" outlineLevel="0" collapsed="false">
      <c r="A2621" s="2" t="s">
        <v>2657</v>
      </c>
      <c r="B2621" s="2" t="s">
        <v>33</v>
      </c>
      <c r="C2621" s="2" t="n">
        <v>0</v>
      </c>
      <c r="D2621" s="2" t="n">
        <v>0</v>
      </c>
      <c r="E2621" s="2" t="n">
        <v>0</v>
      </c>
    </row>
    <row r="2622" customFormat="false" ht="15" hidden="false" customHeight="false" outlineLevel="0" collapsed="false">
      <c r="A2622" s="2" t="s">
        <v>2658</v>
      </c>
      <c r="B2622" s="2" t="s">
        <v>33</v>
      </c>
      <c r="C2622" s="2" t="n">
        <v>0</v>
      </c>
      <c r="D2622" s="2" t="n">
        <v>0</v>
      </c>
      <c r="E2622" s="2" t="n">
        <v>0</v>
      </c>
    </row>
    <row r="2623" customFormat="false" ht="15" hidden="false" customHeight="false" outlineLevel="0" collapsed="false">
      <c r="A2623" s="2" t="s">
        <v>2659</v>
      </c>
      <c r="B2623" s="2" t="s">
        <v>33</v>
      </c>
      <c r="C2623" s="2" t="n">
        <v>0</v>
      </c>
      <c r="D2623" s="2" t="n">
        <v>0</v>
      </c>
      <c r="E2623" s="2" t="n">
        <v>0</v>
      </c>
    </row>
    <row r="2624" customFormat="false" ht="15" hidden="false" customHeight="false" outlineLevel="0" collapsed="false">
      <c r="A2624" s="2" t="s">
        <v>2660</v>
      </c>
      <c r="B2624" s="2" t="s">
        <v>33</v>
      </c>
      <c r="C2624" s="2" t="n">
        <v>0</v>
      </c>
      <c r="D2624" s="2" t="n">
        <v>0</v>
      </c>
      <c r="E2624" s="2" t="n">
        <v>0</v>
      </c>
    </row>
    <row r="2625" customFormat="false" ht="15" hidden="false" customHeight="false" outlineLevel="0" collapsed="false">
      <c r="A2625" s="2" t="s">
        <v>2661</v>
      </c>
      <c r="B2625" s="2" t="s">
        <v>33</v>
      </c>
      <c r="C2625" s="2" t="n">
        <v>0</v>
      </c>
      <c r="D2625" s="2" t="n">
        <v>0</v>
      </c>
      <c r="E2625" s="2" t="n">
        <v>0</v>
      </c>
    </row>
    <row r="2626" customFormat="false" ht="15" hidden="false" customHeight="false" outlineLevel="0" collapsed="false">
      <c r="A2626" s="2" t="s">
        <v>2662</v>
      </c>
      <c r="B2626" s="2" t="s">
        <v>33</v>
      </c>
      <c r="C2626" s="2" t="n">
        <v>0</v>
      </c>
      <c r="D2626" s="2" t="n">
        <v>0</v>
      </c>
      <c r="E2626" s="2" t="n">
        <v>0</v>
      </c>
    </row>
    <row r="2627" customFormat="false" ht="15" hidden="false" customHeight="false" outlineLevel="0" collapsed="false">
      <c r="A2627" s="2" t="s">
        <v>2663</v>
      </c>
      <c r="B2627" s="2" t="s">
        <v>33</v>
      </c>
      <c r="C2627" s="2" t="n">
        <v>0</v>
      </c>
      <c r="D2627" s="2" t="n">
        <v>0</v>
      </c>
      <c r="E2627" s="2" t="n">
        <v>0</v>
      </c>
    </row>
    <row r="2628" customFormat="false" ht="15" hidden="false" customHeight="false" outlineLevel="0" collapsed="false">
      <c r="A2628" s="2" t="s">
        <v>2664</v>
      </c>
      <c r="B2628" s="2" t="s">
        <v>33</v>
      </c>
      <c r="C2628" s="2" t="n">
        <v>0</v>
      </c>
      <c r="D2628" s="2" t="n">
        <v>0</v>
      </c>
      <c r="E2628" s="2" t="n">
        <v>0</v>
      </c>
    </row>
    <row r="2629" customFormat="false" ht="15" hidden="false" customHeight="false" outlineLevel="0" collapsed="false">
      <c r="A2629" s="2" t="s">
        <v>2665</v>
      </c>
      <c r="B2629" s="2" t="s">
        <v>33</v>
      </c>
      <c r="C2629" s="2" t="n">
        <v>0</v>
      </c>
      <c r="D2629" s="2" t="n">
        <v>0</v>
      </c>
      <c r="E2629" s="2" t="n">
        <v>0</v>
      </c>
    </row>
    <row r="2630" customFormat="false" ht="15" hidden="false" customHeight="false" outlineLevel="0" collapsed="false">
      <c r="A2630" s="2" t="s">
        <v>2666</v>
      </c>
      <c r="B2630" s="2" t="s">
        <v>33</v>
      </c>
      <c r="C2630" s="2" t="n">
        <v>0</v>
      </c>
      <c r="D2630" s="2" t="n">
        <v>0</v>
      </c>
      <c r="E2630" s="2" t="n">
        <v>0</v>
      </c>
    </row>
    <row r="2631" customFormat="false" ht="15" hidden="false" customHeight="false" outlineLevel="0" collapsed="false">
      <c r="A2631" s="2" t="s">
        <v>2667</v>
      </c>
      <c r="B2631" s="2" t="s">
        <v>33</v>
      </c>
      <c r="C2631" s="2" t="n">
        <v>0</v>
      </c>
      <c r="D2631" s="2" t="n">
        <v>0</v>
      </c>
      <c r="E2631" s="2" t="n">
        <v>0</v>
      </c>
    </row>
    <row r="2632" customFormat="false" ht="15" hidden="false" customHeight="false" outlineLevel="0" collapsed="false">
      <c r="A2632" s="2" t="s">
        <v>2668</v>
      </c>
      <c r="B2632" s="2" t="s">
        <v>33</v>
      </c>
      <c r="C2632" s="2" t="n">
        <v>0</v>
      </c>
      <c r="D2632" s="2" t="n">
        <v>0</v>
      </c>
      <c r="E2632" s="2" t="n">
        <v>0</v>
      </c>
    </row>
    <row r="2633" customFormat="false" ht="15" hidden="false" customHeight="false" outlineLevel="0" collapsed="false">
      <c r="A2633" s="2" t="s">
        <v>2669</v>
      </c>
      <c r="B2633" s="2" t="s">
        <v>33</v>
      </c>
      <c r="C2633" s="2" t="n">
        <v>0</v>
      </c>
      <c r="D2633" s="2" t="n">
        <v>0</v>
      </c>
      <c r="E2633" s="2" t="n">
        <v>0</v>
      </c>
    </row>
    <row r="2634" customFormat="false" ht="15" hidden="false" customHeight="false" outlineLevel="0" collapsed="false">
      <c r="A2634" s="2" t="s">
        <v>2670</v>
      </c>
      <c r="B2634" s="2" t="s">
        <v>33</v>
      </c>
      <c r="C2634" s="2" t="n">
        <v>0</v>
      </c>
      <c r="D2634" s="2" t="n">
        <v>0</v>
      </c>
      <c r="E2634" s="2" t="n">
        <v>0</v>
      </c>
    </row>
    <row r="2635" customFormat="false" ht="15" hidden="false" customHeight="false" outlineLevel="0" collapsed="false">
      <c r="A2635" s="2" t="s">
        <v>2671</v>
      </c>
      <c r="B2635" s="2" t="s">
        <v>33</v>
      </c>
      <c r="C2635" s="2" t="n">
        <v>0</v>
      </c>
      <c r="D2635" s="2" t="n">
        <v>0</v>
      </c>
      <c r="E2635" s="2" t="n">
        <v>0</v>
      </c>
    </row>
    <row r="2636" customFormat="false" ht="15" hidden="false" customHeight="false" outlineLevel="0" collapsed="false">
      <c r="A2636" s="2" t="s">
        <v>2672</v>
      </c>
      <c r="B2636" s="2" t="s">
        <v>33</v>
      </c>
      <c r="C2636" s="2" t="n">
        <v>0</v>
      </c>
      <c r="D2636" s="2" t="n">
        <v>0</v>
      </c>
      <c r="E2636" s="2" t="n">
        <v>0</v>
      </c>
    </row>
    <row r="2637" customFormat="false" ht="15" hidden="false" customHeight="false" outlineLevel="0" collapsed="false">
      <c r="A2637" s="2" t="s">
        <v>2673</v>
      </c>
      <c r="B2637" s="2" t="s">
        <v>33</v>
      </c>
      <c r="C2637" s="2" t="n">
        <v>0</v>
      </c>
      <c r="D2637" s="2" t="n">
        <v>0</v>
      </c>
      <c r="E2637" s="2" t="n">
        <v>0</v>
      </c>
    </row>
    <row r="2638" customFormat="false" ht="15" hidden="false" customHeight="false" outlineLevel="0" collapsed="false">
      <c r="A2638" s="2" t="s">
        <v>2674</v>
      </c>
      <c r="B2638" s="2" t="s">
        <v>33</v>
      </c>
      <c r="C2638" s="2" t="n">
        <v>0</v>
      </c>
      <c r="D2638" s="2" t="n">
        <v>0</v>
      </c>
      <c r="E2638" s="2" t="n">
        <v>0</v>
      </c>
    </row>
    <row r="2639" customFormat="false" ht="15" hidden="false" customHeight="false" outlineLevel="0" collapsed="false">
      <c r="A2639" s="2" t="s">
        <v>2675</v>
      </c>
      <c r="B2639" s="2" t="s">
        <v>33</v>
      </c>
      <c r="C2639" s="2" t="n">
        <v>0</v>
      </c>
      <c r="D2639" s="2" t="n">
        <v>0</v>
      </c>
      <c r="E2639" s="2" t="n">
        <v>0</v>
      </c>
    </row>
    <row r="2640" customFormat="false" ht="15" hidden="false" customHeight="false" outlineLevel="0" collapsed="false">
      <c r="A2640" s="2" t="s">
        <v>2676</v>
      </c>
      <c r="B2640" s="2" t="s">
        <v>33</v>
      </c>
      <c r="C2640" s="2" t="n">
        <v>0</v>
      </c>
      <c r="D2640" s="2" t="n">
        <v>0</v>
      </c>
      <c r="E2640" s="2" t="n">
        <v>0</v>
      </c>
    </row>
    <row r="2641" customFormat="false" ht="15" hidden="false" customHeight="false" outlineLevel="0" collapsed="false">
      <c r="A2641" s="2" t="s">
        <v>2677</v>
      </c>
      <c r="B2641" s="2" t="s">
        <v>33</v>
      </c>
      <c r="C2641" s="2" t="n">
        <v>0</v>
      </c>
      <c r="D2641" s="2" t="n">
        <v>0</v>
      </c>
      <c r="E2641" s="2" t="n">
        <v>0</v>
      </c>
    </row>
    <row r="2642" customFormat="false" ht="15" hidden="false" customHeight="false" outlineLevel="0" collapsed="false">
      <c r="A2642" s="2" t="s">
        <v>2678</v>
      </c>
      <c r="B2642" s="2" t="s">
        <v>33</v>
      </c>
      <c r="C2642" s="2" t="n">
        <v>0</v>
      </c>
      <c r="D2642" s="2" t="n">
        <v>0</v>
      </c>
      <c r="E2642" s="2" t="n">
        <v>0</v>
      </c>
    </row>
    <row r="2643" customFormat="false" ht="15" hidden="false" customHeight="false" outlineLevel="0" collapsed="false">
      <c r="A2643" s="2" t="s">
        <v>2679</v>
      </c>
      <c r="B2643" s="2" t="s">
        <v>33</v>
      </c>
      <c r="C2643" s="2" t="n">
        <v>0</v>
      </c>
      <c r="D2643" s="2" t="n">
        <v>0</v>
      </c>
      <c r="E2643" s="2" t="n">
        <v>0</v>
      </c>
    </row>
    <row r="2644" customFormat="false" ht="15" hidden="false" customHeight="false" outlineLevel="0" collapsed="false">
      <c r="A2644" s="2" t="s">
        <v>2680</v>
      </c>
      <c r="B2644" s="2" t="s">
        <v>33</v>
      </c>
      <c r="C2644" s="2" t="n">
        <v>0</v>
      </c>
      <c r="D2644" s="2" t="n">
        <v>0</v>
      </c>
      <c r="E2644" s="2" t="n">
        <v>0</v>
      </c>
    </row>
    <row r="2645" customFormat="false" ht="15" hidden="false" customHeight="false" outlineLevel="0" collapsed="false">
      <c r="A2645" s="2" t="s">
        <v>2681</v>
      </c>
      <c r="B2645" s="2" t="s">
        <v>33</v>
      </c>
      <c r="C2645" s="2" t="n">
        <v>0</v>
      </c>
      <c r="D2645" s="2" t="n">
        <v>0</v>
      </c>
      <c r="E2645" s="2" t="n">
        <v>0</v>
      </c>
    </row>
    <row r="2646" customFormat="false" ht="15" hidden="false" customHeight="false" outlineLevel="0" collapsed="false">
      <c r="A2646" s="2" t="s">
        <v>2682</v>
      </c>
      <c r="B2646" s="2" t="s">
        <v>33</v>
      </c>
      <c r="C2646" s="2" t="n">
        <v>0</v>
      </c>
      <c r="D2646" s="2" t="n">
        <v>0</v>
      </c>
      <c r="E2646" s="2" t="n">
        <v>0</v>
      </c>
    </row>
    <row r="2647" customFormat="false" ht="15" hidden="false" customHeight="false" outlineLevel="0" collapsed="false">
      <c r="A2647" s="2" t="s">
        <v>2683</v>
      </c>
      <c r="B2647" s="2" t="s">
        <v>33</v>
      </c>
      <c r="C2647" s="2" t="n">
        <v>0</v>
      </c>
      <c r="D2647" s="2" t="n">
        <v>0</v>
      </c>
      <c r="E2647" s="2" t="n">
        <v>0</v>
      </c>
    </row>
    <row r="2648" customFormat="false" ht="15" hidden="false" customHeight="false" outlineLevel="0" collapsed="false">
      <c r="A2648" s="2" t="s">
        <v>2684</v>
      </c>
      <c r="B2648" s="2" t="s">
        <v>33</v>
      </c>
      <c r="C2648" s="2" t="n">
        <v>0</v>
      </c>
      <c r="D2648" s="2" t="n">
        <v>0</v>
      </c>
      <c r="E2648" s="2" t="n">
        <v>0</v>
      </c>
    </row>
    <row r="2649" customFormat="false" ht="15" hidden="false" customHeight="false" outlineLevel="0" collapsed="false">
      <c r="A2649" s="2" t="s">
        <v>2685</v>
      </c>
      <c r="B2649" s="2" t="s">
        <v>33</v>
      </c>
      <c r="C2649" s="2" t="n">
        <v>0</v>
      </c>
      <c r="D2649" s="2" t="n">
        <v>0</v>
      </c>
      <c r="E2649" s="2" t="n">
        <v>0</v>
      </c>
    </row>
    <row r="2650" customFormat="false" ht="15" hidden="false" customHeight="false" outlineLevel="0" collapsed="false">
      <c r="A2650" s="2" t="s">
        <v>2686</v>
      </c>
      <c r="B2650" s="2" t="s">
        <v>33</v>
      </c>
      <c r="C2650" s="2" t="n">
        <v>0</v>
      </c>
      <c r="D2650" s="2" t="n">
        <v>0</v>
      </c>
      <c r="E2650" s="2" t="n">
        <v>0</v>
      </c>
    </row>
    <row r="2651" customFormat="false" ht="15" hidden="false" customHeight="false" outlineLevel="0" collapsed="false">
      <c r="A2651" s="2" t="s">
        <v>2687</v>
      </c>
      <c r="B2651" s="2" t="s">
        <v>33</v>
      </c>
      <c r="C2651" s="2" t="n">
        <v>0</v>
      </c>
      <c r="D2651" s="2" t="n">
        <v>0</v>
      </c>
      <c r="E2651" s="2" t="n">
        <v>0</v>
      </c>
    </row>
    <row r="2652" customFormat="false" ht="15" hidden="false" customHeight="false" outlineLevel="0" collapsed="false">
      <c r="A2652" s="2" t="s">
        <v>2688</v>
      </c>
      <c r="B2652" s="2" t="s">
        <v>33</v>
      </c>
      <c r="C2652" s="2" t="n">
        <v>0</v>
      </c>
      <c r="D2652" s="2" t="n">
        <v>0</v>
      </c>
      <c r="E2652" s="2" t="n">
        <v>0</v>
      </c>
    </row>
    <row r="2653" customFormat="false" ht="15" hidden="false" customHeight="false" outlineLevel="0" collapsed="false">
      <c r="A2653" s="2" t="s">
        <v>2689</v>
      </c>
      <c r="B2653" s="2" t="s">
        <v>33</v>
      </c>
      <c r="C2653" s="2" t="n">
        <v>0</v>
      </c>
      <c r="D2653" s="2" t="n">
        <v>0</v>
      </c>
      <c r="E2653" s="2" t="n">
        <v>0</v>
      </c>
    </row>
    <row r="2654" customFormat="false" ht="15" hidden="false" customHeight="false" outlineLevel="0" collapsed="false">
      <c r="A2654" s="2" t="s">
        <v>2690</v>
      </c>
      <c r="B2654" s="2" t="s">
        <v>33</v>
      </c>
      <c r="C2654" s="2" t="n">
        <v>0</v>
      </c>
      <c r="D2654" s="2" t="n">
        <v>0</v>
      </c>
      <c r="E2654" s="2" t="n">
        <v>0</v>
      </c>
    </row>
    <row r="2655" customFormat="false" ht="15" hidden="false" customHeight="false" outlineLevel="0" collapsed="false">
      <c r="A2655" s="2" t="s">
        <v>2691</v>
      </c>
      <c r="B2655" s="2" t="s">
        <v>33</v>
      </c>
      <c r="C2655" s="2" t="n">
        <v>0</v>
      </c>
      <c r="D2655" s="2" t="n">
        <v>0</v>
      </c>
      <c r="E2655" s="2" t="n">
        <v>0</v>
      </c>
    </row>
    <row r="2656" customFormat="false" ht="15" hidden="false" customHeight="false" outlineLevel="0" collapsed="false">
      <c r="A2656" s="2" t="s">
        <v>2692</v>
      </c>
      <c r="B2656" s="2" t="s">
        <v>33</v>
      </c>
      <c r="C2656" s="2" t="n">
        <v>0</v>
      </c>
      <c r="D2656" s="2" t="n">
        <v>0</v>
      </c>
      <c r="E2656" s="2" t="n">
        <v>0</v>
      </c>
    </row>
    <row r="2657" customFormat="false" ht="15" hidden="false" customHeight="false" outlineLevel="0" collapsed="false">
      <c r="A2657" s="2" t="s">
        <v>2693</v>
      </c>
      <c r="B2657" s="2" t="s">
        <v>33</v>
      </c>
      <c r="C2657" s="2" t="n">
        <v>0</v>
      </c>
      <c r="D2657" s="2" t="n">
        <v>0</v>
      </c>
      <c r="E2657" s="2" t="n">
        <v>0</v>
      </c>
    </row>
    <row r="2658" customFormat="false" ht="15" hidden="false" customHeight="false" outlineLevel="0" collapsed="false">
      <c r="A2658" s="2" t="s">
        <v>2694</v>
      </c>
      <c r="B2658" s="2" t="s">
        <v>33</v>
      </c>
      <c r="C2658" s="2" t="n">
        <v>0</v>
      </c>
      <c r="D2658" s="2" t="n">
        <v>0</v>
      </c>
      <c r="E2658" s="2" t="n">
        <v>0</v>
      </c>
    </row>
    <row r="2659" customFormat="false" ht="15" hidden="false" customHeight="false" outlineLevel="0" collapsed="false">
      <c r="A2659" s="2" t="s">
        <v>2695</v>
      </c>
      <c r="B2659" s="2" t="s">
        <v>33</v>
      </c>
      <c r="C2659" s="2" t="n">
        <v>0</v>
      </c>
      <c r="D2659" s="2" t="n">
        <v>0</v>
      </c>
      <c r="E2659" s="2" t="n">
        <v>0</v>
      </c>
    </row>
    <row r="2660" customFormat="false" ht="15" hidden="false" customHeight="false" outlineLevel="0" collapsed="false">
      <c r="A2660" s="2" t="s">
        <v>2696</v>
      </c>
      <c r="B2660" s="2" t="s">
        <v>33</v>
      </c>
      <c r="C2660" s="2" t="n">
        <v>0</v>
      </c>
      <c r="D2660" s="2" t="n">
        <v>0</v>
      </c>
      <c r="E2660" s="2" t="n">
        <v>0</v>
      </c>
    </row>
    <row r="2661" customFormat="false" ht="15" hidden="false" customHeight="false" outlineLevel="0" collapsed="false">
      <c r="A2661" s="2" t="s">
        <v>2697</v>
      </c>
      <c r="B2661" s="2" t="s">
        <v>33</v>
      </c>
      <c r="C2661" s="2" t="n">
        <v>0</v>
      </c>
      <c r="D2661" s="2" t="n">
        <v>0</v>
      </c>
      <c r="E2661" s="2" t="n">
        <v>0</v>
      </c>
    </row>
    <row r="2662" customFormat="false" ht="15" hidden="false" customHeight="false" outlineLevel="0" collapsed="false">
      <c r="A2662" s="2" t="s">
        <v>2698</v>
      </c>
      <c r="B2662" s="2" t="s">
        <v>33</v>
      </c>
      <c r="C2662" s="2" t="n">
        <v>0</v>
      </c>
      <c r="D2662" s="2" t="n">
        <v>0</v>
      </c>
      <c r="E2662" s="2" t="n">
        <v>0</v>
      </c>
    </row>
    <row r="2663" customFormat="false" ht="15" hidden="false" customHeight="false" outlineLevel="0" collapsed="false">
      <c r="A2663" s="2" t="s">
        <v>2699</v>
      </c>
      <c r="B2663" s="2" t="s">
        <v>33</v>
      </c>
      <c r="C2663" s="2" t="n">
        <v>0</v>
      </c>
      <c r="D2663" s="2" t="n">
        <v>0</v>
      </c>
      <c r="E2663" s="2" t="n">
        <v>0</v>
      </c>
    </row>
    <row r="2664" customFormat="false" ht="15" hidden="false" customHeight="false" outlineLevel="0" collapsed="false">
      <c r="A2664" s="2" t="s">
        <v>2700</v>
      </c>
      <c r="B2664" s="2" t="s">
        <v>33</v>
      </c>
      <c r="C2664" s="2" t="n">
        <v>0</v>
      </c>
      <c r="D2664" s="2" t="n">
        <v>0</v>
      </c>
      <c r="E2664" s="2" t="n">
        <v>0</v>
      </c>
    </row>
    <row r="2665" customFormat="false" ht="15" hidden="false" customHeight="false" outlineLevel="0" collapsed="false">
      <c r="A2665" s="2" t="s">
        <v>2701</v>
      </c>
      <c r="B2665" s="2" t="s">
        <v>33</v>
      </c>
      <c r="C2665" s="2" t="n">
        <v>0</v>
      </c>
      <c r="D2665" s="2" t="n">
        <v>0</v>
      </c>
      <c r="E2665" s="2" t="n">
        <v>0</v>
      </c>
    </row>
    <row r="2666" customFormat="false" ht="15" hidden="false" customHeight="false" outlineLevel="0" collapsed="false">
      <c r="A2666" s="2" t="s">
        <v>2702</v>
      </c>
      <c r="B2666" s="2" t="s">
        <v>33</v>
      </c>
      <c r="C2666" s="2" t="n">
        <v>0</v>
      </c>
      <c r="D2666" s="2" t="n">
        <v>0</v>
      </c>
      <c r="E2666" s="2" t="n">
        <v>0</v>
      </c>
    </row>
    <row r="2667" customFormat="false" ht="15" hidden="false" customHeight="false" outlineLevel="0" collapsed="false">
      <c r="A2667" s="2" t="s">
        <v>2703</v>
      </c>
      <c r="B2667" s="2" t="s">
        <v>33</v>
      </c>
      <c r="C2667" s="2" t="n">
        <v>0</v>
      </c>
      <c r="D2667" s="2" t="n">
        <v>0</v>
      </c>
      <c r="E2667" s="2" t="n">
        <v>0</v>
      </c>
    </row>
    <row r="2668" customFormat="false" ht="15" hidden="false" customHeight="false" outlineLevel="0" collapsed="false">
      <c r="A2668" s="2" t="s">
        <v>2704</v>
      </c>
      <c r="B2668" s="2" t="s">
        <v>33</v>
      </c>
      <c r="C2668" s="2" t="n">
        <v>0</v>
      </c>
      <c r="D2668" s="2" t="n">
        <v>0</v>
      </c>
      <c r="E2668" s="2" t="n">
        <v>0</v>
      </c>
    </row>
    <row r="2669" customFormat="false" ht="15" hidden="false" customHeight="false" outlineLevel="0" collapsed="false">
      <c r="A2669" s="2" t="s">
        <v>2705</v>
      </c>
      <c r="B2669" s="2" t="s">
        <v>33</v>
      </c>
      <c r="C2669" s="2" t="n">
        <v>0</v>
      </c>
      <c r="D2669" s="2" t="n">
        <v>0</v>
      </c>
      <c r="E2669" s="2" t="n">
        <v>0</v>
      </c>
    </row>
    <row r="2670" customFormat="false" ht="15" hidden="false" customHeight="false" outlineLevel="0" collapsed="false">
      <c r="A2670" s="2" t="s">
        <v>2706</v>
      </c>
      <c r="B2670" s="2" t="s">
        <v>33</v>
      </c>
      <c r="C2670" s="2" t="n">
        <v>0</v>
      </c>
      <c r="D2670" s="2" t="n">
        <v>0</v>
      </c>
      <c r="E2670" s="2" t="n">
        <v>0</v>
      </c>
    </row>
    <row r="2671" customFormat="false" ht="15" hidden="false" customHeight="false" outlineLevel="0" collapsed="false">
      <c r="A2671" s="2" t="s">
        <v>2707</v>
      </c>
      <c r="B2671" s="2" t="s">
        <v>33</v>
      </c>
      <c r="C2671" s="2" t="n">
        <v>0</v>
      </c>
      <c r="D2671" s="2" t="n">
        <v>0</v>
      </c>
      <c r="E2671" s="2" t="n">
        <v>0</v>
      </c>
    </row>
    <row r="2672" customFormat="false" ht="15" hidden="false" customHeight="false" outlineLevel="0" collapsed="false">
      <c r="A2672" s="2" t="s">
        <v>2708</v>
      </c>
      <c r="B2672" s="2" t="s">
        <v>33</v>
      </c>
      <c r="C2672" s="2" t="n">
        <v>0</v>
      </c>
      <c r="D2672" s="2" t="n">
        <v>0</v>
      </c>
      <c r="E2672" s="2" t="n">
        <v>0</v>
      </c>
    </row>
    <row r="2673" customFormat="false" ht="15" hidden="false" customHeight="false" outlineLevel="0" collapsed="false">
      <c r="A2673" s="2" t="s">
        <v>2709</v>
      </c>
      <c r="B2673" s="2" t="s">
        <v>33</v>
      </c>
      <c r="C2673" s="2" t="n">
        <v>0</v>
      </c>
      <c r="D2673" s="2" t="n">
        <v>0</v>
      </c>
      <c r="E2673" s="2" t="n">
        <v>0</v>
      </c>
    </row>
    <row r="2674" customFormat="false" ht="15" hidden="false" customHeight="false" outlineLevel="0" collapsed="false">
      <c r="A2674" s="2" t="s">
        <v>2710</v>
      </c>
      <c r="B2674" s="2" t="s">
        <v>33</v>
      </c>
      <c r="C2674" s="2" t="n">
        <v>0</v>
      </c>
      <c r="D2674" s="2" t="n">
        <v>0</v>
      </c>
      <c r="E2674" s="2" t="n">
        <v>0</v>
      </c>
    </row>
    <row r="2675" customFormat="false" ht="15" hidden="false" customHeight="false" outlineLevel="0" collapsed="false">
      <c r="A2675" s="2" t="s">
        <v>2711</v>
      </c>
      <c r="B2675" s="2" t="s">
        <v>33</v>
      </c>
      <c r="C2675" s="2" t="n">
        <v>0</v>
      </c>
      <c r="D2675" s="2" t="n">
        <v>0</v>
      </c>
      <c r="E2675" s="2" t="n">
        <v>0</v>
      </c>
    </row>
    <row r="2676" customFormat="false" ht="15" hidden="false" customHeight="false" outlineLevel="0" collapsed="false">
      <c r="A2676" s="2" t="s">
        <v>2712</v>
      </c>
      <c r="B2676" s="2" t="s">
        <v>33</v>
      </c>
      <c r="C2676" s="2" t="n">
        <v>0</v>
      </c>
      <c r="D2676" s="2" t="n">
        <v>0</v>
      </c>
      <c r="E2676" s="2" t="n">
        <v>0</v>
      </c>
    </row>
    <row r="2677" customFormat="false" ht="15" hidden="false" customHeight="false" outlineLevel="0" collapsed="false">
      <c r="A2677" s="2" t="s">
        <v>2713</v>
      </c>
      <c r="B2677" s="2" t="s">
        <v>33</v>
      </c>
      <c r="C2677" s="2" t="n">
        <v>0</v>
      </c>
      <c r="D2677" s="2" t="n">
        <v>0</v>
      </c>
      <c r="E2677" s="2" t="n">
        <v>0</v>
      </c>
    </row>
    <row r="2678" customFormat="false" ht="15" hidden="false" customHeight="false" outlineLevel="0" collapsed="false">
      <c r="A2678" s="2" t="s">
        <v>2714</v>
      </c>
      <c r="B2678" s="2" t="s">
        <v>33</v>
      </c>
      <c r="C2678" s="2" t="n">
        <v>0</v>
      </c>
      <c r="D2678" s="2" t="n">
        <v>0</v>
      </c>
      <c r="E2678" s="2" t="n">
        <v>0</v>
      </c>
    </row>
    <row r="2679" customFormat="false" ht="15" hidden="false" customHeight="false" outlineLevel="0" collapsed="false">
      <c r="A2679" s="2" t="s">
        <v>2715</v>
      </c>
      <c r="B2679" s="2" t="s">
        <v>33</v>
      </c>
      <c r="C2679" s="2" t="n">
        <v>0</v>
      </c>
      <c r="D2679" s="2" t="n">
        <v>0</v>
      </c>
      <c r="E2679" s="2" t="n">
        <v>0</v>
      </c>
    </row>
    <row r="2680" customFormat="false" ht="15" hidden="false" customHeight="false" outlineLevel="0" collapsed="false">
      <c r="A2680" s="2" t="s">
        <v>2716</v>
      </c>
      <c r="B2680" s="2" t="s">
        <v>33</v>
      </c>
      <c r="C2680" s="2" t="n">
        <v>0</v>
      </c>
      <c r="D2680" s="2" t="n">
        <v>0</v>
      </c>
      <c r="E2680" s="2" t="n">
        <v>0</v>
      </c>
    </row>
    <row r="2681" customFormat="false" ht="15" hidden="false" customHeight="false" outlineLevel="0" collapsed="false">
      <c r="A2681" s="2" t="s">
        <v>2717</v>
      </c>
      <c r="B2681" s="2" t="s">
        <v>33</v>
      </c>
      <c r="C2681" s="2" t="n">
        <v>0</v>
      </c>
      <c r="D2681" s="2" t="n">
        <v>0</v>
      </c>
      <c r="E2681" s="2" t="n">
        <v>0</v>
      </c>
    </row>
    <row r="2682" customFormat="false" ht="15" hidden="false" customHeight="false" outlineLevel="0" collapsed="false">
      <c r="A2682" s="2" t="s">
        <v>2718</v>
      </c>
      <c r="B2682" s="2" t="s">
        <v>33</v>
      </c>
      <c r="C2682" s="2" t="n">
        <v>0</v>
      </c>
      <c r="D2682" s="2" t="n">
        <v>0</v>
      </c>
      <c r="E2682" s="2" t="n">
        <v>0</v>
      </c>
    </row>
    <row r="2683" customFormat="false" ht="15" hidden="false" customHeight="false" outlineLevel="0" collapsed="false">
      <c r="A2683" s="2" t="s">
        <v>2719</v>
      </c>
      <c r="B2683" s="2" t="s">
        <v>33</v>
      </c>
      <c r="C2683" s="2" t="n">
        <v>0</v>
      </c>
      <c r="D2683" s="2" t="n">
        <v>0</v>
      </c>
      <c r="E2683" s="2" t="n">
        <v>0</v>
      </c>
    </row>
    <row r="2684" customFormat="false" ht="15" hidden="false" customHeight="false" outlineLevel="0" collapsed="false">
      <c r="A2684" s="2" t="s">
        <v>2720</v>
      </c>
      <c r="B2684" s="2" t="s">
        <v>33</v>
      </c>
      <c r="C2684" s="2" t="n">
        <v>0</v>
      </c>
      <c r="D2684" s="2" t="n">
        <v>0</v>
      </c>
      <c r="E2684" s="2" t="n">
        <v>0</v>
      </c>
    </row>
    <row r="2685" customFormat="false" ht="15" hidden="false" customHeight="false" outlineLevel="0" collapsed="false">
      <c r="A2685" s="2" t="s">
        <v>2721</v>
      </c>
      <c r="B2685" s="2" t="s">
        <v>33</v>
      </c>
      <c r="C2685" s="2" t="n">
        <v>0</v>
      </c>
      <c r="D2685" s="2" t="n">
        <v>0</v>
      </c>
      <c r="E2685" s="2" t="n">
        <v>0</v>
      </c>
    </row>
    <row r="2686" customFormat="false" ht="15" hidden="false" customHeight="false" outlineLevel="0" collapsed="false">
      <c r="A2686" s="2" t="s">
        <v>2722</v>
      </c>
      <c r="B2686" s="2" t="s">
        <v>33</v>
      </c>
      <c r="C2686" s="2" t="n">
        <v>0</v>
      </c>
      <c r="D2686" s="2" t="n">
        <v>0</v>
      </c>
      <c r="E2686" s="2" t="n">
        <v>0</v>
      </c>
    </row>
    <row r="2687" customFormat="false" ht="15" hidden="false" customHeight="false" outlineLevel="0" collapsed="false">
      <c r="A2687" s="2" t="s">
        <v>2723</v>
      </c>
      <c r="B2687" s="2" t="s">
        <v>33</v>
      </c>
      <c r="C2687" s="2" t="n">
        <v>0</v>
      </c>
      <c r="D2687" s="2" t="n">
        <v>0</v>
      </c>
      <c r="E2687" s="2" t="n">
        <v>0</v>
      </c>
    </row>
    <row r="2688" customFormat="false" ht="15" hidden="false" customHeight="false" outlineLevel="0" collapsed="false">
      <c r="A2688" s="2" t="s">
        <v>2724</v>
      </c>
      <c r="B2688" s="2" t="s">
        <v>33</v>
      </c>
      <c r="C2688" s="2" t="n">
        <v>0</v>
      </c>
      <c r="D2688" s="2" t="n">
        <v>0</v>
      </c>
      <c r="E2688" s="2" t="n">
        <v>0</v>
      </c>
    </row>
    <row r="2689" customFormat="false" ht="15" hidden="false" customHeight="false" outlineLevel="0" collapsed="false">
      <c r="A2689" s="2" t="s">
        <v>2725</v>
      </c>
      <c r="B2689" s="2" t="s">
        <v>33</v>
      </c>
      <c r="C2689" s="2" t="n">
        <v>0</v>
      </c>
      <c r="D2689" s="2" t="n">
        <v>0</v>
      </c>
      <c r="E2689" s="2" t="n">
        <v>0</v>
      </c>
    </row>
    <row r="2690" customFormat="false" ht="15" hidden="false" customHeight="false" outlineLevel="0" collapsed="false">
      <c r="A2690" s="2" t="s">
        <v>2726</v>
      </c>
      <c r="B2690" s="2" t="s">
        <v>33</v>
      </c>
      <c r="C2690" s="2" t="n">
        <v>0</v>
      </c>
      <c r="D2690" s="2" t="n">
        <v>0</v>
      </c>
      <c r="E2690" s="2" t="n">
        <v>0</v>
      </c>
    </row>
    <row r="2691" customFormat="false" ht="15" hidden="false" customHeight="false" outlineLevel="0" collapsed="false">
      <c r="A2691" s="2" t="s">
        <v>2727</v>
      </c>
      <c r="B2691" s="2" t="s">
        <v>33</v>
      </c>
      <c r="C2691" s="2" t="n">
        <v>0</v>
      </c>
      <c r="D2691" s="2" t="n">
        <v>0</v>
      </c>
      <c r="E2691" s="2" t="n">
        <v>0</v>
      </c>
    </row>
    <row r="2692" customFormat="false" ht="15" hidden="false" customHeight="false" outlineLevel="0" collapsed="false">
      <c r="A2692" s="2" t="s">
        <v>2728</v>
      </c>
      <c r="B2692" s="2" t="s">
        <v>33</v>
      </c>
      <c r="C2692" s="2" t="n">
        <v>0</v>
      </c>
      <c r="D2692" s="2" t="n">
        <v>0</v>
      </c>
      <c r="E2692" s="2" t="n">
        <v>0</v>
      </c>
    </row>
    <row r="2693" customFormat="false" ht="15" hidden="false" customHeight="false" outlineLevel="0" collapsed="false">
      <c r="A2693" s="2" t="s">
        <v>2729</v>
      </c>
      <c r="B2693" s="2" t="s">
        <v>33</v>
      </c>
      <c r="C2693" s="2" t="n">
        <v>0</v>
      </c>
      <c r="D2693" s="2" t="n">
        <v>0</v>
      </c>
      <c r="E2693" s="2" t="n">
        <v>0</v>
      </c>
    </row>
    <row r="2694" customFormat="false" ht="15" hidden="false" customHeight="false" outlineLevel="0" collapsed="false">
      <c r="A2694" s="2" t="s">
        <v>2730</v>
      </c>
      <c r="B2694" s="2" t="s">
        <v>33</v>
      </c>
      <c r="C2694" s="2" t="n">
        <v>0</v>
      </c>
      <c r="D2694" s="2" t="n">
        <v>0</v>
      </c>
      <c r="E2694" s="2" t="n">
        <v>0</v>
      </c>
    </row>
    <row r="2695" customFormat="false" ht="15" hidden="false" customHeight="false" outlineLevel="0" collapsed="false">
      <c r="A2695" s="2" t="s">
        <v>2731</v>
      </c>
      <c r="B2695" s="2" t="s">
        <v>33</v>
      </c>
      <c r="C2695" s="2" t="n">
        <v>0</v>
      </c>
      <c r="D2695" s="2" t="n">
        <v>0</v>
      </c>
      <c r="E2695" s="2" t="n">
        <v>0</v>
      </c>
    </row>
    <row r="2696" customFormat="false" ht="15" hidden="false" customHeight="false" outlineLevel="0" collapsed="false">
      <c r="A2696" s="2" t="s">
        <v>2732</v>
      </c>
      <c r="B2696" s="2" t="s">
        <v>33</v>
      </c>
      <c r="C2696" s="2" t="n">
        <v>0</v>
      </c>
      <c r="D2696" s="2" t="n">
        <v>0</v>
      </c>
      <c r="E2696" s="2" t="n">
        <v>0</v>
      </c>
    </row>
    <row r="2697" customFormat="false" ht="15" hidden="false" customHeight="false" outlineLevel="0" collapsed="false">
      <c r="A2697" s="2" t="s">
        <v>2733</v>
      </c>
      <c r="B2697" s="2" t="s">
        <v>33</v>
      </c>
      <c r="C2697" s="2" t="n">
        <v>0</v>
      </c>
      <c r="D2697" s="2" t="n">
        <v>0</v>
      </c>
      <c r="E2697" s="2" t="n">
        <v>0</v>
      </c>
    </row>
    <row r="2698" customFormat="false" ht="15" hidden="false" customHeight="false" outlineLevel="0" collapsed="false">
      <c r="A2698" s="2" t="s">
        <v>2734</v>
      </c>
      <c r="B2698" s="2" t="s">
        <v>33</v>
      </c>
      <c r="C2698" s="2" t="n">
        <v>0</v>
      </c>
      <c r="D2698" s="2" t="n">
        <v>0</v>
      </c>
      <c r="E2698" s="2" t="n">
        <v>0</v>
      </c>
    </row>
    <row r="2699" customFormat="false" ht="15" hidden="false" customHeight="false" outlineLevel="0" collapsed="false">
      <c r="A2699" s="2" t="s">
        <v>2735</v>
      </c>
      <c r="B2699" s="2" t="s">
        <v>33</v>
      </c>
      <c r="C2699" s="2" t="n">
        <v>0</v>
      </c>
      <c r="D2699" s="2" t="n">
        <v>0</v>
      </c>
      <c r="E2699" s="2" t="n">
        <v>0</v>
      </c>
    </row>
    <row r="2700" customFormat="false" ht="15" hidden="false" customHeight="false" outlineLevel="0" collapsed="false">
      <c r="A2700" s="2" t="s">
        <v>2736</v>
      </c>
      <c r="B2700" s="2" t="s">
        <v>33</v>
      </c>
      <c r="C2700" s="2" t="n">
        <v>0</v>
      </c>
      <c r="D2700" s="2" t="n">
        <v>0</v>
      </c>
      <c r="E2700" s="2" t="n">
        <v>0</v>
      </c>
    </row>
    <row r="2701" customFormat="false" ht="15" hidden="false" customHeight="false" outlineLevel="0" collapsed="false">
      <c r="A2701" s="2" t="s">
        <v>2737</v>
      </c>
      <c r="B2701" s="2" t="s">
        <v>33</v>
      </c>
      <c r="C2701" s="2" t="n">
        <v>0</v>
      </c>
      <c r="D2701" s="2" t="n">
        <v>0</v>
      </c>
      <c r="E2701" s="2" t="n">
        <v>0</v>
      </c>
    </row>
    <row r="2702" customFormat="false" ht="15" hidden="false" customHeight="false" outlineLevel="0" collapsed="false">
      <c r="A2702" s="2" t="s">
        <v>2738</v>
      </c>
      <c r="B2702" s="2" t="s">
        <v>33</v>
      </c>
      <c r="C2702" s="2" t="n">
        <v>0</v>
      </c>
      <c r="D2702" s="2" t="n">
        <v>0</v>
      </c>
      <c r="E2702" s="2" t="n">
        <v>0</v>
      </c>
    </row>
    <row r="2703" customFormat="false" ht="15" hidden="false" customHeight="false" outlineLevel="0" collapsed="false">
      <c r="A2703" s="2" t="s">
        <v>2739</v>
      </c>
      <c r="B2703" s="2" t="s">
        <v>33</v>
      </c>
      <c r="C2703" s="2" t="n">
        <v>0</v>
      </c>
      <c r="D2703" s="2" t="n">
        <v>0</v>
      </c>
      <c r="E2703" s="2" t="n">
        <v>0</v>
      </c>
    </row>
    <row r="2704" customFormat="false" ht="15" hidden="false" customHeight="false" outlineLevel="0" collapsed="false">
      <c r="A2704" s="2" t="s">
        <v>2740</v>
      </c>
      <c r="B2704" s="2" t="s">
        <v>33</v>
      </c>
      <c r="C2704" s="2" t="n">
        <v>0</v>
      </c>
      <c r="D2704" s="2" t="n">
        <v>0</v>
      </c>
      <c r="E2704" s="2" t="n">
        <v>0</v>
      </c>
    </row>
    <row r="2705" customFormat="false" ht="15" hidden="false" customHeight="false" outlineLevel="0" collapsed="false">
      <c r="A2705" s="2" t="s">
        <v>2741</v>
      </c>
      <c r="B2705" s="2" t="s">
        <v>33</v>
      </c>
      <c r="C2705" s="2" t="n">
        <v>0</v>
      </c>
      <c r="D2705" s="2" t="n">
        <v>0</v>
      </c>
      <c r="E2705" s="2" t="n">
        <v>0</v>
      </c>
    </row>
    <row r="2706" customFormat="false" ht="15" hidden="false" customHeight="false" outlineLevel="0" collapsed="false">
      <c r="A2706" s="2" t="s">
        <v>2742</v>
      </c>
      <c r="B2706" s="2" t="s">
        <v>33</v>
      </c>
      <c r="C2706" s="2" t="n">
        <v>0</v>
      </c>
      <c r="D2706" s="2" t="n">
        <v>0</v>
      </c>
      <c r="E2706" s="2" t="n">
        <v>0</v>
      </c>
    </row>
    <row r="2707" customFormat="false" ht="15" hidden="false" customHeight="false" outlineLevel="0" collapsed="false">
      <c r="A2707" s="2" t="s">
        <v>2743</v>
      </c>
      <c r="B2707" s="2" t="s">
        <v>33</v>
      </c>
      <c r="C2707" s="2" t="n">
        <v>0</v>
      </c>
      <c r="D2707" s="2" t="n">
        <v>0</v>
      </c>
      <c r="E2707" s="2" t="n">
        <v>0</v>
      </c>
    </row>
    <row r="2708" customFormat="false" ht="15" hidden="false" customHeight="false" outlineLevel="0" collapsed="false">
      <c r="A2708" s="2" t="s">
        <v>2744</v>
      </c>
      <c r="B2708" s="2" t="s">
        <v>33</v>
      </c>
      <c r="C2708" s="2" t="n">
        <v>0</v>
      </c>
      <c r="D2708" s="2" t="n">
        <v>0</v>
      </c>
      <c r="E2708" s="2" t="n">
        <v>0</v>
      </c>
    </row>
    <row r="2709" customFormat="false" ht="15" hidden="false" customHeight="false" outlineLevel="0" collapsed="false">
      <c r="A2709" s="2" t="s">
        <v>2745</v>
      </c>
      <c r="B2709" s="2" t="s">
        <v>33</v>
      </c>
      <c r="C2709" s="2" t="n">
        <v>0</v>
      </c>
      <c r="D2709" s="2" t="n">
        <v>0</v>
      </c>
      <c r="E2709" s="2" t="n">
        <v>0</v>
      </c>
    </row>
    <row r="2710" customFormat="false" ht="15" hidden="false" customHeight="false" outlineLevel="0" collapsed="false">
      <c r="A2710" s="2" t="s">
        <v>2746</v>
      </c>
      <c r="B2710" s="2" t="s">
        <v>33</v>
      </c>
      <c r="C2710" s="2" t="n">
        <v>0</v>
      </c>
      <c r="D2710" s="2" t="n">
        <v>0</v>
      </c>
      <c r="E2710" s="2" t="n">
        <v>0</v>
      </c>
    </row>
    <row r="2711" customFormat="false" ht="15" hidden="false" customHeight="false" outlineLevel="0" collapsed="false">
      <c r="A2711" s="2" t="s">
        <v>2747</v>
      </c>
      <c r="B2711" s="2" t="s">
        <v>33</v>
      </c>
      <c r="C2711" s="2" t="n">
        <v>0</v>
      </c>
      <c r="D2711" s="2" t="n">
        <v>0</v>
      </c>
      <c r="E2711" s="2" t="n">
        <v>0</v>
      </c>
    </row>
    <row r="2712" customFormat="false" ht="15" hidden="false" customHeight="false" outlineLevel="0" collapsed="false">
      <c r="A2712" s="2" t="s">
        <v>2748</v>
      </c>
      <c r="B2712" s="2" t="s">
        <v>33</v>
      </c>
      <c r="C2712" s="2" t="n">
        <v>0</v>
      </c>
      <c r="D2712" s="2" t="n">
        <v>0</v>
      </c>
      <c r="E2712" s="2" t="n">
        <v>0</v>
      </c>
    </row>
    <row r="2713" customFormat="false" ht="15" hidden="false" customHeight="false" outlineLevel="0" collapsed="false">
      <c r="A2713" s="2" t="s">
        <v>2749</v>
      </c>
      <c r="B2713" s="2" t="s">
        <v>33</v>
      </c>
      <c r="C2713" s="2" t="n">
        <v>0</v>
      </c>
      <c r="D2713" s="2" t="n">
        <v>0</v>
      </c>
      <c r="E2713" s="2" t="n">
        <v>0</v>
      </c>
    </row>
    <row r="2714" customFormat="false" ht="15" hidden="false" customHeight="false" outlineLevel="0" collapsed="false">
      <c r="A2714" s="2" t="s">
        <v>2750</v>
      </c>
      <c r="B2714" s="2" t="s">
        <v>33</v>
      </c>
      <c r="C2714" s="2" t="n">
        <v>0</v>
      </c>
      <c r="D2714" s="2" t="n">
        <v>0</v>
      </c>
      <c r="E2714" s="2" t="n">
        <v>0</v>
      </c>
    </row>
    <row r="2715" customFormat="false" ht="15" hidden="false" customHeight="false" outlineLevel="0" collapsed="false">
      <c r="A2715" s="2" t="s">
        <v>2751</v>
      </c>
      <c r="B2715" s="2" t="s">
        <v>33</v>
      </c>
      <c r="C2715" s="2" t="n">
        <v>0</v>
      </c>
      <c r="D2715" s="2" t="n">
        <v>0</v>
      </c>
      <c r="E2715" s="2" t="n">
        <v>0</v>
      </c>
    </row>
    <row r="2716" customFormat="false" ht="15" hidden="false" customHeight="false" outlineLevel="0" collapsed="false">
      <c r="A2716" s="2" t="s">
        <v>2752</v>
      </c>
      <c r="B2716" s="2" t="s">
        <v>33</v>
      </c>
      <c r="C2716" s="2" t="n">
        <v>0</v>
      </c>
      <c r="D2716" s="2" t="n">
        <v>0</v>
      </c>
      <c r="E2716" s="2" t="n">
        <v>0</v>
      </c>
    </row>
    <row r="2717" customFormat="false" ht="15" hidden="false" customHeight="false" outlineLevel="0" collapsed="false">
      <c r="A2717" s="2" t="s">
        <v>2753</v>
      </c>
      <c r="B2717" s="2" t="s">
        <v>33</v>
      </c>
      <c r="C2717" s="2" t="n">
        <v>0</v>
      </c>
      <c r="D2717" s="2" t="n">
        <v>0</v>
      </c>
      <c r="E2717" s="2" t="n">
        <v>0</v>
      </c>
    </row>
    <row r="2718" customFormat="false" ht="15" hidden="false" customHeight="false" outlineLevel="0" collapsed="false">
      <c r="A2718" s="2" t="s">
        <v>2754</v>
      </c>
      <c r="B2718" s="2" t="s">
        <v>33</v>
      </c>
      <c r="C2718" s="2" t="n">
        <v>0</v>
      </c>
      <c r="D2718" s="2" t="n">
        <v>0</v>
      </c>
      <c r="E2718" s="2" t="n">
        <v>0</v>
      </c>
    </row>
    <row r="2719" customFormat="false" ht="15" hidden="false" customHeight="false" outlineLevel="0" collapsed="false">
      <c r="A2719" s="2" t="s">
        <v>2755</v>
      </c>
      <c r="B2719" s="2" t="s">
        <v>33</v>
      </c>
      <c r="C2719" s="2" t="n">
        <v>0</v>
      </c>
      <c r="D2719" s="2" t="n">
        <v>0</v>
      </c>
      <c r="E2719" s="2" t="n">
        <v>0</v>
      </c>
    </row>
    <row r="2720" customFormat="false" ht="15" hidden="false" customHeight="false" outlineLevel="0" collapsed="false">
      <c r="A2720" s="2" t="s">
        <v>2756</v>
      </c>
      <c r="B2720" s="2" t="s">
        <v>33</v>
      </c>
      <c r="C2720" s="2" t="n">
        <v>0</v>
      </c>
      <c r="D2720" s="2" t="n">
        <v>0</v>
      </c>
      <c r="E2720" s="2" t="n">
        <v>0</v>
      </c>
    </row>
    <row r="2721" customFormat="false" ht="15" hidden="false" customHeight="false" outlineLevel="0" collapsed="false">
      <c r="A2721" s="2" t="s">
        <v>2757</v>
      </c>
      <c r="B2721" s="2" t="s">
        <v>33</v>
      </c>
      <c r="C2721" s="2" t="n">
        <v>0</v>
      </c>
      <c r="D2721" s="2" t="n">
        <v>0</v>
      </c>
      <c r="E2721" s="2" t="n">
        <v>0</v>
      </c>
    </row>
    <row r="2722" customFormat="false" ht="15" hidden="false" customHeight="false" outlineLevel="0" collapsed="false">
      <c r="A2722" s="2" t="s">
        <v>2758</v>
      </c>
      <c r="B2722" s="2" t="s">
        <v>33</v>
      </c>
      <c r="C2722" s="2" t="n">
        <v>0</v>
      </c>
      <c r="D2722" s="2" t="n">
        <v>0</v>
      </c>
      <c r="E2722" s="2" t="n">
        <v>0</v>
      </c>
    </row>
    <row r="2723" customFormat="false" ht="15" hidden="false" customHeight="false" outlineLevel="0" collapsed="false">
      <c r="A2723" s="2" t="s">
        <v>2759</v>
      </c>
      <c r="B2723" s="2" t="s">
        <v>33</v>
      </c>
      <c r="C2723" s="2" t="n">
        <v>0</v>
      </c>
      <c r="D2723" s="2" t="n">
        <v>0</v>
      </c>
      <c r="E2723" s="2" t="n">
        <v>0</v>
      </c>
    </row>
    <row r="2724" customFormat="false" ht="15" hidden="false" customHeight="false" outlineLevel="0" collapsed="false">
      <c r="A2724" s="2" t="s">
        <v>2760</v>
      </c>
      <c r="B2724" s="2" t="s">
        <v>33</v>
      </c>
      <c r="C2724" s="2" t="n">
        <v>0</v>
      </c>
      <c r="D2724" s="2" t="n">
        <v>0</v>
      </c>
      <c r="E2724" s="2" t="n">
        <v>0</v>
      </c>
    </row>
    <row r="2725" customFormat="false" ht="15" hidden="false" customHeight="false" outlineLevel="0" collapsed="false">
      <c r="A2725" s="2" t="s">
        <v>2761</v>
      </c>
      <c r="B2725" s="2" t="s">
        <v>33</v>
      </c>
      <c r="C2725" s="2" t="n">
        <v>0</v>
      </c>
      <c r="D2725" s="2" t="n">
        <v>0</v>
      </c>
      <c r="E2725" s="2" t="n">
        <v>0</v>
      </c>
    </row>
    <row r="2726" customFormat="false" ht="15" hidden="false" customHeight="false" outlineLevel="0" collapsed="false">
      <c r="A2726" s="2" t="s">
        <v>2762</v>
      </c>
      <c r="B2726" s="2" t="s">
        <v>33</v>
      </c>
      <c r="C2726" s="2" t="n">
        <v>0</v>
      </c>
      <c r="D2726" s="2" t="n">
        <v>0</v>
      </c>
      <c r="E2726" s="2" t="n">
        <v>0</v>
      </c>
    </row>
    <row r="2727" customFormat="false" ht="15" hidden="false" customHeight="false" outlineLevel="0" collapsed="false">
      <c r="A2727" s="2" t="s">
        <v>2763</v>
      </c>
      <c r="B2727" s="2" t="s">
        <v>33</v>
      </c>
      <c r="C2727" s="2" t="n">
        <v>0</v>
      </c>
      <c r="D2727" s="2" t="n">
        <v>0</v>
      </c>
      <c r="E2727" s="2" t="n">
        <v>0</v>
      </c>
    </row>
    <row r="2728" customFormat="false" ht="15" hidden="false" customHeight="false" outlineLevel="0" collapsed="false">
      <c r="A2728" s="2" t="s">
        <v>2764</v>
      </c>
      <c r="B2728" s="2" t="s">
        <v>33</v>
      </c>
      <c r="C2728" s="2" t="n">
        <v>0</v>
      </c>
      <c r="D2728" s="2" t="n">
        <v>0</v>
      </c>
      <c r="E2728" s="2" t="n">
        <v>0</v>
      </c>
    </row>
    <row r="2729" customFormat="false" ht="15" hidden="false" customHeight="false" outlineLevel="0" collapsed="false">
      <c r="A2729" s="2" t="s">
        <v>2765</v>
      </c>
      <c r="B2729" s="2" t="s">
        <v>33</v>
      </c>
      <c r="C2729" s="2" t="n">
        <v>0</v>
      </c>
      <c r="D2729" s="2" t="n">
        <v>0</v>
      </c>
      <c r="E2729" s="2" t="n">
        <v>0</v>
      </c>
    </row>
    <row r="2730" customFormat="false" ht="15" hidden="false" customHeight="false" outlineLevel="0" collapsed="false">
      <c r="A2730" s="2" t="s">
        <v>2766</v>
      </c>
      <c r="B2730" s="2" t="s">
        <v>33</v>
      </c>
      <c r="C2730" s="2" t="n">
        <v>0</v>
      </c>
      <c r="D2730" s="2" t="n">
        <v>0</v>
      </c>
      <c r="E2730" s="2" t="n">
        <v>0</v>
      </c>
    </row>
    <row r="2731" customFormat="false" ht="15" hidden="false" customHeight="false" outlineLevel="0" collapsed="false">
      <c r="A2731" s="2" t="s">
        <v>2767</v>
      </c>
      <c r="B2731" s="2" t="s">
        <v>33</v>
      </c>
      <c r="C2731" s="2" t="n">
        <v>0</v>
      </c>
      <c r="D2731" s="2" t="n">
        <v>0</v>
      </c>
      <c r="E2731" s="2" t="n">
        <v>0</v>
      </c>
    </row>
    <row r="2732" customFormat="false" ht="15" hidden="false" customHeight="false" outlineLevel="0" collapsed="false">
      <c r="A2732" s="2" t="s">
        <v>2768</v>
      </c>
      <c r="B2732" s="2" t="s">
        <v>33</v>
      </c>
      <c r="C2732" s="2" t="n">
        <v>0</v>
      </c>
      <c r="D2732" s="2" t="n">
        <v>0</v>
      </c>
      <c r="E2732" s="2" t="n">
        <v>0</v>
      </c>
    </row>
    <row r="2733" customFormat="false" ht="15" hidden="false" customHeight="false" outlineLevel="0" collapsed="false">
      <c r="A2733" s="2" t="s">
        <v>2769</v>
      </c>
      <c r="B2733" s="2" t="s">
        <v>33</v>
      </c>
      <c r="C2733" s="2" t="n">
        <v>0</v>
      </c>
      <c r="D2733" s="2" t="n">
        <v>0</v>
      </c>
      <c r="E2733" s="2" t="n">
        <v>0</v>
      </c>
    </row>
    <row r="2734" customFormat="false" ht="15" hidden="false" customHeight="false" outlineLevel="0" collapsed="false">
      <c r="A2734" s="2" t="s">
        <v>2770</v>
      </c>
      <c r="B2734" s="2" t="s">
        <v>33</v>
      </c>
      <c r="C2734" s="2" t="n">
        <v>0</v>
      </c>
      <c r="D2734" s="2" t="n">
        <v>0</v>
      </c>
      <c r="E2734" s="2" t="n">
        <v>0</v>
      </c>
    </row>
    <row r="2735" customFormat="false" ht="15" hidden="false" customHeight="false" outlineLevel="0" collapsed="false">
      <c r="A2735" s="2" t="s">
        <v>2771</v>
      </c>
      <c r="B2735" s="2" t="s">
        <v>33</v>
      </c>
      <c r="C2735" s="2" t="n">
        <v>0</v>
      </c>
      <c r="D2735" s="2" t="n">
        <v>0</v>
      </c>
      <c r="E2735" s="2" t="n">
        <v>0</v>
      </c>
    </row>
    <row r="2736" customFormat="false" ht="15" hidden="false" customHeight="false" outlineLevel="0" collapsed="false">
      <c r="A2736" s="2" t="s">
        <v>2772</v>
      </c>
      <c r="B2736" s="2" t="s">
        <v>33</v>
      </c>
      <c r="C2736" s="2" t="n">
        <v>0</v>
      </c>
      <c r="D2736" s="2" t="n">
        <v>0</v>
      </c>
      <c r="E2736" s="2" t="n">
        <v>0</v>
      </c>
    </row>
    <row r="2737" customFormat="false" ht="15" hidden="false" customHeight="false" outlineLevel="0" collapsed="false">
      <c r="A2737" s="2" t="s">
        <v>2773</v>
      </c>
      <c r="B2737" s="2" t="s">
        <v>33</v>
      </c>
      <c r="C2737" s="2" t="n">
        <v>0</v>
      </c>
      <c r="D2737" s="2" t="n">
        <v>0</v>
      </c>
      <c r="E2737" s="2" t="n">
        <v>0</v>
      </c>
    </row>
    <row r="2738" customFormat="false" ht="15" hidden="false" customHeight="false" outlineLevel="0" collapsed="false">
      <c r="A2738" s="2" t="s">
        <v>2774</v>
      </c>
      <c r="B2738" s="2" t="s">
        <v>33</v>
      </c>
      <c r="C2738" s="2" t="n">
        <v>0</v>
      </c>
      <c r="D2738" s="2" t="n">
        <v>0</v>
      </c>
      <c r="E2738" s="2" t="n">
        <v>0</v>
      </c>
    </row>
    <row r="2739" customFormat="false" ht="15" hidden="false" customHeight="false" outlineLevel="0" collapsed="false">
      <c r="A2739" s="2" t="s">
        <v>2775</v>
      </c>
      <c r="B2739" s="2" t="s">
        <v>33</v>
      </c>
      <c r="C2739" s="2" t="n">
        <v>0</v>
      </c>
      <c r="D2739" s="2" t="n">
        <v>0</v>
      </c>
      <c r="E2739" s="2" t="n">
        <v>0</v>
      </c>
    </row>
    <row r="2740" customFormat="false" ht="15" hidden="false" customHeight="false" outlineLevel="0" collapsed="false">
      <c r="A2740" s="2" t="s">
        <v>2776</v>
      </c>
      <c r="B2740" s="2" t="s">
        <v>33</v>
      </c>
      <c r="C2740" s="2" t="n">
        <v>0</v>
      </c>
      <c r="D2740" s="2" t="n">
        <v>0</v>
      </c>
      <c r="E2740" s="2" t="n">
        <v>0</v>
      </c>
    </row>
    <row r="2741" customFormat="false" ht="15" hidden="false" customHeight="false" outlineLevel="0" collapsed="false">
      <c r="A2741" s="2" t="s">
        <v>2777</v>
      </c>
      <c r="B2741" s="2" t="s">
        <v>33</v>
      </c>
      <c r="C2741" s="2" t="n">
        <v>0</v>
      </c>
      <c r="D2741" s="2" t="n">
        <v>0</v>
      </c>
      <c r="E2741" s="2" t="n">
        <v>0</v>
      </c>
    </row>
    <row r="2742" customFormat="false" ht="15" hidden="false" customHeight="false" outlineLevel="0" collapsed="false">
      <c r="A2742" s="2" t="s">
        <v>2778</v>
      </c>
      <c r="B2742" s="2" t="s">
        <v>33</v>
      </c>
      <c r="C2742" s="2" t="n">
        <v>0</v>
      </c>
      <c r="D2742" s="2" t="n">
        <v>0</v>
      </c>
      <c r="E2742" s="2" t="n">
        <v>0</v>
      </c>
    </row>
    <row r="2743" customFormat="false" ht="15" hidden="false" customHeight="false" outlineLevel="0" collapsed="false">
      <c r="A2743" s="2" t="s">
        <v>2779</v>
      </c>
      <c r="B2743" s="2" t="s">
        <v>33</v>
      </c>
      <c r="C2743" s="2" t="n">
        <v>0</v>
      </c>
      <c r="D2743" s="2" t="n">
        <v>0</v>
      </c>
      <c r="E2743" s="2" t="n">
        <v>0</v>
      </c>
    </row>
    <row r="2744" customFormat="false" ht="15" hidden="false" customHeight="false" outlineLevel="0" collapsed="false">
      <c r="A2744" s="2" t="s">
        <v>2780</v>
      </c>
      <c r="B2744" s="2" t="s">
        <v>33</v>
      </c>
      <c r="C2744" s="2" t="n">
        <v>0</v>
      </c>
      <c r="D2744" s="2" t="n">
        <v>0</v>
      </c>
      <c r="E2744" s="2" t="n">
        <v>0</v>
      </c>
    </row>
    <row r="2745" customFormat="false" ht="15" hidden="false" customHeight="false" outlineLevel="0" collapsed="false">
      <c r="A2745" s="2" t="s">
        <v>2781</v>
      </c>
      <c r="B2745" s="2" t="s">
        <v>33</v>
      </c>
      <c r="C2745" s="2" t="n">
        <v>0</v>
      </c>
      <c r="D2745" s="2" t="n">
        <v>0</v>
      </c>
      <c r="E2745" s="2" t="n">
        <v>0</v>
      </c>
    </row>
    <row r="2746" customFormat="false" ht="15" hidden="false" customHeight="false" outlineLevel="0" collapsed="false">
      <c r="A2746" s="2" t="s">
        <v>2782</v>
      </c>
      <c r="B2746" s="2" t="s">
        <v>33</v>
      </c>
      <c r="C2746" s="2" t="n">
        <v>0</v>
      </c>
      <c r="D2746" s="2" t="n">
        <v>0</v>
      </c>
      <c r="E2746" s="2" t="n">
        <v>0</v>
      </c>
    </row>
    <row r="2747" customFormat="false" ht="15" hidden="false" customHeight="false" outlineLevel="0" collapsed="false">
      <c r="A2747" s="2" t="s">
        <v>2783</v>
      </c>
      <c r="B2747" s="2" t="s">
        <v>33</v>
      </c>
      <c r="C2747" s="2" t="n">
        <v>0</v>
      </c>
      <c r="D2747" s="2" t="n">
        <v>0</v>
      </c>
      <c r="E2747" s="2" t="n">
        <v>0</v>
      </c>
    </row>
    <row r="2748" customFormat="false" ht="15" hidden="false" customHeight="false" outlineLevel="0" collapsed="false">
      <c r="A2748" s="2" t="s">
        <v>2784</v>
      </c>
      <c r="B2748" s="2" t="s">
        <v>33</v>
      </c>
      <c r="C2748" s="2" t="n">
        <v>0</v>
      </c>
      <c r="D2748" s="2" t="n">
        <v>0</v>
      </c>
      <c r="E2748" s="2" t="n">
        <v>0</v>
      </c>
    </row>
    <row r="2749" customFormat="false" ht="15" hidden="false" customHeight="false" outlineLevel="0" collapsed="false">
      <c r="A2749" s="2" t="s">
        <v>2785</v>
      </c>
      <c r="B2749" s="2" t="s">
        <v>33</v>
      </c>
      <c r="C2749" s="2" t="n">
        <v>0</v>
      </c>
      <c r="D2749" s="2" t="n">
        <v>0</v>
      </c>
      <c r="E2749" s="2" t="n">
        <v>0</v>
      </c>
    </row>
    <row r="2750" customFormat="false" ht="15" hidden="false" customHeight="false" outlineLevel="0" collapsed="false">
      <c r="A2750" s="2" t="s">
        <v>2786</v>
      </c>
      <c r="B2750" s="2" t="s">
        <v>33</v>
      </c>
      <c r="C2750" s="2" t="n">
        <v>0</v>
      </c>
      <c r="D2750" s="2" t="n">
        <v>0</v>
      </c>
      <c r="E2750" s="2" t="n">
        <v>0</v>
      </c>
    </row>
    <row r="2751" customFormat="false" ht="15" hidden="false" customHeight="false" outlineLevel="0" collapsed="false">
      <c r="A2751" s="2" t="s">
        <v>2787</v>
      </c>
      <c r="B2751" s="2" t="s">
        <v>33</v>
      </c>
      <c r="C2751" s="2" t="n">
        <v>0</v>
      </c>
      <c r="D2751" s="2" t="n">
        <v>0</v>
      </c>
      <c r="E2751" s="2" t="n">
        <v>0</v>
      </c>
    </row>
    <row r="2752" customFormat="false" ht="15" hidden="false" customHeight="false" outlineLevel="0" collapsed="false">
      <c r="A2752" s="2" t="s">
        <v>2788</v>
      </c>
      <c r="B2752" s="2" t="s">
        <v>33</v>
      </c>
      <c r="C2752" s="2" t="n">
        <v>0</v>
      </c>
      <c r="D2752" s="2" t="n">
        <v>0</v>
      </c>
      <c r="E2752" s="2" t="n">
        <v>0</v>
      </c>
    </row>
    <row r="2753" customFormat="false" ht="15" hidden="false" customHeight="false" outlineLevel="0" collapsed="false">
      <c r="A2753" s="2" t="s">
        <v>2789</v>
      </c>
      <c r="B2753" s="2" t="s">
        <v>33</v>
      </c>
      <c r="C2753" s="2" t="n">
        <v>0</v>
      </c>
      <c r="D2753" s="2" t="n">
        <v>0</v>
      </c>
      <c r="E2753" s="2" t="n">
        <v>0</v>
      </c>
    </row>
    <row r="2754" customFormat="false" ht="15" hidden="false" customHeight="false" outlineLevel="0" collapsed="false">
      <c r="A2754" s="2" t="s">
        <v>2790</v>
      </c>
      <c r="B2754" s="2" t="s">
        <v>33</v>
      </c>
      <c r="C2754" s="2" t="n">
        <v>0</v>
      </c>
      <c r="D2754" s="2" t="n">
        <v>0</v>
      </c>
      <c r="E2754" s="2" t="n">
        <v>0</v>
      </c>
    </row>
    <row r="2755" customFormat="false" ht="15" hidden="false" customHeight="false" outlineLevel="0" collapsed="false">
      <c r="A2755" s="2" t="s">
        <v>2791</v>
      </c>
      <c r="B2755" s="2" t="s">
        <v>33</v>
      </c>
      <c r="C2755" s="2" t="n">
        <v>0</v>
      </c>
      <c r="D2755" s="2" t="n">
        <v>0</v>
      </c>
      <c r="E2755" s="2" t="n">
        <v>0</v>
      </c>
    </row>
    <row r="2756" customFormat="false" ht="15" hidden="false" customHeight="false" outlineLevel="0" collapsed="false">
      <c r="A2756" s="2" t="s">
        <v>2792</v>
      </c>
      <c r="B2756" s="2" t="s">
        <v>33</v>
      </c>
      <c r="C2756" s="2" t="n">
        <v>0</v>
      </c>
      <c r="D2756" s="2" t="n">
        <v>0</v>
      </c>
      <c r="E2756" s="2" t="n">
        <v>0</v>
      </c>
    </row>
    <row r="2757" customFormat="false" ht="15" hidden="false" customHeight="false" outlineLevel="0" collapsed="false">
      <c r="A2757" s="2" t="s">
        <v>2793</v>
      </c>
      <c r="B2757" s="2" t="s">
        <v>33</v>
      </c>
      <c r="C2757" s="2" t="n">
        <v>0</v>
      </c>
      <c r="D2757" s="2" t="n">
        <v>0</v>
      </c>
      <c r="E2757" s="2" t="n">
        <v>0</v>
      </c>
    </row>
    <row r="2758" customFormat="false" ht="15" hidden="false" customHeight="false" outlineLevel="0" collapsed="false">
      <c r="A2758" s="2" t="s">
        <v>2794</v>
      </c>
      <c r="B2758" s="2" t="s">
        <v>33</v>
      </c>
      <c r="C2758" s="2" t="n">
        <v>0</v>
      </c>
      <c r="D2758" s="2" t="n">
        <v>0</v>
      </c>
      <c r="E2758" s="2" t="n">
        <v>0</v>
      </c>
    </row>
    <row r="2759" customFormat="false" ht="15" hidden="false" customHeight="false" outlineLevel="0" collapsed="false">
      <c r="A2759" s="2" t="s">
        <v>2795</v>
      </c>
      <c r="B2759" s="2" t="s">
        <v>33</v>
      </c>
      <c r="C2759" s="2" t="n">
        <v>0</v>
      </c>
      <c r="D2759" s="2" t="n">
        <v>0</v>
      </c>
      <c r="E2759" s="2" t="n">
        <v>0</v>
      </c>
    </row>
    <row r="2760" customFormat="false" ht="15" hidden="false" customHeight="false" outlineLevel="0" collapsed="false">
      <c r="A2760" s="2" t="s">
        <v>2796</v>
      </c>
      <c r="B2760" s="2" t="s">
        <v>33</v>
      </c>
      <c r="C2760" s="2" t="n">
        <v>0</v>
      </c>
      <c r="D2760" s="2" t="n">
        <v>0</v>
      </c>
      <c r="E2760" s="2" t="n">
        <v>0</v>
      </c>
    </row>
    <row r="2761" customFormat="false" ht="15" hidden="false" customHeight="false" outlineLevel="0" collapsed="false">
      <c r="A2761" s="2" t="s">
        <v>2797</v>
      </c>
      <c r="B2761" s="2" t="s">
        <v>33</v>
      </c>
      <c r="C2761" s="2" t="n">
        <v>0</v>
      </c>
      <c r="D2761" s="2" t="n">
        <v>0</v>
      </c>
      <c r="E2761" s="2" t="n">
        <v>0</v>
      </c>
    </row>
    <row r="2762" customFormat="false" ht="15" hidden="false" customHeight="false" outlineLevel="0" collapsed="false">
      <c r="A2762" s="2" t="s">
        <v>2798</v>
      </c>
      <c r="B2762" s="2" t="s">
        <v>33</v>
      </c>
      <c r="C2762" s="2" t="n">
        <v>0</v>
      </c>
      <c r="D2762" s="2" t="n">
        <v>0</v>
      </c>
      <c r="E2762" s="2" t="n">
        <v>0</v>
      </c>
    </row>
    <row r="2763" customFormat="false" ht="15" hidden="false" customHeight="false" outlineLevel="0" collapsed="false">
      <c r="A2763" s="2" t="s">
        <v>2799</v>
      </c>
      <c r="B2763" s="2" t="s">
        <v>33</v>
      </c>
      <c r="C2763" s="2" t="n">
        <v>0</v>
      </c>
      <c r="D2763" s="2" t="n">
        <v>0</v>
      </c>
      <c r="E2763" s="2" t="n">
        <v>0</v>
      </c>
    </row>
    <row r="2764" customFormat="false" ht="15" hidden="false" customHeight="false" outlineLevel="0" collapsed="false">
      <c r="A2764" s="2" t="s">
        <v>2800</v>
      </c>
      <c r="B2764" s="2" t="s">
        <v>33</v>
      </c>
      <c r="C2764" s="2" t="n">
        <v>0</v>
      </c>
      <c r="D2764" s="2" t="n">
        <v>0</v>
      </c>
      <c r="E2764" s="2" t="n">
        <v>0</v>
      </c>
    </row>
    <row r="2765" customFormat="false" ht="15" hidden="false" customHeight="false" outlineLevel="0" collapsed="false">
      <c r="A2765" s="2" t="s">
        <v>2801</v>
      </c>
      <c r="B2765" s="2" t="s">
        <v>33</v>
      </c>
      <c r="C2765" s="2" t="n">
        <v>0</v>
      </c>
      <c r="D2765" s="2" t="n">
        <v>0</v>
      </c>
      <c r="E2765" s="2" t="n">
        <v>0</v>
      </c>
    </row>
    <row r="2766" customFormat="false" ht="15" hidden="false" customHeight="false" outlineLevel="0" collapsed="false">
      <c r="A2766" s="2" t="s">
        <v>2802</v>
      </c>
      <c r="B2766" s="2" t="s">
        <v>33</v>
      </c>
      <c r="C2766" s="2" t="n">
        <v>0</v>
      </c>
      <c r="D2766" s="2" t="n">
        <v>0</v>
      </c>
      <c r="E2766" s="2" t="n">
        <v>0</v>
      </c>
    </row>
    <row r="2767" customFormat="false" ht="15" hidden="false" customHeight="false" outlineLevel="0" collapsed="false">
      <c r="A2767" s="2" t="s">
        <v>2803</v>
      </c>
      <c r="B2767" s="2" t="s">
        <v>33</v>
      </c>
      <c r="C2767" s="2" t="n">
        <v>0</v>
      </c>
      <c r="D2767" s="2" t="n">
        <v>0</v>
      </c>
      <c r="E2767" s="2" t="n">
        <v>0</v>
      </c>
    </row>
    <row r="2768" customFormat="false" ht="15" hidden="false" customHeight="false" outlineLevel="0" collapsed="false">
      <c r="A2768" s="2" t="s">
        <v>2804</v>
      </c>
      <c r="B2768" s="2" t="s">
        <v>33</v>
      </c>
      <c r="C2768" s="2" t="n">
        <v>0</v>
      </c>
      <c r="D2768" s="2" t="n">
        <v>0</v>
      </c>
      <c r="E2768" s="2" t="n">
        <v>0</v>
      </c>
    </row>
    <row r="2769" customFormat="false" ht="15" hidden="false" customHeight="false" outlineLevel="0" collapsed="false">
      <c r="A2769" s="2" t="s">
        <v>2805</v>
      </c>
      <c r="B2769" s="2" t="s">
        <v>33</v>
      </c>
      <c r="C2769" s="2" t="n">
        <v>0</v>
      </c>
      <c r="D2769" s="2" t="n">
        <v>0</v>
      </c>
      <c r="E2769" s="2" t="n">
        <v>0</v>
      </c>
    </row>
    <row r="2770" customFormat="false" ht="15" hidden="false" customHeight="false" outlineLevel="0" collapsed="false">
      <c r="A2770" s="2" t="s">
        <v>2806</v>
      </c>
      <c r="B2770" s="2" t="s">
        <v>33</v>
      </c>
      <c r="C2770" s="2" t="n">
        <v>0</v>
      </c>
      <c r="D2770" s="2" t="n">
        <v>0</v>
      </c>
      <c r="E2770" s="2" t="n">
        <v>0</v>
      </c>
    </row>
    <row r="2771" customFormat="false" ht="15" hidden="false" customHeight="false" outlineLevel="0" collapsed="false">
      <c r="A2771" s="2" t="s">
        <v>2807</v>
      </c>
      <c r="B2771" s="2" t="s">
        <v>33</v>
      </c>
      <c r="C2771" s="2" t="n">
        <v>0</v>
      </c>
      <c r="D2771" s="2" t="n">
        <v>0</v>
      </c>
      <c r="E2771" s="2" t="n">
        <v>0</v>
      </c>
    </row>
    <row r="2772" customFormat="false" ht="15" hidden="false" customHeight="false" outlineLevel="0" collapsed="false">
      <c r="A2772" s="2" t="s">
        <v>2808</v>
      </c>
      <c r="B2772" s="2" t="s">
        <v>33</v>
      </c>
      <c r="C2772" s="2" t="n">
        <v>0</v>
      </c>
      <c r="D2772" s="2" t="n">
        <v>0</v>
      </c>
      <c r="E2772" s="2" t="n">
        <v>0</v>
      </c>
    </row>
    <row r="2773" customFormat="false" ht="15" hidden="false" customHeight="false" outlineLevel="0" collapsed="false">
      <c r="A2773" s="2" t="s">
        <v>2809</v>
      </c>
      <c r="B2773" s="2" t="s">
        <v>33</v>
      </c>
      <c r="C2773" s="2" t="n">
        <v>0</v>
      </c>
      <c r="D2773" s="2" t="n">
        <v>0</v>
      </c>
      <c r="E2773" s="2" t="n">
        <v>0</v>
      </c>
    </row>
    <row r="2774" customFormat="false" ht="15" hidden="false" customHeight="false" outlineLevel="0" collapsed="false">
      <c r="A2774" s="2" t="s">
        <v>2810</v>
      </c>
      <c r="B2774" s="2" t="s">
        <v>33</v>
      </c>
      <c r="C2774" s="2" t="n">
        <v>0</v>
      </c>
      <c r="D2774" s="2" t="n">
        <v>0</v>
      </c>
      <c r="E2774" s="2" t="n">
        <v>0</v>
      </c>
    </row>
    <row r="2775" customFormat="false" ht="15" hidden="false" customHeight="false" outlineLevel="0" collapsed="false">
      <c r="A2775" s="2" t="s">
        <v>2811</v>
      </c>
      <c r="B2775" s="2" t="s">
        <v>33</v>
      </c>
      <c r="C2775" s="2" t="n">
        <v>0</v>
      </c>
      <c r="D2775" s="2" t="n">
        <v>0</v>
      </c>
      <c r="E2775" s="2" t="n">
        <v>0</v>
      </c>
    </row>
    <row r="2776" customFormat="false" ht="15" hidden="false" customHeight="false" outlineLevel="0" collapsed="false">
      <c r="A2776" s="2" t="s">
        <v>2812</v>
      </c>
      <c r="B2776" s="2" t="s">
        <v>33</v>
      </c>
      <c r="C2776" s="2" t="n">
        <v>0</v>
      </c>
      <c r="D2776" s="2" t="n">
        <v>0</v>
      </c>
      <c r="E2776" s="2" t="n">
        <v>0</v>
      </c>
    </row>
    <row r="2777" customFormat="false" ht="15" hidden="false" customHeight="false" outlineLevel="0" collapsed="false">
      <c r="A2777" s="2" t="s">
        <v>2813</v>
      </c>
      <c r="B2777" s="2" t="s">
        <v>33</v>
      </c>
      <c r="C2777" s="2" t="n">
        <v>0</v>
      </c>
      <c r="D2777" s="2" t="n">
        <v>0</v>
      </c>
      <c r="E2777" s="2" t="n">
        <v>0</v>
      </c>
    </row>
    <row r="2778" customFormat="false" ht="15" hidden="false" customHeight="false" outlineLevel="0" collapsed="false">
      <c r="A2778" s="2" t="s">
        <v>2814</v>
      </c>
      <c r="B2778" s="2" t="s">
        <v>33</v>
      </c>
      <c r="C2778" s="2" t="n">
        <v>0</v>
      </c>
      <c r="D2778" s="2" t="n">
        <v>0</v>
      </c>
      <c r="E2778" s="2" t="n">
        <v>0</v>
      </c>
    </row>
    <row r="2779" customFormat="false" ht="15" hidden="false" customHeight="false" outlineLevel="0" collapsed="false">
      <c r="A2779" s="2" t="s">
        <v>2815</v>
      </c>
      <c r="B2779" s="2" t="s">
        <v>33</v>
      </c>
      <c r="C2779" s="2" t="n">
        <v>0</v>
      </c>
      <c r="D2779" s="2" t="n">
        <v>0</v>
      </c>
      <c r="E2779" s="2" t="n">
        <v>0</v>
      </c>
    </row>
    <row r="2780" customFormat="false" ht="15" hidden="false" customHeight="false" outlineLevel="0" collapsed="false">
      <c r="A2780" s="2" t="s">
        <v>2816</v>
      </c>
      <c r="B2780" s="2" t="s">
        <v>33</v>
      </c>
      <c r="C2780" s="2" t="n">
        <v>0</v>
      </c>
      <c r="D2780" s="2" t="n">
        <v>0</v>
      </c>
      <c r="E2780" s="2" t="n">
        <v>0</v>
      </c>
    </row>
    <row r="2781" customFormat="false" ht="15" hidden="false" customHeight="false" outlineLevel="0" collapsed="false">
      <c r="A2781" s="2" t="s">
        <v>2817</v>
      </c>
      <c r="B2781" s="2" t="s">
        <v>33</v>
      </c>
      <c r="C2781" s="2" t="n">
        <v>0</v>
      </c>
      <c r="D2781" s="2" t="n">
        <v>0</v>
      </c>
      <c r="E2781" s="2" t="n">
        <v>0</v>
      </c>
    </row>
    <row r="2782" customFormat="false" ht="15" hidden="false" customHeight="false" outlineLevel="0" collapsed="false">
      <c r="A2782" s="2" t="s">
        <v>2818</v>
      </c>
      <c r="B2782" s="2" t="s">
        <v>33</v>
      </c>
      <c r="C2782" s="2" t="n">
        <v>0</v>
      </c>
      <c r="D2782" s="2" t="n">
        <v>0</v>
      </c>
      <c r="E2782" s="2" t="n">
        <v>0</v>
      </c>
    </row>
    <row r="2783" customFormat="false" ht="15" hidden="false" customHeight="false" outlineLevel="0" collapsed="false">
      <c r="A2783" s="2" t="s">
        <v>2819</v>
      </c>
      <c r="B2783" s="2" t="s">
        <v>33</v>
      </c>
      <c r="C2783" s="2" t="n">
        <v>0</v>
      </c>
      <c r="D2783" s="2" t="n">
        <v>0</v>
      </c>
      <c r="E2783" s="2" t="n">
        <v>0</v>
      </c>
    </row>
    <row r="2784" customFormat="false" ht="15" hidden="false" customHeight="false" outlineLevel="0" collapsed="false">
      <c r="A2784" s="2" t="s">
        <v>2820</v>
      </c>
      <c r="B2784" s="2" t="s">
        <v>33</v>
      </c>
      <c r="C2784" s="2" t="n">
        <v>0</v>
      </c>
      <c r="D2784" s="2" t="n">
        <v>0</v>
      </c>
      <c r="E2784" s="2" t="n">
        <v>0</v>
      </c>
    </row>
    <row r="2785" customFormat="false" ht="15" hidden="false" customHeight="false" outlineLevel="0" collapsed="false">
      <c r="A2785" s="2" t="s">
        <v>2821</v>
      </c>
      <c r="B2785" s="2" t="s">
        <v>33</v>
      </c>
      <c r="C2785" s="2" t="n">
        <v>0</v>
      </c>
      <c r="D2785" s="2" t="n">
        <v>0</v>
      </c>
      <c r="E2785" s="2" t="n">
        <v>0</v>
      </c>
    </row>
    <row r="2786" customFormat="false" ht="15" hidden="false" customHeight="false" outlineLevel="0" collapsed="false">
      <c r="A2786" s="2" t="s">
        <v>2822</v>
      </c>
      <c r="B2786" s="2" t="s">
        <v>33</v>
      </c>
      <c r="C2786" s="2" t="n">
        <v>0</v>
      </c>
      <c r="D2786" s="2" t="n">
        <v>0</v>
      </c>
      <c r="E2786" s="2" t="n">
        <v>0</v>
      </c>
    </row>
    <row r="2787" customFormat="false" ht="15" hidden="false" customHeight="false" outlineLevel="0" collapsed="false">
      <c r="A2787" s="2" t="s">
        <v>2823</v>
      </c>
      <c r="B2787" s="2" t="s">
        <v>33</v>
      </c>
      <c r="C2787" s="2" t="n">
        <v>0</v>
      </c>
      <c r="D2787" s="2" t="n">
        <v>0</v>
      </c>
      <c r="E2787" s="2" t="n">
        <v>0</v>
      </c>
    </row>
    <row r="2788" customFormat="false" ht="15" hidden="false" customHeight="false" outlineLevel="0" collapsed="false">
      <c r="A2788" s="2" t="s">
        <v>2824</v>
      </c>
      <c r="B2788" s="2" t="s">
        <v>33</v>
      </c>
      <c r="C2788" s="2" t="n">
        <v>0</v>
      </c>
      <c r="D2788" s="2" t="n">
        <v>0</v>
      </c>
      <c r="E2788" s="2" t="n">
        <v>0</v>
      </c>
    </row>
    <row r="2789" customFormat="false" ht="15" hidden="false" customHeight="false" outlineLevel="0" collapsed="false">
      <c r="A2789" s="2" t="s">
        <v>2825</v>
      </c>
      <c r="B2789" s="2" t="s">
        <v>33</v>
      </c>
      <c r="C2789" s="2" t="n">
        <v>0</v>
      </c>
      <c r="D2789" s="2" t="n">
        <v>0</v>
      </c>
      <c r="E2789" s="2" t="n">
        <v>0</v>
      </c>
    </row>
    <row r="2790" customFormat="false" ht="15" hidden="false" customHeight="false" outlineLevel="0" collapsed="false">
      <c r="A2790" s="2" t="s">
        <v>2826</v>
      </c>
      <c r="B2790" s="2" t="s">
        <v>33</v>
      </c>
      <c r="C2790" s="2" t="n">
        <v>0</v>
      </c>
      <c r="D2790" s="2" t="n">
        <v>0</v>
      </c>
      <c r="E2790" s="2" t="n">
        <v>0</v>
      </c>
    </row>
    <row r="2791" customFormat="false" ht="15" hidden="false" customHeight="false" outlineLevel="0" collapsed="false">
      <c r="A2791" s="2" t="s">
        <v>2827</v>
      </c>
      <c r="B2791" s="2" t="s">
        <v>33</v>
      </c>
      <c r="C2791" s="2" t="n">
        <v>0</v>
      </c>
      <c r="D2791" s="2" t="n">
        <v>0</v>
      </c>
      <c r="E2791" s="2" t="n">
        <v>0</v>
      </c>
    </row>
    <row r="2792" customFormat="false" ht="15" hidden="false" customHeight="false" outlineLevel="0" collapsed="false">
      <c r="A2792" s="2" t="s">
        <v>2828</v>
      </c>
      <c r="B2792" s="2" t="s">
        <v>33</v>
      </c>
      <c r="C2792" s="2" t="n">
        <v>0</v>
      </c>
      <c r="D2792" s="2" t="n">
        <v>0</v>
      </c>
      <c r="E2792" s="2" t="n">
        <v>0</v>
      </c>
    </row>
    <row r="2793" customFormat="false" ht="15" hidden="false" customHeight="false" outlineLevel="0" collapsed="false">
      <c r="A2793" s="2" t="s">
        <v>2829</v>
      </c>
      <c r="B2793" s="2" t="s">
        <v>33</v>
      </c>
      <c r="C2793" s="2" t="n">
        <v>0</v>
      </c>
      <c r="D2793" s="2" t="n">
        <v>0</v>
      </c>
      <c r="E2793" s="2" t="n">
        <v>0</v>
      </c>
    </row>
    <row r="2794" customFormat="false" ht="15" hidden="false" customHeight="false" outlineLevel="0" collapsed="false">
      <c r="A2794" s="2" t="s">
        <v>2830</v>
      </c>
      <c r="B2794" s="2" t="s">
        <v>33</v>
      </c>
      <c r="C2794" s="2" t="n">
        <v>0</v>
      </c>
      <c r="D2794" s="2" t="n">
        <v>0</v>
      </c>
      <c r="E2794" s="2" t="n">
        <v>0</v>
      </c>
    </row>
    <row r="2795" customFormat="false" ht="15" hidden="false" customHeight="false" outlineLevel="0" collapsed="false">
      <c r="A2795" s="2" t="s">
        <v>2831</v>
      </c>
      <c r="B2795" s="2" t="s">
        <v>33</v>
      </c>
      <c r="C2795" s="2" t="n">
        <v>0</v>
      </c>
      <c r="D2795" s="2" t="n">
        <v>0</v>
      </c>
      <c r="E2795" s="2" t="n">
        <v>0</v>
      </c>
    </row>
    <row r="2796" customFormat="false" ht="15" hidden="false" customHeight="false" outlineLevel="0" collapsed="false">
      <c r="A2796" s="2" t="s">
        <v>2832</v>
      </c>
      <c r="B2796" s="2" t="s">
        <v>33</v>
      </c>
      <c r="C2796" s="2" t="n">
        <v>0</v>
      </c>
      <c r="D2796" s="2" t="n">
        <v>0</v>
      </c>
      <c r="E2796" s="2" t="n">
        <v>0</v>
      </c>
    </row>
    <row r="2797" customFormat="false" ht="15" hidden="false" customHeight="false" outlineLevel="0" collapsed="false">
      <c r="A2797" s="2" t="s">
        <v>2833</v>
      </c>
      <c r="B2797" s="2" t="s">
        <v>33</v>
      </c>
      <c r="C2797" s="2" t="n">
        <v>0</v>
      </c>
      <c r="D2797" s="2" t="n">
        <v>0</v>
      </c>
      <c r="E2797" s="2" t="n">
        <v>0</v>
      </c>
    </row>
    <row r="2798" customFormat="false" ht="15" hidden="false" customHeight="false" outlineLevel="0" collapsed="false">
      <c r="A2798" s="2" t="s">
        <v>2834</v>
      </c>
      <c r="B2798" s="2" t="s">
        <v>33</v>
      </c>
      <c r="C2798" s="2" t="n">
        <v>0</v>
      </c>
      <c r="D2798" s="2" t="n">
        <v>0</v>
      </c>
      <c r="E2798" s="2" t="n">
        <v>0</v>
      </c>
    </row>
    <row r="2799" customFormat="false" ht="15" hidden="false" customHeight="false" outlineLevel="0" collapsed="false">
      <c r="A2799" s="2" t="s">
        <v>2835</v>
      </c>
      <c r="B2799" s="2" t="s">
        <v>33</v>
      </c>
      <c r="C2799" s="2" t="n">
        <v>0</v>
      </c>
      <c r="D2799" s="2" t="n">
        <v>0</v>
      </c>
      <c r="E2799" s="2" t="n">
        <v>0</v>
      </c>
    </row>
    <row r="2800" customFormat="false" ht="15" hidden="false" customHeight="false" outlineLevel="0" collapsed="false">
      <c r="A2800" s="2" t="s">
        <v>2836</v>
      </c>
      <c r="B2800" s="2" t="s">
        <v>33</v>
      </c>
      <c r="C2800" s="2" t="n">
        <v>0</v>
      </c>
      <c r="D2800" s="2" t="n">
        <v>0</v>
      </c>
      <c r="E2800" s="2" t="n">
        <v>0</v>
      </c>
    </row>
    <row r="2801" customFormat="false" ht="15" hidden="false" customHeight="false" outlineLevel="0" collapsed="false">
      <c r="A2801" s="2" t="s">
        <v>2837</v>
      </c>
      <c r="B2801" s="2" t="s">
        <v>33</v>
      </c>
      <c r="C2801" s="2" t="n">
        <v>0</v>
      </c>
      <c r="D2801" s="2" t="n">
        <v>0</v>
      </c>
      <c r="E2801" s="2" t="n">
        <v>0</v>
      </c>
    </row>
    <row r="2802" customFormat="false" ht="15" hidden="false" customHeight="false" outlineLevel="0" collapsed="false">
      <c r="A2802" s="2" t="s">
        <v>2838</v>
      </c>
      <c r="B2802" s="2" t="s">
        <v>33</v>
      </c>
      <c r="C2802" s="2" t="n">
        <v>0</v>
      </c>
      <c r="D2802" s="2" t="n">
        <v>0</v>
      </c>
      <c r="E2802" s="2" t="n">
        <v>0</v>
      </c>
    </row>
    <row r="2803" customFormat="false" ht="15" hidden="false" customHeight="false" outlineLevel="0" collapsed="false">
      <c r="A2803" s="2" t="s">
        <v>2839</v>
      </c>
      <c r="B2803" s="2" t="s">
        <v>33</v>
      </c>
      <c r="C2803" s="2" t="n">
        <v>0</v>
      </c>
      <c r="D2803" s="2" t="n">
        <v>0</v>
      </c>
      <c r="E2803" s="2" t="n">
        <v>0</v>
      </c>
    </row>
    <row r="2804" customFormat="false" ht="15" hidden="false" customHeight="false" outlineLevel="0" collapsed="false">
      <c r="A2804" s="2" t="s">
        <v>2840</v>
      </c>
      <c r="B2804" s="2" t="s">
        <v>33</v>
      </c>
      <c r="C2804" s="2" t="n">
        <v>0</v>
      </c>
      <c r="D2804" s="2" t="n">
        <v>0</v>
      </c>
      <c r="E2804" s="2" t="n">
        <v>0</v>
      </c>
    </row>
    <row r="2805" customFormat="false" ht="15" hidden="false" customHeight="false" outlineLevel="0" collapsed="false">
      <c r="A2805" s="2" t="s">
        <v>2841</v>
      </c>
      <c r="B2805" s="2" t="s">
        <v>33</v>
      </c>
      <c r="C2805" s="2" t="n">
        <v>0</v>
      </c>
      <c r="D2805" s="2" t="n">
        <v>0</v>
      </c>
      <c r="E2805" s="2" t="n">
        <v>0</v>
      </c>
    </row>
    <row r="2806" customFormat="false" ht="15" hidden="false" customHeight="false" outlineLevel="0" collapsed="false">
      <c r="A2806" s="2" t="s">
        <v>2842</v>
      </c>
      <c r="B2806" s="2" t="s">
        <v>33</v>
      </c>
      <c r="C2806" s="2" t="n">
        <v>0</v>
      </c>
      <c r="D2806" s="2" t="n">
        <v>0</v>
      </c>
      <c r="E2806" s="2" t="n">
        <v>0</v>
      </c>
    </row>
    <row r="2807" customFormat="false" ht="15" hidden="false" customHeight="false" outlineLevel="0" collapsed="false">
      <c r="A2807" s="2" t="s">
        <v>2843</v>
      </c>
      <c r="B2807" s="2" t="s">
        <v>33</v>
      </c>
      <c r="C2807" s="2" t="n">
        <v>0</v>
      </c>
      <c r="D2807" s="2" t="n">
        <v>0</v>
      </c>
      <c r="E2807" s="2" t="n">
        <v>0</v>
      </c>
    </row>
    <row r="2808" customFormat="false" ht="15" hidden="false" customHeight="false" outlineLevel="0" collapsed="false">
      <c r="A2808" s="2" t="s">
        <v>2844</v>
      </c>
      <c r="B2808" s="2" t="s">
        <v>33</v>
      </c>
      <c r="C2808" s="2" t="n">
        <v>0</v>
      </c>
      <c r="D2808" s="2" t="n">
        <v>0</v>
      </c>
      <c r="E2808" s="2" t="n">
        <v>0</v>
      </c>
    </row>
    <row r="2809" customFormat="false" ht="15" hidden="false" customHeight="false" outlineLevel="0" collapsed="false">
      <c r="A2809" s="2" t="s">
        <v>2845</v>
      </c>
      <c r="B2809" s="2" t="s">
        <v>33</v>
      </c>
      <c r="C2809" s="2" t="n">
        <v>0</v>
      </c>
      <c r="D2809" s="2" t="n">
        <v>0</v>
      </c>
      <c r="E2809" s="2" t="n">
        <v>0</v>
      </c>
    </row>
    <row r="2810" customFormat="false" ht="15" hidden="false" customHeight="false" outlineLevel="0" collapsed="false">
      <c r="A2810" s="2" t="s">
        <v>2846</v>
      </c>
      <c r="B2810" s="2" t="s">
        <v>33</v>
      </c>
      <c r="C2810" s="2" t="n">
        <v>0</v>
      </c>
      <c r="D2810" s="2" t="n">
        <v>0</v>
      </c>
      <c r="E2810" s="2" t="n">
        <v>0</v>
      </c>
    </row>
    <row r="2811" customFormat="false" ht="15" hidden="false" customHeight="false" outlineLevel="0" collapsed="false">
      <c r="A2811" s="2" t="s">
        <v>2847</v>
      </c>
      <c r="B2811" s="2" t="s">
        <v>33</v>
      </c>
      <c r="C2811" s="2" t="n">
        <v>0</v>
      </c>
      <c r="D2811" s="2" t="n">
        <v>0</v>
      </c>
      <c r="E2811" s="2" t="n">
        <v>0</v>
      </c>
    </row>
    <row r="2812" customFormat="false" ht="15" hidden="false" customHeight="false" outlineLevel="0" collapsed="false">
      <c r="A2812" s="2" t="s">
        <v>2848</v>
      </c>
      <c r="B2812" s="2" t="s">
        <v>33</v>
      </c>
      <c r="C2812" s="2" t="n">
        <v>0</v>
      </c>
      <c r="D2812" s="2" t="n">
        <v>0</v>
      </c>
      <c r="E2812" s="2" t="n">
        <v>0</v>
      </c>
    </row>
    <row r="2813" customFormat="false" ht="15" hidden="false" customHeight="false" outlineLevel="0" collapsed="false">
      <c r="A2813" s="2" t="s">
        <v>2849</v>
      </c>
      <c r="B2813" s="2" t="s">
        <v>33</v>
      </c>
      <c r="C2813" s="2" t="n">
        <v>0</v>
      </c>
      <c r="D2813" s="2" t="n">
        <v>0</v>
      </c>
      <c r="E2813" s="2" t="n">
        <v>0</v>
      </c>
    </row>
    <row r="2814" customFormat="false" ht="15" hidden="false" customHeight="false" outlineLevel="0" collapsed="false">
      <c r="A2814" s="2" t="s">
        <v>2850</v>
      </c>
      <c r="B2814" s="2" t="s">
        <v>33</v>
      </c>
      <c r="C2814" s="2" t="n">
        <v>0</v>
      </c>
      <c r="D2814" s="2" t="n">
        <v>0</v>
      </c>
      <c r="E2814" s="2" t="n">
        <v>0</v>
      </c>
    </row>
    <row r="2815" customFormat="false" ht="15" hidden="false" customHeight="false" outlineLevel="0" collapsed="false">
      <c r="A2815" s="2" t="s">
        <v>2851</v>
      </c>
      <c r="B2815" s="2" t="s">
        <v>33</v>
      </c>
      <c r="C2815" s="2" t="n">
        <v>0</v>
      </c>
      <c r="D2815" s="2" t="n">
        <v>0</v>
      </c>
      <c r="E2815" s="2" t="n">
        <v>0</v>
      </c>
    </row>
    <row r="2816" customFormat="false" ht="15" hidden="false" customHeight="false" outlineLevel="0" collapsed="false">
      <c r="A2816" s="2" t="s">
        <v>2852</v>
      </c>
      <c r="B2816" s="2" t="s">
        <v>33</v>
      </c>
      <c r="C2816" s="2" t="n">
        <v>0</v>
      </c>
      <c r="D2816" s="2" t="n">
        <v>0</v>
      </c>
      <c r="E2816" s="2" t="n">
        <v>0</v>
      </c>
    </row>
    <row r="2817" customFormat="false" ht="15" hidden="false" customHeight="false" outlineLevel="0" collapsed="false">
      <c r="A2817" s="2" t="s">
        <v>2853</v>
      </c>
      <c r="B2817" s="2" t="s">
        <v>33</v>
      </c>
      <c r="C2817" s="2" t="n">
        <v>0</v>
      </c>
      <c r="D2817" s="2" t="n">
        <v>0</v>
      </c>
      <c r="E2817" s="2" t="n">
        <v>0</v>
      </c>
    </row>
    <row r="2818" customFormat="false" ht="15" hidden="false" customHeight="false" outlineLevel="0" collapsed="false">
      <c r="A2818" s="2" t="s">
        <v>2854</v>
      </c>
      <c r="B2818" s="2" t="s">
        <v>33</v>
      </c>
      <c r="C2818" s="2" t="n">
        <v>0</v>
      </c>
      <c r="D2818" s="2" t="n">
        <v>0</v>
      </c>
      <c r="E2818" s="2" t="n">
        <v>0</v>
      </c>
    </row>
    <row r="2819" customFormat="false" ht="15" hidden="false" customHeight="false" outlineLevel="0" collapsed="false">
      <c r="A2819" s="2" t="s">
        <v>2855</v>
      </c>
      <c r="B2819" s="2" t="s">
        <v>33</v>
      </c>
      <c r="C2819" s="2" t="n">
        <v>0</v>
      </c>
      <c r="D2819" s="2" t="n">
        <v>0</v>
      </c>
      <c r="E2819" s="2" t="n">
        <v>0</v>
      </c>
    </row>
    <row r="2820" customFormat="false" ht="15" hidden="false" customHeight="false" outlineLevel="0" collapsed="false">
      <c r="A2820" s="2" t="s">
        <v>2856</v>
      </c>
      <c r="B2820" s="2" t="s">
        <v>33</v>
      </c>
      <c r="C2820" s="2" t="n">
        <v>0</v>
      </c>
      <c r="D2820" s="2" t="n">
        <v>0</v>
      </c>
      <c r="E2820" s="2" t="n">
        <v>0</v>
      </c>
    </row>
    <row r="2821" customFormat="false" ht="15" hidden="false" customHeight="false" outlineLevel="0" collapsed="false">
      <c r="A2821" s="2" t="s">
        <v>2857</v>
      </c>
      <c r="B2821" s="2" t="s">
        <v>33</v>
      </c>
      <c r="C2821" s="2" t="n">
        <v>0</v>
      </c>
      <c r="D2821" s="2" t="n">
        <v>0</v>
      </c>
      <c r="E2821" s="2" t="n">
        <v>0</v>
      </c>
    </row>
    <row r="2822" customFormat="false" ht="15" hidden="false" customHeight="false" outlineLevel="0" collapsed="false">
      <c r="A2822" s="2" t="s">
        <v>2858</v>
      </c>
      <c r="B2822" s="2" t="s">
        <v>33</v>
      </c>
      <c r="C2822" s="2" t="n">
        <v>0</v>
      </c>
      <c r="D2822" s="2" t="n">
        <v>0</v>
      </c>
      <c r="E2822" s="2" t="n">
        <v>0</v>
      </c>
    </row>
    <row r="2823" customFormat="false" ht="15" hidden="false" customHeight="false" outlineLevel="0" collapsed="false">
      <c r="A2823" s="2" t="s">
        <v>2859</v>
      </c>
      <c r="B2823" s="2" t="s">
        <v>33</v>
      </c>
      <c r="C2823" s="2" t="n">
        <v>0</v>
      </c>
      <c r="D2823" s="2" t="n">
        <v>0</v>
      </c>
      <c r="E2823" s="2" t="n">
        <v>0</v>
      </c>
    </row>
    <row r="2824" customFormat="false" ht="15" hidden="false" customHeight="false" outlineLevel="0" collapsed="false">
      <c r="A2824" s="2" t="s">
        <v>2860</v>
      </c>
      <c r="B2824" s="2" t="s">
        <v>33</v>
      </c>
      <c r="C2824" s="2" t="n">
        <v>0</v>
      </c>
      <c r="D2824" s="2" t="n">
        <v>0</v>
      </c>
      <c r="E2824" s="2" t="n">
        <v>0</v>
      </c>
    </row>
    <row r="2825" customFormat="false" ht="15" hidden="false" customHeight="false" outlineLevel="0" collapsed="false">
      <c r="A2825" s="2" t="s">
        <v>2861</v>
      </c>
      <c r="B2825" s="2" t="s">
        <v>33</v>
      </c>
      <c r="C2825" s="2" t="n">
        <v>0</v>
      </c>
      <c r="D2825" s="2" t="n">
        <v>0</v>
      </c>
      <c r="E2825" s="2" t="n">
        <v>0</v>
      </c>
    </row>
    <row r="2826" customFormat="false" ht="15" hidden="false" customHeight="false" outlineLevel="0" collapsed="false">
      <c r="A2826" s="2" t="s">
        <v>2862</v>
      </c>
      <c r="B2826" s="2" t="s">
        <v>33</v>
      </c>
      <c r="C2826" s="2" t="n">
        <v>0</v>
      </c>
      <c r="D2826" s="2" t="n">
        <v>0</v>
      </c>
      <c r="E2826" s="2" t="n">
        <v>0</v>
      </c>
    </row>
    <row r="2827" customFormat="false" ht="15" hidden="false" customHeight="false" outlineLevel="0" collapsed="false">
      <c r="A2827" s="2" t="s">
        <v>2863</v>
      </c>
      <c r="B2827" s="2" t="s">
        <v>33</v>
      </c>
      <c r="C2827" s="2" t="n">
        <v>0</v>
      </c>
      <c r="D2827" s="2" t="n">
        <v>0</v>
      </c>
      <c r="E2827" s="2" t="n">
        <v>0</v>
      </c>
    </row>
    <row r="2828" customFormat="false" ht="15" hidden="false" customHeight="false" outlineLevel="0" collapsed="false">
      <c r="A2828" s="2" t="s">
        <v>2864</v>
      </c>
      <c r="B2828" s="2" t="s">
        <v>33</v>
      </c>
      <c r="C2828" s="2" t="n">
        <v>0</v>
      </c>
      <c r="D2828" s="2" t="n">
        <v>0</v>
      </c>
      <c r="E2828" s="2" t="n">
        <v>0</v>
      </c>
    </row>
    <row r="2829" customFormat="false" ht="15" hidden="false" customHeight="false" outlineLevel="0" collapsed="false">
      <c r="A2829" s="2" t="s">
        <v>2865</v>
      </c>
      <c r="B2829" s="2" t="s">
        <v>33</v>
      </c>
      <c r="C2829" s="2" t="n">
        <v>0</v>
      </c>
      <c r="D2829" s="2" t="n">
        <v>0</v>
      </c>
      <c r="E2829" s="2" t="n">
        <v>0</v>
      </c>
    </row>
    <row r="2830" customFormat="false" ht="15" hidden="false" customHeight="false" outlineLevel="0" collapsed="false">
      <c r="A2830" s="2" t="s">
        <v>2866</v>
      </c>
      <c r="B2830" s="2" t="s">
        <v>33</v>
      </c>
      <c r="C2830" s="2" t="n">
        <v>0</v>
      </c>
      <c r="D2830" s="2" t="n">
        <v>0</v>
      </c>
      <c r="E2830" s="2" t="n">
        <v>0</v>
      </c>
    </row>
    <row r="2831" customFormat="false" ht="15" hidden="false" customHeight="false" outlineLevel="0" collapsed="false">
      <c r="A2831" s="2" t="s">
        <v>2867</v>
      </c>
      <c r="B2831" s="2" t="s">
        <v>33</v>
      </c>
      <c r="C2831" s="2" t="n">
        <v>0</v>
      </c>
      <c r="D2831" s="2" t="n">
        <v>0</v>
      </c>
      <c r="E2831" s="2" t="n">
        <v>0</v>
      </c>
    </row>
    <row r="2832" customFormat="false" ht="15" hidden="false" customHeight="false" outlineLevel="0" collapsed="false">
      <c r="A2832" s="2" t="s">
        <v>2868</v>
      </c>
      <c r="B2832" s="2" t="s">
        <v>33</v>
      </c>
      <c r="C2832" s="2" t="n">
        <v>0</v>
      </c>
      <c r="D2832" s="2" t="n">
        <v>0</v>
      </c>
      <c r="E2832" s="2" t="n">
        <v>0</v>
      </c>
    </row>
    <row r="2833" customFormat="false" ht="15" hidden="false" customHeight="false" outlineLevel="0" collapsed="false">
      <c r="A2833" s="2" t="s">
        <v>2869</v>
      </c>
      <c r="B2833" s="2" t="s">
        <v>33</v>
      </c>
      <c r="C2833" s="2" t="n">
        <v>0</v>
      </c>
      <c r="D2833" s="2" t="n">
        <v>0</v>
      </c>
      <c r="E2833" s="2" t="n">
        <v>0</v>
      </c>
    </row>
    <row r="2834" customFormat="false" ht="15" hidden="false" customHeight="false" outlineLevel="0" collapsed="false">
      <c r="A2834" s="2" t="s">
        <v>2870</v>
      </c>
      <c r="B2834" s="2" t="s">
        <v>33</v>
      </c>
      <c r="C2834" s="2" t="n">
        <v>0</v>
      </c>
      <c r="D2834" s="2" t="n">
        <v>0</v>
      </c>
      <c r="E2834" s="2" t="n">
        <v>0</v>
      </c>
    </row>
    <row r="2835" customFormat="false" ht="15" hidden="false" customHeight="false" outlineLevel="0" collapsed="false">
      <c r="A2835" s="2" t="s">
        <v>2871</v>
      </c>
      <c r="B2835" s="2" t="s">
        <v>33</v>
      </c>
      <c r="C2835" s="2" t="n">
        <v>0</v>
      </c>
      <c r="D2835" s="2" t="n">
        <v>0</v>
      </c>
      <c r="E2835" s="2" t="n">
        <v>0</v>
      </c>
    </row>
    <row r="2836" customFormat="false" ht="15" hidden="false" customHeight="false" outlineLevel="0" collapsed="false">
      <c r="A2836" s="2" t="s">
        <v>2872</v>
      </c>
      <c r="B2836" s="2" t="s">
        <v>33</v>
      </c>
      <c r="C2836" s="2" t="n">
        <v>0</v>
      </c>
      <c r="D2836" s="2" t="n">
        <v>0</v>
      </c>
      <c r="E2836" s="2" t="n">
        <v>0</v>
      </c>
    </row>
    <row r="2837" customFormat="false" ht="15" hidden="false" customHeight="false" outlineLevel="0" collapsed="false">
      <c r="A2837" s="2" t="s">
        <v>2873</v>
      </c>
      <c r="B2837" s="2" t="s">
        <v>33</v>
      </c>
      <c r="C2837" s="2" t="n">
        <v>0</v>
      </c>
      <c r="D2837" s="2" t="n">
        <v>0</v>
      </c>
      <c r="E2837" s="2" t="n">
        <v>0</v>
      </c>
    </row>
    <row r="2838" customFormat="false" ht="15" hidden="false" customHeight="false" outlineLevel="0" collapsed="false">
      <c r="A2838" s="2" t="s">
        <v>2874</v>
      </c>
      <c r="B2838" s="2" t="s">
        <v>33</v>
      </c>
      <c r="C2838" s="2" t="n">
        <v>0</v>
      </c>
      <c r="D2838" s="2" t="n">
        <v>0</v>
      </c>
      <c r="E2838" s="2" t="n">
        <v>0</v>
      </c>
    </row>
    <row r="2839" customFormat="false" ht="15" hidden="false" customHeight="false" outlineLevel="0" collapsed="false">
      <c r="A2839" s="2" t="s">
        <v>2875</v>
      </c>
      <c r="B2839" s="2" t="s">
        <v>33</v>
      </c>
      <c r="C2839" s="2" t="n">
        <v>0</v>
      </c>
      <c r="D2839" s="2" t="n">
        <v>0</v>
      </c>
      <c r="E2839" s="2" t="n">
        <v>0</v>
      </c>
    </row>
    <row r="2840" customFormat="false" ht="15" hidden="false" customHeight="false" outlineLevel="0" collapsed="false">
      <c r="A2840" s="2" t="s">
        <v>2876</v>
      </c>
      <c r="B2840" s="2" t="s">
        <v>33</v>
      </c>
      <c r="C2840" s="2" t="n">
        <v>0</v>
      </c>
      <c r="D2840" s="2" t="n">
        <v>0</v>
      </c>
      <c r="E2840" s="2" t="n">
        <v>0</v>
      </c>
    </row>
    <row r="2841" customFormat="false" ht="15" hidden="false" customHeight="false" outlineLevel="0" collapsed="false">
      <c r="A2841" s="2" t="s">
        <v>2877</v>
      </c>
      <c r="B2841" s="2" t="s">
        <v>33</v>
      </c>
      <c r="C2841" s="2" t="n">
        <v>0</v>
      </c>
      <c r="D2841" s="2" t="n">
        <v>0</v>
      </c>
      <c r="E2841" s="2" t="n">
        <v>0</v>
      </c>
    </row>
    <row r="2842" customFormat="false" ht="15" hidden="false" customHeight="false" outlineLevel="0" collapsed="false">
      <c r="A2842" s="2" t="s">
        <v>2878</v>
      </c>
      <c r="B2842" s="2" t="s">
        <v>33</v>
      </c>
      <c r="C2842" s="2" t="n">
        <v>0</v>
      </c>
      <c r="D2842" s="2" t="n">
        <v>0</v>
      </c>
      <c r="E2842" s="2" t="n">
        <v>0</v>
      </c>
    </row>
    <row r="2843" customFormat="false" ht="15" hidden="false" customHeight="false" outlineLevel="0" collapsed="false">
      <c r="A2843" s="2" t="s">
        <v>2879</v>
      </c>
      <c r="B2843" s="2" t="s">
        <v>33</v>
      </c>
      <c r="C2843" s="2" t="n">
        <v>0</v>
      </c>
      <c r="D2843" s="2" t="n">
        <v>0</v>
      </c>
      <c r="E2843" s="2" t="n">
        <v>0</v>
      </c>
    </row>
    <row r="2844" customFormat="false" ht="15" hidden="false" customHeight="false" outlineLevel="0" collapsed="false">
      <c r="A2844" s="2" t="s">
        <v>2880</v>
      </c>
      <c r="B2844" s="2" t="s">
        <v>33</v>
      </c>
      <c r="C2844" s="2" t="n">
        <v>0</v>
      </c>
      <c r="D2844" s="2" t="n">
        <v>0</v>
      </c>
      <c r="E2844" s="2" t="n">
        <v>0</v>
      </c>
    </row>
    <row r="2845" customFormat="false" ht="15" hidden="false" customHeight="false" outlineLevel="0" collapsed="false">
      <c r="A2845" s="2" t="s">
        <v>2881</v>
      </c>
      <c r="B2845" s="2" t="s">
        <v>33</v>
      </c>
      <c r="C2845" s="2" t="n">
        <v>0</v>
      </c>
      <c r="D2845" s="2" t="n">
        <v>0</v>
      </c>
      <c r="E2845" s="2" t="n">
        <v>0</v>
      </c>
    </row>
    <row r="2846" customFormat="false" ht="15" hidden="false" customHeight="false" outlineLevel="0" collapsed="false">
      <c r="A2846" s="2" t="s">
        <v>2882</v>
      </c>
      <c r="B2846" s="2" t="s">
        <v>33</v>
      </c>
      <c r="C2846" s="2" t="n">
        <v>0</v>
      </c>
      <c r="D2846" s="2" t="n">
        <v>0</v>
      </c>
      <c r="E2846" s="2" t="n">
        <v>0</v>
      </c>
    </row>
    <row r="2847" customFormat="false" ht="15" hidden="false" customHeight="false" outlineLevel="0" collapsed="false">
      <c r="A2847" s="2" t="s">
        <v>2883</v>
      </c>
      <c r="B2847" s="2" t="s">
        <v>33</v>
      </c>
      <c r="C2847" s="2" t="n">
        <v>0</v>
      </c>
      <c r="D2847" s="2" t="n">
        <v>0</v>
      </c>
      <c r="E2847" s="2" t="n">
        <v>0</v>
      </c>
    </row>
    <row r="2848" customFormat="false" ht="15" hidden="false" customHeight="false" outlineLevel="0" collapsed="false">
      <c r="A2848" s="2" t="s">
        <v>2884</v>
      </c>
      <c r="B2848" s="2" t="s">
        <v>33</v>
      </c>
      <c r="C2848" s="2" t="n">
        <v>0</v>
      </c>
      <c r="D2848" s="2" t="n">
        <v>0</v>
      </c>
      <c r="E2848" s="2" t="n">
        <v>0</v>
      </c>
    </row>
    <row r="2849" customFormat="false" ht="15" hidden="false" customHeight="false" outlineLevel="0" collapsed="false">
      <c r="A2849" s="2" t="s">
        <v>2885</v>
      </c>
      <c r="B2849" s="2" t="s">
        <v>33</v>
      </c>
      <c r="C2849" s="2" t="n">
        <v>0</v>
      </c>
      <c r="D2849" s="2" t="n">
        <v>0</v>
      </c>
      <c r="E2849" s="2" t="n">
        <v>0</v>
      </c>
    </row>
    <row r="2850" customFormat="false" ht="15" hidden="false" customHeight="false" outlineLevel="0" collapsed="false">
      <c r="A2850" s="2" t="s">
        <v>2886</v>
      </c>
      <c r="B2850" s="2" t="s">
        <v>33</v>
      </c>
      <c r="C2850" s="2" t="n">
        <v>0</v>
      </c>
      <c r="D2850" s="2" t="n">
        <v>0</v>
      </c>
      <c r="E2850" s="2" t="n">
        <v>0</v>
      </c>
    </row>
    <row r="2851" customFormat="false" ht="15" hidden="false" customHeight="false" outlineLevel="0" collapsed="false">
      <c r="A2851" s="2" t="s">
        <v>2887</v>
      </c>
      <c r="B2851" s="2" t="s">
        <v>33</v>
      </c>
      <c r="C2851" s="2" t="n">
        <v>0</v>
      </c>
      <c r="D2851" s="2" t="n">
        <v>0</v>
      </c>
      <c r="E2851" s="2" t="n">
        <v>0</v>
      </c>
    </row>
    <row r="2852" customFormat="false" ht="15" hidden="false" customHeight="false" outlineLevel="0" collapsed="false">
      <c r="A2852" s="2" t="s">
        <v>2888</v>
      </c>
      <c r="B2852" s="2" t="s">
        <v>33</v>
      </c>
      <c r="C2852" s="2" t="n">
        <v>0</v>
      </c>
      <c r="D2852" s="2" t="n">
        <v>0</v>
      </c>
      <c r="E2852" s="2" t="n">
        <v>0</v>
      </c>
    </row>
    <row r="2853" customFormat="false" ht="15" hidden="false" customHeight="false" outlineLevel="0" collapsed="false">
      <c r="A2853" s="2" t="s">
        <v>2889</v>
      </c>
      <c r="B2853" s="2" t="s">
        <v>33</v>
      </c>
      <c r="C2853" s="2" t="n">
        <v>0</v>
      </c>
      <c r="D2853" s="2" t="n">
        <v>0</v>
      </c>
      <c r="E2853" s="2" t="n">
        <v>0</v>
      </c>
    </row>
    <row r="2854" customFormat="false" ht="15" hidden="false" customHeight="false" outlineLevel="0" collapsed="false">
      <c r="A2854" s="2" t="s">
        <v>2890</v>
      </c>
      <c r="B2854" s="2" t="s">
        <v>33</v>
      </c>
      <c r="C2854" s="2" t="n">
        <v>0</v>
      </c>
      <c r="D2854" s="2" t="n">
        <v>0</v>
      </c>
      <c r="E2854" s="2" t="n">
        <v>0</v>
      </c>
    </row>
    <row r="2855" customFormat="false" ht="15" hidden="false" customHeight="false" outlineLevel="0" collapsed="false">
      <c r="A2855" s="2" t="s">
        <v>2891</v>
      </c>
      <c r="B2855" s="2" t="s">
        <v>33</v>
      </c>
      <c r="C2855" s="2" t="n">
        <v>0</v>
      </c>
      <c r="D2855" s="2" t="n">
        <v>0</v>
      </c>
      <c r="E2855" s="2" t="n">
        <v>0</v>
      </c>
    </row>
    <row r="2856" customFormat="false" ht="15" hidden="false" customHeight="false" outlineLevel="0" collapsed="false">
      <c r="A2856" s="2" t="s">
        <v>2892</v>
      </c>
      <c r="B2856" s="2" t="s">
        <v>33</v>
      </c>
      <c r="C2856" s="2" t="n">
        <v>0</v>
      </c>
      <c r="D2856" s="2" t="n">
        <v>0</v>
      </c>
      <c r="E2856" s="2" t="n">
        <v>0</v>
      </c>
    </row>
    <row r="2857" customFormat="false" ht="15" hidden="false" customHeight="false" outlineLevel="0" collapsed="false">
      <c r="A2857" s="2" t="s">
        <v>2893</v>
      </c>
      <c r="B2857" s="2" t="s">
        <v>33</v>
      </c>
      <c r="C2857" s="2" t="n">
        <v>0</v>
      </c>
      <c r="D2857" s="2" t="n">
        <v>0</v>
      </c>
      <c r="E2857" s="2" t="n">
        <v>0</v>
      </c>
    </row>
    <row r="2858" customFormat="false" ht="15" hidden="false" customHeight="false" outlineLevel="0" collapsed="false">
      <c r="A2858" s="2" t="s">
        <v>2894</v>
      </c>
      <c r="B2858" s="2" t="s">
        <v>33</v>
      </c>
      <c r="C2858" s="2" t="n">
        <v>0</v>
      </c>
      <c r="D2858" s="2" t="n">
        <v>0</v>
      </c>
      <c r="E2858" s="2" t="n">
        <v>0</v>
      </c>
    </row>
    <row r="2859" customFormat="false" ht="15" hidden="false" customHeight="false" outlineLevel="0" collapsed="false">
      <c r="A2859" s="2" t="s">
        <v>2895</v>
      </c>
      <c r="B2859" s="2" t="s">
        <v>33</v>
      </c>
      <c r="C2859" s="2" t="n">
        <v>0</v>
      </c>
      <c r="D2859" s="2" t="n">
        <v>0</v>
      </c>
      <c r="E2859" s="2" t="n">
        <v>0</v>
      </c>
    </row>
    <row r="2860" customFormat="false" ht="15" hidden="false" customHeight="false" outlineLevel="0" collapsed="false">
      <c r="A2860" s="2" t="s">
        <v>2896</v>
      </c>
      <c r="B2860" s="2" t="s">
        <v>33</v>
      </c>
      <c r="C2860" s="2" t="n">
        <v>0</v>
      </c>
      <c r="D2860" s="2" t="n">
        <v>0</v>
      </c>
      <c r="E2860" s="2" t="n">
        <v>0</v>
      </c>
    </row>
    <row r="2861" customFormat="false" ht="15" hidden="false" customHeight="false" outlineLevel="0" collapsed="false">
      <c r="A2861" s="2" t="s">
        <v>2897</v>
      </c>
      <c r="B2861" s="2" t="s">
        <v>33</v>
      </c>
      <c r="C2861" s="2" t="n">
        <v>0</v>
      </c>
      <c r="D2861" s="2" t="n">
        <v>0</v>
      </c>
      <c r="E2861" s="2" t="n">
        <v>0</v>
      </c>
    </row>
    <row r="2862" customFormat="false" ht="15" hidden="false" customHeight="false" outlineLevel="0" collapsed="false">
      <c r="A2862" s="2" t="s">
        <v>2898</v>
      </c>
      <c r="B2862" s="2" t="s">
        <v>33</v>
      </c>
      <c r="C2862" s="2" t="n">
        <v>0</v>
      </c>
      <c r="D2862" s="2" t="n">
        <v>0</v>
      </c>
      <c r="E2862" s="2" t="n">
        <v>0</v>
      </c>
    </row>
    <row r="2863" customFormat="false" ht="15" hidden="false" customHeight="false" outlineLevel="0" collapsed="false">
      <c r="A2863" s="2" t="s">
        <v>2899</v>
      </c>
      <c r="B2863" s="2" t="s">
        <v>33</v>
      </c>
      <c r="C2863" s="2" t="n">
        <v>0</v>
      </c>
      <c r="D2863" s="2" t="n">
        <v>0</v>
      </c>
      <c r="E2863" s="2" t="n">
        <v>0</v>
      </c>
    </row>
    <row r="2864" customFormat="false" ht="15" hidden="false" customHeight="false" outlineLevel="0" collapsed="false">
      <c r="A2864" s="2" t="s">
        <v>2900</v>
      </c>
      <c r="B2864" s="2" t="s">
        <v>33</v>
      </c>
      <c r="C2864" s="2" t="n">
        <v>0</v>
      </c>
      <c r="D2864" s="2" t="n">
        <v>0</v>
      </c>
      <c r="E2864" s="2" t="n">
        <v>0</v>
      </c>
    </row>
    <row r="2865" customFormat="false" ht="15" hidden="false" customHeight="false" outlineLevel="0" collapsed="false">
      <c r="A2865" s="2" t="s">
        <v>2901</v>
      </c>
      <c r="B2865" s="2" t="s">
        <v>33</v>
      </c>
      <c r="C2865" s="2" t="n">
        <v>0</v>
      </c>
      <c r="D2865" s="2" t="n">
        <v>0</v>
      </c>
      <c r="E2865" s="2" t="n">
        <v>0</v>
      </c>
    </row>
    <row r="2866" customFormat="false" ht="15" hidden="false" customHeight="false" outlineLevel="0" collapsed="false">
      <c r="A2866" s="2" t="s">
        <v>2902</v>
      </c>
      <c r="B2866" s="2" t="s">
        <v>33</v>
      </c>
      <c r="C2866" s="2" t="n">
        <v>0</v>
      </c>
      <c r="D2866" s="2" t="n">
        <v>0</v>
      </c>
      <c r="E2866" s="2" t="n">
        <v>0</v>
      </c>
    </row>
    <row r="2867" customFormat="false" ht="15" hidden="false" customHeight="false" outlineLevel="0" collapsed="false">
      <c r="A2867" s="2" t="s">
        <v>2903</v>
      </c>
      <c r="B2867" s="2" t="s">
        <v>33</v>
      </c>
      <c r="C2867" s="2" t="n">
        <v>0</v>
      </c>
      <c r="D2867" s="2" t="n">
        <v>0</v>
      </c>
      <c r="E2867" s="2" t="n">
        <v>0</v>
      </c>
    </row>
    <row r="2868" customFormat="false" ht="15" hidden="false" customHeight="false" outlineLevel="0" collapsed="false">
      <c r="A2868" s="2" t="s">
        <v>2904</v>
      </c>
      <c r="B2868" s="2" t="s">
        <v>33</v>
      </c>
      <c r="C2868" s="2" t="n">
        <v>0</v>
      </c>
      <c r="D2868" s="2" t="n">
        <v>0</v>
      </c>
      <c r="E2868" s="2" t="n">
        <v>0</v>
      </c>
    </row>
    <row r="2869" customFormat="false" ht="15" hidden="false" customHeight="false" outlineLevel="0" collapsed="false">
      <c r="A2869" s="2" t="s">
        <v>2905</v>
      </c>
      <c r="B2869" s="2" t="s">
        <v>33</v>
      </c>
      <c r="C2869" s="2" t="n">
        <v>0</v>
      </c>
      <c r="D2869" s="2" t="n">
        <v>0</v>
      </c>
      <c r="E2869" s="2" t="n">
        <v>0</v>
      </c>
    </row>
    <row r="2870" customFormat="false" ht="15" hidden="false" customHeight="false" outlineLevel="0" collapsed="false">
      <c r="A2870" s="2" t="s">
        <v>2906</v>
      </c>
      <c r="B2870" s="2" t="s">
        <v>33</v>
      </c>
      <c r="C2870" s="2" t="n">
        <v>0</v>
      </c>
      <c r="D2870" s="2" t="n">
        <v>0</v>
      </c>
      <c r="E2870" s="2" t="n">
        <v>0</v>
      </c>
    </row>
    <row r="2871" customFormat="false" ht="15" hidden="false" customHeight="false" outlineLevel="0" collapsed="false">
      <c r="A2871" s="2" t="s">
        <v>2907</v>
      </c>
      <c r="B2871" s="2" t="s">
        <v>33</v>
      </c>
      <c r="C2871" s="2" t="n">
        <v>0</v>
      </c>
      <c r="D2871" s="2" t="n">
        <v>0</v>
      </c>
      <c r="E2871" s="2" t="n">
        <v>0</v>
      </c>
    </row>
    <row r="2872" customFormat="false" ht="15" hidden="false" customHeight="false" outlineLevel="0" collapsed="false">
      <c r="A2872" s="2" t="s">
        <v>2908</v>
      </c>
      <c r="B2872" s="2" t="s">
        <v>33</v>
      </c>
      <c r="C2872" s="2" t="n">
        <v>0</v>
      </c>
      <c r="D2872" s="2" t="n">
        <v>0</v>
      </c>
      <c r="E2872" s="2" t="n">
        <v>0</v>
      </c>
    </row>
    <row r="2873" customFormat="false" ht="15" hidden="false" customHeight="false" outlineLevel="0" collapsed="false">
      <c r="A2873" s="2" t="s">
        <v>2909</v>
      </c>
      <c r="B2873" s="2" t="s">
        <v>33</v>
      </c>
      <c r="C2873" s="2" t="n">
        <v>0</v>
      </c>
      <c r="D2873" s="2" t="n">
        <v>0</v>
      </c>
      <c r="E2873" s="2" t="n">
        <v>0</v>
      </c>
    </row>
    <row r="2874" customFormat="false" ht="15" hidden="false" customHeight="false" outlineLevel="0" collapsed="false">
      <c r="A2874" s="2" t="s">
        <v>2910</v>
      </c>
      <c r="B2874" s="2" t="s">
        <v>33</v>
      </c>
      <c r="C2874" s="2" t="n">
        <v>0</v>
      </c>
      <c r="D2874" s="2" t="n">
        <v>0</v>
      </c>
      <c r="E2874" s="2" t="n">
        <v>0</v>
      </c>
    </row>
    <row r="2875" customFormat="false" ht="15" hidden="false" customHeight="false" outlineLevel="0" collapsed="false">
      <c r="A2875" s="2" t="s">
        <v>2911</v>
      </c>
      <c r="B2875" s="2" t="s">
        <v>33</v>
      </c>
      <c r="C2875" s="2" t="n">
        <v>0</v>
      </c>
      <c r="D2875" s="2" t="n">
        <v>0</v>
      </c>
      <c r="E2875" s="2" t="n">
        <v>0</v>
      </c>
    </row>
    <row r="2876" customFormat="false" ht="15" hidden="false" customHeight="false" outlineLevel="0" collapsed="false">
      <c r="A2876" s="2" t="s">
        <v>2912</v>
      </c>
      <c r="B2876" s="2" t="s">
        <v>33</v>
      </c>
      <c r="C2876" s="2" t="n">
        <v>0</v>
      </c>
      <c r="D2876" s="2" t="n">
        <v>0</v>
      </c>
      <c r="E2876" s="2" t="n">
        <v>0</v>
      </c>
    </row>
    <row r="2877" customFormat="false" ht="15" hidden="false" customHeight="false" outlineLevel="0" collapsed="false">
      <c r="A2877" s="2" t="s">
        <v>2913</v>
      </c>
      <c r="B2877" s="2" t="s">
        <v>33</v>
      </c>
      <c r="C2877" s="2" t="n">
        <v>0</v>
      </c>
      <c r="D2877" s="2" t="n">
        <v>0</v>
      </c>
      <c r="E2877" s="2" t="n">
        <v>0</v>
      </c>
    </row>
    <row r="2878" customFormat="false" ht="15" hidden="false" customHeight="false" outlineLevel="0" collapsed="false">
      <c r="A2878" s="2" t="s">
        <v>2914</v>
      </c>
      <c r="B2878" s="2" t="s">
        <v>33</v>
      </c>
      <c r="C2878" s="2" t="n">
        <v>0</v>
      </c>
      <c r="D2878" s="2" t="n">
        <v>0</v>
      </c>
      <c r="E2878" s="2" t="n">
        <v>0</v>
      </c>
    </row>
    <row r="2879" customFormat="false" ht="15" hidden="false" customHeight="false" outlineLevel="0" collapsed="false">
      <c r="A2879" s="2" t="s">
        <v>2915</v>
      </c>
      <c r="B2879" s="2" t="s">
        <v>33</v>
      </c>
      <c r="C2879" s="2" t="n">
        <v>0</v>
      </c>
      <c r="D2879" s="2" t="n">
        <v>0</v>
      </c>
      <c r="E2879" s="2" t="n">
        <v>0</v>
      </c>
    </row>
    <row r="2880" customFormat="false" ht="15" hidden="false" customHeight="false" outlineLevel="0" collapsed="false">
      <c r="A2880" s="2" t="s">
        <v>2916</v>
      </c>
      <c r="B2880" s="2" t="s">
        <v>33</v>
      </c>
      <c r="C2880" s="2" t="n">
        <v>0</v>
      </c>
      <c r="D2880" s="2" t="n">
        <v>0</v>
      </c>
      <c r="E2880" s="2" t="n">
        <v>0</v>
      </c>
    </row>
    <row r="2881" customFormat="false" ht="15" hidden="false" customHeight="false" outlineLevel="0" collapsed="false">
      <c r="A2881" s="2" t="s">
        <v>2917</v>
      </c>
      <c r="B2881" s="2" t="s">
        <v>33</v>
      </c>
      <c r="C2881" s="2" t="n">
        <v>0</v>
      </c>
      <c r="D2881" s="2" t="n">
        <v>0</v>
      </c>
      <c r="E2881" s="2" t="n">
        <v>0</v>
      </c>
    </row>
    <row r="2882" customFormat="false" ht="15" hidden="false" customHeight="false" outlineLevel="0" collapsed="false">
      <c r="A2882" s="2" t="s">
        <v>2918</v>
      </c>
      <c r="B2882" s="2" t="s">
        <v>33</v>
      </c>
      <c r="C2882" s="2" t="n">
        <v>0</v>
      </c>
      <c r="D2882" s="2" t="n">
        <v>0</v>
      </c>
      <c r="E2882" s="2" t="n">
        <v>0</v>
      </c>
    </row>
    <row r="2883" customFormat="false" ht="15" hidden="false" customHeight="false" outlineLevel="0" collapsed="false">
      <c r="A2883" s="2" t="s">
        <v>2919</v>
      </c>
      <c r="B2883" s="2" t="s">
        <v>33</v>
      </c>
      <c r="C2883" s="2" t="n">
        <v>0</v>
      </c>
      <c r="D2883" s="2" t="n">
        <v>0</v>
      </c>
      <c r="E2883" s="2" t="n">
        <v>0</v>
      </c>
    </row>
    <row r="2884" customFormat="false" ht="15" hidden="false" customHeight="false" outlineLevel="0" collapsed="false">
      <c r="A2884" s="2" t="s">
        <v>2920</v>
      </c>
      <c r="B2884" s="2" t="s">
        <v>33</v>
      </c>
      <c r="C2884" s="2" t="n">
        <v>0</v>
      </c>
      <c r="D2884" s="2" t="n">
        <v>0</v>
      </c>
      <c r="E2884" s="2" t="n">
        <v>0</v>
      </c>
    </row>
    <row r="2885" customFormat="false" ht="15" hidden="false" customHeight="false" outlineLevel="0" collapsed="false">
      <c r="A2885" s="2" t="s">
        <v>2921</v>
      </c>
      <c r="B2885" s="2" t="s">
        <v>33</v>
      </c>
      <c r="C2885" s="2" t="n">
        <v>0</v>
      </c>
      <c r="D2885" s="2" t="n">
        <v>0</v>
      </c>
      <c r="E2885" s="2" t="n">
        <v>0</v>
      </c>
    </row>
    <row r="2886" customFormat="false" ht="15" hidden="false" customHeight="false" outlineLevel="0" collapsed="false">
      <c r="A2886" s="2" t="s">
        <v>2922</v>
      </c>
      <c r="B2886" s="2" t="s">
        <v>33</v>
      </c>
      <c r="C2886" s="2" t="n">
        <v>0</v>
      </c>
      <c r="D2886" s="2" t="n">
        <v>0</v>
      </c>
      <c r="E2886" s="2" t="n">
        <v>0</v>
      </c>
    </row>
    <row r="2887" customFormat="false" ht="15" hidden="false" customHeight="false" outlineLevel="0" collapsed="false">
      <c r="A2887" s="2" t="s">
        <v>2923</v>
      </c>
      <c r="B2887" s="2" t="s">
        <v>33</v>
      </c>
      <c r="C2887" s="2" t="n">
        <v>0</v>
      </c>
      <c r="D2887" s="2" t="n">
        <v>0</v>
      </c>
      <c r="E2887" s="2" t="n">
        <v>0</v>
      </c>
    </row>
    <row r="2888" customFormat="false" ht="15" hidden="false" customHeight="false" outlineLevel="0" collapsed="false">
      <c r="A2888" s="2" t="s">
        <v>2924</v>
      </c>
      <c r="B2888" s="2" t="s">
        <v>33</v>
      </c>
      <c r="C2888" s="2" t="n">
        <v>0</v>
      </c>
      <c r="D2888" s="2" t="n">
        <v>0</v>
      </c>
      <c r="E2888" s="2" t="n">
        <v>0</v>
      </c>
    </row>
    <row r="2889" customFormat="false" ht="15" hidden="false" customHeight="false" outlineLevel="0" collapsed="false">
      <c r="A2889" s="2" t="s">
        <v>2925</v>
      </c>
      <c r="B2889" s="2" t="s">
        <v>33</v>
      </c>
      <c r="C2889" s="2" t="n">
        <v>0</v>
      </c>
      <c r="D2889" s="2" t="n">
        <v>0</v>
      </c>
      <c r="E2889" s="2" t="n">
        <v>0</v>
      </c>
    </row>
    <row r="2890" customFormat="false" ht="15" hidden="false" customHeight="false" outlineLevel="0" collapsed="false">
      <c r="A2890" s="2" t="s">
        <v>2926</v>
      </c>
      <c r="B2890" s="2" t="s">
        <v>33</v>
      </c>
      <c r="C2890" s="2" t="n">
        <v>0</v>
      </c>
      <c r="D2890" s="2" t="n">
        <v>0</v>
      </c>
      <c r="E2890" s="2" t="n">
        <v>0</v>
      </c>
    </row>
    <row r="2891" customFormat="false" ht="15" hidden="false" customHeight="false" outlineLevel="0" collapsed="false">
      <c r="A2891" s="2" t="s">
        <v>2927</v>
      </c>
      <c r="B2891" s="2" t="s">
        <v>33</v>
      </c>
      <c r="C2891" s="2" t="n">
        <v>0</v>
      </c>
      <c r="D2891" s="2" t="n">
        <v>0</v>
      </c>
      <c r="E2891" s="2" t="n">
        <v>0</v>
      </c>
    </row>
    <row r="2892" customFormat="false" ht="15" hidden="false" customHeight="false" outlineLevel="0" collapsed="false">
      <c r="A2892" s="2" t="s">
        <v>2928</v>
      </c>
      <c r="B2892" s="2" t="s">
        <v>33</v>
      </c>
      <c r="C2892" s="2" t="n">
        <v>0</v>
      </c>
      <c r="D2892" s="2" t="n">
        <v>0</v>
      </c>
      <c r="E2892" s="2" t="n">
        <v>0</v>
      </c>
    </row>
    <row r="2893" customFormat="false" ht="15" hidden="false" customHeight="false" outlineLevel="0" collapsed="false">
      <c r="A2893" s="2" t="s">
        <v>2929</v>
      </c>
      <c r="B2893" s="2" t="s">
        <v>33</v>
      </c>
      <c r="C2893" s="2" t="n">
        <v>0</v>
      </c>
      <c r="D2893" s="2" t="n">
        <v>0</v>
      </c>
      <c r="E2893" s="2" t="n">
        <v>0</v>
      </c>
    </row>
    <row r="2894" customFormat="false" ht="15" hidden="false" customHeight="false" outlineLevel="0" collapsed="false">
      <c r="A2894" s="2" t="s">
        <v>2930</v>
      </c>
      <c r="B2894" s="2" t="s">
        <v>33</v>
      </c>
      <c r="C2894" s="2" t="n">
        <v>0</v>
      </c>
      <c r="D2894" s="2" t="n">
        <v>0</v>
      </c>
      <c r="E2894" s="2" t="n">
        <v>0</v>
      </c>
    </row>
    <row r="2895" customFormat="false" ht="15" hidden="false" customHeight="false" outlineLevel="0" collapsed="false">
      <c r="A2895" s="2" t="s">
        <v>2931</v>
      </c>
      <c r="B2895" s="2" t="s">
        <v>33</v>
      </c>
      <c r="C2895" s="2" t="n">
        <v>0</v>
      </c>
      <c r="D2895" s="2" t="n">
        <v>0</v>
      </c>
      <c r="E2895" s="2" t="n">
        <v>0</v>
      </c>
    </row>
    <row r="2896" customFormat="false" ht="15" hidden="false" customHeight="false" outlineLevel="0" collapsed="false">
      <c r="A2896" s="2" t="s">
        <v>2932</v>
      </c>
      <c r="B2896" s="2" t="s">
        <v>33</v>
      </c>
      <c r="C2896" s="2" t="n">
        <v>0</v>
      </c>
      <c r="D2896" s="2" t="n">
        <v>0</v>
      </c>
      <c r="E2896" s="2" t="n">
        <v>0</v>
      </c>
    </row>
    <row r="2897" customFormat="false" ht="15" hidden="false" customHeight="false" outlineLevel="0" collapsed="false">
      <c r="A2897" s="2" t="s">
        <v>2933</v>
      </c>
      <c r="B2897" s="2" t="s">
        <v>33</v>
      </c>
      <c r="C2897" s="2" t="n">
        <v>0</v>
      </c>
      <c r="D2897" s="2" t="n">
        <v>0</v>
      </c>
      <c r="E2897" s="2" t="n">
        <v>0</v>
      </c>
    </row>
    <row r="2898" customFormat="false" ht="15" hidden="false" customHeight="false" outlineLevel="0" collapsed="false">
      <c r="A2898" s="2" t="s">
        <v>2934</v>
      </c>
      <c r="B2898" s="2" t="s">
        <v>33</v>
      </c>
      <c r="C2898" s="2" t="n">
        <v>0</v>
      </c>
      <c r="D2898" s="2" t="n">
        <v>0</v>
      </c>
      <c r="E2898" s="2" t="n">
        <v>0</v>
      </c>
    </row>
    <row r="2899" customFormat="false" ht="15" hidden="false" customHeight="false" outlineLevel="0" collapsed="false">
      <c r="A2899" s="2" t="s">
        <v>2935</v>
      </c>
      <c r="B2899" s="2" t="s">
        <v>33</v>
      </c>
      <c r="C2899" s="2" t="n">
        <v>0</v>
      </c>
      <c r="D2899" s="2" t="n">
        <v>0</v>
      </c>
      <c r="E2899" s="2" t="n">
        <v>0</v>
      </c>
    </row>
    <row r="2900" customFormat="false" ht="15" hidden="false" customHeight="false" outlineLevel="0" collapsed="false">
      <c r="A2900" s="2" t="s">
        <v>2936</v>
      </c>
      <c r="B2900" s="2" t="s">
        <v>33</v>
      </c>
      <c r="C2900" s="2" t="n">
        <v>0</v>
      </c>
      <c r="D2900" s="2" t="n">
        <v>0</v>
      </c>
      <c r="E2900" s="2" t="n">
        <v>0</v>
      </c>
    </row>
    <row r="2901" customFormat="false" ht="15" hidden="false" customHeight="false" outlineLevel="0" collapsed="false">
      <c r="A2901" s="2" t="s">
        <v>2937</v>
      </c>
      <c r="B2901" s="2" t="s">
        <v>33</v>
      </c>
      <c r="C2901" s="2" t="n">
        <v>0</v>
      </c>
      <c r="D2901" s="2" t="n">
        <v>0</v>
      </c>
      <c r="E2901" s="2" t="n">
        <v>0</v>
      </c>
    </row>
    <row r="2902" customFormat="false" ht="15" hidden="false" customHeight="false" outlineLevel="0" collapsed="false">
      <c r="A2902" s="2" t="s">
        <v>2938</v>
      </c>
      <c r="B2902" s="2" t="s">
        <v>33</v>
      </c>
      <c r="C2902" s="2" t="n">
        <v>0</v>
      </c>
      <c r="D2902" s="2" t="n">
        <v>0</v>
      </c>
      <c r="E2902" s="2" t="n">
        <v>0</v>
      </c>
    </row>
    <row r="2903" customFormat="false" ht="15" hidden="false" customHeight="false" outlineLevel="0" collapsed="false">
      <c r="A2903" s="2" t="s">
        <v>2939</v>
      </c>
      <c r="B2903" s="2" t="s">
        <v>33</v>
      </c>
      <c r="C2903" s="2" t="n">
        <v>0</v>
      </c>
      <c r="D2903" s="2" t="n">
        <v>0</v>
      </c>
      <c r="E2903" s="2" t="n">
        <v>0</v>
      </c>
    </row>
    <row r="2904" customFormat="false" ht="15" hidden="false" customHeight="false" outlineLevel="0" collapsed="false">
      <c r="A2904" s="2" t="s">
        <v>2940</v>
      </c>
      <c r="B2904" s="2" t="s">
        <v>33</v>
      </c>
      <c r="C2904" s="2" t="n">
        <v>0</v>
      </c>
      <c r="D2904" s="2" t="n">
        <v>0</v>
      </c>
      <c r="E2904" s="2" t="n">
        <v>0</v>
      </c>
    </row>
    <row r="2905" customFormat="false" ht="15" hidden="false" customHeight="false" outlineLevel="0" collapsed="false">
      <c r="A2905" s="2" t="s">
        <v>2941</v>
      </c>
      <c r="B2905" s="2" t="s">
        <v>33</v>
      </c>
      <c r="C2905" s="2" t="n">
        <v>0</v>
      </c>
      <c r="D2905" s="2" t="n">
        <v>0</v>
      </c>
      <c r="E2905" s="2" t="n">
        <v>0</v>
      </c>
    </row>
    <row r="2906" customFormat="false" ht="15" hidden="false" customHeight="false" outlineLevel="0" collapsed="false">
      <c r="A2906" s="2" t="s">
        <v>2942</v>
      </c>
      <c r="B2906" s="2" t="s">
        <v>33</v>
      </c>
      <c r="C2906" s="2" t="n">
        <v>0</v>
      </c>
      <c r="D2906" s="2" t="n">
        <v>0</v>
      </c>
      <c r="E2906" s="2" t="n">
        <v>0</v>
      </c>
    </row>
    <row r="2907" customFormat="false" ht="15" hidden="false" customHeight="false" outlineLevel="0" collapsed="false">
      <c r="A2907" s="2" t="s">
        <v>2943</v>
      </c>
      <c r="B2907" s="2" t="s">
        <v>33</v>
      </c>
      <c r="C2907" s="2" t="n">
        <v>0</v>
      </c>
      <c r="D2907" s="2" t="n">
        <v>0</v>
      </c>
      <c r="E2907" s="2" t="n">
        <v>0</v>
      </c>
    </row>
    <row r="2908" customFormat="false" ht="15" hidden="false" customHeight="false" outlineLevel="0" collapsed="false">
      <c r="A2908" s="2" t="s">
        <v>2944</v>
      </c>
      <c r="B2908" s="2" t="s">
        <v>33</v>
      </c>
      <c r="C2908" s="2" t="n">
        <v>0</v>
      </c>
      <c r="D2908" s="2" t="n">
        <v>0</v>
      </c>
      <c r="E2908" s="2" t="n">
        <v>0</v>
      </c>
    </row>
    <row r="2909" customFormat="false" ht="15" hidden="false" customHeight="false" outlineLevel="0" collapsed="false">
      <c r="A2909" s="2" t="s">
        <v>2945</v>
      </c>
      <c r="B2909" s="2" t="s">
        <v>33</v>
      </c>
      <c r="C2909" s="2" t="n">
        <v>0</v>
      </c>
      <c r="D2909" s="2" t="n">
        <v>0</v>
      </c>
      <c r="E2909" s="2" t="n">
        <v>0</v>
      </c>
    </row>
    <row r="2910" customFormat="false" ht="15" hidden="false" customHeight="false" outlineLevel="0" collapsed="false">
      <c r="A2910" s="2" t="s">
        <v>2946</v>
      </c>
      <c r="B2910" s="2" t="s">
        <v>33</v>
      </c>
      <c r="C2910" s="2" t="n">
        <v>0</v>
      </c>
      <c r="D2910" s="2" t="n">
        <v>0</v>
      </c>
      <c r="E2910" s="2" t="n">
        <v>0</v>
      </c>
    </row>
    <row r="2911" customFormat="false" ht="15" hidden="false" customHeight="false" outlineLevel="0" collapsed="false">
      <c r="A2911" s="2" t="s">
        <v>2947</v>
      </c>
      <c r="B2911" s="2" t="s">
        <v>33</v>
      </c>
      <c r="C2911" s="2" t="n">
        <v>0</v>
      </c>
      <c r="D2911" s="2" t="n">
        <v>0</v>
      </c>
      <c r="E2911" s="2" t="n">
        <v>0</v>
      </c>
    </row>
    <row r="2912" customFormat="false" ht="15" hidden="false" customHeight="false" outlineLevel="0" collapsed="false">
      <c r="A2912" s="2" t="s">
        <v>2948</v>
      </c>
      <c r="B2912" s="2" t="s">
        <v>33</v>
      </c>
      <c r="C2912" s="2" t="n">
        <v>0</v>
      </c>
      <c r="D2912" s="2" t="n">
        <v>0</v>
      </c>
      <c r="E2912" s="2" t="n">
        <v>0</v>
      </c>
    </row>
    <row r="2913" customFormat="false" ht="15" hidden="false" customHeight="false" outlineLevel="0" collapsed="false">
      <c r="A2913" s="2" t="s">
        <v>2949</v>
      </c>
      <c r="B2913" s="2" t="s">
        <v>33</v>
      </c>
      <c r="C2913" s="2" t="n">
        <v>0</v>
      </c>
      <c r="D2913" s="2" t="n">
        <v>0</v>
      </c>
      <c r="E2913" s="2" t="n">
        <v>0</v>
      </c>
    </row>
    <row r="2914" customFormat="false" ht="15" hidden="false" customHeight="false" outlineLevel="0" collapsed="false">
      <c r="A2914" s="2" t="s">
        <v>2950</v>
      </c>
      <c r="B2914" s="2" t="s">
        <v>33</v>
      </c>
      <c r="C2914" s="2" t="n">
        <v>0</v>
      </c>
      <c r="D2914" s="2" t="n">
        <v>0</v>
      </c>
      <c r="E2914" s="2" t="n">
        <v>0</v>
      </c>
    </row>
    <row r="2915" customFormat="false" ht="15" hidden="false" customHeight="false" outlineLevel="0" collapsed="false">
      <c r="A2915" s="2" t="s">
        <v>2951</v>
      </c>
      <c r="B2915" s="2" t="s">
        <v>33</v>
      </c>
      <c r="C2915" s="2" t="n">
        <v>0</v>
      </c>
      <c r="D2915" s="2" t="n">
        <v>0</v>
      </c>
      <c r="E2915" s="2" t="n">
        <v>0</v>
      </c>
    </row>
    <row r="2916" customFormat="false" ht="15" hidden="false" customHeight="false" outlineLevel="0" collapsed="false">
      <c r="A2916" s="2" t="s">
        <v>2952</v>
      </c>
      <c r="B2916" s="2" t="s">
        <v>33</v>
      </c>
      <c r="C2916" s="2" t="n">
        <v>0</v>
      </c>
      <c r="D2916" s="2" t="n">
        <v>0</v>
      </c>
      <c r="E2916" s="2" t="n">
        <v>0</v>
      </c>
    </row>
    <row r="2917" customFormat="false" ht="15" hidden="false" customHeight="false" outlineLevel="0" collapsed="false">
      <c r="A2917" s="2" t="s">
        <v>2953</v>
      </c>
      <c r="B2917" s="2" t="s">
        <v>33</v>
      </c>
      <c r="C2917" s="2" t="n">
        <v>0</v>
      </c>
      <c r="D2917" s="2" t="n">
        <v>0</v>
      </c>
      <c r="E2917" s="2" t="n">
        <v>0</v>
      </c>
    </row>
    <row r="2918" customFormat="false" ht="15" hidden="false" customHeight="false" outlineLevel="0" collapsed="false">
      <c r="A2918" s="2" t="s">
        <v>2954</v>
      </c>
      <c r="B2918" s="2" t="s">
        <v>33</v>
      </c>
      <c r="C2918" s="2" t="n">
        <v>0</v>
      </c>
      <c r="D2918" s="2" t="n">
        <v>0</v>
      </c>
      <c r="E2918" s="2" t="n">
        <v>0</v>
      </c>
    </row>
    <row r="2919" customFormat="false" ht="15" hidden="false" customHeight="false" outlineLevel="0" collapsed="false">
      <c r="A2919" s="2" t="s">
        <v>2955</v>
      </c>
      <c r="B2919" s="2" t="s">
        <v>33</v>
      </c>
      <c r="C2919" s="2" t="n">
        <v>0</v>
      </c>
      <c r="D2919" s="2" t="n">
        <v>0</v>
      </c>
      <c r="E2919" s="2" t="n">
        <v>0</v>
      </c>
    </row>
    <row r="2920" customFormat="false" ht="15" hidden="false" customHeight="false" outlineLevel="0" collapsed="false">
      <c r="A2920" s="2" t="s">
        <v>2956</v>
      </c>
      <c r="B2920" s="2" t="s">
        <v>33</v>
      </c>
      <c r="C2920" s="2" t="n">
        <v>0</v>
      </c>
      <c r="D2920" s="2" t="n">
        <v>0</v>
      </c>
      <c r="E2920" s="2" t="n">
        <v>0</v>
      </c>
    </row>
    <row r="2921" customFormat="false" ht="15" hidden="false" customHeight="false" outlineLevel="0" collapsed="false">
      <c r="A2921" s="2" t="s">
        <v>2957</v>
      </c>
      <c r="B2921" s="2" t="s">
        <v>33</v>
      </c>
      <c r="C2921" s="2" t="n">
        <v>0</v>
      </c>
      <c r="D2921" s="2" t="n">
        <v>0</v>
      </c>
      <c r="E2921" s="2" t="n">
        <v>0</v>
      </c>
    </row>
    <row r="2922" customFormat="false" ht="15" hidden="false" customHeight="false" outlineLevel="0" collapsed="false">
      <c r="A2922" s="2" t="s">
        <v>2958</v>
      </c>
      <c r="B2922" s="2" t="s">
        <v>33</v>
      </c>
      <c r="C2922" s="2" t="n">
        <v>0</v>
      </c>
      <c r="D2922" s="2" t="n">
        <v>0</v>
      </c>
      <c r="E2922" s="2" t="n">
        <v>0</v>
      </c>
    </row>
    <row r="2923" customFormat="false" ht="15" hidden="false" customHeight="false" outlineLevel="0" collapsed="false">
      <c r="A2923" s="2" t="s">
        <v>2959</v>
      </c>
      <c r="B2923" s="2" t="s">
        <v>33</v>
      </c>
      <c r="C2923" s="2" t="n">
        <v>0</v>
      </c>
      <c r="D2923" s="2" t="n">
        <v>0</v>
      </c>
      <c r="E2923" s="2" t="n">
        <v>0</v>
      </c>
    </row>
    <row r="2924" customFormat="false" ht="15" hidden="false" customHeight="false" outlineLevel="0" collapsed="false">
      <c r="A2924" s="2" t="s">
        <v>2960</v>
      </c>
      <c r="B2924" s="2" t="s">
        <v>33</v>
      </c>
      <c r="C2924" s="2" t="n">
        <v>0</v>
      </c>
      <c r="D2924" s="2" t="n">
        <v>0</v>
      </c>
      <c r="E2924" s="2" t="n">
        <v>0</v>
      </c>
    </row>
    <row r="2925" customFormat="false" ht="15" hidden="false" customHeight="false" outlineLevel="0" collapsed="false">
      <c r="A2925" s="2" t="s">
        <v>2961</v>
      </c>
      <c r="B2925" s="2" t="s">
        <v>33</v>
      </c>
      <c r="C2925" s="2" t="n">
        <v>0</v>
      </c>
      <c r="D2925" s="2" t="n">
        <v>0</v>
      </c>
      <c r="E2925" s="2" t="n">
        <v>0</v>
      </c>
    </row>
    <row r="2926" customFormat="false" ht="15" hidden="false" customHeight="false" outlineLevel="0" collapsed="false">
      <c r="A2926" s="2" t="s">
        <v>2962</v>
      </c>
      <c r="B2926" s="2" t="s">
        <v>33</v>
      </c>
      <c r="C2926" s="2" t="n">
        <v>0</v>
      </c>
      <c r="D2926" s="2" t="n">
        <v>0</v>
      </c>
      <c r="E2926" s="2" t="n">
        <v>0</v>
      </c>
    </row>
    <row r="2927" customFormat="false" ht="15" hidden="false" customHeight="false" outlineLevel="0" collapsed="false">
      <c r="A2927" s="2" t="s">
        <v>2963</v>
      </c>
      <c r="B2927" s="2" t="s">
        <v>33</v>
      </c>
      <c r="C2927" s="2" t="n">
        <v>0</v>
      </c>
      <c r="D2927" s="2" t="n">
        <v>0</v>
      </c>
      <c r="E2927" s="2" t="n">
        <v>0</v>
      </c>
    </row>
    <row r="2928" customFormat="false" ht="15" hidden="false" customHeight="false" outlineLevel="0" collapsed="false">
      <c r="A2928" s="2" t="s">
        <v>2964</v>
      </c>
      <c r="B2928" s="2" t="s">
        <v>33</v>
      </c>
      <c r="C2928" s="2" t="n">
        <v>0</v>
      </c>
      <c r="D2928" s="2" t="n">
        <v>0</v>
      </c>
      <c r="E2928" s="2" t="n">
        <v>0</v>
      </c>
    </row>
    <row r="2929" customFormat="false" ht="15" hidden="false" customHeight="false" outlineLevel="0" collapsed="false">
      <c r="A2929" s="2" t="s">
        <v>2965</v>
      </c>
      <c r="B2929" s="2" t="s">
        <v>33</v>
      </c>
      <c r="C2929" s="2" t="n">
        <v>0</v>
      </c>
      <c r="D2929" s="2" t="n">
        <v>0</v>
      </c>
      <c r="E2929" s="2" t="n">
        <v>0</v>
      </c>
    </row>
    <row r="2930" customFormat="false" ht="15" hidden="false" customHeight="false" outlineLevel="0" collapsed="false">
      <c r="A2930" s="2" t="s">
        <v>2966</v>
      </c>
      <c r="B2930" s="2" t="s">
        <v>33</v>
      </c>
      <c r="C2930" s="2" t="n">
        <v>0</v>
      </c>
      <c r="D2930" s="2" t="n">
        <v>0</v>
      </c>
      <c r="E2930" s="2" t="n">
        <v>0</v>
      </c>
    </row>
    <row r="2931" customFormat="false" ht="15" hidden="false" customHeight="false" outlineLevel="0" collapsed="false">
      <c r="A2931" s="2" t="s">
        <v>2967</v>
      </c>
      <c r="B2931" s="2" t="s">
        <v>33</v>
      </c>
      <c r="C2931" s="2" t="n">
        <v>0</v>
      </c>
      <c r="D2931" s="2" t="n">
        <v>0</v>
      </c>
      <c r="E2931" s="2" t="n">
        <v>0</v>
      </c>
    </row>
    <row r="2932" customFormat="false" ht="15" hidden="false" customHeight="false" outlineLevel="0" collapsed="false">
      <c r="A2932" s="2" t="s">
        <v>2968</v>
      </c>
      <c r="B2932" s="2" t="s">
        <v>33</v>
      </c>
      <c r="C2932" s="2" t="n">
        <v>0</v>
      </c>
      <c r="D2932" s="2" t="n">
        <v>0</v>
      </c>
      <c r="E2932" s="2" t="n">
        <v>0</v>
      </c>
    </row>
    <row r="2933" customFormat="false" ht="15" hidden="false" customHeight="false" outlineLevel="0" collapsed="false">
      <c r="A2933" s="2" t="s">
        <v>2969</v>
      </c>
      <c r="B2933" s="2" t="s">
        <v>33</v>
      </c>
      <c r="C2933" s="2" t="n">
        <v>0</v>
      </c>
      <c r="D2933" s="2" t="n">
        <v>0</v>
      </c>
      <c r="E2933" s="2" t="n">
        <v>0</v>
      </c>
    </row>
    <row r="2934" customFormat="false" ht="15" hidden="false" customHeight="false" outlineLevel="0" collapsed="false">
      <c r="A2934" s="2" t="s">
        <v>2970</v>
      </c>
      <c r="B2934" s="2" t="s">
        <v>33</v>
      </c>
      <c r="C2934" s="2" t="n">
        <v>0</v>
      </c>
      <c r="D2934" s="2" t="n">
        <v>0</v>
      </c>
      <c r="E2934" s="2" t="n">
        <v>0</v>
      </c>
    </row>
    <row r="2935" customFormat="false" ht="15" hidden="false" customHeight="false" outlineLevel="0" collapsed="false">
      <c r="A2935" s="2" t="s">
        <v>2971</v>
      </c>
      <c r="B2935" s="2" t="s">
        <v>33</v>
      </c>
      <c r="C2935" s="2" t="n">
        <v>0</v>
      </c>
      <c r="D2935" s="2" t="n">
        <v>0</v>
      </c>
      <c r="E2935" s="2" t="n">
        <v>0</v>
      </c>
    </row>
    <row r="2936" customFormat="false" ht="15" hidden="false" customHeight="false" outlineLevel="0" collapsed="false">
      <c r="A2936" s="2" t="s">
        <v>2972</v>
      </c>
      <c r="B2936" s="2" t="s">
        <v>33</v>
      </c>
      <c r="C2936" s="2" t="n">
        <v>0</v>
      </c>
      <c r="D2936" s="2" t="n">
        <v>0</v>
      </c>
      <c r="E2936" s="2" t="n">
        <v>0</v>
      </c>
    </row>
    <row r="2937" customFormat="false" ht="15" hidden="false" customHeight="false" outlineLevel="0" collapsed="false">
      <c r="A2937" s="2" t="s">
        <v>2973</v>
      </c>
      <c r="B2937" s="2" t="s">
        <v>33</v>
      </c>
      <c r="C2937" s="2" t="n">
        <v>0</v>
      </c>
      <c r="D2937" s="2" t="n">
        <v>0</v>
      </c>
      <c r="E2937" s="2" t="n">
        <v>0</v>
      </c>
    </row>
    <row r="2938" customFormat="false" ht="15" hidden="false" customHeight="false" outlineLevel="0" collapsed="false">
      <c r="A2938" s="2" t="s">
        <v>2974</v>
      </c>
      <c r="B2938" s="2" t="s">
        <v>33</v>
      </c>
      <c r="C2938" s="2" t="n">
        <v>0</v>
      </c>
      <c r="D2938" s="2" t="n">
        <v>0</v>
      </c>
      <c r="E2938" s="2" t="n">
        <v>0</v>
      </c>
    </row>
    <row r="2939" customFormat="false" ht="15" hidden="false" customHeight="false" outlineLevel="0" collapsed="false">
      <c r="A2939" s="2" t="s">
        <v>2975</v>
      </c>
      <c r="B2939" s="2" t="s">
        <v>33</v>
      </c>
      <c r="C2939" s="2" t="n">
        <v>0</v>
      </c>
      <c r="D2939" s="2" t="n">
        <v>0</v>
      </c>
      <c r="E2939" s="2" t="n">
        <v>0</v>
      </c>
    </row>
    <row r="2940" customFormat="false" ht="15" hidden="false" customHeight="false" outlineLevel="0" collapsed="false">
      <c r="A2940" s="2" t="s">
        <v>2976</v>
      </c>
      <c r="B2940" s="2" t="s">
        <v>33</v>
      </c>
      <c r="C2940" s="2" t="n">
        <v>0</v>
      </c>
      <c r="D2940" s="2" t="n">
        <v>0</v>
      </c>
      <c r="E2940" s="2" t="n">
        <v>0</v>
      </c>
    </row>
    <row r="2941" customFormat="false" ht="15" hidden="false" customHeight="false" outlineLevel="0" collapsed="false">
      <c r="A2941" s="2" t="s">
        <v>2977</v>
      </c>
      <c r="B2941" s="2" t="s">
        <v>33</v>
      </c>
      <c r="C2941" s="2" t="n">
        <v>0</v>
      </c>
      <c r="D2941" s="2" t="n">
        <v>0</v>
      </c>
      <c r="E2941" s="2" t="n">
        <v>0</v>
      </c>
    </row>
    <row r="2942" customFormat="false" ht="15" hidden="false" customHeight="false" outlineLevel="0" collapsed="false">
      <c r="A2942" s="2" t="s">
        <v>2978</v>
      </c>
      <c r="B2942" s="2" t="s">
        <v>33</v>
      </c>
      <c r="C2942" s="2" t="n">
        <v>0</v>
      </c>
      <c r="D2942" s="2" t="n">
        <v>0</v>
      </c>
      <c r="E2942" s="2" t="n">
        <v>0</v>
      </c>
    </row>
    <row r="2943" customFormat="false" ht="15" hidden="false" customHeight="false" outlineLevel="0" collapsed="false">
      <c r="A2943" s="2" t="s">
        <v>2979</v>
      </c>
      <c r="B2943" s="2" t="s">
        <v>33</v>
      </c>
      <c r="C2943" s="2" t="n">
        <v>0</v>
      </c>
      <c r="D2943" s="2" t="n">
        <v>0</v>
      </c>
      <c r="E2943" s="2" t="n">
        <v>0</v>
      </c>
    </row>
    <row r="2944" customFormat="false" ht="15" hidden="false" customHeight="false" outlineLevel="0" collapsed="false">
      <c r="A2944" s="2" t="s">
        <v>2980</v>
      </c>
      <c r="B2944" s="2" t="s">
        <v>33</v>
      </c>
      <c r="C2944" s="2" t="n">
        <v>0</v>
      </c>
      <c r="D2944" s="2" t="n">
        <v>0</v>
      </c>
      <c r="E2944" s="2" t="n">
        <v>0</v>
      </c>
    </row>
    <row r="2945" customFormat="false" ht="15" hidden="false" customHeight="false" outlineLevel="0" collapsed="false">
      <c r="A2945" s="2" t="s">
        <v>2981</v>
      </c>
      <c r="B2945" s="2" t="s">
        <v>33</v>
      </c>
      <c r="C2945" s="2" t="n">
        <v>0</v>
      </c>
      <c r="D2945" s="2" t="n">
        <v>0</v>
      </c>
      <c r="E2945" s="2" t="n">
        <v>0</v>
      </c>
    </row>
    <row r="2946" customFormat="false" ht="15" hidden="false" customHeight="false" outlineLevel="0" collapsed="false">
      <c r="A2946" s="2" t="s">
        <v>2982</v>
      </c>
      <c r="B2946" s="2" t="s">
        <v>33</v>
      </c>
      <c r="C2946" s="2" t="n">
        <v>0</v>
      </c>
      <c r="D2946" s="2" t="n">
        <v>0</v>
      </c>
      <c r="E2946" s="2" t="n">
        <v>0</v>
      </c>
    </row>
    <row r="2947" customFormat="false" ht="15" hidden="false" customHeight="false" outlineLevel="0" collapsed="false">
      <c r="A2947" s="2" t="s">
        <v>2983</v>
      </c>
      <c r="B2947" s="2" t="s">
        <v>33</v>
      </c>
      <c r="C2947" s="2" t="n">
        <v>0</v>
      </c>
      <c r="D2947" s="2" t="n">
        <v>0</v>
      </c>
      <c r="E2947" s="2" t="n">
        <v>0</v>
      </c>
    </row>
    <row r="2948" customFormat="false" ht="15" hidden="false" customHeight="false" outlineLevel="0" collapsed="false">
      <c r="A2948" s="2" t="s">
        <v>2984</v>
      </c>
      <c r="B2948" s="2" t="s">
        <v>33</v>
      </c>
      <c r="C2948" s="2" t="n">
        <v>0</v>
      </c>
      <c r="D2948" s="2" t="n">
        <v>0</v>
      </c>
      <c r="E2948" s="2" t="n">
        <v>0</v>
      </c>
    </row>
    <row r="2949" customFormat="false" ht="15" hidden="false" customHeight="false" outlineLevel="0" collapsed="false">
      <c r="A2949" s="2" t="s">
        <v>2985</v>
      </c>
      <c r="B2949" s="2" t="s">
        <v>33</v>
      </c>
      <c r="C2949" s="2" t="n">
        <v>0</v>
      </c>
      <c r="D2949" s="2" t="n">
        <v>0</v>
      </c>
      <c r="E2949" s="2" t="n">
        <v>0</v>
      </c>
    </row>
    <row r="2950" customFormat="false" ht="15" hidden="false" customHeight="false" outlineLevel="0" collapsed="false">
      <c r="A2950" s="2" t="s">
        <v>2986</v>
      </c>
      <c r="B2950" s="2" t="s">
        <v>33</v>
      </c>
      <c r="C2950" s="2" t="n">
        <v>0</v>
      </c>
      <c r="D2950" s="2" t="n">
        <v>0</v>
      </c>
      <c r="E2950" s="2" t="n">
        <v>0</v>
      </c>
    </row>
    <row r="2951" customFormat="false" ht="15" hidden="false" customHeight="false" outlineLevel="0" collapsed="false">
      <c r="A2951" s="2" t="s">
        <v>2987</v>
      </c>
      <c r="B2951" s="2" t="s">
        <v>33</v>
      </c>
      <c r="C2951" s="2" t="n">
        <v>0</v>
      </c>
      <c r="D2951" s="2" t="n">
        <v>0</v>
      </c>
      <c r="E2951" s="2" t="n">
        <v>0</v>
      </c>
    </row>
    <row r="2952" customFormat="false" ht="15" hidden="false" customHeight="false" outlineLevel="0" collapsed="false">
      <c r="A2952" s="2" t="s">
        <v>2988</v>
      </c>
      <c r="B2952" s="2" t="s">
        <v>33</v>
      </c>
      <c r="C2952" s="2" t="n">
        <v>0</v>
      </c>
      <c r="D2952" s="2" t="n">
        <v>0</v>
      </c>
      <c r="E2952" s="2" t="n">
        <v>0</v>
      </c>
    </row>
    <row r="2953" customFormat="false" ht="15" hidden="false" customHeight="false" outlineLevel="0" collapsed="false">
      <c r="A2953" s="2" t="s">
        <v>2989</v>
      </c>
      <c r="B2953" s="2" t="s">
        <v>33</v>
      </c>
      <c r="C2953" s="2" t="n">
        <v>0</v>
      </c>
      <c r="D2953" s="2" t="n">
        <v>0</v>
      </c>
      <c r="E2953" s="2" t="n">
        <v>0</v>
      </c>
    </row>
    <row r="2954" customFormat="false" ht="15" hidden="false" customHeight="false" outlineLevel="0" collapsed="false">
      <c r="A2954" s="2" t="s">
        <v>2990</v>
      </c>
      <c r="B2954" s="2" t="s">
        <v>33</v>
      </c>
      <c r="C2954" s="2" t="n">
        <v>0</v>
      </c>
      <c r="D2954" s="2" t="n">
        <v>0</v>
      </c>
      <c r="E2954" s="2" t="n">
        <v>0</v>
      </c>
    </row>
    <row r="2955" customFormat="false" ht="15" hidden="false" customHeight="false" outlineLevel="0" collapsed="false">
      <c r="A2955" s="2" t="s">
        <v>2991</v>
      </c>
      <c r="B2955" s="2" t="s">
        <v>33</v>
      </c>
      <c r="C2955" s="2" t="n">
        <v>0</v>
      </c>
      <c r="D2955" s="2" t="n">
        <v>0</v>
      </c>
      <c r="E2955" s="2" t="n">
        <v>0</v>
      </c>
    </row>
    <row r="2956" customFormat="false" ht="15" hidden="false" customHeight="false" outlineLevel="0" collapsed="false">
      <c r="A2956" s="2" t="s">
        <v>2992</v>
      </c>
      <c r="B2956" s="2" t="s">
        <v>33</v>
      </c>
      <c r="C2956" s="2" t="n">
        <v>0</v>
      </c>
      <c r="D2956" s="2" t="n">
        <v>0</v>
      </c>
      <c r="E2956" s="2" t="n">
        <v>0</v>
      </c>
    </row>
    <row r="2957" customFormat="false" ht="15" hidden="false" customHeight="false" outlineLevel="0" collapsed="false">
      <c r="A2957" s="2" t="s">
        <v>2993</v>
      </c>
      <c r="B2957" s="2" t="s">
        <v>33</v>
      </c>
      <c r="C2957" s="2" t="n">
        <v>0</v>
      </c>
      <c r="D2957" s="2" t="n">
        <v>0</v>
      </c>
      <c r="E2957" s="2" t="n">
        <v>0</v>
      </c>
    </row>
    <row r="2958" customFormat="false" ht="15" hidden="false" customHeight="false" outlineLevel="0" collapsed="false">
      <c r="A2958" s="2" t="s">
        <v>2994</v>
      </c>
      <c r="B2958" s="2" t="s">
        <v>33</v>
      </c>
      <c r="C2958" s="2" t="n">
        <v>0</v>
      </c>
      <c r="D2958" s="2" t="n">
        <v>0</v>
      </c>
      <c r="E2958" s="2" t="n">
        <v>0</v>
      </c>
    </row>
    <row r="2959" customFormat="false" ht="15" hidden="false" customHeight="false" outlineLevel="0" collapsed="false">
      <c r="A2959" s="2" t="s">
        <v>2995</v>
      </c>
      <c r="B2959" s="2" t="s">
        <v>33</v>
      </c>
      <c r="C2959" s="2" t="n">
        <v>0</v>
      </c>
      <c r="D2959" s="2" t="n">
        <v>0</v>
      </c>
      <c r="E2959" s="2" t="n">
        <v>0</v>
      </c>
    </row>
    <row r="2960" customFormat="false" ht="15" hidden="false" customHeight="false" outlineLevel="0" collapsed="false">
      <c r="A2960" s="2" t="s">
        <v>2996</v>
      </c>
      <c r="B2960" s="2" t="s">
        <v>33</v>
      </c>
      <c r="C2960" s="2" t="n">
        <v>0</v>
      </c>
      <c r="D2960" s="2" t="n">
        <v>0</v>
      </c>
      <c r="E2960" s="2" t="n">
        <v>0</v>
      </c>
    </row>
    <row r="2961" customFormat="false" ht="15" hidden="false" customHeight="false" outlineLevel="0" collapsed="false">
      <c r="A2961" s="2" t="s">
        <v>2997</v>
      </c>
      <c r="B2961" s="2" t="s">
        <v>33</v>
      </c>
      <c r="C2961" s="2" t="n">
        <v>0</v>
      </c>
      <c r="D2961" s="2" t="n">
        <v>0</v>
      </c>
      <c r="E2961" s="2" t="n">
        <v>0</v>
      </c>
    </row>
    <row r="2962" customFormat="false" ht="15" hidden="false" customHeight="false" outlineLevel="0" collapsed="false">
      <c r="A2962" s="2" t="s">
        <v>2998</v>
      </c>
      <c r="B2962" s="2" t="s">
        <v>33</v>
      </c>
      <c r="C2962" s="2" t="n">
        <v>0</v>
      </c>
      <c r="D2962" s="2" t="n">
        <v>0</v>
      </c>
      <c r="E2962" s="2" t="n">
        <v>0</v>
      </c>
    </row>
    <row r="2963" customFormat="false" ht="15" hidden="false" customHeight="false" outlineLevel="0" collapsed="false">
      <c r="A2963" s="2" t="s">
        <v>2999</v>
      </c>
      <c r="B2963" s="2" t="s">
        <v>33</v>
      </c>
      <c r="C2963" s="2" t="n">
        <v>0</v>
      </c>
      <c r="D2963" s="2" t="n">
        <v>0</v>
      </c>
      <c r="E2963" s="2" t="n">
        <v>0</v>
      </c>
    </row>
    <row r="2964" customFormat="false" ht="15" hidden="false" customHeight="false" outlineLevel="0" collapsed="false">
      <c r="A2964" s="2" t="s">
        <v>3000</v>
      </c>
      <c r="B2964" s="2" t="s">
        <v>33</v>
      </c>
      <c r="C2964" s="2" t="n">
        <v>0</v>
      </c>
      <c r="D2964" s="2" t="n">
        <v>0</v>
      </c>
      <c r="E2964" s="2" t="n">
        <v>0</v>
      </c>
    </row>
    <row r="2965" customFormat="false" ht="15" hidden="false" customHeight="false" outlineLevel="0" collapsed="false">
      <c r="A2965" s="2" t="s">
        <v>3001</v>
      </c>
      <c r="B2965" s="2" t="s">
        <v>33</v>
      </c>
      <c r="C2965" s="2" t="n">
        <v>0</v>
      </c>
      <c r="D2965" s="2" t="n">
        <v>0</v>
      </c>
      <c r="E2965" s="2" t="n">
        <v>0</v>
      </c>
    </row>
    <row r="2966" customFormat="false" ht="15" hidden="false" customHeight="false" outlineLevel="0" collapsed="false">
      <c r="A2966" s="2" t="s">
        <v>3002</v>
      </c>
      <c r="B2966" s="2" t="s">
        <v>33</v>
      </c>
      <c r="C2966" s="2" t="n">
        <v>0</v>
      </c>
      <c r="D2966" s="2" t="n">
        <v>0</v>
      </c>
      <c r="E2966" s="2" t="n">
        <v>0</v>
      </c>
    </row>
    <row r="2967" customFormat="false" ht="15" hidden="false" customHeight="false" outlineLevel="0" collapsed="false">
      <c r="A2967" s="2" t="s">
        <v>3003</v>
      </c>
      <c r="B2967" s="2" t="s">
        <v>33</v>
      </c>
      <c r="C2967" s="2" t="n">
        <v>0</v>
      </c>
      <c r="D2967" s="2" t="n">
        <v>0</v>
      </c>
      <c r="E2967" s="2" t="n">
        <v>0</v>
      </c>
    </row>
    <row r="2968" customFormat="false" ht="15" hidden="false" customHeight="false" outlineLevel="0" collapsed="false">
      <c r="A2968" s="2" t="s">
        <v>3004</v>
      </c>
      <c r="B2968" s="2" t="s">
        <v>33</v>
      </c>
      <c r="C2968" s="2" t="n">
        <v>0</v>
      </c>
      <c r="D2968" s="2" t="n">
        <v>0</v>
      </c>
      <c r="E2968" s="2" t="n">
        <v>0</v>
      </c>
    </row>
    <row r="2969" customFormat="false" ht="15" hidden="false" customHeight="false" outlineLevel="0" collapsed="false">
      <c r="A2969" s="2" t="s">
        <v>3005</v>
      </c>
      <c r="B2969" s="2" t="s">
        <v>33</v>
      </c>
      <c r="C2969" s="2" t="n">
        <v>0</v>
      </c>
      <c r="D2969" s="2" t="n">
        <v>0</v>
      </c>
      <c r="E2969" s="2" t="n">
        <v>0</v>
      </c>
    </row>
    <row r="2970" customFormat="false" ht="15" hidden="false" customHeight="false" outlineLevel="0" collapsed="false">
      <c r="A2970" s="2" t="s">
        <v>3006</v>
      </c>
      <c r="B2970" s="2" t="s">
        <v>33</v>
      </c>
      <c r="C2970" s="2" t="n">
        <v>0</v>
      </c>
      <c r="D2970" s="2" t="n">
        <v>0</v>
      </c>
      <c r="E2970" s="2" t="n">
        <v>0</v>
      </c>
    </row>
    <row r="2971" customFormat="false" ht="15" hidden="false" customHeight="false" outlineLevel="0" collapsed="false">
      <c r="A2971" s="2" t="s">
        <v>3007</v>
      </c>
      <c r="B2971" s="2" t="s">
        <v>33</v>
      </c>
      <c r="C2971" s="2" t="n">
        <v>0</v>
      </c>
      <c r="D2971" s="2" t="n">
        <v>0</v>
      </c>
      <c r="E2971" s="2" t="n">
        <v>0</v>
      </c>
    </row>
    <row r="2972" customFormat="false" ht="15" hidden="false" customHeight="false" outlineLevel="0" collapsed="false">
      <c r="A2972" s="2" t="s">
        <v>3008</v>
      </c>
      <c r="B2972" s="2" t="s">
        <v>33</v>
      </c>
      <c r="C2972" s="2" t="n">
        <v>0</v>
      </c>
      <c r="D2972" s="2" t="n">
        <v>0</v>
      </c>
      <c r="E2972" s="2" t="n">
        <v>0</v>
      </c>
    </row>
    <row r="2973" customFormat="false" ht="15" hidden="false" customHeight="false" outlineLevel="0" collapsed="false">
      <c r="A2973" s="2" t="s">
        <v>3009</v>
      </c>
      <c r="B2973" s="2" t="s">
        <v>33</v>
      </c>
      <c r="C2973" s="2" t="n">
        <v>0</v>
      </c>
      <c r="D2973" s="2" t="n">
        <v>0</v>
      </c>
      <c r="E2973" s="2" t="n">
        <v>0</v>
      </c>
    </row>
    <row r="2974" customFormat="false" ht="15" hidden="false" customHeight="false" outlineLevel="0" collapsed="false">
      <c r="A2974" s="2" t="s">
        <v>3010</v>
      </c>
      <c r="B2974" s="2" t="s">
        <v>33</v>
      </c>
      <c r="C2974" s="2" t="n">
        <v>0</v>
      </c>
      <c r="D2974" s="2" t="n">
        <v>0</v>
      </c>
      <c r="E2974" s="2" t="n">
        <v>0</v>
      </c>
    </row>
    <row r="2975" customFormat="false" ht="15" hidden="false" customHeight="false" outlineLevel="0" collapsed="false">
      <c r="A2975" s="2" t="s">
        <v>3011</v>
      </c>
      <c r="B2975" s="2" t="s">
        <v>33</v>
      </c>
      <c r="C2975" s="2" t="n">
        <v>0</v>
      </c>
      <c r="D2975" s="2" t="n">
        <v>0</v>
      </c>
      <c r="E2975" s="2" t="n">
        <v>0</v>
      </c>
    </row>
    <row r="2976" customFormat="false" ht="15" hidden="false" customHeight="false" outlineLevel="0" collapsed="false">
      <c r="A2976" s="2" t="s">
        <v>3012</v>
      </c>
      <c r="B2976" s="2" t="s">
        <v>33</v>
      </c>
      <c r="C2976" s="2" t="n">
        <v>0</v>
      </c>
      <c r="D2976" s="2" t="n">
        <v>0</v>
      </c>
      <c r="E2976" s="2" t="n">
        <v>0</v>
      </c>
    </row>
    <row r="2977" customFormat="false" ht="15" hidden="false" customHeight="false" outlineLevel="0" collapsed="false">
      <c r="A2977" s="2" t="s">
        <v>3013</v>
      </c>
      <c r="B2977" s="2" t="s">
        <v>33</v>
      </c>
      <c r="C2977" s="2" t="n">
        <v>0</v>
      </c>
      <c r="D2977" s="2" t="n">
        <v>0</v>
      </c>
      <c r="E2977" s="2" t="n">
        <v>0</v>
      </c>
    </row>
    <row r="2978" customFormat="false" ht="15" hidden="false" customHeight="false" outlineLevel="0" collapsed="false">
      <c r="A2978" s="2" t="s">
        <v>3014</v>
      </c>
      <c r="B2978" s="2" t="s">
        <v>33</v>
      </c>
      <c r="C2978" s="2" t="n">
        <v>0</v>
      </c>
      <c r="D2978" s="2" t="n">
        <v>0</v>
      </c>
      <c r="E2978" s="2" t="n">
        <v>0</v>
      </c>
    </row>
    <row r="2979" customFormat="false" ht="15" hidden="false" customHeight="false" outlineLevel="0" collapsed="false">
      <c r="A2979" s="2" t="s">
        <v>3015</v>
      </c>
      <c r="B2979" s="2" t="s">
        <v>33</v>
      </c>
      <c r="C2979" s="2" t="n">
        <v>0</v>
      </c>
      <c r="D2979" s="2" t="n">
        <v>0</v>
      </c>
      <c r="E2979" s="2" t="n">
        <v>0</v>
      </c>
    </row>
    <row r="2980" customFormat="false" ht="15" hidden="false" customHeight="false" outlineLevel="0" collapsed="false">
      <c r="A2980" s="2" t="s">
        <v>3016</v>
      </c>
      <c r="B2980" s="2" t="s">
        <v>33</v>
      </c>
      <c r="C2980" s="2" t="n">
        <v>0</v>
      </c>
      <c r="D2980" s="2" t="n">
        <v>0</v>
      </c>
      <c r="E2980" s="2" t="n">
        <v>0</v>
      </c>
    </row>
    <row r="2981" customFormat="false" ht="15" hidden="false" customHeight="false" outlineLevel="0" collapsed="false">
      <c r="A2981" s="2" t="s">
        <v>3017</v>
      </c>
      <c r="B2981" s="2" t="s">
        <v>33</v>
      </c>
      <c r="C2981" s="2" t="n">
        <v>0</v>
      </c>
      <c r="D2981" s="2" t="n">
        <v>0</v>
      </c>
      <c r="E2981" s="2" t="n">
        <v>0</v>
      </c>
    </row>
    <row r="2982" customFormat="false" ht="15" hidden="false" customHeight="false" outlineLevel="0" collapsed="false">
      <c r="A2982" s="2" t="s">
        <v>3018</v>
      </c>
      <c r="B2982" s="2" t="s">
        <v>33</v>
      </c>
      <c r="C2982" s="2" t="n">
        <v>0</v>
      </c>
      <c r="D2982" s="2" t="n">
        <v>0</v>
      </c>
      <c r="E2982" s="2" t="n">
        <v>0</v>
      </c>
    </row>
    <row r="2983" customFormat="false" ht="15" hidden="false" customHeight="false" outlineLevel="0" collapsed="false">
      <c r="A2983" s="2" t="s">
        <v>3019</v>
      </c>
      <c r="B2983" s="2" t="s">
        <v>33</v>
      </c>
      <c r="C2983" s="2" t="n">
        <v>0</v>
      </c>
      <c r="D2983" s="2" t="n">
        <v>0</v>
      </c>
      <c r="E2983" s="2" t="n">
        <v>0</v>
      </c>
    </row>
    <row r="2984" customFormat="false" ht="15" hidden="false" customHeight="false" outlineLevel="0" collapsed="false">
      <c r="A2984" s="2" t="s">
        <v>3020</v>
      </c>
      <c r="B2984" s="2" t="s">
        <v>33</v>
      </c>
      <c r="C2984" s="2" t="n">
        <v>0</v>
      </c>
      <c r="D2984" s="2" t="n">
        <v>0</v>
      </c>
      <c r="E2984" s="2" t="n">
        <v>0</v>
      </c>
    </row>
    <row r="2985" customFormat="false" ht="15" hidden="false" customHeight="false" outlineLevel="0" collapsed="false">
      <c r="A2985" s="2" t="s">
        <v>3021</v>
      </c>
      <c r="B2985" s="2" t="s">
        <v>33</v>
      </c>
      <c r="C2985" s="2" t="n">
        <v>0</v>
      </c>
      <c r="D2985" s="2" t="n">
        <v>0</v>
      </c>
      <c r="E2985" s="2" t="n">
        <v>0</v>
      </c>
    </row>
    <row r="2986" customFormat="false" ht="15" hidden="false" customHeight="false" outlineLevel="0" collapsed="false">
      <c r="A2986" s="2" t="s">
        <v>3022</v>
      </c>
      <c r="B2986" s="2" t="s">
        <v>33</v>
      </c>
      <c r="C2986" s="2" t="n">
        <v>0</v>
      </c>
      <c r="D2986" s="2" t="n">
        <v>0</v>
      </c>
      <c r="E2986" s="2" t="n">
        <v>0</v>
      </c>
    </row>
    <row r="2987" customFormat="false" ht="15" hidden="false" customHeight="false" outlineLevel="0" collapsed="false">
      <c r="A2987" s="2" t="s">
        <v>3023</v>
      </c>
      <c r="B2987" s="2" t="s">
        <v>33</v>
      </c>
      <c r="C2987" s="2" t="n">
        <v>0</v>
      </c>
      <c r="D2987" s="2" t="n">
        <v>0</v>
      </c>
      <c r="E2987" s="2" t="n">
        <v>0</v>
      </c>
    </row>
    <row r="2988" customFormat="false" ht="15" hidden="false" customHeight="false" outlineLevel="0" collapsed="false">
      <c r="A2988" s="2" t="s">
        <v>3024</v>
      </c>
      <c r="B2988" s="2" t="s">
        <v>33</v>
      </c>
      <c r="C2988" s="2" t="n">
        <v>0</v>
      </c>
      <c r="D2988" s="2" t="n">
        <v>0</v>
      </c>
      <c r="E2988" s="2" t="n">
        <v>0</v>
      </c>
    </row>
    <row r="2989" customFormat="false" ht="15" hidden="false" customHeight="false" outlineLevel="0" collapsed="false">
      <c r="A2989" s="2" t="s">
        <v>3025</v>
      </c>
      <c r="B2989" s="2" t="s">
        <v>33</v>
      </c>
      <c r="C2989" s="2" t="n">
        <v>0</v>
      </c>
      <c r="D2989" s="2" t="n">
        <v>0</v>
      </c>
      <c r="E2989" s="2" t="n">
        <v>0</v>
      </c>
    </row>
    <row r="2990" customFormat="false" ht="15" hidden="false" customHeight="false" outlineLevel="0" collapsed="false">
      <c r="A2990" s="2" t="s">
        <v>3026</v>
      </c>
      <c r="B2990" s="2" t="s">
        <v>33</v>
      </c>
      <c r="C2990" s="2" t="n">
        <v>0</v>
      </c>
      <c r="D2990" s="2" t="n">
        <v>0</v>
      </c>
      <c r="E2990" s="2" t="n">
        <v>0</v>
      </c>
    </row>
    <row r="2991" customFormat="false" ht="15" hidden="false" customHeight="false" outlineLevel="0" collapsed="false">
      <c r="A2991" s="2" t="s">
        <v>3027</v>
      </c>
      <c r="B2991" s="2" t="s">
        <v>33</v>
      </c>
      <c r="C2991" s="2" t="n">
        <v>0</v>
      </c>
      <c r="D2991" s="2" t="n">
        <v>0</v>
      </c>
      <c r="E2991" s="2" t="n">
        <v>0</v>
      </c>
    </row>
    <row r="2992" customFormat="false" ht="15" hidden="false" customHeight="false" outlineLevel="0" collapsed="false">
      <c r="A2992" s="2" t="s">
        <v>3028</v>
      </c>
      <c r="B2992" s="2" t="s">
        <v>33</v>
      </c>
      <c r="C2992" s="2" t="n">
        <v>0</v>
      </c>
      <c r="D2992" s="2" t="n">
        <v>0</v>
      </c>
      <c r="E2992" s="2" t="n">
        <v>0</v>
      </c>
    </row>
    <row r="2993" customFormat="false" ht="15" hidden="false" customHeight="false" outlineLevel="0" collapsed="false">
      <c r="A2993" s="2" t="s">
        <v>3029</v>
      </c>
      <c r="B2993" s="2" t="s">
        <v>33</v>
      </c>
      <c r="C2993" s="2" t="n">
        <v>0</v>
      </c>
      <c r="D2993" s="2" t="n">
        <v>0</v>
      </c>
      <c r="E2993" s="2" t="n">
        <v>0</v>
      </c>
    </row>
    <row r="2994" customFormat="false" ht="15" hidden="false" customHeight="false" outlineLevel="0" collapsed="false">
      <c r="A2994" s="2" t="s">
        <v>3030</v>
      </c>
      <c r="B2994" s="2" t="s">
        <v>33</v>
      </c>
      <c r="C2994" s="2" t="n">
        <v>0</v>
      </c>
      <c r="D2994" s="2" t="n">
        <v>0</v>
      </c>
      <c r="E2994" s="2" t="n">
        <v>0</v>
      </c>
    </row>
    <row r="2995" customFormat="false" ht="15" hidden="false" customHeight="false" outlineLevel="0" collapsed="false">
      <c r="A2995" s="2" t="s">
        <v>3031</v>
      </c>
      <c r="B2995" s="2" t="s">
        <v>33</v>
      </c>
      <c r="C2995" s="2" t="n">
        <v>0</v>
      </c>
      <c r="D2995" s="2" t="n">
        <v>0</v>
      </c>
      <c r="E2995" s="2" t="n">
        <v>0</v>
      </c>
    </row>
    <row r="2996" customFormat="false" ht="15" hidden="false" customHeight="false" outlineLevel="0" collapsed="false">
      <c r="A2996" s="2" t="s">
        <v>3032</v>
      </c>
      <c r="B2996" s="2" t="s">
        <v>33</v>
      </c>
      <c r="C2996" s="2" t="n">
        <v>0</v>
      </c>
      <c r="D2996" s="2" t="n">
        <v>0</v>
      </c>
      <c r="E2996" s="2" t="n">
        <v>0</v>
      </c>
    </row>
    <row r="2997" customFormat="false" ht="15" hidden="false" customHeight="false" outlineLevel="0" collapsed="false">
      <c r="A2997" s="2" t="s">
        <v>3033</v>
      </c>
      <c r="B2997" s="2" t="s">
        <v>33</v>
      </c>
      <c r="C2997" s="2" t="n">
        <v>0</v>
      </c>
      <c r="D2997" s="2" t="n">
        <v>0</v>
      </c>
      <c r="E2997" s="2" t="n">
        <v>0</v>
      </c>
    </row>
    <row r="2998" customFormat="false" ht="15" hidden="false" customHeight="false" outlineLevel="0" collapsed="false">
      <c r="A2998" s="2" t="s">
        <v>3034</v>
      </c>
      <c r="B2998" s="2" t="s">
        <v>33</v>
      </c>
      <c r="C2998" s="2" t="n">
        <v>0</v>
      </c>
      <c r="D2998" s="2" t="n">
        <v>0</v>
      </c>
      <c r="E2998" s="2" t="n">
        <v>0</v>
      </c>
    </row>
    <row r="2999" customFormat="false" ht="15" hidden="false" customHeight="false" outlineLevel="0" collapsed="false">
      <c r="A2999" s="2" t="s">
        <v>3035</v>
      </c>
      <c r="B2999" s="2" t="s">
        <v>33</v>
      </c>
      <c r="C2999" s="2" t="n">
        <v>0</v>
      </c>
      <c r="D2999" s="2" t="n">
        <v>0</v>
      </c>
      <c r="E2999" s="2" t="n">
        <v>0</v>
      </c>
    </row>
    <row r="3000" customFormat="false" ht="15" hidden="false" customHeight="false" outlineLevel="0" collapsed="false">
      <c r="A3000" s="2" t="s">
        <v>3036</v>
      </c>
      <c r="B3000" s="2" t="s">
        <v>33</v>
      </c>
      <c r="C3000" s="2" t="n">
        <v>0</v>
      </c>
      <c r="D3000" s="2" t="n">
        <v>0</v>
      </c>
      <c r="E3000" s="2" t="n">
        <v>0</v>
      </c>
    </row>
    <row r="3001" customFormat="false" ht="15" hidden="false" customHeight="false" outlineLevel="0" collapsed="false">
      <c r="A3001" s="2" t="s">
        <v>3037</v>
      </c>
      <c r="B3001" s="2" t="s">
        <v>33</v>
      </c>
      <c r="C3001" s="2" t="n">
        <v>0</v>
      </c>
      <c r="D3001" s="2" t="n">
        <v>0</v>
      </c>
      <c r="E3001" s="2" t="n">
        <v>0</v>
      </c>
    </row>
    <row r="3002" customFormat="false" ht="15" hidden="false" customHeight="false" outlineLevel="0" collapsed="false">
      <c r="A3002" s="2" t="s">
        <v>3038</v>
      </c>
      <c r="B3002" s="2" t="s">
        <v>33</v>
      </c>
      <c r="C3002" s="2" t="n">
        <v>0</v>
      </c>
      <c r="D3002" s="2" t="n">
        <v>0</v>
      </c>
      <c r="E3002" s="2" t="n">
        <v>0</v>
      </c>
    </row>
    <row r="3003" customFormat="false" ht="15" hidden="false" customHeight="false" outlineLevel="0" collapsed="false">
      <c r="A3003" s="2" t="s">
        <v>3039</v>
      </c>
      <c r="B3003" s="2" t="s">
        <v>33</v>
      </c>
      <c r="C3003" s="2" t="n">
        <v>0</v>
      </c>
      <c r="D3003" s="2" t="n">
        <v>0</v>
      </c>
      <c r="E3003" s="2" t="n">
        <v>0</v>
      </c>
    </row>
    <row r="3004" customFormat="false" ht="15" hidden="false" customHeight="false" outlineLevel="0" collapsed="false">
      <c r="A3004" s="2" t="s">
        <v>3040</v>
      </c>
      <c r="B3004" s="2" t="s">
        <v>33</v>
      </c>
      <c r="C3004" s="2" t="n">
        <v>0</v>
      </c>
      <c r="D3004" s="2" t="n">
        <v>0</v>
      </c>
      <c r="E3004" s="2" t="n">
        <v>0</v>
      </c>
    </row>
    <row r="3005" customFormat="false" ht="15" hidden="false" customHeight="false" outlineLevel="0" collapsed="false">
      <c r="A3005" s="2" t="s">
        <v>3041</v>
      </c>
      <c r="B3005" s="2" t="s">
        <v>33</v>
      </c>
      <c r="C3005" s="2" t="n">
        <v>0</v>
      </c>
      <c r="D3005" s="2" t="n">
        <v>0</v>
      </c>
      <c r="E3005" s="2" t="n">
        <v>0</v>
      </c>
    </row>
    <row r="3006" customFormat="false" ht="15" hidden="false" customHeight="false" outlineLevel="0" collapsed="false">
      <c r="A3006" s="2" t="s">
        <v>3042</v>
      </c>
      <c r="B3006" s="2" t="s">
        <v>33</v>
      </c>
      <c r="C3006" s="2" t="n">
        <v>0</v>
      </c>
      <c r="D3006" s="2" t="n">
        <v>0</v>
      </c>
      <c r="E3006" s="2" t="n">
        <v>0</v>
      </c>
    </row>
    <row r="3007" customFormat="false" ht="15" hidden="false" customHeight="false" outlineLevel="0" collapsed="false">
      <c r="A3007" s="2" t="s">
        <v>3043</v>
      </c>
      <c r="B3007" s="2" t="s">
        <v>33</v>
      </c>
      <c r="C3007" s="2" t="n">
        <v>0</v>
      </c>
      <c r="D3007" s="2" t="n">
        <v>0</v>
      </c>
      <c r="E3007" s="2" t="n">
        <v>0</v>
      </c>
    </row>
    <row r="3008" customFormat="false" ht="15" hidden="false" customHeight="false" outlineLevel="0" collapsed="false">
      <c r="A3008" s="2" t="s">
        <v>3044</v>
      </c>
      <c r="B3008" s="2" t="s">
        <v>33</v>
      </c>
      <c r="C3008" s="2" t="n">
        <v>0</v>
      </c>
      <c r="D3008" s="2" t="n">
        <v>0</v>
      </c>
      <c r="E3008" s="2" t="n">
        <v>0</v>
      </c>
    </row>
    <row r="3009" customFormat="false" ht="15" hidden="false" customHeight="false" outlineLevel="0" collapsed="false">
      <c r="A3009" s="2" t="s">
        <v>3045</v>
      </c>
      <c r="B3009" s="2" t="s">
        <v>33</v>
      </c>
      <c r="C3009" s="2" t="n">
        <v>0</v>
      </c>
      <c r="D3009" s="2" t="n">
        <v>0</v>
      </c>
      <c r="E3009" s="2" t="n">
        <v>0</v>
      </c>
    </row>
    <row r="3010" customFormat="false" ht="15" hidden="false" customHeight="false" outlineLevel="0" collapsed="false">
      <c r="A3010" s="2" t="s">
        <v>3046</v>
      </c>
      <c r="B3010" s="2" t="s">
        <v>33</v>
      </c>
      <c r="C3010" s="2" t="n">
        <v>0</v>
      </c>
      <c r="D3010" s="2" t="n">
        <v>0</v>
      </c>
      <c r="E3010" s="2" t="n">
        <v>0</v>
      </c>
    </row>
    <row r="3011" customFormat="false" ht="15" hidden="false" customHeight="false" outlineLevel="0" collapsed="false">
      <c r="A3011" s="2" t="s">
        <v>3047</v>
      </c>
      <c r="B3011" s="2" t="s">
        <v>33</v>
      </c>
      <c r="C3011" s="2" t="n">
        <v>0</v>
      </c>
      <c r="D3011" s="2" t="n">
        <v>0</v>
      </c>
      <c r="E3011" s="2" t="n">
        <v>0</v>
      </c>
    </row>
    <row r="3012" customFormat="false" ht="15" hidden="false" customHeight="false" outlineLevel="0" collapsed="false">
      <c r="A3012" s="2" t="s">
        <v>3048</v>
      </c>
      <c r="B3012" s="2" t="s">
        <v>33</v>
      </c>
      <c r="C3012" s="2" t="n">
        <v>0</v>
      </c>
      <c r="D3012" s="2" t="n">
        <v>0</v>
      </c>
      <c r="E3012" s="2" t="n">
        <v>0</v>
      </c>
    </row>
    <row r="3013" customFormat="false" ht="15" hidden="false" customHeight="false" outlineLevel="0" collapsed="false">
      <c r="A3013" s="2" t="s">
        <v>3049</v>
      </c>
      <c r="B3013" s="2" t="s">
        <v>33</v>
      </c>
      <c r="C3013" s="2" t="n">
        <v>0</v>
      </c>
      <c r="D3013" s="2" t="n">
        <v>0</v>
      </c>
      <c r="E3013" s="2" t="n">
        <v>0</v>
      </c>
    </row>
    <row r="3014" customFormat="false" ht="15" hidden="false" customHeight="false" outlineLevel="0" collapsed="false">
      <c r="A3014" s="2" t="s">
        <v>3050</v>
      </c>
      <c r="B3014" s="2" t="s">
        <v>33</v>
      </c>
      <c r="C3014" s="2" t="n">
        <v>0</v>
      </c>
      <c r="D3014" s="2" t="n">
        <v>0</v>
      </c>
      <c r="E3014" s="2" t="n">
        <v>0</v>
      </c>
    </row>
    <row r="3015" customFormat="false" ht="15" hidden="false" customHeight="false" outlineLevel="0" collapsed="false">
      <c r="A3015" s="2" t="s">
        <v>3051</v>
      </c>
      <c r="B3015" s="2" t="s">
        <v>33</v>
      </c>
      <c r="C3015" s="2" t="n">
        <v>0</v>
      </c>
      <c r="D3015" s="2" t="n">
        <v>0</v>
      </c>
      <c r="E3015" s="2" t="n">
        <v>0</v>
      </c>
    </row>
    <row r="3016" customFormat="false" ht="15" hidden="false" customHeight="false" outlineLevel="0" collapsed="false">
      <c r="A3016" s="2" t="s">
        <v>3052</v>
      </c>
      <c r="B3016" s="2" t="s">
        <v>33</v>
      </c>
      <c r="C3016" s="2" t="n">
        <v>0</v>
      </c>
      <c r="D3016" s="2" t="n">
        <v>0</v>
      </c>
      <c r="E3016" s="2" t="n">
        <v>0</v>
      </c>
    </row>
    <row r="3017" customFormat="false" ht="15" hidden="false" customHeight="false" outlineLevel="0" collapsed="false">
      <c r="A3017" s="2" t="s">
        <v>3053</v>
      </c>
      <c r="B3017" s="2" t="s">
        <v>33</v>
      </c>
      <c r="C3017" s="2" t="n">
        <v>0</v>
      </c>
      <c r="D3017" s="2" t="n">
        <v>0</v>
      </c>
      <c r="E3017" s="2" t="n">
        <v>0</v>
      </c>
    </row>
    <row r="3018" customFormat="false" ht="15" hidden="false" customHeight="false" outlineLevel="0" collapsed="false">
      <c r="A3018" s="2" t="s">
        <v>3054</v>
      </c>
      <c r="B3018" s="2" t="s">
        <v>33</v>
      </c>
      <c r="C3018" s="2" t="n">
        <v>0</v>
      </c>
      <c r="D3018" s="2" t="n">
        <v>0</v>
      </c>
      <c r="E3018" s="2" t="n">
        <v>0</v>
      </c>
    </row>
    <row r="3019" customFormat="false" ht="15" hidden="false" customHeight="false" outlineLevel="0" collapsed="false">
      <c r="A3019" s="2" t="s">
        <v>3055</v>
      </c>
      <c r="B3019" s="2" t="s">
        <v>33</v>
      </c>
      <c r="C3019" s="2" t="n">
        <v>0</v>
      </c>
      <c r="D3019" s="2" t="n">
        <v>0</v>
      </c>
      <c r="E3019" s="2" t="n">
        <v>0</v>
      </c>
    </row>
    <row r="3020" customFormat="false" ht="15" hidden="false" customHeight="false" outlineLevel="0" collapsed="false">
      <c r="A3020" s="2" t="s">
        <v>3056</v>
      </c>
      <c r="B3020" s="2" t="s">
        <v>33</v>
      </c>
      <c r="C3020" s="2" t="n">
        <v>0</v>
      </c>
      <c r="D3020" s="2" t="n">
        <v>0</v>
      </c>
      <c r="E3020" s="2" t="n">
        <v>0</v>
      </c>
    </row>
    <row r="3021" customFormat="false" ht="15" hidden="false" customHeight="false" outlineLevel="0" collapsed="false">
      <c r="A3021" s="2" t="s">
        <v>3057</v>
      </c>
      <c r="B3021" s="2" t="s">
        <v>33</v>
      </c>
      <c r="C3021" s="2" t="n">
        <v>0</v>
      </c>
      <c r="D3021" s="2" t="n">
        <v>0</v>
      </c>
      <c r="E3021" s="2" t="n">
        <v>0</v>
      </c>
    </row>
    <row r="3022" customFormat="false" ht="15" hidden="false" customHeight="false" outlineLevel="0" collapsed="false">
      <c r="A3022" s="2" t="s">
        <v>3058</v>
      </c>
      <c r="B3022" s="2" t="s">
        <v>33</v>
      </c>
      <c r="C3022" s="2" t="n">
        <v>0</v>
      </c>
      <c r="D3022" s="2" t="n">
        <v>0</v>
      </c>
      <c r="E3022" s="2" t="n">
        <v>0</v>
      </c>
    </row>
    <row r="3023" customFormat="false" ht="15" hidden="false" customHeight="false" outlineLevel="0" collapsed="false">
      <c r="A3023" s="2" t="s">
        <v>3059</v>
      </c>
      <c r="B3023" s="2" t="s">
        <v>33</v>
      </c>
      <c r="C3023" s="2" t="n">
        <v>0</v>
      </c>
      <c r="D3023" s="2" t="n">
        <v>0</v>
      </c>
      <c r="E3023" s="2" t="n">
        <v>0</v>
      </c>
    </row>
    <row r="3024" customFormat="false" ht="15" hidden="false" customHeight="false" outlineLevel="0" collapsed="false">
      <c r="A3024" s="2" t="s">
        <v>3060</v>
      </c>
      <c r="B3024" s="2" t="s">
        <v>33</v>
      </c>
      <c r="C3024" s="2" t="n">
        <v>0</v>
      </c>
      <c r="D3024" s="2" t="n">
        <v>0</v>
      </c>
      <c r="E3024" s="2" t="n">
        <v>0</v>
      </c>
    </row>
    <row r="3025" customFormat="false" ht="15" hidden="false" customHeight="false" outlineLevel="0" collapsed="false">
      <c r="A3025" s="2" t="s">
        <v>3061</v>
      </c>
      <c r="B3025" s="2" t="s">
        <v>33</v>
      </c>
      <c r="C3025" s="2" t="n">
        <v>0</v>
      </c>
      <c r="D3025" s="2" t="n">
        <v>0</v>
      </c>
      <c r="E3025" s="2" t="n">
        <v>0</v>
      </c>
    </row>
    <row r="3026" customFormat="false" ht="15" hidden="false" customHeight="false" outlineLevel="0" collapsed="false">
      <c r="A3026" s="2" t="s">
        <v>3062</v>
      </c>
      <c r="B3026" s="2" t="s">
        <v>33</v>
      </c>
      <c r="C3026" s="2" t="n">
        <v>0</v>
      </c>
      <c r="D3026" s="2" t="n">
        <v>0</v>
      </c>
      <c r="E3026" s="2" t="n">
        <v>0</v>
      </c>
    </row>
    <row r="3027" customFormat="false" ht="15" hidden="false" customHeight="false" outlineLevel="0" collapsed="false">
      <c r="A3027" s="2" t="s">
        <v>3063</v>
      </c>
      <c r="B3027" s="2" t="s">
        <v>33</v>
      </c>
      <c r="C3027" s="2" t="n">
        <v>0</v>
      </c>
      <c r="D3027" s="2" t="n">
        <v>0</v>
      </c>
      <c r="E3027" s="2" t="n">
        <v>0</v>
      </c>
    </row>
    <row r="3028" customFormat="false" ht="15" hidden="false" customHeight="false" outlineLevel="0" collapsed="false">
      <c r="A3028" s="2" t="s">
        <v>3064</v>
      </c>
      <c r="B3028" s="2" t="s">
        <v>33</v>
      </c>
      <c r="C3028" s="2" t="n">
        <v>0</v>
      </c>
      <c r="D3028" s="2" t="n">
        <v>0</v>
      </c>
      <c r="E3028" s="2" t="n">
        <v>0</v>
      </c>
    </row>
    <row r="3029" customFormat="false" ht="15" hidden="false" customHeight="false" outlineLevel="0" collapsed="false">
      <c r="A3029" s="2" t="s">
        <v>3065</v>
      </c>
      <c r="B3029" s="2" t="s">
        <v>33</v>
      </c>
      <c r="C3029" s="2" t="n">
        <v>0</v>
      </c>
      <c r="D3029" s="2" t="n">
        <v>0</v>
      </c>
      <c r="E3029" s="2" t="n">
        <v>0</v>
      </c>
    </row>
    <row r="3030" customFormat="false" ht="15" hidden="false" customHeight="false" outlineLevel="0" collapsed="false">
      <c r="A3030" s="2" t="s">
        <v>3066</v>
      </c>
      <c r="B3030" s="2" t="s">
        <v>33</v>
      </c>
      <c r="C3030" s="2" t="n">
        <v>0</v>
      </c>
      <c r="D3030" s="2" t="n">
        <v>0</v>
      </c>
      <c r="E3030" s="2" t="n">
        <v>0</v>
      </c>
    </row>
    <row r="3031" customFormat="false" ht="15" hidden="false" customHeight="false" outlineLevel="0" collapsed="false">
      <c r="A3031" s="2" t="s">
        <v>3067</v>
      </c>
      <c r="B3031" s="2" t="s">
        <v>33</v>
      </c>
      <c r="C3031" s="2" t="n">
        <v>0</v>
      </c>
      <c r="D3031" s="2" t="n">
        <v>0</v>
      </c>
      <c r="E3031" s="2" t="n">
        <v>0</v>
      </c>
    </row>
    <row r="3032" customFormat="false" ht="15" hidden="false" customHeight="false" outlineLevel="0" collapsed="false">
      <c r="A3032" s="2" t="s">
        <v>3068</v>
      </c>
      <c r="B3032" s="2" t="s">
        <v>33</v>
      </c>
      <c r="C3032" s="2" t="n">
        <v>0</v>
      </c>
      <c r="D3032" s="2" t="n">
        <v>0</v>
      </c>
      <c r="E3032" s="2" t="n">
        <v>0</v>
      </c>
    </row>
    <row r="3033" customFormat="false" ht="15" hidden="false" customHeight="false" outlineLevel="0" collapsed="false">
      <c r="A3033" s="2" t="s">
        <v>3069</v>
      </c>
      <c r="B3033" s="2" t="s">
        <v>33</v>
      </c>
      <c r="C3033" s="2" t="n">
        <v>0</v>
      </c>
      <c r="D3033" s="2" t="n">
        <v>0</v>
      </c>
      <c r="E3033" s="2" t="n">
        <v>0</v>
      </c>
    </row>
    <row r="3034" customFormat="false" ht="15" hidden="false" customHeight="false" outlineLevel="0" collapsed="false">
      <c r="A3034" s="2" t="s">
        <v>3070</v>
      </c>
      <c r="B3034" s="2" t="s">
        <v>33</v>
      </c>
      <c r="C3034" s="2" t="n">
        <v>0</v>
      </c>
      <c r="D3034" s="2" t="n">
        <v>0</v>
      </c>
      <c r="E3034" s="2" t="n">
        <v>0</v>
      </c>
    </row>
    <row r="3035" customFormat="false" ht="15" hidden="false" customHeight="false" outlineLevel="0" collapsed="false">
      <c r="A3035" s="2" t="s">
        <v>3071</v>
      </c>
      <c r="B3035" s="2" t="s">
        <v>33</v>
      </c>
      <c r="C3035" s="2" t="n">
        <v>0</v>
      </c>
      <c r="D3035" s="2" t="n">
        <v>0</v>
      </c>
      <c r="E3035" s="2" t="n">
        <v>0</v>
      </c>
    </row>
    <row r="3036" customFormat="false" ht="15" hidden="false" customHeight="false" outlineLevel="0" collapsed="false">
      <c r="A3036" s="2" t="s">
        <v>3072</v>
      </c>
      <c r="B3036" s="2" t="s">
        <v>33</v>
      </c>
      <c r="C3036" s="2" t="n">
        <v>0</v>
      </c>
      <c r="D3036" s="2" t="n">
        <v>0</v>
      </c>
      <c r="E3036" s="2" t="n">
        <v>0</v>
      </c>
    </row>
    <row r="3037" customFormat="false" ht="15" hidden="false" customHeight="false" outlineLevel="0" collapsed="false">
      <c r="A3037" s="2" t="s">
        <v>3073</v>
      </c>
      <c r="B3037" s="2" t="s">
        <v>33</v>
      </c>
      <c r="C3037" s="2" t="n">
        <v>0</v>
      </c>
      <c r="D3037" s="2" t="n">
        <v>0</v>
      </c>
      <c r="E3037" s="2" t="n">
        <v>0</v>
      </c>
    </row>
    <row r="3038" customFormat="false" ht="15" hidden="false" customHeight="false" outlineLevel="0" collapsed="false">
      <c r="A3038" s="2" t="s">
        <v>3074</v>
      </c>
      <c r="B3038" s="2" t="s">
        <v>33</v>
      </c>
      <c r="C3038" s="2" t="n">
        <v>0</v>
      </c>
      <c r="D3038" s="2" t="n">
        <v>0</v>
      </c>
      <c r="E3038" s="2" t="n">
        <v>0</v>
      </c>
    </row>
    <row r="3039" customFormat="false" ht="15" hidden="false" customHeight="false" outlineLevel="0" collapsed="false">
      <c r="A3039" s="2" t="s">
        <v>3075</v>
      </c>
      <c r="B3039" s="2" t="s">
        <v>33</v>
      </c>
      <c r="C3039" s="2" t="n">
        <v>0</v>
      </c>
      <c r="D3039" s="2" t="n">
        <v>0</v>
      </c>
      <c r="E3039" s="2" t="n">
        <v>0</v>
      </c>
    </row>
    <row r="3040" customFormat="false" ht="15" hidden="false" customHeight="false" outlineLevel="0" collapsed="false">
      <c r="A3040" s="2" t="s">
        <v>3076</v>
      </c>
      <c r="B3040" s="2" t="s">
        <v>33</v>
      </c>
      <c r="C3040" s="2" t="n">
        <v>0</v>
      </c>
      <c r="D3040" s="2" t="n">
        <v>0</v>
      </c>
      <c r="E3040" s="2" t="n">
        <v>0</v>
      </c>
    </row>
    <row r="3041" customFormat="false" ht="15" hidden="false" customHeight="false" outlineLevel="0" collapsed="false">
      <c r="A3041" s="2" t="s">
        <v>3077</v>
      </c>
      <c r="B3041" s="2" t="s">
        <v>33</v>
      </c>
      <c r="C3041" s="2" t="n">
        <v>0</v>
      </c>
      <c r="D3041" s="2" t="n">
        <v>0</v>
      </c>
      <c r="E3041" s="2" t="n">
        <v>0</v>
      </c>
    </row>
    <row r="3042" customFormat="false" ht="15" hidden="false" customHeight="false" outlineLevel="0" collapsed="false">
      <c r="A3042" s="2" t="s">
        <v>3078</v>
      </c>
      <c r="B3042" s="2" t="s">
        <v>33</v>
      </c>
      <c r="C3042" s="2" t="n">
        <v>0</v>
      </c>
      <c r="D3042" s="2" t="n">
        <v>0</v>
      </c>
      <c r="E3042" s="2" t="n">
        <v>0</v>
      </c>
    </row>
    <row r="3043" customFormat="false" ht="15" hidden="false" customHeight="false" outlineLevel="0" collapsed="false">
      <c r="A3043" s="2" t="s">
        <v>3079</v>
      </c>
      <c r="B3043" s="2" t="s">
        <v>33</v>
      </c>
      <c r="C3043" s="2" t="n">
        <v>0</v>
      </c>
      <c r="D3043" s="2" t="n">
        <v>0</v>
      </c>
      <c r="E3043" s="2" t="n">
        <v>0</v>
      </c>
    </row>
    <row r="3044" customFormat="false" ht="15" hidden="false" customHeight="false" outlineLevel="0" collapsed="false">
      <c r="A3044" s="2" t="s">
        <v>3080</v>
      </c>
      <c r="B3044" s="2" t="s">
        <v>33</v>
      </c>
      <c r="C3044" s="2" t="n">
        <v>0</v>
      </c>
      <c r="D3044" s="2" t="n">
        <v>0</v>
      </c>
      <c r="E3044" s="2" t="n">
        <v>0</v>
      </c>
    </row>
    <row r="3045" customFormat="false" ht="15" hidden="false" customHeight="false" outlineLevel="0" collapsed="false">
      <c r="A3045" s="2" t="s">
        <v>3081</v>
      </c>
      <c r="B3045" s="2" t="s">
        <v>33</v>
      </c>
      <c r="C3045" s="2" t="n">
        <v>0</v>
      </c>
      <c r="D3045" s="2" t="n">
        <v>0</v>
      </c>
      <c r="E3045" s="2" t="n">
        <v>0</v>
      </c>
    </row>
    <row r="3046" customFormat="false" ht="15" hidden="false" customHeight="false" outlineLevel="0" collapsed="false">
      <c r="A3046" s="2" t="s">
        <v>3082</v>
      </c>
      <c r="B3046" s="2" t="s">
        <v>33</v>
      </c>
      <c r="C3046" s="2" t="n">
        <v>0</v>
      </c>
      <c r="D3046" s="2" t="n">
        <v>0</v>
      </c>
      <c r="E3046" s="2" t="n">
        <v>0</v>
      </c>
    </row>
    <row r="3047" customFormat="false" ht="15" hidden="false" customHeight="false" outlineLevel="0" collapsed="false">
      <c r="A3047" s="2" t="s">
        <v>3083</v>
      </c>
      <c r="B3047" s="2" t="s">
        <v>33</v>
      </c>
      <c r="C3047" s="2" t="n">
        <v>0</v>
      </c>
      <c r="D3047" s="2" t="n">
        <v>0</v>
      </c>
      <c r="E3047" s="2" t="n">
        <v>0</v>
      </c>
    </row>
    <row r="3048" customFormat="false" ht="15" hidden="false" customHeight="false" outlineLevel="0" collapsed="false">
      <c r="A3048" s="2" t="s">
        <v>3084</v>
      </c>
      <c r="B3048" s="2" t="s">
        <v>33</v>
      </c>
      <c r="C3048" s="2" t="n">
        <v>0</v>
      </c>
      <c r="D3048" s="2" t="n">
        <v>0</v>
      </c>
      <c r="E3048" s="2" t="n">
        <v>0</v>
      </c>
    </row>
    <row r="3049" customFormat="false" ht="15" hidden="false" customHeight="false" outlineLevel="0" collapsed="false">
      <c r="A3049" s="2" t="s">
        <v>3085</v>
      </c>
      <c r="B3049" s="2" t="s">
        <v>33</v>
      </c>
      <c r="C3049" s="2" t="n">
        <v>0</v>
      </c>
      <c r="D3049" s="2" t="n">
        <v>0</v>
      </c>
      <c r="E3049" s="2" t="n">
        <v>0</v>
      </c>
    </row>
    <row r="3050" customFormat="false" ht="15" hidden="false" customHeight="false" outlineLevel="0" collapsed="false">
      <c r="A3050" s="2" t="s">
        <v>3086</v>
      </c>
      <c r="B3050" s="2" t="s">
        <v>33</v>
      </c>
      <c r="C3050" s="2" t="n">
        <v>0</v>
      </c>
      <c r="D3050" s="2" t="n">
        <v>0</v>
      </c>
      <c r="E3050" s="2" t="n">
        <v>0</v>
      </c>
    </row>
    <row r="3051" customFormat="false" ht="15" hidden="false" customHeight="false" outlineLevel="0" collapsed="false">
      <c r="A3051" s="2" t="s">
        <v>3087</v>
      </c>
      <c r="B3051" s="2" t="s">
        <v>33</v>
      </c>
      <c r="C3051" s="2" t="n">
        <v>0</v>
      </c>
      <c r="D3051" s="2" t="n">
        <v>0</v>
      </c>
      <c r="E3051" s="2" t="n">
        <v>0</v>
      </c>
    </row>
    <row r="3052" customFormat="false" ht="15" hidden="false" customHeight="false" outlineLevel="0" collapsed="false">
      <c r="A3052" s="2" t="s">
        <v>3088</v>
      </c>
      <c r="B3052" s="2" t="s">
        <v>33</v>
      </c>
      <c r="C3052" s="2" t="n">
        <v>0</v>
      </c>
      <c r="D3052" s="2" t="n">
        <v>0</v>
      </c>
      <c r="E3052" s="2" t="n">
        <v>0</v>
      </c>
    </row>
    <row r="3053" customFormat="false" ht="15" hidden="false" customHeight="false" outlineLevel="0" collapsed="false">
      <c r="A3053" s="2" t="s">
        <v>3089</v>
      </c>
      <c r="B3053" s="2" t="s">
        <v>33</v>
      </c>
      <c r="C3053" s="2" t="n">
        <v>0</v>
      </c>
      <c r="D3053" s="2" t="n">
        <v>0</v>
      </c>
      <c r="E3053" s="2" t="n">
        <v>0</v>
      </c>
    </row>
    <row r="3054" customFormat="false" ht="15" hidden="false" customHeight="false" outlineLevel="0" collapsed="false">
      <c r="A3054" s="2" t="s">
        <v>3090</v>
      </c>
      <c r="B3054" s="2" t="s">
        <v>33</v>
      </c>
      <c r="C3054" s="2" t="n">
        <v>0</v>
      </c>
      <c r="D3054" s="2" t="n">
        <v>0</v>
      </c>
      <c r="E3054" s="2" t="n">
        <v>0</v>
      </c>
    </row>
    <row r="3055" customFormat="false" ht="15" hidden="false" customHeight="false" outlineLevel="0" collapsed="false">
      <c r="A3055" s="2" t="s">
        <v>3091</v>
      </c>
      <c r="B3055" s="2" t="s">
        <v>33</v>
      </c>
      <c r="C3055" s="2" t="n">
        <v>0</v>
      </c>
      <c r="D3055" s="2" t="n">
        <v>0</v>
      </c>
      <c r="E3055" s="2" t="n">
        <v>0</v>
      </c>
    </row>
    <row r="3056" customFormat="false" ht="15" hidden="false" customHeight="false" outlineLevel="0" collapsed="false">
      <c r="A3056" s="2" t="s">
        <v>3092</v>
      </c>
      <c r="B3056" s="2" t="s">
        <v>33</v>
      </c>
      <c r="C3056" s="2" t="n">
        <v>0</v>
      </c>
      <c r="D3056" s="2" t="n">
        <v>0</v>
      </c>
      <c r="E3056" s="2" t="n">
        <v>0</v>
      </c>
    </row>
    <row r="3057" customFormat="false" ht="15" hidden="false" customHeight="false" outlineLevel="0" collapsed="false">
      <c r="A3057" s="2" t="s">
        <v>3093</v>
      </c>
      <c r="B3057" s="2" t="s">
        <v>33</v>
      </c>
      <c r="C3057" s="2" t="n">
        <v>0</v>
      </c>
      <c r="D3057" s="2" t="n">
        <v>0</v>
      </c>
      <c r="E3057" s="2" t="n">
        <v>0</v>
      </c>
    </row>
    <row r="3058" customFormat="false" ht="15" hidden="false" customHeight="false" outlineLevel="0" collapsed="false">
      <c r="A3058" s="2" t="s">
        <v>3094</v>
      </c>
      <c r="B3058" s="2" t="s">
        <v>33</v>
      </c>
      <c r="C3058" s="2" t="n">
        <v>0</v>
      </c>
      <c r="D3058" s="2" t="n">
        <v>0</v>
      </c>
      <c r="E3058" s="2" t="n">
        <v>0</v>
      </c>
    </row>
    <row r="3059" customFormat="false" ht="15" hidden="false" customHeight="false" outlineLevel="0" collapsed="false">
      <c r="A3059" s="2" t="s">
        <v>3095</v>
      </c>
      <c r="B3059" s="2" t="s">
        <v>33</v>
      </c>
      <c r="C3059" s="2" t="n">
        <v>0</v>
      </c>
      <c r="D3059" s="2" t="n">
        <v>0</v>
      </c>
      <c r="E3059" s="2" t="n">
        <v>0</v>
      </c>
    </row>
    <row r="3060" customFormat="false" ht="15" hidden="false" customHeight="false" outlineLevel="0" collapsed="false">
      <c r="A3060" s="2" t="s">
        <v>3096</v>
      </c>
      <c r="B3060" s="2" t="s">
        <v>33</v>
      </c>
      <c r="C3060" s="2" t="n">
        <v>0</v>
      </c>
      <c r="D3060" s="2" t="n">
        <v>0</v>
      </c>
      <c r="E3060" s="2" t="n">
        <v>0</v>
      </c>
    </row>
    <row r="3061" customFormat="false" ht="15" hidden="false" customHeight="false" outlineLevel="0" collapsed="false">
      <c r="A3061" s="2" t="s">
        <v>3097</v>
      </c>
      <c r="B3061" s="2" t="s">
        <v>33</v>
      </c>
      <c r="C3061" s="2" t="n">
        <v>0</v>
      </c>
      <c r="D3061" s="2" t="n">
        <v>0</v>
      </c>
      <c r="E3061" s="2" t="n">
        <v>0</v>
      </c>
    </row>
    <row r="3062" customFormat="false" ht="15" hidden="false" customHeight="false" outlineLevel="0" collapsed="false">
      <c r="A3062" s="2" t="s">
        <v>3098</v>
      </c>
      <c r="B3062" s="2" t="s">
        <v>33</v>
      </c>
      <c r="C3062" s="2" t="n">
        <v>0</v>
      </c>
      <c r="D3062" s="2" t="n">
        <v>0</v>
      </c>
      <c r="E3062" s="2" t="n">
        <v>0</v>
      </c>
    </row>
    <row r="3063" customFormat="false" ht="15" hidden="false" customHeight="false" outlineLevel="0" collapsed="false">
      <c r="A3063" s="2" t="s">
        <v>3099</v>
      </c>
      <c r="B3063" s="2" t="s">
        <v>33</v>
      </c>
      <c r="C3063" s="2" t="n">
        <v>0</v>
      </c>
      <c r="D3063" s="2" t="n">
        <v>0</v>
      </c>
      <c r="E3063" s="2" t="n">
        <v>0</v>
      </c>
    </row>
    <row r="3064" customFormat="false" ht="15" hidden="false" customHeight="false" outlineLevel="0" collapsed="false">
      <c r="A3064" s="2" t="s">
        <v>3100</v>
      </c>
      <c r="B3064" s="2" t="s">
        <v>33</v>
      </c>
      <c r="C3064" s="2" t="n">
        <v>0</v>
      </c>
      <c r="D3064" s="2" t="n">
        <v>0</v>
      </c>
      <c r="E3064" s="2" t="n">
        <v>0</v>
      </c>
    </row>
    <row r="3065" customFormat="false" ht="15" hidden="false" customHeight="false" outlineLevel="0" collapsed="false">
      <c r="A3065" s="2" t="s">
        <v>3101</v>
      </c>
      <c r="B3065" s="2" t="s">
        <v>33</v>
      </c>
      <c r="C3065" s="2" t="n">
        <v>0</v>
      </c>
      <c r="D3065" s="2" t="n">
        <v>0</v>
      </c>
      <c r="E3065" s="2" t="n">
        <v>0</v>
      </c>
    </row>
    <row r="3066" customFormat="false" ht="15" hidden="false" customHeight="false" outlineLevel="0" collapsed="false">
      <c r="A3066" s="2" t="s">
        <v>3102</v>
      </c>
      <c r="B3066" s="2" t="s">
        <v>33</v>
      </c>
      <c r="C3066" s="2" t="n">
        <v>0</v>
      </c>
      <c r="D3066" s="2" t="n">
        <v>0</v>
      </c>
      <c r="E3066" s="2" t="n">
        <v>0</v>
      </c>
    </row>
    <row r="3067" customFormat="false" ht="15" hidden="false" customHeight="false" outlineLevel="0" collapsed="false">
      <c r="A3067" s="2" t="s">
        <v>3103</v>
      </c>
      <c r="B3067" s="2" t="s">
        <v>33</v>
      </c>
      <c r="C3067" s="2" t="n">
        <v>0</v>
      </c>
      <c r="D3067" s="2" t="n">
        <v>0</v>
      </c>
      <c r="E3067" s="2" t="n">
        <v>0</v>
      </c>
    </row>
    <row r="3068" customFormat="false" ht="15" hidden="false" customHeight="false" outlineLevel="0" collapsed="false">
      <c r="A3068" s="2" t="s">
        <v>3104</v>
      </c>
      <c r="B3068" s="2" t="s">
        <v>33</v>
      </c>
      <c r="C3068" s="2" t="n">
        <v>0</v>
      </c>
      <c r="D3068" s="2" t="n">
        <v>0</v>
      </c>
      <c r="E3068" s="2" t="n">
        <v>0</v>
      </c>
    </row>
    <row r="3069" customFormat="false" ht="15" hidden="false" customHeight="false" outlineLevel="0" collapsed="false">
      <c r="A3069" s="2" t="s">
        <v>3105</v>
      </c>
      <c r="B3069" s="2" t="s">
        <v>33</v>
      </c>
      <c r="C3069" s="2" t="n">
        <v>0</v>
      </c>
      <c r="D3069" s="2" t="n">
        <v>0</v>
      </c>
      <c r="E3069" s="2" t="n">
        <v>0</v>
      </c>
    </row>
    <row r="3070" customFormat="false" ht="15" hidden="false" customHeight="false" outlineLevel="0" collapsed="false">
      <c r="A3070" s="2" t="s">
        <v>3106</v>
      </c>
      <c r="B3070" s="2" t="s">
        <v>33</v>
      </c>
      <c r="C3070" s="2" t="n">
        <v>0</v>
      </c>
      <c r="D3070" s="2" t="n">
        <v>0</v>
      </c>
      <c r="E3070" s="2" t="n">
        <v>0</v>
      </c>
    </row>
    <row r="3071" customFormat="false" ht="15" hidden="false" customHeight="false" outlineLevel="0" collapsed="false">
      <c r="A3071" s="2" t="s">
        <v>3107</v>
      </c>
      <c r="B3071" s="2" t="s">
        <v>33</v>
      </c>
      <c r="C3071" s="2" t="n">
        <v>0</v>
      </c>
      <c r="D3071" s="2" t="n">
        <v>0</v>
      </c>
      <c r="E3071" s="2" t="n">
        <v>0</v>
      </c>
    </row>
    <row r="3072" customFormat="false" ht="15" hidden="false" customHeight="false" outlineLevel="0" collapsed="false">
      <c r="A3072" s="2" t="s">
        <v>3108</v>
      </c>
      <c r="B3072" s="2" t="s">
        <v>33</v>
      </c>
      <c r="C3072" s="2" t="n">
        <v>0</v>
      </c>
      <c r="D3072" s="2" t="n">
        <v>0</v>
      </c>
      <c r="E3072" s="2" t="n">
        <v>0</v>
      </c>
    </row>
    <row r="3073" customFormat="false" ht="15" hidden="false" customHeight="false" outlineLevel="0" collapsed="false">
      <c r="A3073" s="2" t="s">
        <v>3109</v>
      </c>
      <c r="B3073" s="2" t="s">
        <v>33</v>
      </c>
      <c r="C3073" s="2" t="n">
        <v>0</v>
      </c>
      <c r="D3073" s="2" t="n">
        <v>0</v>
      </c>
      <c r="E3073" s="2" t="n">
        <v>0</v>
      </c>
    </row>
    <row r="3074" customFormat="false" ht="15" hidden="false" customHeight="false" outlineLevel="0" collapsed="false">
      <c r="A3074" s="2" t="s">
        <v>3110</v>
      </c>
      <c r="B3074" s="2" t="s">
        <v>33</v>
      </c>
      <c r="C3074" s="2" t="n">
        <v>0</v>
      </c>
      <c r="D3074" s="2" t="n">
        <v>0</v>
      </c>
      <c r="E3074" s="2" t="n">
        <v>0</v>
      </c>
    </row>
    <row r="3075" customFormat="false" ht="15" hidden="false" customHeight="false" outlineLevel="0" collapsed="false">
      <c r="A3075" s="2" t="s">
        <v>3111</v>
      </c>
      <c r="B3075" s="2" t="s">
        <v>33</v>
      </c>
      <c r="C3075" s="2" t="n">
        <v>0</v>
      </c>
      <c r="D3075" s="2" t="n">
        <v>0</v>
      </c>
      <c r="E3075" s="2" t="n">
        <v>0</v>
      </c>
    </row>
    <row r="3076" customFormat="false" ht="15" hidden="false" customHeight="false" outlineLevel="0" collapsed="false">
      <c r="A3076" s="2" t="s">
        <v>3112</v>
      </c>
      <c r="B3076" s="2" t="s">
        <v>33</v>
      </c>
      <c r="C3076" s="2" t="n">
        <v>0</v>
      </c>
      <c r="D3076" s="2" t="n">
        <v>0</v>
      </c>
      <c r="E3076" s="2" t="n">
        <v>0</v>
      </c>
    </row>
    <row r="3077" customFormat="false" ht="15" hidden="false" customHeight="false" outlineLevel="0" collapsed="false">
      <c r="A3077" s="2" t="s">
        <v>3113</v>
      </c>
      <c r="B3077" s="2" t="s">
        <v>33</v>
      </c>
      <c r="C3077" s="2" t="n">
        <v>0</v>
      </c>
      <c r="D3077" s="2" t="n">
        <v>0</v>
      </c>
      <c r="E3077" s="2" t="n">
        <v>0</v>
      </c>
    </row>
    <row r="3078" customFormat="false" ht="15" hidden="false" customHeight="false" outlineLevel="0" collapsed="false">
      <c r="A3078" s="2" t="s">
        <v>3114</v>
      </c>
      <c r="B3078" s="2" t="s">
        <v>33</v>
      </c>
      <c r="C3078" s="2" t="n">
        <v>0</v>
      </c>
      <c r="D3078" s="2" t="n">
        <v>0</v>
      </c>
      <c r="E3078" s="2" t="n">
        <v>0</v>
      </c>
    </row>
    <row r="3079" customFormat="false" ht="15" hidden="false" customHeight="false" outlineLevel="0" collapsed="false">
      <c r="A3079" s="2" t="s">
        <v>3115</v>
      </c>
      <c r="B3079" s="2" t="s">
        <v>33</v>
      </c>
      <c r="C3079" s="2" t="n">
        <v>0</v>
      </c>
      <c r="D3079" s="2" t="n">
        <v>0</v>
      </c>
      <c r="E3079" s="2" t="n">
        <v>0</v>
      </c>
    </row>
    <row r="3080" customFormat="false" ht="15" hidden="false" customHeight="false" outlineLevel="0" collapsed="false">
      <c r="A3080" s="2" t="s">
        <v>3116</v>
      </c>
      <c r="B3080" s="2" t="s">
        <v>33</v>
      </c>
      <c r="C3080" s="2" t="n">
        <v>0</v>
      </c>
      <c r="D3080" s="2" t="n">
        <v>0</v>
      </c>
      <c r="E3080" s="2" t="n">
        <v>0</v>
      </c>
    </row>
    <row r="3081" customFormat="false" ht="15" hidden="false" customHeight="false" outlineLevel="0" collapsed="false">
      <c r="A3081" s="2" t="s">
        <v>3117</v>
      </c>
      <c r="B3081" s="2" t="s">
        <v>33</v>
      </c>
      <c r="C3081" s="2" t="n">
        <v>0</v>
      </c>
      <c r="D3081" s="2" t="n">
        <v>0</v>
      </c>
      <c r="E3081" s="2" t="n">
        <v>0</v>
      </c>
    </row>
    <row r="3082" customFormat="false" ht="15" hidden="false" customHeight="false" outlineLevel="0" collapsed="false">
      <c r="A3082" s="2" t="s">
        <v>3118</v>
      </c>
      <c r="B3082" s="2" t="s">
        <v>33</v>
      </c>
      <c r="C3082" s="2" t="n">
        <v>0</v>
      </c>
      <c r="D3082" s="2" t="n">
        <v>0</v>
      </c>
      <c r="E3082" s="2" t="n">
        <v>0</v>
      </c>
    </row>
    <row r="3083" customFormat="false" ht="15" hidden="false" customHeight="false" outlineLevel="0" collapsed="false">
      <c r="A3083" s="2" t="s">
        <v>3119</v>
      </c>
      <c r="B3083" s="2" t="s">
        <v>33</v>
      </c>
      <c r="C3083" s="2" t="n">
        <v>0</v>
      </c>
      <c r="D3083" s="2" t="n">
        <v>0</v>
      </c>
      <c r="E3083" s="2" t="n">
        <v>0</v>
      </c>
    </row>
    <row r="3084" customFormat="false" ht="15" hidden="false" customHeight="false" outlineLevel="0" collapsed="false">
      <c r="A3084" s="2" t="s">
        <v>3120</v>
      </c>
      <c r="B3084" s="2" t="s">
        <v>33</v>
      </c>
      <c r="C3084" s="2" t="n">
        <v>0</v>
      </c>
      <c r="D3084" s="2" t="n">
        <v>0</v>
      </c>
      <c r="E3084" s="2" t="n">
        <v>0</v>
      </c>
    </row>
    <row r="3085" customFormat="false" ht="15" hidden="false" customHeight="false" outlineLevel="0" collapsed="false">
      <c r="A3085" s="2" t="s">
        <v>3121</v>
      </c>
      <c r="B3085" s="2" t="s">
        <v>33</v>
      </c>
      <c r="C3085" s="2" t="n">
        <v>0</v>
      </c>
      <c r="D3085" s="2" t="n">
        <v>0</v>
      </c>
      <c r="E3085" s="2" t="n">
        <v>0</v>
      </c>
    </row>
    <row r="3086" customFormat="false" ht="15" hidden="false" customHeight="false" outlineLevel="0" collapsed="false">
      <c r="A3086" s="2" t="s">
        <v>3122</v>
      </c>
      <c r="B3086" s="2" t="s">
        <v>33</v>
      </c>
      <c r="C3086" s="2" t="n">
        <v>0</v>
      </c>
      <c r="D3086" s="2" t="n">
        <v>0</v>
      </c>
      <c r="E3086" s="2" t="n">
        <v>0</v>
      </c>
    </row>
    <row r="3087" customFormat="false" ht="15" hidden="false" customHeight="false" outlineLevel="0" collapsed="false">
      <c r="A3087" s="2" t="s">
        <v>3123</v>
      </c>
      <c r="B3087" s="2" t="s">
        <v>33</v>
      </c>
      <c r="C3087" s="2" t="n">
        <v>0</v>
      </c>
      <c r="D3087" s="2" t="n">
        <v>0</v>
      </c>
      <c r="E3087" s="2" t="n">
        <v>0</v>
      </c>
    </row>
    <row r="3088" customFormat="false" ht="15" hidden="false" customHeight="false" outlineLevel="0" collapsed="false">
      <c r="A3088" s="2" t="s">
        <v>3124</v>
      </c>
      <c r="B3088" s="2" t="s">
        <v>33</v>
      </c>
      <c r="C3088" s="2" t="n">
        <v>0</v>
      </c>
      <c r="D3088" s="2" t="n">
        <v>0</v>
      </c>
      <c r="E3088" s="2" t="n">
        <v>0</v>
      </c>
    </row>
    <row r="3089" customFormat="false" ht="15" hidden="false" customHeight="false" outlineLevel="0" collapsed="false">
      <c r="A3089" s="2" t="s">
        <v>3125</v>
      </c>
      <c r="B3089" s="2" t="s">
        <v>33</v>
      </c>
      <c r="C3089" s="2" t="n">
        <v>0</v>
      </c>
      <c r="D3089" s="2" t="n">
        <v>0</v>
      </c>
      <c r="E3089" s="2" t="n">
        <v>0</v>
      </c>
    </row>
    <row r="3090" customFormat="false" ht="15" hidden="false" customHeight="false" outlineLevel="0" collapsed="false">
      <c r="A3090" s="2" t="s">
        <v>3126</v>
      </c>
      <c r="B3090" s="2" t="s">
        <v>33</v>
      </c>
      <c r="C3090" s="2" t="n">
        <v>0</v>
      </c>
      <c r="D3090" s="2" t="n">
        <v>0</v>
      </c>
      <c r="E3090" s="2" t="n">
        <v>0</v>
      </c>
    </row>
    <row r="3091" customFormat="false" ht="15" hidden="false" customHeight="false" outlineLevel="0" collapsed="false">
      <c r="A3091" s="2" t="s">
        <v>3127</v>
      </c>
      <c r="B3091" s="2" t="s">
        <v>33</v>
      </c>
      <c r="C3091" s="2" t="n">
        <v>0</v>
      </c>
      <c r="D3091" s="2" t="n">
        <v>0</v>
      </c>
      <c r="E3091" s="2" t="n">
        <v>0</v>
      </c>
    </row>
    <row r="3092" customFormat="false" ht="15" hidden="false" customHeight="false" outlineLevel="0" collapsed="false">
      <c r="A3092" s="2" t="s">
        <v>3128</v>
      </c>
      <c r="B3092" s="2" t="s">
        <v>33</v>
      </c>
      <c r="C3092" s="2" t="n">
        <v>0</v>
      </c>
      <c r="D3092" s="2" t="n">
        <v>0</v>
      </c>
      <c r="E3092" s="2" t="n">
        <v>0</v>
      </c>
    </row>
    <row r="3093" customFormat="false" ht="15" hidden="false" customHeight="false" outlineLevel="0" collapsed="false">
      <c r="A3093" s="2" t="s">
        <v>3129</v>
      </c>
      <c r="B3093" s="2" t="s">
        <v>33</v>
      </c>
      <c r="C3093" s="2" t="n">
        <v>0</v>
      </c>
      <c r="D3093" s="2" t="n">
        <v>0</v>
      </c>
      <c r="E3093" s="2" t="n">
        <v>0</v>
      </c>
    </row>
    <row r="3094" customFormat="false" ht="15" hidden="false" customHeight="false" outlineLevel="0" collapsed="false">
      <c r="A3094" s="2" t="s">
        <v>3130</v>
      </c>
      <c r="B3094" s="2" t="s">
        <v>33</v>
      </c>
      <c r="C3094" s="2" t="n">
        <v>0</v>
      </c>
      <c r="D3094" s="2" t="n">
        <v>0</v>
      </c>
      <c r="E3094" s="2" t="n">
        <v>0</v>
      </c>
    </row>
    <row r="3095" customFormat="false" ht="15" hidden="false" customHeight="false" outlineLevel="0" collapsed="false">
      <c r="A3095" s="2" t="s">
        <v>3131</v>
      </c>
      <c r="B3095" s="2" t="s">
        <v>33</v>
      </c>
      <c r="C3095" s="2" t="n">
        <v>0</v>
      </c>
      <c r="D3095" s="2" t="n">
        <v>0</v>
      </c>
      <c r="E3095" s="2" t="n">
        <v>0</v>
      </c>
    </row>
    <row r="3096" customFormat="false" ht="15" hidden="false" customHeight="false" outlineLevel="0" collapsed="false">
      <c r="A3096" s="2" t="s">
        <v>3132</v>
      </c>
      <c r="B3096" s="2" t="s">
        <v>33</v>
      </c>
      <c r="C3096" s="2" t="n">
        <v>0</v>
      </c>
      <c r="D3096" s="2" t="n">
        <v>0</v>
      </c>
      <c r="E3096" s="2" t="n">
        <v>0</v>
      </c>
    </row>
    <row r="3097" customFormat="false" ht="15" hidden="false" customHeight="false" outlineLevel="0" collapsed="false">
      <c r="A3097" s="2" t="s">
        <v>3133</v>
      </c>
      <c r="B3097" s="2" t="s">
        <v>33</v>
      </c>
      <c r="C3097" s="2" t="n">
        <v>0</v>
      </c>
      <c r="D3097" s="2" t="n">
        <v>0</v>
      </c>
      <c r="E3097" s="2" t="n">
        <v>0</v>
      </c>
    </row>
    <row r="3098" customFormat="false" ht="15" hidden="false" customHeight="false" outlineLevel="0" collapsed="false">
      <c r="A3098" s="2" t="s">
        <v>3134</v>
      </c>
      <c r="B3098" s="2" t="s">
        <v>33</v>
      </c>
      <c r="C3098" s="2" t="n">
        <v>0</v>
      </c>
      <c r="D3098" s="2" t="n">
        <v>0</v>
      </c>
      <c r="E3098" s="2" t="n">
        <v>0</v>
      </c>
    </row>
    <row r="3099" customFormat="false" ht="15" hidden="false" customHeight="false" outlineLevel="0" collapsed="false">
      <c r="A3099" s="2" t="s">
        <v>3135</v>
      </c>
      <c r="B3099" s="2" t="s">
        <v>33</v>
      </c>
      <c r="C3099" s="2" t="n">
        <v>0</v>
      </c>
      <c r="D3099" s="2" t="n">
        <v>0</v>
      </c>
      <c r="E3099" s="2" t="n">
        <v>0</v>
      </c>
    </row>
    <row r="3100" customFormat="false" ht="15" hidden="false" customHeight="false" outlineLevel="0" collapsed="false">
      <c r="A3100" s="2" t="s">
        <v>3136</v>
      </c>
      <c r="B3100" s="2" t="s">
        <v>33</v>
      </c>
      <c r="C3100" s="2" t="n">
        <v>0</v>
      </c>
      <c r="D3100" s="2" t="n">
        <v>0</v>
      </c>
      <c r="E3100" s="2" t="n">
        <v>0</v>
      </c>
    </row>
    <row r="3101" customFormat="false" ht="15" hidden="false" customHeight="false" outlineLevel="0" collapsed="false">
      <c r="A3101" s="2" t="s">
        <v>3137</v>
      </c>
      <c r="B3101" s="2" t="s">
        <v>33</v>
      </c>
      <c r="C3101" s="2" t="n">
        <v>0</v>
      </c>
      <c r="D3101" s="2" t="n">
        <v>0</v>
      </c>
      <c r="E3101" s="2" t="n">
        <v>0</v>
      </c>
    </row>
    <row r="3102" customFormat="false" ht="15" hidden="false" customHeight="false" outlineLevel="0" collapsed="false">
      <c r="A3102" s="2" t="s">
        <v>3138</v>
      </c>
      <c r="B3102" s="2" t="s">
        <v>33</v>
      </c>
      <c r="C3102" s="2" t="n">
        <v>0</v>
      </c>
      <c r="D3102" s="2" t="n">
        <v>0</v>
      </c>
      <c r="E3102" s="2" t="n">
        <v>0</v>
      </c>
    </row>
    <row r="3103" customFormat="false" ht="15" hidden="false" customHeight="false" outlineLevel="0" collapsed="false">
      <c r="A3103" s="2" t="s">
        <v>3139</v>
      </c>
      <c r="B3103" s="2" t="s">
        <v>33</v>
      </c>
      <c r="C3103" s="2" t="n">
        <v>0</v>
      </c>
      <c r="D3103" s="2" t="n">
        <v>0</v>
      </c>
      <c r="E3103" s="2" t="n">
        <v>0</v>
      </c>
    </row>
    <row r="3104" customFormat="false" ht="15" hidden="false" customHeight="false" outlineLevel="0" collapsed="false">
      <c r="A3104" s="2" t="s">
        <v>3140</v>
      </c>
      <c r="B3104" s="2" t="s">
        <v>33</v>
      </c>
      <c r="C3104" s="2" t="n">
        <v>0</v>
      </c>
      <c r="D3104" s="2" t="n">
        <v>0</v>
      </c>
      <c r="E3104" s="2" t="n">
        <v>0</v>
      </c>
    </row>
    <row r="3105" customFormat="false" ht="15" hidden="false" customHeight="false" outlineLevel="0" collapsed="false">
      <c r="A3105" s="2" t="s">
        <v>3141</v>
      </c>
      <c r="B3105" s="2" t="s">
        <v>33</v>
      </c>
      <c r="C3105" s="2" t="n">
        <v>0</v>
      </c>
      <c r="D3105" s="2" t="n">
        <v>0</v>
      </c>
      <c r="E3105" s="2" t="n">
        <v>0</v>
      </c>
    </row>
    <row r="3106" customFormat="false" ht="15" hidden="false" customHeight="false" outlineLevel="0" collapsed="false">
      <c r="A3106" s="2" t="s">
        <v>3142</v>
      </c>
      <c r="B3106" s="2" t="s">
        <v>33</v>
      </c>
      <c r="C3106" s="2" t="n">
        <v>0</v>
      </c>
      <c r="D3106" s="2" t="n">
        <v>0</v>
      </c>
      <c r="E3106" s="2" t="n">
        <v>0</v>
      </c>
    </row>
    <row r="3107" customFormat="false" ht="15" hidden="false" customHeight="false" outlineLevel="0" collapsed="false">
      <c r="A3107" s="2" t="s">
        <v>3143</v>
      </c>
      <c r="B3107" s="2" t="s">
        <v>33</v>
      </c>
      <c r="C3107" s="2" t="n">
        <v>0</v>
      </c>
      <c r="D3107" s="2" t="n">
        <v>0</v>
      </c>
      <c r="E3107" s="2" t="n">
        <v>0</v>
      </c>
    </row>
    <row r="3108" customFormat="false" ht="15" hidden="false" customHeight="false" outlineLevel="0" collapsed="false">
      <c r="A3108" s="2" t="s">
        <v>3144</v>
      </c>
      <c r="B3108" s="2" t="s">
        <v>33</v>
      </c>
      <c r="C3108" s="2" t="n">
        <v>0</v>
      </c>
      <c r="D3108" s="2" t="n">
        <v>0</v>
      </c>
      <c r="E3108" s="2" t="n">
        <v>0</v>
      </c>
    </row>
    <row r="3109" customFormat="false" ht="15" hidden="false" customHeight="false" outlineLevel="0" collapsed="false">
      <c r="A3109" s="2" t="s">
        <v>3145</v>
      </c>
      <c r="B3109" s="2" t="s">
        <v>33</v>
      </c>
      <c r="C3109" s="2" t="n">
        <v>0</v>
      </c>
      <c r="D3109" s="2" t="n">
        <v>0</v>
      </c>
      <c r="E3109" s="2" t="n">
        <v>0</v>
      </c>
    </row>
    <row r="3110" customFormat="false" ht="15" hidden="false" customHeight="false" outlineLevel="0" collapsed="false">
      <c r="A3110" s="2" t="s">
        <v>3146</v>
      </c>
      <c r="B3110" s="2" t="s">
        <v>33</v>
      </c>
      <c r="C3110" s="2" t="n">
        <v>0</v>
      </c>
      <c r="D3110" s="2" t="n">
        <v>0</v>
      </c>
      <c r="E3110" s="2" t="n">
        <v>0</v>
      </c>
    </row>
    <row r="3111" customFormat="false" ht="15" hidden="false" customHeight="false" outlineLevel="0" collapsed="false">
      <c r="A3111" s="2" t="s">
        <v>3147</v>
      </c>
      <c r="B3111" s="2" t="s">
        <v>33</v>
      </c>
      <c r="C3111" s="2" t="n">
        <v>0</v>
      </c>
      <c r="D3111" s="2" t="n">
        <v>0</v>
      </c>
      <c r="E3111" s="2" t="n">
        <v>0</v>
      </c>
    </row>
    <row r="3112" customFormat="false" ht="15" hidden="false" customHeight="false" outlineLevel="0" collapsed="false">
      <c r="A3112" s="2" t="s">
        <v>3148</v>
      </c>
      <c r="B3112" s="2" t="s">
        <v>33</v>
      </c>
      <c r="C3112" s="2" t="n">
        <v>0</v>
      </c>
      <c r="D3112" s="2" t="n">
        <v>0</v>
      </c>
      <c r="E3112" s="2" t="n">
        <v>0</v>
      </c>
    </row>
    <row r="3113" customFormat="false" ht="15" hidden="false" customHeight="false" outlineLevel="0" collapsed="false">
      <c r="A3113" s="2" t="s">
        <v>3149</v>
      </c>
      <c r="B3113" s="2" t="s">
        <v>33</v>
      </c>
      <c r="C3113" s="2" t="n">
        <v>0</v>
      </c>
      <c r="D3113" s="2" t="n">
        <v>0</v>
      </c>
      <c r="E3113" s="2" t="n">
        <v>0</v>
      </c>
    </row>
    <row r="3114" customFormat="false" ht="15" hidden="false" customHeight="false" outlineLevel="0" collapsed="false">
      <c r="A3114" s="2" t="s">
        <v>3150</v>
      </c>
      <c r="B3114" s="2" t="s">
        <v>33</v>
      </c>
      <c r="C3114" s="2" t="n">
        <v>0</v>
      </c>
      <c r="D3114" s="2" t="n">
        <v>0</v>
      </c>
      <c r="E3114" s="2" t="n">
        <v>0</v>
      </c>
    </row>
    <row r="3115" customFormat="false" ht="15" hidden="false" customHeight="false" outlineLevel="0" collapsed="false">
      <c r="A3115" s="2" t="s">
        <v>3151</v>
      </c>
      <c r="B3115" s="2" t="s">
        <v>33</v>
      </c>
      <c r="C3115" s="2" t="n">
        <v>0</v>
      </c>
      <c r="D3115" s="2" t="n">
        <v>0</v>
      </c>
      <c r="E3115" s="2" t="n">
        <v>0</v>
      </c>
    </row>
    <row r="3116" customFormat="false" ht="15" hidden="false" customHeight="false" outlineLevel="0" collapsed="false">
      <c r="A3116" s="2" t="s">
        <v>3152</v>
      </c>
      <c r="B3116" s="2" t="s">
        <v>33</v>
      </c>
      <c r="C3116" s="2" t="n">
        <v>0</v>
      </c>
      <c r="D3116" s="2" t="n">
        <v>0</v>
      </c>
      <c r="E3116" s="2" t="n">
        <v>0</v>
      </c>
    </row>
    <row r="3117" customFormat="false" ht="15" hidden="false" customHeight="false" outlineLevel="0" collapsed="false">
      <c r="A3117" s="2" t="s">
        <v>3153</v>
      </c>
      <c r="B3117" s="2" t="s">
        <v>33</v>
      </c>
      <c r="C3117" s="2" t="n">
        <v>0</v>
      </c>
      <c r="D3117" s="2" t="n">
        <v>0</v>
      </c>
      <c r="E3117" s="2" t="n">
        <v>0</v>
      </c>
    </row>
    <row r="3118" customFormat="false" ht="15" hidden="false" customHeight="false" outlineLevel="0" collapsed="false">
      <c r="A3118" s="2" t="s">
        <v>3154</v>
      </c>
      <c r="B3118" s="2" t="s">
        <v>33</v>
      </c>
      <c r="C3118" s="2" t="n">
        <v>0</v>
      </c>
      <c r="D3118" s="2" t="n">
        <v>0</v>
      </c>
      <c r="E3118" s="2" t="n">
        <v>0</v>
      </c>
    </row>
    <row r="3119" customFormat="false" ht="15" hidden="false" customHeight="false" outlineLevel="0" collapsed="false">
      <c r="A3119" s="2" t="s">
        <v>3155</v>
      </c>
      <c r="B3119" s="2" t="s">
        <v>33</v>
      </c>
      <c r="C3119" s="2" t="n">
        <v>0</v>
      </c>
      <c r="D3119" s="2" t="n">
        <v>0</v>
      </c>
      <c r="E3119" s="2" t="n">
        <v>0</v>
      </c>
    </row>
    <row r="3120" customFormat="false" ht="15" hidden="false" customHeight="false" outlineLevel="0" collapsed="false">
      <c r="A3120" s="2" t="s">
        <v>3156</v>
      </c>
      <c r="B3120" s="2" t="s">
        <v>33</v>
      </c>
      <c r="C3120" s="2" t="n">
        <v>0</v>
      </c>
      <c r="D3120" s="2" t="n">
        <v>0</v>
      </c>
      <c r="E3120" s="2" t="n">
        <v>0</v>
      </c>
    </row>
    <row r="3121" customFormat="false" ht="15" hidden="false" customHeight="false" outlineLevel="0" collapsed="false">
      <c r="A3121" s="2" t="s">
        <v>3157</v>
      </c>
      <c r="B3121" s="2" t="s">
        <v>33</v>
      </c>
      <c r="C3121" s="2" t="n">
        <v>0</v>
      </c>
      <c r="D3121" s="2" t="n">
        <v>0</v>
      </c>
      <c r="E3121" s="2" t="n">
        <v>0</v>
      </c>
    </row>
    <row r="3122" customFormat="false" ht="15" hidden="false" customHeight="false" outlineLevel="0" collapsed="false">
      <c r="A3122" s="2" t="s">
        <v>3158</v>
      </c>
      <c r="B3122" s="2" t="s">
        <v>33</v>
      </c>
      <c r="C3122" s="2" t="n">
        <v>0</v>
      </c>
      <c r="D3122" s="2" t="n">
        <v>0</v>
      </c>
      <c r="E3122" s="2" t="n">
        <v>0</v>
      </c>
    </row>
    <row r="3123" customFormat="false" ht="15" hidden="false" customHeight="false" outlineLevel="0" collapsed="false">
      <c r="A3123" s="2" t="s">
        <v>3159</v>
      </c>
      <c r="B3123" s="2" t="s">
        <v>33</v>
      </c>
      <c r="C3123" s="2" t="n">
        <v>0</v>
      </c>
      <c r="D3123" s="2" t="n">
        <v>0</v>
      </c>
      <c r="E3123" s="2" t="n">
        <v>0</v>
      </c>
    </row>
    <row r="3124" customFormat="false" ht="15" hidden="false" customHeight="false" outlineLevel="0" collapsed="false">
      <c r="A3124" s="2" t="s">
        <v>3160</v>
      </c>
      <c r="B3124" s="2" t="s">
        <v>33</v>
      </c>
      <c r="C3124" s="2" t="n">
        <v>0</v>
      </c>
      <c r="D3124" s="2" t="n">
        <v>0</v>
      </c>
      <c r="E3124" s="2" t="n">
        <v>0</v>
      </c>
    </row>
    <row r="3125" customFormat="false" ht="15" hidden="false" customHeight="false" outlineLevel="0" collapsed="false">
      <c r="A3125" s="2" t="s">
        <v>3161</v>
      </c>
      <c r="B3125" s="2" t="s">
        <v>33</v>
      </c>
      <c r="C3125" s="2" t="n">
        <v>0</v>
      </c>
      <c r="D3125" s="2" t="n">
        <v>0</v>
      </c>
      <c r="E3125" s="2" t="n">
        <v>0</v>
      </c>
    </row>
    <row r="3126" customFormat="false" ht="15" hidden="false" customHeight="false" outlineLevel="0" collapsed="false">
      <c r="A3126" s="2" t="s">
        <v>3162</v>
      </c>
      <c r="B3126" s="2" t="s">
        <v>33</v>
      </c>
      <c r="C3126" s="2" t="n">
        <v>0</v>
      </c>
      <c r="D3126" s="2" t="n">
        <v>0</v>
      </c>
      <c r="E3126" s="2" t="n">
        <v>0</v>
      </c>
    </row>
    <row r="3127" customFormat="false" ht="15" hidden="false" customHeight="false" outlineLevel="0" collapsed="false">
      <c r="A3127" s="2" t="s">
        <v>3163</v>
      </c>
      <c r="B3127" s="2" t="s">
        <v>33</v>
      </c>
      <c r="C3127" s="2" t="n">
        <v>0</v>
      </c>
      <c r="D3127" s="2" t="n">
        <v>0</v>
      </c>
      <c r="E3127" s="2" t="n">
        <v>0</v>
      </c>
    </row>
    <row r="3128" customFormat="false" ht="15" hidden="false" customHeight="false" outlineLevel="0" collapsed="false">
      <c r="A3128" s="2" t="s">
        <v>3164</v>
      </c>
      <c r="B3128" s="2" t="s">
        <v>33</v>
      </c>
      <c r="C3128" s="2" t="n">
        <v>0</v>
      </c>
      <c r="D3128" s="2" t="n">
        <v>0</v>
      </c>
      <c r="E3128" s="2" t="n">
        <v>0</v>
      </c>
    </row>
    <row r="3129" customFormat="false" ht="15" hidden="false" customHeight="false" outlineLevel="0" collapsed="false">
      <c r="A3129" s="2" t="s">
        <v>3165</v>
      </c>
      <c r="B3129" s="2" t="s">
        <v>33</v>
      </c>
      <c r="C3129" s="2" t="n">
        <v>0</v>
      </c>
      <c r="D3129" s="2" t="n">
        <v>0</v>
      </c>
      <c r="E3129" s="2" t="n">
        <v>0</v>
      </c>
    </row>
    <row r="3130" customFormat="false" ht="15" hidden="false" customHeight="false" outlineLevel="0" collapsed="false">
      <c r="A3130" s="2" t="s">
        <v>3166</v>
      </c>
      <c r="B3130" s="2" t="s">
        <v>33</v>
      </c>
      <c r="C3130" s="2" t="n">
        <v>0</v>
      </c>
      <c r="D3130" s="2" t="n">
        <v>0</v>
      </c>
      <c r="E3130" s="2" t="n">
        <v>0</v>
      </c>
    </row>
    <row r="3131" customFormat="false" ht="15" hidden="false" customHeight="false" outlineLevel="0" collapsed="false">
      <c r="A3131" s="2" t="s">
        <v>3167</v>
      </c>
      <c r="B3131" s="2" t="s">
        <v>33</v>
      </c>
      <c r="C3131" s="2" t="n">
        <v>0</v>
      </c>
      <c r="D3131" s="2" t="n">
        <v>0</v>
      </c>
      <c r="E3131" s="2" t="n">
        <v>0</v>
      </c>
    </row>
    <row r="3132" customFormat="false" ht="15" hidden="false" customHeight="false" outlineLevel="0" collapsed="false">
      <c r="A3132" s="2" t="s">
        <v>3168</v>
      </c>
      <c r="B3132" s="2" t="s">
        <v>33</v>
      </c>
      <c r="C3132" s="2" t="n">
        <v>0</v>
      </c>
      <c r="D3132" s="2" t="n">
        <v>0</v>
      </c>
      <c r="E3132" s="2" t="n">
        <v>0</v>
      </c>
    </row>
    <row r="3133" customFormat="false" ht="15" hidden="false" customHeight="false" outlineLevel="0" collapsed="false">
      <c r="A3133" s="2" t="s">
        <v>3169</v>
      </c>
      <c r="B3133" s="2" t="s">
        <v>33</v>
      </c>
      <c r="C3133" s="2" t="n">
        <v>0</v>
      </c>
      <c r="D3133" s="2" t="n">
        <v>0</v>
      </c>
      <c r="E3133" s="2" t="n">
        <v>0</v>
      </c>
    </row>
    <row r="3134" customFormat="false" ht="15" hidden="false" customHeight="false" outlineLevel="0" collapsed="false">
      <c r="A3134" s="2" t="s">
        <v>3170</v>
      </c>
      <c r="B3134" s="2" t="s">
        <v>33</v>
      </c>
      <c r="C3134" s="2" t="n">
        <v>0</v>
      </c>
      <c r="D3134" s="2" t="n">
        <v>0</v>
      </c>
      <c r="E3134" s="2" t="n">
        <v>0</v>
      </c>
    </row>
    <row r="3135" customFormat="false" ht="15" hidden="false" customHeight="false" outlineLevel="0" collapsed="false">
      <c r="A3135" s="2" t="s">
        <v>3171</v>
      </c>
      <c r="B3135" s="2" t="s">
        <v>33</v>
      </c>
      <c r="C3135" s="2" t="n">
        <v>0</v>
      </c>
      <c r="D3135" s="2" t="n">
        <v>0</v>
      </c>
      <c r="E3135" s="2" t="n">
        <v>0</v>
      </c>
    </row>
    <row r="3136" customFormat="false" ht="15" hidden="false" customHeight="false" outlineLevel="0" collapsed="false">
      <c r="A3136" s="2" t="s">
        <v>3172</v>
      </c>
      <c r="B3136" s="2" t="s">
        <v>33</v>
      </c>
      <c r="C3136" s="2" t="n">
        <v>0</v>
      </c>
      <c r="D3136" s="2" t="n">
        <v>0</v>
      </c>
      <c r="E3136" s="2" t="n">
        <v>0</v>
      </c>
    </row>
    <row r="3137" customFormat="false" ht="15" hidden="false" customHeight="false" outlineLevel="0" collapsed="false">
      <c r="A3137" s="2" t="s">
        <v>3173</v>
      </c>
      <c r="B3137" s="2" t="s">
        <v>33</v>
      </c>
      <c r="C3137" s="2" t="n">
        <v>0</v>
      </c>
      <c r="D3137" s="2" t="n">
        <v>0</v>
      </c>
      <c r="E3137" s="2" t="n">
        <v>0</v>
      </c>
    </row>
    <row r="3138" customFormat="false" ht="15" hidden="false" customHeight="false" outlineLevel="0" collapsed="false">
      <c r="A3138" s="2" t="s">
        <v>3174</v>
      </c>
      <c r="B3138" s="2" t="s">
        <v>33</v>
      </c>
      <c r="C3138" s="2" t="n">
        <v>0</v>
      </c>
      <c r="D3138" s="2" t="n">
        <v>0</v>
      </c>
      <c r="E3138" s="2" t="n">
        <v>0</v>
      </c>
    </row>
    <row r="3139" customFormat="false" ht="15" hidden="false" customHeight="false" outlineLevel="0" collapsed="false">
      <c r="A3139" s="2" t="s">
        <v>3175</v>
      </c>
      <c r="B3139" s="2" t="s">
        <v>33</v>
      </c>
      <c r="C3139" s="2" t="n">
        <v>0</v>
      </c>
      <c r="D3139" s="2" t="n">
        <v>0</v>
      </c>
      <c r="E3139" s="2" t="n">
        <v>0</v>
      </c>
    </row>
    <row r="3140" customFormat="false" ht="15" hidden="false" customHeight="false" outlineLevel="0" collapsed="false">
      <c r="A3140" s="2" t="s">
        <v>3176</v>
      </c>
      <c r="B3140" s="2" t="s">
        <v>33</v>
      </c>
      <c r="C3140" s="2" t="n">
        <v>0</v>
      </c>
      <c r="D3140" s="2" t="n">
        <v>0</v>
      </c>
      <c r="E3140" s="2" t="n">
        <v>0</v>
      </c>
    </row>
    <row r="3141" customFormat="false" ht="15" hidden="false" customHeight="false" outlineLevel="0" collapsed="false">
      <c r="A3141" s="2" t="s">
        <v>3177</v>
      </c>
      <c r="B3141" s="2" t="s">
        <v>33</v>
      </c>
      <c r="C3141" s="2" t="n">
        <v>0</v>
      </c>
      <c r="D3141" s="2" t="n">
        <v>0</v>
      </c>
      <c r="E3141" s="2" t="n">
        <v>0</v>
      </c>
    </row>
    <row r="3142" customFormat="false" ht="15" hidden="false" customHeight="false" outlineLevel="0" collapsed="false">
      <c r="A3142" s="2" t="s">
        <v>3178</v>
      </c>
      <c r="B3142" s="2" t="s">
        <v>33</v>
      </c>
      <c r="C3142" s="2" t="n">
        <v>0</v>
      </c>
      <c r="D3142" s="2" t="n">
        <v>0</v>
      </c>
      <c r="E3142" s="2" t="n">
        <v>0</v>
      </c>
    </row>
    <row r="3143" customFormat="false" ht="15" hidden="false" customHeight="false" outlineLevel="0" collapsed="false">
      <c r="A3143" s="2" t="s">
        <v>3179</v>
      </c>
      <c r="B3143" s="2" t="s">
        <v>33</v>
      </c>
      <c r="C3143" s="2" t="n">
        <v>0</v>
      </c>
      <c r="D3143" s="2" t="n">
        <v>0</v>
      </c>
      <c r="E3143" s="2" t="n">
        <v>0</v>
      </c>
    </row>
    <row r="3144" customFormat="false" ht="15" hidden="false" customHeight="false" outlineLevel="0" collapsed="false">
      <c r="A3144" s="2" t="s">
        <v>3180</v>
      </c>
      <c r="B3144" s="2" t="s">
        <v>33</v>
      </c>
      <c r="C3144" s="2" t="n">
        <v>0</v>
      </c>
      <c r="D3144" s="2" t="n">
        <v>0</v>
      </c>
      <c r="E3144" s="2" t="n">
        <v>0</v>
      </c>
    </row>
    <row r="3145" customFormat="false" ht="15" hidden="false" customHeight="false" outlineLevel="0" collapsed="false">
      <c r="A3145" s="2" t="s">
        <v>3181</v>
      </c>
      <c r="B3145" s="2" t="s">
        <v>33</v>
      </c>
      <c r="C3145" s="2" t="n">
        <v>0</v>
      </c>
      <c r="D3145" s="2" t="n">
        <v>0</v>
      </c>
      <c r="E3145" s="2" t="n">
        <v>0</v>
      </c>
    </row>
    <row r="3146" customFormat="false" ht="15" hidden="false" customHeight="false" outlineLevel="0" collapsed="false">
      <c r="A3146" s="2" t="s">
        <v>3182</v>
      </c>
      <c r="B3146" s="2" t="s">
        <v>33</v>
      </c>
      <c r="C3146" s="2" t="n">
        <v>0</v>
      </c>
      <c r="D3146" s="2" t="n">
        <v>0</v>
      </c>
      <c r="E3146" s="2" t="n">
        <v>0</v>
      </c>
    </row>
    <row r="3147" customFormat="false" ht="15" hidden="false" customHeight="false" outlineLevel="0" collapsed="false">
      <c r="A3147" s="2" t="s">
        <v>3183</v>
      </c>
      <c r="B3147" s="2" t="s">
        <v>33</v>
      </c>
      <c r="C3147" s="2" t="n">
        <v>0</v>
      </c>
      <c r="D3147" s="2" t="n">
        <v>0</v>
      </c>
      <c r="E3147" s="2" t="n">
        <v>0</v>
      </c>
    </row>
    <row r="3148" customFormat="false" ht="15" hidden="false" customHeight="false" outlineLevel="0" collapsed="false">
      <c r="A3148" s="2" t="s">
        <v>3184</v>
      </c>
      <c r="B3148" s="2" t="s">
        <v>33</v>
      </c>
      <c r="C3148" s="2" t="n">
        <v>0</v>
      </c>
      <c r="D3148" s="2" t="n">
        <v>0</v>
      </c>
      <c r="E3148" s="2" t="n">
        <v>0</v>
      </c>
    </row>
    <row r="3149" customFormat="false" ht="15" hidden="false" customHeight="false" outlineLevel="0" collapsed="false">
      <c r="A3149" s="2" t="s">
        <v>3185</v>
      </c>
      <c r="B3149" s="2" t="s">
        <v>33</v>
      </c>
      <c r="C3149" s="2" t="n">
        <v>0</v>
      </c>
      <c r="D3149" s="2" t="n">
        <v>0</v>
      </c>
      <c r="E3149" s="2" t="n">
        <v>0</v>
      </c>
    </row>
    <row r="3150" customFormat="false" ht="15" hidden="false" customHeight="false" outlineLevel="0" collapsed="false">
      <c r="A3150" s="2" t="s">
        <v>3186</v>
      </c>
      <c r="B3150" s="2" t="s">
        <v>33</v>
      </c>
      <c r="C3150" s="2" t="n">
        <v>0</v>
      </c>
      <c r="D3150" s="2" t="n">
        <v>0</v>
      </c>
      <c r="E3150" s="2" t="n">
        <v>0</v>
      </c>
    </row>
    <row r="3151" customFormat="false" ht="15" hidden="false" customHeight="false" outlineLevel="0" collapsed="false">
      <c r="A3151" s="2" t="s">
        <v>3187</v>
      </c>
      <c r="B3151" s="2" t="s">
        <v>33</v>
      </c>
      <c r="C3151" s="2" t="n">
        <v>0</v>
      </c>
      <c r="D3151" s="2" t="n">
        <v>0</v>
      </c>
      <c r="E3151" s="2" t="n">
        <v>0</v>
      </c>
    </row>
    <row r="3152" customFormat="false" ht="15" hidden="false" customHeight="false" outlineLevel="0" collapsed="false">
      <c r="A3152" s="2" t="s">
        <v>3188</v>
      </c>
      <c r="B3152" s="2" t="s">
        <v>33</v>
      </c>
      <c r="C3152" s="2" t="n">
        <v>0</v>
      </c>
      <c r="D3152" s="2" t="n">
        <v>0</v>
      </c>
      <c r="E3152" s="2" t="n">
        <v>0</v>
      </c>
    </row>
    <row r="3153" customFormat="false" ht="15" hidden="false" customHeight="false" outlineLevel="0" collapsed="false">
      <c r="A3153" s="2" t="s">
        <v>3189</v>
      </c>
      <c r="B3153" s="2" t="s">
        <v>33</v>
      </c>
      <c r="C3153" s="2" t="n">
        <v>0</v>
      </c>
      <c r="D3153" s="2" t="n">
        <v>0</v>
      </c>
      <c r="E3153" s="2" t="n">
        <v>0</v>
      </c>
    </row>
    <row r="3154" customFormat="false" ht="15" hidden="false" customHeight="false" outlineLevel="0" collapsed="false">
      <c r="A3154" s="2" t="s">
        <v>3190</v>
      </c>
      <c r="B3154" s="2" t="s">
        <v>33</v>
      </c>
      <c r="C3154" s="2" t="n">
        <v>0</v>
      </c>
      <c r="D3154" s="2" t="n">
        <v>0</v>
      </c>
      <c r="E3154" s="2" t="n">
        <v>0</v>
      </c>
    </row>
    <row r="3155" customFormat="false" ht="15" hidden="false" customHeight="false" outlineLevel="0" collapsed="false">
      <c r="A3155" s="2" t="s">
        <v>3191</v>
      </c>
      <c r="B3155" s="2" t="s">
        <v>33</v>
      </c>
      <c r="C3155" s="2" t="n">
        <v>0</v>
      </c>
      <c r="D3155" s="2" t="n">
        <v>0</v>
      </c>
      <c r="E3155" s="2" t="n">
        <v>0</v>
      </c>
    </row>
    <row r="3156" customFormat="false" ht="15" hidden="false" customHeight="false" outlineLevel="0" collapsed="false">
      <c r="A3156" s="2" t="s">
        <v>3192</v>
      </c>
      <c r="B3156" s="2" t="s">
        <v>33</v>
      </c>
      <c r="C3156" s="2" t="n">
        <v>0</v>
      </c>
      <c r="D3156" s="2" t="n">
        <v>0</v>
      </c>
      <c r="E3156" s="2" t="n">
        <v>0</v>
      </c>
    </row>
    <row r="3157" customFormat="false" ht="15" hidden="false" customHeight="false" outlineLevel="0" collapsed="false">
      <c r="A3157" s="2" t="s">
        <v>3193</v>
      </c>
      <c r="B3157" s="2" t="s">
        <v>33</v>
      </c>
      <c r="C3157" s="2" t="n">
        <v>0</v>
      </c>
      <c r="D3157" s="2" t="n">
        <v>0</v>
      </c>
      <c r="E3157" s="2" t="n">
        <v>0</v>
      </c>
    </row>
    <row r="3158" customFormat="false" ht="15" hidden="false" customHeight="false" outlineLevel="0" collapsed="false">
      <c r="A3158" s="2" t="s">
        <v>3194</v>
      </c>
      <c r="B3158" s="2" t="s">
        <v>33</v>
      </c>
      <c r="C3158" s="2" t="n">
        <v>0</v>
      </c>
      <c r="D3158" s="2" t="n">
        <v>0</v>
      </c>
      <c r="E3158" s="2" t="n">
        <v>0</v>
      </c>
    </row>
    <row r="3159" customFormat="false" ht="15" hidden="false" customHeight="false" outlineLevel="0" collapsed="false">
      <c r="A3159" s="2" t="s">
        <v>3195</v>
      </c>
      <c r="B3159" s="2" t="s">
        <v>33</v>
      </c>
      <c r="C3159" s="2" t="n">
        <v>0</v>
      </c>
      <c r="D3159" s="2" t="n">
        <v>0</v>
      </c>
      <c r="E3159" s="2" t="n">
        <v>0</v>
      </c>
    </row>
    <row r="3160" customFormat="false" ht="15" hidden="false" customHeight="false" outlineLevel="0" collapsed="false">
      <c r="A3160" s="2" t="s">
        <v>3196</v>
      </c>
      <c r="B3160" s="2" t="s">
        <v>33</v>
      </c>
      <c r="C3160" s="2" t="n">
        <v>0</v>
      </c>
      <c r="D3160" s="2" t="n">
        <v>0</v>
      </c>
      <c r="E3160" s="2" t="n">
        <v>0</v>
      </c>
    </row>
    <row r="3161" customFormat="false" ht="15" hidden="false" customHeight="false" outlineLevel="0" collapsed="false">
      <c r="A3161" s="2" t="s">
        <v>3197</v>
      </c>
      <c r="B3161" s="2" t="s">
        <v>33</v>
      </c>
      <c r="C3161" s="2" t="n">
        <v>0</v>
      </c>
      <c r="D3161" s="2" t="n">
        <v>0</v>
      </c>
      <c r="E3161" s="2" t="n">
        <v>0</v>
      </c>
    </row>
    <row r="3162" customFormat="false" ht="15" hidden="false" customHeight="false" outlineLevel="0" collapsed="false">
      <c r="A3162" s="2" t="s">
        <v>3198</v>
      </c>
      <c r="B3162" s="2" t="s">
        <v>33</v>
      </c>
      <c r="C3162" s="2" t="n">
        <v>0</v>
      </c>
      <c r="D3162" s="2" t="n">
        <v>0</v>
      </c>
      <c r="E3162" s="2" t="n">
        <v>0</v>
      </c>
    </row>
    <row r="3163" customFormat="false" ht="15" hidden="false" customHeight="false" outlineLevel="0" collapsed="false">
      <c r="A3163" s="2" t="s">
        <v>3199</v>
      </c>
      <c r="B3163" s="2" t="s">
        <v>33</v>
      </c>
      <c r="C3163" s="2" t="n">
        <v>0</v>
      </c>
      <c r="D3163" s="2" t="n">
        <v>0</v>
      </c>
      <c r="E3163" s="2" t="n">
        <v>0</v>
      </c>
    </row>
    <row r="3164" customFormat="false" ht="15" hidden="false" customHeight="false" outlineLevel="0" collapsed="false">
      <c r="A3164" s="2" t="s">
        <v>3200</v>
      </c>
      <c r="B3164" s="2" t="s">
        <v>33</v>
      </c>
      <c r="C3164" s="2" t="n">
        <v>0</v>
      </c>
      <c r="D3164" s="2" t="n">
        <v>0</v>
      </c>
      <c r="E3164" s="2" t="n">
        <v>0</v>
      </c>
    </row>
    <row r="3165" customFormat="false" ht="15" hidden="false" customHeight="false" outlineLevel="0" collapsed="false">
      <c r="A3165" s="2" t="s">
        <v>3201</v>
      </c>
      <c r="B3165" s="2" t="s">
        <v>33</v>
      </c>
      <c r="C3165" s="2" t="n">
        <v>0</v>
      </c>
      <c r="D3165" s="2" t="n">
        <v>0</v>
      </c>
      <c r="E3165" s="2" t="n">
        <v>0</v>
      </c>
    </row>
    <row r="3166" customFormat="false" ht="15" hidden="false" customHeight="false" outlineLevel="0" collapsed="false">
      <c r="A3166" s="2" t="s">
        <v>3202</v>
      </c>
      <c r="B3166" s="2" t="s">
        <v>33</v>
      </c>
      <c r="C3166" s="2" t="n">
        <v>0</v>
      </c>
      <c r="D3166" s="2" t="n">
        <v>0</v>
      </c>
      <c r="E3166" s="2" t="n">
        <v>0</v>
      </c>
    </row>
    <row r="3167" customFormat="false" ht="15" hidden="false" customHeight="false" outlineLevel="0" collapsed="false">
      <c r="A3167" s="2" t="s">
        <v>3203</v>
      </c>
      <c r="B3167" s="2" t="s">
        <v>33</v>
      </c>
      <c r="C3167" s="2" t="n">
        <v>0</v>
      </c>
      <c r="D3167" s="2" t="n">
        <v>0</v>
      </c>
      <c r="E3167" s="2" t="n">
        <v>0</v>
      </c>
    </row>
    <row r="3168" customFormat="false" ht="15" hidden="false" customHeight="false" outlineLevel="0" collapsed="false">
      <c r="A3168" s="2" t="s">
        <v>3204</v>
      </c>
      <c r="B3168" s="2" t="s">
        <v>33</v>
      </c>
      <c r="C3168" s="2" t="n">
        <v>0</v>
      </c>
      <c r="D3168" s="2" t="n">
        <v>0</v>
      </c>
      <c r="E3168" s="2" t="n">
        <v>0</v>
      </c>
    </row>
    <row r="3169" customFormat="false" ht="15" hidden="false" customHeight="false" outlineLevel="0" collapsed="false">
      <c r="A3169" s="2" t="s">
        <v>3205</v>
      </c>
      <c r="B3169" s="2" t="s">
        <v>33</v>
      </c>
      <c r="C3169" s="2" t="n">
        <v>0</v>
      </c>
      <c r="D3169" s="2" t="n">
        <v>0</v>
      </c>
      <c r="E3169" s="2" t="n">
        <v>0</v>
      </c>
    </row>
    <row r="3170" customFormat="false" ht="15" hidden="false" customHeight="false" outlineLevel="0" collapsed="false">
      <c r="A3170" s="2" t="s">
        <v>3206</v>
      </c>
      <c r="B3170" s="2" t="s">
        <v>33</v>
      </c>
      <c r="C3170" s="2" t="n">
        <v>0</v>
      </c>
      <c r="D3170" s="2" t="n">
        <v>0</v>
      </c>
      <c r="E3170" s="2" t="n">
        <v>0</v>
      </c>
    </row>
    <row r="3171" customFormat="false" ht="15" hidden="false" customHeight="false" outlineLevel="0" collapsed="false">
      <c r="A3171" s="2" t="s">
        <v>3207</v>
      </c>
      <c r="B3171" s="2" t="s">
        <v>33</v>
      </c>
      <c r="C3171" s="2" t="n">
        <v>0</v>
      </c>
      <c r="D3171" s="2" t="n">
        <v>0</v>
      </c>
      <c r="E3171" s="2" t="n">
        <v>0</v>
      </c>
    </row>
    <row r="3172" customFormat="false" ht="15" hidden="false" customHeight="false" outlineLevel="0" collapsed="false">
      <c r="A3172" s="2" t="s">
        <v>3208</v>
      </c>
      <c r="B3172" s="2" t="s">
        <v>33</v>
      </c>
      <c r="C3172" s="2" t="n">
        <v>0</v>
      </c>
      <c r="D3172" s="2" t="n">
        <v>0</v>
      </c>
      <c r="E3172" s="2" t="n">
        <v>0</v>
      </c>
    </row>
    <row r="3173" customFormat="false" ht="15" hidden="false" customHeight="false" outlineLevel="0" collapsed="false">
      <c r="A3173" s="2" t="s">
        <v>3209</v>
      </c>
      <c r="B3173" s="2" t="s">
        <v>33</v>
      </c>
      <c r="C3173" s="2" t="n">
        <v>0</v>
      </c>
      <c r="D3173" s="2" t="n">
        <v>0</v>
      </c>
      <c r="E3173" s="2" t="n">
        <v>0</v>
      </c>
    </row>
    <row r="3174" customFormat="false" ht="15" hidden="false" customHeight="false" outlineLevel="0" collapsed="false">
      <c r="A3174" s="2" t="s">
        <v>3210</v>
      </c>
      <c r="B3174" s="2" t="s">
        <v>33</v>
      </c>
      <c r="C3174" s="2" t="n">
        <v>0</v>
      </c>
      <c r="D3174" s="2" t="n">
        <v>0</v>
      </c>
      <c r="E3174" s="2" t="n">
        <v>0</v>
      </c>
    </row>
    <row r="3175" customFormat="false" ht="15" hidden="false" customHeight="false" outlineLevel="0" collapsed="false">
      <c r="A3175" s="2" t="s">
        <v>3211</v>
      </c>
      <c r="B3175" s="2" t="s">
        <v>33</v>
      </c>
      <c r="C3175" s="2" t="n">
        <v>0</v>
      </c>
      <c r="D3175" s="2" t="n">
        <v>0</v>
      </c>
      <c r="E3175" s="2" t="n">
        <v>0</v>
      </c>
    </row>
    <row r="3176" customFormat="false" ht="15" hidden="false" customHeight="false" outlineLevel="0" collapsed="false">
      <c r="A3176" s="2" t="s">
        <v>3212</v>
      </c>
      <c r="B3176" s="2" t="s">
        <v>33</v>
      </c>
      <c r="C3176" s="2" t="n">
        <v>0</v>
      </c>
      <c r="D3176" s="2" t="n">
        <v>0</v>
      </c>
      <c r="E3176" s="2" t="n">
        <v>0</v>
      </c>
    </row>
    <row r="3177" customFormat="false" ht="15" hidden="false" customHeight="false" outlineLevel="0" collapsed="false">
      <c r="A3177" s="2" t="s">
        <v>3213</v>
      </c>
      <c r="B3177" s="2" t="s">
        <v>33</v>
      </c>
      <c r="C3177" s="2" t="n">
        <v>0</v>
      </c>
      <c r="D3177" s="2" t="n">
        <v>0</v>
      </c>
      <c r="E3177" s="2" t="n">
        <v>0</v>
      </c>
    </row>
    <row r="3178" customFormat="false" ht="15" hidden="false" customHeight="false" outlineLevel="0" collapsed="false">
      <c r="A3178" s="2" t="s">
        <v>3214</v>
      </c>
      <c r="B3178" s="2" t="s">
        <v>33</v>
      </c>
      <c r="C3178" s="2" t="n">
        <v>0</v>
      </c>
      <c r="D3178" s="2" t="n">
        <v>0</v>
      </c>
      <c r="E3178" s="2" t="n">
        <v>0</v>
      </c>
    </row>
    <row r="3179" customFormat="false" ht="15" hidden="false" customHeight="false" outlineLevel="0" collapsed="false">
      <c r="A3179" s="2" t="s">
        <v>3215</v>
      </c>
      <c r="B3179" s="2" t="s">
        <v>33</v>
      </c>
      <c r="C3179" s="2" t="n">
        <v>0</v>
      </c>
      <c r="D3179" s="2" t="n">
        <v>0</v>
      </c>
      <c r="E3179" s="2" t="n">
        <v>0</v>
      </c>
    </row>
    <row r="3180" customFormat="false" ht="15" hidden="false" customHeight="false" outlineLevel="0" collapsed="false">
      <c r="A3180" s="2" t="s">
        <v>3216</v>
      </c>
      <c r="B3180" s="2" t="s">
        <v>33</v>
      </c>
      <c r="C3180" s="2" t="n">
        <v>0</v>
      </c>
      <c r="D3180" s="2" t="n">
        <v>0</v>
      </c>
      <c r="E3180" s="2" t="n">
        <v>0</v>
      </c>
    </row>
    <row r="3181" customFormat="false" ht="15" hidden="false" customHeight="false" outlineLevel="0" collapsed="false">
      <c r="A3181" s="2" t="s">
        <v>3217</v>
      </c>
      <c r="B3181" s="2" t="s">
        <v>33</v>
      </c>
      <c r="C3181" s="2" t="n">
        <v>0</v>
      </c>
      <c r="D3181" s="2" t="n">
        <v>0</v>
      </c>
      <c r="E3181" s="2" t="n">
        <v>0</v>
      </c>
    </row>
    <row r="3182" customFormat="false" ht="15" hidden="false" customHeight="false" outlineLevel="0" collapsed="false">
      <c r="A3182" s="2" t="s">
        <v>3218</v>
      </c>
      <c r="B3182" s="2" t="s">
        <v>33</v>
      </c>
      <c r="C3182" s="2" t="n">
        <v>0</v>
      </c>
      <c r="D3182" s="2" t="n">
        <v>0</v>
      </c>
      <c r="E3182" s="2" t="n">
        <v>0</v>
      </c>
    </row>
    <row r="3183" customFormat="false" ht="15" hidden="false" customHeight="false" outlineLevel="0" collapsed="false">
      <c r="A3183" s="2" t="s">
        <v>3219</v>
      </c>
      <c r="B3183" s="2" t="s">
        <v>33</v>
      </c>
      <c r="C3183" s="2" t="n">
        <v>0</v>
      </c>
      <c r="D3183" s="2" t="n">
        <v>0</v>
      </c>
      <c r="E3183" s="2" t="n">
        <v>0</v>
      </c>
    </row>
    <row r="3184" customFormat="false" ht="15" hidden="false" customHeight="false" outlineLevel="0" collapsed="false">
      <c r="A3184" s="2" t="s">
        <v>3220</v>
      </c>
      <c r="B3184" s="2" t="s">
        <v>33</v>
      </c>
      <c r="C3184" s="2" t="n">
        <v>0</v>
      </c>
      <c r="D3184" s="2" t="n">
        <v>0</v>
      </c>
      <c r="E3184" s="2" t="n">
        <v>0</v>
      </c>
    </row>
    <row r="3185" customFormat="false" ht="15" hidden="false" customHeight="false" outlineLevel="0" collapsed="false">
      <c r="A3185" s="2" t="s">
        <v>3221</v>
      </c>
      <c r="B3185" s="2" t="s">
        <v>33</v>
      </c>
      <c r="C3185" s="2" t="n">
        <v>0</v>
      </c>
      <c r="D3185" s="2" t="n">
        <v>0</v>
      </c>
      <c r="E3185" s="2" t="n">
        <v>0</v>
      </c>
    </row>
    <row r="3186" customFormat="false" ht="15" hidden="false" customHeight="false" outlineLevel="0" collapsed="false">
      <c r="A3186" s="2" t="s">
        <v>3222</v>
      </c>
      <c r="B3186" s="2" t="s">
        <v>33</v>
      </c>
      <c r="C3186" s="2" t="n">
        <v>0</v>
      </c>
      <c r="D3186" s="2" t="n">
        <v>0</v>
      </c>
      <c r="E3186" s="2" t="n">
        <v>0</v>
      </c>
    </row>
    <row r="3187" customFormat="false" ht="15" hidden="false" customHeight="false" outlineLevel="0" collapsed="false">
      <c r="A3187" s="2" t="s">
        <v>3223</v>
      </c>
      <c r="B3187" s="2" t="s">
        <v>33</v>
      </c>
      <c r="C3187" s="2" t="n">
        <v>0</v>
      </c>
      <c r="D3187" s="2" t="n">
        <v>0</v>
      </c>
      <c r="E3187" s="2" t="n">
        <v>0</v>
      </c>
    </row>
    <row r="3188" customFormat="false" ht="15" hidden="false" customHeight="false" outlineLevel="0" collapsed="false">
      <c r="A3188" s="2" t="s">
        <v>3224</v>
      </c>
      <c r="B3188" s="2" t="s">
        <v>33</v>
      </c>
      <c r="C3188" s="2" t="n">
        <v>0</v>
      </c>
      <c r="D3188" s="2" t="n">
        <v>0</v>
      </c>
      <c r="E3188" s="2" t="n">
        <v>0</v>
      </c>
    </row>
    <row r="3189" customFormat="false" ht="15" hidden="false" customHeight="false" outlineLevel="0" collapsed="false">
      <c r="A3189" s="2" t="s">
        <v>3225</v>
      </c>
      <c r="B3189" s="2" t="s">
        <v>33</v>
      </c>
      <c r="C3189" s="2" t="n">
        <v>0</v>
      </c>
      <c r="D3189" s="2" t="n">
        <v>0</v>
      </c>
      <c r="E3189" s="2" t="n">
        <v>0</v>
      </c>
    </row>
    <row r="3190" customFormat="false" ht="15" hidden="false" customHeight="false" outlineLevel="0" collapsed="false">
      <c r="A3190" s="2" t="s">
        <v>3226</v>
      </c>
      <c r="B3190" s="2" t="s">
        <v>33</v>
      </c>
      <c r="C3190" s="2" t="n">
        <v>0</v>
      </c>
      <c r="D3190" s="2" t="n">
        <v>0</v>
      </c>
      <c r="E3190" s="2" t="n">
        <v>0</v>
      </c>
    </row>
    <row r="3191" customFormat="false" ht="15" hidden="false" customHeight="false" outlineLevel="0" collapsed="false">
      <c r="A3191" s="2" t="s">
        <v>3227</v>
      </c>
      <c r="B3191" s="2" t="s">
        <v>33</v>
      </c>
      <c r="C3191" s="2" t="n">
        <v>0</v>
      </c>
      <c r="D3191" s="2" t="n">
        <v>0</v>
      </c>
      <c r="E3191" s="2" t="n">
        <v>0</v>
      </c>
    </row>
    <row r="3192" customFormat="false" ht="15" hidden="false" customHeight="false" outlineLevel="0" collapsed="false">
      <c r="A3192" s="2" t="s">
        <v>3228</v>
      </c>
      <c r="B3192" s="2" t="s">
        <v>33</v>
      </c>
      <c r="C3192" s="2" t="n">
        <v>0</v>
      </c>
      <c r="D3192" s="2" t="n">
        <v>0</v>
      </c>
      <c r="E3192" s="2" t="n">
        <v>0</v>
      </c>
    </row>
    <row r="3193" customFormat="false" ht="15" hidden="false" customHeight="false" outlineLevel="0" collapsed="false">
      <c r="A3193" s="2" t="s">
        <v>3229</v>
      </c>
      <c r="B3193" s="2" t="s">
        <v>33</v>
      </c>
      <c r="C3193" s="2" t="n">
        <v>0</v>
      </c>
      <c r="D3193" s="2" t="n">
        <v>0</v>
      </c>
      <c r="E3193" s="2" t="n">
        <v>0</v>
      </c>
    </row>
    <row r="3194" customFormat="false" ht="15" hidden="false" customHeight="false" outlineLevel="0" collapsed="false">
      <c r="A3194" s="2" t="s">
        <v>3230</v>
      </c>
      <c r="B3194" s="2" t="s">
        <v>33</v>
      </c>
      <c r="C3194" s="2" t="n">
        <v>0</v>
      </c>
      <c r="D3194" s="2" t="n">
        <v>0</v>
      </c>
      <c r="E3194" s="2" t="n">
        <v>0</v>
      </c>
    </row>
    <row r="3195" customFormat="false" ht="15" hidden="false" customHeight="false" outlineLevel="0" collapsed="false">
      <c r="A3195" s="2" t="s">
        <v>3231</v>
      </c>
      <c r="B3195" s="2" t="s">
        <v>33</v>
      </c>
      <c r="C3195" s="2" t="n">
        <v>0</v>
      </c>
      <c r="D3195" s="2" t="n">
        <v>0</v>
      </c>
      <c r="E3195" s="2" t="n">
        <v>0</v>
      </c>
    </row>
    <row r="3196" customFormat="false" ht="15" hidden="false" customHeight="false" outlineLevel="0" collapsed="false">
      <c r="A3196" s="2" t="s">
        <v>3232</v>
      </c>
      <c r="B3196" s="2" t="s">
        <v>33</v>
      </c>
      <c r="C3196" s="2" t="n">
        <v>0</v>
      </c>
      <c r="D3196" s="2" t="n">
        <v>0</v>
      </c>
      <c r="E3196" s="2" t="n">
        <v>0</v>
      </c>
    </row>
    <row r="3197" customFormat="false" ht="15" hidden="false" customHeight="false" outlineLevel="0" collapsed="false">
      <c r="A3197" s="2" t="s">
        <v>3233</v>
      </c>
      <c r="B3197" s="2" t="s">
        <v>33</v>
      </c>
      <c r="C3197" s="2" t="n">
        <v>0</v>
      </c>
      <c r="D3197" s="2" t="n">
        <v>0</v>
      </c>
      <c r="E3197" s="2" t="n">
        <v>0</v>
      </c>
    </row>
    <row r="3198" customFormat="false" ht="15" hidden="false" customHeight="false" outlineLevel="0" collapsed="false">
      <c r="A3198" s="2" t="s">
        <v>3234</v>
      </c>
      <c r="B3198" s="2" t="s">
        <v>33</v>
      </c>
      <c r="C3198" s="2" t="n">
        <v>0</v>
      </c>
      <c r="D3198" s="2" t="n">
        <v>0</v>
      </c>
      <c r="E3198" s="2" t="n">
        <v>0</v>
      </c>
    </row>
    <row r="3199" customFormat="false" ht="15" hidden="false" customHeight="false" outlineLevel="0" collapsed="false">
      <c r="A3199" s="2" t="s">
        <v>3235</v>
      </c>
      <c r="B3199" s="2" t="s">
        <v>33</v>
      </c>
      <c r="C3199" s="2" t="n">
        <v>0</v>
      </c>
      <c r="D3199" s="2" t="n">
        <v>0</v>
      </c>
      <c r="E3199" s="2" t="n">
        <v>0</v>
      </c>
    </row>
    <row r="3200" customFormat="false" ht="15" hidden="false" customHeight="false" outlineLevel="0" collapsed="false">
      <c r="A3200" s="2" t="s">
        <v>3236</v>
      </c>
      <c r="B3200" s="2" t="s">
        <v>33</v>
      </c>
      <c r="C3200" s="2" t="n">
        <v>0</v>
      </c>
      <c r="D3200" s="2" t="n">
        <v>0</v>
      </c>
      <c r="E3200" s="2" t="n">
        <v>0</v>
      </c>
    </row>
    <row r="3201" customFormat="false" ht="15" hidden="false" customHeight="false" outlineLevel="0" collapsed="false">
      <c r="A3201" s="2" t="s">
        <v>3237</v>
      </c>
      <c r="B3201" s="2" t="s">
        <v>33</v>
      </c>
      <c r="C3201" s="2" t="n">
        <v>0</v>
      </c>
      <c r="D3201" s="2" t="n">
        <v>0</v>
      </c>
      <c r="E3201" s="2" t="n">
        <v>0</v>
      </c>
    </row>
    <row r="3202" customFormat="false" ht="15" hidden="false" customHeight="false" outlineLevel="0" collapsed="false">
      <c r="A3202" s="2" t="s">
        <v>3238</v>
      </c>
      <c r="B3202" s="2" t="s">
        <v>33</v>
      </c>
      <c r="C3202" s="2" t="n">
        <v>0</v>
      </c>
      <c r="D3202" s="2" t="n">
        <v>0</v>
      </c>
      <c r="E3202" s="2" t="n">
        <v>0</v>
      </c>
    </row>
    <row r="3203" customFormat="false" ht="15" hidden="false" customHeight="false" outlineLevel="0" collapsed="false">
      <c r="A3203" s="2" t="s">
        <v>3239</v>
      </c>
      <c r="B3203" s="2" t="s">
        <v>33</v>
      </c>
      <c r="C3203" s="2" t="n">
        <v>0</v>
      </c>
      <c r="D3203" s="2" t="n">
        <v>0</v>
      </c>
      <c r="E3203" s="2" t="n">
        <v>0</v>
      </c>
    </row>
    <row r="3204" customFormat="false" ht="15" hidden="false" customHeight="false" outlineLevel="0" collapsed="false">
      <c r="A3204" s="2" t="s">
        <v>3240</v>
      </c>
      <c r="B3204" s="2" t="s">
        <v>33</v>
      </c>
      <c r="C3204" s="2" t="n">
        <v>0</v>
      </c>
      <c r="D3204" s="2" t="n">
        <v>0</v>
      </c>
      <c r="E3204" s="2" t="n">
        <v>0</v>
      </c>
    </row>
    <row r="3205" customFormat="false" ht="15" hidden="false" customHeight="false" outlineLevel="0" collapsed="false">
      <c r="A3205" s="2" t="s">
        <v>3241</v>
      </c>
      <c r="B3205" s="2" t="s">
        <v>33</v>
      </c>
      <c r="C3205" s="2" t="n">
        <v>0</v>
      </c>
      <c r="D3205" s="2" t="n">
        <v>0</v>
      </c>
      <c r="E3205" s="2" t="n">
        <v>0</v>
      </c>
    </row>
    <row r="3206" customFormat="false" ht="15" hidden="false" customHeight="false" outlineLevel="0" collapsed="false">
      <c r="A3206" s="2" t="s">
        <v>3242</v>
      </c>
      <c r="B3206" s="2" t="s">
        <v>33</v>
      </c>
      <c r="C3206" s="2" t="n">
        <v>0</v>
      </c>
      <c r="D3206" s="2" t="n">
        <v>0</v>
      </c>
      <c r="E3206" s="2" t="n">
        <v>0</v>
      </c>
    </row>
    <row r="3207" customFormat="false" ht="15" hidden="false" customHeight="false" outlineLevel="0" collapsed="false">
      <c r="A3207" s="2" t="s">
        <v>3243</v>
      </c>
      <c r="B3207" s="2" t="s">
        <v>33</v>
      </c>
      <c r="C3207" s="2" t="n">
        <v>0</v>
      </c>
      <c r="D3207" s="2" t="n">
        <v>0</v>
      </c>
      <c r="E3207" s="2" t="n">
        <v>0</v>
      </c>
    </row>
    <row r="3208" customFormat="false" ht="15" hidden="false" customHeight="false" outlineLevel="0" collapsed="false">
      <c r="A3208" s="2" t="s">
        <v>3244</v>
      </c>
      <c r="B3208" s="2" t="s">
        <v>33</v>
      </c>
      <c r="C3208" s="2" t="n">
        <v>0</v>
      </c>
      <c r="D3208" s="2" t="n">
        <v>0</v>
      </c>
      <c r="E3208" s="2" t="n">
        <v>0</v>
      </c>
    </row>
    <row r="3209" customFormat="false" ht="15" hidden="false" customHeight="false" outlineLevel="0" collapsed="false">
      <c r="A3209" s="2" t="s">
        <v>3245</v>
      </c>
      <c r="B3209" s="2" t="s">
        <v>33</v>
      </c>
      <c r="C3209" s="2" t="n">
        <v>0</v>
      </c>
      <c r="D3209" s="2" t="n">
        <v>0</v>
      </c>
      <c r="E3209" s="2" t="n">
        <v>0</v>
      </c>
    </row>
    <row r="3210" customFormat="false" ht="15" hidden="false" customHeight="false" outlineLevel="0" collapsed="false">
      <c r="A3210" s="2" t="s">
        <v>3246</v>
      </c>
      <c r="B3210" s="2" t="s">
        <v>33</v>
      </c>
      <c r="C3210" s="2" t="n">
        <v>0</v>
      </c>
      <c r="D3210" s="2" t="n">
        <v>0</v>
      </c>
      <c r="E3210" s="2" t="n">
        <v>0</v>
      </c>
    </row>
    <row r="3211" customFormat="false" ht="15" hidden="false" customHeight="false" outlineLevel="0" collapsed="false">
      <c r="A3211" s="2" t="s">
        <v>3247</v>
      </c>
      <c r="B3211" s="2" t="s">
        <v>33</v>
      </c>
      <c r="C3211" s="2" t="n">
        <v>0</v>
      </c>
      <c r="D3211" s="2" t="n">
        <v>0</v>
      </c>
      <c r="E3211" s="2" t="n">
        <v>0</v>
      </c>
    </row>
    <row r="3212" customFormat="false" ht="15" hidden="false" customHeight="false" outlineLevel="0" collapsed="false">
      <c r="A3212" s="2" t="s">
        <v>3248</v>
      </c>
      <c r="B3212" s="2" t="s">
        <v>33</v>
      </c>
      <c r="C3212" s="2" t="n">
        <v>0</v>
      </c>
      <c r="D3212" s="2" t="n">
        <v>0</v>
      </c>
      <c r="E3212" s="2" t="n">
        <v>0</v>
      </c>
    </row>
    <row r="3213" customFormat="false" ht="15" hidden="false" customHeight="false" outlineLevel="0" collapsed="false">
      <c r="A3213" s="2" t="s">
        <v>3249</v>
      </c>
      <c r="B3213" s="2" t="s">
        <v>33</v>
      </c>
      <c r="C3213" s="2" t="n">
        <v>0</v>
      </c>
      <c r="D3213" s="2" t="n">
        <v>0</v>
      </c>
      <c r="E3213" s="2" t="n">
        <v>0</v>
      </c>
    </row>
    <row r="3214" customFormat="false" ht="15" hidden="false" customHeight="false" outlineLevel="0" collapsed="false">
      <c r="A3214" s="2" t="s">
        <v>3250</v>
      </c>
      <c r="B3214" s="2" t="s">
        <v>33</v>
      </c>
      <c r="C3214" s="2" t="n">
        <v>0</v>
      </c>
      <c r="D3214" s="2" t="n">
        <v>0</v>
      </c>
      <c r="E3214" s="2" t="n">
        <v>0</v>
      </c>
    </row>
    <row r="3215" customFormat="false" ht="15" hidden="false" customHeight="false" outlineLevel="0" collapsed="false">
      <c r="A3215" s="2" t="s">
        <v>3251</v>
      </c>
      <c r="B3215" s="2" t="s">
        <v>33</v>
      </c>
      <c r="C3215" s="2" t="n">
        <v>0</v>
      </c>
      <c r="D3215" s="2" t="n">
        <v>0</v>
      </c>
      <c r="E3215" s="2" t="n">
        <v>0</v>
      </c>
    </row>
    <row r="3216" customFormat="false" ht="15" hidden="false" customHeight="false" outlineLevel="0" collapsed="false">
      <c r="A3216" s="2" t="s">
        <v>3252</v>
      </c>
      <c r="B3216" s="2" t="s">
        <v>33</v>
      </c>
      <c r="C3216" s="2" t="n">
        <v>0</v>
      </c>
      <c r="D3216" s="2" t="n">
        <v>0</v>
      </c>
      <c r="E3216" s="2" t="n">
        <v>0</v>
      </c>
    </row>
    <row r="3217" customFormat="false" ht="15" hidden="false" customHeight="false" outlineLevel="0" collapsed="false">
      <c r="A3217" s="2" t="s">
        <v>3253</v>
      </c>
      <c r="B3217" s="2" t="s">
        <v>33</v>
      </c>
      <c r="C3217" s="2" t="n">
        <v>0</v>
      </c>
      <c r="D3217" s="2" t="n">
        <v>0</v>
      </c>
      <c r="E3217" s="2" t="n">
        <v>0</v>
      </c>
    </row>
    <row r="3218" customFormat="false" ht="15" hidden="false" customHeight="false" outlineLevel="0" collapsed="false">
      <c r="A3218" s="2" t="s">
        <v>3254</v>
      </c>
      <c r="B3218" s="2" t="s">
        <v>33</v>
      </c>
      <c r="C3218" s="2" t="n">
        <v>0</v>
      </c>
      <c r="D3218" s="2" t="n">
        <v>0</v>
      </c>
      <c r="E3218" s="2" t="n">
        <v>0</v>
      </c>
    </row>
    <row r="3219" customFormat="false" ht="15" hidden="false" customHeight="false" outlineLevel="0" collapsed="false">
      <c r="A3219" s="2" t="s">
        <v>3255</v>
      </c>
      <c r="B3219" s="2" t="s">
        <v>33</v>
      </c>
      <c r="C3219" s="2" t="n">
        <v>0</v>
      </c>
      <c r="D3219" s="2" t="n">
        <v>0</v>
      </c>
      <c r="E3219" s="2" t="n">
        <v>0</v>
      </c>
    </row>
    <row r="3220" customFormat="false" ht="15" hidden="false" customHeight="false" outlineLevel="0" collapsed="false">
      <c r="A3220" s="2" t="s">
        <v>3256</v>
      </c>
      <c r="B3220" s="2" t="s">
        <v>33</v>
      </c>
      <c r="C3220" s="2" t="n">
        <v>0</v>
      </c>
      <c r="D3220" s="2" t="n">
        <v>0</v>
      </c>
      <c r="E3220" s="2" t="n">
        <v>0</v>
      </c>
    </row>
    <row r="3221" customFormat="false" ht="15" hidden="false" customHeight="false" outlineLevel="0" collapsed="false">
      <c r="A3221" s="2" t="s">
        <v>3257</v>
      </c>
      <c r="B3221" s="2" t="s">
        <v>33</v>
      </c>
      <c r="C3221" s="2" t="n">
        <v>0</v>
      </c>
      <c r="D3221" s="2" t="n">
        <v>0</v>
      </c>
      <c r="E3221" s="2" t="n">
        <v>0</v>
      </c>
    </row>
    <row r="3222" customFormat="false" ht="15" hidden="false" customHeight="false" outlineLevel="0" collapsed="false">
      <c r="A3222" s="2" t="s">
        <v>3258</v>
      </c>
      <c r="B3222" s="2" t="s">
        <v>33</v>
      </c>
      <c r="C3222" s="2" t="n">
        <v>0</v>
      </c>
      <c r="D3222" s="2" t="n">
        <v>0</v>
      </c>
      <c r="E3222" s="2" t="n">
        <v>0</v>
      </c>
    </row>
    <row r="3223" customFormat="false" ht="15" hidden="false" customHeight="false" outlineLevel="0" collapsed="false">
      <c r="A3223" s="2" t="s">
        <v>3259</v>
      </c>
      <c r="B3223" s="2" t="s">
        <v>33</v>
      </c>
      <c r="C3223" s="2" t="n">
        <v>0</v>
      </c>
      <c r="D3223" s="2" t="n">
        <v>0</v>
      </c>
      <c r="E3223" s="2" t="n">
        <v>0</v>
      </c>
    </row>
    <row r="3224" customFormat="false" ht="15" hidden="false" customHeight="false" outlineLevel="0" collapsed="false">
      <c r="A3224" s="2" t="s">
        <v>3260</v>
      </c>
      <c r="B3224" s="2" t="s">
        <v>33</v>
      </c>
      <c r="C3224" s="2" t="n">
        <v>0</v>
      </c>
      <c r="D3224" s="2" t="n">
        <v>0</v>
      </c>
      <c r="E3224" s="2" t="n">
        <v>0</v>
      </c>
    </row>
    <row r="3225" customFormat="false" ht="15" hidden="false" customHeight="false" outlineLevel="0" collapsed="false">
      <c r="A3225" s="2" t="s">
        <v>3261</v>
      </c>
      <c r="B3225" s="2" t="s">
        <v>33</v>
      </c>
      <c r="C3225" s="2" t="n">
        <v>0</v>
      </c>
      <c r="D3225" s="2" t="n">
        <v>0</v>
      </c>
      <c r="E3225" s="2" t="n">
        <v>0</v>
      </c>
    </row>
    <row r="3226" customFormat="false" ht="15" hidden="false" customHeight="false" outlineLevel="0" collapsed="false">
      <c r="A3226" s="2" t="s">
        <v>3262</v>
      </c>
      <c r="B3226" s="2" t="s">
        <v>33</v>
      </c>
      <c r="C3226" s="2" t="n">
        <v>0</v>
      </c>
      <c r="D3226" s="2" t="n">
        <v>0</v>
      </c>
      <c r="E3226" s="2" t="n">
        <v>0</v>
      </c>
    </row>
    <row r="3227" customFormat="false" ht="15" hidden="false" customHeight="false" outlineLevel="0" collapsed="false">
      <c r="A3227" s="2" t="s">
        <v>3263</v>
      </c>
      <c r="B3227" s="2" t="s">
        <v>33</v>
      </c>
      <c r="C3227" s="2" t="n">
        <v>0</v>
      </c>
      <c r="D3227" s="2" t="n">
        <v>0</v>
      </c>
      <c r="E3227" s="2" t="n">
        <v>0</v>
      </c>
    </row>
    <row r="3228" customFormat="false" ht="15" hidden="false" customHeight="false" outlineLevel="0" collapsed="false">
      <c r="A3228" s="2" t="s">
        <v>3264</v>
      </c>
      <c r="B3228" s="2" t="s">
        <v>33</v>
      </c>
      <c r="C3228" s="2" t="n">
        <v>0</v>
      </c>
      <c r="D3228" s="2" t="n">
        <v>0</v>
      </c>
      <c r="E3228" s="2" t="n">
        <v>0</v>
      </c>
    </row>
    <row r="3229" customFormat="false" ht="15" hidden="false" customHeight="false" outlineLevel="0" collapsed="false">
      <c r="A3229" s="2" t="s">
        <v>3265</v>
      </c>
      <c r="B3229" s="2" t="s">
        <v>33</v>
      </c>
      <c r="C3229" s="2" t="n">
        <v>0</v>
      </c>
      <c r="D3229" s="2" t="n">
        <v>0</v>
      </c>
      <c r="E3229" s="2" t="n">
        <v>0</v>
      </c>
    </row>
    <row r="3230" customFormat="false" ht="15" hidden="false" customHeight="false" outlineLevel="0" collapsed="false">
      <c r="A3230" s="2" t="s">
        <v>3266</v>
      </c>
      <c r="B3230" s="2" t="s">
        <v>33</v>
      </c>
      <c r="C3230" s="2" t="n">
        <v>0</v>
      </c>
      <c r="D3230" s="2" t="n">
        <v>0</v>
      </c>
      <c r="E3230" s="2" t="n">
        <v>0</v>
      </c>
    </row>
    <row r="3231" customFormat="false" ht="15" hidden="false" customHeight="false" outlineLevel="0" collapsed="false">
      <c r="A3231" s="2" t="s">
        <v>3267</v>
      </c>
      <c r="B3231" s="2" t="s">
        <v>33</v>
      </c>
      <c r="C3231" s="2" t="n">
        <v>0</v>
      </c>
      <c r="D3231" s="2" t="n">
        <v>0</v>
      </c>
      <c r="E3231" s="2" t="n">
        <v>0</v>
      </c>
    </row>
    <row r="3232" customFormat="false" ht="15" hidden="false" customHeight="false" outlineLevel="0" collapsed="false">
      <c r="A3232" s="2" t="s">
        <v>3268</v>
      </c>
      <c r="B3232" s="2" t="s">
        <v>33</v>
      </c>
      <c r="C3232" s="2" t="n">
        <v>0</v>
      </c>
      <c r="D3232" s="2" t="n">
        <v>0</v>
      </c>
      <c r="E3232" s="2" t="n">
        <v>0</v>
      </c>
    </row>
    <row r="3233" customFormat="false" ht="15" hidden="false" customHeight="false" outlineLevel="0" collapsed="false">
      <c r="A3233" s="2" t="s">
        <v>3269</v>
      </c>
      <c r="B3233" s="2" t="s">
        <v>33</v>
      </c>
      <c r="C3233" s="2" t="n">
        <v>0</v>
      </c>
      <c r="D3233" s="2" t="n">
        <v>0</v>
      </c>
      <c r="E3233" s="2" t="n">
        <v>0</v>
      </c>
    </row>
    <row r="3234" customFormat="false" ht="15" hidden="false" customHeight="false" outlineLevel="0" collapsed="false">
      <c r="A3234" s="2" t="s">
        <v>3270</v>
      </c>
      <c r="B3234" s="2" t="s">
        <v>33</v>
      </c>
      <c r="C3234" s="2" t="n">
        <v>0</v>
      </c>
      <c r="D3234" s="2" t="n">
        <v>0</v>
      </c>
      <c r="E3234" s="2" t="n">
        <v>0</v>
      </c>
    </row>
    <row r="3235" customFormat="false" ht="15" hidden="false" customHeight="false" outlineLevel="0" collapsed="false">
      <c r="A3235" s="2" t="s">
        <v>3271</v>
      </c>
      <c r="B3235" s="2" t="s">
        <v>33</v>
      </c>
      <c r="C3235" s="2" t="n">
        <v>0</v>
      </c>
      <c r="D3235" s="2" t="n">
        <v>0</v>
      </c>
      <c r="E3235" s="2" t="n">
        <v>0</v>
      </c>
    </row>
    <row r="3236" customFormat="false" ht="15" hidden="false" customHeight="false" outlineLevel="0" collapsed="false">
      <c r="A3236" s="2" t="s">
        <v>3272</v>
      </c>
      <c r="B3236" s="2" t="s">
        <v>33</v>
      </c>
      <c r="C3236" s="2" t="n">
        <v>0</v>
      </c>
      <c r="D3236" s="2" t="n">
        <v>0</v>
      </c>
      <c r="E3236" s="2" t="n">
        <v>0</v>
      </c>
    </row>
    <row r="3237" customFormat="false" ht="15" hidden="false" customHeight="false" outlineLevel="0" collapsed="false">
      <c r="A3237" s="2" t="s">
        <v>3273</v>
      </c>
      <c r="B3237" s="2" t="s">
        <v>33</v>
      </c>
      <c r="C3237" s="2" t="n">
        <v>0</v>
      </c>
      <c r="D3237" s="2" t="n">
        <v>0</v>
      </c>
      <c r="E3237" s="2" t="n">
        <v>0</v>
      </c>
    </row>
    <row r="3238" customFormat="false" ht="15" hidden="false" customHeight="false" outlineLevel="0" collapsed="false">
      <c r="A3238" s="2" t="s">
        <v>3274</v>
      </c>
      <c r="B3238" s="2" t="s">
        <v>33</v>
      </c>
      <c r="C3238" s="2" t="n">
        <v>0</v>
      </c>
      <c r="D3238" s="2" t="n">
        <v>0</v>
      </c>
      <c r="E3238" s="2" t="n">
        <v>0</v>
      </c>
    </row>
    <row r="3239" customFormat="false" ht="15" hidden="false" customHeight="false" outlineLevel="0" collapsed="false">
      <c r="A3239" s="2" t="s">
        <v>3275</v>
      </c>
      <c r="B3239" s="2" t="s">
        <v>33</v>
      </c>
      <c r="C3239" s="2" t="n">
        <v>0</v>
      </c>
      <c r="D3239" s="2" t="n">
        <v>0</v>
      </c>
      <c r="E3239" s="2" t="n">
        <v>0</v>
      </c>
    </row>
    <row r="3240" customFormat="false" ht="15" hidden="false" customHeight="false" outlineLevel="0" collapsed="false">
      <c r="A3240" s="2" t="s">
        <v>3276</v>
      </c>
      <c r="B3240" s="2" t="s">
        <v>33</v>
      </c>
      <c r="C3240" s="2" t="n">
        <v>0</v>
      </c>
      <c r="D3240" s="2" t="n">
        <v>0</v>
      </c>
      <c r="E3240" s="2" t="n">
        <v>0</v>
      </c>
    </row>
    <row r="3241" customFormat="false" ht="15" hidden="false" customHeight="false" outlineLevel="0" collapsed="false">
      <c r="A3241" s="2" t="s">
        <v>3277</v>
      </c>
      <c r="B3241" s="2" t="s">
        <v>33</v>
      </c>
      <c r="C3241" s="2" t="n">
        <v>0</v>
      </c>
      <c r="D3241" s="2" t="n">
        <v>0</v>
      </c>
      <c r="E3241" s="2" t="n">
        <v>0</v>
      </c>
    </row>
    <row r="3242" customFormat="false" ht="15" hidden="false" customHeight="false" outlineLevel="0" collapsed="false">
      <c r="A3242" s="2" t="s">
        <v>3278</v>
      </c>
      <c r="B3242" s="2" t="s">
        <v>33</v>
      </c>
      <c r="C3242" s="2" t="n">
        <v>0</v>
      </c>
      <c r="D3242" s="2" t="n">
        <v>0</v>
      </c>
      <c r="E3242" s="2" t="n">
        <v>0</v>
      </c>
    </row>
    <row r="3243" customFormat="false" ht="15" hidden="false" customHeight="false" outlineLevel="0" collapsed="false">
      <c r="A3243" s="2" t="s">
        <v>3279</v>
      </c>
      <c r="B3243" s="2" t="s">
        <v>33</v>
      </c>
      <c r="C3243" s="2" t="n">
        <v>0</v>
      </c>
      <c r="D3243" s="2" t="n">
        <v>0</v>
      </c>
      <c r="E3243" s="2" t="n">
        <v>0</v>
      </c>
    </row>
    <row r="3244" customFormat="false" ht="15" hidden="false" customHeight="false" outlineLevel="0" collapsed="false">
      <c r="A3244" s="2" t="s">
        <v>3280</v>
      </c>
      <c r="B3244" s="2" t="s">
        <v>33</v>
      </c>
      <c r="C3244" s="2" t="n">
        <v>0</v>
      </c>
      <c r="D3244" s="2" t="n">
        <v>0</v>
      </c>
      <c r="E3244" s="2" t="n">
        <v>0</v>
      </c>
    </row>
    <row r="3245" customFormat="false" ht="15" hidden="false" customHeight="false" outlineLevel="0" collapsed="false">
      <c r="A3245" s="2" t="s">
        <v>3281</v>
      </c>
      <c r="B3245" s="2" t="s">
        <v>33</v>
      </c>
      <c r="C3245" s="2" t="n">
        <v>0</v>
      </c>
      <c r="D3245" s="2" t="n">
        <v>0</v>
      </c>
      <c r="E3245" s="2" t="n">
        <v>0</v>
      </c>
    </row>
    <row r="3246" customFormat="false" ht="15" hidden="false" customHeight="false" outlineLevel="0" collapsed="false">
      <c r="A3246" s="2" t="s">
        <v>3282</v>
      </c>
      <c r="B3246" s="2" t="s">
        <v>33</v>
      </c>
      <c r="C3246" s="2" t="n">
        <v>0</v>
      </c>
      <c r="D3246" s="2" t="n">
        <v>0</v>
      </c>
      <c r="E3246" s="2" t="n">
        <v>0</v>
      </c>
    </row>
    <row r="3247" customFormat="false" ht="15" hidden="false" customHeight="false" outlineLevel="0" collapsed="false">
      <c r="A3247" s="2" t="s">
        <v>3283</v>
      </c>
      <c r="B3247" s="2" t="s">
        <v>33</v>
      </c>
      <c r="C3247" s="2" t="n">
        <v>0</v>
      </c>
      <c r="D3247" s="2" t="n">
        <v>0</v>
      </c>
      <c r="E3247" s="2" t="n">
        <v>0</v>
      </c>
    </row>
    <row r="3248" customFormat="false" ht="15" hidden="false" customHeight="false" outlineLevel="0" collapsed="false">
      <c r="A3248" s="2" t="s">
        <v>3284</v>
      </c>
      <c r="B3248" s="2" t="s">
        <v>33</v>
      </c>
      <c r="C3248" s="2" t="n">
        <v>0</v>
      </c>
      <c r="D3248" s="2" t="n">
        <v>0</v>
      </c>
      <c r="E3248" s="2" t="n">
        <v>0</v>
      </c>
    </row>
    <row r="3249" customFormat="false" ht="15" hidden="false" customHeight="false" outlineLevel="0" collapsed="false">
      <c r="A3249" s="2" t="s">
        <v>3285</v>
      </c>
      <c r="B3249" s="2" t="s">
        <v>33</v>
      </c>
      <c r="C3249" s="2" t="n">
        <v>0</v>
      </c>
      <c r="D3249" s="2" t="n">
        <v>0</v>
      </c>
      <c r="E3249" s="2" t="n">
        <v>0</v>
      </c>
    </row>
    <row r="3250" customFormat="false" ht="15" hidden="false" customHeight="false" outlineLevel="0" collapsed="false">
      <c r="A3250" s="2" t="s">
        <v>3286</v>
      </c>
      <c r="B3250" s="2" t="s">
        <v>33</v>
      </c>
      <c r="C3250" s="2" t="n">
        <v>0</v>
      </c>
      <c r="D3250" s="2" t="n">
        <v>0</v>
      </c>
      <c r="E3250" s="2" t="n">
        <v>0</v>
      </c>
    </row>
    <row r="3251" customFormat="false" ht="15" hidden="false" customHeight="false" outlineLevel="0" collapsed="false">
      <c r="A3251" s="2" t="s">
        <v>3287</v>
      </c>
      <c r="B3251" s="2" t="s">
        <v>33</v>
      </c>
      <c r="C3251" s="2" t="n">
        <v>0</v>
      </c>
      <c r="D3251" s="2" t="n">
        <v>0</v>
      </c>
      <c r="E3251" s="2" t="n">
        <v>0</v>
      </c>
    </row>
    <row r="3252" customFormat="false" ht="15" hidden="false" customHeight="false" outlineLevel="0" collapsed="false">
      <c r="A3252" s="2" t="s">
        <v>3288</v>
      </c>
      <c r="B3252" s="2" t="s">
        <v>33</v>
      </c>
      <c r="C3252" s="2" t="n">
        <v>0</v>
      </c>
      <c r="D3252" s="2" t="n">
        <v>0</v>
      </c>
      <c r="E3252" s="2" t="n">
        <v>0</v>
      </c>
    </row>
    <row r="3253" customFormat="false" ht="15" hidden="false" customHeight="false" outlineLevel="0" collapsed="false">
      <c r="A3253" s="2" t="s">
        <v>3289</v>
      </c>
      <c r="B3253" s="2" t="s">
        <v>33</v>
      </c>
      <c r="C3253" s="2" t="n">
        <v>0</v>
      </c>
      <c r="D3253" s="2" t="n">
        <v>0</v>
      </c>
      <c r="E3253" s="2" t="n">
        <v>0</v>
      </c>
    </row>
    <row r="3254" customFormat="false" ht="15" hidden="false" customHeight="false" outlineLevel="0" collapsed="false">
      <c r="A3254" s="2" t="s">
        <v>3290</v>
      </c>
      <c r="B3254" s="2" t="s">
        <v>33</v>
      </c>
      <c r="C3254" s="2" t="n">
        <v>0</v>
      </c>
      <c r="D3254" s="2" t="n">
        <v>0</v>
      </c>
      <c r="E3254" s="2" t="n">
        <v>0</v>
      </c>
    </row>
    <row r="3255" customFormat="false" ht="15" hidden="false" customHeight="false" outlineLevel="0" collapsed="false">
      <c r="A3255" s="2" t="s">
        <v>3291</v>
      </c>
      <c r="B3255" s="2" t="s">
        <v>33</v>
      </c>
      <c r="C3255" s="2" t="n">
        <v>0</v>
      </c>
      <c r="D3255" s="2" t="n">
        <v>0</v>
      </c>
      <c r="E3255" s="2" t="n">
        <v>0</v>
      </c>
    </row>
    <row r="3256" customFormat="false" ht="15" hidden="false" customHeight="false" outlineLevel="0" collapsed="false">
      <c r="A3256" s="2" t="s">
        <v>3292</v>
      </c>
      <c r="B3256" s="2" t="s">
        <v>33</v>
      </c>
      <c r="C3256" s="2" t="n">
        <v>0</v>
      </c>
      <c r="D3256" s="2" t="n">
        <v>0</v>
      </c>
      <c r="E3256" s="2" t="n">
        <v>0</v>
      </c>
    </row>
    <row r="3257" customFormat="false" ht="15" hidden="false" customHeight="false" outlineLevel="0" collapsed="false">
      <c r="A3257" s="2" t="s">
        <v>3293</v>
      </c>
      <c r="B3257" s="2" t="s">
        <v>33</v>
      </c>
      <c r="C3257" s="2" t="n">
        <v>0</v>
      </c>
      <c r="D3257" s="2" t="n">
        <v>0</v>
      </c>
      <c r="E3257" s="2" t="n">
        <v>0</v>
      </c>
    </row>
    <row r="3258" customFormat="false" ht="15" hidden="false" customHeight="false" outlineLevel="0" collapsed="false">
      <c r="A3258" s="2" t="s">
        <v>3294</v>
      </c>
      <c r="B3258" s="2" t="s">
        <v>33</v>
      </c>
      <c r="C3258" s="2" t="n">
        <v>0</v>
      </c>
      <c r="D3258" s="2" t="n">
        <v>0</v>
      </c>
      <c r="E3258" s="2" t="n">
        <v>0</v>
      </c>
    </row>
    <row r="3259" customFormat="false" ht="15" hidden="false" customHeight="false" outlineLevel="0" collapsed="false">
      <c r="A3259" s="2" t="s">
        <v>3295</v>
      </c>
      <c r="B3259" s="2" t="s">
        <v>33</v>
      </c>
      <c r="C3259" s="2" t="n">
        <v>0</v>
      </c>
      <c r="D3259" s="2" t="n">
        <v>0</v>
      </c>
      <c r="E3259" s="2" t="n">
        <v>0</v>
      </c>
    </row>
    <row r="3260" customFormat="false" ht="15" hidden="false" customHeight="false" outlineLevel="0" collapsed="false">
      <c r="A3260" s="2" t="s">
        <v>3296</v>
      </c>
      <c r="B3260" s="2" t="s">
        <v>33</v>
      </c>
      <c r="C3260" s="2" t="n">
        <v>0</v>
      </c>
      <c r="D3260" s="2" t="n">
        <v>0</v>
      </c>
      <c r="E3260" s="2" t="n">
        <v>0</v>
      </c>
    </row>
    <row r="3261" customFormat="false" ht="15" hidden="false" customHeight="false" outlineLevel="0" collapsed="false">
      <c r="A3261" s="2" t="s">
        <v>3297</v>
      </c>
      <c r="B3261" s="2" t="s">
        <v>33</v>
      </c>
      <c r="C3261" s="2" t="n">
        <v>0</v>
      </c>
      <c r="D3261" s="2" t="n">
        <v>0</v>
      </c>
      <c r="E3261" s="2" t="n">
        <v>0</v>
      </c>
    </row>
    <row r="3262" customFormat="false" ht="15" hidden="false" customHeight="false" outlineLevel="0" collapsed="false">
      <c r="A3262" s="2" t="s">
        <v>3298</v>
      </c>
      <c r="B3262" s="2" t="s">
        <v>33</v>
      </c>
      <c r="C3262" s="2" t="n">
        <v>0</v>
      </c>
      <c r="D3262" s="2" t="n">
        <v>0</v>
      </c>
      <c r="E3262" s="2" t="n">
        <v>0</v>
      </c>
    </row>
    <row r="3263" customFormat="false" ht="15" hidden="false" customHeight="false" outlineLevel="0" collapsed="false">
      <c r="A3263" s="2" t="s">
        <v>3299</v>
      </c>
      <c r="B3263" s="2" t="s">
        <v>33</v>
      </c>
      <c r="C3263" s="2" t="n">
        <v>0</v>
      </c>
      <c r="D3263" s="2" t="n">
        <v>0</v>
      </c>
      <c r="E3263" s="2" t="n">
        <v>0</v>
      </c>
    </row>
    <row r="3264" customFormat="false" ht="15" hidden="false" customHeight="false" outlineLevel="0" collapsed="false">
      <c r="A3264" s="2" t="s">
        <v>3300</v>
      </c>
      <c r="B3264" s="2" t="s">
        <v>33</v>
      </c>
      <c r="C3264" s="2" t="n">
        <v>0</v>
      </c>
      <c r="D3264" s="2" t="n">
        <v>0</v>
      </c>
      <c r="E3264" s="2" t="n">
        <v>0</v>
      </c>
    </row>
    <row r="3265" customFormat="false" ht="15" hidden="false" customHeight="false" outlineLevel="0" collapsed="false">
      <c r="A3265" s="2" t="s">
        <v>3301</v>
      </c>
      <c r="B3265" s="2" t="s">
        <v>33</v>
      </c>
      <c r="C3265" s="2" t="n">
        <v>0</v>
      </c>
      <c r="D3265" s="2" t="n">
        <v>0</v>
      </c>
      <c r="E3265" s="2" t="n">
        <v>0</v>
      </c>
    </row>
    <row r="3266" customFormat="false" ht="15" hidden="false" customHeight="false" outlineLevel="0" collapsed="false">
      <c r="A3266" s="2" t="s">
        <v>3302</v>
      </c>
      <c r="B3266" s="2" t="s">
        <v>33</v>
      </c>
      <c r="C3266" s="2" t="n">
        <v>0</v>
      </c>
      <c r="D3266" s="2" t="n">
        <v>0</v>
      </c>
      <c r="E3266" s="2" t="n">
        <v>0</v>
      </c>
    </row>
    <row r="3267" customFormat="false" ht="15" hidden="false" customHeight="false" outlineLevel="0" collapsed="false">
      <c r="A3267" s="2" t="s">
        <v>3303</v>
      </c>
      <c r="B3267" s="2" t="s">
        <v>33</v>
      </c>
      <c r="C3267" s="2" t="n">
        <v>0</v>
      </c>
      <c r="D3267" s="2" t="n">
        <v>0</v>
      </c>
      <c r="E3267" s="2" t="n">
        <v>0</v>
      </c>
    </row>
    <row r="3268" customFormat="false" ht="15" hidden="false" customHeight="false" outlineLevel="0" collapsed="false">
      <c r="A3268" s="2" t="s">
        <v>3304</v>
      </c>
      <c r="B3268" s="2" t="s">
        <v>33</v>
      </c>
      <c r="C3268" s="2" t="n">
        <v>0</v>
      </c>
      <c r="D3268" s="2" t="n">
        <v>0</v>
      </c>
      <c r="E3268" s="2" t="n">
        <v>0</v>
      </c>
    </row>
    <row r="3269" customFormat="false" ht="15" hidden="false" customHeight="false" outlineLevel="0" collapsed="false">
      <c r="A3269" s="2" t="s">
        <v>3305</v>
      </c>
      <c r="B3269" s="2" t="s">
        <v>33</v>
      </c>
      <c r="C3269" s="2" t="n">
        <v>0</v>
      </c>
      <c r="D3269" s="2" t="n">
        <v>0</v>
      </c>
      <c r="E3269" s="2" t="n">
        <v>0</v>
      </c>
    </row>
    <row r="3270" customFormat="false" ht="15" hidden="false" customHeight="false" outlineLevel="0" collapsed="false">
      <c r="A3270" s="2" t="s">
        <v>3306</v>
      </c>
      <c r="B3270" s="2" t="s">
        <v>33</v>
      </c>
      <c r="C3270" s="2" t="n">
        <v>0</v>
      </c>
      <c r="D3270" s="2" t="n">
        <v>0</v>
      </c>
      <c r="E3270" s="2" t="n">
        <v>0</v>
      </c>
    </row>
    <row r="3271" customFormat="false" ht="15" hidden="false" customHeight="false" outlineLevel="0" collapsed="false">
      <c r="A3271" s="2" t="s">
        <v>3307</v>
      </c>
      <c r="B3271" s="2" t="s">
        <v>33</v>
      </c>
      <c r="C3271" s="2" t="n">
        <v>0</v>
      </c>
      <c r="D3271" s="2" t="n">
        <v>0</v>
      </c>
      <c r="E3271" s="2" t="n">
        <v>0</v>
      </c>
    </row>
    <row r="3272" customFormat="false" ht="15" hidden="false" customHeight="false" outlineLevel="0" collapsed="false">
      <c r="A3272" s="2" t="s">
        <v>3308</v>
      </c>
      <c r="B3272" s="2" t="s">
        <v>33</v>
      </c>
      <c r="C3272" s="2" t="n">
        <v>0</v>
      </c>
      <c r="D3272" s="2" t="n">
        <v>0</v>
      </c>
      <c r="E3272" s="2" t="n">
        <v>0</v>
      </c>
    </row>
    <row r="3273" customFormat="false" ht="15" hidden="false" customHeight="false" outlineLevel="0" collapsed="false">
      <c r="A3273" s="2" t="s">
        <v>3309</v>
      </c>
      <c r="B3273" s="2" t="s">
        <v>33</v>
      </c>
      <c r="C3273" s="2" t="n">
        <v>0</v>
      </c>
      <c r="D3273" s="2" t="n">
        <v>0</v>
      </c>
      <c r="E3273" s="2" t="n">
        <v>0</v>
      </c>
    </row>
    <row r="3274" customFormat="false" ht="15" hidden="false" customHeight="false" outlineLevel="0" collapsed="false">
      <c r="A3274" s="2" t="s">
        <v>3310</v>
      </c>
      <c r="B3274" s="2" t="s">
        <v>33</v>
      </c>
      <c r="C3274" s="2" t="n">
        <v>0</v>
      </c>
      <c r="D3274" s="2" t="n">
        <v>0</v>
      </c>
      <c r="E3274" s="2" t="n">
        <v>0</v>
      </c>
    </row>
    <row r="3275" customFormat="false" ht="15" hidden="false" customHeight="false" outlineLevel="0" collapsed="false">
      <c r="A3275" s="2" t="s">
        <v>3311</v>
      </c>
      <c r="B3275" s="2" t="s">
        <v>33</v>
      </c>
      <c r="C3275" s="2" t="n">
        <v>0</v>
      </c>
      <c r="D3275" s="2" t="n">
        <v>0</v>
      </c>
      <c r="E3275" s="2" t="n">
        <v>0</v>
      </c>
    </row>
    <row r="3276" customFormat="false" ht="15" hidden="false" customHeight="false" outlineLevel="0" collapsed="false">
      <c r="A3276" s="2" t="s">
        <v>3312</v>
      </c>
      <c r="B3276" s="2" t="s">
        <v>33</v>
      </c>
      <c r="C3276" s="2" t="n">
        <v>0</v>
      </c>
      <c r="D3276" s="2" t="n">
        <v>0</v>
      </c>
      <c r="E3276" s="2" t="n">
        <v>0</v>
      </c>
    </row>
    <row r="3277" customFormat="false" ht="15" hidden="false" customHeight="false" outlineLevel="0" collapsed="false">
      <c r="A3277" s="2" t="s">
        <v>3313</v>
      </c>
      <c r="B3277" s="2" t="s">
        <v>33</v>
      </c>
      <c r="C3277" s="2" t="n">
        <v>0</v>
      </c>
      <c r="D3277" s="2" t="n">
        <v>0</v>
      </c>
      <c r="E3277" s="2" t="n">
        <v>0</v>
      </c>
    </row>
    <row r="3278" customFormat="false" ht="15" hidden="false" customHeight="false" outlineLevel="0" collapsed="false">
      <c r="A3278" s="2" t="s">
        <v>3314</v>
      </c>
      <c r="B3278" s="2" t="s">
        <v>33</v>
      </c>
      <c r="C3278" s="2" t="n">
        <v>0</v>
      </c>
      <c r="D3278" s="2" t="n">
        <v>0</v>
      </c>
      <c r="E3278" s="2" t="n">
        <v>0</v>
      </c>
    </row>
    <row r="3279" customFormat="false" ht="15" hidden="false" customHeight="false" outlineLevel="0" collapsed="false">
      <c r="A3279" s="2" t="s">
        <v>3315</v>
      </c>
      <c r="B3279" s="2" t="s">
        <v>33</v>
      </c>
      <c r="C3279" s="2" t="n">
        <v>0</v>
      </c>
      <c r="D3279" s="2" t="n">
        <v>0</v>
      </c>
      <c r="E3279" s="2" t="n">
        <v>0</v>
      </c>
    </row>
    <row r="3280" customFormat="false" ht="15" hidden="false" customHeight="false" outlineLevel="0" collapsed="false">
      <c r="A3280" s="2" t="s">
        <v>3316</v>
      </c>
      <c r="B3280" s="2" t="s">
        <v>33</v>
      </c>
      <c r="C3280" s="2" t="n">
        <v>0</v>
      </c>
      <c r="D3280" s="2" t="n">
        <v>0</v>
      </c>
      <c r="E3280" s="2" t="n">
        <v>0</v>
      </c>
    </row>
    <row r="3281" customFormat="false" ht="15" hidden="false" customHeight="false" outlineLevel="0" collapsed="false">
      <c r="A3281" s="2" t="s">
        <v>3317</v>
      </c>
      <c r="B3281" s="2" t="s">
        <v>33</v>
      </c>
      <c r="C3281" s="2" t="n">
        <v>0</v>
      </c>
      <c r="D3281" s="2" t="n">
        <v>0</v>
      </c>
      <c r="E3281" s="2" t="n">
        <v>0</v>
      </c>
    </row>
    <row r="3282" customFormat="false" ht="15" hidden="false" customHeight="false" outlineLevel="0" collapsed="false">
      <c r="A3282" s="2" t="s">
        <v>3318</v>
      </c>
      <c r="B3282" s="2" t="s">
        <v>33</v>
      </c>
      <c r="C3282" s="2" t="n">
        <v>0</v>
      </c>
      <c r="D3282" s="2" t="n">
        <v>0</v>
      </c>
      <c r="E3282" s="2" t="n">
        <v>0</v>
      </c>
    </row>
    <row r="3283" customFormat="false" ht="15" hidden="false" customHeight="false" outlineLevel="0" collapsed="false">
      <c r="A3283" s="2" t="s">
        <v>3319</v>
      </c>
      <c r="B3283" s="2" t="s">
        <v>33</v>
      </c>
      <c r="C3283" s="2" t="n">
        <v>0</v>
      </c>
      <c r="D3283" s="2" t="n">
        <v>0</v>
      </c>
      <c r="E3283" s="2" t="n">
        <v>0</v>
      </c>
    </row>
    <row r="3284" customFormat="false" ht="15" hidden="false" customHeight="false" outlineLevel="0" collapsed="false">
      <c r="A3284" s="2" t="s">
        <v>3320</v>
      </c>
      <c r="B3284" s="2" t="s">
        <v>33</v>
      </c>
      <c r="C3284" s="2" t="n">
        <v>0</v>
      </c>
      <c r="D3284" s="2" t="n">
        <v>0</v>
      </c>
      <c r="E3284" s="2" t="n">
        <v>0</v>
      </c>
    </row>
    <row r="3285" customFormat="false" ht="15" hidden="false" customHeight="false" outlineLevel="0" collapsed="false">
      <c r="A3285" s="2" t="s">
        <v>3321</v>
      </c>
      <c r="B3285" s="2" t="s">
        <v>33</v>
      </c>
      <c r="C3285" s="2" t="n">
        <v>0</v>
      </c>
      <c r="D3285" s="2" t="n">
        <v>0</v>
      </c>
      <c r="E3285" s="2" t="n">
        <v>0</v>
      </c>
    </row>
    <row r="3286" customFormat="false" ht="15" hidden="false" customHeight="false" outlineLevel="0" collapsed="false">
      <c r="A3286" s="2" t="s">
        <v>3322</v>
      </c>
      <c r="B3286" s="2" t="s">
        <v>33</v>
      </c>
      <c r="C3286" s="2" t="n">
        <v>0</v>
      </c>
      <c r="D3286" s="2" t="n">
        <v>0</v>
      </c>
      <c r="E3286" s="2" t="n">
        <v>0</v>
      </c>
    </row>
    <row r="3287" customFormat="false" ht="15" hidden="false" customHeight="false" outlineLevel="0" collapsed="false">
      <c r="A3287" s="2" t="s">
        <v>3323</v>
      </c>
      <c r="B3287" s="2" t="s">
        <v>33</v>
      </c>
      <c r="C3287" s="2" t="n">
        <v>0</v>
      </c>
      <c r="D3287" s="2" t="n">
        <v>0</v>
      </c>
      <c r="E3287" s="2" t="n">
        <v>0</v>
      </c>
    </row>
    <row r="3288" customFormat="false" ht="15" hidden="false" customHeight="false" outlineLevel="0" collapsed="false">
      <c r="A3288" s="2" t="s">
        <v>3324</v>
      </c>
      <c r="B3288" s="2" t="s">
        <v>33</v>
      </c>
      <c r="C3288" s="2" t="n">
        <v>0</v>
      </c>
      <c r="D3288" s="2" t="n">
        <v>0</v>
      </c>
      <c r="E3288" s="2" t="n">
        <v>0</v>
      </c>
    </row>
    <row r="3289" customFormat="false" ht="15" hidden="false" customHeight="false" outlineLevel="0" collapsed="false">
      <c r="A3289" s="2" t="s">
        <v>3325</v>
      </c>
      <c r="B3289" s="2" t="s">
        <v>33</v>
      </c>
      <c r="C3289" s="2" t="n">
        <v>0</v>
      </c>
      <c r="D3289" s="2" t="n">
        <v>0</v>
      </c>
      <c r="E3289" s="2" t="n">
        <v>0</v>
      </c>
    </row>
    <row r="3290" customFormat="false" ht="15" hidden="false" customHeight="false" outlineLevel="0" collapsed="false">
      <c r="A3290" s="2" t="s">
        <v>3326</v>
      </c>
      <c r="B3290" s="2" t="s">
        <v>33</v>
      </c>
      <c r="C3290" s="2" t="n">
        <v>0</v>
      </c>
      <c r="D3290" s="2" t="n">
        <v>0</v>
      </c>
      <c r="E3290" s="2" t="n">
        <v>0</v>
      </c>
    </row>
    <row r="3291" customFormat="false" ht="15" hidden="false" customHeight="false" outlineLevel="0" collapsed="false">
      <c r="A3291" s="2" t="s">
        <v>3327</v>
      </c>
      <c r="B3291" s="2" t="s">
        <v>33</v>
      </c>
      <c r="C3291" s="2" t="n">
        <v>0</v>
      </c>
      <c r="D3291" s="2" t="n">
        <v>0</v>
      </c>
      <c r="E3291" s="2" t="n">
        <v>0</v>
      </c>
    </row>
    <row r="3292" customFormat="false" ht="15" hidden="false" customHeight="false" outlineLevel="0" collapsed="false">
      <c r="A3292" s="2" t="s">
        <v>3328</v>
      </c>
      <c r="B3292" s="2" t="s">
        <v>33</v>
      </c>
      <c r="C3292" s="2" t="n">
        <v>0</v>
      </c>
      <c r="D3292" s="2" t="n">
        <v>0</v>
      </c>
      <c r="E3292" s="2" t="n">
        <v>0</v>
      </c>
    </row>
    <row r="3293" customFormat="false" ht="15" hidden="false" customHeight="false" outlineLevel="0" collapsed="false">
      <c r="A3293" s="2" t="s">
        <v>3329</v>
      </c>
      <c r="B3293" s="2" t="s">
        <v>33</v>
      </c>
      <c r="C3293" s="2" t="n">
        <v>0</v>
      </c>
      <c r="D3293" s="2" t="n">
        <v>0</v>
      </c>
      <c r="E3293" s="2" t="n">
        <v>0</v>
      </c>
    </row>
    <row r="3294" customFormat="false" ht="15" hidden="false" customHeight="false" outlineLevel="0" collapsed="false">
      <c r="A3294" s="2" t="s">
        <v>3330</v>
      </c>
      <c r="B3294" s="2" t="s">
        <v>33</v>
      </c>
      <c r="C3294" s="2" t="n">
        <v>0</v>
      </c>
      <c r="D3294" s="2" t="n">
        <v>0</v>
      </c>
      <c r="E3294" s="2" t="n">
        <v>0</v>
      </c>
    </row>
    <row r="3295" customFormat="false" ht="15" hidden="false" customHeight="false" outlineLevel="0" collapsed="false">
      <c r="A3295" s="2" t="s">
        <v>3331</v>
      </c>
      <c r="B3295" s="2" t="s">
        <v>33</v>
      </c>
      <c r="C3295" s="2" t="n">
        <v>0</v>
      </c>
      <c r="D3295" s="2" t="n">
        <v>0</v>
      </c>
      <c r="E3295" s="2" t="n">
        <v>0</v>
      </c>
    </row>
    <row r="3296" customFormat="false" ht="15" hidden="false" customHeight="false" outlineLevel="0" collapsed="false">
      <c r="A3296" s="2" t="s">
        <v>3332</v>
      </c>
      <c r="B3296" s="2" t="s">
        <v>33</v>
      </c>
      <c r="C3296" s="2" t="n">
        <v>0</v>
      </c>
      <c r="D3296" s="2" t="n">
        <v>0</v>
      </c>
      <c r="E3296" s="2" t="n">
        <v>0</v>
      </c>
    </row>
    <row r="3297" customFormat="false" ht="15" hidden="false" customHeight="false" outlineLevel="0" collapsed="false">
      <c r="A3297" s="2" t="s">
        <v>3333</v>
      </c>
      <c r="B3297" s="2" t="s">
        <v>33</v>
      </c>
      <c r="C3297" s="2" t="n">
        <v>0</v>
      </c>
      <c r="D3297" s="2" t="n">
        <v>0</v>
      </c>
      <c r="E3297" s="2" t="n">
        <v>0</v>
      </c>
    </row>
    <row r="3298" customFormat="false" ht="15" hidden="false" customHeight="false" outlineLevel="0" collapsed="false">
      <c r="A3298" s="2" t="s">
        <v>3334</v>
      </c>
      <c r="B3298" s="2" t="s">
        <v>33</v>
      </c>
      <c r="C3298" s="2" t="n">
        <v>0</v>
      </c>
      <c r="D3298" s="2" t="n">
        <v>0</v>
      </c>
      <c r="E3298" s="2" t="n">
        <v>0</v>
      </c>
    </row>
    <row r="3299" customFormat="false" ht="15" hidden="false" customHeight="false" outlineLevel="0" collapsed="false">
      <c r="A3299" s="2" t="s">
        <v>3335</v>
      </c>
      <c r="B3299" s="2" t="s">
        <v>33</v>
      </c>
      <c r="C3299" s="2" t="n">
        <v>0</v>
      </c>
      <c r="D3299" s="2" t="n">
        <v>0</v>
      </c>
      <c r="E3299" s="2" t="n">
        <v>0</v>
      </c>
    </row>
    <row r="3300" customFormat="false" ht="15" hidden="false" customHeight="false" outlineLevel="0" collapsed="false">
      <c r="A3300" s="2" t="s">
        <v>3336</v>
      </c>
      <c r="B3300" s="2" t="s">
        <v>33</v>
      </c>
      <c r="C3300" s="2" t="n">
        <v>0</v>
      </c>
      <c r="D3300" s="2" t="n">
        <v>0</v>
      </c>
      <c r="E3300" s="2" t="n">
        <v>0</v>
      </c>
    </row>
    <row r="3301" customFormat="false" ht="15" hidden="false" customHeight="false" outlineLevel="0" collapsed="false">
      <c r="A3301" s="2" t="s">
        <v>3337</v>
      </c>
      <c r="B3301" s="2" t="s">
        <v>33</v>
      </c>
      <c r="C3301" s="2" t="n">
        <v>0</v>
      </c>
      <c r="D3301" s="2" t="n">
        <v>0</v>
      </c>
      <c r="E3301" s="2" t="n">
        <v>0</v>
      </c>
    </row>
    <row r="3302" customFormat="false" ht="15" hidden="false" customHeight="false" outlineLevel="0" collapsed="false">
      <c r="A3302" s="2" t="s">
        <v>3338</v>
      </c>
      <c r="B3302" s="2" t="s">
        <v>33</v>
      </c>
      <c r="C3302" s="2" t="n">
        <v>0</v>
      </c>
      <c r="D3302" s="2" t="n">
        <v>0</v>
      </c>
      <c r="E3302" s="2" t="n">
        <v>0</v>
      </c>
    </row>
    <row r="3303" customFormat="false" ht="15" hidden="false" customHeight="false" outlineLevel="0" collapsed="false">
      <c r="A3303" s="2" t="s">
        <v>3339</v>
      </c>
      <c r="B3303" s="2" t="s">
        <v>33</v>
      </c>
      <c r="C3303" s="2" t="n">
        <v>0</v>
      </c>
      <c r="D3303" s="2" t="n">
        <v>0</v>
      </c>
      <c r="E3303" s="2" t="n">
        <v>0</v>
      </c>
    </row>
    <row r="3304" customFormat="false" ht="15" hidden="false" customHeight="false" outlineLevel="0" collapsed="false">
      <c r="A3304" s="2" t="s">
        <v>3340</v>
      </c>
      <c r="B3304" s="2" t="s">
        <v>33</v>
      </c>
      <c r="C3304" s="2" t="n">
        <v>0</v>
      </c>
      <c r="D3304" s="2" t="n">
        <v>0</v>
      </c>
      <c r="E3304" s="2" t="n">
        <v>0</v>
      </c>
    </row>
    <row r="3305" customFormat="false" ht="15" hidden="false" customHeight="false" outlineLevel="0" collapsed="false">
      <c r="A3305" s="2" t="s">
        <v>3341</v>
      </c>
      <c r="B3305" s="2" t="s">
        <v>33</v>
      </c>
      <c r="C3305" s="2" t="n">
        <v>0</v>
      </c>
      <c r="D3305" s="2" t="n">
        <v>0</v>
      </c>
      <c r="E3305" s="2" t="n">
        <v>0</v>
      </c>
    </row>
    <row r="3306" customFormat="false" ht="15" hidden="false" customHeight="false" outlineLevel="0" collapsed="false">
      <c r="A3306" s="2" t="s">
        <v>3342</v>
      </c>
      <c r="B3306" s="2" t="s">
        <v>33</v>
      </c>
      <c r="C3306" s="2" t="n">
        <v>0</v>
      </c>
      <c r="D3306" s="2" t="n">
        <v>0</v>
      </c>
      <c r="E3306" s="2" t="n">
        <v>0</v>
      </c>
    </row>
    <row r="3307" customFormat="false" ht="15" hidden="false" customHeight="false" outlineLevel="0" collapsed="false">
      <c r="A3307" s="2" t="s">
        <v>3343</v>
      </c>
      <c r="B3307" s="2" t="s">
        <v>33</v>
      </c>
      <c r="C3307" s="2" t="n">
        <v>0</v>
      </c>
      <c r="D3307" s="2" t="n">
        <v>0</v>
      </c>
      <c r="E3307" s="2" t="n">
        <v>0</v>
      </c>
    </row>
    <row r="3308" customFormat="false" ht="15" hidden="false" customHeight="false" outlineLevel="0" collapsed="false">
      <c r="A3308" s="2" t="s">
        <v>3344</v>
      </c>
      <c r="B3308" s="2" t="s">
        <v>33</v>
      </c>
      <c r="C3308" s="2" t="n">
        <v>0</v>
      </c>
      <c r="D3308" s="2" t="n">
        <v>0</v>
      </c>
      <c r="E3308" s="2" t="n">
        <v>0</v>
      </c>
    </row>
    <row r="3309" customFormat="false" ht="15" hidden="false" customHeight="false" outlineLevel="0" collapsed="false">
      <c r="A3309" s="2" t="s">
        <v>3345</v>
      </c>
      <c r="B3309" s="2" t="s">
        <v>33</v>
      </c>
      <c r="C3309" s="2" t="n">
        <v>0</v>
      </c>
      <c r="D3309" s="2" t="n">
        <v>0</v>
      </c>
      <c r="E3309" s="2" t="n">
        <v>0</v>
      </c>
    </row>
    <row r="3310" customFormat="false" ht="15" hidden="false" customHeight="false" outlineLevel="0" collapsed="false">
      <c r="A3310" s="2" t="s">
        <v>3346</v>
      </c>
      <c r="B3310" s="2" t="s">
        <v>33</v>
      </c>
      <c r="C3310" s="2" t="n">
        <v>0</v>
      </c>
      <c r="D3310" s="2" t="n">
        <v>0</v>
      </c>
      <c r="E3310" s="2" t="n">
        <v>0</v>
      </c>
    </row>
    <row r="3311" customFormat="false" ht="15" hidden="false" customHeight="false" outlineLevel="0" collapsed="false">
      <c r="A3311" s="2" t="s">
        <v>3347</v>
      </c>
      <c r="B3311" s="2" t="s">
        <v>33</v>
      </c>
      <c r="C3311" s="2" t="n">
        <v>0</v>
      </c>
      <c r="D3311" s="2" t="n">
        <v>0</v>
      </c>
      <c r="E3311" s="2" t="n">
        <v>0</v>
      </c>
    </row>
    <row r="3312" customFormat="false" ht="15" hidden="false" customHeight="false" outlineLevel="0" collapsed="false">
      <c r="A3312" s="2" t="s">
        <v>3348</v>
      </c>
      <c r="B3312" s="2" t="s">
        <v>33</v>
      </c>
      <c r="C3312" s="2" t="n">
        <v>0</v>
      </c>
      <c r="D3312" s="2" t="n">
        <v>0</v>
      </c>
      <c r="E3312" s="2" t="n">
        <v>0</v>
      </c>
    </row>
    <row r="3313" customFormat="false" ht="15" hidden="false" customHeight="false" outlineLevel="0" collapsed="false">
      <c r="A3313" s="2" t="s">
        <v>3349</v>
      </c>
      <c r="B3313" s="2" t="s">
        <v>33</v>
      </c>
      <c r="C3313" s="2" t="n">
        <v>0</v>
      </c>
      <c r="D3313" s="2" t="n">
        <v>0</v>
      </c>
      <c r="E3313" s="2" t="n">
        <v>0</v>
      </c>
    </row>
    <row r="3314" customFormat="false" ht="15" hidden="false" customHeight="false" outlineLevel="0" collapsed="false">
      <c r="A3314" s="2" t="s">
        <v>3350</v>
      </c>
      <c r="B3314" s="2" t="s">
        <v>33</v>
      </c>
      <c r="C3314" s="2" t="n">
        <v>0</v>
      </c>
      <c r="D3314" s="2" t="n">
        <v>0</v>
      </c>
      <c r="E3314" s="2" t="n">
        <v>0</v>
      </c>
    </row>
    <row r="3315" customFormat="false" ht="15" hidden="false" customHeight="false" outlineLevel="0" collapsed="false">
      <c r="A3315" s="2" t="s">
        <v>3351</v>
      </c>
      <c r="B3315" s="2" t="s">
        <v>33</v>
      </c>
      <c r="C3315" s="2" t="n">
        <v>0</v>
      </c>
      <c r="D3315" s="2" t="n">
        <v>0</v>
      </c>
      <c r="E3315" s="2" t="n">
        <v>0</v>
      </c>
    </row>
    <row r="3316" customFormat="false" ht="15" hidden="false" customHeight="false" outlineLevel="0" collapsed="false">
      <c r="A3316" s="2" t="s">
        <v>3352</v>
      </c>
      <c r="B3316" s="2" t="s">
        <v>33</v>
      </c>
      <c r="C3316" s="2" t="n">
        <v>0</v>
      </c>
      <c r="D3316" s="2" t="n">
        <v>0</v>
      </c>
      <c r="E3316" s="2" t="n">
        <v>0</v>
      </c>
    </row>
    <row r="3317" customFormat="false" ht="15" hidden="false" customHeight="false" outlineLevel="0" collapsed="false">
      <c r="A3317" s="2" t="s">
        <v>3353</v>
      </c>
      <c r="B3317" s="2" t="s">
        <v>33</v>
      </c>
      <c r="C3317" s="2" t="n">
        <v>0</v>
      </c>
      <c r="D3317" s="2" t="n">
        <v>0</v>
      </c>
      <c r="E3317" s="2" t="n">
        <v>0</v>
      </c>
    </row>
    <row r="3318" customFormat="false" ht="15" hidden="false" customHeight="false" outlineLevel="0" collapsed="false">
      <c r="A3318" s="2" t="s">
        <v>3354</v>
      </c>
      <c r="B3318" s="2" t="s">
        <v>33</v>
      </c>
      <c r="C3318" s="2" t="n">
        <v>0</v>
      </c>
      <c r="D3318" s="2" t="n">
        <v>0</v>
      </c>
      <c r="E3318" s="2" t="n">
        <v>0</v>
      </c>
    </row>
    <row r="3319" customFormat="false" ht="15" hidden="false" customHeight="false" outlineLevel="0" collapsed="false">
      <c r="A3319" s="2" t="s">
        <v>3355</v>
      </c>
      <c r="B3319" s="2" t="s">
        <v>33</v>
      </c>
      <c r="C3319" s="2" t="n">
        <v>0</v>
      </c>
      <c r="D3319" s="2" t="n">
        <v>0</v>
      </c>
      <c r="E3319" s="2" t="n">
        <v>0</v>
      </c>
    </row>
    <row r="3320" customFormat="false" ht="15" hidden="false" customHeight="false" outlineLevel="0" collapsed="false">
      <c r="A3320" s="2" t="s">
        <v>3356</v>
      </c>
      <c r="B3320" s="2" t="s">
        <v>33</v>
      </c>
      <c r="C3320" s="2" t="n">
        <v>0</v>
      </c>
      <c r="D3320" s="2" t="n">
        <v>0</v>
      </c>
      <c r="E3320" s="2" t="n">
        <v>0</v>
      </c>
    </row>
    <row r="3321" customFormat="false" ht="15" hidden="false" customHeight="false" outlineLevel="0" collapsed="false">
      <c r="A3321" s="2" t="s">
        <v>3357</v>
      </c>
      <c r="B3321" s="2" t="s">
        <v>33</v>
      </c>
      <c r="C3321" s="2" t="n">
        <v>0</v>
      </c>
      <c r="D3321" s="2" t="n">
        <v>0</v>
      </c>
      <c r="E3321" s="2" t="n">
        <v>0</v>
      </c>
    </row>
    <row r="3322" customFormat="false" ht="15" hidden="false" customHeight="false" outlineLevel="0" collapsed="false">
      <c r="A3322" s="2" t="s">
        <v>3358</v>
      </c>
      <c r="B3322" s="2" t="s">
        <v>33</v>
      </c>
      <c r="C3322" s="2" t="n">
        <v>0</v>
      </c>
      <c r="D3322" s="2" t="n">
        <v>0</v>
      </c>
      <c r="E3322" s="2" t="n">
        <v>0</v>
      </c>
    </row>
    <row r="3323" customFormat="false" ht="15" hidden="false" customHeight="false" outlineLevel="0" collapsed="false">
      <c r="A3323" s="2" t="s">
        <v>3359</v>
      </c>
      <c r="B3323" s="2" t="s">
        <v>33</v>
      </c>
      <c r="C3323" s="2" t="n">
        <v>0</v>
      </c>
      <c r="D3323" s="2" t="n">
        <v>0</v>
      </c>
      <c r="E3323" s="2" t="n">
        <v>0</v>
      </c>
    </row>
    <row r="3324" customFormat="false" ht="15" hidden="false" customHeight="false" outlineLevel="0" collapsed="false">
      <c r="A3324" s="2" t="s">
        <v>3360</v>
      </c>
      <c r="B3324" s="2" t="s">
        <v>33</v>
      </c>
      <c r="C3324" s="2" t="n">
        <v>0</v>
      </c>
      <c r="D3324" s="2" t="n">
        <v>0</v>
      </c>
      <c r="E3324" s="2" t="n">
        <v>0</v>
      </c>
    </row>
    <row r="3325" customFormat="false" ht="15" hidden="false" customHeight="false" outlineLevel="0" collapsed="false">
      <c r="A3325" s="2" t="s">
        <v>3361</v>
      </c>
      <c r="B3325" s="2" t="s">
        <v>33</v>
      </c>
      <c r="C3325" s="2" t="n">
        <v>0</v>
      </c>
      <c r="D3325" s="2" t="n">
        <v>0</v>
      </c>
      <c r="E3325" s="2" t="n">
        <v>0</v>
      </c>
    </row>
    <row r="3326" customFormat="false" ht="15" hidden="false" customHeight="false" outlineLevel="0" collapsed="false">
      <c r="A3326" s="2" t="s">
        <v>3362</v>
      </c>
      <c r="B3326" s="2" t="s">
        <v>33</v>
      </c>
      <c r="C3326" s="2" t="n">
        <v>0</v>
      </c>
      <c r="D3326" s="2" t="n">
        <v>0</v>
      </c>
      <c r="E3326" s="2" t="n">
        <v>0</v>
      </c>
    </row>
    <row r="3327" customFormat="false" ht="15" hidden="false" customHeight="false" outlineLevel="0" collapsed="false">
      <c r="A3327" s="2" t="s">
        <v>3363</v>
      </c>
      <c r="B3327" s="2" t="s">
        <v>33</v>
      </c>
      <c r="C3327" s="2" t="n">
        <v>0</v>
      </c>
      <c r="D3327" s="2" t="n">
        <v>0</v>
      </c>
      <c r="E3327" s="2" t="n">
        <v>0</v>
      </c>
    </row>
    <row r="3328" customFormat="false" ht="15" hidden="false" customHeight="false" outlineLevel="0" collapsed="false">
      <c r="A3328" s="2" t="s">
        <v>3364</v>
      </c>
      <c r="B3328" s="2" t="s">
        <v>33</v>
      </c>
      <c r="C3328" s="2" t="n">
        <v>0</v>
      </c>
      <c r="D3328" s="2" t="n">
        <v>0</v>
      </c>
      <c r="E3328" s="2" t="n">
        <v>0</v>
      </c>
    </row>
    <row r="3329" customFormat="false" ht="15" hidden="false" customHeight="false" outlineLevel="0" collapsed="false">
      <c r="A3329" s="2" t="s">
        <v>3365</v>
      </c>
      <c r="B3329" s="2" t="s">
        <v>33</v>
      </c>
      <c r="C3329" s="2" t="n">
        <v>0</v>
      </c>
      <c r="D3329" s="2" t="n">
        <v>0</v>
      </c>
      <c r="E3329" s="2" t="n">
        <v>0</v>
      </c>
    </row>
    <row r="3330" customFormat="false" ht="15" hidden="false" customHeight="false" outlineLevel="0" collapsed="false">
      <c r="A3330" s="2" t="s">
        <v>3366</v>
      </c>
      <c r="B3330" s="2" t="s">
        <v>33</v>
      </c>
      <c r="C3330" s="2" t="n">
        <v>0</v>
      </c>
      <c r="D3330" s="2" t="n">
        <v>0</v>
      </c>
      <c r="E3330" s="2" t="n">
        <v>0</v>
      </c>
    </row>
    <row r="3331" customFormat="false" ht="15" hidden="false" customHeight="false" outlineLevel="0" collapsed="false">
      <c r="A3331" s="2" t="s">
        <v>3367</v>
      </c>
      <c r="B3331" s="2" t="s">
        <v>33</v>
      </c>
      <c r="C3331" s="2" t="n">
        <v>0</v>
      </c>
      <c r="D3331" s="2" t="n">
        <v>0</v>
      </c>
      <c r="E3331" s="2" t="n">
        <v>0</v>
      </c>
    </row>
    <row r="3332" customFormat="false" ht="15" hidden="false" customHeight="false" outlineLevel="0" collapsed="false">
      <c r="A3332" s="2" t="s">
        <v>3368</v>
      </c>
      <c r="B3332" s="2" t="s">
        <v>33</v>
      </c>
      <c r="C3332" s="2" t="n">
        <v>0</v>
      </c>
      <c r="D3332" s="2" t="n">
        <v>0</v>
      </c>
      <c r="E3332" s="2" t="n">
        <v>0</v>
      </c>
    </row>
    <row r="3333" customFormat="false" ht="15" hidden="false" customHeight="false" outlineLevel="0" collapsed="false">
      <c r="A3333" s="2" t="s">
        <v>3369</v>
      </c>
      <c r="B3333" s="2" t="s">
        <v>33</v>
      </c>
      <c r="C3333" s="2" t="n">
        <v>0</v>
      </c>
      <c r="D3333" s="2" t="n">
        <v>0</v>
      </c>
      <c r="E3333" s="2" t="n">
        <v>0</v>
      </c>
    </row>
    <row r="3334" customFormat="false" ht="15" hidden="false" customHeight="false" outlineLevel="0" collapsed="false">
      <c r="A3334" s="2" t="s">
        <v>3370</v>
      </c>
      <c r="B3334" s="2" t="s">
        <v>33</v>
      </c>
      <c r="C3334" s="2" t="n">
        <v>0</v>
      </c>
      <c r="D3334" s="2" t="n">
        <v>0</v>
      </c>
      <c r="E3334" s="2" t="n">
        <v>0</v>
      </c>
    </row>
    <row r="3335" customFormat="false" ht="15" hidden="false" customHeight="false" outlineLevel="0" collapsed="false">
      <c r="A3335" s="2" t="s">
        <v>3371</v>
      </c>
      <c r="B3335" s="2" t="s">
        <v>33</v>
      </c>
      <c r="C3335" s="2" t="n">
        <v>0</v>
      </c>
      <c r="D3335" s="2" t="n">
        <v>0</v>
      </c>
      <c r="E3335" s="2" t="n">
        <v>0</v>
      </c>
    </row>
    <row r="3336" customFormat="false" ht="15" hidden="false" customHeight="false" outlineLevel="0" collapsed="false">
      <c r="A3336" s="2" t="s">
        <v>3372</v>
      </c>
      <c r="B3336" s="2" t="s">
        <v>33</v>
      </c>
      <c r="C3336" s="2" t="n">
        <v>0</v>
      </c>
      <c r="D3336" s="2" t="n">
        <v>0</v>
      </c>
      <c r="E3336" s="2" t="n">
        <v>0</v>
      </c>
    </row>
    <row r="3337" customFormat="false" ht="15" hidden="false" customHeight="false" outlineLevel="0" collapsed="false">
      <c r="A3337" s="2" t="s">
        <v>3373</v>
      </c>
      <c r="B3337" s="2" t="s">
        <v>33</v>
      </c>
      <c r="C3337" s="2" t="n">
        <v>0</v>
      </c>
      <c r="D3337" s="2" t="n">
        <v>0</v>
      </c>
      <c r="E3337" s="2" t="n">
        <v>0</v>
      </c>
    </row>
    <row r="3338" customFormat="false" ht="15" hidden="false" customHeight="false" outlineLevel="0" collapsed="false">
      <c r="A3338" s="2" t="s">
        <v>3374</v>
      </c>
      <c r="B3338" s="2" t="s">
        <v>33</v>
      </c>
      <c r="C3338" s="2" t="n">
        <v>0</v>
      </c>
      <c r="D3338" s="2" t="n">
        <v>0</v>
      </c>
      <c r="E3338" s="2" t="n">
        <v>0</v>
      </c>
    </row>
    <row r="3339" customFormat="false" ht="15" hidden="false" customHeight="false" outlineLevel="0" collapsed="false">
      <c r="A3339" s="2" t="s">
        <v>3375</v>
      </c>
      <c r="B3339" s="2" t="s">
        <v>33</v>
      </c>
      <c r="C3339" s="2" t="n">
        <v>0</v>
      </c>
      <c r="D3339" s="2" t="n">
        <v>0</v>
      </c>
      <c r="E3339" s="2" t="n">
        <v>0</v>
      </c>
    </row>
    <row r="3340" customFormat="false" ht="15" hidden="false" customHeight="false" outlineLevel="0" collapsed="false">
      <c r="A3340" s="2" t="s">
        <v>3376</v>
      </c>
      <c r="B3340" s="2" t="s">
        <v>33</v>
      </c>
      <c r="C3340" s="2" t="n">
        <v>0</v>
      </c>
      <c r="D3340" s="2" t="n">
        <v>0</v>
      </c>
      <c r="E3340" s="2" t="n">
        <v>0</v>
      </c>
    </row>
    <row r="3341" customFormat="false" ht="15" hidden="false" customHeight="false" outlineLevel="0" collapsed="false">
      <c r="A3341" s="2" t="s">
        <v>3377</v>
      </c>
      <c r="B3341" s="2" t="s">
        <v>33</v>
      </c>
      <c r="C3341" s="2" t="n">
        <v>0</v>
      </c>
      <c r="D3341" s="2" t="n">
        <v>0</v>
      </c>
      <c r="E3341" s="2" t="n">
        <v>0</v>
      </c>
    </row>
    <row r="3342" customFormat="false" ht="15" hidden="false" customHeight="false" outlineLevel="0" collapsed="false">
      <c r="A3342" s="2" t="s">
        <v>3378</v>
      </c>
      <c r="B3342" s="2" t="s">
        <v>33</v>
      </c>
      <c r="C3342" s="2" t="n">
        <v>0</v>
      </c>
      <c r="D3342" s="2" t="n">
        <v>0</v>
      </c>
      <c r="E3342" s="2" t="n">
        <v>0</v>
      </c>
    </row>
    <row r="3343" customFormat="false" ht="15" hidden="false" customHeight="false" outlineLevel="0" collapsed="false">
      <c r="A3343" s="2" t="s">
        <v>3379</v>
      </c>
      <c r="B3343" s="2" t="s">
        <v>33</v>
      </c>
      <c r="C3343" s="2" t="n">
        <v>0</v>
      </c>
      <c r="D3343" s="2" t="n">
        <v>0</v>
      </c>
      <c r="E3343" s="2" t="n">
        <v>0</v>
      </c>
    </row>
    <row r="3344" customFormat="false" ht="15" hidden="false" customHeight="false" outlineLevel="0" collapsed="false">
      <c r="A3344" s="2" t="s">
        <v>3380</v>
      </c>
      <c r="B3344" s="2" t="s">
        <v>33</v>
      </c>
      <c r="C3344" s="2" t="n">
        <v>0</v>
      </c>
      <c r="D3344" s="2" t="n">
        <v>0</v>
      </c>
      <c r="E3344" s="2" t="n">
        <v>0</v>
      </c>
    </row>
    <row r="3345" customFormat="false" ht="15" hidden="false" customHeight="false" outlineLevel="0" collapsed="false">
      <c r="A3345" s="2" t="s">
        <v>3381</v>
      </c>
      <c r="B3345" s="2" t="s">
        <v>33</v>
      </c>
      <c r="C3345" s="2" t="n">
        <v>0</v>
      </c>
      <c r="D3345" s="2" t="n">
        <v>0</v>
      </c>
      <c r="E3345" s="2" t="n">
        <v>0</v>
      </c>
    </row>
    <row r="3346" customFormat="false" ht="15" hidden="false" customHeight="false" outlineLevel="0" collapsed="false">
      <c r="A3346" s="2" t="s">
        <v>3382</v>
      </c>
      <c r="B3346" s="2" t="s">
        <v>33</v>
      </c>
      <c r="C3346" s="2" t="n">
        <v>0</v>
      </c>
      <c r="D3346" s="2" t="n">
        <v>0</v>
      </c>
      <c r="E3346" s="2" t="n">
        <v>0</v>
      </c>
    </row>
    <row r="3347" customFormat="false" ht="15" hidden="false" customHeight="false" outlineLevel="0" collapsed="false">
      <c r="A3347" s="2" t="s">
        <v>3383</v>
      </c>
      <c r="B3347" s="2" t="s">
        <v>33</v>
      </c>
      <c r="C3347" s="2" t="n">
        <v>0</v>
      </c>
      <c r="D3347" s="2" t="n">
        <v>0</v>
      </c>
      <c r="E3347" s="2" t="n">
        <v>0</v>
      </c>
    </row>
    <row r="3348" customFormat="false" ht="15" hidden="false" customHeight="false" outlineLevel="0" collapsed="false">
      <c r="A3348" s="2" t="s">
        <v>3384</v>
      </c>
      <c r="B3348" s="2" t="s">
        <v>33</v>
      </c>
      <c r="C3348" s="2" t="n">
        <v>0</v>
      </c>
      <c r="D3348" s="2" t="n">
        <v>0</v>
      </c>
      <c r="E3348" s="2" t="n">
        <v>0</v>
      </c>
    </row>
    <row r="3349" customFormat="false" ht="15" hidden="false" customHeight="false" outlineLevel="0" collapsed="false">
      <c r="A3349" s="2" t="s">
        <v>3385</v>
      </c>
      <c r="B3349" s="2" t="s">
        <v>33</v>
      </c>
      <c r="C3349" s="2" t="n">
        <v>0</v>
      </c>
      <c r="D3349" s="2" t="n">
        <v>0</v>
      </c>
      <c r="E3349" s="2" t="n">
        <v>0</v>
      </c>
    </row>
    <row r="3350" customFormat="false" ht="15" hidden="false" customHeight="false" outlineLevel="0" collapsed="false">
      <c r="A3350" s="2" t="s">
        <v>3386</v>
      </c>
      <c r="B3350" s="2" t="s">
        <v>33</v>
      </c>
      <c r="C3350" s="2" t="n">
        <v>0</v>
      </c>
      <c r="D3350" s="2" t="n">
        <v>0</v>
      </c>
      <c r="E3350" s="2" t="n">
        <v>0</v>
      </c>
    </row>
    <row r="3351" customFormat="false" ht="15" hidden="false" customHeight="false" outlineLevel="0" collapsed="false">
      <c r="A3351" s="2" t="s">
        <v>3387</v>
      </c>
      <c r="B3351" s="2" t="s">
        <v>33</v>
      </c>
      <c r="C3351" s="2" t="n">
        <v>0</v>
      </c>
      <c r="D3351" s="2" t="n">
        <v>0</v>
      </c>
      <c r="E3351" s="2" t="n">
        <v>0</v>
      </c>
    </row>
    <row r="3352" customFormat="false" ht="15" hidden="false" customHeight="false" outlineLevel="0" collapsed="false">
      <c r="A3352" s="2" t="s">
        <v>3388</v>
      </c>
      <c r="B3352" s="2" t="s">
        <v>33</v>
      </c>
      <c r="C3352" s="2" t="n">
        <v>0</v>
      </c>
      <c r="D3352" s="2" t="n">
        <v>0</v>
      </c>
      <c r="E3352" s="2" t="n">
        <v>0</v>
      </c>
    </row>
    <row r="3353" customFormat="false" ht="15" hidden="false" customHeight="false" outlineLevel="0" collapsed="false">
      <c r="A3353" s="2" t="s">
        <v>3389</v>
      </c>
      <c r="B3353" s="2" t="s">
        <v>33</v>
      </c>
      <c r="C3353" s="2" t="n">
        <v>0</v>
      </c>
      <c r="D3353" s="2" t="n">
        <v>0</v>
      </c>
      <c r="E3353" s="2" t="n">
        <v>0</v>
      </c>
    </row>
    <row r="3354" customFormat="false" ht="15" hidden="false" customHeight="false" outlineLevel="0" collapsed="false">
      <c r="A3354" s="2" t="s">
        <v>3390</v>
      </c>
      <c r="B3354" s="2" t="s">
        <v>33</v>
      </c>
      <c r="C3354" s="2" t="n">
        <v>0</v>
      </c>
      <c r="D3354" s="2" t="n">
        <v>0</v>
      </c>
      <c r="E3354" s="2" t="n">
        <v>0</v>
      </c>
    </row>
    <row r="3355" customFormat="false" ht="15" hidden="false" customHeight="false" outlineLevel="0" collapsed="false">
      <c r="A3355" s="2" t="s">
        <v>3391</v>
      </c>
      <c r="B3355" s="2" t="s">
        <v>33</v>
      </c>
      <c r="C3355" s="2" t="n">
        <v>0</v>
      </c>
      <c r="D3355" s="2" t="n">
        <v>0</v>
      </c>
      <c r="E3355" s="2" t="n">
        <v>0</v>
      </c>
    </row>
    <row r="3356" customFormat="false" ht="15" hidden="false" customHeight="false" outlineLevel="0" collapsed="false">
      <c r="A3356" s="2" t="s">
        <v>3392</v>
      </c>
      <c r="B3356" s="2" t="s">
        <v>33</v>
      </c>
      <c r="C3356" s="2" t="n">
        <v>0</v>
      </c>
      <c r="D3356" s="2" t="n">
        <v>0</v>
      </c>
      <c r="E3356" s="2" t="n">
        <v>0</v>
      </c>
    </row>
    <row r="3357" customFormat="false" ht="15" hidden="false" customHeight="false" outlineLevel="0" collapsed="false">
      <c r="A3357" s="2" t="s">
        <v>3393</v>
      </c>
      <c r="B3357" s="2" t="s">
        <v>33</v>
      </c>
      <c r="C3357" s="2" t="n">
        <v>0</v>
      </c>
      <c r="D3357" s="2" t="n">
        <v>0</v>
      </c>
      <c r="E3357" s="2" t="n">
        <v>0</v>
      </c>
    </row>
    <row r="3358" customFormat="false" ht="15" hidden="false" customHeight="false" outlineLevel="0" collapsed="false">
      <c r="A3358" s="2" t="s">
        <v>3394</v>
      </c>
      <c r="B3358" s="2" t="s">
        <v>33</v>
      </c>
      <c r="C3358" s="2" t="n">
        <v>0</v>
      </c>
      <c r="D3358" s="2" t="n">
        <v>0</v>
      </c>
      <c r="E3358" s="2" t="n">
        <v>0</v>
      </c>
    </row>
    <row r="3359" customFormat="false" ht="15" hidden="false" customHeight="false" outlineLevel="0" collapsed="false">
      <c r="A3359" s="2" t="s">
        <v>3395</v>
      </c>
      <c r="B3359" s="2" t="s">
        <v>33</v>
      </c>
      <c r="C3359" s="2" t="n">
        <v>0</v>
      </c>
      <c r="D3359" s="2" t="n">
        <v>0</v>
      </c>
      <c r="E3359" s="2" t="n">
        <v>0</v>
      </c>
    </row>
    <row r="3360" customFormat="false" ht="15" hidden="false" customHeight="false" outlineLevel="0" collapsed="false">
      <c r="A3360" s="2" t="s">
        <v>3396</v>
      </c>
      <c r="B3360" s="2" t="s">
        <v>33</v>
      </c>
      <c r="C3360" s="2" t="n">
        <v>0</v>
      </c>
      <c r="D3360" s="2" t="n">
        <v>0</v>
      </c>
      <c r="E3360" s="2" t="n">
        <v>0</v>
      </c>
    </row>
    <row r="3361" customFormat="false" ht="15" hidden="false" customHeight="false" outlineLevel="0" collapsed="false">
      <c r="A3361" s="2" t="s">
        <v>3397</v>
      </c>
      <c r="B3361" s="2" t="s">
        <v>33</v>
      </c>
      <c r="C3361" s="2" t="n">
        <v>0</v>
      </c>
      <c r="D3361" s="2" t="n">
        <v>0</v>
      </c>
      <c r="E3361" s="2" t="n">
        <v>0</v>
      </c>
    </row>
    <row r="3362" customFormat="false" ht="15" hidden="false" customHeight="false" outlineLevel="0" collapsed="false">
      <c r="A3362" s="2" t="s">
        <v>3398</v>
      </c>
      <c r="B3362" s="2" t="s">
        <v>33</v>
      </c>
      <c r="C3362" s="2" t="n">
        <v>0</v>
      </c>
      <c r="D3362" s="2" t="n">
        <v>0</v>
      </c>
      <c r="E3362" s="2" t="n">
        <v>0</v>
      </c>
    </row>
    <row r="3363" customFormat="false" ht="15" hidden="false" customHeight="false" outlineLevel="0" collapsed="false">
      <c r="A3363" s="2" t="s">
        <v>3399</v>
      </c>
      <c r="B3363" s="2" t="s">
        <v>33</v>
      </c>
      <c r="C3363" s="2" t="n">
        <v>0</v>
      </c>
      <c r="D3363" s="2" t="n">
        <v>0</v>
      </c>
      <c r="E3363" s="2" t="n">
        <v>0</v>
      </c>
    </row>
    <row r="3364" customFormat="false" ht="15" hidden="false" customHeight="false" outlineLevel="0" collapsed="false">
      <c r="A3364" s="2" t="s">
        <v>3400</v>
      </c>
      <c r="B3364" s="2" t="s">
        <v>33</v>
      </c>
      <c r="C3364" s="2" t="n">
        <v>0</v>
      </c>
      <c r="D3364" s="2" t="n">
        <v>0</v>
      </c>
      <c r="E3364" s="2" t="n">
        <v>0</v>
      </c>
    </row>
    <row r="3365" customFormat="false" ht="15" hidden="false" customHeight="false" outlineLevel="0" collapsed="false">
      <c r="A3365" s="2" t="s">
        <v>3401</v>
      </c>
      <c r="B3365" s="2" t="s">
        <v>33</v>
      </c>
      <c r="C3365" s="2" t="n">
        <v>0</v>
      </c>
      <c r="D3365" s="2" t="n">
        <v>0</v>
      </c>
      <c r="E3365" s="2" t="n">
        <v>0</v>
      </c>
    </row>
    <row r="3366" customFormat="false" ht="15" hidden="false" customHeight="false" outlineLevel="0" collapsed="false">
      <c r="A3366" s="2" t="s">
        <v>3402</v>
      </c>
      <c r="B3366" s="2" t="s">
        <v>33</v>
      </c>
      <c r="C3366" s="2" t="n">
        <v>0</v>
      </c>
      <c r="D3366" s="2" t="n">
        <v>0</v>
      </c>
      <c r="E3366" s="2" t="n">
        <v>0</v>
      </c>
    </row>
    <row r="3367" customFormat="false" ht="15" hidden="false" customHeight="false" outlineLevel="0" collapsed="false">
      <c r="A3367" s="2" t="s">
        <v>3403</v>
      </c>
      <c r="B3367" s="2" t="s">
        <v>33</v>
      </c>
      <c r="C3367" s="2" t="n">
        <v>0</v>
      </c>
      <c r="D3367" s="2" t="n">
        <v>0</v>
      </c>
      <c r="E3367" s="2" t="n">
        <v>0</v>
      </c>
    </row>
    <row r="3368" customFormat="false" ht="15" hidden="false" customHeight="false" outlineLevel="0" collapsed="false">
      <c r="A3368" s="2" t="s">
        <v>3404</v>
      </c>
      <c r="B3368" s="2" t="s">
        <v>33</v>
      </c>
      <c r="C3368" s="2" t="n">
        <v>0</v>
      </c>
      <c r="D3368" s="2" t="n">
        <v>0</v>
      </c>
      <c r="E3368" s="2" t="n">
        <v>0</v>
      </c>
    </row>
    <row r="3369" customFormat="false" ht="15" hidden="false" customHeight="false" outlineLevel="0" collapsed="false">
      <c r="A3369" s="2" t="s">
        <v>3405</v>
      </c>
      <c r="B3369" s="2" t="s">
        <v>33</v>
      </c>
      <c r="C3369" s="2" t="n">
        <v>0</v>
      </c>
      <c r="D3369" s="2" t="n">
        <v>0</v>
      </c>
      <c r="E3369" s="2" t="n">
        <v>0</v>
      </c>
    </row>
    <row r="3370" customFormat="false" ht="15" hidden="false" customHeight="false" outlineLevel="0" collapsed="false">
      <c r="A3370" s="2" t="s">
        <v>3406</v>
      </c>
      <c r="B3370" s="2" t="s">
        <v>33</v>
      </c>
      <c r="C3370" s="2" t="n">
        <v>0</v>
      </c>
      <c r="D3370" s="2" t="n">
        <v>0</v>
      </c>
      <c r="E3370" s="2" t="n">
        <v>0</v>
      </c>
    </row>
    <row r="3371" customFormat="false" ht="15" hidden="false" customHeight="false" outlineLevel="0" collapsed="false">
      <c r="A3371" s="2" t="s">
        <v>3407</v>
      </c>
      <c r="B3371" s="2" t="s">
        <v>33</v>
      </c>
      <c r="C3371" s="2" t="n">
        <v>0</v>
      </c>
      <c r="D3371" s="2" t="n">
        <v>0</v>
      </c>
      <c r="E3371" s="2" t="n">
        <v>0</v>
      </c>
    </row>
    <row r="3372" customFormat="false" ht="15" hidden="false" customHeight="false" outlineLevel="0" collapsed="false">
      <c r="A3372" s="2" t="s">
        <v>3408</v>
      </c>
      <c r="B3372" s="2" t="s">
        <v>33</v>
      </c>
      <c r="C3372" s="2" t="n">
        <v>0</v>
      </c>
      <c r="D3372" s="2" t="n">
        <v>0</v>
      </c>
      <c r="E3372" s="2" t="n">
        <v>0</v>
      </c>
    </row>
    <row r="3373" customFormat="false" ht="15" hidden="false" customHeight="false" outlineLevel="0" collapsed="false">
      <c r="A3373" s="2" t="s">
        <v>3409</v>
      </c>
      <c r="B3373" s="2" t="s">
        <v>33</v>
      </c>
      <c r="C3373" s="2" t="n">
        <v>0</v>
      </c>
      <c r="D3373" s="2" t="n">
        <v>0</v>
      </c>
      <c r="E3373" s="2" t="n">
        <v>0</v>
      </c>
    </row>
    <row r="3374" customFormat="false" ht="15" hidden="false" customHeight="false" outlineLevel="0" collapsed="false">
      <c r="A3374" s="2" t="s">
        <v>3410</v>
      </c>
      <c r="B3374" s="2" t="s">
        <v>33</v>
      </c>
      <c r="C3374" s="2" t="n">
        <v>0</v>
      </c>
      <c r="D3374" s="2" t="n">
        <v>0</v>
      </c>
      <c r="E3374" s="2" t="n">
        <v>0</v>
      </c>
    </row>
    <row r="3375" customFormat="false" ht="15" hidden="false" customHeight="false" outlineLevel="0" collapsed="false">
      <c r="A3375" s="2" t="s">
        <v>3411</v>
      </c>
      <c r="B3375" s="2" t="s">
        <v>33</v>
      </c>
      <c r="C3375" s="2" t="n">
        <v>0</v>
      </c>
      <c r="D3375" s="2" t="n">
        <v>0</v>
      </c>
      <c r="E3375" s="2" t="n">
        <v>0</v>
      </c>
    </row>
    <row r="3376" customFormat="false" ht="15" hidden="false" customHeight="false" outlineLevel="0" collapsed="false">
      <c r="A3376" s="2" t="s">
        <v>3412</v>
      </c>
      <c r="B3376" s="2" t="s">
        <v>33</v>
      </c>
      <c r="C3376" s="2" t="n">
        <v>0</v>
      </c>
      <c r="D3376" s="2" t="n">
        <v>0</v>
      </c>
      <c r="E3376" s="2" t="n">
        <v>0</v>
      </c>
    </row>
    <row r="3377" customFormat="false" ht="15" hidden="false" customHeight="false" outlineLevel="0" collapsed="false">
      <c r="A3377" s="2" t="s">
        <v>3413</v>
      </c>
      <c r="B3377" s="2" t="s">
        <v>33</v>
      </c>
      <c r="C3377" s="2" t="n">
        <v>0</v>
      </c>
      <c r="D3377" s="2" t="n">
        <v>0</v>
      </c>
      <c r="E3377" s="2" t="n">
        <v>0</v>
      </c>
    </row>
    <row r="3378" customFormat="false" ht="15" hidden="false" customHeight="false" outlineLevel="0" collapsed="false">
      <c r="A3378" s="2" t="s">
        <v>3414</v>
      </c>
      <c r="B3378" s="2" t="s">
        <v>33</v>
      </c>
      <c r="C3378" s="2" t="n">
        <v>0</v>
      </c>
      <c r="D3378" s="2" t="n">
        <v>0</v>
      </c>
      <c r="E3378" s="2" t="n">
        <v>0</v>
      </c>
    </row>
    <row r="3379" customFormat="false" ht="15" hidden="false" customHeight="false" outlineLevel="0" collapsed="false">
      <c r="A3379" s="2" t="s">
        <v>3415</v>
      </c>
      <c r="B3379" s="2" t="s">
        <v>33</v>
      </c>
      <c r="C3379" s="2" t="n">
        <v>0</v>
      </c>
      <c r="D3379" s="2" t="n">
        <v>0</v>
      </c>
      <c r="E3379" s="2" t="n">
        <v>0</v>
      </c>
    </row>
    <row r="3380" customFormat="false" ht="15" hidden="false" customHeight="false" outlineLevel="0" collapsed="false">
      <c r="A3380" s="2" t="s">
        <v>3416</v>
      </c>
      <c r="B3380" s="2" t="s">
        <v>33</v>
      </c>
      <c r="C3380" s="2" t="n">
        <v>0</v>
      </c>
      <c r="D3380" s="2" t="n">
        <v>0</v>
      </c>
      <c r="E3380" s="2" t="n">
        <v>0</v>
      </c>
    </row>
    <row r="3381" customFormat="false" ht="15" hidden="false" customHeight="false" outlineLevel="0" collapsed="false">
      <c r="A3381" s="2" t="s">
        <v>3417</v>
      </c>
      <c r="B3381" s="2" t="s">
        <v>33</v>
      </c>
      <c r="C3381" s="2" t="n">
        <v>0</v>
      </c>
      <c r="D3381" s="2" t="n">
        <v>0</v>
      </c>
      <c r="E3381" s="2" t="n">
        <v>0</v>
      </c>
    </row>
    <row r="3382" customFormat="false" ht="15" hidden="false" customHeight="false" outlineLevel="0" collapsed="false">
      <c r="A3382" s="2" t="s">
        <v>3418</v>
      </c>
      <c r="B3382" s="2" t="s">
        <v>33</v>
      </c>
      <c r="C3382" s="2" t="n">
        <v>0</v>
      </c>
      <c r="D3382" s="2" t="n">
        <v>0</v>
      </c>
      <c r="E3382" s="2" t="n">
        <v>0</v>
      </c>
    </row>
    <row r="3383" customFormat="false" ht="15" hidden="false" customHeight="false" outlineLevel="0" collapsed="false">
      <c r="A3383" s="2" t="s">
        <v>3419</v>
      </c>
      <c r="B3383" s="2" t="s">
        <v>33</v>
      </c>
      <c r="C3383" s="2" t="n">
        <v>0</v>
      </c>
      <c r="D3383" s="2" t="n">
        <v>0</v>
      </c>
      <c r="E3383" s="2" t="n">
        <v>0</v>
      </c>
    </row>
    <row r="3384" customFormat="false" ht="15" hidden="false" customHeight="false" outlineLevel="0" collapsed="false">
      <c r="A3384" s="2" t="s">
        <v>3420</v>
      </c>
      <c r="B3384" s="2" t="s">
        <v>33</v>
      </c>
      <c r="C3384" s="2" t="n">
        <v>0</v>
      </c>
      <c r="D3384" s="2" t="n">
        <v>0</v>
      </c>
      <c r="E3384" s="2" t="n">
        <v>0</v>
      </c>
    </row>
    <row r="3385" customFormat="false" ht="15" hidden="false" customHeight="false" outlineLevel="0" collapsed="false">
      <c r="A3385" s="2" t="s">
        <v>3421</v>
      </c>
      <c r="B3385" s="2" t="s">
        <v>33</v>
      </c>
      <c r="C3385" s="2" t="n">
        <v>0</v>
      </c>
      <c r="D3385" s="2" t="n">
        <v>0</v>
      </c>
      <c r="E3385" s="2" t="n">
        <v>0</v>
      </c>
    </row>
    <row r="3386" customFormat="false" ht="15" hidden="false" customHeight="false" outlineLevel="0" collapsed="false">
      <c r="A3386" s="2" t="s">
        <v>3422</v>
      </c>
      <c r="B3386" s="2" t="s">
        <v>33</v>
      </c>
      <c r="C3386" s="2" t="n">
        <v>0</v>
      </c>
      <c r="D3386" s="2" t="n">
        <v>0</v>
      </c>
      <c r="E3386" s="2" t="n">
        <v>0</v>
      </c>
    </row>
    <row r="3387" customFormat="false" ht="15" hidden="false" customHeight="false" outlineLevel="0" collapsed="false">
      <c r="A3387" s="2" t="s">
        <v>3423</v>
      </c>
      <c r="B3387" s="2" t="s">
        <v>33</v>
      </c>
      <c r="C3387" s="2" t="n">
        <v>0</v>
      </c>
      <c r="D3387" s="2" t="n">
        <v>0</v>
      </c>
      <c r="E3387" s="2" t="n">
        <v>0</v>
      </c>
    </row>
    <row r="3388" customFormat="false" ht="15" hidden="false" customHeight="false" outlineLevel="0" collapsed="false">
      <c r="A3388" s="2" t="s">
        <v>3424</v>
      </c>
      <c r="B3388" s="2" t="s">
        <v>33</v>
      </c>
      <c r="C3388" s="2" t="n">
        <v>0</v>
      </c>
      <c r="D3388" s="2" t="n">
        <v>0</v>
      </c>
      <c r="E3388" s="2" t="n">
        <v>0</v>
      </c>
    </row>
    <row r="3389" customFormat="false" ht="15" hidden="false" customHeight="false" outlineLevel="0" collapsed="false">
      <c r="A3389" s="2" t="s">
        <v>3425</v>
      </c>
      <c r="B3389" s="2" t="s">
        <v>33</v>
      </c>
      <c r="C3389" s="2" t="n">
        <v>0</v>
      </c>
      <c r="D3389" s="2" t="n">
        <v>0</v>
      </c>
      <c r="E3389" s="2" t="n">
        <v>0</v>
      </c>
    </row>
    <row r="3390" customFormat="false" ht="15" hidden="false" customHeight="false" outlineLevel="0" collapsed="false">
      <c r="A3390" s="2" t="s">
        <v>3426</v>
      </c>
      <c r="B3390" s="2" t="s">
        <v>33</v>
      </c>
      <c r="C3390" s="2" t="n">
        <v>0</v>
      </c>
      <c r="D3390" s="2" t="n">
        <v>0</v>
      </c>
      <c r="E3390" s="2" t="n">
        <v>0</v>
      </c>
    </row>
    <row r="3391" customFormat="false" ht="15" hidden="false" customHeight="false" outlineLevel="0" collapsed="false">
      <c r="A3391" s="2" t="s">
        <v>3427</v>
      </c>
      <c r="B3391" s="2" t="s">
        <v>33</v>
      </c>
      <c r="C3391" s="2" t="n">
        <v>0</v>
      </c>
      <c r="D3391" s="2" t="n">
        <v>0</v>
      </c>
      <c r="E3391" s="2" t="n">
        <v>0</v>
      </c>
    </row>
    <row r="3392" customFormat="false" ht="15" hidden="false" customHeight="false" outlineLevel="0" collapsed="false">
      <c r="A3392" s="2" t="s">
        <v>3428</v>
      </c>
      <c r="B3392" s="2" t="s">
        <v>33</v>
      </c>
      <c r="C3392" s="2" t="n">
        <v>0</v>
      </c>
      <c r="D3392" s="2" t="n">
        <v>0</v>
      </c>
      <c r="E3392" s="2" t="n">
        <v>0</v>
      </c>
    </row>
    <row r="3393" customFormat="false" ht="15" hidden="false" customHeight="false" outlineLevel="0" collapsed="false">
      <c r="A3393" s="2" t="s">
        <v>3429</v>
      </c>
      <c r="B3393" s="2" t="s">
        <v>33</v>
      </c>
      <c r="C3393" s="2" t="n">
        <v>0</v>
      </c>
      <c r="D3393" s="2" t="n">
        <v>0</v>
      </c>
      <c r="E3393" s="2" t="n">
        <v>0</v>
      </c>
    </row>
    <row r="3394" customFormat="false" ht="15" hidden="false" customHeight="false" outlineLevel="0" collapsed="false">
      <c r="A3394" s="2" t="s">
        <v>3430</v>
      </c>
      <c r="B3394" s="2" t="s">
        <v>33</v>
      </c>
      <c r="C3394" s="2" t="n">
        <v>0</v>
      </c>
      <c r="D3394" s="2" t="n">
        <v>0</v>
      </c>
      <c r="E3394" s="2" t="n">
        <v>0</v>
      </c>
    </row>
    <row r="3395" customFormat="false" ht="15" hidden="false" customHeight="false" outlineLevel="0" collapsed="false">
      <c r="A3395" s="2" t="s">
        <v>3431</v>
      </c>
      <c r="B3395" s="2" t="s">
        <v>33</v>
      </c>
      <c r="C3395" s="2" t="n">
        <v>0</v>
      </c>
      <c r="D3395" s="2" t="n">
        <v>0</v>
      </c>
      <c r="E3395" s="2" t="n">
        <v>0</v>
      </c>
    </row>
    <row r="3396" customFormat="false" ht="15" hidden="false" customHeight="false" outlineLevel="0" collapsed="false">
      <c r="A3396" s="2" t="s">
        <v>3432</v>
      </c>
      <c r="B3396" s="2" t="s">
        <v>33</v>
      </c>
      <c r="C3396" s="2" t="n">
        <v>0</v>
      </c>
      <c r="D3396" s="2" t="n">
        <v>0</v>
      </c>
      <c r="E3396" s="2" t="n">
        <v>0</v>
      </c>
    </row>
    <row r="3397" customFormat="false" ht="15" hidden="false" customHeight="false" outlineLevel="0" collapsed="false">
      <c r="A3397" s="2" t="s">
        <v>3433</v>
      </c>
      <c r="B3397" s="2" t="s">
        <v>33</v>
      </c>
      <c r="C3397" s="2" t="n">
        <v>0</v>
      </c>
      <c r="D3397" s="2" t="n">
        <v>0</v>
      </c>
      <c r="E3397" s="2" t="n">
        <v>0</v>
      </c>
    </row>
    <row r="3398" customFormat="false" ht="15" hidden="false" customHeight="false" outlineLevel="0" collapsed="false">
      <c r="A3398" s="2" t="s">
        <v>3434</v>
      </c>
      <c r="B3398" s="2" t="s">
        <v>33</v>
      </c>
      <c r="C3398" s="2" t="n">
        <v>0</v>
      </c>
      <c r="D3398" s="2" t="n">
        <v>0</v>
      </c>
      <c r="E3398" s="2" t="n">
        <v>0</v>
      </c>
    </row>
    <row r="3399" customFormat="false" ht="15" hidden="false" customHeight="false" outlineLevel="0" collapsed="false">
      <c r="A3399" s="2" t="s">
        <v>3435</v>
      </c>
      <c r="B3399" s="2" t="s">
        <v>33</v>
      </c>
      <c r="C3399" s="2" t="n">
        <v>0</v>
      </c>
      <c r="D3399" s="2" t="n">
        <v>0</v>
      </c>
      <c r="E3399" s="2" t="n">
        <v>0</v>
      </c>
    </row>
    <row r="3400" customFormat="false" ht="15" hidden="false" customHeight="false" outlineLevel="0" collapsed="false">
      <c r="A3400" s="2" t="s">
        <v>3436</v>
      </c>
      <c r="B3400" s="2" t="s">
        <v>33</v>
      </c>
      <c r="C3400" s="2" t="n">
        <v>0</v>
      </c>
      <c r="D3400" s="2" t="n">
        <v>0</v>
      </c>
      <c r="E3400" s="2" t="n">
        <v>0</v>
      </c>
    </row>
    <row r="3401" customFormat="false" ht="15" hidden="false" customHeight="false" outlineLevel="0" collapsed="false">
      <c r="A3401" s="2" t="s">
        <v>3437</v>
      </c>
      <c r="B3401" s="2" t="s">
        <v>33</v>
      </c>
      <c r="C3401" s="2" t="n">
        <v>0</v>
      </c>
      <c r="D3401" s="2" t="n">
        <v>0</v>
      </c>
      <c r="E3401" s="2" t="n">
        <v>0</v>
      </c>
    </row>
    <row r="3402" customFormat="false" ht="15" hidden="false" customHeight="false" outlineLevel="0" collapsed="false">
      <c r="A3402" s="2" t="s">
        <v>3438</v>
      </c>
      <c r="B3402" s="2" t="s">
        <v>33</v>
      </c>
      <c r="C3402" s="2" t="n">
        <v>0</v>
      </c>
      <c r="D3402" s="2" t="n">
        <v>0</v>
      </c>
      <c r="E3402" s="2" t="n">
        <v>0</v>
      </c>
    </row>
    <row r="3403" customFormat="false" ht="15" hidden="false" customHeight="false" outlineLevel="0" collapsed="false">
      <c r="A3403" s="2" t="s">
        <v>3439</v>
      </c>
      <c r="B3403" s="2" t="s">
        <v>33</v>
      </c>
      <c r="C3403" s="2" t="n">
        <v>0</v>
      </c>
      <c r="D3403" s="2" t="n">
        <v>0</v>
      </c>
      <c r="E3403" s="2" t="n">
        <v>0</v>
      </c>
    </row>
    <row r="3404" customFormat="false" ht="15" hidden="false" customHeight="false" outlineLevel="0" collapsed="false">
      <c r="A3404" s="2" t="s">
        <v>3440</v>
      </c>
      <c r="B3404" s="2" t="s">
        <v>33</v>
      </c>
      <c r="C3404" s="2" t="n">
        <v>0</v>
      </c>
      <c r="D3404" s="2" t="n">
        <v>0</v>
      </c>
      <c r="E3404" s="2" t="n">
        <v>0</v>
      </c>
    </row>
    <row r="3405" customFormat="false" ht="15" hidden="false" customHeight="false" outlineLevel="0" collapsed="false">
      <c r="A3405" s="2" t="s">
        <v>3441</v>
      </c>
      <c r="B3405" s="2" t="s">
        <v>33</v>
      </c>
      <c r="C3405" s="2" t="n">
        <v>0</v>
      </c>
      <c r="D3405" s="2" t="n">
        <v>0</v>
      </c>
      <c r="E3405" s="2" t="n">
        <v>0</v>
      </c>
    </row>
    <row r="3406" customFormat="false" ht="15" hidden="false" customHeight="false" outlineLevel="0" collapsed="false">
      <c r="A3406" s="2" t="s">
        <v>3442</v>
      </c>
      <c r="B3406" s="2" t="s">
        <v>33</v>
      </c>
      <c r="C3406" s="2" t="n">
        <v>0</v>
      </c>
      <c r="D3406" s="2" t="n">
        <v>0</v>
      </c>
      <c r="E3406" s="2" t="n">
        <v>0</v>
      </c>
    </row>
    <row r="3407" customFormat="false" ht="15" hidden="false" customHeight="false" outlineLevel="0" collapsed="false">
      <c r="A3407" s="2" t="s">
        <v>3443</v>
      </c>
      <c r="B3407" s="2" t="s">
        <v>33</v>
      </c>
      <c r="C3407" s="2" t="n">
        <v>0</v>
      </c>
      <c r="D3407" s="2" t="n">
        <v>0</v>
      </c>
      <c r="E3407" s="2" t="n">
        <v>0</v>
      </c>
    </row>
    <row r="3408" customFormat="false" ht="15" hidden="false" customHeight="false" outlineLevel="0" collapsed="false">
      <c r="A3408" s="2" t="s">
        <v>3444</v>
      </c>
      <c r="B3408" s="2" t="s">
        <v>33</v>
      </c>
      <c r="C3408" s="2" t="n">
        <v>0</v>
      </c>
      <c r="D3408" s="2" t="n">
        <v>0</v>
      </c>
      <c r="E3408" s="2" t="n">
        <v>0</v>
      </c>
    </row>
    <row r="3409" customFormat="false" ht="15" hidden="false" customHeight="false" outlineLevel="0" collapsed="false">
      <c r="A3409" s="2" t="s">
        <v>3445</v>
      </c>
      <c r="B3409" s="2" t="s">
        <v>33</v>
      </c>
      <c r="C3409" s="2" t="n">
        <v>0</v>
      </c>
      <c r="D3409" s="2" t="n">
        <v>0</v>
      </c>
      <c r="E3409" s="2" t="n">
        <v>0</v>
      </c>
    </row>
    <row r="3410" customFormat="false" ht="15" hidden="false" customHeight="false" outlineLevel="0" collapsed="false">
      <c r="A3410" s="2" t="s">
        <v>3446</v>
      </c>
      <c r="B3410" s="2" t="s">
        <v>33</v>
      </c>
      <c r="C3410" s="2" t="n">
        <v>0</v>
      </c>
      <c r="D3410" s="2" t="n">
        <v>0</v>
      </c>
      <c r="E3410" s="2" t="n">
        <v>0</v>
      </c>
    </row>
    <row r="3411" customFormat="false" ht="15" hidden="false" customHeight="false" outlineLevel="0" collapsed="false">
      <c r="A3411" s="2" t="s">
        <v>3447</v>
      </c>
      <c r="B3411" s="2" t="s">
        <v>33</v>
      </c>
      <c r="C3411" s="2" t="n">
        <v>0</v>
      </c>
      <c r="D3411" s="2" t="n">
        <v>0</v>
      </c>
      <c r="E3411" s="2" t="n">
        <v>0</v>
      </c>
    </row>
    <row r="3412" customFormat="false" ht="15" hidden="false" customHeight="false" outlineLevel="0" collapsed="false">
      <c r="A3412" s="2" t="s">
        <v>3448</v>
      </c>
      <c r="B3412" s="2" t="s">
        <v>33</v>
      </c>
      <c r="C3412" s="2" t="n">
        <v>0</v>
      </c>
      <c r="D3412" s="2" t="n">
        <v>0</v>
      </c>
      <c r="E3412" s="2" t="n">
        <v>0</v>
      </c>
    </row>
    <row r="3413" customFormat="false" ht="15" hidden="false" customHeight="false" outlineLevel="0" collapsed="false">
      <c r="A3413" s="2" t="s">
        <v>3449</v>
      </c>
      <c r="B3413" s="2" t="s">
        <v>33</v>
      </c>
      <c r="C3413" s="2" t="n">
        <v>0</v>
      </c>
      <c r="D3413" s="2" t="n">
        <v>0</v>
      </c>
      <c r="E3413" s="2" t="n">
        <v>0</v>
      </c>
    </row>
    <row r="3414" customFormat="false" ht="15" hidden="false" customHeight="false" outlineLevel="0" collapsed="false">
      <c r="A3414" s="2" t="s">
        <v>3450</v>
      </c>
      <c r="B3414" s="2" t="s">
        <v>33</v>
      </c>
      <c r="C3414" s="2" t="n">
        <v>0</v>
      </c>
      <c r="D3414" s="2" t="n">
        <v>0</v>
      </c>
      <c r="E3414" s="2" t="n">
        <v>0</v>
      </c>
    </row>
    <row r="3415" customFormat="false" ht="15" hidden="false" customHeight="false" outlineLevel="0" collapsed="false">
      <c r="A3415" s="2" t="s">
        <v>3451</v>
      </c>
      <c r="B3415" s="2" t="s">
        <v>33</v>
      </c>
      <c r="C3415" s="2" t="n">
        <v>0</v>
      </c>
      <c r="D3415" s="2" t="n">
        <v>0</v>
      </c>
      <c r="E3415" s="2" t="n">
        <v>0</v>
      </c>
    </row>
    <row r="3416" customFormat="false" ht="15" hidden="false" customHeight="false" outlineLevel="0" collapsed="false">
      <c r="A3416" s="2" t="s">
        <v>3452</v>
      </c>
      <c r="B3416" s="2" t="s">
        <v>33</v>
      </c>
      <c r="C3416" s="2" t="n">
        <v>0</v>
      </c>
      <c r="D3416" s="2" t="n">
        <v>0</v>
      </c>
      <c r="E3416" s="2" t="n">
        <v>0</v>
      </c>
    </row>
    <row r="3417" customFormat="false" ht="15" hidden="false" customHeight="false" outlineLevel="0" collapsed="false">
      <c r="A3417" s="2" t="s">
        <v>3453</v>
      </c>
      <c r="B3417" s="2" t="s">
        <v>33</v>
      </c>
      <c r="C3417" s="2" t="n">
        <v>0</v>
      </c>
      <c r="D3417" s="2" t="n">
        <v>0</v>
      </c>
      <c r="E3417" s="2" t="n">
        <v>0</v>
      </c>
    </row>
    <row r="3418" customFormat="false" ht="15" hidden="false" customHeight="false" outlineLevel="0" collapsed="false">
      <c r="A3418" s="2" t="s">
        <v>3454</v>
      </c>
      <c r="B3418" s="2" t="s">
        <v>33</v>
      </c>
      <c r="C3418" s="2" t="n">
        <v>0</v>
      </c>
      <c r="D3418" s="2" t="n">
        <v>0</v>
      </c>
      <c r="E3418" s="2" t="n">
        <v>0</v>
      </c>
    </row>
    <row r="3419" customFormat="false" ht="15" hidden="false" customHeight="false" outlineLevel="0" collapsed="false">
      <c r="A3419" s="2" t="s">
        <v>3455</v>
      </c>
      <c r="B3419" s="2" t="s">
        <v>33</v>
      </c>
      <c r="C3419" s="2" t="n">
        <v>0</v>
      </c>
      <c r="D3419" s="2" t="n">
        <v>0</v>
      </c>
      <c r="E3419" s="2" t="n">
        <v>0</v>
      </c>
    </row>
    <row r="3420" customFormat="false" ht="15" hidden="false" customHeight="false" outlineLevel="0" collapsed="false">
      <c r="A3420" s="2" t="s">
        <v>3456</v>
      </c>
      <c r="B3420" s="2" t="s">
        <v>33</v>
      </c>
      <c r="C3420" s="2" t="n">
        <v>0</v>
      </c>
      <c r="D3420" s="2" t="n">
        <v>0</v>
      </c>
      <c r="E3420" s="2" t="n">
        <v>0</v>
      </c>
    </row>
    <row r="3421" customFormat="false" ht="15" hidden="false" customHeight="false" outlineLevel="0" collapsed="false">
      <c r="A3421" s="2" t="s">
        <v>3457</v>
      </c>
      <c r="B3421" s="2" t="s">
        <v>33</v>
      </c>
      <c r="C3421" s="2" t="n">
        <v>0</v>
      </c>
      <c r="D3421" s="2" t="n">
        <v>0</v>
      </c>
      <c r="E3421" s="2" t="n">
        <v>0</v>
      </c>
    </row>
    <row r="3422" customFormat="false" ht="15" hidden="false" customHeight="false" outlineLevel="0" collapsed="false">
      <c r="A3422" s="2" t="s">
        <v>3458</v>
      </c>
      <c r="B3422" s="2" t="s">
        <v>33</v>
      </c>
      <c r="C3422" s="2" t="n">
        <v>0</v>
      </c>
      <c r="D3422" s="2" t="n">
        <v>0</v>
      </c>
      <c r="E3422" s="2" t="n">
        <v>0</v>
      </c>
    </row>
    <row r="3423" customFormat="false" ht="15" hidden="false" customHeight="false" outlineLevel="0" collapsed="false">
      <c r="A3423" s="2" t="s">
        <v>3459</v>
      </c>
      <c r="B3423" s="2" t="s">
        <v>33</v>
      </c>
      <c r="C3423" s="2" t="n">
        <v>0</v>
      </c>
      <c r="D3423" s="2" t="n">
        <v>0</v>
      </c>
      <c r="E3423" s="2" t="n">
        <v>0</v>
      </c>
    </row>
    <row r="3424" customFormat="false" ht="15" hidden="false" customHeight="false" outlineLevel="0" collapsed="false">
      <c r="A3424" s="2" t="s">
        <v>3460</v>
      </c>
      <c r="B3424" s="2" t="s">
        <v>33</v>
      </c>
      <c r="C3424" s="2" t="n">
        <v>0</v>
      </c>
      <c r="D3424" s="2" t="n">
        <v>0</v>
      </c>
      <c r="E3424" s="2" t="n">
        <v>0</v>
      </c>
    </row>
    <row r="3425" customFormat="false" ht="15" hidden="false" customHeight="false" outlineLevel="0" collapsed="false">
      <c r="A3425" s="2" t="s">
        <v>3461</v>
      </c>
      <c r="B3425" s="2" t="s">
        <v>33</v>
      </c>
      <c r="C3425" s="2" t="n">
        <v>0</v>
      </c>
      <c r="D3425" s="2" t="n">
        <v>0</v>
      </c>
      <c r="E3425" s="2" t="n">
        <v>0</v>
      </c>
    </row>
    <row r="3426" customFormat="false" ht="15" hidden="false" customHeight="false" outlineLevel="0" collapsed="false">
      <c r="A3426" s="2" t="s">
        <v>3462</v>
      </c>
      <c r="B3426" s="2" t="s">
        <v>33</v>
      </c>
      <c r="C3426" s="2" t="n">
        <v>0</v>
      </c>
      <c r="D3426" s="2" t="n">
        <v>0</v>
      </c>
      <c r="E3426" s="2" t="n">
        <v>0</v>
      </c>
    </row>
    <row r="3427" customFormat="false" ht="15" hidden="false" customHeight="false" outlineLevel="0" collapsed="false">
      <c r="A3427" s="2" t="s">
        <v>3463</v>
      </c>
      <c r="B3427" s="2" t="s">
        <v>33</v>
      </c>
      <c r="C3427" s="2" t="n">
        <v>0</v>
      </c>
      <c r="D3427" s="2" t="n">
        <v>0</v>
      </c>
      <c r="E3427" s="2" t="n">
        <v>0</v>
      </c>
    </row>
    <row r="3428" customFormat="false" ht="15" hidden="false" customHeight="false" outlineLevel="0" collapsed="false">
      <c r="A3428" s="2" t="s">
        <v>3464</v>
      </c>
      <c r="B3428" s="2" t="s">
        <v>33</v>
      </c>
      <c r="C3428" s="2" t="n">
        <v>0</v>
      </c>
      <c r="D3428" s="2" t="n">
        <v>0</v>
      </c>
      <c r="E3428" s="2" t="n">
        <v>0</v>
      </c>
    </row>
    <row r="3429" customFormat="false" ht="15" hidden="false" customHeight="false" outlineLevel="0" collapsed="false">
      <c r="A3429" s="2" t="s">
        <v>3465</v>
      </c>
      <c r="B3429" s="2" t="s">
        <v>33</v>
      </c>
      <c r="C3429" s="2" t="n">
        <v>0</v>
      </c>
      <c r="D3429" s="2" t="n">
        <v>0</v>
      </c>
      <c r="E3429" s="2" t="n">
        <v>0</v>
      </c>
    </row>
    <row r="3430" customFormat="false" ht="15" hidden="false" customHeight="false" outlineLevel="0" collapsed="false">
      <c r="A3430" s="2" t="s">
        <v>3466</v>
      </c>
      <c r="B3430" s="2" t="s">
        <v>33</v>
      </c>
      <c r="C3430" s="2" t="n">
        <v>0</v>
      </c>
      <c r="D3430" s="2" t="n">
        <v>0</v>
      </c>
      <c r="E3430" s="2" t="n">
        <v>0</v>
      </c>
    </row>
    <row r="3431" customFormat="false" ht="15" hidden="false" customHeight="false" outlineLevel="0" collapsed="false">
      <c r="A3431" s="2" t="s">
        <v>3467</v>
      </c>
      <c r="B3431" s="2" t="s">
        <v>33</v>
      </c>
      <c r="C3431" s="2" t="n">
        <v>0</v>
      </c>
      <c r="D3431" s="2" t="n">
        <v>0</v>
      </c>
      <c r="E3431" s="2" t="n">
        <v>0</v>
      </c>
    </row>
    <row r="3432" customFormat="false" ht="15" hidden="false" customHeight="false" outlineLevel="0" collapsed="false">
      <c r="A3432" s="2" t="s">
        <v>3468</v>
      </c>
      <c r="B3432" s="2" t="s">
        <v>33</v>
      </c>
      <c r="C3432" s="2" t="n">
        <v>0</v>
      </c>
      <c r="D3432" s="2" t="n">
        <v>0</v>
      </c>
      <c r="E3432" s="2" t="n">
        <v>0</v>
      </c>
    </row>
    <row r="3433" customFormat="false" ht="15" hidden="false" customHeight="false" outlineLevel="0" collapsed="false">
      <c r="A3433" s="2" t="s">
        <v>3469</v>
      </c>
      <c r="B3433" s="2" t="s">
        <v>33</v>
      </c>
      <c r="C3433" s="2" t="n">
        <v>0</v>
      </c>
      <c r="D3433" s="2" t="n">
        <v>0</v>
      </c>
      <c r="E3433" s="2" t="n">
        <v>0</v>
      </c>
    </row>
    <row r="3434" customFormat="false" ht="15" hidden="false" customHeight="false" outlineLevel="0" collapsed="false">
      <c r="A3434" s="2" t="s">
        <v>3470</v>
      </c>
      <c r="B3434" s="2" t="s">
        <v>33</v>
      </c>
      <c r="C3434" s="2" t="n">
        <v>0</v>
      </c>
      <c r="D3434" s="2" t="n">
        <v>0</v>
      </c>
      <c r="E3434" s="2" t="n">
        <v>0</v>
      </c>
    </row>
    <row r="3435" customFormat="false" ht="15" hidden="false" customHeight="false" outlineLevel="0" collapsed="false">
      <c r="A3435" s="2" t="s">
        <v>3471</v>
      </c>
      <c r="B3435" s="2" t="s">
        <v>33</v>
      </c>
      <c r="C3435" s="2" t="n">
        <v>0</v>
      </c>
      <c r="D3435" s="2" t="n">
        <v>0</v>
      </c>
      <c r="E3435" s="2" t="n">
        <v>0</v>
      </c>
    </row>
    <row r="3436" customFormat="false" ht="15" hidden="false" customHeight="false" outlineLevel="0" collapsed="false">
      <c r="A3436" s="2" t="s">
        <v>3472</v>
      </c>
      <c r="B3436" s="2" t="s">
        <v>33</v>
      </c>
      <c r="C3436" s="2" t="n">
        <v>0</v>
      </c>
      <c r="D3436" s="2" t="n">
        <v>0</v>
      </c>
      <c r="E3436" s="2" t="n">
        <v>0</v>
      </c>
    </row>
    <row r="3437" customFormat="false" ht="15" hidden="false" customHeight="false" outlineLevel="0" collapsed="false">
      <c r="A3437" s="2" t="s">
        <v>3473</v>
      </c>
      <c r="B3437" s="2" t="s">
        <v>33</v>
      </c>
      <c r="C3437" s="2" t="n">
        <v>0</v>
      </c>
      <c r="D3437" s="2" t="n">
        <v>0</v>
      </c>
      <c r="E3437" s="2" t="n">
        <v>0</v>
      </c>
    </row>
    <row r="3438" customFormat="false" ht="15" hidden="false" customHeight="false" outlineLevel="0" collapsed="false">
      <c r="A3438" s="2" t="s">
        <v>3474</v>
      </c>
      <c r="B3438" s="2" t="s">
        <v>33</v>
      </c>
      <c r="C3438" s="2" t="n">
        <v>0</v>
      </c>
      <c r="D3438" s="2" t="n">
        <v>0</v>
      </c>
      <c r="E3438" s="2" t="n">
        <v>0</v>
      </c>
    </row>
    <row r="3439" customFormat="false" ht="15" hidden="false" customHeight="false" outlineLevel="0" collapsed="false">
      <c r="A3439" s="2" t="s">
        <v>3475</v>
      </c>
      <c r="B3439" s="2" t="s">
        <v>33</v>
      </c>
      <c r="C3439" s="2" t="n">
        <v>0</v>
      </c>
      <c r="D3439" s="2" t="n">
        <v>0</v>
      </c>
      <c r="E3439" s="2" t="n">
        <v>0</v>
      </c>
    </row>
    <row r="3440" customFormat="false" ht="15" hidden="false" customHeight="false" outlineLevel="0" collapsed="false">
      <c r="A3440" s="2" t="s">
        <v>3476</v>
      </c>
      <c r="B3440" s="2" t="s">
        <v>33</v>
      </c>
      <c r="C3440" s="2" t="n">
        <v>0</v>
      </c>
      <c r="D3440" s="2" t="n">
        <v>0</v>
      </c>
      <c r="E3440" s="2" t="n">
        <v>0</v>
      </c>
    </row>
    <row r="3441" customFormat="false" ht="15" hidden="false" customHeight="false" outlineLevel="0" collapsed="false">
      <c r="A3441" s="2" t="s">
        <v>3477</v>
      </c>
      <c r="B3441" s="2" t="s">
        <v>33</v>
      </c>
      <c r="C3441" s="2" t="n">
        <v>0</v>
      </c>
      <c r="D3441" s="2" t="n">
        <v>0</v>
      </c>
      <c r="E3441" s="2" t="n">
        <v>0</v>
      </c>
    </row>
    <row r="3442" customFormat="false" ht="15" hidden="false" customHeight="false" outlineLevel="0" collapsed="false">
      <c r="A3442" s="2" t="s">
        <v>3478</v>
      </c>
      <c r="B3442" s="2" t="s">
        <v>33</v>
      </c>
      <c r="C3442" s="2" t="n">
        <v>0</v>
      </c>
      <c r="D3442" s="2" t="n">
        <v>0</v>
      </c>
      <c r="E3442" s="2" t="n">
        <v>0</v>
      </c>
    </row>
    <row r="3443" customFormat="false" ht="15" hidden="false" customHeight="false" outlineLevel="0" collapsed="false">
      <c r="A3443" s="2" t="s">
        <v>3479</v>
      </c>
      <c r="B3443" s="2" t="s">
        <v>33</v>
      </c>
      <c r="C3443" s="2" t="n">
        <v>0</v>
      </c>
      <c r="D3443" s="2" t="n">
        <v>0</v>
      </c>
      <c r="E3443" s="2" t="n">
        <v>0</v>
      </c>
    </row>
    <row r="3444" customFormat="false" ht="15" hidden="false" customHeight="false" outlineLevel="0" collapsed="false">
      <c r="A3444" s="2" t="s">
        <v>3480</v>
      </c>
      <c r="B3444" s="2" t="s">
        <v>33</v>
      </c>
      <c r="C3444" s="2" t="n">
        <v>0</v>
      </c>
      <c r="D3444" s="2" t="n">
        <v>0</v>
      </c>
      <c r="E3444" s="2" t="n">
        <v>0</v>
      </c>
    </row>
    <row r="3445" customFormat="false" ht="15" hidden="false" customHeight="false" outlineLevel="0" collapsed="false">
      <c r="A3445" s="2" t="s">
        <v>3481</v>
      </c>
      <c r="B3445" s="2" t="s">
        <v>33</v>
      </c>
      <c r="C3445" s="2" t="n">
        <v>0</v>
      </c>
      <c r="D3445" s="2" t="n">
        <v>0</v>
      </c>
      <c r="E3445" s="2" t="n">
        <v>0</v>
      </c>
    </row>
    <row r="3446" customFormat="false" ht="15" hidden="false" customHeight="false" outlineLevel="0" collapsed="false">
      <c r="A3446" s="2" t="s">
        <v>3482</v>
      </c>
      <c r="B3446" s="2" t="s">
        <v>33</v>
      </c>
      <c r="C3446" s="2" t="n">
        <v>0</v>
      </c>
      <c r="D3446" s="2" t="n">
        <v>0</v>
      </c>
      <c r="E3446" s="2" t="n">
        <v>0</v>
      </c>
    </row>
    <row r="3447" customFormat="false" ht="15" hidden="false" customHeight="false" outlineLevel="0" collapsed="false">
      <c r="A3447" s="2" t="s">
        <v>3483</v>
      </c>
      <c r="B3447" s="2" t="s">
        <v>33</v>
      </c>
      <c r="C3447" s="2" t="n">
        <v>0</v>
      </c>
      <c r="D3447" s="2" t="n">
        <v>0</v>
      </c>
      <c r="E3447" s="2" t="n">
        <v>0</v>
      </c>
    </row>
    <row r="3448" customFormat="false" ht="15" hidden="false" customHeight="false" outlineLevel="0" collapsed="false">
      <c r="A3448" s="2" t="s">
        <v>3484</v>
      </c>
      <c r="B3448" s="2" t="s">
        <v>33</v>
      </c>
      <c r="C3448" s="2" t="n">
        <v>0</v>
      </c>
      <c r="D3448" s="2" t="n">
        <v>0</v>
      </c>
      <c r="E3448" s="2" t="n">
        <v>0</v>
      </c>
    </row>
    <row r="3449" customFormat="false" ht="15" hidden="false" customHeight="false" outlineLevel="0" collapsed="false">
      <c r="A3449" s="2" t="s">
        <v>3485</v>
      </c>
      <c r="B3449" s="2" t="s">
        <v>33</v>
      </c>
      <c r="C3449" s="2" t="n">
        <v>0</v>
      </c>
      <c r="D3449" s="2" t="n">
        <v>0</v>
      </c>
      <c r="E3449" s="2" t="n">
        <v>0</v>
      </c>
    </row>
    <row r="3450" customFormat="false" ht="15" hidden="false" customHeight="false" outlineLevel="0" collapsed="false">
      <c r="A3450" s="2" t="s">
        <v>3486</v>
      </c>
      <c r="B3450" s="2" t="s">
        <v>33</v>
      </c>
      <c r="C3450" s="2" t="n">
        <v>0</v>
      </c>
      <c r="D3450" s="2" t="n">
        <v>0</v>
      </c>
      <c r="E3450" s="2" t="n">
        <v>0</v>
      </c>
    </row>
    <row r="3451" customFormat="false" ht="15" hidden="false" customHeight="false" outlineLevel="0" collapsed="false">
      <c r="A3451" s="2" t="s">
        <v>3487</v>
      </c>
      <c r="B3451" s="2" t="s">
        <v>33</v>
      </c>
      <c r="C3451" s="2" t="n">
        <v>0</v>
      </c>
      <c r="D3451" s="2" t="n">
        <v>0</v>
      </c>
      <c r="E3451" s="2" t="n">
        <v>0</v>
      </c>
    </row>
    <row r="3452" customFormat="false" ht="15" hidden="false" customHeight="false" outlineLevel="0" collapsed="false">
      <c r="A3452" s="2" t="s">
        <v>3488</v>
      </c>
      <c r="B3452" s="2" t="s">
        <v>33</v>
      </c>
      <c r="C3452" s="2" t="n">
        <v>0</v>
      </c>
      <c r="D3452" s="2" t="n">
        <v>0</v>
      </c>
      <c r="E3452" s="2" t="n">
        <v>0</v>
      </c>
    </row>
    <row r="3453" customFormat="false" ht="15" hidden="false" customHeight="false" outlineLevel="0" collapsed="false">
      <c r="A3453" s="2" t="s">
        <v>3489</v>
      </c>
      <c r="B3453" s="2" t="s">
        <v>33</v>
      </c>
      <c r="C3453" s="2" t="n">
        <v>0</v>
      </c>
      <c r="D3453" s="2" t="n">
        <v>0</v>
      </c>
      <c r="E3453" s="2" t="n">
        <v>0</v>
      </c>
    </row>
    <row r="3454" customFormat="false" ht="15" hidden="false" customHeight="false" outlineLevel="0" collapsed="false">
      <c r="A3454" s="2" t="s">
        <v>3490</v>
      </c>
      <c r="B3454" s="2" t="s">
        <v>33</v>
      </c>
      <c r="C3454" s="2" t="n">
        <v>0</v>
      </c>
      <c r="D3454" s="2" t="n">
        <v>0</v>
      </c>
      <c r="E3454" s="2" t="n">
        <v>0</v>
      </c>
    </row>
    <row r="3455" customFormat="false" ht="15" hidden="false" customHeight="false" outlineLevel="0" collapsed="false">
      <c r="A3455" s="2" t="s">
        <v>3491</v>
      </c>
      <c r="B3455" s="2" t="s">
        <v>33</v>
      </c>
      <c r="C3455" s="2" t="n">
        <v>0</v>
      </c>
      <c r="D3455" s="2" t="n">
        <v>0</v>
      </c>
      <c r="E3455" s="2" t="n">
        <v>0</v>
      </c>
    </row>
    <row r="3456" customFormat="false" ht="15" hidden="false" customHeight="false" outlineLevel="0" collapsed="false">
      <c r="A3456" s="2" t="s">
        <v>3492</v>
      </c>
      <c r="B3456" s="2" t="s">
        <v>33</v>
      </c>
      <c r="C3456" s="2" t="n">
        <v>0</v>
      </c>
      <c r="D3456" s="2" t="n">
        <v>0</v>
      </c>
      <c r="E3456" s="2" t="n">
        <v>0</v>
      </c>
    </row>
    <row r="3457" customFormat="false" ht="15" hidden="false" customHeight="false" outlineLevel="0" collapsed="false">
      <c r="A3457" s="2" t="s">
        <v>3493</v>
      </c>
      <c r="B3457" s="2" t="s">
        <v>33</v>
      </c>
      <c r="C3457" s="2" t="n">
        <v>0</v>
      </c>
      <c r="D3457" s="2" t="n">
        <v>0</v>
      </c>
      <c r="E3457" s="2" t="n">
        <v>0</v>
      </c>
    </row>
    <row r="3458" customFormat="false" ht="15" hidden="false" customHeight="false" outlineLevel="0" collapsed="false">
      <c r="A3458" s="2" t="s">
        <v>3494</v>
      </c>
      <c r="B3458" s="2" t="s">
        <v>33</v>
      </c>
      <c r="C3458" s="2" t="n">
        <v>0</v>
      </c>
      <c r="D3458" s="2" t="n">
        <v>0</v>
      </c>
      <c r="E3458" s="2" t="n">
        <v>0</v>
      </c>
    </row>
    <row r="3459" customFormat="false" ht="15" hidden="false" customHeight="false" outlineLevel="0" collapsed="false">
      <c r="A3459" s="2" t="s">
        <v>3495</v>
      </c>
      <c r="B3459" s="2" t="s">
        <v>33</v>
      </c>
      <c r="C3459" s="2" t="n">
        <v>0</v>
      </c>
      <c r="D3459" s="2" t="n">
        <v>0</v>
      </c>
      <c r="E3459" s="2" t="n">
        <v>0</v>
      </c>
    </row>
    <row r="3460" customFormat="false" ht="15" hidden="false" customHeight="false" outlineLevel="0" collapsed="false">
      <c r="A3460" s="2" t="s">
        <v>3496</v>
      </c>
      <c r="B3460" s="2" t="s">
        <v>33</v>
      </c>
      <c r="C3460" s="2" t="n">
        <v>0</v>
      </c>
      <c r="D3460" s="2" t="n">
        <v>0</v>
      </c>
      <c r="E3460" s="2" t="n">
        <v>0</v>
      </c>
    </row>
    <row r="3461" customFormat="false" ht="15" hidden="false" customHeight="false" outlineLevel="0" collapsed="false">
      <c r="A3461" s="2" t="s">
        <v>3497</v>
      </c>
      <c r="B3461" s="2" t="s">
        <v>33</v>
      </c>
      <c r="C3461" s="2" t="n">
        <v>0</v>
      </c>
      <c r="D3461" s="2" t="n">
        <v>0</v>
      </c>
      <c r="E3461" s="2" t="n">
        <v>0</v>
      </c>
    </row>
    <row r="3462" customFormat="false" ht="15" hidden="false" customHeight="false" outlineLevel="0" collapsed="false">
      <c r="A3462" s="2" t="s">
        <v>3498</v>
      </c>
      <c r="B3462" s="2" t="s">
        <v>33</v>
      </c>
      <c r="C3462" s="2" t="n">
        <v>0</v>
      </c>
      <c r="D3462" s="2" t="n">
        <v>0</v>
      </c>
      <c r="E3462" s="2" t="n">
        <v>0</v>
      </c>
    </row>
    <row r="3463" customFormat="false" ht="15" hidden="false" customHeight="false" outlineLevel="0" collapsed="false">
      <c r="A3463" s="2" t="s">
        <v>3499</v>
      </c>
      <c r="B3463" s="2" t="s">
        <v>33</v>
      </c>
      <c r="C3463" s="2" t="n">
        <v>0</v>
      </c>
      <c r="D3463" s="2" t="n">
        <v>0</v>
      </c>
      <c r="E3463" s="2" t="n">
        <v>0</v>
      </c>
    </row>
    <row r="3464" customFormat="false" ht="15" hidden="false" customHeight="false" outlineLevel="0" collapsed="false">
      <c r="A3464" s="2" t="s">
        <v>3500</v>
      </c>
      <c r="B3464" s="2" t="s">
        <v>33</v>
      </c>
      <c r="C3464" s="2" t="n">
        <v>0</v>
      </c>
      <c r="D3464" s="2" t="n">
        <v>0</v>
      </c>
      <c r="E3464" s="2" t="n">
        <v>0</v>
      </c>
    </row>
    <row r="3465" customFormat="false" ht="15" hidden="false" customHeight="false" outlineLevel="0" collapsed="false">
      <c r="A3465" s="2" t="s">
        <v>3501</v>
      </c>
      <c r="B3465" s="2" t="s">
        <v>33</v>
      </c>
      <c r="C3465" s="2" t="n">
        <v>0</v>
      </c>
      <c r="D3465" s="2" t="n">
        <v>0</v>
      </c>
      <c r="E3465" s="2" t="n">
        <v>0</v>
      </c>
    </row>
    <row r="3466" customFormat="false" ht="15" hidden="false" customHeight="false" outlineLevel="0" collapsed="false">
      <c r="A3466" s="2" t="s">
        <v>3502</v>
      </c>
      <c r="B3466" s="2" t="s">
        <v>33</v>
      </c>
      <c r="C3466" s="2" t="n">
        <v>0</v>
      </c>
      <c r="D3466" s="2" t="n">
        <v>0</v>
      </c>
      <c r="E3466" s="2" t="n">
        <v>0</v>
      </c>
    </row>
    <row r="3467" customFormat="false" ht="15" hidden="false" customHeight="false" outlineLevel="0" collapsed="false">
      <c r="A3467" s="2" t="s">
        <v>3503</v>
      </c>
      <c r="B3467" s="2" t="s">
        <v>33</v>
      </c>
      <c r="C3467" s="2" t="n">
        <v>0</v>
      </c>
      <c r="D3467" s="2" t="n">
        <v>0</v>
      </c>
      <c r="E3467" s="2" t="n">
        <v>0</v>
      </c>
    </row>
    <row r="3468" customFormat="false" ht="15" hidden="false" customHeight="false" outlineLevel="0" collapsed="false">
      <c r="A3468" s="2" t="s">
        <v>3504</v>
      </c>
      <c r="B3468" s="2" t="s">
        <v>33</v>
      </c>
      <c r="C3468" s="2" t="n">
        <v>0</v>
      </c>
      <c r="D3468" s="2" t="n">
        <v>0</v>
      </c>
      <c r="E3468" s="2" t="n">
        <v>0</v>
      </c>
    </row>
    <row r="3469" customFormat="false" ht="15" hidden="false" customHeight="false" outlineLevel="0" collapsed="false">
      <c r="A3469" s="2" t="s">
        <v>3505</v>
      </c>
      <c r="B3469" s="2" t="s">
        <v>33</v>
      </c>
      <c r="C3469" s="2" t="n">
        <v>0</v>
      </c>
      <c r="D3469" s="2" t="n">
        <v>0</v>
      </c>
      <c r="E3469" s="2" t="n">
        <v>0</v>
      </c>
    </row>
    <row r="3470" customFormat="false" ht="15" hidden="false" customHeight="false" outlineLevel="0" collapsed="false">
      <c r="A3470" s="2" t="s">
        <v>3506</v>
      </c>
      <c r="B3470" s="2" t="s">
        <v>33</v>
      </c>
      <c r="C3470" s="2" t="n">
        <v>0</v>
      </c>
      <c r="D3470" s="2" t="n">
        <v>0</v>
      </c>
      <c r="E3470" s="2" t="n">
        <v>0</v>
      </c>
    </row>
    <row r="3471" customFormat="false" ht="15" hidden="false" customHeight="false" outlineLevel="0" collapsed="false">
      <c r="A3471" s="2" t="s">
        <v>3507</v>
      </c>
      <c r="B3471" s="2" t="s">
        <v>33</v>
      </c>
      <c r="C3471" s="2" t="n">
        <v>0</v>
      </c>
      <c r="D3471" s="2" t="n">
        <v>0</v>
      </c>
      <c r="E3471" s="2" t="n">
        <v>0</v>
      </c>
    </row>
    <row r="3472" customFormat="false" ht="15" hidden="false" customHeight="false" outlineLevel="0" collapsed="false">
      <c r="A3472" s="2" t="s">
        <v>3508</v>
      </c>
      <c r="B3472" s="2" t="s">
        <v>33</v>
      </c>
      <c r="C3472" s="2" t="n">
        <v>0</v>
      </c>
      <c r="D3472" s="2" t="n">
        <v>0</v>
      </c>
      <c r="E3472" s="2" t="n">
        <v>0</v>
      </c>
    </row>
    <row r="3473" customFormat="false" ht="15" hidden="false" customHeight="false" outlineLevel="0" collapsed="false">
      <c r="A3473" s="2" t="s">
        <v>3509</v>
      </c>
      <c r="B3473" s="2" t="s">
        <v>33</v>
      </c>
      <c r="C3473" s="2" t="n">
        <v>0</v>
      </c>
      <c r="D3473" s="2" t="n">
        <v>0</v>
      </c>
      <c r="E3473" s="2" t="n">
        <v>0</v>
      </c>
    </row>
    <row r="3474" customFormat="false" ht="15" hidden="false" customHeight="false" outlineLevel="0" collapsed="false">
      <c r="A3474" s="2" t="s">
        <v>3510</v>
      </c>
      <c r="B3474" s="2" t="s">
        <v>33</v>
      </c>
      <c r="C3474" s="2" t="n">
        <v>0</v>
      </c>
      <c r="D3474" s="2" t="n">
        <v>0</v>
      </c>
      <c r="E3474" s="2" t="n">
        <v>0</v>
      </c>
    </row>
    <row r="3475" customFormat="false" ht="15" hidden="false" customHeight="false" outlineLevel="0" collapsed="false">
      <c r="A3475" s="2" t="s">
        <v>3511</v>
      </c>
      <c r="B3475" s="2" t="s">
        <v>33</v>
      </c>
      <c r="C3475" s="2" t="n">
        <v>0</v>
      </c>
      <c r="D3475" s="2" t="n">
        <v>0</v>
      </c>
      <c r="E3475" s="2" t="n">
        <v>0</v>
      </c>
    </row>
    <row r="3476" customFormat="false" ht="15" hidden="false" customHeight="false" outlineLevel="0" collapsed="false">
      <c r="A3476" s="2" t="s">
        <v>3512</v>
      </c>
      <c r="B3476" s="2" t="s">
        <v>33</v>
      </c>
      <c r="C3476" s="2" t="n">
        <v>0</v>
      </c>
      <c r="D3476" s="2" t="n">
        <v>0</v>
      </c>
      <c r="E3476" s="2" t="n">
        <v>0</v>
      </c>
    </row>
    <row r="3477" customFormat="false" ht="15" hidden="false" customHeight="false" outlineLevel="0" collapsed="false">
      <c r="A3477" s="2" t="s">
        <v>3513</v>
      </c>
      <c r="B3477" s="2" t="s">
        <v>33</v>
      </c>
      <c r="C3477" s="2" t="n">
        <v>0</v>
      </c>
      <c r="D3477" s="2" t="n">
        <v>0</v>
      </c>
      <c r="E3477" s="2" t="n">
        <v>0</v>
      </c>
    </row>
    <row r="3478" customFormat="false" ht="15" hidden="false" customHeight="false" outlineLevel="0" collapsed="false">
      <c r="A3478" s="2" t="s">
        <v>3514</v>
      </c>
      <c r="B3478" s="2" t="s">
        <v>33</v>
      </c>
      <c r="C3478" s="2" t="n">
        <v>0</v>
      </c>
      <c r="D3478" s="2" t="n">
        <v>0</v>
      </c>
      <c r="E3478" s="2" t="n">
        <v>0</v>
      </c>
    </row>
    <row r="3479" customFormat="false" ht="15" hidden="false" customHeight="false" outlineLevel="0" collapsed="false">
      <c r="A3479" s="2" t="s">
        <v>3515</v>
      </c>
      <c r="B3479" s="2" t="s">
        <v>33</v>
      </c>
      <c r="C3479" s="2" t="n">
        <v>0</v>
      </c>
      <c r="D3479" s="2" t="n">
        <v>0</v>
      </c>
      <c r="E3479" s="2" t="n">
        <v>0</v>
      </c>
    </row>
    <row r="3480" customFormat="false" ht="15" hidden="false" customHeight="false" outlineLevel="0" collapsed="false">
      <c r="A3480" s="2" t="s">
        <v>3516</v>
      </c>
      <c r="B3480" s="2" t="s">
        <v>33</v>
      </c>
      <c r="C3480" s="2" t="n">
        <v>0</v>
      </c>
      <c r="D3480" s="2" t="n">
        <v>0</v>
      </c>
      <c r="E3480" s="2" t="n">
        <v>0</v>
      </c>
    </row>
    <row r="3481" customFormat="false" ht="15" hidden="false" customHeight="false" outlineLevel="0" collapsed="false">
      <c r="A3481" s="2" t="s">
        <v>3517</v>
      </c>
      <c r="B3481" s="2" t="s">
        <v>33</v>
      </c>
      <c r="C3481" s="2" t="n">
        <v>0</v>
      </c>
      <c r="D3481" s="2" t="n">
        <v>0</v>
      </c>
      <c r="E3481" s="2" t="n">
        <v>0</v>
      </c>
    </row>
    <row r="3482" customFormat="false" ht="15" hidden="false" customHeight="false" outlineLevel="0" collapsed="false">
      <c r="A3482" s="2" t="s">
        <v>3518</v>
      </c>
      <c r="B3482" s="2" t="s">
        <v>33</v>
      </c>
      <c r="C3482" s="2" t="n">
        <v>0</v>
      </c>
      <c r="D3482" s="2" t="n">
        <v>0</v>
      </c>
      <c r="E3482" s="2" t="n">
        <v>0</v>
      </c>
    </row>
    <row r="3483" customFormat="false" ht="15" hidden="false" customHeight="false" outlineLevel="0" collapsed="false">
      <c r="A3483" s="2" t="s">
        <v>3519</v>
      </c>
      <c r="B3483" s="2" t="s">
        <v>33</v>
      </c>
      <c r="C3483" s="2" t="n">
        <v>0</v>
      </c>
      <c r="D3483" s="2" t="n">
        <v>0</v>
      </c>
      <c r="E3483" s="2" t="n">
        <v>0</v>
      </c>
    </row>
    <row r="3484" customFormat="false" ht="15" hidden="false" customHeight="false" outlineLevel="0" collapsed="false">
      <c r="A3484" s="2" t="s">
        <v>3520</v>
      </c>
      <c r="B3484" s="2" t="s">
        <v>33</v>
      </c>
      <c r="C3484" s="2" t="n">
        <v>0</v>
      </c>
      <c r="D3484" s="2" t="n">
        <v>0</v>
      </c>
      <c r="E3484" s="2" t="n">
        <v>0</v>
      </c>
    </row>
    <row r="3485" customFormat="false" ht="15" hidden="false" customHeight="false" outlineLevel="0" collapsed="false">
      <c r="A3485" s="2" t="s">
        <v>3521</v>
      </c>
      <c r="B3485" s="2" t="s">
        <v>33</v>
      </c>
      <c r="C3485" s="2" t="n">
        <v>0</v>
      </c>
      <c r="D3485" s="2" t="n">
        <v>0</v>
      </c>
      <c r="E3485" s="2" t="n">
        <v>0</v>
      </c>
    </row>
    <row r="3486" customFormat="false" ht="15" hidden="false" customHeight="false" outlineLevel="0" collapsed="false">
      <c r="A3486" s="2" t="s">
        <v>3522</v>
      </c>
      <c r="B3486" s="2" t="s">
        <v>33</v>
      </c>
      <c r="C3486" s="2" t="n">
        <v>0</v>
      </c>
      <c r="D3486" s="2" t="n">
        <v>0</v>
      </c>
      <c r="E3486" s="2" t="n">
        <v>0</v>
      </c>
    </row>
    <row r="3487" customFormat="false" ht="15" hidden="false" customHeight="false" outlineLevel="0" collapsed="false">
      <c r="A3487" s="2" t="s">
        <v>3523</v>
      </c>
      <c r="B3487" s="2" t="s">
        <v>33</v>
      </c>
      <c r="C3487" s="2" t="n">
        <v>0</v>
      </c>
      <c r="D3487" s="2" t="n">
        <v>0</v>
      </c>
      <c r="E3487" s="2" t="n">
        <v>0</v>
      </c>
    </row>
    <row r="3488" customFormat="false" ht="15" hidden="false" customHeight="false" outlineLevel="0" collapsed="false">
      <c r="A3488" s="2" t="s">
        <v>3524</v>
      </c>
      <c r="B3488" s="2" t="s">
        <v>33</v>
      </c>
      <c r="C3488" s="2" t="n">
        <v>0</v>
      </c>
      <c r="D3488" s="2" t="n">
        <v>0</v>
      </c>
      <c r="E3488" s="2" t="n">
        <v>0</v>
      </c>
    </row>
    <row r="3489" customFormat="false" ht="15" hidden="false" customHeight="false" outlineLevel="0" collapsed="false">
      <c r="A3489" s="2" t="s">
        <v>3525</v>
      </c>
      <c r="B3489" s="2" t="s">
        <v>33</v>
      </c>
      <c r="C3489" s="2" t="n">
        <v>0</v>
      </c>
      <c r="D3489" s="2" t="n">
        <v>0</v>
      </c>
      <c r="E3489" s="2" t="n">
        <v>0</v>
      </c>
    </row>
    <row r="3490" customFormat="false" ht="15" hidden="false" customHeight="false" outlineLevel="0" collapsed="false">
      <c r="A3490" s="2" t="s">
        <v>3526</v>
      </c>
      <c r="B3490" s="2" t="s">
        <v>33</v>
      </c>
      <c r="C3490" s="2" t="n">
        <v>0</v>
      </c>
      <c r="D3490" s="2" t="n">
        <v>0</v>
      </c>
      <c r="E3490" s="2" t="n">
        <v>0</v>
      </c>
    </row>
    <row r="3491" customFormat="false" ht="15" hidden="false" customHeight="false" outlineLevel="0" collapsed="false">
      <c r="A3491" s="2" t="s">
        <v>3527</v>
      </c>
      <c r="B3491" s="2" t="s">
        <v>33</v>
      </c>
      <c r="C3491" s="2" t="n">
        <v>0</v>
      </c>
      <c r="D3491" s="2" t="n">
        <v>0</v>
      </c>
      <c r="E3491" s="2" t="n">
        <v>0</v>
      </c>
    </row>
    <row r="3492" customFormat="false" ht="15" hidden="false" customHeight="false" outlineLevel="0" collapsed="false">
      <c r="A3492" s="2" t="s">
        <v>3528</v>
      </c>
      <c r="B3492" s="2" t="s">
        <v>33</v>
      </c>
      <c r="C3492" s="2" t="n">
        <v>0</v>
      </c>
      <c r="D3492" s="2" t="n">
        <v>0</v>
      </c>
      <c r="E3492" s="2" t="n">
        <v>0</v>
      </c>
    </row>
    <row r="3493" customFormat="false" ht="15" hidden="false" customHeight="false" outlineLevel="0" collapsed="false">
      <c r="A3493" s="2" t="s">
        <v>3529</v>
      </c>
      <c r="B3493" s="2" t="s">
        <v>33</v>
      </c>
      <c r="C3493" s="2" t="n">
        <v>0</v>
      </c>
      <c r="D3493" s="2" t="n">
        <v>0</v>
      </c>
      <c r="E3493" s="2" t="n">
        <v>0</v>
      </c>
    </row>
    <row r="3494" customFormat="false" ht="15" hidden="false" customHeight="false" outlineLevel="0" collapsed="false">
      <c r="A3494" s="2" t="s">
        <v>3530</v>
      </c>
      <c r="B3494" s="2" t="s">
        <v>33</v>
      </c>
      <c r="C3494" s="2" t="n">
        <v>0</v>
      </c>
      <c r="D3494" s="2" t="n">
        <v>0</v>
      </c>
      <c r="E3494" s="2" t="n">
        <v>0</v>
      </c>
    </row>
    <row r="3495" customFormat="false" ht="15" hidden="false" customHeight="false" outlineLevel="0" collapsed="false">
      <c r="A3495" s="2" t="s">
        <v>3531</v>
      </c>
      <c r="B3495" s="2" t="s">
        <v>33</v>
      </c>
      <c r="C3495" s="2" t="n">
        <v>0</v>
      </c>
      <c r="D3495" s="2" t="n">
        <v>0</v>
      </c>
      <c r="E3495" s="2" t="n">
        <v>0</v>
      </c>
    </row>
    <row r="3496" customFormat="false" ht="15" hidden="false" customHeight="false" outlineLevel="0" collapsed="false">
      <c r="A3496" s="2" t="s">
        <v>3532</v>
      </c>
      <c r="B3496" s="2" t="s">
        <v>33</v>
      </c>
      <c r="C3496" s="2" t="n">
        <v>0</v>
      </c>
      <c r="D3496" s="2" t="n">
        <v>0</v>
      </c>
      <c r="E3496" s="2" t="n">
        <v>0</v>
      </c>
    </row>
    <row r="3497" customFormat="false" ht="15" hidden="false" customHeight="false" outlineLevel="0" collapsed="false">
      <c r="A3497" s="2" t="s">
        <v>3533</v>
      </c>
      <c r="B3497" s="2" t="s">
        <v>33</v>
      </c>
      <c r="C3497" s="2" t="n">
        <v>0</v>
      </c>
      <c r="D3497" s="2" t="n">
        <v>0</v>
      </c>
      <c r="E3497" s="2" t="n">
        <v>0</v>
      </c>
    </row>
    <row r="3498" customFormat="false" ht="15" hidden="false" customHeight="false" outlineLevel="0" collapsed="false">
      <c r="A3498" s="2" t="s">
        <v>3534</v>
      </c>
      <c r="B3498" s="2" t="s">
        <v>33</v>
      </c>
      <c r="C3498" s="2" t="n">
        <v>0</v>
      </c>
      <c r="D3498" s="2" t="n">
        <v>0</v>
      </c>
      <c r="E3498" s="2" t="n">
        <v>0</v>
      </c>
    </row>
    <row r="3499" customFormat="false" ht="15" hidden="false" customHeight="false" outlineLevel="0" collapsed="false">
      <c r="A3499" s="2" t="s">
        <v>3535</v>
      </c>
      <c r="B3499" s="2" t="s">
        <v>33</v>
      </c>
      <c r="C3499" s="2" t="n">
        <v>0</v>
      </c>
      <c r="D3499" s="2" t="n">
        <v>0</v>
      </c>
      <c r="E3499" s="2" t="n">
        <v>0</v>
      </c>
    </row>
    <row r="3500" customFormat="false" ht="15" hidden="false" customHeight="false" outlineLevel="0" collapsed="false">
      <c r="A3500" s="2" t="s">
        <v>3536</v>
      </c>
      <c r="B3500" s="2" t="s">
        <v>33</v>
      </c>
      <c r="C3500" s="2" t="n">
        <v>0</v>
      </c>
      <c r="D3500" s="2" t="n">
        <v>0</v>
      </c>
      <c r="E3500" s="2" t="n">
        <v>0</v>
      </c>
    </row>
    <row r="3501" customFormat="false" ht="15" hidden="false" customHeight="false" outlineLevel="0" collapsed="false">
      <c r="A3501" s="2" t="s">
        <v>3537</v>
      </c>
      <c r="B3501" s="2" t="s">
        <v>33</v>
      </c>
      <c r="C3501" s="2" t="n">
        <v>0</v>
      </c>
      <c r="D3501" s="2" t="n">
        <v>0</v>
      </c>
      <c r="E3501" s="2" t="n">
        <v>0</v>
      </c>
    </row>
    <row r="3502" customFormat="false" ht="15" hidden="false" customHeight="false" outlineLevel="0" collapsed="false">
      <c r="A3502" s="2" t="s">
        <v>3538</v>
      </c>
      <c r="B3502" s="2" t="s">
        <v>33</v>
      </c>
      <c r="C3502" s="2" t="n">
        <v>0</v>
      </c>
      <c r="D3502" s="2" t="n">
        <v>0</v>
      </c>
      <c r="E3502" s="2" t="n">
        <v>0</v>
      </c>
    </row>
    <row r="3503" customFormat="false" ht="15" hidden="false" customHeight="false" outlineLevel="0" collapsed="false">
      <c r="A3503" s="2" t="s">
        <v>3539</v>
      </c>
      <c r="B3503" s="2" t="s">
        <v>33</v>
      </c>
      <c r="C3503" s="2" t="n">
        <v>0</v>
      </c>
      <c r="D3503" s="2" t="n">
        <v>0</v>
      </c>
      <c r="E3503" s="2" t="n">
        <v>0</v>
      </c>
    </row>
    <row r="3504" customFormat="false" ht="15" hidden="false" customHeight="false" outlineLevel="0" collapsed="false">
      <c r="A3504" s="2" t="s">
        <v>3540</v>
      </c>
      <c r="B3504" s="2" t="s">
        <v>33</v>
      </c>
      <c r="C3504" s="2" t="n">
        <v>0</v>
      </c>
      <c r="D3504" s="2" t="n">
        <v>0</v>
      </c>
      <c r="E3504" s="2" t="n">
        <v>0</v>
      </c>
    </row>
    <row r="3505" customFormat="false" ht="15" hidden="false" customHeight="false" outlineLevel="0" collapsed="false">
      <c r="A3505" s="2" t="s">
        <v>3541</v>
      </c>
      <c r="B3505" s="2" t="s">
        <v>33</v>
      </c>
      <c r="C3505" s="2" t="n">
        <v>0</v>
      </c>
      <c r="D3505" s="2" t="n">
        <v>0</v>
      </c>
      <c r="E3505" s="2" t="n">
        <v>0</v>
      </c>
    </row>
    <row r="3506" customFormat="false" ht="15" hidden="false" customHeight="false" outlineLevel="0" collapsed="false">
      <c r="A3506" s="2" t="s">
        <v>3542</v>
      </c>
      <c r="B3506" s="2" t="s">
        <v>33</v>
      </c>
      <c r="C3506" s="2" t="n">
        <v>0</v>
      </c>
      <c r="D3506" s="2" t="n">
        <v>0</v>
      </c>
      <c r="E3506" s="2" t="n">
        <v>0</v>
      </c>
    </row>
    <row r="3507" customFormat="false" ht="15" hidden="false" customHeight="false" outlineLevel="0" collapsed="false">
      <c r="A3507" s="2" t="s">
        <v>3543</v>
      </c>
      <c r="B3507" s="2" t="s">
        <v>33</v>
      </c>
      <c r="C3507" s="2" t="n">
        <v>0</v>
      </c>
      <c r="D3507" s="2" t="n">
        <v>0</v>
      </c>
      <c r="E3507" s="2" t="n">
        <v>0</v>
      </c>
    </row>
    <row r="3508" customFormat="false" ht="15" hidden="false" customHeight="false" outlineLevel="0" collapsed="false">
      <c r="A3508" s="2" t="s">
        <v>3544</v>
      </c>
      <c r="B3508" s="2" t="s">
        <v>33</v>
      </c>
      <c r="C3508" s="2" t="n">
        <v>0</v>
      </c>
      <c r="D3508" s="2" t="n">
        <v>0</v>
      </c>
      <c r="E3508" s="2" t="n">
        <v>0</v>
      </c>
    </row>
    <row r="3509" customFormat="false" ht="15" hidden="false" customHeight="false" outlineLevel="0" collapsed="false">
      <c r="A3509" s="2" t="s">
        <v>3545</v>
      </c>
      <c r="B3509" s="2" t="s">
        <v>33</v>
      </c>
      <c r="C3509" s="2" t="n">
        <v>0</v>
      </c>
      <c r="D3509" s="2" t="n">
        <v>0</v>
      </c>
      <c r="E3509" s="2" t="n">
        <v>0</v>
      </c>
    </row>
    <row r="3510" customFormat="false" ht="15" hidden="false" customHeight="false" outlineLevel="0" collapsed="false">
      <c r="A3510" s="2" t="s">
        <v>3546</v>
      </c>
      <c r="B3510" s="2" t="s">
        <v>33</v>
      </c>
      <c r="C3510" s="2" t="n">
        <v>0</v>
      </c>
      <c r="D3510" s="2" t="n">
        <v>0</v>
      </c>
      <c r="E3510" s="2" t="n">
        <v>0</v>
      </c>
    </row>
    <row r="3511" customFormat="false" ht="15" hidden="false" customHeight="false" outlineLevel="0" collapsed="false">
      <c r="A3511" s="2" t="s">
        <v>3547</v>
      </c>
      <c r="B3511" s="2" t="s">
        <v>33</v>
      </c>
      <c r="C3511" s="2" t="n">
        <v>0</v>
      </c>
      <c r="D3511" s="2" t="n">
        <v>0</v>
      </c>
      <c r="E3511" s="2" t="n">
        <v>0</v>
      </c>
    </row>
    <row r="3512" customFormat="false" ht="15" hidden="false" customHeight="false" outlineLevel="0" collapsed="false">
      <c r="A3512" s="2" t="s">
        <v>3548</v>
      </c>
      <c r="B3512" s="2" t="s">
        <v>33</v>
      </c>
      <c r="C3512" s="2" t="n">
        <v>0</v>
      </c>
      <c r="D3512" s="2" t="n">
        <v>0</v>
      </c>
      <c r="E3512" s="2" t="n">
        <v>0</v>
      </c>
    </row>
    <row r="3513" customFormat="false" ht="15" hidden="false" customHeight="false" outlineLevel="0" collapsed="false">
      <c r="A3513" s="2" t="s">
        <v>3549</v>
      </c>
      <c r="B3513" s="2" t="s">
        <v>33</v>
      </c>
      <c r="C3513" s="2" t="n">
        <v>0</v>
      </c>
      <c r="D3513" s="2" t="n">
        <v>0</v>
      </c>
      <c r="E3513" s="2" t="n">
        <v>0</v>
      </c>
    </row>
    <row r="3514" customFormat="false" ht="15" hidden="false" customHeight="false" outlineLevel="0" collapsed="false">
      <c r="A3514" s="2" t="s">
        <v>3550</v>
      </c>
      <c r="B3514" s="2" t="s">
        <v>33</v>
      </c>
      <c r="C3514" s="2" t="n">
        <v>0</v>
      </c>
      <c r="D3514" s="2" t="n">
        <v>0</v>
      </c>
      <c r="E3514" s="2" t="n">
        <v>0</v>
      </c>
    </row>
    <row r="3515" customFormat="false" ht="15" hidden="false" customHeight="false" outlineLevel="0" collapsed="false">
      <c r="A3515" s="2" t="s">
        <v>3551</v>
      </c>
      <c r="B3515" s="2" t="s">
        <v>33</v>
      </c>
      <c r="C3515" s="2" t="n">
        <v>0</v>
      </c>
      <c r="D3515" s="2" t="n">
        <v>0</v>
      </c>
      <c r="E3515" s="2" t="n">
        <v>0</v>
      </c>
    </row>
    <row r="3516" customFormat="false" ht="15" hidden="false" customHeight="false" outlineLevel="0" collapsed="false">
      <c r="A3516" s="2" t="s">
        <v>3552</v>
      </c>
      <c r="B3516" s="2" t="s">
        <v>33</v>
      </c>
      <c r="C3516" s="2" t="n">
        <v>0</v>
      </c>
      <c r="D3516" s="2" t="n">
        <v>0</v>
      </c>
      <c r="E3516" s="2" t="n">
        <v>0</v>
      </c>
    </row>
    <row r="3517" customFormat="false" ht="15" hidden="false" customHeight="false" outlineLevel="0" collapsed="false">
      <c r="A3517" s="2" t="s">
        <v>3553</v>
      </c>
      <c r="B3517" s="2" t="s">
        <v>33</v>
      </c>
      <c r="C3517" s="2" t="n">
        <v>0</v>
      </c>
      <c r="D3517" s="2" t="n">
        <v>0</v>
      </c>
      <c r="E3517" s="2" t="n">
        <v>0</v>
      </c>
    </row>
    <row r="3518" customFormat="false" ht="15" hidden="false" customHeight="false" outlineLevel="0" collapsed="false">
      <c r="A3518" s="2" t="s">
        <v>3554</v>
      </c>
      <c r="B3518" s="2" t="s">
        <v>33</v>
      </c>
      <c r="C3518" s="2" t="n">
        <v>0</v>
      </c>
      <c r="D3518" s="2" t="n">
        <v>0</v>
      </c>
      <c r="E3518" s="2" t="n">
        <v>0</v>
      </c>
    </row>
    <row r="3519" customFormat="false" ht="15" hidden="false" customHeight="false" outlineLevel="0" collapsed="false">
      <c r="A3519" s="2" t="s">
        <v>3555</v>
      </c>
      <c r="B3519" s="2" t="s">
        <v>33</v>
      </c>
      <c r="C3519" s="2" t="n">
        <v>0</v>
      </c>
      <c r="D3519" s="2" t="n">
        <v>0</v>
      </c>
      <c r="E3519" s="2" t="n">
        <v>0</v>
      </c>
    </row>
    <row r="3520" customFormat="false" ht="15" hidden="false" customHeight="false" outlineLevel="0" collapsed="false">
      <c r="A3520" s="2" t="s">
        <v>3556</v>
      </c>
      <c r="B3520" s="2" t="s">
        <v>33</v>
      </c>
      <c r="C3520" s="2" t="n">
        <v>0</v>
      </c>
      <c r="D3520" s="2" t="n">
        <v>0</v>
      </c>
      <c r="E3520" s="2" t="n">
        <v>0</v>
      </c>
    </row>
    <row r="3521" customFormat="false" ht="15" hidden="false" customHeight="false" outlineLevel="0" collapsed="false">
      <c r="A3521" s="2" t="s">
        <v>3557</v>
      </c>
      <c r="B3521" s="2" t="s">
        <v>33</v>
      </c>
      <c r="C3521" s="2" t="n">
        <v>0</v>
      </c>
      <c r="D3521" s="2" t="n">
        <v>0</v>
      </c>
      <c r="E3521" s="2" t="n">
        <v>0</v>
      </c>
    </row>
    <row r="3522" customFormat="false" ht="15" hidden="false" customHeight="false" outlineLevel="0" collapsed="false">
      <c r="A3522" s="2" t="s">
        <v>3558</v>
      </c>
      <c r="B3522" s="2" t="s">
        <v>33</v>
      </c>
      <c r="C3522" s="2" t="n">
        <v>0</v>
      </c>
      <c r="D3522" s="2" t="n">
        <v>0</v>
      </c>
      <c r="E3522" s="2" t="n">
        <v>0</v>
      </c>
    </row>
    <row r="3523" customFormat="false" ht="15" hidden="false" customHeight="false" outlineLevel="0" collapsed="false">
      <c r="A3523" s="2" t="s">
        <v>3559</v>
      </c>
      <c r="B3523" s="2" t="s">
        <v>33</v>
      </c>
      <c r="C3523" s="2" t="n">
        <v>0</v>
      </c>
      <c r="D3523" s="2" t="n">
        <v>0</v>
      </c>
      <c r="E3523" s="2" t="n">
        <v>0</v>
      </c>
    </row>
    <row r="3524" customFormat="false" ht="15" hidden="false" customHeight="false" outlineLevel="0" collapsed="false">
      <c r="A3524" s="2" t="s">
        <v>3560</v>
      </c>
      <c r="B3524" s="2" t="s">
        <v>33</v>
      </c>
      <c r="C3524" s="2" t="n">
        <v>0</v>
      </c>
      <c r="D3524" s="2" t="n">
        <v>0</v>
      </c>
      <c r="E3524" s="2" t="n">
        <v>0</v>
      </c>
    </row>
    <row r="3525" customFormat="false" ht="15" hidden="false" customHeight="false" outlineLevel="0" collapsed="false">
      <c r="A3525" s="2" t="s">
        <v>3561</v>
      </c>
      <c r="B3525" s="2" t="s">
        <v>33</v>
      </c>
      <c r="C3525" s="2" t="n">
        <v>0</v>
      </c>
      <c r="D3525" s="2" t="n">
        <v>0</v>
      </c>
      <c r="E3525" s="2" t="n">
        <v>0</v>
      </c>
    </row>
    <row r="3526" customFormat="false" ht="15" hidden="false" customHeight="false" outlineLevel="0" collapsed="false">
      <c r="A3526" s="2" t="s">
        <v>3562</v>
      </c>
      <c r="B3526" s="2" t="s">
        <v>33</v>
      </c>
      <c r="C3526" s="2" t="n">
        <v>0</v>
      </c>
      <c r="D3526" s="2" t="n">
        <v>0</v>
      </c>
      <c r="E3526" s="2" t="n">
        <v>0</v>
      </c>
    </row>
    <row r="3527" customFormat="false" ht="15" hidden="false" customHeight="false" outlineLevel="0" collapsed="false">
      <c r="A3527" s="2" t="s">
        <v>3563</v>
      </c>
      <c r="B3527" s="2" t="s">
        <v>33</v>
      </c>
      <c r="C3527" s="2" t="n">
        <v>0</v>
      </c>
      <c r="D3527" s="2" t="n">
        <v>0</v>
      </c>
      <c r="E3527" s="2" t="n">
        <v>0</v>
      </c>
    </row>
    <row r="3528" customFormat="false" ht="15" hidden="false" customHeight="false" outlineLevel="0" collapsed="false">
      <c r="A3528" s="2" t="s">
        <v>3564</v>
      </c>
      <c r="B3528" s="2" t="s">
        <v>33</v>
      </c>
      <c r="C3528" s="2" t="n">
        <v>0</v>
      </c>
      <c r="D3528" s="2" t="n">
        <v>0</v>
      </c>
      <c r="E3528" s="2" t="n">
        <v>0</v>
      </c>
    </row>
    <row r="3529" customFormat="false" ht="15" hidden="false" customHeight="false" outlineLevel="0" collapsed="false">
      <c r="A3529" s="2" t="s">
        <v>3565</v>
      </c>
      <c r="B3529" s="2" t="s">
        <v>33</v>
      </c>
      <c r="C3529" s="2" t="n">
        <v>0</v>
      </c>
      <c r="D3529" s="2" t="n">
        <v>0</v>
      </c>
      <c r="E3529" s="2" t="n">
        <v>0</v>
      </c>
    </row>
    <row r="3530" customFormat="false" ht="15" hidden="false" customHeight="false" outlineLevel="0" collapsed="false">
      <c r="A3530" s="2" t="s">
        <v>3566</v>
      </c>
      <c r="B3530" s="2" t="s">
        <v>33</v>
      </c>
      <c r="C3530" s="2" t="n">
        <v>0</v>
      </c>
      <c r="D3530" s="2" t="n">
        <v>0</v>
      </c>
      <c r="E3530" s="2" t="n">
        <v>0</v>
      </c>
    </row>
    <row r="3531" customFormat="false" ht="15" hidden="false" customHeight="false" outlineLevel="0" collapsed="false">
      <c r="A3531" s="2" t="s">
        <v>3567</v>
      </c>
      <c r="B3531" s="2" t="s">
        <v>33</v>
      </c>
      <c r="C3531" s="2" t="n">
        <v>0</v>
      </c>
      <c r="D3531" s="2" t="n">
        <v>0</v>
      </c>
      <c r="E3531" s="2" t="n">
        <v>0</v>
      </c>
    </row>
    <row r="3532" customFormat="false" ht="15" hidden="false" customHeight="false" outlineLevel="0" collapsed="false">
      <c r="A3532" s="2" t="s">
        <v>3568</v>
      </c>
      <c r="B3532" s="2" t="s">
        <v>33</v>
      </c>
      <c r="C3532" s="2" t="n">
        <v>0</v>
      </c>
      <c r="D3532" s="2" t="n">
        <v>0</v>
      </c>
      <c r="E3532" s="2" t="n">
        <v>0</v>
      </c>
    </row>
    <row r="3533" customFormat="false" ht="15" hidden="false" customHeight="false" outlineLevel="0" collapsed="false">
      <c r="A3533" s="2" t="s">
        <v>3569</v>
      </c>
      <c r="B3533" s="2" t="s">
        <v>33</v>
      </c>
      <c r="C3533" s="2" t="n">
        <v>0</v>
      </c>
      <c r="D3533" s="2" t="n">
        <v>0</v>
      </c>
      <c r="E3533" s="2" t="n">
        <v>0</v>
      </c>
    </row>
    <row r="3534" customFormat="false" ht="15" hidden="false" customHeight="false" outlineLevel="0" collapsed="false">
      <c r="A3534" s="2" t="s">
        <v>3570</v>
      </c>
      <c r="B3534" s="2" t="s">
        <v>33</v>
      </c>
      <c r="C3534" s="2" t="n">
        <v>0</v>
      </c>
      <c r="D3534" s="2" t="n">
        <v>0</v>
      </c>
      <c r="E3534" s="2" t="n">
        <v>0</v>
      </c>
    </row>
    <row r="3535" customFormat="false" ht="15" hidden="false" customHeight="false" outlineLevel="0" collapsed="false">
      <c r="A3535" s="2" t="s">
        <v>3571</v>
      </c>
      <c r="B3535" s="2" t="s">
        <v>33</v>
      </c>
      <c r="C3535" s="2" t="n">
        <v>0</v>
      </c>
      <c r="D3535" s="2" t="n">
        <v>0</v>
      </c>
      <c r="E3535" s="2" t="n">
        <v>0</v>
      </c>
    </row>
    <row r="3536" customFormat="false" ht="15" hidden="false" customHeight="false" outlineLevel="0" collapsed="false">
      <c r="A3536" s="2" t="s">
        <v>3572</v>
      </c>
      <c r="B3536" s="2" t="s">
        <v>33</v>
      </c>
      <c r="C3536" s="2" t="n">
        <v>0</v>
      </c>
      <c r="D3536" s="2" t="n">
        <v>0</v>
      </c>
      <c r="E3536" s="2" t="n">
        <v>0</v>
      </c>
    </row>
    <row r="3537" customFormat="false" ht="15" hidden="false" customHeight="false" outlineLevel="0" collapsed="false">
      <c r="A3537" s="2" t="s">
        <v>3573</v>
      </c>
      <c r="B3537" s="2" t="s">
        <v>33</v>
      </c>
      <c r="C3537" s="2" t="n">
        <v>0</v>
      </c>
      <c r="D3537" s="2" t="n">
        <v>0</v>
      </c>
      <c r="E3537" s="2" t="n">
        <v>0</v>
      </c>
    </row>
    <row r="3538" customFormat="false" ht="15" hidden="false" customHeight="false" outlineLevel="0" collapsed="false">
      <c r="A3538" s="2" t="s">
        <v>3574</v>
      </c>
      <c r="B3538" s="2" t="s">
        <v>33</v>
      </c>
      <c r="C3538" s="2" t="n">
        <v>0</v>
      </c>
      <c r="D3538" s="2" t="n">
        <v>0</v>
      </c>
      <c r="E3538" s="2" t="n">
        <v>0</v>
      </c>
    </row>
    <row r="3539" customFormat="false" ht="15" hidden="false" customHeight="false" outlineLevel="0" collapsed="false">
      <c r="A3539" s="2" t="s">
        <v>3575</v>
      </c>
      <c r="B3539" s="2" t="s">
        <v>33</v>
      </c>
      <c r="C3539" s="2" t="n">
        <v>0</v>
      </c>
      <c r="D3539" s="2" t="n">
        <v>0</v>
      </c>
      <c r="E3539" s="2" t="n">
        <v>0</v>
      </c>
    </row>
    <row r="3540" customFormat="false" ht="15" hidden="false" customHeight="false" outlineLevel="0" collapsed="false">
      <c r="A3540" s="2" t="s">
        <v>3576</v>
      </c>
      <c r="B3540" s="2" t="s">
        <v>33</v>
      </c>
      <c r="C3540" s="2" t="n">
        <v>0</v>
      </c>
      <c r="D3540" s="2" t="n">
        <v>0</v>
      </c>
      <c r="E3540" s="2" t="n">
        <v>0</v>
      </c>
    </row>
    <row r="3541" customFormat="false" ht="15" hidden="false" customHeight="false" outlineLevel="0" collapsed="false">
      <c r="A3541" s="2" t="s">
        <v>3577</v>
      </c>
      <c r="B3541" s="2" t="s">
        <v>33</v>
      </c>
      <c r="C3541" s="2" t="n">
        <v>0</v>
      </c>
      <c r="D3541" s="2" t="n">
        <v>0</v>
      </c>
      <c r="E3541" s="2" t="n">
        <v>0</v>
      </c>
    </row>
    <row r="3542" customFormat="false" ht="15" hidden="false" customHeight="false" outlineLevel="0" collapsed="false">
      <c r="A3542" s="2" t="s">
        <v>3578</v>
      </c>
      <c r="B3542" s="2" t="s">
        <v>33</v>
      </c>
      <c r="C3542" s="2" t="n">
        <v>0</v>
      </c>
      <c r="D3542" s="2" t="n">
        <v>0</v>
      </c>
      <c r="E3542" s="2" t="n">
        <v>0</v>
      </c>
    </row>
    <row r="3543" customFormat="false" ht="15" hidden="false" customHeight="false" outlineLevel="0" collapsed="false">
      <c r="A3543" s="2" t="s">
        <v>3579</v>
      </c>
      <c r="B3543" s="2" t="s">
        <v>33</v>
      </c>
      <c r="C3543" s="2" t="n">
        <v>0</v>
      </c>
      <c r="D3543" s="2" t="n">
        <v>0</v>
      </c>
      <c r="E3543" s="2" t="n">
        <v>0</v>
      </c>
    </row>
    <row r="3544" customFormat="false" ht="15" hidden="false" customHeight="false" outlineLevel="0" collapsed="false">
      <c r="A3544" s="2" t="s">
        <v>3580</v>
      </c>
      <c r="B3544" s="2" t="s">
        <v>33</v>
      </c>
      <c r="C3544" s="2" t="n">
        <v>0</v>
      </c>
      <c r="D3544" s="2" t="n">
        <v>0</v>
      </c>
      <c r="E3544" s="2" t="n">
        <v>0</v>
      </c>
    </row>
    <row r="3545" customFormat="false" ht="15" hidden="false" customHeight="false" outlineLevel="0" collapsed="false">
      <c r="A3545" s="2" t="s">
        <v>3581</v>
      </c>
      <c r="B3545" s="2" t="s">
        <v>33</v>
      </c>
      <c r="C3545" s="2" t="n">
        <v>0</v>
      </c>
      <c r="D3545" s="2" t="n">
        <v>0</v>
      </c>
      <c r="E3545" s="2" t="n">
        <v>0</v>
      </c>
    </row>
    <row r="3546" customFormat="false" ht="15" hidden="false" customHeight="false" outlineLevel="0" collapsed="false">
      <c r="A3546" s="2" t="s">
        <v>3582</v>
      </c>
      <c r="B3546" s="2" t="s">
        <v>33</v>
      </c>
      <c r="C3546" s="2" t="n">
        <v>0</v>
      </c>
      <c r="D3546" s="2" t="n">
        <v>0</v>
      </c>
      <c r="E3546" s="2" t="n">
        <v>0</v>
      </c>
    </row>
    <row r="3547" customFormat="false" ht="15" hidden="false" customHeight="false" outlineLevel="0" collapsed="false">
      <c r="A3547" s="2" t="s">
        <v>3583</v>
      </c>
      <c r="B3547" s="2" t="s">
        <v>33</v>
      </c>
      <c r="C3547" s="2" t="n">
        <v>0</v>
      </c>
      <c r="D3547" s="2" t="n">
        <v>0</v>
      </c>
      <c r="E3547" s="2" t="n">
        <v>0</v>
      </c>
    </row>
    <row r="3548" customFormat="false" ht="15" hidden="false" customHeight="false" outlineLevel="0" collapsed="false">
      <c r="A3548" s="2" t="s">
        <v>3584</v>
      </c>
      <c r="B3548" s="2" t="s">
        <v>33</v>
      </c>
      <c r="C3548" s="2" t="n">
        <v>0</v>
      </c>
      <c r="D3548" s="2" t="n">
        <v>0</v>
      </c>
      <c r="E3548" s="2" t="n">
        <v>0</v>
      </c>
    </row>
    <row r="3549" customFormat="false" ht="15" hidden="false" customHeight="false" outlineLevel="0" collapsed="false">
      <c r="A3549" s="2" t="s">
        <v>3585</v>
      </c>
      <c r="B3549" s="2" t="s">
        <v>33</v>
      </c>
      <c r="C3549" s="2" t="n">
        <v>0</v>
      </c>
      <c r="D3549" s="2" t="n">
        <v>0</v>
      </c>
      <c r="E3549" s="2" t="n">
        <v>0</v>
      </c>
    </row>
    <row r="3550" customFormat="false" ht="15" hidden="false" customHeight="false" outlineLevel="0" collapsed="false">
      <c r="A3550" s="2" t="s">
        <v>3586</v>
      </c>
      <c r="B3550" s="2" t="s">
        <v>33</v>
      </c>
      <c r="C3550" s="2" t="n">
        <v>0</v>
      </c>
      <c r="D3550" s="2" t="n">
        <v>0</v>
      </c>
      <c r="E3550" s="2" t="n">
        <v>0</v>
      </c>
    </row>
    <row r="3551" customFormat="false" ht="15" hidden="false" customHeight="false" outlineLevel="0" collapsed="false">
      <c r="A3551" s="2" t="s">
        <v>3587</v>
      </c>
      <c r="B3551" s="2" t="s">
        <v>33</v>
      </c>
      <c r="C3551" s="2" t="n">
        <v>0</v>
      </c>
      <c r="D3551" s="2" t="n">
        <v>0</v>
      </c>
      <c r="E3551" s="2" t="n">
        <v>0</v>
      </c>
    </row>
    <row r="3552" customFormat="false" ht="15" hidden="false" customHeight="false" outlineLevel="0" collapsed="false">
      <c r="A3552" s="2" t="s">
        <v>3588</v>
      </c>
      <c r="B3552" s="2" t="s">
        <v>33</v>
      </c>
      <c r="C3552" s="2" t="n">
        <v>0</v>
      </c>
      <c r="D3552" s="2" t="n">
        <v>0</v>
      </c>
      <c r="E3552" s="2" t="n">
        <v>0</v>
      </c>
    </row>
    <row r="3553" customFormat="false" ht="15" hidden="false" customHeight="false" outlineLevel="0" collapsed="false">
      <c r="A3553" s="2" t="s">
        <v>3589</v>
      </c>
      <c r="B3553" s="2" t="s">
        <v>33</v>
      </c>
      <c r="C3553" s="2" t="n">
        <v>0</v>
      </c>
      <c r="D3553" s="2" t="n">
        <v>0</v>
      </c>
      <c r="E3553" s="2" t="n">
        <v>0</v>
      </c>
    </row>
    <row r="3554" customFormat="false" ht="15" hidden="false" customHeight="false" outlineLevel="0" collapsed="false">
      <c r="A3554" s="2" t="s">
        <v>3590</v>
      </c>
      <c r="B3554" s="2" t="s">
        <v>33</v>
      </c>
      <c r="C3554" s="2" t="n">
        <v>0</v>
      </c>
      <c r="D3554" s="2" t="n">
        <v>0</v>
      </c>
      <c r="E3554" s="2" t="n">
        <v>0</v>
      </c>
    </row>
    <row r="3555" customFormat="false" ht="15" hidden="false" customHeight="false" outlineLevel="0" collapsed="false">
      <c r="A3555" s="2" t="s">
        <v>3591</v>
      </c>
      <c r="B3555" s="2" t="s">
        <v>33</v>
      </c>
      <c r="C3555" s="2" t="n">
        <v>0</v>
      </c>
      <c r="D3555" s="2" t="n">
        <v>0</v>
      </c>
      <c r="E3555" s="2" t="n">
        <v>0</v>
      </c>
    </row>
    <row r="3556" customFormat="false" ht="15" hidden="false" customHeight="false" outlineLevel="0" collapsed="false">
      <c r="A3556" s="2" t="s">
        <v>3592</v>
      </c>
      <c r="B3556" s="2" t="s">
        <v>33</v>
      </c>
      <c r="C3556" s="2" t="n">
        <v>0</v>
      </c>
      <c r="D3556" s="2" t="n">
        <v>0</v>
      </c>
      <c r="E3556" s="2" t="n">
        <v>0</v>
      </c>
    </row>
    <row r="3557" customFormat="false" ht="15" hidden="false" customHeight="false" outlineLevel="0" collapsed="false">
      <c r="A3557" s="2" t="s">
        <v>3593</v>
      </c>
      <c r="B3557" s="2" t="s">
        <v>33</v>
      </c>
      <c r="C3557" s="2" t="n">
        <v>0</v>
      </c>
      <c r="D3557" s="2" t="n">
        <v>0</v>
      </c>
      <c r="E3557" s="2" t="n">
        <v>0</v>
      </c>
    </row>
    <row r="3558" customFormat="false" ht="15" hidden="false" customHeight="false" outlineLevel="0" collapsed="false">
      <c r="A3558" s="2" t="s">
        <v>3594</v>
      </c>
      <c r="B3558" s="2" t="s">
        <v>33</v>
      </c>
      <c r="C3558" s="2" t="n">
        <v>0</v>
      </c>
      <c r="D3558" s="2" t="n">
        <v>0</v>
      </c>
      <c r="E3558" s="2" t="n">
        <v>0</v>
      </c>
    </row>
    <row r="3559" customFormat="false" ht="15" hidden="false" customHeight="false" outlineLevel="0" collapsed="false">
      <c r="A3559" s="2" t="s">
        <v>3595</v>
      </c>
      <c r="B3559" s="2" t="s">
        <v>33</v>
      </c>
      <c r="C3559" s="2" t="n">
        <v>0</v>
      </c>
      <c r="D3559" s="2" t="n">
        <v>0</v>
      </c>
      <c r="E3559" s="2" t="n">
        <v>0</v>
      </c>
    </row>
    <row r="3560" customFormat="false" ht="15" hidden="false" customHeight="false" outlineLevel="0" collapsed="false">
      <c r="A3560" s="2" t="s">
        <v>3596</v>
      </c>
      <c r="B3560" s="2" t="s">
        <v>33</v>
      </c>
      <c r="C3560" s="2" t="n">
        <v>0</v>
      </c>
      <c r="D3560" s="2" t="n">
        <v>0</v>
      </c>
      <c r="E3560" s="2" t="n">
        <v>0</v>
      </c>
    </row>
    <row r="3561" customFormat="false" ht="15" hidden="false" customHeight="false" outlineLevel="0" collapsed="false">
      <c r="A3561" s="2" t="s">
        <v>3597</v>
      </c>
      <c r="B3561" s="2" t="s">
        <v>33</v>
      </c>
      <c r="C3561" s="2" t="n">
        <v>0</v>
      </c>
      <c r="D3561" s="2" t="n">
        <v>0</v>
      </c>
      <c r="E3561" s="2" t="n">
        <v>0</v>
      </c>
    </row>
    <row r="3562" customFormat="false" ht="15" hidden="false" customHeight="false" outlineLevel="0" collapsed="false">
      <c r="A3562" s="2" t="s">
        <v>3598</v>
      </c>
      <c r="B3562" s="2" t="s">
        <v>33</v>
      </c>
      <c r="C3562" s="2" t="n">
        <v>0</v>
      </c>
      <c r="D3562" s="2" t="n">
        <v>0</v>
      </c>
      <c r="E3562" s="2" t="n">
        <v>0</v>
      </c>
    </row>
    <row r="3563" customFormat="false" ht="15" hidden="false" customHeight="false" outlineLevel="0" collapsed="false">
      <c r="A3563" s="2" t="s">
        <v>3599</v>
      </c>
      <c r="B3563" s="2" t="s">
        <v>33</v>
      </c>
      <c r="C3563" s="2" t="n">
        <v>0</v>
      </c>
      <c r="D3563" s="2" t="n">
        <v>0</v>
      </c>
      <c r="E3563" s="2" t="n">
        <v>0</v>
      </c>
    </row>
    <row r="3564" customFormat="false" ht="15" hidden="false" customHeight="false" outlineLevel="0" collapsed="false">
      <c r="A3564" s="2" t="s">
        <v>3600</v>
      </c>
      <c r="B3564" s="2" t="s">
        <v>33</v>
      </c>
      <c r="C3564" s="2" t="n">
        <v>0</v>
      </c>
      <c r="D3564" s="2" t="n">
        <v>0</v>
      </c>
      <c r="E3564" s="2" t="n">
        <v>0</v>
      </c>
    </row>
    <row r="3565" customFormat="false" ht="15" hidden="false" customHeight="false" outlineLevel="0" collapsed="false">
      <c r="A3565" s="2" t="s">
        <v>3601</v>
      </c>
      <c r="B3565" s="2" t="s">
        <v>33</v>
      </c>
      <c r="C3565" s="2" t="n">
        <v>0</v>
      </c>
      <c r="D3565" s="2" t="n">
        <v>0</v>
      </c>
      <c r="E3565" s="2" t="n">
        <v>0</v>
      </c>
    </row>
    <row r="3566" customFormat="false" ht="15" hidden="false" customHeight="false" outlineLevel="0" collapsed="false">
      <c r="A3566" s="2" t="s">
        <v>3602</v>
      </c>
      <c r="B3566" s="2" t="s">
        <v>33</v>
      </c>
      <c r="C3566" s="2" t="n">
        <v>0</v>
      </c>
      <c r="D3566" s="2" t="n">
        <v>0</v>
      </c>
      <c r="E3566" s="2" t="n">
        <v>0</v>
      </c>
    </row>
    <row r="3567" customFormat="false" ht="15" hidden="false" customHeight="false" outlineLevel="0" collapsed="false">
      <c r="A3567" s="2" t="s">
        <v>3603</v>
      </c>
      <c r="B3567" s="2" t="s">
        <v>33</v>
      </c>
      <c r="C3567" s="2" t="n">
        <v>0</v>
      </c>
      <c r="D3567" s="2" t="n">
        <v>0</v>
      </c>
      <c r="E3567" s="2" t="n">
        <v>0</v>
      </c>
    </row>
    <row r="3568" customFormat="false" ht="15" hidden="false" customHeight="false" outlineLevel="0" collapsed="false">
      <c r="A3568" s="2" t="s">
        <v>3604</v>
      </c>
      <c r="B3568" s="2" t="s">
        <v>33</v>
      </c>
      <c r="C3568" s="2" t="n">
        <v>0</v>
      </c>
      <c r="D3568" s="2" t="n">
        <v>0</v>
      </c>
      <c r="E3568" s="2" t="n">
        <v>0</v>
      </c>
    </row>
    <row r="3569" customFormat="false" ht="15" hidden="false" customHeight="false" outlineLevel="0" collapsed="false">
      <c r="A3569" s="2" t="s">
        <v>3605</v>
      </c>
      <c r="B3569" s="2" t="s">
        <v>33</v>
      </c>
      <c r="C3569" s="2" t="n">
        <v>0</v>
      </c>
      <c r="D3569" s="2" t="n">
        <v>0</v>
      </c>
      <c r="E3569" s="2" t="n">
        <v>0</v>
      </c>
    </row>
    <row r="3570" customFormat="false" ht="15" hidden="false" customHeight="false" outlineLevel="0" collapsed="false">
      <c r="A3570" s="2" t="s">
        <v>3606</v>
      </c>
      <c r="B3570" s="2" t="s">
        <v>33</v>
      </c>
      <c r="C3570" s="2" t="n">
        <v>0</v>
      </c>
      <c r="D3570" s="2" t="n">
        <v>0</v>
      </c>
      <c r="E3570" s="2" t="n">
        <v>0</v>
      </c>
    </row>
    <row r="3571" customFormat="false" ht="15" hidden="false" customHeight="false" outlineLevel="0" collapsed="false">
      <c r="A3571" s="2" t="s">
        <v>3607</v>
      </c>
      <c r="B3571" s="2" t="s">
        <v>33</v>
      </c>
      <c r="C3571" s="2" t="n">
        <v>0</v>
      </c>
      <c r="D3571" s="2" t="n">
        <v>0</v>
      </c>
      <c r="E3571" s="2" t="n">
        <v>0</v>
      </c>
    </row>
    <row r="3572" customFormat="false" ht="15" hidden="false" customHeight="false" outlineLevel="0" collapsed="false">
      <c r="A3572" s="2" t="s">
        <v>3608</v>
      </c>
      <c r="B3572" s="2" t="s">
        <v>33</v>
      </c>
      <c r="C3572" s="2" t="n">
        <v>0</v>
      </c>
      <c r="D3572" s="2" t="n">
        <v>0</v>
      </c>
      <c r="E3572" s="2" t="n">
        <v>0</v>
      </c>
    </row>
    <row r="3573" customFormat="false" ht="15" hidden="false" customHeight="false" outlineLevel="0" collapsed="false">
      <c r="A3573" s="2" t="s">
        <v>3609</v>
      </c>
      <c r="B3573" s="2" t="s">
        <v>33</v>
      </c>
      <c r="C3573" s="2" t="n">
        <v>0</v>
      </c>
      <c r="D3573" s="2" t="n">
        <v>0</v>
      </c>
      <c r="E3573" s="2" t="n">
        <v>0</v>
      </c>
    </row>
    <row r="3574" customFormat="false" ht="15" hidden="false" customHeight="false" outlineLevel="0" collapsed="false">
      <c r="A3574" s="2" t="s">
        <v>3610</v>
      </c>
      <c r="B3574" s="2" t="s">
        <v>33</v>
      </c>
      <c r="C3574" s="2" t="n">
        <v>0</v>
      </c>
      <c r="D3574" s="2" t="n">
        <v>0</v>
      </c>
      <c r="E3574" s="2" t="n">
        <v>0</v>
      </c>
    </row>
    <row r="3575" customFormat="false" ht="15" hidden="false" customHeight="false" outlineLevel="0" collapsed="false">
      <c r="A3575" s="2" t="s">
        <v>3611</v>
      </c>
      <c r="B3575" s="2" t="s">
        <v>33</v>
      </c>
      <c r="C3575" s="2" t="n">
        <v>0</v>
      </c>
      <c r="D3575" s="2" t="n">
        <v>0</v>
      </c>
      <c r="E3575" s="2" t="n">
        <v>0</v>
      </c>
    </row>
    <row r="3576" customFormat="false" ht="15" hidden="false" customHeight="false" outlineLevel="0" collapsed="false">
      <c r="A3576" s="2" t="s">
        <v>3612</v>
      </c>
      <c r="B3576" s="2" t="s">
        <v>33</v>
      </c>
      <c r="C3576" s="2" t="n">
        <v>0</v>
      </c>
      <c r="D3576" s="2" t="n">
        <v>0</v>
      </c>
      <c r="E3576" s="2" t="n">
        <v>0</v>
      </c>
    </row>
    <row r="3577" customFormat="false" ht="15" hidden="false" customHeight="false" outlineLevel="0" collapsed="false">
      <c r="A3577" s="2" t="s">
        <v>3613</v>
      </c>
      <c r="B3577" s="2" t="s">
        <v>33</v>
      </c>
      <c r="C3577" s="2" t="n">
        <v>0</v>
      </c>
      <c r="D3577" s="2" t="n">
        <v>0</v>
      </c>
      <c r="E3577" s="2" t="n">
        <v>0</v>
      </c>
    </row>
    <row r="3578" customFormat="false" ht="15" hidden="false" customHeight="false" outlineLevel="0" collapsed="false">
      <c r="A3578" s="2" t="s">
        <v>3614</v>
      </c>
      <c r="B3578" s="2" t="s">
        <v>33</v>
      </c>
      <c r="C3578" s="2" t="n">
        <v>0</v>
      </c>
      <c r="D3578" s="2" t="n">
        <v>0</v>
      </c>
      <c r="E3578" s="2" t="n">
        <v>0</v>
      </c>
    </row>
    <row r="3579" customFormat="false" ht="15" hidden="false" customHeight="false" outlineLevel="0" collapsed="false">
      <c r="A3579" s="2" t="s">
        <v>3615</v>
      </c>
      <c r="B3579" s="2" t="s">
        <v>33</v>
      </c>
      <c r="C3579" s="2" t="n">
        <v>0</v>
      </c>
      <c r="D3579" s="2" t="n">
        <v>0</v>
      </c>
      <c r="E3579" s="2" t="n">
        <v>0</v>
      </c>
    </row>
    <row r="3580" customFormat="false" ht="15" hidden="false" customHeight="false" outlineLevel="0" collapsed="false">
      <c r="A3580" s="2" t="s">
        <v>3616</v>
      </c>
      <c r="B3580" s="2" t="s">
        <v>33</v>
      </c>
      <c r="C3580" s="2" t="n">
        <v>0</v>
      </c>
      <c r="D3580" s="2" t="n">
        <v>0</v>
      </c>
      <c r="E3580" s="2" t="n">
        <v>0</v>
      </c>
    </row>
    <row r="3581" customFormat="false" ht="15" hidden="false" customHeight="false" outlineLevel="0" collapsed="false">
      <c r="A3581" s="2" t="s">
        <v>3617</v>
      </c>
      <c r="B3581" s="2" t="s">
        <v>33</v>
      </c>
      <c r="C3581" s="2" t="n">
        <v>0</v>
      </c>
      <c r="D3581" s="2" t="n">
        <v>0</v>
      </c>
      <c r="E3581" s="2" t="n">
        <v>0</v>
      </c>
    </row>
    <row r="3582" customFormat="false" ht="15" hidden="false" customHeight="false" outlineLevel="0" collapsed="false">
      <c r="A3582" s="2" t="s">
        <v>3618</v>
      </c>
      <c r="B3582" s="2" t="s">
        <v>33</v>
      </c>
      <c r="C3582" s="2" t="n">
        <v>0</v>
      </c>
      <c r="D3582" s="2" t="n">
        <v>0</v>
      </c>
      <c r="E3582" s="2" t="n">
        <v>0</v>
      </c>
    </row>
    <row r="3583" customFormat="false" ht="15" hidden="false" customHeight="false" outlineLevel="0" collapsed="false">
      <c r="A3583" s="2" t="s">
        <v>3619</v>
      </c>
      <c r="B3583" s="2" t="s">
        <v>33</v>
      </c>
      <c r="C3583" s="2" t="n">
        <v>0</v>
      </c>
      <c r="D3583" s="2" t="n">
        <v>0</v>
      </c>
      <c r="E3583" s="2" t="n">
        <v>0</v>
      </c>
    </row>
    <row r="3584" customFormat="false" ht="15" hidden="false" customHeight="false" outlineLevel="0" collapsed="false">
      <c r="A3584" s="2" t="s">
        <v>3620</v>
      </c>
      <c r="B3584" s="2" t="s">
        <v>33</v>
      </c>
      <c r="C3584" s="2" t="n">
        <v>0</v>
      </c>
      <c r="D3584" s="2" t="n">
        <v>0</v>
      </c>
      <c r="E3584" s="2" t="n">
        <v>0</v>
      </c>
    </row>
    <row r="3585" customFormat="false" ht="15" hidden="false" customHeight="false" outlineLevel="0" collapsed="false">
      <c r="A3585" s="2" t="s">
        <v>3621</v>
      </c>
      <c r="B3585" s="2" t="s">
        <v>33</v>
      </c>
      <c r="C3585" s="2" t="n">
        <v>0</v>
      </c>
      <c r="D3585" s="2" t="n">
        <v>0</v>
      </c>
      <c r="E3585" s="2" t="n">
        <v>0</v>
      </c>
    </row>
    <row r="3586" customFormat="false" ht="15" hidden="false" customHeight="false" outlineLevel="0" collapsed="false">
      <c r="A3586" s="2" t="s">
        <v>3622</v>
      </c>
      <c r="B3586" s="2" t="s">
        <v>33</v>
      </c>
      <c r="C3586" s="2" t="n">
        <v>0</v>
      </c>
      <c r="D3586" s="2" t="n">
        <v>0</v>
      </c>
      <c r="E3586" s="2" t="n">
        <v>0</v>
      </c>
    </row>
    <row r="3587" customFormat="false" ht="15" hidden="false" customHeight="false" outlineLevel="0" collapsed="false">
      <c r="A3587" s="2" t="s">
        <v>3623</v>
      </c>
      <c r="B3587" s="2" t="s">
        <v>33</v>
      </c>
      <c r="C3587" s="2" t="n">
        <v>0</v>
      </c>
      <c r="D3587" s="2" t="n">
        <v>0</v>
      </c>
      <c r="E3587" s="2" t="n">
        <v>0</v>
      </c>
    </row>
    <row r="3588" customFormat="false" ht="15" hidden="false" customHeight="false" outlineLevel="0" collapsed="false">
      <c r="A3588" s="2" t="s">
        <v>3624</v>
      </c>
      <c r="B3588" s="2" t="s">
        <v>33</v>
      </c>
      <c r="C3588" s="2" t="n">
        <v>0</v>
      </c>
      <c r="D3588" s="2" t="n">
        <v>0</v>
      </c>
      <c r="E3588" s="2" t="n">
        <v>0</v>
      </c>
    </row>
    <row r="3589" customFormat="false" ht="15" hidden="false" customHeight="false" outlineLevel="0" collapsed="false">
      <c r="A3589" s="2" t="s">
        <v>3625</v>
      </c>
      <c r="B3589" s="2" t="s">
        <v>33</v>
      </c>
      <c r="C3589" s="2" t="n">
        <v>0</v>
      </c>
      <c r="D3589" s="2" t="n">
        <v>0</v>
      </c>
      <c r="E3589" s="2" t="n">
        <v>0</v>
      </c>
    </row>
    <row r="3590" customFormat="false" ht="15" hidden="false" customHeight="false" outlineLevel="0" collapsed="false">
      <c r="A3590" s="2" t="s">
        <v>3626</v>
      </c>
      <c r="B3590" s="2" t="s">
        <v>33</v>
      </c>
      <c r="C3590" s="2" t="n">
        <v>0</v>
      </c>
      <c r="D3590" s="2" t="n">
        <v>0</v>
      </c>
      <c r="E3590" s="2" t="n">
        <v>0</v>
      </c>
    </row>
    <row r="3591" customFormat="false" ht="15" hidden="false" customHeight="false" outlineLevel="0" collapsed="false">
      <c r="A3591" s="2" t="s">
        <v>3627</v>
      </c>
      <c r="B3591" s="2" t="s">
        <v>33</v>
      </c>
      <c r="C3591" s="2" t="n">
        <v>0</v>
      </c>
      <c r="D3591" s="2" t="n">
        <v>0</v>
      </c>
      <c r="E3591" s="2" t="n">
        <v>0</v>
      </c>
    </row>
    <row r="3592" customFormat="false" ht="15" hidden="false" customHeight="false" outlineLevel="0" collapsed="false">
      <c r="A3592" s="2" t="s">
        <v>3628</v>
      </c>
      <c r="B3592" s="2" t="s">
        <v>33</v>
      </c>
      <c r="C3592" s="2" t="n">
        <v>0</v>
      </c>
      <c r="D3592" s="2" t="n">
        <v>0</v>
      </c>
      <c r="E3592" s="2" t="n">
        <v>0</v>
      </c>
    </row>
    <row r="3593" customFormat="false" ht="15" hidden="false" customHeight="false" outlineLevel="0" collapsed="false">
      <c r="A3593" s="2" t="s">
        <v>3629</v>
      </c>
      <c r="B3593" s="2" t="s">
        <v>33</v>
      </c>
      <c r="C3593" s="2" t="n">
        <v>0</v>
      </c>
      <c r="D3593" s="2" t="n">
        <v>0</v>
      </c>
      <c r="E3593" s="2" t="n">
        <v>0</v>
      </c>
    </row>
    <row r="3594" customFormat="false" ht="15" hidden="false" customHeight="false" outlineLevel="0" collapsed="false">
      <c r="A3594" s="2" t="s">
        <v>3630</v>
      </c>
      <c r="B3594" s="2" t="s">
        <v>33</v>
      </c>
      <c r="C3594" s="2" t="n">
        <v>0</v>
      </c>
      <c r="D3594" s="2" t="n">
        <v>0</v>
      </c>
      <c r="E3594" s="2" t="n">
        <v>0</v>
      </c>
    </row>
    <row r="3595" customFormat="false" ht="15" hidden="false" customHeight="false" outlineLevel="0" collapsed="false">
      <c r="A3595" s="2" t="s">
        <v>3631</v>
      </c>
      <c r="B3595" s="2" t="s">
        <v>33</v>
      </c>
      <c r="C3595" s="2" t="n">
        <v>0</v>
      </c>
      <c r="D3595" s="2" t="n">
        <v>0</v>
      </c>
      <c r="E3595" s="2" t="n">
        <v>0</v>
      </c>
    </row>
    <row r="3596" customFormat="false" ht="15" hidden="false" customHeight="false" outlineLevel="0" collapsed="false">
      <c r="A3596" s="2" t="s">
        <v>3632</v>
      </c>
      <c r="B3596" s="2" t="s">
        <v>33</v>
      </c>
      <c r="C3596" s="2" t="n">
        <v>0</v>
      </c>
      <c r="D3596" s="2" t="n">
        <v>0</v>
      </c>
      <c r="E3596" s="2" t="n">
        <v>0</v>
      </c>
    </row>
    <row r="3597" customFormat="false" ht="15" hidden="false" customHeight="false" outlineLevel="0" collapsed="false">
      <c r="A3597" s="2" t="s">
        <v>3633</v>
      </c>
      <c r="B3597" s="2" t="s">
        <v>33</v>
      </c>
      <c r="C3597" s="2" t="n">
        <v>0</v>
      </c>
      <c r="D3597" s="2" t="n">
        <v>0</v>
      </c>
      <c r="E3597" s="2" t="n">
        <v>0</v>
      </c>
    </row>
    <row r="3598" customFormat="false" ht="15" hidden="false" customHeight="false" outlineLevel="0" collapsed="false">
      <c r="A3598" s="2" t="s">
        <v>3634</v>
      </c>
      <c r="B3598" s="2" t="s">
        <v>33</v>
      </c>
      <c r="C3598" s="2" t="n">
        <v>0</v>
      </c>
      <c r="D3598" s="2" t="n">
        <v>0</v>
      </c>
      <c r="E3598" s="2" t="n">
        <v>0</v>
      </c>
    </row>
    <row r="3599" customFormat="false" ht="15" hidden="false" customHeight="false" outlineLevel="0" collapsed="false">
      <c r="A3599" s="2" t="s">
        <v>3635</v>
      </c>
      <c r="B3599" s="2" t="s">
        <v>33</v>
      </c>
      <c r="C3599" s="2" t="n">
        <v>0</v>
      </c>
      <c r="D3599" s="2" t="n">
        <v>0</v>
      </c>
      <c r="E3599" s="2" t="n">
        <v>0</v>
      </c>
    </row>
    <row r="3600" customFormat="false" ht="15" hidden="false" customHeight="false" outlineLevel="0" collapsed="false">
      <c r="A3600" s="2" t="s">
        <v>3636</v>
      </c>
      <c r="B3600" s="2" t="s">
        <v>33</v>
      </c>
      <c r="C3600" s="2" t="n">
        <v>0</v>
      </c>
      <c r="D3600" s="2" t="n">
        <v>0</v>
      </c>
      <c r="E3600" s="2" t="n">
        <v>0</v>
      </c>
    </row>
    <row r="3601" customFormat="false" ht="15" hidden="false" customHeight="false" outlineLevel="0" collapsed="false">
      <c r="A3601" s="2" t="s">
        <v>3637</v>
      </c>
      <c r="B3601" s="2" t="s">
        <v>33</v>
      </c>
      <c r="C3601" s="2" t="n">
        <v>0</v>
      </c>
      <c r="D3601" s="2" t="n">
        <v>0</v>
      </c>
      <c r="E3601" s="2" t="n">
        <v>0</v>
      </c>
    </row>
    <row r="3602" customFormat="false" ht="15" hidden="false" customHeight="false" outlineLevel="0" collapsed="false">
      <c r="A3602" s="2" t="s">
        <v>3638</v>
      </c>
      <c r="B3602" s="2" t="s">
        <v>33</v>
      </c>
      <c r="C3602" s="2" t="n">
        <v>0</v>
      </c>
      <c r="D3602" s="2" t="n">
        <v>0</v>
      </c>
      <c r="E3602" s="2" t="n">
        <v>1</v>
      </c>
    </row>
    <row r="3603" customFormat="false" ht="15" hidden="false" customHeight="false" outlineLevel="0" collapsed="false">
      <c r="A3603" s="2" t="s">
        <v>3639</v>
      </c>
      <c r="B3603" s="2" t="s">
        <v>33</v>
      </c>
      <c r="C3603" s="2" t="n">
        <v>0</v>
      </c>
      <c r="D3603" s="2" t="n">
        <v>0</v>
      </c>
      <c r="E3603" s="2" t="n">
        <v>1</v>
      </c>
    </row>
    <row r="3604" customFormat="false" ht="15" hidden="false" customHeight="false" outlineLevel="0" collapsed="false">
      <c r="A3604" s="2" t="s">
        <v>3640</v>
      </c>
      <c r="B3604" s="2" t="s">
        <v>33</v>
      </c>
      <c r="C3604" s="2" t="n">
        <v>0</v>
      </c>
      <c r="D3604" s="2" t="n">
        <v>0</v>
      </c>
      <c r="E3604" s="2" t="n">
        <v>1</v>
      </c>
    </row>
    <row r="3605" customFormat="false" ht="15" hidden="false" customHeight="false" outlineLevel="0" collapsed="false">
      <c r="A3605" s="2" t="s">
        <v>3641</v>
      </c>
      <c r="B3605" s="2" t="s">
        <v>33</v>
      </c>
      <c r="C3605" s="2" t="n">
        <v>0</v>
      </c>
      <c r="D3605" s="2" t="n">
        <v>0</v>
      </c>
      <c r="E3605" s="2" t="n">
        <v>1</v>
      </c>
    </row>
    <row r="3606" customFormat="false" ht="15" hidden="false" customHeight="false" outlineLevel="0" collapsed="false">
      <c r="A3606" s="2" t="s">
        <v>3642</v>
      </c>
      <c r="B3606" s="2" t="s">
        <v>33</v>
      </c>
      <c r="C3606" s="2" t="n">
        <v>0</v>
      </c>
      <c r="D3606" s="2" t="n">
        <v>0</v>
      </c>
      <c r="E3606" s="2" t="n">
        <v>1</v>
      </c>
    </row>
    <row r="3607" customFormat="false" ht="15" hidden="false" customHeight="false" outlineLevel="0" collapsed="false">
      <c r="A3607" s="2" t="s">
        <v>3643</v>
      </c>
      <c r="B3607" s="2" t="s">
        <v>33</v>
      </c>
      <c r="C3607" s="2" t="n">
        <v>0</v>
      </c>
      <c r="D3607" s="2" t="n">
        <v>0</v>
      </c>
      <c r="E3607" s="2" t="n">
        <v>1</v>
      </c>
    </row>
    <row r="3608" customFormat="false" ht="15" hidden="false" customHeight="false" outlineLevel="0" collapsed="false">
      <c r="A3608" s="2" t="s">
        <v>3644</v>
      </c>
      <c r="B3608" s="2" t="s">
        <v>33</v>
      </c>
      <c r="C3608" s="2" t="n">
        <v>0</v>
      </c>
      <c r="D3608" s="2" t="n">
        <v>0</v>
      </c>
      <c r="E3608" s="2" t="n">
        <v>1</v>
      </c>
    </row>
    <row r="3609" customFormat="false" ht="15" hidden="false" customHeight="false" outlineLevel="0" collapsed="false">
      <c r="A3609" s="2" t="s">
        <v>3645</v>
      </c>
      <c r="B3609" s="2" t="s">
        <v>33</v>
      </c>
      <c r="C3609" s="2" t="n">
        <v>0</v>
      </c>
      <c r="D3609" s="2" t="n">
        <v>0</v>
      </c>
      <c r="E3609" s="2" t="n">
        <v>1</v>
      </c>
    </row>
    <row r="3610" customFormat="false" ht="15" hidden="false" customHeight="false" outlineLevel="0" collapsed="false">
      <c r="A3610" s="2" t="s">
        <v>3646</v>
      </c>
      <c r="B3610" s="2" t="s">
        <v>33</v>
      </c>
      <c r="C3610" s="2" t="n">
        <v>0</v>
      </c>
      <c r="D3610" s="2" t="n">
        <v>0</v>
      </c>
      <c r="E3610" s="2" t="n">
        <v>1</v>
      </c>
    </row>
    <row r="3611" customFormat="false" ht="15" hidden="false" customHeight="false" outlineLevel="0" collapsed="false">
      <c r="A3611" s="2" t="s">
        <v>3647</v>
      </c>
      <c r="B3611" s="2" t="s">
        <v>33</v>
      </c>
      <c r="C3611" s="2" t="n">
        <v>0</v>
      </c>
      <c r="D3611" s="2" t="n">
        <v>0</v>
      </c>
      <c r="E3611" s="2" t="n">
        <v>1</v>
      </c>
    </row>
    <row r="3612" customFormat="false" ht="15" hidden="false" customHeight="false" outlineLevel="0" collapsed="false">
      <c r="A3612" s="2" t="s">
        <v>3648</v>
      </c>
      <c r="B3612" s="2" t="s">
        <v>33</v>
      </c>
      <c r="C3612" s="2" t="n">
        <v>0</v>
      </c>
      <c r="D3612" s="2" t="n">
        <v>0</v>
      </c>
      <c r="E3612" s="2" t="n">
        <v>0</v>
      </c>
    </row>
    <row r="3613" customFormat="false" ht="15" hidden="false" customHeight="false" outlineLevel="0" collapsed="false">
      <c r="A3613" s="2" t="s">
        <v>3649</v>
      </c>
      <c r="B3613" s="2" t="s">
        <v>33</v>
      </c>
      <c r="C3613" s="2" t="n">
        <v>0</v>
      </c>
      <c r="D3613" s="2" t="n">
        <v>0</v>
      </c>
      <c r="E3613" s="2" t="n">
        <v>0</v>
      </c>
    </row>
    <row r="3614" customFormat="false" ht="15" hidden="false" customHeight="false" outlineLevel="0" collapsed="false">
      <c r="A3614" s="2" t="s">
        <v>3650</v>
      </c>
      <c r="B3614" s="2" t="s">
        <v>33</v>
      </c>
      <c r="C3614" s="2" t="n">
        <v>0</v>
      </c>
      <c r="D3614" s="2" t="n">
        <v>0</v>
      </c>
      <c r="E3614" s="2" t="n">
        <v>0</v>
      </c>
    </row>
    <row r="3615" customFormat="false" ht="15" hidden="false" customHeight="false" outlineLevel="0" collapsed="false">
      <c r="A3615" s="2" t="s">
        <v>3651</v>
      </c>
      <c r="B3615" s="2" t="s">
        <v>33</v>
      </c>
      <c r="C3615" s="2" t="n">
        <v>0</v>
      </c>
      <c r="D3615" s="2" t="n">
        <v>0</v>
      </c>
      <c r="E3615" s="2" t="n">
        <v>0</v>
      </c>
    </row>
    <row r="3616" customFormat="false" ht="15" hidden="false" customHeight="false" outlineLevel="0" collapsed="false">
      <c r="A3616" s="2" t="s">
        <v>3652</v>
      </c>
      <c r="B3616" s="2" t="s">
        <v>33</v>
      </c>
      <c r="C3616" s="2" t="n">
        <v>0</v>
      </c>
      <c r="D3616" s="2" t="n">
        <v>0</v>
      </c>
      <c r="E3616" s="2" t="n">
        <v>0</v>
      </c>
    </row>
    <row r="3617" customFormat="false" ht="15" hidden="false" customHeight="false" outlineLevel="0" collapsed="false">
      <c r="A3617" s="2" t="s">
        <v>3653</v>
      </c>
      <c r="B3617" s="2" t="s">
        <v>33</v>
      </c>
      <c r="C3617" s="2" t="n">
        <v>0</v>
      </c>
      <c r="D3617" s="2" t="n">
        <v>0</v>
      </c>
      <c r="E3617" s="2" t="n">
        <v>0</v>
      </c>
    </row>
    <row r="3618" customFormat="false" ht="15" hidden="false" customHeight="false" outlineLevel="0" collapsed="false">
      <c r="A3618" s="2" t="s">
        <v>3654</v>
      </c>
      <c r="B3618" s="2" t="s">
        <v>33</v>
      </c>
      <c r="C3618" s="2" t="n">
        <v>0</v>
      </c>
      <c r="D3618" s="2" t="n">
        <v>0</v>
      </c>
      <c r="E3618" s="2" t="n">
        <v>0</v>
      </c>
    </row>
    <row r="3619" customFormat="false" ht="15" hidden="false" customHeight="false" outlineLevel="0" collapsed="false">
      <c r="A3619" s="2" t="s">
        <v>3655</v>
      </c>
      <c r="B3619" s="2" t="s">
        <v>33</v>
      </c>
      <c r="C3619" s="2" t="n">
        <v>0</v>
      </c>
      <c r="D3619" s="2" t="n">
        <v>0</v>
      </c>
      <c r="E3619" s="2" t="n">
        <v>0</v>
      </c>
    </row>
    <row r="3620" customFormat="false" ht="15" hidden="false" customHeight="false" outlineLevel="0" collapsed="false">
      <c r="A3620" s="2" t="s">
        <v>3656</v>
      </c>
      <c r="B3620" s="2" t="s">
        <v>33</v>
      </c>
      <c r="C3620" s="2" t="n">
        <v>0</v>
      </c>
      <c r="D3620" s="2" t="n">
        <v>0</v>
      </c>
      <c r="E3620" s="2" t="n">
        <v>0</v>
      </c>
    </row>
    <row r="3621" customFormat="false" ht="15" hidden="false" customHeight="false" outlineLevel="0" collapsed="false">
      <c r="A3621" s="2" t="s">
        <v>3657</v>
      </c>
      <c r="B3621" s="2" t="s">
        <v>33</v>
      </c>
      <c r="C3621" s="2" t="n">
        <v>0</v>
      </c>
      <c r="D3621" s="2" t="n">
        <v>0</v>
      </c>
      <c r="E3621" s="2" t="n">
        <v>0</v>
      </c>
    </row>
    <row r="3622" customFormat="false" ht="15" hidden="false" customHeight="false" outlineLevel="0" collapsed="false">
      <c r="A3622" s="2" t="s">
        <v>3658</v>
      </c>
      <c r="B3622" s="2" t="s">
        <v>33</v>
      </c>
      <c r="C3622" s="2" t="n">
        <v>0</v>
      </c>
      <c r="D3622" s="2" t="n">
        <v>0</v>
      </c>
      <c r="E3622" s="2" t="n">
        <v>0</v>
      </c>
    </row>
    <row r="3623" customFormat="false" ht="15" hidden="false" customHeight="false" outlineLevel="0" collapsed="false">
      <c r="A3623" s="2" t="s">
        <v>3659</v>
      </c>
      <c r="B3623" s="2" t="s">
        <v>33</v>
      </c>
      <c r="C3623" s="2" t="n">
        <v>0</v>
      </c>
      <c r="D3623" s="2" t="n">
        <v>0</v>
      </c>
      <c r="E3623" s="2" t="n">
        <v>0</v>
      </c>
    </row>
    <row r="3624" customFormat="false" ht="15" hidden="false" customHeight="false" outlineLevel="0" collapsed="false">
      <c r="A3624" s="2" t="s">
        <v>3660</v>
      </c>
      <c r="B3624" s="2" t="s">
        <v>33</v>
      </c>
      <c r="C3624" s="2" t="n">
        <v>0</v>
      </c>
      <c r="D3624" s="2" t="n">
        <v>0</v>
      </c>
      <c r="E3624" s="2" t="n">
        <v>0</v>
      </c>
    </row>
    <row r="3625" customFormat="false" ht="15" hidden="false" customHeight="false" outlineLevel="0" collapsed="false">
      <c r="A3625" s="2" t="s">
        <v>3661</v>
      </c>
      <c r="B3625" s="2" t="s">
        <v>33</v>
      </c>
      <c r="C3625" s="2" t="n">
        <v>0</v>
      </c>
      <c r="D3625" s="2" t="n">
        <v>0</v>
      </c>
      <c r="E3625" s="2" t="n">
        <v>0</v>
      </c>
    </row>
    <row r="3626" customFormat="false" ht="15" hidden="false" customHeight="false" outlineLevel="0" collapsed="false">
      <c r="A3626" s="2" t="s">
        <v>3662</v>
      </c>
      <c r="B3626" s="2" t="s">
        <v>33</v>
      </c>
      <c r="C3626" s="2" t="n">
        <v>0</v>
      </c>
      <c r="D3626" s="2" t="n">
        <v>0</v>
      </c>
      <c r="E3626" s="2" t="n">
        <v>0</v>
      </c>
    </row>
    <row r="3627" customFormat="false" ht="15" hidden="false" customHeight="false" outlineLevel="0" collapsed="false">
      <c r="A3627" s="2" t="s">
        <v>3663</v>
      </c>
      <c r="B3627" s="2" t="s">
        <v>33</v>
      </c>
      <c r="C3627" s="2" t="n">
        <v>0</v>
      </c>
      <c r="D3627" s="2" t="n">
        <v>0</v>
      </c>
      <c r="E3627" s="2" t="n">
        <v>0</v>
      </c>
    </row>
    <row r="3628" customFormat="false" ht="15" hidden="false" customHeight="false" outlineLevel="0" collapsed="false">
      <c r="A3628" s="2" t="s">
        <v>3664</v>
      </c>
      <c r="B3628" s="2" t="s">
        <v>33</v>
      </c>
      <c r="C3628" s="2" t="n">
        <v>0</v>
      </c>
      <c r="D3628" s="2" t="n">
        <v>0</v>
      </c>
      <c r="E3628" s="2" t="n">
        <v>0</v>
      </c>
    </row>
    <row r="3629" customFormat="false" ht="15" hidden="false" customHeight="false" outlineLevel="0" collapsed="false">
      <c r="A3629" s="2" t="s">
        <v>3665</v>
      </c>
      <c r="B3629" s="2" t="s">
        <v>33</v>
      </c>
      <c r="C3629" s="2" t="n">
        <v>0</v>
      </c>
      <c r="D3629" s="2" t="n">
        <v>0</v>
      </c>
      <c r="E3629" s="2" t="n">
        <v>0</v>
      </c>
    </row>
    <row r="3630" customFormat="false" ht="15" hidden="false" customHeight="false" outlineLevel="0" collapsed="false">
      <c r="A3630" s="2" t="s">
        <v>3666</v>
      </c>
      <c r="B3630" s="2" t="s">
        <v>33</v>
      </c>
      <c r="C3630" s="2" t="n">
        <v>0</v>
      </c>
      <c r="D3630" s="2" t="n">
        <v>0</v>
      </c>
      <c r="E3630" s="2" t="n">
        <v>0</v>
      </c>
    </row>
    <row r="3631" customFormat="false" ht="15" hidden="false" customHeight="false" outlineLevel="0" collapsed="false">
      <c r="A3631" s="2" t="s">
        <v>3667</v>
      </c>
      <c r="B3631" s="2" t="s">
        <v>33</v>
      </c>
      <c r="C3631" s="2" t="n">
        <v>0</v>
      </c>
      <c r="D3631" s="2" t="n">
        <v>0</v>
      </c>
      <c r="E3631" s="2" t="n">
        <v>0</v>
      </c>
    </row>
    <row r="3632" customFormat="false" ht="15" hidden="false" customHeight="false" outlineLevel="0" collapsed="false">
      <c r="A3632" s="2" t="s">
        <v>3668</v>
      </c>
      <c r="B3632" s="2" t="s">
        <v>33</v>
      </c>
      <c r="C3632" s="2" t="n">
        <v>0</v>
      </c>
      <c r="D3632" s="2" t="n">
        <v>0</v>
      </c>
      <c r="E3632" s="2" t="n">
        <v>0</v>
      </c>
    </row>
    <row r="3633" customFormat="false" ht="15" hidden="false" customHeight="false" outlineLevel="0" collapsed="false">
      <c r="A3633" s="2" t="s">
        <v>3669</v>
      </c>
      <c r="B3633" s="2" t="s">
        <v>33</v>
      </c>
      <c r="C3633" s="2" t="n">
        <v>0</v>
      </c>
      <c r="D3633" s="2" t="n">
        <v>0</v>
      </c>
      <c r="E3633" s="2" t="n">
        <v>0</v>
      </c>
    </row>
    <row r="3634" customFormat="false" ht="15" hidden="false" customHeight="false" outlineLevel="0" collapsed="false">
      <c r="A3634" s="2" t="s">
        <v>3670</v>
      </c>
      <c r="B3634" s="2" t="s">
        <v>33</v>
      </c>
      <c r="C3634" s="2" t="n">
        <v>0</v>
      </c>
      <c r="D3634" s="2" t="n">
        <v>0</v>
      </c>
      <c r="E3634" s="2" t="n">
        <v>0</v>
      </c>
    </row>
    <row r="3635" customFormat="false" ht="15" hidden="false" customHeight="false" outlineLevel="0" collapsed="false">
      <c r="A3635" s="2" t="s">
        <v>3671</v>
      </c>
      <c r="B3635" s="2" t="s">
        <v>33</v>
      </c>
      <c r="C3635" s="2" t="n">
        <v>0</v>
      </c>
      <c r="D3635" s="2" t="n">
        <v>0</v>
      </c>
      <c r="E3635" s="2" t="n">
        <v>0</v>
      </c>
    </row>
    <row r="3636" customFormat="false" ht="15" hidden="false" customHeight="false" outlineLevel="0" collapsed="false">
      <c r="A3636" s="2" t="s">
        <v>3672</v>
      </c>
      <c r="B3636" s="2" t="s">
        <v>33</v>
      </c>
      <c r="C3636" s="2" t="n">
        <v>0</v>
      </c>
      <c r="D3636" s="2" t="n">
        <v>0</v>
      </c>
      <c r="E3636" s="2" t="n">
        <v>0</v>
      </c>
    </row>
    <row r="3637" customFormat="false" ht="15" hidden="false" customHeight="false" outlineLevel="0" collapsed="false">
      <c r="A3637" s="2" t="s">
        <v>3673</v>
      </c>
      <c r="B3637" s="2" t="s">
        <v>33</v>
      </c>
      <c r="C3637" s="2" t="n">
        <v>0</v>
      </c>
      <c r="D3637" s="2" t="n">
        <v>0</v>
      </c>
      <c r="E3637" s="2" t="n">
        <v>0</v>
      </c>
    </row>
    <row r="3638" customFormat="false" ht="15" hidden="false" customHeight="false" outlineLevel="0" collapsed="false">
      <c r="A3638" s="2" t="s">
        <v>3674</v>
      </c>
      <c r="B3638" s="2" t="s">
        <v>33</v>
      </c>
      <c r="C3638" s="2" t="n">
        <v>0</v>
      </c>
      <c r="D3638" s="2" t="n">
        <v>0</v>
      </c>
      <c r="E3638" s="2" t="n">
        <v>0</v>
      </c>
    </row>
    <row r="3639" customFormat="false" ht="15" hidden="false" customHeight="false" outlineLevel="0" collapsed="false">
      <c r="A3639" s="2" t="s">
        <v>3675</v>
      </c>
      <c r="B3639" s="2" t="s">
        <v>33</v>
      </c>
      <c r="C3639" s="2" t="n">
        <v>0</v>
      </c>
      <c r="D3639" s="2" t="n">
        <v>0</v>
      </c>
      <c r="E3639" s="2" t="n">
        <v>0</v>
      </c>
    </row>
    <row r="3640" customFormat="false" ht="15" hidden="false" customHeight="false" outlineLevel="0" collapsed="false">
      <c r="A3640" s="2" t="s">
        <v>3676</v>
      </c>
      <c r="B3640" s="2" t="s">
        <v>33</v>
      </c>
      <c r="C3640" s="2" t="n">
        <v>0</v>
      </c>
      <c r="D3640" s="2" t="n">
        <v>0</v>
      </c>
      <c r="E3640" s="2" t="n">
        <v>0</v>
      </c>
    </row>
    <row r="3641" customFormat="false" ht="15" hidden="false" customHeight="false" outlineLevel="0" collapsed="false">
      <c r="A3641" s="2" t="s">
        <v>3677</v>
      </c>
      <c r="B3641" s="2" t="s">
        <v>33</v>
      </c>
      <c r="C3641" s="2" t="n">
        <v>0</v>
      </c>
      <c r="D3641" s="2" t="n">
        <v>0</v>
      </c>
      <c r="E3641" s="2" t="n">
        <v>0</v>
      </c>
    </row>
    <row r="3642" customFormat="false" ht="15" hidden="false" customHeight="false" outlineLevel="0" collapsed="false">
      <c r="A3642" s="2" t="s">
        <v>3678</v>
      </c>
      <c r="B3642" s="2" t="s">
        <v>33</v>
      </c>
      <c r="C3642" s="2" t="n">
        <v>0</v>
      </c>
      <c r="D3642" s="2" t="n">
        <v>0</v>
      </c>
      <c r="E3642" s="2" t="n">
        <v>0</v>
      </c>
    </row>
    <row r="3643" customFormat="false" ht="15" hidden="false" customHeight="false" outlineLevel="0" collapsed="false">
      <c r="A3643" s="2" t="s">
        <v>3679</v>
      </c>
      <c r="B3643" s="2" t="s">
        <v>33</v>
      </c>
      <c r="C3643" s="2" t="n">
        <v>0</v>
      </c>
      <c r="D3643" s="2" t="n">
        <v>0</v>
      </c>
      <c r="E3643" s="2" t="n">
        <v>0</v>
      </c>
    </row>
    <row r="3644" customFormat="false" ht="15" hidden="false" customHeight="false" outlineLevel="0" collapsed="false">
      <c r="A3644" s="2" t="s">
        <v>3680</v>
      </c>
      <c r="B3644" s="2" t="s">
        <v>33</v>
      </c>
      <c r="C3644" s="2" t="n">
        <v>0</v>
      </c>
      <c r="D3644" s="2" t="n">
        <v>0</v>
      </c>
      <c r="E3644" s="2" t="n">
        <v>0</v>
      </c>
    </row>
    <row r="3645" customFormat="false" ht="15" hidden="false" customHeight="false" outlineLevel="0" collapsed="false">
      <c r="A3645" s="2" t="s">
        <v>3681</v>
      </c>
      <c r="B3645" s="2" t="s">
        <v>33</v>
      </c>
      <c r="C3645" s="2" t="n">
        <v>0</v>
      </c>
      <c r="D3645" s="2" t="n">
        <v>0</v>
      </c>
      <c r="E3645" s="2" t="n">
        <v>0</v>
      </c>
    </row>
    <row r="3646" customFormat="false" ht="15" hidden="false" customHeight="false" outlineLevel="0" collapsed="false">
      <c r="A3646" s="2" t="s">
        <v>3682</v>
      </c>
      <c r="B3646" s="2" t="s">
        <v>33</v>
      </c>
      <c r="C3646" s="2" t="n">
        <v>0</v>
      </c>
      <c r="D3646" s="2" t="n">
        <v>0</v>
      </c>
      <c r="E3646" s="2" t="n">
        <v>0</v>
      </c>
    </row>
    <row r="3647" customFormat="false" ht="15" hidden="false" customHeight="false" outlineLevel="0" collapsed="false">
      <c r="A3647" s="2" t="s">
        <v>3683</v>
      </c>
      <c r="B3647" s="2" t="s">
        <v>33</v>
      </c>
      <c r="C3647" s="2" t="n">
        <v>0</v>
      </c>
      <c r="D3647" s="2" t="n">
        <v>0</v>
      </c>
      <c r="E3647" s="2" t="n">
        <v>0</v>
      </c>
    </row>
    <row r="3648" customFormat="false" ht="15" hidden="false" customHeight="false" outlineLevel="0" collapsed="false">
      <c r="A3648" s="2" t="s">
        <v>3684</v>
      </c>
      <c r="B3648" s="2" t="s">
        <v>33</v>
      </c>
      <c r="C3648" s="2" t="n">
        <v>0</v>
      </c>
      <c r="D3648" s="2" t="n">
        <v>0</v>
      </c>
      <c r="E3648" s="2" t="n">
        <v>0</v>
      </c>
    </row>
    <row r="3649" customFormat="false" ht="15" hidden="false" customHeight="false" outlineLevel="0" collapsed="false">
      <c r="A3649" s="2" t="s">
        <v>3685</v>
      </c>
      <c r="B3649" s="2" t="s">
        <v>33</v>
      </c>
      <c r="C3649" s="2" t="n">
        <v>0</v>
      </c>
      <c r="D3649" s="2" t="n">
        <v>0</v>
      </c>
      <c r="E3649" s="2" t="n">
        <v>0</v>
      </c>
    </row>
    <row r="3650" customFormat="false" ht="15" hidden="false" customHeight="false" outlineLevel="0" collapsed="false">
      <c r="A3650" s="2" t="s">
        <v>3686</v>
      </c>
      <c r="B3650" s="2" t="s">
        <v>33</v>
      </c>
      <c r="C3650" s="2" t="n">
        <v>0</v>
      </c>
      <c r="D3650" s="2" t="n">
        <v>0</v>
      </c>
      <c r="E3650" s="2" t="n">
        <v>0</v>
      </c>
    </row>
    <row r="3651" customFormat="false" ht="15" hidden="false" customHeight="false" outlineLevel="0" collapsed="false">
      <c r="A3651" s="2" t="s">
        <v>3687</v>
      </c>
      <c r="B3651" s="2" t="s">
        <v>33</v>
      </c>
      <c r="C3651" s="2" t="n">
        <v>0</v>
      </c>
      <c r="D3651" s="2" t="n">
        <v>0</v>
      </c>
      <c r="E3651" s="2" t="n">
        <v>0</v>
      </c>
    </row>
    <row r="3652" customFormat="false" ht="15" hidden="false" customHeight="false" outlineLevel="0" collapsed="false">
      <c r="A3652" s="2" t="s">
        <v>3688</v>
      </c>
      <c r="B3652" s="2" t="s">
        <v>33</v>
      </c>
      <c r="C3652" s="2" t="n">
        <v>0</v>
      </c>
      <c r="D3652" s="2" t="n">
        <v>0</v>
      </c>
      <c r="E3652" s="2" t="n">
        <v>0</v>
      </c>
    </row>
    <row r="3653" customFormat="false" ht="15" hidden="false" customHeight="false" outlineLevel="0" collapsed="false">
      <c r="A3653" s="2" t="s">
        <v>3689</v>
      </c>
      <c r="B3653" s="2" t="s">
        <v>33</v>
      </c>
      <c r="C3653" s="2" t="n">
        <v>0</v>
      </c>
      <c r="D3653" s="2" t="n">
        <v>0</v>
      </c>
      <c r="E3653" s="2" t="n">
        <v>0</v>
      </c>
    </row>
    <row r="3654" customFormat="false" ht="15" hidden="false" customHeight="false" outlineLevel="0" collapsed="false">
      <c r="A3654" s="2" t="s">
        <v>3690</v>
      </c>
      <c r="B3654" s="2" t="s">
        <v>33</v>
      </c>
      <c r="C3654" s="2" t="n">
        <v>0</v>
      </c>
      <c r="D3654" s="2" t="n">
        <v>0</v>
      </c>
      <c r="E3654" s="2" t="n">
        <v>0</v>
      </c>
    </row>
    <row r="3655" customFormat="false" ht="15" hidden="false" customHeight="false" outlineLevel="0" collapsed="false">
      <c r="A3655" s="2" t="s">
        <v>3691</v>
      </c>
      <c r="B3655" s="2" t="s">
        <v>33</v>
      </c>
      <c r="C3655" s="2" t="n">
        <v>0</v>
      </c>
      <c r="D3655" s="2" t="n">
        <v>0</v>
      </c>
      <c r="E3655" s="2" t="n">
        <v>0</v>
      </c>
    </row>
    <row r="3656" customFormat="false" ht="15" hidden="false" customHeight="false" outlineLevel="0" collapsed="false">
      <c r="A3656" s="2" t="s">
        <v>3692</v>
      </c>
      <c r="B3656" s="2" t="s">
        <v>33</v>
      </c>
      <c r="C3656" s="2" t="n">
        <v>0</v>
      </c>
      <c r="D3656" s="2" t="n">
        <v>0</v>
      </c>
      <c r="E3656" s="2" t="n">
        <v>0</v>
      </c>
    </row>
    <row r="3657" customFormat="false" ht="15" hidden="false" customHeight="false" outlineLevel="0" collapsed="false">
      <c r="A3657" s="2" t="s">
        <v>3693</v>
      </c>
      <c r="B3657" s="2" t="s">
        <v>33</v>
      </c>
      <c r="C3657" s="2" t="n">
        <v>0</v>
      </c>
      <c r="D3657" s="2" t="n">
        <v>0</v>
      </c>
      <c r="E3657" s="2" t="n">
        <v>0</v>
      </c>
    </row>
    <row r="3658" customFormat="false" ht="15" hidden="false" customHeight="false" outlineLevel="0" collapsed="false">
      <c r="A3658" s="2" t="s">
        <v>3694</v>
      </c>
      <c r="B3658" s="2" t="s">
        <v>33</v>
      </c>
      <c r="C3658" s="2" t="n">
        <v>0</v>
      </c>
      <c r="D3658" s="2" t="n">
        <v>0</v>
      </c>
      <c r="E3658" s="2" t="n">
        <v>0</v>
      </c>
    </row>
    <row r="3659" customFormat="false" ht="15" hidden="false" customHeight="false" outlineLevel="0" collapsed="false">
      <c r="A3659" s="2" t="s">
        <v>3695</v>
      </c>
      <c r="B3659" s="2" t="s">
        <v>33</v>
      </c>
      <c r="C3659" s="2" t="n">
        <v>0</v>
      </c>
      <c r="D3659" s="2" t="n">
        <v>0</v>
      </c>
      <c r="E3659" s="2" t="n">
        <v>0</v>
      </c>
    </row>
    <row r="3660" customFormat="false" ht="15" hidden="false" customHeight="false" outlineLevel="0" collapsed="false">
      <c r="A3660" s="2" t="s">
        <v>3696</v>
      </c>
      <c r="B3660" s="2" t="s">
        <v>33</v>
      </c>
      <c r="C3660" s="2" t="n">
        <v>0</v>
      </c>
      <c r="D3660" s="2" t="n">
        <v>0</v>
      </c>
      <c r="E3660" s="2" t="n">
        <v>0</v>
      </c>
    </row>
    <row r="3661" customFormat="false" ht="15" hidden="false" customHeight="false" outlineLevel="0" collapsed="false">
      <c r="A3661" s="2" t="s">
        <v>3697</v>
      </c>
      <c r="B3661" s="2" t="s">
        <v>33</v>
      </c>
      <c r="C3661" s="2" t="n">
        <v>0</v>
      </c>
      <c r="D3661" s="2" t="n">
        <v>0</v>
      </c>
      <c r="E3661" s="2" t="n">
        <v>0</v>
      </c>
    </row>
    <row r="3662" customFormat="false" ht="15" hidden="false" customHeight="false" outlineLevel="0" collapsed="false">
      <c r="A3662" s="2" t="s">
        <v>3698</v>
      </c>
      <c r="B3662" s="2" t="s">
        <v>33</v>
      </c>
      <c r="C3662" s="2" t="n">
        <v>0</v>
      </c>
      <c r="D3662" s="2" t="n">
        <v>0</v>
      </c>
      <c r="E3662" s="2" t="n">
        <v>0</v>
      </c>
    </row>
    <row r="3663" customFormat="false" ht="15" hidden="false" customHeight="false" outlineLevel="0" collapsed="false">
      <c r="A3663" s="2" t="s">
        <v>3699</v>
      </c>
      <c r="B3663" s="2" t="s">
        <v>33</v>
      </c>
      <c r="C3663" s="2" t="n">
        <v>0</v>
      </c>
      <c r="D3663" s="2" t="n">
        <v>0</v>
      </c>
      <c r="E3663" s="2" t="n">
        <v>0</v>
      </c>
    </row>
    <row r="3664" customFormat="false" ht="15" hidden="false" customHeight="false" outlineLevel="0" collapsed="false">
      <c r="A3664" s="2" t="s">
        <v>3700</v>
      </c>
      <c r="B3664" s="2" t="s">
        <v>33</v>
      </c>
      <c r="C3664" s="2" t="n">
        <v>0</v>
      </c>
      <c r="D3664" s="2" t="n">
        <v>0</v>
      </c>
      <c r="E3664" s="2" t="n">
        <v>0</v>
      </c>
    </row>
    <row r="3665" customFormat="false" ht="15" hidden="false" customHeight="false" outlineLevel="0" collapsed="false">
      <c r="A3665" s="2" t="s">
        <v>3701</v>
      </c>
      <c r="B3665" s="2" t="s">
        <v>33</v>
      </c>
      <c r="C3665" s="2" t="n">
        <v>0</v>
      </c>
      <c r="D3665" s="2" t="n">
        <v>0</v>
      </c>
      <c r="E3665" s="2" t="n">
        <v>0</v>
      </c>
    </row>
    <row r="3666" customFormat="false" ht="15" hidden="false" customHeight="false" outlineLevel="0" collapsed="false">
      <c r="A3666" s="2" t="s">
        <v>3702</v>
      </c>
      <c r="B3666" s="2" t="s">
        <v>33</v>
      </c>
      <c r="C3666" s="2" t="n">
        <v>0</v>
      </c>
      <c r="D3666" s="2" t="n">
        <v>0</v>
      </c>
      <c r="E3666" s="2" t="n">
        <v>0</v>
      </c>
    </row>
    <row r="3667" customFormat="false" ht="15" hidden="false" customHeight="false" outlineLevel="0" collapsed="false">
      <c r="A3667" s="2" t="s">
        <v>3703</v>
      </c>
      <c r="B3667" s="2" t="s">
        <v>33</v>
      </c>
      <c r="C3667" s="2" t="n">
        <v>0</v>
      </c>
      <c r="D3667" s="2" t="n">
        <v>0</v>
      </c>
      <c r="E3667" s="2" t="n">
        <v>0</v>
      </c>
    </row>
    <row r="3668" customFormat="false" ht="15" hidden="false" customHeight="false" outlineLevel="0" collapsed="false">
      <c r="A3668" s="2" t="s">
        <v>3704</v>
      </c>
      <c r="B3668" s="2" t="s">
        <v>33</v>
      </c>
      <c r="C3668" s="2" t="n">
        <v>0</v>
      </c>
      <c r="D3668" s="2" t="n">
        <v>0</v>
      </c>
      <c r="E3668" s="2" t="n">
        <v>0</v>
      </c>
    </row>
    <row r="3669" customFormat="false" ht="15" hidden="false" customHeight="false" outlineLevel="0" collapsed="false">
      <c r="A3669" s="2" t="s">
        <v>3705</v>
      </c>
      <c r="B3669" s="2" t="s">
        <v>33</v>
      </c>
      <c r="C3669" s="2" t="n">
        <v>0</v>
      </c>
      <c r="D3669" s="2" t="n">
        <v>0</v>
      </c>
      <c r="E3669" s="2" t="n">
        <v>0</v>
      </c>
    </row>
    <row r="3670" customFormat="false" ht="15" hidden="false" customHeight="false" outlineLevel="0" collapsed="false">
      <c r="A3670" s="2" t="s">
        <v>3706</v>
      </c>
      <c r="B3670" s="2" t="s">
        <v>33</v>
      </c>
      <c r="C3670" s="2" t="n">
        <v>0</v>
      </c>
      <c r="D3670" s="2" t="n">
        <v>0</v>
      </c>
      <c r="E3670" s="2" t="n">
        <v>0</v>
      </c>
    </row>
    <row r="3671" customFormat="false" ht="15" hidden="false" customHeight="false" outlineLevel="0" collapsed="false">
      <c r="A3671" s="2" t="s">
        <v>3707</v>
      </c>
      <c r="B3671" s="2" t="s">
        <v>33</v>
      </c>
      <c r="C3671" s="2" t="n">
        <v>0</v>
      </c>
      <c r="D3671" s="2" t="n">
        <v>0</v>
      </c>
      <c r="E3671" s="2" t="n">
        <v>0</v>
      </c>
    </row>
    <row r="3672" customFormat="false" ht="15" hidden="false" customHeight="false" outlineLevel="0" collapsed="false">
      <c r="A3672" s="2" t="s">
        <v>3708</v>
      </c>
      <c r="B3672" s="2" t="s">
        <v>33</v>
      </c>
      <c r="C3672" s="2" t="n">
        <v>0</v>
      </c>
      <c r="D3672" s="2" t="n">
        <v>0</v>
      </c>
      <c r="E3672" s="2" t="n">
        <v>0</v>
      </c>
    </row>
    <row r="3673" customFormat="false" ht="15" hidden="false" customHeight="false" outlineLevel="0" collapsed="false">
      <c r="A3673" s="2" t="s">
        <v>3709</v>
      </c>
      <c r="B3673" s="2" t="s">
        <v>33</v>
      </c>
      <c r="C3673" s="2" t="n">
        <v>0</v>
      </c>
      <c r="D3673" s="2" t="n">
        <v>0</v>
      </c>
      <c r="E3673" s="2" t="n">
        <v>0</v>
      </c>
    </row>
    <row r="3674" customFormat="false" ht="15" hidden="false" customHeight="false" outlineLevel="0" collapsed="false">
      <c r="A3674" s="2" t="s">
        <v>3710</v>
      </c>
      <c r="B3674" s="2" t="s">
        <v>33</v>
      </c>
      <c r="C3674" s="2" t="n">
        <v>0</v>
      </c>
      <c r="D3674" s="2" t="n">
        <v>0</v>
      </c>
      <c r="E3674" s="2" t="n">
        <v>0</v>
      </c>
    </row>
    <row r="3675" customFormat="false" ht="15" hidden="false" customHeight="false" outlineLevel="0" collapsed="false">
      <c r="A3675" s="2" t="s">
        <v>3711</v>
      </c>
      <c r="B3675" s="2" t="s">
        <v>33</v>
      </c>
      <c r="C3675" s="2" t="n">
        <v>0</v>
      </c>
      <c r="D3675" s="2" t="n">
        <v>0</v>
      </c>
      <c r="E3675" s="2" t="n">
        <v>0</v>
      </c>
    </row>
    <row r="3676" customFormat="false" ht="15" hidden="false" customHeight="false" outlineLevel="0" collapsed="false">
      <c r="A3676" s="2" t="s">
        <v>3712</v>
      </c>
      <c r="B3676" s="2" t="s">
        <v>33</v>
      </c>
      <c r="C3676" s="2" t="n">
        <v>0</v>
      </c>
      <c r="D3676" s="2" t="n">
        <v>0</v>
      </c>
      <c r="E3676" s="2" t="n">
        <v>0</v>
      </c>
    </row>
    <row r="3677" customFormat="false" ht="15" hidden="false" customHeight="false" outlineLevel="0" collapsed="false">
      <c r="A3677" s="2" t="s">
        <v>3713</v>
      </c>
      <c r="B3677" s="2" t="s">
        <v>33</v>
      </c>
      <c r="C3677" s="2" t="n">
        <v>0</v>
      </c>
      <c r="D3677" s="2" t="n">
        <v>0</v>
      </c>
      <c r="E3677" s="2" t="n">
        <v>0</v>
      </c>
    </row>
    <row r="3678" customFormat="false" ht="15" hidden="false" customHeight="false" outlineLevel="0" collapsed="false">
      <c r="A3678" s="2" t="s">
        <v>3714</v>
      </c>
      <c r="B3678" s="2" t="s">
        <v>33</v>
      </c>
      <c r="C3678" s="2" t="n">
        <v>0</v>
      </c>
      <c r="D3678" s="2" t="n">
        <v>0</v>
      </c>
      <c r="E3678" s="2" t="n">
        <v>0</v>
      </c>
    </row>
    <row r="3679" customFormat="false" ht="15" hidden="false" customHeight="false" outlineLevel="0" collapsed="false">
      <c r="A3679" s="2" t="s">
        <v>3715</v>
      </c>
      <c r="B3679" s="2" t="s">
        <v>33</v>
      </c>
      <c r="C3679" s="2" t="n">
        <v>0</v>
      </c>
      <c r="D3679" s="2" t="n">
        <v>0</v>
      </c>
      <c r="E3679" s="2" t="n">
        <v>0</v>
      </c>
    </row>
    <row r="3680" customFormat="false" ht="15" hidden="false" customHeight="false" outlineLevel="0" collapsed="false">
      <c r="A3680" s="2" t="s">
        <v>3716</v>
      </c>
      <c r="B3680" s="2" t="s">
        <v>33</v>
      </c>
      <c r="C3680" s="2" t="n">
        <v>0</v>
      </c>
      <c r="D3680" s="2" t="n">
        <v>0</v>
      </c>
      <c r="E3680" s="2" t="n">
        <v>0</v>
      </c>
    </row>
    <row r="3681" customFormat="false" ht="15" hidden="false" customHeight="false" outlineLevel="0" collapsed="false">
      <c r="A3681" s="2" t="s">
        <v>3717</v>
      </c>
      <c r="B3681" s="2" t="s">
        <v>33</v>
      </c>
      <c r="C3681" s="2" t="n">
        <v>0</v>
      </c>
      <c r="D3681" s="2" t="n">
        <v>0</v>
      </c>
      <c r="E3681" s="2" t="n">
        <v>0</v>
      </c>
    </row>
    <row r="3682" customFormat="false" ht="15" hidden="false" customHeight="false" outlineLevel="0" collapsed="false">
      <c r="A3682" s="2" t="s">
        <v>3718</v>
      </c>
      <c r="B3682" s="2" t="s">
        <v>33</v>
      </c>
      <c r="C3682" s="2" t="n">
        <v>0</v>
      </c>
      <c r="D3682" s="2" t="n">
        <v>0</v>
      </c>
      <c r="E3682" s="2" t="n">
        <v>0</v>
      </c>
    </row>
    <row r="3683" customFormat="false" ht="15" hidden="false" customHeight="false" outlineLevel="0" collapsed="false">
      <c r="A3683" s="2" t="s">
        <v>3719</v>
      </c>
      <c r="B3683" s="2" t="s">
        <v>33</v>
      </c>
      <c r="C3683" s="2" t="n">
        <v>0</v>
      </c>
      <c r="D3683" s="2" t="n">
        <v>0</v>
      </c>
      <c r="E3683" s="2" t="n">
        <v>0</v>
      </c>
    </row>
    <row r="3684" customFormat="false" ht="15" hidden="false" customHeight="false" outlineLevel="0" collapsed="false">
      <c r="A3684" s="2" t="s">
        <v>3720</v>
      </c>
      <c r="B3684" s="2" t="s">
        <v>33</v>
      </c>
      <c r="C3684" s="2" t="n">
        <v>0</v>
      </c>
      <c r="D3684" s="2" t="n">
        <v>0</v>
      </c>
      <c r="E3684" s="2" t="n">
        <v>0</v>
      </c>
    </row>
    <row r="3685" customFormat="false" ht="15" hidden="false" customHeight="false" outlineLevel="0" collapsed="false">
      <c r="A3685" s="2" t="s">
        <v>3721</v>
      </c>
      <c r="B3685" s="2" t="s">
        <v>33</v>
      </c>
      <c r="C3685" s="2" t="n">
        <v>0</v>
      </c>
      <c r="D3685" s="2" t="n">
        <v>0</v>
      </c>
      <c r="E3685" s="2" t="n">
        <v>0</v>
      </c>
    </row>
    <row r="3686" customFormat="false" ht="15" hidden="false" customHeight="false" outlineLevel="0" collapsed="false">
      <c r="A3686" s="2" t="s">
        <v>3722</v>
      </c>
      <c r="B3686" s="2" t="s">
        <v>33</v>
      </c>
      <c r="C3686" s="2" t="n">
        <v>0</v>
      </c>
      <c r="D3686" s="2" t="n">
        <v>0</v>
      </c>
      <c r="E3686" s="2" t="n">
        <v>0</v>
      </c>
    </row>
    <row r="3687" customFormat="false" ht="15" hidden="false" customHeight="false" outlineLevel="0" collapsed="false">
      <c r="A3687" s="2" t="s">
        <v>3723</v>
      </c>
      <c r="B3687" s="2" t="s">
        <v>33</v>
      </c>
      <c r="C3687" s="2" t="n">
        <v>0</v>
      </c>
      <c r="D3687" s="2" t="n">
        <v>0</v>
      </c>
      <c r="E3687" s="2" t="n">
        <v>0</v>
      </c>
    </row>
    <row r="3688" customFormat="false" ht="15" hidden="false" customHeight="false" outlineLevel="0" collapsed="false">
      <c r="A3688" s="2" t="s">
        <v>3724</v>
      </c>
      <c r="B3688" s="2" t="s">
        <v>33</v>
      </c>
      <c r="C3688" s="2" t="n">
        <v>0</v>
      </c>
      <c r="D3688" s="2" t="n">
        <v>0</v>
      </c>
      <c r="E3688" s="2" t="n">
        <v>0</v>
      </c>
    </row>
    <row r="3689" customFormat="false" ht="15" hidden="false" customHeight="false" outlineLevel="0" collapsed="false">
      <c r="A3689" s="2" t="s">
        <v>3725</v>
      </c>
      <c r="B3689" s="2" t="s">
        <v>33</v>
      </c>
      <c r="C3689" s="2" t="n">
        <v>0</v>
      </c>
      <c r="D3689" s="2" t="n">
        <v>0</v>
      </c>
      <c r="E3689" s="2" t="n">
        <v>0</v>
      </c>
    </row>
    <row r="3690" customFormat="false" ht="15" hidden="false" customHeight="false" outlineLevel="0" collapsed="false">
      <c r="A3690" s="2" t="s">
        <v>3726</v>
      </c>
      <c r="B3690" s="2" t="s">
        <v>33</v>
      </c>
      <c r="C3690" s="2" t="n">
        <v>0</v>
      </c>
      <c r="D3690" s="2" t="n">
        <v>0</v>
      </c>
      <c r="E3690" s="2" t="n">
        <v>0</v>
      </c>
    </row>
    <row r="3691" customFormat="false" ht="15" hidden="false" customHeight="false" outlineLevel="0" collapsed="false">
      <c r="A3691" s="2" t="s">
        <v>3727</v>
      </c>
      <c r="B3691" s="2" t="s">
        <v>33</v>
      </c>
      <c r="C3691" s="2" t="n">
        <v>0</v>
      </c>
      <c r="D3691" s="2" t="n">
        <v>0</v>
      </c>
      <c r="E3691" s="2" t="n">
        <v>0</v>
      </c>
    </row>
    <row r="3692" customFormat="false" ht="15" hidden="false" customHeight="false" outlineLevel="0" collapsed="false">
      <c r="A3692" s="2" t="s">
        <v>3728</v>
      </c>
      <c r="B3692" s="2" t="s">
        <v>33</v>
      </c>
      <c r="C3692" s="2" t="n">
        <v>0</v>
      </c>
      <c r="D3692" s="2" t="n">
        <v>0</v>
      </c>
      <c r="E3692" s="2" t="n">
        <v>0</v>
      </c>
    </row>
    <row r="3693" customFormat="false" ht="15" hidden="false" customHeight="false" outlineLevel="0" collapsed="false">
      <c r="A3693" s="2" t="s">
        <v>3729</v>
      </c>
      <c r="B3693" s="2" t="s">
        <v>33</v>
      </c>
      <c r="C3693" s="2" t="n">
        <v>0</v>
      </c>
      <c r="D3693" s="2" t="n">
        <v>0</v>
      </c>
      <c r="E3693" s="2" t="n">
        <v>0</v>
      </c>
    </row>
    <row r="3694" customFormat="false" ht="15" hidden="false" customHeight="false" outlineLevel="0" collapsed="false">
      <c r="A3694" s="2" t="s">
        <v>3730</v>
      </c>
      <c r="B3694" s="2" t="s">
        <v>33</v>
      </c>
      <c r="C3694" s="2" t="n">
        <v>0</v>
      </c>
      <c r="D3694" s="2" t="n">
        <v>0</v>
      </c>
      <c r="E3694" s="2" t="n">
        <v>0</v>
      </c>
    </row>
    <row r="3695" customFormat="false" ht="15" hidden="false" customHeight="false" outlineLevel="0" collapsed="false">
      <c r="A3695" s="2" t="s">
        <v>3731</v>
      </c>
      <c r="B3695" s="2" t="s">
        <v>33</v>
      </c>
      <c r="C3695" s="2" t="n">
        <v>0</v>
      </c>
      <c r="D3695" s="2" t="n">
        <v>0</v>
      </c>
      <c r="E3695" s="2" t="n">
        <v>0</v>
      </c>
    </row>
    <row r="3696" customFormat="false" ht="15" hidden="false" customHeight="false" outlineLevel="0" collapsed="false">
      <c r="A3696" s="2" t="s">
        <v>3732</v>
      </c>
      <c r="B3696" s="2" t="s">
        <v>33</v>
      </c>
      <c r="C3696" s="2" t="n">
        <v>0</v>
      </c>
      <c r="D3696" s="2" t="n">
        <v>0</v>
      </c>
      <c r="E3696" s="2" t="n">
        <v>0</v>
      </c>
    </row>
    <row r="3697" customFormat="false" ht="15" hidden="false" customHeight="false" outlineLevel="0" collapsed="false">
      <c r="A3697" s="2" t="s">
        <v>3733</v>
      </c>
      <c r="B3697" s="2" t="s">
        <v>33</v>
      </c>
      <c r="C3697" s="2" t="n">
        <v>0</v>
      </c>
      <c r="D3697" s="2" t="n">
        <v>0</v>
      </c>
      <c r="E3697" s="2" t="n">
        <v>0</v>
      </c>
    </row>
    <row r="3698" customFormat="false" ht="15" hidden="false" customHeight="false" outlineLevel="0" collapsed="false">
      <c r="A3698" s="2" t="s">
        <v>3734</v>
      </c>
      <c r="B3698" s="2" t="s">
        <v>33</v>
      </c>
      <c r="C3698" s="2" t="n">
        <v>0</v>
      </c>
      <c r="D3698" s="2" t="n">
        <v>0</v>
      </c>
      <c r="E3698" s="2" t="n">
        <v>0</v>
      </c>
    </row>
    <row r="3699" customFormat="false" ht="15" hidden="false" customHeight="false" outlineLevel="0" collapsed="false">
      <c r="A3699" s="2" t="s">
        <v>3735</v>
      </c>
      <c r="B3699" s="2" t="s">
        <v>33</v>
      </c>
      <c r="C3699" s="2" t="n">
        <v>0</v>
      </c>
      <c r="D3699" s="2" t="n">
        <v>0</v>
      </c>
      <c r="E3699" s="2" t="n">
        <v>0</v>
      </c>
    </row>
    <row r="3700" customFormat="false" ht="15" hidden="false" customHeight="false" outlineLevel="0" collapsed="false">
      <c r="A3700" s="2" t="s">
        <v>3736</v>
      </c>
      <c r="B3700" s="2" t="s">
        <v>33</v>
      </c>
      <c r="C3700" s="2" t="n">
        <v>0</v>
      </c>
      <c r="D3700" s="2" t="n">
        <v>0</v>
      </c>
      <c r="E3700" s="2" t="n">
        <v>0</v>
      </c>
    </row>
    <row r="3701" customFormat="false" ht="15" hidden="false" customHeight="false" outlineLevel="0" collapsed="false">
      <c r="A3701" s="2" t="s">
        <v>3737</v>
      </c>
      <c r="B3701" s="2" t="s">
        <v>33</v>
      </c>
      <c r="C3701" s="2" t="n">
        <v>0</v>
      </c>
      <c r="D3701" s="2" t="n">
        <v>0</v>
      </c>
      <c r="E3701" s="2" t="n">
        <v>0</v>
      </c>
    </row>
    <row r="3702" customFormat="false" ht="15" hidden="false" customHeight="false" outlineLevel="0" collapsed="false">
      <c r="A3702" s="2" t="s">
        <v>3738</v>
      </c>
      <c r="B3702" s="2" t="s">
        <v>33</v>
      </c>
      <c r="C3702" s="2" t="n">
        <v>0</v>
      </c>
      <c r="D3702" s="2" t="n">
        <v>0</v>
      </c>
      <c r="E3702" s="2" t="n">
        <v>0</v>
      </c>
    </row>
    <row r="3703" customFormat="false" ht="15" hidden="false" customHeight="false" outlineLevel="0" collapsed="false">
      <c r="A3703" s="2" t="s">
        <v>3739</v>
      </c>
      <c r="B3703" s="2" t="s">
        <v>33</v>
      </c>
      <c r="C3703" s="2" t="n">
        <v>0</v>
      </c>
      <c r="D3703" s="2" t="n">
        <v>0</v>
      </c>
      <c r="E3703" s="2" t="n">
        <v>0</v>
      </c>
    </row>
    <row r="3704" customFormat="false" ht="15" hidden="false" customHeight="false" outlineLevel="0" collapsed="false">
      <c r="A3704" s="2" t="s">
        <v>3740</v>
      </c>
      <c r="B3704" s="2" t="s">
        <v>33</v>
      </c>
      <c r="C3704" s="2" t="n">
        <v>0</v>
      </c>
      <c r="D3704" s="2" t="n">
        <v>0</v>
      </c>
      <c r="E3704" s="2" t="n">
        <v>0</v>
      </c>
    </row>
    <row r="3705" customFormat="false" ht="15" hidden="false" customHeight="false" outlineLevel="0" collapsed="false">
      <c r="A3705" s="2" t="s">
        <v>3741</v>
      </c>
      <c r="B3705" s="2" t="s">
        <v>33</v>
      </c>
      <c r="C3705" s="2" t="n">
        <v>0</v>
      </c>
      <c r="D3705" s="2" t="n">
        <v>0</v>
      </c>
      <c r="E3705" s="2" t="n">
        <v>0</v>
      </c>
    </row>
    <row r="3706" customFormat="false" ht="15" hidden="false" customHeight="false" outlineLevel="0" collapsed="false">
      <c r="A3706" s="2" t="s">
        <v>3742</v>
      </c>
      <c r="B3706" s="2" t="s">
        <v>33</v>
      </c>
      <c r="C3706" s="2" t="n">
        <v>0</v>
      </c>
      <c r="D3706" s="2" t="n">
        <v>0</v>
      </c>
      <c r="E3706" s="2" t="n">
        <v>0</v>
      </c>
    </row>
    <row r="3707" customFormat="false" ht="15" hidden="false" customHeight="false" outlineLevel="0" collapsed="false">
      <c r="A3707" s="2" t="s">
        <v>3743</v>
      </c>
      <c r="B3707" s="2" t="s">
        <v>33</v>
      </c>
      <c r="C3707" s="2" t="n">
        <v>0</v>
      </c>
      <c r="D3707" s="2" t="n">
        <v>0</v>
      </c>
      <c r="E3707" s="2" t="n">
        <v>0</v>
      </c>
    </row>
    <row r="3708" customFormat="false" ht="15" hidden="false" customHeight="false" outlineLevel="0" collapsed="false">
      <c r="A3708" s="2" t="s">
        <v>3744</v>
      </c>
      <c r="B3708" s="2" t="s">
        <v>33</v>
      </c>
      <c r="C3708" s="2" t="n">
        <v>0</v>
      </c>
      <c r="D3708" s="2" t="n">
        <v>0</v>
      </c>
      <c r="E3708" s="2" t="n">
        <v>0</v>
      </c>
    </row>
    <row r="3709" customFormat="false" ht="15" hidden="false" customHeight="false" outlineLevel="0" collapsed="false">
      <c r="A3709" s="2" t="s">
        <v>3745</v>
      </c>
      <c r="B3709" s="2" t="s">
        <v>33</v>
      </c>
      <c r="C3709" s="2" t="n">
        <v>0</v>
      </c>
      <c r="D3709" s="2" t="n">
        <v>0</v>
      </c>
      <c r="E3709" s="2" t="n">
        <v>0</v>
      </c>
    </row>
    <row r="3710" customFormat="false" ht="15" hidden="false" customHeight="false" outlineLevel="0" collapsed="false">
      <c r="A3710" s="2" t="s">
        <v>3746</v>
      </c>
      <c r="B3710" s="2" t="s">
        <v>33</v>
      </c>
      <c r="C3710" s="2" t="n">
        <v>0</v>
      </c>
      <c r="D3710" s="2" t="n">
        <v>0</v>
      </c>
      <c r="E3710" s="2" t="n">
        <v>0</v>
      </c>
    </row>
    <row r="3711" customFormat="false" ht="15" hidden="false" customHeight="false" outlineLevel="0" collapsed="false">
      <c r="A3711" s="2" t="s">
        <v>3747</v>
      </c>
      <c r="B3711" s="2" t="s">
        <v>33</v>
      </c>
      <c r="C3711" s="2" t="n">
        <v>0</v>
      </c>
      <c r="D3711" s="2" t="n">
        <v>0</v>
      </c>
      <c r="E3711" s="2" t="n">
        <v>0</v>
      </c>
    </row>
    <row r="3712" customFormat="false" ht="15" hidden="false" customHeight="false" outlineLevel="0" collapsed="false">
      <c r="A3712" s="2" t="s">
        <v>3748</v>
      </c>
      <c r="B3712" s="2" t="s">
        <v>33</v>
      </c>
      <c r="C3712" s="2" t="n">
        <v>0</v>
      </c>
      <c r="D3712" s="2" t="n">
        <v>0</v>
      </c>
      <c r="E3712" s="2" t="n">
        <v>0</v>
      </c>
    </row>
    <row r="3713" customFormat="false" ht="15" hidden="false" customHeight="false" outlineLevel="0" collapsed="false">
      <c r="A3713" s="2" t="s">
        <v>3749</v>
      </c>
      <c r="B3713" s="2" t="s">
        <v>33</v>
      </c>
      <c r="C3713" s="2" t="n">
        <v>0</v>
      </c>
      <c r="D3713" s="2" t="n">
        <v>0</v>
      </c>
      <c r="E3713" s="2" t="n">
        <v>0</v>
      </c>
    </row>
    <row r="3714" customFormat="false" ht="15" hidden="false" customHeight="false" outlineLevel="0" collapsed="false">
      <c r="A3714" s="2" t="s">
        <v>3750</v>
      </c>
      <c r="B3714" s="2" t="s">
        <v>33</v>
      </c>
      <c r="C3714" s="2" t="n">
        <v>0</v>
      </c>
      <c r="D3714" s="2" t="n">
        <v>0</v>
      </c>
      <c r="E3714" s="2" t="n">
        <v>0</v>
      </c>
    </row>
    <row r="3715" customFormat="false" ht="15" hidden="false" customHeight="false" outlineLevel="0" collapsed="false">
      <c r="A3715" s="2" t="s">
        <v>3751</v>
      </c>
      <c r="B3715" s="2" t="s">
        <v>33</v>
      </c>
      <c r="C3715" s="2" t="n">
        <v>0</v>
      </c>
      <c r="D3715" s="2" t="n">
        <v>0</v>
      </c>
      <c r="E3715" s="2" t="n">
        <v>0</v>
      </c>
    </row>
    <row r="3716" customFormat="false" ht="15" hidden="false" customHeight="false" outlineLevel="0" collapsed="false">
      <c r="A3716" s="2" t="s">
        <v>3752</v>
      </c>
      <c r="B3716" s="2" t="s">
        <v>33</v>
      </c>
      <c r="C3716" s="2" t="n">
        <v>0</v>
      </c>
      <c r="D3716" s="2" t="n">
        <v>0</v>
      </c>
      <c r="E3716" s="2" t="n">
        <v>0</v>
      </c>
    </row>
    <row r="3717" customFormat="false" ht="15" hidden="false" customHeight="false" outlineLevel="0" collapsed="false">
      <c r="A3717" s="2" t="s">
        <v>3753</v>
      </c>
      <c r="B3717" s="2" t="s">
        <v>33</v>
      </c>
      <c r="C3717" s="2" t="n">
        <v>0</v>
      </c>
      <c r="D3717" s="2" t="n">
        <v>0</v>
      </c>
      <c r="E3717" s="2" t="n">
        <v>0</v>
      </c>
    </row>
    <row r="3718" customFormat="false" ht="15" hidden="false" customHeight="false" outlineLevel="0" collapsed="false">
      <c r="A3718" s="2" t="s">
        <v>3754</v>
      </c>
      <c r="B3718" s="2" t="s">
        <v>33</v>
      </c>
      <c r="C3718" s="2" t="n">
        <v>0</v>
      </c>
      <c r="D3718" s="2" t="n">
        <v>0</v>
      </c>
      <c r="E3718" s="2" t="n">
        <v>0</v>
      </c>
    </row>
    <row r="3719" customFormat="false" ht="15" hidden="false" customHeight="false" outlineLevel="0" collapsed="false">
      <c r="A3719" s="2" t="s">
        <v>3755</v>
      </c>
      <c r="B3719" s="2" t="s">
        <v>33</v>
      </c>
      <c r="C3719" s="2" t="n">
        <v>0</v>
      </c>
      <c r="D3719" s="2" t="n">
        <v>0</v>
      </c>
      <c r="E3719" s="2" t="n">
        <v>0</v>
      </c>
    </row>
    <row r="3720" customFormat="false" ht="15" hidden="false" customHeight="false" outlineLevel="0" collapsed="false">
      <c r="A3720" s="2" t="s">
        <v>3756</v>
      </c>
      <c r="B3720" s="2" t="s">
        <v>33</v>
      </c>
      <c r="C3720" s="2" t="n">
        <v>0</v>
      </c>
      <c r="D3720" s="2" t="n">
        <v>0</v>
      </c>
      <c r="E3720" s="2" t="n">
        <v>0</v>
      </c>
    </row>
    <row r="3721" customFormat="false" ht="15" hidden="false" customHeight="false" outlineLevel="0" collapsed="false">
      <c r="A3721" s="2" t="s">
        <v>3757</v>
      </c>
      <c r="B3721" s="2" t="s">
        <v>33</v>
      </c>
      <c r="C3721" s="2" t="n">
        <v>0</v>
      </c>
      <c r="D3721" s="2" t="n">
        <v>0</v>
      </c>
      <c r="E3721" s="2" t="n">
        <v>0</v>
      </c>
    </row>
    <row r="3722" customFormat="false" ht="15" hidden="false" customHeight="false" outlineLevel="0" collapsed="false">
      <c r="A3722" s="2" t="s">
        <v>3758</v>
      </c>
      <c r="B3722" s="2" t="s">
        <v>33</v>
      </c>
      <c r="C3722" s="2" t="n">
        <v>0</v>
      </c>
      <c r="D3722" s="2" t="n">
        <v>0</v>
      </c>
      <c r="E3722" s="2" t="n">
        <v>0</v>
      </c>
    </row>
    <row r="3723" customFormat="false" ht="15" hidden="false" customHeight="false" outlineLevel="0" collapsed="false">
      <c r="A3723" s="2" t="s">
        <v>3759</v>
      </c>
      <c r="B3723" s="2" t="s">
        <v>33</v>
      </c>
      <c r="C3723" s="2" t="n">
        <v>0</v>
      </c>
      <c r="D3723" s="2" t="n">
        <v>0</v>
      </c>
      <c r="E3723" s="2" t="n">
        <v>0</v>
      </c>
    </row>
    <row r="3724" customFormat="false" ht="15" hidden="false" customHeight="false" outlineLevel="0" collapsed="false">
      <c r="A3724" s="2" t="s">
        <v>3760</v>
      </c>
      <c r="B3724" s="2" t="s">
        <v>33</v>
      </c>
      <c r="C3724" s="2" t="n">
        <v>0</v>
      </c>
      <c r="D3724" s="2" t="n">
        <v>0</v>
      </c>
      <c r="E3724" s="2" t="n">
        <v>0</v>
      </c>
    </row>
    <row r="3725" customFormat="false" ht="15" hidden="false" customHeight="false" outlineLevel="0" collapsed="false">
      <c r="A3725" s="2" t="s">
        <v>3761</v>
      </c>
      <c r="B3725" s="2" t="s">
        <v>33</v>
      </c>
      <c r="C3725" s="2" t="n">
        <v>0</v>
      </c>
      <c r="D3725" s="2" t="n">
        <v>0</v>
      </c>
      <c r="E3725" s="2" t="n">
        <v>0</v>
      </c>
    </row>
    <row r="3726" customFormat="false" ht="15" hidden="false" customHeight="false" outlineLevel="0" collapsed="false">
      <c r="A3726" s="2" t="s">
        <v>3762</v>
      </c>
      <c r="B3726" s="2" t="s">
        <v>33</v>
      </c>
      <c r="C3726" s="2" t="n">
        <v>0</v>
      </c>
      <c r="D3726" s="2" t="n">
        <v>0</v>
      </c>
      <c r="E3726" s="2" t="n">
        <v>0</v>
      </c>
    </row>
    <row r="3727" customFormat="false" ht="15" hidden="false" customHeight="false" outlineLevel="0" collapsed="false">
      <c r="A3727" s="2" t="s">
        <v>3763</v>
      </c>
      <c r="B3727" s="2" t="s">
        <v>33</v>
      </c>
      <c r="C3727" s="2" t="n">
        <v>0</v>
      </c>
      <c r="D3727" s="2" t="n">
        <v>0</v>
      </c>
      <c r="E3727" s="2" t="n">
        <v>0</v>
      </c>
    </row>
    <row r="3728" customFormat="false" ht="15" hidden="false" customHeight="false" outlineLevel="0" collapsed="false">
      <c r="A3728" s="2" t="s">
        <v>3764</v>
      </c>
      <c r="B3728" s="2" t="s">
        <v>33</v>
      </c>
      <c r="C3728" s="2" t="n">
        <v>0</v>
      </c>
      <c r="D3728" s="2" t="n">
        <v>0</v>
      </c>
      <c r="E3728" s="2" t="n">
        <v>0</v>
      </c>
    </row>
    <row r="3729" customFormat="false" ht="15" hidden="false" customHeight="false" outlineLevel="0" collapsed="false">
      <c r="A3729" s="2" t="s">
        <v>3765</v>
      </c>
      <c r="B3729" s="2" t="s">
        <v>33</v>
      </c>
      <c r="C3729" s="2" t="n">
        <v>0</v>
      </c>
      <c r="D3729" s="2" t="n">
        <v>0</v>
      </c>
      <c r="E3729" s="2" t="n">
        <v>0</v>
      </c>
    </row>
    <row r="3730" customFormat="false" ht="15" hidden="false" customHeight="false" outlineLevel="0" collapsed="false">
      <c r="A3730" s="2" t="s">
        <v>3766</v>
      </c>
      <c r="B3730" s="2" t="s">
        <v>33</v>
      </c>
      <c r="C3730" s="2" t="n">
        <v>0</v>
      </c>
      <c r="D3730" s="2" t="n">
        <v>0</v>
      </c>
      <c r="E3730" s="2" t="n">
        <v>0</v>
      </c>
    </row>
    <row r="3731" customFormat="false" ht="15" hidden="false" customHeight="false" outlineLevel="0" collapsed="false">
      <c r="A3731" s="2" t="s">
        <v>3767</v>
      </c>
      <c r="B3731" s="2" t="s">
        <v>33</v>
      </c>
      <c r="C3731" s="2" t="n">
        <v>0</v>
      </c>
      <c r="D3731" s="2" t="n">
        <v>0</v>
      </c>
      <c r="E3731" s="2" t="n">
        <v>0</v>
      </c>
    </row>
    <row r="3732" customFormat="false" ht="15" hidden="false" customHeight="false" outlineLevel="0" collapsed="false">
      <c r="A3732" s="2" t="s">
        <v>3768</v>
      </c>
      <c r="B3732" s="2" t="s">
        <v>33</v>
      </c>
      <c r="C3732" s="2" t="n">
        <v>0</v>
      </c>
      <c r="D3732" s="2" t="n">
        <v>0</v>
      </c>
      <c r="E3732" s="2" t="n">
        <v>0</v>
      </c>
    </row>
    <row r="3733" customFormat="false" ht="15" hidden="false" customHeight="false" outlineLevel="0" collapsed="false">
      <c r="A3733" s="2" t="s">
        <v>3769</v>
      </c>
      <c r="B3733" s="2" t="s">
        <v>33</v>
      </c>
      <c r="C3733" s="2" t="n">
        <v>0</v>
      </c>
      <c r="D3733" s="2" t="n">
        <v>0</v>
      </c>
      <c r="E3733" s="2" t="n">
        <v>0</v>
      </c>
    </row>
    <row r="3734" customFormat="false" ht="15" hidden="false" customHeight="false" outlineLevel="0" collapsed="false">
      <c r="A3734" s="2" t="s">
        <v>3770</v>
      </c>
      <c r="B3734" s="2" t="s">
        <v>33</v>
      </c>
      <c r="C3734" s="2" t="n">
        <v>0</v>
      </c>
      <c r="D3734" s="2" t="n">
        <v>0</v>
      </c>
      <c r="E3734" s="2" t="n">
        <v>0</v>
      </c>
    </row>
    <row r="3735" customFormat="false" ht="15" hidden="false" customHeight="false" outlineLevel="0" collapsed="false">
      <c r="A3735" s="2" t="s">
        <v>3771</v>
      </c>
      <c r="B3735" s="2" t="s">
        <v>33</v>
      </c>
      <c r="C3735" s="2" t="n">
        <v>0</v>
      </c>
      <c r="D3735" s="2" t="n">
        <v>0</v>
      </c>
      <c r="E3735" s="2" t="n">
        <v>0</v>
      </c>
    </row>
    <row r="3736" customFormat="false" ht="15" hidden="false" customHeight="false" outlineLevel="0" collapsed="false">
      <c r="A3736" s="2" t="s">
        <v>3772</v>
      </c>
      <c r="B3736" s="2" t="s">
        <v>33</v>
      </c>
      <c r="C3736" s="2" t="n">
        <v>0</v>
      </c>
      <c r="D3736" s="2" t="n">
        <v>0</v>
      </c>
      <c r="E3736" s="2" t="n">
        <v>0</v>
      </c>
    </row>
    <row r="3737" customFormat="false" ht="15" hidden="false" customHeight="false" outlineLevel="0" collapsed="false">
      <c r="A3737" s="2" t="s">
        <v>3773</v>
      </c>
      <c r="B3737" s="2" t="s">
        <v>33</v>
      </c>
      <c r="C3737" s="2" t="n">
        <v>0</v>
      </c>
      <c r="D3737" s="2" t="n">
        <v>0</v>
      </c>
      <c r="E3737" s="2" t="n">
        <v>0</v>
      </c>
    </row>
    <row r="3738" customFormat="false" ht="15" hidden="false" customHeight="false" outlineLevel="0" collapsed="false">
      <c r="A3738" s="2" t="s">
        <v>3774</v>
      </c>
      <c r="B3738" s="2" t="s">
        <v>33</v>
      </c>
      <c r="C3738" s="2" t="n">
        <v>0</v>
      </c>
      <c r="D3738" s="2" t="n">
        <v>0</v>
      </c>
      <c r="E3738" s="2" t="n">
        <v>0</v>
      </c>
    </row>
    <row r="3739" customFormat="false" ht="15" hidden="false" customHeight="false" outlineLevel="0" collapsed="false">
      <c r="A3739" s="2" t="s">
        <v>3775</v>
      </c>
      <c r="B3739" s="2" t="s">
        <v>33</v>
      </c>
      <c r="C3739" s="2" t="n">
        <v>0</v>
      </c>
      <c r="D3739" s="2" t="n">
        <v>0</v>
      </c>
      <c r="E3739" s="2" t="n">
        <v>0</v>
      </c>
    </row>
    <row r="3740" customFormat="false" ht="15" hidden="false" customHeight="false" outlineLevel="0" collapsed="false">
      <c r="A3740" s="2" t="s">
        <v>3776</v>
      </c>
      <c r="B3740" s="2" t="s">
        <v>33</v>
      </c>
      <c r="C3740" s="2" t="n">
        <v>0</v>
      </c>
      <c r="D3740" s="2" t="n">
        <v>0</v>
      </c>
      <c r="E3740" s="2" t="n">
        <v>0</v>
      </c>
    </row>
    <row r="3741" customFormat="false" ht="15" hidden="false" customHeight="false" outlineLevel="0" collapsed="false">
      <c r="A3741" s="2" t="s">
        <v>3777</v>
      </c>
      <c r="B3741" s="2" t="s">
        <v>33</v>
      </c>
      <c r="C3741" s="2" t="n">
        <v>0</v>
      </c>
      <c r="D3741" s="2" t="n">
        <v>0</v>
      </c>
      <c r="E3741" s="2" t="n">
        <v>0</v>
      </c>
    </row>
    <row r="3742" customFormat="false" ht="15" hidden="false" customHeight="false" outlineLevel="0" collapsed="false">
      <c r="A3742" s="2" t="s">
        <v>3778</v>
      </c>
      <c r="B3742" s="2" t="s">
        <v>33</v>
      </c>
      <c r="C3742" s="2" t="n">
        <v>0</v>
      </c>
      <c r="D3742" s="2" t="n">
        <v>0</v>
      </c>
      <c r="E3742" s="2" t="n">
        <v>0</v>
      </c>
    </row>
    <row r="3743" customFormat="false" ht="15" hidden="false" customHeight="false" outlineLevel="0" collapsed="false">
      <c r="A3743" s="2" t="s">
        <v>3779</v>
      </c>
      <c r="B3743" s="2" t="s">
        <v>33</v>
      </c>
      <c r="C3743" s="2" t="n">
        <v>0</v>
      </c>
      <c r="D3743" s="2" t="n">
        <v>0</v>
      </c>
      <c r="E3743" s="2" t="n">
        <v>0</v>
      </c>
    </row>
    <row r="3744" customFormat="false" ht="15" hidden="false" customHeight="false" outlineLevel="0" collapsed="false">
      <c r="A3744" s="2" t="s">
        <v>3780</v>
      </c>
      <c r="B3744" s="2" t="s">
        <v>33</v>
      </c>
      <c r="C3744" s="2" t="n">
        <v>0</v>
      </c>
      <c r="D3744" s="2" t="n">
        <v>0</v>
      </c>
      <c r="E3744" s="2" t="n">
        <v>0</v>
      </c>
    </row>
    <row r="3745" customFormat="false" ht="15" hidden="false" customHeight="false" outlineLevel="0" collapsed="false">
      <c r="A3745" s="2" t="s">
        <v>3781</v>
      </c>
      <c r="B3745" s="2" t="s">
        <v>33</v>
      </c>
      <c r="C3745" s="2" t="n">
        <v>0</v>
      </c>
      <c r="D3745" s="2" t="n">
        <v>0</v>
      </c>
      <c r="E3745" s="2" t="n">
        <v>0</v>
      </c>
    </row>
    <row r="3746" customFormat="false" ht="15" hidden="false" customHeight="false" outlineLevel="0" collapsed="false">
      <c r="A3746" s="2" t="s">
        <v>3782</v>
      </c>
      <c r="B3746" s="2" t="s">
        <v>33</v>
      </c>
      <c r="C3746" s="2" t="n">
        <v>0</v>
      </c>
      <c r="D3746" s="2" t="n">
        <v>0</v>
      </c>
      <c r="E3746" s="2" t="n">
        <v>0</v>
      </c>
    </row>
    <row r="3747" customFormat="false" ht="15" hidden="false" customHeight="false" outlineLevel="0" collapsed="false">
      <c r="A3747" s="2" t="s">
        <v>3783</v>
      </c>
      <c r="B3747" s="2" t="s">
        <v>33</v>
      </c>
      <c r="C3747" s="2" t="n">
        <v>0</v>
      </c>
      <c r="D3747" s="2" t="n">
        <v>0</v>
      </c>
      <c r="E3747" s="2" t="n">
        <v>0</v>
      </c>
    </row>
    <row r="3748" customFormat="false" ht="15" hidden="false" customHeight="false" outlineLevel="0" collapsed="false">
      <c r="A3748" s="2" t="s">
        <v>3784</v>
      </c>
      <c r="B3748" s="2" t="s">
        <v>33</v>
      </c>
      <c r="C3748" s="2" t="n">
        <v>0</v>
      </c>
      <c r="D3748" s="2" t="n">
        <v>0</v>
      </c>
      <c r="E3748" s="2" t="n">
        <v>0</v>
      </c>
    </row>
    <row r="3749" customFormat="false" ht="15" hidden="false" customHeight="false" outlineLevel="0" collapsed="false">
      <c r="A3749" s="2" t="s">
        <v>3785</v>
      </c>
      <c r="B3749" s="2" t="s">
        <v>33</v>
      </c>
      <c r="C3749" s="2" t="n">
        <v>0</v>
      </c>
      <c r="D3749" s="2" t="n">
        <v>0</v>
      </c>
      <c r="E3749" s="2" t="n">
        <v>0</v>
      </c>
    </row>
    <row r="3750" customFormat="false" ht="15" hidden="false" customHeight="false" outlineLevel="0" collapsed="false">
      <c r="A3750" s="2" t="s">
        <v>3786</v>
      </c>
      <c r="B3750" s="2" t="s">
        <v>33</v>
      </c>
      <c r="C3750" s="2" t="n">
        <v>0</v>
      </c>
      <c r="D3750" s="2" t="n">
        <v>0</v>
      </c>
      <c r="E3750" s="2" t="n">
        <v>0</v>
      </c>
    </row>
    <row r="3751" customFormat="false" ht="15" hidden="false" customHeight="false" outlineLevel="0" collapsed="false">
      <c r="A3751" s="2" t="s">
        <v>3787</v>
      </c>
      <c r="B3751" s="2" t="s">
        <v>33</v>
      </c>
      <c r="C3751" s="2" t="n">
        <v>0</v>
      </c>
      <c r="D3751" s="2" t="n">
        <v>0</v>
      </c>
      <c r="E3751" s="2" t="n">
        <v>0</v>
      </c>
    </row>
    <row r="3752" customFormat="false" ht="15" hidden="false" customHeight="false" outlineLevel="0" collapsed="false">
      <c r="A3752" s="2" t="s">
        <v>3788</v>
      </c>
      <c r="B3752" s="2" t="s">
        <v>33</v>
      </c>
      <c r="C3752" s="2" t="n">
        <v>0</v>
      </c>
      <c r="D3752" s="2" t="n">
        <v>0</v>
      </c>
      <c r="E3752" s="2" t="n">
        <v>0</v>
      </c>
    </row>
    <row r="3753" customFormat="false" ht="15" hidden="false" customHeight="false" outlineLevel="0" collapsed="false">
      <c r="A3753" s="2" t="s">
        <v>3789</v>
      </c>
      <c r="B3753" s="2" t="s">
        <v>33</v>
      </c>
      <c r="C3753" s="2" t="n">
        <v>0</v>
      </c>
      <c r="D3753" s="2" t="n">
        <v>0</v>
      </c>
      <c r="E3753" s="2" t="n">
        <v>0</v>
      </c>
    </row>
    <row r="3754" customFormat="false" ht="15" hidden="false" customHeight="false" outlineLevel="0" collapsed="false">
      <c r="A3754" s="2" t="s">
        <v>3790</v>
      </c>
      <c r="B3754" s="2" t="s">
        <v>33</v>
      </c>
      <c r="C3754" s="2" t="n">
        <v>0</v>
      </c>
      <c r="D3754" s="2" t="n">
        <v>0</v>
      </c>
      <c r="E3754" s="2" t="n">
        <v>0</v>
      </c>
    </row>
    <row r="3755" customFormat="false" ht="15" hidden="false" customHeight="false" outlineLevel="0" collapsed="false">
      <c r="A3755" s="2" t="s">
        <v>3791</v>
      </c>
      <c r="B3755" s="2" t="s">
        <v>33</v>
      </c>
      <c r="C3755" s="2" t="n">
        <v>0</v>
      </c>
      <c r="D3755" s="2" t="n">
        <v>0</v>
      </c>
      <c r="E3755" s="2" t="n">
        <v>0</v>
      </c>
    </row>
    <row r="3756" customFormat="false" ht="15" hidden="false" customHeight="false" outlineLevel="0" collapsed="false">
      <c r="A3756" s="2" t="s">
        <v>3792</v>
      </c>
      <c r="B3756" s="2" t="s">
        <v>33</v>
      </c>
      <c r="C3756" s="2" t="n">
        <v>0</v>
      </c>
      <c r="D3756" s="2" t="n">
        <v>0</v>
      </c>
      <c r="E3756" s="2" t="n">
        <v>0</v>
      </c>
    </row>
    <row r="3757" customFormat="false" ht="15" hidden="false" customHeight="false" outlineLevel="0" collapsed="false">
      <c r="A3757" s="2" t="s">
        <v>3793</v>
      </c>
      <c r="B3757" s="2" t="s">
        <v>33</v>
      </c>
      <c r="C3757" s="2" t="n">
        <v>0</v>
      </c>
      <c r="D3757" s="2" t="n">
        <v>0</v>
      </c>
      <c r="E3757" s="2" t="n">
        <v>0</v>
      </c>
    </row>
    <row r="3758" customFormat="false" ht="15" hidden="false" customHeight="false" outlineLevel="0" collapsed="false">
      <c r="A3758" s="2" t="s">
        <v>3794</v>
      </c>
      <c r="B3758" s="2" t="s">
        <v>33</v>
      </c>
      <c r="C3758" s="2" t="n">
        <v>0</v>
      </c>
      <c r="D3758" s="2" t="n">
        <v>0</v>
      </c>
      <c r="E3758" s="2" t="n">
        <v>0</v>
      </c>
    </row>
    <row r="3759" customFormat="false" ht="15" hidden="false" customHeight="false" outlineLevel="0" collapsed="false">
      <c r="A3759" s="2" t="s">
        <v>3795</v>
      </c>
      <c r="B3759" s="2" t="s">
        <v>33</v>
      </c>
      <c r="C3759" s="2" t="n">
        <v>0</v>
      </c>
      <c r="D3759" s="2" t="n">
        <v>0</v>
      </c>
      <c r="E3759" s="2" t="n">
        <v>0</v>
      </c>
    </row>
    <row r="3760" customFormat="false" ht="15" hidden="false" customHeight="false" outlineLevel="0" collapsed="false">
      <c r="A3760" s="2" t="s">
        <v>3796</v>
      </c>
      <c r="B3760" s="2" t="s">
        <v>33</v>
      </c>
      <c r="C3760" s="2" t="n">
        <v>0</v>
      </c>
      <c r="D3760" s="2" t="n">
        <v>0</v>
      </c>
      <c r="E3760" s="2" t="n">
        <v>0</v>
      </c>
    </row>
    <row r="3761" customFormat="false" ht="15" hidden="false" customHeight="false" outlineLevel="0" collapsed="false">
      <c r="A3761" s="2" t="s">
        <v>3797</v>
      </c>
      <c r="B3761" s="2" t="s">
        <v>33</v>
      </c>
      <c r="C3761" s="2" t="n">
        <v>0</v>
      </c>
      <c r="D3761" s="2" t="n">
        <v>0</v>
      </c>
      <c r="E3761" s="2" t="n">
        <v>0</v>
      </c>
    </row>
    <row r="3762" customFormat="false" ht="15" hidden="false" customHeight="false" outlineLevel="0" collapsed="false">
      <c r="A3762" s="2" t="s">
        <v>3798</v>
      </c>
      <c r="B3762" s="2" t="s">
        <v>33</v>
      </c>
      <c r="C3762" s="2" t="n">
        <v>0</v>
      </c>
      <c r="D3762" s="2" t="n">
        <v>0</v>
      </c>
      <c r="E3762" s="2" t="n">
        <v>0</v>
      </c>
    </row>
    <row r="3763" customFormat="false" ht="15" hidden="false" customHeight="false" outlineLevel="0" collapsed="false">
      <c r="A3763" s="2" t="s">
        <v>3799</v>
      </c>
      <c r="B3763" s="2" t="s">
        <v>33</v>
      </c>
      <c r="C3763" s="2" t="n">
        <v>0</v>
      </c>
      <c r="D3763" s="2" t="n">
        <v>0</v>
      </c>
      <c r="E3763" s="2" t="n">
        <v>0</v>
      </c>
    </row>
    <row r="3764" customFormat="false" ht="15" hidden="false" customHeight="false" outlineLevel="0" collapsed="false">
      <c r="A3764" s="2" t="s">
        <v>3800</v>
      </c>
      <c r="B3764" s="2" t="s">
        <v>33</v>
      </c>
      <c r="C3764" s="2" t="n">
        <v>0</v>
      </c>
      <c r="D3764" s="2" t="n">
        <v>0</v>
      </c>
      <c r="E3764" s="2" t="n">
        <v>0</v>
      </c>
    </row>
    <row r="3765" customFormat="false" ht="15" hidden="false" customHeight="false" outlineLevel="0" collapsed="false">
      <c r="A3765" s="2" t="s">
        <v>3801</v>
      </c>
      <c r="B3765" s="2" t="s">
        <v>33</v>
      </c>
      <c r="C3765" s="2" t="n">
        <v>0</v>
      </c>
      <c r="D3765" s="2" t="n">
        <v>0</v>
      </c>
      <c r="E3765" s="2" t="n">
        <v>0</v>
      </c>
    </row>
    <row r="3766" customFormat="false" ht="15" hidden="false" customHeight="false" outlineLevel="0" collapsed="false">
      <c r="A3766" s="2" t="s">
        <v>3802</v>
      </c>
      <c r="B3766" s="2" t="s">
        <v>33</v>
      </c>
      <c r="C3766" s="2" t="n">
        <v>0</v>
      </c>
      <c r="D3766" s="2" t="n">
        <v>0</v>
      </c>
      <c r="E3766" s="2" t="n">
        <v>0</v>
      </c>
    </row>
    <row r="3767" customFormat="false" ht="15" hidden="false" customHeight="false" outlineLevel="0" collapsed="false">
      <c r="A3767" s="2" t="s">
        <v>3803</v>
      </c>
      <c r="B3767" s="2" t="s">
        <v>33</v>
      </c>
      <c r="C3767" s="2" t="n">
        <v>0</v>
      </c>
      <c r="D3767" s="2" t="n">
        <v>0</v>
      </c>
      <c r="E3767" s="2" t="n">
        <v>0</v>
      </c>
    </row>
    <row r="3768" customFormat="false" ht="15" hidden="false" customHeight="false" outlineLevel="0" collapsed="false">
      <c r="A3768" s="2" t="s">
        <v>3804</v>
      </c>
      <c r="B3768" s="2" t="s">
        <v>33</v>
      </c>
      <c r="C3768" s="2" t="n">
        <v>0</v>
      </c>
      <c r="D3768" s="2" t="n">
        <v>0</v>
      </c>
      <c r="E3768" s="2" t="n">
        <v>0</v>
      </c>
    </row>
    <row r="3769" customFormat="false" ht="15" hidden="false" customHeight="false" outlineLevel="0" collapsed="false">
      <c r="A3769" s="2" t="s">
        <v>3805</v>
      </c>
      <c r="B3769" s="2" t="s">
        <v>33</v>
      </c>
      <c r="C3769" s="2" t="n">
        <v>0</v>
      </c>
      <c r="D3769" s="2" t="n">
        <v>0</v>
      </c>
      <c r="E3769" s="2" t="n">
        <v>0</v>
      </c>
    </row>
    <row r="3770" customFormat="false" ht="15" hidden="false" customHeight="false" outlineLevel="0" collapsed="false">
      <c r="A3770" s="2" t="s">
        <v>3806</v>
      </c>
      <c r="B3770" s="2" t="s">
        <v>33</v>
      </c>
      <c r="C3770" s="2" t="n">
        <v>0</v>
      </c>
      <c r="D3770" s="2" t="n">
        <v>0</v>
      </c>
      <c r="E3770" s="2" t="n">
        <v>0</v>
      </c>
    </row>
    <row r="3771" customFormat="false" ht="15" hidden="false" customHeight="false" outlineLevel="0" collapsed="false">
      <c r="A3771" s="2" t="s">
        <v>3807</v>
      </c>
      <c r="B3771" s="2" t="s">
        <v>33</v>
      </c>
      <c r="C3771" s="2" t="n">
        <v>0</v>
      </c>
      <c r="D3771" s="2" t="n">
        <v>0</v>
      </c>
      <c r="E3771" s="2" t="n">
        <v>0</v>
      </c>
    </row>
    <row r="3772" customFormat="false" ht="15" hidden="false" customHeight="false" outlineLevel="0" collapsed="false">
      <c r="A3772" s="2" t="s">
        <v>3808</v>
      </c>
      <c r="B3772" s="2" t="s">
        <v>33</v>
      </c>
      <c r="C3772" s="2" t="n">
        <v>0</v>
      </c>
      <c r="D3772" s="2" t="n">
        <v>0</v>
      </c>
      <c r="E3772" s="2" t="n">
        <v>0</v>
      </c>
    </row>
    <row r="3773" customFormat="false" ht="15" hidden="false" customHeight="false" outlineLevel="0" collapsed="false">
      <c r="A3773" s="2" t="s">
        <v>3809</v>
      </c>
      <c r="B3773" s="2" t="s">
        <v>33</v>
      </c>
      <c r="C3773" s="2" t="n">
        <v>0</v>
      </c>
      <c r="D3773" s="2" t="n">
        <v>0</v>
      </c>
      <c r="E3773" s="2" t="n">
        <v>0</v>
      </c>
    </row>
    <row r="3774" customFormat="false" ht="15" hidden="false" customHeight="false" outlineLevel="0" collapsed="false">
      <c r="A3774" s="2" t="s">
        <v>3810</v>
      </c>
      <c r="B3774" s="2" t="s">
        <v>33</v>
      </c>
      <c r="C3774" s="2" t="n">
        <v>0</v>
      </c>
      <c r="D3774" s="2" t="n">
        <v>0</v>
      </c>
      <c r="E3774" s="2" t="n">
        <v>0</v>
      </c>
    </row>
    <row r="3775" customFormat="false" ht="15" hidden="false" customHeight="false" outlineLevel="0" collapsed="false">
      <c r="A3775" s="2" t="s">
        <v>3811</v>
      </c>
      <c r="B3775" s="2" t="s">
        <v>33</v>
      </c>
      <c r="C3775" s="2" t="n">
        <v>0</v>
      </c>
      <c r="D3775" s="2" t="n">
        <v>0</v>
      </c>
      <c r="E3775" s="2" t="n">
        <v>0</v>
      </c>
    </row>
    <row r="3776" customFormat="false" ht="15" hidden="false" customHeight="false" outlineLevel="0" collapsed="false">
      <c r="A3776" s="2" t="s">
        <v>3812</v>
      </c>
      <c r="B3776" s="2" t="s">
        <v>33</v>
      </c>
      <c r="C3776" s="2" t="n">
        <v>0</v>
      </c>
      <c r="D3776" s="2" t="n">
        <v>0</v>
      </c>
      <c r="E3776" s="2" t="n">
        <v>0</v>
      </c>
    </row>
    <row r="3777" customFormat="false" ht="15" hidden="false" customHeight="false" outlineLevel="0" collapsed="false">
      <c r="A3777" s="2" t="s">
        <v>3813</v>
      </c>
      <c r="B3777" s="2" t="s">
        <v>33</v>
      </c>
      <c r="C3777" s="2" t="n">
        <v>0</v>
      </c>
      <c r="D3777" s="2" t="n">
        <v>0</v>
      </c>
      <c r="E3777" s="2" t="n">
        <v>0</v>
      </c>
    </row>
    <row r="3778" customFormat="false" ht="15" hidden="false" customHeight="false" outlineLevel="0" collapsed="false">
      <c r="A3778" s="2" t="s">
        <v>3814</v>
      </c>
      <c r="B3778" s="2" t="s">
        <v>33</v>
      </c>
      <c r="C3778" s="2" t="n">
        <v>0</v>
      </c>
      <c r="D3778" s="2" t="n">
        <v>0</v>
      </c>
      <c r="E3778" s="2" t="n">
        <v>0</v>
      </c>
    </row>
    <row r="3779" customFormat="false" ht="15" hidden="false" customHeight="false" outlineLevel="0" collapsed="false">
      <c r="A3779" s="2" t="s">
        <v>3815</v>
      </c>
      <c r="B3779" s="2" t="s">
        <v>33</v>
      </c>
      <c r="C3779" s="2" t="n">
        <v>0</v>
      </c>
      <c r="D3779" s="2" t="n">
        <v>0</v>
      </c>
      <c r="E3779" s="2" t="n">
        <v>0</v>
      </c>
    </row>
    <row r="3780" customFormat="false" ht="15" hidden="false" customHeight="false" outlineLevel="0" collapsed="false">
      <c r="A3780" s="2" t="s">
        <v>3816</v>
      </c>
      <c r="B3780" s="2" t="s">
        <v>33</v>
      </c>
      <c r="C3780" s="2" t="n">
        <v>0</v>
      </c>
      <c r="D3780" s="2" t="n">
        <v>0</v>
      </c>
      <c r="E3780" s="2" t="n">
        <v>0</v>
      </c>
    </row>
    <row r="3781" customFormat="false" ht="15" hidden="false" customHeight="false" outlineLevel="0" collapsed="false">
      <c r="A3781" s="2" t="s">
        <v>3817</v>
      </c>
      <c r="B3781" s="2" t="s">
        <v>33</v>
      </c>
      <c r="C3781" s="2" t="n">
        <v>0</v>
      </c>
      <c r="D3781" s="2" t="n">
        <v>0</v>
      </c>
      <c r="E3781" s="2" t="n">
        <v>0</v>
      </c>
    </row>
    <row r="3782" customFormat="false" ht="15" hidden="false" customHeight="false" outlineLevel="0" collapsed="false">
      <c r="A3782" s="2" t="s">
        <v>3818</v>
      </c>
      <c r="B3782" s="2" t="s">
        <v>33</v>
      </c>
      <c r="C3782" s="2" t="n">
        <v>0</v>
      </c>
      <c r="D3782" s="2" t="n">
        <v>0</v>
      </c>
      <c r="E3782" s="2" t="n">
        <v>0</v>
      </c>
    </row>
    <row r="3783" customFormat="false" ht="15" hidden="false" customHeight="false" outlineLevel="0" collapsed="false">
      <c r="A3783" s="2" t="s">
        <v>3819</v>
      </c>
      <c r="B3783" s="2" t="s">
        <v>33</v>
      </c>
      <c r="C3783" s="2" t="n">
        <v>0</v>
      </c>
      <c r="D3783" s="2" t="n">
        <v>0</v>
      </c>
      <c r="E3783" s="2" t="n">
        <v>0</v>
      </c>
    </row>
    <row r="3784" customFormat="false" ht="15" hidden="false" customHeight="false" outlineLevel="0" collapsed="false">
      <c r="A3784" s="2" t="s">
        <v>3820</v>
      </c>
      <c r="B3784" s="2" t="s">
        <v>33</v>
      </c>
      <c r="C3784" s="2" t="n">
        <v>0</v>
      </c>
      <c r="D3784" s="2" t="n">
        <v>0</v>
      </c>
      <c r="E3784" s="2" t="n">
        <v>0</v>
      </c>
    </row>
    <row r="3785" customFormat="false" ht="15" hidden="false" customHeight="false" outlineLevel="0" collapsed="false">
      <c r="A3785" s="2" t="s">
        <v>3821</v>
      </c>
      <c r="B3785" s="2" t="s">
        <v>33</v>
      </c>
      <c r="C3785" s="2" t="n">
        <v>0</v>
      </c>
      <c r="D3785" s="2" t="n">
        <v>0</v>
      </c>
      <c r="E3785" s="2" t="n">
        <v>0</v>
      </c>
    </row>
    <row r="3786" customFormat="false" ht="15" hidden="false" customHeight="false" outlineLevel="0" collapsed="false">
      <c r="A3786" s="2" t="s">
        <v>3822</v>
      </c>
      <c r="B3786" s="2" t="s">
        <v>33</v>
      </c>
      <c r="C3786" s="2" t="n">
        <v>0</v>
      </c>
      <c r="D3786" s="2" t="n">
        <v>0</v>
      </c>
      <c r="E3786" s="2" t="n">
        <v>0</v>
      </c>
    </row>
    <row r="3787" customFormat="false" ht="15" hidden="false" customHeight="false" outlineLevel="0" collapsed="false">
      <c r="A3787" s="2" t="s">
        <v>3823</v>
      </c>
      <c r="B3787" s="2" t="s">
        <v>33</v>
      </c>
      <c r="C3787" s="2" t="n">
        <v>0</v>
      </c>
      <c r="D3787" s="2" t="n">
        <v>0</v>
      </c>
      <c r="E3787" s="2" t="n">
        <v>0</v>
      </c>
    </row>
    <row r="3788" customFormat="false" ht="15" hidden="false" customHeight="false" outlineLevel="0" collapsed="false">
      <c r="A3788" s="2" t="s">
        <v>3824</v>
      </c>
      <c r="B3788" s="2" t="s">
        <v>33</v>
      </c>
      <c r="C3788" s="2" t="n">
        <v>0</v>
      </c>
      <c r="D3788" s="2" t="n">
        <v>0</v>
      </c>
      <c r="E3788" s="2" t="n">
        <v>0</v>
      </c>
    </row>
    <row r="3789" customFormat="false" ht="15" hidden="false" customHeight="false" outlineLevel="0" collapsed="false">
      <c r="A3789" s="2" t="s">
        <v>3825</v>
      </c>
      <c r="B3789" s="2" t="s">
        <v>33</v>
      </c>
      <c r="C3789" s="2" t="n">
        <v>0</v>
      </c>
      <c r="D3789" s="2" t="n">
        <v>0</v>
      </c>
      <c r="E3789" s="2" t="n">
        <v>0</v>
      </c>
    </row>
    <row r="3790" customFormat="false" ht="15" hidden="false" customHeight="false" outlineLevel="0" collapsed="false">
      <c r="A3790" s="2" t="s">
        <v>3826</v>
      </c>
      <c r="B3790" s="2" t="s">
        <v>33</v>
      </c>
      <c r="C3790" s="2" t="n">
        <v>0</v>
      </c>
      <c r="D3790" s="2" t="n">
        <v>0</v>
      </c>
      <c r="E3790" s="2" t="n">
        <v>0</v>
      </c>
    </row>
    <row r="3791" customFormat="false" ht="15" hidden="false" customHeight="false" outlineLevel="0" collapsed="false">
      <c r="A3791" s="2" t="s">
        <v>3827</v>
      </c>
      <c r="B3791" s="2" t="s">
        <v>33</v>
      </c>
      <c r="C3791" s="2" t="n">
        <v>0</v>
      </c>
      <c r="D3791" s="2" t="n">
        <v>0</v>
      </c>
      <c r="E3791" s="2" t="n">
        <v>0</v>
      </c>
    </row>
    <row r="3792" customFormat="false" ht="15" hidden="false" customHeight="false" outlineLevel="0" collapsed="false">
      <c r="A3792" s="2" t="s">
        <v>3828</v>
      </c>
      <c r="B3792" s="2" t="s">
        <v>33</v>
      </c>
      <c r="C3792" s="2" t="n">
        <v>0</v>
      </c>
      <c r="D3792" s="2" t="n">
        <v>0</v>
      </c>
      <c r="E3792" s="2" t="n">
        <v>0</v>
      </c>
    </row>
    <row r="3793" customFormat="false" ht="15" hidden="false" customHeight="false" outlineLevel="0" collapsed="false">
      <c r="A3793" s="2" t="s">
        <v>3829</v>
      </c>
      <c r="B3793" s="2" t="s">
        <v>33</v>
      </c>
      <c r="C3793" s="2" t="n">
        <v>0</v>
      </c>
      <c r="D3793" s="2" t="n">
        <v>0</v>
      </c>
      <c r="E3793" s="2" t="n">
        <v>0</v>
      </c>
    </row>
    <row r="3794" customFormat="false" ht="15" hidden="false" customHeight="false" outlineLevel="0" collapsed="false">
      <c r="A3794" s="2" t="s">
        <v>3830</v>
      </c>
      <c r="B3794" s="2" t="s">
        <v>33</v>
      </c>
      <c r="C3794" s="2" t="n">
        <v>0</v>
      </c>
      <c r="D3794" s="2" t="n">
        <v>0</v>
      </c>
      <c r="E3794" s="2" t="n">
        <v>0</v>
      </c>
    </row>
    <row r="3795" customFormat="false" ht="15" hidden="false" customHeight="false" outlineLevel="0" collapsed="false">
      <c r="A3795" s="2" t="s">
        <v>3831</v>
      </c>
      <c r="B3795" s="2" t="s">
        <v>33</v>
      </c>
      <c r="C3795" s="2" t="n">
        <v>0</v>
      </c>
      <c r="D3795" s="2" t="n">
        <v>0</v>
      </c>
      <c r="E3795" s="2" t="n">
        <v>0</v>
      </c>
    </row>
    <row r="3796" customFormat="false" ht="15" hidden="false" customHeight="false" outlineLevel="0" collapsed="false">
      <c r="A3796" s="2" t="s">
        <v>3832</v>
      </c>
      <c r="B3796" s="2" t="s">
        <v>33</v>
      </c>
      <c r="C3796" s="2" t="n">
        <v>0</v>
      </c>
      <c r="D3796" s="2" t="n">
        <v>0</v>
      </c>
      <c r="E3796" s="2" t="n">
        <v>0</v>
      </c>
    </row>
    <row r="3797" customFormat="false" ht="15" hidden="false" customHeight="false" outlineLevel="0" collapsed="false">
      <c r="A3797" s="2" t="s">
        <v>3833</v>
      </c>
      <c r="B3797" s="2" t="s">
        <v>33</v>
      </c>
      <c r="C3797" s="2" t="n">
        <v>0</v>
      </c>
      <c r="D3797" s="2" t="n">
        <v>0</v>
      </c>
      <c r="E3797" s="2" t="n">
        <v>0</v>
      </c>
    </row>
    <row r="3798" customFormat="false" ht="15" hidden="false" customHeight="false" outlineLevel="0" collapsed="false">
      <c r="A3798" s="2" t="s">
        <v>3834</v>
      </c>
      <c r="B3798" s="2" t="s">
        <v>33</v>
      </c>
      <c r="C3798" s="2" t="n">
        <v>0</v>
      </c>
      <c r="D3798" s="2" t="n">
        <v>0</v>
      </c>
      <c r="E3798" s="2" t="n">
        <v>0</v>
      </c>
    </row>
    <row r="3799" customFormat="false" ht="15" hidden="false" customHeight="false" outlineLevel="0" collapsed="false">
      <c r="A3799" s="2" t="s">
        <v>3835</v>
      </c>
      <c r="B3799" s="2" t="s">
        <v>33</v>
      </c>
      <c r="C3799" s="2" t="n">
        <v>0</v>
      </c>
      <c r="D3799" s="2" t="n">
        <v>0</v>
      </c>
      <c r="E3799" s="2" t="n">
        <v>0</v>
      </c>
    </row>
    <row r="3800" customFormat="false" ht="15" hidden="false" customHeight="false" outlineLevel="0" collapsed="false">
      <c r="A3800" s="2" t="s">
        <v>3836</v>
      </c>
      <c r="B3800" s="2" t="s">
        <v>33</v>
      </c>
      <c r="C3800" s="2" t="n">
        <v>0</v>
      </c>
      <c r="D3800" s="2" t="n">
        <v>0</v>
      </c>
      <c r="E3800" s="2" t="n">
        <v>0</v>
      </c>
    </row>
    <row r="3801" customFormat="false" ht="15" hidden="false" customHeight="false" outlineLevel="0" collapsed="false">
      <c r="A3801" s="2" t="s">
        <v>3837</v>
      </c>
      <c r="B3801" s="2" t="s">
        <v>33</v>
      </c>
      <c r="C3801" s="2" t="n">
        <v>0</v>
      </c>
      <c r="D3801" s="2" t="n">
        <v>0</v>
      </c>
      <c r="E3801" s="2" t="n">
        <v>0</v>
      </c>
    </row>
    <row r="3802" customFormat="false" ht="15" hidden="false" customHeight="false" outlineLevel="0" collapsed="false">
      <c r="A3802" s="2" t="s">
        <v>3838</v>
      </c>
      <c r="B3802" s="2" t="s">
        <v>33</v>
      </c>
      <c r="C3802" s="2" t="n">
        <v>0</v>
      </c>
      <c r="D3802" s="2" t="n">
        <v>0</v>
      </c>
      <c r="E3802" s="2" t="n">
        <v>0</v>
      </c>
    </row>
    <row r="3803" customFormat="false" ht="15" hidden="false" customHeight="false" outlineLevel="0" collapsed="false">
      <c r="A3803" s="2" t="s">
        <v>3839</v>
      </c>
      <c r="B3803" s="2" t="s">
        <v>33</v>
      </c>
      <c r="C3803" s="2" t="n">
        <v>0</v>
      </c>
      <c r="D3803" s="2" t="n">
        <v>0</v>
      </c>
      <c r="E3803" s="2" t="n">
        <v>0</v>
      </c>
    </row>
    <row r="3804" customFormat="false" ht="15" hidden="false" customHeight="false" outlineLevel="0" collapsed="false">
      <c r="A3804" s="2" t="s">
        <v>3840</v>
      </c>
      <c r="B3804" s="2" t="s">
        <v>33</v>
      </c>
      <c r="C3804" s="2" t="n">
        <v>0</v>
      </c>
      <c r="D3804" s="2" t="n">
        <v>0</v>
      </c>
      <c r="E3804" s="2" t="n">
        <v>0</v>
      </c>
    </row>
    <row r="3805" customFormat="false" ht="15" hidden="false" customHeight="false" outlineLevel="0" collapsed="false">
      <c r="A3805" s="2" t="s">
        <v>3841</v>
      </c>
      <c r="B3805" s="2" t="s">
        <v>33</v>
      </c>
      <c r="C3805" s="2" t="n">
        <v>0</v>
      </c>
      <c r="D3805" s="2" t="n">
        <v>0</v>
      </c>
      <c r="E3805" s="2" t="n">
        <v>0</v>
      </c>
    </row>
    <row r="3806" customFormat="false" ht="15" hidden="false" customHeight="false" outlineLevel="0" collapsed="false">
      <c r="A3806" s="2" t="s">
        <v>3842</v>
      </c>
      <c r="B3806" s="2" t="s">
        <v>33</v>
      </c>
      <c r="C3806" s="2" t="n">
        <v>0</v>
      </c>
      <c r="D3806" s="2" t="n">
        <v>0</v>
      </c>
      <c r="E3806" s="2" t="n">
        <v>0</v>
      </c>
    </row>
    <row r="3807" customFormat="false" ht="15" hidden="false" customHeight="false" outlineLevel="0" collapsed="false">
      <c r="A3807" s="2" t="s">
        <v>3843</v>
      </c>
      <c r="B3807" s="2" t="s">
        <v>33</v>
      </c>
      <c r="C3807" s="2" t="n">
        <v>0</v>
      </c>
      <c r="D3807" s="2" t="n">
        <v>0</v>
      </c>
      <c r="E3807" s="2" t="n">
        <v>0</v>
      </c>
    </row>
    <row r="3808" customFormat="false" ht="15" hidden="false" customHeight="false" outlineLevel="0" collapsed="false">
      <c r="A3808" s="2" t="s">
        <v>3844</v>
      </c>
      <c r="B3808" s="2" t="s">
        <v>33</v>
      </c>
      <c r="C3808" s="2" t="n">
        <v>0</v>
      </c>
      <c r="D3808" s="2" t="n">
        <v>0</v>
      </c>
      <c r="E3808" s="2" t="n">
        <v>0</v>
      </c>
    </row>
    <row r="3809" customFormat="false" ht="15" hidden="false" customHeight="false" outlineLevel="0" collapsed="false">
      <c r="A3809" s="2" t="s">
        <v>3845</v>
      </c>
      <c r="B3809" s="2" t="s">
        <v>33</v>
      </c>
      <c r="C3809" s="2" t="n">
        <v>0</v>
      </c>
      <c r="D3809" s="2" t="n">
        <v>0</v>
      </c>
      <c r="E3809" s="2" t="n">
        <v>0</v>
      </c>
    </row>
    <row r="3810" customFormat="false" ht="15" hidden="false" customHeight="false" outlineLevel="0" collapsed="false">
      <c r="A3810" s="2" t="s">
        <v>3846</v>
      </c>
      <c r="B3810" s="2" t="s">
        <v>33</v>
      </c>
      <c r="C3810" s="2" t="n">
        <v>0</v>
      </c>
      <c r="D3810" s="2" t="n">
        <v>0</v>
      </c>
      <c r="E3810" s="2" t="n">
        <v>0</v>
      </c>
    </row>
    <row r="3811" customFormat="false" ht="15" hidden="false" customHeight="false" outlineLevel="0" collapsed="false">
      <c r="A3811" s="2" t="s">
        <v>3847</v>
      </c>
      <c r="B3811" s="2" t="s">
        <v>33</v>
      </c>
      <c r="C3811" s="2" t="n">
        <v>0</v>
      </c>
      <c r="D3811" s="2" t="n">
        <v>0</v>
      </c>
      <c r="E3811" s="2" t="n">
        <v>0</v>
      </c>
    </row>
    <row r="3812" customFormat="false" ht="15" hidden="false" customHeight="false" outlineLevel="0" collapsed="false">
      <c r="A3812" s="2" t="s">
        <v>3848</v>
      </c>
      <c r="B3812" s="2" t="s">
        <v>33</v>
      </c>
      <c r="C3812" s="2" t="n">
        <v>0</v>
      </c>
      <c r="D3812" s="2" t="n">
        <v>0</v>
      </c>
      <c r="E3812" s="2" t="n">
        <v>0</v>
      </c>
    </row>
    <row r="3813" customFormat="false" ht="15" hidden="false" customHeight="false" outlineLevel="0" collapsed="false">
      <c r="A3813" s="2" t="s">
        <v>3849</v>
      </c>
      <c r="B3813" s="2" t="s">
        <v>33</v>
      </c>
      <c r="C3813" s="2" t="n">
        <v>0</v>
      </c>
      <c r="D3813" s="2" t="n">
        <v>0</v>
      </c>
      <c r="E3813" s="2" t="n">
        <v>0</v>
      </c>
    </row>
    <row r="3814" customFormat="false" ht="15" hidden="false" customHeight="false" outlineLevel="0" collapsed="false">
      <c r="A3814" s="2" t="s">
        <v>3850</v>
      </c>
      <c r="B3814" s="2" t="s">
        <v>33</v>
      </c>
      <c r="C3814" s="2" t="n">
        <v>0</v>
      </c>
      <c r="D3814" s="2" t="n">
        <v>0</v>
      </c>
      <c r="E3814" s="2" t="n">
        <v>0</v>
      </c>
    </row>
    <row r="3815" customFormat="false" ht="15" hidden="false" customHeight="false" outlineLevel="0" collapsed="false">
      <c r="A3815" s="2" t="s">
        <v>3851</v>
      </c>
      <c r="B3815" s="2" t="s">
        <v>33</v>
      </c>
      <c r="C3815" s="2" t="n">
        <v>0</v>
      </c>
      <c r="D3815" s="2" t="n">
        <v>0</v>
      </c>
      <c r="E3815" s="2" t="n">
        <v>0</v>
      </c>
    </row>
    <row r="3816" customFormat="false" ht="15" hidden="false" customHeight="false" outlineLevel="0" collapsed="false">
      <c r="A3816" s="2" t="s">
        <v>3852</v>
      </c>
      <c r="B3816" s="2" t="s">
        <v>33</v>
      </c>
      <c r="C3816" s="2" t="n">
        <v>0</v>
      </c>
      <c r="D3816" s="2" t="n">
        <v>0</v>
      </c>
      <c r="E3816" s="2" t="n">
        <v>0</v>
      </c>
    </row>
    <row r="3817" customFormat="false" ht="15" hidden="false" customHeight="false" outlineLevel="0" collapsed="false">
      <c r="A3817" s="2" t="s">
        <v>3853</v>
      </c>
      <c r="B3817" s="2" t="s">
        <v>33</v>
      </c>
      <c r="C3817" s="2" t="n">
        <v>0</v>
      </c>
      <c r="D3817" s="2" t="n">
        <v>0</v>
      </c>
      <c r="E3817" s="2" t="n">
        <v>0</v>
      </c>
    </row>
    <row r="3818" customFormat="false" ht="15" hidden="false" customHeight="false" outlineLevel="0" collapsed="false">
      <c r="A3818" s="2" t="s">
        <v>3854</v>
      </c>
      <c r="B3818" s="2" t="s">
        <v>33</v>
      </c>
      <c r="C3818" s="2" t="n">
        <v>0</v>
      </c>
      <c r="D3818" s="2" t="n">
        <v>0</v>
      </c>
      <c r="E3818" s="2" t="n">
        <v>0</v>
      </c>
    </row>
    <row r="3819" customFormat="false" ht="15" hidden="false" customHeight="false" outlineLevel="0" collapsed="false">
      <c r="A3819" s="2" t="s">
        <v>3855</v>
      </c>
      <c r="B3819" s="2" t="s">
        <v>33</v>
      </c>
      <c r="C3819" s="2" t="n">
        <v>0</v>
      </c>
      <c r="D3819" s="2" t="n">
        <v>0</v>
      </c>
      <c r="E3819" s="2" t="n">
        <v>0</v>
      </c>
    </row>
    <row r="3820" customFormat="false" ht="15" hidden="false" customHeight="false" outlineLevel="0" collapsed="false">
      <c r="A3820" s="2" t="s">
        <v>3856</v>
      </c>
      <c r="B3820" s="2" t="s">
        <v>33</v>
      </c>
      <c r="C3820" s="2" t="n">
        <v>0</v>
      </c>
      <c r="D3820" s="2" t="n">
        <v>0</v>
      </c>
      <c r="E3820" s="2" t="n">
        <v>0</v>
      </c>
    </row>
    <row r="3821" customFormat="false" ht="15" hidden="false" customHeight="false" outlineLevel="0" collapsed="false">
      <c r="A3821" s="2" t="s">
        <v>3857</v>
      </c>
      <c r="B3821" s="2" t="s">
        <v>33</v>
      </c>
      <c r="C3821" s="2" t="n">
        <v>0</v>
      </c>
      <c r="D3821" s="2" t="n">
        <v>0</v>
      </c>
      <c r="E3821" s="2" t="n">
        <v>0</v>
      </c>
    </row>
    <row r="3822" customFormat="false" ht="15" hidden="false" customHeight="false" outlineLevel="0" collapsed="false">
      <c r="A3822" s="2" t="s">
        <v>3858</v>
      </c>
      <c r="B3822" s="2" t="s">
        <v>33</v>
      </c>
      <c r="C3822" s="2" t="n">
        <v>0</v>
      </c>
      <c r="D3822" s="2" t="n">
        <v>0</v>
      </c>
      <c r="E3822" s="2" t="n">
        <v>0</v>
      </c>
    </row>
    <row r="3823" customFormat="false" ht="15" hidden="false" customHeight="false" outlineLevel="0" collapsed="false">
      <c r="A3823" s="2" t="s">
        <v>3859</v>
      </c>
      <c r="B3823" s="2" t="s">
        <v>33</v>
      </c>
      <c r="C3823" s="2" t="n">
        <v>0</v>
      </c>
      <c r="D3823" s="2" t="n">
        <v>0</v>
      </c>
      <c r="E3823" s="2" t="n">
        <v>0</v>
      </c>
    </row>
    <row r="3824" customFormat="false" ht="15" hidden="false" customHeight="false" outlineLevel="0" collapsed="false">
      <c r="A3824" s="2" t="s">
        <v>3860</v>
      </c>
      <c r="B3824" s="2" t="s">
        <v>33</v>
      </c>
      <c r="C3824" s="2" t="n">
        <v>0</v>
      </c>
      <c r="D3824" s="2" t="n">
        <v>0</v>
      </c>
      <c r="E3824" s="2" t="n">
        <v>0</v>
      </c>
    </row>
    <row r="3825" customFormat="false" ht="15" hidden="false" customHeight="false" outlineLevel="0" collapsed="false">
      <c r="A3825" s="2" t="s">
        <v>3861</v>
      </c>
      <c r="B3825" s="2" t="s">
        <v>33</v>
      </c>
      <c r="C3825" s="2" t="n">
        <v>0</v>
      </c>
      <c r="D3825" s="2" t="n">
        <v>0</v>
      </c>
      <c r="E3825" s="2" t="n">
        <v>0</v>
      </c>
    </row>
    <row r="3826" customFormat="false" ht="15" hidden="false" customHeight="false" outlineLevel="0" collapsed="false">
      <c r="A3826" s="2" t="s">
        <v>3862</v>
      </c>
      <c r="B3826" s="2" t="s">
        <v>33</v>
      </c>
      <c r="C3826" s="2" t="n">
        <v>0</v>
      </c>
      <c r="D3826" s="2" t="n">
        <v>0</v>
      </c>
      <c r="E3826" s="2" t="n">
        <v>0</v>
      </c>
    </row>
    <row r="3827" customFormat="false" ht="15" hidden="false" customHeight="false" outlineLevel="0" collapsed="false">
      <c r="A3827" s="2" t="s">
        <v>3863</v>
      </c>
      <c r="B3827" s="2" t="s">
        <v>33</v>
      </c>
      <c r="C3827" s="2" t="n">
        <v>0</v>
      </c>
      <c r="D3827" s="2" t="n">
        <v>0</v>
      </c>
      <c r="E3827" s="2" t="n">
        <v>0</v>
      </c>
    </row>
    <row r="3828" customFormat="false" ht="15" hidden="false" customHeight="false" outlineLevel="0" collapsed="false">
      <c r="A3828" s="2" t="s">
        <v>3864</v>
      </c>
      <c r="B3828" s="2" t="s">
        <v>33</v>
      </c>
      <c r="C3828" s="2" t="n">
        <v>0</v>
      </c>
      <c r="D3828" s="2" t="n">
        <v>0</v>
      </c>
      <c r="E3828" s="2" t="n">
        <v>0</v>
      </c>
    </row>
    <row r="3829" customFormat="false" ht="15" hidden="false" customHeight="false" outlineLevel="0" collapsed="false">
      <c r="A3829" s="2" t="s">
        <v>3865</v>
      </c>
      <c r="B3829" s="2" t="s">
        <v>33</v>
      </c>
      <c r="C3829" s="2" t="n">
        <v>0</v>
      </c>
      <c r="D3829" s="2" t="n">
        <v>0</v>
      </c>
      <c r="E3829" s="2" t="n">
        <v>0</v>
      </c>
    </row>
    <row r="3830" customFormat="false" ht="15" hidden="false" customHeight="false" outlineLevel="0" collapsed="false">
      <c r="A3830" s="2" t="s">
        <v>3866</v>
      </c>
      <c r="B3830" s="2" t="s">
        <v>33</v>
      </c>
      <c r="C3830" s="2" t="n">
        <v>0</v>
      </c>
      <c r="D3830" s="2" t="n">
        <v>0</v>
      </c>
      <c r="E3830" s="2" t="n">
        <v>0</v>
      </c>
    </row>
    <row r="3831" customFormat="false" ht="15" hidden="false" customHeight="false" outlineLevel="0" collapsed="false">
      <c r="A3831" s="2" t="s">
        <v>3867</v>
      </c>
      <c r="B3831" s="2" t="s">
        <v>33</v>
      </c>
      <c r="C3831" s="2" t="n">
        <v>0</v>
      </c>
      <c r="D3831" s="2" t="n">
        <v>0</v>
      </c>
      <c r="E3831" s="2" t="n">
        <v>0</v>
      </c>
    </row>
    <row r="3832" customFormat="false" ht="15" hidden="false" customHeight="false" outlineLevel="0" collapsed="false">
      <c r="A3832" s="2" t="s">
        <v>3868</v>
      </c>
      <c r="B3832" s="2" t="s">
        <v>33</v>
      </c>
      <c r="C3832" s="2" t="n">
        <v>0</v>
      </c>
      <c r="D3832" s="2" t="n">
        <v>0</v>
      </c>
      <c r="E3832" s="2" t="n">
        <v>0</v>
      </c>
    </row>
    <row r="3833" customFormat="false" ht="15" hidden="false" customHeight="false" outlineLevel="0" collapsed="false">
      <c r="A3833" s="2" t="s">
        <v>3869</v>
      </c>
      <c r="B3833" s="2" t="s">
        <v>33</v>
      </c>
      <c r="C3833" s="2" t="n">
        <v>0</v>
      </c>
      <c r="D3833" s="2" t="n">
        <v>0</v>
      </c>
      <c r="E3833" s="2" t="n">
        <v>0</v>
      </c>
    </row>
    <row r="3834" customFormat="false" ht="15" hidden="false" customHeight="false" outlineLevel="0" collapsed="false">
      <c r="A3834" s="2" t="s">
        <v>3870</v>
      </c>
      <c r="B3834" s="2" t="s">
        <v>33</v>
      </c>
      <c r="C3834" s="2" t="n">
        <v>0</v>
      </c>
      <c r="D3834" s="2" t="n">
        <v>0</v>
      </c>
      <c r="E3834" s="2" t="n">
        <v>0</v>
      </c>
    </row>
    <row r="3835" customFormat="false" ht="15" hidden="false" customHeight="false" outlineLevel="0" collapsed="false">
      <c r="A3835" s="2" t="s">
        <v>3871</v>
      </c>
      <c r="B3835" s="2" t="s">
        <v>33</v>
      </c>
      <c r="C3835" s="2" t="n">
        <v>0</v>
      </c>
      <c r="D3835" s="2" t="n">
        <v>0</v>
      </c>
      <c r="E3835" s="2" t="n">
        <v>0</v>
      </c>
    </row>
    <row r="3836" customFormat="false" ht="15" hidden="false" customHeight="false" outlineLevel="0" collapsed="false">
      <c r="A3836" s="2" t="s">
        <v>3872</v>
      </c>
      <c r="B3836" s="2" t="s">
        <v>33</v>
      </c>
      <c r="C3836" s="2" t="n">
        <v>0</v>
      </c>
      <c r="D3836" s="2" t="n">
        <v>0</v>
      </c>
      <c r="E3836" s="2" t="n">
        <v>0</v>
      </c>
    </row>
    <row r="3837" customFormat="false" ht="15" hidden="false" customHeight="false" outlineLevel="0" collapsed="false">
      <c r="A3837" s="2" t="s">
        <v>3873</v>
      </c>
      <c r="B3837" s="2" t="s">
        <v>33</v>
      </c>
      <c r="C3837" s="2" t="n">
        <v>0</v>
      </c>
      <c r="D3837" s="2" t="n">
        <v>0</v>
      </c>
      <c r="E3837" s="2" t="n">
        <v>0</v>
      </c>
    </row>
    <row r="3838" customFormat="false" ht="15" hidden="false" customHeight="false" outlineLevel="0" collapsed="false">
      <c r="A3838" s="2" t="s">
        <v>3874</v>
      </c>
      <c r="B3838" s="2" t="s">
        <v>33</v>
      </c>
      <c r="C3838" s="2" t="n">
        <v>0</v>
      </c>
      <c r="D3838" s="2" t="n">
        <v>0</v>
      </c>
      <c r="E3838" s="2" t="n">
        <v>0</v>
      </c>
    </row>
    <row r="3839" customFormat="false" ht="15" hidden="false" customHeight="false" outlineLevel="0" collapsed="false">
      <c r="A3839" s="2" t="s">
        <v>3875</v>
      </c>
      <c r="B3839" s="2" t="s">
        <v>33</v>
      </c>
      <c r="C3839" s="2" t="n">
        <v>0</v>
      </c>
      <c r="D3839" s="2" t="n">
        <v>0</v>
      </c>
      <c r="E3839" s="2" t="n">
        <v>0</v>
      </c>
    </row>
    <row r="3840" customFormat="false" ht="15" hidden="false" customHeight="false" outlineLevel="0" collapsed="false">
      <c r="A3840" s="2" t="s">
        <v>3876</v>
      </c>
      <c r="B3840" s="2" t="s">
        <v>33</v>
      </c>
      <c r="C3840" s="2" t="n">
        <v>0</v>
      </c>
      <c r="D3840" s="2" t="n">
        <v>0</v>
      </c>
      <c r="E3840" s="2" t="n">
        <v>0</v>
      </c>
    </row>
    <row r="3841" customFormat="false" ht="15" hidden="false" customHeight="false" outlineLevel="0" collapsed="false">
      <c r="A3841" s="2" t="s">
        <v>3877</v>
      </c>
      <c r="B3841" s="2" t="s">
        <v>33</v>
      </c>
      <c r="C3841" s="2" t="n">
        <v>0</v>
      </c>
      <c r="D3841" s="2" t="n">
        <v>0</v>
      </c>
      <c r="E3841" s="2" t="n">
        <v>0</v>
      </c>
    </row>
    <row r="3842" customFormat="false" ht="15" hidden="false" customHeight="false" outlineLevel="0" collapsed="false">
      <c r="A3842" s="2" t="s">
        <v>3878</v>
      </c>
      <c r="B3842" s="2" t="s">
        <v>33</v>
      </c>
      <c r="C3842" s="2" t="n">
        <v>0</v>
      </c>
      <c r="D3842" s="2" t="n">
        <v>0</v>
      </c>
      <c r="E3842" s="2" t="n">
        <v>0</v>
      </c>
    </row>
    <row r="3843" customFormat="false" ht="15" hidden="false" customHeight="false" outlineLevel="0" collapsed="false">
      <c r="A3843" s="2" t="s">
        <v>3879</v>
      </c>
      <c r="B3843" s="2" t="s">
        <v>33</v>
      </c>
      <c r="C3843" s="2" t="n">
        <v>0</v>
      </c>
      <c r="D3843" s="2" t="n">
        <v>0</v>
      </c>
      <c r="E3843" s="2" t="n">
        <v>0</v>
      </c>
    </row>
    <row r="3844" customFormat="false" ht="15" hidden="false" customHeight="false" outlineLevel="0" collapsed="false">
      <c r="A3844" s="2" t="s">
        <v>3880</v>
      </c>
      <c r="B3844" s="2" t="s">
        <v>33</v>
      </c>
      <c r="C3844" s="2" t="n">
        <v>0</v>
      </c>
      <c r="D3844" s="2" t="n">
        <v>0</v>
      </c>
      <c r="E3844" s="2" t="n">
        <v>0</v>
      </c>
    </row>
    <row r="3845" customFormat="false" ht="15" hidden="false" customHeight="false" outlineLevel="0" collapsed="false">
      <c r="A3845" s="2" t="s">
        <v>3881</v>
      </c>
      <c r="B3845" s="2" t="s">
        <v>33</v>
      </c>
      <c r="C3845" s="2" t="n">
        <v>0</v>
      </c>
      <c r="D3845" s="2" t="n">
        <v>0</v>
      </c>
      <c r="E3845" s="2" t="n">
        <v>0</v>
      </c>
    </row>
    <row r="3846" customFormat="false" ht="15" hidden="false" customHeight="false" outlineLevel="0" collapsed="false">
      <c r="A3846" s="2" t="s">
        <v>3882</v>
      </c>
      <c r="B3846" s="2" t="s">
        <v>33</v>
      </c>
      <c r="C3846" s="2" t="n">
        <v>0</v>
      </c>
      <c r="D3846" s="2" t="n">
        <v>0</v>
      </c>
      <c r="E3846" s="2" t="n">
        <v>0</v>
      </c>
    </row>
    <row r="3847" customFormat="false" ht="15" hidden="false" customHeight="false" outlineLevel="0" collapsed="false">
      <c r="A3847" s="2" t="s">
        <v>3883</v>
      </c>
      <c r="B3847" s="2" t="s">
        <v>33</v>
      </c>
      <c r="C3847" s="2" t="n">
        <v>0</v>
      </c>
      <c r="D3847" s="2" t="n">
        <v>0</v>
      </c>
      <c r="E3847" s="2" t="n">
        <v>0</v>
      </c>
    </row>
    <row r="3848" customFormat="false" ht="15" hidden="false" customHeight="false" outlineLevel="0" collapsed="false">
      <c r="A3848" s="2" t="s">
        <v>3884</v>
      </c>
      <c r="B3848" s="2" t="s">
        <v>33</v>
      </c>
      <c r="C3848" s="2" t="n">
        <v>0</v>
      </c>
      <c r="D3848" s="2" t="n">
        <v>0</v>
      </c>
      <c r="E3848" s="2" t="n">
        <v>0</v>
      </c>
    </row>
    <row r="3849" customFormat="false" ht="15" hidden="false" customHeight="false" outlineLevel="0" collapsed="false">
      <c r="A3849" s="2" t="s">
        <v>3885</v>
      </c>
      <c r="B3849" s="2" t="s">
        <v>33</v>
      </c>
      <c r="C3849" s="2" t="n">
        <v>0</v>
      </c>
      <c r="D3849" s="2" t="n">
        <v>0</v>
      </c>
      <c r="E3849" s="2" t="n">
        <v>0</v>
      </c>
    </row>
    <row r="3850" customFormat="false" ht="15" hidden="false" customHeight="false" outlineLevel="0" collapsed="false">
      <c r="A3850" s="2" t="s">
        <v>3886</v>
      </c>
      <c r="B3850" s="2" t="s">
        <v>33</v>
      </c>
      <c r="C3850" s="2" t="n">
        <v>0</v>
      </c>
      <c r="D3850" s="2" t="n">
        <v>0</v>
      </c>
      <c r="E3850" s="2" t="n">
        <v>0</v>
      </c>
    </row>
    <row r="3851" customFormat="false" ht="15" hidden="false" customHeight="false" outlineLevel="0" collapsed="false">
      <c r="A3851" s="2" t="s">
        <v>3887</v>
      </c>
      <c r="B3851" s="2" t="s">
        <v>33</v>
      </c>
      <c r="C3851" s="2" t="n">
        <v>0</v>
      </c>
      <c r="D3851" s="2" t="n">
        <v>0</v>
      </c>
      <c r="E3851" s="2" t="n">
        <v>0</v>
      </c>
    </row>
    <row r="3852" customFormat="false" ht="15" hidden="false" customHeight="false" outlineLevel="0" collapsed="false">
      <c r="A3852" s="2" t="s">
        <v>3888</v>
      </c>
      <c r="B3852" s="2" t="s">
        <v>33</v>
      </c>
      <c r="C3852" s="2" t="n">
        <v>0</v>
      </c>
      <c r="D3852" s="2" t="n">
        <v>0</v>
      </c>
      <c r="E3852" s="2" t="n">
        <v>0</v>
      </c>
    </row>
    <row r="3853" customFormat="false" ht="15" hidden="false" customHeight="false" outlineLevel="0" collapsed="false">
      <c r="A3853" s="2" t="s">
        <v>3889</v>
      </c>
      <c r="B3853" s="2" t="s">
        <v>33</v>
      </c>
      <c r="C3853" s="2" t="n">
        <v>0</v>
      </c>
      <c r="D3853" s="2" t="n">
        <v>0</v>
      </c>
      <c r="E3853" s="2" t="n">
        <v>0</v>
      </c>
    </row>
    <row r="3854" customFormat="false" ht="15" hidden="false" customHeight="false" outlineLevel="0" collapsed="false">
      <c r="A3854" s="2" t="s">
        <v>3890</v>
      </c>
      <c r="B3854" s="2" t="s">
        <v>33</v>
      </c>
      <c r="C3854" s="2" t="n">
        <v>0</v>
      </c>
      <c r="D3854" s="2" t="n">
        <v>0</v>
      </c>
      <c r="E3854" s="2" t="n">
        <v>0</v>
      </c>
    </row>
    <row r="3855" customFormat="false" ht="15" hidden="false" customHeight="false" outlineLevel="0" collapsed="false">
      <c r="A3855" s="2" t="s">
        <v>3891</v>
      </c>
      <c r="B3855" s="2" t="s">
        <v>33</v>
      </c>
      <c r="C3855" s="2" t="n">
        <v>0</v>
      </c>
      <c r="D3855" s="2" t="n">
        <v>0</v>
      </c>
      <c r="E3855" s="2" t="n">
        <v>0</v>
      </c>
    </row>
    <row r="3856" customFormat="false" ht="15" hidden="false" customHeight="false" outlineLevel="0" collapsed="false">
      <c r="A3856" s="2" t="s">
        <v>3892</v>
      </c>
      <c r="B3856" s="2" t="s">
        <v>33</v>
      </c>
      <c r="C3856" s="2" t="n">
        <v>0</v>
      </c>
      <c r="D3856" s="2" t="n">
        <v>0</v>
      </c>
      <c r="E3856" s="2" t="n">
        <v>0</v>
      </c>
    </row>
    <row r="3857" customFormat="false" ht="15" hidden="false" customHeight="false" outlineLevel="0" collapsed="false">
      <c r="A3857" s="2" t="s">
        <v>3893</v>
      </c>
      <c r="B3857" s="2" t="s">
        <v>33</v>
      </c>
      <c r="C3857" s="2" t="n">
        <v>0</v>
      </c>
      <c r="D3857" s="2" t="n">
        <v>0</v>
      </c>
      <c r="E3857" s="2" t="n">
        <v>0</v>
      </c>
    </row>
    <row r="3858" customFormat="false" ht="15" hidden="false" customHeight="false" outlineLevel="0" collapsed="false">
      <c r="A3858" s="2" t="s">
        <v>3894</v>
      </c>
      <c r="B3858" s="2" t="s">
        <v>33</v>
      </c>
      <c r="C3858" s="2" t="n">
        <v>0</v>
      </c>
      <c r="D3858" s="2" t="n">
        <v>0</v>
      </c>
      <c r="E3858" s="2" t="n">
        <v>0</v>
      </c>
    </row>
    <row r="3859" customFormat="false" ht="15" hidden="false" customHeight="false" outlineLevel="0" collapsed="false">
      <c r="A3859" s="2" t="s">
        <v>3895</v>
      </c>
      <c r="B3859" s="2" t="s">
        <v>33</v>
      </c>
      <c r="C3859" s="2" t="n">
        <v>0</v>
      </c>
      <c r="D3859" s="2" t="n">
        <v>0</v>
      </c>
      <c r="E3859" s="2" t="n">
        <v>0</v>
      </c>
    </row>
    <row r="3860" customFormat="false" ht="15" hidden="false" customHeight="false" outlineLevel="0" collapsed="false">
      <c r="A3860" s="2" t="s">
        <v>3896</v>
      </c>
      <c r="B3860" s="2" t="s">
        <v>33</v>
      </c>
      <c r="C3860" s="2" t="n">
        <v>0</v>
      </c>
      <c r="D3860" s="2" t="n">
        <v>0</v>
      </c>
      <c r="E3860" s="2" t="n">
        <v>0</v>
      </c>
    </row>
    <row r="3861" customFormat="false" ht="15" hidden="false" customHeight="false" outlineLevel="0" collapsed="false">
      <c r="A3861" s="2" t="s">
        <v>3897</v>
      </c>
      <c r="B3861" s="2" t="s">
        <v>33</v>
      </c>
      <c r="C3861" s="2" t="n">
        <v>0</v>
      </c>
      <c r="D3861" s="2" t="n">
        <v>0</v>
      </c>
      <c r="E3861" s="2" t="n">
        <v>0</v>
      </c>
    </row>
    <row r="3862" customFormat="false" ht="15" hidden="false" customHeight="false" outlineLevel="0" collapsed="false">
      <c r="A3862" s="2" t="s">
        <v>3898</v>
      </c>
      <c r="B3862" s="2" t="s">
        <v>33</v>
      </c>
      <c r="C3862" s="2" t="n">
        <v>0</v>
      </c>
      <c r="D3862" s="2" t="n">
        <v>0</v>
      </c>
      <c r="E3862" s="2" t="n">
        <v>0</v>
      </c>
    </row>
    <row r="3863" customFormat="false" ht="15" hidden="false" customHeight="false" outlineLevel="0" collapsed="false">
      <c r="A3863" s="2" t="s">
        <v>3899</v>
      </c>
      <c r="B3863" s="2" t="s">
        <v>33</v>
      </c>
      <c r="C3863" s="2" t="n">
        <v>0</v>
      </c>
      <c r="D3863" s="2" t="n">
        <v>0</v>
      </c>
      <c r="E3863" s="2" t="n">
        <v>0</v>
      </c>
    </row>
    <row r="3864" customFormat="false" ht="15" hidden="false" customHeight="false" outlineLevel="0" collapsed="false">
      <c r="A3864" s="2" t="s">
        <v>3900</v>
      </c>
      <c r="B3864" s="2" t="s">
        <v>33</v>
      </c>
      <c r="C3864" s="2" t="n">
        <v>0</v>
      </c>
      <c r="D3864" s="2" t="n">
        <v>0</v>
      </c>
      <c r="E3864" s="2" t="n">
        <v>0</v>
      </c>
    </row>
    <row r="3865" customFormat="false" ht="15" hidden="false" customHeight="false" outlineLevel="0" collapsed="false">
      <c r="A3865" s="2" t="s">
        <v>3901</v>
      </c>
      <c r="B3865" s="2" t="s">
        <v>33</v>
      </c>
      <c r="C3865" s="2" t="n">
        <v>0</v>
      </c>
      <c r="D3865" s="2" t="n">
        <v>0</v>
      </c>
      <c r="E3865" s="2" t="n">
        <v>0</v>
      </c>
    </row>
    <row r="3866" customFormat="false" ht="15" hidden="false" customHeight="false" outlineLevel="0" collapsed="false">
      <c r="A3866" s="2" t="s">
        <v>3902</v>
      </c>
      <c r="B3866" s="2" t="s">
        <v>33</v>
      </c>
      <c r="C3866" s="2" t="n">
        <v>0</v>
      </c>
      <c r="D3866" s="2" t="n">
        <v>0</v>
      </c>
      <c r="E3866" s="2" t="n">
        <v>0</v>
      </c>
    </row>
    <row r="3867" customFormat="false" ht="15" hidden="false" customHeight="false" outlineLevel="0" collapsed="false">
      <c r="A3867" s="2" t="s">
        <v>3903</v>
      </c>
      <c r="B3867" s="2" t="s">
        <v>33</v>
      </c>
      <c r="C3867" s="2" t="n">
        <v>0</v>
      </c>
      <c r="D3867" s="2" t="n">
        <v>0</v>
      </c>
      <c r="E3867" s="2" t="n">
        <v>0</v>
      </c>
    </row>
    <row r="3868" customFormat="false" ht="15" hidden="false" customHeight="false" outlineLevel="0" collapsed="false">
      <c r="A3868" s="2" t="s">
        <v>3904</v>
      </c>
      <c r="B3868" s="2" t="s">
        <v>33</v>
      </c>
      <c r="C3868" s="2" t="n">
        <v>0</v>
      </c>
      <c r="D3868" s="2" t="n">
        <v>0</v>
      </c>
      <c r="E3868" s="2" t="n">
        <v>0</v>
      </c>
    </row>
    <row r="3869" customFormat="false" ht="15" hidden="false" customHeight="false" outlineLevel="0" collapsed="false">
      <c r="A3869" s="2" t="s">
        <v>3905</v>
      </c>
      <c r="B3869" s="2" t="s">
        <v>33</v>
      </c>
      <c r="C3869" s="2" t="n">
        <v>0</v>
      </c>
      <c r="D3869" s="2" t="n">
        <v>0</v>
      </c>
      <c r="E3869" s="2" t="n">
        <v>0</v>
      </c>
    </row>
    <row r="3870" customFormat="false" ht="15" hidden="false" customHeight="false" outlineLevel="0" collapsed="false">
      <c r="A3870" s="2" t="s">
        <v>3906</v>
      </c>
      <c r="B3870" s="2" t="s">
        <v>33</v>
      </c>
      <c r="C3870" s="2" t="n">
        <v>0</v>
      </c>
      <c r="D3870" s="2" t="n">
        <v>0</v>
      </c>
      <c r="E3870" s="2" t="n">
        <v>0</v>
      </c>
    </row>
    <row r="3871" customFormat="false" ht="15" hidden="false" customHeight="false" outlineLevel="0" collapsed="false">
      <c r="A3871" s="2" t="s">
        <v>3907</v>
      </c>
      <c r="B3871" s="2" t="s">
        <v>33</v>
      </c>
      <c r="C3871" s="2" t="n">
        <v>0</v>
      </c>
      <c r="D3871" s="2" t="n">
        <v>0</v>
      </c>
      <c r="E3871" s="2" t="n">
        <v>0</v>
      </c>
    </row>
    <row r="3872" customFormat="false" ht="15" hidden="false" customHeight="false" outlineLevel="0" collapsed="false">
      <c r="A3872" s="2" t="s">
        <v>3908</v>
      </c>
      <c r="B3872" s="2" t="s">
        <v>33</v>
      </c>
      <c r="C3872" s="2" t="n">
        <v>0</v>
      </c>
      <c r="D3872" s="2" t="n">
        <v>0</v>
      </c>
      <c r="E3872" s="2" t="n">
        <v>0</v>
      </c>
    </row>
    <row r="3873" customFormat="false" ht="15" hidden="false" customHeight="false" outlineLevel="0" collapsed="false">
      <c r="A3873" s="2" t="s">
        <v>3909</v>
      </c>
      <c r="B3873" s="2" t="s">
        <v>33</v>
      </c>
      <c r="C3873" s="2" t="n">
        <v>0</v>
      </c>
      <c r="D3873" s="2" t="n">
        <v>0</v>
      </c>
      <c r="E3873" s="2" t="n">
        <v>0</v>
      </c>
    </row>
    <row r="3874" customFormat="false" ht="15" hidden="false" customHeight="false" outlineLevel="0" collapsed="false">
      <c r="A3874" s="2" t="s">
        <v>3910</v>
      </c>
      <c r="B3874" s="2" t="s">
        <v>33</v>
      </c>
      <c r="C3874" s="2" t="n">
        <v>0</v>
      </c>
      <c r="D3874" s="2" t="n">
        <v>0</v>
      </c>
      <c r="E3874" s="2" t="n">
        <v>0</v>
      </c>
    </row>
    <row r="3875" customFormat="false" ht="15" hidden="false" customHeight="false" outlineLevel="0" collapsed="false">
      <c r="A3875" s="2" t="s">
        <v>3911</v>
      </c>
      <c r="B3875" s="2" t="s">
        <v>33</v>
      </c>
      <c r="C3875" s="2" t="n">
        <v>0</v>
      </c>
      <c r="D3875" s="2" t="n">
        <v>0</v>
      </c>
      <c r="E3875" s="2" t="n">
        <v>0</v>
      </c>
    </row>
    <row r="3876" customFormat="false" ht="15" hidden="false" customHeight="false" outlineLevel="0" collapsed="false">
      <c r="A3876" s="2" t="s">
        <v>3912</v>
      </c>
      <c r="B3876" s="2" t="s">
        <v>33</v>
      </c>
      <c r="C3876" s="2" t="n">
        <v>0</v>
      </c>
      <c r="D3876" s="2" t="n">
        <v>0</v>
      </c>
      <c r="E3876" s="2" t="n">
        <v>0</v>
      </c>
    </row>
    <row r="3877" customFormat="false" ht="15" hidden="false" customHeight="false" outlineLevel="0" collapsed="false">
      <c r="A3877" s="2" t="s">
        <v>3913</v>
      </c>
      <c r="B3877" s="2" t="s">
        <v>33</v>
      </c>
      <c r="C3877" s="2" t="n">
        <v>0</v>
      </c>
      <c r="D3877" s="2" t="n">
        <v>0</v>
      </c>
      <c r="E3877" s="2" t="n">
        <v>0</v>
      </c>
    </row>
    <row r="3878" customFormat="false" ht="15" hidden="false" customHeight="false" outlineLevel="0" collapsed="false">
      <c r="A3878" s="2" t="s">
        <v>3914</v>
      </c>
      <c r="B3878" s="2" t="s">
        <v>33</v>
      </c>
      <c r="C3878" s="2" t="n">
        <v>0</v>
      </c>
      <c r="D3878" s="2" t="n">
        <v>0</v>
      </c>
      <c r="E3878" s="2" t="n">
        <v>0</v>
      </c>
    </row>
    <row r="3879" customFormat="false" ht="15" hidden="false" customHeight="false" outlineLevel="0" collapsed="false">
      <c r="A3879" s="2" t="s">
        <v>3915</v>
      </c>
      <c r="B3879" s="2" t="s">
        <v>33</v>
      </c>
      <c r="C3879" s="2" t="n">
        <v>0</v>
      </c>
      <c r="D3879" s="2" t="n">
        <v>0</v>
      </c>
      <c r="E3879" s="2" t="n">
        <v>0</v>
      </c>
    </row>
    <row r="3880" customFormat="false" ht="15" hidden="false" customHeight="false" outlineLevel="0" collapsed="false">
      <c r="A3880" s="2" t="s">
        <v>3916</v>
      </c>
      <c r="B3880" s="2" t="s">
        <v>33</v>
      </c>
      <c r="C3880" s="2" t="n">
        <v>0</v>
      </c>
      <c r="D3880" s="2" t="n">
        <v>0</v>
      </c>
      <c r="E3880" s="2" t="n">
        <v>0</v>
      </c>
    </row>
    <row r="3881" customFormat="false" ht="15" hidden="false" customHeight="false" outlineLevel="0" collapsed="false">
      <c r="A3881" s="2" t="s">
        <v>3917</v>
      </c>
      <c r="B3881" s="2" t="s">
        <v>33</v>
      </c>
      <c r="C3881" s="2" t="n">
        <v>0</v>
      </c>
      <c r="D3881" s="2" t="n">
        <v>0</v>
      </c>
      <c r="E3881" s="2" t="n">
        <v>0</v>
      </c>
    </row>
    <row r="3882" customFormat="false" ht="15" hidden="false" customHeight="false" outlineLevel="0" collapsed="false">
      <c r="A3882" s="2" t="s">
        <v>3918</v>
      </c>
      <c r="B3882" s="2" t="s">
        <v>33</v>
      </c>
      <c r="C3882" s="2" t="n">
        <v>0</v>
      </c>
      <c r="D3882" s="2" t="n">
        <v>0</v>
      </c>
      <c r="E3882" s="2" t="n">
        <v>0</v>
      </c>
    </row>
    <row r="3883" customFormat="false" ht="15" hidden="false" customHeight="false" outlineLevel="0" collapsed="false">
      <c r="A3883" s="2" t="s">
        <v>3919</v>
      </c>
      <c r="B3883" s="2" t="s">
        <v>33</v>
      </c>
      <c r="C3883" s="2" t="n">
        <v>0</v>
      </c>
      <c r="D3883" s="2" t="n">
        <v>0</v>
      </c>
      <c r="E3883" s="2" t="n">
        <v>0</v>
      </c>
    </row>
    <row r="3884" customFormat="false" ht="15" hidden="false" customHeight="false" outlineLevel="0" collapsed="false">
      <c r="A3884" s="2" t="s">
        <v>3920</v>
      </c>
      <c r="B3884" s="2" t="s">
        <v>33</v>
      </c>
      <c r="C3884" s="2" t="n">
        <v>0</v>
      </c>
      <c r="D3884" s="2" t="n">
        <v>0</v>
      </c>
      <c r="E3884" s="2" t="n">
        <v>0</v>
      </c>
    </row>
    <row r="3885" customFormat="false" ht="15" hidden="false" customHeight="false" outlineLevel="0" collapsed="false">
      <c r="A3885" s="2" t="s">
        <v>3921</v>
      </c>
      <c r="B3885" s="2" t="s">
        <v>33</v>
      </c>
      <c r="C3885" s="2" t="n">
        <v>0</v>
      </c>
      <c r="D3885" s="2" t="n">
        <v>0</v>
      </c>
      <c r="E3885" s="2" t="n">
        <v>0</v>
      </c>
    </row>
    <row r="3886" customFormat="false" ht="15" hidden="false" customHeight="false" outlineLevel="0" collapsed="false">
      <c r="A3886" s="2" t="s">
        <v>3922</v>
      </c>
      <c r="B3886" s="2" t="s">
        <v>33</v>
      </c>
      <c r="C3886" s="2" t="n">
        <v>0</v>
      </c>
      <c r="D3886" s="2" t="n">
        <v>0</v>
      </c>
      <c r="E3886" s="2" t="n">
        <v>0</v>
      </c>
    </row>
    <row r="3887" customFormat="false" ht="15" hidden="false" customHeight="false" outlineLevel="0" collapsed="false">
      <c r="A3887" s="2" t="s">
        <v>3923</v>
      </c>
      <c r="B3887" s="2" t="s">
        <v>33</v>
      </c>
      <c r="C3887" s="2" t="n">
        <v>0</v>
      </c>
      <c r="D3887" s="2" t="n">
        <v>0</v>
      </c>
      <c r="E3887" s="2" t="n">
        <v>0</v>
      </c>
    </row>
    <row r="3888" customFormat="false" ht="15" hidden="false" customHeight="false" outlineLevel="0" collapsed="false">
      <c r="A3888" s="2" t="s">
        <v>3924</v>
      </c>
      <c r="B3888" s="2" t="s">
        <v>33</v>
      </c>
      <c r="C3888" s="2" t="n">
        <v>0</v>
      </c>
      <c r="D3888" s="2" t="n">
        <v>0</v>
      </c>
      <c r="E3888" s="2" t="n">
        <v>0</v>
      </c>
    </row>
    <row r="3889" customFormat="false" ht="15" hidden="false" customHeight="false" outlineLevel="0" collapsed="false">
      <c r="A3889" s="2" t="s">
        <v>3925</v>
      </c>
      <c r="B3889" s="2" t="s">
        <v>33</v>
      </c>
      <c r="C3889" s="2" t="n">
        <v>0</v>
      </c>
      <c r="D3889" s="2" t="n">
        <v>0</v>
      </c>
      <c r="E3889" s="2" t="n">
        <v>0</v>
      </c>
    </row>
    <row r="3890" customFormat="false" ht="15" hidden="false" customHeight="false" outlineLevel="0" collapsed="false">
      <c r="A3890" s="2" t="s">
        <v>3926</v>
      </c>
      <c r="B3890" s="2" t="s">
        <v>33</v>
      </c>
      <c r="C3890" s="2" t="n">
        <v>0</v>
      </c>
      <c r="D3890" s="2" t="n">
        <v>0</v>
      </c>
      <c r="E3890" s="2" t="n">
        <v>0</v>
      </c>
    </row>
    <row r="3891" customFormat="false" ht="15" hidden="false" customHeight="false" outlineLevel="0" collapsed="false">
      <c r="A3891" s="2" t="s">
        <v>3927</v>
      </c>
      <c r="B3891" s="2" t="s">
        <v>33</v>
      </c>
      <c r="C3891" s="2" t="n">
        <v>0</v>
      </c>
      <c r="D3891" s="2" t="n">
        <v>0</v>
      </c>
      <c r="E3891" s="2" t="n">
        <v>0</v>
      </c>
    </row>
    <row r="3892" customFormat="false" ht="15" hidden="false" customHeight="false" outlineLevel="0" collapsed="false">
      <c r="A3892" s="2" t="s">
        <v>3928</v>
      </c>
      <c r="B3892" s="2" t="s">
        <v>33</v>
      </c>
      <c r="C3892" s="2" t="n">
        <v>0</v>
      </c>
      <c r="D3892" s="2" t="n">
        <v>0</v>
      </c>
      <c r="E3892" s="2" t="n">
        <v>0</v>
      </c>
    </row>
    <row r="3893" customFormat="false" ht="15" hidden="false" customHeight="false" outlineLevel="0" collapsed="false">
      <c r="A3893" s="2" t="s">
        <v>3929</v>
      </c>
      <c r="B3893" s="2" t="s">
        <v>33</v>
      </c>
      <c r="C3893" s="2" t="n">
        <v>0</v>
      </c>
      <c r="D3893" s="2" t="n">
        <v>0</v>
      </c>
      <c r="E3893" s="2" t="n">
        <v>0</v>
      </c>
    </row>
    <row r="3894" customFormat="false" ht="15" hidden="false" customHeight="false" outlineLevel="0" collapsed="false">
      <c r="A3894" s="2" t="s">
        <v>3930</v>
      </c>
      <c r="B3894" s="2" t="s">
        <v>33</v>
      </c>
      <c r="C3894" s="2" t="n">
        <v>0</v>
      </c>
      <c r="D3894" s="2" t="n">
        <v>0</v>
      </c>
      <c r="E3894" s="2" t="n">
        <v>0</v>
      </c>
    </row>
    <row r="3895" customFormat="false" ht="15" hidden="false" customHeight="false" outlineLevel="0" collapsed="false">
      <c r="A3895" s="2" t="s">
        <v>3931</v>
      </c>
      <c r="B3895" s="2" t="s">
        <v>33</v>
      </c>
      <c r="C3895" s="2" t="n">
        <v>0</v>
      </c>
      <c r="D3895" s="2" t="n">
        <v>0</v>
      </c>
      <c r="E3895" s="2" t="n">
        <v>0</v>
      </c>
    </row>
    <row r="3896" customFormat="false" ht="15" hidden="false" customHeight="false" outlineLevel="0" collapsed="false">
      <c r="A3896" s="2" t="s">
        <v>3932</v>
      </c>
      <c r="B3896" s="2" t="s">
        <v>33</v>
      </c>
      <c r="C3896" s="2" t="n">
        <v>0</v>
      </c>
      <c r="D3896" s="2" t="n">
        <v>0</v>
      </c>
      <c r="E3896" s="2" t="n">
        <v>0</v>
      </c>
    </row>
    <row r="3897" customFormat="false" ht="15" hidden="false" customHeight="false" outlineLevel="0" collapsed="false">
      <c r="A3897" s="2" t="s">
        <v>3933</v>
      </c>
      <c r="B3897" s="2" t="s">
        <v>33</v>
      </c>
      <c r="C3897" s="2" t="n">
        <v>0</v>
      </c>
      <c r="D3897" s="2" t="n">
        <v>0</v>
      </c>
      <c r="E3897" s="2" t="n">
        <v>0</v>
      </c>
    </row>
    <row r="3898" customFormat="false" ht="15" hidden="false" customHeight="false" outlineLevel="0" collapsed="false">
      <c r="A3898" s="2" t="s">
        <v>3934</v>
      </c>
      <c r="B3898" s="2" t="s">
        <v>33</v>
      </c>
      <c r="C3898" s="2" t="n">
        <v>0</v>
      </c>
      <c r="D3898" s="2" t="n">
        <v>0</v>
      </c>
      <c r="E3898" s="2" t="n">
        <v>0</v>
      </c>
    </row>
    <row r="3899" customFormat="false" ht="15" hidden="false" customHeight="false" outlineLevel="0" collapsed="false">
      <c r="A3899" s="2" t="s">
        <v>3935</v>
      </c>
      <c r="B3899" s="2" t="s">
        <v>33</v>
      </c>
      <c r="C3899" s="2" t="n">
        <v>0</v>
      </c>
      <c r="D3899" s="2" t="n">
        <v>0</v>
      </c>
      <c r="E3899" s="2" t="n">
        <v>0</v>
      </c>
    </row>
    <row r="3900" customFormat="false" ht="15" hidden="false" customHeight="false" outlineLevel="0" collapsed="false">
      <c r="A3900" s="2" t="s">
        <v>3936</v>
      </c>
      <c r="B3900" s="2" t="s">
        <v>33</v>
      </c>
      <c r="C3900" s="2" t="n">
        <v>0</v>
      </c>
      <c r="D3900" s="2" t="n">
        <v>0</v>
      </c>
      <c r="E3900" s="2" t="n">
        <v>0</v>
      </c>
    </row>
    <row r="3901" customFormat="false" ht="15" hidden="false" customHeight="false" outlineLevel="0" collapsed="false">
      <c r="A3901" s="2" t="s">
        <v>3937</v>
      </c>
      <c r="B3901" s="2" t="s">
        <v>33</v>
      </c>
      <c r="C3901" s="2" t="n">
        <v>0</v>
      </c>
      <c r="D3901" s="2" t="n">
        <v>0</v>
      </c>
      <c r="E3901" s="2" t="n">
        <v>0</v>
      </c>
    </row>
    <row r="3902" customFormat="false" ht="15" hidden="false" customHeight="false" outlineLevel="0" collapsed="false">
      <c r="A3902" s="2" t="s">
        <v>3938</v>
      </c>
      <c r="B3902" s="2" t="s">
        <v>33</v>
      </c>
      <c r="C3902" s="2" t="n">
        <v>0</v>
      </c>
      <c r="D3902" s="2" t="n">
        <v>0</v>
      </c>
      <c r="E3902" s="2" t="n">
        <v>0</v>
      </c>
    </row>
    <row r="3903" customFormat="false" ht="15" hidden="false" customHeight="false" outlineLevel="0" collapsed="false">
      <c r="A3903" s="2" t="s">
        <v>3939</v>
      </c>
      <c r="B3903" s="2" t="s">
        <v>33</v>
      </c>
      <c r="C3903" s="2" t="n">
        <v>0</v>
      </c>
      <c r="D3903" s="2" t="n">
        <v>0</v>
      </c>
      <c r="E3903" s="2" t="n">
        <v>0</v>
      </c>
    </row>
    <row r="3904" customFormat="false" ht="15" hidden="false" customHeight="false" outlineLevel="0" collapsed="false">
      <c r="A3904" s="2" t="s">
        <v>3940</v>
      </c>
      <c r="B3904" s="2" t="s">
        <v>33</v>
      </c>
      <c r="C3904" s="2" t="n">
        <v>0</v>
      </c>
      <c r="D3904" s="2" t="n">
        <v>0</v>
      </c>
      <c r="E3904" s="2" t="n">
        <v>0</v>
      </c>
    </row>
    <row r="3905" customFormat="false" ht="15" hidden="false" customHeight="false" outlineLevel="0" collapsed="false">
      <c r="A3905" s="2" t="s">
        <v>3941</v>
      </c>
      <c r="B3905" s="2" t="s">
        <v>33</v>
      </c>
      <c r="C3905" s="2" t="n">
        <v>0</v>
      </c>
      <c r="D3905" s="2" t="n">
        <v>0</v>
      </c>
      <c r="E3905" s="2" t="n">
        <v>0</v>
      </c>
    </row>
    <row r="3906" customFormat="false" ht="15" hidden="false" customHeight="false" outlineLevel="0" collapsed="false">
      <c r="A3906" s="2" t="s">
        <v>3942</v>
      </c>
      <c r="B3906" s="2" t="s">
        <v>33</v>
      </c>
      <c r="C3906" s="2" t="n">
        <v>0</v>
      </c>
      <c r="D3906" s="2" t="n">
        <v>0</v>
      </c>
      <c r="E3906" s="2" t="n">
        <v>0</v>
      </c>
    </row>
    <row r="3907" customFormat="false" ht="15" hidden="false" customHeight="false" outlineLevel="0" collapsed="false">
      <c r="A3907" s="2" t="s">
        <v>3943</v>
      </c>
      <c r="B3907" s="2" t="s">
        <v>33</v>
      </c>
      <c r="C3907" s="2" t="n">
        <v>0</v>
      </c>
      <c r="D3907" s="2" t="n">
        <v>0</v>
      </c>
      <c r="E3907" s="2" t="n">
        <v>0</v>
      </c>
    </row>
    <row r="3908" customFormat="false" ht="15" hidden="false" customHeight="false" outlineLevel="0" collapsed="false">
      <c r="A3908" s="2" t="s">
        <v>3944</v>
      </c>
      <c r="B3908" s="2" t="s">
        <v>33</v>
      </c>
      <c r="C3908" s="2" t="n">
        <v>0</v>
      </c>
      <c r="D3908" s="2" t="n">
        <v>0</v>
      </c>
      <c r="E3908" s="2" t="n">
        <v>0</v>
      </c>
    </row>
    <row r="3909" customFormat="false" ht="15" hidden="false" customHeight="false" outlineLevel="0" collapsed="false">
      <c r="A3909" s="2" t="s">
        <v>3945</v>
      </c>
      <c r="B3909" s="2" t="s">
        <v>33</v>
      </c>
      <c r="C3909" s="2" t="n">
        <v>0</v>
      </c>
      <c r="D3909" s="2" t="n">
        <v>0</v>
      </c>
      <c r="E3909" s="2" t="n">
        <v>0</v>
      </c>
    </row>
    <row r="3910" customFormat="false" ht="15" hidden="false" customHeight="false" outlineLevel="0" collapsed="false">
      <c r="A3910" s="2" t="s">
        <v>3946</v>
      </c>
      <c r="B3910" s="2" t="s">
        <v>33</v>
      </c>
      <c r="C3910" s="2" t="n">
        <v>0</v>
      </c>
      <c r="D3910" s="2" t="n">
        <v>0</v>
      </c>
      <c r="E3910" s="2" t="n">
        <v>0</v>
      </c>
    </row>
    <row r="3911" customFormat="false" ht="15" hidden="false" customHeight="false" outlineLevel="0" collapsed="false">
      <c r="A3911" s="2" t="s">
        <v>3947</v>
      </c>
      <c r="B3911" s="2" t="s">
        <v>33</v>
      </c>
      <c r="C3911" s="2" t="n">
        <v>0</v>
      </c>
      <c r="D3911" s="2" t="n">
        <v>0</v>
      </c>
      <c r="E3911" s="2" t="n">
        <v>0</v>
      </c>
    </row>
    <row r="3912" customFormat="false" ht="15" hidden="false" customHeight="false" outlineLevel="0" collapsed="false">
      <c r="A3912" s="2" t="s">
        <v>3948</v>
      </c>
      <c r="B3912" s="2" t="s">
        <v>33</v>
      </c>
      <c r="C3912" s="2" t="n">
        <v>0</v>
      </c>
      <c r="D3912" s="2" t="n">
        <v>0</v>
      </c>
      <c r="E3912" s="2" t="n">
        <v>0</v>
      </c>
    </row>
    <row r="3913" customFormat="false" ht="15" hidden="false" customHeight="false" outlineLevel="0" collapsed="false">
      <c r="A3913" s="2" t="s">
        <v>3949</v>
      </c>
      <c r="B3913" s="2" t="s">
        <v>33</v>
      </c>
      <c r="C3913" s="2" t="n">
        <v>0</v>
      </c>
      <c r="D3913" s="2" t="n">
        <v>0</v>
      </c>
      <c r="E3913" s="2" t="n">
        <v>0</v>
      </c>
    </row>
    <row r="3914" customFormat="false" ht="15" hidden="false" customHeight="false" outlineLevel="0" collapsed="false">
      <c r="A3914" s="2" t="s">
        <v>3950</v>
      </c>
      <c r="B3914" s="2" t="s">
        <v>33</v>
      </c>
      <c r="C3914" s="2" t="n">
        <v>0</v>
      </c>
      <c r="D3914" s="2" t="n">
        <v>0</v>
      </c>
      <c r="E3914" s="2" t="n">
        <v>0</v>
      </c>
    </row>
    <row r="3915" customFormat="false" ht="15" hidden="false" customHeight="false" outlineLevel="0" collapsed="false">
      <c r="A3915" s="2" t="s">
        <v>3951</v>
      </c>
      <c r="B3915" s="2" t="s">
        <v>33</v>
      </c>
      <c r="C3915" s="2" t="n">
        <v>0</v>
      </c>
      <c r="D3915" s="2" t="n">
        <v>0</v>
      </c>
      <c r="E3915" s="2" t="n">
        <v>0</v>
      </c>
    </row>
    <row r="3916" customFormat="false" ht="15" hidden="false" customHeight="false" outlineLevel="0" collapsed="false">
      <c r="A3916" s="2" t="s">
        <v>3952</v>
      </c>
      <c r="B3916" s="2" t="s">
        <v>33</v>
      </c>
      <c r="C3916" s="2" t="n">
        <v>0</v>
      </c>
      <c r="D3916" s="2" t="n">
        <v>0</v>
      </c>
      <c r="E3916" s="2" t="n">
        <v>0</v>
      </c>
    </row>
    <row r="3917" customFormat="false" ht="15" hidden="false" customHeight="false" outlineLevel="0" collapsed="false">
      <c r="A3917" s="2" t="s">
        <v>3953</v>
      </c>
      <c r="B3917" s="2" t="s">
        <v>33</v>
      </c>
      <c r="C3917" s="2" t="n">
        <v>0</v>
      </c>
      <c r="D3917" s="2" t="n">
        <v>0</v>
      </c>
      <c r="E3917" s="2" t="n">
        <v>0</v>
      </c>
    </row>
    <row r="3918" customFormat="false" ht="15" hidden="false" customHeight="false" outlineLevel="0" collapsed="false">
      <c r="A3918" s="2" t="s">
        <v>3954</v>
      </c>
      <c r="B3918" s="2" t="s">
        <v>33</v>
      </c>
      <c r="C3918" s="2" t="n">
        <v>0</v>
      </c>
      <c r="D3918" s="2" t="n">
        <v>0</v>
      </c>
      <c r="E3918" s="2" t="n">
        <v>0</v>
      </c>
    </row>
    <row r="3919" customFormat="false" ht="15" hidden="false" customHeight="false" outlineLevel="0" collapsed="false">
      <c r="A3919" s="2" t="s">
        <v>3955</v>
      </c>
      <c r="B3919" s="2" t="s">
        <v>33</v>
      </c>
      <c r="C3919" s="2" t="n">
        <v>0</v>
      </c>
      <c r="D3919" s="2" t="n">
        <v>0</v>
      </c>
      <c r="E3919" s="2" t="n">
        <v>0</v>
      </c>
    </row>
    <row r="3920" customFormat="false" ht="15" hidden="false" customHeight="false" outlineLevel="0" collapsed="false">
      <c r="A3920" s="2" t="s">
        <v>3956</v>
      </c>
      <c r="B3920" s="2" t="s">
        <v>33</v>
      </c>
      <c r="C3920" s="2" t="n">
        <v>0</v>
      </c>
      <c r="D3920" s="2" t="n">
        <v>0</v>
      </c>
      <c r="E3920" s="2" t="n">
        <v>0</v>
      </c>
    </row>
    <row r="3921" customFormat="false" ht="15" hidden="false" customHeight="false" outlineLevel="0" collapsed="false">
      <c r="A3921" s="2" t="s">
        <v>3957</v>
      </c>
      <c r="B3921" s="2" t="s">
        <v>33</v>
      </c>
      <c r="C3921" s="2" t="n">
        <v>0</v>
      </c>
      <c r="D3921" s="2" t="n">
        <v>0</v>
      </c>
      <c r="E3921" s="2" t="n">
        <v>0</v>
      </c>
    </row>
    <row r="3922" customFormat="false" ht="15" hidden="false" customHeight="false" outlineLevel="0" collapsed="false">
      <c r="A3922" s="2" t="s">
        <v>3958</v>
      </c>
      <c r="B3922" s="2" t="s">
        <v>33</v>
      </c>
      <c r="C3922" s="2" t="n">
        <v>0</v>
      </c>
      <c r="D3922" s="2" t="n">
        <v>0</v>
      </c>
      <c r="E3922" s="2" t="n">
        <v>0</v>
      </c>
    </row>
    <row r="3923" customFormat="false" ht="15" hidden="false" customHeight="false" outlineLevel="0" collapsed="false">
      <c r="A3923" s="2" t="s">
        <v>3959</v>
      </c>
      <c r="B3923" s="2" t="s">
        <v>33</v>
      </c>
      <c r="C3923" s="2" t="n">
        <v>0</v>
      </c>
      <c r="D3923" s="2" t="n">
        <v>0</v>
      </c>
      <c r="E3923" s="2" t="n">
        <v>0</v>
      </c>
    </row>
    <row r="3924" customFormat="false" ht="15" hidden="false" customHeight="false" outlineLevel="0" collapsed="false">
      <c r="A3924" s="2" t="s">
        <v>3960</v>
      </c>
      <c r="B3924" s="2" t="s">
        <v>33</v>
      </c>
      <c r="C3924" s="2" t="n">
        <v>0</v>
      </c>
      <c r="D3924" s="2" t="n">
        <v>0</v>
      </c>
      <c r="E3924" s="2" t="n">
        <v>0</v>
      </c>
    </row>
    <row r="3925" customFormat="false" ht="15" hidden="false" customHeight="false" outlineLevel="0" collapsed="false">
      <c r="A3925" s="2" t="s">
        <v>3961</v>
      </c>
      <c r="B3925" s="2" t="s">
        <v>33</v>
      </c>
      <c r="C3925" s="2" t="n">
        <v>0</v>
      </c>
      <c r="D3925" s="2" t="n">
        <v>0</v>
      </c>
      <c r="E3925" s="2" t="n">
        <v>0</v>
      </c>
    </row>
    <row r="3926" customFormat="false" ht="15" hidden="false" customHeight="false" outlineLevel="0" collapsed="false">
      <c r="A3926" s="2" t="s">
        <v>3962</v>
      </c>
      <c r="B3926" s="2" t="s">
        <v>33</v>
      </c>
      <c r="C3926" s="2" t="n">
        <v>0</v>
      </c>
      <c r="D3926" s="2" t="n">
        <v>0</v>
      </c>
      <c r="E3926" s="2" t="n">
        <v>0</v>
      </c>
    </row>
    <row r="3927" customFormat="false" ht="15" hidden="false" customHeight="false" outlineLevel="0" collapsed="false">
      <c r="A3927" s="2" t="s">
        <v>3963</v>
      </c>
      <c r="B3927" s="2" t="s">
        <v>33</v>
      </c>
      <c r="C3927" s="2" t="n">
        <v>0</v>
      </c>
      <c r="D3927" s="2" t="n">
        <v>0</v>
      </c>
      <c r="E3927" s="2" t="n">
        <v>0</v>
      </c>
    </row>
    <row r="3928" customFormat="false" ht="15" hidden="false" customHeight="false" outlineLevel="0" collapsed="false">
      <c r="A3928" s="2" t="s">
        <v>3964</v>
      </c>
      <c r="B3928" s="2" t="s">
        <v>33</v>
      </c>
      <c r="C3928" s="2" t="n">
        <v>0</v>
      </c>
      <c r="D3928" s="2" t="n">
        <v>0</v>
      </c>
      <c r="E3928" s="2" t="n">
        <v>0</v>
      </c>
    </row>
    <row r="3929" customFormat="false" ht="15" hidden="false" customHeight="false" outlineLevel="0" collapsed="false">
      <c r="A3929" s="2" t="s">
        <v>3965</v>
      </c>
      <c r="B3929" s="2" t="s">
        <v>33</v>
      </c>
      <c r="C3929" s="2" t="n">
        <v>0</v>
      </c>
      <c r="D3929" s="2" t="n">
        <v>0</v>
      </c>
      <c r="E3929" s="2" t="n">
        <v>0</v>
      </c>
    </row>
    <row r="3930" customFormat="false" ht="15" hidden="false" customHeight="false" outlineLevel="0" collapsed="false">
      <c r="A3930" s="2" t="s">
        <v>3966</v>
      </c>
      <c r="B3930" s="2" t="s">
        <v>33</v>
      </c>
      <c r="C3930" s="2" t="n">
        <v>0</v>
      </c>
      <c r="D3930" s="2" t="n">
        <v>0</v>
      </c>
      <c r="E3930" s="2" t="n">
        <v>0</v>
      </c>
    </row>
    <row r="3931" customFormat="false" ht="15" hidden="false" customHeight="false" outlineLevel="0" collapsed="false">
      <c r="A3931" s="2" t="s">
        <v>3967</v>
      </c>
      <c r="B3931" s="2" t="s">
        <v>33</v>
      </c>
      <c r="C3931" s="2" t="n">
        <v>0</v>
      </c>
      <c r="D3931" s="2" t="n">
        <v>0</v>
      </c>
      <c r="E3931" s="2" t="n">
        <v>0</v>
      </c>
    </row>
    <row r="3932" customFormat="false" ht="15" hidden="false" customHeight="false" outlineLevel="0" collapsed="false">
      <c r="A3932" s="2" t="s">
        <v>3968</v>
      </c>
      <c r="B3932" s="2" t="s">
        <v>33</v>
      </c>
      <c r="C3932" s="2" t="n">
        <v>0</v>
      </c>
      <c r="D3932" s="2" t="n">
        <v>0</v>
      </c>
      <c r="E3932" s="2" t="n">
        <v>0</v>
      </c>
    </row>
    <row r="3933" customFormat="false" ht="15" hidden="false" customHeight="false" outlineLevel="0" collapsed="false">
      <c r="A3933" s="2" t="s">
        <v>3969</v>
      </c>
      <c r="B3933" s="2" t="s">
        <v>33</v>
      </c>
      <c r="C3933" s="2" t="n">
        <v>0</v>
      </c>
      <c r="D3933" s="2" t="n">
        <v>0</v>
      </c>
      <c r="E3933" s="2" t="n">
        <v>0</v>
      </c>
    </row>
    <row r="3934" customFormat="false" ht="15" hidden="false" customHeight="false" outlineLevel="0" collapsed="false">
      <c r="A3934" s="2" t="s">
        <v>3970</v>
      </c>
      <c r="B3934" s="2" t="s">
        <v>33</v>
      </c>
      <c r="C3934" s="2" t="n">
        <v>0</v>
      </c>
      <c r="D3934" s="2" t="n">
        <v>0</v>
      </c>
      <c r="E3934" s="2" t="n">
        <v>0</v>
      </c>
    </row>
    <row r="3935" customFormat="false" ht="15" hidden="false" customHeight="false" outlineLevel="0" collapsed="false">
      <c r="A3935" s="2" t="s">
        <v>3971</v>
      </c>
      <c r="B3935" s="2" t="s">
        <v>33</v>
      </c>
      <c r="C3935" s="2" t="n">
        <v>0</v>
      </c>
      <c r="D3935" s="2" t="n">
        <v>0</v>
      </c>
      <c r="E3935" s="2" t="n">
        <v>0</v>
      </c>
    </row>
    <row r="3936" customFormat="false" ht="15" hidden="false" customHeight="false" outlineLevel="0" collapsed="false">
      <c r="A3936" s="2" t="s">
        <v>3972</v>
      </c>
      <c r="B3936" s="2" t="s">
        <v>33</v>
      </c>
      <c r="C3936" s="2" t="n">
        <v>0</v>
      </c>
      <c r="D3936" s="2" t="n">
        <v>0</v>
      </c>
      <c r="E3936" s="2" t="n">
        <v>0</v>
      </c>
    </row>
    <row r="3937" customFormat="false" ht="15" hidden="false" customHeight="false" outlineLevel="0" collapsed="false">
      <c r="A3937" s="2" t="s">
        <v>3973</v>
      </c>
      <c r="B3937" s="2" t="s">
        <v>33</v>
      </c>
      <c r="C3937" s="2" t="n">
        <v>0</v>
      </c>
      <c r="D3937" s="2" t="n">
        <v>0</v>
      </c>
      <c r="E3937" s="2" t="n">
        <v>0</v>
      </c>
    </row>
    <row r="3938" customFormat="false" ht="15" hidden="false" customHeight="false" outlineLevel="0" collapsed="false">
      <c r="A3938" s="2" t="s">
        <v>3974</v>
      </c>
      <c r="B3938" s="2" t="s">
        <v>33</v>
      </c>
      <c r="C3938" s="2" t="n">
        <v>0</v>
      </c>
      <c r="D3938" s="2" t="n">
        <v>0</v>
      </c>
      <c r="E3938" s="2" t="n">
        <v>0</v>
      </c>
    </row>
    <row r="3939" customFormat="false" ht="15" hidden="false" customHeight="false" outlineLevel="0" collapsed="false">
      <c r="A3939" s="2" t="s">
        <v>3975</v>
      </c>
      <c r="B3939" s="2" t="s">
        <v>33</v>
      </c>
      <c r="C3939" s="2" t="n">
        <v>0</v>
      </c>
      <c r="D3939" s="2" t="n">
        <v>0</v>
      </c>
      <c r="E3939" s="2" t="n">
        <v>0</v>
      </c>
    </row>
    <row r="3940" customFormat="false" ht="15" hidden="false" customHeight="false" outlineLevel="0" collapsed="false">
      <c r="A3940" s="2" t="s">
        <v>3976</v>
      </c>
      <c r="B3940" s="2" t="s">
        <v>33</v>
      </c>
      <c r="C3940" s="2" t="n">
        <v>0</v>
      </c>
      <c r="D3940" s="2" t="n">
        <v>0</v>
      </c>
      <c r="E3940" s="2" t="n">
        <v>0</v>
      </c>
    </row>
    <row r="3941" customFormat="false" ht="15" hidden="false" customHeight="false" outlineLevel="0" collapsed="false">
      <c r="A3941" s="2" t="s">
        <v>3977</v>
      </c>
      <c r="B3941" s="2" t="s">
        <v>33</v>
      </c>
      <c r="C3941" s="2" t="n">
        <v>0</v>
      </c>
      <c r="D3941" s="2" t="n">
        <v>0</v>
      </c>
      <c r="E3941" s="2" t="n">
        <v>0</v>
      </c>
    </row>
    <row r="3942" customFormat="false" ht="15" hidden="false" customHeight="false" outlineLevel="0" collapsed="false">
      <c r="A3942" s="2" t="s">
        <v>3978</v>
      </c>
      <c r="B3942" s="2" t="s">
        <v>33</v>
      </c>
      <c r="C3942" s="2" t="n">
        <v>0</v>
      </c>
      <c r="D3942" s="2" t="n">
        <v>0</v>
      </c>
      <c r="E3942" s="2" t="n">
        <v>0</v>
      </c>
    </row>
    <row r="3943" customFormat="false" ht="15" hidden="false" customHeight="false" outlineLevel="0" collapsed="false">
      <c r="A3943" s="2" t="s">
        <v>3979</v>
      </c>
      <c r="B3943" s="2" t="s">
        <v>33</v>
      </c>
      <c r="C3943" s="2" t="n">
        <v>0</v>
      </c>
      <c r="D3943" s="2" t="n">
        <v>0</v>
      </c>
      <c r="E3943" s="2" t="n">
        <v>0</v>
      </c>
    </row>
    <row r="3944" customFormat="false" ht="15" hidden="false" customHeight="false" outlineLevel="0" collapsed="false">
      <c r="A3944" s="2" t="s">
        <v>3980</v>
      </c>
      <c r="B3944" s="2" t="s">
        <v>33</v>
      </c>
      <c r="C3944" s="2" t="n">
        <v>0</v>
      </c>
      <c r="D3944" s="2" t="n">
        <v>0</v>
      </c>
      <c r="E3944" s="2" t="n">
        <v>0</v>
      </c>
    </row>
    <row r="3945" customFormat="false" ht="15" hidden="false" customHeight="false" outlineLevel="0" collapsed="false">
      <c r="A3945" s="2" t="s">
        <v>3981</v>
      </c>
      <c r="B3945" s="2" t="s">
        <v>33</v>
      </c>
      <c r="C3945" s="2" t="n">
        <v>0</v>
      </c>
      <c r="D3945" s="2" t="n">
        <v>0</v>
      </c>
      <c r="E3945" s="2" t="n">
        <v>0</v>
      </c>
    </row>
    <row r="3946" customFormat="false" ht="15" hidden="false" customHeight="false" outlineLevel="0" collapsed="false">
      <c r="A3946" s="2" t="s">
        <v>3982</v>
      </c>
      <c r="B3946" s="2" t="s">
        <v>33</v>
      </c>
      <c r="C3946" s="2" t="n">
        <v>0</v>
      </c>
      <c r="D3946" s="2" t="n">
        <v>0</v>
      </c>
      <c r="E3946" s="2" t="n">
        <v>0</v>
      </c>
    </row>
    <row r="3947" customFormat="false" ht="15" hidden="false" customHeight="false" outlineLevel="0" collapsed="false">
      <c r="A3947" s="2" t="s">
        <v>3983</v>
      </c>
      <c r="B3947" s="2" t="s">
        <v>33</v>
      </c>
      <c r="C3947" s="2" t="n">
        <v>0</v>
      </c>
      <c r="D3947" s="2" t="n">
        <v>0</v>
      </c>
      <c r="E3947" s="2" t="n">
        <v>0</v>
      </c>
    </row>
    <row r="3948" customFormat="false" ht="15" hidden="false" customHeight="false" outlineLevel="0" collapsed="false">
      <c r="A3948" s="2" t="s">
        <v>3984</v>
      </c>
      <c r="B3948" s="2" t="s">
        <v>33</v>
      </c>
      <c r="C3948" s="2" t="n">
        <v>0</v>
      </c>
      <c r="D3948" s="2" t="n">
        <v>0</v>
      </c>
      <c r="E3948" s="2" t="n">
        <v>0</v>
      </c>
    </row>
    <row r="3949" customFormat="false" ht="15" hidden="false" customHeight="false" outlineLevel="0" collapsed="false">
      <c r="A3949" s="2" t="s">
        <v>3985</v>
      </c>
      <c r="B3949" s="2" t="s">
        <v>33</v>
      </c>
      <c r="C3949" s="2" t="n">
        <v>0</v>
      </c>
      <c r="D3949" s="2" t="n">
        <v>0</v>
      </c>
      <c r="E3949" s="2" t="n">
        <v>0</v>
      </c>
    </row>
    <row r="3950" customFormat="false" ht="15" hidden="false" customHeight="false" outlineLevel="0" collapsed="false">
      <c r="A3950" s="2" t="s">
        <v>3986</v>
      </c>
      <c r="B3950" s="2" t="s">
        <v>33</v>
      </c>
      <c r="C3950" s="2" t="n">
        <v>0</v>
      </c>
      <c r="D3950" s="2" t="n">
        <v>0</v>
      </c>
      <c r="E3950" s="2" t="n">
        <v>0</v>
      </c>
    </row>
    <row r="3951" customFormat="false" ht="15" hidden="false" customHeight="false" outlineLevel="0" collapsed="false">
      <c r="A3951" s="2" t="s">
        <v>3987</v>
      </c>
      <c r="B3951" s="2" t="s">
        <v>33</v>
      </c>
      <c r="C3951" s="2" t="n">
        <v>0</v>
      </c>
      <c r="D3951" s="2" t="n">
        <v>0</v>
      </c>
      <c r="E3951" s="2" t="n">
        <v>0</v>
      </c>
    </row>
    <row r="3952" customFormat="false" ht="15" hidden="false" customHeight="false" outlineLevel="0" collapsed="false">
      <c r="A3952" s="2" t="s">
        <v>3988</v>
      </c>
      <c r="B3952" s="2" t="s">
        <v>33</v>
      </c>
      <c r="C3952" s="2" t="n">
        <v>0</v>
      </c>
      <c r="D3952" s="2" t="n">
        <v>0</v>
      </c>
      <c r="E3952" s="2" t="n">
        <v>0</v>
      </c>
    </row>
    <row r="3953" customFormat="false" ht="15" hidden="false" customHeight="false" outlineLevel="0" collapsed="false">
      <c r="A3953" s="2" t="s">
        <v>3989</v>
      </c>
      <c r="B3953" s="2" t="s">
        <v>33</v>
      </c>
      <c r="C3953" s="2" t="n">
        <v>0</v>
      </c>
      <c r="D3953" s="2" t="n">
        <v>0</v>
      </c>
      <c r="E3953" s="2" t="n">
        <v>0</v>
      </c>
    </row>
    <row r="3954" customFormat="false" ht="15" hidden="false" customHeight="false" outlineLevel="0" collapsed="false">
      <c r="A3954" s="2" t="s">
        <v>3990</v>
      </c>
      <c r="B3954" s="2" t="s">
        <v>33</v>
      </c>
      <c r="C3954" s="2" t="n">
        <v>0</v>
      </c>
      <c r="D3954" s="2" t="n">
        <v>0</v>
      </c>
      <c r="E3954" s="2" t="n">
        <v>0</v>
      </c>
    </row>
    <row r="3955" customFormat="false" ht="15" hidden="false" customHeight="false" outlineLevel="0" collapsed="false">
      <c r="A3955" s="2" t="s">
        <v>3991</v>
      </c>
      <c r="B3955" s="2" t="s">
        <v>33</v>
      </c>
      <c r="C3955" s="2" t="n">
        <v>0</v>
      </c>
      <c r="D3955" s="2" t="n">
        <v>0</v>
      </c>
      <c r="E3955" s="2" t="n">
        <v>0</v>
      </c>
    </row>
    <row r="3956" customFormat="false" ht="15" hidden="false" customHeight="false" outlineLevel="0" collapsed="false">
      <c r="A3956" s="2" t="s">
        <v>3992</v>
      </c>
      <c r="B3956" s="2" t="s">
        <v>33</v>
      </c>
      <c r="C3956" s="2" t="n">
        <v>0</v>
      </c>
      <c r="D3956" s="2" t="n">
        <v>0</v>
      </c>
      <c r="E3956" s="2" t="n">
        <v>0</v>
      </c>
    </row>
    <row r="3957" customFormat="false" ht="15" hidden="false" customHeight="false" outlineLevel="0" collapsed="false">
      <c r="A3957" s="2" t="s">
        <v>3993</v>
      </c>
      <c r="B3957" s="2" t="s">
        <v>33</v>
      </c>
      <c r="C3957" s="2" t="n">
        <v>0</v>
      </c>
      <c r="D3957" s="2" t="n">
        <v>0</v>
      </c>
      <c r="E3957" s="2" t="n">
        <v>0</v>
      </c>
    </row>
    <row r="3958" customFormat="false" ht="15" hidden="false" customHeight="false" outlineLevel="0" collapsed="false">
      <c r="A3958" s="2" t="s">
        <v>3994</v>
      </c>
      <c r="B3958" s="2" t="s">
        <v>33</v>
      </c>
      <c r="C3958" s="2" t="n">
        <v>0</v>
      </c>
      <c r="D3958" s="2" t="n">
        <v>0</v>
      </c>
      <c r="E3958" s="2" t="n">
        <v>0</v>
      </c>
    </row>
    <row r="3959" customFormat="false" ht="15" hidden="false" customHeight="false" outlineLevel="0" collapsed="false">
      <c r="A3959" s="2" t="s">
        <v>3995</v>
      </c>
      <c r="B3959" s="2" t="s">
        <v>33</v>
      </c>
      <c r="C3959" s="2" t="n">
        <v>0</v>
      </c>
      <c r="D3959" s="2" t="n">
        <v>0</v>
      </c>
      <c r="E3959" s="2" t="n">
        <v>0</v>
      </c>
    </row>
    <row r="3960" customFormat="false" ht="15" hidden="false" customHeight="false" outlineLevel="0" collapsed="false">
      <c r="A3960" s="2" t="s">
        <v>3996</v>
      </c>
      <c r="B3960" s="2" t="s">
        <v>33</v>
      </c>
      <c r="C3960" s="2" t="n">
        <v>0</v>
      </c>
      <c r="D3960" s="2" t="n">
        <v>0</v>
      </c>
      <c r="E3960" s="2" t="n">
        <v>0</v>
      </c>
    </row>
    <row r="3961" customFormat="false" ht="15" hidden="false" customHeight="false" outlineLevel="0" collapsed="false">
      <c r="A3961" s="2" t="s">
        <v>3997</v>
      </c>
      <c r="B3961" s="2" t="s">
        <v>33</v>
      </c>
      <c r="C3961" s="2" t="n">
        <v>0</v>
      </c>
      <c r="D3961" s="2" t="n">
        <v>0</v>
      </c>
      <c r="E3961" s="2" t="n">
        <v>0</v>
      </c>
    </row>
    <row r="3962" customFormat="false" ht="15" hidden="false" customHeight="false" outlineLevel="0" collapsed="false">
      <c r="A3962" s="2" t="s">
        <v>3998</v>
      </c>
      <c r="B3962" s="2" t="s">
        <v>33</v>
      </c>
      <c r="C3962" s="2" t="n">
        <v>0</v>
      </c>
      <c r="D3962" s="2" t="n">
        <v>0</v>
      </c>
      <c r="E3962" s="2" t="n">
        <v>0</v>
      </c>
    </row>
    <row r="3963" customFormat="false" ht="15" hidden="false" customHeight="false" outlineLevel="0" collapsed="false">
      <c r="A3963" s="2" t="s">
        <v>3999</v>
      </c>
      <c r="B3963" s="2" t="s">
        <v>33</v>
      </c>
      <c r="C3963" s="2" t="n">
        <v>0</v>
      </c>
      <c r="D3963" s="2" t="n">
        <v>0</v>
      </c>
      <c r="E3963" s="2" t="n">
        <v>0</v>
      </c>
    </row>
    <row r="3964" customFormat="false" ht="15" hidden="false" customHeight="false" outlineLevel="0" collapsed="false">
      <c r="A3964" s="2" t="s">
        <v>4000</v>
      </c>
      <c r="B3964" s="2" t="s">
        <v>33</v>
      </c>
      <c r="C3964" s="2" t="n">
        <v>0</v>
      </c>
      <c r="D3964" s="2" t="n">
        <v>0</v>
      </c>
      <c r="E3964" s="2" t="n">
        <v>0</v>
      </c>
    </row>
    <row r="3965" customFormat="false" ht="15" hidden="false" customHeight="false" outlineLevel="0" collapsed="false">
      <c r="A3965" s="2" t="s">
        <v>4001</v>
      </c>
      <c r="B3965" s="2" t="s">
        <v>33</v>
      </c>
      <c r="C3965" s="2" t="n">
        <v>0</v>
      </c>
      <c r="D3965" s="2" t="n">
        <v>0</v>
      </c>
      <c r="E3965" s="2" t="n">
        <v>0</v>
      </c>
    </row>
    <row r="3966" customFormat="false" ht="15" hidden="false" customHeight="false" outlineLevel="0" collapsed="false">
      <c r="A3966" s="2" t="s">
        <v>4002</v>
      </c>
      <c r="B3966" s="2" t="s">
        <v>33</v>
      </c>
      <c r="C3966" s="2" t="n">
        <v>0</v>
      </c>
      <c r="D3966" s="2" t="n">
        <v>0</v>
      </c>
      <c r="E3966" s="2" t="n">
        <v>0</v>
      </c>
    </row>
    <row r="3967" customFormat="false" ht="15" hidden="false" customHeight="false" outlineLevel="0" collapsed="false">
      <c r="A3967" s="2" t="s">
        <v>4003</v>
      </c>
      <c r="B3967" s="2" t="s">
        <v>33</v>
      </c>
      <c r="C3967" s="2" t="n">
        <v>0</v>
      </c>
      <c r="D3967" s="2" t="n">
        <v>0</v>
      </c>
      <c r="E3967" s="2" t="n">
        <v>0</v>
      </c>
    </row>
    <row r="3968" customFormat="false" ht="15" hidden="false" customHeight="false" outlineLevel="0" collapsed="false">
      <c r="A3968" s="2" t="s">
        <v>4004</v>
      </c>
      <c r="B3968" s="2" t="s">
        <v>33</v>
      </c>
      <c r="C3968" s="2" t="n">
        <v>0</v>
      </c>
      <c r="D3968" s="2" t="n">
        <v>0</v>
      </c>
      <c r="E3968" s="2" t="n">
        <v>0</v>
      </c>
    </row>
    <row r="3969" customFormat="false" ht="15" hidden="false" customHeight="false" outlineLevel="0" collapsed="false">
      <c r="A3969" s="2" t="s">
        <v>4005</v>
      </c>
      <c r="B3969" s="2" t="s">
        <v>33</v>
      </c>
      <c r="C3969" s="2" t="n">
        <v>0</v>
      </c>
      <c r="D3969" s="2" t="n">
        <v>0</v>
      </c>
      <c r="E3969" s="2" t="n">
        <v>0</v>
      </c>
    </row>
    <row r="3970" customFormat="false" ht="15" hidden="false" customHeight="false" outlineLevel="0" collapsed="false">
      <c r="A3970" s="2" t="s">
        <v>4006</v>
      </c>
      <c r="B3970" s="2" t="s">
        <v>33</v>
      </c>
      <c r="C3970" s="2" t="n">
        <v>0</v>
      </c>
      <c r="D3970" s="2" t="n">
        <v>0</v>
      </c>
      <c r="E3970" s="2" t="n">
        <v>0</v>
      </c>
    </row>
    <row r="3971" customFormat="false" ht="15" hidden="false" customHeight="false" outlineLevel="0" collapsed="false">
      <c r="A3971" s="2" t="s">
        <v>4007</v>
      </c>
      <c r="B3971" s="2" t="s">
        <v>33</v>
      </c>
      <c r="C3971" s="2" t="n">
        <v>0</v>
      </c>
      <c r="D3971" s="2" t="n">
        <v>0</v>
      </c>
      <c r="E3971" s="2" t="n">
        <v>0</v>
      </c>
    </row>
    <row r="3972" customFormat="false" ht="15" hidden="false" customHeight="false" outlineLevel="0" collapsed="false">
      <c r="A3972" s="2" t="s">
        <v>4008</v>
      </c>
      <c r="B3972" s="2" t="s">
        <v>33</v>
      </c>
      <c r="C3972" s="2" t="n">
        <v>0</v>
      </c>
      <c r="D3972" s="2" t="n">
        <v>0</v>
      </c>
      <c r="E3972" s="2" t="n">
        <v>0</v>
      </c>
    </row>
    <row r="3973" customFormat="false" ht="15" hidden="false" customHeight="false" outlineLevel="0" collapsed="false">
      <c r="A3973" s="2" t="s">
        <v>4009</v>
      </c>
      <c r="B3973" s="2" t="s">
        <v>33</v>
      </c>
      <c r="C3973" s="2" t="n">
        <v>0</v>
      </c>
      <c r="D3973" s="2" t="n">
        <v>0</v>
      </c>
      <c r="E3973" s="2" t="n">
        <v>0</v>
      </c>
    </row>
    <row r="3974" customFormat="false" ht="15" hidden="false" customHeight="false" outlineLevel="0" collapsed="false">
      <c r="A3974" s="2" t="s">
        <v>4010</v>
      </c>
      <c r="B3974" s="2" t="s">
        <v>33</v>
      </c>
      <c r="C3974" s="2" t="n">
        <v>0</v>
      </c>
      <c r="D3974" s="2" t="n">
        <v>0</v>
      </c>
      <c r="E3974" s="2" t="n">
        <v>0</v>
      </c>
    </row>
    <row r="3975" customFormat="false" ht="15" hidden="false" customHeight="false" outlineLevel="0" collapsed="false">
      <c r="A3975" s="2" t="s">
        <v>4011</v>
      </c>
      <c r="B3975" s="2" t="s">
        <v>33</v>
      </c>
      <c r="C3975" s="2" t="n">
        <v>0</v>
      </c>
      <c r="D3975" s="2" t="n">
        <v>0</v>
      </c>
      <c r="E3975" s="2" t="n">
        <v>0</v>
      </c>
    </row>
    <row r="3976" customFormat="false" ht="15" hidden="false" customHeight="false" outlineLevel="0" collapsed="false">
      <c r="A3976" s="2" t="s">
        <v>4012</v>
      </c>
      <c r="B3976" s="2" t="s">
        <v>33</v>
      </c>
      <c r="C3976" s="2" t="n">
        <v>0</v>
      </c>
      <c r="D3976" s="2" t="n">
        <v>0</v>
      </c>
      <c r="E3976" s="2" t="n">
        <v>0</v>
      </c>
    </row>
    <row r="3977" customFormat="false" ht="15" hidden="false" customHeight="false" outlineLevel="0" collapsed="false">
      <c r="A3977" s="2" t="s">
        <v>4013</v>
      </c>
      <c r="B3977" s="2" t="s">
        <v>33</v>
      </c>
      <c r="C3977" s="2" t="n">
        <v>0</v>
      </c>
      <c r="D3977" s="2" t="n">
        <v>0</v>
      </c>
      <c r="E3977" s="2" t="n">
        <v>0</v>
      </c>
    </row>
    <row r="3978" customFormat="false" ht="15" hidden="false" customHeight="false" outlineLevel="0" collapsed="false">
      <c r="A3978" s="2" t="s">
        <v>4014</v>
      </c>
      <c r="B3978" s="2" t="s">
        <v>33</v>
      </c>
      <c r="C3978" s="2" t="n">
        <v>0</v>
      </c>
      <c r="D3978" s="2" t="n">
        <v>0</v>
      </c>
      <c r="E3978" s="2" t="n">
        <v>0</v>
      </c>
    </row>
    <row r="3979" customFormat="false" ht="15" hidden="false" customHeight="false" outlineLevel="0" collapsed="false">
      <c r="A3979" s="2" t="s">
        <v>4015</v>
      </c>
      <c r="B3979" s="2" t="s">
        <v>33</v>
      </c>
      <c r="C3979" s="2" t="n">
        <v>0</v>
      </c>
      <c r="D3979" s="2" t="n">
        <v>0</v>
      </c>
      <c r="E3979" s="2" t="n">
        <v>0</v>
      </c>
    </row>
    <row r="3980" customFormat="false" ht="15" hidden="false" customHeight="false" outlineLevel="0" collapsed="false">
      <c r="A3980" s="2" t="s">
        <v>4016</v>
      </c>
      <c r="B3980" s="2" t="s">
        <v>33</v>
      </c>
      <c r="C3980" s="2" t="n">
        <v>0</v>
      </c>
      <c r="D3980" s="2" t="n">
        <v>0</v>
      </c>
      <c r="E3980" s="2" t="n">
        <v>0</v>
      </c>
    </row>
    <row r="3981" customFormat="false" ht="15" hidden="false" customHeight="false" outlineLevel="0" collapsed="false">
      <c r="A3981" s="2" t="s">
        <v>4017</v>
      </c>
      <c r="B3981" s="2" t="s">
        <v>33</v>
      </c>
      <c r="C3981" s="2" t="n">
        <v>0</v>
      </c>
      <c r="D3981" s="2" t="n">
        <v>0</v>
      </c>
      <c r="E3981" s="2" t="n">
        <v>0</v>
      </c>
    </row>
    <row r="3982" customFormat="false" ht="15" hidden="false" customHeight="false" outlineLevel="0" collapsed="false">
      <c r="A3982" s="2" t="s">
        <v>4018</v>
      </c>
      <c r="B3982" s="2" t="s">
        <v>33</v>
      </c>
      <c r="C3982" s="2" t="n">
        <v>0</v>
      </c>
      <c r="D3982" s="2" t="n">
        <v>0</v>
      </c>
      <c r="E3982" s="2" t="n">
        <v>0</v>
      </c>
    </row>
    <row r="3983" customFormat="false" ht="15" hidden="false" customHeight="false" outlineLevel="0" collapsed="false">
      <c r="A3983" s="2" t="s">
        <v>4019</v>
      </c>
      <c r="B3983" s="2" t="s">
        <v>33</v>
      </c>
      <c r="C3983" s="2" t="n">
        <v>0</v>
      </c>
      <c r="D3983" s="2" t="n">
        <v>0</v>
      </c>
      <c r="E3983" s="2" t="n">
        <v>0</v>
      </c>
    </row>
    <row r="3984" customFormat="false" ht="15" hidden="false" customHeight="false" outlineLevel="0" collapsed="false">
      <c r="A3984" s="2" t="s">
        <v>4020</v>
      </c>
      <c r="B3984" s="2" t="s">
        <v>33</v>
      </c>
      <c r="C3984" s="2" t="n">
        <v>0</v>
      </c>
      <c r="D3984" s="2" t="n">
        <v>0</v>
      </c>
      <c r="E3984" s="2" t="n">
        <v>0</v>
      </c>
    </row>
    <row r="3985" customFormat="false" ht="15" hidden="false" customHeight="false" outlineLevel="0" collapsed="false">
      <c r="A3985" s="2" t="s">
        <v>4021</v>
      </c>
      <c r="B3985" s="2" t="s">
        <v>33</v>
      </c>
      <c r="C3985" s="2" t="n">
        <v>0</v>
      </c>
      <c r="D3985" s="2" t="n">
        <v>0</v>
      </c>
      <c r="E3985" s="2" t="n">
        <v>0</v>
      </c>
    </row>
    <row r="3986" customFormat="false" ht="15" hidden="false" customHeight="false" outlineLevel="0" collapsed="false">
      <c r="A3986" s="2" t="s">
        <v>4022</v>
      </c>
      <c r="B3986" s="2" t="s">
        <v>33</v>
      </c>
      <c r="C3986" s="2" t="n">
        <v>0</v>
      </c>
      <c r="D3986" s="2" t="n">
        <v>0</v>
      </c>
      <c r="E3986" s="2" t="n">
        <v>0</v>
      </c>
    </row>
    <row r="3987" customFormat="false" ht="15" hidden="false" customHeight="false" outlineLevel="0" collapsed="false">
      <c r="A3987" s="2" t="s">
        <v>4023</v>
      </c>
      <c r="B3987" s="2" t="s">
        <v>33</v>
      </c>
      <c r="C3987" s="2" t="n">
        <v>0</v>
      </c>
      <c r="D3987" s="2" t="n">
        <v>0</v>
      </c>
      <c r="E3987" s="2" t="n">
        <v>0</v>
      </c>
    </row>
    <row r="3988" customFormat="false" ht="15" hidden="false" customHeight="false" outlineLevel="0" collapsed="false">
      <c r="A3988" s="2" t="s">
        <v>4024</v>
      </c>
      <c r="B3988" s="2" t="s">
        <v>33</v>
      </c>
      <c r="C3988" s="2" t="n">
        <v>0</v>
      </c>
      <c r="D3988" s="2" t="n">
        <v>0</v>
      </c>
      <c r="E3988" s="2" t="n">
        <v>0</v>
      </c>
    </row>
    <row r="3989" customFormat="false" ht="15" hidden="false" customHeight="false" outlineLevel="0" collapsed="false">
      <c r="A3989" s="2" t="s">
        <v>4025</v>
      </c>
      <c r="B3989" s="2" t="s">
        <v>33</v>
      </c>
      <c r="C3989" s="2" t="n">
        <v>0</v>
      </c>
      <c r="D3989" s="2" t="n">
        <v>0</v>
      </c>
      <c r="E3989" s="2" t="n">
        <v>0</v>
      </c>
    </row>
    <row r="3990" customFormat="false" ht="15" hidden="false" customHeight="false" outlineLevel="0" collapsed="false">
      <c r="A3990" s="2" t="s">
        <v>4026</v>
      </c>
      <c r="B3990" s="2" t="s">
        <v>33</v>
      </c>
      <c r="C3990" s="2" t="n">
        <v>0</v>
      </c>
      <c r="D3990" s="2" t="n">
        <v>0</v>
      </c>
      <c r="E3990" s="2" t="n">
        <v>0</v>
      </c>
    </row>
    <row r="3991" customFormat="false" ht="15" hidden="false" customHeight="false" outlineLevel="0" collapsed="false">
      <c r="A3991" s="2" t="s">
        <v>4027</v>
      </c>
      <c r="B3991" s="2" t="s">
        <v>33</v>
      </c>
      <c r="C3991" s="2" t="n">
        <v>0</v>
      </c>
      <c r="D3991" s="2" t="n">
        <v>0</v>
      </c>
      <c r="E3991" s="2" t="n">
        <v>0</v>
      </c>
    </row>
    <row r="3992" customFormat="false" ht="15" hidden="false" customHeight="false" outlineLevel="0" collapsed="false">
      <c r="A3992" s="2" t="s">
        <v>4028</v>
      </c>
      <c r="B3992" s="2" t="s">
        <v>33</v>
      </c>
      <c r="C3992" s="2" t="n">
        <v>0</v>
      </c>
      <c r="D3992" s="2" t="n">
        <v>0</v>
      </c>
      <c r="E3992" s="2" t="n">
        <v>0</v>
      </c>
    </row>
    <row r="3993" customFormat="false" ht="15" hidden="false" customHeight="false" outlineLevel="0" collapsed="false">
      <c r="A3993" s="2" t="s">
        <v>4029</v>
      </c>
      <c r="B3993" s="2" t="s">
        <v>33</v>
      </c>
      <c r="C3993" s="2" t="n">
        <v>0</v>
      </c>
      <c r="D3993" s="2" t="n">
        <v>0</v>
      </c>
      <c r="E3993" s="2" t="n">
        <v>0</v>
      </c>
    </row>
    <row r="3994" customFormat="false" ht="15" hidden="false" customHeight="false" outlineLevel="0" collapsed="false">
      <c r="A3994" s="2" t="s">
        <v>4030</v>
      </c>
      <c r="B3994" s="2" t="s">
        <v>33</v>
      </c>
      <c r="C3994" s="2" t="n">
        <v>0</v>
      </c>
      <c r="D3994" s="2" t="n">
        <v>0</v>
      </c>
      <c r="E3994" s="2" t="n">
        <v>0</v>
      </c>
    </row>
    <row r="3995" customFormat="false" ht="15" hidden="false" customHeight="false" outlineLevel="0" collapsed="false">
      <c r="A3995" s="2" t="s">
        <v>4031</v>
      </c>
      <c r="B3995" s="2" t="s">
        <v>33</v>
      </c>
      <c r="C3995" s="2" t="n">
        <v>0</v>
      </c>
      <c r="D3995" s="2" t="n">
        <v>0</v>
      </c>
      <c r="E3995" s="2" t="n">
        <v>0</v>
      </c>
    </row>
    <row r="3996" customFormat="false" ht="15" hidden="false" customHeight="false" outlineLevel="0" collapsed="false">
      <c r="A3996" s="2" t="s">
        <v>4032</v>
      </c>
      <c r="B3996" s="2" t="s">
        <v>33</v>
      </c>
      <c r="C3996" s="2" t="n">
        <v>0</v>
      </c>
      <c r="D3996" s="2" t="n">
        <v>0</v>
      </c>
      <c r="E3996" s="2" t="n">
        <v>0</v>
      </c>
    </row>
    <row r="3997" customFormat="false" ht="15" hidden="false" customHeight="false" outlineLevel="0" collapsed="false">
      <c r="A3997" s="2" t="s">
        <v>4033</v>
      </c>
      <c r="B3997" s="2" t="s">
        <v>33</v>
      </c>
      <c r="C3997" s="2" t="n">
        <v>0</v>
      </c>
      <c r="D3997" s="2" t="n">
        <v>0</v>
      </c>
      <c r="E3997" s="2" t="n">
        <v>0</v>
      </c>
    </row>
    <row r="3998" customFormat="false" ht="15" hidden="false" customHeight="false" outlineLevel="0" collapsed="false">
      <c r="A3998" s="2" t="s">
        <v>4034</v>
      </c>
      <c r="B3998" s="2" t="s">
        <v>33</v>
      </c>
      <c r="C3998" s="2" t="n">
        <v>0</v>
      </c>
      <c r="D3998" s="2" t="n">
        <v>0</v>
      </c>
      <c r="E3998" s="2" t="n">
        <v>0</v>
      </c>
    </row>
    <row r="3999" customFormat="false" ht="15" hidden="false" customHeight="false" outlineLevel="0" collapsed="false">
      <c r="A3999" s="2" t="s">
        <v>4035</v>
      </c>
      <c r="B3999" s="2" t="s">
        <v>33</v>
      </c>
      <c r="C3999" s="2" t="n">
        <v>0</v>
      </c>
      <c r="D3999" s="2" t="n">
        <v>0</v>
      </c>
      <c r="E3999" s="2" t="n">
        <v>0</v>
      </c>
    </row>
    <row r="4000" customFormat="false" ht="15" hidden="false" customHeight="false" outlineLevel="0" collapsed="false">
      <c r="A4000" s="2" t="s">
        <v>4036</v>
      </c>
      <c r="B4000" s="2" t="s">
        <v>33</v>
      </c>
      <c r="C4000" s="2" t="n">
        <v>0</v>
      </c>
      <c r="D4000" s="2" t="n">
        <v>0</v>
      </c>
      <c r="E4000" s="2" t="n">
        <v>0</v>
      </c>
    </row>
    <row r="4001" customFormat="false" ht="15" hidden="false" customHeight="false" outlineLevel="0" collapsed="false">
      <c r="A4001" s="2" t="s">
        <v>4037</v>
      </c>
      <c r="B4001" s="2" t="s">
        <v>33</v>
      </c>
      <c r="C4001" s="2" t="n">
        <v>0</v>
      </c>
      <c r="D4001" s="2" t="n">
        <v>0</v>
      </c>
      <c r="E4001" s="2" t="n">
        <v>0</v>
      </c>
    </row>
    <row r="4002" customFormat="false" ht="15" hidden="false" customHeight="false" outlineLevel="0" collapsed="false">
      <c r="A4002" s="2" t="s">
        <v>4038</v>
      </c>
      <c r="B4002" s="2" t="s">
        <v>33</v>
      </c>
      <c r="C4002" s="2" t="n">
        <v>0</v>
      </c>
      <c r="D4002" s="2" t="n">
        <v>0</v>
      </c>
      <c r="E4002" s="2" t="n">
        <v>0</v>
      </c>
    </row>
    <row r="4003" customFormat="false" ht="15" hidden="false" customHeight="false" outlineLevel="0" collapsed="false">
      <c r="A4003" s="2" t="s">
        <v>4039</v>
      </c>
      <c r="B4003" s="2" t="s">
        <v>33</v>
      </c>
      <c r="C4003" s="2" t="n">
        <v>0</v>
      </c>
      <c r="D4003" s="2" t="n">
        <v>0</v>
      </c>
      <c r="E4003" s="2" t="n">
        <v>0</v>
      </c>
    </row>
    <row r="4004" customFormat="false" ht="15" hidden="false" customHeight="false" outlineLevel="0" collapsed="false">
      <c r="A4004" s="2" t="s">
        <v>4040</v>
      </c>
      <c r="B4004" s="2" t="s">
        <v>33</v>
      </c>
      <c r="C4004" s="2" t="n">
        <v>0</v>
      </c>
      <c r="D4004" s="2" t="n">
        <v>0</v>
      </c>
      <c r="E4004" s="2" t="n">
        <v>0</v>
      </c>
    </row>
    <row r="4005" customFormat="false" ht="15" hidden="false" customHeight="false" outlineLevel="0" collapsed="false">
      <c r="A4005" s="2" t="s">
        <v>4041</v>
      </c>
      <c r="B4005" s="2" t="s">
        <v>33</v>
      </c>
      <c r="C4005" s="2" t="n">
        <v>0</v>
      </c>
      <c r="D4005" s="2" t="n">
        <v>0</v>
      </c>
      <c r="E4005" s="2" t="n">
        <v>0</v>
      </c>
    </row>
    <row r="4006" customFormat="false" ht="15" hidden="false" customHeight="false" outlineLevel="0" collapsed="false">
      <c r="A4006" s="2" t="s">
        <v>4042</v>
      </c>
      <c r="B4006" s="2" t="s">
        <v>33</v>
      </c>
      <c r="C4006" s="2" t="n">
        <v>0</v>
      </c>
      <c r="D4006" s="2" t="n">
        <v>0</v>
      </c>
      <c r="E4006" s="2" t="n">
        <v>0</v>
      </c>
    </row>
    <row r="4007" customFormat="false" ht="15" hidden="false" customHeight="false" outlineLevel="0" collapsed="false">
      <c r="A4007" s="2" t="s">
        <v>4043</v>
      </c>
      <c r="B4007" s="2" t="s">
        <v>33</v>
      </c>
      <c r="C4007" s="2" t="n">
        <v>0</v>
      </c>
      <c r="D4007" s="2" t="n">
        <v>0</v>
      </c>
      <c r="E4007" s="2" t="n">
        <v>0</v>
      </c>
    </row>
    <row r="4008" customFormat="false" ht="15" hidden="false" customHeight="false" outlineLevel="0" collapsed="false">
      <c r="A4008" s="2" t="s">
        <v>4044</v>
      </c>
      <c r="B4008" s="2" t="s">
        <v>33</v>
      </c>
      <c r="C4008" s="2" t="n">
        <v>0</v>
      </c>
      <c r="D4008" s="2" t="n">
        <v>0</v>
      </c>
      <c r="E4008" s="2" t="n">
        <v>0</v>
      </c>
    </row>
    <row r="4009" customFormat="false" ht="15" hidden="false" customHeight="false" outlineLevel="0" collapsed="false">
      <c r="A4009" s="2" t="s">
        <v>4045</v>
      </c>
      <c r="B4009" s="2" t="s">
        <v>33</v>
      </c>
      <c r="C4009" s="2" t="n">
        <v>0</v>
      </c>
      <c r="D4009" s="2" t="n">
        <v>0</v>
      </c>
      <c r="E4009" s="2" t="n">
        <v>0</v>
      </c>
    </row>
    <row r="4010" customFormat="false" ht="15" hidden="false" customHeight="false" outlineLevel="0" collapsed="false">
      <c r="A4010" s="2" t="s">
        <v>4046</v>
      </c>
      <c r="B4010" s="2" t="s">
        <v>33</v>
      </c>
      <c r="C4010" s="2" t="n">
        <v>0</v>
      </c>
      <c r="D4010" s="2" t="n">
        <v>0</v>
      </c>
      <c r="E4010" s="2" t="n">
        <v>0</v>
      </c>
    </row>
    <row r="4011" customFormat="false" ht="15" hidden="false" customHeight="false" outlineLevel="0" collapsed="false">
      <c r="A4011" s="2" t="s">
        <v>4047</v>
      </c>
      <c r="B4011" s="2" t="s">
        <v>33</v>
      </c>
      <c r="C4011" s="2" t="n">
        <v>0</v>
      </c>
      <c r="D4011" s="2" t="n">
        <v>0</v>
      </c>
      <c r="E4011" s="2" t="n">
        <v>0</v>
      </c>
    </row>
    <row r="4012" customFormat="false" ht="15" hidden="false" customHeight="false" outlineLevel="0" collapsed="false">
      <c r="A4012" s="2" t="s">
        <v>4048</v>
      </c>
      <c r="B4012" s="2" t="s">
        <v>33</v>
      </c>
      <c r="C4012" s="2" t="n">
        <v>0</v>
      </c>
      <c r="D4012" s="2" t="n">
        <v>0</v>
      </c>
      <c r="E4012" s="2" t="n">
        <v>0</v>
      </c>
    </row>
    <row r="4013" customFormat="false" ht="15" hidden="false" customHeight="false" outlineLevel="0" collapsed="false">
      <c r="A4013" s="2" t="s">
        <v>4049</v>
      </c>
      <c r="B4013" s="2" t="s">
        <v>33</v>
      </c>
      <c r="C4013" s="2" t="n">
        <v>0</v>
      </c>
      <c r="D4013" s="2" t="n">
        <v>0</v>
      </c>
      <c r="E4013" s="2" t="n">
        <v>0</v>
      </c>
    </row>
    <row r="4014" customFormat="false" ht="15" hidden="false" customHeight="false" outlineLevel="0" collapsed="false">
      <c r="A4014" s="2" t="s">
        <v>4050</v>
      </c>
      <c r="B4014" s="2" t="s">
        <v>33</v>
      </c>
      <c r="C4014" s="2" t="n">
        <v>0</v>
      </c>
      <c r="D4014" s="2" t="n">
        <v>0</v>
      </c>
      <c r="E4014" s="2" t="n">
        <v>0</v>
      </c>
    </row>
    <row r="4015" customFormat="false" ht="15" hidden="false" customHeight="false" outlineLevel="0" collapsed="false">
      <c r="A4015" s="2" t="s">
        <v>4051</v>
      </c>
      <c r="B4015" s="2" t="s">
        <v>33</v>
      </c>
      <c r="C4015" s="2" t="n">
        <v>0</v>
      </c>
      <c r="D4015" s="2" t="n">
        <v>0</v>
      </c>
      <c r="E4015" s="2" t="n">
        <v>0</v>
      </c>
    </row>
    <row r="4016" customFormat="false" ht="15" hidden="false" customHeight="false" outlineLevel="0" collapsed="false">
      <c r="A4016" s="2" t="s">
        <v>4052</v>
      </c>
      <c r="B4016" s="2" t="s">
        <v>33</v>
      </c>
      <c r="C4016" s="2" t="n">
        <v>0</v>
      </c>
      <c r="D4016" s="2" t="n">
        <v>0</v>
      </c>
      <c r="E4016" s="2" t="n">
        <v>0</v>
      </c>
    </row>
    <row r="4017" customFormat="false" ht="15" hidden="false" customHeight="false" outlineLevel="0" collapsed="false">
      <c r="A4017" s="2" t="s">
        <v>4053</v>
      </c>
      <c r="B4017" s="2" t="s">
        <v>33</v>
      </c>
      <c r="C4017" s="2" t="n">
        <v>0</v>
      </c>
      <c r="D4017" s="2" t="n">
        <v>0</v>
      </c>
      <c r="E4017" s="2" t="n">
        <v>0</v>
      </c>
    </row>
    <row r="4018" customFormat="false" ht="15" hidden="false" customHeight="false" outlineLevel="0" collapsed="false">
      <c r="A4018" s="2" t="s">
        <v>4054</v>
      </c>
      <c r="B4018" s="2" t="s">
        <v>33</v>
      </c>
      <c r="C4018" s="2" t="n">
        <v>0</v>
      </c>
      <c r="D4018" s="2" t="n">
        <v>0</v>
      </c>
      <c r="E4018" s="2" t="n">
        <v>0</v>
      </c>
    </row>
    <row r="4019" customFormat="false" ht="15" hidden="false" customHeight="false" outlineLevel="0" collapsed="false">
      <c r="A4019" s="2" t="s">
        <v>4055</v>
      </c>
      <c r="B4019" s="2" t="s">
        <v>33</v>
      </c>
      <c r="C4019" s="2" t="n">
        <v>0</v>
      </c>
      <c r="D4019" s="2" t="n">
        <v>0</v>
      </c>
      <c r="E4019" s="2" t="n">
        <v>0</v>
      </c>
    </row>
    <row r="4020" customFormat="false" ht="15" hidden="false" customHeight="false" outlineLevel="0" collapsed="false">
      <c r="A4020" s="2" t="s">
        <v>4056</v>
      </c>
      <c r="B4020" s="2" t="s">
        <v>33</v>
      </c>
      <c r="C4020" s="2" t="n">
        <v>0</v>
      </c>
      <c r="D4020" s="2" t="n">
        <v>0</v>
      </c>
      <c r="E4020" s="2" t="n">
        <v>0</v>
      </c>
    </row>
    <row r="4021" customFormat="false" ht="15" hidden="false" customHeight="false" outlineLevel="0" collapsed="false">
      <c r="A4021" s="2" t="s">
        <v>4057</v>
      </c>
      <c r="B4021" s="2" t="s">
        <v>33</v>
      </c>
      <c r="C4021" s="2" t="n">
        <v>0</v>
      </c>
      <c r="D4021" s="2" t="n">
        <v>0</v>
      </c>
      <c r="E4021" s="2" t="n">
        <v>0</v>
      </c>
    </row>
    <row r="4022" customFormat="false" ht="15" hidden="false" customHeight="false" outlineLevel="0" collapsed="false">
      <c r="A4022" s="2" t="s">
        <v>4058</v>
      </c>
      <c r="B4022" s="2" t="s">
        <v>33</v>
      </c>
      <c r="C4022" s="2" t="n">
        <v>0</v>
      </c>
      <c r="D4022" s="2" t="n">
        <v>0</v>
      </c>
      <c r="E4022" s="2" t="n">
        <v>0</v>
      </c>
    </row>
    <row r="4023" customFormat="false" ht="15" hidden="false" customHeight="false" outlineLevel="0" collapsed="false">
      <c r="A4023" s="2" t="s">
        <v>4059</v>
      </c>
      <c r="B4023" s="2" t="s">
        <v>33</v>
      </c>
      <c r="C4023" s="2" t="n">
        <v>0</v>
      </c>
      <c r="D4023" s="2" t="n">
        <v>0</v>
      </c>
      <c r="E4023" s="2" t="n">
        <v>0</v>
      </c>
    </row>
    <row r="4024" customFormat="false" ht="15" hidden="false" customHeight="false" outlineLevel="0" collapsed="false">
      <c r="A4024" s="2" t="s">
        <v>4060</v>
      </c>
      <c r="B4024" s="2" t="s">
        <v>33</v>
      </c>
      <c r="C4024" s="2" t="n">
        <v>0</v>
      </c>
      <c r="D4024" s="2" t="n">
        <v>0</v>
      </c>
      <c r="E4024" s="2" t="n">
        <v>0</v>
      </c>
    </row>
    <row r="4025" customFormat="false" ht="15" hidden="false" customHeight="false" outlineLevel="0" collapsed="false">
      <c r="A4025" s="2" t="s">
        <v>4061</v>
      </c>
      <c r="B4025" s="2" t="s">
        <v>33</v>
      </c>
      <c r="C4025" s="2" t="n">
        <v>0</v>
      </c>
      <c r="D4025" s="2" t="n">
        <v>0</v>
      </c>
      <c r="E4025" s="2" t="n">
        <v>0</v>
      </c>
    </row>
    <row r="4026" customFormat="false" ht="15" hidden="false" customHeight="false" outlineLevel="0" collapsed="false">
      <c r="A4026" s="2" t="s">
        <v>4062</v>
      </c>
      <c r="B4026" s="2" t="s">
        <v>33</v>
      </c>
      <c r="C4026" s="2" t="n">
        <v>0</v>
      </c>
      <c r="D4026" s="2" t="n">
        <v>0</v>
      </c>
      <c r="E4026" s="2" t="n">
        <v>0</v>
      </c>
    </row>
    <row r="4027" customFormat="false" ht="15" hidden="false" customHeight="false" outlineLevel="0" collapsed="false">
      <c r="A4027" s="2" t="s">
        <v>4063</v>
      </c>
      <c r="B4027" s="2" t="s">
        <v>33</v>
      </c>
      <c r="C4027" s="2" t="n">
        <v>0</v>
      </c>
      <c r="D4027" s="2" t="n">
        <v>0</v>
      </c>
      <c r="E4027" s="2" t="n">
        <v>0</v>
      </c>
    </row>
    <row r="4028" customFormat="false" ht="15" hidden="false" customHeight="false" outlineLevel="0" collapsed="false">
      <c r="A4028" s="2" t="s">
        <v>4064</v>
      </c>
      <c r="B4028" s="2" t="s">
        <v>33</v>
      </c>
      <c r="C4028" s="2" t="n">
        <v>0</v>
      </c>
      <c r="D4028" s="2" t="n">
        <v>0</v>
      </c>
      <c r="E4028" s="2" t="n">
        <v>0</v>
      </c>
    </row>
    <row r="4029" customFormat="false" ht="15" hidden="false" customHeight="false" outlineLevel="0" collapsed="false">
      <c r="A4029" s="2" t="s">
        <v>4065</v>
      </c>
      <c r="B4029" s="2" t="s">
        <v>33</v>
      </c>
      <c r="C4029" s="2" t="n">
        <v>0</v>
      </c>
      <c r="D4029" s="2" t="n">
        <v>0</v>
      </c>
      <c r="E4029" s="2" t="n">
        <v>0</v>
      </c>
    </row>
    <row r="4030" customFormat="false" ht="15" hidden="false" customHeight="false" outlineLevel="0" collapsed="false">
      <c r="A4030" s="2" t="s">
        <v>4066</v>
      </c>
      <c r="B4030" s="2" t="s">
        <v>33</v>
      </c>
      <c r="C4030" s="2" t="n">
        <v>0</v>
      </c>
      <c r="D4030" s="2" t="n">
        <v>0</v>
      </c>
      <c r="E4030" s="2" t="n">
        <v>0</v>
      </c>
    </row>
    <row r="4031" customFormat="false" ht="15" hidden="false" customHeight="false" outlineLevel="0" collapsed="false">
      <c r="A4031" s="2" t="s">
        <v>4067</v>
      </c>
      <c r="B4031" s="2" t="s">
        <v>33</v>
      </c>
      <c r="C4031" s="2" t="n">
        <v>0</v>
      </c>
      <c r="D4031" s="2" t="n">
        <v>0</v>
      </c>
      <c r="E4031" s="2" t="n">
        <v>0</v>
      </c>
    </row>
    <row r="4032" customFormat="false" ht="15" hidden="false" customHeight="false" outlineLevel="0" collapsed="false">
      <c r="A4032" s="2" t="s">
        <v>4068</v>
      </c>
      <c r="B4032" s="2" t="s">
        <v>33</v>
      </c>
      <c r="C4032" s="2" t="n">
        <v>0</v>
      </c>
      <c r="D4032" s="2" t="n">
        <v>0</v>
      </c>
      <c r="E4032" s="2" t="n">
        <v>0</v>
      </c>
    </row>
    <row r="4033" customFormat="false" ht="15" hidden="false" customHeight="false" outlineLevel="0" collapsed="false">
      <c r="A4033" s="2" t="s">
        <v>4069</v>
      </c>
      <c r="B4033" s="2" t="s">
        <v>33</v>
      </c>
      <c r="C4033" s="2" t="n">
        <v>0</v>
      </c>
      <c r="D4033" s="2" t="n">
        <v>0</v>
      </c>
      <c r="E4033" s="2" t="n">
        <v>0</v>
      </c>
    </row>
    <row r="4034" customFormat="false" ht="15" hidden="false" customHeight="false" outlineLevel="0" collapsed="false">
      <c r="A4034" s="2" t="s">
        <v>4070</v>
      </c>
      <c r="B4034" s="2" t="s">
        <v>33</v>
      </c>
      <c r="C4034" s="2" t="n">
        <v>0</v>
      </c>
      <c r="D4034" s="2" t="n">
        <v>0</v>
      </c>
      <c r="E4034" s="2" t="n">
        <v>0</v>
      </c>
    </row>
    <row r="4035" customFormat="false" ht="15" hidden="false" customHeight="false" outlineLevel="0" collapsed="false">
      <c r="A4035" s="2" t="s">
        <v>4071</v>
      </c>
      <c r="B4035" s="2" t="s">
        <v>33</v>
      </c>
      <c r="C4035" s="2" t="n">
        <v>0</v>
      </c>
      <c r="D4035" s="2" t="n">
        <v>0</v>
      </c>
      <c r="E4035" s="2" t="n">
        <v>0</v>
      </c>
    </row>
    <row r="4036" customFormat="false" ht="15" hidden="false" customHeight="false" outlineLevel="0" collapsed="false">
      <c r="A4036" s="2" t="s">
        <v>4072</v>
      </c>
      <c r="B4036" s="2" t="s">
        <v>33</v>
      </c>
      <c r="C4036" s="2" t="n">
        <v>0</v>
      </c>
      <c r="D4036" s="2" t="n">
        <v>0</v>
      </c>
      <c r="E4036" s="2" t="n">
        <v>0</v>
      </c>
    </row>
    <row r="4037" customFormat="false" ht="15" hidden="false" customHeight="false" outlineLevel="0" collapsed="false">
      <c r="A4037" s="2" t="s">
        <v>4073</v>
      </c>
      <c r="B4037" s="2" t="s">
        <v>33</v>
      </c>
      <c r="C4037" s="2" t="n">
        <v>0</v>
      </c>
      <c r="D4037" s="2" t="n">
        <v>0</v>
      </c>
      <c r="E4037" s="2" t="n">
        <v>0</v>
      </c>
    </row>
    <row r="4038" customFormat="false" ht="15" hidden="false" customHeight="false" outlineLevel="0" collapsed="false">
      <c r="A4038" s="2" t="s">
        <v>4074</v>
      </c>
      <c r="B4038" s="2" t="s">
        <v>33</v>
      </c>
      <c r="C4038" s="2" t="n">
        <v>0</v>
      </c>
      <c r="D4038" s="2" t="n">
        <v>0</v>
      </c>
      <c r="E4038" s="2" t="n">
        <v>0</v>
      </c>
    </row>
    <row r="4039" customFormat="false" ht="15" hidden="false" customHeight="false" outlineLevel="0" collapsed="false">
      <c r="A4039" s="2" t="s">
        <v>4075</v>
      </c>
      <c r="B4039" s="2" t="s">
        <v>33</v>
      </c>
      <c r="C4039" s="2" t="n">
        <v>0</v>
      </c>
      <c r="D4039" s="2" t="n">
        <v>0</v>
      </c>
      <c r="E4039" s="2" t="n">
        <v>0</v>
      </c>
    </row>
    <row r="4040" customFormat="false" ht="15" hidden="false" customHeight="false" outlineLevel="0" collapsed="false">
      <c r="A4040" s="2" t="s">
        <v>4076</v>
      </c>
      <c r="B4040" s="2" t="s">
        <v>33</v>
      </c>
      <c r="C4040" s="2" t="n">
        <v>0</v>
      </c>
      <c r="D4040" s="2" t="n">
        <v>0</v>
      </c>
      <c r="E4040" s="2" t="n">
        <v>0</v>
      </c>
    </row>
    <row r="4041" customFormat="false" ht="15" hidden="false" customHeight="false" outlineLevel="0" collapsed="false">
      <c r="A4041" s="2" t="s">
        <v>4077</v>
      </c>
      <c r="B4041" s="2" t="s">
        <v>33</v>
      </c>
      <c r="C4041" s="2" t="n">
        <v>0</v>
      </c>
      <c r="D4041" s="2" t="n">
        <v>0</v>
      </c>
      <c r="E4041" s="2" t="n">
        <v>0</v>
      </c>
    </row>
    <row r="4042" customFormat="false" ht="15" hidden="false" customHeight="false" outlineLevel="0" collapsed="false">
      <c r="A4042" s="2" t="s">
        <v>4078</v>
      </c>
      <c r="B4042" s="2" t="s">
        <v>33</v>
      </c>
      <c r="C4042" s="2" t="n">
        <v>0</v>
      </c>
      <c r="D4042" s="2" t="n">
        <v>0</v>
      </c>
      <c r="E4042" s="2" t="n">
        <v>0</v>
      </c>
    </row>
    <row r="4043" customFormat="false" ht="15" hidden="false" customHeight="false" outlineLevel="0" collapsed="false">
      <c r="A4043" s="2" t="s">
        <v>4079</v>
      </c>
      <c r="B4043" s="2" t="s">
        <v>33</v>
      </c>
      <c r="C4043" s="2" t="n">
        <v>0</v>
      </c>
      <c r="D4043" s="2" t="n">
        <v>0</v>
      </c>
      <c r="E4043" s="2" t="n">
        <v>0</v>
      </c>
    </row>
    <row r="4044" customFormat="false" ht="15" hidden="false" customHeight="false" outlineLevel="0" collapsed="false">
      <c r="A4044" s="2" t="s">
        <v>4080</v>
      </c>
      <c r="B4044" s="2" t="s">
        <v>33</v>
      </c>
      <c r="C4044" s="2" t="n">
        <v>0</v>
      </c>
      <c r="D4044" s="2" t="n">
        <v>0</v>
      </c>
      <c r="E4044" s="2" t="n">
        <v>0</v>
      </c>
    </row>
    <row r="4045" customFormat="false" ht="15" hidden="false" customHeight="false" outlineLevel="0" collapsed="false">
      <c r="A4045" s="2" t="s">
        <v>4081</v>
      </c>
      <c r="B4045" s="2" t="s">
        <v>33</v>
      </c>
      <c r="C4045" s="2" t="n">
        <v>0</v>
      </c>
      <c r="D4045" s="2" t="n">
        <v>0</v>
      </c>
      <c r="E4045" s="2" t="n">
        <v>0</v>
      </c>
    </row>
    <row r="4046" customFormat="false" ht="15" hidden="false" customHeight="false" outlineLevel="0" collapsed="false">
      <c r="A4046" s="2" t="s">
        <v>4082</v>
      </c>
      <c r="B4046" s="2" t="s">
        <v>33</v>
      </c>
      <c r="C4046" s="2" t="n">
        <v>0</v>
      </c>
      <c r="D4046" s="2" t="n">
        <v>0</v>
      </c>
      <c r="E4046" s="2" t="n">
        <v>0</v>
      </c>
    </row>
    <row r="4047" customFormat="false" ht="15" hidden="false" customHeight="false" outlineLevel="0" collapsed="false">
      <c r="A4047" s="2" t="s">
        <v>4083</v>
      </c>
      <c r="B4047" s="2" t="s">
        <v>33</v>
      </c>
      <c r="C4047" s="2" t="n">
        <v>0</v>
      </c>
      <c r="D4047" s="2" t="n">
        <v>0</v>
      </c>
      <c r="E4047" s="2" t="n">
        <v>0</v>
      </c>
    </row>
    <row r="4048" customFormat="false" ht="15" hidden="false" customHeight="false" outlineLevel="0" collapsed="false">
      <c r="A4048" s="2" t="s">
        <v>4084</v>
      </c>
      <c r="B4048" s="2" t="s">
        <v>33</v>
      </c>
      <c r="C4048" s="2" t="n">
        <v>0</v>
      </c>
      <c r="D4048" s="2" t="n">
        <v>0</v>
      </c>
      <c r="E4048" s="2" t="n">
        <v>0</v>
      </c>
    </row>
    <row r="4049" customFormat="false" ht="15" hidden="false" customHeight="false" outlineLevel="0" collapsed="false">
      <c r="A4049" s="2" t="s">
        <v>4085</v>
      </c>
      <c r="B4049" s="2" t="s">
        <v>33</v>
      </c>
      <c r="C4049" s="2" t="n">
        <v>0</v>
      </c>
      <c r="D4049" s="2" t="n">
        <v>0</v>
      </c>
      <c r="E4049" s="2" t="n">
        <v>0</v>
      </c>
    </row>
    <row r="4050" customFormat="false" ht="15" hidden="false" customHeight="false" outlineLevel="0" collapsed="false">
      <c r="A4050" s="2" t="s">
        <v>4086</v>
      </c>
      <c r="B4050" s="2" t="s">
        <v>33</v>
      </c>
      <c r="C4050" s="2" t="n">
        <v>0</v>
      </c>
      <c r="D4050" s="2" t="n">
        <v>0</v>
      </c>
      <c r="E4050" s="2" t="n">
        <v>0</v>
      </c>
    </row>
    <row r="4051" customFormat="false" ht="15" hidden="false" customHeight="false" outlineLevel="0" collapsed="false">
      <c r="A4051" s="2" t="s">
        <v>4087</v>
      </c>
      <c r="B4051" s="2" t="s">
        <v>33</v>
      </c>
      <c r="C4051" s="2" t="n">
        <v>0</v>
      </c>
      <c r="D4051" s="2" t="n">
        <v>0</v>
      </c>
      <c r="E4051" s="2" t="n">
        <v>0</v>
      </c>
    </row>
    <row r="4052" customFormat="false" ht="15" hidden="false" customHeight="false" outlineLevel="0" collapsed="false">
      <c r="A4052" s="2" t="s">
        <v>4088</v>
      </c>
      <c r="B4052" s="2" t="s">
        <v>33</v>
      </c>
      <c r="C4052" s="2" t="n">
        <v>0</v>
      </c>
      <c r="D4052" s="2" t="n">
        <v>0</v>
      </c>
      <c r="E4052" s="2" t="n">
        <v>0</v>
      </c>
    </row>
    <row r="4053" customFormat="false" ht="15" hidden="false" customHeight="false" outlineLevel="0" collapsed="false">
      <c r="A4053" s="2" t="s">
        <v>4089</v>
      </c>
      <c r="B4053" s="2" t="s">
        <v>33</v>
      </c>
      <c r="C4053" s="2" t="n">
        <v>0</v>
      </c>
      <c r="D4053" s="2" t="n">
        <v>0</v>
      </c>
      <c r="E4053" s="2" t="n">
        <v>0</v>
      </c>
    </row>
    <row r="4054" customFormat="false" ht="15" hidden="false" customHeight="false" outlineLevel="0" collapsed="false">
      <c r="A4054" s="2" t="s">
        <v>4090</v>
      </c>
      <c r="B4054" s="2" t="s">
        <v>33</v>
      </c>
      <c r="C4054" s="2" t="n">
        <v>0</v>
      </c>
      <c r="D4054" s="2" t="n">
        <v>0</v>
      </c>
      <c r="E4054" s="2" t="n">
        <v>0</v>
      </c>
    </row>
    <row r="4055" customFormat="false" ht="15" hidden="false" customHeight="false" outlineLevel="0" collapsed="false">
      <c r="A4055" s="2" t="s">
        <v>4091</v>
      </c>
      <c r="B4055" s="2" t="s">
        <v>33</v>
      </c>
      <c r="C4055" s="2" t="n">
        <v>0</v>
      </c>
      <c r="D4055" s="2" t="n">
        <v>0</v>
      </c>
      <c r="E4055" s="2" t="n">
        <v>0</v>
      </c>
    </row>
    <row r="4056" customFormat="false" ht="15" hidden="false" customHeight="false" outlineLevel="0" collapsed="false">
      <c r="A4056" s="2" t="s">
        <v>4092</v>
      </c>
      <c r="B4056" s="2" t="s">
        <v>33</v>
      </c>
      <c r="C4056" s="2" t="n">
        <v>0</v>
      </c>
      <c r="D4056" s="2" t="n">
        <v>0</v>
      </c>
      <c r="E4056" s="2" t="n">
        <v>0</v>
      </c>
    </row>
    <row r="4057" customFormat="false" ht="15" hidden="false" customHeight="false" outlineLevel="0" collapsed="false">
      <c r="A4057" s="2" t="s">
        <v>4093</v>
      </c>
      <c r="B4057" s="2" t="s">
        <v>33</v>
      </c>
      <c r="C4057" s="2" t="n">
        <v>0</v>
      </c>
      <c r="D4057" s="2" t="n">
        <v>0</v>
      </c>
      <c r="E4057" s="2" t="n">
        <v>0</v>
      </c>
    </row>
    <row r="4058" customFormat="false" ht="15" hidden="false" customHeight="false" outlineLevel="0" collapsed="false">
      <c r="A4058" s="2" t="s">
        <v>4094</v>
      </c>
      <c r="B4058" s="2" t="s">
        <v>33</v>
      </c>
      <c r="C4058" s="2" t="n">
        <v>0</v>
      </c>
      <c r="D4058" s="2" t="n">
        <v>0</v>
      </c>
      <c r="E4058" s="2" t="n">
        <v>0</v>
      </c>
    </row>
    <row r="4059" customFormat="false" ht="15" hidden="false" customHeight="false" outlineLevel="0" collapsed="false">
      <c r="A4059" s="2" t="s">
        <v>4095</v>
      </c>
      <c r="B4059" s="2" t="s">
        <v>33</v>
      </c>
      <c r="C4059" s="2" t="n">
        <v>0</v>
      </c>
      <c r="D4059" s="2" t="n">
        <v>0</v>
      </c>
      <c r="E4059" s="2" t="n">
        <v>0</v>
      </c>
    </row>
    <row r="4060" customFormat="false" ht="15" hidden="false" customHeight="false" outlineLevel="0" collapsed="false">
      <c r="A4060" s="2" t="s">
        <v>4096</v>
      </c>
      <c r="B4060" s="2" t="s">
        <v>33</v>
      </c>
      <c r="C4060" s="2" t="n">
        <v>0</v>
      </c>
      <c r="D4060" s="2" t="n">
        <v>0</v>
      </c>
      <c r="E4060" s="2" t="n">
        <v>0</v>
      </c>
    </row>
    <row r="4061" customFormat="false" ht="15" hidden="false" customHeight="false" outlineLevel="0" collapsed="false">
      <c r="A4061" s="2" t="s">
        <v>4097</v>
      </c>
      <c r="B4061" s="2" t="s">
        <v>33</v>
      </c>
      <c r="C4061" s="2" t="n">
        <v>0</v>
      </c>
      <c r="D4061" s="2" t="n">
        <v>0</v>
      </c>
      <c r="E4061" s="2" t="n">
        <v>0</v>
      </c>
    </row>
    <row r="4062" customFormat="false" ht="15" hidden="false" customHeight="false" outlineLevel="0" collapsed="false">
      <c r="A4062" s="2" t="s">
        <v>4098</v>
      </c>
      <c r="B4062" s="2" t="s">
        <v>33</v>
      </c>
      <c r="C4062" s="2" t="n">
        <v>0</v>
      </c>
      <c r="D4062" s="2" t="n">
        <v>0</v>
      </c>
      <c r="E4062" s="2" t="n">
        <v>0</v>
      </c>
    </row>
    <row r="4063" customFormat="false" ht="15" hidden="false" customHeight="false" outlineLevel="0" collapsed="false">
      <c r="A4063" s="2" t="s">
        <v>4099</v>
      </c>
      <c r="B4063" s="2" t="s">
        <v>33</v>
      </c>
      <c r="C4063" s="2" t="n">
        <v>0</v>
      </c>
      <c r="D4063" s="2" t="n">
        <v>0</v>
      </c>
      <c r="E4063" s="2" t="n">
        <v>0</v>
      </c>
    </row>
    <row r="4064" customFormat="false" ht="15" hidden="false" customHeight="false" outlineLevel="0" collapsed="false">
      <c r="A4064" s="2" t="s">
        <v>4100</v>
      </c>
      <c r="B4064" s="2" t="s">
        <v>33</v>
      </c>
      <c r="C4064" s="2" t="n">
        <v>0</v>
      </c>
      <c r="D4064" s="2" t="n">
        <v>0</v>
      </c>
      <c r="E4064" s="2" t="n">
        <v>0</v>
      </c>
    </row>
    <row r="4065" customFormat="false" ht="15" hidden="false" customHeight="false" outlineLevel="0" collapsed="false">
      <c r="A4065" s="2" t="s">
        <v>4101</v>
      </c>
      <c r="B4065" s="2" t="s">
        <v>33</v>
      </c>
      <c r="C4065" s="2" t="n">
        <v>0</v>
      </c>
      <c r="D4065" s="2" t="n">
        <v>0</v>
      </c>
      <c r="E4065" s="2" t="n">
        <v>0</v>
      </c>
    </row>
    <row r="4066" customFormat="false" ht="15" hidden="false" customHeight="false" outlineLevel="0" collapsed="false">
      <c r="A4066" s="2" t="s">
        <v>4102</v>
      </c>
      <c r="B4066" s="2" t="s">
        <v>33</v>
      </c>
      <c r="C4066" s="2" t="n">
        <v>0</v>
      </c>
      <c r="D4066" s="2" t="n">
        <v>0</v>
      </c>
      <c r="E4066" s="2" t="n">
        <v>0</v>
      </c>
    </row>
    <row r="4067" customFormat="false" ht="15" hidden="false" customHeight="false" outlineLevel="0" collapsed="false">
      <c r="A4067" s="2" t="s">
        <v>4103</v>
      </c>
      <c r="B4067" s="2" t="s">
        <v>33</v>
      </c>
      <c r="C4067" s="2" t="n">
        <v>0</v>
      </c>
      <c r="D4067" s="2" t="n">
        <v>0</v>
      </c>
      <c r="E4067" s="2" t="n">
        <v>0</v>
      </c>
    </row>
    <row r="4068" customFormat="false" ht="15" hidden="false" customHeight="false" outlineLevel="0" collapsed="false">
      <c r="A4068" s="2" t="s">
        <v>4104</v>
      </c>
      <c r="B4068" s="2" t="s">
        <v>33</v>
      </c>
      <c r="C4068" s="2" t="n">
        <v>0</v>
      </c>
      <c r="D4068" s="2" t="n">
        <v>0</v>
      </c>
      <c r="E4068" s="2" t="n">
        <v>0</v>
      </c>
    </row>
    <row r="4069" customFormat="false" ht="15" hidden="false" customHeight="false" outlineLevel="0" collapsed="false">
      <c r="A4069" s="2" t="s">
        <v>4105</v>
      </c>
      <c r="B4069" s="2" t="s">
        <v>33</v>
      </c>
      <c r="C4069" s="2" t="n">
        <v>0</v>
      </c>
      <c r="D4069" s="2" t="n">
        <v>0</v>
      </c>
      <c r="E4069" s="2" t="n">
        <v>0</v>
      </c>
    </row>
    <row r="4070" customFormat="false" ht="15" hidden="false" customHeight="false" outlineLevel="0" collapsed="false">
      <c r="A4070" s="2" t="s">
        <v>4106</v>
      </c>
      <c r="B4070" s="2" t="s">
        <v>33</v>
      </c>
      <c r="C4070" s="2" t="n">
        <v>0</v>
      </c>
      <c r="D4070" s="2" t="n">
        <v>0</v>
      </c>
      <c r="E4070" s="2" t="n">
        <v>0</v>
      </c>
    </row>
    <row r="4071" customFormat="false" ht="15" hidden="false" customHeight="false" outlineLevel="0" collapsed="false">
      <c r="A4071" s="2" t="s">
        <v>4107</v>
      </c>
      <c r="B4071" s="2" t="s">
        <v>33</v>
      </c>
      <c r="C4071" s="2" t="n">
        <v>0</v>
      </c>
      <c r="D4071" s="2" t="n">
        <v>0</v>
      </c>
      <c r="E4071" s="2" t="n">
        <v>0</v>
      </c>
    </row>
    <row r="4072" customFormat="false" ht="15" hidden="false" customHeight="false" outlineLevel="0" collapsed="false">
      <c r="A4072" s="2" t="s">
        <v>4108</v>
      </c>
      <c r="B4072" s="2" t="s">
        <v>33</v>
      </c>
      <c r="C4072" s="2" t="n">
        <v>0</v>
      </c>
      <c r="D4072" s="2" t="n">
        <v>0</v>
      </c>
      <c r="E4072" s="2" t="n">
        <v>0</v>
      </c>
    </row>
    <row r="4073" customFormat="false" ht="15" hidden="false" customHeight="false" outlineLevel="0" collapsed="false">
      <c r="A4073" s="2" t="s">
        <v>4109</v>
      </c>
      <c r="B4073" s="2" t="s">
        <v>33</v>
      </c>
      <c r="C4073" s="2" t="n">
        <v>0</v>
      </c>
      <c r="D4073" s="2" t="n">
        <v>0</v>
      </c>
      <c r="E4073" s="2" t="n">
        <v>0</v>
      </c>
    </row>
    <row r="4074" customFormat="false" ht="15" hidden="false" customHeight="false" outlineLevel="0" collapsed="false">
      <c r="A4074" s="2" t="s">
        <v>4110</v>
      </c>
      <c r="B4074" s="2" t="s">
        <v>33</v>
      </c>
      <c r="C4074" s="2" t="n">
        <v>0</v>
      </c>
      <c r="D4074" s="2" t="n">
        <v>0</v>
      </c>
      <c r="E4074" s="2" t="n">
        <v>0</v>
      </c>
    </row>
    <row r="4075" customFormat="false" ht="15" hidden="false" customHeight="false" outlineLevel="0" collapsed="false">
      <c r="A4075" s="2" t="s">
        <v>4111</v>
      </c>
      <c r="B4075" s="2" t="s">
        <v>33</v>
      </c>
      <c r="C4075" s="2" t="n">
        <v>0</v>
      </c>
      <c r="D4075" s="2" t="n">
        <v>0</v>
      </c>
      <c r="E4075" s="2" t="n">
        <v>0</v>
      </c>
    </row>
    <row r="4076" customFormat="false" ht="15" hidden="false" customHeight="false" outlineLevel="0" collapsed="false">
      <c r="A4076" s="2" t="s">
        <v>4112</v>
      </c>
      <c r="B4076" s="2" t="s">
        <v>33</v>
      </c>
      <c r="C4076" s="2" t="n">
        <v>0</v>
      </c>
      <c r="D4076" s="2" t="n">
        <v>0</v>
      </c>
      <c r="E4076" s="2" t="n">
        <v>0</v>
      </c>
    </row>
    <row r="4077" customFormat="false" ht="15" hidden="false" customHeight="false" outlineLevel="0" collapsed="false">
      <c r="A4077" s="2" t="s">
        <v>4113</v>
      </c>
      <c r="B4077" s="2" t="s">
        <v>33</v>
      </c>
      <c r="C4077" s="2" t="n">
        <v>0</v>
      </c>
      <c r="D4077" s="2" t="n">
        <v>0</v>
      </c>
      <c r="E4077" s="2" t="n">
        <v>0</v>
      </c>
    </row>
    <row r="4078" customFormat="false" ht="15" hidden="false" customHeight="false" outlineLevel="0" collapsed="false">
      <c r="A4078" s="2" t="s">
        <v>4114</v>
      </c>
      <c r="B4078" s="2" t="s">
        <v>33</v>
      </c>
      <c r="C4078" s="2" t="n">
        <v>0</v>
      </c>
      <c r="D4078" s="2" t="n">
        <v>0</v>
      </c>
      <c r="E4078" s="2" t="n">
        <v>0</v>
      </c>
    </row>
    <row r="4079" customFormat="false" ht="15" hidden="false" customHeight="false" outlineLevel="0" collapsed="false">
      <c r="A4079" s="2" t="s">
        <v>4115</v>
      </c>
      <c r="B4079" s="2" t="s">
        <v>33</v>
      </c>
      <c r="C4079" s="2" t="n">
        <v>0</v>
      </c>
      <c r="D4079" s="2" t="n">
        <v>0</v>
      </c>
      <c r="E4079" s="2" t="n">
        <v>0</v>
      </c>
    </row>
    <row r="4080" customFormat="false" ht="15" hidden="false" customHeight="false" outlineLevel="0" collapsed="false">
      <c r="A4080" s="2" t="s">
        <v>4116</v>
      </c>
      <c r="B4080" s="2" t="s">
        <v>33</v>
      </c>
      <c r="C4080" s="2" t="n">
        <v>0</v>
      </c>
      <c r="D4080" s="2" t="n">
        <v>0</v>
      </c>
      <c r="E4080" s="2" t="n">
        <v>0</v>
      </c>
    </row>
    <row r="4081" customFormat="false" ht="15" hidden="false" customHeight="false" outlineLevel="0" collapsed="false">
      <c r="A4081" s="2" t="s">
        <v>4117</v>
      </c>
      <c r="B4081" s="2" t="s">
        <v>33</v>
      </c>
      <c r="C4081" s="2" t="n">
        <v>0</v>
      </c>
      <c r="D4081" s="2" t="n">
        <v>0</v>
      </c>
      <c r="E4081" s="2" t="n">
        <v>0</v>
      </c>
    </row>
    <row r="4082" customFormat="false" ht="15" hidden="false" customHeight="false" outlineLevel="0" collapsed="false">
      <c r="A4082" s="2" t="s">
        <v>4118</v>
      </c>
      <c r="B4082" s="2" t="s">
        <v>33</v>
      </c>
      <c r="C4082" s="2" t="n">
        <v>0</v>
      </c>
      <c r="D4082" s="2" t="n">
        <v>0</v>
      </c>
      <c r="E4082" s="2" t="n">
        <v>0</v>
      </c>
    </row>
    <row r="4083" customFormat="false" ht="15" hidden="false" customHeight="false" outlineLevel="0" collapsed="false">
      <c r="A4083" s="2" t="s">
        <v>4119</v>
      </c>
      <c r="B4083" s="2" t="s">
        <v>33</v>
      </c>
      <c r="C4083" s="2" t="n">
        <v>0</v>
      </c>
      <c r="D4083" s="2" t="n">
        <v>0</v>
      </c>
      <c r="E4083" s="2" t="n">
        <v>0</v>
      </c>
    </row>
    <row r="4084" customFormat="false" ht="15" hidden="false" customHeight="false" outlineLevel="0" collapsed="false">
      <c r="A4084" s="2" t="s">
        <v>4120</v>
      </c>
      <c r="B4084" s="2" t="s">
        <v>33</v>
      </c>
      <c r="C4084" s="2" t="n">
        <v>0</v>
      </c>
      <c r="D4084" s="2" t="n">
        <v>0</v>
      </c>
      <c r="E4084" s="2" t="n">
        <v>0</v>
      </c>
    </row>
    <row r="4085" customFormat="false" ht="15" hidden="false" customHeight="false" outlineLevel="0" collapsed="false">
      <c r="A4085" s="2" t="s">
        <v>4121</v>
      </c>
      <c r="B4085" s="2" t="s">
        <v>33</v>
      </c>
      <c r="C4085" s="2" t="n">
        <v>0</v>
      </c>
      <c r="D4085" s="2" t="n">
        <v>0</v>
      </c>
      <c r="E4085" s="2" t="n">
        <v>0</v>
      </c>
    </row>
    <row r="4086" customFormat="false" ht="15" hidden="false" customHeight="false" outlineLevel="0" collapsed="false">
      <c r="A4086" s="2" t="s">
        <v>4122</v>
      </c>
      <c r="B4086" s="2" t="s">
        <v>33</v>
      </c>
      <c r="C4086" s="2" t="n">
        <v>0</v>
      </c>
      <c r="D4086" s="2" t="n">
        <v>0</v>
      </c>
      <c r="E4086" s="2" t="n">
        <v>0</v>
      </c>
    </row>
    <row r="4087" customFormat="false" ht="15" hidden="false" customHeight="false" outlineLevel="0" collapsed="false">
      <c r="A4087" s="2" t="s">
        <v>4123</v>
      </c>
      <c r="B4087" s="2" t="s">
        <v>33</v>
      </c>
      <c r="C4087" s="2" t="n">
        <v>0</v>
      </c>
      <c r="D4087" s="2" t="n">
        <v>0</v>
      </c>
      <c r="E4087" s="2" t="n">
        <v>0</v>
      </c>
    </row>
    <row r="4088" customFormat="false" ht="15" hidden="false" customHeight="false" outlineLevel="0" collapsed="false">
      <c r="A4088" s="2" t="s">
        <v>4124</v>
      </c>
      <c r="B4088" s="2" t="s">
        <v>33</v>
      </c>
      <c r="C4088" s="2" t="n">
        <v>0</v>
      </c>
      <c r="D4088" s="2" t="n">
        <v>0</v>
      </c>
      <c r="E4088" s="2" t="n">
        <v>0</v>
      </c>
    </row>
    <row r="4089" customFormat="false" ht="15" hidden="false" customHeight="false" outlineLevel="0" collapsed="false">
      <c r="A4089" s="2" t="s">
        <v>4125</v>
      </c>
      <c r="B4089" s="2" t="s">
        <v>33</v>
      </c>
      <c r="C4089" s="2" t="n">
        <v>0</v>
      </c>
      <c r="D4089" s="2" t="n">
        <v>0</v>
      </c>
      <c r="E4089" s="2" t="n">
        <v>0</v>
      </c>
    </row>
    <row r="4090" customFormat="false" ht="15" hidden="false" customHeight="false" outlineLevel="0" collapsed="false">
      <c r="A4090" s="2" t="s">
        <v>4126</v>
      </c>
      <c r="B4090" s="2" t="s">
        <v>33</v>
      </c>
      <c r="C4090" s="2" t="n">
        <v>0</v>
      </c>
      <c r="D4090" s="2" t="n">
        <v>0</v>
      </c>
      <c r="E4090" s="2" t="n">
        <v>0</v>
      </c>
    </row>
    <row r="4091" customFormat="false" ht="15" hidden="false" customHeight="false" outlineLevel="0" collapsed="false">
      <c r="A4091" s="2" t="s">
        <v>4127</v>
      </c>
      <c r="B4091" s="2" t="s">
        <v>33</v>
      </c>
      <c r="C4091" s="2" t="n">
        <v>0</v>
      </c>
      <c r="D4091" s="2" t="n">
        <v>0</v>
      </c>
      <c r="E4091" s="2" t="n">
        <v>0</v>
      </c>
    </row>
    <row r="4092" customFormat="false" ht="15" hidden="false" customHeight="false" outlineLevel="0" collapsed="false">
      <c r="A4092" s="2" t="s">
        <v>4128</v>
      </c>
      <c r="B4092" s="2" t="s">
        <v>33</v>
      </c>
      <c r="C4092" s="2" t="n">
        <v>0</v>
      </c>
      <c r="D4092" s="2" t="n">
        <v>0</v>
      </c>
      <c r="E4092" s="2" t="n">
        <v>0</v>
      </c>
    </row>
    <row r="4093" customFormat="false" ht="15" hidden="false" customHeight="false" outlineLevel="0" collapsed="false">
      <c r="A4093" s="2" t="s">
        <v>4129</v>
      </c>
      <c r="B4093" s="2" t="s">
        <v>33</v>
      </c>
      <c r="C4093" s="2" t="n">
        <v>0</v>
      </c>
      <c r="D4093" s="2" t="n">
        <v>0</v>
      </c>
      <c r="E4093" s="2" t="n">
        <v>0</v>
      </c>
    </row>
    <row r="4094" customFormat="false" ht="15" hidden="false" customHeight="false" outlineLevel="0" collapsed="false">
      <c r="A4094" s="2" t="s">
        <v>4130</v>
      </c>
      <c r="B4094" s="2" t="s">
        <v>33</v>
      </c>
      <c r="C4094" s="2" t="n">
        <v>0</v>
      </c>
      <c r="D4094" s="2" t="n">
        <v>0</v>
      </c>
      <c r="E4094" s="2" t="n">
        <v>0</v>
      </c>
    </row>
    <row r="4095" customFormat="false" ht="15" hidden="false" customHeight="false" outlineLevel="0" collapsed="false">
      <c r="A4095" s="2" t="s">
        <v>4131</v>
      </c>
      <c r="B4095" s="2" t="s">
        <v>33</v>
      </c>
      <c r="C4095" s="2" t="n">
        <v>0</v>
      </c>
      <c r="D4095" s="2" t="n">
        <v>0</v>
      </c>
      <c r="E4095" s="2" t="n">
        <v>0</v>
      </c>
    </row>
    <row r="4096" customFormat="false" ht="15" hidden="false" customHeight="false" outlineLevel="0" collapsed="false">
      <c r="A4096" s="2" t="s">
        <v>4132</v>
      </c>
      <c r="B4096" s="2" t="s">
        <v>33</v>
      </c>
      <c r="C4096" s="2" t="n">
        <v>0</v>
      </c>
      <c r="D4096" s="2" t="n">
        <v>0</v>
      </c>
      <c r="E4096" s="2" t="n">
        <v>0</v>
      </c>
    </row>
    <row r="4097" customFormat="false" ht="15" hidden="false" customHeight="false" outlineLevel="0" collapsed="false">
      <c r="A4097" s="2" t="s">
        <v>4133</v>
      </c>
      <c r="B4097" s="2" t="s">
        <v>33</v>
      </c>
      <c r="C4097" s="2" t="n">
        <v>0</v>
      </c>
      <c r="D4097" s="2" t="n">
        <v>0</v>
      </c>
      <c r="E4097" s="2" t="n">
        <v>0</v>
      </c>
    </row>
    <row r="4098" customFormat="false" ht="15" hidden="false" customHeight="false" outlineLevel="0" collapsed="false">
      <c r="A4098" s="2" t="s">
        <v>4134</v>
      </c>
      <c r="B4098" s="2" t="s">
        <v>33</v>
      </c>
      <c r="C4098" s="2" t="n">
        <v>0</v>
      </c>
      <c r="D4098" s="2" t="n">
        <v>0</v>
      </c>
      <c r="E4098" s="2" t="n">
        <v>0</v>
      </c>
    </row>
    <row r="4099" customFormat="false" ht="15" hidden="false" customHeight="false" outlineLevel="0" collapsed="false">
      <c r="A4099" s="2" t="s">
        <v>4135</v>
      </c>
      <c r="B4099" s="2" t="s">
        <v>33</v>
      </c>
      <c r="C4099" s="2" t="n">
        <v>0</v>
      </c>
      <c r="D4099" s="2" t="n">
        <v>0</v>
      </c>
      <c r="E4099" s="2" t="n">
        <v>0</v>
      </c>
    </row>
    <row r="4100" customFormat="false" ht="15" hidden="false" customHeight="false" outlineLevel="0" collapsed="false">
      <c r="A4100" s="2" t="s">
        <v>4136</v>
      </c>
      <c r="B4100" s="2" t="s">
        <v>33</v>
      </c>
      <c r="C4100" s="2" t="n">
        <v>0</v>
      </c>
      <c r="D4100" s="2" t="n">
        <v>0</v>
      </c>
      <c r="E4100" s="2" t="n">
        <v>0</v>
      </c>
    </row>
    <row r="4101" customFormat="false" ht="15" hidden="false" customHeight="false" outlineLevel="0" collapsed="false">
      <c r="A4101" s="2" t="s">
        <v>4137</v>
      </c>
      <c r="B4101" s="2" t="s">
        <v>33</v>
      </c>
      <c r="C4101" s="2" t="n">
        <v>0</v>
      </c>
      <c r="D4101" s="2" t="n">
        <v>0</v>
      </c>
      <c r="E4101" s="2" t="n">
        <v>0</v>
      </c>
    </row>
    <row r="4102" customFormat="false" ht="15" hidden="false" customHeight="false" outlineLevel="0" collapsed="false">
      <c r="A4102" s="2" t="s">
        <v>4138</v>
      </c>
      <c r="B4102" s="2" t="s">
        <v>33</v>
      </c>
      <c r="C4102" s="2" t="n">
        <v>0</v>
      </c>
      <c r="D4102" s="2" t="n">
        <v>0</v>
      </c>
      <c r="E4102" s="2" t="n">
        <v>0</v>
      </c>
    </row>
    <row r="4103" customFormat="false" ht="15" hidden="false" customHeight="false" outlineLevel="0" collapsed="false">
      <c r="A4103" s="2" t="s">
        <v>4139</v>
      </c>
      <c r="B4103" s="2" t="s">
        <v>33</v>
      </c>
      <c r="C4103" s="2" t="n">
        <v>0</v>
      </c>
      <c r="D4103" s="2" t="n">
        <v>0</v>
      </c>
      <c r="E4103" s="2" t="n">
        <v>0</v>
      </c>
    </row>
    <row r="4104" customFormat="false" ht="15" hidden="false" customHeight="false" outlineLevel="0" collapsed="false">
      <c r="A4104" s="2" t="s">
        <v>4140</v>
      </c>
      <c r="B4104" s="2" t="s">
        <v>33</v>
      </c>
      <c r="C4104" s="2" t="n">
        <v>0</v>
      </c>
      <c r="D4104" s="2" t="n">
        <v>0</v>
      </c>
      <c r="E4104" s="2" t="n">
        <v>0</v>
      </c>
    </row>
    <row r="4105" customFormat="false" ht="15" hidden="false" customHeight="false" outlineLevel="0" collapsed="false">
      <c r="A4105" s="2" t="s">
        <v>4141</v>
      </c>
      <c r="B4105" s="2" t="s">
        <v>33</v>
      </c>
      <c r="C4105" s="2" t="n">
        <v>0</v>
      </c>
      <c r="D4105" s="2" t="n">
        <v>0</v>
      </c>
      <c r="E4105" s="2" t="n">
        <v>0</v>
      </c>
    </row>
    <row r="4106" customFormat="false" ht="15" hidden="false" customHeight="false" outlineLevel="0" collapsed="false">
      <c r="A4106" s="2" t="s">
        <v>4142</v>
      </c>
      <c r="B4106" s="2" t="s">
        <v>33</v>
      </c>
      <c r="C4106" s="2" t="n">
        <v>0</v>
      </c>
      <c r="D4106" s="2" t="n">
        <v>0</v>
      </c>
      <c r="E4106" s="2" t="n">
        <v>0</v>
      </c>
    </row>
    <row r="4107" customFormat="false" ht="15" hidden="false" customHeight="false" outlineLevel="0" collapsed="false">
      <c r="A4107" s="2" t="s">
        <v>4143</v>
      </c>
      <c r="B4107" s="2" t="s">
        <v>33</v>
      </c>
      <c r="C4107" s="2" t="n">
        <v>0</v>
      </c>
      <c r="D4107" s="2" t="n">
        <v>0</v>
      </c>
      <c r="E4107" s="2" t="n">
        <v>0</v>
      </c>
    </row>
    <row r="4108" customFormat="false" ht="15" hidden="false" customHeight="false" outlineLevel="0" collapsed="false">
      <c r="A4108" s="2" t="s">
        <v>4144</v>
      </c>
      <c r="B4108" s="2" t="s">
        <v>33</v>
      </c>
      <c r="C4108" s="2" t="n">
        <v>0</v>
      </c>
      <c r="D4108" s="2" t="n">
        <v>0</v>
      </c>
      <c r="E4108" s="2" t="n">
        <v>0</v>
      </c>
    </row>
    <row r="4109" customFormat="false" ht="15" hidden="false" customHeight="false" outlineLevel="0" collapsed="false">
      <c r="A4109" s="2" t="s">
        <v>4145</v>
      </c>
      <c r="B4109" s="2" t="s">
        <v>33</v>
      </c>
      <c r="C4109" s="2" t="n">
        <v>0</v>
      </c>
      <c r="D4109" s="2" t="n">
        <v>0</v>
      </c>
      <c r="E4109" s="2" t="n">
        <v>0</v>
      </c>
    </row>
    <row r="4110" customFormat="false" ht="15" hidden="false" customHeight="false" outlineLevel="0" collapsed="false">
      <c r="A4110" s="2" t="s">
        <v>4146</v>
      </c>
      <c r="B4110" s="2" t="s">
        <v>33</v>
      </c>
      <c r="C4110" s="2" t="n">
        <v>0</v>
      </c>
      <c r="D4110" s="2" t="n">
        <v>0</v>
      </c>
      <c r="E4110" s="2" t="n">
        <v>0</v>
      </c>
    </row>
    <row r="4111" customFormat="false" ht="15" hidden="false" customHeight="false" outlineLevel="0" collapsed="false">
      <c r="A4111" s="2" t="s">
        <v>4147</v>
      </c>
      <c r="B4111" s="2" t="s">
        <v>33</v>
      </c>
      <c r="C4111" s="2" t="n">
        <v>0</v>
      </c>
      <c r="D4111" s="2" t="n">
        <v>0</v>
      </c>
      <c r="E4111" s="2" t="n">
        <v>0</v>
      </c>
    </row>
    <row r="4112" customFormat="false" ht="15" hidden="false" customHeight="false" outlineLevel="0" collapsed="false">
      <c r="A4112" s="2" t="s">
        <v>4148</v>
      </c>
      <c r="B4112" s="2" t="s">
        <v>33</v>
      </c>
      <c r="C4112" s="2" t="n">
        <v>0</v>
      </c>
      <c r="D4112" s="2" t="n">
        <v>0</v>
      </c>
      <c r="E4112" s="2" t="n">
        <v>0</v>
      </c>
    </row>
    <row r="4113" customFormat="false" ht="15" hidden="false" customHeight="false" outlineLevel="0" collapsed="false">
      <c r="A4113" s="2" t="s">
        <v>4149</v>
      </c>
      <c r="B4113" s="2" t="s">
        <v>33</v>
      </c>
      <c r="C4113" s="2" t="n">
        <v>0</v>
      </c>
      <c r="D4113" s="2" t="n">
        <v>0</v>
      </c>
      <c r="E4113" s="2" t="n">
        <v>0</v>
      </c>
    </row>
    <row r="4114" customFormat="false" ht="15" hidden="false" customHeight="false" outlineLevel="0" collapsed="false">
      <c r="A4114" s="2" t="s">
        <v>4150</v>
      </c>
      <c r="B4114" s="2" t="s">
        <v>33</v>
      </c>
      <c r="C4114" s="2" t="n">
        <v>0</v>
      </c>
      <c r="D4114" s="2" t="n">
        <v>0</v>
      </c>
      <c r="E4114" s="2" t="n">
        <v>0</v>
      </c>
    </row>
    <row r="4115" customFormat="false" ht="15" hidden="false" customHeight="false" outlineLevel="0" collapsed="false">
      <c r="A4115" s="2" t="s">
        <v>4151</v>
      </c>
      <c r="B4115" s="2" t="s">
        <v>33</v>
      </c>
      <c r="C4115" s="2" t="n">
        <v>0</v>
      </c>
      <c r="D4115" s="2" t="n">
        <v>0</v>
      </c>
      <c r="E4115" s="2" t="n">
        <v>0</v>
      </c>
    </row>
    <row r="4116" customFormat="false" ht="15" hidden="false" customHeight="false" outlineLevel="0" collapsed="false">
      <c r="A4116" s="2" t="s">
        <v>4152</v>
      </c>
      <c r="B4116" s="2" t="s">
        <v>33</v>
      </c>
      <c r="C4116" s="2" t="n">
        <v>0</v>
      </c>
      <c r="D4116" s="2" t="n">
        <v>0</v>
      </c>
      <c r="E4116" s="2" t="n">
        <v>0</v>
      </c>
    </row>
    <row r="4117" customFormat="false" ht="15" hidden="false" customHeight="false" outlineLevel="0" collapsed="false">
      <c r="A4117" s="2" t="s">
        <v>4153</v>
      </c>
      <c r="B4117" s="2" t="s">
        <v>33</v>
      </c>
      <c r="C4117" s="2" t="n">
        <v>0</v>
      </c>
      <c r="D4117" s="2" t="n">
        <v>0</v>
      </c>
      <c r="E4117" s="2" t="n">
        <v>0</v>
      </c>
    </row>
    <row r="4118" customFormat="false" ht="15" hidden="false" customHeight="false" outlineLevel="0" collapsed="false">
      <c r="A4118" s="2" t="s">
        <v>4154</v>
      </c>
      <c r="B4118" s="2" t="s">
        <v>33</v>
      </c>
      <c r="C4118" s="2" t="n">
        <v>0</v>
      </c>
      <c r="D4118" s="2" t="n">
        <v>0</v>
      </c>
      <c r="E4118" s="2" t="n">
        <v>0</v>
      </c>
    </row>
    <row r="4119" customFormat="false" ht="15" hidden="false" customHeight="false" outlineLevel="0" collapsed="false">
      <c r="A4119" s="2" t="s">
        <v>4155</v>
      </c>
      <c r="B4119" s="2" t="s">
        <v>33</v>
      </c>
      <c r="C4119" s="2" t="n">
        <v>0</v>
      </c>
      <c r="D4119" s="2" t="n">
        <v>0</v>
      </c>
      <c r="E4119" s="2" t="n">
        <v>0</v>
      </c>
    </row>
    <row r="4120" customFormat="false" ht="15" hidden="false" customHeight="false" outlineLevel="0" collapsed="false">
      <c r="A4120" s="2" t="s">
        <v>4156</v>
      </c>
      <c r="B4120" s="2" t="s">
        <v>33</v>
      </c>
      <c r="C4120" s="2" t="n">
        <v>0</v>
      </c>
      <c r="D4120" s="2" t="n">
        <v>0</v>
      </c>
      <c r="E4120" s="2" t="n">
        <v>0</v>
      </c>
    </row>
    <row r="4121" customFormat="false" ht="15" hidden="false" customHeight="false" outlineLevel="0" collapsed="false">
      <c r="A4121" s="2" t="s">
        <v>4157</v>
      </c>
      <c r="B4121" s="2" t="s">
        <v>33</v>
      </c>
      <c r="C4121" s="2" t="n">
        <v>0</v>
      </c>
      <c r="D4121" s="2" t="n">
        <v>0</v>
      </c>
      <c r="E4121" s="2" t="n">
        <v>0</v>
      </c>
    </row>
    <row r="4122" customFormat="false" ht="15" hidden="false" customHeight="false" outlineLevel="0" collapsed="false">
      <c r="A4122" s="2" t="s">
        <v>4158</v>
      </c>
      <c r="B4122" s="2" t="s">
        <v>33</v>
      </c>
      <c r="C4122" s="2" t="n">
        <v>0</v>
      </c>
      <c r="D4122" s="2" t="n">
        <v>0</v>
      </c>
      <c r="E4122" s="2" t="n">
        <v>0</v>
      </c>
    </row>
    <row r="4123" customFormat="false" ht="15" hidden="false" customHeight="false" outlineLevel="0" collapsed="false">
      <c r="A4123" s="2" t="s">
        <v>4159</v>
      </c>
      <c r="B4123" s="2" t="s">
        <v>33</v>
      </c>
      <c r="C4123" s="2" t="n">
        <v>0</v>
      </c>
      <c r="D4123" s="2" t="n">
        <v>0</v>
      </c>
      <c r="E4123" s="2" t="n">
        <v>0</v>
      </c>
    </row>
    <row r="4124" customFormat="false" ht="15" hidden="false" customHeight="false" outlineLevel="0" collapsed="false">
      <c r="A4124" s="2" t="s">
        <v>4160</v>
      </c>
      <c r="B4124" s="2" t="s">
        <v>33</v>
      </c>
      <c r="C4124" s="2" t="n">
        <v>0</v>
      </c>
      <c r="D4124" s="2" t="n">
        <v>0</v>
      </c>
      <c r="E4124" s="2" t="n">
        <v>0</v>
      </c>
    </row>
    <row r="4125" customFormat="false" ht="15" hidden="false" customHeight="false" outlineLevel="0" collapsed="false">
      <c r="A4125" s="2" t="s">
        <v>4161</v>
      </c>
      <c r="B4125" s="2" t="s">
        <v>33</v>
      </c>
      <c r="C4125" s="2" t="n">
        <v>0</v>
      </c>
      <c r="D4125" s="2" t="n">
        <v>0</v>
      </c>
      <c r="E4125" s="2" t="n">
        <v>0</v>
      </c>
    </row>
    <row r="4126" customFormat="false" ht="15" hidden="false" customHeight="false" outlineLevel="0" collapsed="false">
      <c r="A4126" s="2" t="s">
        <v>4162</v>
      </c>
      <c r="B4126" s="2" t="s">
        <v>33</v>
      </c>
      <c r="C4126" s="2" t="n">
        <v>0</v>
      </c>
      <c r="D4126" s="2" t="n">
        <v>0</v>
      </c>
      <c r="E4126" s="2" t="n">
        <v>0</v>
      </c>
    </row>
    <row r="4127" customFormat="false" ht="15" hidden="false" customHeight="false" outlineLevel="0" collapsed="false">
      <c r="A4127" s="2" t="s">
        <v>4163</v>
      </c>
      <c r="B4127" s="2" t="s">
        <v>33</v>
      </c>
      <c r="C4127" s="2" t="n">
        <v>0</v>
      </c>
      <c r="D4127" s="2" t="n">
        <v>0</v>
      </c>
      <c r="E4127" s="2" t="n">
        <v>0</v>
      </c>
    </row>
    <row r="4128" customFormat="false" ht="15" hidden="false" customHeight="false" outlineLevel="0" collapsed="false">
      <c r="A4128" s="2" t="s">
        <v>4164</v>
      </c>
      <c r="B4128" s="2" t="s">
        <v>33</v>
      </c>
      <c r="C4128" s="2" t="n">
        <v>0</v>
      </c>
      <c r="D4128" s="2" t="n">
        <v>0</v>
      </c>
      <c r="E4128" s="2" t="n">
        <v>0</v>
      </c>
    </row>
    <row r="4129" customFormat="false" ht="15" hidden="false" customHeight="false" outlineLevel="0" collapsed="false">
      <c r="A4129" s="2" t="s">
        <v>4165</v>
      </c>
      <c r="B4129" s="2" t="s">
        <v>33</v>
      </c>
      <c r="C4129" s="2" t="n">
        <v>0</v>
      </c>
      <c r="D4129" s="2" t="n">
        <v>0</v>
      </c>
      <c r="E4129" s="2" t="n">
        <v>0</v>
      </c>
    </row>
    <row r="4130" customFormat="false" ht="15" hidden="false" customHeight="false" outlineLevel="0" collapsed="false">
      <c r="A4130" s="2" t="s">
        <v>4166</v>
      </c>
      <c r="B4130" s="2" t="s">
        <v>33</v>
      </c>
      <c r="C4130" s="2" t="n">
        <v>0</v>
      </c>
      <c r="D4130" s="2" t="n">
        <v>0</v>
      </c>
      <c r="E4130" s="2" t="n">
        <v>0</v>
      </c>
    </row>
    <row r="4131" customFormat="false" ht="15" hidden="false" customHeight="false" outlineLevel="0" collapsed="false">
      <c r="A4131" s="2" t="s">
        <v>4167</v>
      </c>
      <c r="B4131" s="2" t="s">
        <v>33</v>
      </c>
      <c r="C4131" s="2" t="n">
        <v>0</v>
      </c>
      <c r="D4131" s="2" t="n">
        <v>0</v>
      </c>
      <c r="E4131" s="2" t="n">
        <v>0</v>
      </c>
    </row>
    <row r="4132" customFormat="false" ht="15" hidden="false" customHeight="false" outlineLevel="0" collapsed="false">
      <c r="A4132" s="2" t="s">
        <v>4168</v>
      </c>
      <c r="B4132" s="2" t="s">
        <v>33</v>
      </c>
      <c r="C4132" s="2" t="n">
        <v>0</v>
      </c>
      <c r="D4132" s="2" t="n">
        <v>0</v>
      </c>
      <c r="E4132" s="2" t="n">
        <v>0</v>
      </c>
    </row>
    <row r="4133" customFormat="false" ht="15" hidden="false" customHeight="false" outlineLevel="0" collapsed="false">
      <c r="A4133" s="2" t="s">
        <v>4169</v>
      </c>
      <c r="B4133" s="2" t="s">
        <v>33</v>
      </c>
      <c r="C4133" s="2" t="n">
        <v>0</v>
      </c>
      <c r="D4133" s="2" t="n">
        <v>0</v>
      </c>
      <c r="E4133" s="2" t="n">
        <v>0</v>
      </c>
    </row>
    <row r="4134" customFormat="false" ht="15" hidden="false" customHeight="false" outlineLevel="0" collapsed="false">
      <c r="A4134" s="2" t="s">
        <v>4170</v>
      </c>
      <c r="B4134" s="2" t="s">
        <v>33</v>
      </c>
      <c r="C4134" s="2" t="n">
        <v>0</v>
      </c>
      <c r="D4134" s="2" t="n">
        <v>0</v>
      </c>
      <c r="E4134" s="2" t="n">
        <v>0</v>
      </c>
    </row>
    <row r="4135" customFormat="false" ht="15" hidden="false" customHeight="false" outlineLevel="0" collapsed="false">
      <c r="A4135" s="2" t="s">
        <v>4171</v>
      </c>
      <c r="B4135" s="2" t="s">
        <v>33</v>
      </c>
      <c r="C4135" s="2" t="n">
        <v>0</v>
      </c>
      <c r="D4135" s="2" t="n">
        <v>0</v>
      </c>
      <c r="E4135" s="2" t="n">
        <v>0</v>
      </c>
    </row>
    <row r="4136" customFormat="false" ht="15" hidden="false" customHeight="false" outlineLevel="0" collapsed="false">
      <c r="A4136" s="2" t="s">
        <v>4172</v>
      </c>
      <c r="B4136" s="2" t="s">
        <v>33</v>
      </c>
      <c r="C4136" s="2" t="n">
        <v>0</v>
      </c>
      <c r="D4136" s="2" t="n">
        <v>0</v>
      </c>
      <c r="E4136" s="2" t="n">
        <v>0</v>
      </c>
    </row>
    <row r="4137" customFormat="false" ht="15" hidden="false" customHeight="false" outlineLevel="0" collapsed="false">
      <c r="A4137" s="2" t="s">
        <v>4173</v>
      </c>
      <c r="B4137" s="2" t="s">
        <v>33</v>
      </c>
      <c r="C4137" s="2" t="n">
        <v>0</v>
      </c>
      <c r="D4137" s="2" t="n">
        <v>0</v>
      </c>
      <c r="E4137" s="2" t="n">
        <v>0</v>
      </c>
    </row>
    <row r="4138" customFormat="false" ht="15" hidden="false" customHeight="false" outlineLevel="0" collapsed="false">
      <c r="A4138" s="2" t="s">
        <v>4174</v>
      </c>
      <c r="B4138" s="2" t="s">
        <v>33</v>
      </c>
      <c r="C4138" s="2" t="n">
        <v>0</v>
      </c>
      <c r="D4138" s="2" t="n">
        <v>0</v>
      </c>
      <c r="E4138" s="2" t="n">
        <v>0</v>
      </c>
    </row>
    <row r="4139" customFormat="false" ht="15" hidden="false" customHeight="false" outlineLevel="0" collapsed="false">
      <c r="A4139" s="2" t="s">
        <v>4175</v>
      </c>
      <c r="B4139" s="2" t="s">
        <v>33</v>
      </c>
      <c r="C4139" s="2" t="n">
        <v>0</v>
      </c>
      <c r="D4139" s="2" t="n">
        <v>0</v>
      </c>
      <c r="E4139" s="2" t="n">
        <v>0</v>
      </c>
    </row>
    <row r="4140" customFormat="false" ht="15" hidden="false" customHeight="false" outlineLevel="0" collapsed="false">
      <c r="A4140" s="2" t="s">
        <v>4176</v>
      </c>
      <c r="B4140" s="2" t="s">
        <v>33</v>
      </c>
      <c r="C4140" s="2" t="n">
        <v>0</v>
      </c>
      <c r="D4140" s="2" t="n">
        <v>0</v>
      </c>
      <c r="E4140" s="2" t="n">
        <v>0</v>
      </c>
    </row>
    <row r="4141" customFormat="false" ht="15" hidden="false" customHeight="false" outlineLevel="0" collapsed="false">
      <c r="A4141" s="2" t="s">
        <v>4177</v>
      </c>
      <c r="B4141" s="2" t="s">
        <v>33</v>
      </c>
      <c r="C4141" s="2" t="n">
        <v>0</v>
      </c>
      <c r="D4141" s="2" t="n">
        <v>0</v>
      </c>
      <c r="E4141" s="2" t="n">
        <v>0</v>
      </c>
    </row>
    <row r="4142" customFormat="false" ht="15" hidden="false" customHeight="false" outlineLevel="0" collapsed="false">
      <c r="A4142" s="2" t="s">
        <v>4178</v>
      </c>
      <c r="B4142" s="2" t="s">
        <v>33</v>
      </c>
      <c r="C4142" s="2" t="n">
        <v>0</v>
      </c>
      <c r="D4142" s="2" t="n">
        <v>0</v>
      </c>
      <c r="E4142" s="2" t="n">
        <v>0</v>
      </c>
    </row>
    <row r="4143" customFormat="false" ht="15" hidden="false" customHeight="false" outlineLevel="0" collapsed="false">
      <c r="A4143" s="2" t="s">
        <v>4179</v>
      </c>
      <c r="B4143" s="2" t="s">
        <v>33</v>
      </c>
      <c r="C4143" s="2" t="n">
        <v>0</v>
      </c>
      <c r="D4143" s="2" t="n">
        <v>0</v>
      </c>
      <c r="E4143" s="2" t="n">
        <v>0</v>
      </c>
    </row>
    <row r="4144" customFormat="false" ht="15" hidden="false" customHeight="false" outlineLevel="0" collapsed="false">
      <c r="A4144" s="2" t="s">
        <v>4180</v>
      </c>
      <c r="B4144" s="2" t="s">
        <v>33</v>
      </c>
      <c r="C4144" s="2" t="n">
        <v>0</v>
      </c>
      <c r="D4144" s="2" t="n">
        <v>0</v>
      </c>
      <c r="E4144" s="2" t="n">
        <v>0</v>
      </c>
    </row>
    <row r="4145" customFormat="false" ht="15" hidden="false" customHeight="false" outlineLevel="0" collapsed="false">
      <c r="A4145" s="2" t="s">
        <v>4181</v>
      </c>
      <c r="B4145" s="2" t="s">
        <v>33</v>
      </c>
      <c r="C4145" s="2" t="n">
        <v>0</v>
      </c>
      <c r="D4145" s="2" t="n">
        <v>0</v>
      </c>
      <c r="E4145" s="2" t="n">
        <v>0</v>
      </c>
    </row>
    <row r="4146" customFormat="false" ht="15" hidden="false" customHeight="false" outlineLevel="0" collapsed="false">
      <c r="A4146" s="2" t="s">
        <v>4182</v>
      </c>
      <c r="B4146" s="2" t="s">
        <v>33</v>
      </c>
      <c r="C4146" s="2" t="n">
        <v>0</v>
      </c>
      <c r="D4146" s="2" t="n">
        <v>0</v>
      </c>
      <c r="E4146" s="2" t="n">
        <v>0</v>
      </c>
    </row>
    <row r="4147" customFormat="false" ht="15" hidden="false" customHeight="false" outlineLevel="0" collapsed="false">
      <c r="A4147" s="2" t="s">
        <v>4183</v>
      </c>
      <c r="B4147" s="2" t="s">
        <v>33</v>
      </c>
      <c r="C4147" s="2" t="n">
        <v>0</v>
      </c>
      <c r="D4147" s="2" t="n">
        <v>0</v>
      </c>
      <c r="E4147" s="2" t="n">
        <v>0</v>
      </c>
    </row>
    <row r="4148" customFormat="false" ht="15" hidden="false" customHeight="false" outlineLevel="0" collapsed="false">
      <c r="A4148" s="2" t="s">
        <v>4184</v>
      </c>
      <c r="B4148" s="2" t="s">
        <v>33</v>
      </c>
      <c r="C4148" s="2" t="n">
        <v>0</v>
      </c>
      <c r="D4148" s="2" t="n">
        <v>0</v>
      </c>
      <c r="E4148" s="2" t="n">
        <v>0</v>
      </c>
    </row>
    <row r="4149" customFormat="false" ht="15" hidden="false" customHeight="false" outlineLevel="0" collapsed="false">
      <c r="A4149" s="2" t="s">
        <v>4185</v>
      </c>
      <c r="B4149" s="2" t="s">
        <v>33</v>
      </c>
      <c r="C4149" s="2" t="n">
        <v>0</v>
      </c>
      <c r="D4149" s="2" t="n">
        <v>0</v>
      </c>
      <c r="E4149" s="2" t="n">
        <v>0</v>
      </c>
    </row>
    <row r="4150" customFormat="false" ht="15" hidden="false" customHeight="false" outlineLevel="0" collapsed="false">
      <c r="A4150" s="2" t="s">
        <v>4186</v>
      </c>
      <c r="B4150" s="2" t="s">
        <v>33</v>
      </c>
      <c r="C4150" s="2" t="n">
        <v>0</v>
      </c>
      <c r="D4150" s="2" t="n">
        <v>0</v>
      </c>
      <c r="E4150" s="2" t="n">
        <v>0</v>
      </c>
    </row>
    <row r="4151" customFormat="false" ht="15" hidden="false" customHeight="false" outlineLevel="0" collapsed="false">
      <c r="A4151" s="2" t="s">
        <v>4187</v>
      </c>
      <c r="B4151" s="2" t="s">
        <v>33</v>
      </c>
      <c r="C4151" s="2" t="n">
        <v>0</v>
      </c>
      <c r="D4151" s="2" t="n">
        <v>0</v>
      </c>
      <c r="E4151" s="2" t="n">
        <v>0</v>
      </c>
    </row>
    <row r="4152" customFormat="false" ht="15" hidden="false" customHeight="false" outlineLevel="0" collapsed="false">
      <c r="A4152" s="2" t="s">
        <v>4188</v>
      </c>
      <c r="B4152" s="2" t="s">
        <v>33</v>
      </c>
      <c r="C4152" s="2" t="n">
        <v>0</v>
      </c>
      <c r="D4152" s="2" t="n">
        <v>0</v>
      </c>
      <c r="E4152" s="2" t="n">
        <v>0</v>
      </c>
    </row>
    <row r="4153" customFormat="false" ht="15" hidden="false" customHeight="false" outlineLevel="0" collapsed="false">
      <c r="A4153" s="2" t="s">
        <v>4189</v>
      </c>
      <c r="B4153" s="2" t="s">
        <v>33</v>
      </c>
      <c r="C4153" s="2" t="n">
        <v>0</v>
      </c>
      <c r="D4153" s="2" t="n">
        <v>0</v>
      </c>
      <c r="E4153" s="2" t="n">
        <v>0</v>
      </c>
    </row>
    <row r="4154" customFormat="false" ht="15" hidden="false" customHeight="false" outlineLevel="0" collapsed="false">
      <c r="A4154" s="2" t="s">
        <v>4190</v>
      </c>
      <c r="B4154" s="2" t="s">
        <v>33</v>
      </c>
      <c r="C4154" s="2" t="n">
        <v>0</v>
      </c>
      <c r="D4154" s="2" t="n">
        <v>0</v>
      </c>
      <c r="E4154" s="2" t="n">
        <v>0</v>
      </c>
    </row>
    <row r="4155" customFormat="false" ht="15" hidden="false" customHeight="false" outlineLevel="0" collapsed="false">
      <c r="A4155" s="2" t="s">
        <v>4191</v>
      </c>
      <c r="B4155" s="2" t="s">
        <v>33</v>
      </c>
      <c r="C4155" s="2" t="n">
        <v>0</v>
      </c>
      <c r="D4155" s="2" t="n">
        <v>0</v>
      </c>
      <c r="E4155" s="2" t="n">
        <v>0</v>
      </c>
    </row>
    <row r="4156" customFormat="false" ht="15" hidden="false" customHeight="false" outlineLevel="0" collapsed="false">
      <c r="A4156" s="2" t="s">
        <v>4192</v>
      </c>
      <c r="B4156" s="2" t="s">
        <v>33</v>
      </c>
      <c r="C4156" s="2" t="n">
        <v>0</v>
      </c>
      <c r="D4156" s="2" t="n">
        <v>0</v>
      </c>
      <c r="E4156" s="2" t="n">
        <v>0</v>
      </c>
    </row>
    <row r="4157" customFormat="false" ht="15" hidden="false" customHeight="false" outlineLevel="0" collapsed="false">
      <c r="A4157" s="2" t="s">
        <v>4193</v>
      </c>
      <c r="B4157" s="2" t="s">
        <v>33</v>
      </c>
      <c r="C4157" s="2" t="n">
        <v>0</v>
      </c>
      <c r="D4157" s="2" t="n">
        <v>0</v>
      </c>
      <c r="E4157" s="2" t="n">
        <v>0</v>
      </c>
    </row>
    <row r="4158" customFormat="false" ht="15" hidden="false" customHeight="false" outlineLevel="0" collapsed="false">
      <c r="A4158" s="2" t="s">
        <v>4194</v>
      </c>
      <c r="B4158" s="2" t="s">
        <v>33</v>
      </c>
      <c r="C4158" s="2" t="n">
        <v>0</v>
      </c>
      <c r="D4158" s="2" t="n">
        <v>0</v>
      </c>
      <c r="E4158" s="2" t="n">
        <v>0</v>
      </c>
    </row>
    <row r="4159" customFormat="false" ht="15" hidden="false" customHeight="false" outlineLevel="0" collapsed="false">
      <c r="A4159" s="2" t="s">
        <v>4195</v>
      </c>
      <c r="B4159" s="2" t="s">
        <v>33</v>
      </c>
      <c r="C4159" s="2" t="n">
        <v>0</v>
      </c>
      <c r="D4159" s="2" t="n">
        <v>0</v>
      </c>
      <c r="E4159" s="2" t="n">
        <v>0</v>
      </c>
    </row>
    <row r="4160" customFormat="false" ht="15" hidden="false" customHeight="false" outlineLevel="0" collapsed="false">
      <c r="A4160" s="2" t="s">
        <v>4196</v>
      </c>
      <c r="B4160" s="2" t="s">
        <v>33</v>
      </c>
      <c r="C4160" s="2" t="n">
        <v>0</v>
      </c>
      <c r="D4160" s="2" t="n">
        <v>0</v>
      </c>
      <c r="E4160" s="2" t="n">
        <v>0</v>
      </c>
    </row>
    <row r="4161" customFormat="false" ht="15" hidden="false" customHeight="false" outlineLevel="0" collapsed="false">
      <c r="A4161" s="2" t="s">
        <v>4197</v>
      </c>
      <c r="B4161" s="2" t="s">
        <v>33</v>
      </c>
      <c r="C4161" s="2" t="n">
        <v>0</v>
      </c>
      <c r="D4161" s="2" t="n">
        <v>0</v>
      </c>
      <c r="E4161" s="2" t="n">
        <v>0</v>
      </c>
    </row>
    <row r="4162" customFormat="false" ht="15" hidden="false" customHeight="false" outlineLevel="0" collapsed="false">
      <c r="A4162" s="2" t="s">
        <v>4198</v>
      </c>
      <c r="B4162" s="2" t="s">
        <v>33</v>
      </c>
      <c r="C4162" s="2" t="n">
        <v>0</v>
      </c>
      <c r="D4162" s="2" t="n">
        <v>0</v>
      </c>
      <c r="E4162" s="2" t="n">
        <v>0</v>
      </c>
    </row>
    <row r="4163" customFormat="false" ht="15" hidden="false" customHeight="false" outlineLevel="0" collapsed="false">
      <c r="A4163" s="2" t="s">
        <v>4199</v>
      </c>
      <c r="B4163" s="2" t="s">
        <v>33</v>
      </c>
      <c r="C4163" s="2" t="n">
        <v>0</v>
      </c>
      <c r="D4163" s="2" t="n">
        <v>0</v>
      </c>
      <c r="E4163" s="2" t="n">
        <v>0</v>
      </c>
    </row>
    <row r="4164" customFormat="false" ht="15" hidden="false" customHeight="false" outlineLevel="0" collapsed="false">
      <c r="A4164" s="2" t="s">
        <v>4200</v>
      </c>
      <c r="B4164" s="2" t="s">
        <v>33</v>
      </c>
      <c r="C4164" s="2" t="n">
        <v>0</v>
      </c>
      <c r="D4164" s="2" t="n">
        <v>0</v>
      </c>
      <c r="E4164" s="2" t="n">
        <v>0</v>
      </c>
    </row>
    <row r="4165" customFormat="false" ht="15" hidden="false" customHeight="false" outlineLevel="0" collapsed="false">
      <c r="A4165" s="2" t="s">
        <v>4201</v>
      </c>
      <c r="B4165" s="2" t="s">
        <v>33</v>
      </c>
      <c r="C4165" s="2" t="n">
        <v>0</v>
      </c>
      <c r="D4165" s="2" t="n">
        <v>0</v>
      </c>
      <c r="E4165" s="2" t="n">
        <v>0</v>
      </c>
    </row>
    <row r="4166" customFormat="false" ht="15" hidden="false" customHeight="false" outlineLevel="0" collapsed="false">
      <c r="A4166" s="2" t="s">
        <v>4202</v>
      </c>
      <c r="B4166" s="2" t="s">
        <v>33</v>
      </c>
      <c r="C4166" s="2" t="n">
        <v>0</v>
      </c>
      <c r="D4166" s="2" t="n">
        <v>0</v>
      </c>
      <c r="E4166" s="2" t="n">
        <v>0</v>
      </c>
    </row>
    <row r="4167" customFormat="false" ht="15" hidden="false" customHeight="false" outlineLevel="0" collapsed="false">
      <c r="A4167" s="2" t="s">
        <v>4203</v>
      </c>
      <c r="B4167" s="2" t="s">
        <v>33</v>
      </c>
      <c r="C4167" s="2" t="n">
        <v>0</v>
      </c>
      <c r="D4167" s="2" t="n">
        <v>0</v>
      </c>
      <c r="E4167" s="2" t="n">
        <v>0</v>
      </c>
    </row>
    <row r="4168" customFormat="false" ht="15" hidden="false" customHeight="false" outlineLevel="0" collapsed="false">
      <c r="A4168" s="2" t="s">
        <v>4204</v>
      </c>
      <c r="B4168" s="2" t="s">
        <v>33</v>
      </c>
      <c r="C4168" s="2" t="n">
        <v>0</v>
      </c>
      <c r="D4168" s="2" t="n">
        <v>0</v>
      </c>
      <c r="E4168" s="2" t="n">
        <v>0</v>
      </c>
    </row>
    <row r="4169" customFormat="false" ht="15" hidden="false" customHeight="false" outlineLevel="0" collapsed="false">
      <c r="A4169" s="2" t="s">
        <v>4205</v>
      </c>
      <c r="B4169" s="2" t="s">
        <v>33</v>
      </c>
      <c r="C4169" s="2" t="n">
        <v>0</v>
      </c>
      <c r="D4169" s="2" t="n">
        <v>0</v>
      </c>
      <c r="E4169" s="2" t="n">
        <v>0</v>
      </c>
    </row>
    <row r="4170" customFormat="false" ht="15" hidden="false" customHeight="false" outlineLevel="0" collapsed="false">
      <c r="A4170" s="2" t="s">
        <v>4206</v>
      </c>
      <c r="B4170" s="2" t="s">
        <v>33</v>
      </c>
      <c r="C4170" s="2" t="n">
        <v>0</v>
      </c>
      <c r="D4170" s="2" t="n">
        <v>0</v>
      </c>
      <c r="E4170" s="2" t="n">
        <v>0</v>
      </c>
    </row>
    <row r="4171" customFormat="false" ht="15" hidden="false" customHeight="false" outlineLevel="0" collapsed="false">
      <c r="A4171" s="2" t="s">
        <v>4207</v>
      </c>
      <c r="B4171" s="2" t="s">
        <v>33</v>
      </c>
      <c r="C4171" s="2" t="n">
        <v>0</v>
      </c>
      <c r="D4171" s="2" t="n">
        <v>0</v>
      </c>
      <c r="E4171" s="2" t="n">
        <v>0</v>
      </c>
    </row>
    <row r="4172" customFormat="false" ht="15" hidden="false" customHeight="false" outlineLevel="0" collapsed="false">
      <c r="A4172" s="2" t="s">
        <v>4208</v>
      </c>
      <c r="B4172" s="2" t="s">
        <v>33</v>
      </c>
      <c r="C4172" s="2" t="n">
        <v>0</v>
      </c>
      <c r="D4172" s="2" t="n">
        <v>0</v>
      </c>
      <c r="E4172" s="2" t="n">
        <v>0</v>
      </c>
    </row>
    <row r="4173" customFormat="false" ht="15" hidden="false" customHeight="false" outlineLevel="0" collapsed="false">
      <c r="A4173" s="2" t="s">
        <v>4209</v>
      </c>
      <c r="B4173" s="2" t="s">
        <v>33</v>
      </c>
      <c r="C4173" s="2" t="n">
        <v>0</v>
      </c>
      <c r="D4173" s="2" t="n">
        <v>0</v>
      </c>
      <c r="E4173" s="2" t="n">
        <v>0</v>
      </c>
    </row>
    <row r="4174" customFormat="false" ht="15" hidden="false" customHeight="false" outlineLevel="0" collapsed="false">
      <c r="A4174" s="2" t="s">
        <v>4210</v>
      </c>
      <c r="B4174" s="2" t="s">
        <v>33</v>
      </c>
      <c r="C4174" s="2" t="n">
        <v>0</v>
      </c>
      <c r="D4174" s="2" t="n">
        <v>0</v>
      </c>
      <c r="E4174" s="2" t="n">
        <v>0</v>
      </c>
    </row>
    <row r="4175" customFormat="false" ht="15" hidden="false" customHeight="false" outlineLevel="0" collapsed="false">
      <c r="A4175" s="2" t="s">
        <v>4211</v>
      </c>
      <c r="B4175" s="2" t="s">
        <v>33</v>
      </c>
      <c r="C4175" s="2" t="n">
        <v>0</v>
      </c>
      <c r="D4175" s="2" t="n">
        <v>0</v>
      </c>
      <c r="E4175" s="2" t="n">
        <v>0</v>
      </c>
    </row>
    <row r="4176" customFormat="false" ht="15" hidden="false" customHeight="false" outlineLevel="0" collapsed="false">
      <c r="A4176" s="2" t="s">
        <v>4212</v>
      </c>
      <c r="B4176" s="2" t="s">
        <v>33</v>
      </c>
      <c r="C4176" s="2" t="n">
        <v>0</v>
      </c>
      <c r="D4176" s="2" t="n">
        <v>0</v>
      </c>
      <c r="E4176" s="2" t="n">
        <v>0</v>
      </c>
    </row>
    <row r="4177" customFormat="false" ht="15" hidden="false" customHeight="false" outlineLevel="0" collapsed="false">
      <c r="A4177" s="2" t="s">
        <v>4213</v>
      </c>
      <c r="B4177" s="2" t="s">
        <v>33</v>
      </c>
      <c r="C4177" s="2" t="n">
        <v>0</v>
      </c>
      <c r="D4177" s="2" t="n">
        <v>0</v>
      </c>
      <c r="E4177" s="2" t="n">
        <v>0</v>
      </c>
    </row>
    <row r="4178" customFormat="false" ht="15" hidden="false" customHeight="false" outlineLevel="0" collapsed="false">
      <c r="A4178" s="2" t="s">
        <v>4214</v>
      </c>
      <c r="B4178" s="2" t="s">
        <v>33</v>
      </c>
      <c r="C4178" s="2" t="n">
        <v>0</v>
      </c>
      <c r="D4178" s="2" t="n">
        <v>0</v>
      </c>
      <c r="E4178" s="2" t="n">
        <v>0</v>
      </c>
    </row>
    <row r="4179" customFormat="false" ht="15" hidden="false" customHeight="false" outlineLevel="0" collapsed="false">
      <c r="A4179" s="2" t="s">
        <v>4215</v>
      </c>
      <c r="B4179" s="2" t="s">
        <v>33</v>
      </c>
      <c r="C4179" s="2" t="n">
        <v>0</v>
      </c>
      <c r="D4179" s="2" t="n">
        <v>0</v>
      </c>
      <c r="E4179" s="2" t="n">
        <v>0</v>
      </c>
    </row>
    <row r="4180" customFormat="false" ht="15" hidden="false" customHeight="false" outlineLevel="0" collapsed="false">
      <c r="A4180" s="2" t="s">
        <v>4216</v>
      </c>
      <c r="B4180" s="2" t="s">
        <v>33</v>
      </c>
      <c r="C4180" s="2" t="n">
        <v>0</v>
      </c>
      <c r="D4180" s="2" t="n">
        <v>0</v>
      </c>
      <c r="E4180" s="2" t="n">
        <v>0</v>
      </c>
    </row>
    <row r="4181" customFormat="false" ht="15" hidden="false" customHeight="false" outlineLevel="0" collapsed="false">
      <c r="A4181" s="2" t="s">
        <v>4217</v>
      </c>
      <c r="B4181" s="2" t="s">
        <v>33</v>
      </c>
      <c r="C4181" s="2" t="n">
        <v>0</v>
      </c>
      <c r="D4181" s="2" t="n">
        <v>0</v>
      </c>
      <c r="E4181" s="2" t="n">
        <v>0</v>
      </c>
    </row>
    <row r="4182" customFormat="false" ht="15" hidden="false" customHeight="false" outlineLevel="0" collapsed="false">
      <c r="A4182" s="2" t="s">
        <v>4218</v>
      </c>
      <c r="B4182" s="2" t="s">
        <v>33</v>
      </c>
      <c r="C4182" s="2" t="n">
        <v>0</v>
      </c>
      <c r="D4182" s="2" t="n">
        <v>0</v>
      </c>
      <c r="E4182" s="2" t="n">
        <v>0</v>
      </c>
    </row>
    <row r="4183" customFormat="false" ht="15" hidden="false" customHeight="false" outlineLevel="0" collapsed="false">
      <c r="A4183" s="2" t="s">
        <v>4219</v>
      </c>
      <c r="B4183" s="2" t="s">
        <v>33</v>
      </c>
      <c r="C4183" s="2" t="n">
        <v>0</v>
      </c>
      <c r="D4183" s="2" t="n">
        <v>0</v>
      </c>
      <c r="E4183" s="2" t="n">
        <v>0</v>
      </c>
    </row>
    <row r="4184" customFormat="false" ht="15" hidden="false" customHeight="false" outlineLevel="0" collapsed="false">
      <c r="A4184" s="2" t="s">
        <v>4220</v>
      </c>
      <c r="B4184" s="2" t="s">
        <v>33</v>
      </c>
      <c r="C4184" s="2" t="n">
        <v>0</v>
      </c>
      <c r="D4184" s="2" t="n">
        <v>0</v>
      </c>
      <c r="E4184" s="2" t="n">
        <v>0</v>
      </c>
    </row>
    <row r="4185" customFormat="false" ht="15" hidden="false" customHeight="false" outlineLevel="0" collapsed="false">
      <c r="A4185" s="2" t="s">
        <v>4221</v>
      </c>
      <c r="B4185" s="2" t="s">
        <v>33</v>
      </c>
      <c r="C4185" s="2" t="n">
        <v>0</v>
      </c>
      <c r="D4185" s="2" t="n">
        <v>0</v>
      </c>
      <c r="E4185" s="2" t="n">
        <v>0</v>
      </c>
    </row>
    <row r="4186" customFormat="false" ht="15" hidden="false" customHeight="false" outlineLevel="0" collapsed="false">
      <c r="A4186" s="2" t="s">
        <v>4222</v>
      </c>
      <c r="B4186" s="2" t="s">
        <v>33</v>
      </c>
      <c r="C4186" s="2" t="n">
        <v>0</v>
      </c>
      <c r="D4186" s="2" t="n">
        <v>0</v>
      </c>
      <c r="E4186" s="2" t="n">
        <v>0</v>
      </c>
    </row>
    <row r="4187" customFormat="false" ht="15" hidden="false" customHeight="false" outlineLevel="0" collapsed="false">
      <c r="A4187" s="2" t="s">
        <v>4223</v>
      </c>
      <c r="B4187" s="2" t="s">
        <v>33</v>
      </c>
      <c r="C4187" s="2" t="n">
        <v>0</v>
      </c>
      <c r="D4187" s="2" t="n">
        <v>0</v>
      </c>
      <c r="E4187" s="2" t="n">
        <v>0</v>
      </c>
    </row>
    <row r="4188" customFormat="false" ht="15" hidden="false" customHeight="false" outlineLevel="0" collapsed="false">
      <c r="A4188" s="2" t="s">
        <v>4224</v>
      </c>
      <c r="B4188" s="2" t="s">
        <v>33</v>
      </c>
      <c r="C4188" s="2" t="n">
        <v>0</v>
      </c>
      <c r="D4188" s="2" t="n">
        <v>0</v>
      </c>
      <c r="E4188" s="2" t="n">
        <v>0</v>
      </c>
    </row>
    <row r="4189" customFormat="false" ht="15" hidden="false" customHeight="false" outlineLevel="0" collapsed="false">
      <c r="A4189" s="2" t="s">
        <v>4225</v>
      </c>
      <c r="B4189" s="2" t="s">
        <v>33</v>
      </c>
      <c r="C4189" s="2" t="n">
        <v>0</v>
      </c>
      <c r="D4189" s="2" t="n">
        <v>0</v>
      </c>
      <c r="E4189" s="2" t="n">
        <v>0</v>
      </c>
    </row>
    <row r="4190" customFormat="false" ht="15" hidden="false" customHeight="false" outlineLevel="0" collapsed="false">
      <c r="A4190" s="2" t="s">
        <v>4226</v>
      </c>
      <c r="B4190" s="2" t="s">
        <v>33</v>
      </c>
      <c r="C4190" s="2" t="n">
        <v>0</v>
      </c>
      <c r="D4190" s="2" t="n">
        <v>0</v>
      </c>
      <c r="E4190" s="2" t="n">
        <v>0</v>
      </c>
    </row>
    <row r="4191" customFormat="false" ht="15" hidden="false" customHeight="false" outlineLevel="0" collapsed="false">
      <c r="A4191" s="2" t="s">
        <v>4227</v>
      </c>
      <c r="B4191" s="2" t="s">
        <v>33</v>
      </c>
      <c r="C4191" s="2" t="n">
        <v>0</v>
      </c>
      <c r="D4191" s="2" t="n">
        <v>0</v>
      </c>
      <c r="E4191" s="2" t="n">
        <v>0</v>
      </c>
    </row>
    <row r="4192" customFormat="false" ht="15" hidden="false" customHeight="false" outlineLevel="0" collapsed="false">
      <c r="A4192" s="2" t="s">
        <v>4228</v>
      </c>
      <c r="B4192" s="2" t="s">
        <v>33</v>
      </c>
      <c r="C4192" s="2" t="n">
        <v>0</v>
      </c>
      <c r="D4192" s="2" t="n">
        <v>0</v>
      </c>
      <c r="E4192" s="2" t="n">
        <v>0</v>
      </c>
    </row>
    <row r="4193" customFormat="false" ht="15" hidden="false" customHeight="false" outlineLevel="0" collapsed="false">
      <c r="A4193" s="2" t="s">
        <v>4229</v>
      </c>
      <c r="B4193" s="2" t="s">
        <v>33</v>
      </c>
      <c r="C4193" s="2" t="n">
        <v>0</v>
      </c>
      <c r="D4193" s="2" t="n">
        <v>0</v>
      </c>
      <c r="E4193" s="2" t="n">
        <v>0</v>
      </c>
    </row>
    <row r="4194" customFormat="false" ht="15" hidden="false" customHeight="false" outlineLevel="0" collapsed="false">
      <c r="A4194" s="2" t="s">
        <v>4230</v>
      </c>
      <c r="B4194" s="2" t="s">
        <v>33</v>
      </c>
      <c r="C4194" s="2" t="n">
        <v>0</v>
      </c>
      <c r="D4194" s="2" t="n">
        <v>0</v>
      </c>
      <c r="E4194" s="2" t="n">
        <v>0</v>
      </c>
    </row>
    <row r="4195" customFormat="false" ht="15" hidden="false" customHeight="false" outlineLevel="0" collapsed="false">
      <c r="A4195" s="2" t="s">
        <v>4231</v>
      </c>
      <c r="B4195" s="2" t="s">
        <v>33</v>
      </c>
      <c r="C4195" s="2" t="n">
        <v>0</v>
      </c>
      <c r="D4195" s="2" t="n">
        <v>0</v>
      </c>
      <c r="E4195" s="2" t="n">
        <v>0</v>
      </c>
    </row>
    <row r="4196" customFormat="false" ht="15" hidden="false" customHeight="false" outlineLevel="0" collapsed="false">
      <c r="A4196" s="2" t="s">
        <v>4232</v>
      </c>
      <c r="B4196" s="2" t="s">
        <v>33</v>
      </c>
      <c r="C4196" s="2" t="n">
        <v>0</v>
      </c>
      <c r="D4196" s="2" t="n">
        <v>0</v>
      </c>
      <c r="E4196" s="2" t="n">
        <v>0</v>
      </c>
    </row>
    <row r="4197" customFormat="false" ht="15" hidden="false" customHeight="false" outlineLevel="0" collapsed="false">
      <c r="A4197" s="2" t="s">
        <v>4233</v>
      </c>
      <c r="B4197" s="2" t="s">
        <v>33</v>
      </c>
      <c r="C4197" s="2" t="n">
        <v>0</v>
      </c>
      <c r="D4197" s="2" t="n">
        <v>0</v>
      </c>
      <c r="E4197" s="2" t="n">
        <v>0</v>
      </c>
    </row>
    <row r="4198" customFormat="false" ht="15" hidden="false" customHeight="false" outlineLevel="0" collapsed="false">
      <c r="A4198" s="2" t="s">
        <v>4234</v>
      </c>
      <c r="B4198" s="2" t="s">
        <v>33</v>
      </c>
      <c r="C4198" s="2" t="n">
        <v>0</v>
      </c>
      <c r="D4198" s="2" t="n">
        <v>0</v>
      </c>
      <c r="E4198" s="2" t="n">
        <v>0</v>
      </c>
    </row>
    <row r="4199" customFormat="false" ht="15" hidden="false" customHeight="false" outlineLevel="0" collapsed="false">
      <c r="A4199" s="2" t="s">
        <v>4235</v>
      </c>
      <c r="B4199" s="2" t="s">
        <v>33</v>
      </c>
      <c r="C4199" s="2" t="n">
        <v>0</v>
      </c>
      <c r="D4199" s="2" t="n">
        <v>0</v>
      </c>
      <c r="E4199" s="2" t="n">
        <v>0</v>
      </c>
    </row>
    <row r="4200" customFormat="false" ht="15" hidden="false" customHeight="false" outlineLevel="0" collapsed="false">
      <c r="A4200" s="2" t="s">
        <v>4236</v>
      </c>
      <c r="B4200" s="2" t="s">
        <v>33</v>
      </c>
      <c r="C4200" s="2" t="n">
        <v>0</v>
      </c>
      <c r="D4200" s="2" t="n">
        <v>0</v>
      </c>
      <c r="E4200" s="2" t="n">
        <v>0</v>
      </c>
    </row>
    <row r="4201" customFormat="false" ht="15" hidden="false" customHeight="false" outlineLevel="0" collapsed="false">
      <c r="A4201" s="2" t="s">
        <v>4237</v>
      </c>
      <c r="B4201" s="2" t="s">
        <v>33</v>
      </c>
      <c r="C4201" s="2" t="n">
        <v>0</v>
      </c>
      <c r="D4201" s="2" t="n">
        <v>0</v>
      </c>
      <c r="E4201" s="2" t="n">
        <v>0</v>
      </c>
    </row>
    <row r="4202" customFormat="false" ht="15" hidden="false" customHeight="false" outlineLevel="0" collapsed="false">
      <c r="A4202" s="2" t="s">
        <v>4238</v>
      </c>
      <c r="B4202" s="2" t="s">
        <v>33</v>
      </c>
      <c r="C4202" s="2" t="n">
        <v>0</v>
      </c>
      <c r="D4202" s="2" t="n">
        <v>0</v>
      </c>
      <c r="E4202" s="2" t="n">
        <v>0</v>
      </c>
    </row>
    <row r="4203" customFormat="false" ht="15" hidden="false" customHeight="false" outlineLevel="0" collapsed="false">
      <c r="A4203" s="2" t="s">
        <v>4239</v>
      </c>
      <c r="B4203" s="2" t="s">
        <v>33</v>
      </c>
      <c r="C4203" s="2" t="n">
        <v>0</v>
      </c>
      <c r="D4203" s="2" t="n">
        <v>0</v>
      </c>
      <c r="E4203" s="2" t="n">
        <v>0</v>
      </c>
    </row>
    <row r="4204" customFormat="false" ht="15" hidden="false" customHeight="false" outlineLevel="0" collapsed="false">
      <c r="A4204" s="2" t="s">
        <v>4240</v>
      </c>
      <c r="B4204" s="2" t="s">
        <v>33</v>
      </c>
      <c r="C4204" s="2" t="n">
        <v>0</v>
      </c>
      <c r="D4204" s="2" t="n">
        <v>0</v>
      </c>
      <c r="E4204" s="2" t="n">
        <v>0</v>
      </c>
    </row>
    <row r="4205" customFormat="false" ht="15" hidden="false" customHeight="false" outlineLevel="0" collapsed="false">
      <c r="A4205" s="2" t="s">
        <v>4241</v>
      </c>
      <c r="B4205" s="2" t="s">
        <v>33</v>
      </c>
      <c r="C4205" s="2" t="n">
        <v>0</v>
      </c>
      <c r="D4205" s="2" t="n">
        <v>0</v>
      </c>
      <c r="E4205" s="2" t="n">
        <v>0</v>
      </c>
    </row>
    <row r="4206" customFormat="false" ht="15" hidden="false" customHeight="false" outlineLevel="0" collapsed="false">
      <c r="A4206" s="2" t="s">
        <v>4242</v>
      </c>
      <c r="B4206" s="2" t="s">
        <v>33</v>
      </c>
      <c r="C4206" s="2" t="n">
        <v>0</v>
      </c>
      <c r="D4206" s="2" t="n">
        <v>0</v>
      </c>
      <c r="E4206" s="2" t="n">
        <v>0</v>
      </c>
    </row>
    <row r="4207" customFormat="false" ht="15" hidden="false" customHeight="false" outlineLevel="0" collapsed="false">
      <c r="A4207" s="2" t="s">
        <v>4243</v>
      </c>
      <c r="B4207" s="2" t="s">
        <v>33</v>
      </c>
      <c r="C4207" s="2" t="n">
        <v>0</v>
      </c>
      <c r="D4207" s="2" t="n">
        <v>0</v>
      </c>
      <c r="E4207" s="2" t="n">
        <v>0</v>
      </c>
    </row>
    <row r="4208" customFormat="false" ht="15" hidden="false" customHeight="false" outlineLevel="0" collapsed="false">
      <c r="A4208" s="2" t="s">
        <v>4244</v>
      </c>
      <c r="B4208" s="2" t="s">
        <v>33</v>
      </c>
      <c r="C4208" s="2" t="n">
        <v>0</v>
      </c>
      <c r="D4208" s="2" t="n">
        <v>0</v>
      </c>
      <c r="E4208" s="2" t="n">
        <v>0</v>
      </c>
    </row>
    <row r="4209" customFormat="false" ht="15" hidden="false" customHeight="false" outlineLevel="0" collapsed="false">
      <c r="A4209" s="2" t="s">
        <v>4245</v>
      </c>
      <c r="B4209" s="2" t="s">
        <v>33</v>
      </c>
      <c r="C4209" s="2" t="n">
        <v>0</v>
      </c>
      <c r="D4209" s="2" t="n">
        <v>0</v>
      </c>
      <c r="E4209" s="2" t="n">
        <v>0</v>
      </c>
    </row>
    <row r="4210" customFormat="false" ht="15" hidden="false" customHeight="false" outlineLevel="0" collapsed="false">
      <c r="A4210" s="2" t="s">
        <v>4246</v>
      </c>
      <c r="B4210" s="2" t="s">
        <v>33</v>
      </c>
      <c r="C4210" s="2" t="n">
        <v>0</v>
      </c>
      <c r="D4210" s="2" t="n">
        <v>0</v>
      </c>
      <c r="E4210" s="2" t="n">
        <v>0</v>
      </c>
    </row>
    <row r="4211" customFormat="false" ht="15" hidden="false" customHeight="false" outlineLevel="0" collapsed="false">
      <c r="A4211" s="2" t="s">
        <v>4247</v>
      </c>
      <c r="B4211" s="2" t="s">
        <v>33</v>
      </c>
      <c r="C4211" s="2" t="n">
        <v>0</v>
      </c>
      <c r="D4211" s="2" t="n">
        <v>0</v>
      </c>
      <c r="E4211" s="2" t="n">
        <v>0</v>
      </c>
    </row>
    <row r="4212" customFormat="false" ht="15" hidden="false" customHeight="false" outlineLevel="0" collapsed="false">
      <c r="A4212" s="2" t="s">
        <v>4248</v>
      </c>
      <c r="B4212" s="2" t="s">
        <v>33</v>
      </c>
      <c r="C4212" s="2" t="n">
        <v>0</v>
      </c>
      <c r="D4212" s="2" t="n">
        <v>0</v>
      </c>
      <c r="E4212" s="2" t="n">
        <v>0</v>
      </c>
    </row>
    <row r="4213" customFormat="false" ht="15" hidden="false" customHeight="false" outlineLevel="0" collapsed="false">
      <c r="A4213" s="2" t="s">
        <v>4249</v>
      </c>
      <c r="B4213" s="2" t="s">
        <v>33</v>
      </c>
      <c r="C4213" s="2" t="n">
        <v>0</v>
      </c>
      <c r="D4213" s="2" t="n">
        <v>0</v>
      </c>
      <c r="E4213" s="2" t="n">
        <v>0</v>
      </c>
    </row>
    <row r="4214" customFormat="false" ht="15" hidden="false" customHeight="false" outlineLevel="0" collapsed="false">
      <c r="A4214" s="2" t="s">
        <v>4250</v>
      </c>
      <c r="B4214" s="2" t="s">
        <v>33</v>
      </c>
      <c r="C4214" s="2" t="n">
        <v>0</v>
      </c>
      <c r="D4214" s="2" t="n">
        <v>0</v>
      </c>
      <c r="E4214" s="2" t="n">
        <v>0</v>
      </c>
    </row>
    <row r="4215" customFormat="false" ht="15" hidden="false" customHeight="false" outlineLevel="0" collapsed="false">
      <c r="A4215" s="2" t="s">
        <v>4251</v>
      </c>
      <c r="B4215" s="2" t="s">
        <v>33</v>
      </c>
      <c r="C4215" s="2" t="n">
        <v>0</v>
      </c>
      <c r="D4215" s="2" t="n">
        <v>0</v>
      </c>
      <c r="E4215" s="2" t="n">
        <v>0</v>
      </c>
    </row>
    <row r="4216" customFormat="false" ht="15" hidden="false" customHeight="false" outlineLevel="0" collapsed="false">
      <c r="A4216" s="2" t="s">
        <v>4252</v>
      </c>
      <c r="B4216" s="2" t="s">
        <v>33</v>
      </c>
      <c r="C4216" s="2" t="n">
        <v>0</v>
      </c>
      <c r="D4216" s="2" t="n">
        <v>0</v>
      </c>
      <c r="E4216" s="2" t="n">
        <v>0</v>
      </c>
    </row>
    <row r="4217" customFormat="false" ht="15" hidden="false" customHeight="false" outlineLevel="0" collapsed="false">
      <c r="A4217" s="2" t="s">
        <v>4253</v>
      </c>
      <c r="B4217" s="2" t="s">
        <v>33</v>
      </c>
      <c r="C4217" s="2" t="n">
        <v>0</v>
      </c>
      <c r="D4217" s="2" t="n">
        <v>0</v>
      </c>
      <c r="E4217" s="2" t="n">
        <v>0</v>
      </c>
    </row>
    <row r="4218" customFormat="false" ht="15" hidden="false" customHeight="false" outlineLevel="0" collapsed="false">
      <c r="A4218" s="2" t="s">
        <v>4254</v>
      </c>
      <c r="B4218" s="2" t="s">
        <v>33</v>
      </c>
      <c r="C4218" s="2" t="n">
        <v>0</v>
      </c>
      <c r="D4218" s="2" t="n">
        <v>0</v>
      </c>
      <c r="E4218" s="2" t="n">
        <v>0</v>
      </c>
    </row>
    <row r="4219" customFormat="false" ht="15" hidden="false" customHeight="false" outlineLevel="0" collapsed="false">
      <c r="A4219" s="2" t="s">
        <v>4255</v>
      </c>
      <c r="B4219" s="2" t="s">
        <v>33</v>
      </c>
      <c r="C4219" s="2" t="n">
        <v>0</v>
      </c>
      <c r="D4219" s="2" t="n">
        <v>0</v>
      </c>
      <c r="E4219" s="2" t="n">
        <v>0</v>
      </c>
    </row>
    <row r="4220" customFormat="false" ht="15" hidden="false" customHeight="false" outlineLevel="0" collapsed="false">
      <c r="A4220" s="2" t="s">
        <v>4256</v>
      </c>
      <c r="B4220" s="2" t="s">
        <v>33</v>
      </c>
      <c r="C4220" s="2" t="n">
        <v>0</v>
      </c>
      <c r="D4220" s="2" t="n">
        <v>0</v>
      </c>
      <c r="E4220" s="2" t="n">
        <v>0</v>
      </c>
    </row>
    <row r="4221" customFormat="false" ht="15" hidden="false" customHeight="false" outlineLevel="0" collapsed="false">
      <c r="A4221" s="2" t="s">
        <v>4257</v>
      </c>
      <c r="B4221" s="2" t="s">
        <v>33</v>
      </c>
      <c r="C4221" s="2" t="n">
        <v>0</v>
      </c>
      <c r="D4221" s="2" t="n">
        <v>0</v>
      </c>
      <c r="E4221" s="2" t="n">
        <v>0</v>
      </c>
    </row>
    <row r="4222" customFormat="false" ht="15" hidden="false" customHeight="false" outlineLevel="0" collapsed="false">
      <c r="A4222" s="2" t="s">
        <v>4258</v>
      </c>
      <c r="B4222" s="2" t="s">
        <v>33</v>
      </c>
      <c r="C4222" s="2" t="n">
        <v>0</v>
      </c>
      <c r="D4222" s="2" t="n">
        <v>0</v>
      </c>
      <c r="E4222" s="2" t="n">
        <v>0</v>
      </c>
    </row>
    <row r="4223" customFormat="false" ht="15" hidden="false" customHeight="false" outlineLevel="0" collapsed="false">
      <c r="A4223" s="2" t="s">
        <v>4259</v>
      </c>
      <c r="B4223" s="2" t="s">
        <v>33</v>
      </c>
      <c r="C4223" s="2" t="n">
        <v>0</v>
      </c>
      <c r="D4223" s="2" t="n">
        <v>0</v>
      </c>
      <c r="E4223" s="2" t="n">
        <v>0</v>
      </c>
    </row>
    <row r="4224" customFormat="false" ht="15" hidden="false" customHeight="false" outlineLevel="0" collapsed="false">
      <c r="A4224" s="2" t="s">
        <v>4260</v>
      </c>
      <c r="B4224" s="2" t="s">
        <v>33</v>
      </c>
      <c r="C4224" s="2" t="n">
        <v>0</v>
      </c>
      <c r="D4224" s="2" t="n">
        <v>0</v>
      </c>
      <c r="E4224" s="2" t="n">
        <v>0</v>
      </c>
    </row>
    <row r="4225" customFormat="false" ht="15" hidden="false" customHeight="false" outlineLevel="0" collapsed="false">
      <c r="A4225" s="2" t="s">
        <v>4261</v>
      </c>
      <c r="B4225" s="2" t="s">
        <v>33</v>
      </c>
      <c r="C4225" s="2" t="n">
        <v>0</v>
      </c>
      <c r="D4225" s="2" t="n">
        <v>0</v>
      </c>
      <c r="E4225" s="2" t="n">
        <v>0</v>
      </c>
    </row>
    <row r="4226" customFormat="false" ht="15" hidden="false" customHeight="false" outlineLevel="0" collapsed="false">
      <c r="A4226" s="2" t="s">
        <v>4262</v>
      </c>
      <c r="B4226" s="2" t="s">
        <v>33</v>
      </c>
      <c r="C4226" s="2" t="n">
        <v>0</v>
      </c>
      <c r="D4226" s="2" t="n">
        <v>0</v>
      </c>
      <c r="E4226" s="2" t="n">
        <v>0</v>
      </c>
    </row>
    <row r="4227" customFormat="false" ht="15" hidden="false" customHeight="false" outlineLevel="0" collapsed="false">
      <c r="A4227" s="2" t="s">
        <v>4263</v>
      </c>
      <c r="B4227" s="2" t="s">
        <v>33</v>
      </c>
      <c r="C4227" s="2" t="n">
        <v>0</v>
      </c>
      <c r="D4227" s="2" t="n">
        <v>0</v>
      </c>
      <c r="E4227" s="2" t="n">
        <v>0</v>
      </c>
    </row>
    <row r="4228" customFormat="false" ht="15" hidden="false" customHeight="false" outlineLevel="0" collapsed="false">
      <c r="A4228" s="2" t="s">
        <v>4264</v>
      </c>
      <c r="B4228" s="2" t="s">
        <v>33</v>
      </c>
      <c r="C4228" s="2" t="n">
        <v>0</v>
      </c>
      <c r="D4228" s="2" t="n">
        <v>0</v>
      </c>
      <c r="E4228" s="2" t="n">
        <v>0</v>
      </c>
    </row>
    <row r="4229" customFormat="false" ht="15" hidden="false" customHeight="false" outlineLevel="0" collapsed="false">
      <c r="A4229" s="2" t="s">
        <v>4265</v>
      </c>
      <c r="B4229" s="2" t="s">
        <v>33</v>
      </c>
      <c r="C4229" s="2" t="n">
        <v>0</v>
      </c>
      <c r="D4229" s="2" t="n">
        <v>0</v>
      </c>
      <c r="E4229" s="2" t="n">
        <v>0</v>
      </c>
    </row>
    <row r="4230" customFormat="false" ht="15" hidden="false" customHeight="false" outlineLevel="0" collapsed="false">
      <c r="A4230" s="2" t="s">
        <v>4266</v>
      </c>
      <c r="B4230" s="2" t="s">
        <v>33</v>
      </c>
      <c r="C4230" s="2" t="n">
        <v>0</v>
      </c>
      <c r="D4230" s="2" t="n">
        <v>0</v>
      </c>
      <c r="E4230" s="2" t="n">
        <v>0</v>
      </c>
    </row>
    <row r="4231" customFormat="false" ht="15" hidden="false" customHeight="false" outlineLevel="0" collapsed="false">
      <c r="A4231" s="2" t="s">
        <v>4267</v>
      </c>
      <c r="B4231" s="2" t="s">
        <v>33</v>
      </c>
      <c r="C4231" s="2" t="n">
        <v>0</v>
      </c>
      <c r="D4231" s="2" t="n">
        <v>0</v>
      </c>
      <c r="E4231" s="2" t="n">
        <v>0</v>
      </c>
    </row>
    <row r="4232" customFormat="false" ht="15" hidden="false" customHeight="false" outlineLevel="0" collapsed="false">
      <c r="A4232" s="2" t="s">
        <v>4268</v>
      </c>
      <c r="B4232" s="2" t="s">
        <v>33</v>
      </c>
      <c r="C4232" s="2" t="n">
        <v>0</v>
      </c>
      <c r="D4232" s="2" t="n">
        <v>0</v>
      </c>
      <c r="E4232" s="2" t="n">
        <v>0</v>
      </c>
    </row>
    <row r="4233" customFormat="false" ht="15" hidden="false" customHeight="false" outlineLevel="0" collapsed="false">
      <c r="A4233" s="2" t="s">
        <v>4269</v>
      </c>
      <c r="B4233" s="2" t="s">
        <v>33</v>
      </c>
      <c r="C4233" s="2" t="n">
        <v>0</v>
      </c>
      <c r="D4233" s="2" t="n">
        <v>0</v>
      </c>
      <c r="E4233" s="2" t="n">
        <v>0</v>
      </c>
    </row>
    <row r="4234" customFormat="false" ht="15" hidden="false" customHeight="false" outlineLevel="0" collapsed="false">
      <c r="A4234" s="2" t="s">
        <v>4270</v>
      </c>
      <c r="B4234" s="2" t="s">
        <v>33</v>
      </c>
      <c r="C4234" s="2" t="n">
        <v>0</v>
      </c>
      <c r="D4234" s="2" t="n">
        <v>0</v>
      </c>
      <c r="E4234" s="2" t="n">
        <v>0</v>
      </c>
    </row>
    <row r="4235" customFormat="false" ht="15" hidden="false" customHeight="false" outlineLevel="0" collapsed="false">
      <c r="A4235" s="2" t="s">
        <v>4271</v>
      </c>
      <c r="B4235" s="2" t="s">
        <v>33</v>
      </c>
      <c r="C4235" s="2" t="n">
        <v>0</v>
      </c>
      <c r="D4235" s="2" t="n">
        <v>0</v>
      </c>
      <c r="E4235" s="2" t="n">
        <v>0</v>
      </c>
    </row>
    <row r="4236" customFormat="false" ht="15" hidden="false" customHeight="false" outlineLevel="0" collapsed="false">
      <c r="A4236" s="2" t="s">
        <v>4272</v>
      </c>
      <c r="B4236" s="2" t="s">
        <v>33</v>
      </c>
      <c r="C4236" s="2" t="n">
        <v>0</v>
      </c>
      <c r="D4236" s="2" t="n">
        <v>0</v>
      </c>
      <c r="E4236" s="2" t="n">
        <v>0</v>
      </c>
    </row>
    <row r="4237" customFormat="false" ht="15" hidden="false" customHeight="false" outlineLevel="0" collapsed="false">
      <c r="A4237" s="2" t="s">
        <v>4273</v>
      </c>
      <c r="B4237" s="2" t="s">
        <v>33</v>
      </c>
      <c r="C4237" s="2" t="n">
        <v>0</v>
      </c>
      <c r="D4237" s="2" t="n">
        <v>0</v>
      </c>
      <c r="E4237" s="2" t="n">
        <v>0</v>
      </c>
    </row>
    <row r="4238" customFormat="false" ht="15" hidden="false" customHeight="false" outlineLevel="0" collapsed="false">
      <c r="A4238" s="2" t="s">
        <v>4274</v>
      </c>
      <c r="B4238" s="2" t="s">
        <v>33</v>
      </c>
      <c r="C4238" s="2" t="n">
        <v>0</v>
      </c>
      <c r="D4238" s="2" t="n">
        <v>0</v>
      </c>
      <c r="E4238" s="2" t="n">
        <v>0</v>
      </c>
    </row>
    <row r="4239" customFormat="false" ht="15" hidden="false" customHeight="false" outlineLevel="0" collapsed="false">
      <c r="A4239" s="2" t="s">
        <v>4275</v>
      </c>
      <c r="B4239" s="2" t="s">
        <v>33</v>
      </c>
      <c r="C4239" s="2" t="n">
        <v>0</v>
      </c>
      <c r="D4239" s="2" t="n">
        <v>0</v>
      </c>
      <c r="E4239" s="2" t="n">
        <v>0</v>
      </c>
    </row>
    <row r="4240" customFormat="false" ht="15" hidden="false" customHeight="false" outlineLevel="0" collapsed="false">
      <c r="A4240" s="2" t="s">
        <v>4276</v>
      </c>
      <c r="B4240" s="2" t="s">
        <v>33</v>
      </c>
      <c r="C4240" s="2" t="n">
        <v>0</v>
      </c>
      <c r="D4240" s="2" t="n">
        <v>0</v>
      </c>
      <c r="E4240" s="2" t="n">
        <v>0</v>
      </c>
    </row>
    <row r="4241" customFormat="false" ht="15" hidden="false" customHeight="false" outlineLevel="0" collapsed="false">
      <c r="A4241" s="2" t="s">
        <v>4277</v>
      </c>
      <c r="B4241" s="2" t="s">
        <v>33</v>
      </c>
      <c r="C4241" s="2" t="n">
        <v>0</v>
      </c>
      <c r="D4241" s="2" t="n">
        <v>0</v>
      </c>
      <c r="E4241" s="2" t="n">
        <v>0</v>
      </c>
    </row>
    <row r="4242" customFormat="false" ht="15" hidden="false" customHeight="false" outlineLevel="0" collapsed="false">
      <c r="A4242" s="2" t="s">
        <v>4278</v>
      </c>
      <c r="B4242" s="2" t="s">
        <v>33</v>
      </c>
      <c r="C4242" s="2" t="n">
        <v>0</v>
      </c>
      <c r="D4242" s="2" t="n">
        <v>0</v>
      </c>
      <c r="E4242" s="2" t="n">
        <v>0</v>
      </c>
    </row>
    <row r="4243" customFormat="false" ht="15" hidden="false" customHeight="false" outlineLevel="0" collapsed="false">
      <c r="A4243" s="2" t="s">
        <v>4279</v>
      </c>
      <c r="B4243" s="2" t="s">
        <v>33</v>
      </c>
      <c r="C4243" s="2" t="n">
        <v>0</v>
      </c>
      <c r="D4243" s="2" t="n">
        <v>0</v>
      </c>
      <c r="E4243" s="2" t="n">
        <v>0</v>
      </c>
    </row>
    <row r="4244" customFormat="false" ht="15" hidden="false" customHeight="false" outlineLevel="0" collapsed="false">
      <c r="A4244" s="2" t="s">
        <v>4280</v>
      </c>
      <c r="B4244" s="2" t="s">
        <v>33</v>
      </c>
      <c r="C4244" s="2" t="n">
        <v>0</v>
      </c>
      <c r="D4244" s="2" t="n">
        <v>0</v>
      </c>
      <c r="E4244" s="2" t="n">
        <v>0</v>
      </c>
    </row>
    <row r="4245" customFormat="false" ht="15" hidden="false" customHeight="false" outlineLevel="0" collapsed="false">
      <c r="A4245" s="2" t="s">
        <v>4281</v>
      </c>
      <c r="B4245" s="2" t="s">
        <v>33</v>
      </c>
      <c r="C4245" s="2" t="n">
        <v>0</v>
      </c>
      <c r="D4245" s="2" t="n">
        <v>0</v>
      </c>
      <c r="E4245" s="2" t="n">
        <v>0</v>
      </c>
    </row>
    <row r="4246" customFormat="false" ht="15" hidden="false" customHeight="false" outlineLevel="0" collapsed="false">
      <c r="A4246" s="2" t="s">
        <v>4282</v>
      </c>
      <c r="B4246" s="2" t="s">
        <v>33</v>
      </c>
      <c r="C4246" s="2" t="n">
        <v>0</v>
      </c>
      <c r="D4246" s="2" t="n">
        <v>0</v>
      </c>
      <c r="E4246" s="2" t="n">
        <v>0</v>
      </c>
    </row>
    <row r="4247" customFormat="false" ht="15" hidden="false" customHeight="false" outlineLevel="0" collapsed="false">
      <c r="A4247" s="2" t="s">
        <v>4283</v>
      </c>
      <c r="B4247" s="2" t="s">
        <v>33</v>
      </c>
      <c r="C4247" s="2" t="n">
        <v>0</v>
      </c>
      <c r="D4247" s="2" t="n">
        <v>0</v>
      </c>
      <c r="E4247" s="2" t="n">
        <v>0</v>
      </c>
    </row>
    <row r="4248" customFormat="false" ht="15" hidden="false" customHeight="false" outlineLevel="0" collapsed="false">
      <c r="A4248" s="2" t="s">
        <v>4284</v>
      </c>
      <c r="B4248" s="2" t="s">
        <v>33</v>
      </c>
      <c r="C4248" s="2" t="n">
        <v>0</v>
      </c>
      <c r="D4248" s="2" t="n">
        <v>0</v>
      </c>
      <c r="E4248" s="2" t="n">
        <v>0</v>
      </c>
    </row>
    <row r="4249" customFormat="false" ht="15" hidden="false" customHeight="false" outlineLevel="0" collapsed="false">
      <c r="A4249" s="2" t="s">
        <v>4285</v>
      </c>
      <c r="B4249" s="2" t="s">
        <v>33</v>
      </c>
      <c r="C4249" s="2" t="n">
        <v>0</v>
      </c>
      <c r="D4249" s="2" t="n">
        <v>0</v>
      </c>
      <c r="E4249" s="2" t="n">
        <v>0</v>
      </c>
    </row>
    <row r="4250" customFormat="false" ht="15" hidden="false" customHeight="false" outlineLevel="0" collapsed="false">
      <c r="A4250" s="2" t="s">
        <v>4286</v>
      </c>
      <c r="B4250" s="2" t="s">
        <v>33</v>
      </c>
      <c r="C4250" s="2" t="n">
        <v>0</v>
      </c>
      <c r="D4250" s="2" t="n">
        <v>0</v>
      </c>
      <c r="E4250" s="2" t="n">
        <v>0</v>
      </c>
    </row>
    <row r="4251" customFormat="false" ht="15" hidden="false" customHeight="false" outlineLevel="0" collapsed="false">
      <c r="A4251" s="2" t="s">
        <v>4287</v>
      </c>
      <c r="B4251" s="2" t="s">
        <v>33</v>
      </c>
      <c r="C4251" s="2" t="n">
        <v>0</v>
      </c>
      <c r="D4251" s="2" t="n">
        <v>0</v>
      </c>
      <c r="E4251" s="2" t="n">
        <v>0</v>
      </c>
    </row>
    <row r="4252" customFormat="false" ht="15" hidden="false" customHeight="false" outlineLevel="0" collapsed="false">
      <c r="A4252" s="2" t="s">
        <v>4288</v>
      </c>
      <c r="B4252" s="2" t="s">
        <v>33</v>
      </c>
      <c r="C4252" s="2" t="n">
        <v>0</v>
      </c>
      <c r="D4252" s="2" t="n">
        <v>0</v>
      </c>
      <c r="E4252" s="2" t="n">
        <v>0</v>
      </c>
    </row>
    <row r="4253" customFormat="false" ht="15" hidden="false" customHeight="false" outlineLevel="0" collapsed="false">
      <c r="A4253" s="2" t="s">
        <v>4289</v>
      </c>
      <c r="B4253" s="2" t="s">
        <v>33</v>
      </c>
      <c r="C4253" s="2" t="n">
        <v>0</v>
      </c>
      <c r="D4253" s="2" t="n">
        <v>0</v>
      </c>
      <c r="E4253" s="2" t="n">
        <v>0</v>
      </c>
    </row>
    <row r="4254" customFormat="false" ht="15" hidden="false" customHeight="false" outlineLevel="0" collapsed="false">
      <c r="A4254" s="2" t="s">
        <v>4290</v>
      </c>
      <c r="B4254" s="2" t="s">
        <v>33</v>
      </c>
      <c r="C4254" s="2" t="n">
        <v>0</v>
      </c>
      <c r="D4254" s="2" t="n">
        <v>0</v>
      </c>
      <c r="E4254" s="2" t="n">
        <v>0</v>
      </c>
    </row>
    <row r="4255" customFormat="false" ht="15" hidden="false" customHeight="false" outlineLevel="0" collapsed="false">
      <c r="A4255" s="2" t="s">
        <v>4291</v>
      </c>
      <c r="B4255" s="2" t="s">
        <v>33</v>
      </c>
      <c r="C4255" s="2" t="n">
        <v>0</v>
      </c>
      <c r="D4255" s="2" t="n">
        <v>0</v>
      </c>
      <c r="E4255" s="2" t="n">
        <v>0</v>
      </c>
    </row>
    <row r="4256" customFormat="false" ht="15" hidden="false" customHeight="false" outlineLevel="0" collapsed="false">
      <c r="A4256" s="2" t="s">
        <v>4292</v>
      </c>
      <c r="B4256" s="2" t="s">
        <v>33</v>
      </c>
      <c r="C4256" s="2" t="n">
        <v>0</v>
      </c>
      <c r="D4256" s="2" t="n">
        <v>0</v>
      </c>
      <c r="E4256" s="2" t="n">
        <v>0</v>
      </c>
    </row>
    <row r="4257" customFormat="false" ht="15" hidden="false" customHeight="false" outlineLevel="0" collapsed="false">
      <c r="A4257" s="2" t="s">
        <v>4293</v>
      </c>
      <c r="B4257" s="2" t="s">
        <v>33</v>
      </c>
      <c r="C4257" s="2" t="n">
        <v>0</v>
      </c>
      <c r="D4257" s="2" t="n">
        <v>0</v>
      </c>
      <c r="E4257" s="2" t="n">
        <v>0</v>
      </c>
    </row>
    <row r="4258" customFormat="false" ht="15" hidden="false" customHeight="false" outlineLevel="0" collapsed="false">
      <c r="A4258" s="2" t="s">
        <v>4294</v>
      </c>
      <c r="B4258" s="2" t="s">
        <v>33</v>
      </c>
      <c r="C4258" s="2" t="n">
        <v>0</v>
      </c>
      <c r="D4258" s="2" t="n">
        <v>0</v>
      </c>
      <c r="E4258" s="2" t="n">
        <v>0</v>
      </c>
    </row>
    <row r="4259" customFormat="false" ht="15" hidden="false" customHeight="false" outlineLevel="0" collapsed="false">
      <c r="A4259" s="2" t="s">
        <v>4295</v>
      </c>
      <c r="B4259" s="2" t="s">
        <v>33</v>
      </c>
      <c r="C4259" s="2" t="n">
        <v>0</v>
      </c>
      <c r="D4259" s="2" t="n">
        <v>0</v>
      </c>
      <c r="E4259" s="2" t="n">
        <v>0</v>
      </c>
    </row>
    <row r="4260" customFormat="false" ht="15" hidden="false" customHeight="false" outlineLevel="0" collapsed="false">
      <c r="A4260" s="2" t="s">
        <v>4296</v>
      </c>
      <c r="B4260" s="2" t="s">
        <v>33</v>
      </c>
      <c r="C4260" s="2" t="n">
        <v>0</v>
      </c>
      <c r="D4260" s="2" t="n">
        <v>0</v>
      </c>
      <c r="E4260" s="2" t="n">
        <v>0</v>
      </c>
    </row>
    <row r="4261" customFormat="false" ht="15" hidden="false" customHeight="false" outlineLevel="0" collapsed="false">
      <c r="A4261" s="2" t="s">
        <v>4297</v>
      </c>
      <c r="B4261" s="2" t="s">
        <v>33</v>
      </c>
      <c r="C4261" s="2" t="n">
        <v>0</v>
      </c>
      <c r="D4261" s="2" t="n">
        <v>0</v>
      </c>
      <c r="E4261" s="2" t="n">
        <v>0</v>
      </c>
    </row>
    <row r="4262" customFormat="false" ht="15" hidden="false" customHeight="false" outlineLevel="0" collapsed="false">
      <c r="A4262" s="2" t="s">
        <v>4298</v>
      </c>
      <c r="B4262" s="2" t="s">
        <v>33</v>
      </c>
      <c r="C4262" s="2" t="n">
        <v>0</v>
      </c>
      <c r="D4262" s="2" t="n">
        <v>0</v>
      </c>
      <c r="E4262" s="2" t="n">
        <v>0</v>
      </c>
    </row>
    <row r="4263" customFormat="false" ht="15" hidden="false" customHeight="false" outlineLevel="0" collapsed="false">
      <c r="A4263" s="2" t="s">
        <v>4299</v>
      </c>
      <c r="B4263" s="2" t="s">
        <v>33</v>
      </c>
      <c r="C4263" s="2" t="n">
        <v>0</v>
      </c>
      <c r="D4263" s="2" t="n">
        <v>0</v>
      </c>
      <c r="E4263" s="2" t="n">
        <v>0</v>
      </c>
    </row>
    <row r="4264" customFormat="false" ht="15" hidden="false" customHeight="false" outlineLevel="0" collapsed="false">
      <c r="A4264" s="2" t="s">
        <v>4300</v>
      </c>
      <c r="B4264" s="2" t="s">
        <v>33</v>
      </c>
      <c r="C4264" s="2" t="n">
        <v>0</v>
      </c>
      <c r="D4264" s="2" t="n">
        <v>0</v>
      </c>
      <c r="E4264" s="2" t="n">
        <v>0</v>
      </c>
    </row>
    <row r="4265" customFormat="false" ht="15" hidden="false" customHeight="false" outlineLevel="0" collapsed="false">
      <c r="A4265" s="2" t="s">
        <v>4301</v>
      </c>
      <c r="B4265" s="2" t="s">
        <v>33</v>
      </c>
      <c r="C4265" s="2" t="n">
        <v>0</v>
      </c>
      <c r="D4265" s="2" t="n">
        <v>0</v>
      </c>
      <c r="E4265" s="2" t="n">
        <v>0</v>
      </c>
    </row>
    <row r="4266" customFormat="false" ht="15" hidden="false" customHeight="false" outlineLevel="0" collapsed="false">
      <c r="A4266" s="2" t="s">
        <v>4302</v>
      </c>
      <c r="B4266" s="2" t="s">
        <v>33</v>
      </c>
      <c r="C4266" s="2" t="n">
        <v>0</v>
      </c>
      <c r="D4266" s="2" t="n">
        <v>0</v>
      </c>
      <c r="E4266" s="2" t="n">
        <v>0</v>
      </c>
    </row>
    <row r="4267" customFormat="false" ht="15" hidden="false" customHeight="false" outlineLevel="0" collapsed="false">
      <c r="A4267" s="2" t="s">
        <v>4303</v>
      </c>
      <c r="B4267" s="2" t="s">
        <v>33</v>
      </c>
      <c r="C4267" s="2" t="n">
        <v>0</v>
      </c>
      <c r="D4267" s="2" t="n">
        <v>0</v>
      </c>
      <c r="E4267" s="2" t="n">
        <v>0</v>
      </c>
    </row>
    <row r="4268" customFormat="false" ht="15" hidden="false" customHeight="false" outlineLevel="0" collapsed="false">
      <c r="A4268" s="2" t="s">
        <v>4304</v>
      </c>
      <c r="B4268" s="2" t="s">
        <v>33</v>
      </c>
      <c r="C4268" s="2" t="n">
        <v>0</v>
      </c>
      <c r="D4268" s="2" t="n">
        <v>0</v>
      </c>
      <c r="E4268" s="2" t="n">
        <v>0</v>
      </c>
    </row>
    <row r="4269" customFormat="false" ht="15" hidden="false" customHeight="false" outlineLevel="0" collapsed="false">
      <c r="A4269" s="2" t="s">
        <v>4305</v>
      </c>
      <c r="B4269" s="2" t="s">
        <v>33</v>
      </c>
      <c r="C4269" s="2" t="n">
        <v>0</v>
      </c>
      <c r="D4269" s="2" t="n">
        <v>0</v>
      </c>
      <c r="E4269" s="2" t="n">
        <v>0</v>
      </c>
    </row>
    <row r="4270" customFormat="false" ht="15" hidden="false" customHeight="false" outlineLevel="0" collapsed="false">
      <c r="A4270" s="2" t="s">
        <v>4306</v>
      </c>
      <c r="B4270" s="2" t="s">
        <v>33</v>
      </c>
      <c r="C4270" s="2" t="n">
        <v>0</v>
      </c>
      <c r="D4270" s="2" t="n">
        <v>0</v>
      </c>
      <c r="E4270" s="2" t="n">
        <v>0</v>
      </c>
    </row>
    <row r="4271" customFormat="false" ht="15" hidden="false" customHeight="false" outlineLevel="0" collapsed="false">
      <c r="A4271" s="2" t="s">
        <v>4307</v>
      </c>
      <c r="B4271" s="2" t="s">
        <v>33</v>
      </c>
      <c r="C4271" s="2" t="n">
        <v>0</v>
      </c>
      <c r="D4271" s="2" t="n">
        <v>0</v>
      </c>
      <c r="E4271" s="2" t="n">
        <v>0</v>
      </c>
    </row>
    <row r="4272" customFormat="false" ht="15" hidden="false" customHeight="false" outlineLevel="0" collapsed="false">
      <c r="A4272" s="2" t="s">
        <v>4308</v>
      </c>
      <c r="B4272" s="2" t="s">
        <v>33</v>
      </c>
      <c r="C4272" s="2" t="n">
        <v>0</v>
      </c>
      <c r="D4272" s="2" t="n">
        <v>0</v>
      </c>
      <c r="E4272" s="2" t="n">
        <v>0</v>
      </c>
    </row>
    <row r="4273" customFormat="false" ht="15" hidden="false" customHeight="false" outlineLevel="0" collapsed="false">
      <c r="A4273" s="2" t="s">
        <v>4309</v>
      </c>
      <c r="B4273" s="2" t="s">
        <v>33</v>
      </c>
      <c r="C4273" s="2" t="n">
        <v>0</v>
      </c>
      <c r="D4273" s="2" t="n">
        <v>0</v>
      </c>
      <c r="E4273" s="2" t="n">
        <v>0</v>
      </c>
    </row>
    <row r="4274" customFormat="false" ht="15" hidden="false" customHeight="false" outlineLevel="0" collapsed="false">
      <c r="A4274" s="2" t="s">
        <v>4310</v>
      </c>
      <c r="B4274" s="2" t="s">
        <v>33</v>
      </c>
      <c r="C4274" s="2" t="n">
        <v>0</v>
      </c>
      <c r="D4274" s="2" t="n">
        <v>0</v>
      </c>
      <c r="E4274" s="2" t="n">
        <v>0</v>
      </c>
    </row>
    <row r="4275" customFormat="false" ht="15" hidden="false" customHeight="false" outlineLevel="0" collapsed="false">
      <c r="A4275" s="2" t="s">
        <v>4311</v>
      </c>
      <c r="B4275" s="2" t="s">
        <v>33</v>
      </c>
      <c r="C4275" s="2" t="n">
        <v>0</v>
      </c>
      <c r="D4275" s="2" t="n">
        <v>0</v>
      </c>
      <c r="E4275" s="2" t="n">
        <v>0</v>
      </c>
    </row>
    <row r="4276" customFormat="false" ht="15" hidden="false" customHeight="false" outlineLevel="0" collapsed="false">
      <c r="A4276" s="2" t="s">
        <v>4312</v>
      </c>
      <c r="B4276" s="2" t="s">
        <v>33</v>
      </c>
      <c r="C4276" s="2" t="n">
        <v>0</v>
      </c>
      <c r="D4276" s="2" t="n">
        <v>0</v>
      </c>
      <c r="E4276" s="2" t="n">
        <v>0</v>
      </c>
    </row>
    <row r="4277" customFormat="false" ht="15" hidden="false" customHeight="false" outlineLevel="0" collapsed="false">
      <c r="A4277" s="2" t="s">
        <v>4313</v>
      </c>
      <c r="B4277" s="2" t="s">
        <v>33</v>
      </c>
      <c r="C4277" s="2" t="n">
        <v>0</v>
      </c>
      <c r="D4277" s="2" t="n">
        <v>0</v>
      </c>
      <c r="E4277" s="2" t="n">
        <v>0</v>
      </c>
    </row>
    <row r="4278" customFormat="false" ht="15" hidden="false" customHeight="false" outlineLevel="0" collapsed="false">
      <c r="A4278" s="2" t="s">
        <v>4314</v>
      </c>
      <c r="B4278" s="2" t="s">
        <v>33</v>
      </c>
      <c r="C4278" s="2" t="n">
        <v>0</v>
      </c>
      <c r="D4278" s="2" t="n">
        <v>0</v>
      </c>
      <c r="E4278" s="2" t="n">
        <v>0</v>
      </c>
    </row>
    <row r="4279" customFormat="false" ht="15" hidden="false" customHeight="false" outlineLevel="0" collapsed="false">
      <c r="A4279" s="2" t="s">
        <v>4315</v>
      </c>
      <c r="B4279" s="2" t="s">
        <v>33</v>
      </c>
      <c r="C4279" s="2" t="n">
        <v>0</v>
      </c>
      <c r="D4279" s="2" t="n">
        <v>0</v>
      </c>
      <c r="E4279" s="2" t="n">
        <v>0</v>
      </c>
    </row>
    <row r="4280" customFormat="false" ht="15" hidden="false" customHeight="false" outlineLevel="0" collapsed="false">
      <c r="A4280" s="2" t="s">
        <v>4316</v>
      </c>
      <c r="B4280" s="2" t="s">
        <v>33</v>
      </c>
      <c r="C4280" s="2" t="n">
        <v>0</v>
      </c>
      <c r="D4280" s="2" t="n">
        <v>0</v>
      </c>
      <c r="E4280" s="2" t="n">
        <v>0</v>
      </c>
    </row>
    <row r="4281" customFormat="false" ht="15" hidden="false" customHeight="false" outlineLevel="0" collapsed="false">
      <c r="A4281" s="2" t="s">
        <v>4317</v>
      </c>
      <c r="B4281" s="2" t="s">
        <v>33</v>
      </c>
      <c r="C4281" s="2" t="n">
        <v>0</v>
      </c>
      <c r="D4281" s="2" t="n">
        <v>0</v>
      </c>
      <c r="E4281" s="2" t="n">
        <v>0</v>
      </c>
    </row>
    <row r="4282" customFormat="false" ht="15" hidden="false" customHeight="false" outlineLevel="0" collapsed="false">
      <c r="A4282" s="2" t="s">
        <v>4318</v>
      </c>
      <c r="B4282" s="2" t="s">
        <v>33</v>
      </c>
      <c r="C4282" s="2" t="n">
        <v>0</v>
      </c>
      <c r="D4282" s="2" t="n">
        <v>0</v>
      </c>
      <c r="E4282" s="2" t="n">
        <v>0</v>
      </c>
    </row>
    <row r="4283" customFormat="false" ht="15" hidden="false" customHeight="false" outlineLevel="0" collapsed="false">
      <c r="A4283" s="2" t="s">
        <v>4319</v>
      </c>
      <c r="B4283" s="2" t="s">
        <v>33</v>
      </c>
      <c r="C4283" s="2" t="n">
        <v>0</v>
      </c>
      <c r="D4283" s="2" t="n">
        <v>0</v>
      </c>
      <c r="E4283" s="2" t="n">
        <v>0</v>
      </c>
    </row>
    <row r="4284" customFormat="false" ht="15" hidden="false" customHeight="false" outlineLevel="0" collapsed="false">
      <c r="A4284" s="2" t="s">
        <v>4320</v>
      </c>
      <c r="B4284" s="2" t="s">
        <v>33</v>
      </c>
      <c r="C4284" s="2" t="n">
        <v>0</v>
      </c>
      <c r="D4284" s="2" t="n">
        <v>0</v>
      </c>
      <c r="E4284" s="2" t="n">
        <v>0</v>
      </c>
    </row>
    <row r="4285" customFormat="false" ht="15" hidden="false" customHeight="false" outlineLevel="0" collapsed="false">
      <c r="A4285" s="2" t="s">
        <v>4321</v>
      </c>
      <c r="B4285" s="2" t="s">
        <v>33</v>
      </c>
      <c r="C4285" s="2" t="n">
        <v>0</v>
      </c>
      <c r="D4285" s="2" t="n">
        <v>0</v>
      </c>
      <c r="E4285" s="2" t="n">
        <v>0</v>
      </c>
    </row>
    <row r="4286" customFormat="false" ht="15" hidden="false" customHeight="false" outlineLevel="0" collapsed="false">
      <c r="A4286" s="2" t="s">
        <v>4322</v>
      </c>
      <c r="B4286" s="2" t="s">
        <v>33</v>
      </c>
      <c r="C4286" s="2" t="n">
        <v>0</v>
      </c>
      <c r="D4286" s="2" t="n">
        <v>0</v>
      </c>
      <c r="E4286" s="2" t="n">
        <v>0</v>
      </c>
    </row>
    <row r="4287" customFormat="false" ht="15" hidden="false" customHeight="false" outlineLevel="0" collapsed="false">
      <c r="A4287" s="2" t="s">
        <v>4323</v>
      </c>
      <c r="B4287" s="2" t="s">
        <v>33</v>
      </c>
      <c r="C4287" s="2" t="n">
        <v>0</v>
      </c>
      <c r="D4287" s="2" t="n">
        <v>0</v>
      </c>
      <c r="E4287" s="2" t="n">
        <v>0</v>
      </c>
    </row>
    <row r="4288" customFormat="false" ht="15" hidden="false" customHeight="false" outlineLevel="0" collapsed="false">
      <c r="A4288" s="2" t="s">
        <v>4324</v>
      </c>
      <c r="B4288" s="2" t="s">
        <v>33</v>
      </c>
      <c r="C4288" s="2" t="n">
        <v>0</v>
      </c>
      <c r="D4288" s="2" t="n">
        <v>0</v>
      </c>
      <c r="E4288" s="2" t="n">
        <v>0</v>
      </c>
    </row>
    <row r="4289" customFormat="false" ht="15" hidden="false" customHeight="false" outlineLevel="0" collapsed="false">
      <c r="A4289" s="2" t="s">
        <v>4325</v>
      </c>
      <c r="B4289" s="2" t="s">
        <v>33</v>
      </c>
      <c r="C4289" s="2" t="n">
        <v>0</v>
      </c>
      <c r="D4289" s="2" t="n">
        <v>0</v>
      </c>
      <c r="E4289" s="2" t="n">
        <v>0</v>
      </c>
    </row>
    <row r="4290" customFormat="false" ht="15" hidden="false" customHeight="false" outlineLevel="0" collapsed="false">
      <c r="A4290" s="2" t="s">
        <v>4326</v>
      </c>
      <c r="B4290" s="2" t="s">
        <v>33</v>
      </c>
      <c r="C4290" s="2" t="n">
        <v>0</v>
      </c>
      <c r="D4290" s="2" t="n">
        <v>0</v>
      </c>
      <c r="E4290" s="2" t="n">
        <v>0</v>
      </c>
    </row>
    <row r="4291" customFormat="false" ht="15" hidden="false" customHeight="false" outlineLevel="0" collapsed="false">
      <c r="A4291" s="2" t="s">
        <v>4327</v>
      </c>
      <c r="B4291" s="2" t="s">
        <v>33</v>
      </c>
      <c r="C4291" s="2" t="n">
        <v>0</v>
      </c>
      <c r="D4291" s="2" t="n">
        <v>0</v>
      </c>
      <c r="E4291" s="2" t="n">
        <v>0</v>
      </c>
    </row>
    <row r="4292" customFormat="false" ht="15" hidden="false" customHeight="false" outlineLevel="0" collapsed="false">
      <c r="A4292" s="2" t="s">
        <v>4328</v>
      </c>
      <c r="B4292" s="2" t="s">
        <v>33</v>
      </c>
      <c r="C4292" s="2" t="n">
        <v>0</v>
      </c>
      <c r="D4292" s="2" t="n">
        <v>0</v>
      </c>
      <c r="E4292" s="2" t="n">
        <v>0</v>
      </c>
    </row>
    <row r="4293" customFormat="false" ht="15" hidden="false" customHeight="false" outlineLevel="0" collapsed="false">
      <c r="A4293" s="2" t="s">
        <v>4329</v>
      </c>
      <c r="B4293" s="2" t="s">
        <v>33</v>
      </c>
      <c r="C4293" s="2" t="n">
        <v>0</v>
      </c>
      <c r="D4293" s="2" t="n">
        <v>0</v>
      </c>
      <c r="E4293" s="2" t="n">
        <v>0</v>
      </c>
    </row>
    <row r="4294" customFormat="false" ht="15" hidden="false" customHeight="false" outlineLevel="0" collapsed="false">
      <c r="A4294" s="2" t="s">
        <v>4330</v>
      </c>
      <c r="B4294" s="2" t="s">
        <v>33</v>
      </c>
      <c r="C4294" s="2" t="n">
        <v>0</v>
      </c>
      <c r="D4294" s="2" t="n">
        <v>0</v>
      </c>
      <c r="E4294" s="2" t="n">
        <v>0</v>
      </c>
    </row>
    <row r="4295" customFormat="false" ht="15" hidden="false" customHeight="false" outlineLevel="0" collapsed="false">
      <c r="A4295" s="2" t="s">
        <v>4331</v>
      </c>
      <c r="B4295" s="2" t="s">
        <v>33</v>
      </c>
      <c r="C4295" s="2" t="n">
        <v>0</v>
      </c>
      <c r="D4295" s="2" t="n">
        <v>0</v>
      </c>
      <c r="E4295" s="2" t="n">
        <v>0</v>
      </c>
    </row>
    <row r="4296" customFormat="false" ht="15" hidden="false" customHeight="false" outlineLevel="0" collapsed="false">
      <c r="A4296" s="2" t="s">
        <v>4332</v>
      </c>
      <c r="B4296" s="2" t="s">
        <v>33</v>
      </c>
      <c r="C4296" s="2" t="n">
        <v>0</v>
      </c>
      <c r="D4296" s="2" t="n">
        <v>0</v>
      </c>
      <c r="E4296" s="2" t="n">
        <v>0</v>
      </c>
    </row>
    <row r="4297" customFormat="false" ht="15" hidden="false" customHeight="false" outlineLevel="0" collapsed="false">
      <c r="A4297" s="2" t="s">
        <v>4333</v>
      </c>
      <c r="B4297" s="2" t="s">
        <v>33</v>
      </c>
      <c r="C4297" s="2" t="n">
        <v>0</v>
      </c>
      <c r="D4297" s="2" t="n">
        <v>0</v>
      </c>
      <c r="E4297" s="2" t="n">
        <v>0</v>
      </c>
    </row>
    <row r="4298" customFormat="false" ht="15" hidden="false" customHeight="false" outlineLevel="0" collapsed="false">
      <c r="A4298" s="2" t="s">
        <v>4334</v>
      </c>
      <c r="B4298" s="2" t="s">
        <v>33</v>
      </c>
      <c r="C4298" s="2" t="n">
        <v>0</v>
      </c>
      <c r="D4298" s="2" t="n">
        <v>0</v>
      </c>
      <c r="E4298" s="2" t="n">
        <v>0</v>
      </c>
    </row>
    <row r="4299" customFormat="false" ht="15" hidden="false" customHeight="false" outlineLevel="0" collapsed="false">
      <c r="A4299" s="2" t="s">
        <v>4335</v>
      </c>
      <c r="B4299" s="2" t="s">
        <v>33</v>
      </c>
      <c r="C4299" s="2" t="n">
        <v>0</v>
      </c>
      <c r="D4299" s="2" t="n">
        <v>0</v>
      </c>
      <c r="E4299" s="2" t="n">
        <v>0</v>
      </c>
    </row>
    <row r="4300" customFormat="false" ht="15" hidden="false" customHeight="false" outlineLevel="0" collapsed="false">
      <c r="A4300" s="2" t="s">
        <v>4336</v>
      </c>
      <c r="B4300" s="2" t="s">
        <v>33</v>
      </c>
      <c r="C4300" s="2" t="n">
        <v>0</v>
      </c>
      <c r="D4300" s="2" t="n">
        <v>0</v>
      </c>
      <c r="E4300" s="2" t="n">
        <v>0</v>
      </c>
    </row>
    <row r="4301" customFormat="false" ht="15" hidden="false" customHeight="false" outlineLevel="0" collapsed="false">
      <c r="A4301" s="2" t="s">
        <v>4337</v>
      </c>
      <c r="B4301" s="2" t="s">
        <v>33</v>
      </c>
      <c r="C4301" s="2" t="n">
        <v>0</v>
      </c>
      <c r="D4301" s="2" t="n">
        <v>0</v>
      </c>
      <c r="E4301" s="2" t="n">
        <v>0</v>
      </c>
    </row>
    <row r="4302" customFormat="false" ht="15" hidden="false" customHeight="false" outlineLevel="0" collapsed="false">
      <c r="A4302" s="2" t="s">
        <v>4338</v>
      </c>
      <c r="B4302" s="2" t="s">
        <v>33</v>
      </c>
      <c r="C4302" s="2" t="n">
        <v>0</v>
      </c>
      <c r="D4302" s="2" t="n">
        <v>0</v>
      </c>
      <c r="E4302" s="2" t="n">
        <v>0</v>
      </c>
    </row>
    <row r="4303" customFormat="false" ht="15" hidden="false" customHeight="false" outlineLevel="0" collapsed="false">
      <c r="A4303" s="2" t="s">
        <v>4339</v>
      </c>
      <c r="B4303" s="2" t="s">
        <v>33</v>
      </c>
      <c r="C4303" s="2" t="n">
        <v>0</v>
      </c>
      <c r="D4303" s="2" t="n">
        <v>0</v>
      </c>
      <c r="E4303" s="2" t="n">
        <v>0</v>
      </c>
    </row>
    <row r="4304" customFormat="false" ht="15" hidden="false" customHeight="false" outlineLevel="0" collapsed="false">
      <c r="A4304" s="2" t="s">
        <v>4340</v>
      </c>
      <c r="B4304" s="2" t="s">
        <v>33</v>
      </c>
      <c r="C4304" s="2" t="n">
        <v>0</v>
      </c>
      <c r="D4304" s="2" t="n">
        <v>0</v>
      </c>
      <c r="E4304" s="2" t="n">
        <v>0</v>
      </c>
    </row>
    <row r="4305" customFormat="false" ht="15" hidden="false" customHeight="false" outlineLevel="0" collapsed="false">
      <c r="A4305" s="2" t="s">
        <v>4341</v>
      </c>
      <c r="B4305" s="2" t="s">
        <v>33</v>
      </c>
      <c r="C4305" s="2" t="n">
        <v>0</v>
      </c>
      <c r="D4305" s="2" t="n">
        <v>0</v>
      </c>
      <c r="E4305" s="2" t="n">
        <v>0</v>
      </c>
    </row>
    <row r="4306" customFormat="false" ht="15" hidden="false" customHeight="false" outlineLevel="0" collapsed="false">
      <c r="A4306" s="2" t="s">
        <v>4342</v>
      </c>
      <c r="B4306" s="2" t="s">
        <v>33</v>
      </c>
      <c r="C4306" s="2" t="n">
        <v>0</v>
      </c>
      <c r="D4306" s="2" t="n">
        <v>0</v>
      </c>
      <c r="E4306" s="2" t="n">
        <v>0</v>
      </c>
    </row>
    <row r="4307" customFormat="false" ht="15" hidden="false" customHeight="false" outlineLevel="0" collapsed="false">
      <c r="A4307" s="2" t="s">
        <v>4343</v>
      </c>
      <c r="B4307" s="2" t="s">
        <v>33</v>
      </c>
      <c r="C4307" s="2" t="n">
        <v>0</v>
      </c>
      <c r="D4307" s="2" t="n">
        <v>0</v>
      </c>
      <c r="E4307" s="2" t="n">
        <v>0</v>
      </c>
    </row>
    <row r="4308" customFormat="false" ht="15" hidden="false" customHeight="false" outlineLevel="0" collapsed="false">
      <c r="A4308" s="2" t="s">
        <v>4344</v>
      </c>
      <c r="B4308" s="2" t="s">
        <v>33</v>
      </c>
      <c r="C4308" s="2" t="n">
        <v>0</v>
      </c>
      <c r="D4308" s="2" t="n">
        <v>0</v>
      </c>
      <c r="E4308" s="2" t="n">
        <v>0</v>
      </c>
    </row>
    <row r="4309" customFormat="false" ht="15" hidden="false" customHeight="false" outlineLevel="0" collapsed="false">
      <c r="A4309" s="2" t="s">
        <v>4345</v>
      </c>
      <c r="B4309" s="2" t="s">
        <v>33</v>
      </c>
      <c r="C4309" s="2" t="n">
        <v>0</v>
      </c>
      <c r="D4309" s="2" t="n">
        <v>0</v>
      </c>
      <c r="E4309" s="2" t="n">
        <v>0</v>
      </c>
    </row>
    <row r="4310" customFormat="false" ht="15" hidden="false" customHeight="false" outlineLevel="0" collapsed="false">
      <c r="A4310" s="2" t="s">
        <v>4346</v>
      </c>
      <c r="B4310" s="2" t="s">
        <v>33</v>
      </c>
      <c r="C4310" s="2" t="n">
        <v>0</v>
      </c>
      <c r="D4310" s="2" t="n">
        <v>0</v>
      </c>
      <c r="E4310" s="2" t="n">
        <v>0</v>
      </c>
    </row>
    <row r="4311" customFormat="false" ht="15" hidden="false" customHeight="false" outlineLevel="0" collapsed="false">
      <c r="A4311" s="2" t="s">
        <v>4347</v>
      </c>
      <c r="B4311" s="2" t="s">
        <v>33</v>
      </c>
      <c r="C4311" s="2" t="n">
        <v>0</v>
      </c>
      <c r="D4311" s="2" t="n">
        <v>0</v>
      </c>
      <c r="E4311" s="2" t="n">
        <v>0</v>
      </c>
    </row>
    <row r="4312" customFormat="false" ht="15" hidden="false" customHeight="false" outlineLevel="0" collapsed="false">
      <c r="A4312" s="2" t="s">
        <v>4348</v>
      </c>
      <c r="B4312" s="2" t="s">
        <v>33</v>
      </c>
      <c r="C4312" s="2" t="n">
        <v>0</v>
      </c>
      <c r="D4312" s="2" t="n">
        <v>0</v>
      </c>
      <c r="E4312" s="2" t="n">
        <v>0</v>
      </c>
    </row>
    <row r="4313" customFormat="false" ht="15" hidden="false" customHeight="false" outlineLevel="0" collapsed="false">
      <c r="A4313" s="2" t="s">
        <v>4349</v>
      </c>
      <c r="B4313" s="2" t="s">
        <v>33</v>
      </c>
      <c r="C4313" s="2" t="n">
        <v>0</v>
      </c>
      <c r="D4313" s="2" t="n">
        <v>0</v>
      </c>
      <c r="E4313" s="2" t="n">
        <v>0</v>
      </c>
    </row>
    <row r="4314" customFormat="false" ht="15" hidden="false" customHeight="false" outlineLevel="0" collapsed="false">
      <c r="A4314" s="2" t="s">
        <v>4350</v>
      </c>
      <c r="B4314" s="2" t="s">
        <v>33</v>
      </c>
      <c r="C4314" s="2" t="n">
        <v>0</v>
      </c>
      <c r="D4314" s="2" t="n">
        <v>0</v>
      </c>
      <c r="E4314" s="2" t="n">
        <v>0</v>
      </c>
    </row>
    <row r="4315" customFormat="false" ht="15" hidden="false" customHeight="false" outlineLevel="0" collapsed="false">
      <c r="A4315" s="2" t="s">
        <v>4351</v>
      </c>
      <c r="B4315" s="2" t="s">
        <v>33</v>
      </c>
      <c r="C4315" s="2" t="n">
        <v>0</v>
      </c>
      <c r="D4315" s="2" t="n">
        <v>0</v>
      </c>
      <c r="E4315" s="2" t="n">
        <v>0</v>
      </c>
    </row>
    <row r="4316" customFormat="false" ht="15" hidden="false" customHeight="false" outlineLevel="0" collapsed="false">
      <c r="A4316" s="2" t="s">
        <v>4352</v>
      </c>
      <c r="B4316" s="2" t="s">
        <v>33</v>
      </c>
      <c r="C4316" s="2" t="n">
        <v>0</v>
      </c>
      <c r="D4316" s="2" t="n">
        <v>0</v>
      </c>
      <c r="E4316" s="2" t="n">
        <v>0</v>
      </c>
    </row>
    <row r="4317" customFormat="false" ht="15" hidden="false" customHeight="false" outlineLevel="0" collapsed="false">
      <c r="A4317" s="2" t="s">
        <v>4353</v>
      </c>
      <c r="B4317" s="2" t="s">
        <v>33</v>
      </c>
      <c r="C4317" s="2" t="n">
        <v>0</v>
      </c>
      <c r="D4317" s="2" t="n">
        <v>0</v>
      </c>
      <c r="E4317" s="2" t="n">
        <v>0</v>
      </c>
    </row>
    <row r="4318" customFormat="false" ht="15" hidden="false" customHeight="false" outlineLevel="0" collapsed="false">
      <c r="A4318" s="2" t="s">
        <v>4354</v>
      </c>
      <c r="B4318" s="2" t="s">
        <v>33</v>
      </c>
      <c r="C4318" s="2" t="n">
        <v>0</v>
      </c>
      <c r="D4318" s="2" t="n">
        <v>0</v>
      </c>
      <c r="E4318" s="2" t="n">
        <v>0</v>
      </c>
    </row>
    <row r="4319" customFormat="false" ht="15" hidden="false" customHeight="false" outlineLevel="0" collapsed="false">
      <c r="A4319" s="2" t="s">
        <v>4355</v>
      </c>
      <c r="B4319" s="2" t="s">
        <v>33</v>
      </c>
      <c r="C4319" s="2" t="n">
        <v>0</v>
      </c>
      <c r="D4319" s="2" t="n">
        <v>0</v>
      </c>
      <c r="E4319" s="2" t="n">
        <v>0</v>
      </c>
    </row>
    <row r="4320" customFormat="false" ht="15" hidden="false" customHeight="false" outlineLevel="0" collapsed="false">
      <c r="A4320" s="2" t="s">
        <v>4356</v>
      </c>
      <c r="B4320" s="2" t="s">
        <v>33</v>
      </c>
      <c r="C4320" s="2" t="n">
        <v>0</v>
      </c>
      <c r="D4320" s="2" t="n">
        <v>0</v>
      </c>
      <c r="E4320" s="2" t="n">
        <v>0</v>
      </c>
    </row>
    <row r="4321" customFormat="false" ht="15" hidden="false" customHeight="false" outlineLevel="0" collapsed="false">
      <c r="A4321" s="2" t="s">
        <v>4357</v>
      </c>
      <c r="B4321" s="2" t="s">
        <v>33</v>
      </c>
      <c r="C4321" s="2" t="n">
        <v>0</v>
      </c>
      <c r="D4321" s="2" t="n">
        <v>0</v>
      </c>
      <c r="E432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4361</v>
      </c>
      <c r="D1" s="1" t="s">
        <v>4362</v>
      </c>
      <c r="E1" s="1" t="s">
        <v>4363</v>
      </c>
      <c r="F1" s="1" t="s">
        <v>4364</v>
      </c>
      <c r="G1" s="1" t="s">
        <v>4365</v>
      </c>
      <c r="H1" s="1" t="s">
        <v>4366</v>
      </c>
      <c r="I1" s="1" t="s">
        <v>4367</v>
      </c>
      <c r="J1" s="1" t="s">
        <v>4368</v>
      </c>
      <c r="K1" s="1" t="s">
        <v>4369</v>
      </c>
      <c r="L1" s="1" t="s">
        <v>4370</v>
      </c>
      <c r="M1" s="1" t="s">
        <v>4371</v>
      </c>
      <c r="N1" s="1" t="s">
        <v>4372</v>
      </c>
      <c r="O1" s="1" t="s">
        <v>4373</v>
      </c>
    </row>
    <row r="2" customFormat="false" ht="15" hidden="false" customHeight="false" outlineLevel="0" collapsed="false">
      <c r="A2" s="2" t="str">
        <f aca="false">Telemetry!A2</f>
        <v>2019-12-09T00:00:00Z</v>
      </c>
      <c r="B2" s="2" t="str">
        <f aca="false">Telemetry!B2</f>
        <v>ISS-25544</v>
      </c>
      <c r="C2" s="2" t="n">
        <f aca="false">Telemetry!V2</f>
        <v>58.85571371</v>
      </c>
      <c r="D2" s="2" t="n">
        <f aca="false">MAX(0,MIN(100,100-ABS(Telemetry!Y2-20)*3))</f>
        <v>79.79406832</v>
      </c>
      <c r="E2" s="2" t="n">
        <f aca="false">MAX(0,MIN(100,100-ABS(Telemetry!AA2-90)*1.2))</f>
        <v>58.276550968</v>
      </c>
      <c r="F2" s="2" t="n">
        <f aca="false">IF(Telemetry!AB2="ON",95,100)</f>
        <v>95</v>
      </c>
      <c r="G2" s="2" t="n">
        <f aca="false">IF(OR(Channel_Anomalies!C2=1,Channel_Anomalies!D2=1,Channel_Anomalies!E2=1),1,0)</f>
        <v>0</v>
      </c>
      <c r="H2" s="2" t="str">
        <f aca="false">IF(Channel_Anomalies!C2=1,"temperature",IF(Channel_Anomalies!D2=1,"battery_voltage",IF(Channel_Anomalies!E2=1,"solar_power_input","")))</f>
        <v/>
      </c>
      <c r="I2" s="2" t="n">
        <f aca="false">IF(Channel_Anomalies!C2=1,0.9,IF(Channel_Anomalies!D2=1,0.85,IF(Channel_Anomalies!E2=1,0.75,0)))</f>
        <v>0</v>
      </c>
      <c r="J2" s="2" t="n">
        <f aca="false">MAX(0,MIN(100,0.35*C2+0.25*D2+0.25*E2+0.15*F2-IF(G2=1,12,0)))</f>
        <v>69.3671546205</v>
      </c>
      <c r="K2" s="2" t="str">
        <f aca="false">IF(J2&lt;40,"CRITICAL",IF(J2&lt;60,"HIGH",IF(J2&lt;80,"MED","LOW")))</f>
        <v>MED</v>
      </c>
      <c r="L2" s="2" t="str">
        <f aca="false">"TWIN-"&amp;TEXT(M2,"000000")</f>
        <v>TWIN-000000</v>
      </c>
      <c r="M2" s="2" t="n">
        <f aca="false">ROW()-2</f>
        <v>0</v>
      </c>
      <c r="N2" s="2" t="s">
        <v>4374</v>
      </c>
      <c r="O2" s="2" t="n">
        <v>1</v>
      </c>
    </row>
    <row r="3" customFormat="false" ht="15" hidden="false" customHeight="false" outlineLevel="0" collapsed="false">
      <c r="A3" s="2" t="str">
        <f aca="false">Telemetry!A3</f>
        <v>2019-12-09T00:01:00Z</v>
      </c>
      <c r="B3" s="2" t="str">
        <f aca="false">Telemetry!B3</f>
        <v>ISS-25544</v>
      </c>
      <c r="C3" s="2" t="n">
        <f aca="false">Telemetry!V3</f>
        <v>57.70044546</v>
      </c>
      <c r="D3" s="2" t="n">
        <f aca="false">MAX(0,MIN(100,100-ABS(Telemetry!Y3-20)*3))</f>
        <v>76.66379254</v>
      </c>
      <c r="E3" s="2" t="n">
        <f aca="false">MAX(0,MIN(100,100-ABS(Telemetry!AA3-90)*1.2))</f>
        <v>58.543451212</v>
      </c>
      <c r="F3" s="2" t="n">
        <f aca="false">IF(Telemetry!AB3="ON",95,100)</f>
        <v>95</v>
      </c>
      <c r="G3" s="2" t="n">
        <f aca="false">IF(OR(Channel_Anomalies!C3=1,Channel_Anomalies!D3=1,Channel_Anomalies!E3=1),1,0)</f>
        <v>0</v>
      </c>
      <c r="H3" s="2" t="str">
        <f aca="false">IF(Channel_Anomalies!C3=1,"temperature",IF(Channel_Anomalies!D3=1,"battery_voltage",IF(Channel_Anomalies!E3=1,"solar_power_input","")))</f>
        <v/>
      </c>
      <c r="I3" s="2" t="n">
        <f aca="false">IF(Channel_Anomalies!C3=1,0.9,IF(Channel_Anomalies!D3=1,0.85,IF(Channel_Anomalies!E3=1,0.75,0)))</f>
        <v>0</v>
      </c>
      <c r="J3" s="2" t="n">
        <f aca="false">MAX(0,MIN(100,0.35*C3+0.25*D3+0.25*E3+0.15*F3-IF(G3=1,12,0)))</f>
        <v>68.246966849</v>
      </c>
      <c r="K3" s="2" t="str">
        <f aca="false">IF(J3&lt;40,"CRITICAL",IF(J3&lt;60,"HIGH",IF(J3&lt;80,"MED","LOW")))</f>
        <v>MED</v>
      </c>
      <c r="L3" s="2" t="str">
        <f aca="false">"TWIN-"&amp;TEXT(M3,"000000")</f>
        <v>TWIN-000001</v>
      </c>
      <c r="M3" s="2" t="n">
        <f aca="false">ROW()-2</f>
        <v>1</v>
      </c>
      <c r="N3" s="2" t="s">
        <v>4374</v>
      </c>
      <c r="O3" s="2" t="n">
        <v>1</v>
      </c>
    </row>
    <row r="4" customFormat="false" ht="15" hidden="false" customHeight="false" outlineLevel="0" collapsed="false">
      <c r="A4" s="2" t="str">
        <f aca="false">Telemetry!A4</f>
        <v>2019-12-09T00:02:00Z</v>
      </c>
      <c r="B4" s="2" t="str">
        <f aca="false">Telemetry!B4</f>
        <v>ISS-25544</v>
      </c>
      <c r="C4" s="2" t="n">
        <f aca="false">Telemetry!V4</f>
        <v>56.24148174</v>
      </c>
      <c r="D4" s="2" t="n">
        <f aca="false">MAX(0,MIN(100,100-ABS(Telemetry!Y4-20)*3))</f>
        <v>73.46422678</v>
      </c>
      <c r="E4" s="2" t="n">
        <f aca="false">MAX(0,MIN(100,100-ABS(Telemetry!AA4-90)*1.2))</f>
        <v>76.4788108</v>
      </c>
      <c r="F4" s="2" t="n">
        <f aca="false">IF(Telemetry!AB4="ON",95,100)</f>
        <v>95</v>
      </c>
      <c r="G4" s="2" t="n">
        <f aca="false">IF(OR(Channel_Anomalies!C4=1,Channel_Anomalies!D4=1,Channel_Anomalies!E4=1),1,0)</f>
        <v>0</v>
      </c>
      <c r="H4" s="2" t="str">
        <f aca="false">IF(Channel_Anomalies!C4=1,"temperature",IF(Channel_Anomalies!D4=1,"battery_voltage",IF(Channel_Anomalies!E4=1,"solar_power_input","")))</f>
        <v/>
      </c>
      <c r="I4" s="2" t="n">
        <f aca="false">IF(Channel_Anomalies!C4=1,0.9,IF(Channel_Anomalies!D4=1,0.85,IF(Channel_Anomalies!E4=1,0.75,0)))</f>
        <v>0</v>
      </c>
      <c r="J4" s="2" t="n">
        <f aca="false">MAX(0,MIN(100,0.35*C4+0.25*D4+0.25*E4+0.15*F4-IF(G4=1,12,0)))</f>
        <v>71.420278004</v>
      </c>
      <c r="K4" s="2" t="str">
        <f aca="false">IF(J4&lt;40,"CRITICAL",IF(J4&lt;60,"HIGH",IF(J4&lt;80,"MED","LOW")))</f>
        <v>MED</v>
      </c>
      <c r="L4" s="2" t="str">
        <f aca="false">"TWIN-"&amp;TEXT(M4,"000000")</f>
        <v>TWIN-000002</v>
      </c>
      <c r="M4" s="2" t="n">
        <f aca="false">ROW()-2</f>
        <v>2</v>
      </c>
      <c r="N4" s="2" t="s">
        <v>4374</v>
      </c>
      <c r="O4" s="2" t="n">
        <v>1</v>
      </c>
    </row>
    <row r="5" customFormat="false" ht="15" hidden="false" customHeight="false" outlineLevel="0" collapsed="false">
      <c r="A5" s="2" t="str">
        <f aca="false">Telemetry!A5</f>
        <v>2019-12-09T00:03:00Z</v>
      </c>
      <c r="B5" s="2" t="str">
        <f aca="false">Telemetry!B5</f>
        <v>ISS-25544</v>
      </c>
      <c r="C5" s="2" t="n">
        <f aca="false">Telemetry!V5</f>
        <v>54.77572669</v>
      </c>
      <c r="D5" s="2" t="n">
        <f aca="false">MAX(0,MIN(100,100-ABS(Telemetry!Y5-20)*3))</f>
        <v>70.96247479</v>
      </c>
      <c r="E5" s="2" t="n">
        <f aca="false">MAX(0,MIN(100,100-ABS(Telemetry!AA5-90)*1.2))</f>
        <v>76.427490892</v>
      </c>
      <c r="F5" s="2" t="n">
        <f aca="false">IF(Telemetry!AB5="ON",95,100)</f>
        <v>95</v>
      </c>
      <c r="G5" s="2" t="n">
        <f aca="false">IF(OR(Channel_Anomalies!C5=1,Channel_Anomalies!D5=1,Channel_Anomalies!E5=1),1,0)</f>
        <v>0</v>
      </c>
      <c r="H5" s="2" t="str">
        <f aca="false">IF(Channel_Anomalies!C5=1,"temperature",IF(Channel_Anomalies!D5=1,"battery_voltage",IF(Channel_Anomalies!E5=1,"solar_power_input","")))</f>
        <v/>
      </c>
      <c r="I5" s="2" t="n">
        <f aca="false">IF(Channel_Anomalies!C5=1,0.9,IF(Channel_Anomalies!D5=1,0.85,IF(Channel_Anomalies!E5=1,0.75,0)))</f>
        <v>0</v>
      </c>
      <c r="J5" s="2" t="n">
        <f aca="false">MAX(0,MIN(100,0.35*C5+0.25*D5+0.25*E5+0.15*F5-IF(G5=1,12,0)))</f>
        <v>70.268995762</v>
      </c>
      <c r="K5" s="2" t="str">
        <f aca="false">IF(J5&lt;40,"CRITICAL",IF(J5&lt;60,"HIGH",IF(J5&lt;80,"MED","LOW")))</f>
        <v>MED</v>
      </c>
      <c r="L5" s="2" t="str">
        <f aca="false">"TWIN-"&amp;TEXT(M5,"000000")</f>
        <v>TWIN-000003</v>
      </c>
      <c r="M5" s="2" t="n">
        <f aca="false">ROW()-2</f>
        <v>3</v>
      </c>
      <c r="N5" s="2" t="s">
        <v>4374</v>
      </c>
      <c r="O5" s="2" t="n">
        <v>1</v>
      </c>
    </row>
    <row r="6" customFormat="false" ht="15" hidden="false" customHeight="false" outlineLevel="0" collapsed="false">
      <c r="A6" s="2" t="str">
        <f aca="false">Telemetry!A6</f>
        <v>2019-12-09T00:04:00Z</v>
      </c>
      <c r="B6" s="2" t="str">
        <f aca="false">Telemetry!B6</f>
        <v>ISS-25544</v>
      </c>
      <c r="C6" s="2" t="n">
        <f aca="false">Telemetry!V6</f>
        <v>53.31303726</v>
      </c>
      <c r="D6" s="2" t="n">
        <f aca="false">MAX(0,MIN(100,100-ABS(Telemetry!Y6-20)*3))</f>
        <v>68.111798347</v>
      </c>
      <c r="E6" s="2" t="n">
        <f aca="false">MAX(0,MIN(100,100-ABS(Telemetry!AA6-90)*1.2))</f>
        <v>76.250911672</v>
      </c>
      <c r="F6" s="2" t="n">
        <f aca="false">IF(Telemetry!AB6="ON",95,100)</f>
        <v>95</v>
      </c>
      <c r="G6" s="2" t="n">
        <f aca="false">IF(OR(Channel_Anomalies!C6=1,Channel_Anomalies!D6=1,Channel_Anomalies!E6=1),1,0)</f>
        <v>0</v>
      </c>
      <c r="H6" s="2" t="str">
        <f aca="false">IF(Channel_Anomalies!C6=1,"temperature",IF(Channel_Anomalies!D6=1,"battery_voltage",IF(Channel_Anomalies!E6=1,"solar_power_input","")))</f>
        <v/>
      </c>
      <c r="I6" s="2" t="n">
        <f aca="false">IF(Channel_Anomalies!C6=1,0.9,IF(Channel_Anomalies!D6=1,0.85,IF(Channel_Anomalies!E6=1,0.75,0)))</f>
        <v>0</v>
      </c>
      <c r="J6" s="2" t="n">
        <f aca="false">MAX(0,MIN(100,0.35*C6+0.25*D6+0.25*E6+0.15*F6-IF(G6=1,12,0)))</f>
        <v>69.00024054575</v>
      </c>
      <c r="K6" s="2" t="str">
        <f aca="false">IF(J6&lt;40,"CRITICAL",IF(J6&lt;60,"HIGH",IF(J6&lt;80,"MED","LOW")))</f>
        <v>MED</v>
      </c>
      <c r="L6" s="2" t="str">
        <f aca="false">"TWIN-"&amp;TEXT(M6,"000000")</f>
        <v>TWIN-000004</v>
      </c>
      <c r="M6" s="2" t="n">
        <f aca="false">ROW()-2</f>
        <v>4</v>
      </c>
      <c r="N6" s="2" t="s">
        <v>4374</v>
      </c>
      <c r="O6" s="2" t="n">
        <v>1</v>
      </c>
    </row>
    <row r="7" customFormat="false" ht="15" hidden="false" customHeight="false" outlineLevel="0" collapsed="false">
      <c r="A7" s="2" t="str">
        <f aca="false">Telemetry!A7</f>
        <v>2019-12-09T00:05:00Z</v>
      </c>
      <c r="B7" s="2" t="str">
        <f aca="false">Telemetry!B7</f>
        <v>ISS-25544</v>
      </c>
      <c r="C7" s="2" t="n">
        <f aca="false">Telemetry!V7</f>
        <v>51.87839531</v>
      </c>
      <c r="D7" s="2" t="n">
        <f aca="false">MAX(0,MIN(100,100-ABS(Telemetry!Y7-20)*3))</f>
        <v>65.611225657</v>
      </c>
      <c r="E7" s="2" t="n">
        <f aca="false">MAX(0,MIN(100,100-ABS(Telemetry!AA7-90)*1.2))</f>
        <v>75.527280916</v>
      </c>
      <c r="F7" s="2" t="n">
        <f aca="false">IF(Telemetry!AB7="ON",95,100)</f>
        <v>95</v>
      </c>
      <c r="G7" s="2" t="n">
        <f aca="false">IF(OR(Channel_Anomalies!C7=1,Channel_Anomalies!D7=1,Channel_Anomalies!E7=1),1,0)</f>
        <v>0</v>
      </c>
      <c r="H7" s="2" t="str">
        <f aca="false">IF(Channel_Anomalies!C7=1,"temperature",IF(Channel_Anomalies!D7=1,"battery_voltage",IF(Channel_Anomalies!E7=1,"solar_power_input","")))</f>
        <v/>
      </c>
      <c r="I7" s="2" t="n">
        <f aca="false">IF(Channel_Anomalies!C7=1,0.9,IF(Channel_Anomalies!D7=1,0.85,IF(Channel_Anomalies!E7=1,0.75,0)))</f>
        <v>0</v>
      </c>
      <c r="J7" s="2" t="n">
        <f aca="false">MAX(0,MIN(100,0.35*C7+0.25*D7+0.25*E7+0.15*F7-IF(G7=1,12,0)))</f>
        <v>67.69206500175</v>
      </c>
      <c r="K7" s="2" t="str">
        <f aca="false">IF(J7&lt;40,"CRITICAL",IF(J7&lt;60,"HIGH",IF(J7&lt;80,"MED","LOW")))</f>
        <v>MED</v>
      </c>
      <c r="L7" s="2" t="str">
        <f aca="false">"TWIN-"&amp;TEXT(M7,"000000")</f>
        <v>TWIN-000005</v>
      </c>
      <c r="M7" s="2" t="n">
        <f aca="false">ROW()-2</f>
        <v>5</v>
      </c>
      <c r="N7" s="2" t="s">
        <v>4374</v>
      </c>
      <c r="O7" s="2" t="n">
        <v>1</v>
      </c>
    </row>
    <row r="8" customFormat="false" ht="15" hidden="false" customHeight="false" outlineLevel="0" collapsed="false">
      <c r="A8" s="2" t="str">
        <f aca="false">Telemetry!A8</f>
        <v>2019-12-09T00:06:00Z</v>
      </c>
      <c r="B8" s="2" t="str">
        <f aca="false">Telemetry!B8</f>
        <v>ISS-25544</v>
      </c>
      <c r="C8" s="2" t="n">
        <f aca="false">Telemetry!V8</f>
        <v>50.42747874</v>
      </c>
      <c r="D8" s="2" t="n">
        <f aca="false">MAX(0,MIN(100,100-ABS(Telemetry!Y8-20)*3))</f>
        <v>61.819224136</v>
      </c>
      <c r="E8" s="2" t="n">
        <f aca="false">MAX(0,MIN(100,100-ABS(Telemetry!AA8-90)*1.2))</f>
        <v>76.387490716</v>
      </c>
      <c r="F8" s="2" t="n">
        <f aca="false">IF(Telemetry!AB8="ON",95,100)</f>
        <v>95</v>
      </c>
      <c r="G8" s="2" t="n">
        <f aca="false">IF(OR(Channel_Anomalies!C8=1,Channel_Anomalies!D8=1,Channel_Anomalies!E8=1),1,0)</f>
        <v>0</v>
      </c>
      <c r="H8" s="2" t="str">
        <f aca="false">IF(Channel_Anomalies!C8=1,"temperature",IF(Channel_Anomalies!D8=1,"battery_voltage",IF(Channel_Anomalies!E8=1,"solar_power_input","")))</f>
        <v/>
      </c>
      <c r="I8" s="2" t="n">
        <f aca="false">IF(Channel_Anomalies!C8=1,0.9,IF(Channel_Anomalies!D8=1,0.85,IF(Channel_Anomalies!E8=1,0.75,0)))</f>
        <v>0</v>
      </c>
      <c r="J8" s="2" t="n">
        <f aca="false">MAX(0,MIN(100,0.35*C8+0.25*D8+0.25*E8+0.15*F8-IF(G8=1,12,0)))</f>
        <v>66.451296272</v>
      </c>
      <c r="K8" s="2" t="str">
        <f aca="false">IF(J8&lt;40,"CRITICAL",IF(J8&lt;60,"HIGH",IF(J8&lt;80,"MED","LOW")))</f>
        <v>MED</v>
      </c>
      <c r="L8" s="2" t="str">
        <f aca="false">"TWIN-"&amp;TEXT(M8,"000000")</f>
        <v>TWIN-000006</v>
      </c>
      <c r="M8" s="2" t="n">
        <f aca="false">ROW()-2</f>
        <v>6</v>
      </c>
      <c r="N8" s="2" t="s">
        <v>4374</v>
      </c>
      <c r="O8" s="2" t="n">
        <v>1</v>
      </c>
    </row>
    <row r="9" customFormat="false" ht="15" hidden="false" customHeight="false" outlineLevel="0" collapsed="false">
      <c r="A9" s="2" t="str">
        <f aca="false">Telemetry!A9</f>
        <v>2019-12-09T00:07:00Z</v>
      </c>
      <c r="B9" s="2" t="str">
        <f aca="false">Telemetry!B9</f>
        <v>ISS-25544</v>
      </c>
      <c r="C9" s="2" t="n">
        <f aca="false">Telemetry!V9</f>
        <v>48.97161125</v>
      </c>
      <c r="D9" s="2" t="n">
        <f aca="false">MAX(0,MIN(100,100-ABS(Telemetry!Y9-20)*3))</f>
        <v>58.013680135</v>
      </c>
      <c r="E9" s="2" t="n">
        <f aca="false">MAX(0,MIN(100,100-ABS(Telemetry!AA9-90)*1.2))</f>
        <v>75.857967448</v>
      </c>
      <c r="F9" s="2" t="n">
        <f aca="false">IF(Telemetry!AB9="ON",95,100)</f>
        <v>95</v>
      </c>
      <c r="G9" s="2" t="n">
        <f aca="false">IF(OR(Channel_Anomalies!C9=1,Channel_Anomalies!D9=1,Channel_Anomalies!E9=1),1,0)</f>
        <v>0</v>
      </c>
      <c r="H9" s="2" t="str">
        <f aca="false">IF(Channel_Anomalies!C9=1,"temperature",IF(Channel_Anomalies!D9=1,"battery_voltage",IF(Channel_Anomalies!E9=1,"solar_power_input","")))</f>
        <v/>
      </c>
      <c r="I9" s="2" t="n">
        <f aca="false">IF(Channel_Anomalies!C9=1,0.9,IF(Channel_Anomalies!D9=1,0.85,IF(Channel_Anomalies!E9=1,0.75,0)))</f>
        <v>0</v>
      </c>
      <c r="J9" s="2" t="n">
        <f aca="false">MAX(0,MIN(100,0.35*C9+0.25*D9+0.25*E9+0.15*F9-IF(G9=1,12,0)))</f>
        <v>64.85797583325</v>
      </c>
      <c r="K9" s="2" t="str">
        <f aca="false">IF(J9&lt;40,"CRITICAL",IF(J9&lt;60,"HIGH",IF(J9&lt;80,"MED","LOW")))</f>
        <v>MED</v>
      </c>
      <c r="L9" s="2" t="str">
        <f aca="false">"TWIN-"&amp;TEXT(M9,"000000")</f>
        <v>TWIN-000007</v>
      </c>
      <c r="M9" s="2" t="n">
        <f aca="false">ROW()-2</f>
        <v>7</v>
      </c>
      <c r="N9" s="2" t="s">
        <v>4374</v>
      </c>
      <c r="O9" s="2" t="n">
        <v>1</v>
      </c>
    </row>
    <row r="10" customFormat="false" ht="15" hidden="false" customHeight="false" outlineLevel="0" collapsed="false">
      <c r="A10" s="2" t="str">
        <f aca="false">Telemetry!A10</f>
        <v>2019-12-09T00:08:00Z</v>
      </c>
      <c r="B10" s="2" t="str">
        <f aca="false">Telemetry!B10</f>
        <v>ISS-25544</v>
      </c>
      <c r="C10" s="2" t="n">
        <f aca="false">Telemetry!V10</f>
        <v>47.83959621</v>
      </c>
      <c r="D10" s="2" t="n">
        <f aca="false">MAX(0,MIN(100,100-ABS(Telemetry!Y10-20)*3))</f>
        <v>56.685174421</v>
      </c>
      <c r="E10" s="2" t="n">
        <f aca="false">MAX(0,MIN(100,100-ABS(Telemetry!AA10-90)*1.2))</f>
        <v>58.05753826</v>
      </c>
      <c r="F10" s="2" t="n">
        <f aca="false">IF(Telemetry!AB10="ON",95,100)</f>
        <v>95</v>
      </c>
      <c r="G10" s="2" t="n">
        <f aca="false">IF(OR(Channel_Anomalies!C10=1,Channel_Anomalies!D10=1,Channel_Anomalies!E10=1),1,0)</f>
        <v>0</v>
      </c>
      <c r="H10" s="2" t="str">
        <f aca="false">IF(Channel_Anomalies!C10=1,"temperature",IF(Channel_Anomalies!D10=1,"battery_voltage",IF(Channel_Anomalies!E10=1,"solar_power_input","")))</f>
        <v/>
      </c>
      <c r="I10" s="2" t="n">
        <f aca="false">IF(Channel_Anomalies!C10=1,0.9,IF(Channel_Anomalies!D10=1,0.85,IF(Channel_Anomalies!E10=1,0.75,0)))</f>
        <v>0</v>
      </c>
      <c r="J10" s="2" t="n">
        <f aca="false">MAX(0,MIN(100,0.35*C10+0.25*D10+0.25*E10+0.15*F10-IF(G10=1,12,0)))</f>
        <v>59.67953684375</v>
      </c>
      <c r="K10" s="2" t="str">
        <f aca="false">IF(J10&lt;40,"CRITICAL",IF(J10&lt;60,"HIGH",IF(J10&lt;80,"MED","LOW")))</f>
        <v>HIGH</v>
      </c>
      <c r="L10" s="2" t="str">
        <f aca="false">"TWIN-"&amp;TEXT(M10,"000000")</f>
        <v>TWIN-000008</v>
      </c>
      <c r="M10" s="2" t="n">
        <f aca="false">ROW()-2</f>
        <v>8</v>
      </c>
      <c r="N10" s="2" t="s">
        <v>4374</v>
      </c>
      <c r="O10" s="2" t="n">
        <v>1</v>
      </c>
    </row>
    <row r="11" customFormat="false" ht="15" hidden="false" customHeight="false" outlineLevel="0" collapsed="false">
      <c r="A11" s="2" t="str">
        <f aca="false">Telemetry!A11</f>
        <v>2019-12-09T00:09:00Z</v>
      </c>
      <c r="B11" s="2" t="str">
        <f aca="false">Telemetry!B11</f>
        <v>ISS-25544</v>
      </c>
      <c r="C11" s="2" t="n">
        <f aca="false">Telemetry!V11</f>
        <v>46.68561692</v>
      </c>
      <c r="D11" s="2" t="n">
        <f aca="false">MAX(0,MIN(100,100-ABS(Telemetry!Y11-20)*3))</f>
        <v>54.266388319</v>
      </c>
      <c r="E11" s="2" t="n">
        <f aca="false">MAX(0,MIN(100,100-ABS(Telemetry!AA11-90)*1.2))</f>
        <v>58.469207332</v>
      </c>
      <c r="F11" s="2" t="n">
        <f aca="false">IF(Telemetry!AB11="ON",95,100)</f>
        <v>95</v>
      </c>
      <c r="G11" s="2" t="n">
        <f aca="false">IF(OR(Channel_Anomalies!C11=1,Channel_Anomalies!D11=1,Channel_Anomalies!E11=1),1,0)</f>
        <v>0</v>
      </c>
      <c r="H11" s="2" t="str">
        <f aca="false">IF(Channel_Anomalies!C11=1,"temperature",IF(Channel_Anomalies!D11=1,"battery_voltage",IF(Channel_Anomalies!E11=1,"solar_power_input","")))</f>
        <v/>
      </c>
      <c r="I11" s="2" t="n">
        <f aca="false">IF(Channel_Anomalies!C11=1,0.9,IF(Channel_Anomalies!D11=1,0.85,IF(Channel_Anomalies!E11=1,0.75,0)))</f>
        <v>0</v>
      </c>
      <c r="J11" s="2" t="n">
        <f aca="false">MAX(0,MIN(100,0.35*C11+0.25*D11+0.25*E11+0.15*F11-IF(G11=1,12,0)))</f>
        <v>58.77386483475</v>
      </c>
      <c r="K11" s="2" t="str">
        <f aca="false">IF(J11&lt;40,"CRITICAL",IF(J11&lt;60,"HIGH",IF(J11&lt;80,"MED","LOW")))</f>
        <v>HIGH</v>
      </c>
      <c r="L11" s="2" t="str">
        <f aca="false">"TWIN-"&amp;TEXT(M11,"000000")</f>
        <v>TWIN-000009</v>
      </c>
      <c r="M11" s="2" t="n">
        <f aca="false">ROW()-2</f>
        <v>9</v>
      </c>
      <c r="N11" s="2" t="s">
        <v>4374</v>
      </c>
      <c r="O11" s="2" t="n">
        <v>1</v>
      </c>
    </row>
    <row r="12" customFormat="false" ht="15" hidden="false" customHeight="false" outlineLevel="0" collapsed="false">
      <c r="A12" s="2" t="str">
        <f aca="false">Telemetry!A12</f>
        <v>2019-12-09T00:10:00Z</v>
      </c>
      <c r="B12" s="2" t="str">
        <f aca="false">Telemetry!B12</f>
        <v>ISS-25544</v>
      </c>
      <c r="C12" s="2" t="n">
        <f aca="false">Telemetry!V12</f>
        <v>45.56375842</v>
      </c>
      <c r="D12" s="2" t="n">
        <f aca="false">MAX(0,MIN(100,100-ABS(Telemetry!Y12-20)*3))</f>
        <v>51.276813223</v>
      </c>
      <c r="E12" s="2" t="n">
        <f aca="false">MAX(0,MIN(100,100-ABS(Telemetry!AA12-90)*1.2))</f>
        <v>57.167179816</v>
      </c>
      <c r="F12" s="2" t="n">
        <f aca="false">IF(Telemetry!AB12="ON",95,100)</f>
        <v>95</v>
      </c>
      <c r="G12" s="2" t="n">
        <f aca="false">IF(OR(Channel_Anomalies!C12=1,Channel_Anomalies!D12=1,Channel_Anomalies!E12=1),1,0)</f>
        <v>0</v>
      </c>
      <c r="H12" s="2" t="str">
        <f aca="false">IF(Channel_Anomalies!C12=1,"temperature",IF(Channel_Anomalies!D12=1,"battery_voltage",IF(Channel_Anomalies!E12=1,"solar_power_input","")))</f>
        <v/>
      </c>
      <c r="I12" s="2" t="n">
        <f aca="false">IF(Channel_Anomalies!C12=1,0.9,IF(Channel_Anomalies!D12=1,0.85,IF(Channel_Anomalies!E12=1,0.75,0)))</f>
        <v>0</v>
      </c>
      <c r="J12" s="2" t="n">
        <f aca="false">MAX(0,MIN(100,0.35*C12+0.25*D12+0.25*E12+0.15*F12-IF(G12=1,12,0)))</f>
        <v>57.30831370675</v>
      </c>
      <c r="K12" s="2" t="str">
        <f aca="false">IF(J12&lt;40,"CRITICAL",IF(J12&lt;60,"HIGH",IF(J12&lt;80,"MED","LOW")))</f>
        <v>HIGH</v>
      </c>
      <c r="L12" s="2" t="str">
        <f aca="false">"TWIN-"&amp;TEXT(M12,"000000")</f>
        <v>TWIN-000010</v>
      </c>
      <c r="M12" s="2" t="n">
        <f aca="false">ROW()-2</f>
        <v>10</v>
      </c>
      <c r="N12" s="2" t="s">
        <v>4374</v>
      </c>
      <c r="O12" s="2" t="n">
        <v>1</v>
      </c>
    </row>
    <row r="13" customFormat="false" ht="15" hidden="false" customHeight="false" outlineLevel="0" collapsed="false">
      <c r="A13" s="2" t="str">
        <f aca="false">Telemetry!A13</f>
        <v>2019-12-09T00:11:00Z</v>
      </c>
      <c r="B13" s="2" t="str">
        <f aca="false">Telemetry!B13</f>
        <v>ISS-25544</v>
      </c>
      <c r="C13" s="2" t="n">
        <f aca="false">Telemetry!V13</f>
        <v>44.40942708</v>
      </c>
      <c r="D13" s="2" t="n">
        <f aca="false">MAX(0,MIN(100,100-ABS(Telemetry!Y13-20)*3))</f>
        <v>49.13200408</v>
      </c>
      <c r="E13" s="2" t="n">
        <f aca="false">MAX(0,MIN(100,100-ABS(Telemetry!AA13-90)*1.2))</f>
        <v>59.06638084</v>
      </c>
      <c r="F13" s="2" t="n">
        <f aca="false">IF(Telemetry!AB13="ON",95,100)</f>
        <v>95</v>
      </c>
      <c r="G13" s="2" t="n">
        <f aca="false">IF(OR(Channel_Anomalies!C13=1,Channel_Anomalies!D13=1,Channel_Anomalies!E13=1),1,0)</f>
        <v>0</v>
      </c>
      <c r="H13" s="2" t="str">
        <f aca="false">IF(Channel_Anomalies!C13=1,"temperature",IF(Channel_Anomalies!D13=1,"battery_voltage",IF(Channel_Anomalies!E13=1,"solar_power_input","")))</f>
        <v/>
      </c>
      <c r="I13" s="2" t="n">
        <f aca="false">IF(Channel_Anomalies!C13=1,0.9,IF(Channel_Anomalies!D13=1,0.85,IF(Channel_Anomalies!E13=1,0.75,0)))</f>
        <v>0</v>
      </c>
      <c r="J13" s="2" t="n">
        <f aca="false">MAX(0,MIN(100,0.35*C13+0.25*D13+0.25*E13+0.15*F13-IF(G13=1,12,0)))</f>
        <v>56.842895708</v>
      </c>
      <c r="K13" s="2" t="str">
        <f aca="false">IF(J13&lt;40,"CRITICAL",IF(J13&lt;60,"HIGH",IF(J13&lt;80,"MED","LOW")))</f>
        <v>HIGH</v>
      </c>
      <c r="L13" s="2" t="str">
        <f aca="false">"TWIN-"&amp;TEXT(M13,"000000")</f>
        <v>TWIN-000011</v>
      </c>
      <c r="M13" s="2" t="n">
        <f aca="false">ROW()-2</f>
        <v>11</v>
      </c>
      <c r="N13" s="2" t="s">
        <v>4374</v>
      </c>
      <c r="O13" s="2" t="n">
        <v>1</v>
      </c>
    </row>
    <row r="14" customFormat="false" ht="15" hidden="false" customHeight="false" outlineLevel="0" collapsed="false">
      <c r="A14" s="2" t="str">
        <f aca="false">Telemetry!A14</f>
        <v>2019-12-09T00:12:00Z</v>
      </c>
      <c r="B14" s="2" t="str">
        <f aca="false">Telemetry!B14</f>
        <v>ISS-25544</v>
      </c>
      <c r="C14" s="2" t="n">
        <f aca="false">Telemetry!V14</f>
        <v>43.26565311</v>
      </c>
      <c r="D14" s="2" t="n">
        <f aca="false">MAX(0,MIN(100,100-ABS(Telemetry!Y14-20)*3))</f>
        <v>47.135057578</v>
      </c>
      <c r="E14" s="2" t="n">
        <f aca="false">MAX(0,MIN(100,100-ABS(Telemetry!AA14-90)*1.2))</f>
        <v>57.881380972</v>
      </c>
      <c r="F14" s="2" t="n">
        <f aca="false">IF(Telemetry!AB14="ON",95,100)</f>
        <v>95</v>
      </c>
      <c r="G14" s="2" t="n">
        <f aca="false">IF(OR(Channel_Anomalies!C14=1,Channel_Anomalies!D14=1,Channel_Anomalies!E14=1),1,0)</f>
        <v>0</v>
      </c>
      <c r="H14" s="2" t="str">
        <f aca="false">IF(Channel_Anomalies!C14=1,"temperature",IF(Channel_Anomalies!D14=1,"battery_voltage",IF(Channel_Anomalies!E14=1,"solar_power_input","")))</f>
        <v/>
      </c>
      <c r="I14" s="2" t="n">
        <f aca="false">IF(Channel_Anomalies!C14=1,0.9,IF(Channel_Anomalies!D14=1,0.85,IF(Channel_Anomalies!E14=1,0.75,0)))</f>
        <v>0</v>
      </c>
      <c r="J14" s="2" t="n">
        <f aca="false">MAX(0,MIN(100,0.35*C14+0.25*D14+0.25*E14+0.15*F14-IF(G14=1,12,0)))</f>
        <v>55.647088226</v>
      </c>
      <c r="K14" s="2" t="str">
        <f aca="false">IF(J14&lt;40,"CRITICAL",IF(J14&lt;60,"HIGH",IF(J14&lt;80,"MED","LOW")))</f>
        <v>HIGH</v>
      </c>
      <c r="L14" s="2" t="str">
        <f aca="false">"TWIN-"&amp;TEXT(M14,"000000")</f>
        <v>TWIN-000012</v>
      </c>
      <c r="M14" s="2" t="n">
        <f aca="false">ROW()-2</f>
        <v>12</v>
      </c>
      <c r="N14" s="2" t="s">
        <v>4374</v>
      </c>
      <c r="O14" s="2" t="n">
        <v>1</v>
      </c>
    </row>
    <row r="15" customFormat="false" ht="15" hidden="false" customHeight="false" outlineLevel="0" collapsed="false">
      <c r="A15" s="2" t="str">
        <f aca="false">Telemetry!A15</f>
        <v>2019-12-09T00:13:00Z</v>
      </c>
      <c r="B15" s="2" t="str">
        <f aca="false">Telemetry!B15</f>
        <v>ISS-25544</v>
      </c>
      <c r="C15" s="2" t="n">
        <f aca="false">Telemetry!V15</f>
        <v>42.14175188</v>
      </c>
      <c r="D15" s="2" t="n">
        <f aca="false">MAX(0,MIN(100,100-ABS(Telemetry!Y15-20)*3))</f>
        <v>46.334582023</v>
      </c>
      <c r="E15" s="2" t="n">
        <f aca="false">MAX(0,MIN(100,100-ABS(Telemetry!AA15-90)*1.2))</f>
        <v>56.736711004</v>
      </c>
      <c r="F15" s="2" t="n">
        <f aca="false">IF(Telemetry!AB15="ON",95,100)</f>
        <v>95</v>
      </c>
      <c r="G15" s="2" t="n">
        <f aca="false">IF(OR(Channel_Anomalies!C15=1,Channel_Anomalies!D15=1,Channel_Anomalies!E15=1),1,0)</f>
        <v>0</v>
      </c>
      <c r="H15" s="2" t="str">
        <f aca="false">IF(Channel_Anomalies!C15=1,"temperature",IF(Channel_Anomalies!D15=1,"battery_voltage",IF(Channel_Anomalies!E15=1,"solar_power_input","")))</f>
        <v/>
      </c>
      <c r="I15" s="2" t="n">
        <f aca="false">IF(Channel_Anomalies!C15=1,0.9,IF(Channel_Anomalies!D15=1,0.85,IF(Channel_Anomalies!E15=1,0.75,0)))</f>
        <v>0</v>
      </c>
      <c r="J15" s="2" t="n">
        <f aca="false">MAX(0,MIN(100,0.35*C15+0.25*D15+0.25*E15+0.15*F15-IF(G15=1,12,0)))</f>
        <v>54.76743641475</v>
      </c>
      <c r="K15" s="2" t="str">
        <f aca="false">IF(J15&lt;40,"CRITICAL",IF(J15&lt;60,"HIGH",IF(J15&lt;80,"MED","LOW")))</f>
        <v>HIGH</v>
      </c>
      <c r="L15" s="2" t="str">
        <f aca="false">"TWIN-"&amp;TEXT(M15,"000000")</f>
        <v>TWIN-000013</v>
      </c>
      <c r="M15" s="2" t="n">
        <f aca="false">ROW()-2</f>
        <v>13</v>
      </c>
      <c r="N15" s="2" t="s">
        <v>4374</v>
      </c>
      <c r="O15" s="2" t="n">
        <v>1</v>
      </c>
    </row>
    <row r="16" customFormat="false" ht="15" hidden="false" customHeight="false" outlineLevel="0" collapsed="false">
      <c r="A16" s="2" t="str">
        <f aca="false">Telemetry!A16</f>
        <v>2019-12-09T00:14:00Z</v>
      </c>
      <c r="B16" s="2" t="str">
        <f aca="false">Telemetry!B16</f>
        <v>ISS-25544</v>
      </c>
      <c r="C16" s="2" t="n">
        <f aca="false">Telemetry!V16</f>
        <v>41.00947895</v>
      </c>
      <c r="D16" s="2" t="n">
        <f aca="false">MAX(0,MIN(100,100-ABS(Telemetry!Y16-20)*3))</f>
        <v>45.027261511</v>
      </c>
      <c r="E16" s="2" t="n">
        <f aca="false">MAX(0,MIN(100,100-ABS(Telemetry!AA16-90)*1.2))</f>
        <v>57.218920696</v>
      </c>
      <c r="F16" s="2" t="n">
        <f aca="false">IF(Telemetry!AB16="ON",95,100)</f>
        <v>95</v>
      </c>
      <c r="G16" s="2" t="n">
        <f aca="false">IF(OR(Channel_Anomalies!C16=1,Channel_Anomalies!D16=1,Channel_Anomalies!E16=1),1,0)</f>
        <v>0</v>
      </c>
      <c r="H16" s="2" t="str">
        <f aca="false">IF(Channel_Anomalies!C16=1,"temperature",IF(Channel_Anomalies!D16=1,"battery_voltage",IF(Channel_Anomalies!E16=1,"solar_power_input","")))</f>
        <v/>
      </c>
      <c r="I16" s="2" t="n">
        <f aca="false">IF(Channel_Anomalies!C16=1,0.9,IF(Channel_Anomalies!D16=1,0.85,IF(Channel_Anomalies!E16=1,0.75,0)))</f>
        <v>0</v>
      </c>
      <c r="J16" s="2" t="n">
        <f aca="false">MAX(0,MIN(100,0.35*C16+0.25*D16+0.25*E16+0.15*F16-IF(G16=1,12,0)))</f>
        <v>54.16486318425</v>
      </c>
      <c r="K16" s="2" t="str">
        <f aca="false">IF(J16&lt;40,"CRITICAL",IF(J16&lt;60,"HIGH",IF(J16&lt;80,"MED","LOW")))</f>
        <v>HIGH</v>
      </c>
      <c r="L16" s="2" t="str">
        <f aca="false">"TWIN-"&amp;TEXT(M16,"000000")</f>
        <v>TWIN-000014</v>
      </c>
      <c r="M16" s="2" t="n">
        <f aca="false">ROW()-2</f>
        <v>14</v>
      </c>
      <c r="N16" s="2" t="s">
        <v>4374</v>
      </c>
      <c r="O16" s="2" t="n">
        <v>1</v>
      </c>
    </row>
    <row r="17" customFormat="false" ht="15" hidden="false" customHeight="false" outlineLevel="0" collapsed="false">
      <c r="A17" s="2" t="str">
        <f aca="false">Telemetry!A17</f>
        <v>2019-12-09T00:15:00Z</v>
      </c>
      <c r="B17" s="2" t="str">
        <f aca="false">Telemetry!B17</f>
        <v>ISS-25544</v>
      </c>
      <c r="C17" s="2" t="n">
        <f aca="false">Telemetry!V17</f>
        <v>42.2932263</v>
      </c>
      <c r="D17" s="2" t="n">
        <f aca="false">MAX(0,MIN(100,100-ABS(Telemetry!Y17-20)*3))</f>
        <v>48.827498557</v>
      </c>
      <c r="E17" s="2" t="n">
        <f aca="false">MAX(0,MIN(100,100-ABS(Telemetry!AA17-90)*1.2))</f>
        <v>58.3715614</v>
      </c>
      <c r="F17" s="2" t="n">
        <f aca="false">IF(Telemetry!AB17="ON",95,100)</f>
        <v>95</v>
      </c>
      <c r="G17" s="2" t="n">
        <f aca="false">IF(OR(Channel_Anomalies!C17=1,Channel_Anomalies!D17=1,Channel_Anomalies!E17=1),1,0)</f>
        <v>0</v>
      </c>
      <c r="H17" s="2" t="str">
        <f aca="false">IF(Channel_Anomalies!C17=1,"temperature",IF(Channel_Anomalies!D17=1,"battery_voltage",IF(Channel_Anomalies!E17=1,"solar_power_input","")))</f>
        <v/>
      </c>
      <c r="I17" s="2" t="n">
        <f aca="false">IF(Channel_Anomalies!C17=1,0.9,IF(Channel_Anomalies!D17=1,0.85,IF(Channel_Anomalies!E17=1,0.75,0)))</f>
        <v>0</v>
      </c>
      <c r="J17" s="2" t="n">
        <f aca="false">MAX(0,MIN(100,0.35*C17+0.25*D17+0.25*E17+0.15*F17-IF(G17=1,12,0)))</f>
        <v>55.85239419425</v>
      </c>
      <c r="K17" s="2" t="str">
        <f aca="false">IF(J17&lt;40,"CRITICAL",IF(J17&lt;60,"HIGH",IF(J17&lt;80,"MED","LOW")))</f>
        <v>HIGH</v>
      </c>
      <c r="L17" s="2" t="str">
        <f aca="false">"TWIN-"&amp;TEXT(M17,"000000")</f>
        <v>TWIN-000015</v>
      </c>
      <c r="M17" s="2" t="n">
        <f aca="false">ROW()-2</f>
        <v>15</v>
      </c>
      <c r="N17" s="2" t="s">
        <v>4374</v>
      </c>
      <c r="O17" s="2" t="n">
        <v>1</v>
      </c>
    </row>
    <row r="18" customFormat="false" ht="15" hidden="false" customHeight="false" outlineLevel="0" collapsed="false">
      <c r="A18" s="2" t="str">
        <f aca="false">Telemetry!A18</f>
        <v>2019-12-09T00:16:00Z</v>
      </c>
      <c r="B18" s="2" t="str">
        <f aca="false">Telemetry!B18</f>
        <v>ISS-25544</v>
      </c>
      <c r="C18" s="2" t="n">
        <f aca="false">Telemetry!V18</f>
        <v>43.62518137</v>
      </c>
      <c r="D18" s="2" t="n">
        <f aca="false">MAX(0,MIN(100,100-ABS(Telemetry!Y18-20)*3))</f>
        <v>52.257759481</v>
      </c>
      <c r="E18" s="2" t="n">
        <f aca="false">MAX(0,MIN(100,100-ABS(Telemetry!AA18-90)*1.2))</f>
        <v>56.976282676</v>
      </c>
      <c r="F18" s="2" t="n">
        <f aca="false">IF(Telemetry!AB18="ON",95,100)</f>
        <v>95</v>
      </c>
      <c r="G18" s="2" t="n">
        <f aca="false">IF(OR(Channel_Anomalies!C18=1,Channel_Anomalies!D18=1,Channel_Anomalies!E18=1),1,0)</f>
        <v>0</v>
      </c>
      <c r="H18" s="2" t="str">
        <f aca="false">IF(Channel_Anomalies!C18=1,"temperature",IF(Channel_Anomalies!D18=1,"battery_voltage",IF(Channel_Anomalies!E18=1,"solar_power_input","")))</f>
        <v/>
      </c>
      <c r="I18" s="2" t="n">
        <f aca="false">IF(Channel_Anomalies!C18=1,0.9,IF(Channel_Anomalies!D18=1,0.85,IF(Channel_Anomalies!E18=1,0.75,0)))</f>
        <v>0</v>
      </c>
      <c r="J18" s="2" t="n">
        <f aca="false">MAX(0,MIN(100,0.35*C18+0.25*D18+0.25*E18+0.15*F18-IF(G18=1,12,0)))</f>
        <v>56.82732401875</v>
      </c>
      <c r="K18" s="2" t="str">
        <f aca="false">IF(J18&lt;40,"CRITICAL",IF(J18&lt;60,"HIGH",IF(J18&lt;80,"MED","LOW")))</f>
        <v>HIGH</v>
      </c>
      <c r="L18" s="2" t="str">
        <f aca="false">"TWIN-"&amp;TEXT(M18,"000000")</f>
        <v>TWIN-000016</v>
      </c>
      <c r="M18" s="2" t="n">
        <f aca="false">ROW()-2</f>
        <v>16</v>
      </c>
      <c r="N18" s="2" t="s">
        <v>4374</v>
      </c>
      <c r="O18" s="2" t="n">
        <v>1</v>
      </c>
    </row>
    <row r="19" customFormat="false" ht="15" hidden="false" customHeight="false" outlineLevel="0" collapsed="false">
      <c r="A19" s="2" t="str">
        <f aca="false">Telemetry!A19</f>
        <v>2019-12-09T00:17:00Z</v>
      </c>
      <c r="B19" s="2" t="str">
        <f aca="false">Telemetry!B19</f>
        <v>ISS-25544</v>
      </c>
      <c r="C19" s="2" t="n">
        <f aca="false">Telemetry!V19</f>
        <v>44.9486136</v>
      </c>
      <c r="D19" s="2" t="n">
        <f aca="false">MAX(0,MIN(100,100-ABS(Telemetry!Y19-20)*3))</f>
        <v>55.317839998</v>
      </c>
      <c r="E19" s="2" t="n">
        <f aca="false">MAX(0,MIN(100,100-ABS(Telemetry!AA19-90)*1.2))</f>
        <v>60.898953016</v>
      </c>
      <c r="F19" s="2" t="n">
        <f aca="false">IF(Telemetry!AB19="ON",95,100)</f>
        <v>95</v>
      </c>
      <c r="G19" s="2" t="n">
        <f aca="false">IF(OR(Channel_Anomalies!C19=1,Channel_Anomalies!D19=1,Channel_Anomalies!E19=1),1,0)</f>
        <v>0</v>
      </c>
      <c r="H19" s="2" t="str">
        <f aca="false">IF(Channel_Anomalies!C19=1,"temperature",IF(Channel_Anomalies!D19=1,"battery_voltage",IF(Channel_Anomalies!E19=1,"solar_power_input","")))</f>
        <v/>
      </c>
      <c r="I19" s="2" t="n">
        <f aca="false">IF(Channel_Anomalies!C19=1,0.9,IF(Channel_Anomalies!D19=1,0.85,IF(Channel_Anomalies!E19=1,0.75,0)))</f>
        <v>0</v>
      </c>
      <c r="J19" s="2" t="n">
        <f aca="false">MAX(0,MIN(100,0.35*C19+0.25*D19+0.25*E19+0.15*F19-IF(G19=1,12,0)))</f>
        <v>59.0362130135</v>
      </c>
      <c r="K19" s="2" t="str">
        <f aca="false">IF(J19&lt;40,"CRITICAL",IF(J19&lt;60,"HIGH",IF(J19&lt;80,"MED","LOW")))</f>
        <v>HIGH</v>
      </c>
      <c r="L19" s="2" t="str">
        <f aca="false">"TWIN-"&amp;TEXT(M19,"000000")</f>
        <v>TWIN-000017</v>
      </c>
      <c r="M19" s="2" t="n">
        <f aca="false">ROW()-2</f>
        <v>17</v>
      </c>
      <c r="N19" s="2" t="s">
        <v>4374</v>
      </c>
      <c r="O19" s="2" t="n">
        <v>1</v>
      </c>
    </row>
    <row r="20" customFormat="false" ht="15" hidden="false" customHeight="false" outlineLevel="0" collapsed="false">
      <c r="A20" s="2" t="str">
        <f aca="false">Telemetry!A20</f>
        <v>2019-12-09T00:18:00Z</v>
      </c>
      <c r="B20" s="2" t="str">
        <f aca="false">Telemetry!B20</f>
        <v>ISS-25544</v>
      </c>
      <c r="C20" s="2" t="n">
        <f aca="false">Telemetry!V20</f>
        <v>46.26905011</v>
      </c>
      <c r="D20" s="2" t="n">
        <f aca="false">MAX(0,MIN(100,100-ABS(Telemetry!Y20-20)*3))</f>
        <v>58.811330206</v>
      </c>
      <c r="E20" s="2" t="n">
        <f aca="false">MAX(0,MIN(100,100-ABS(Telemetry!AA20-90)*1.2))</f>
        <v>57.016269484</v>
      </c>
      <c r="F20" s="2" t="n">
        <f aca="false">IF(Telemetry!AB20="ON",95,100)</f>
        <v>95</v>
      </c>
      <c r="G20" s="2" t="n">
        <f aca="false">IF(OR(Channel_Anomalies!C20=1,Channel_Anomalies!D20=1,Channel_Anomalies!E20=1),1,0)</f>
        <v>0</v>
      </c>
      <c r="H20" s="2" t="str">
        <f aca="false">IF(Channel_Anomalies!C20=1,"temperature",IF(Channel_Anomalies!D20=1,"battery_voltage",IF(Channel_Anomalies!E20=1,"solar_power_input","")))</f>
        <v/>
      </c>
      <c r="I20" s="2" t="n">
        <f aca="false">IF(Channel_Anomalies!C20=1,0.9,IF(Channel_Anomalies!D20=1,0.85,IF(Channel_Anomalies!E20=1,0.75,0)))</f>
        <v>0</v>
      </c>
      <c r="J20" s="2" t="n">
        <f aca="false">MAX(0,MIN(100,0.35*C20+0.25*D20+0.25*E20+0.15*F20-IF(G20=1,12,0)))</f>
        <v>59.401067461</v>
      </c>
      <c r="K20" s="2" t="str">
        <f aca="false">IF(J20&lt;40,"CRITICAL",IF(J20&lt;60,"HIGH",IF(J20&lt;80,"MED","LOW")))</f>
        <v>HIGH</v>
      </c>
      <c r="L20" s="2" t="str">
        <f aca="false">"TWIN-"&amp;TEXT(M20,"000000")</f>
        <v>TWIN-000018</v>
      </c>
      <c r="M20" s="2" t="n">
        <f aca="false">ROW()-2</f>
        <v>18</v>
      </c>
      <c r="N20" s="2" t="s">
        <v>4374</v>
      </c>
      <c r="O20" s="2" t="n">
        <v>1</v>
      </c>
    </row>
    <row r="21" customFormat="false" ht="15" hidden="false" customHeight="false" outlineLevel="0" collapsed="false">
      <c r="A21" s="2" t="str">
        <f aca="false">Telemetry!A21</f>
        <v>2019-12-09T00:19:00Z</v>
      </c>
      <c r="B21" s="2" t="str">
        <f aca="false">Telemetry!B21</f>
        <v>ISS-25544</v>
      </c>
      <c r="C21" s="2" t="n">
        <f aca="false">Telemetry!V21</f>
        <v>47.52473527</v>
      </c>
      <c r="D21" s="2" t="n">
        <f aca="false">MAX(0,MIN(100,100-ABS(Telemetry!Y21-20)*3))</f>
        <v>61.288010764</v>
      </c>
      <c r="E21" s="2" t="n">
        <f aca="false">MAX(0,MIN(100,100-ABS(Telemetry!AA21-90)*1.2))</f>
        <v>57.643676188</v>
      </c>
      <c r="F21" s="2" t="n">
        <f aca="false">IF(Telemetry!AB21="ON",95,100)</f>
        <v>95</v>
      </c>
      <c r="G21" s="2" t="n">
        <f aca="false">IF(OR(Channel_Anomalies!C21=1,Channel_Anomalies!D21=1,Channel_Anomalies!E21=1),1,0)</f>
        <v>0</v>
      </c>
      <c r="H21" s="2" t="str">
        <f aca="false">IF(Channel_Anomalies!C21=1,"temperature",IF(Channel_Anomalies!D21=1,"battery_voltage",IF(Channel_Anomalies!E21=1,"solar_power_input","")))</f>
        <v/>
      </c>
      <c r="I21" s="2" t="n">
        <f aca="false">IF(Channel_Anomalies!C21=1,0.9,IF(Channel_Anomalies!D21=1,0.85,IF(Channel_Anomalies!E21=1,0.75,0)))</f>
        <v>0</v>
      </c>
      <c r="J21" s="2" t="n">
        <f aca="false">MAX(0,MIN(100,0.35*C21+0.25*D21+0.25*E21+0.15*F21-IF(G21=1,12,0)))</f>
        <v>60.6165790825</v>
      </c>
      <c r="K21" s="2" t="str">
        <f aca="false">IF(J21&lt;40,"CRITICAL",IF(J21&lt;60,"HIGH",IF(J21&lt;80,"MED","LOW")))</f>
        <v>MED</v>
      </c>
      <c r="L21" s="2" t="str">
        <f aca="false">"TWIN-"&amp;TEXT(M21,"000000")</f>
        <v>TWIN-000019</v>
      </c>
      <c r="M21" s="2" t="n">
        <f aca="false">ROW()-2</f>
        <v>19</v>
      </c>
      <c r="N21" s="2" t="s">
        <v>4374</v>
      </c>
      <c r="O21" s="2" t="n">
        <v>1</v>
      </c>
    </row>
    <row r="22" customFormat="false" ht="15" hidden="false" customHeight="false" outlineLevel="0" collapsed="false">
      <c r="A22" s="2" t="str">
        <f aca="false">Telemetry!A22</f>
        <v>2019-12-09T00:20:00Z</v>
      </c>
      <c r="B22" s="2" t="str">
        <f aca="false">Telemetry!B22</f>
        <v>ISS-25544</v>
      </c>
      <c r="C22" s="2" t="n">
        <f aca="false">Telemetry!V22</f>
        <v>48.78179346</v>
      </c>
      <c r="D22" s="2" t="n">
        <f aca="false">MAX(0,MIN(100,100-ABS(Telemetry!Y22-20)*3))</f>
        <v>64.27825051</v>
      </c>
      <c r="E22" s="2" t="n">
        <f aca="false">MAX(0,MIN(100,100-ABS(Telemetry!AA22-90)*1.2))</f>
        <v>60.11902804</v>
      </c>
      <c r="F22" s="2" t="n">
        <f aca="false">IF(Telemetry!AB22="ON",95,100)</f>
        <v>95</v>
      </c>
      <c r="G22" s="2" t="n">
        <f aca="false">IF(OR(Channel_Anomalies!C22=1,Channel_Anomalies!D22=1,Channel_Anomalies!E22=1),1,0)</f>
        <v>0</v>
      </c>
      <c r="H22" s="2" t="str">
        <f aca="false">IF(Channel_Anomalies!C22=1,"temperature",IF(Channel_Anomalies!D22=1,"battery_voltage",IF(Channel_Anomalies!E22=1,"solar_power_input","")))</f>
        <v/>
      </c>
      <c r="I22" s="2" t="n">
        <f aca="false">IF(Channel_Anomalies!C22=1,0.9,IF(Channel_Anomalies!D22=1,0.85,IF(Channel_Anomalies!E22=1,0.75,0)))</f>
        <v>0</v>
      </c>
      <c r="J22" s="2" t="n">
        <f aca="false">MAX(0,MIN(100,0.35*C22+0.25*D22+0.25*E22+0.15*F22-IF(G22=1,12,0)))</f>
        <v>62.4229473485</v>
      </c>
      <c r="K22" s="2" t="str">
        <f aca="false">IF(J22&lt;40,"CRITICAL",IF(J22&lt;60,"HIGH",IF(J22&lt;80,"MED","LOW")))</f>
        <v>MED</v>
      </c>
      <c r="L22" s="2" t="str">
        <f aca="false">"TWIN-"&amp;TEXT(M22,"000000")</f>
        <v>TWIN-000020</v>
      </c>
      <c r="M22" s="2" t="n">
        <f aca="false">ROW()-2</f>
        <v>20</v>
      </c>
      <c r="N22" s="2" t="s">
        <v>4374</v>
      </c>
      <c r="O22" s="2" t="n">
        <v>1</v>
      </c>
    </row>
    <row r="23" customFormat="false" ht="15" hidden="false" customHeight="false" outlineLevel="0" collapsed="false">
      <c r="A23" s="2" t="str">
        <f aca="false">Telemetry!A23</f>
        <v>2019-12-09T00:21:00Z</v>
      </c>
      <c r="B23" s="2" t="str">
        <f aca="false">Telemetry!B23</f>
        <v>ISS-25544</v>
      </c>
      <c r="C23" s="2" t="n">
        <f aca="false">Telemetry!V23</f>
        <v>50.14023627</v>
      </c>
      <c r="D23" s="2" t="n">
        <f aca="false">MAX(0,MIN(100,100-ABS(Telemetry!Y23-20)*3))</f>
        <v>65.954852851</v>
      </c>
      <c r="E23" s="2" t="n">
        <f aca="false">MAX(0,MIN(100,100-ABS(Telemetry!AA23-90)*1.2))</f>
        <v>57.189797248</v>
      </c>
      <c r="F23" s="2" t="n">
        <f aca="false">IF(Telemetry!AB23="ON",95,100)</f>
        <v>95</v>
      </c>
      <c r="G23" s="2" t="n">
        <f aca="false">IF(OR(Channel_Anomalies!C23=1,Channel_Anomalies!D23=1,Channel_Anomalies!E23=1),1,0)</f>
        <v>0</v>
      </c>
      <c r="H23" s="2" t="str">
        <f aca="false">IF(Channel_Anomalies!C23=1,"temperature",IF(Channel_Anomalies!D23=1,"battery_voltage",IF(Channel_Anomalies!E23=1,"solar_power_input","")))</f>
        <v/>
      </c>
      <c r="I23" s="2" t="n">
        <f aca="false">IF(Channel_Anomalies!C23=1,0.9,IF(Channel_Anomalies!D23=1,0.85,IF(Channel_Anomalies!E23=1,0.75,0)))</f>
        <v>0</v>
      </c>
      <c r="J23" s="2" t="n">
        <f aca="false">MAX(0,MIN(100,0.35*C23+0.25*D23+0.25*E23+0.15*F23-IF(G23=1,12,0)))</f>
        <v>62.58524521925</v>
      </c>
      <c r="K23" s="2" t="str">
        <f aca="false">IF(J23&lt;40,"CRITICAL",IF(J23&lt;60,"HIGH",IF(J23&lt;80,"MED","LOW")))</f>
        <v>MED</v>
      </c>
      <c r="L23" s="2" t="str">
        <f aca="false">"TWIN-"&amp;TEXT(M23,"000000")</f>
        <v>TWIN-000021</v>
      </c>
      <c r="M23" s="2" t="n">
        <f aca="false">ROW()-2</f>
        <v>21</v>
      </c>
      <c r="N23" s="2" t="s">
        <v>4374</v>
      </c>
      <c r="O23" s="2" t="n">
        <v>1</v>
      </c>
    </row>
    <row r="24" customFormat="false" ht="15" hidden="false" customHeight="false" outlineLevel="0" collapsed="false">
      <c r="A24" s="2" t="str">
        <f aca="false">Telemetry!A24</f>
        <v>2019-12-09T00:22:00Z</v>
      </c>
      <c r="B24" s="2" t="str">
        <f aca="false">Telemetry!B24</f>
        <v>ISS-25544</v>
      </c>
      <c r="C24" s="2" t="n">
        <f aca="false">Telemetry!V24</f>
        <v>51.5939012</v>
      </c>
      <c r="D24" s="2" t="n">
        <f aca="false">MAX(0,MIN(100,100-ABS(Telemetry!Y24-20)*3))</f>
        <v>69.132511777</v>
      </c>
      <c r="E24" s="2" t="n">
        <f aca="false">MAX(0,MIN(100,100-ABS(Telemetry!AA24-90)*1.2))</f>
        <v>57.953628976</v>
      </c>
      <c r="F24" s="2" t="n">
        <f aca="false">IF(Telemetry!AB24="ON",95,100)</f>
        <v>95</v>
      </c>
      <c r="G24" s="2" t="n">
        <f aca="false">IF(OR(Channel_Anomalies!C24=1,Channel_Anomalies!D24=1,Channel_Anomalies!E24=1),1,0)</f>
        <v>0</v>
      </c>
      <c r="H24" s="2" t="str">
        <f aca="false">IF(Channel_Anomalies!C24=1,"temperature",IF(Channel_Anomalies!D24=1,"battery_voltage",IF(Channel_Anomalies!E24=1,"solar_power_input","")))</f>
        <v/>
      </c>
      <c r="I24" s="2" t="n">
        <f aca="false">IF(Channel_Anomalies!C24=1,0.9,IF(Channel_Anomalies!D24=1,0.85,IF(Channel_Anomalies!E24=1,0.75,0)))</f>
        <v>0</v>
      </c>
      <c r="J24" s="2" t="n">
        <f aca="false">MAX(0,MIN(100,0.35*C24+0.25*D24+0.25*E24+0.15*F24-IF(G24=1,12,0)))</f>
        <v>64.07940060825</v>
      </c>
      <c r="K24" s="2" t="str">
        <f aca="false">IF(J24&lt;40,"CRITICAL",IF(J24&lt;60,"HIGH",IF(J24&lt;80,"MED","LOW")))</f>
        <v>MED</v>
      </c>
      <c r="L24" s="2" t="str">
        <f aca="false">"TWIN-"&amp;TEXT(M24,"000000")</f>
        <v>TWIN-000022</v>
      </c>
      <c r="M24" s="2" t="n">
        <f aca="false">ROW()-2</f>
        <v>22</v>
      </c>
      <c r="N24" s="2" t="s">
        <v>4374</v>
      </c>
      <c r="O24" s="2" t="n">
        <v>1</v>
      </c>
    </row>
    <row r="25" customFormat="false" ht="15" hidden="false" customHeight="false" outlineLevel="0" collapsed="false">
      <c r="A25" s="2" t="str">
        <f aca="false">Telemetry!A25</f>
        <v>2019-12-09T00:23:00Z</v>
      </c>
      <c r="B25" s="2" t="str">
        <f aca="false">Telemetry!B25</f>
        <v>ISS-25544</v>
      </c>
      <c r="C25" s="2" t="n">
        <f aca="false">Telemetry!V25</f>
        <v>52.9550503</v>
      </c>
      <c r="D25" s="2" t="n">
        <f aca="false">MAX(0,MIN(100,100-ABS(Telemetry!Y25-20)*3))</f>
        <v>69.744542908</v>
      </c>
      <c r="E25" s="2" t="n">
        <f aca="false">MAX(0,MIN(100,100-ABS(Telemetry!AA25-90)*1.2))</f>
        <v>59.141334916</v>
      </c>
      <c r="F25" s="2" t="n">
        <f aca="false">IF(Telemetry!AB25="ON",95,100)</f>
        <v>95</v>
      </c>
      <c r="G25" s="2" t="n">
        <f aca="false">IF(OR(Channel_Anomalies!C25=1,Channel_Anomalies!D25=1,Channel_Anomalies!E25=1),1,0)</f>
        <v>0</v>
      </c>
      <c r="H25" s="2" t="str">
        <f aca="false">IF(Channel_Anomalies!C25=1,"temperature",IF(Channel_Anomalies!D25=1,"battery_voltage",IF(Channel_Anomalies!E25=1,"solar_power_input","")))</f>
        <v/>
      </c>
      <c r="I25" s="2" t="n">
        <f aca="false">IF(Channel_Anomalies!C25=1,0.9,IF(Channel_Anomalies!D25=1,0.85,IF(Channel_Anomalies!E25=1,0.75,0)))</f>
        <v>0</v>
      </c>
      <c r="J25" s="2" t="n">
        <f aca="false">MAX(0,MIN(100,0.35*C25+0.25*D25+0.25*E25+0.15*F25-IF(G25=1,12,0)))</f>
        <v>65.005737061</v>
      </c>
      <c r="K25" s="2" t="str">
        <f aca="false">IF(J25&lt;40,"CRITICAL",IF(J25&lt;60,"HIGH",IF(J25&lt;80,"MED","LOW")))</f>
        <v>MED</v>
      </c>
      <c r="L25" s="2" t="str">
        <f aca="false">"TWIN-"&amp;TEXT(M25,"000000")</f>
        <v>TWIN-000023</v>
      </c>
      <c r="M25" s="2" t="n">
        <f aca="false">ROW()-2</f>
        <v>23</v>
      </c>
      <c r="N25" s="2" t="s">
        <v>4374</v>
      </c>
      <c r="O25" s="2" t="n">
        <v>1</v>
      </c>
    </row>
    <row r="26" customFormat="false" ht="15" hidden="false" customHeight="false" outlineLevel="0" collapsed="false">
      <c r="A26" s="2" t="str">
        <f aca="false">Telemetry!A26</f>
        <v>2019-12-09T00:24:00Z</v>
      </c>
      <c r="B26" s="2" t="str">
        <f aca="false">Telemetry!B26</f>
        <v>ISS-25544</v>
      </c>
      <c r="C26" s="2" t="n">
        <f aca="false">Telemetry!V26</f>
        <v>54.29310783</v>
      </c>
      <c r="D26" s="2" t="n">
        <f aca="false">MAX(0,MIN(100,100-ABS(Telemetry!Y26-20)*3))</f>
        <v>72.13630987</v>
      </c>
      <c r="E26" s="2" t="n">
        <f aca="false">MAX(0,MIN(100,100-ABS(Telemetry!AA26-90)*1.2))</f>
        <v>57.548411752</v>
      </c>
      <c r="F26" s="2" t="n">
        <f aca="false">IF(Telemetry!AB26="ON",95,100)</f>
        <v>95</v>
      </c>
      <c r="G26" s="2" t="n">
        <f aca="false">IF(OR(Channel_Anomalies!C26=1,Channel_Anomalies!D26=1,Channel_Anomalies!E26=1),1,0)</f>
        <v>0</v>
      </c>
      <c r="H26" s="2" t="str">
        <f aca="false">IF(Channel_Anomalies!C26=1,"temperature",IF(Channel_Anomalies!D26=1,"battery_voltage",IF(Channel_Anomalies!E26=1,"solar_power_input","")))</f>
        <v/>
      </c>
      <c r="I26" s="2" t="n">
        <f aca="false">IF(Channel_Anomalies!C26=1,0.9,IF(Channel_Anomalies!D26=1,0.85,IF(Channel_Anomalies!E26=1,0.75,0)))</f>
        <v>0</v>
      </c>
      <c r="J26" s="2" t="n">
        <f aca="false">MAX(0,MIN(100,0.35*C26+0.25*D26+0.25*E26+0.15*F26-IF(G26=1,12,0)))</f>
        <v>65.673768146</v>
      </c>
      <c r="K26" s="2" t="str">
        <f aca="false">IF(J26&lt;40,"CRITICAL",IF(J26&lt;60,"HIGH",IF(J26&lt;80,"MED","LOW")))</f>
        <v>MED</v>
      </c>
      <c r="L26" s="2" t="str">
        <f aca="false">"TWIN-"&amp;TEXT(M26,"000000")</f>
        <v>TWIN-000024</v>
      </c>
      <c r="M26" s="2" t="n">
        <f aca="false">ROW()-2</f>
        <v>24</v>
      </c>
      <c r="N26" s="2" t="s">
        <v>4374</v>
      </c>
      <c r="O26" s="2" t="n">
        <v>1</v>
      </c>
    </row>
    <row r="27" customFormat="false" ht="15" hidden="false" customHeight="false" outlineLevel="0" collapsed="false">
      <c r="A27" s="2" t="str">
        <f aca="false">Telemetry!A27</f>
        <v>2019-12-09T00:25:00Z</v>
      </c>
      <c r="B27" s="2" t="str">
        <f aca="false">Telemetry!B27</f>
        <v>ISS-25544</v>
      </c>
      <c r="C27" s="2" t="n">
        <f aca="false">Telemetry!V27</f>
        <v>55.65182445</v>
      </c>
      <c r="D27" s="2" t="n">
        <f aca="false">MAX(0,MIN(100,100-ABS(Telemetry!Y27-20)*3))</f>
        <v>71.9843395</v>
      </c>
      <c r="E27" s="2" t="n">
        <f aca="false">MAX(0,MIN(100,100-ABS(Telemetry!AA27-90)*1.2))</f>
        <v>58.953191008</v>
      </c>
      <c r="F27" s="2" t="n">
        <f aca="false">IF(Telemetry!AB27="ON",95,100)</f>
        <v>95</v>
      </c>
      <c r="G27" s="2" t="n">
        <f aca="false">IF(OR(Channel_Anomalies!C27=1,Channel_Anomalies!D27=1,Channel_Anomalies!E27=1),1,0)</f>
        <v>0</v>
      </c>
      <c r="H27" s="2" t="str">
        <f aca="false">IF(Channel_Anomalies!C27=1,"temperature",IF(Channel_Anomalies!D27=1,"battery_voltage",IF(Channel_Anomalies!E27=1,"solar_power_input","")))</f>
        <v/>
      </c>
      <c r="I27" s="2" t="n">
        <f aca="false">IF(Channel_Anomalies!C27=1,0.9,IF(Channel_Anomalies!D27=1,0.85,IF(Channel_Anomalies!E27=1,0.75,0)))</f>
        <v>0</v>
      </c>
      <c r="J27" s="2" t="n">
        <f aca="false">MAX(0,MIN(100,0.35*C27+0.25*D27+0.25*E27+0.15*F27-IF(G27=1,12,0)))</f>
        <v>66.4625211845</v>
      </c>
      <c r="K27" s="2" t="str">
        <f aca="false">IF(J27&lt;40,"CRITICAL",IF(J27&lt;60,"HIGH",IF(J27&lt;80,"MED","LOW")))</f>
        <v>MED</v>
      </c>
      <c r="L27" s="2" t="str">
        <f aca="false">"TWIN-"&amp;TEXT(M27,"000000")</f>
        <v>TWIN-000025</v>
      </c>
      <c r="M27" s="2" t="n">
        <f aca="false">ROW()-2</f>
        <v>25</v>
      </c>
      <c r="N27" s="2" t="s">
        <v>4374</v>
      </c>
      <c r="O27" s="2" t="n">
        <v>1</v>
      </c>
    </row>
    <row r="28" customFormat="false" ht="15" hidden="false" customHeight="false" outlineLevel="0" collapsed="false">
      <c r="A28" s="2" t="str">
        <f aca="false">Telemetry!A28</f>
        <v>2019-12-09T00:26:00Z</v>
      </c>
      <c r="B28" s="2" t="str">
        <f aca="false">Telemetry!B28</f>
        <v>ISS-25544</v>
      </c>
      <c r="C28" s="2" t="n">
        <f aca="false">Telemetry!V28</f>
        <v>56.93550574</v>
      </c>
      <c r="D28" s="2" t="n">
        <f aca="false">MAX(0,MIN(100,100-ABS(Telemetry!Y28-20)*3))</f>
        <v>73.71269086</v>
      </c>
      <c r="E28" s="2" t="n">
        <f aca="false">MAX(0,MIN(100,100-ABS(Telemetry!AA28-90)*1.2))</f>
        <v>58.898608984</v>
      </c>
      <c r="F28" s="2" t="n">
        <f aca="false">IF(Telemetry!AB28="ON",95,100)</f>
        <v>95</v>
      </c>
      <c r="G28" s="2" t="n">
        <f aca="false">IF(OR(Channel_Anomalies!C28=1,Channel_Anomalies!D28=1,Channel_Anomalies!E28=1),1,0)</f>
        <v>0</v>
      </c>
      <c r="H28" s="2" t="str">
        <f aca="false">IF(Channel_Anomalies!C28=1,"temperature",IF(Channel_Anomalies!D28=1,"battery_voltage",IF(Channel_Anomalies!E28=1,"solar_power_input","")))</f>
        <v/>
      </c>
      <c r="I28" s="2" t="n">
        <f aca="false">IF(Channel_Anomalies!C28=1,0.9,IF(Channel_Anomalies!D28=1,0.85,IF(Channel_Anomalies!E28=1,0.75,0)))</f>
        <v>0</v>
      </c>
      <c r="J28" s="2" t="n">
        <f aca="false">MAX(0,MIN(100,0.35*C28+0.25*D28+0.25*E28+0.15*F28-IF(G28=1,12,0)))</f>
        <v>67.33025197</v>
      </c>
      <c r="K28" s="2" t="str">
        <f aca="false">IF(J28&lt;40,"CRITICAL",IF(J28&lt;60,"HIGH",IF(J28&lt;80,"MED","LOW")))</f>
        <v>MED</v>
      </c>
      <c r="L28" s="2" t="str">
        <f aca="false">"TWIN-"&amp;TEXT(M28,"000000")</f>
        <v>TWIN-000026</v>
      </c>
      <c r="M28" s="2" t="n">
        <f aca="false">ROW()-2</f>
        <v>26</v>
      </c>
      <c r="N28" s="2" t="s">
        <v>4374</v>
      </c>
      <c r="O28" s="2" t="n">
        <v>1</v>
      </c>
    </row>
    <row r="29" customFormat="false" ht="15" hidden="false" customHeight="false" outlineLevel="0" collapsed="false">
      <c r="A29" s="2" t="str">
        <f aca="false">Telemetry!A29</f>
        <v>2019-12-09T00:27:00Z</v>
      </c>
      <c r="B29" s="2" t="str">
        <f aca="false">Telemetry!B29</f>
        <v>ISS-25544</v>
      </c>
      <c r="C29" s="2" t="n">
        <f aca="false">Telemetry!V29</f>
        <v>58.31259226</v>
      </c>
      <c r="D29" s="2" t="n">
        <f aca="false">MAX(0,MIN(100,100-ABS(Telemetry!Y29-20)*3))</f>
        <v>75.12558337</v>
      </c>
      <c r="E29" s="2" t="n">
        <f aca="false">MAX(0,MIN(100,100-ABS(Telemetry!AA29-90)*1.2))</f>
        <v>58.617032044</v>
      </c>
      <c r="F29" s="2" t="n">
        <f aca="false">IF(Telemetry!AB29="ON",95,100)</f>
        <v>95</v>
      </c>
      <c r="G29" s="2" t="n">
        <f aca="false">IF(OR(Channel_Anomalies!C29=1,Channel_Anomalies!D29=1,Channel_Anomalies!E29=1),1,0)</f>
        <v>0</v>
      </c>
      <c r="H29" s="2" t="str">
        <f aca="false">IF(Channel_Anomalies!C29=1,"temperature",IF(Channel_Anomalies!D29=1,"battery_voltage",IF(Channel_Anomalies!E29=1,"solar_power_input","")))</f>
        <v/>
      </c>
      <c r="I29" s="2" t="n">
        <f aca="false">IF(Channel_Anomalies!C29=1,0.9,IF(Channel_Anomalies!D29=1,0.85,IF(Channel_Anomalies!E29=1,0.75,0)))</f>
        <v>0</v>
      </c>
      <c r="J29" s="2" t="n">
        <f aca="false">MAX(0,MIN(100,0.35*C29+0.25*D29+0.25*E29+0.15*F29-IF(G29=1,12,0)))</f>
        <v>68.0950611445</v>
      </c>
      <c r="K29" s="2" t="str">
        <f aca="false">IF(J29&lt;40,"CRITICAL",IF(J29&lt;60,"HIGH",IF(J29&lt;80,"MED","LOW")))</f>
        <v>MED</v>
      </c>
      <c r="L29" s="2" t="str">
        <f aca="false">"TWIN-"&amp;TEXT(M29,"000000")</f>
        <v>TWIN-000027</v>
      </c>
      <c r="M29" s="2" t="n">
        <f aca="false">ROW()-2</f>
        <v>27</v>
      </c>
      <c r="N29" s="2" t="s">
        <v>4374</v>
      </c>
      <c r="O29" s="2" t="n">
        <v>1</v>
      </c>
    </row>
    <row r="30" customFormat="false" ht="15" hidden="false" customHeight="false" outlineLevel="0" collapsed="false">
      <c r="A30" s="2" t="str">
        <f aca="false">Telemetry!A30</f>
        <v>2019-12-09T00:28:00Z</v>
      </c>
      <c r="B30" s="2" t="str">
        <f aca="false">Telemetry!B30</f>
        <v>ISS-25544</v>
      </c>
      <c r="C30" s="2" t="n">
        <f aca="false">Telemetry!V30</f>
        <v>59.61758979</v>
      </c>
      <c r="D30" s="2" t="n">
        <f aca="false">MAX(0,MIN(100,100-ABS(Telemetry!Y30-20)*3))</f>
        <v>75.9013852</v>
      </c>
      <c r="E30" s="2" t="n">
        <f aca="false">MAX(0,MIN(100,100-ABS(Telemetry!AA30-90)*1.2))</f>
        <v>61.15790584</v>
      </c>
      <c r="F30" s="2" t="n">
        <f aca="false">IF(Telemetry!AB30="ON",95,100)</f>
        <v>95</v>
      </c>
      <c r="G30" s="2" t="n">
        <f aca="false">IF(OR(Channel_Anomalies!C30=1,Channel_Anomalies!D30=1,Channel_Anomalies!E30=1),1,0)</f>
        <v>0</v>
      </c>
      <c r="H30" s="2" t="str">
        <f aca="false">IF(Channel_Anomalies!C30=1,"temperature",IF(Channel_Anomalies!D30=1,"battery_voltage",IF(Channel_Anomalies!E30=1,"solar_power_input","")))</f>
        <v/>
      </c>
      <c r="I30" s="2" t="n">
        <f aca="false">IF(Channel_Anomalies!C30=1,0.9,IF(Channel_Anomalies!D30=1,0.85,IF(Channel_Anomalies!E30=1,0.75,0)))</f>
        <v>0</v>
      </c>
      <c r="J30" s="2" t="n">
        <f aca="false">MAX(0,MIN(100,0.35*C30+0.25*D30+0.25*E30+0.15*F30-IF(G30=1,12,0)))</f>
        <v>69.3809791865</v>
      </c>
      <c r="K30" s="2" t="str">
        <f aca="false">IF(J30&lt;40,"CRITICAL",IF(J30&lt;60,"HIGH",IF(J30&lt;80,"MED","LOW")))</f>
        <v>MED</v>
      </c>
      <c r="L30" s="2" t="str">
        <f aca="false">"TWIN-"&amp;TEXT(M30,"000000")</f>
        <v>TWIN-000028</v>
      </c>
      <c r="M30" s="2" t="n">
        <f aca="false">ROW()-2</f>
        <v>28</v>
      </c>
      <c r="N30" s="2" t="s">
        <v>4374</v>
      </c>
      <c r="O30" s="2" t="n">
        <v>1</v>
      </c>
    </row>
    <row r="31" customFormat="false" ht="15" hidden="false" customHeight="false" outlineLevel="0" collapsed="false">
      <c r="A31" s="2" t="str">
        <f aca="false">Telemetry!A31</f>
        <v>2019-12-09T00:29:00Z</v>
      </c>
      <c r="B31" s="2" t="str">
        <f aca="false">Telemetry!B31</f>
        <v>ISS-25544</v>
      </c>
      <c r="C31" s="2" t="n">
        <f aca="false">Telemetry!V31</f>
        <v>60.99411004</v>
      </c>
      <c r="D31" s="2" t="n">
        <f aca="false">MAX(0,MIN(100,100-ABS(Telemetry!Y31-20)*3))</f>
        <v>75.47375581</v>
      </c>
      <c r="E31" s="2" t="n">
        <f aca="false">MAX(0,MIN(100,100-ABS(Telemetry!AA31-90)*1.2))</f>
        <v>57.848611564</v>
      </c>
      <c r="F31" s="2" t="n">
        <f aca="false">IF(Telemetry!AB31="ON",95,100)</f>
        <v>95</v>
      </c>
      <c r="G31" s="2" t="n">
        <f aca="false">IF(OR(Channel_Anomalies!C31=1,Channel_Anomalies!D31=1,Channel_Anomalies!E31=1),1,0)</f>
        <v>0</v>
      </c>
      <c r="H31" s="2" t="str">
        <f aca="false">IF(Channel_Anomalies!C31=1,"temperature",IF(Channel_Anomalies!D31=1,"battery_voltage",IF(Channel_Anomalies!E31=1,"solar_power_input","")))</f>
        <v/>
      </c>
      <c r="I31" s="2" t="n">
        <f aca="false">IF(Channel_Anomalies!C31=1,0.9,IF(Channel_Anomalies!D31=1,0.85,IF(Channel_Anomalies!E31=1,0.75,0)))</f>
        <v>0</v>
      </c>
      <c r="J31" s="2" t="n">
        <f aca="false">MAX(0,MIN(100,0.35*C31+0.25*D31+0.25*E31+0.15*F31-IF(G31=1,12,0)))</f>
        <v>68.9285303575</v>
      </c>
      <c r="K31" s="2" t="str">
        <f aca="false">IF(J31&lt;40,"CRITICAL",IF(J31&lt;60,"HIGH",IF(J31&lt;80,"MED","LOW")))</f>
        <v>MED</v>
      </c>
      <c r="L31" s="2" t="str">
        <f aca="false">"TWIN-"&amp;TEXT(M31,"000000")</f>
        <v>TWIN-000029</v>
      </c>
      <c r="M31" s="2" t="n">
        <f aca="false">ROW()-2</f>
        <v>29</v>
      </c>
      <c r="N31" s="2" t="s">
        <v>4374</v>
      </c>
      <c r="O31" s="2" t="n">
        <v>1</v>
      </c>
    </row>
    <row r="32" customFormat="false" ht="15" hidden="false" customHeight="false" outlineLevel="0" collapsed="false">
      <c r="A32" s="2" t="str">
        <f aca="false">Telemetry!A32</f>
        <v>2019-12-09T00:30:00Z</v>
      </c>
      <c r="B32" s="2" t="str">
        <f aca="false">Telemetry!B32</f>
        <v>ISS-25544</v>
      </c>
      <c r="C32" s="2" t="n">
        <f aca="false">Telemetry!V32</f>
        <v>62.33107415</v>
      </c>
      <c r="D32" s="2" t="n">
        <f aca="false">MAX(0,MIN(100,100-ABS(Telemetry!Y32-20)*3))</f>
        <v>78.91639042</v>
      </c>
      <c r="E32" s="2" t="n">
        <f aca="false">MAX(0,MIN(100,100-ABS(Telemetry!AA32-90)*1.2))</f>
        <v>55.834168396</v>
      </c>
      <c r="F32" s="2" t="n">
        <f aca="false">IF(Telemetry!AB32="ON",95,100)</f>
        <v>95</v>
      </c>
      <c r="G32" s="2" t="n">
        <f aca="false">IF(OR(Channel_Anomalies!C32=1,Channel_Anomalies!D32=1,Channel_Anomalies!E32=1),1,0)</f>
        <v>0</v>
      </c>
      <c r="H32" s="2" t="str">
        <f aca="false">IF(Channel_Anomalies!C32=1,"temperature",IF(Channel_Anomalies!D32=1,"battery_voltage",IF(Channel_Anomalies!E32=1,"solar_power_input","")))</f>
        <v/>
      </c>
      <c r="I32" s="2" t="n">
        <f aca="false">IF(Channel_Anomalies!C32=1,0.9,IF(Channel_Anomalies!D32=1,0.85,IF(Channel_Anomalies!E32=1,0.75,0)))</f>
        <v>0</v>
      </c>
      <c r="J32" s="2" t="n">
        <f aca="false">MAX(0,MIN(100,0.35*C32+0.25*D32+0.25*E32+0.15*F32-IF(G32=1,12,0)))</f>
        <v>69.7535156565</v>
      </c>
      <c r="K32" s="2" t="str">
        <f aca="false">IF(J32&lt;40,"CRITICAL",IF(J32&lt;60,"HIGH",IF(J32&lt;80,"MED","LOW")))</f>
        <v>MED</v>
      </c>
      <c r="L32" s="2" t="str">
        <f aca="false">"TWIN-"&amp;TEXT(M32,"000000")</f>
        <v>TWIN-000030</v>
      </c>
      <c r="M32" s="2" t="n">
        <f aca="false">ROW()-2</f>
        <v>30</v>
      </c>
      <c r="N32" s="2" t="s">
        <v>4374</v>
      </c>
      <c r="O32" s="2" t="n">
        <v>1</v>
      </c>
    </row>
    <row r="33" customFormat="false" ht="15" hidden="false" customHeight="false" outlineLevel="0" collapsed="false">
      <c r="A33" s="2" t="str">
        <f aca="false">Telemetry!A33</f>
        <v>2019-12-09T00:31:00Z</v>
      </c>
      <c r="B33" s="2" t="str">
        <f aca="false">Telemetry!B33</f>
        <v>ISS-25544</v>
      </c>
      <c r="C33" s="2" t="n">
        <f aca="false">Telemetry!V33</f>
        <v>64.30334985</v>
      </c>
      <c r="D33" s="2" t="n">
        <f aca="false">MAX(0,MIN(100,100-ABS(Telemetry!Y33-20)*3))</f>
        <v>81.82639879</v>
      </c>
      <c r="E33" s="2" t="n">
        <f aca="false">MAX(0,MIN(100,100-ABS(Telemetry!AA33-90)*1.2))</f>
        <v>32.855161276</v>
      </c>
      <c r="F33" s="2" t="n">
        <f aca="false">IF(Telemetry!AB33="ON",95,100)</f>
        <v>100</v>
      </c>
      <c r="G33" s="2" t="n">
        <f aca="false">IF(OR(Channel_Anomalies!C33=1,Channel_Anomalies!D33=1,Channel_Anomalies!E33=1),1,0)</f>
        <v>0</v>
      </c>
      <c r="H33" s="2" t="str">
        <f aca="false">IF(Channel_Anomalies!C33=1,"temperature",IF(Channel_Anomalies!D33=1,"battery_voltage",IF(Channel_Anomalies!E33=1,"solar_power_input","")))</f>
        <v/>
      </c>
      <c r="I33" s="2" t="n">
        <f aca="false">IF(Channel_Anomalies!C33=1,0.9,IF(Channel_Anomalies!D33=1,0.85,IF(Channel_Anomalies!E33=1,0.75,0)))</f>
        <v>0</v>
      </c>
      <c r="J33" s="2" t="n">
        <f aca="false">MAX(0,MIN(100,0.35*C33+0.25*D33+0.25*E33+0.15*F33-IF(G33=1,12,0)))</f>
        <v>66.176562464</v>
      </c>
      <c r="K33" s="2" t="str">
        <f aca="false">IF(J33&lt;40,"CRITICAL",IF(J33&lt;60,"HIGH",IF(J33&lt;80,"MED","LOW")))</f>
        <v>MED</v>
      </c>
      <c r="L33" s="2" t="str">
        <f aca="false">"TWIN-"&amp;TEXT(M33,"000000")</f>
        <v>TWIN-000031</v>
      </c>
      <c r="M33" s="2" t="n">
        <f aca="false">ROW()-2</f>
        <v>31</v>
      </c>
      <c r="N33" s="2" t="s">
        <v>4374</v>
      </c>
      <c r="O33" s="2" t="n">
        <v>1</v>
      </c>
    </row>
    <row r="34" customFormat="false" ht="15" hidden="false" customHeight="false" outlineLevel="0" collapsed="false">
      <c r="A34" s="2" t="str">
        <f aca="false">Telemetry!A34</f>
        <v>2019-12-09T00:32:00Z</v>
      </c>
      <c r="B34" s="2" t="str">
        <f aca="false">Telemetry!B34</f>
        <v>ISS-25544</v>
      </c>
      <c r="C34" s="2" t="n">
        <f aca="false">Telemetry!V34</f>
        <v>66.10806234</v>
      </c>
      <c r="D34" s="2" t="n">
        <f aca="false">MAX(0,MIN(100,100-ABS(Telemetry!Y34-20)*3))</f>
        <v>82.82072248</v>
      </c>
      <c r="E34" s="2" t="n">
        <f aca="false">MAX(0,MIN(100,100-ABS(Telemetry!AA34-90)*1.2))</f>
        <v>33.6137188</v>
      </c>
      <c r="F34" s="2" t="n">
        <f aca="false">IF(Telemetry!AB34="ON",95,100)</f>
        <v>100</v>
      </c>
      <c r="G34" s="2" t="n">
        <f aca="false">IF(OR(Channel_Anomalies!C34=1,Channel_Anomalies!D34=1,Channel_Anomalies!E34=1),1,0)</f>
        <v>0</v>
      </c>
      <c r="H34" s="2" t="str">
        <f aca="false">IF(Channel_Anomalies!C34=1,"temperature",IF(Channel_Anomalies!D34=1,"battery_voltage",IF(Channel_Anomalies!E34=1,"solar_power_input","")))</f>
        <v/>
      </c>
      <c r="I34" s="2" t="n">
        <f aca="false">IF(Channel_Anomalies!C34=1,0.9,IF(Channel_Anomalies!D34=1,0.85,IF(Channel_Anomalies!E34=1,0.75,0)))</f>
        <v>0</v>
      </c>
      <c r="J34" s="2" t="n">
        <f aca="false">MAX(0,MIN(100,0.35*C34+0.25*D34+0.25*E34+0.15*F34-IF(G34=1,12,0)))</f>
        <v>67.246432139</v>
      </c>
      <c r="K34" s="2" t="str">
        <f aca="false">IF(J34&lt;40,"CRITICAL",IF(J34&lt;60,"HIGH",IF(J34&lt;80,"MED","LOW")))</f>
        <v>MED</v>
      </c>
      <c r="L34" s="2" t="str">
        <f aca="false">"TWIN-"&amp;TEXT(M34,"000000")</f>
        <v>TWIN-000032</v>
      </c>
      <c r="M34" s="2" t="n">
        <f aca="false">ROW()-2</f>
        <v>32</v>
      </c>
      <c r="N34" s="2" t="s">
        <v>4374</v>
      </c>
      <c r="O34" s="2" t="n">
        <v>1</v>
      </c>
    </row>
    <row r="35" customFormat="false" ht="15" hidden="false" customHeight="false" outlineLevel="0" collapsed="false">
      <c r="A35" s="2" t="str">
        <f aca="false">Telemetry!A35</f>
        <v>2019-12-09T00:33:00Z</v>
      </c>
      <c r="B35" s="2" t="str">
        <f aca="false">Telemetry!B35</f>
        <v>ISS-25544</v>
      </c>
      <c r="C35" s="2" t="n">
        <f aca="false">Telemetry!V35</f>
        <v>67.89457959</v>
      </c>
      <c r="D35" s="2" t="n">
        <f aca="false">MAX(0,MIN(100,100-ABS(Telemetry!Y35-20)*3))</f>
        <v>84.02752615</v>
      </c>
      <c r="E35" s="2" t="n">
        <f aca="false">MAX(0,MIN(100,100-ABS(Telemetry!AA35-90)*1.2))</f>
        <v>34.794144688</v>
      </c>
      <c r="F35" s="2" t="n">
        <f aca="false">IF(Telemetry!AB35="ON",95,100)</f>
        <v>100</v>
      </c>
      <c r="G35" s="2" t="n">
        <f aca="false">IF(OR(Channel_Anomalies!C35=1,Channel_Anomalies!D35=1,Channel_Anomalies!E35=1),1,0)</f>
        <v>0</v>
      </c>
      <c r="H35" s="2" t="str">
        <f aca="false">IF(Channel_Anomalies!C35=1,"temperature",IF(Channel_Anomalies!D35=1,"battery_voltage",IF(Channel_Anomalies!E35=1,"solar_power_input","")))</f>
        <v/>
      </c>
      <c r="I35" s="2" t="n">
        <f aca="false">IF(Channel_Anomalies!C35=1,0.9,IF(Channel_Anomalies!D35=1,0.85,IF(Channel_Anomalies!E35=1,0.75,0)))</f>
        <v>0</v>
      </c>
      <c r="J35" s="2" t="n">
        <f aca="false">MAX(0,MIN(100,0.35*C35+0.25*D35+0.25*E35+0.15*F35-IF(G35=1,12,0)))</f>
        <v>68.468520566</v>
      </c>
      <c r="K35" s="2" t="str">
        <f aca="false">IF(J35&lt;40,"CRITICAL",IF(J35&lt;60,"HIGH",IF(J35&lt;80,"MED","LOW")))</f>
        <v>MED</v>
      </c>
      <c r="L35" s="2" t="str">
        <f aca="false">"TWIN-"&amp;TEXT(M35,"000000")</f>
        <v>TWIN-000033</v>
      </c>
      <c r="M35" s="2" t="n">
        <f aca="false">ROW()-2</f>
        <v>33</v>
      </c>
      <c r="N35" s="2" t="s">
        <v>4374</v>
      </c>
      <c r="O35" s="2" t="n">
        <v>1</v>
      </c>
    </row>
    <row r="36" customFormat="false" ht="15" hidden="false" customHeight="false" outlineLevel="0" collapsed="false">
      <c r="A36" s="2" t="str">
        <f aca="false">Telemetry!A36</f>
        <v>2019-12-09T00:34:00Z</v>
      </c>
      <c r="B36" s="2" t="str">
        <f aca="false">Telemetry!B36</f>
        <v>ISS-25544</v>
      </c>
      <c r="C36" s="2" t="n">
        <f aca="false">Telemetry!V36</f>
        <v>69.60475045</v>
      </c>
      <c r="D36" s="2" t="n">
        <f aca="false">MAX(0,MIN(100,100-ABS(Telemetry!Y36-20)*3))</f>
        <v>84.43939837</v>
      </c>
      <c r="E36" s="2" t="n">
        <f aca="false">MAX(0,MIN(100,100-ABS(Telemetry!AA36-90)*1.2))</f>
        <v>37.143926872</v>
      </c>
      <c r="F36" s="2" t="n">
        <f aca="false">IF(Telemetry!AB36="ON",95,100)</f>
        <v>100</v>
      </c>
      <c r="G36" s="2" t="n">
        <f aca="false">IF(OR(Channel_Anomalies!C36=1,Channel_Anomalies!D36=1,Channel_Anomalies!E36=1),1,0)</f>
        <v>0</v>
      </c>
      <c r="H36" s="2" t="str">
        <f aca="false">IF(Channel_Anomalies!C36=1,"temperature",IF(Channel_Anomalies!D36=1,"battery_voltage",IF(Channel_Anomalies!E36=1,"solar_power_input","")))</f>
        <v/>
      </c>
      <c r="I36" s="2" t="n">
        <f aca="false">IF(Channel_Anomalies!C36=1,0.9,IF(Channel_Anomalies!D36=1,0.85,IF(Channel_Anomalies!E36=1,0.75,0)))</f>
        <v>0</v>
      </c>
      <c r="J36" s="2" t="n">
        <f aca="false">MAX(0,MIN(100,0.35*C36+0.25*D36+0.25*E36+0.15*F36-IF(G36=1,12,0)))</f>
        <v>69.757493968</v>
      </c>
      <c r="K36" s="2" t="str">
        <f aca="false">IF(J36&lt;40,"CRITICAL",IF(J36&lt;60,"HIGH",IF(J36&lt;80,"MED","LOW")))</f>
        <v>MED</v>
      </c>
      <c r="L36" s="2" t="str">
        <f aca="false">"TWIN-"&amp;TEXT(M36,"000000")</f>
        <v>TWIN-000034</v>
      </c>
      <c r="M36" s="2" t="n">
        <f aca="false">ROW()-2</f>
        <v>34</v>
      </c>
      <c r="N36" s="2" t="s">
        <v>4374</v>
      </c>
      <c r="O36" s="2" t="n">
        <v>1</v>
      </c>
    </row>
    <row r="37" customFormat="false" ht="15" hidden="false" customHeight="false" outlineLevel="0" collapsed="false">
      <c r="A37" s="2" t="str">
        <f aca="false">Telemetry!A37</f>
        <v>2019-12-09T00:35:00Z</v>
      </c>
      <c r="B37" s="2" t="str">
        <f aca="false">Telemetry!B37</f>
        <v>ISS-25544</v>
      </c>
      <c r="C37" s="2" t="n">
        <f aca="false">Telemetry!V37</f>
        <v>71.40444388</v>
      </c>
      <c r="D37" s="2" t="n">
        <f aca="false">MAX(0,MIN(100,100-ABS(Telemetry!Y37-20)*3))</f>
        <v>84.51804082</v>
      </c>
      <c r="E37" s="2" t="n">
        <f aca="false">MAX(0,MIN(100,100-ABS(Telemetry!AA37-90)*1.2))</f>
        <v>34.066174588</v>
      </c>
      <c r="F37" s="2" t="n">
        <f aca="false">IF(Telemetry!AB37="ON",95,100)</f>
        <v>100</v>
      </c>
      <c r="G37" s="2" t="n">
        <f aca="false">IF(OR(Channel_Anomalies!C37=1,Channel_Anomalies!D37=1,Channel_Anomalies!E37=1),1,0)</f>
        <v>0</v>
      </c>
      <c r="H37" s="2" t="str">
        <f aca="false">IF(Channel_Anomalies!C37=1,"temperature",IF(Channel_Anomalies!D37=1,"battery_voltage",IF(Channel_Anomalies!E37=1,"solar_power_input","")))</f>
        <v/>
      </c>
      <c r="I37" s="2" t="n">
        <f aca="false">IF(Channel_Anomalies!C37=1,0.9,IF(Channel_Anomalies!D37=1,0.85,IF(Channel_Anomalies!E37=1,0.75,0)))</f>
        <v>0</v>
      </c>
      <c r="J37" s="2" t="n">
        <f aca="false">MAX(0,MIN(100,0.35*C37+0.25*D37+0.25*E37+0.15*F37-IF(G37=1,12,0)))</f>
        <v>69.63760921</v>
      </c>
      <c r="K37" s="2" t="str">
        <f aca="false">IF(J37&lt;40,"CRITICAL",IF(J37&lt;60,"HIGH",IF(J37&lt;80,"MED","LOW")))</f>
        <v>MED</v>
      </c>
      <c r="L37" s="2" t="str">
        <f aca="false">"TWIN-"&amp;TEXT(M37,"000000")</f>
        <v>TWIN-000035</v>
      </c>
      <c r="M37" s="2" t="n">
        <f aca="false">ROW()-2</f>
        <v>35</v>
      </c>
      <c r="N37" s="2" t="s">
        <v>4374</v>
      </c>
      <c r="O37" s="2" t="n">
        <v>1</v>
      </c>
    </row>
    <row r="38" customFormat="false" ht="15" hidden="false" customHeight="false" outlineLevel="0" collapsed="false">
      <c r="A38" s="2" t="str">
        <f aca="false">Telemetry!A38</f>
        <v>2019-12-09T00:36:00Z</v>
      </c>
      <c r="B38" s="2" t="str">
        <f aca="false">Telemetry!B38</f>
        <v>ISS-25544</v>
      </c>
      <c r="C38" s="2" t="n">
        <f aca="false">Telemetry!V38</f>
        <v>73.16334405</v>
      </c>
      <c r="D38" s="2" t="n">
        <f aca="false">MAX(0,MIN(100,100-ABS(Telemetry!Y38-20)*3))</f>
        <v>86.91648157</v>
      </c>
      <c r="E38" s="2" t="n">
        <f aca="false">MAX(0,MIN(100,100-ABS(Telemetry!AA38-90)*1.2))</f>
        <v>33.635534188</v>
      </c>
      <c r="F38" s="2" t="n">
        <f aca="false">IF(Telemetry!AB38="ON",95,100)</f>
        <v>100</v>
      </c>
      <c r="G38" s="2" t="n">
        <f aca="false">IF(OR(Channel_Anomalies!C38=1,Channel_Anomalies!D38=1,Channel_Anomalies!E38=1),1,0)</f>
        <v>0</v>
      </c>
      <c r="H38" s="2" t="str">
        <f aca="false">IF(Channel_Anomalies!C38=1,"temperature",IF(Channel_Anomalies!D38=1,"battery_voltage",IF(Channel_Anomalies!E38=1,"solar_power_input","")))</f>
        <v/>
      </c>
      <c r="I38" s="2" t="n">
        <f aca="false">IF(Channel_Anomalies!C38=1,0.9,IF(Channel_Anomalies!D38=1,0.85,IF(Channel_Anomalies!E38=1,0.75,0)))</f>
        <v>0</v>
      </c>
      <c r="J38" s="2" t="n">
        <f aca="false">MAX(0,MIN(100,0.35*C38+0.25*D38+0.25*E38+0.15*F38-IF(G38=1,12,0)))</f>
        <v>70.745174357</v>
      </c>
      <c r="K38" s="2" t="str">
        <f aca="false">IF(J38&lt;40,"CRITICAL",IF(J38&lt;60,"HIGH",IF(J38&lt;80,"MED","LOW")))</f>
        <v>MED</v>
      </c>
      <c r="L38" s="2" t="str">
        <f aca="false">"TWIN-"&amp;TEXT(M38,"000000")</f>
        <v>TWIN-000036</v>
      </c>
      <c r="M38" s="2" t="n">
        <f aca="false">ROW()-2</f>
        <v>36</v>
      </c>
      <c r="N38" s="2" t="s">
        <v>4374</v>
      </c>
      <c r="O38" s="2" t="n">
        <v>1</v>
      </c>
    </row>
    <row r="39" customFormat="false" ht="15" hidden="false" customHeight="false" outlineLevel="0" collapsed="false">
      <c r="A39" s="2" t="str">
        <f aca="false">Telemetry!A39</f>
        <v>2019-12-09T00:37:00Z</v>
      </c>
      <c r="B39" s="2" t="str">
        <f aca="false">Telemetry!B39</f>
        <v>ISS-25544</v>
      </c>
      <c r="C39" s="2" t="n">
        <f aca="false">Telemetry!V39</f>
        <v>74.99314949</v>
      </c>
      <c r="D39" s="2" t="n">
        <f aca="false">MAX(0,MIN(100,100-ABS(Telemetry!Y39-20)*3))</f>
        <v>89.42527267</v>
      </c>
      <c r="E39" s="2" t="n">
        <f aca="false">MAX(0,MIN(100,100-ABS(Telemetry!AA39-90)*1.2))</f>
        <v>31.668785116</v>
      </c>
      <c r="F39" s="2" t="n">
        <f aca="false">IF(Telemetry!AB39="ON",95,100)</f>
        <v>100</v>
      </c>
      <c r="G39" s="2" t="n">
        <f aca="false">IF(OR(Channel_Anomalies!C39=1,Channel_Anomalies!D39=1,Channel_Anomalies!E39=1),1,0)</f>
        <v>0</v>
      </c>
      <c r="H39" s="2" t="str">
        <f aca="false">IF(Channel_Anomalies!C39=1,"temperature",IF(Channel_Anomalies!D39=1,"battery_voltage",IF(Channel_Anomalies!E39=1,"solar_power_input","")))</f>
        <v/>
      </c>
      <c r="I39" s="2" t="n">
        <f aca="false">IF(Channel_Anomalies!C39=1,0.9,IF(Channel_Anomalies!D39=1,0.85,IF(Channel_Anomalies!E39=1,0.75,0)))</f>
        <v>0</v>
      </c>
      <c r="J39" s="2" t="n">
        <f aca="false">MAX(0,MIN(100,0.35*C39+0.25*D39+0.25*E39+0.15*F39-IF(G39=1,12,0)))</f>
        <v>71.521116768</v>
      </c>
      <c r="K39" s="2" t="str">
        <f aca="false">IF(J39&lt;40,"CRITICAL",IF(J39&lt;60,"HIGH",IF(J39&lt;80,"MED","LOW")))</f>
        <v>MED</v>
      </c>
      <c r="L39" s="2" t="str">
        <f aca="false">"TWIN-"&amp;TEXT(M39,"000000")</f>
        <v>TWIN-000037</v>
      </c>
      <c r="M39" s="2" t="n">
        <f aca="false">ROW()-2</f>
        <v>37</v>
      </c>
      <c r="N39" s="2" t="s">
        <v>4374</v>
      </c>
      <c r="O39" s="2" t="n">
        <v>1</v>
      </c>
    </row>
    <row r="40" customFormat="false" ht="15" hidden="false" customHeight="false" outlineLevel="0" collapsed="false">
      <c r="A40" s="2" t="str">
        <f aca="false">Telemetry!A40</f>
        <v>2019-12-09T00:38:00Z</v>
      </c>
      <c r="B40" s="2" t="str">
        <f aca="false">Telemetry!B40</f>
        <v>ISS-25544</v>
      </c>
      <c r="C40" s="2" t="n">
        <f aca="false">Telemetry!V40</f>
        <v>76.77808558</v>
      </c>
      <c r="D40" s="2" t="n">
        <f aca="false">MAX(0,MIN(100,100-ABS(Telemetry!Y40-20)*3))</f>
        <v>90.77839876</v>
      </c>
      <c r="E40" s="2" t="n">
        <f aca="false">MAX(0,MIN(100,100-ABS(Telemetry!AA40-90)*1.2))</f>
        <v>32.966913484</v>
      </c>
      <c r="F40" s="2" t="n">
        <f aca="false">IF(Telemetry!AB40="ON",95,100)</f>
        <v>100</v>
      </c>
      <c r="G40" s="2" t="n">
        <f aca="false">IF(OR(Channel_Anomalies!C40=1,Channel_Anomalies!D40=1,Channel_Anomalies!E40=1),1,0)</f>
        <v>0</v>
      </c>
      <c r="H40" s="2" t="str">
        <f aca="false">IF(Channel_Anomalies!C40=1,"temperature",IF(Channel_Anomalies!D40=1,"battery_voltage",IF(Channel_Anomalies!E40=1,"solar_power_input","")))</f>
        <v/>
      </c>
      <c r="I40" s="2" t="n">
        <f aca="false">IF(Channel_Anomalies!C40=1,0.9,IF(Channel_Anomalies!D40=1,0.85,IF(Channel_Anomalies!E40=1,0.75,0)))</f>
        <v>0</v>
      </c>
      <c r="J40" s="2" t="n">
        <f aca="false">MAX(0,MIN(100,0.35*C40+0.25*D40+0.25*E40+0.15*F40-IF(G40=1,12,0)))</f>
        <v>72.808658014</v>
      </c>
      <c r="K40" s="2" t="str">
        <f aca="false">IF(J40&lt;40,"CRITICAL",IF(J40&lt;60,"HIGH",IF(J40&lt;80,"MED","LOW")))</f>
        <v>MED</v>
      </c>
      <c r="L40" s="2" t="str">
        <f aca="false">"TWIN-"&amp;TEXT(M40,"000000")</f>
        <v>TWIN-000038</v>
      </c>
      <c r="M40" s="2" t="n">
        <f aca="false">ROW()-2</f>
        <v>38</v>
      </c>
      <c r="N40" s="2" t="s">
        <v>4374</v>
      </c>
      <c r="O40" s="2" t="n">
        <v>1</v>
      </c>
    </row>
    <row r="41" customFormat="false" ht="15" hidden="false" customHeight="false" outlineLevel="0" collapsed="false">
      <c r="A41" s="2" t="str">
        <f aca="false">Telemetry!A41</f>
        <v>2019-12-09T00:39:00Z</v>
      </c>
      <c r="B41" s="2" t="str">
        <f aca="false">Telemetry!B41</f>
        <v>ISS-25544</v>
      </c>
      <c r="C41" s="2" t="n">
        <f aca="false">Telemetry!V41</f>
        <v>78.63609222</v>
      </c>
      <c r="D41" s="2" t="n">
        <f aca="false">MAX(0,MIN(100,100-ABS(Telemetry!Y41-20)*3))</f>
        <v>91.59937006</v>
      </c>
      <c r="E41" s="2" t="n">
        <f aca="false">MAX(0,MIN(100,100-ABS(Telemetry!AA41-90)*1.2))</f>
        <v>35.256981712</v>
      </c>
      <c r="F41" s="2" t="n">
        <f aca="false">IF(Telemetry!AB41="ON",95,100)</f>
        <v>100</v>
      </c>
      <c r="G41" s="2" t="n">
        <f aca="false">IF(OR(Channel_Anomalies!C41=1,Channel_Anomalies!D41=1,Channel_Anomalies!E41=1),1,0)</f>
        <v>0</v>
      </c>
      <c r="H41" s="2" t="str">
        <f aca="false">IF(Channel_Anomalies!C41=1,"temperature",IF(Channel_Anomalies!D41=1,"battery_voltage",IF(Channel_Anomalies!E41=1,"solar_power_input","")))</f>
        <v/>
      </c>
      <c r="I41" s="2" t="n">
        <f aca="false">IF(Channel_Anomalies!C41=1,0.9,IF(Channel_Anomalies!D41=1,0.85,IF(Channel_Anomalies!E41=1,0.75,0)))</f>
        <v>0</v>
      </c>
      <c r="J41" s="2" t="n">
        <f aca="false">MAX(0,MIN(100,0.35*C41+0.25*D41+0.25*E41+0.15*F41-IF(G41=1,12,0)))</f>
        <v>74.23672022</v>
      </c>
      <c r="K41" s="2" t="str">
        <f aca="false">IF(J41&lt;40,"CRITICAL",IF(J41&lt;60,"HIGH",IF(J41&lt;80,"MED","LOW")))</f>
        <v>MED</v>
      </c>
      <c r="L41" s="2" t="str">
        <f aca="false">"TWIN-"&amp;TEXT(M41,"000000")</f>
        <v>TWIN-000039</v>
      </c>
      <c r="M41" s="2" t="n">
        <f aca="false">ROW()-2</f>
        <v>39</v>
      </c>
      <c r="N41" s="2" t="s">
        <v>4374</v>
      </c>
      <c r="O41" s="2" t="n">
        <v>1</v>
      </c>
    </row>
    <row r="42" customFormat="false" ht="15" hidden="false" customHeight="false" outlineLevel="0" collapsed="false">
      <c r="A42" s="2" t="str">
        <f aca="false">Telemetry!A42</f>
        <v>2019-12-09T00:40:00Z</v>
      </c>
      <c r="B42" s="2" t="str">
        <f aca="false">Telemetry!B42</f>
        <v>ISS-25544</v>
      </c>
      <c r="C42" s="2" t="n">
        <f aca="false">Telemetry!V42</f>
        <v>80.43340742</v>
      </c>
      <c r="D42" s="2" t="n">
        <f aca="false">MAX(0,MIN(100,100-ABS(Telemetry!Y42-20)*3))</f>
        <v>93.95798311</v>
      </c>
      <c r="E42" s="2" t="n">
        <f aca="false">MAX(0,MIN(100,100-ABS(Telemetry!AA42-90)*1.2))</f>
        <v>35.291105872</v>
      </c>
      <c r="F42" s="2" t="n">
        <f aca="false">IF(Telemetry!AB42="ON",95,100)</f>
        <v>100</v>
      </c>
      <c r="G42" s="2" t="n">
        <f aca="false">IF(OR(Channel_Anomalies!C42=1,Channel_Anomalies!D42=1,Channel_Anomalies!E42=1),1,0)</f>
        <v>0</v>
      </c>
      <c r="H42" s="2" t="str">
        <f aca="false">IF(Channel_Anomalies!C42=1,"temperature",IF(Channel_Anomalies!D42=1,"battery_voltage",IF(Channel_Anomalies!E42=1,"solar_power_input","")))</f>
        <v/>
      </c>
      <c r="I42" s="2" t="n">
        <f aca="false">IF(Channel_Anomalies!C42=1,0.9,IF(Channel_Anomalies!D42=1,0.85,IF(Channel_Anomalies!E42=1,0.75,0)))</f>
        <v>0</v>
      </c>
      <c r="J42" s="2" t="n">
        <f aca="false">MAX(0,MIN(100,0.35*C42+0.25*D42+0.25*E42+0.15*F42-IF(G42=1,12,0)))</f>
        <v>75.4639648425</v>
      </c>
      <c r="K42" s="2" t="str">
        <f aca="false">IF(J42&lt;40,"CRITICAL",IF(J42&lt;60,"HIGH",IF(J42&lt;80,"MED","LOW")))</f>
        <v>MED</v>
      </c>
      <c r="L42" s="2" t="str">
        <f aca="false">"TWIN-"&amp;TEXT(M42,"000000")</f>
        <v>TWIN-000040</v>
      </c>
      <c r="M42" s="2" t="n">
        <f aca="false">ROW()-2</f>
        <v>40</v>
      </c>
      <c r="N42" s="2" t="s">
        <v>4374</v>
      </c>
      <c r="O42" s="2" t="n">
        <v>1</v>
      </c>
    </row>
    <row r="43" customFormat="false" ht="15" hidden="false" customHeight="false" outlineLevel="0" collapsed="false">
      <c r="A43" s="2" t="str">
        <f aca="false">Telemetry!A43</f>
        <v>2019-12-09T00:41:00Z</v>
      </c>
      <c r="B43" s="2" t="str">
        <f aca="false">Telemetry!B43</f>
        <v>ISS-25544</v>
      </c>
      <c r="C43" s="2" t="n">
        <f aca="false">Telemetry!V43</f>
        <v>82.10490512</v>
      </c>
      <c r="D43" s="2" t="n">
        <f aca="false">MAX(0,MIN(100,100-ABS(Telemetry!Y43-20)*3))</f>
        <v>93.93104656</v>
      </c>
      <c r="E43" s="2" t="n">
        <f aca="false">MAX(0,MIN(100,100-ABS(Telemetry!AA43-90)*1.2))</f>
        <v>35.502506212</v>
      </c>
      <c r="F43" s="2" t="n">
        <f aca="false">IF(Telemetry!AB43="ON",95,100)</f>
        <v>100</v>
      </c>
      <c r="G43" s="2" t="n">
        <f aca="false">IF(OR(Channel_Anomalies!C43=1,Channel_Anomalies!D43=1,Channel_Anomalies!E43=1),1,0)</f>
        <v>0</v>
      </c>
      <c r="H43" s="2" t="str">
        <f aca="false">IF(Channel_Anomalies!C43=1,"temperature",IF(Channel_Anomalies!D43=1,"battery_voltage",IF(Channel_Anomalies!E43=1,"solar_power_input","")))</f>
        <v/>
      </c>
      <c r="I43" s="2" t="n">
        <f aca="false">IF(Channel_Anomalies!C43=1,0.9,IF(Channel_Anomalies!D43=1,0.85,IF(Channel_Anomalies!E43=1,0.75,0)))</f>
        <v>0</v>
      </c>
      <c r="J43" s="2" t="n">
        <f aca="false">MAX(0,MIN(100,0.35*C43+0.25*D43+0.25*E43+0.15*F43-IF(G43=1,12,0)))</f>
        <v>76.095104985</v>
      </c>
      <c r="K43" s="2" t="str">
        <f aca="false">IF(J43&lt;40,"CRITICAL",IF(J43&lt;60,"HIGH",IF(J43&lt;80,"MED","LOW")))</f>
        <v>MED</v>
      </c>
      <c r="L43" s="2" t="str">
        <f aca="false">"TWIN-"&amp;TEXT(M43,"000000")</f>
        <v>TWIN-000041</v>
      </c>
      <c r="M43" s="2" t="n">
        <f aca="false">ROW()-2</f>
        <v>41</v>
      </c>
      <c r="N43" s="2" t="s">
        <v>4374</v>
      </c>
      <c r="O43" s="2" t="n">
        <v>1</v>
      </c>
    </row>
    <row r="44" customFormat="false" ht="15" hidden="false" customHeight="false" outlineLevel="0" collapsed="false">
      <c r="A44" s="2" t="str">
        <f aca="false">Telemetry!A44</f>
        <v>2019-12-09T00:42:00Z</v>
      </c>
      <c r="B44" s="2" t="str">
        <f aca="false">Telemetry!B44</f>
        <v>ISS-25544</v>
      </c>
      <c r="C44" s="2" t="n">
        <f aca="false">Telemetry!V44</f>
        <v>83.80647309</v>
      </c>
      <c r="D44" s="2" t="n">
        <f aca="false">MAX(0,MIN(100,100-ABS(Telemetry!Y44-20)*3))</f>
        <v>92.47233367</v>
      </c>
      <c r="E44" s="2" t="n">
        <f aca="false">MAX(0,MIN(100,100-ABS(Telemetry!AA44-90)*1.2))</f>
        <v>35.573580124</v>
      </c>
      <c r="F44" s="2" t="n">
        <f aca="false">IF(Telemetry!AB44="ON",95,100)</f>
        <v>100</v>
      </c>
      <c r="G44" s="2" t="n">
        <f aca="false">IF(OR(Channel_Anomalies!C44=1,Channel_Anomalies!D44=1,Channel_Anomalies!E44=1),1,0)</f>
        <v>0</v>
      </c>
      <c r="H44" s="2" t="str">
        <f aca="false">IF(Channel_Anomalies!C44=1,"temperature",IF(Channel_Anomalies!D44=1,"battery_voltage",IF(Channel_Anomalies!E44=1,"solar_power_input","")))</f>
        <v/>
      </c>
      <c r="I44" s="2" t="n">
        <f aca="false">IF(Channel_Anomalies!C44=1,0.9,IF(Channel_Anomalies!D44=1,0.85,IF(Channel_Anomalies!E44=1,0.75,0)))</f>
        <v>0</v>
      </c>
      <c r="J44" s="2" t="n">
        <f aca="false">MAX(0,MIN(100,0.35*C44+0.25*D44+0.25*E44+0.15*F44-IF(G44=1,12,0)))</f>
        <v>76.34374403</v>
      </c>
      <c r="K44" s="2" t="str">
        <f aca="false">IF(J44&lt;40,"CRITICAL",IF(J44&lt;60,"HIGH",IF(J44&lt;80,"MED","LOW")))</f>
        <v>MED</v>
      </c>
      <c r="L44" s="2" t="str">
        <f aca="false">"TWIN-"&amp;TEXT(M44,"000000")</f>
        <v>TWIN-000042</v>
      </c>
      <c r="M44" s="2" t="n">
        <f aca="false">ROW()-2</f>
        <v>42</v>
      </c>
      <c r="N44" s="2" t="s">
        <v>4374</v>
      </c>
      <c r="O44" s="2" t="n">
        <v>1</v>
      </c>
    </row>
    <row r="45" customFormat="false" ht="15" hidden="false" customHeight="false" outlineLevel="0" collapsed="false">
      <c r="A45" s="2" t="str">
        <f aca="false">Telemetry!A45</f>
        <v>2019-12-09T00:43:00Z</v>
      </c>
      <c r="B45" s="2" t="str">
        <f aca="false">Telemetry!B45</f>
        <v>ISS-25544</v>
      </c>
      <c r="C45" s="2" t="n">
        <f aca="false">Telemetry!V45</f>
        <v>85.71212625</v>
      </c>
      <c r="D45" s="2" t="n">
        <f aca="false">MAX(0,MIN(100,100-ABS(Telemetry!Y45-20)*3))</f>
        <v>91.72528204</v>
      </c>
      <c r="E45" s="2" t="n">
        <f aca="false">MAX(0,MIN(100,100-ABS(Telemetry!AA45-90)*1.2))</f>
        <v>32.052732928</v>
      </c>
      <c r="F45" s="2" t="n">
        <f aca="false">IF(Telemetry!AB45="ON",95,100)</f>
        <v>100</v>
      </c>
      <c r="G45" s="2" t="n">
        <f aca="false">IF(OR(Channel_Anomalies!C45=1,Channel_Anomalies!D45=1,Channel_Anomalies!E45=1),1,0)</f>
        <v>0</v>
      </c>
      <c r="H45" s="2" t="str">
        <f aca="false">IF(Channel_Anomalies!C45=1,"temperature",IF(Channel_Anomalies!D45=1,"battery_voltage",IF(Channel_Anomalies!E45=1,"solar_power_input","")))</f>
        <v/>
      </c>
      <c r="I45" s="2" t="n">
        <f aca="false">IF(Channel_Anomalies!C45=1,0.9,IF(Channel_Anomalies!D45=1,0.85,IF(Channel_Anomalies!E45=1,0.75,0)))</f>
        <v>0</v>
      </c>
      <c r="J45" s="2" t="n">
        <f aca="false">MAX(0,MIN(100,0.35*C45+0.25*D45+0.25*E45+0.15*F45-IF(G45=1,12,0)))</f>
        <v>75.9437479295</v>
      </c>
      <c r="K45" s="2" t="str">
        <f aca="false">IF(J45&lt;40,"CRITICAL",IF(J45&lt;60,"HIGH",IF(J45&lt;80,"MED","LOW")))</f>
        <v>MED</v>
      </c>
      <c r="L45" s="2" t="str">
        <f aca="false">"TWIN-"&amp;TEXT(M45,"000000")</f>
        <v>TWIN-000043</v>
      </c>
      <c r="M45" s="2" t="n">
        <f aca="false">ROW()-2</f>
        <v>43</v>
      </c>
      <c r="N45" s="2" t="s">
        <v>4374</v>
      </c>
      <c r="O45" s="2" t="n">
        <v>1</v>
      </c>
    </row>
    <row r="46" customFormat="false" ht="15" hidden="false" customHeight="false" outlineLevel="0" collapsed="false">
      <c r="A46" s="2" t="str">
        <f aca="false">Telemetry!A46</f>
        <v>2019-12-09T00:44:00Z</v>
      </c>
      <c r="B46" s="2" t="str">
        <f aca="false">Telemetry!B46</f>
        <v>ISS-25544</v>
      </c>
      <c r="C46" s="2" t="n">
        <f aca="false">Telemetry!V46</f>
        <v>87.41653907</v>
      </c>
      <c r="D46" s="2" t="n">
        <f aca="false">MAX(0,MIN(100,100-ABS(Telemetry!Y46-20)*3))</f>
        <v>92.64997873</v>
      </c>
      <c r="E46" s="2" t="n">
        <f aca="false">MAX(0,MIN(100,100-ABS(Telemetry!AA46-90)*1.2))</f>
        <v>35.77042408</v>
      </c>
      <c r="F46" s="2" t="n">
        <f aca="false">IF(Telemetry!AB46="ON",95,100)</f>
        <v>100</v>
      </c>
      <c r="G46" s="2" t="n">
        <f aca="false">IF(OR(Channel_Anomalies!C46=1,Channel_Anomalies!D46=1,Channel_Anomalies!E46=1),1,0)</f>
        <v>0</v>
      </c>
      <c r="H46" s="2" t="str">
        <f aca="false">IF(Channel_Anomalies!C46=1,"temperature",IF(Channel_Anomalies!D46=1,"battery_voltage",IF(Channel_Anomalies!E46=1,"solar_power_input","")))</f>
        <v/>
      </c>
      <c r="I46" s="2" t="n">
        <f aca="false">IF(Channel_Anomalies!C46=1,0.9,IF(Channel_Anomalies!D46=1,0.85,IF(Channel_Anomalies!E46=1,0.75,0)))</f>
        <v>0</v>
      </c>
      <c r="J46" s="2" t="n">
        <f aca="false">MAX(0,MIN(100,0.35*C46+0.25*D46+0.25*E46+0.15*F46-IF(G46=1,12,0)))</f>
        <v>77.700889377</v>
      </c>
      <c r="K46" s="2" t="str">
        <f aca="false">IF(J46&lt;40,"CRITICAL",IF(J46&lt;60,"HIGH",IF(J46&lt;80,"MED","LOW")))</f>
        <v>MED</v>
      </c>
      <c r="L46" s="2" t="str">
        <f aca="false">"TWIN-"&amp;TEXT(M46,"000000")</f>
        <v>TWIN-000044</v>
      </c>
      <c r="M46" s="2" t="n">
        <f aca="false">ROW()-2</f>
        <v>44</v>
      </c>
      <c r="N46" s="2" t="s">
        <v>4374</v>
      </c>
      <c r="O46" s="2" t="n">
        <v>1</v>
      </c>
    </row>
    <row r="47" customFormat="false" ht="15" hidden="false" customHeight="false" outlineLevel="0" collapsed="false">
      <c r="A47" s="2" t="str">
        <f aca="false">Telemetry!A47</f>
        <v>2019-12-09T00:45:00Z</v>
      </c>
      <c r="B47" s="2" t="str">
        <f aca="false">Telemetry!B47</f>
        <v>ISS-25544</v>
      </c>
      <c r="C47" s="2" t="n">
        <f aca="false">Telemetry!V47</f>
        <v>89.15301639</v>
      </c>
      <c r="D47" s="2" t="n">
        <f aca="false">MAX(0,MIN(100,100-ABS(Telemetry!Y47-20)*3))</f>
        <v>93.20497168</v>
      </c>
      <c r="E47" s="2" t="n">
        <f aca="false">MAX(0,MIN(100,100-ABS(Telemetry!AA47-90)*1.2))</f>
        <v>35.429825416</v>
      </c>
      <c r="F47" s="2" t="n">
        <f aca="false">IF(Telemetry!AB47="ON",95,100)</f>
        <v>100</v>
      </c>
      <c r="G47" s="2" t="n">
        <f aca="false">IF(OR(Channel_Anomalies!C47=1,Channel_Anomalies!D47=1,Channel_Anomalies!E47=1),1,0)</f>
        <v>0</v>
      </c>
      <c r="H47" s="2" t="str">
        <f aca="false">IF(Channel_Anomalies!C47=1,"temperature",IF(Channel_Anomalies!D47=1,"battery_voltage",IF(Channel_Anomalies!E47=1,"solar_power_input","")))</f>
        <v/>
      </c>
      <c r="I47" s="2" t="n">
        <f aca="false">IF(Channel_Anomalies!C47=1,0.9,IF(Channel_Anomalies!D47=1,0.85,IF(Channel_Anomalies!E47=1,0.75,0)))</f>
        <v>0</v>
      </c>
      <c r="J47" s="2" t="n">
        <f aca="false">MAX(0,MIN(100,0.35*C47+0.25*D47+0.25*E47+0.15*F47-IF(G47=1,12,0)))</f>
        <v>78.3622550105</v>
      </c>
      <c r="K47" s="2" t="str">
        <f aca="false">IF(J47&lt;40,"CRITICAL",IF(J47&lt;60,"HIGH",IF(J47&lt;80,"MED","LOW")))</f>
        <v>MED</v>
      </c>
      <c r="L47" s="2" t="str">
        <f aca="false">"TWIN-"&amp;TEXT(M47,"000000")</f>
        <v>TWIN-000045</v>
      </c>
      <c r="M47" s="2" t="n">
        <f aca="false">ROW()-2</f>
        <v>45</v>
      </c>
      <c r="N47" s="2" t="s">
        <v>4374</v>
      </c>
      <c r="O47" s="2" t="n">
        <v>1</v>
      </c>
    </row>
    <row r="48" customFormat="false" ht="15" hidden="false" customHeight="false" outlineLevel="0" collapsed="false">
      <c r="A48" s="2" t="str">
        <f aca="false">Telemetry!A48</f>
        <v>2019-12-09T00:46:00Z</v>
      </c>
      <c r="B48" s="2" t="str">
        <f aca="false">Telemetry!B48</f>
        <v>ISS-25544</v>
      </c>
      <c r="C48" s="2" t="n">
        <f aca="false">Telemetry!V48</f>
        <v>90.92746014</v>
      </c>
      <c r="D48" s="2" t="n">
        <f aca="false">MAX(0,MIN(100,100-ABS(Telemetry!Y48-20)*3))</f>
        <v>94.61583766</v>
      </c>
      <c r="E48" s="2" t="n">
        <f aca="false">MAX(0,MIN(100,100-ABS(Telemetry!AA48-90)*1.2))</f>
        <v>34.52034238</v>
      </c>
      <c r="F48" s="2" t="n">
        <f aca="false">IF(Telemetry!AB48="ON",95,100)</f>
        <v>100</v>
      </c>
      <c r="G48" s="2" t="n">
        <f aca="false">IF(OR(Channel_Anomalies!C48=1,Channel_Anomalies!D48=1,Channel_Anomalies!E48=1),1,0)</f>
        <v>0</v>
      </c>
      <c r="H48" s="2" t="str">
        <f aca="false">IF(Channel_Anomalies!C48=1,"temperature",IF(Channel_Anomalies!D48=1,"battery_voltage",IF(Channel_Anomalies!E48=1,"solar_power_input","")))</f>
        <v/>
      </c>
      <c r="I48" s="2" t="n">
        <f aca="false">IF(Channel_Anomalies!C48=1,0.9,IF(Channel_Anomalies!D48=1,0.85,IF(Channel_Anomalies!E48=1,0.75,0)))</f>
        <v>0</v>
      </c>
      <c r="J48" s="2" t="n">
        <f aca="false">MAX(0,MIN(100,0.35*C48+0.25*D48+0.25*E48+0.15*F48-IF(G48=1,12,0)))</f>
        <v>79.108656059</v>
      </c>
      <c r="K48" s="2" t="str">
        <f aca="false">IF(J48&lt;40,"CRITICAL",IF(J48&lt;60,"HIGH",IF(J48&lt;80,"MED","LOW")))</f>
        <v>MED</v>
      </c>
      <c r="L48" s="2" t="str">
        <f aca="false">"TWIN-"&amp;TEXT(M48,"000000")</f>
        <v>TWIN-000046</v>
      </c>
      <c r="M48" s="2" t="n">
        <f aca="false">ROW()-2</f>
        <v>46</v>
      </c>
      <c r="N48" s="2" t="s">
        <v>4374</v>
      </c>
      <c r="O48" s="2" t="n">
        <v>1</v>
      </c>
    </row>
    <row r="49" customFormat="false" ht="15" hidden="false" customHeight="false" outlineLevel="0" collapsed="false">
      <c r="A49" s="2" t="str">
        <f aca="false">Telemetry!A49</f>
        <v>2019-12-09T00:47:00Z</v>
      </c>
      <c r="B49" s="2" t="str">
        <f aca="false">Telemetry!B49</f>
        <v>ISS-25544</v>
      </c>
      <c r="C49" s="2" t="n">
        <f aca="false">Telemetry!V49</f>
        <v>92.67291893</v>
      </c>
      <c r="D49" s="2" t="n">
        <f aca="false">MAX(0,MIN(100,100-ABS(Telemetry!Y49-20)*3))</f>
        <v>95.28213817</v>
      </c>
      <c r="E49" s="2" t="n">
        <f aca="false">MAX(0,MIN(100,100-ABS(Telemetry!AA49-90)*1.2))</f>
        <v>34.722991864</v>
      </c>
      <c r="F49" s="2" t="n">
        <f aca="false">IF(Telemetry!AB49="ON",95,100)</f>
        <v>100</v>
      </c>
      <c r="G49" s="2" t="n">
        <f aca="false">IF(OR(Channel_Anomalies!C49=1,Channel_Anomalies!D49=1,Channel_Anomalies!E49=1),1,0)</f>
        <v>0</v>
      </c>
      <c r="H49" s="2" t="str">
        <f aca="false">IF(Channel_Anomalies!C49=1,"temperature",IF(Channel_Anomalies!D49=1,"battery_voltage",IF(Channel_Anomalies!E49=1,"solar_power_input","")))</f>
        <v/>
      </c>
      <c r="I49" s="2" t="n">
        <f aca="false">IF(Channel_Anomalies!C49=1,0.9,IF(Channel_Anomalies!D49=1,0.85,IF(Channel_Anomalies!E49=1,0.75,0)))</f>
        <v>0</v>
      </c>
      <c r="J49" s="2" t="n">
        <f aca="false">MAX(0,MIN(100,0.35*C49+0.25*D49+0.25*E49+0.15*F49-IF(G49=1,12,0)))</f>
        <v>79.936804134</v>
      </c>
      <c r="K49" s="2" t="str">
        <f aca="false">IF(J49&lt;40,"CRITICAL",IF(J49&lt;60,"HIGH",IF(J49&lt;80,"MED","LOW")))</f>
        <v>MED</v>
      </c>
      <c r="L49" s="2" t="str">
        <f aca="false">"TWIN-"&amp;TEXT(M49,"000000")</f>
        <v>TWIN-000047</v>
      </c>
      <c r="M49" s="2" t="n">
        <f aca="false">ROW()-2</f>
        <v>47</v>
      </c>
      <c r="N49" s="2" t="s">
        <v>4374</v>
      </c>
      <c r="O49" s="2" t="n">
        <v>1</v>
      </c>
    </row>
    <row r="50" customFormat="false" ht="15" hidden="false" customHeight="false" outlineLevel="0" collapsed="false">
      <c r="A50" s="2" t="str">
        <f aca="false">Telemetry!A50</f>
        <v>2019-12-09T00:48:00Z</v>
      </c>
      <c r="B50" s="2" t="str">
        <f aca="false">Telemetry!B50</f>
        <v>ISS-25544</v>
      </c>
      <c r="C50" s="2" t="n">
        <f aca="false">Telemetry!V50</f>
        <v>94.34278555</v>
      </c>
      <c r="D50" s="2" t="n">
        <f aca="false">MAX(0,MIN(100,100-ABS(Telemetry!Y50-20)*3))</f>
        <v>96.06667804</v>
      </c>
      <c r="E50" s="2" t="n">
        <f aca="false">MAX(0,MIN(100,100-ABS(Telemetry!AA50-90)*1.2))</f>
        <v>34.051082152</v>
      </c>
      <c r="F50" s="2" t="n">
        <f aca="false">IF(Telemetry!AB50="ON",95,100)</f>
        <v>100</v>
      </c>
      <c r="G50" s="2" t="n">
        <f aca="false">IF(OR(Channel_Anomalies!C50=1,Channel_Anomalies!D50=1,Channel_Anomalies!E50=1),1,0)</f>
        <v>0</v>
      </c>
      <c r="H50" s="2" t="str">
        <f aca="false">IF(Channel_Anomalies!C50=1,"temperature",IF(Channel_Anomalies!D50=1,"battery_voltage",IF(Channel_Anomalies!E50=1,"solar_power_input","")))</f>
        <v/>
      </c>
      <c r="I50" s="2" t="n">
        <f aca="false">IF(Channel_Anomalies!C50=1,0.9,IF(Channel_Anomalies!D50=1,0.85,IF(Channel_Anomalies!E50=1,0.75,0)))</f>
        <v>0</v>
      </c>
      <c r="J50" s="2" t="n">
        <f aca="false">MAX(0,MIN(100,0.35*C50+0.25*D50+0.25*E50+0.15*F50-IF(G50=1,12,0)))</f>
        <v>80.5494149905</v>
      </c>
      <c r="K50" s="2" t="str">
        <f aca="false">IF(J50&lt;40,"CRITICAL",IF(J50&lt;60,"HIGH",IF(J50&lt;80,"MED","LOW")))</f>
        <v>LOW</v>
      </c>
      <c r="L50" s="2" t="str">
        <f aca="false">"TWIN-"&amp;TEXT(M50,"000000")</f>
        <v>TWIN-000048</v>
      </c>
      <c r="M50" s="2" t="n">
        <f aca="false">ROW()-2</f>
        <v>48</v>
      </c>
      <c r="N50" s="2" t="s">
        <v>4374</v>
      </c>
      <c r="O50" s="2" t="n">
        <v>1</v>
      </c>
    </row>
    <row r="51" customFormat="false" ht="15" hidden="false" customHeight="false" outlineLevel="0" collapsed="false">
      <c r="A51" s="2" t="str">
        <f aca="false">Telemetry!A51</f>
        <v>2019-12-09T00:49:00Z</v>
      </c>
      <c r="B51" s="2" t="str">
        <f aca="false">Telemetry!B51</f>
        <v>ISS-25544</v>
      </c>
      <c r="C51" s="2" t="n">
        <f aca="false">Telemetry!V51</f>
        <v>96.06472357</v>
      </c>
      <c r="D51" s="2" t="n">
        <f aca="false">MAX(0,MIN(100,100-ABS(Telemetry!Y51-20)*3))</f>
        <v>97.24746391</v>
      </c>
      <c r="E51" s="2" t="n">
        <f aca="false">MAX(0,MIN(100,100-ABS(Telemetry!AA51-90)*1.2))</f>
        <v>35.117975812</v>
      </c>
      <c r="F51" s="2" t="n">
        <f aca="false">IF(Telemetry!AB51="ON",95,100)</f>
        <v>100</v>
      </c>
      <c r="G51" s="2" t="n">
        <f aca="false">IF(OR(Channel_Anomalies!C51=1,Channel_Anomalies!D51=1,Channel_Anomalies!E51=1),1,0)</f>
        <v>0</v>
      </c>
      <c r="H51" s="2" t="str">
        <f aca="false">IF(Channel_Anomalies!C51=1,"temperature",IF(Channel_Anomalies!D51=1,"battery_voltage",IF(Channel_Anomalies!E51=1,"solar_power_input","")))</f>
        <v/>
      </c>
      <c r="I51" s="2" t="n">
        <f aca="false">IF(Channel_Anomalies!C51=1,0.9,IF(Channel_Anomalies!D51=1,0.85,IF(Channel_Anomalies!E51=1,0.75,0)))</f>
        <v>0</v>
      </c>
      <c r="J51" s="2" t="n">
        <f aca="false">MAX(0,MIN(100,0.35*C51+0.25*D51+0.25*E51+0.15*F51-IF(G51=1,12,0)))</f>
        <v>81.71401318</v>
      </c>
      <c r="K51" s="2" t="str">
        <f aca="false">IF(J51&lt;40,"CRITICAL",IF(J51&lt;60,"HIGH",IF(J51&lt;80,"MED","LOW")))</f>
        <v>LOW</v>
      </c>
      <c r="L51" s="2" t="str">
        <f aca="false">"TWIN-"&amp;TEXT(M51,"000000")</f>
        <v>TWIN-000049</v>
      </c>
      <c r="M51" s="2" t="n">
        <f aca="false">ROW()-2</f>
        <v>49</v>
      </c>
      <c r="N51" s="2" t="s">
        <v>4374</v>
      </c>
      <c r="O51" s="2" t="n">
        <v>1</v>
      </c>
    </row>
    <row r="52" customFormat="false" ht="15" hidden="false" customHeight="false" outlineLevel="0" collapsed="false">
      <c r="A52" s="2" t="str">
        <f aca="false">Telemetry!A52</f>
        <v>2019-12-09T00:50:00Z</v>
      </c>
      <c r="B52" s="2" t="str">
        <f aca="false">Telemetry!B52</f>
        <v>ISS-25544</v>
      </c>
      <c r="C52" s="2" t="n">
        <f aca="false">Telemetry!V52</f>
        <v>97.8051871</v>
      </c>
      <c r="D52" s="2" t="n">
        <f aca="false">MAX(0,MIN(100,100-ABS(Telemetry!Y52-20)*3))</f>
        <v>98.15414125</v>
      </c>
      <c r="E52" s="2" t="n">
        <f aca="false">MAX(0,MIN(100,100-ABS(Telemetry!AA52-90)*1.2))</f>
        <v>35.102699824</v>
      </c>
      <c r="F52" s="2" t="n">
        <f aca="false">IF(Telemetry!AB52="ON",95,100)</f>
        <v>100</v>
      </c>
      <c r="G52" s="2" t="n">
        <f aca="false">IF(OR(Channel_Anomalies!C52=1,Channel_Anomalies!D52=1,Channel_Anomalies!E52=1),1,0)</f>
        <v>0</v>
      </c>
      <c r="H52" s="2" t="str">
        <f aca="false">IF(Channel_Anomalies!C52=1,"temperature",IF(Channel_Anomalies!D52=1,"battery_voltage",IF(Channel_Anomalies!E52=1,"solar_power_input","")))</f>
        <v/>
      </c>
      <c r="I52" s="2" t="n">
        <f aca="false">IF(Channel_Anomalies!C52=1,0.9,IF(Channel_Anomalies!D52=1,0.85,IF(Channel_Anomalies!E52=1,0.75,0)))</f>
        <v>0</v>
      </c>
      <c r="J52" s="2" t="n">
        <f aca="false">MAX(0,MIN(100,0.35*C52+0.25*D52+0.25*E52+0.15*F52-IF(G52=1,12,0)))</f>
        <v>82.5460257535</v>
      </c>
      <c r="K52" s="2" t="str">
        <f aca="false">IF(J52&lt;40,"CRITICAL",IF(J52&lt;60,"HIGH",IF(J52&lt;80,"MED","LOW")))</f>
        <v>LOW</v>
      </c>
      <c r="L52" s="2" t="str">
        <f aca="false">"TWIN-"&amp;TEXT(M52,"000000")</f>
        <v>TWIN-000050</v>
      </c>
      <c r="M52" s="2" t="n">
        <f aca="false">ROW()-2</f>
        <v>50</v>
      </c>
      <c r="N52" s="2" t="s">
        <v>4374</v>
      </c>
      <c r="O52" s="2" t="n">
        <v>1</v>
      </c>
    </row>
    <row r="53" customFormat="false" ht="15" hidden="false" customHeight="false" outlineLevel="0" collapsed="false">
      <c r="A53" s="2" t="str">
        <f aca="false">Telemetry!A53</f>
        <v>2019-12-09T00:51:00Z</v>
      </c>
      <c r="B53" s="2" t="str">
        <f aca="false">Telemetry!B53</f>
        <v>ISS-25544</v>
      </c>
      <c r="C53" s="2" t="n">
        <f aca="false">Telemetry!V53</f>
        <v>99.49583794</v>
      </c>
      <c r="D53" s="2" t="n">
        <f aca="false">MAX(0,MIN(100,100-ABS(Telemetry!Y53-20)*3))</f>
        <v>97.93599619</v>
      </c>
      <c r="E53" s="2" t="n">
        <f aca="false">MAX(0,MIN(100,100-ABS(Telemetry!AA53-90)*1.2))</f>
        <v>31.443494128</v>
      </c>
      <c r="F53" s="2" t="n">
        <f aca="false">IF(Telemetry!AB53="ON",95,100)</f>
        <v>100</v>
      </c>
      <c r="G53" s="2" t="n">
        <f aca="false">IF(OR(Channel_Anomalies!C53=1,Channel_Anomalies!D53=1,Channel_Anomalies!E53=1),1,0)</f>
        <v>0</v>
      </c>
      <c r="H53" s="2" t="str">
        <f aca="false">IF(Channel_Anomalies!C53=1,"temperature",IF(Channel_Anomalies!D53=1,"battery_voltage",IF(Channel_Anomalies!E53=1,"solar_power_input","")))</f>
        <v/>
      </c>
      <c r="I53" s="2" t="n">
        <f aca="false">IF(Channel_Anomalies!C53=1,0.9,IF(Channel_Anomalies!D53=1,0.85,IF(Channel_Anomalies!E53=1,0.75,0)))</f>
        <v>0</v>
      </c>
      <c r="J53" s="2" t="n">
        <f aca="false">MAX(0,MIN(100,0.35*C53+0.25*D53+0.25*E53+0.15*F53-IF(G53=1,12,0)))</f>
        <v>82.1684158585</v>
      </c>
      <c r="K53" s="2" t="str">
        <f aca="false">IF(J53&lt;40,"CRITICAL",IF(J53&lt;60,"HIGH",IF(J53&lt;80,"MED","LOW")))</f>
        <v>LOW</v>
      </c>
      <c r="L53" s="2" t="str">
        <f aca="false">"TWIN-"&amp;TEXT(M53,"000000")</f>
        <v>TWIN-000051</v>
      </c>
      <c r="M53" s="2" t="n">
        <f aca="false">ROW()-2</f>
        <v>51</v>
      </c>
      <c r="N53" s="2" t="s">
        <v>4374</v>
      </c>
      <c r="O53" s="2" t="n">
        <v>1</v>
      </c>
    </row>
    <row r="54" customFormat="false" ht="15" hidden="false" customHeight="false" outlineLevel="0" collapsed="false">
      <c r="A54" s="2" t="str">
        <f aca="false">Telemetry!A54</f>
        <v>2019-12-09T00:52:00Z</v>
      </c>
      <c r="B54" s="2" t="str">
        <f aca="false">Telemetry!B54</f>
        <v>ISS-25544</v>
      </c>
      <c r="C54" s="2" t="n">
        <f aca="false">Telemetry!V54</f>
        <v>100</v>
      </c>
      <c r="D54" s="2" t="n">
        <f aca="false">MAX(0,MIN(100,100-ABS(Telemetry!Y54-20)*3))</f>
        <v>98.42211037</v>
      </c>
      <c r="E54" s="2" t="n">
        <f aca="false">MAX(0,MIN(100,100-ABS(Telemetry!AA54-90)*1.2))</f>
        <v>34.713646156</v>
      </c>
      <c r="F54" s="2" t="n">
        <f aca="false">IF(Telemetry!AB54="ON",95,100)</f>
        <v>100</v>
      </c>
      <c r="G54" s="2" t="n">
        <f aca="false">IF(OR(Channel_Anomalies!C54=1,Channel_Anomalies!D54=1,Channel_Anomalies!E54=1),1,0)</f>
        <v>0</v>
      </c>
      <c r="H54" s="2" t="str">
        <f aca="false">IF(Channel_Anomalies!C54=1,"temperature",IF(Channel_Anomalies!D54=1,"battery_voltage",IF(Channel_Anomalies!E54=1,"solar_power_input","")))</f>
        <v/>
      </c>
      <c r="I54" s="2" t="n">
        <f aca="false">IF(Channel_Anomalies!C54=1,0.9,IF(Channel_Anomalies!D54=1,0.85,IF(Channel_Anomalies!E54=1,0.75,0)))</f>
        <v>0</v>
      </c>
      <c r="J54" s="2" t="n">
        <f aca="false">MAX(0,MIN(100,0.35*C54+0.25*D54+0.25*E54+0.15*F54-IF(G54=1,12,0)))</f>
        <v>83.2839391315</v>
      </c>
      <c r="K54" s="2" t="str">
        <f aca="false">IF(J54&lt;40,"CRITICAL",IF(J54&lt;60,"HIGH",IF(J54&lt;80,"MED","LOW")))</f>
        <v>LOW</v>
      </c>
      <c r="L54" s="2" t="str">
        <f aca="false">"TWIN-"&amp;TEXT(M54,"000000")</f>
        <v>TWIN-000052</v>
      </c>
      <c r="M54" s="2" t="n">
        <f aca="false">ROW()-2</f>
        <v>52</v>
      </c>
      <c r="N54" s="2" t="s">
        <v>4374</v>
      </c>
      <c r="O54" s="2" t="n">
        <v>1</v>
      </c>
    </row>
    <row r="55" customFormat="false" ht="15" hidden="false" customHeight="false" outlineLevel="0" collapsed="false">
      <c r="A55" s="2" t="str">
        <f aca="false">Telemetry!A55</f>
        <v>2019-12-09T00:53:00Z</v>
      </c>
      <c r="B55" s="2" t="str">
        <f aca="false">Telemetry!B55</f>
        <v>ISS-25544</v>
      </c>
      <c r="C55" s="2" t="n">
        <f aca="false">Telemetry!V55</f>
        <v>100</v>
      </c>
      <c r="D55" s="2" t="n">
        <f aca="false">MAX(0,MIN(100,100-ABS(Telemetry!Y55-20)*3))</f>
        <v>97.5570415</v>
      </c>
      <c r="E55" s="2" t="n">
        <f aca="false">MAX(0,MIN(100,100-ABS(Telemetry!AA55-90)*1.2))</f>
        <v>34.749492016</v>
      </c>
      <c r="F55" s="2" t="n">
        <f aca="false">IF(Telemetry!AB55="ON",95,100)</f>
        <v>100</v>
      </c>
      <c r="G55" s="2" t="n">
        <f aca="false">IF(OR(Channel_Anomalies!C55=1,Channel_Anomalies!D55=1,Channel_Anomalies!E55=1),1,0)</f>
        <v>0</v>
      </c>
      <c r="H55" s="2" t="str">
        <f aca="false">IF(Channel_Anomalies!C55=1,"temperature",IF(Channel_Anomalies!D55=1,"battery_voltage",IF(Channel_Anomalies!E55=1,"solar_power_input","")))</f>
        <v/>
      </c>
      <c r="I55" s="2" t="n">
        <f aca="false">IF(Channel_Anomalies!C55=1,0.9,IF(Channel_Anomalies!D55=1,0.85,IF(Channel_Anomalies!E55=1,0.75,0)))</f>
        <v>0</v>
      </c>
      <c r="J55" s="2" t="n">
        <f aca="false">MAX(0,MIN(100,0.35*C55+0.25*D55+0.25*E55+0.15*F55-IF(G55=1,12,0)))</f>
        <v>83.076633379</v>
      </c>
      <c r="K55" s="2" t="str">
        <f aca="false">IF(J55&lt;40,"CRITICAL",IF(J55&lt;60,"HIGH",IF(J55&lt;80,"MED","LOW")))</f>
        <v>LOW</v>
      </c>
      <c r="L55" s="2" t="str">
        <f aca="false">"TWIN-"&amp;TEXT(M55,"000000")</f>
        <v>TWIN-000053</v>
      </c>
      <c r="M55" s="2" t="n">
        <f aca="false">ROW()-2</f>
        <v>53</v>
      </c>
      <c r="N55" s="2" t="s">
        <v>4374</v>
      </c>
      <c r="O55" s="2" t="n">
        <v>1</v>
      </c>
    </row>
    <row r="56" customFormat="false" ht="15" hidden="false" customHeight="false" outlineLevel="0" collapsed="false">
      <c r="A56" s="2" t="str">
        <f aca="false">Telemetry!A56</f>
        <v>2019-12-09T00:54:00Z</v>
      </c>
      <c r="B56" s="2" t="str">
        <f aca="false">Telemetry!B56</f>
        <v>ISS-25544</v>
      </c>
      <c r="C56" s="2" t="n">
        <f aca="false">Telemetry!V56</f>
        <v>100</v>
      </c>
      <c r="D56" s="2" t="n">
        <f aca="false">MAX(0,MIN(100,100-ABS(Telemetry!Y56-20)*3))</f>
        <v>97.4986792</v>
      </c>
      <c r="E56" s="2" t="n">
        <f aca="false">MAX(0,MIN(100,100-ABS(Telemetry!AA56-90)*1.2))</f>
        <v>34.015412896</v>
      </c>
      <c r="F56" s="2" t="n">
        <f aca="false">IF(Telemetry!AB56="ON",95,100)</f>
        <v>100</v>
      </c>
      <c r="G56" s="2" t="n">
        <f aca="false">IF(OR(Channel_Anomalies!C56=1,Channel_Anomalies!D56=1,Channel_Anomalies!E56=1),1,0)</f>
        <v>0</v>
      </c>
      <c r="H56" s="2" t="str">
        <f aca="false">IF(Channel_Anomalies!C56=1,"temperature",IF(Channel_Anomalies!D56=1,"battery_voltage",IF(Channel_Anomalies!E56=1,"solar_power_input","")))</f>
        <v/>
      </c>
      <c r="I56" s="2" t="n">
        <f aca="false">IF(Channel_Anomalies!C56=1,0.9,IF(Channel_Anomalies!D56=1,0.85,IF(Channel_Anomalies!E56=1,0.75,0)))</f>
        <v>0</v>
      </c>
      <c r="J56" s="2" t="n">
        <f aca="false">MAX(0,MIN(100,0.35*C56+0.25*D56+0.25*E56+0.15*F56-IF(G56=1,12,0)))</f>
        <v>82.878523024</v>
      </c>
      <c r="K56" s="2" t="str">
        <f aca="false">IF(J56&lt;40,"CRITICAL",IF(J56&lt;60,"HIGH",IF(J56&lt;80,"MED","LOW")))</f>
        <v>LOW</v>
      </c>
      <c r="L56" s="2" t="str">
        <f aca="false">"TWIN-"&amp;TEXT(M56,"000000")</f>
        <v>TWIN-000054</v>
      </c>
      <c r="M56" s="2" t="n">
        <f aca="false">ROW()-2</f>
        <v>54</v>
      </c>
      <c r="N56" s="2" t="s">
        <v>4374</v>
      </c>
      <c r="O56" s="2" t="n">
        <v>1</v>
      </c>
    </row>
    <row r="57" customFormat="false" ht="15" hidden="false" customHeight="false" outlineLevel="0" collapsed="false">
      <c r="A57" s="2" t="str">
        <f aca="false">Telemetry!A57</f>
        <v>2019-12-09T00:55:00Z</v>
      </c>
      <c r="B57" s="2" t="str">
        <f aca="false">Telemetry!B57</f>
        <v>ISS-25544</v>
      </c>
      <c r="C57" s="2" t="n">
        <f aca="false">Telemetry!V57</f>
        <v>100</v>
      </c>
      <c r="D57" s="2" t="n">
        <f aca="false">MAX(0,MIN(100,100-ABS(Telemetry!Y57-20)*3))</f>
        <v>97.61523769</v>
      </c>
      <c r="E57" s="2" t="n">
        <f aca="false">MAX(0,MIN(100,100-ABS(Telemetry!AA57-90)*1.2))</f>
        <v>34.631503432</v>
      </c>
      <c r="F57" s="2" t="n">
        <f aca="false">IF(Telemetry!AB57="ON",95,100)</f>
        <v>100</v>
      </c>
      <c r="G57" s="2" t="n">
        <f aca="false">IF(OR(Channel_Anomalies!C57=1,Channel_Anomalies!D57=1,Channel_Anomalies!E57=1),1,0)</f>
        <v>0</v>
      </c>
      <c r="H57" s="2" t="str">
        <f aca="false">IF(Channel_Anomalies!C57=1,"temperature",IF(Channel_Anomalies!D57=1,"battery_voltage",IF(Channel_Anomalies!E57=1,"solar_power_input","")))</f>
        <v/>
      </c>
      <c r="I57" s="2" t="n">
        <f aca="false">IF(Channel_Anomalies!C57=1,0.9,IF(Channel_Anomalies!D57=1,0.85,IF(Channel_Anomalies!E57=1,0.75,0)))</f>
        <v>0</v>
      </c>
      <c r="J57" s="2" t="n">
        <f aca="false">MAX(0,MIN(100,0.35*C57+0.25*D57+0.25*E57+0.15*F57-IF(G57=1,12,0)))</f>
        <v>83.0616852805</v>
      </c>
      <c r="K57" s="2" t="str">
        <f aca="false">IF(J57&lt;40,"CRITICAL",IF(J57&lt;60,"HIGH",IF(J57&lt;80,"MED","LOW")))</f>
        <v>LOW</v>
      </c>
      <c r="L57" s="2" t="str">
        <f aca="false">"TWIN-"&amp;TEXT(M57,"000000")</f>
        <v>TWIN-000055</v>
      </c>
      <c r="M57" s="2" t="n">
        <f aca="false">ROW()-2</f>
        <v>55</v>
      </c>
      <c r="N57" s="2" t="s">
        <v>4374</v>
      </c>
      <c r="O57" s="2" t="n">
        <v>1</v>
      </c>
    </row>
    <row r="58" customFormat="false" ht="15" hidden="false" customHeight="false" outlineLevel="0" collapsed="false">
      <c r="A58" s="2" t="str">
        <f aca="false">Telemetry!A58</f>
        <v>2019-12-09T00:56:00Z</v>
      </c>
      <c r="B58" s="2" t="str">
        <f aca="false">Telemetry!B58</f>
        <v>ISS-25544</v>
      </c>
      <c r="C58" s="2" t="n">
        <f aca="false">Telemetry!V58</f>
        <v>100</v>
      </c>
      <c r="D58" s="2" t="n">
        <f aca="false">MAX(0,MIN(100,100-ABS(Telemetry!Y58-20)*3))</f>
        <v>99.79038712</v>
      </c>
      <c r="E58" s="2" t="n">
        <f aca="false">MAX(0,MIN(100,100-ABS(Telemetry!AA58-90)*1.2))</f>
        <v>34.072661236</v>
      </c>
      <c r="F58" s="2" t="n">
        <f aca="false">IF(Telemetry!AB58="ON",95,100)</f>
        <v>100</v>
      </c>
      <c r="G58" s="2" t="n">
        <f aca="false">IF(OR(Channel_Anomalies!C58=1,Channel_Anomalies!D58=1,Channel_Anomalies!E58=1),1,0)</f>
        <v>0</v>
      </c>
      <c r="H58" s="2" t="str">
        <f aca="false">IF(Channel_Anomalies!C58=1,"temperature",IF(Channel_Anomalies!D58=1,"battery_voltage",IF(Channel_Anomalies!E58=1,"solar_power_input","")))</f>
        <v/>
      </c>
      <c r="I58" s="2" t="n">
        <f aca="false">IF(Channel_Anomalies!C58=1,0.9,IF(Channel_Anomalies!D58=1,0.85,IF(Channel_Anomalies!E58=1,0.75,0)))</f>
        <v>0</v>
      </c>
      <c r="J58" s="2" t="n">
        <f aca="false">MAX(0,MIN(100,0.35*C58+0.25*D58+0.25*E58+0.15*F58-IF(G58=1,12,0)))</f>
        <v>83.465762089</v>
      </c>
      <c r="K58" s="2" t="str">
        <f aca="false">IF(J58&lt;40,"CRITICAL",IF(J58&lt;60,"HIGH",IF(J58&lt;80,"MED","LOW")))</f>
        <v>LOW</v>
      </c>
      <c r="L58" s="2" t="str">
        <f aca="false">"TWIN-"&amp;TEXT(M58,"000000")</f>
        <v>TWIN-000056</v>
      </c>
      <c r="M58" s="2" t="n">
        <f aca="false">ROW()-2</f>
        <v>56</v>
      </c>
      <c r="N58" s="2" t="s">
        <v>4374</v>
      </c>
      <c r="O58" s="2" t="n">
        <v>1</v>
      </c>
    </row>
    <row r="59" customFormat="false" ht="15" hidden="false" customHeight="false" outlineLevel="0" collapsed="false">
      <c r="A59" s="2" t="str">
        <f aca="false">Telemetry!A59</f>
        <v>2019-12-09T00:57:00Z</v>
      </c>
      <c r="B59" s="2" t="str">
        <f aca="false">Telemetry!B59</f>
        <v>ISS-25544</v>
      </c>
      <c r="C59" s="2" t="n">
        <f aca="false">Telemetry!V59</f>
        <v>100</v>
      </c>
      <c r="D59" s="2" t="n">
        <f aca="false">MAX(0,MIN(100,100-ABS(Telemetry!Y59-20)*3))</f>
        <v>99.61661485</v>
      </c>
      <c r="E59" s="2" t="n">
        <f aca="false">MAX(0,MIN(100,100-ABS(Telemetry!AA59-90)*1.2))</f>
        <v>33.892287832</v>
      </c>
      <c r="F59" s="2" t="n">
        <f aca="false">IF(Telemetry!AB59="ON",95,100)</f>
        <v>100</v>
      </c>
      <c r="G59" s="2" t="n">
        <f aca="false">IF(OR(Channel_Anomalies!C59=1,Channel_Anomalies!D59=1,Channel_Anomalies!E59=1),1,0)</f>
        <v>0</v>
      </c>
      <c r="H59" s="2" t="str">
        <f aca="false">IF(Channel_Anomalies!C59=1,"temperature",IF(Channel_Anomalies!D59=1,"battery_voltage",IF(Channel_Anomalies!E59=1,"solar_power_input","")))</f>
        <v/>
      </c>
      <c r="I59" s="2" t="n">
        <f aca="false">IF(Channel_Anomalies!C59=1,0.9,IF(Channel_Anomalies!D59=1,0.85,IF(Channel_Anomalies!E59=1,0.75,0)))</f>
        <v>0</v>
      </c>
      <c r="J59" s="2" t="n">
        <f aca="false">MAX(0,MIN(100,0.35*C59+0.25*D59+0.25*E59+0.15*F59-IF(G59=1,12,0)))</f>
        <v>83.3772256705</v>
      </c>
      <c r="K59" s="2" t="str">
        <f aca="false">IF(J59&lt;40,"CRITICAL",IF(J59&lt;60,"HIGH",IF(J59&lt;80,"MED","LOW")))</f>
        <v>LOW</v>
      </c>
      <c r="L59" s="2" t="str">
        <f aca="false">"TWIN-"&amp;TEXT(M59,"000000")</f>
        <v>TWIN-000057</v>
      </c>
      <c r="M59" s="2" t="n">
        <f aca="false">ROW()-2</f>
        <v>57</v>
      </c>
      <c r="N59" s="2" t="s">
        <v>4374</v>
      </c>
      <c r="O59" s="2" t="n">
        <v>1</v>
      </c>
    </row>
    <row r="60" customFormat="false" ht="15" hidden="false" customHeight="false" outlineLevel="0" collapsed="false">
      <c r="A60" s="2" t="str">
        <f aca="false">Telemetry!A60</f>
        <v>2019-12-09T00:58:00Z</v>
      </c>
      <c r="B60" s="2" t="str">
        <f aca="false">Telemetry!B60</f>
        <v>ISS-25544</v>
      </c>
      <c r="C60" s="2" t="n">
        <f aca="false">Telemetry!V60</f>
        <v>100</v>
      </c>
      <c r="D60" s="2" t="n">
        <f aca="false">MAX(0,MIN(100,100-ABS(Telemetry!Y60-20)*3))</f>
        <v>98.34039007</v>
      </c>
      <c r="E60" s="2" t="n">
        <f aca="false">MAX(0,MIN(100,100-ABS(Telemetry!AA60-90)*1.2))</f>
        <v>33.372964924</v>
      </c>
      <c r="F60" s="2" t="n">
        <f aca="false">IF(Telemetry!AB60="ON",95,100)</f>
        <v>100</v>
      </c>
      <c r="G60" s="2" t="n">
        <f aca="false">IF(OR(Channel_Anomalies!C60=1,Channel_Anomalies!D60=1,Channel_Anomalies!E60=1),1,0)</f>
        <v>0</v>
      </c>
      <c r="H60" s="2" t="str">
        <f aca="false">IF(Channel_Anomalies!C60=1,"temperature",IF(Channel_Anomalies!D60=1,"battery_voltage",IF(Channel_Anomalies!E60=1,"solar_power_input","")))</f>
        <v/>
      </c>
      <c r="I60" s="2" t="n">
        <f aca="false">IF(Channel_Anomalies!C60=1,0.9,IF(Channel_Anomalies!D60=1,0.85,IF(Channel_Anomalies!E60=1,0.75,0)))</f>
        <v>0</v>
      </c>
      <c r="J60" s="2" t="n">
        <f aca="false">MAX(0,MIN(100,0.35*C60+0.25*D60+0.25*E60+0.15*F60-IF(G60=1,12,0)))</f>
        <v>82.9283387485</v>
      </c>
      <c r="K60" s="2" t="str">
        <f aca="false">IF(J60&lt;40,"CRITICAL",IF(J60&lt;60,"HIGH",IF(J60&lt;80,"MED","LOW")))</f>
        <v>LOW</v>
      </c>
      <c r="L60" s="2" t="str">
        <f aca="false">"TWIN-"&amp;TEXT(M60,"000000")</f>
        <v>TWIN-000058</v>
      </c>
      <c r="M60" s="2" t="n">
        <f aca="false">ROW()-2</f>
        <v>58</v>
      </c>
      <c r="N60" s="2" t="s">
        <v>4374</v>
      </c>
      <c r="O60" s="2" t="n">
        <v>1</v>
      </c>
    </row>
    <row r="61" customFormat="false" ht="15" hidden="false" customHeight="false" outlineLevel="0" collapsed="false">
      <c r="A61" s="2" t="str">
        <f aca="false">Telemetry!A61</f>
        <v>2019-12-09T00:59:00Z</v>
      </c>
      <c r="B61" s="2" t="str">
        <f aca="false">Telemetry!B61</f>
        <v>ISS-25544</v>
      </c>
      <c r="C61" s="2" t="n">
        <f aca="false">Telemetry!V61</f>
        <v>100</v>
      </c>
      <c r="D61" s="2" t="n">
        <f aca="false">MAX(0,MIN(100,100-ABS(Telemetry!Y61-20)*3))</f>
        <v>97.1659042</v>
      </c>
      <c r="E61" s="2" t="n">
        <f aca="false">MAX(0,MIN(100,100-ABS(Telemetry!AA61-90)*1.2))</f>
        <v>34.854200728</v>
      </c>
      <c r="F61" s="2" t="n">
        <f aca="false">IF(Telemetry!AB61="ON",95,100)</f>
        <v>100</v>
      </c>
      <c r="G61" s="2" t="n">
        <f aca="false">IF(OR(Channel_Anomalies!C61=1,Channel_Anomalies!D61=1,Channel_Anomalies!E61=1),1,0)</f>
        <v>0</v>
      </c>
      <c r="H61" s="2" t="str">
        <f aca="false">IF(Channel_Anomalies!C61=1,"temperature",IF(Channel_Anomalies!D61=1,"battery_voltage",IF(Channel_Anomalies!E61=1,"solar_power_input","")))</f>
        <v/>
      </c>
      <c r="I61" s="2" t="n">
        <f aca="false">IF(Channel_Anomalies!C61=1,0.9,IF(Channel_Anomalies!D61=1,0.85,IF(Channel_Anomalies!E61=1,0.75,0)))</f>
        <v>0</v>
      </c>
      <c r="J61" s="2" t="n">
        <f aca="false">MAX(0,MIN(100,0.35*C61+0.25*D61+0.25*E61+0.15*F61-IF(G61=1,12,0)))</f>
        <v>83.005026232</v>
      </c>
      <c r="K61" s="2" t="str">
        <f aca="false">IF(J61&lt;40,"CRITICAL",IF(J61&lt;60,"HIGH",IF(J61&lt;80,"MED","LOW")))</f>
        <v>LOW</v>
      </c>
      <c r="L61" s="2" t="str">
        <f aca="false">"TWIN-"&amp;TEXT(M61,"000000")</f>
        <v>TWIN-000059</v>
      </c>
      <c r="M61" s="2" t="n">
        <f aca="false">ROW()-2</f>
        <v>59</v>
      </c>
      <c r="N61" s="2" t="s">
        <v>4374</v>
      </c>
      <c r="O61" s="2" t="n">
        <v>1</v>
      </c>
    </row>
    <row r="62" customFormat="false" ht="15" hidden="false" customHeight="false" outlineLevel="0" collapsed="false">
      <c r="A62" s="2" t="str">
        <f aca="false">Telemetry!A62</f>
        <v>2019-12-09T01:00:00Z</v>
      </c>
      <c r="B62" s="2" t="str">
        <f aca="false">Telemetry!B62</f>
        <v>ISS-25544</v>
      </c>
      <c r="C62" s="2" t="n">
        <f aca="false">Telemetry!V62</f>
        <v>100</v>
      </c>
      <c r="D62" s="2" t="n">
        <f aca="false">MAX(0,MIN(100,100-ABS(Telemetry!Y62-20)*3))</f>
        <v>97.05871384</v>
      </c>
      <c r="E62" s="2" t="n">
        <f aca="false">MAX(0,MIN(100,100-ABS(Telemetry!AA62-90)*1.2))</f>
        <v>34.969752916</v>
      </c>
      <c r="F62" s="2" t="n">
        <f aca="false">IF(Telemetry!AB62="ON",95,100)</f>
        <v>100</v>
      </c>
      <c r="G62" s="2" t="n">
        <f aca="false">IF(OR(Channel_Anomalies!C62=1,Channel_Anomalies!D62=1,Channel_Anomalies!E62=1),1,0)</f>
        <v>0</v>
      </c>
      <c r="H62" s="2" t="str">
        <f aca="false">IF(Channel_Anomalies!C62=1,"temperature",IF(Channel_Anomalies!D62=1,"battery_voltage",IF(Channel_Anomalies!E62=1,"solar_power_input","")))</f>
        <v/>
      </c>
      <c r="I62" s="2" t="n">
        <f aca="false">IF(Channel_Anomalies!C62=1,0.9,IF(Channel_Anomalies!D62=1,0.85,IF(Channel_Anomalies!E62=1,0.75,0)))</f>
        <v>0</v>
      </c>
      <c r="J62" s="2" t="n">
        <f aca="false">MAX(0,MIN(100,0.35*C62+0.25*D62+0.25*E62+0.15*F62-IF(G62=1,12,0)))</f>
        <v>83.007116689</v>
      </c>
      <c r="K62" s="2" t="str">
        <f aca="false">IF(J62&lt;40,"CRITICAL",IF(J62&lt;60,"HIGH",IF(J62&lt;80,"MED","LOW")))</f>
        <v>LOW</v>
      </c>
      <c r="L62" s="2" t="str">
        <f aca="false">"TWIN-"&amp;TEXT(M62,"000000")</f>
        <v>TWIN-000060</v>
      </c>
      <c r="M62" s="2" t="n">
        <f aca="false">ROW()-2</f>
        <v>60</v>
      </c>
      <c r="N62" s="2" t="s">
        <v>4374</v>
      </c>
      <c r="O62" s="2" t="n">
        <v>1</v>
      </c>
    </row>
    <row r="63" customFormat="false" ht="15" hidden="false" customHeight="false" outlineLevel="0" collapsed="false">
      <c r="A63" s="2" t="str">
        <f aca="false">Telemetry!A63</f>
        <v>2019-12-09T01:01:00Z</v>
      </c>
      <c r="B63" s="2" t="str">
        <f aca="false">Telemetry!B63</f>
        <v>ISS-25544</v>
      </c>
      <c r="C63" s="2" t="n">
        <f aca="false">Telemetry!V63</f>
        <v>100</v>
      </c>
      <c r="D63" s="2" t="n">
        <f aca="false">MAX(0,MIN(100,100-ABS(Telemetry!Y63-20)*3))</f>
        <v>97.16340202</v>
      </c>
      <c r="E63" s="2" t="n">
        <f aca="false">MAX(0,MIN(100,100-ABS(Telemetry!AA63-90)*1.2))</f>
        <v>35.701695544</v>
      </c>
      <c r="F63" s="2" t="n">
        <f aca="false">IF(Telemetry!AB63="ON",95,100)</f>
        <v>100</v>
      </c>
      <c r="G63" s="2" t="n">
        <f aca="false">IF(OR(Channel_Anomalies!C63=1,Channel_Anomalies!D63=1,Channel_Anomalies!E63=1),1,0)</f>
        <v>0</v>
      </c>
      <c r="H63" s="2" t="str">
        <f aca="false">IF(Channel_Anomalies!C63=1,"temperature",IF(Channel_Anomalies!D63=1,"battery_voltage",IF(Channel_Anomalies!E63=1,"solar_power_input","")))</f>
        <v/>
      </c>
      <c r="I63" s="2" t="n">
        <f aca="false">IF(Channel_Anomalies!C63=1,0.9,IF(Channel_Anomalies!D63=1,0.85,IF(Channel_Anomalies!E63=1,0.75,0)))</f>
        <v>0</v>
      </c>
      <c r="J63" s="2" t="n">
        <f aca="false">MAX(0,MIN(100,0.35*C63+0.25*D63+0.25*E63+0.15*F63-IF(G63=1,12,0)))</f>
        <v>83.216274391</v>
      </c>
      <c r="K63" s="2" t="str">
        <f aca="false">IF(J63&lt;40,"CRITICAL",IF(J63&lt;60,"HIGH",IF(J63&lt;80,"MED","LOW")))</f>
        <v>LOW</v>
      </c>
      <c r="L63" s="2" t="str">
        <f aca="false">"TWIN-"&amp;TEXT(M63,"000000")</f>
        <v>TWIN-000061</v>
      </c>
      <c r="M63" s="2" t="n">
        <f aca="false">ROW()-2</f>
        <v>61</v>
      </c>
      <c r="N63" s="2" t="s">
        <v>4374</v>
      </c>
      <c r="O63" s="2" t="n">
        <v>1</v>
      </c>
    </row>
    <row r="64" customFormat="false" ht="15" hidden="false" customHeight="false" outlineLevel="0" collapsed="false">
      <c r="A64" s="2" t="str">
        <f aca="false">Telemetry!A64</f>
        <v>2019-12-09T01:02:00Z</v>
      </c>
      <c r="B64" s="2" t="str">
        <f aca="false">Telemetry!B64</f>
        <v>ISS-25544</v>
      </c>
      <c r="C64" s="2" t="n">
        <f aca="false">Telemetry!V64</f>
        <v>100</v>
      </c>
      <c r="D64" s="2" t="n">
        <f aca="false">MAX(0,MIN(100,100-ABS(Telemetry!Y64-20)*3))</f>
        <v>95.7777559</v>
      </c>
      <c r="E64" s="2" t="n">
        <f aca="false">MAX(0,MIN(100,100-ABS(Telemetry!AA64-90)*1.2))</f>
        <v>31.409661184</v>
      </c>
      <c r="F64" s="2" t="n">
        <f aca="false">IF(Telemetry!AB64="ON",95,100)</f>
        <v>100</v>
      </c>
      <c r="G64" s="2" t="n">
        <f aca="false">IF(OR(Channel_Anomalies!C64=1,Channel_Anomalies!D64=1,Channel_Anomalies!E64=1),1,0)</f>
        <v>0</v>
      </c>
      <c r="H64" s="2" t="str">
        <f aca="false">IF(Channel_Anomalies!C64=1,"temperature",IF(Channel_Anomalies!D64=1,"battery_voltage",IF(Channel_Anomalies!E64=1,"solar_power_input","")))</f>
        <v/>
      </c>
      <c r="I64" s="2" t="n">
        <f aca="false">IF(Channel_Anomalies!C64=1,0.9,IF(Channel_Anomalies!D64=1,0.85,IF(Channel_Anomalies!E64=1,0.75,0)))</f>
        <v>0</v>
      </c>
      <c r="J64" s="2" t="n">
        <f aca="false">MAX(0,MIN(100,0.35*C64+0.25*D64+0.25*E64+0.15*F64-IF(G64=1,12,0)))</f>
        <v>81.796854271</v>
      </c>
      <c r="K64" s="2" t="str">
        <f aca="false">IF(J64&lt;40,"CRITICAL",IF(J64&lt;60,"HIGH",IF(J64&lt;80,"MED","LOW")))</f>
        <v>LOW</v>
      </c>
      <c r="L64" s="2" t="str">
        <f aca="false">"TWIN-"&amp;TEXT(M64,"000000")</f>
        <v>TWIN-000062</v>
      </c>
      <c r="M64" s="2" t="n">
        <f aca="false">ROW()-2</f>
        <v>62</v>
      </c>
      <c r="N64" s="2" t="s">
        <v>4374</v>
      </c>
      <c r="O64" s="2" t="n">
        <v>1</v>
      </c>
    </row>
    <row r="65" customFormat="false" ht="15" hidden="false" customHeight="false" outlineLevel="0" collapsed="false">
      <c r="A65" s="2" t="str">
        <f aca="false">Telemetry!A65</f>
        <v>2019-12-09T01:03:00Z</v>
      </c>
      <c r="B65" s="2" t="str">
        <f aca="false">Telemetry!B65</f>
        <v>ISS-25544</v>
      </c>
      <c r="C65" s="2" t="n">
        <f aca="false">Telemetry!V65</f>
        <v>100</v>
      </c>
      <c r="D65" s="2" t="n">
        <f aca="false">MAX(0,MIN(100,100-ABS(Telemetry!Y65-20)*3))</f>
        <v>96.19248316</v>
      </c>
      <c r="E65" s="2" t="n">
        <f aca="false">MAX(0,MIN(100,100-ABS(Telemetry!AA65-90)*1.2))</f>
        <v>36.578400712</v>
      </c>
      <c r="F65" s="2" t="n">
        <f aca="false">IF(Telemetry!AB65="ON",95,100)</f>
        <v>100</v>
      </c>
      <c r="G65" s="2" t="n">
        <f aca="false">IF(OR(Channel_Anomalies!C65=1,Channel_Anomalies!D65=1,Channel_Anomalies!E65=1),1,0)</f>
        <v>0</v>
      </c>
      <c r="H65" s="2" t="str">
        <f aca="false">IF(Channel_Anomalies!C65=1,"temperature",IF(Channel_Anomalies!D65=1,"battery_voltage",IF(Channel_Anomalies!E65=1,"solar_power_input","")))</f>
        <v/>
      </c>
      <c r="I65" s="2" t="n">
        <f aca="false">IF(Channel_Anomalies!C65=1,0.9,IF(Channel_Anomalies!D65=1,0.85,IF(Channel_Anomalies!E65=1,0.75,0)))</f>
        <v>0</v>
      </c>
      <c r="J65" s="2" t="n">
        <f aca="false">MAX(0,MIN(100,0.35*C65+0.25*D65+0.25*E65+0.15*F65-IF(G65=1,12,0)))</f>
        <v>83.192720968</v>
      </c>
      <c r="K65" s="2" t="str">
        <f aca="false">IF(J65&lt;40,"CRITICAL",IF(J65&lt;60,"HIGH",IF(J65&lt;80,"MED","LOW")))</f>
        <v>LOW</v>
      </c>
      <c r="L65" s="2" t="str">
        <f aca="false">"TWIN-"&amp;TEXT(M65,"000000")</f>
        <v>TWIN-000063</v>
      </c>
      <c r="M65" s="2" t="n">
        <f aca="false">ROW()-2</f>
        <v>63</v>
      </c>
      <c r="N65" s="2" t="s">
        <v>4374</v>
      </c>
      <c r="O65" s="2" t="n">
        <v>1</v>
      </c>
    </row>
    <row r="66" customFormat="false" ht="15" hidden="false" customHeight="false" outlineLevel="0" collapsed="false">
      <c r="A66" s="2" t="str">
        <f aca="false">Telemetry!A66</f>
        <v>2019-12-09T01:04:00Z</v>
      </c>
      <c r="B66" s="2" t="str">
        <f aca="false">Telemetry!B66</f>
        <v>ISS-25544</v>
      </c>
      <c r="C66" s="2" t="n">
        <f aca="false">Telemetry!V66</f>
        <v>100</v>
      </c>
      <c r="D66" s="2" t="n">
        <f aca="false">MAX(0,MIN(100,100-ABS(Telemetry!Y66-20)*3))</f>
        <v>95.48136559</v>
      </c>
      <c r="E66" s="2" t="n">
        <f aca="false">MAX(0,MIN(100,100-ABS(Telemetry!AA66-90)*1.2))</f>
        <v>34.89730696</v>
      </c>
      <c r="F66" s="2" t="n">
        <f aca="false">IF(Telemetry!AB66="ON",95,100)</f>
        <v>100</v>
      </c>
      <c r="G66" s="2" t="n">
        <f aca="false">IF(OR(Channel_Anomalies!C66=1,Channel_Anomalies!D66=1,Channel_Anomalies!E66=1),1,0)</f>
        <v>0</v>
      </c>
      <c r="H66" s="2" t="str">
        <f aca="false">IF(Channel_Anomalies!C66=1,"temperature",IF(Channel_Anomalies!D66=1,"battery_voltage",IF(Channel_Anomalies!E66=1,"solar_power_input","")))</f>
        <v/>
      </c>
      <c r="I66" s="2" t="n">
        <f aca="false">IF(Channel_Anomalies!C66=1,0.9,IF(Channel_Anomalies!D66=1,0.85,IF(Channel_Anomalies!E66=1,0.75,0)))</f>
        <v>0</v>
      </c>
      <c r="J66" s="2" t="n">
        <f aca="false">MAX(0,MIN(100,0.35*C66+0.25*D66+0.25*E66+0.15*F66-IF(G66=1,12,0)))</f>
        <v>82.5946681375</v>
      </c>
      <c r="K66" s="2" t="str">
        <f aca="false">IF(J66&lt;40,"CRITICAL",IF(J66&lt;60,"HIGH",IF(J66&lt;80,"MED","LOW")))</f>
        <v>LOW</v>
      </c>
      <c r="L66" s="2" t="str">
        <f aca="false">"TWIN-"&amp;TEXT(M66,"000000")</f>
        <v>TWIN-000064</v>
      </c>
      <c r="M66" s="2" t="n">
        <f aca="false">ROW()-2</f>
        <v>64</v>
      </c>
      <c r="N66" s="2" t="s">
        <v>4374</v>
      </c>
      <c r="O66" s="2" t="n">
        <v>1</v>
      </c>
    </row>
    <row r="67" customFormat="false" ht="15" hidden="false" customHeight="false" outlineLevel="0" collapsed="false">
      <c r="A67" s="2" t="str">
        <f aca="false">Telemetry!A67</f>
        <v>2019-12-09T01:05:00Z</v>
      </c>
      <c r="B67" s="2" t="str">
        <f aca="false">Telemetry!B67</f>
        <v>ISS-25544</v>
      </c>
      <c r="C67" s="2" t="n">
        <f aca="false">Telemetry!V67</f>
        <v>100</v>
      </c>
      <c r="D67" s="2" t="n">
        <f aca="false">MAX(0,MIN(100,100-ABS(Telemetry!Y67-20)*3))</f>
        <v>94.14385807</v>
      </c>
      <c r="E67" s="2" t="n">
        <f aca="false">MAX(0,MIN(100,100-ABS(Telemetry!AA67-90)*1.2))</f>
        <v>35.070323812</v>
      </c>
      <c r="F67" s="2" t="n">
        <f aca="false">IF(Telemetry!AB67="ON",95,100)</f>
        <v>100</v>
      </c>
      <c r="G67" s="2" t="n">
        <f aca="false">IF(OR(Channel_Anomalies!C67=1,Channel_Anomalies!D67=1,Channel_Anomalies!E67=1),1,0)</f>
        <v>0</v>
      </c>
      <c r="H67" s="2" t="str">
        <f aca="false">IF(Channel_Anomalies!C67=1,"temperature",IF(Channel_Anomalies!D67=1,"battery_voltage",IF(Channel_Anomalies!E67=1,"solar_power_input","")))</f>
        <v/>
      </c>
      <c r="I67" s="2" t="n">
        <f aca="false">IF(Channel_Anomalies!C67=1,0.9,IF(Channel_Anomalies!D67=1,0.85,IF(Channel_Anomalies!E67=1,0.75,0)))</f>
        <v>0</v>
      </c>
      <c r="J67" s="2" t="n">
        <f aca="false">MAX(0,MIN(100,0.35*C67+0.25*D67+0.25*E67+0.15*F67-IF(G67=1,12,0)))</f>
        <v>82.3035454705</v>
      </c>
      <c r="K67" s="2" t="str">
        <f aca="false">IF(J67&lt;40,"CRITICAL",IF(J67&lt;60,"HIGH",IF(J67&lt;80,"MED","LOW")))</f>
        <v>LOW</v>
      </c>
      <c r="L67" s="2" t="str">
        <f aca="false">"TWIN-"&amp;TEXT(M67,"000000")</f>
        <v>TWIN-000065</v>
      </c>
      <c r="M67" s="2" t="n">
        <f aca="false">ROW()-2</f>
        <v>65</v>
      </c>
      <c r="N67" s="2" t="s">
        <v>4374</v>
      </c>
      <c r="O67" s="2" t="n">
        <v>1</v>
      </c>
    </row>
    <row r="68" customFormat="false" ht="15" hidden="false" customHeight="false" outlineLevel="0" collapsed="false">
      <c r="A68" s="2" t="str">
        <f aca="false">Telemetry!A68</f>
        <v>2019-12-09T01:06:00Z</v>
      </c>
      <c r="B68" s="2" t="str">
        <f aca="false">Telemetry!B68</f>
        <v>ISS-25544</v>
      </c>
      <c r="C68" s="2" t="n">
        <f aca="false">Telemetry!V68</f>
        <v>100</v>
      </c>
      <c r="D68" s="2" t="n">
        <f aca="false">MAX(0,MIN(100,100-ABS(Telemetry!Y68-20)*3))</f>
        <v>94.54037296</v>
      </c>
      <c r="E68" s="2" t="n">
        <f aca="false">MAX(0,MIN(100,100-ABS(Telemetry!AA68-90)*1.2))</f>
        <v>34.504706236</v>
      </c>
      <c r="F68" s="2" t="n">
        <f aca="false">IF(Telemetry!AB68="ON",95,100)</f>
        <v>100</v>
      </c>
      <c r="G68" s="2" t="n">
        <f aca="false">IF(OR(Channel_Anomalies!C68=1,Channel_Anomalies!D68=1,Channel_Anomalies!E68=1),1,0)</f>
        <v>0</v>
      </c>
      <c r="H68" s="2" t="str">
        <f aca="false">IF(Channel_Anomalies!C68=1,"temperature",IF(Channel_Anomalies!D68=1,"battery_voltage",IF(Channel_Anomalies!E68=1,"solar_power_input","")))</f>
        <v/>
      </c>
      <c r="I68" s="2" t="n">
        <f aca="false">IF(Channel_Anomalies!C68=1,0.9,IF(Channel_Anomalies!D68=1,0.85,IF(Channel_Anomalies!E68=1,0.75,0)))</f>
        <v>0</v>
      </c>
      <c r="J68" s="2" t="n">
        <f aca="false">MAX(0,MIN(100,0.35*C68+0.25*D68+0.25*E68+0.15*F68-IF(G68=1,12,0)))</f>
        <v>82.261269799</v>
      </c>
      <c r="K68" s="2" t="str">
        <f aca="false">IF(J68&lt;40,"CRITICAL",IF(J68&lt;60,"HIGH",IF(J68&lt;80,"MED","LOW")))</f>
        <v>LOW</v>
      </c>
      <c r="L68" s="2" t="str">
        <f aca="false">"TWIN-"&amp;TEXT(M68,"000000")</f>
        <v>TWIN-000066</v>
      </c>
      <c r="M68" s="2" t="n">
        <f aca="false">ROW()-2</f>
        <v>66</v>
      </c>
      <c r="N68" s="2" t="s">
        <v>4374</v>
      </c>
      <c r="O68" s="2" t="n">
        <v>1</v>
      </c>
    </row>
    <row r="69" customFormat="false" ht="15" hidden="false" customHeight="false" outlineLevel="0" collapsed="false">
      <c r="A69" s="2" t="str">
        <f aca="false">Telemetry!A69</f>
        <v>2019-12-09T01:07:00Z</v>
      </c>
      <c r="B69" s="2" t="str">
        <f aca="false">Telemetry!B69</f>
        <v>ISS-25544</v>
      </c>
      <c r="C69" s="2" t="n">
        <f aca="false">Telemetry!V69</f>
        <v>100</v>
      </c>
      <c r="D69" s="2" t="n">
        <f aca="false">MAX(0,MIN(100,100-ABS(Telemetry!Y69-20)*3))</f>
        <v>96.03117565</v>
      </c>
      <c r="E69" s="2" t="n">
        <f aca="false">MAX(0,MIN(100,100-ABS(Telemetry!AA69-90)*1.2))</f>
        <v>31.815575236</v>
      </c>
      <c r="F69" s="2" t="n">
        <f aca="false">IF(Telemetry!AB69="ON",95,100)</f>
        <v>100</v>
      </c>
      <c r="G69" s="2" t="n">
        <f aca="false">IF(OR(Channel_Anomalies!C69=1,Channel_Anomalies!D69=1,Channel_Anomalies!E69=1),1,0)</f>
        <v>0</v>
      </c>
      <c r="H69" s="2" t="str">
        <f aca="false">IF(Channel_Anomalies!C69=1,"temperature",IF(Channel_Anomalies!D69=1,"battery_voltage",IF(Channel_Anomalies!E69=1,"solar_power_input","")))</f>
        <v/>
      </c>
      <c r="I69" s="2" t="n">
        <f aca="false">IF(Channel_Anomalies!C69=1,0.9,IF(Channel_Anomalies!D69=1,0.85,IF(Channel_Anomalies!E69=1,0.75,0)))</f>
        <v>0</v>
      </c>
      <c r="J69" s="2" t="n">
        <f aca="false">MAX(0,MIN(100,0.35*C69+0.25*D69+0.25*E69+0.15*F69-IF(G69=1,12,0)))</f>
        <v>81.9616877215</v>
      </c>
      <c r="K69" s="2" t="str">
        <f aca="false">IF(J69&lt;40,"CRITICAL",IF(J69&lt;60,"HIGH",IF(J69&lt;80,"MED","LOW")))</f>
        <v>LOW</v>
      </c>
      <c r="L69" s="2" t="str">
        <f aca="false">"TWIN-"&amp;TEXT(M69,"000000")</f>
        <v>TWIN-000067</v>
      </c>
      <c r="M69" s="2" t="n">
        <f aca="false">ROW()-2</f>
        <v>67</v>
      </c>
      <c r="N69" s="2" t="s">
        <v>4374</v>
      </c>
      <c r="O69" s="2" t="n">
        <v>1</v>
      </c>
    </row>
    <row r="70" customFormat="false" ht="15" hidden="false" customHeight="false" outlineLevel="0" collapsed="false">
      <c r="A70" s="2" t="str">
        <f aca="false">Telemetry!A70</f>
        <v>2019-12-09T01:08:00Z</v>
      </c>
      <c r="B70" s="2" t="str">
        <f aca="false">Telemetry!B70</f>
        <v>ISS-25544</v>
      </c>
      <c r="C70" s="2" t="n">
        <f aca="false">Telemetry!V70</f>
        <v>100</v>
      </c>
      <c r="D70" s="2" t="n">
        <f aca="false">MAX(0,MIN(100,100-ABS(Telemetry!Y70-20)*3))</f>
        <v>95.29345219</v>
      </c>
      <c r="E70" s="2" t="n">
        <f aca="false">MAX(0,MIN(100,100-ABS(Telemetry!AA70-90)*1.2))</f>
        <v>34.14855496</v>
      </c>
      <c r="F70" s="2" t="n">
        <f aca="false">IF(Telemetry!AB70="ON",95,100)</f>
        <v>100</v>
      </c>
      <c r="G70" s="2" t="n">
        <f aca="false">IF(OR(Channel_Anomalies!C70=1,Channel_Anomalies!D70=1,Channel_Anomalies!E70=1),1,0)</f>
        <v>0</v>
      </c>
      <c r="H70" s="2" t="str">
        <f aca="false">IF(Channel_Anomalies!C70=1,"temperature",IF(Channel_Anomalies!D70=1,"battery_voltage",IF(Channel_Anomalies!E70=1,"solar_power_input","")))</f>
        <v/>
      </c>
      <c r="I70" s="2" t="n">
        <f aca="false">IF(Channel_Anomalies!C70=1,0.9,IF(Channel_Anomalies!D70=1,0.85,IF(Channel_Anomalies!E70=1,0.75,0)))</f>
        <v>0</v>
      </c>
      <c r="J70" s="2" t="n">
        <f aca="false">MAX(0,MIN(100,0.35*C70+0.25*D70+0.25*E70+0.15*F70-IF(G70=1,12,0)))</f>
        <v>82.3605017875</v>
      </c>
      <c r="K70" s="2" t="str">
        <f aca="false">IF(J70&lt;40,"CRITICAL",IF(J70&lt;60,"HIGH",IF(J70&lt;80,"MED","LOW")))</f>
        <v>LOW</v>
      </c>
      <c r="L70" s="2" t="str">
        <f aca="false">"TWIN-"&amp;TEXT(M70,"000000")</f>
        <v>TWIN-000068</v>
      </c>
      <c r="M70" s="2" t="n">
        <f aca="false">ROW()-2</f>
        <v>68</v>
      </c>
      <c r="N70" s="2" t="s">
        <v>4374</v>
      </c>
      <c r="O70" s="2" t="n">
        <v>1</v>
      </c>
    </row>
    <row r="71" customFormat="false" ht="15" hidden="false" customHeight="false" outlineLevel="0" collapsed="false">
      <c r="A71" s="2" t="str">
        <f aca="false">Telemetry!A71</f>
        <v>2019-12-09T01:09:00Z</v>
      </c>
      <c r="B71" s="2" t="str">
        <f aca="false">Telemetry!B71</f>
        <v>ISS-25544</v>
      </c>
      <c r="C71" s="2" t="n">
        <f aca="false">Telemetry!V71</f>
        <v>100</v>
      </c>
      <c r="D71" s="2" t="n">
        <f aca="false">MAX(0,MIN(100,100-ABS(Telemetry!Y71-20)*3))</f>
        <v>95.90695438</v>
      </c>
      <c r="E71" s="2" t="n">
        <f aca="false">MAX(0,MIN(100,100-ABS(Telemetry!AA71-90)*1.2))</f>
        <v>35.116530976</v>
      </c>
      <c r="F71" s="2" t="n">
        <f aca="false">IF(Telemetry!AB71="ON",95,100)</f>
        <v>100</v>
      </c>
      <c r="G71" s="2" t="n">
        <f aca="false">IF(OR(Channel_Anomalies!C71=1,Channel_Anomalies!D71=1,Channel_Anomalies!E71=1),1,0)</f>
        <v>0</v>
      </c>
      <c r="H71" s="2" t="str">
        <f aca="false">IF(Channel_Anomalies!C71=1,"temperature",IF(Channel_Anomalies!D71=1,"battery_voltage",IF(Channel_Anomalies!E71=1,"solar_power_input","")))</f>
        <v/>
      </c>
      <c r="I71" s="2" t="n">
        <f aca="false">IF(Channel_Anomalies!C71=1,0.9,IF(Channel_Anomalies!D71=1,0.85,IF(Channel_Anomalies!E71=1,0.75,0)))</f>
        <v>0</v>
      </c>
      <c r="J71" s="2" t="n">
        <f aca="false">MAX(0,MIN(100,0.35*C71+0.25*D71+0.25*E71+0.15*F71-IF(G71=1,12,0)))</f>
        <v>82.755871339</v>
      </c>
      <c r="K71" s="2" t="str">
        <f aca="false">IF(J71&lt;40,"CRITICAL",IF(J71&lt;60,"HIGH",IF(J71&lt;80,"MED","LOW")))</f>
        <v>LOW</v>
      </c>
      <c r="L71" s="2" t="str">
        <f aca="false">"TWIN-"&amp;TEXT(M71,"000000")</f>
        <v>TWIN-000069</v>
      </c>
      <c r="M71" s="2" t="n">
        <f aca="false">ROW()-2</f>
        <v>69</v>
      </c>
      <c r="N71" s="2" t="s">
        <v>4374</v>
      </c>
      <c r="O71" s="2" t="n">
        <v>1</v>
      </c>
    </row>
    <row r="72" customFormat="false" ht="15" hidden="false" customHeight="false" outlineLevel="0" collapsed="false">
      <c r="A72" s="2" t="str">
        <f aca="false">Telemetry!A72</f>
        <v>2019-12-09T01:10:00Z</v>
      </c>
      <c r="B72" s="2" t="str">
        <f aca="false">Telemetry!B72</f>
        <v>ISS-25544</v>
      </c>
      <c r="C72" s="2" t="n">
        <f aca="false">Telemetry!V72</f>
        <v>100</v>
      </c>
      <c r="D72" s="2" t="n">
        <f aca="false">MAX(0,MIN(100,100-ABS(Telemetry!Y72-20)*3))</f>
        <v>95.00144056</v>
      </c>
      <c r="E72" s="2" t="n">
        <f aca="false">MAX(0,MIN(100,100-ABS(Telemetry!AA72-90)*1.2))</f>
        <v>34.261947544</v>
      </c>
      <c r="F72" s="2" t="n">
        <f aca="false">IF(Telemetry!AB72="ON",95,100)</f>
        <v>100</v>
      </c>
      <c r="G72" s="2" t="n">
        <f aca="false">IF(OR(Channel_Anomalies!C72=1,Channel_Anomalies!D72=1,Channel_Anomalies!E72=1),1,0)</f>
        <v>0</v>
      </c>
      <c r="H72" s="2" t="str">
        <f aca="false">IF(Channel_Anomalies!C72=1,"temperature",IF(Channel_Anomalies!D72=1,"battery_voltage",IF(Channel_Anomalies!E72=1,"solar_power_input","")))</f>
        <v/>
      </c>
      <c r="I72" s="2" t="n">
        <f aca="false">IF(Channel_Anomalies!C72=1,0.9,IF(Channel_Anomalies!D72=1,0.85,IF(Channel_Anomalies!E72=1,0.75,0)))</f>
        <v>0</v>
      </c>
      <c r="J72" s="2" t="n">
        <f aca="false">MAX(0,MIN(100,0.35*C72+0.25*D72+0.25*E72+0.15*F72-IF(G72=1,12,0)))</f>
        <v>82.315847026</v>
      </c>
      <c r="K72" s="2" t="str">
        <f aca="false">IF(J72&lt;40,"CRITICAL",IF(J72&lt;60,"HIGH",IF(J72&lt;80,"MED","LOW")))</f>
        <v>LOW</v>
      </c>
      <c r="L72" s="2" t="str">
        <f aca="false">"TWIN-"&amp;TEXT(M72,"000000")</f>
        <v>TWIN-000070</v>
      </c>
      <c r="M72" s="2" t="n">
        <f aca="false">ROW()-2</f>
        <v>70</v>
      </c>
      <c r="N72" s="2" t="s">
        <v>4374</v>
      </c>
      <c r="O72" s="2" t="n">
        <v>1</v>
      </c>
    </row>
    <row r="73" customFormat="false" ht="15" hidden="false" customHeight="false" outlineLevel="0" collapsed="false">
      <c r="A73" s="2" t="str">
        <f aca="false">Telemetry!A73</f>
        <v>2019-12-09T01:11:00Z</v>
      </c>
      <c r="B73" s="2" t="str">
        <f aca="false">Telemetry!B73</f>
        <v>ISS-25544</v>
      </c>
      <c r="C73" s="2" t="n">
        <f aca="false">Telemetry!V73</f>
        <v>100</v>
      </c>
      <c r="D73" s="2" t="n">
        <f aca="false">MAX(0,MIN(100,100-ABS(Telemetry!Y73-20)*3))</f>
        <v>94.7155363</v>
      </c>
      <c r="E73" s="2" t="n">
        <f aca="false">MAX(0,MIN(100,100-ABS(Telemetry!AA73-90)*1.2))</f>
        <v>32.375031436</v>
      </c>
      <c r="F73" s="2" t="n">
        <f aca="false">IF(Telemetry!AB73="ON",95,100)</f>
        <v>100</v>
      </c>
      <c r="G73" s="2" t="n">
        <f aca="false">IF(OR(Channel_Anomalies!C73=1,Channel_Anomalies!D73=1,Channel_Anomalies!E73=1),1,0)</f>
        <v>0</v>
      </c>
      <c r="H73" s="2" t="str">
        <f aca="false">IF(Channel_Anomalies!C73=1,"temperature",IF(Channel_Anomalies!D73=1,"battery_voltage",IF(Channel_Anomalies!E73=1,"solar_power_input","")))</f>
        <v/>
      </c>
      <c r="I73" s="2" t="n">
        <f aca="false">IF(Channel_Anomalies!C73=1,0.9,IF(Channel_Anomalies!D73=1,0.85,IF(Channel_Anomalies!E73=1,0.75,0)))</f>
        <v>0</v>
      </c>
      <c r="J73" s="2" t="n">
        <f aca="false">MAX(0,MIN(100,0.35*C73+0.25*D73+0.25*E73+0.15*F73-IF(G73=1,12,0)))</f>
        <v>81.772641934</v>
      </c>
      <c r="K73" s="2" t="str">
        <f aca="false">IF(J73&lt;40,"CRITICAL",IF(J73&lt;60,"HIGH",IF(J73&lt;80,"MED","LOW")))</f>
        <v>LOW</v>
      </c>
      <c r="L73" s="2" t="str">
        <f aca="false">"TWIN-"&amp;TEXT(M73,"000000")</f>
        <v>TWIN-000071</v>
      </c>
      <c r="M73" s="2" t="n">
        <f aca="false">ROW()-2</f>
        <v>71</v>
      </c>
      <c r="N73" s="2" t="s">
        <v>4374</v>
      </c>
      <c r="O73" s="2" t="n">
        <v>1</v>
      </c>
    </row>
    <row r="74" customFormat="false" ht="15" hidden="false" customHeight="false" outlineLevel="0" collapsed="false">
      <c r="A74" s="2" t="str">
        <f aca="false">Telemetry!A74</f>
        <v>2019-12-09T01:12:00Z</v>
      </c>
      <c r="B74" s="2" t="str">
        <f aca="false">Telemetry!B74</f>
        <v>ISS-25544</v>
      </c>
      <c r="C74" s="2" t="n">
        <f aca="false">Telemetry!V74</f>
        <v>100</v>
      </c>
      <c r="D74" s="2" t="n">
        <f aca="false">MAX(0,MIN(100,100-ABS(Telemetry!Y74-20)*3))</f>
        <v>96.84868927</v>
      </c>
      <c r="E74" s="2" t="n">
        <f aca="false">MAX(0,MIN(100,100-ABS(Telemetry!AA74-90)*1.2))</f>
        <v>34.445749192</v>
      </c>
      <c r="F74" s="2" t="n">
        <f aca="false">IF(Telemetry!AB74="ON",95,100)</f>
        <v>100</v>
      </c>
      <c r="G74" s="2" t="n">
        <f aca="false">IF(OR(Channel_Anomalies!C74=1,Channel_Anomalies!D74=1,Channel_Anomalies!E74=1),1,0)</f>
        <v>0</v>
      </c>
      <c r="H74" s="2" t="str">
        <f aca="false">IF(Channel_Anomalies!C74=1,"temperature",IF(Channel_Anomalies!D74=1,"battery_voltage",IF(Channel_Anomalies!E74=1,"solar_power_input","")))</f>
        <v/>
      </c>
      <c r="I74" s="2" t="n">
        <f aca="false">IF(Channel_Anomalies!C74=1,0.9,IF(Channel_Anomalies!D74=1,0.85,IF(Channel_Anomalies!E74=1,0.75,0)))</f>
        <v>0</v>
      </c>
      <c r="J74" s="2" t="n">
        <f aca="false">MAX(0,MIN(100,0.35*C74+0.25*D74+0.25*E74+0.15*F74-IF(G74=1,12,0)))</f>
        <v>82.8236096155</v>
      </c>
      <c r="K74" s="2" t="str">
        <f aca="false">IF(J74&lt;40,"CRITICAL",IF(J74&lt;60,"HIGH",IF(J74&lt;80,"MED","LOW")))</f>
        <v>LOW</v>
      </c>
      <c r="L74" s="2" t="str">
        <f aca="false">"TWIN-"&amp;TEXT(M74,"000000")</f>
        <v>TWIN-000072</v>
      </c>
      <c r="M74" s="2" t="n">
        <f aca="false">ROW()-2</f>
        <v>72</v>
      </c>
      <c r="N74" s="2" t="s">
        <v>4374</v>
      </c>
      <c r="O74" s="2" t="n">
        <v>1</v>
      </c>
    </row>
    <row r="75" customFormat="false" ht="15" hidden="false" customHeight="false" outlineLevel="0" collapsed="false">
      <c r="A75" s="2" t="str">
        <f aca="false">Telemetry!A75</f>
        <v>2019-12-09T01:13:00Z</v>
      </c>
      <c r="B75" s="2" t="str">
        <f aca="false">Telemetry!B75</f>
        <v>ISS-25544</v>
      </c>
      <c r="C75" s="2" t="n">
        <f aca="false">Telemetry!V75</f>
        <v>100</v>
      </c>
      <c r="D75" s="2" t="n">
        <f aca="false">MAX(0,MIN(100,100-ABS(Telemetry!Y75-20)*3))</f>
        <v>96.49435126</v>
      </c>
      <c r="E75" s="2" t="n">
        <f aca="false">MAX(0,MIN(100,100-ABS(Telemetry!AA75-90)*1.2))</f>
        <v>33.78644026</v>
      </c>
      <c r="F75" s="2" t="n">
        <f aca="false">IF(Telemetry!AB75="ON",95,100)</f>
        <v>100</v>
      </c>
      <c r="G75" s="2" t="n">
        <f aca="false">IF(OR(Channel_Anomalies!C75=1,Channel_Anomalies!D75=1,Channel_Anomalies!E75=1),1,0)</f>
        <v>0</v>
      </c>
      <c r="H75" s="2" t="str">
        <f aca="false">IF(Channel_Anomalies!C75=1,"temperature",IF(Channel_Anomalies!D75=1,"battery_voltage",IF(Channel_Anomalies!E75=1,"solar_power_input","")))</f>
        <v/>
      </c>
      <c r="I75" s="2" t="n">
        <f aca="false">IF(Channel_Anomalies!C75=1,0.9,IF(Channel_Anomalies!D75=1,0.85,IF(Channel_Anomalies!E75=1,0.75,0)))</f>
        <v>0</v>
      </c>
      <c r="J75" s="2" t="n">
        <f aca="false">MAX(0,MIN(100,0.35*C75+0.25*D75+0.25*E75+0.15*F75-IF(G75=1,12,0)))</f>
        <v>82.57019788</v>
      </c>
      <c r="K75" s="2" t="str">
        <f aca="false">IF(J75&lt;40,"CRITICAL",IF(J75&lt;60,"HIGH",IF(J75&lt;80,"MED","LOW")))</f>
        <v>LOW</v>
      </c>
      <c r="L75" s="2" t="str">
        <f aca="false">"TWIN-"&amp;TEXT(M75,"000000")</f>
        <v>TWIN-000073</v>
      </c>
      <c r="M75" s="2" t="n">
        <f aca="false">ROW()-2</f>
        <v>73</v>
      </c>
      <c r="N75" s="2" t="s">
        <v>4374</v>
      </c>
      <c r="O75" s="2" t="n">
        <v>1</v>
      </c>
    </row>
    <row r="76" customFormat="false" ht="15" hidden="false" customHeight="false" outlineLevel="0" collapsed="false">
      <c r="A76" s="2" t="str">
        <f aca="false">Telemetry!A76</f>
        <v>2019-12-09T01:14:00Z</v>
      </c>
      <c r="B76" s="2" t="str">
        <f aca="false">Telemetry!B76</f>
        <v>ISS-25544</v>
      </c>
      <c r="C76" s="2" t="n">
        <f aca="false">Telemetry!V76</f>
        <v>100</v>
      </c>
      <c r="D76" s="2" t="n">
        <f aca="false">MAX(0,MIN(100,100-ABS(Telemetry!Y76-20)*3))</f>
        <v>96.83816326</v>
      </c>
      <c r="E76" s="2" t="n">
        <f aca="false">MAX(0,MIN(100,100-ABS(Telemetry!AA76-90)*1.2))</f>
        <v>31.471661464</v>
      </c>
      <c r="F76" s="2" t="n">
        <f aca="false">IF(Telemetry!AB76="ON",95,100)</f>
        <v>100</v>
      </c>
      <c r="G76" s="2" t="n">
        <f aca="false">IF(OR(Channel_Anomalies!C76=1,Channel_Anomalies!D76=1,Channel_Anomalies!E76=1),1,0)</f>
        <v>0</v>
      </c>
      <c r="H76" s="2" t="str">
        <f aca="false">IF(Channel_Anomalies!C76=1,"temperature",IF(Channel_Anomalies!D76=1,"battery_voltage",IF(Channel_Anomalies!E76=1,"solar_power_input","")))</f>
        <v/>
      </c>
      <c r="I76" s="2" t="n">
        <f aca="false">IF(Channel_Anomalies!C76=1,0.9,IF(Channel_Anomalies!D76=1,0.85,IF(Channel_Anomalies!E76=1,0.75,0)))</f>
        <v>0</v>
      </c>
      <c r="J76" s="2" t="n">
        <f aca="false">MAX(0,MIN(100,0.35*C76+0.25*D76+0.25*E76+0.15*F76-IF(G76=1,12,0)))</f>
        <v>82.077456181</v>
      </c>
      <c r="K76" s="2" t="str">
        <f aca="false">IF(J76&lt;40,"CRITICAL",IF(J76&lt;60,"HIGH",IF(J76&lt;80,"MED","LOW")))</f>
        <v>LOW</v>
      </c>
      <c r="L76" s="2" t="str">
        <f aca="false">"TWIN-"&amp;TEXT(M76,"000000")</f>
        <v>TWIN-000074</v>
      </c>
      <c r="M76" s="2" t="n">
        <f aca="false">ROW()-2</f>
        <v>74</v>
      </c>
      <c r="N76" s="2" t="s">
        <v>4374</v>
      </c>
      <c r="O76" s="2" t="n">
        <v>1</v>
      </c>
    </row>
    <row r="77" customFormat="false" ht="15" hidden="false" customHeight="false" outlineLevel="0" collapsed="false">
      <c r="A77" s="2" t="str">
        <f aca="false">Telemetry!A77</f>
        <v>2019-12-09T01:15:00Z</v>
      </c>
      <c r="B77" s="2" t="str">
        <f aca="false">Telemetry!B77</f>
        <v>ISS-25544</v>
      </c>
      <c r="C77" s="2" t="n">
        <f aca="false">Telemetry!V77</f>
        <v>100</v>
      </c>
      <c r="D77" s="2" t="n">
        <f aca="false">MAX(0,MIN(100,100-ABS(Telemetry!Y77-20)*3))</f>
        <v>97.26920887</v>
      </c>
      <c r="E77" s="2" t="n">
        <f aca="false">MAX(0,MIN(100,100-ABS(Telemetry!AA77-90)*1.2))</f>
        <v>35.182813324</v>
      </c>
      <c r="F77" s="2" t="n">
        <f aca="false">IF(Telemetry!AB77="ON",95,100)</f>
        <v>100</v>
      </c>
      <c r="G77" s="2" t="n">
        <f aca="false">IF(OR(Channel_Anomalies!C77=1,Channel_Anomalies!D77=1,Channel_Anomalies!E77=1),1,0)</f>
        <v>0</v>
      </c>
      <c r="H77" s="2" t="str">
        <f aca="false">IF(Channel_Anomalies!C77=1,"temperature",IF(Channel_Anomalies!D77=1,"battery_voltage",IF(Channel_Anomalies!E77=1,"solar_power_input","")))</f>
        <v/>
      </c>
      <c r="I77" s="2" t="n">
        <f aca="false">IF(Channel_Anomalies!C77=1,0.9,IF(Channel_Anomalies!D77=1,0.85,IF(Channel_Anomalies!E77=1,0.75,0)))</f>
        <v>0</v>
      </c>
      <c r="J77" s="2" t="n">
        <f aca="false">MAX(0,MIN(100,0.35*C77+0.25*D77+0.25*E77+0.15*F77-IF(G77=1,12,0)))</f>
        <v>83.1130055485</v>
      </c>
      <c r="K77" s="2" t="str">
        <f aca="false">IF(J77&lt;40,"CRITICAL",IF(J77&lt;60,"HIGH",IF(J77&lt;80,"MED","LOW")))</f>
        <v>LOW</v>
      </c>
      <c r="L77" s="2" t="str">
        <f aca="false">"TWIN-"&amp;TEXT(M77,"000000")</f>
        <v>TWIN-000075</v>
      </c>
      <c r="M77" s="2" t="n">
        <f aca="false">ROW()-2</f>
        <v>75</v>
      </c>
      <c r="N77" s="2" t="s">
        <v>4374</v>
      </c>
      <c r="O77" s="2" t="n">
        <v>1</v>
      </c>
    </row>
    <row r="78" customFormat="false" ht="15" hidden="false" customHeight="false" outlineLevel="0" collapsed="false">
      <c r="A78" s="2" t="str">
        <f aca="false">Telemetry!A78</f>
        <v>2019-12-09T01:16:00Z</v>
      </c>
      <c r="B78" s="2" t="str">
        <f aca="false">Telemetry!B78</f>
        <v>ISS-25544</v>
      </c>
      <c r="C78" s="2" t="n">
        <f aca="false">Telemetry!V78</f>
        <v>99.28677689</v>
      </c>
      <c r="D78" s="2" t="n">
        <f aca="false">MAX(0,MIN(100,100-ABS(Telemetry!Y78-20)*3))</f>
        <v>97.1128906</v>
      </c>
      <c r="E78" s="2" t="n">
        <f aca="false">MAX(0,MIN(100,100-ABS(Telemetry!AA78-90)*1.2))</f>
        <v>33.081651004</v>
      </c>
      <c r="F78" s="2" t="n">
        <f aca="false">IF(Telemetry!AB78="ON",95,100)</f>
        <v>100</v>
      </c>
      <c r="G78" s="2" t="n">
        <f aca="false">IF(OR(Channel_Anomalies!C78=1,Channel_Anomalies!D78=1,Channel_Anomalies!E78=1),1,0)</f>
        <v>0</v>
      </c>
      <c r="H78" s="2" t="str">
        <f aca="false">IF(Channel_Anomalies!C78=1,"temperature",IF(Channel_Anomalies!D78=1,"battery_voltage",IF(Channel_Anomalies!E78=1,"solar_power_input","")))</f>
        <v/>
      </c>
      <c r="I78" s="2" t="n">
        <f aca="false">IF(Channel_Anomalies!C78=1,0.9,IF(Channel_Anomalies!D78=1,0.85,IF(Channel_Anomalies!E78=1,0.75,0)))</f>
        <v>0</v>
      </c>
      <c r="J78" s="2" t="n">
        <f aca="false">MAX(0,MIN(100,0.35*C78+0.25*D78+0.25*E78+0.15*F78-IF(G78=1,12,0)))</f>
        <v>82.2990073125</v>
      </c>
      <c r="K78" s="2" t="str">
        <f aca="false">IF(J78&lt;40,"CRITICAL",IF(J78&lt;60,"HIGH",IF(J78&lt;80,"MED","LOW")))</f>
        <v>LOW</v>
      </c>
      <c r="L78" s="2" t="str">
        <f aca="false">"TWIN-"&amp;TEXT(M78,"000000")</f>
        <v>TWIN-000076</v>
      </c>
      <c r="M78" s="2" t="n">
        <f aca="false">ROW()-2</f>
        <v>76</v>
      </c>
      <c r="N78" s="2" t="s">
        <v>4374</v>
      </c>
      <c r="O78" s="2" t="n">
        <v>1</v>
      </c>
    </row>
    <row r="79" customFormat="false" ht="15" hidden="false" customHeight="false" outlineLevel="0" collapsed="false">
      <c r="A79" s="2" t="str">
        <f aca="false">Telemetry!A79</f>
        <v>2019-12-09T01:17:00Z</v>
      </c>
      <c r="B79" s="2" t="str">
        <f aca="false">Telemetry!B79</f>
        <v>ISS-25544</v>
      </c>
      <c r="C79" s="2" t="n">
        <f aca="false">Telemetry!V79</f>
        <v>98.58275553</v>
      </c>
      <c r="D79" s="2" t="n">
        <f aca="false">MAX(0,MIN(100,100-ABS(Telemetry!Y79-20)*3))</f>
        <v>92.66065888</v>
      </c>
      <c r="E79" s="2" t="n">
        <f aca="false">MAX(0,MIN(100,100-ABS(Telemetry!AA79-90)*1.2))</f>
        <v>33.408214552</v>
      </c>
      <c r="F79" s="2" t="n">
        <f aca="false">IF(Telemetry!AB79="ON",95,100)</f>
        <v>100</v>
      </c>
      <c r="G79" s="2" t="n">
        <f aca="false">IF(OR(Channel_Anomalies!C79=1,Channel_Anomalies!D79=1,Channel_Anomalies!E79=1),1,0)</f>
        <v>0</v>
      </c>
      <c r="H79" s="2" t="str">
        <f aca="false">IF(Channel_Anomalies!C79=1,"temperature",IF(Channel_Anomalies!D79=1,"battery_voltage",IF(Channel_Anomalies!E79=1,"solar_power_input","")))</f>
        <v/>
      </c>
      <c r="I79" s="2" t="n">
        <f aca="false">IF(Channel_Anomalies!C79=1,0.9,IF(Channel_Anomalies!D79=1,0.85,IF(Channel_Anomalies!E79=1,0.75,0)))</f>
        <v>0</v>
      </c>
      <c r="J79" s="2" t="n">
        <f aca="false">MAX(0,MIN(100,0.35*C79+0.25*D79+0.25*E79+0.15*F79-IF(G79=1,12,0)))</f>
        <v>81.0211827935</v>
      </c>
      <c r="K79" s="2" t="str">
        <f aca="false">IF(J79&lt;40,"CRITICAL",IF(J79&lt;60,"HIGH",IF(J79&lt;80,"MED","LOW")))</f>
        <v>LOW</v>
      </c>
      <c r="L79" s="2" t="str">
        <f aca="false">"TWIN-"&amp;TEXT(M79,"000000")</f>
        <v>TWIN-000077</v>
      </c>
      <c r="M79" s="2" t="n">
        <f aca="false">ROW()-2</f>
        <v>77</v>
      </c>
      <c r="N79" s="2" t="s">
        <v>4374</v>
      </c>
      <c r="O79" s="2" t="n">
        <v>1</v>
      </c>
    </row>
    <row r="80" customFormat="false" ht="15" hidden="false" customHeight="false" outlineLevel="0" collapsed="false">
      <c r="A80" s="2" t="str">
        <f aca="false">Telemetry!A80</f>
        <v>2019-12-09T01:18:00Z</v>
      </c>
      <c r="B80" s="2" t="str">
        <f aca="false">Telemetry!B80</f>
        <v>ISS-25544</v>
      </c>
      <c r="C80" s="2" t="n">
        <f aca="false">Telemetry!V80</f>
        <v>97.8775368</v>
      </c>
      <c r="D80" s="2" t="n">
        <f aca="false">MAX(0,MIN(100,100-ABS(Telemetry!Y80-20)*3))</f>
        <v>87.8910985</v>
      </c>
      <c r="E80" s="2" t="n">
        <f aca="false">MAX(0,MIN(100,100-ABS(Telemetry!AA80-90)*1.2))</f>
        <v>33.1859626</v>
      </c>
      <c r="F80" s="2" t="n">
        <f aca="false">IF(Telemetry!AB80="ON",95,100)</f>
        <v>100</v>
      </c>
      <c r="G80" s="2" t="n">
        <f aca="false">IF(OR(Channel_Anomalies!C80=1,Channel_Anomalies!D80=1,Channel_Anomalies!E80=1),1,0)</f>
        <v>0</v>
      </c>
      <c r="H80" s="2" t="str">
        <f aca="false">IF(Channel_Anomalies!C80=1,"temperature",IF(Channel_Anomalies!D80=1,"battery_voltage",IF(Channel_Anomalies!E80=1,"solar_power_input","")))</f>
        <v/>
      </c>
      <c r="I80" s="2" t="n">
        <f aca="false">IF(Channel_Anomalies!C80=1,0.9,IF(Channel_Anomalies!D80=1,0.85,IF(Channel_Anomalies!E80=1,0.75,0)))</f>
        <v>0</v>
      </c>
      <c r="J80" s="2" t="n">
        <f aca="false">MAX(0,MIN(100,0.35*C80+0.25*D80+0.25*E80+0.15*F80-IF(G80=1,12,0)))</f>
        <v>79.526403155</v>
      </c>
      <c r="K80" s="2" t="str">
        <f aca="false">IF(J80&lt;40,"CRITICAL",IF(J80&lt;60,"HIGH",IF(J80&lt;80,"MED","LOW")))</f>
        <v>MED</v>
      </c>
      <c r="L80" s="2" t="str">
        <f aca="false">"TWIN-"&amp;TEXT(M80,"000000")</f>
        <v>TWIN-000078</v>
      </c>
      <c r="M80" s="2" t="n">
        <f aca="false">ROW()-2</f>
        <v>78</v>
      </c>
      <c r="N80" s="2" t="s">
        <v>4374</v>
      </c>
      <c r="O80" s="2" t="n">
        <v>1</v>
      </c>
    </row>
    <row r="81" customFormat="false" ht="15" hidden="false" customHeight="false" outlineLevel="0" collapsed="false">
      <c r="A81" s="2" t="str">
        <f aca="false">Telemetry!A81</f>
        <v>2019-12-09T01:19:00Z</v>
      </c>
      <c r="B81" s="2" t="str">
        <f aca="false">Telemetry!B81</f>
        <v>ISS-25544</v>
      </c>
      <c r="C81" s="2" t="n">
        <f aca="false">Telemetry!V81</f>
        <v>97.17501394</v>
      </c>
      <c r="D81" s="2" t="n">
        <f aca="false">MAX(0,MIN(100,100-ABS(Telemetry!Y81-20)*3))</f>
        <v>84.12561211</v>
      </c>
      <c r="E81" s="2" t="n">
        <f aca="false">MAX(0,MIN(100,100-ABS(Telemetry!AA81-90)*1.2))</f>
        <v>32.4653164</v>
      </c>
      <c r="F81" s="2" t="n">
        <f aca="false">IF(Telemetry!AB81="ON",95,100)</f>
        <v>100</v>
      </c>
      <c r="G81" s="2" t="n">
        <f aca="false">IF(OR(Channel_Anomalies!C81=1,Channel_Anomalies!D81=1,Channel_Anomalies!E81=1),1,0)</f>
        <v>0</v>
      </c>
      <c r="H81" s="2" t="str">
        <f aca="false">IF(Channel_Anomalies!C81=1,"temperature",IF(Channel_Anomalies!D81=1,"battery_voltage",IF(Channel_Anomalies!E81=1,"solar_power_input","")))</f>
        <v/>
      </c>
      <c r="I81" s="2" t="n">
        <f aca="false">IF(Channel_Anomalies!C81=1,0.9,IF(Channel_Anomalies!D81=1,0.85,IF(Channel_Anomalies!E81=1,0.75,0)))</f>
        <v>0</v>
      </c>
      <c r="J81" s="2" t="n">
        <f aca="false">MAX(0,MIN(100,0.35*C81+0.25*D81+0.25*E81+0.15*F81-IF(G81=1,12,0)))</f>
        <v>78.1589870065</v>
      </c>
      <c r="K81" s="2" t="str">
        <f aca="false">IF(J81&lt;40,"CRITICAL",IF(J81&lt;60,"HIGH",IF(J81&lt;80,"MED","LOW")))</f>
        <v>MED</v>
      </c>
      <c r="L81" s="2" t="str">
        <f aca="false">"TWIN-"&amp;TEXT(M81,"000000")</f>
        <v>TWIN-000079</v>
      </c>
      <c r="M81" s="2" t="n">
        <f aca="false">ROW()-2</f>
        <v>79</v>
      </c>
      <c r="N81" s="2" t="s">
        <v>4374</v>
      </c>
      <c r="O81" s="2" t="n">
        <v>1</v>
      </c>
    </row>
    <row r="82" customFormat="false" ht="15" hidden="false" customHeight="false" outlineLevel="0" collapsed="false">
      <c r="A82" s="2" t="str">
        <f aca="false">Telemetry!A82</f>
        <v>2019-12-09T01:20:00Z</v>
      </c>
      <c r="B82" s="2" t="str">
        <f aca="false">Telemetry!B82</f>
        <v>ISS-25544</v>
      </c>
      <c r="C82" s="2" t="n">
        <f aca="false">Telemetry!V82</f>
        <v>96.39579971</v>
      </c>
      <c r="D82" s="2" t="n">
        <f aca="false">MAX(0,MIN(100,100-ABS(Telemetry!Y82-20)*3))</f>
        <v>80.41573885</v>
      </c>
      <c r="E82" s="2" t="n">
        <f aca="false">MAX(0,MIN(100,100-ABS(Telemetry!AA82-90)*1.2))</f>
        <v>36.88274002</v>
      </c>
      <c r="F82" s="2" t="n">
        <f aca="false">IF(Telemetry!AB82="ON",95,100)</f>
        <v>100</v>
      </c>
      <c r="G82" s="2" t="n">
        <f aca="false">IF(OR(Channel_Anomalies!C82=1,Channel_Anomalies!D82=1,Channel_Anomalies!E82=1),1,0)</f>
        <v>0</v>
      </c>
      <c r="H82" s="2" t="str">
        <f aca="false">IF(Channel_Anomalies!C82=1,"temperature",IF(Channel_Anomalies!D82=1,"battery_voltage",IF(Channel_Anomalies!E82=1,"solar_power_input","")))</f>
        <v/>
      </c>
      <c r="I82" s="2" t="n">
        <f aca="false">IF(Channel_Anomalies!C82=1,0.9,IF(Channel_Anomalies!D82=1,0.85,IF(Channel_Anomalies!E82=1,0.75,0)))</f>
        <v>0</v>
      </c>
      <c r="J82" s="2" t="n">
        <f aca="false">MAX(0,MIN(100,0.35*C82+0.25*D82+0.25*E82+0.15*F82-IF(G82=1,12,0)))</f>
        <v>78.063149616</v>
      </c>
      <c r="K82" s="2" t="str">
        <f aca="false">IF(J82&lt;40,"CRITICAL",IF(J82&lt;60,"HIGH",IF(J82&lt;80,"MED","LOW")))</f>
        <v>MED</v>
      </c>
      <c r="L82" s="2" t="str">
        <f aca="false">"TWIN-"&amp;TEXT(M82,"000000")</f>
        <v>TWIN-000080</v>
      </c>
      <c r="M82" s="2" t="n">
        <f aca="false">ROW()-2</f>
        <v>80</v>
      </c>
      <c r="N82" s="2" t="s">
        <v>4374</v>
      </c>
      <c r="O82" s="2" t="n">
        <v>1</v>
      </c>
    </row>
    <row r="83" customFormat="false" ht="15" hidden="false" customHeight="false" outlineLevel="0" collapsed="false">
      <c r="A83" s="2" t="str">
        <f aca="false">Telemetry!A83</f>
        <v>2019-12-09T01:21:00Z</v>
      </c>
      <c r="B83" s="2" t="str">
        <f aca="false">Telemetry!B83</f>
        <v>ISS-25544</v>
      </c>
      <c r="C83" s="2" t="n">
        <f aca="false">Telemetry!V83</f>
        <v>95.63562883</v>
      </c>
      <c r="D83" s="2" t="n">
        <f aca="false">MAX(0,MIN(100,100-ABS(Telemetry!Y83-20)*3))</f>
        <v>78.69605077</v>
      </c>
      <c r="E83" s="2" t="n">
        <f aca="false">MAX(0,MIN(100,100-ABS(Telemetry!AA83-90)*1.2))</f>
        <v>35.983111648</v>
      </c>
      <c r="F83" s="2" t="n">
        <f aca="false">IF(Telemetry!AB83="ON",95,100)</f>
        <v>100</v>
      </c>
      <c r="G83" s="2" t="n">
        <f aca="false">IF(OR(Channel_Anomalies!C83=1,Channel_Anomalies!D83=1,Channel_Anomalies!E83=1),1,0)</f>
        <v>0</v>
      </c>
      <c r="H83" s="2" t="str">
        <f aca="false">IF(Channel_Anomalies!C83=1,"temperature",IF(Channel_Anomalies!D83=1,"battery_voltage",IF(Channel_Anomalies!E83=1,"solar_power_input","")))</f>
        <v/>
      </c>
      <c r="I83" s="2" t="n">
        <f aca="false">IF(Channel_Anomalies!C83=1,0.9,IF(Channel_Anomalies!D83=1,0.85,IF(Channel_Anomalies!E83=1,0.75,0)))</f>
        <v>0</v>
      </c>
      <c r="J83" s="2" t="n">
        <f aca="false">MAX(0,MIN(100,0.35*C83+0.25*D83+0.25*E83+0.15*F83-IF(G83=1,12,0)))</f>
        <v>77.142260695</v>
      </c>
      <c r="K83" s="2" t="str">
        <f aca="false">IF(J83&lt;40,"CRITICAL",IF(J83&lt;60,"HIGH",IF(J83&lt;80,"MED","LOW")))</f>
        <v>MED</v>
      </c>
      <c r="L83" s="2" t="str">
        <f aca="false">"TWIN-"&amp;TEXT(M83,"000000")</f>
        <v>TWIN-000081</v>
      </c>
      <c r="M83" s="2" t="n">
        <f aca="false">ROW()-2</f>
        <v>81</v>
      </c>
      <c r="N83" s="2" t="s">
        <v>4374</v>
      </c>
      <c r="O83" s="2" t="n">
        <v>1</v>
      </c>
    </row>
    <row r="84" customFormat="false" ht="15" hidden="false" customHeight="false" outlineLevel="0" collapsed="false">
      <c r="A84" s="2" t="str">
        <f aca="false">Telemetry!A84</f>
        <v>2019-12-09T01:22:00Z</v>
      </c>
      <c r="B84" s="2" t="str">
        <f aca="false">Telemetry!B84</f>
        <v>ISS-25544</v>
      </c>
      <c r="C84" s="2" t="n">
        <f aca="false">Telemetry!V84</f>
        <v>94.87935347</v>
      </c>
      <c r="D84" s="2" t="n">
        <f aca="false">MAX(0,MIN(100,100-ABS(Telemetry!Y84-20)*3))</f>
        <v>74.03848183</v>
      </c>
      <c r="E84" s="2" t="n">
        <f aca="false">MAX(0,MIN(100,100-ABS(Telemetry!AA84-90)*1.2))</f>
        <v>35.561460268</v>
      </c>
      <c r="F84" s="2" t="n">
        <f aca="false">IF(Telemetry!AB84="ON",95,100)</f>
        <v>100</v>
      </c>
      <c r="G84" s="2" t="n">
        <f aca="false">IF(OR(Channel_Anomalies!C84=1,Channel_Anomalies!D84=1,Channel_Anomalies!E84=1),1,0)</f>
        <v>0</v>
      </c>
      <c r="H84" s="2" t="str">
        <f aca="false">IF(Channel_Anomalies!C84=1,"temperature",IF(Channel_Anomalies!D84=1,"battery_voltage",IF(Channel_Anomalies!E84=1,"solar_power_input","")))</f>
        <v/>
      </c>
      <c r="I84" s="2" t="n">
        <f aca="false">IF(Channel_Anomalies!C84=1,0.9,IF(Channel_Anomalies!D84=1,0.85,IF(Channel_Anomalies!E84=1,0.75,0)))</f>
        <v>0</v>
      </c>
      <c r="J84" s="2" t="n">
        <f aca="false">MAX(0,MIN(100,0.35*C84+0.25*D84+0.25*E84+0.15*F84-IF(G84=1,12,0)))</f>
        <v>75.607759239</v>
      </c>
      <c r="K84" s="2" t="str">
        <f aca="false">IF(J84&lt;40,"CRITICAL",IF(J84&lt;60,"HIGH",IF(J84&lt;80,"MED","LOW")))</f>
        <v>MED</v>
      </c>
      <c r="L84" s="2" t="str">
        <f aca="false">"TWIN-"&amp;TEXT(M84,"000000")</f>
        <v>TWIN-000082</v>
      </c>
      <c r="M84" s="2" t="n">
        <f aca="false">ROW()-2</f>
        <v>82</v>
      </c>
      <c r="N84" s="2" t="s">
        <v>4374</v>
      </c>
      <c r="O84" s="2" t="n">
        <v>1</v>
      </c>
    </row>
    <row r="85" customFormat="false" ht="15" hidden="false" customHeight="false" outlineLevel="0" collapsed="false">
      <c r="A85" s="2" t="str">
        <f aca="false">Telemetry!A85</f>
        <v>2019-12-09T01:23:00Z</v>
      </c>
      <c r="B85" s="2" t="str">
        <f aca="false">Telemetry!B85</f>
        <v>ISS-25544</v>
      </c>
      <c r="C85" s="2" t="n">
        <f aca="false">Telemetry!V85</f>
        <v>94.20161357</v>
      </c>
      <c r="D85" s="2" t="n">
        <f aca="false">MAX(0,MIN(100,100-ABS(Telemetry!Y85-20)*3))</f>
        <v>70.66611091</v>
      </c>
      <c r="E85" s="2" t="n">
        <f aca="false">MAX(0,MIN(100,100-ABS(Telemetry!AA85-90)*1.2))</f>
        <v>31.03781866</v>
      </c>
      <c r="F85" s="2" t="n">
        <f aca="false">IF(Telemetry!AB85="ON",95,100)</f>
        <v>100</v>
      </c>
      <c r="G85" s="2" t="n">
        <f aca="false">IF(OR(Channel_Anomalies!C85=1,Channel_Anomalies!D85=1,Channel_Anomalies!E85=1),1,0)</f>
        <v>0</v>
      </c>
      <c r="H85" s="2" t="str">
        <f aca="false">IF(Channel_Anomalies!C85=1,"temperature",IF(Channel_Anomalies!D85=1,"battery_voltage",IF(Channel_Anomalies!E85=1,"solar_power_input","")))</f>
        <v/>
      </c>
      <c r="I85" s="2" t="n">
        <f aca="false">IF(Channel_Anomalies!C85=1,0.9,IF(Channel_Anomalies!D85=1,0.85,IF(Channel_Anomalies!E85=1,0.75,0)))</f>
        <v>0</v>
      </c>
      <c r="J85" s="2" t="n">
        <f aca="false">MAX(0,MIN(100,0.35*C85+0.25*D85+0.25*E85+0.15*F85-IF(G85=1,12,0)))</f>
        <v>73.396547142</v>
      </c>
      <c r="K85" s="2" t="str">
        <f aca="false">IF(J85&lt;40,"CRITICAL",IF(J85&lt;60,"HIGH",IF(J85&lt;80,"MED","LOW")))</f>
        <v>MED</v>
      </c>
      <c r="L85" s="2" t="str">
        <f aca="false">"TWIN-"&amp;TEXT(M85,"000000")</f>
        <v>TWIN-000083</v>
      </c>
      <c r="M85" s="2" t="n">
        <f aca="false">ROW()-2</f>
        <v>83</v>
      </c>
      <c r="N85" s="2" t="s">
        <v>4374</v>
      </c>
      <c r="O85" s="2" t="n">
        <v>1</v>
      </c>
    </row>
    <row r="86" customFormat="false" ht="15" hidden="false" customHeight="false" outlineLevel="0" collapsed="false">
      <c r="A86" s="2" t="str">
        <f aca="false">Telemetry!A86</f>
        <v>2019-12-09T01:24:00Z</v>
      </c>
      <c r="B86" s="2" t="str">
        <f aca="false">Telemetry!B86</f>
        <v>ISS-25544</v>
      </c>
      <c r="C86" s="2" t="n">
        <f aca="false">Telemetry!V86</f>
        <v>93.46875122</v>
      </c>
      <c r="D86" s="2" t="n">
        <f aca="false">MAX(0,MIN(100,100-ABS(Telemetry!Y86-20)*3))</f>
        <v>70.07714743</v>
      </c>
      <c r="E86" s="2" t="n">
        <f aca="false">MAX(0,MIN(100,100-ABS(Telemetry!AA86-90)*1.2))</f>
        <v>34.212871348</v>
      </c>
      <c r="F86" s="2" t="n">
        <f aca="false">IF(Telemetry!AB86="ON",95,100)</f>
        <v>100</v>
      </c>
      <c r="G86" s="2" t="n">
        <f aca="false">IF(OR(Channel_Anomalies!C86=1,Channel_Anomalies!D86=1,Channel_Anomalies!E86=1),1,0)</f>
        <v>0</v>
      </c>
      <c r="H86" s="2" t="str">
        <f aca="false">IF(Channel_Anomalies!C86=1,"temperature",IF(Channel_Anomalies!D86=1,"battery_voltage",IF(Channel_Anomalies!E86=1,"solar_power_input","")))</f>
        <v/>
      </c>
      <c r="I86" s="2" t="n">
        <f aca="false">IF(Channel_Anomalies!C86=1,0.9,IF(Channel_Anomalies!D86=1,0.85,IF(Channel_Anomalies!E86=1,0.75,0)))</f>
        <v>0</v>
      </c>
      <c r="J86" s="2" t="n">
        <f aca="false">MAX(0,MIN(100,0.35*C86+0.25*D86+0.25*E86+0.15*F86-IF(G86=1,12,0)))</f>
        <v>73.7865676215</v>
      </c>
      <c r="K86" s="2" t="str">
        <f aca="false">IF(J86&lt;40,"CRITICAL",IF(J86&lt;60,"HIGH",IF(J86&lt;80,"MED","LOW")))</f>
        <v>MED</v>
      </c>
      <c r="L86" s="2" t="str">
        <f aca="false">"TWIN-"&amp;TEXT(M86,"000000")</f>
        <v>TWIN-000084</v>
      </c>
      <c r="M86" s="2" t="n">
        <f aca="false">ROW()-2</f>
        <v>84</v>
      </c>
      <c r="N86" s="2" t="s">
        <v>4374</v>
      </c>
      <c r="O86" s="2" t="n">
        <v>1</v>
      </c>
    </row>
    <row r="87" customFormat="false" ht="15" hidden="false" customHeight="false" outlineLevel="0" collapsed="false">
      <c r="A87" s="2" t="str">
        <f aca="false">Telemetry!A87</f>
        <v>2019-12-09T01:25:00Z</v>
      </c>
      <c r="B87" s="2" t="str">
        <f aca="false">Telemetry!B87</f>
        <v>ISS-25544</v>
      </c>
      <c r="C87" s="2" t="n">
        <f aca="false">Telemetry!V87</f>
        <v>92.7240118</v>
      </c>
      <c r="D87" s="2" t="n">
        <f aca="false">MAX(0,MIN(100,100-ABS(Telemetry!Y87-20)*3))</f>
        <v>66.981423331</v>
      </c>
      <c r="E87" s="2" t="n">
        <f aca="false">MAX(0,MIN(100,100-ABS(Telemetry!AA87-90)*1.2))</f>
        <v>35.877121132</v>
      </c>
      <c r="F87" s="2" t="n">
        <f aca="false">IF(Telemetry!AB87="ON",95,100)</f>
        <v>100</v>
      </c>
      <c r="G87" s="2" t="n">
        <f aca="false">IF(OR(Channel_Anomalies!C87=1,Channel_Anomalies!D87=1,Channel_Anomalies!E87=1),1,0)</f>
        <v>0</v>
      </c>
      <c r="H87" s="2" t="str">
        <f aca="false">IF(Channel_Anomalies!C87=1,"temperature",IF(Channel_Anomalies!D87=1,"battery_voltage",IF(Channel_Anomalies!E87=1,"solar_power_input","")))</f>
        <v/>
      </c>
      <c r="I87" s="2" t="n">
        <f aca="false">IF(Channel_Anomalies!C87=1,0.9,IF(Channel_Anomalies!D87=1,0.85,IF(Channel_Anomalies!E87=1,0.75,0)))</f>
        <v>0</v>
      </c>
      <c r="J87" s="2" t="n">
        <f aca="false">MAX(0,MIN(100,0.35*C87+0.25*D87+0.25*E87+0.15*F87-IF(G87=1,12,0)))</f>
        <v>73.16804024575</v>
      </c>
      <c r="K87" s="2" t="str">
        <f aca="false">IF(J87&lt;40,"CRITICAL",IF(J87&lt;60,"HIGH",IF(J87&lt;80,"MED","LOW")))</f>
        <v>MED</v>
      </c>
      <c r="L87" s="2" t="str">
        <f aca="false">"TWIN-"&amp;TEXT(M87,"000000")</f>
        <v>TWIN-000085</v>
      </c>
      <c r="M87" s="2" t="n">
        <f aca="false">ROW()-2</f>
        <v>85</v>
      </c>
      <c r="N87" s="2" t="s">
        <v>4374</v>
      </c>
      <c r="O87" s="2" t="n">
        <v>1</v>
      </c>
    </row>
    <row r="88" customFormat="false" ht="15" hidden="false" customHeight="false" outlineLevel="0" collapsed="false">
      <c r="A88" s="2" t="str">
        <f aca="false">Telemetry!A88</f>
        <v>2019-12-09T01:26:00Z</v>
      </c>
      <c r="B88" s="2" t="str">
        <f aca="false">Telemetry!B88</f>
        <v>ISS-25544</v>
      </c>
      <c r="C88" s="2" t="n">
        <f aca="false">Telemetry!V88</f>
        <v>91.99272659</v>
      </c>
      <c r="D88" s="2" t="n">
        <f aca="false">MAX(0,MIN(100,100-ABS(Telemetry!Y88-20)*3))</f>
        <v>65.289200452</v>
      </c>
      <c r="E88" s="2" t="n">
        <f aca="false">MAX(0,MIN(100,100-ABS(Telemetry!AA88-90)*1.2))</f>
        <v>34.122028432</v>
      </c>
      <c r="F88" s="2" t="n">
        <f aca="false">IF(Telemetry!AB88="ON",95,100)</f>
        <v>100</v>
      </c>
      <c r="G88" s="2" t="n">
        <f aca="false">IF(OR(Channel_Anomalies!C88=1,Channel_Anomalies!D88=1,Channel_Anomalies!E88=1),1,0)</f>
        <v>0</v>
      </c>
      <c r="H88" s="2" t="str">
        <f aca="false">IF(Channel_Anomalies!C88=1,"temperature",IF(Channel_Anomalies!D88=1,"battery_voltage",IF(Channel_Anomalies!E88=1,"solar_power_input","")))</f>
        <v/>
      </c>
      <c r="I88" s="2" t="n">
        <f aca="false">IF(Channel_Anomalies!C88=1,0.9,IF(Channel_Anomalies!D88=1,0.85,IF(Channel_Anomalies!E88=1,0.75,0)))</f>
        <v>0</v>
      </c>
      <c r="J88" s="2" t="n">
        <f aca="false">MAX(0,MIN(100,0.35*C88+0.25*D88+0.25*E88+0.15*F88-IF(G88=1,12,0)))</f>
        <v>72.0502615275</v>
      </c>
      <c r="K88" s="2" t="str">
        <f aca="false">IF(J88&lt;40,"CRITICAL",IF(J88&lt;60,"HIGH",IF(J88&lt;80,"MED","LOW")))</f>
        <v>MED</v>
      </c>
      <c r="L88" s="2" t="str">
        <f aca="false">"TWIN-"&amp;TEXT(M88,"000000")</f>
        <v>TWIN-000086</v>
      </c>
      <c r="M88" s="2" t="n">
        <f aca="false">ROW()-2</f>
        <v>86</v>
      </c>
      <c r="N88" s="2" t="s">
        <v>4374</v>
      </c>
      <c r="O88" s="2" t="n">
        <v>1</v>
      </c>
    </row>
    <row r="89" customFormat="false" ht="15" hidden="false" customHeight="false" outlineLevel="0" collapsed="false">
      <c r="A89" s="2" t="str">
        <f aca="false">Telemetry!A89</f>
        <v>2019-12-09T01:27:00Z</v>
      </c>
      <c r="B89" s="2" t="str">
        <f aca="false">Telemetry!B89</f>
        <v>ISS-25544</v>
      </c>
      <c r="C89" s="2" t="n">
        <f aca="false">Telemetry!V89</f>
        <v>91.29266358</v>
      </c>
      <c r="D89" s="2" t="n">
        <f aca="false">MAX(0,MIN(100,100-ABS(Telemetry!Y89-20)*3))</f>
        <v>63.826409734</v>
      </c>
      <c r="E89" s="2" t="n">
        <f aca="false">MAX(0,MIN(100,100-ABS(Telemetry!AA89-90)*1.2))</f>
        <v>32.323629592</v>
      </c>
      <c r="F89" s="2" t="n">
        <f aca="false">IF(Telemetry!AB89="ON",95,100)</f>
        <v>100</v>
      </c>
      <c r="G89" s="2" t="n">
        <f aca="false">IF(OR(Channel_Anomalies!C89=1,Channel_Anomalies!D89=1,Channel_Anomalies!E89=1),1,0)</f>
        <v>0</v>
      </c>
      <c r="H89" s="2" t="str">
        <f aca="false">IF(Channel_Anomalies!C89=1,"temperature",IF(Channel_Anomalies!D89=1,"battery_voltage",IF(Channel_Anomalies!E89=1,"solar_power_input","")))</f>
        <v/>
      </c>
      <c r="I89" s="2" t="n">
        <f aca="false">IF(Channel_Anomalies!C89=1,0.9,IF(Channel_Anomalies!D89=1,0.85,IF(Channel_Anomalies!E89=1,0.75,0)))</f>
        <v>0</v>
      </c>
      <c r="J89" s="2" t="n">
        <f aca="false">MAX(0,MIN(100,0.35*C89+0.25*D89+0.25*E89+0.15*F89-IF(G89=1,12,0)))</f>
        <v>70.9899420845</v>
      </c>
      <c r="K89" s="2" t="str">
        <f aca="false">IF(J89&lt;40,"CRITICAL",IF(J89&lt;60,"HIGH",IF(J89&lt;80,"MED","LOW")))</f>
        <v>MED</v>
      </c>
      <c r="L89" s="2" t="str">
        <f aca="false">"TWIN-"&amp;TEXT(M89,"000000")</f>
        <v>TWIN-000087</v>
      </c>
      <c r="M89" s="2" t="n">
        <f aca="false">ROW()-2</f>
        <v>87</v>
      </c>
      <c r="N89" s="2" t="s">
        <v>4374</v>
      </c>
      <c r="O89" s="2" t="n">
        <v>1</v>
      </c>
    </row>
    <row r="90" customFormat="false" ht="15" hidden="false" customHeight="false" outlineLevel="0" collapsed="false">
      <c r="A90" s="2" t="str">
        <f aca="false">Telemetry!A90</f>
        <v>2019-12-09T01:28:00Z</v>
      </c>
      <c r="B90" s="2" t="str">
        <f aca="false">Telemetry!B90</f>
        <v>ISS-25544</v>
      </c>
      <c r="C90" s="2" t="n">
        <f aca="false">Telemetry!V90</f>
        <v>90.61449124</v>
      </c>
      <c r="D90" s="2" t="n">
        <f aca="false">MAX(0,MIN(100,100-ABS(Telemetry!Y90-20)*3))</f>
        <v>61.235706742</v>
      </c>
      <c r="E90" s="2" t="n">
        <f aca="false">MAX(0,MIN(100,100-ABS(Telemetry!AA90-90)*1.2))</f>
        <v>32.321734852</v>
      </c>
      <c r="F90" s="2" t="n">
        <f aca="false">IF(Telemetry!AB90="ON",95,100)</f>
        <v>100</v>
      </c>
      <c r="G90" s="2" t="n">
        <f aca="false">IF(OR(Channel_Anomalies!C90=1,Channel_Anomalies!D90=1,Channel_Anomalies!E90=1),1,0)</f>
        <v>0</v>
      </c>
      <c r="H90" s="2" t="str">
        <f aca="false">IF(Channel_Anomalies!C90=1,"temperature",IF(Channel_Anomalies!D90=1,"battery_voltage",IF(Channel_Anomalies!E90=1,"solar_power_input","")))</f>
        <v/>
      </c>
      <c r="I90" s="2" t="n">
        <f aca="false">IF(Channel_Anomalies!C90=1,0.9,IF(Channel_Anomalies!D90=1,0.85,IF(Channel_Anomalies!E90=1,0.75,0)))</f>
        <v>0</v>
      </c>
      <c r="J90" s="2" t="n">
        <f aca="false">MAX(0,MIN(100,0.35*C90+0.25*D90+0.25*E90+0.15*F90-IF(G90=1,12,0)))</f>
        <v>70.1044323325</v>
      </c>
      <c r="K90" s="2" t="str">
        <f aca="false">IF(J90&lt;40,"CRITICAL",IF(J90&lt;60,"HIGH",IF(J90&lt;80,"MED","LOW")))</f>
        <v>MED</v>
      </c>
      <c r="L90" s="2" t="str">
        <f aca="false">"TWIN-"&amp;TEXT(M90,"000000")</f>
        <v>TWIN-000088</v>
      </c>
      <c r="M90" s="2" t="n">
        <f aca="false">ROW()-2</f>
        <v>88</v>
      </c>
      <c r="N90" s="2" t="s">
        <v>4374</v>
      </c>
      <c r="O90" s="2" t="n">
        <v>1</v>
      </c>
    </row>
    <row r="91" customFormat="false" ht="15" hidden="false" customHeight="false" outlineLevel="0" collapsed="false">
      <c r="A91" s="2" t="str">
        <f aca="false">Telemetry!A91</f>
        <v>2019-12-09T01:29:00Z</v>
      </c>
      <c r="B91" s="2" t="str">
        <f aca="false">Telemetry!B91</f>
        <v>ISS-25544</v>
      </c>
      <c r="C91" s="2" t="n">
        <f aca="false">Telemetry!V91</f>
        <v>89.88983983</v>
      </c>
      <c r="D91" s="2" t="n">
        <f aca="false">MAX(0,MIN(100,100-ABS(Telemetry!Y91-20)*3))</f>
        <v>57.566791252</v>
      </c>
      <c r="E91" s="2" t="n">
        <f aca="false">MAX(0,MIN(100,100-ABS(Telemetry!AA91-90)*1.2))</f>
        <v>33.739921192</v>
      </c>
      <c r="F91" s="2" t="n">
        <f aca="false">IF(Telemetry!AB91="ON",95,100)</f>
        <v>100</v>
      </c>
      <c r="G91" s="2" t="n">
        <f aca="false">IF(OR(Channel_Anomalies!C91=1,Channel_Anomalies!D91=1,Channel_Anomalies!E91=1),1,0)</f>
        <v>0</v>
      </c>
      <c r="H91" s="2" t="str">
        <f aca="false">IF(Channel_Anomalies!C91=1,"temperature",IF(Channel_Anomalies!D91=1,"battery_voltage",IF(Channel_Anomalies!E91=1,"solar_power_input","")))</f>
        <v/>
      </c>
      <c r="I91" s="2" t="n">
        <f aca="false">IF(Channel_Anomalies!C91=1,0.9,IF(Channel_Anomalies!D91=1,0.85,IF(Channel_Anomalies!E91=1,0.75,0)))</f>
        <v>0</v>
      </c>
      <c r="J91" s="2" t="n">
        <f aca="false">MAX(0,MIN(100,0.35*C91+0.25*D91+0.25*E91+0.15*F91-IF(G91=1,12,0)))</f>
        <v>69.2881220515</v>
      </c>
      <c r="K91" s="2" t="str">
        <f aca="false">IF(J91&lt;40,"CRITICAL",IF(J91&lt;60,"HIGH",IF(J91&lt;80,"MED","LOW")))</f>
        <v>MED</v>
      </c>
      <c r="L91" s="2" t="str">
        <f aca="false">"TWIN-"&amp;TEXT(M91,"000000")</f>
        <v>TWIN-000089</v>
      </c>
      <c r="M91" s="2" t="n">
        <f aca="false">ROW()-2</f>
        <v>89</v>
      </c>
      <c r="N91" s="2" t="s">
        <v>4374</v>
      </c>
      <c r="O91" s="2" t="n">
        <v>1</v>
      </c>
    </row>
    <row r="92" customFormat="false" ht="15" hidden="false" customHeight="false" outlineLevel="0" collapsed="false">
      <c r="A92" s="2" t="str">
        <f aca="false">Telemetry!A92</f>
        <v>2019-12-09T01:30:00Z</v>
      </c>
      <c r="B92" s="2" t="str">
        <f aca="false">Telemetry!B92</f>
        <v>ISS-25544</v>
      </c>
      <c r="C92" s="2" t="n">
        <f aca="false">Telemetry!V92</f>
        <v>89.19643834</v>
      </c>
      <c r="D92" s="2" t="n">
        <f aca="false">MAX(0,MIN(100,100-ABS(Telemetry!Y92-20)*3))</f>
        <v>54.657853891</v>
      </c>
      <c r="E92" s="2" t="n">
        <f aca="false">MAX(0,MIN(100,100-ABS(Telemetry!AA92-90)*1.2))</f>
        <v>31.939925896</v>
      </c>
      <c r="F92" s="2" t="n">
        <f aca="false">IF(Telemetry!AB92="ON",95,100)</f>
        <v>100</v>
      </c>
      <c r="G92" s="2" t="n">
        <f aca="false">IF(OR(Channel_Anomalies!C92=1,Channel_Anomalies!D92=1,Channel_Anomalies!E92=1),1,0)</f>
        <v>0</v>
      </c>
      <c r="H92" s="2" t="str">
        <f aca="false">IF(Channel_Anomalies!C92=1,"temperature",IF(Channel_Anomalies!D92=1,"battery_voltage",IF(Channel_Anomalies!E92=1,"solar_power_input","")))</f>
        <v/>
      </c>
      <c r="I92" s="2" t="n">
        <f aca="false">IF(Channel_Anomalies!C92=1,0.9,IF(Channel_Anomalies!D92=1,0.85,IF(Channel_Anomalies!E92=1,0.75,0)))</f>
        <v>0</v>
      </c>
      <c r="J92" s="2" t="n">
        <f aca="false">MAX(0,MIN(100,0.35*C92+0.25*D92+0.25*E92+0.15*F92-IF(G92=1,12,0)))</f>
        <v>67.86819836575</v>
      </c>
      <c r="K92" s="2" t="str">
        <f aca="false">IF(J92&lt;40,"CRITICAL",IF(J92&lt;60,"HIGH",IF(J92&lt;80,"MED","LOW")))</f>
        <v>MED</v>
      </c>
      <c r="L92" s="2" t="str">
        <f aca="false">"TWIN-"&amp;TEXT(M92,"000000")</f>
        <v>TWIN-000090</v>
      </c>
      <c r="M92" s="2" t="n">
        <f aca="false">ROW()-2</f>
        <v>90</v>
      </c>
      <c r="N92" s="2" t="s">
        <v>4374</v>
      </c>
      <c r="O92" s="2" t="n">
        <v>1</v>
      </c>
    </row>
    <row r="93" customFormat="false" ht="15" hidden="false" customHeight="false" outlineLevel="0" collapsed="false">
      <c r="A93" s="2" t="str">
        <f aca="false">Telemetry!A93</f>
        <v>2019-12-09T01:31:00Z</v>
      </c>
      <c r="B93" s="2" t="str">
        <f aca="false">Telemetry!B93</f>
        <v>ISS-25544</v>
      </c>
      <c r="C93" s="2" t="n">
        <f aca="false">Telemetry!V93</f>
        <v>88.46960405</v>
      </c>
      <c r="D93" s="2" t="n">
        <f aca="false">MAX(0,MIN(100,100-ABS(Telemetry!Y93-20)*3))</f>
        <v>53.218826134</v>
      </c>
      <c r="E93" s="2" t="n">
        <f aca="false">MAX(0,MIN(100,100-ABS(Telemetry!AA93-90)*1.2))</f>
        <v>33.865654936</v>
      </c>
      <c r="F93" s="2" t="n">
        <f aca="false">IF(Telemetry!AB93="ON",95,100)</f>
        <v>100</v>
      </c>
      <c r="G93" s="2" t="n">
        <f aca="false">IF(OR(Channel_Anomalies!C93=1,Channel_Anomalies!D93=1,Channel_Anomalies!E93=1),1,0)</f>
        <v>0</v>
      </c>
      <c r="H93" s="2" t="str">
        <f aca="false">IF(Channel_Anomalies!C93=1,"temperature",IF(Channel_Anomalies!D93=1,"battery_voltage",IF(Channel_Anomalies!E93=1,"solar_power_input","")))</f>
        <v/>
      </c>
      <c r="I93" s="2" t="n">
        <f aca="false">IF(Channel_Anomalies!C93=1,0.9,IF(Channel_Anomalies!D93=1,0.85,IF(Channel_Anomalies!E93=1,0.75,0)))</f>
        <v>0</v>
      </c>
      <c r="J93" s="2" t="n">
        <f aca="false">MAX(0,MIN(100,0.35*C93+0.25*D93+0.25*E93+0.15*F93-IF(G93=1,12,0)))</f>
        <v>67.735481685</v>
      </c>
      <c r="K93" s="2" t="str">
        <f aca="false">IF(J93&lt;40,"CRITICAL",IF(J93&lt;60,"HIGH",IF(J93&lt;80,"MED","LOW")))</f>
        <v>MED</v>
      </c>
      <c r="L93" s="2" t="str">
        <f aca="false">"TWIN-"&amp;TEXT(M93,"000000")</f>
        <v>TWIN-000091</v>
      </c>
      <c r="M93" s="2" t="n">
        <f aca="false">ROW()-2</f>
        <v>91</v>
      </c>
      <c r="N93" s="2" t="s">
        <v>4374</v>
      </c>
      <c r="O93" s="2" t="n">
        <v>1</v>
      </c>
    </row>
    <row r="94" customFormat="false" ht="15" hidden="false" customHeight="false" outlineLevel="0" collapsed="false">
      <c r="A94" s="2" t="str">
        <f aca="false">Telemetry!A94</f>
        <v>2019-12-09T01:32:00Z</v>
      </c>
      <c r="B94" s="2" t="str">
        <f aca="false">Telemetry!B94</f>
        <v>ISS-25544</v>
      </c>
      <c r="C94" s="2" t="n">
        <f aca="false">Telemetry!V94</f>
        <v>87.78198187</v>
      </c>
      <c r="D94" s="2" t="n">
        <f aca="false">MAX(0,MIN(100,100-ABS(Telemetry!Y94-20)*3))</f>
        <v>52.259455684</v>
      </c>
      <c r="E94" s="2" t="n">
        <f aca="false">MAX(0,MIN(100,100-ABS(Telemetry!AA94-90)*1.2))</f>
        <v>32.54035858</v>
      </c>
      <c r="F94" s="2" t="n">
        <f aca="false">IF(Telemetry!AB94="ON",95,100)</f>
        <v>100</v>
      </c>
      <c r="G94" s="2" t="n">
        <f aca="false">IF(OR(Channel_Anomalies!C94=1,Channel_Anomalies!D94=1,Channel_Anomalies!E94=1),1,0)</f>
        <v>0</v>
      </c>
      <c r="H94" s="2" t="str">
        <f aca="false">IF(Channel_Anomalies!C94=1,"temperature",IF(Channel_Anomalies!D94=1,"battery_voltage",IF(Channel_Anomalies!E94=1,"solar_power_input","")))</f>
        <v/>
      </c>
      <c r="I94" s="2" t="n">
        <f aca="false">IF(Channel_Anomalies!C94=1,0.9,IF(Channel_Anomalies!D94=1,0.85,IF(Channel_Anomalies!E94=1,0.75,0)))</f>
        <v>0</v>
      </c>
      <c r="J94" s="2" t="n">
        <f aca="false">MAX(0,MIN(100,0.35*C94+0.25*D94+0.25*E94+0.15*F94-IF(G94=1,12,0)))</f>
        <v>66.9236472205</v>
      </c>
      <c r="K94" s="2" t="str">
        <f aca="false">IF(J94&lt;40,"CRITICAL",IF(J94&lt;60,"HIGH",IF(J94&lt;80,"MED","LOW")))</f>
        <v>MED</v>
      </c>
      <c r="L94" s="2" t="str">
        <f aca="false">"TWIN-"&amp;TEXT(M94,"000000")</f>
        <v>TWIN-000092</v>
      </c>
      <c r="M94" s="2" t="n">
        <f aca="false">ROW()-2</f>
        <v>92</v>
      </c>
      <c r="N94" s="2" t="s">
        <v>4374</v>
      </c>
      <c r="O94" s="2" t="n">
        <v>1</v>
      </c>
    </row>
    <row r="95" customFormat="false" ht="15" hidden="false" customHeight="false" outlineLevel="0" collapsed="false">
      <c r="A95" s="2" t="str">
        <f aca="false">Telemetry!A95</f>
        <v>2019-12-09T01:33:00Z</v>
      </c>
      <c r="B95" s="2" t="str">
        <f aca="false">Telemetry!B95</f>
        <v>ISS-25544</v>
      </c>
      <c r="C95" s="2" t="n">
        <f aca="false">Telemetry!V95</f>
        <v>87.00773231</v>
      </c>
      <c r="D95" s="2" t="n">
        <f aca="false">MAX(0,MIN(100,100-ABS(Telemetry!Y95-20)*3))</f>
        <v>50.111937874</v>
      </c>
      <c r="E95" s="2" t="n">
        <f aca="false">MAX(0,MIN(100,100-ABS(Telemetry!AA95-90)*1.2))</f>
        <v>36.715616368</v>
      </c>
      <c r="F95" s="2" t="n">
        <f aca="false">IF(Telemetry!AB95="ON",95,100)</f>
        <v>100</v>
      </c>
      <c r="G95" s="2" t="n">
        <f aca="false">IF(OR(Channel_Anomalies!C95=1,Channel_Anomalies!D95=1,Channel_Anomalies!E95=1),1,0)</f>
        <v>0</v>
      </c>
      <c r="H95" s="2" t="str">
        <f aca="false">IF(Channel_Anomalies!C95=1,"temperature",IF(Channel_Anomalies!D95=1,"battery_voltage",IF(Channel_Anomalies!E95=1,"solar_power_input","")))</f>
        <v/>
      </c>
      <c r="I95" s="2" t="n">
        <f aca="false">IF(Channel_Anomalies!C95=1,0.9,IF(Channel_Anomalies!D95=1,0.85,IF(Channel_Anomalies!E95=1,0.75,0)))</f>
        <v>0</v>
      </c>
      <c r="J95" s="2" t="n">
        <f aca="false">MAX(0,MIN(100,0.35*C95+0.25*D95+0.25*E95+0.15*F95-IF(G95=1,12,0)))</f>
        <v>67.159594869</v>
      </c>
      <c r="K95" s="2" t="str">
        <f aca="false">IF(J95&lt;40,"CRITICAL",IF(J95&lt;60,"HIGH",IF(J95&lt;80,"MED","LOW")))</f>
        <v>MED</v>
      </c>
      <c r="L95" s="2" t="str">
        <f aca="false">"TWIN-"&amp;TEXT(M95,"000000")</f>
        <v>TWIN-000093</v>
      </c>
      <c r="M95" s="2" t="n">
        <f aca="false">ROW()-2</f>
        <v>93</v>
      </c>
      <c r="N95" s="2" t="s">
        <v>4374</v>
      </c>
      <c r="O95" s="2" t="n">
        <v>1</v>
      </c>
    </row>
    <row r="96" customFormat="false" ht="15" hidden="false" customHeight="false" outlineLevel="0" collapsed="false">
      <c r="A96" s="2" t="str">
        <f aca="false">Telemetry!A96</f>
        <v>2019-12-09T01:34:00Z</v>
      </c>
      <c r="B96" s="2" t="str">
        <f aca="false">Telemetry!B96</f>
        <v>ISS-25544</v>
      </c>
      <c r="C96" s="2" t="n">
        <f aca="false">Telemetry!V96</f>
        <v>85.80336676</v>
      </c>
      <c r="D96" s="2" t="n">
        <f aca="false">MAX(0,MIN(100,100-ABS(Telemetry!Y96-20)*3))</f>
        <v>47.577575623</v>
      </c>
      <c r="E96" s="2" t="n">
        <f aca="false">MAX(0,MIN(100,100-ABS(Telemetry!AA96-90)*1.2))</f>
        <v>61.371455476</v>
      </c>
      <c r="F96" s="2" t="n">
        <f aca="false">IF(Telemetry!AB96="ON",95,100)</f>
        <v>95</v>
      </c>
      <c r="G96" s="2" t="n">
        <f aca="false">IF(OR(Channel_Anomalies!C96=1,Channel_Anomalies!D96=1,Channel_Anomalies!E96=1),1,0)</f>
        <v>0</v>
      </c>
      <c r="H96" s="2" t="str">
        <f aca="false">IF(Channel_Anomalies!C96=1,"temperature",IF(Channel_Anomalies!D96=1,"battery_voltage",IF(Channel_Anomalies!E96=1,"solar_power_input","")))</f>
        <v/>
      </c>
      <c r="I96" s="2" t="n">
        <f aca="false">IF(Channel_Anomalies!C96=1,0.9,IF(Channel_Anomalies!D96=1,0.85,IF(Channel_Anomalies!E96=1,0.75,0)))</f>
        <v>0</v>
      </c>
      <c r="J96" s="2" t="n">
        <f aca="false">MAX(0,MIN(100,0.35*C96+0.25*D96+0.25*E96+0.15*F96-IF(G96=1,12,0)))</f>
        <v>71.51843614075</v>
      </c>
      <c r="K96" s="2" t="str">
        <f aca="false">IF(J96&lt;40,"CRITICAL",IF(J96&lt;60,"HIGH",IF(J96&lt;80,"MED","LOW")))</f>
        <v>MED</v>
      </c>
      <c r="L96" s="2" t="str">
        <f aca="false">"TWIN-"&amp;TEXT(M96,"000000")</f>
        <v>TWIN-000094</v>
      </c>
      <c r="M96" s="2" t="n">
        <f aca="false">ROW()-2</f>
        <v>94</v>
      </c>
      <c r="N96" s="2" t="s">
        <v>4374</v>
      </c>
      <c r="O96" s="2" t="n">
        <v>1</v>
      </c>
    </row>
    <row r="97" customFormat="false" ht="15" hidden="false" customHeight="false" outlineLevel="0" collapsed="false">
      <c r="A97" s="2" t="str">
        <f aca="false">Telemetry!A97</f>
        <v>2019-12-09T01:35:00Z</v>
      </c>
      <c r="B97" s="2" t="str">
        <f aca="false">Telemetry!B97</f>
        <v>ISS-25544</v>
      </c>
      <c r="C97" s="2" t="n">
        <f aca="false">Telemetry!V97</f>
        <v>84.66153271</v>
      </c>
      <c r="D97" s="2" t="n">
        <f aca="false">MAX(0,MIN(100,100-ABS(Telemetry!Y97-20)*3))</f>
        <v>46.305409108</v>
      </c>
      <c r="E97" s="2" t="n">
        <f aca="false">MAX(0,MIN(100,100-ABS(Telemetry!AA97-90)*1.2))</f>
        <v>59.269239772</v>
      </c>
      <c r="F97" s="2" t="n">
        <f aca="false">IF(Telemetry!AB97="ON",95,100)</f>
        <v>95</v>
      </c>
      <c r="G97" s="2" t="n">
        <f aca="false">IF(OR(Channel_Anomalies!C97=1,Channel_Anomalies!D97=1,Channel_Anomalies!E97=1),1,0)</f>
        <v>0</v>
      </c>
      <c r="H97" s="2" t="str">
        <f aca="false">IF(Channel_Anomalies!C97=1,"temperature",IF(Channel_Anomalies!D97=1,"battery_voltage",IF(Channel_Anomalies!E97=1,"solar_power_input","")))</f>
        <v/>
      </c>
      <c r="I97" s="2" t="n">
        <f aca="false">IF(Channel_Anomalies!C97=1,0.9,IF(Channel_Anomalies!D97=1,0.85,IF(Channel_Anomalies!E97=1,0.75,0)))</f>
        <v>0</v>
      </c>
      <c r="J97" s="2" t="n">
        <f aca="false">MAX(0,MIN(100,0.35*C97+0.25*D97+0.25*E97+0.15*F97-IF(G97=1,12,0)))</f>
        <v>70.2751986685</v>
      </c>
      <c r="K97" s="2" t="str">
        <f aca="false">IF(J97&lt;40,"CRITICAL",IF(J97&lt;60,"HIGH",IF(J97&lt;80,"MED","LOW")))</f>
        <v>MED</v>
      </c>
      <c r="L97" s="2" t="str">
        <f aca="false">"TWIN-"&amp;TEXT(M97,"000000")</f>
        <v>TWIN-000095</v>
      </c>
      <c r="M97" s="2" t="n">
        <f aca="false">ROW()-2</f>
        <v>95</v>
      </c>
      <c r="N97" s="2" t="s">
        <v>4374</v>
      </c>
      <c r="O97" s="2" t="n">
        <v>1</v>
      </c>
    </row>
    <row r="98" customFormat="false" ht="15" hidden="false" customHeight="false" outlineLevel="0" collapsed="false">
      <c r="A98" s="2" t="str">
        <f aca="false">Telemetry!A98</f>
        <v>2019-12-09T01:36:00Z</v>
      </c>
      <c r="B98" s="2" t="str">
        <f aca="false">Telemetry!B98</f>
        <v>ISS-25544</v>
      </c>
      <c r="C98" s="2" t="n">
        <f aca="false">Telemetry!V98</f>
        <v>83.14965972</v>
      </c>
      <c r="D98" s="2" t="n">
        <f aca="false">MAX(0,MIN(100,100-ABS(Telemetry!Y98-20)*3))</f>
        <v>45.019830727</v>
      </c>
      <c r="E98" s="2" t="n">
        <f aca="false">MAX(0,MIN(100,100-ABS(Telemetry!AA98-90)*1.2))</f>
        <v>79.08388438</v>
      </c>
      <c r="F98" s="2" t="n">
        <f aca="false">IF(Telemetry!AB98="ON",95,100)</f>
        <v>95</v>
      </c>
      <c r="G98" s="2" t="n">
        <f aca="false">IF(OR(Channel_Anomalies!C98=1,Channel_Anomalies!D98=1,Channel_Anomalies!E98=1),1,0)</f>
        <v>0</v>
      </c>
      <c r="H98" s="2" t="str">
        <f aca="false">IF(Channel_Anomalies!C98=1,"temperature",IF(Channel_Anomalies!D98=1,"battery_voltage",IF(Channel_Anomalies!E98=1,"solar_power_input","")))</f>
        <v/>
      </c>
      <c r="I98" s="2" t="n">
        <f aca="false">IF(Channel_Anomalies!C98=1,0.9,IF(Channel_Anomalies!D98=1,0.85,IF(Channel_Anomalies!E98=1,0.75,0)))</f>
        <v>0</v>
      </c>
      <c r="J98" s="2" t="n">
        <f aca="false">MAX(0,MIN(100,0.35*C98+0.25*D98+0.25*E98+0.15*F98-IF(G98=1,12,0)))</f>
        <v>74.37830967875</v>
      </c>
      <c r="K98" s="2" t="str">
        <f aca="false">IF(J98&lt;40,"CRITICAL",IF(J98&lt;60,"HIGH",IF(J98&lt;80,"MED","LOW")))</f>
        <v>MED</v>
      </c>
      <c r="L98" s="2" t="str">
        <f aca="false">"TWIN-"&amp;TEXT(M98,"000000")</f>
        <v>TWIN-000096</v>
      </c>
      <c r="M98" s="2" t="n">
        <f aca="false">ROW()-2</f>
        <v>96</v>
      </c>
      <c r="N98" s="2" t="s">
        <v>4374</v>
      </c>
      <c r="O98" s="2" t="n">
        <v>1</v>
      </c>
    </row>
    <row r="99" customFormat="false" ht="15" hidden="false" customHeight="false" outlineLevel="0" collapsed="false">
      <c r="A99" s="2" t="str">
        <f aca="false">Telemetry!A99</f>
        <v>2019-12-09T01:37:00Z</v>
      </c>
      <c r="B99" s="2" t="str">
        <f aca="false">Telemetry!B99</f>
        <v>ISS-25544</v>
      </c>
      <c r="C99" s="2" t="n">
        <f aca="false">Telemetry!V99</f>
        <v>81.68593302</v>
      </c>
      <c r="D99" s="2" t="n">
        <f aca="false">MAX(0,MIN(100,100-ABS(Telemetry!Y99-20)*3))</f>
        <v>43.52276179</v>
      </c>
      <c r="E99" s="2" t="n">
        <f aca="false">MAX(0,MIN(100,100-ABS(Telemetry!AA99-90)*1.2))</f>
        <v>76.310657896</v>
      </c>
      <c r="F99" s="2" t="n">
        <f aca="false">IF(Telemetry!AB99="ON",95,100)</f>
        <v>95</v>
      </c>
      <c r="G99" s="2" t="n">
        <f aca="false">IF(OR(Channel_Anomalies!C99=1,Channel_Anomalies!D99=1,Channel_Anomalies!E99=1),1,0)</f>
        <v>0</v>
      </c>
      <c r="H99" s="2" t="str">
        <f aca="false">IF(Channel_Anomalies!C99=1,"temperature",IF(Channel_Anomalies!D99=1,"battery_voltage",IF(Channel_Anomalies!E99=1,"solar_power_input","")))</f>
        <v/>
      </c>
      <c r="I99" s="2" t="n">
        <f aca="false">IF(Channel_Anomalies!C99=1,0.9,IF(Channel_Anomalies!D99=1,0.85,IF(Channel_Anomalies!E99=1,0.75,0)))</f>
        <v>0</v>
      </c>
      <c r="J99" s="2" t="n">
        <f aca="false">MAX(0,MIN(100,0.35*C99+0.25*D99+0.25*E99+0.15*F99-IF(G99=1,12,0)))</f>
        <v>72.7984314785</v>
      </c>
      <c r="K99" s="2" t="str">
        <f aca="false">IF(J99&lt;40,"CRITICAL",IF(J99&lt;60,"HIGH",IF(J99&lt;80,"MED","LOW")))</f>
        <v>MED</v>
      </c>
      <c r="L99" s="2" t="str">
        <f aca="false">"TWIN-"&amp;TEXT(M99,"000000")</f>
        <v>TWIN-000097</v>
      </c>
      <c r="M99" s="2" t="n">
        <f aca="false">ROW()-2</f>
        <v>97</v>
      </c>
      <c r="N99" s="2" t="s">
        <v>4374</v>
      </c>
      <c r="O99" s="2" t="n">
        <v>1</v>
      </c>
    </row>
    <row r="100" customFormat="false" ht="15" hidden="false" customHeight="false" outlineLevel="0" collapsed="false">
      <c r="A100" s="2" t="str">
        <f aca="false">Telemetry!A100</f>
        <v>2019-12-09T01:38:00Z</v>
      </c>
      <c r="B100" s="2" t="str">
        <f aca="false">Telemetry!B100</f>
        <v>ISS-25544</v>
      </c>
      <c r="C100" s="2" t="n">
        <f aca="false">Telemetry!V100</f>
        <v>80.22432551</v>
      </c>
      <c r="D100" s="2" t="n">
        <f aca="false">MAX(0,MIN(100,100-ABS(Telemetry!Y100-20)*3))</f>
        <v>41.172439225</v>
      </c>
      <c r="E100" s="2" t="n">
        <f aca="false">MAX(0,MIN(100,100-ABS(Telemetry!AA100-90)*1.2))</f>
        <v>76.202327236</v>
      </c>
      <c r="F100" s="2" t="n">
        <f aca="false">IF(Telemetry!AB100="ON",95,100)</f>
        <v>95</v>
      </c>
      <c r="G100" s="2" t="n">
        <f aca="false">IF(OR(Channel_Anomalies!C100=1,Channel_Anomalies!D100=1,Channel_Anomalies!E100=1),1,0)</f>
        <v>0</v>
      </c>
      <c r="H100" s="2" t="str">
        <f aca="false">IF(Channel_Anomalies!C100=1,"temperature",IF(Channel_Anomalies!D100=1,"battery_voltage",IF(Channel_Anomalies!E100=1,"solar_power_input","")))</f>
        <v/>
      </c>
      <c r="I100" s="2" t="n">
        <f aca="false">IF(Channel_Anomalies!C100=1,0.9,IF(Channel_Anomalies!D100=1,0.85,IF(Channel_Anomalies!E100=1,0.75,0)))</f>
        <v>0</v>
      </c>
      <c r="J100" s="2" t="n">
        <f aca="false">MAX(0,MIN(100,0.35*C100+0.25*D100+0.25*E100+0.15*F100-IF(G100=1,12,0)))</f>
        <v>71.67220554375</v>
      </c>
      <c r="K100" s="2" t="str">
        <f aca="false">IF(J100&lt;40,"CRITICAL",IF(J100&lt;60,"HIGH",IF(J100&lt;80,"MED","LOW")))</f>
        <v>MED</v>
      </c>
      <c r="L100" s="2" t="str">
        <f aca="false">"TWIN-"&amp;TEXT(M100,"000000")</f>
        <v>TWIN-000098</v>
      </c>
      <c r="M100" s="2" t="n">
        <f aca="false">ROW()-2</f>
        <v>98</v>
      </c>
      <c r="N100" s="2" t="s">
        <v>4374</v>
      </c>
      <c r="O100" s="2" t="n">
        <v>1</v>
      </c>
    </row>
    <row r="101" customFormat="false" ht="15" hidden="false" customHeight="false" outlineLevel="0" collapsed="false">
      <c r="A101" s="2" t="str">
        <f aca="false">Telemetry!A101</f>
        <v>2019-12-09T01:39:00Z</v>
      </c>
      <c r="B101" s="2" t="str">
        <f aca="false">Telemetry!B101</f>
        <v>ISS-25544</v>
      </c>
      <c r="C101" s="2" t="n">
        <f aca="false">Telemetry!V101</f>
        <v>78.80979003</v>
      </c>
      <c r="D101" s="2" t="n">
        <f aca="false">MAX(0,MIN(100,100-ABS(Telemetry!Y101-20)*3))</f>
        <v>40.809948511</v>
      </c>
      <c r="E101" s="2" t="n">
        <f aca="false">MAX(0,MIN(100,100-ABS(Telemetry!AA101-90)*1.2))</f>
        <v>74.090709784</v>
      </c>
      <c r="F101" s="2" t="n">
        <f aca="false">IF(Telemetry!AB101="ON",95,100)</f>
        <v>95</v>
      </c>
      <c r="G101" s="2" t="n">
        <f aca="false">IF(OR(Channel_Anomalies!C101=1,Channel_Anomalies!D101=1,Channel_Anomalies!E101=1),1,0)</f>
        <v>0</v>
      </c>
      <c r="H101" s="2" t="str">
        <f aca="false">IF(Channel_Anomalies!C101=1,"temperature",IF(Channel_Anomalies!D101=1,"battery_voltage",IF(Channel_Anomalies!E101=1,"solar_power_input","")))</f>
        <v/>
      </c>
      <c r="I101" s="2" t="n">
        <f aca="false">IF(Channel_Anomalies!C101=1,0.9,IF(Channel_Anomalies!D101=1,0.85,IF(Channel_Anomalies!E101=1,0.75,0)))</f>
        <v>0</v>
      </c>
      <c r="J101" s="2" t="n">
        <f aca="false">MAX(0,MIN(100,0.35*C101+0.25*D101+0.25*E101+0.15*F101-IF(G101=1,12,0)))</f>
        <v>70.55859108425</v>
      </c>
      <c r="K101" s="2" t="str">
        <f aca="false">IF(J101&lt;40,"CRITICAL",IF(J101&lt;60,"HIGH",IF(J101&lt;80,"MED","LOW")))</f>
        <v>MED</v>
      </c>
      <c r="L101" s="2" t="str">
        <f aca="false">"TWIN-"&amp;TEXT(M101,"000000")</f>
        <v>TWIN-000099</v>
      </c>
      <c r="M101" s="2" t="n">
        <f aca="false">ROW()-2</f>
        <v>99</v>
      </c>
      <c r="N101" s="2" t="s">
        <v>4374</v>
      </c>
      <c r="O101" s="2" t="n">
        <v>1</v>
      </c>
    </row>
    <row r="102" customFormat="false" ht="15" hidden="false" customHeight="false" outlineLevel="0" collapsed="false">
      <c r="A102" s="2" t="str">
        <f aca="false">Telemetry!A102</f>
        <v>2019-12-09T01:40:00Z</v>
      </c>
      <c r="B102" s="2" t="str">
        <f aca="false">Telemetry!B102</f>
        <v>ISS-25544</v>
      </c>
      <c r="C102" s="2" t="n">
        <f aca="false">Telemetry!V102</f>
        <v>77.35556596</v>
      </c>
      <c r="D102" s="2" t="n">
        <f aca="false">MAX(0,MIN(100,100-ABS(Telemetry!Y102-20)*3))</f>
        <v>40.728049084</v>
      </c>
      <c r="E102" s="2" t="n">
        <f aca="false">MAX(0,MIN(100,100-ABS(Telemetry!AA102-90)*1.2))</f>
        <v>75.763306588</v>
      </c>
      <c r="F102" s="2" t="n">
        <f aca="false">IF(Telemetry!AB102="ON",95,100)</f>
        <v>95</v>
      </c>
      <c r="G102" s="2" t="n">
        <f aca="false">IF(OR(Channel_Anomalies!C102=1,Channel_Anomalies!D102=1,Channel_Anomalies!E102=1),1,0)</f>
        <v>0</v>
      </c>
      <c r="H102" s="2" t="str">
        <f aca="false">IF(Channel_Anomalies!C102=1,"temperature",IF(Channel_Anomalies!D102=1,"battery_voltage",IF(Channel_Anomalies!E102=1,"solar_power_input","")))</f>
        <v/>
      </c>
      <c r="I102" s="2" t="n">
        <f aca="false">IF(Channel_Anomalies!C102=1,0.9,IF(Channel_Anomalies!D102=1,0.85,IF(Channel_Anomalies!E102=1,0.75,0)))</f>
        <v>0</v>
      </c>
      <c r="J102" s="2" t="n">
        <f aca="false">MAX(0,MIN(100,0.35*C102+0.25*D102+0.25*E102+0.15*F102-IF(G102=1,12,0)))</f>
        <v>70.447287004</v>
      </c>
      <c r="K102" s="2" t="str">
        <f aca="false">IF(J102&lt;40,"CRITICAL",IF(J102&lt;60,"HIGH",IF(J102&lt;80,"MED","LOW")))</f>
        <v>MED</v>
      </c>
      <c r="L102" s="2" t="str">
        <f aca="false">"TWIN-"&amp;TEXT(M102,"000000")</f>
        <v>TWIN-000100</v>
      </c>
      <c r="M102" s="2" t="n">
        <f aca="false">ROW()-2</f>
        <v>100</v>
      </c>
      <c r="N102" s="2" t="s">
        <v>4374</v>
      </c>
      <c r="O102" s="2" t="n">
        <v>1</v>
      </c>
    </row>
    <row r="103" customFormat="false" ht="15" hidden="false" customHeight="false" outlineLevel="0" collapsed="false">
      <c r="A103" s="2" t="str">
        <f aca="false">Telemetry!A103</f>
        <v>2019-12-09T01:41:00Z</v>
      </c>
      <c r="B103" s="2" t="str">
        <f aca="false">Telemetry!B103</f>
        <v>ISS-25544</v>
      </c>
      <c r="C103" s="2" t="n">
        <f aca="false">Telemetry!V103</f>
        <v>76.21167986</v>
      </c>
      <c r="D103" s="2" t="n">
        <f aca="false">MAX(0,MIN(100,100-ABS(Telemetry!Y103-20)*3))</f>
        <v>39.719242963</v>
      </c>
      <c r="E103" s="2" t="n">
        <f aca="false">MAX(0,MIN(100,100-ABS(Telemetry!AA103-90)*1.2))</f>
        <v>57.88783882</v>
      </c>
      <c r="F103" s="2" t="n">
        <f aca="false">IF(Telemetry!AB103="ON",95,100)</f>
        <v>95</v>
      </c>
      <c r="G103" s="2" t="n">
        <f aca="false">IF(OR(Channel_Anomalies!C103=1,Channel_Anomalies!D103=1,Channel_Anomalies!E103=1),1,0)</f>
        <v>0</v>
      </c>
      <c r="H103" s="2" t="str">
        <f aca="false">IF(Channel_Anomalies!C103=1,"temperature",IF(Channel_Anomalies!D103=1,"battery_voltage",IF(Channel_Anomalies!E103=1,"solar_power_input","")))</f>
        <v/>
      </c>
      <c r="I103" s="2" t="n">
        <f aca="false">IF(Channel_Anomalies!C103=1,0.9,IF(Channel_Anomalies!D103=1,0.85,IF(Channel_Anomalies!E103=1,0.75,0)))</f>
        <v>0</v>
      </c>
      <c r="J103" s="2" t="n">
        <f aca="false">MAX(0,MIN(100,0.35*C103+0.25*D103+0.25*E103+0.15*F103-IF(G103=1,12,0)))</f>
        <v>65.32585839675</v>
      </c>
      <c r="K103" s="2" t="str">
        <f aca="false">IF(J103&lt;40,"CRITICAL",IF(J103&lt;60,"HIGH",IF(J103&lt;80,"MED","LOW")))</f>
        <v>MED</v>
      </c>
      <c r="L103" s="2" t="str">
        <f aca="false">"TWIN-"&amp;TEXT(M103,"000000")</f>
        <v>TWIN-000101</v>
      </c>
      <c r="M103" s="2" t="n">
        <f aca="false">ROW()-2</f>
        <v>101</v>
      </c>
      <c r="N103" s="2" t="s">
        <v>4374</v>
      </c>
      <c r="O103" s="2" t="n">
        <v>1</v>
      </c>
    </row>
    <row r="104" customFormat="false" ht="15" hidden="false" customHeight="false" outlineLevel="0" collapsed="false">
      <c r="A104" s="2" t="str">
        <f aca="false">Telemetry!A104</f>
        <v>2019-12-09T01:42:00Z</v>
      </c>
      <c r="B104" s="2" t="str">
        <f aca="false">Telemetry!B104</f>
        <v>ISS-25544</v>
      </c>
      <c r="C104" s="2" t="n">
        <f aca="false">Telemetry!V104</f>
        <v>75.05761203</v>
      </c>
      <c r="D104" s="2" t="n">
        <f aca="false">MAX(0,MIN(100,100-ABS(Telemetry!Y104-20)*3))</f>
        <v>38.100163804</v>
      </c>
      <c r="E104" s="2" t="n">
        <f aca="false">MAX(0,MIN(100,100-ABS(Telemetry!AA104-90)*1.2))</f>
        <v>58.474307464</v>
      </c>
      <c r="F104" s="2" t="n">
        <f aca="false">IF(Telemetry!AB104="ON",95,100)</f>
        <v>95</v>
      </c>
      <c r="G104" s="2" t="n">
        <f aca="false">IF(OR(Channel_Anomalies!C104=1,Channel_Anomalies!D104=1,Channel_Anomalies!E104=1),1,0)</f>
        <v>0</v>
      </c>
      <c r="H104" s="2" t="str">
        <f aca="false">IF(Channel_Anomalies!C104=1,"temperature",IF(Channel_Anomalies!D104=1,"battery_voltage",IF(Channel_Anomalies!E104=1,"solar_power_input","")))</f>
        <v/>
      </c>
      <c r="I104" s="2" t="n">
        <f aca="false">IF(Channel_Anomalies!C104=1,0.9,IF(Channel_Anomalies!D104=1,0.85,IF(Channel_Anomalies!E104=1,0.75,0)))</f>
        <v>0</v>
      </c>
      <c r="J104" s="2" t="n">
        <f aca="false">MAX(0,MIN(100,0.35*C104+0.25*D104+0.25*E104+0.15*F104-IF(G104=1,12,0)))</f>
        <v>64.6637820275</v>
      </c>
      <c r="K104" s="2" t="str">
        <f aca="false">IF(J104&lt;40,"CRITICAL",IF(J104&lt;60,"HIGH",IF(J104&lt;80,"MED","LOW")))</f>
        <v>MED</v>
      </c>
      <c r="L104" s="2" t="str">
        <f aca="false">"TWIN-"&amp;TEXT(M104,"000000")</f>
        <v>TWIN-000102</v>
      </c>
      <c r="M104" s="2" t="n">
        <f aca="false">ROW()-2</f>
        <v>102</v>
      </c>
      <c r="N104" s="2" t="s">
        <v>4374</v>
      </c>
      <c r="O104" s="2" t="n">
        <v>1</v>
      </c>
    </row>
    <row r="105" customFormat="false" ht="15" hidden="false" customHeight="false" outlineLevel="0" collapsed="false">
      <c r="A105" s="2" t="str">
        <f aca="false">Telemetry!A105</f>
        <v>2019-12-09T01:43:00Z</v>
      </c>
      <c r="B105" s="2" t="str">
        <f aca="false">Telemetry!B105</f>
        <v>ISS-25544</v>
      </c>
      <c r="C105" s="2" t="n">
        <f aca="false">Telemetry!V105</f>
        <v>73.91083135</v>
      </c>
      <c r="D105" s="2" t="n">
        <f aca="false">MAX(0,MIN(100,100-ABS(Telemetry!Y105-20)*3))</f>
        <v>38.087926459</v>
      </c>
      <c r="E105" s="2" t="n">
        <f aca="false">MAX(0,MIN(100,100-ABS(Telemetry!AA105-90)*1.2))</f>
        <v>58.0545667</v>
      </c>
      <c r="F105" s="2" t="n">
        <f aca="false">IF(Telemetry!AB105="ON",95,100)</f>
        <v>95</v>
      </c>
      <c r="G105" s="2" t="n">
        <f aca="false">IF(OR(Channel_Anomalies!C105=1,Channel_Anomalies!D105=1,Channel_Anomalies!E105=1),1,0)</f>
        <v>0</v>
      </c>
      <c r="H105" s="2" t="str">
        <f aca="false">IF(Channel_Anomalies!C105=1,"temperature",IF(Channel_Anomalies!D105=1,"battery_voltage",IF(Channel_Anomalies!E105=1,"solar_power_input","")))</f>
        <v/>
      </c>
      <c r="I105" s="2" t="n">
        <f aca="false">IF(Channel_Anomalies!C105=1,0.9,IF(Channel_Anomalies!D105=1,0.85,IF(Channel_Anomalies!E105=1,0.75,0)))</f>
        <v>0</v>
      </c>
      <c r="J105" s="2" t="n">
        <f aca="false">MAX(0,MIN(100,0.35*C105+0.25*D105+0.25*E105+0.15*F105-IF(G105=1,12,0)))</f>
        <v>64.15441426225</v>
      </c>
      <c r="K105" s="2" t="str">
        <f aca="false">IF(J105&lt;40,"CRITICAL",IF(J105&lt;60,"HIGH",IF(J105&lt;80,"MED","LOW")))</f>
        <v>MED</v>
      </c>
      <c r="L105" s="2" t="str">
        <f aca="false">"TWIN-"&amp;TEXT(M105,"000000")</f>
        <v>TWIN-000103</v>
      </c>
      <c r="M105" s="2" t="n">
        <f aca="false">ROW()-2</f>
        <v>103</v>
      </c>
      <c r="N105" s="2" t="s">
        <v>4374</v>
      </c>
      <c r="O105" s="2" t="n">
        <v>1</v>
      </c>
    </row>
    <row r="106" customFormat="false" ht="15" hidden="false" customHeight="false" outlineLevel="0" collapsed="false">
      <c r="A106" s="2" t="str">
        <f aca="false">Telemetry!A106</f>
        <v>2019-12-09T01:44:00Z</v>
      </c>
      <c r="B106" s="2" t="str">
        <f aca="false">Telemetry!B106</f>
        <v>ISS-25544</v>
      </c>
      <c r="C106" s="2" t="n">
        <f aca="false">Telemetry!V106</f>
        <v>72.78463959</v>
      </c>
      <c r="D106" s="2" t="n">
        <f aca="false">MAX(0,MIN(100,100-ABS(Telemetry!Y106-20)*3))</f>
        <v>36.689894332</v>
      </c>
      <c r="E106" s="2" t="n">
        <f aca="false">MAX(0,MIN(100,100-ABS(Telemetry!AA106-90)*1.2))</f>
        <v>56.868645796</v>
      </c>
      <c r="F106" s="2" t="n">
        <f aca="false">IF(Telemetry!AB106="ON",95,100)</f>
        <v>95</v>
      </c>
      <c r="G106" s="2" t="n">
        <f aca="false">IF(OR(Channel_Anomalies!C106=1,Channel_Anomalies!D106=1,Channel_Anomalies!E106=1),1,0)</f>
        <v>0</v>
      </c>
      <c r="H106" s="2" t="str">
        <f aca="false">IF(Channel_Anomalies!C106=1,"temperature",IF(Channel_Anomalies!D106=1,"battery_voltage",IF(Channel_Anomalies!E106=1,"solar_power_input","")))</f>
        <v/>
      </c>
      <c r="I106" s="2" t="n">
        <f aca="false">IF(Channel_Anomalies!C106=1,0.9,IF(Channel_Anomalies!D106=1,0.85,IF(Channel_Anomalies!E106=1,0.75,0)))</f>
        <v>0</v>
      </c>
      <c r="J106" s="2" t="n">
        <f aca="false">MAX(0,MIN(100,0.35*C106+0.25*D106+0.25*E106+0.15*F106-IF(G106=1,12,0)))</f>
        <v>63.1142588885</v>
      </c>
      <c r="K106" s="2" t="str">
        <f aca="false">IF(J106&lt;40,"CRITICAL",IF(J106&lt;60,"HIGH",IF(J106&lt;80,"MED","LOW")))</f>
        <v>MED</v>
      </c>
      <c r="L106" s="2" t="str">
        <f aca="false">"TWIN-"&amp;TEXT(M106,"000000")</f>
        <v>TWIN-000104</v>
      </c>
      <c r="M106" s="2" t="n">
        <f aca="false">ROW()-2</f>
        <v>104</v>
      </c>
      <c r="N106" s="2" t="s">
        <v>4374</v>
      </c>
      <c r="O106" s="2" t="n">
        <v>1</v>
      </c>
    </row>
    <row r="107" customFormat="false" ht="15" hidden="false" customHeight="false" outlineLevel="0" collapsed="false">
      <c r="A107" s="2" t="str">
        <f aca="false">Telemetry!A107</f>
        <v>2019-12-09T01:45:00Z</v>
      </c>
      <c r="B107" s="2" t="str">
        <f aca="false">Telemetry!B107</f>
        <v>ISS-25544</v>
      </c>
      <c r="C107" s="2" t="n">
        <f aca="false">Telemetry!V107</f>
        <v>71.64158919</v>
      </c>
      <c r="D107" s="2" t="n">
        <f aca="false">MAX(0,MIN(100,100-ABS(Telemetry!Y107-20)*3))</f>
        <v>35.77335166</v>
      </c>
      <c r="E107" s="2" t="n">
        <f aca="false">MAX(0,MIN(100,100-ABS(Telemetry!AA107-90)*1.2))</f>
        <v>60.125775124</v>
      </c>
      <c r="F107" s="2" t="n">
        <f aca="false">IF(Telemetry!AB107="ON",95,100)</f>
        <v>95</v>
      </c>
      <c r="G107" s="2" t="n">
        <f aca="false">IF(OR(Channel_Anomalies!C107=1,Channel_Anomalies!D107=1,Channel_Anomalies!E107=1),1,0)</f>
        <v>0</v>
      </c>
      <c r="H107" s="2" t="str">
        <f aca="false">IF(Channel_Anomalies!C107=1,"temperature",IF(Channel_Anomalies!D107=1,"battery_voltage",IF(Channel_Anomalies!E107=1,"solar_power_input","")))</f>
        <v/>
      </c>
      <c r="I107" s="2" t="n">
        <f aca="false">IF(Channel_Anomalies!C107=1,0.9,IF(Channel_Anomalies!D107=1,0.85,IF(Channel_Anomalies!E107=1,0.75,0)))</f>
        <v>0</v>
      </c>
      <c r="J107" s="2" t="n">
        <f aca="false">MAX(0,MIN(100,0.35*C107+0.25*D107+0.25*E107+0.15*F107-IF(G107=1,12,0)))</f>
        <v>63.2993379125</v>
      </c>
      <c r="K107" s="2" t="str">
        <f aca="false">IF(J107&lt;40,"CRITICAL",IF(J107&lt;60,"HIGH",IF(J107&lt;80,"MED","LOW")))</f>
        <v>MED</v>
      </c>
      <c r="L107" s="2" t="str">
        <f aca="false">"TWIN-"&amp;TEXT(M107,"000000")</f>
        <v>TWIN-000105</v>
      </c>
      <c r="M107" s="2" t="n">
        <f aca="false">ROW()-2</f>
        <v>105</v>
      </c>
      <c r="N107" s="2" t="s">
        <v>4374</v>
      </c>
      <c r="O107" s="2" t="n">
        <v>1</v>
      </c>
    </row>
    <row r="108" customFormat="false" ht="15" hidden="false" customHeight="false" outlineLevel="0" collapsed="false">
      <c r="A108" s="2" t="str">
        <f aca="false">Telemetry!A108</f>
        <v>2019-12-09T01:46:00Z</v>
      </c>
      <c r="B108" s="2" t="str">
        <f aca="false">Telemetry!B108</f>
        <v>ISS-25544</v>
      </c>
      <c r="C108" s="2" t="n">
        <f aca="false">Telemetry!V108</f>
        <v>70.49320031</v>
      </c>
      <c r="D108" s="2" t="n">
        <f aca="false">MAX(0,MIN(100,100-ABS(Telemetry!Y108-20)*3))</f>
        <v>35.602425301</v>
      </c>
      <c r="E108" s="2" t="n">
        <f aca="false">MAX(0,MIN(100,100-ABS(Telemetry!AA108-90)*1.2))</f>
        <v>58.14719968</v>
      </c>
      <c r="F108" s="2" t="n">
        <f aca="false">IF(Telemetry!AB108="ON",95,100)</f>
        <v>95</v>
      </c>
      <c r="G108" s="2" t="n">
        <f aca="false">IF(OR(Channel_Anomalies!C108=1,Channel_Anomalies!D108=1,Channel_Anomalies!E108=1),1,0)</f>
        <v>0</v>
      </c>
      <c r="H108" s="2" t="str">
        <f aca="false">IF(Channel_Anomalies!C108=1,"temperature",IF(Channel_Anomalies!D108=1,"battery_voltage",IF(Channel_Anomalies!E108=1,"solar_power_input","")))</f>
        <v/>
      </c>
      <c r="I108" s="2" t="n">
        <f aca="false">IF(Channel_Anomalies!C108=1,0.9,IF(Channel_Anomalies!D108=1,0.85,IF(Channel_Anomalies!E108=1,0.75,0)))</f>
        <v>0</v>
      </c>
      <c r="J108" s="2" t="n">
        <f aca="false">MAX(0,MIN(100,0.35*C108+0.25*D108+0.25*E108+0.15*F108-IF(G108=1,12,0)))</f>
        <v>62.36002635375</v>
      </c>
      <c r="K108" s="2" t="str">
        <f aca="false">IF(J108&lt;40,"CRITICAL",IF(J108&lt;60,"HIGH",IF(J108&lt;80,"MED","LOW")))</f>
        <v>MED</v>
      </c>
      <c r="L108" s="2" t="str">
        <f aca="false">"TWIN-"&amp;TEXT(M108,"000000")</f>
        <v>TWIN-000106</v>
      </c>
      <c r="M108" s="2" t="n">
        <f aca="false">ROW()-2</f>
        <v>106</v>
      </c>
      <c r="N108" s="2" t="s">
        <v>4374</v>
      </c>
      <c r="O108" s="2" t="n">
        <v>1</v>
      </c>
    </row>
    <row r="109" customFormat="false" ht="15" hidden="false" customHeight="false" outlineLevel="0" collapsed="false">
      <c r="A109" s="2" t="str">
        <f aca="false">Telemetry!A109</f>
        <v>2019-12-09T01:47:00Z</v>
      </c>
      <c r="B109" s="2" t="str">
        <f aca="false">Telemetry!B109</f>
        <v>ISS-25544</v>
      </c>
      <c r="C109" s="2" t="n">
        <f aca="false">Telemetry!V109</f>
        <v>71.90433017</v>
      </c>
      <c r="D109" s="2" t="n">
        <f aca="false">MAX(0,MIN(100,100-ABS(Telemetry!Y109-20)*3))</f>
        <v>38.238486559</v>
      </c>
      <c r="E109" s="2" t="n">
        <f aca="false">MAX(0,MIN(100,100-ABS(Telemetry!AA109-90)*1.2))</f>
        <v>55.930619224</v>
      </c>
      <c r="F109" s="2" t="n">
        <f aca="false">IF(Telemetry!AB109="ON",95,100)</f>
        <v>95</v>
      </c>
      <c r="G109" s="2" t="n">
        <f aca="false">IF(OR(Channel_Anomalies!C109=1,Channel_Anomalies!D109=1,Channel_Anomalies!E109=1),1,0)</f>
        <v>0</v>
      </c>
      <c r="H109" s="2" t="str">
        <f aca="false">IF(Channel_Anomalies!C109=1,"temperature",IF(Channel_Anomalies!D109=1,"battery_voltage",IF(Channel_Anomalies!E109=1,"solar_power_input","")))</f>
        <v/>
      </c>
      <c r="I109" s="2" t="n">
        <f aca="false">IF(Channel_Anomalies!C109=1,0.9,IF(Channel_Anomalies!D109=1,0.85,IF(Channel_Anomalies!E109=1,0.75,0)))</f>
        <v>0</v>
      </c>
      <c r="J109" s="2" t="n">
        <f aca="false">MAX(0,MIN(100,0.35*C109+0.25*D109+0.25*E109+0.15*F109-IF(G109=1,12,0)))</f>
        <v>62.95879200525</v>
      </c>
      <c r="K109" s="2" t="str">
        <f aca="false">IF(J109&lt;40,"CRITICAL",IF(J109&lt;60,"HIGH",IF(J109&lt;80,"MED","LOW")))</f>
        <v>MED</v>
      </c>
      <c r="L109" s="2" t="str">
        <f aca="false">"TWIN-"&amp;TEXT(M109,"000000")</f>
        <v>TWIN-000107</v>
      </c>
      <c r="M109" s="2" t="n">
        <f aca="false">ROW()-2</f>
        <v>107</v>
      </c>
      <c r="N109" s="2" t="s">
        <v>4374</v>
      </c>
      <c r="O109" s="2" t="n">
        <v>1</v>
      </c>
    </row>
    <row r="110" customFormat="false" ht="15" hidden="false" customHeight="false" outlineLevel="0" collapsed="false">
      <c r="A110" s="2" t="str">
        <f aca="false">Telemetry!A110</f>
        <v>2019-12-09T01:48:00Z</v>
      </c>
      <c r="B110" s="2" t="str">
        <f aca="false">Telemetry!B110</f>
        <v>ISS-25544</v>
      </c>
      <c r="C110" s="2" t="n">
        <f aca="false">Telemetry!V110</f>
        <v>73.2344581</v>
      </c>
      <c r="D110" s="2" t="n">
        <f aca="false">MAX(0,MIN(100,100-ABS(Telemetry!Y110-20)*3))</f>
        <v>41.100175507</v>
      </c>
      <c r="E110" s="2" t="n">
        <f aca="false">MAX(0,MIN(100,100-ABS(Telemetry!AA110-90)*1.2))</f>
        <v>56.888008912</v>
      </c>
      <c r="F110" s="2" t="n">
        <f aca="false">IF(Telemetry!AB110="ON",95,100)</f>
        <v>95</v>
      </c>
      <c r="G110" s="2" t="n">
        <f aca="false">IF(OR(Channel_Anomalies!C110=1,Channel_Anomalies!D110=1,Channel_Anomalies!E110=1),1,0)</f>
        <v>0</v>
      </c>
      <c r="H110" s="2" t="str">
        <f aca="false">IF(Channel_Anomalies!C110=1,"temperature",IF(Channel_Anomalies!D110=1,"battery_voltage",IF(Channel_Anomalies!E110=1,"solar_power_input","")))</f>
        <v/>
      </c>
      <c r="I110" s="2" t="n">
        <f aca="false">IF(Channel_Anomalies!C110=1,0.9,IF(Channel_Anomalies!D110=1,0.85,IF(Channel_Anomalies!E110=1,0.75,0)))</f>
        <v>0</v>
      </c>
      <c r="J110" s="2" t="n">
        <f aca="false">MAX(0,MIN(100,0.35*C110+0.25*D110+0.25*E110+0.15*F110-IF(G110=1,12,0)))</f>
        <v>64.37910643975</v>
      </c>
      <c r="K110" s="2" t="str">
        <f aca="false">IF(J110&lt;40,"CRITICAL",IF(J110&lt;60,"HIGH",IF(J110&lt;80,"MED","LOW")))</f>
        <v>MED</v>
      </c>
      <c r="L110" s="2" t="str">
        <f aca="false">"TWIN-"&amp;TEXT(M110,"000000")</f>
        <v>TWIN-000108</v>
      </c>
      <c r="M110" s="2" t="n">
        <f aca="false">ROW()-2</f>
        <v>108</v>
      </c>
      <c r="N110" s="2" t="s">
        <v>4374</v>
      </c>
      <c r="O110" s="2" t="n">
        <v>1</v>
      </c>
    </row>
    <row r="111" customFormat="false" ht="15" hidden="false" customHeight="false" outlineLevel="0" collapsed="false">
      <c r="A111" s="2" t="str">
        <f aca="false">Telemetry!A111</f>
        <v>2019-12-09T01:49:00Z</v>
      </c>
      <c r="B111" s="2" t="str">
        <f aca="false">Telemetry!B111</f>
        <v>ISS-25544</v>
      </c>
      <c r="C111" s="2" t="n">
        <f aca="false">Telemetry!V111</f>
        <v>74.67265171</v>
      </c>
      <c r="D111" s="2" t="n">
        <f aca="false">MAX(0,MIN(100,100-ABS(Telemetry!Y111-20)*3))</f>
        <v>44.334079369</v>
      </c>
      <c r="E111" s="2" t="n">
        <f aca="false">MAX(0,MIN(100,100-ABS(Telemetry!AA111-90)*1.2))</f>
        <v>55.767465916</v>
      </c>
      <c r="F111" s="2" t="n">
        <f aca="false">IF(Telemetry!AB111="ON",95,100)</f>
        <v>95</v>
      </c>
      <c r="G111" s="2" t="n">
        <f aca="false">IF(OR(Channel_Anomalies!C111=1,Channel_Anomalies!D111=1,Channel_Anomalies!E111=1),1,0)</f>
        <v>0</v>
      </c>
      <c r="H111" s="2" t="str">
        <f aca="false">IF(Channel_Anomalies!C111=1,"temperature",IF(Channel_Anomalies!D111=1,"battery_voltage",IF(Channel_Anomalies!E111=1,"solar_power_input","")))</f>
        <v/>
      </c>
      <c r="I111" s="2" t="n">
        <f aca="false">IF(Channel_Anomalies!C111=1,0.9,IF(Channel_Anomalies!D111=1,0.85,IF(Channel_Anomalies!E111=1,0.75,0)))</f>
        <v>0</v>
      </c>
      <c r="J111" s="2" t="n">
        <f aca="false">MAX(0,MIN(100,0.35*C111+0.25*D111+0.25*E111+0.15*F111-IF(G111=1,12,0)))</f>
        <v>65.41081441975</v>
      </c>
      <c r="K111" s="2" t="str">
        <f aca="false">IF(J111&lt;40,"CRITICAL",IF(J111&lt;60,"HIGH",IF(J111&lt;80,"MED","LOW")))</f>
        <v>MED</v>
      </c>
      <c r="L111" s="2" t="str">
        <f aca="false">"TWIN-"&amp;TEXT(M111,"000000")</f>
        <v>TWIN-000109</v>
      </c>
      <c r="M111" s="2" t="n">
        <f aca="false">ROW()-2</f>
        <v>109</v>
      </c>
      <c r="N111" s="2" t="s">
        <v>4374</v>
      </c>
      <c r="O111" s="2" t="n">
        <v>1</v>
      </c>
    </row>
    <row r="112" customFormat="false" ht="15" hidden="false" customHeight="false" outlineLevel="0" collapsed="false">
      <c r="A112" s="2" t="str">
        <f aca="false">Telemetry!A112</f>
        <v>2019-12-09T01:50:00Z</v>
      </c>
      <c r="B112" s="2" t="str">
        <f aca="false">Telemetry!B112</f>
        <v>ISS-25544</v>
      </c>
      <c r="C112" s="2" t="n">
        <f aca="false">Telemetry!V112</f>
        <v>76.05419253</v>
      </c>
      <c r="D112" s="2" t="n">
        <f aca="false">MAX(0,MIN(100,100-ABS(Telemetry!Y112-20)*3))</f>
        <v>46.43338393</v>
      </c>
      <c r="E112" s="2" t="n">
        <f aca="false">MAX(0,MIN(100,100-ABS(Telemetry!AA112-90)*1.2))</f>
        <v>57.23526388</v>
      </c>
      <c r="F112" s="2" t="n">
        <f aca="false">IF(Telemetry!AB112="ON",95,100)</f>
        <v>95</v>
      </c>
      <c r="G112" s="2" t="n">
        <f aca="false">IF(OR(Channel_Anomalies!C112=1,Channel_Anomalies!D112=1,Channel_Anomalies!E112=1),1,0)</f>
        <v>0</v>
      </c>
      <c r="H112" s="2" t="str">
        <f aca="false">IF(Channel_Anomalies!C112=1,"temperature",IF(Channel_Anomalies!D112=1,"battery_voltage",IF(Channel_Anomalies!E112=1,"solar_power_input","")))</f>
        <v/>
      </c>
      <c r="I112" s="2" t="n">
        <f aca="false">IF(Channel_Anomalies!C112=1,0.9,IF(Channel_Anomalies!D112=1,0.85,IF(Channel_Anomalies!E112=1,0.75,0)))</f>
        <v>0</v>
      </c>
      <c r="J112" s="2" t="n">
        <f aca="false">MAX(0,MIN(100,0.35*C112+0.25*D112+0.25*E112+0.15*F112-IF(G112=1,12,0)))</f>
        <v>66.786129338</v>
      </c>
      <c r="K112" s="2" t="str">
        <f aca="false">IF(J112&lt;40,"CRITICAL",IF(J112&lt;60,"HIGH",IF(J112&lt;80,"MED","LOW")))</f>
        <v>MED</v>
      </c>
      <c r="L112" s="2" t="str">
        <f aca="false">"TWIN-"&amp;TEXT(M112,"000000")</f>
        <v>TWIN-000110</v>
      </c>
      <c r="M112" s="2" t="n">
        <f aca="false">ROW()-2</f>
        <v>110</v>
      </c>
      <c r="N112" s="2" t="s">
        <v>4374</v>
      </c>
      <c r="O112" s="2" t="n">
        <v>1</v>
      </c>
    </row>
    <row r="113" customFormat="false" ht="15" hidden="false" customHeight="false" outlineLevel="0" collapsed="false">
      <c r="A113" s="2" t="str">
        <f aca="false">Telemetry!A113</f>
        <v>2019-12-09T01:51:00Z</v>
      </c>
      <c r="B113" s="2" t="str">
        <f aca="false">Telemetry!B113</f>
        <v>ISS-25544</v>
      </c>
      <c r="C113" s="2" t="n">
        <f aca="false">Telemetry!V113</f>
        <v>77.28710782</v>
      </c>
      <c r="D113" s="2" t="n">
        <f aca="false">MAX(0,MIN(100,100-ABS(Telemetry!Y113-20)*3))</f>
        <v>49.044164968</v>
      </c>
      <c r="E113" s="2" t="n">
        <f aca="false">MAX(0,MIN(100,100-ABS(Telemetry!AA113-90)*1.2))</f>
        <v>55.97796022</v>
      </c>
      <c r="F113" s="2" t="n">
        <f aca="false">IF(Telemetry!AB113="ON",95,100)</f>
        <v>95</v>
      </c>
      <c r="G113" s="2" t="n">
        <f aca="false">IF(OR(Channel_Anomalies!C113=1,Channel_Anomalies!D113=1,Channel_Anomalies!E113=1),1,0)</f>
        <v>0</v>
      </c>
      <c r="H113" s="2" t="str">
        <f aca="false">IF(Channel_Anomalies!C113=1,"temperature",IF(Channel_Anomalies!D113=1,"battery_voltage",IF(Channel_Anomalies!E113=1,"solar_power_input","")))</f>
        <v/>
      </c>
      <c r="I113" s="2" t="n">
        <f aca="false">IF(Channel_Anomalies!C113=1,0.9,IF(Channel_Anomalies!D113=1,0.85,IF(Channel_Anomalies!E113=1,0.75,0)))</f>
        <v>0</v>
      </c>
      <c r="J113" s="2" t="n">
        <f aca="false">MAX(0,MIN(100,0.35*C113+0.25*D113+0.25*E113+0.15*F113-IF(G113=1,12,0)))</f>
        <v>67.556019034</v>
      </c>
      <c r="K113" s="2" t="str">
        <f aca="false">IF(J113&lt;40,"CRITICAL",IF(J113&lt;60,"HIGH",IF(J113&lt;80,"MED","LOW")))</f>
        <v>MED</v>
      </c>
      <c r="L113" s="2" t="str">
        <f aca="false">"TWIN-"&amp;TEXT(M113,"000000")</f>
        <v>TWIN-000111</v>
      </c>
      <c r="M113" s="2" t="n">
        <f aca="false">ROW()-2</f>
        <v>111</v>
      </c>
      <c r="N113" s="2" t="s">
        <v>4374</v>
      </c>
      <c r="O113" s="2" t="n">
        <v>1</v>
      </c>
    </row>
    <row r="114" customFormat="false" ht="15" hidden="false" customHeight="false" outlineLevel="0" collapsed="false">
      <c r="A114" s="2" t="str">
        <f aca="false">Telemetry!A114</f>
        <v>2019-12-09T01:52:00Z</v>
      </c>
      <c r="B114" s="2" t="str">
        <f aca="false">Telemetry!B114</f>
        <v>ISS-25544</v>
      </c>
      <c r="C114" s="2" t="n">
        <f aca="false">Telemetry!V114</f>
        <v>78.59802931</v>
      </c>
      <c r="D114" s="2" t="n">
        <f aca="false">MAX(0,MIN(100,100-ABS(Telemetry!Y114-20)*3))</f>
        <v>52.242679255</v>
      </c>
      <c r="E114" s="2" t="n">
        <f aca="false">MAX(0,MIN(100,100-ABS(Telemetry!AA114-90)*1.2))</f>
        <v>58.057259872</v>
      </c>
      <c r="F114" s="2" t="n">
        <f aca="false">IF(Telemetry!AB114="ON",95,100)</f>
        <v>95</v>
      </c>
      <c r="G114" s="2" t="n">
        <f aca="false">IF(OR(Channel_Anomalies!C114=1,Channel_Anomalies!D114=1,Channel_Anomalies!E114=1),1,0)</f>
        <v>0</v>
      </c>
      <c r="H114" s="2" t="str">
        <f aca="false">IF(Channel_Anomalies!C114=1,"temperature",IF(Channel_Anomalies!D114=1,"battery_voltage",IF(Channel_Anomalies!E114=1,"solar_power_input","")))</f>
        <v/>
      </c>
      <c r="I114" s="2" t="n">
        <f aca="false">IF(Channel_Anomalies!C114=1,0.9,IF(Channel_Anomalies!D114=1,0.85,IF(Channel_Anomalies!E114=1,0.75,0)))</f>
        <v>0</v>
      </c>
      <c r="J114" s="2" t="n">
        <f aca="false">MAX(0,MIN(100,0.35*C114+0.25*D114+0.25*E114+0.15*F114-IF(G114=1,12,0)))</f>
        <v>69.33429504025</v>
      </c>
      <c r="K114" s="2" t="str">
        <f aca="false">IF(J114&lt;40,"CRITICAL",IF(J114&lt;60,"HIGH",IF(J114&lt;80,"MED","LOW")))</f>
        <v>MED</v>
      </c>
      <c r="L114" s="2" t="str">
        <f aca="false">"TWIN-"&amp;TEXT(M114,"000000")</f>
        <v>TWIN-000112</v>
      </c>
      <c r="M114" s="2" t="n">
        <f aca="false">ROW()-2</f>
        <v>112</v>
      </c>
      <c r="N114" s="2" t="s">
        <v>4374</v>
      </c>
      <c r="O114" s="2" t="n">
        <v>1</v>
      </c>
    </row>
    <row r="115" customFormat="false" ht="15" hidden="false" customHeight="false" outlineLevel="0" collapsed="false">
      <c r="A115" s="2" t="str">
        <f aca="false">Telemetry!A115</f>
        <v>2019-12-09T01:53:00Z</v>
      </c>
      <c r="B115" s="2" t="str">
        <f aca="false">Telemetry!B115</f>
        <v>ISS-25544</v>
      </c>
      <c r="C115" s="2" t="n">
        <f aca="false">Telemetry!V115</f>
        <v>79.89654306</v>
      </c>
      <c r="D115" s="2" t="n">
        <f aca="false">MAX(0,MIN(100,100-ABS(Telemetry!Y115-20)*3))</f>
        <v>54.993472915</v>
      </c>
      <c r="E115" s="2" t="n">
        <f aca="false">MAX(0,MIN(100,100-ABS(Telemetry!AA115-90)*1.2))</f>
        <v>58.965661168</v>
      </c>
      <c r="F115" s="2" t="n">
        <f aca="false">IF(Telemetry!AB115="ON",95,100)</f>
        <v>95</v>
      </c>
      <c r="G115" s="2" t="n">
        <f aca="false">IF(OR(Channel_Anomalies!C115=1,Channel_Anomalies!D115=1,Channel_Anomalies!E115=1),1,0)</f>
        <v>0</v>
      </c>
      <c r="H115" s="2" t="str">
        <f aca="false">IF(Channel_Anomalies!C115=1,"temperature",IF(Channel_Anomalies!D115=1,"battery_voltage",IF(Channel_Anomalies!E115=1,"solar_power_input","")))</f>
        <v/>
      </c>
      <c r="I115" s="2" t="n">
        <f aca="false">IF(Channel_Anomalies!C115=1,0.9,IF(Channel_Anomalies!D115=1,0.85,IF(Channel_Anomalies!E115=1,0.75,0)))</f>
        <v>0</v>
      </c>
      <c r="J115" s="2" t="n">
        <f aca="false">MAX(0,MIN(100,0.35*C115+0.25*D115+0.25*E115+0.15*F115-IF(G115=1,12,0)))</f>
        <v>70.70357359175</v>
      </c>
      <c r="K115" s="2" t="str">
        <f aca="false">IF(J115&lt;40,"CRITICAL",IF(J115&lt;60,"HIGH",IF(J115&lt;80,"MED","LOW")))</f>
        <v>MED</v>
      </c>
      <c r="L115" s="2" t="str">
        <f aca="false">"TWIN-"&amp;TEXT(M115,"000000")</f>
        <v>TWIN-000113</v>
      </c>
      <c r="M115" s="2" t="n">
        <f aca="false">ROW()-2</f>
        <v>113</v>
      </c>
      <c r="N115" s="2" t="s">
        <v>4374</v>
      </c>
      <c r="O115" s="2" t="n">
        <v>1</v>
      </c>
    </row>
    <row r="116" customFormat="false" ht="15" hidden="false" customHeight="false" outlineLevel="0" collapsed="false">
      <c r="A116" s="2" t="str">
        <f aca="false">Telemetry!A116</f>
        <v>2019-12-09T01:54:00Z</v>
      </c>
      <c r="B116" s="2" t="str">
        <f aca="false">Telemetry!B116</f>
        <v>ISS-25544</v>
      </c>
      <c r="C116" s="2" t="n">
        <f aca="false">Telemetry!V116</f>
        <v>81.27134358</v>
      </c>
      <c r="D116" s="2" t="n">
        <f aca="false">MAX(0,MIN(100,100-ABS(Telemetry!Y116-20)*3))</f>
        <v>58.836470851</v>
      </c>
      <c r="E116" s="2" t="n">
        <f aca="false">MAX(0,MIN(100,100-ABS(Telemetry!AA116-90)*1.2))</f>
        <v>58.811585548</v>
      </c>
      <c r="F116" s="2" t="n">
        <f aca="false">IF(Telemetry!AB116="ON",95,100)</f>
        <v>95</v>
      </c>
      <c r="G116" s="2" t="n">
        <f aca="false">IF(OR(Channel_Anomalies!C116=1,Channel_Anomalies!D116=1,Channel_Anomalies!E116=1),1,0)</f>
        <v>0</v>
      </c>
      <c r="H116" s="2" t="str">
        <f aca="false">IF(Channel_Anomalies!C116=1,"temperature",IF(Channel_Anomalies!D116=1,"battery_voltage",IF(Channel_Anomalies!E116=1,"solar_power_input","")))</f>
        <v/>
      </c>
      <c r="I116" s="2" t="n">
        <f aca="false">IF(Channel_Anomalies!C116=1,0.9,IF(Channel_Anomalies!D116=1,0.85,IF(Channel_Anomalies!E116=1,0.75,0)))</f>
        <v>0</v>
      </c>
      <c r="J116" s="2" t="n">
        <f aca="false">MAX(0,MIN(100,0.35*C116+0.25*D116+0.25*E116+0.15*F116-IF(G116=1,12,0)))</f>
        <v>72.10698435275</v>
      </c>
      <c r="K116" s="2" t="str">
        <f aca="false">IF(J116&lt;40,"CRITICAL",IF(J116&lt;60,"HIGH",IF(J116&lt;80,"MED","LOW")))</f>
        <v>MED</v>
      </c>
      <c r="L116" s="2" t="str">
        <f aca="false">"TWIN-"&amp;TEXT(M116,"000000")</f>
        <v>TWIN-000114</v>
      </c>
      <c r="M116" s="2" t="n">
        <f aca="false">ROW()-2</f>
        <v>114</v>
      </c>
      <c r="N116" s="2" t="s">
        <v>4374</v>
      </c>
      <c r="O116" s="2" t="n">
        <v>1</v>
      </c>
    </row>
    <row r="117" customFormat="false" ht="15" hidden="false" customHeight="false" outlineLevel="0" collapsed="false">
      <c r="A117" s="2" t="str">
        <f aca="false">Telemetry!A117</f>
        <v>2019-12-09T01:55:00Z</v>
      </c>
      <c r="B117" s="2" t="str">
        <f aca="false">Telemetry!B117</f>
        <v>ISS-25544</v>
      </c>
      <c r="C117" s="2" t="n">
        <f aca="false">Telemetry!V117</f>
        <v>82.61218852</v>
      </c>
      <c r="D117" s="2" t="n">
        <f aca="false">MAX(0,MIN(100,100-ABS(Telemetry!Y117-20)*3))</f>
        <v>61.045105249</v>
      </c>
      <c r="E117" s="2" t="n">
        <f aca="false">MAX(0,MIN(100,100-ABS(Telemetry!AA117-90)*1.2))</f>
        <v>57.622867876</v>
      </c>
      <c r="F117" s="2" t="n">
        <f aca="false">IF(Telemetry!AB117="ON",95,100)</f>
        <v>95</v>
      </c>
      <c r="G117" s="2" t="n">
        <f aca="false">IF(OR(Channel_Anomalies!C117=1,Channel_Anomalies!D117=1,Channel_Anomalies!E117=1),1,0)</f>
        <v>0</v>
      </c>
      <c r="H117" s="2" t="str">
        <f aca="false">IF(Channel_Anomalies!C117=1,"temperature",IF(Channel_Anomalies!D117=1,"battery_voltage",IF(Channel_Anomalies!E117=1,"solar_power_input","")))</f>
        <v/>
      </c>
      <c r="I117" s="2" t="n">
        <f aca="false">IF(Channel_Anomalies!C117=1,0.9,IF(Channel_Anomalies!D117=1,0.85,IF(Channel_Anomalies!E117=1,0.75,0)))</f>
        <v>0</v>
      </c>
      <c r="J117" s="2" t="n">
        <f aca="false">MAX(0,MIN(100,0.35*C117+0.25*D117+0.25*E117+0.15*F117-IF(G117=1,12,0)))</f>
        <v>72.83125926325</v>
      </c>
      <c r="K117" s="2" t="str">
        <f aca="false">IF(J117&lt;40,"CRITICAL",IF(J117&lt;60,"HIGH",IF(J117&lt;80,"MED","LOW")))</f>
        <v>MED</v>
      </c>
      <c r="L117" s="2" t="str">
        <f aca="false">"TWIN-"&amp;TEXT(M117,"000000")</f>
        <v>TWIN-000115</v>
      </c>
      <c r="M117" s="2" t="n">
        <f aca="false">ROW()-2</f>
        <v>115</v>
      </c>
      <c r="N117" s="2" t="s">
        <v>4374</v>
      </c>
      <c r="O117" s="2" t="n">
        <v>1</v>
      </c>
    </row>
    <row r="118" customFormat="false" ht="15" hidden="false" customHeight="false" outlineLevel="0" collapsed="false">
      <c r="A118" s="2" t="str">
        <f aca="false">Telemetry!A118</f>
        <v>2019-12-09T01:56:00Z</v>
      </c>
      <c r="B118" s="2" t="str">
        <f aca="false">Telemetry!B118</f>
        <v>ISS-25544</v>
      </c>
      <c r="C118" s="2" t="n">
        <f aca="false">Telemetry!V118</f>
        <v>83.95092432</v>
      </c>
      <c r="D118" s="2" t="n">
        <f aca="false">MAX(0,MIN(100,100-ABS(Telemetry!Y118-20)*3))</f>
        <v>64.34162677</v>
      </c>
      <c r="E118" s="2" t="n">
        <f aca="false">MAX(0,MIN(100,100-ABS(Telemetry!AA118-90)*1.2))</f>
        <v>58.052647984</v>
      </c>
      <c r="F118" s="2" t="n">
        <f aca="false">IF(Telemetry!AB118="ON",95,100)</f>
        <v>95</v>
      </c>
      <c r="G118" s="2" t="n">
        <f aca="false">IF(OR(Channel_Anomalies!C118=1,Channel_Anomalies!D118=1,Channel_Anomalies!E118=1),1,0)</f>
        <v>0</v>
      </c>
      <c r="H118" s="2" t="str">
        <f aca="false">IF(Channel_Anomalies!C118=1,"temperature",IF(Channel_Anomalies!D118=1,"battery_voltage",IF(Channel_Anomalies!E118=1,"solar_power_input","")))</f>
        <v/>
      </c>
      <c r="I118" s="2" t="n">
        <f aca="false">IF(Channel_Anomalies!C118=1,0.9,IF(Channel_Anomalies!D118=1,0.85,IF(Channel_Anomalies!E118=1,0.75,0)))</f>
        <v>0</v>
      </c>
      <c r="J118" s="2" t="n">
        <f aca="false">MAX(0,MIN(100,0.35*C118+0.25*D118+0.25*E118+0.15*F118-IF(G118=1,12,0)))</f>
        <v>74.2313922005</v>
      </c>
      <c r="K118" s="2" t="str">
        <f aca="false">IF(J118&lt;40,"CRITICAL",IF(J118&lt;60,"HIGH",IF(J118&lt;80,"MED","LOW")))</f>
        <v>MED</v>
      </c>
      <c r="L118" s="2" t="str">
        <f aca="false">"TWIN-"&amp;TEXT(M118,"000000")</f>
        <v>TWIN-000116</v>
      </c>
      <c r="M118" s="2" t="n">
        <f aca="false">ROW()-2</f>
        <v>116</v>
      </c>
      <c r="N118" s="2" t="s">
        <v>4374</v>
      </c>
      <c r="O118" s="2" t="n">
        <v>1</v>
      </c>
    </row>
    <row r="119" customFormat="false" ht="15" hidden="false" customHeight="false" outlineLevel="0" collapsed="false">
      <c r="A119" s="2" t="str">
        <f aca="false">Telemetry!A119</f>
        <v>2019-12-09T01:57:00Z</v>
      </c>
      <c r="B119" s="2" t="str">
        <f aca="false">Telemetry!B119</f>
        <v>ISS-25544</v>
      </c>
      <c r="C119" s="2" t="n">
        <f aca="false">Telemetry!V119</f>
        <v>85.21448798</v>
      </c>
      <c r="D119" s="2" t="n">
        <f aca="false">MAX(0,MIN(100,100-ABS(Telemetry!Y119-20)*3))</f>
        <v>66.61499419</v>
      </c>
      <c r="E119" s="2" t="n">
        <f aca="false">MAX(0,MIN(100,100-ABS(Telemetry!AA119-90)*1.2))</f>
        <v>59.075621308</v>
      </c>
      <c r="F119" s="2" t="n">
        <f aca="false">IF(Telemetry!AB119="ON",95,100)</f>
        <v>95</v>
      </c>
      <c r="G119" s="2" t="n">
        <f aca="false">IF(OR(Channel_Anomalies!C119=1,Channel_Anomalies!D119=1,Channel_Anomalies!E119=1),1,0)</f>
        <v>0</v>
      </c>
      <c r="H119" s="2" t="str">
        <f aca="false">IF(Channel_Anomalies!C119=1,"temperature",IF(Channel_Anomalies!D119=1,"battery_voltage",IF(Channel_Anomalies!E119=1,"solar_power_input","")))</f>
        <v/>
      </c>
      <c r="I119" s="2" t="n">
        <f aca="false">IF(Channel_Anomalies!C119=1,0.9,IF(Channel_Anomalies!D119=1,0.85,IF(Channel_Anomalies!E119=1,0.75,0)))</f>
        <v>0</v>
      </c>
      <c r="J119" s="2" t="n">
        <f aca="false">MAX(0,MIN(100,0.35*C119+0.25*D119+0.25*E119+0.15*F119-IF(G119=1,12,0)))</f>
        <v>75.4977246675</v>
      </c>
      <c r="K119" s="2" t="str">
        <f aca="false">IF(J119&lt;40,"CRITICAL",IF(J119&lt;60,"HIGH",IF(J119&lt;80,"MED","LOW")))</f>
        <v>MED</v>
      </c>
      <c r="L119" s="2" t="str">
        <f aca="false">"TWIN-"&amp;TEXT(M119,"000000")</f>
        <v>TWIN-000117</v>
      </c>
      <c r="M119" s="2" t="n">
        <f aca="false">ROW()-2</f>
        <v>117</v>
      </c>
      <c r="N119" s="2" t="s">
        <v>4374</v>
      </c>
      <c r="O119" s="2" t="n">
        <v>1</v>
      </c>
    </row>
    <row r="120" customFormat="false" ht="15" hidden="false" customHeight="false" outlineLevel="0" collapsed="false">
      <c r="A120" s="2" t="str">
        <f aca="false">Telemetry!A120</f>
        <v>2019-12-09T01:58:00Z</v>
      </c>
      <c r="B120" s="2" t="str">
        <f aca="false">Telemetry!B120</f>
        <v>ISS-25544</v>
      </c>
      <c r="C120" s="2" t="n">
        <f aca="false">Telemetry!V120</f>
        <v>86.58344809</v>
      </c>
      <c r="D120" s="2" t="n">
        <f aca="false">MAX(0,MIN(100,100-ABS(Telemetry!Y120-20)*3))</f>
        <v>68.928841642</v>
      </c>
      <c r="E120" s="2" t="n">
        <f aca="false">MAX(0,MIN(100,100-ABS(Telemetry!AA120-90)*1.2))</f>
        <v>58.18959052</v>
      </c>
      <c r="F120" s="2" t="n">
        <f aca="false">IF(Telemetry!AB120="ON",95,100)</f>
        <v>95</v>
      </c>
      <c r="G120" s="2" t="n">
        <f aca="false">IF(OR(Channel_Anomalies!C120=1,Channel_Anomalies!D120=1,Channel_Anomalies!E120=1),1,0)</f>
        <v>0</v>
      </c>
      <c r="H120" s="2" t="str">
        <f aca="false">IF(Channel_Anomalies!C120=1,"temperature",IF(Channel_Anomalies!D120=1,"battery_voltage",IF(Channel_Anomalies!E120=1,"solar_power_input","")))</f>
        <v/>
      </c>
      <c r="I120" s="2" t="n">
        <f aca="false">IF(Channel_Anomalies!C120=1,0.9,IF(Channel_Anomalies!D120=1,0.85,IF(Channel_Anomalies!E120=1,0.75,0)))</f>
        <v>0</v>
      </c>
      <c r="J120" s="2" t="n">
        <f aca="false">MAX(0,MIN(100,0.35*C120+0.25*D120+0.25*E120+0.15*F120-IF(G120=1,12,0)))</f>
        <v>76.333814872</v>
      </c>
      <c r="K120" s="2" t="str">
        <f aca="false">IF(J120&lt;40,"CRITICAL",IF(J120&lt;60,"HIGH",IF(J120&lt;80,"MED","LOW")))</f>
        <v>MED</v>
      </c>
      <c r="L120" s="2" t="str">
        <f aca="false">"TWIN-"&amp;TEXT(M120,"000000")</f>
        <v>TWIN-000118</v>
      </c>
      <c r="M120" s="2" t="n">
        <f aca="false">ROW()-2</f>
        <v>118</v>
      </c>
      <c r="N120" s="2" t="s">
        <v>4374</v>
      </c>
      <c r="O120" s="2" t="n">
        <v>1</v>
      </c>
    </row>
    <row r="121" customFormat="false" ht="15" hidden="false" customHeight="false" outlineLevel="0" collapsed="false">
      <c r="A121" s="2" t="str">
        <f aca="false">Telemetry!A121</f>
        <v>2019-12-09T01:59:00Z</v>
      </c>
      <c r="B121" s="2" t="str">
        <f aca="false">Telemetry!B121</f>
        <v>ISS-25544</v>
      </c>
      <c r="C121" s="2" t="n">
        <f aca="false">Telemetry!V121</f>
        <v>87.99440443</v>
      </c>
      <c r="D121" s="2" t="n">
        <f aca="false">MAX(0,MIN(100,100-ABS(Telemetry!Y121-20)*3))</f>
        <v>70.34677243</v>
      </c>
      <c r="E121" s="2" t="n">
        <f aca="false">MAX(0,MIN(100,100-ABS(Telemetry!AA121-90)*1.2))</f>
        <v>56.448020284</v>
      </c>
      <c r="F121" s="2" t="n">
        <f aca="false">IF(Telemetry!AB121="ON",95,100)</f>
        <v>95</v>
      </c>
      <c r="G121" s="2" t="n">
        <f aca="false">IF(OR(Channel_Anomalies!C121=1,Channel_Anomalies!D121=1,Channel_Anomalies!E121=1),1,0)</f>
        <v>0</v>
      </c>
      <c r="H121" s="2" t="str">
        <f aca="false">IF(Channel_Anomalies!C121=1,"temperature",IF(Channel_Anomalies!D121=1,"battery_voltage",IF(Channel_Anomalies!E121=1,"solar_power_input","")))</f>
        <v/>
      </c>
      <c r="I121" s="2" t="n">
        <f aca="false">IF(Channel_Anomalies!C121=1,0.9,IF(Channel_Anomalies!D121=1,0.85,IF(Channel_Anomalies!E121=1,0.75,0)))</f>
        <v>0</v>
      </c>
      <c r="J121" s="2" t="n">
        <f aca="false">MAX(0,MIN(100,0.35*C121+0.25*D121+0.25*E121+0.15*F121-IF(G121=1,12,0)))</f>
        <v>76.746739729</v>
      </c>
      <c r="K121" s="2" t="str">
        <f aca="false">IF(J121&lt;40,"CRITICAL",IF(J121&lt;60,"HIGH",IF(J121&lt;80,"MED","LOW")))</f>
        <v>MED</v>
      </c>
      <c r="L121" s="2" t="str">
        <f aca="false">"TWIN-"&amp;TEXT(M121,"000000")</f>
        <v>TWIN-000119</v>
      </c>
      <c r="M121" s="2" t="n">
        <f aca="false">ROW()-2</f>
        <v>119</v>
      </c>
      <c r="N121" s="2" t="s">
        <v>4374</v>
      </c>
      <c r="O121" s="2" t="n">
        <v>1</v>
      </c>
    </row>
    <row r="122" customFormat="false" ht="15" hidden="false" customHeight="false" outlineLevel="0" collapsed="false">
      <c r="A122" s="2" t="str">
        <f aca="false">Telemetry!A122</f>
        <v>2019-12-09T02:00:00Z</v>
      </c>
      <c r="B122" s="2" t="str">
        <f aca="false">Telemetry!B122</f>
        <v>ISS-25544</v>
      </c>
      <c r="C122" s="2" t="n">
        <f aca="false">Telemetry!V122</f>
        <v>89.46914305</v>
      </c>
      <c r="D122" s="2" t="n">
        <f aca="false">MAX(0,MIN(100,100-ABS(Telemetry!Y122-20)*3))</f>
        <v>72.09738415</v>
      </c>
      <c r="E122" s="2" t="n">
        <f aca="false">MAX(0,MIN(100,100-ABS(Telemetry!AA122-90)*1.2))</f>
        <v>56.875803496</v>
      </c>
      <c r="F122" s="2" t="n">
        <f aca="false">IF(Telemetry!AB122="ON",95,100)</f>
        <v>95</v>
      </c>
      <c r="G122" s="2" t="n">
        <f aca="false">IF(OR(Channel_Anomalies!C122=1,Channel_Anomalies!D122=1,Channel_Anomalies!E122=1),1,0)</f>
        <v>0</v>
      </c>
      <c r="H122" s="2" t="str">
        <f aca="false">IF(Channel_Anomalies!C122=1,"temperature",IF(Channel_Anomalies!D122=1,"battery_voltage",IF(Channel_Anomalies!E122=1,"solar_power_input","")))</f>
        <v/>
      </c>
      <c r="I122" s="2" t="n">
        <f aca="false">IF(Channel_Anomalies!C122=1,0.9,IF(Channel_Anomalies!D122=1,0.85,IF(Channel_Anomalies!E122=1,0.75,0)))</f>
        <v>0</v>
      </c>
      <c r="J122" s="2" t="n">
        <f aca="false">MAX(0,MIN(100,0.35*C122+0.25*D122+0.25*E122+0.15*F122-IF(G122=1,12,0)))</f>
        <v>77.807496979</v>
      </c>
      <c r="K122" s="2" t="str">
        <f aca="false">IF(J122&lt;40,"CRITICAL",IF(J122&lt;60,"HIGH",IF(J122&lt;80,"MED","LOW")))</f>
        <v>MED</v>
      </c>
      <c r="L122" s="2" t="str">
        <f aca="false">"TWIN-"&amp;TEXT(M122,"000000")</f>
        <v>TWIN-000120</v>
      </c>
      <c r="M122" s="2" t="n">
        <f aca="false">ROW()-2</f>
        <v>120</v>
      </c>
      <c r="N122" s="2" t="s">
        <v>4374</v>
      </c>
      <c r="O122" s="2" t="n">
        <v>1</v>
      </c>
    </row>
    <row r="123" customFormat="false" ht="15" hidden="false" customHeight="false" outlineLevel="0" collapsed="false">
      <c r="A123" s="2" t="str">
        <f aca="false">Telemetry!A123</f>
        <v>2019-12-09T02:01:00Z</v>
      </c>
      <c r="B123" s="2" t="str">
        <f aca="false">Telemetry!B123</f>
        <v>ISS-25544</v>
      </c>
      <c r="C123" s="2" t="n">
        <f aca="false">Telemetry!V123</f>
        <v>90.88661311</v>
      </c>
      <c r="D123" s="2" t="n">
        <f aca="false">MAX(0,MIN(100,100-ABS(Telemetry!Y123-20)*3))</f>
        <v>73.99332478</v>
      </c>
      <c r="E123" s="2" t="n">
        <f aca="false">MAX(0,MIN(100,100-ABS(Telemetry!AA123-90)*1.2))</f>
        <v>57.681412228</v>
      </c>
      <c r="F123" s="2" t="n">
        <f aca="false">IF(Telemetry!AB123="ON",95,100)</f>
        <v>95</v>
      </c>
      <c r="G123" s="2" t="n">
        <f aca="false">IF(OR(Channel_Anomalies!C123=1,Channel_Anomalies!D123=1,Channel_Anomalies!E123=1),1,0)</f>
        <v>0</v>
      </c>
      <c r="H123" s="2" t="str">
        <f aca="false">IF(Channel_Anomalies!C123=1,"temperature",IF(Channel_Anomalies!D123=1,"battery_voltage",IF(Channel_Anomalies!E123=1,"solar_power_input","")))</f>
        <v/>
      </c>
      <c r="I123" s="2" t="n">
        <f aca="false">IF(Channel_Anomalies!C123=1,0.9,IF(Channel_Anomalies!D123=1,0.85,IF(Channel_Anomalies!E123=1,0.75,0)))</f>
        <v>0</v>
      </c>
      <c r="J123" s="2" t="n">
        <f aca="false">MAX(0,MIN(100,0.35*C123+0.25*D123+0.25*E123+0.15*F123-IF(G123=1,12,0)))</f>
        <v>78.9789988405</v>
      </c>
      <c r="K123" s="2" t="str">
        <f aca="false">IF(J123&lt;40,"CRITICAL",IF(J123&lt;60,"HIGH",IF(J123&lt;80,"MED","LOW")))</f>
        <v>MED</v>
      </c>
      <c r="L123" s="2" t="str">
        <f aca="false">"TWIN-"&amp;TEXT(M123,"000000")</f>
        <v>TWIN-000121</v>
      </c>
      <c r="M123" s="2" t="n">
        <f aca="false">ROW()-2</f>
        <v>121</v>
      </c>
      <c r="N123" s="2" t="s">
        <v>4374</v>
      </c>
      <c r="O123" s="2" t="n">
        <v>1</v>
      </c>
    </row>
    <row r="124" customFormat="false" ht="15" hidden="false" customHeight="false" outlineLevel="0" collapsed="false">
      <c r="A124" s="2" t="str">
        <f aca="false">Telemetry!A124</f>
        <v>2019-12-09T02:02:00Z</v>
      </c>
      <c r="B124" s="2" t="str">
        <f aca="false">Telemetry!B124</f>
        <v>ISS-25544</v>
      </c>
      <c r="C124" s="2" t="n">
        <f aca="false">Telemetry!V124</f>
        <v>92.34363495</v>
      </c>
      <c r="D124" s="2" t="n">
        <f aca="false">MAX(0,MIN(100,100-ABS(Telemetry!Y124-20)*3))</f>
        <v>76.01069134</v>
      </c>
      <c r="E124" s="2" t="n">
        <f aca="false">MAX(0,MIN(100,100-ABS(Telemetry!AA124-90)*1.2))</f>
        <v>56.052387364</v>
      </c>
      <c r="F124" s="2" t="n">
        <f aca="false">IF(Telemetry!AB124="ON",95,100)</f>
        <v>95</v>
      </c>
      <c r="G124" s="2" t="n">
        <f aca="false">IF(OR(Channel_Anomalies!C124=1,Channel_Anomalies!D124=1,Channel_Anomalies!E124=1),1,0)</f>
        <v>0</v>
      </c>
      <c r="H124" s="2" t="str">
        <f aca="false">IF(Channel_Anomalies!C124=1,"temperature",IF(Channel_Anomalies!D124=1,"battery_voltage",IF(Channel_Anomalies!E124=1,"solar_power_input","")))</f>
        <v/>
      </c>
      <c r="I124" s="2" t="n">
        <f aca="false">IF(Channel_Anomalies!C124=1,0.9,IF(Channel_Anomalies!D124=1,0.85,IF(Channel_Anomalies!E124=1,0.75,0)))</f>
        <v>0</v>
      </c>
      <c r="J124" s="2" t="n">
        <f aca="false">MAX(0,MIN(100,0.35*C124+0.25*D124+0.25*E124+0.15*F124-IF(G124=1,12,0)))</f>
        <v>79.5860419085</v>
      </c>
      <c r="K124" s="2" t="str">
        <f aca="false">IF(J124&lt;40,"CRITICAL",IF(J124&lt;60,"HIGH",IF(J124&lt;80,"MED","LOW")))</f>
        <v>MED</v>
      </c>
      <c r="L124" s="2" t="str">
        <f aca="false">"TWIN-"&amp;TEXT(M124,"000000")</f>
        <v>TWIN-000122</v>
      </c>
      <c r="M124" s="2" t="n">
        <f aca="false">ROW()-2</f>
        <v>122</v>
      </c>
      <c r="N124" s="2" t="s">
        <v>4374</v>
      </c>
      <c r="O124" s="2" t="n">
        <v>1</v>
      </c>
    </row>
    <row r="125" customFormat="false" ht="15" hidden="false" customHeight="false" outlineLevel="0" collapsed="false">
      <c r="A125" s="2" t="str">
        <f aca="false">Telemetry!A125</f>
        <v>2019-12-09T02:03:00Z</v>
      </c>
      <c r="B125" s="2" t="str">
        <f aca="false">Telemetry!B125</f>
        <v>ISS-25544</v>
      </c>
      <c r="C125" s="2" t="n">
        <f aca="false">Telemetry!V125</f>
        <v>93.74387324</v>
      </c>
      <c r="D125" s="2" t="n">
        <f aca="false">MAX(0,MIN(100,100-ABS(Telemetry!Y125-20)*3))</f>
        <v>77.23779901</v>
      </c>
      <c r="E125" s="2" t="n">
        <f aca="false">MAX(0,MIN(100,100-ABS(Telemetry!AA125-90)*1.2))</f>
        <v>56.694065968</v>
      </c>
      <c r="F125" s="2" t="n">
        <f aca="false">IF(Telemetry!AB125="ON",95,100)</f>
        <v>95</v>
      </c>
      <c r="G125" s="2" t="n">
        <f aca="false">IF(OR(Channel_Anomalies!C125=1,Channel_Anomalies!D125=1,Channel_Anomalies!E125=1),1,0)</f>
        <v>0</v>
      </c>
      <c r="H125" s="2" t="str">
        <f aca="false">IF(Channel_Anomalies!C125=1,"temperature",IF(Channel_Anomalies!D125=1,"battery_voltage",IF(Channel_Anomalies!E125=1,"solar_power_input","")))</f>
        <v/>
      </c>
      <c r="I125" s="2" t="n">
        <f aca="false">IF(Channel_Anomalies!C125=1,0.9,IF(Channel_Anomalies!D125=1,0.85,IF(Channel_Anomalies!E125=1,0.75,0)))</f>
        <v>0</v>
      </c>
      <c r="J125" s="2" t="n">
        <f aca="false">MAX(0,MIN(100,0.35*C125+0.25*D125+0.25*E125+0.15*F125-IF(G125=1,12,0)))</f>
        <v>80.5433218785</v>
      </c>
      <c r="K125" s="2" t="str">
        <f aca="false">IF(J125&lt;40,"CRITICAL",IF(J125&lt;60,"HIGH",IF(J125&lt;80,"MED","LOW")))</f>
        <v>LOW</v>
      </c>
      <c r="L125" s="2" t="str">
        <f aca="false">"TWIN-"&amp;TEXT(M125,"000000")</f>
        <v>TWIN-000123</v>
      </c>
      <c r="M125" s="2" t="n">
        <f aca="false">ROW()-2</f>
        <v>123</v>
      </c>
      <c r="N125" s="2" t="s">
        <v>4374</v>
      </c>
      <c r="O125" s="2" t="n">
        <v>1</v>
      </c>
    </row>
    <row r="126" customFormat="false" ht="15" hidden="false" customHeight="false" outlineLevel="0" collapsed="false">
      <c r="A126" s="2" t="str">
        <f aca="false">Telemetry!A126</f>
        <v>2019-12-09T02:04:00Z</v>
      </c>
      <c r="B126" s="2" t="str">
        <f aca="false">Telemetry!B126</f>
        <v>ISS-25544</v>
      </c>
      <c r="C126" s="2" t="n">
        <f aca="false">Telemetry!V126</f>
        <v>95.61544491</v>
      </c>
      <c r="D126" s="2" t="n">
        <f aca="false">MAX(0,MIN(100,100-ABS(Telemetry!Y126-20)*3))</f>
        <v>79.36604965</v>
      </c>
      <c r="E126" s="2" t="n">
        <f aca="false">MAX(0,MIN(100,100-ABS(Telemetry!AA126-90)*1.2))</f>
        <v>34.6572037</v>
      </c>
      <c r="F126" s="2" t="n">
        <f aca="false">IF(Telemetry!AB126="ON",95,100)</f>
        <v>100</v>
      </c>
      <c r="G126" s="2" t="n">
        <f aca="false">IF(OR(Channel_Anomalies!C126=1,Channel_Anomalies!D126=1,Channel_Anomalies!E126=1),1,0)</f>
        <v>0</v>
      </c>
      <c r="H126" s="2" t="str">
        <f aca="false">IF(Channel_Anomalies!C126=1,"temperature",IF(Channel_Anomalies!D126=1,"battery_voltage",IF(Channel_Anomalies!E126=1,"solar_power_input","")))</f>
        <v/>
      </c>
      <c r="I126" s="2" t="n">
        <f aca="false">IF(Channel_Anomalies!C126=1,0.9,IF(Channel_Anomalies!D126=1,0.85,IF(Channel_Anomalies!E126=1,0.75,0)))</f>
        <v>0</v>
      </c>
      <c r="J126" s="2" t="n">
        <f aca="false">MAX(0,MIN(100,0.35*C126+0.25*D126+0.25*E126+0.15*F126-IF(G126=1,12,0)))</f>
        <v>76.971219056</v>
      </c>
      <c r="K126" s="2" t="str">
        <f aca="false">IF(J126&lt;40,"CRITICAL",IF(J126&lt;60,"HIGH",IF(J126&lt;80,"MED","LOW")))</f>
        <v>MED</v>
      </c>
      <c r="L126" s="2" t="str">
        <f aca="false">"TWIN-"&amp;TEXT(M126,"000000")</f>
        <v>TWIN-000124</v>
      </c>
      <c r="M126" s="2" t="n">
        <f aca="false">ROW()-2</f>
        <v>124</v>
      </c>
      <c r="N126" s="2" t="s">
        <v>4374</v>
      </c>
      <c r="O126" s="2" t="n">
        <v>1</v>
      </c>
    </row>
    <row r="127" customFormat="false" ht="15" hidden="false" customHeight="false" outlineLevel="0" collapsed="false">
      <c r="A127" s="2" t="str">
        <f aca="false">Telemetry!A127</f>
        <v>2019-12-09T02:05:00Z</v>
      </c>
      <c r="B127" s="2" t="str">
        <f aca="false">Telemetry!B127</f>
        <v>ISS-25544</v>
      </c>
      <c r="C127" s="2" t="n">
        <f aca="false">Telemetry!V127</f>
        <v>97.39880467</v>
      </c>
      <c r="D127" s="2" t="n">
        <f aca="false">MAX(0,MIN(100,100-ABS(Telemetry!Y127-20)*3))</f>
        <v>80.70044113</v>
      </c>
      <c r="E127" s="2" t="n">
        <f aca="false">MAX(0,MIN(100,100-ABS(Telemetry!AA127-90)*1.2))</f>
        <v>33.065060164</v>
      </c>
      <c r="F127" s="2" t="n">
        <f aca="false">IF(Telemetry!AB127="ON",95,100)</f>
        <v>100</v>
      </c>
      <c r="G127" s="2" t="n">
        <f aca="false">IF(OR(Channel_Anomalies!C127=1,Channel_Anomalies!D127=1,Channel_Anomalies!E127=1),1,0)</f>
        <v>0</v>
      </c>
      <c r="H127" s="2" t="str">
        <f aca="false">IF(Channel_Anomalies!C127=1,"temperature",IF(Channel_Anomalies!D127=1,"battery_voltage",IF(Channel_Anomalies!E127=1,"solar_power_input","")))</f>
        <v/>
      </c>
      <c r="I127" s="2" t="n">
        <f aca="false">IF(Channel_Anomalies!C127=1,0.9,IF(Channel_Anomalies!D127=1,0.85,IF(Channel_Anomalies!E127=1,0.75,0)))</f>
        <v>0</v>
      </c>
      <c r="J127" s="2" t="n">
        <f aca="false">MAX(0,MIN(100,0.35*C127+0.25*D127+0.25*E127+0.15*F127-IF(G127=1,12,0)))</f>
        <v>77.530956958</v>
      </c>
      <c r="K127" s="2" t="str">
        <f aca="false">IF(J127&lt;40,"CRITICAL",IF(J127&lt;60,"HIGH",IF(J127&lt;80,"MED","LOW")))</f>
        <v>MED</v>
      </c>
      <c r="L127" s="2" t="str">
        <f aca="false">"TWIN-"&amp;TEXT(M127,"000000")</f>
        <v>TWIN-000125</v>
      </c>
      <c r="M127" s="2" t="n">
        <f aca="false">ROW()-2</f>
        <v>125</v>
      </c>
      <c r="N127" s="2" t="s">
        <v>4374</v>
      </c>
      <c r="O127" s="2" t="n">
        <v>1</v>
      </c>
    </row>
    <row r="128" customFormat="false" ht="15" hidden="false" customHeight="false" outlineLevel="0" collapsed="false">
      <c r="A128" s="2" t="str">
        <f aca="false">Telemetry!A128</f>
        <v>2019-12-09T02:06:00Z</v>
      </c>
      <c r="B128" s="2" t="str">
        <f aca="false">Telemetry!B128</f>
        <v>ISS-25544</v>
      </c>
      <c r="C128" s="2" t="n">
        <f aca="false">Telemetry!V128</f>
        <v>99.23868251</v>
      </c>
      <c r="D128" s="2" t="n">
        <f aca="false">MAX(0,MIN(100,100-ABS(Telemetry!Y128-20)*3))</f>
        <v>81.5147488</v>
      </c>
      <c r="E128" s="2" t="n">
        <f aca="false">MAX(0,MIN(100,100-ABS(Telemetry!AA128-90)*1.2))</f>
        <v>32.745529852</v>
      </c>
      <c r="F128" s="2" t="n">
        <f aca="false">IF(Telemetry!AB128="ON",95,100)</f>
        <v>100</v>
      </c>
      <c r="G128" s="2" t="n">
        <f aca="false">IF(OR(Channel_Anomalies!C128=1,Channel_Anomalies!D128=1,Channel_Anomalies!E128=1),1,0)</f>
        <v>0</v>
      </c>
      <c r="H128" s="2" t="str">
        <f aca="false">IF(Channel_Anomalies!C128=1,"temperature",IF(Channel_Anomalies!D128=1,"battery_voltage",IF(Channel_Anomalies!E128=1,"solar_power_input","")))</f>
        <v/>
      </c>
      <c r="I128" s="2" t="n">
        <f aca="false">IF(Channel_Anomalies!C128=1,0.9,IF(Channel_Anomalies!D128=1,0.85,IF(Channel_Anomalies!E128=1,0.75,0)))</f>
        <v>0</v>
      </c>
      <c r="J128" s="2" t="n">
        <f aca="false">MAX(0,MIN(100,0.35*C128+0.25*D128+0.25*E128+0.15*F128-IF(G128=1,12,0)))</f>
        <v>78.2986085415</v>
      </c>
      <c r="K128" s="2" t="str">
        <f aca="false">IF(J128&lt;40,"CRITICAL",IF(J128&lt;60,"HIGH",IF(J128&lt;80,"MED","LOW")))</f>
        <v>MED</v>
      </c>
      <c r="L128" s="2" t="str">
        <f aca="false">"TWIN-"&amp;TEXT(M128,"000000")</f>
        <v>TWIN-000126</v>
      </c>
      <c r="M128" s="2" t="n">
        <f aca="false">ROW()-2</f>
        <v>126</v>
      </c>
      <c r="N128" s="2" t="s">
        <v>4374</v>
      </c>
      <c r="O128" s="2" t="n">
        <v>1</v>
      </c>
    </row>
    <row r="129" customFormat="false" ht="15" hidden="false" customHeight="false" outlineLevel="0" collapsed="false">
      <c r="A129" s="2" t="str">
        <f aca="false">Telemetry!A129</f>
        <v>2019-12-09T02:07:00Z</v>
      </c>
      <c r="B129" s="2" t="str">
        <f aca="false">Telemetry!B129</f>
        <v>ISS-25544</v>
      </c>
      <c r="C129" s="2" t="n">
        <f aca="false">Telemetry!V129</f>
        <v>100</v>
      </c>
      <c r="D129" s="2" t="n">
        <f aca="false">MAX(0,MIN(100,100-ABS(Telemetry!Y129-20)*3))</f>
        <v>83.04489919</v>
      </c>
      <c r="E129" s="2" t="n">
        <f aca="false">MAX(0,MIN(100,100-ABS(Telemetry!AA129-90)*1.2))</f>
        <v>33.431491336</v>
      </c>
      <c r="F129" s="2" t="n">
        <f aca="false">IF(Telemetry!AB129="ON",95,100)</f>
        <v>100</v>
      </c>
      <c r="G129" s="2" t="n">
        <f aca="false">IF(OR(Channel_Anomalies!C129=1,Channel_Anomalies!D129=1,Channel_Anomalies!E129=1),1,0)</f>
        <v>0</v>
      </c>
      <c r="H129" s="2" t="str">
        <f aca="false">IF(Channel_Anomalies!C129=1,"temperature",IF(Channel_Anomalies!D129=1,"battery_voltage",IF(Channel_Anomalies!E129=1,"solar_power_input","")))</f>
        <v/>
      </c>
      <c r="I129" s="2" t="n">
        <f aca="false">IF(Channel_Anomalies!C129=1,0.9,IF(Channel_Anomalies!D129=1,0.85,IF(Channel_Anomalies!E129=1,0.75,0)))</f>
        <v>0</v>
      </c>
      <c r="J129" s="2" t="n">
        <f aca="false">MAX(0,MIN(100,0.35*C129+0.25*D129+0.25*E129+0.15*F129-IF(G129=1,12,0)))</f>
        <v>79.1190976315</v>
      </c>
      <c r="K129" s="2" t="str">
        <f aca="false">IF(J129&lt;40,"CRITICAL",IF(J129&lt;60,"HIGH",IF(J129&lt;80,"MED","LOW")))</f>
        <v>MED</v>
      </c>
      <c r="L129" s="2" t="str">
        <f aca="false">"TWIN-"&amp;TEXT(M129,"000000")</f>
        <v>TWIN-000127</v>
      </c>
      <c r="M129" s="2" t="n">
        <f aca="false">ROW()-2</f>
        <v>127</v>
      </c>
      <c r="N129" s="2" t="s">
        <v>4374</v>
      </c>
      <c r="O129" s="2" t="n">
        <v>1</v>
      </c>
    </row>
    <row r="130" customFormat="false" ht="15" hidden="false" customHeight="false" outlineLevel="0" collapsed="false">
      <c r="A130" s="2" t="str">
        <f aca="false">Telemetry!A130</f>
        <v>2019-12-09T02:08:00Z</v>
      </c>
      <c r="B130" s="2" t="str">
        <f aca="false">Telemetry!B130</f>
        <v>ISS-25544</v>
      </c>
      <c r="C130" s="2" t="n">
        <f aca="false">Telemetry!V130</f>
        <v>100</v>
      </c>
      <c r="D130" s="2" t="n">
        <f aca="false">MAX(0,MIN(100,100-ABS(Telemetry!Y130-20)*3))</f>
        <v>84.18848455</v>
      </c>
      <c r="E130" s="2" t="n">
        <f aca="false">MAX(0,MIN(100,100-ABS(Telemetry!AA130-90)*1.2))</f>
        <v>31.165084972</v>
      </c>
      <c r="F130" s="2" t="n">
        <f aca="false">IF(Telemetry!AB130="ON",95,100)</f>
        <v>100</v>
      </c>
      <c r="G130" s="2" t="n">
        <f aca="false">IF(OR(Channel_Anomalies!C130=1,Channel_Anomalies!D130=1,Channel_Anomalies!E130=1),1,0)</f>
        <v>0</v>
      </c>
      <c r="H130" s="2" t="str">
        <f aca="false">IF(Channel_Anomalies!C130=1,"temperature",IF(Channel_Anomalies!D130=1,"battery_voltage",IF(Channel_Anomalies!E130=1,"solar_power_input","")))</f>
        <v/>
      </c>
      <c r="I130" s="2" t="n">
        <f aca="false">IF(Channel_Anomalies!C130=1,0.9,IF(Channel_Anomalies!D130=1,0.85,IF(Channel_Anomalies!E130=1,0.75,0)))</f>
        <v>0</v>
      </c>
      <c r="J130" s="2" t="n">
        <f aca="false">MAX(0,MIN(100,0.35*C130+0.25*D130+0.25*E130+0.15*F130-IF(G130=1,12,0)))</f>
        <v>78.8383923805</v>
      </c>
      <c r="K130" s="2" t="str">
        <f aca="false">IF(J130&lt;40,"CRITICAL",IF(J130&lt;60,"HIGH",IF(J130&lt;80,"MED","LOW")))</f>
        <v>MED</v>
      </c>
      <c r="L130" s="2" t="str">
        <f aca="false">"TWIN-"&amp;TEXT(M130,"000000")</f>
        <v>TWIN-000128</v>
      </c>
      <c r="M130" s="2" t="n">
        <f aca="false">ROW()-2</f>
        <v>128</v>
      </c>
      <c r="N130" s="2" t="s">
        <v>4374</v>
      </c>
      <c r="O130" s="2" t="n">
        <v>1</v>
      </c>
    </row>
    <row r="131" customFormat="false" ht="15" hidden="false" customHeight="false" outlineLevel="0" collapsed="false">
      <c r="A131" s="2" t="str">
        <f aca="false">Telemetry!A131</f>
        <v>2019-12-09T02:09:00Z</v>
      </c>
      <c r="B131" s="2" t="str">
        <f aca="false">Telemetry!B131</f>
        <v>ISS-25544</v>
      </c>
      <c r="C131" s="2" t="n">
        <f aca="false">Telemetry!V131</f>
        <v>100</v>
      </c>
      <c r="D131" s="2" t="n">
        <f aca="false">MAX(0,MIN(100,100-ABS(Telemetry!Y131-20)*3))</f>
        <v>86.166583</v>
      </c>
      <c r="E131" s="2" t="n">
        <f aca="false">MAX(0,MIN(100,100-ABS(Telemetry!AA131-90)*1.2))</f>
        <v>33.657595504</v>
      </c>
      <c r="F131" s="2" t="n">
        <f aca="false">IF(Telemetry!AB131="ON",95,100)</f>
        <v>100</v>
      </c>
      <c r="G131" s="2" t="n">
        <f aca="false">IF(OR(Channel_Anomalies!C131=1,Channel_Anomalies!D131=1,Channel_Anomalies!E131=1),1,0)</f>
        <v>0</v>
      </c>
      <c r="H131" s="2" t="str">
        <f aca="false">IF(Channel_Anomalies!C131=1,"temperature",IF(Channel_Anomalies!D131=1,"battery_voltage",IF(Channel_Anomalies!E131=1,"solar_power_input","")))</f>
        <v/>
      </c>
      <c r="I131" s="2" t="n">
        <f aca="false">IF(Channel_Anomalies!C131=1,0.9,IF(Channel_Anomalies!D131=1,0.85,IF(Channel_Anomalies!E131=1,0.75,0)))</f>
        <v>0</v>
      </c>
      <c r="J131" s="2" t="n">
        <f aca="false">MAX(0,MIN(100,0.35*C131+0.25*D131+0.25*E131+0.15*F131-IF(G131=1,12,0)))</f>
        <v>79.956044626</v>
      </c>
      <c r="K131" s="2" t="str">
        <f aca="false">IF(J131&lt;40,"CRITICAL",IF(J131&lt;60,"HIGH",IF(J131&lt;80,"MED","LOW")))</f>
        <v>MED</v>
      </c>
      <c r="L131" s="2" t="str">
        <f aca="false">"TWIN-"&amp;TEXT(M131,"000000")</f>
        <v>TWIN-000129</v>
      </c>
      <c r="M131" s="2" t="n">
        <f aca="false">ROW()-2</f>
        <v>129</v>
      </c>
      <c r="N131" s="2" t="s">
        <v>4374</v>
      </c>
      <c r="O131" s="2" t="n">
        <v>1</v>
      </c>
    </row>
    <row r="132" customFormat="false" ht="15" hidden="false" customHeight="false" outlineLevel="0" collapsed="false">
      <c r="A132" s="2" t="str">
        <f aca="false">Telemetry!A132</f>
        <v>2019-12-09T02:10:00Z</v>
      </c>
      <c r="B132" s="2" t="str">
        <f aca="false">Telemetry!B132</f>
        <v>ISS-25544</v>
      </c>
      <c r="C132" s="2" t="n">
        <f aca="false">Telemetry!V132</f>
        <v>100</v>
      </c>
      <c r="D132" s="2" t="n">
        <f aca="false">MAX(0,MIN(100,100-ABS(Telemetry!Y132-20)*3))</f>
        <v>86.47216273</v>
      </c>
      <c r="E132" s="2" t="n">
        <f aca="false">MAX(0,MIN(100,100-ABS(Telemetry!AA132-90)*1.2))</f>
        <v>35.422616092</v>
      </c>
      <c r="F132" s="2" t="n">
        <f aca="false">IF(Telemetry!AB132="ON",95,100)</f>
        <v>100</v>
      </c>
      <c r="G132" s="2" t="n">
        <f aca="false">IF(OR(Channel_Anomalies!C132=1,Channel_Anomalies!D132=1,Channel_Anomalies!E132=1),1,0)</f>
        <v>0</v>
      </c>
      <c r="H132" s="2" t="str">
        <f aca="false">IF(Channel_Anomalies!C132=1,"temperature",IF(Channel_Anomalies!D132=1,"battery_voltage",IF(Channel_Anomalies!E132=1,"solar_power_input","")))</f>
        <v/>
      </c>
      <c r="I132" s="2" t="n">
        <f aca="false">IF(Channel_Anomalies!C132=1,0.9,IF(Channel_Anomalies!D132=1,0.85,IF(Channel_Anomalies!E132=1,0.75,0)))</f>
        <v>0</v>
      </c>
      <c r="J132" s="2" t="n">
        <f aca="false">MAX(0,MIN(100,0.35*C132+0.25*D132+0.25*E132+0.15*F132-IF(G132=1,12,0)))</f>
        <v>80.4736947055</v>
      </c>
      <c r="K132" s="2" t="str">
        <f aca="false">IF(J132&lt;40,"CRITICAL",IF(J132&lt;60,"HIGH",IF(J132&lt;80,"MED","LOW")))</f>
        <v>LOW</v>
      </c>
      <c r="L132" s="2" t="str">
        <f aca="false">"TWIN-"&amp;TEXT(M132,"000000")</f>
        <v>TWIN-000130</v>
      </c>
      <c r="M132" s="2" t="n">
        <f aca="false">ROW()-2</f>
        <v>130</v>
      </c>
      <c r="N132" s="2" t="s">
        <v>4374</v>
      </c>
      <c r="O132" s="2" t="n">
        <v>1</v>
      </c>
    </row>
    <row r="133" customFormat="false" ht="15" hidden="false" customHeight="false" outlineLevel="0" collapsed="false">
      <c r="A133" s="2" t="str">
        <f aca="false">Telemetry!A133</f>
        <v>2019-12-09T02:11:00Z</v>
      </c>
      <c r="B133" s="2" t="str">
        <f aca="false">Telemetry!B133</f>
        <v>ISS-25544</v>
      </c>
      <c r="C133" s="2" t="n">
        <f aca="false">Telemetry!V133</f>
        <v>100</v>
      </c>
      <c r="D133" s="2" t="n">
        <f aca="false">MAX(0,MIN(100,100-ABS(Telemetry!Y133-20)*3))</f>
        <v>87.54723757</v>
      </c>
      <c r="E133" s="2" t="n">
        <f aca="false">MAX(0,MIN(100,100-ABS(Telemetry!AA133-90)*1.2))</f>
        <v>32.77240072</v>
      </c>
      <c r="F133" s="2" t="n">
        <f aca="false">IF(Telemetry!AB133="ON",95,100)</f>
        <v>100</v>
      </c>
      <c r="G133" s="2" t="n">
        <f aca="false">IF(OR(Channel_Anomalies!C133=1,Channel_Anomalies!D133=1,Channel_Anomalies!E133=1),1,0)</f>
        <v>0</v>
      </c>
      <c r="H133" s="2" t="str">
        <f aca="false">IF(Channel_Anomalies!C133=1,"temperature",IF(Channel_Anomalies!D133=1,"battery_voltage",IF(Channel_Anomalies!E133=1,"solar_power_input","")))</f>
        <v/>
      </c>
      <c r="I133" s="2" t="n">
        <f aca="false">IF(Channel_Anomalies!C133=1,0.9,IF(Channel_Anomalies!D133=1,0.85,IF(Channel_Anomalies!E133=1,0.75,0)))</f>
        <v>0</v>
      </c>
      <c r="J133" s="2" t="n">
        <f aca="false">MAX(0,MIN(100,0.35*C133+0.25*D133+0.25*E133+0.15*F133-IF(G133=1,12,0)))</f>
        <v>80.0799095725</v>
      </c>
      <c r="K133" s="2" t="str">
        <f aca="false">IF(J133&lt;40,"CRITICAL",IF(J133&lt;60,"HIGH",IF(J133&lt;80,"MED","LOW")))</f>
        <v>LOW</v>
      </c>
      <c r="L133" s="2" t="str">
        <f aca="false">"TWIN-"&amp;TEXT(M133,"000000")</f>
        <v>TWIN-000131</v>
      </c>
      <c r="M133" s="2" t="n">
        <f aca="false">ROW()-2</f>
        <v>131</v>
      </c>
      <c r="N133" s="2" t="s">
        <v>4374</v>
      </c>
      <c r="O133" s="2" t="n">
        <v>1</v>
      </c>
    </row>
    <row r="134" customFormat="false" ht="15" hidden="false" customHeight="false" outlineLevel="0" collapsed="false">
      <c r="A134" s="2" t="str">
        <f aca="false">Telemetry!A134</f>
        <v>2019-12-09T02:12:00Z</v>
      </c>
      <c r="B134" s="2" t="str">
        <f aca="false">Telemetry!B134</f>
        <v>ISS-25544</v>
      </c>
      <c r="C134" s="2" t="n">
        <f aca="false">Telemetry!V134</f>
        <v>100</v>
      </c>
      <c r="D134" s="2" t="n">
        <f aca="false">MAX(0,MIN(100,100-ABS(Telemetry!Y134-20)*3))</f>
        <v>88.3315591</v>
      </c>
      <c r="E134" s="2" t="n">
        <f aca="false">MAX(0,MIN(100,100-ABS(Telemetry!AA134-90)*1.2))</f>
        <v>34.388720644</v>
      </c>
      <c r="F134" s="2" t="n">
        <f aca="false">IF(Telemetry!AB134="ON",95,100)</f>
        <v>100</v>
      </c>
      <c r="G134" s="2" t="n">
        <f aca="false">IF(OR(Channel_Anomalies!C134=1,Channel_Anomalies!D134=1,Channel_Anomalies!E134=1),1,0)</f>
        <v>0</v>
      </c>
      <c r="H134" s="2" t="str">
        <f aca="false">IF(Channel_Anomalies!C134=1,"temperature",IF(Channel_Anomalies!D134=1,"battery_voltage",IF(Channel_Anomalies!E134=1,"solar_power_input","")))</f>
        <v/>
      </c>
      <c r="I134" s="2" t="n">
        <f aca="false">IF(Channel_Anomalies!C134=1,0.9,IF(Channel_Anomalies!D134=1,0.85,IF(Channel_Anomalies!E134=1,0.75,0)))</f>
        <v>0</v>
      </c>
      <c r="J134" s="2" t="n">
        <f aca="false">MAX(0,MIN(100,0.35*C134+0.25*D134+0.25*E134+0.15*F134-IF(G134=1,12,0)))</f>
        <v>80.680069936</v>
      </c>
      <c r="K134" s="2" t="str">
        <f aca="false">IF(J134&lt;40,"CRITICAL",IF(J134&lt;60,"HIGH",IF(J134&lt;80,"MED","LOW")))</f>
        <v>LOW</v>
      </c>
      <c r="L134" s="2" t="str">
        <f aca="false">"TWIN-"&amp;TEXT(M134,"000000")</f>
        <v>TWIN-000132</v>
      </c>
      <c r="M134" s="2" t="n">
        <f aca="false">ROW()-2</f>
        <v>132</v>
      </c>
      <c r="N134" s="2" t="s">
        <v>4374</v>
      </c>
      <c r="O134" s="2" t="n">
        <v>1</v>
      </c>
    </row>
    <row r="135" customFormat="false" ht="15" hidden="false" customHeight="false" outlineLevel="0" collapsed="false">
      <c r="A135" s="2" t="str">
        <f aca="false">Telemetry!A135</f>
        <v>2019-12-09T02:13:00Z</v>
      </c>
      <c r="B135" s="2" t="str">
        <f aca="false">Telemetry!B135</f>
        <v>ISS-25544</v>
      </c>
      <c r="C135" s="2" t="n">
        <f aca="false">Telemetry!V135</f>
        <v>100</v>
      </c>
      <c r="D135" s="2" t="n">
        <f aca="false">MAX(0,MIN(100,100-ABS(Telemetry!Y135-20)*3))</f>
        <v>90.5155945</v>
      </c>
      <c r="E135" s="2" t="n">
        <f aca="false">MAX(0,MIN(100,100-ABS(Telemetry!AA135-90)*1.2))</f>
        <v>32.677493824</v>
      </c>
      <c r="F135" s="2" t="n">
        <f aca="false">IF(Telemetry!AB135="ON",95,100)</f>
        <v>100</v>
      </c>
      <c r="G135" s="2" t="n">
        <f aca="false">IF(OR(Channel_Anomalies!C135=1,Channel_Anomalies!D135=1,Channel_Anomalies!E135=1),1,0)</f>
        <v>0</v>
      </c>
      <c r="H135" s="2" t="str">
        <f aca="false">IF(Channel_Anomalies!C135=1,"temperature",IF(Channel_Anomalies!D135=1,"battery_voltage",IF(Channel_Anomalies!E135=1,"solar_power_input","")))</f>
        <v/>
      </c>
      <c r="I135" s="2" t="n">
        <f aca="false">IF(Channel_Anomalies!C135=1,0.9,IF(Channel_Anomalies!D135=1,0.85,IF(Channel_Anomalies!E135=1,0.75,0)))</f>
        <v>0</v>
      </c>
      <c r="J135" s="2" t="n">
        <f aca="false">MAX(0,MIN(100,0.35*C135+0.25*D135+0.25*E135+0.15*F135-IF(G135=1,12,0)))</f>
        <v>80.798272081</v>
      </c>
      <c r="K135" s="2" t="str">
        <f aca="false">IF(J135&lt;40,"CRITICAL",IF(J135&lt;60,"HIGH",IF(J135&lt;80,"MED","LOW")))</f>
        <v>LOW</v>
      </c>
      <c r="L135" s="2" t="str">
        <f aca="false">"TWIN-"&amp;TEXT(M135,"000000")</f>
        <v>TWIN-000133</v>
      </c>
      <c r="M135" s="2" t="n">
        <f aca="false">ROW()-2</f>
        <v>133</v>
      </c>
      <c r="N135" s="2" t="s">
        <v>4374</v>
      </c>
      <c r="O135" s="2" t="n">
        <v>1</v>
      </c>
    </row>
    <row r="136" customFormat="false" ht="15" hidden="false" customHeight="false" outlineLevel="0" collapsed="false">
      <c r="A136" s="2" t="str">
        <f aca="false">Telemetry!A136</f>
        <v>2019-12-09T02:14:00Z</v>
      </c>
      <c r="B136" s="2" t="str">
        <f aca="false">Telemetry!B136</f>
        <v>ISS-25544</v>
      </c>
      <c r="C136" s="2" t="n">
        <f aca="false">Telemetry!V136</f>
        <v>100</v>
      </c>
      <c r="D136" s="2" t="n">
        <f aca="false">MAX(0,MIN(100,100-ABS(Telemetry!Y136-20)*3))</f>
        <v>92.47692667</v>
      </c>
      <c r="E136" s="2" t="n">
        <f aca="false">MAX(0,MIN(100,100-ABS(Telemetry!AA136-90)*1.2))</f>
        <v>31.948869856</v>
      </c>
      <c r="F136" s="2" t="n">
        <f aca="false">IF(Telemetry!AB136="ON",95,100)</f>
        <v>100</v>
      </c>
      <c r="G136" s="2" t="n">
        <f aca="false">IF(OR(Channel_Anomalies!C136=1,Channel_Anomalies!D136=1,Channel_Anomalies!E136=1),1,0)</f>
        <v>0</v>
      </c>
      <c r="H136" s="2" t="str">
        <f aca="false">IF(Channel_Anomalies!C136=1,"temperature",IF(Channel_Anomalies!D136=1,"battery_voltage",IF(Channel_Anomalies!E136=1,"solar_power_input","")))</f>
        <v/>
      </c>
      <c r="I136" s="2" t="n">
        <f aca="false">IF(Channel_Anomalies!C136=1,0.9,IF(Channel_Anomalies!D136=1,0.85,IF(Channel_Anomalies!E136=1,0.75,0)))</f>
        <v>0</v>
      </c>
      <c r="J136" s="2" t="n">
        <f aca="false">MAX(0,MIN(100,0.35*C136+0.25*D136+0.25*E136+0.15*F136-IF(G136=1,12,0)))</f>
        <v>81.1064491315</v>
      </c>
      <c r="K136" s="2" t="str">
        <f aca="false">IF(J136&lt;40,"CRITICAL",IF(J136&lt;60,"HIGH",IF(J136&lt;80,"MED","LOW")))</f>
        <v>LOW</v>
      </c>
      <c r="L136" s="2" t="str">
        <f aca="false">"TWIN-"&amp;TEXT(M136,"000000")</f>
        <v>TWIN-000134</v>
      </c>
      <c r="M136" s="2" t="n">
        <f aca="false">ROW()-2</f>
        <v>134</v>
      </c>
      <c r="N136" s="2" t="s">
        <v>4374</v>
      </c>
      <c r="O136" s="2" t="n">
        <v>1</v>
      </c>
    </row>
    <row r="137" customFormat="false" ht="15" hidden="false" customHeight="false" outlineLevel="0" collapsed="false">
      <c r="A137" s="2" t="str">
        <f aca="false">Telemetry!A137</f>
        <v>2019-12-09T02:15:00Z</v>
      </c>
      <c r="B137" s="2" t="str">
        <f aca="false">Telemetry!B137</f>
        <v>ISS-25544</v>
      </c>
      <c r="C137" s="2" t="n">
        <f aca="false">Telemetry!V137</f>
        <v>100</v>
      </c>
      <c r="D137" s="2" t="n">
        <f aca="false">MAX(0,MIN(100,100-ABS(Telemetry!Y137-20)*3))</f>
        <v>93.25243648</v>
      </c>
      <c r="E137" s="2" t="n">
        <f aca="false">MAX(0,MIN(100,100-ABS(Telemetry!AA137-90)*1.2))</f>
        <v>34.428364756</v>
      </c>
      <c r="F137" s="2" t="n">
        <f aca="false">IF(Telemetry!AB137="ON",95,100)</f>
        <v>100</v>
      </c>
      <c r="G137" s="2" t="n">
        <f aca="false">IF(OR(Channel_Anomalies!C137=1,Channel_Anomalies!D137=1,Channel_Anomalies!E137=1),1,0)</f>
        <v>0</v>
      </c>
      <c r="H137" s="2" t="str">
        <f aca="false">IF(Channel_Anomalies!C137=1,"temperature",IF(Channel_Anomalies!D137=1,"battery_voltage",IF(Channel_Anomalies!E137=1,"solar_power_input","")))</f>
        <v/>
      </c>
      <c r="I137" s="2" t="n">
        <f aca="false">IF(Channel_Anomalies!C137=1,0.9,IF(Channel_Anomalies!D137=1,0.85,IF(Channel_Anomalies!E137=1,0.75,0)))</f>
        <v>0</v>
      </c>
      <c r="J137" s="2" t="n">
        <f aca="false">MAX(0,MIN(100,0.35*C137+0.25*D137+0.25*E137+0.15*F137-IF(G137=1,12,0)))</f>
        <v>81.920200309</v>
      </c>
      <c r="K137" s="2" t="str">
        <f aca="false">IF(J137&lt;40,"CRITICAL",IF(J137&lt;60,"HIGH",IF(J137&lt;80,"MED","LOW")))</f>
        <v>LOW</v>
      </c>
      <c r="L137" s="2" t="str">
        <f aca="false">"TWIN-"&amp;TEXT(M137,"000000")</f>
        <v>TWIN-000135</v>
      </c>
      <c r="M137" s="2" t="n">
        <f aca="false">ROW()-2</f>
        <v>135</v>
      </c>
      <c r="N137" s="2" t="s">
        <v>4374</v>
      </c>
      <c r="O137" s="2" t="n">
        <v>1</v>
      </c>
    </row>
    <row r="138" customFormat="false" ht="15" hidden="false" customHeight="false" outlineLevel="0" collapsed="false">
      <c r="A138" s="2" t="str">
        <f aca="false">Telemetry!A138</f>
        <v>2019-12-09T02:16:00Z</v>
      </c>
      <c r="B138" s="2" t="str">
        <f aca="false">Telemetry!B138</f>
        <v>ISS-25544</v>
      </c>
      <c r="C138" s="2" t="n">
        <f aca="false">Telemetry!V138</f>
        <v>100</v>
      </c>
      <c r="D138" s="2" t="n">
        <f aca="false">MAX(0,MIN(100,100-ABS(Telemetry!Y138-20)*3))</f>
        <v>94.60525369</v>
      </c>
      <c r="E138" s="2" t="n">
        <f aca="false">MAX(0,MIN(100,100-ABS(Telemetry!AA138-90)*1.2))</f>
        <v>33.118673272</v>
      </c>
      <c r="F138" s="2" t="n">
        <f aca="false">IF(Telemetry!AB138="ON",95,100)</f>
        <v>100</v>
      </c>
      <c r="G138" s="2" t="n">
        <f aca="false">IF(OR(Channel_Anomalies!C138=1,Channel_Anomalies!D138=1,Channel_Anomalies!E138=1),1,0)</f>
        <v>0</v>
      </c>
      <c r="H138" s="2" t="str">
        <f aca="false">IF(Channel_Anomalies!C138=1,"temperature",IF(Channel_Anomalies!D138=1,"battery_voltage",IF(Channel_Anomalies!E138=1,"solar_power_input","")))</f>
        <v/>
      </c>
      <c r="I138" s="2" t="n">
        <f aca="false">IF(Channel_Anomalies!C138=1,0.9,IF(Channel_Anomalies!D138=1,0.85,IF(Channel_Anomalies!E138=1,0.75,0)))</f>
        <v>0</v>
      </c>
      <c r="J138" s="2" t="n">
        <f aca="false">MAX(0,MIN(100,0.35*C138+0.25*D138+0.25*E138+0.15*F138-IF(G138=1,12,0)))</f>
        <v>81.9309817405</v>
      </c>
      <c r="K138" s="2" t="str">
        <f aca="false">IF(J138&lt;40,"CRITICAL",IF(J138&lt;60,"HIGH",IF(J138&lt;80,"MED","LOW")))</f>
        <v>LOW</v>
      </c>
      <c r="L138" s="2" t="str">
        <f aca="false">"TWIN-"&amp;TEXT(M138,"000000")</f>
        <v>TWIN-000136</v>
      </c>
      <c r="M138" s="2" t="n">
        <f aca="false">ROW()-2</f>
        <v>136</v>
      </c>
      <c r="N138" s="2" t="s">
        <v>4374</v>
      </c>
      <c r="O138" s="2" t="n">
        <v>1</v>
      </c>
    </row>
    <row r="139" customFormat="false" ht="15" hidden="false" customHeight="false" outlineLevel="0" collapsed="false">
      <c r="A139" s="2" t="str">
        <f aca="false">Telemetry!A139</f>
        <v>2019-12-09T02:17:00Z</v>
      </c>
      <c r="B139" s="2" t="str">
        <f aca="false">Telemetry!B139</f>
        <v>ISS-25544</v>
      </c>
      <c r="C139" s="2" t="n">
        <f aca="false">Telemetry!V139</f>
        <v>100</v>
      </c>
      <c r="D139" s="2" t="n">
        <f aca="false">MAX(0,MIN(100,100-ABS(Telemetry!Y139-20)*3))</f>
        <v>96.19208038</v>
      </c>
      <c r="E139" s="2" t="n">
        <f aca="false">MAX(0,MIN(100,100-ABS(Telemetry!AA139-90)*1.2))</f>
        <v>35.465130208</v>
      </c>
      <c r="F139" s="2" t="n">
        <f aca="false">IF(Telemetry!AB139="ON",95,100)</f>
        <v>100</v>
      </c>
      <c r="G139" s="2" t="n">
        <f aca="false">IF(OR(Channel_Anomalies!C139=1,Channel_Anomalies!D139=1,Channel_Anomalies!E139=1),1,0)</f>
        <v>0</v>
      </c>
      <c r="H139" s="2" t="str">
        <f aca="false">IF(Channel_Anomalies!C139=1,"temperature",IF(Channel_Anomalies!D139=1,"battery_voltage",IF(Channel_Anomalies!E139=1,"solar_power_input","")))</f>
        <v/>
      </c>
      <c r="I139" s="2" t="n">
        <f aca="false">IF(Channel_Anomalies!C139=1,0.9,IF(Channel_Anomalies!D139=1,0.85,IF(Channel_Anomalies!E139=1,0.75,0)))</f>
        <v>0</v>
      </c>
      <c r="J139" s="2" t="n">
        <f aca="false">MAX(0,MIN(100,0.35*C139+0.25*D139+0.25*E139+0.15*F139-IF(G139=1,12,0)))</f>
        <v>82.914302647</v>
      </c>
      <c r="K139" s="2" t="str">
        <f aca="false">IF(J139&lt;40,"CRITICAL",IF(J139&lt;60,"HIGH",IF(J139&lt;80,"MED","LOW")))</f>
        <v>LOW</v>
      </c>
      <c r="L139" s="2" t="str">
        <f aca="false">"TWIN-"&amp;TEXT(M139,"000000")</f>
        <v>TWIN-000137</v>
      </c>
      <c r="M139" s="2" t="n">
        <f aca="false">ROW()-2</f>
        <v>137</v>
      </c>
      <c r="N139" s="2" t="s">
        <v>4374</v>
      </c>
      <c r="O139" s="2" t="n">
        <v>1</v>
      </c>
    </row>
    <row r="140" customFormat="false" ht="15" hidden="false" customHeight="false" outlineLevel="0" collapsed="false">
      <c r="A140" s="2" t="str">
        <f aca="false">Telemetry!A140</f>
        <v>2019-12-09T02:18:00Z</v>
      </c>
      <c r="B140" s="2" t="str">
        <f aca="false">Telemetry!B140</f>
        <v>ISS-25544</v>
      </c>
      <c r="C140" s="2" t="n">
        <f aca="false">Telemetry!V140</f>
        <v>100</v>
      </c>
      <c r="D140" s="2" t="n">
        <f aca="false">MAX(0,MIN(100,100-ABS(Telemetry!Y140-20)*3))</f>
        <v>97.85568493</v>
      </c>
      <c r="E140" s="2" t="n">
        <f aca="false">MAX(0,MIN(100,100-ABS(Telemetry!AA140-90)*1.2))</f>
        <v>32.793457132</v>
      </c>
      <c r="F140" s="2" t="n">
        <f aca="false">IF(Telemetry!AB140="ON",95,100)</f>
        <v>100</v>
      </c>
      <c r="G140" s="2" t="n">
        <f aca="false">IF(OR(Channel_Anomalies!C140=1,Channel_Anomalies!D140=1,Channel_Anomalies!E140=1),1,0)</f>
        <v>0</v>
      </c>
      <c r="H140" s="2" t="str">
        <f aca="false">IF(Channel_Anomalies!C140=1,"temperature",IF(Channel_Anomalies!D140=1,"battery_voltage",IF(Channel_Anomalies!E140=1,"solar_power_input","")))</f>
        <v/>
      </c>
      <c r="I140" s="2" t="n">
        <f aca="false">IF(Channel_Anomalies!C140=1,0.9,IF(Channel_Anomalies!D140=1,0.85,IF(Channel_Anomalies!E140=1,0.75,0)))</f>
        <v>0</v>
      </c>
      <c r="J140" s="2" t="n">
        <f aca="false">MAX(0,MIN(100,0.35*C140+0.25*D140+0.25*E140+0.15*F140-IF(G140=1,12,0)))</f>
        <v>82.6622855155</v>
      </c>
      <c r="K140" s="2" t="str">
        <f aca="false">IF(J140&lt;40,"CRITICAL",IF(J140&lt;60,"HIGH",IF(J140&lt;80,"MED","LOW")))</f>
        <v>LOW</v>
      </c>
      <c r="L140" s="2" t="str">
        <f aca="false">"TWIN-"&amp;TEXT(M140,"000000")</f>
        <v>TWIN-000138</v>
      </c>
      <c r="M140" s="2" t="n">
        <f aca="false">ROW()-2</f>
        <v>138</v>
      </c>
      <c r="N140" s="2" t="s">
        <v>4374</v>
      </c>
      <c r="O140" s="2" t="n">
        <v>1</v>
      </c>
    </row>
    <row r="141" customFormat="false" ht="15" hidden="false" customHeight="false" outlineLevel="0" collapsed="false">
      <c r="A141" s="2" t="str">
        <f aca="false">Telemetry!A141</f>
        <v>2019-12-09T02:19:00Z</v>
      </c>
      <c r="B141" s="2" t="str">
        <f aca="false">Telemetry!B141</f>
        <v>ISS-25544</v>
      </c>
      <c r="C141" s="2" t="n">
        <f aca="false">Telemetry!V141</f>
        <v>100</v>
      </c>
      <c r="D141" s="2" t="n">
        <f aca="false">MAX(0,MIN(100,100-ABS(Telemetry!Y141-20)*3))</f>
        <v>99.28321312</v>
      </c>
      <c r="E141" s="2" t="n">
        <f aca="false">MAX(0,MIN(100,100-ABS(Telemetry!AA141-90)*1.2))</f>
        <v>33.97817524</v>
      </c>
      <c r="F141" s="2" t="n">
        <f aca="false">IF(Telemetry!AB141="ON",95,100)</f>
        <v>100</v>
      </c>
      <c r="G141" s="2" t="n">
        <f aca="false">IF(OR(Channel_Anomalies!C141=1,Channel_Anomalies!D141=1,Channel_Anomalies!E141=1),1,0)</f>
        <v>0</v>
      </c>
      <c r="H141" s="2" t="str">
        <f aca="false">IF(Channel_Anomalies!C141=1,"temperature",IF(Channel_Anomalies!D141=1,"battery_voltage",IF(Channel_Anomalies!E141=1,"solar_power_input","")))</f>
        <v/>
      </c>
      <c r="I141" s="2" t="n">
        <f aca="false">IF(Channel_Anomalies!C141=1,0.9,IF(Channel_Anomalies!D141=1,0.85,IF(Channel_Anomalies!E141=1,0.75,0)))</f>
        <v>0</v>
      </c>
      <c r="J141" s="2" t="n">
        <f aca="false">MAX(0,MIN(100,0.35*C141+0.25*D141+0.25*E141+0.15*F141-IF(G141=1,12,0)))</f>
        <v>83.31534709</v>
      </c>
      <c r="K141" s="2" t="str">
        <f aca="false">IF(J141&lt;40,"CRITICAL",IF(J141&lt;60,"HIGH",IF(J141&lt;80,"MED","LOW")))</f>
        <v>LOW</v>
      </c>
      <c r="L141" s="2" t="str">
        <f aca="false">"TWIN-"&amp;TEXT(M141,"000000")</f>
        <v>TWIN-000139</v>
      </c>
      <c r="M141" s="2" t="n">
        <f aca="false">ROW()-2</f>
        <v>139</v>
      </c>
      <c r="N141" s="2" t="s">
        <v>4374</v>
      </c>
      <c r="O141" s="2" t="n">
        <v>1</v>
      </c>
    </row>
    <row r="142" customFormat="false" ht="15" hidden="false" customHeight="false" outlineLevel="0" collapsed="false">
      <c r="A142" s="2" t="str">
        <f aca="false">Telemetry!A142</f>
        <v>2019-12-09T02:20:00Z</v>
      </c>
      <c r="B142" s="2" t="str">
        <f aca="false">Telemetry!B142</f>
        <v>ISS-25544</v>
      </c>
      <c r="C142" s="2" t="n">
        <f aca="false">Telemetry!V142</f>
        <v>100</v>
      </c>
      <c r="D142" s="2" t="n">
        <f aca="false">MAX(0,MIN(100,100-ABS(Telemetry!Y142-20)*3))</f>
        <v>99.45329428</v>
      </c>
      <c r="E142" s="2" t="n">
        <f aca="false">MAX(0,MIN(100,100-ABS(Telemetry!AA142-90)*1.2))</f>
        <v>33.102089128</v>
      </c>
      <c r="F142" s="2" t="n">
        <f aca="false">IF(Telemetry!AB142="ON",95,100)</f>
        <v>100</v>
      </c>
      <c r="G142" s="2" t="n">
        <f aca="false">IF(OR(Channel_Anomalies!C142=1,Channel_Anomalies!D142=1,Channel_Anomalies!E142=1),1,0)</f>
        <v>0</v>
      </c>
      <c r="H142" s="2" t="str">
        <f aca="false">IF(Channel_Anomalies!C142=1,"temperature",IF(Channel_Anomalies!D142=1,"battery_voltage",IF(Channel_Anomalies!E142=1,"solar_power_input","")))</f>
        <v/>
      </c>
      <c r="I142" s="2" t="n">
        <f aca="false">IF(Channel_Anomalies!C142=1,0.9,IF(Channel_Anomalies!D142=1,0.85,IF(Channel_Anomalies!E142=1,0.75,0)))</f>
        <v>0</v>
      </c>
      <c r="J142" s="2" t="n">
        <f aca="false">MAX(0,MIN(100,0.35*C142+0.25*D142+0.25*E142+0.15*F142-IF(G142=1,12,0)))</f>
        <v>83.138845852</v>
      </c>
      <c r="K142" s="2" t="str">
        <f aca="false">IF(J142&lt;40,"CRITICAL",IF(J142&lt;60,"HIGH",IF(J142&lt;80,"MED","LOW")))</f>
        <v>LOW</v>
      </c>
      <c r="L142" s="2" t="str">
        <f aca="false">"TWIN-"&amp;TEXT(M142,"000000")</f>
        <v>TWIN-000140</v>
      </c>
      <c r="M142" s="2" t="n">
        <f aca="false">ROW()-2</f>
        <v>140</v>
      </c>
      <c r="N142" s="2" t="s">
        <v>4374</v>
      </c>
      <c r="O142" s="2" t="n">
        <v>1</v>
      </c>
    </row>
    <row r="143" customFormat="false" ht="15" hidden="false" customHeight="false" outlineLevel="0" collapsed="false">
      <c r="A143" s="2" t="str">
        <f aca="false">Telemetry!A143</f>
        <v>2019-12-09T02:21:00Z</v>
      </c>
      <c r="B143" s="2" t="str">
        <f aca="false">Telemetry!B143</f>
        <v>ISS-25544</v>
      </c>
      <c r="C143" s="2" t="n">
        <f aca="false">Telemetry!V143</f>
        <v>100</v>
      </c>
      <c r="D143" s="2" t="n">
        <f aca="false">MAX(0,MIN(100,100-ABS(Telemetry!Y143-20)*3))</f>
        <v>99.16336216</v>
      </c>
      <c r="E143" s="2" t="n">
        <f aca="false">MAX(0,MIN(100,100-ABS(Telemetry!AA143-90)*1.2))</f>
        <v>31.668480604</v>
      </c>
      <c r="F143" s="2" t="n">
        <f aca="false">IF(Telemetry!AB143="ON",95,100)</f>
        <v>100</v>
      </c>
      <c r="G143" s="2" t="n">
        <f aca="false">IF(OR(Channel_Anomalies!C143=1,Channel_Anomalies!D143=1,Channel_Anomalies!E143=1),1,0)</f>
        <v>0</v>
      </c>
      <c r="H143" s="2" t="str">
        <f aca="false">IF(Channel_Anomalies!C143=1,"temperature",IF(Channel_Anomalies!D143=1,"battery_voltage",IF(Channel_Anomalies!E143=1,"solar_power_input","")))</f>
        <v/>
      </c>
      <c r="I143" s="2" t="n">
        <f aca="false">IF(Channel_Anomalies!C143=1,0.9,IF(Channel_Anomalies!D143=1,0.85,IF(Channel_Anomalies!E143=1,0.75,0)))</f>
        <v>0</v>
      </c>
      <c r="J143" s="2" t="n">
        <f aca="false">MAX(0,MIN(100,0.35*C143+0.25*D143+0.25*E143+0.15*F143-IF(G143=1,12,0)))</f>
        <v>82.707960691</v>
      </c>
      <c r="K143" s="2" t="str">
        <f aca="false">IF(J143&lt;40,"CRITICAL",IF(J143&lt;60,"HIGH",IF(J143&lt;80,"MED","LOW")))</f>
        <v>LOW</v>
      </c>
      <c r="L143" s="2" t="str">
        <f aca="false">"TWIN-"&amp;TEXT(M143,"000000")</f>
        <v>TWIN-000141</v>
      </c>
      <c r="M143" s="2" t="n">
        <f aca="false">ROW()-2</f>
        <v>141</v>
      </c>
      <c r="N143" s="2" t="s">
        <v>4374</v>
      </c>
      <c r="O143" s="2" t="n">
        <v>1</v>
      </c>
    </row>
    <row r="144" customFormat="false" ht="15" hidden="false" customHeight="false" outlineLevel="0" collapsed="false">
      <c r="A144" s="2" t="str">
        <f aca="false">Telemetry!A144</f>
        <v>2019-12-09T02:22:00Z</v>
      </c>
      <c r="B144" s="2" t="str">
        <f aca="false">Telemetry!B144</f>
        <v>ISS-25544</v>
      </c>
      <c r="C144" s="2" t="n">
        <f aca="false">Telemetry!V144</f>
        <v>100</v>
      </c>
      <c r="D144" s="2" t="n">
        <f aca="false">MAX(0,MIN(100,100-ABS(Telemetry!Y144-20)*3))</f>
        <v>98.94789043</v>
      </c>
      <c r="E144" s="2" t="n">
        <f aca="false">MAX(0,MIN(100,100-ABS(Telemetry!AA144-90)*1.2))</f>
        <v>33.915780964</v>
      </c>
      <c r="F144" s="2" t="n">
        <f aca="false">IF(Telemetry!AB144="ON",95,100)</f>
        <v>100</v>
      </c>
      <c r="G144" s="2" t="n">
        <f aca="false">IF(OR(Channel_Anomalies!C144=1,Channel_Anomalies!D144=1,Channel_Anomalies!E144=1),1,0)</f>
        <v>0</v>
      </c>
      <c r="H144" s="2" t="str">
        <f aca="false">IF(Channel_Anomalies!C144=1,"temperature",IF(Channel_Anomalies!D144=1,"battery_voltage",IF(Channel_Anomalies!E144=1,"solar_power_input","")))</f>
        <v/>
      </c>
      <c r="I144" s="2" t="n">
        <f aca="false">IF(Channel_Anomalies!C144=1,0.9,IF(Channel_Anomalies!D144=1,0.85,IF(Channel_Anomalies!E144=1,0.75,0)))</f>
        <v>0</v>
      </c>
      <c r="J144" s="2" t="n">
        <f aca="false">MAX(0,MIN(100,0.35*C144+0.25*D144+0.25*E144+0.15*F144-IF(G144=1,12,0)))</f>
        <v>83.2159178485</v>
      </c>
      <c r="K144" s="2" t="str">
        <f aca="false">IF(J144&lt;40,"CRITICAL",IF(J144&lt;60,"HIGH",IF(J144&lt;80,"MED","LOW")))</f>
        <v>LOW</v>
      </c>
      <c r="L144" s="2" t="str">
        <f aca="false">"TWIN-"&amp;TEXT(M144,"000000")</f>
        <v>TWIN-000142</v>
      </c>
      <c r="M144" s="2" t="n">
        <f aca="false">ROW()-2</f>
        <v>142</v>
      </c>
      <c r="N144" s="2" t="s">
        <v>4374</v>
      </c>
      <c r="O144" s="2" t="n">
        <v>1</v>
      </c>
    </row>
    <row r="145" customFormat="false" ht="15" hidden="false" customHeight="false" outlineLevel="0" collapsed="false">
      <c r="A145" s="2" t="str">
        <f aca="false">Telemetry!A145</f>
        <v>2019-12-09T02:23:00Z</v>
      </c>
      <c r="B145" s="2" t="str">
        <f aca="false">Telemetry!B145</f>
        <v>ISS-25544</v>
      </c>
      <c r="C145" s="2" t="n">
        <f aca="false">Telemetry!V145</f>
        <v>100</v>
      </c>
      <c r="D145" s="2" t="n">
        <f aca="false">MAX(0,MIN(100,100-ABS(Telemetry!Y145-20)*3))</f>
        <v>97.78335658</v>
      </c>
      <c r="E145" s="2" t="n">
        <f aca="false">MAX(0,MIN(100,100-ABS(Telemetry!AA145-90)*1.2))</f>
        <v>34.981767292</v>
      </c>
      <c r="F145" s="2" t="n">
        <f aca="false">IF(Telemetry!AB145="ON",95,100)</f>
        <v>100</v>
      </c>
      <c r="G145" s="2" t="n">
        <f aca="false">IF(OR(Channel_Anomalies!C145=1,Channel_Anomalies!D145=1,Channel_Anomalies!E145=1),1,0)</f>
        <v>0</v>
      </c>
      <c r="H145" s="2" t="str">
        <f aca="false">IF(Channel_Anomalies!C145=1,"temperature",IF(Channel_Anomalies!D145=1,"battery_voltage",IF(Channel_Anomalies!E145=1,"solar_power_input","")))</f>
        <v/>
      </c>
      <c r="I145" s="2" t="n">
        <f aca="false">IF(Channel_Anomalies!C145=1,0.9,IF(Channel_Anomalies!D145=1,0.85,IF(Channel_Anomalies!E145=1,0.75,0)))</f>
        <v>0</v>
      </c>
      <c r="J145" s="2" t="n">
        <f aca="false">MAX(0,MIN(100,0.35*C145+0.25*D145+0.25*E145+0.15*F145-IF(G145=1,12,0)))</f>
        <v>83.191280968</v>
      </c>
      <c r="K145" s="2" t="str">
        <f aca="false">IF(J145&lt;40,"CRITICAL",IF(J145&lt;60,"HIGH",IF(J145&lt;80,"MED","LOW")))</f>
        <v>LOW</v>
      </c>
      <c r="L145" s="2" t="str">
        <f aca="false">"TWIN-"&amp;TEXT(M145,"000000")</f>
        <v>TWIN-000143</v>
      </c>
      <c r="M145" s="2" t="n">
        <f aca="false">ROW()-2</f>
        <v>143</v>
      </c>
      <c r="N145" s="2" t="s">
        <v>4374</v>
      </c>
      <c r="O145" s="2" t="n">
        <v>1</v>
      </c>
    </row>
    <row r="146" customFormat="false" ht="15" hidden="false" customHeight="false" outlineLevel="0" collapsed="false">
      <c r="A146" s="2" t="str">
        <f aca="false">Telemetry!A146</f>
        <v>2019-12-09T02:24:00Z</v>
      </c>
      <c r="B146" s="2" t="str">
        <f aca="false">Telemetry!B146</f>
        <v>ISS-25544</v>
      </c>
      <c r="C146" s="2" t="n">
        <f aca="false">Telemetry!V146</f>
        <v>100</v>
      </c>
      <c r="D146" s="2" t="n">
        <f aca="false">MAX(0,MIN(100,100-ABS(Telemetry!Y146-20)*3))</f>
        <v>97.59298291</v>
      </c>
      <c r="E146" s="2" t="n">
        <f aca="false">MAX(0,MIN(100,100-ABS(Telemetry!AA146-90)*1.2))</f>
        <v>34.500490396</v>
      </c>
      <c r="F146" s="2" t="n">
        <f aca="false">IF(Telemetry!AB146="ON",95,100)</f>
        <v>100</v>
      </c>
      <c r="G146" s="2" t="n">
        <f aca="false">IF(OR(Channel_Anomalies!C146=1,Channel_Anomalies!D146=1,Channel_Anomalies!E146=1),1,0)</f>
        <v>0</v>
      </c>
      <c r="H146" s="2" t="str">
        <f aca="false">IF(Channel_Anomalies!C146=1,"temperature",IF(Channel_Anomalies!D146=1,"battery_voltage",IF(Channel_Anomalies!E146=1,"solar_power_input","")))</f>
        <v/>
      </c>
      <c r="I146" s="2" t="n">
        <f aca="false">IF(Channel_Anomalies!C146=1,0.9,IF(Channel_Anomalies!D146=1,0.85,IF(Channel_Anomalies!E146=1,0.75,0)))</f>
        <v>0</v>
      </c>
      <c r="J146" s="2" t="n">
        <f aca="false">MAX(0,MIN(100,0.35*C146+0.25*D146+0.25*E146+0.15*F146-IF(G146=1,12,0)))</f>
        <v>83.0233683265</v>
      </c>
      <c r="K146" s="2" t="str">
        <f aca="false">IF(J146&lt;40,"CRITICAL",IF(J146&lt;60,"HIGH",IF(J146&lt;80,"MED","LOW")))</f>
        <v>LOW</v>
      </c>
      <c r="L146" s="2" t="str">
        <f aca="false">"TWIN-"&amp;TEXT(M146,"000000")</f>
        <v>TWIN-000144</v>
      </c>
      <c r="M146" s="2" t="n">
        <f aca="false">ROW()-2</f>
        <v>144</v>
      </c>
      <c r="N146" s="2" t="s">
        <v>4374</v>
      </c>
      <c r="O146" s="2" t="n">
        <v>1</v>
      </c>
    </row>
    <row r="147" customFormat="false" ht="15" hidden="false" customHeight="false" outlineLevel="0" collapsed="false">
      <c r="A147" s="2" t="str">
        <f aca="false">Telemetry!A147</f>
        <v>2019-12-09T02:25:00Z</v>
      </c>
      <c r="B147" s="2" t="str">
        <f aca="false">Telemetry!B147</f>
        <v>ISS-25544</v>
      </c>
      <c r="C147" s="2" t="n">
        <f aca="false">Telemetry!V147</f>
        <v>100</v>
      </c>
      <c r="D147" s="2" t="n">
        <f aca="false">MAX(0,MIN(100,100-ABS(Telemetry!Y147-20)*3))</f>
        <v>98.29997599</v>
      </c>
      <c r="E147" s="2" t="n">
        <f aca="false">MAX(0,MIN(100,100-ABS(Telemetry!AA147-90)*1.2))</f>
        <v>33.476513812</v>
      </c>
      <c r="F147" s="2" t="n">
        <f aca="false">IF(Telemetry!AB147="ON",95,100)</f>
        <v>100</v>
      </c>
      <c r="G147" s="2" t="n">
        <f aca="false">IF(OR(Channel_Anomalies!C147=1,Channel_Anomalies!D147=1,Channel_Anomalies!E147=1),1,0)</f>
        <v>0</v>
      </c>
      <c r="H147" s="2" t="str">
        <f aca="false">IF(Channel_Anomalies!C147=1,"temperature",IF(Channel_Anomalies!D147=1,"battery_voltage",IF(Channel_Anomalies!E147=1,"solar_power_input","")))</f>
        <v/>
      </c>
      <c r="I147" s="2" t="n">
        <f aca="false">IF(Channel_Anomalies!C147=1,0.9,IF(Channel_Anomalies!D147=1,0.85,IF(Channel_Anomalies!E147=1,0.75,0)))</f>
        <v>0</v>
      </c>
      <c r="J147" s="2" t="n">
        <f aca="false">MAX(0,MIN(100,0.35*C147+0.25*D147+0.25*E147+0.15*F147-IF(G147=1,12,0)))</f>
        <v>82.9441224505</v>
      </c>
      <c r="K147" s="2" t="str">
        <f aca="false">IF(J147&lt;40,"CRITICAL",IF(J147&lt;60,"HIGH",IF(J147&lt;80,"MED","LOW")))</f>
        <v>LOW</v>
      </c>
      <c r="L147" s="2" t="str">
        <f aca="false">"TWIN-"&amp;TEXT(M147,"000000")</f>
        <v>TWIN-000145</v>
      </c>
      <c r="M147" s="2" t="n">
        <f aca="false">ROW()-2</f>
        <v>145</v>
      </c>
      <c r="N147" s="2" t="s">
        <v>4374</v>
      </c>
      <c r="O147" s="2" t="n">
        <v>1</v>
      </c>
    </row>
    <row r="148" customFormat="false" ht="15" hidden="false" customHeight="false" outlineLevel="0" collapsed="false">
      <c r="A148" s="2" t="str">
        <f aca="false">Telemetry!A148</f>
        <v>2019-12-09T02:26:00Z</v>
      </c>
      <c r="B148" s="2" t="str">
        <f aca="false">Telemetry!B148</f>
        <v>ISS-25544</v>
      </c>
      <c r="C148" s="2" t="n">
        <f aca="false">Telemetry!V148</f>
        <v>100</v>
      </c>
      <c r="D148" s="2" t="n">
        <f aca="false">MAX(0,MIN(100,100-ABS(Telemetry!Y148-20)*3))</f>
        <v>98.19016936</v>
      </c>
      <c r="E148" s="2" t="n">
        <f aca="false">MAX(0,MIN(100,100-ABS(Telemetry!AA148-90)*1.2))</f>
        <v>32.402805232</v>
      </c>
      <c r="F148" s="2" t="n">
        <f aca="false">IF(Telemetry!AB148="ON",95,100)</f>
        <v>100</v>
      </c>
      <c r="G148" s="2" t="n">
        <f aca="false">IF(OR(Channel_Anomalies!C148=1,Channel_Anomalies!D148=1,Channel_Anomalies!E148=1),1,0)</f>
        <v>0</v>
      </c>
      <c r="H148" s="2" t="str">
        <f aca="false">IF(Channel_Anomalies!C148=1,"temperature",IF(Channel_Anomalies!D148=1,"battery_voltage",IF(Channel_Anomalies!E148=1,"solar_power_input","")))</f>
        <v/>
      </c>
      <c r="I148" s="2" t="n">
        <f aca="false">IF(Channel_Anomalies!C148=1,0.9,IF(Channel_Anomalies!D148=1,0.85,IF(Channel_Anomalies!E148=1,0.75,0)))</f>
        <v>0</v>
      </c>
      <c r="J148" s="2" t="n">
        <f aca="false">MAX(0,MIN(100,0.35*C148+0.25*D148+0.25*E148+0.15*F148-IF(G148=1,12,0)))</f>
        <v>82.648243648</v>
      </c>
      <c r="K148" s="2" t="str">
        <f aca="false">IF(J148&lt;40,"CRITICAL",IF(J148&lt;60,"HIGH",IF(J148&lt;80,"MED","LOW")))</f>
        <v>LOW</v>
      </c>
      <c r="L148" s="2" t="str">
        <f aca="false">"TWIN-"&amp;TEXT(M148,"000000")</f>
        <v>TWIN-000146</v>
      </c>
      <c r="M148" s="2" t="n">
        <f aca="false">ROW()-2</f>
        <v>146</v>
      </c>
      <c r="N148" s="2" t="s">
        <v>4374</v>
      </c>
      <c r="O148" s="2" t="n">
        <v>1</v>
      </c>
    </row>
    <row r="149" customFormat="false" ht="15" hidden="false" customHeight="false" outlineLevel="0" collapsed="false">
      <c r="A149" s="2" t="str">
        <f aca="false">Telemetry!A149</f>
        <v>2019-12-09T02:27:00Z</v>
      </c>
      <c r="B149" s="2" t="str">
        <f aca="false">Telemetry!B149</f>
        <v>ISS-25544</v>
      </c>
      <c r="C149" s="2" t="n">
        <f aca="false">Telemetry!V149</f>
        <v>100</v>
      </c>
      <c r="D149" s="2" t="n">
        <f aca="false">MAX(0,MIN(100,100-ABS(Telemetry!Y149-20)*3))</f>
        <v>99.16910098</v>
      </c>
      <c r="E149" s="2" t="n">
        <f aca="false">MAX(0,MIN(100,100-ABS(Telemetry!AA149-90)*1.2))</f>
        <v>34.52862778</v>
      </c>
      <c r="F149" s="2" t="n">
        <f aca="false">IF(Telemetry!AB149="ON",95,100)</f>
        <v>100</v>
      </c>
      <c r="G149" s="2" t="n">
        <f aca="false">IF(OR(Channel_Anomalies!C149=1,Channel_Anomalies!D149=1,Channel_Anomalies!E149=1),1,0)</f>
        <v>0</v>
      </c>
      <c r="H149" s="2" t="str">
        <f aca="false">IF(Channel_Anomalies!C149=1,"temperature",IF(Channel_Anomalies!D149=1,"battery_voltage",IF(Channel_Anomalies!E149=1,"solar_power_input","")))</f>
        <v/>
      </c>
      <c r="I149" s="2" t="n">
        <f aca="false">IF(Channel_Anomalies!C149=1,0.9,IF(Channel_Anomalies!D149=1,0.85,IF(Channel_Anomalies!E149=1,0.75,0)))</f>
        <v>0</v>
      </c>
      <c r="J149" s="2" t="n">
        <f aca="false">MAX(0,MIN(100,0.35*C149+0.25*D149+0.25*E149+0.15*F149-IF(G149=1,12,0)))</f>
        <v>83.42443219</v>
      </c>
      <c r="K149" s="2" t="str">
        <f aca="false">IF(J149&lt;40,"CRITICAL",IF(J149&lt;60,"HIGH",IF(J149&lt;80,"MED","LOW")))</f>
        <v>LOW</v>
      </c>
      <c r="L149" s="2" t="str">
        <f aca="false">"TWIN-"&amp;TEXT(M149,"000000")</f>
        <v>TWIN-000147</v>
      </c>
      <c r="M149" s="2" t="n">
        <f aca="false">ROW()-2</f>
        <v>147</v>
      </c>
      <c r="N149" s="2" t="s">
        <v>4374</v>
      </c>
      <c r="O149" s="2" t="n">
        <v>1</v>
      </c>
    </row>
    <row r="150" customFormat="false" ht="15" hidden="false" customHeight="false" outlineLevel="0" collapsed="false">
      <c r="A150" s="2" t="str">
        <f aca="false">Telemetry!A150</f>
        <v>2019-12-09T02:28:00Z</v>
      </c>
      <c r="B150" s="2" t="str">
        <f aca="false">Telemetry!B150</f>
        <v>ISS-25544</v>
      </c>
      <c r="C150" s="2" t="n">
        <f aca="false">Telemetry!V150</f>
        <v>100</v>
      </c>
      <c r="D150" s="2" t="n">
        <f aca="false">MAX(0,MIN(100,100-ABS(Telemetry!Y150-20)*3))</f>
        <v>98.35897708</v>
      </c>
      <c r="E150" s="2" t="n">
        <f aca="false">MAX(0,MIN(100,100-ABS(Telemetry!AA150-90)*1.2))</f>
        <v>32.79473026</v>
      </c>
      <c r="F150" s="2" t="n">
        <f aca="false">IF(Telemetry!AB150="ON",95,100)</f>
        <v>100</v>
      </c>
      <c r="G150" s="2" t="n">
        <f aca="false">IF(OR(Channel_Anomalies!C150=1,Channel_Anomalies!D150=1,Channel_Anomalies!E150=1),1,0)</f>
        <v>0</v>
      </c>
      <c r="H150" s="2" t="str">
        <f aca="false">IF(Channel_Anomalies!C150=1,"temperature",IF(Channel_Anomalies!D150=1,"battery_voltage",IF(Channel_Anomalies!E150=1,"solar_power_input","")))</f>
        <v/>
      </c>
      <c r="I150" s="2" t="n">
        <f aca="false">IF(Channel_Anomalies!C150=1,0.9,IF(Channel_Anomalies!D150=1,0.85,IF(Channel_Anomalies!E150=1,0.75,0)))</f>
        <v>0</v>
      </c>
      <c r="J150" s="2" t="n">
        <f aca="false">MAX(0,MIN(100,0.35*C150+0.25*D150+0.25*E150+0.15*F150-IF(G150=1,12,0)))</f>
        <v>82.788426835</v>
      </c>
      <c r="K150" s="2" t="str">
        <f aca="false">IF(J150&lt;40,"CRITICAL",IF(J150&lt;60,"HIGH",IF(J150&lt;80,"MED","LOW")))</f>
        <v>LOW</v>
      </c>
      <c r="L150" s="2" t="str">
        <f aca="false">"TWIN-"&amp;TEXT(M150,"000000")</f>
        <v>TWIN-000148</v>
      </c>
      <c r="M150" s="2" t="n">
        <f aca="false">ROW()-2</f>
        <v>148</v>
      </c>
      <c r="N150" s="2" t="s">
        <v>4374</v>
      </c>
      <c r="O150" s="2" t="n">
        <v>1</v>
      </c>
    </row>
    <row r="151" customFormat="false" ht="15" hidden="false" customHeight="false" outlineLevel="0" collapsed="false">
      <c r="A151" s="2" t="str">
        <f aca="false">Telemetry!A151</f>
        <v>2019-12-09T02:29:00Z</v>
      </c>
      <c r="B151" s="2" t="str">
        <f aca="false">Telemetry!B151</f>
        <v>ISS-25544</v>
      </c>
      <c r="C151" s="2" t="n">
        <f aca="false">Telemetry!V151</f>
        <v>100</v>
      </c>
      <c r="D151" s="2" t="n">
        <f aca="false">MAX(0,MIN(100,100-ABS(Telemetry!Y151-20)*3))</f>
        <v>99.24622813</v>
      </c>
      <c r="E151" s="2" t="n">
        <f aca="false">MAX(0,MIN(100,100-ABS(Telemetry!AA151-90)*1.2))</f>
        <v>36.770625268</v>
      </c>
      <c r="F151" s="2" t="n">
        <f aca="false">IF(Telemetry!AB151="ON",95,100)</f>
        <v>100</v>
      </c>
      <c r="G151" s="2" t="n">
        <f aca="false">IF(OR(Channel_Anomalies!C151=1,Channel_Anomalies!D151=1,Channel_Anomalies!E151=1),1,0)</f>
        <v>0</v>
      </c>
      <c r="H151" s="2" t="str">
        <f aca="false">IF(Channel_Anomalies!C151=1,"temperature",IF(Channel_Anomalies!D151=1,"battery_voltage",IF(Channel_Anomalies!E151=1,"solar_power_input","")))</f>
        <v/>
      </c>
      <c r="I151" s="2" t="n">
        <f aca="false">IF(Channel_Anomalies!C151=1,0.9,IF(Channel_Anomalies!D151=1,0.85,IF(Channel_Anomalies!E151=1,0.75,0)))</f>
        <v>0</v>
      </c>
      <c r="J151" s="2" t="n">
        <f aca="false">MAX(0,MIN(100,0.35*C151+0.25*D151+0.25*E151+0.15*F151-IF(G151=1,12,0)))</f>
        <v>84.0042133495</v>
      </c>
      <c r="K151" s="2" t="str">
        <f aca="false">IF(J151&lt;40,"CRITICAL",IF(J151&lt;60,"HIGH",IF(J151&lt;80,"MED","LOW")))</f>
        <v>LOW</v>
      </c>
      <c r="L151" s="2" t="str">
        <f aca="false">"TWIN-"&amp;TEXT(M151,"000000")</f>
        <v>TWIN-000149</v>
      </c>
      <c r="M151" s="2" t="n">
        <f aca="false">ROW()-2</f>
        <v>149</v>
      </c>
      <c r="N151" s="2" t="s">
        <v>4374</v>
      </c>
      <c r="O151" s="2" t="n">
        <v>1</v>
      </c>
    </row>
    <row r="152" customFormat="false" ht="15" hidden="false" customHeight="false" outlineLevel="0" collapsed="false">
      <c r="A152" s="2" t="str">
        <f aca="false">Telemetry!A152</f>
        <v>2019-12-09T02:30:00Z</v>
      </c>
      <c r="B152" s="2" t="str">
        <f aca="false">Telemetry!B152</f>
        <v>ISS-25544</v>
      </c>
      <c r="C152" s="2" t="n">
        <f aca="false">Telemetry!V152</f>
        <v>100</v>
      </c>
      <c r="D152" s="2" t="n">
        <f aca="false">MAX(0,MIN(100,100-ABS(Telemetry!Y152-20)*3))</f>
        <v>99.56942398</v>
      </c>
      <c r="E152" s="2" t="n">
        <f aca="false">MAX(0,MIN(100,100-ABS(Telemetry!AA152-90)*1.2))</f>
        <v>34.212555568</v>
      </c>
      <c r="F152" s="2" t="n">
        <f aca="false">IF(Telemetry!AB152="ON",95,100)</f>
        <v>100</v>
      </c>
      <c r="G152" s="2" t="n">
        <f aca="false">IF(OR(Channel_Anomalies!C152=1,Channel_Anomalies!D152=1,Channel_Anomalies!E152=1),1,0)</f>
        <v>0</v>
      </c>
      <c r="H152" s="2" t="str">
        <f aca="false">IF(Channel_Anomalies!C152=1,"temperature",IF(Channel_Anomalies!D152=1,"battery_voltage",IF(Channel_Anomalies!E152=1,"solar_power_input","")))</f>
        <v/>
      </c>
      <c r="I152" s="2" t="n">
        <f aca="false">IF(Channel_Anomalies!C152=1,0.9,IF(Channel_Anomalies!D152=1,0.85,IF(Channel_Anomalies!E152=1,0.75,0)))</f>
        <v>0</v>
      </c>
      <c r="J152" s="2" t="n">
        <f aca="false">MAX(0,MIN(100,0.35*C152+0.25*D152+0.25*E152+0.15*F152-IF(G152=1,12,0)))</f>
        <v>83.445494887</v>
      </c>
      <c r="K152" s="2" t="str">
        <f aca="false">IF(J152&lt;40,"CRITICAL",IF(J152&lt;60,"HIGH",IF(J152&lt;80,"MED","LOW")))</f>
        <v>LOW</v>
      </c>
      <c r="L152" s="2" t="str">
        <f aca="false">"TWIN-"&amp;TEXT(M152,"000000")</f>
        <v>TWIN-000150</v>
      </c>
      <c r="M152" s="2" t="n">
        <f aca="false">ROW()-2</f>
        <v>150</v>
      </c>
      <c r="N152" s="2" t="s">
        <v>4374</v>
      </c>
      <c r="O152" s="2" t="n">
        <v>1</v>
      </c>
    </row>
    <row r="153" customFormat="false" ht="15" hidden="false" customHeight="false" outlineLevel="0" collapsed="false">
      <c r="A153" s="2" t="str">
        <f aca="false">Telemetry!A153</f>
        <v>2019-12-09T02:31:00Z</v>
      </c>
      <c r="B153" s="2" t="str">
        <f aca="false">Telemetry!B153</f>
        <v>ISS-25544</v>
      </c>
      <c r="C153" s="2" t="n">
        <f aca="false">Telemetry!V153</f>
        <v>100</v>
      </c>
      <c r="D153" s="2" t="n">
        <f aca="false">MAX(0,MIN(100,100-ABS(Telemetry!Y153-20)*3))</f>
        <v>99.45831379</v>
      </c>
      <c r="E153" s="2" t="n">
        <f aca="false">MAX(0,MIN(100,100-ABS(Telemetry!AA153-90)*1.2))</f>
        <v>35.242617508</v>
      </c>
      <c r="F153" s="2" t="n">
        <f aca="false">IF(Telemetry!AB153="ON",95,100)</f>
        <v>100</v>
      </c>
      <c r="G153" s="2" t="n">
        <f aca="false">IF(OR(Channel_Anomalies!C153=1,Channel_Anomalies!D153=1,Channel_Anomalies!E153=1),1,0)</f>
        <v>0</v>
      </c>
      <c r="H153" s="2" t="str">
        <f aca="false">IF(Channel_Anomalies!C153=1,"temperature",IF(Channel_Anomalies!D153=1,"battery_voltage",IF(Channel_Anomalies!E153=1,"solar_power_input","")))</f>
        <v/>
      </c>
      <c r="I153" s="2" t="n">
        <f aca="false">IF(Channel_Anomalies!C153=1,0.9,IF(Channel_Anomalies!D153=1,0.85,IF(Channel_Anomalies!E153=1,0.75,0)))</f>
        <v>0</v>
      </c>
      <c r="J153" s="2" t="n">
        <f aca="false">MAX(0,MIN(100,0.35*C153+0.25*D153+0.25*E153+0.15*F153-IF(G153=1,12,0)))</f>
        <v>83.6752328245</v>
      </c>
      <c r="K153" s="2" t="str">
        <f aca="false">IF(J153&lt;40,"CRITICAL",IF(J153&lt;60,"HIGH",IF(J153&lt;80,"MED","LOW")))</f>
        <v>LOW</v>
      </c>
      <c r="L153" s="2" t="str">
        <f aca="false">"TWIN-"&amp;TEXT(M153,"000000")</f>
        <v>TWIN-000151</v>
      </c>
      <c r="M153" s="2" t="n">
        <f aca="false">ROW()-2</f>
        <v>151</v>
      </c>
      <c r="N153" s="2" t="s">
        <v>4374</v>
      </c>
      <c r="O153" s="2" t="n">
        <v>1</v>
      </c>
    </row>
    <row r="154" customFormat="false" ht="15" hidden="false" customHeight="false" outlineLevel="0" collapsed="false">
      <c r="A154" s="2" t="str">
        <f aca="false">Telemetry!A154</f>
        <v>2019-12-09T02:32:00Z</v>
      </c>
      <c r="B154" s="2" t="str">
        <f aca="false">Telemetry!B154</f>
        <v>ISS-25544</v>
      </c>
      <c r="C154" s="2" t="n">
        <f aca="false">Telemetry!V154</f>
        <v>100</v>
      </c>
      <c r="D154" s="2" t="n">
        <f aca="false">MAX(0,MIN(100,100-ABS(Telemetry!Y154-20)*3))</f>
        <v>99.22539064</v>
      </c>
      <c r="E154" s="2" t="n">
        <f aca="false">MAX(0,MIN(100,100-ABS(Telemetry!AA154-90)*1.2))</f>
        <v>31.215698968</v>
      </c>
      <c r="F154" s="2" t="n">
        <f aca="false">IF(Telemetry!AB154="ON",95,100)</f>
        <v>100</v>
      </c>
      <c r="G154" s="2" t="n">
        <f aca="false">IF(OR(Channel_Anomalies!C154=1,Channel_Anomalies!D154=1,Channel_Anomalies!E154=1),1,0)</f>
        <v>0</v>
      </c>
      <c r="H154" s="2" t="str">
        <f aca="false">IF(Channel_Anomalies!C154=1,"temperature",IF(Channel_Anomalies!D154=1,"battery_voltage",IF(Channel_Anomalies!E154=1,"solar_power_input","")))</f>
        <v/>
      </c>
      <c r="I154" s="2" t="n">
        <f aca="false">IF(Channel_Anomalies!C154=1,0.9,IF(Channel_Anomalies!D154=1,0.85,IF(Channel_Anomalies!E154=1,0.75,0)))</f>
        <v>0</v>
      </c>
      <c r="J154" s="2" t="n">
        <f aca="false">MAX(0,MIN(100,0.35*C154+0.25*D154+0.25*E154+0.15*F154-IF(G154=1,12,0)))</f>
        <v>82.610272402</v>
      </c>
      <c r="K154" s="2" t="str">
        <f aca="false">IF(J154&lt;40,"CRITICAL",IF(J154&lt;60,"HIGH",IF(J154&lt;80,"MED","LOW")))</f>
        <v>LOW</v>
      </c>
      <c r="L154" s="2" t="str">
        <f aca="false">"TWIN-"&amp;TEXT(M154,"000000")</f>
        <v>TWIN-000152</v>
      </c>
      <c r="M154" s="2" t="n">
        <f aca="false">ROW()-2</f>
        <v>152</v>
      </c>
      <c r="N154" s="2" t="s">
        <v>4374</v>
      </c>
      <c r="O154" s="2" t="n">
        <v>1</v>
      </c>
    </row>
    <row r="155" customFormat="false" ht="15" hidden="false" customHeight="false" outlineLevel="0" collapsed="false">
      <c r="A155" s="2" t="str">
        <f aca="false">Telemetry!A155</f>
        <v>2019-12-09T02:33:00Z</v>
      </c>
      <c r="B155" s="2" t="str">
        <f aca="false">Telemetry!B155</f>
        <v>ISS-25544</v>
      </c>
      <c r="C155" s="2" t="n">
        <f aca="false">Telemetry!V155</f>
        <v>100</v>
      </c>
      <c r="D155" s="2" t="n">
        <f aca="false">MAX(0,MIN(100,100-ABS(Telemetry!Y155-20)*3))</f>
        <v>98.46053479</v>
      </c>
      <c r="E155" s="2" t="n">
        <f aca="false">MAX(0,MIN(100,100-ABS(Telemetry!AA155-90)*1.2))</f>
        <v>35.188827652</v>
      </c>
      <c r="F155" s="2" t="n">
        <f aca="false">IF(Telemetry!AB155="ON",95,100)</f>
        <v>100</v>
      </c>
      <c r="G155" s="2" t="n">
        <f aca="false">IF(OR(Channel_Anomalies!C155=1,Channel_Anomalies!D155=1,Channel_Anomalies!E155=1),1,0)</f>
        <v>0</v>
      </c>
      <c r="H155" s="2" t="str">
        <f aca="false">IF(Channel_Anomalies!C155=1,"temperature",IF(Channel_Anomalies!D155=1,"battery_voltage",IF(Channel_Anomalies!E155=1,"solar_power_input","")))</f>
        <v/>
      </c>
      <c r="I155" s="2" t="n">
        <f aca="false">IF(Channel_Anomalies!C155=1,0.9,IF(Channel_Anomalies!D155=1,0.85,IF(Channel_Anomalies!E155=1,0.75,0)))</f>
        <v>0</v>
      </c>
      <c r="J155" s="2" t="n">
        <f aca="false">MAX(0,MIN(100,0.35*C155+0.25*D155+0.25*E155+0.15*F155-IF(G155=1,12,0)))</f>
        <v>83.4123406105</v>
      </c>
      <c r="K155" s="2" t="str">
        <f aca="false">IF(J155&lt;40,"CRITICAL",IF(J155&lt;60,"HIGH",IF(J155&lt;80,"MED","LOW")))</f>
        <v>LOW</v>
      </c>
      <c r="L155" s="2" t="str">
        <f aca="false">"TWIN-"&amp;TEXT(M155,"000000")</f>
        <v>TWIN-000153</v>
      </c>
      <c r="M155" s="2" t="n">
        <f aca="false">ROW()-2</f>
        <v>153</v>
      </c>
      <c r="N155" s="2" t="s">
        <v>4374</v>
      </c>
      <c r="O155" s="2" t="n">
        <v>1</v>
      </c>
    </row>
    <row r="156" customFormat="false" ht="15" hidden="false" customHeight="false" outlineLevel="0" collapsed="false">
      <c r="A156" s="2" t="str">
        <f aca="false">Telemetry!A156</f>
        <v>2019-12-09T02:34:00Z</v>
      </c>
      <c r="B156" s="2" t="str">
        <f aca="false">Telemetry!B156</f>
        <v>ISS-25544</v>
      </c>
      <c r="C156" s="2" t="n">
        <f aca="false">Telemetry!V156</f>
        <v>100</v>
      </c>
      <c r="D156" s="2" t="n">
        <f aca="false">MAX(0,MIN(100,100-ABS(Telemetry!Y156-20)*3))</f>
        <v>98.21358124</v>
      </c>
      <c r="E156" s="2" t="n">
        <f aca="false">MAX(0,MIN(100,100-ABS(Telemetry!AA156-90)*1.2))</f>
        <v>34.444315168</v>
      </c>
      <c r="F156" s="2" t="n">
        <f aca="false">IF(Telemetry!AB156="ON",95,100)</f>
        <v>100</v>
      </c>
      <c r="G156" s="2" t="n">
        <f aca="false">IF(OR(Channel_Anomalies!C156=1,Channel_Anomalies!D156=1,Channel_Anomalies!E156=1),1,0)</f>
        <v>0</v>
      </c>
      <c r="H156" s="2" t="str">
        <f aca="false">IF(Channel_Anomalies!C156=1,"temperature",IF(Channel_Anomalies!D156=1,"battery_voltage",IF(Channel_Anomalies!E156=1,"solar_power_input","")))</f>
        <v/>
      </c>
      <c r="I156" s="2" t="n">
        <f aca="false">IF(Channel_Anomalies!C156=1,0.9,IF(Channel_Anomalies!D156=1,0.85,IF(Channel_Anomalies!E156=1,0.75,0)))</f>
        <v>0</v>
      </c>
      <c r="J156" s="2" t="n">
        <f aca="false">MAX(0,MIN(100,0.35*C156+0.25*D156+0.25*E156+0.15*F156-IF(G156=1,12,0)))</f>
        <v>83.164474102</v>
      </c>
      <c r="K156" s="2" t="str">
        <f aca="false">IF(J156&lt;40,"CRITICAL",IF(J156&lt;60,"HIGH",IF(J156&lt;80,"MED","LOW")))</f>
        <v>LOW</v>
      </c>
      <c r="L156" s="2" t="str">
        <f aca="false">"TWIN-"&amp;TEXT(M156,"000000")</f>
        <v>TWIN-000154</v>
      </c>
      <c r="M156" s="2" t="n">
        <f aca="false">ROW()-2</f>
        <v>154</v>
      </c>
      <c r="N156" s="2" t="s">
        <v>4374</v>
      </c>
      <c r="O156" s="2" t="n">
        <v>1</v>
      </c>
    </row>
    <row r="157" customFormat="false" ht="15" hidden="false" customHeight="false" outlineLevel="0" collapsed="false">
      <c r="A157" s="2" t="str">
        <f aca="false">Telemetry!A157</f>
        <v>2019-12-09T02:35:00Z</v>
      </c>
      <c r="B157" s="2" t="str">
        <f aca="false">Telemetry!B157</f>
        <v>ISS-25544</v>
      </c>
      <c r="C157" s="2" t="n">
        <f aca="false">Telemetry!V157</f>
        <v>100</v>
      </c>
      <c r="D157" s="2" t="n">
        <f aca="false">MAX(0,MIN(100,100-ABS(Telemetry!Y157-20)*3))</f>
        <v>97.06251664</v>
      </c>
      <c r="E157" s="2" t="n">
        <f aca="false">MAX(0,MIN(100,100-ABS(Telemetry!AA157-90)*1.2))</f>
        <v>35.419528588</v>
      </c>
      <c r="F157" s="2" t="n">
        <f aca="false">IF(Telemetry!AB157="ON",95,100)</f>
        <v>100</v>
      </c>
      <c r="G157" s="2" t="n">
        <f aca="false">IF(OR(Channel_Anomalies!C157=1,Channel_Anomalies!D157=1,Channel_Anomalies!E157=1),1,0)</f>
        <v>0</v>
      </c>
      <c r="H157" s="2" t="str">
        <f aca="false">IF(Channel_Anomalies!C157=1,"temperature",IF(Channel_Anomalies!D157=1,"battery_voltage",IF(Channel_Anomalies!E157=1,"solar_power_input","")))</f>
        <v/>
      </c>
      <c r="I157" s="2" t="n">
        <f aca="false">IF(Channel_Anomalies!C157=1,0.9,IF(Channel_Anomalies!D157=1,0.85,IF(Channel_Anomalies!E157=1,0.75,0)))</f>
        <v>0</v>
      </c>
      <c r="J157" s="2" t="n">
        <f aca="false">MAX(0,MIN(100,0.35*C157+0.25*D157+0.25*E157+0.15*F157-IF(G157=1,12,0)))</f>
        <v>83.120511307</v>
      </c>
      <c r="K157" s="2" t="str">
        <f aca="false">IF(J157&lt;40,"CRITICAL",IF(J157&lt;60,"HIGH",IF(J157&lt;80,"MED","LOW")))</f>
        <v>LOW</v>
      </c>
      <c r="L157" s="2" t="str">
        <f aca="false">"TWIN-"&amp;TEXT(M157,"000000")</f>
        <v>TWIN-000155</v>
      </c>
      <c r="M157" s="2" t="n">
        <f aca="false">ROW()-2</f>
        <v>155</v>
      </c>
      <c r="N157" s="2" t="s">
        <v>4374</v>
      </c>
      <c r="O157" s="2" t="n">
        <v>1</v>
      </c>
    </row>
    <row r="158" customFormat="false" ht="15" hidden="false" customHeight="false" outlineLevel="0" collapsed="false">
      <c r="A158" s="2" t="str">
        <f aca="false">Telemetry!A158</f>
        <v>2019-12-09T02:36:00Z</v>
      </c>
      <c r="B158" s="2" t="str">
        <f aca="false">Telemetry!B158</f>
        <v>ISS-25544</v>
      </c>
      <c r="C158" s="2" t="n">
        <f aca="false">Telemetry!V158</f>
        <v>100</v>
      </c>
      <c r="D158" s="2" t="n">
        <f aca="false">MAX(0,MIN(100,100-ABS(Telemetry!Y158-20)*3))</f>
        <v>97.62661069</v>
      </c>
      <c r="E158" s="2" t="n">
        <f aca="false">MAX(0,MIN(100,100-ABS(Telemetry!AA158-90)*1.2))</f>
        <v>34.225129144</v>
      </c>
      <c r="F158" s="2" t="n">
        <f aca="false">IF(Telemetry!AB158="ON",95,100)</f>
        <v>100</v>
      </c>
      <c r="G158" s="2" t="n">
        <f aca="false">IF(OR(Channel_Anomalies!C158=1,Channel_Anomalies!D158=1,Channel_Anomalies!E158=1),1,0)</f>
        <v>0</v>
      </c>
      <c r="H158" s="2" t="str">
        <f aca="false">IF(Channel_Anomalies!C158=1,"temperature",IF(Channel_Anomalies!D158=1,"battery_voltage",IF(Channel_Anomalies!E158=1,"solar_power_input","")))</f>
        <v/>
      </c>
      <c r="I158" s="2" t="n">
        <f aca="false">IF(Channel_Anomalies!C158=1,0.9,IF(Channel_Anomalies!D158=1,0.85,IF(Channel_Anomalies!E158=1,0.75,0)))</f>
        <v>0</v>
      </c>
      <c r="J158" s="2" t="n">
        <f aca="false">MAX(0,MIN(100,0.35*C158+0.25*D158+0.25*E158+0.15*F158-IF(G158=1,12,0)))</f>
        <v>82.9629349585</v>
      </c>
      <c r="K158" s="2" t="str">
        <f aca="false">IF(J158&lt;40,"CRITICAL",IF(J158&lt;60,"HIGH",IF(J158&lt;80,"MED","LOW")))</f>
        <v>LOW</v>
      </c>
      <c r="L158" s="2" t="str">
        <f aca="false">"TWIN-"&amp;TEXT(M158,"000000")</f>
        <v>TWIN-000156</v>
      </c>
      <c r="M158" s="2" t="n">
        <f aca="false">ROW()-2</f>
        <v>156</v>
      </c>
      <c r="N158" s="2" t="s">
        <v>4374</v>
      </c>
      <c r="O158" s="2" t="n">
        <v>1</v>
      </c>
    </row>
    <row r="159" customFormat="false" ht="15" hidden="false" customHeight="false" outlineLevel="0" collapsed="false">
      <c r="A159" s="2" t="str">
        <f aca="false">Telemetry!A159</f>
        <v>2019-12-09T02:37:00Z</v>
      </c>
      <c r="B159" s="2" t="str">
        <f aca="false">Telemetry!B159</f>
        <v>ISS-25544</v>
      </c>
      <c r="C159" s="2" t="n">
        <f aca="false">Telemetry!V159</f>
        <v>100</v>
      </c>
      <c r="D159" s="2" t="n">
        <f aca="false">MAX(0,MIN(100,100-ABS(Telemetry!Y159-20)*3))</f>
        <v>96.54587746</v>
      </c>
      <c r="E159" s="2" t="n">
        <f aca="false">MAX(0,MIN(100,100-ABS(Telemetry!AA159-90)*1.2))</f>
        <v>36.064454692</v>
      </c>
      <c r="F159" s="2" t="n">
        <f aca="false">IF(Telemetry!AB159="ON",95,100)</f>
        <v>100</v>
      </c>
      <c r="G159" s="2" t="n">
        <f aca="false">IF(OR(Channel_Anomalies!C159=1,Channel_Anomalies!D159=1,Channel_Anomalies!E159=1),1,0)</f>
        <v>0</v>
      </c>
      <c r="H159" s="2" t="str">
        <f aca="false">IF(Channel_Anomalies!C159=1,"temperature",IF(Channel_Anomalies!D159=1,"battery_voltage",IF(Channel_Anomalies!E159=1,"solar_power_input","")))</f>
        <v/>
      </c>
      <c r="I159" s="2" t="n">
        <f aca="false">IF(Channel_Anomalies!C159=1,0.9,IF(Channel_Anomalies!D159=1,0.85,IF(Channel_Anomalies!E159=1,0.75,0)))</f>
        <v>0</v>
      </c>
      <c r="J159" s="2" t="n">
        <f aca="false">MAX(0,MIN(100,0.35*C159+0.25*D159+0.25*E159+0.15*F159-IF(G159=1,12,0)))</f>
        <v>83.152583038</v>
      </c>
      <c r="K159" s="2" t="str">
        <f aca="false">IF(J159&lt;40,"CRITICAL",IF(J159&lt;60,"HIGH",IF(J159&lt;80,"MED","LOW")))</f>
        <v>LOW</v>
      </c>
      <c r="L159" s="2" t="str">
        <f aca="false">"TWIN-"&amp;TEXT(M159,"000000")</f>
        <v>TWIN-000157</v>
      </c>
      <c r="M159" s="2" t="n">
        <f aca="false">ROW()-2</f>
        <v>157</v>
      </c>
      <c r="N159" s="2" t="s">
        <v>4374</v>
      </c>
      <c r="O159" s="2" t="n">
        <v>1</v>
      </c>
    </row>
    <row r="160" customFormat="false" ht="15" hidden="false" customHeight="false" outlineLevel="0" collapsed="false">
      <c r="A160" s="2" t="str">
        <f aca="false">Telemetry!A160</f>
        <v>2019-12-09T02:38:00Z</v>
      </c>
      <c r="B160" s="2" t="str">
        <f aca="false">Telemetry!B160</f>
        <v>ISS-25544</v>
      </c>
      <c r="C160" s="2" t="n">
        <f aca="false">Telemetry!V160</f>
        <v>100</v>
      </c>
      <c r="D160" s="2" t="n">
        <f aca="false">MAX(0,MIN(100,100-ABS(Telemetry!Y160-20)*3))</f>
        <v>95.83335949</v>
      </c>
      <c r="E160" s="2" t="n">
        <f aca="false">MAX(0,MIN(100,100-ABS(Telemetry!AA160-90)*1.2))</f>
        <v>32.92743214</v>
      </c>
      <c r="F160" s="2" t="n">
        <f aca="false">IF(Telemetry!AB160="ON",95,100)</f>
        <v>100</v>
      </c>
      <c r="G160" s="2" t="n">
        <f aca="false">IF(OR(Channel_Anomalies!C160=1,Channel_Anomalies!D160=1,Channel_Anomalies!E160=1),1,0)</f>
        <v>0</v>
      </c>
      <c r="H160" s="2" t="str">
        <f aca="false">IF(Channel_Anomalies!C160=1,"temperature",IF(Channel_Anomalies!D160=1,"battery_voltage",IF(Channel_Anomalies!E160=1,"solar_power_input","")))</f>
        <v/>
      </c>
      <c r="I160" s="2" t="n">
        <f aca="false">IF(Channel_Anomalies!C160=1,0.9,IF(Channel_Anomalies!D160=1,0.85,IF(Channel_Anomalies!E160=1,0.75,0)))</f>
        <v>0</v>
      </c>
      <c r="J160" s="2" t="n">
        <f aca="false">MAX(0,MIN(100,0.35*C160+0.25*D160+0.25*E160+0.15*F160-IF(G160=1,12,0)))</f>
        <v>82.1901979075</v>
      </c>
      <c r="K160" s="2" t="str">
        <f aca="false">IF(J160&lt;40,"CRITICAL",IF(J160&lt;60,"HIGH",IF(J160&lt;80,"MED","LOW")))</f>
        <v>LOW</v>
      </c>
      <c r="L160" s="2" t="str">
        <f aca="false">"TWIN-"&amp;TEXT(M160,"000000")</f>
        <v>TWIN-000158</v>
      </c>
      <c r="M160" s="2" t="n">
        <f aca="false">ROW()-2</f>
        <v>158</v>
      </c>
      <c r="N160" s="2" t="s">
        <v>4374</v>
      </c>
      <c r="O160" s="2" t="n">
        <v>1</v>
      </c>
    </row>
    <row r="161" customFormat="false" ht="15" hidden="false" customHeight="false" outlineLevel="0" collapsed="false">
      <c r="A161" s="2" t="str">
        <f aca="false">Telemetry!A161</f>
        <v>2019-12-09T02:39:00Z</v>
      </c>
      <c r="B161" s="2" t="str">
        <f aca="false">Telemetry!B161</f>
        <v>ISS-25544</v>
      </c>
      <c r="C161" s="2" t="n">
        <f aca="false">Telemetry!V161</f>
        <v>100</v>
      </c>
      <c r="D161" s="2" t="n">
        <f aca="false">MAX(0,MIN(100,100-ABS(Telemetry!Y161-20)*3))</f>
        <v>96.28146601</v>
      </c>
      <c r="E161" s="2" t="n">
        <f aca="false">MAX(0,MIN(100,100-ABS(Telemetry!AA161-90)*1.2))</f>
        <v>33.475510564</v>
      </c>
      <c r="F161" s="2" t="n">
        <f aca="false">IF(Telemetry!AB161="ON",95,100)</f>
        <v>100</v>
      </c>
      <c r="G161" s="2" t="n">
        <f aca="false">IF(OR(Channel_Anomalies!C161=1,Channel_Anomalies!D161=1,Channel_Anomalies!E161=1),1,0)</f>
        <v>0</v>
      </c>
      <c r="H161" s="2" t="str">
        <f aca="false">IF(Channel_Anomalies!C161=1,"temperature",IF(Channel_Anomalies!D161=1,"battery_voltage",IF(Channel_Anomalies!E161=1,"solar_power_input","")))</f>
        <v/>
      </c>
      <c r="I161" s="2" t="n">
        <f aca="false">IF(Channel_Anomalies!C161=1,0.9,IF(Channel_Anomalies!D161=1,0.85,IF(Channel_Anomalies!E161=1,0.75,0)))</f>
        <v>0</v>
      </c>
      <c r="J161" s="2" t="n">
        <f aca="false">MAX(0,MIN(100,0.35*C161+0.25*D161+0.25*E161+0.15*F161-IF(G161=1,12,0)))</f>
        <v>82.4392441435</v>
      </c>
      <c r="K161" s="2" t="str">
        <f aca="false">IF(J161&lt;40,"CRITICAL",IF(J161&lt;60,"HIGH",IF(J161&lt;80,"MED","LOW")))</f>
        <v>LOW</v>
      </c>
      <c r="L161" s="2" t="str">
        <f aca="false">"TWIN-"&amp;TEXT(M161,"000000")</f>
        <v>TWIN-000159</v>
      </c>
      <c r="M161" s="2" t="n">
        <f aca="false">ROW()-2</f>
        <v>159</v>
      </c>
      <c r="N161" s="2" t="s">
        <v>4374</v>
      </c>
      <c r="O161" s="2" t="n">
        <v>1</v>
      </c>
    </row>
    <row r="162" customFormat="false" ht="15" hidden="false" customHeight="false" outlineLevel="0" collapsed="false">
      <c r="A162" s="2" t="str">
        <f aca="false">Telemetry!A162</f>
        <v>2019-12-09T02:40:00Z</v>
      </c>
      <c r="B162" s="2" t="str">
        <f aca="false">Telemetry!B162</f>
        <v>ISS-25544</v>
      </c>
      <c r="C162" s="2" t="n">
        <f aca="false">Telemetry!V162</f>
        <v>100</v>
      </c>
      <c r="D162" s="2" t="n">
        <f aca="false">MAX(0,MIN(100,100-ABS(Telemetry!Y162-20)*3))</f>
        <v>96.1129711</v>
      </c>
      <c r="E162" s="2" t="n">
        <f aca="false">MAX(0,MIN(100,100-ABS(Telemetry!AA162-90)*1.2))</f>
        <v>30.28070764</v>
      </c>
      <c r="F162" s="2" t="n">
        <f aca="false">IF(Telemetry!AB162="ON",95,100)</f>
        <v>100</v>
      </c>
      <c r="G162" s="2" t="n">
        <f aca="false">IF(OR(Channel_Anomalies!C162=1,Channel_Anomalies!D162=1,Channel_Anomalies!E162=1),1,0)</f>
        <v>0</v>
      </c>
      <c r="H162" s="2" t="str">
        <f aca="false">IF(Channel_Anomalies!C162=1,"temperature",IF(Channel_Anomalies!D162=1,"battery_voltage",IF(Channel_Anomalies!E162=1,"solar_power_input","")))</f>
        <v/>
      </c>
      <c r="I162" s="2" t="n">
        <f aca="false">IF(Channel_Anomalies!C162=1,0.9,IF(Channel_Anomalies!D162=1,0.85,IF(Channel_Anomalies!E162=1,0.75,0)))</f>
        <v>0</v>
      </c>
      <c r="J162" s="2" t="n">
        <f aca="false">MAX(0,MIN(100,0.35*C162+0.25*D162+0.25*E162+0.15*F162-IF(G162=1,12,0)))</f>
        <v>81.598419685</v>
      </c>
      <c r="K162" s="2" t="str">
        <f aca="false">IF(J162&lt;40,"CRITICAL",IF(J162&lt;60,"HIGH",IF(J162&lt;80,"MED","LOW")))</f>
        <v>LOW</v>
      </c>
      <c r="L162" s="2" t="str">
        <f aca="false">"TWIN-"&amp;TEXT(M162,"000000")</f>
        <v>TWIN-000160</v>
      </c>
      <c r="M162" s="2" t="n">
        <f aca="false">ROW()-2</f>
        <v>160</v>
      </c>
      <c r="N162" s="2" t="s">
        <v>4374</v>
      </c>
      <c r="O162" s="2" t="n">
        <v>1</v>
      </c>
    </row>
    <row r="163" customFormat="false" ht="15" hidden="false" customHeight="false" outlineLevel="0" collapsed="false">
      <c r="A163" s="2" t="str">
        <f aca="false">Telemetry!A163</f>
        <v>2019-12-09T02:41:00Z</v>
      </c>
      <c r="B163" s="2" t="str">
        <f aca="false">Telemetry!B163</f>
        <v>ISS-25544</v>
      </c>
      <c r="C163" s="2" t="n">
        <f aca="false">Telemetry!V163</f>
        <v>100</v>
      </c>
      <c r="D163" s="2" t="n">
        <f aca="false">MAX(0,MIN(100,100-ABS(Telemetry!Y163-20)*3))</f>
        <v>96.36243811</v>
      </c>
      <c r="E163" s="2" t="n">
        <f aca="false">MAX(0,MIN(100,100-ABS(Telemetry!AA163-90)*1.2))</f>
        <v>34.698167632</v>
      </c>
      <c r="F163" s="2" t="n">
        <f aca="false">IF(Telemetry!AB163="ON",95,100)</f>
        <v>100</v>
      </c>
      <c r="G163" s="2" t="n">
        <f aca="false">IF(OR(Channel_Anomalies!C163=1,Channel_Anomalies!D163=1,Channel_Anomalies!E163=1),1,0)</f>
        <v>0</v>
      </c>
      <c r="H163" s="2" t="str">
        <f aca="false">IF(Channel_Anomalies!C163=1,"temperature",IF(Channel_Anomalies!D163=1,"battery_voltage",IF(Channel_Anomalies!E163=1,"solar_power_input","")))</f>
        <v/>
      </c>
      <c r="I163" s="2" t="n">
        <f aca="false">IF(Channel_Anomalies!C163=1,0.9,IF(Channel_Anomalies!D163=1,0.85,IF(Channel_Anomalies!E163=1,0.75,0)))</f>
        <v>0</v>
      </c>
      <c r="J163" s="2" t="n">
        <f aca="false">MAX(0,MIN(100,0.35*C163+0.25*D163+0.25*E163+0.15*F163-IF(G163=1,12,0)))</f>
        <v>82.7651514355</v>
      </c>
      <c r="K163" s="2" t="str">
        <f aca="false">IF(J163&lt;40,"CRITICAL",IF(J163&lt;60,"HIGH",IF(J163&lt;80,"MED","LOW")))</f>
        <v>LOW</v>
      </c>
      <c r="L163" s="2" t="str">
        <f aca="false">"TWIN-"&amp;TEXT(M163,"000000")</f>
        <v>TWIN-000161</v>
      </c>
      <c r="M163" s="2" t="n">
        <f aca="false">ROW()-2</f>
        <v>161</v>
      </c>
      <c r="N163" s="2" t="s">
        <v>4374</v>
      </c>
      <c r="O163" s="2" t="n">
        <v>1</v>
      </c>
    </row>
    <row r="164" customFormat="false" ht="15" hidden="false" customHeight="false" outlineLevel="0" collapsed="false">
      <c r="A164" s="2" t="str">
        <f aca="false">Telemetry!A164</f>
        <v>2019-12-09T02:42:00Z</v>
      </c>
      <c r="B164" s="2" t="str">
        <f aca="false">Telemetry!B164</f>
        <v>ISS-25544</v>
      </c>
      <c r="C164" s="2" t="n">
        <f aca="false">Telemetry!V164</f>
        <v>100</v>
      </c>
      <c r="D164" s="2" t="n">
        <f aca="false">MAX(0,MIN(100,100-ABS(Telemetry!Y164-20)*3))</f>
        <v>96.19618276</v>
      </c>
      <c r="E164" s="2" t="n">
        <f aca="false">MAX(0,MIN(100,100-ABS(Telemetry!AA164-90)*1.2))</f>
        <v>32.214192304</v>
      </c>
      <c r="F164" s="2" t="n">
        <f aca="false">IF(Telemetry!AB164="ON",95,100)</f>
        <v>100</v>
      </c>
      <c r="G164" s="2" t="n">
        <f aca="false">IF(OR(Channel_Anomalies!C164=1,Channel_Anomalies!D164=1,Channel_Anomalies!E164=1),1,0)</f>
        <v>0</v>
      </c>
      <c r="H164" s="2" t="str">
        <f aca="false">IF(Channel_Anomalies!C164=1,"temperature",IF(Channel_Anomalies!D164=1,"battery_voltage",IF(Channel_Anomalies!E164=1,"solar_power_input","")))</f>
        <v/>
      </c>
      <c r="I164" s="2" t="n">
        <f aca="false">IF(Channel_Anomalies!C164=1,0.9,IF(Channel_Anomalies!D164=1,0.85,IF(Channel_Anomalies!E164=1,0.75,0)))</f>
        <v>0</v>
      </c>
      <c r="J164" s="2" t="n">
        <f aca="false">MAX(0,MIN(100,0.35*C164+0.25*D164+0.25*E164+0.15*F164-IF(G164=1,12,0)))</f>
        <v>82.102593766</v>
      </c>
      <c r="K164" s="2" t="str">
        <f aca="false">IF(J164&lt;40,"CRITICAL",IF(J164&lt;60,"HIGH",IF(J164&lt;80,"MED","LOW")))</f>
        <v>LOW</v>
      </c>
      <c r="L164" s="2" t="str">
        <f aca="false">"TWIN-"&amp;TEXT(M164,"000000")</f>
        <v>TWIN-000162</v>
      </c>
      <c r="M164" s="2" t="n">
        <f aca="false">ROW()-2</f>
        <v>162</v>
      </c>
      <c r="N164" s="2" t="s">
        <v>4374</v>
      </c>
      <c r="O164" s="2" t="n">
        <v>1</v>
      </c>
    </row>
    <row r="165" customFormat="false" ht="15" hidden="false" customHeight="false" outlineLevel="0" collapsed="false">
      <c r="A165" s="2" t="str">
        <f aca="false">Telemetry!A165</f>
        <v>2019-12-09T02:43:00Z</v>
      </c>
      <c r="B165" s="2" t="str">
        <f aca="false">Telemetry!B165</f>
        <v>ISS-25544</v>
      </c>
      <c r="C165" s="2" t="n">
        <f aca="false">Telemetry!V165</f>
        <v>100</v>
      </c>
      <c r="D165" s="2" t="n">
        <f aca="false">MAX(0,MIN(100,100-ABS(Telemetry!Y165-20)*3))</f>
        <v>98.58656848</v>
      </c>
      <c r="E165" s="2" t="n">
        <f aca="false">MAX(0,MIN(100,100-ABS(Telemetry!AA165-90)*1.2))</f>
        <v>31.315872544</v>
      </c>
      <c r="F165" s="2" t="n">
        <f aca="false">IF(Telemetry!AB165="ON",95,100)</f>
        <v>100</v>
      </c>
      <c r="G165" s="2" t="n">
        <f aca="false">IF(OR(Channel_Anomalies!C165=1,Channel_Anomalies!D165=1,Channel_Anomalies!E165=1),1,0)</f>
        <v>0</v>
      </c>
      <c r="H165" s="2" t="str">
        <f aca="false">IF(Channel_Anomalies!C165=1,"temperature",IF(Channel_Anomalies!D165=1,"battery_voltage",IF(Channel_Anomalies!E165=1,"solar_power_input","")))</f>
        <v/>
      </c>
      <c r="I165" s="2" t="n">
        <f aca="false">IF(Channel_Anomalies!C165=1,0.9,IF(Channel_Anomalies!D165=1,0.85,IF(Channel_Anomalies!E165=1,0.75,0)))</f>
        <v>0</v>
      </c>
      <c r="J165" s="2" t="n">
        <f aca="false">MAX(0,MIN(100,0.35*C165+0.25*D165+0.25*E165+0.15*F165-IF(G165=1,12,0)))</f>
        <v>82.475610256</v>
      </c>
      <c r="K165" s="2" t="str">
        <f aca="false">IF(J165&lt;40,"CRITICAL",IF(J165&lt;60,"HIGH",IF(J165&lt;80,"MED","LOW")))</f>
        <v>LOW</v>
      </c>
      <c r="L165" s="2" t="str">
        <f aca="false">"TWIN-"&amp;TEXT(M165,"000000")</f>
        <v>TWIN-000163</v>
      </c>
      <c r="M165" s="2" t="n">
        <f aca="false">ROW()-2</f>
        <v>163</v>
      </c>
      <c r="N165" s="2" t="s">
        <v>4374</v>
      </c>
      <c r="O165" s="2" t="n">
        <v>1</v>
      </c>
    </row>
    <row r="166" customFormat="false" ht="15" hidden="false" customHeight="false" outlineLevel="0" collapsed="false">
      <c r="A166" s="2" t="str">
        <f aca="false">Telemetry!A166</f>
        <v>2019-12-09T02:44:00Z</v>
      </c>
      <c r="B166" s="2" t="str">
        <f aca="false">Telemetry!B166</f>
        <v>ISS-25544</v>
      </c>
      <c r="C166" s="2" t="n">
        <f aca="false">Telemetry!V166</f>
        <v>100</v>
      </c>
      <c r="D166" s="2" t="n">
        <f aca="false">MAX(0,MIN(100,100-ABS(Telemetry!Y166-20)*3))</f>
        <v>98.53988779</v>
      </c>
      <c r="E166" s="2" t="n">
        <f aca="false">MAX(0,MIN(100,100-ABS(Telemetry!AA166-90)*1.2))</f>
        <v>34.920924916</v>
      </c>
      <c r="F166" s="2" t="n">
        <f aca="false">IF(Telemetry!AB166="ON",95,100)</f>
        <v>100</v>
      </c>
      <c r="G166" s="2" t="n">
        <f aca="false">IF(OR(Channel_Anomalies!C166=1,Channel_Anomalies!D166=1,Channel_Anomalies!E166=1),1,0)</f>
        <v>0</v>
      </c>
      <c r="H166" s="2" t="str">
        <f aca="false">IF(Channel_Anomalies!C166=1,"temperature",IF(Channel_Anomalies!D166=1,"battery_voltage",IF(Channel_Anomalies!E166=1,"solar_power_input","")))</f>
        <v/>
      </c>
      <c r="I166" s="2" t="n">
        <f aca="false">IF(Channel_Anomalies!C166=1,0.9,IF(Channel_Anomalies!D166=1,0.85,IF(Channel_Anomalies!E166=1,0.75,0)))</f>
        <v>0</v>
      </c>
      <c r="J166" s="2" t="n">
        <f aca="false">MAX(0,MIN(100,0.35*C166+0.25*D166+0.25*E166+0.15*F166-IF(G166=1,12,0)))</f>
        <v>83.3652031765</v>
      </c>
      <c r="K166" s="2" t="str">
        <f aca="false">IF(J166&lt;40,"CRITICAL",IF(J166&lt;60,"HIGH",IF(J166&lt;80,"MED","LOW")))</f>
        <v>LOW</v>
      </c>
      <c r="L166" s="2" t="str">
        <f aca="false">"TWIN-"&amp;TEXT(M166,"000000")</f>
        <v>TWIN-000164</v>
      </c>
      <c r="M166" s="2" t="n">
        <f aca="false">ROW()-2</f>
        <v>164</v>
      </c>
      <c r="N166" s="2" t="s">
        <v>4374</v>
      </c>
      <c r="O166" s="2" t="n">
        <v>1</v>
      </c>
    </row>
    <row r="167" customFormat="false" ht="15" hidden="false" customHeight="false" outlineLevel="0" collapsed="false">
      <c r="A167" s="2" t="str">
        <f aca="false">Telemetry!A167</f>
        <v>2019-12-09T02:45:00Z</v>
      </c>
      <c r="B167" s="2" t="str">
        <f aca="false">Telemetry!B167</f>
        <v>ISS-25544</v>
      </c>
      <c r="C167" s="2" t="n">
        <f aca="false">Telemetry!V167</f>
        <v>100</v>
      </c>
      <c r="D167" s="2" t="n">
        <f aca="false">MAX(0,MIN(100,100-ABS(Telemetry!Y167-20)*3))</f>
        <v>98.10700039</v>
      </c>
      <c r="E167" s="2" t="n">
        <f aca="false">MAX(0,MIN(100,100-ABS(Telemetry!AA167-90)*1.2))</f>
        <v>33.636850144</v>
      </c>
      <c r="F167" s="2" t="n">
        <f aca="false">IF(Telemetry!AB167="ON",95,100)</f>
        <v>100</v>
      </c>
      <c r="G167" s="2" t="n">
        <f aca="false">IF(OR(Channel_Anomalies!C167=1,Channel_Anomalies!D167=1,Channel_Anomalies!E167=1),1,0)</f>
        <v>0</v>
      </c>
      <c r="H167" s="2" t="str">
        <f aca="false">IF(Channel_Anomalies!C167=1,"temperature",IF(Channel_Anomalies!D167=1,"battery_voltage",IF(Channel_Anomalies!E167=1,"solar_power_input","")))</f>
        <v/>
      </c>
      <c r="I167" s="2" t="n">
        <f aca="false">IF(Channel_Anomalies!C167=1,0.9,IF(Channel_Anomalies!D167=1,0.85,IF(Channel_Anomalies!E167=1,0.75,0)))</f>
        <v>0</v>
      </c>
      <c r="J167" s="2" t="n">
        <f aca="false">MAX(0,MIN(100,0.35*C167+0.25*D167+0.25*E167+0.15*F167-IF(G167=1,12,0)))</f>
        <v>82.9359626335</v>
      </c>
      <c r="K167" s="2" t="str">
        <f aca="false">IF(J167&lt;40,"CRITICAL",IF(J167&lt;60,"HIGH",IF(J167&lt;80,"MED","LOW")))</f>
        <v>LOW</v>
      </c>
      <c r="L167" s="2" t="str">
        <f aca="false">"TWIN-"&amp;TEXT(M167,"000000")</f>
        <v>TWIN-000165</v>
      </c>
      <c r="M167" s="2" t="n">
        <f aca="false">ROW()-2</f>
        <v>165</v>
      </c>
      <c r="N167" s="2" t="s">
        <v>4374</v>
      </c>
      <c r="O167" s="2" t="n">
        <v>1</v>
      </c>
    </row>
    <row r="168" customFormat="false" ht="15" hidden="false" customHeight="false" outlineLevel="0" collapsed="false">
      <c r="A168" s="2" t="str">
        <f aca="false">Telemetry!A168</f>
        <v>2019-12-09T02:46:00Z</v>
      </c>
      <c r="B168" s="2" t="str">
        <f aca="false">Telemetry!B168</f>
        <v>ISS-25544</v>
      </c>
      <c r="C168" s="2" t="n">
        <f aca="false">Telemetry!V168</f>
        <v>100</v>
      </c>
      <c r="D168" s="2" t="n">
        <f aca="false">MAX(0,MIN(100,100-ABS(Telemetry!Y168-20)*3))</f>
        <v>97.11276112</v>
      </c>
      <c r="E168" s="2" t="n">
        <f aca="false">MAX(0,MIN(100,100-ABS(Telemetry!AA168-90)*1.2))</f>
        <v>32.191630828</v>
      </c>
      <c r="F168" s="2" t="n">
        <f aca="false">IF(Telemetry!AB168="ON",95,100)</f>
        <v>100</v>
      </c>
      <c r="G168" s="2" t="n">
        <f aca="false">IF(OR(Channel_Anomalies!C168=1,Channel_Anomalies!D168=1,Channel_Anomalies!E168=1),1,0)</f>
        <v>0</v>
      </c>
      <c r="H168" s="2" t="str">
        <f aca="false">IF(Channel_Anomalies!C168=1,"temperature",IF(Channel_Anomalies!D168=1,"battery_voltage",IF(Channel_Anomalies!E168=1,"solar_power_input","")))</f>
        <v/>
      </c>
      <c r="I168" s="2" t="n">
        <f aca="false">IF(Channel_Anomalies!C168=1,0.9,IF(Channel_Anomalies!D168=1,0.85,IF(Channel_Anomalies!E168=1,0.75,0)))</f>
        <v>0</v>
      </c>
      <c r="J168" s="2" t="n">
        <f aca="false">MAX(0,MIN(100,0.35*C168+0.25*D168+0.25*E168+0.15*F168-IF(G168=1,12,0)))</f>
        <v>82.326097987</v>
      </c>
      <c r="K168" s="2" t="str">
        <f aca="false">IF(J168&lt;40,"CRITICAL",IF(J168&lt;60,"HIGH",IF(J168&lt;80,"MED","LOW")))</f>
        <v>LOW</v>
      </c>
      <c r="L168" s="2" t="str">
        <f aca="false">"TWIN-"&amp;TEXT(M168,"000000")</f>
        <v>TWIN-000166</v>
      </c>
      <c r="M168" s="2" t="n">
        <f aca="false">ROW()-2</f>
        <v>166</v>
      </c>
      <c r="N168" s="2" t="s">
        <v>4374</v>
      </c>
      <c r="O168" s="2" t="n">
        <v>1</v>
      </c>
    </row>
    <row r="169" customFormat="false" ht="15" hidden="false" customHeight="false" outlineLevel="0" collapsed="false">
      <c r="A169" s="2" t="str">
        <f aca="false">Telemetry!A169</f>
        <v>2019-12-09T02:47:00Z</v>
      </c>
      <c r="B169" s="2" t="str">
        <f aca="false">Telemetry!B169</f>
        <v>ISS-25544</v>
      </c>
      <c r="C169" s="2" t="n">
        <f aca="false">Telemetry!V169</f>
        <v>100</v>
      </c>
      <c r="D169" s="2" t="n">
        <f aca="false">MAX(0,MIN(100,100-ABS(Telemetry!Y169-20)*3))</f>
        <v>97.67521756</v>
      </c>
      <c r="E169" s="2" t="n">
        <f aca="false">MAX(0,MIN(100,100-ABS(Telemetry!AA169-90)*1.2))</f>
        <v>37.647627436</v>
      </c>
      <c r="F169" s="2" t="n">
        <f aca="false">IF(Telemetry!AB169="ON",95,100)</f>
        <v>100</v>
      </c>
      <c r="G169" s="2" t="n">
        <f aca="false">IF(OR(Channel_Anomalies!C169=1,Channel_Anomalies!D169=1,Channel_Anomalies!E169=1),1,0)</f>
        <v>0</v>
      </c>
      <c r="H169" s="2" t="str">
        <f aca="false">IF(Channel_Anomalies!C169=1,"temperature",IF(Channel_Anomalies!D169=1,"battery_voltage",IF(Channel_Anomalies!E169=1,"solar_power_input","")))</f>
        <v/>
      </c>
      <c r="I169" s="2" t="n">
        <f aca="false">IF(Channel_Anomalies!C169=1,0.9,IF(Channel_Anomalies!D169=1,0.85,IF(Channel_Anomalies!E169=1,0.75,0)))</f>
        <v>0</v>
      </c>
      <c r="J169" s="2" t="n">
        <f aca="false">MAX(0,MIN(100,0.35*C169+0.25*D169+0.25*E169+0.15*F169-IF(G169=1,12,0)))</f>
        <v>83.830711249</v>
      </c>
      <c r="K169" s="2" t="str">
        <f aca="false">IF(J169&lt;40,"CRITICAL",IF(J169&lt;60,"HIGH",IF(J169&lt;80,"MED","LOW")))</f>
        <v>LOW</v>
      </c>
      <c r="L169" s="2" t="str">
        <f aca="false">"TWIN-"&amp;TEXT(M169,"000000")</f>
        <v>TWIN-000167</v>
      </c>
      <c r="M169" s="2" t="n">
        <f aca="false">ROW()-2</f>
        <v>167</v>
      </c>
      <c r="N169" s="2" t="s">
        <v>4374</v>
      </c>
      <c r="O169" s="2" t="n">
        <v>1</v>
      </c>
    </row>
    <row r="170" customFormat="false" ht="15" hidden="false" customHeight="false" outlineLevel="0" collapsed="false">
      <c r="A170" s="2" t="str">
        <f aca="false">Telemetry!A170</f>
        <v>2019-12-09T02:48:00Z</v>
      </c>
      <c r="B170" s="2" t="str">
        <f aca="false">Telemetry!B170</f>
        <v>ISS-25544</v>
      </c>
      <c r="C170" s="2" t="n">
        <f aca="false">Telemetry!V170</f>
        <v>100</v>
      </c>
      <c r="D170" s="2" t="n">
        <f aca="false">MAX(0,MIN(100,100-ABS(Telemetry!Y170-20)*3))</f>
        <v>96.6671194</v>
      </c>
      <c r="E170" s="2" t="n">
        <f aca="false">MAX(0,MIN(100,100-ABS(Telemetry!AA170-90)*1.2))</f>
        <v>35.778118816</v>
      </c>
      <c r="F170" s="2" t="n">
        <f aca="false">IF(Telemetry!AB170="ON",95,100)</f>
        <v>100</v>
      </c>
      <c r="G170" s="2" t="n">
        <f aca="false">IF(OR(Channel_Anomalies!C170=1,Channel_Anomalies!D170=1,Channel_Anomalies!E170=1),1,0)</f>
        <v>0</v>
      </c>
      <c r="H170" s="2" t="str">
        <f aca="false">IF(Channel_Anomalies!C170=1,"temperature",IF(Channel_Anomalies!D170=1,"battery_voltage",IF(Channel_Anomalies!E170=1,"solar_power_input","")))</f>
        <v/>
      </c>
      <c r="I170" s="2" t="n">
        <f aca="false">IF(Channel_Anomalies!C170=1,0.9,IF(Channel_Anomalies!D170=1,0.85,IF(Channel_Anomalies!E170=1,0.75,0)))</f>
        <v>0</v>
      </c>
      <c r="J170" s="2" t="n">
        <f aca="false">MAX(0,MIN(100,0.35*C170+0.25*D170+0.25*E170+0.15*F170-IF(G170=1,12,0)))</f>
        <v>83.111309554</v>
      </c>
      <c r="K170" s="2" t="str">
        <f aca="false">IF(J170&lt;40,"CRITICAL",IF(J170&lt;60,"HIGH",IF(J170&lt;80,"MED","LOW")))</f>
        <v>LOW</v>
      </c>
      <c r="L170" s="2" t="str">
        <f aca="false">"TWIN-"&amp;TEXT(M170,"000000")</f>
        <v>TWIN-000168</v>
      </c>
      <c r="M170" s="2" t="n">
        <f aca="false">ROW()-2</f>
        <v>168</v>
      </c>
      <c r="N170" s="2" t="s">
        <v>4374</v>
      </c>
      <c r="O170" s="2" t="n">
        <v>1</v>
      </c>
    </row>
    <row r="171" customFormat="false" ht="15" hidden="false" customHeight="false" outlineLevel="0" collapsed="false">
      <c r="A171" s="2" t="str">
        <f aca="false">Telemetry!A171</f>
        <v>2019-12-09T02:49:00Z</v>
      </c>
      <c r="B171" s="2" t="str">
        <f aca="false">Telemetry!B171</f>
        <v>ISS-25544</v>
      </c>
      <c r="C171" s="2" t="n">
        <f aca="false">Telemetry!V171</f>
        <v>99.22730691</v>
      </c>
      <c r="D171" s="2" t="n">
        <f aca="false">MAX(0,MIN(100,100-ABS(Telemetry!Y171-20)*3))</f>
        <v>98.62764568</v>
      </c>
      <c r="E171" s="2" t="n">
        <f aca="false">MAX(0,MIN(100,100-ABS(Telemetry!AA171-90)*1.2))</f>
        <v>36.507122092</v>
      </c>
      <c r="F171" s="2" t="n">
        <f aca="false">IF(Telemetry!AB171="ON",95,100)</f>
        <v>100</v>
      </c>
      <c r="G171" s="2" t="n">
        <f aca="false">IF(OR(Channel_Anomalies!C171=1,Channel_Anomalies!D171=1,Channel_Anomalies!E171=1),1,0)</f>
        <v>0</v>
      </c>
      <c r="H171" s="2" t="str">
        <f aca="false">IF(Channel_Anomalies!C171=1,"temperature",IF(Channel_Anomalies!D171=1,"battery_voltage",IF(Channel_Anomalies!E171=1,"solar_power_input","")))</f>
        <v/>
      </c>
      <c r="I171" s="2" t="n">
        <f aca="false">IF(Channel_Anomalies!C171=1,0.9,IF(Channel_Anomalies!D171=1,0.85,IF(Channel_Anomalies!E171=1,0.75,0)))</f>
        <v>0</v>
      </c>
      <c r="J171" s="2" t="n">
        <f aca="false">MAX(0,MIN(100,0.35*C171+0.25*D171+0.25*E171+0.15*F171-IF(G171=1,12,0)))</f>
        <v>83.5132493615</v>
      </c>
      <c r="K171" s="2" t="str">
        <f aca="false">IF(J171&lt;40,"CRITICAL",IF(J171&lt;60,"HIGH",IF(J171&lt;80,"MED","LOW")))</f>
        <v>LOW</v>
      </c>
      <c r="L171" s="2" t="str">
        <f aca="false">"TWIN-"&amp;TEXT(M171,"000000")</f>
        <v>TWIN-000169</v>
      </c>
      <c r="M171" s="2" t="n">
        <f aca="false">ROW()-2</f>
        <v>169</v>
      </c>
      <c r="N171" s="2" t="s">
        <v>4374</v>
      </c>
      <c r="O171" s="2" t="n">
        <v>1</v>
      </c>
    </row>
    <row r="172" customFormat="false" ht="15" hidden="false" customHeight="false" outlineLevel="0" collapsed="false">
      <c r="A172" s="2" t="str">
        <f aca="false">Telemetry!A172</f>
        <v>2019-12-09T02:50:00Z</v>
      </c>
      <c r="B172" s="2" t="str">
        <f aca="false">Telemetry!B172</f>
        <v>ISS-25544</v>
      </c>
      <c r="C172" s="2" t="n">
        <f aca="false">Telemetry!V172</f>
        <v>98.52470385</v>
      </c>
      <c r="D172" s="2" t="n">
        <f aca="false">MAX(0,MIN(100,100-ABS(Telemetry!Y172-20)*3))</f>
        <v>94.15454551</v>
      </c>
      <c r="E172" s="2" t="n">
        <f aca="false">MAX(0,MIN(100,100-ABS(Telemetry!AA172-90)*1.2))</f>
        <v>32.469935944</v>
      </c>
      <c r="F172" s="2" t="n">
        <f aca="false">IF(Telemetry!AB172="ON",95,100)</f>
        <v>100</v>
      </c>
      <c r="G172" s="2" t="n">
        <f aca="false">IF(OR(Channel_Anomalies!C172=1,Channel_Anomalies!D172=1,Channel_Anomalies!E172=1),1,0)</f>
        <v>0</v>
      </c>
      <c r="H172" s="2" t="str">
        <f aca="false">IF(Channel_Anomalies!C172=1,"temperature",IF(Channel_Anomalies!D172=1,"battery_voltage",IF(Channel_Anomalies!E172=1,"solar_power_input","")))</f>
        <v/>
      </c>
      <c r="I172" s="2" t="n">
        <f aca="false">IF(Channel_Anomalies!C172=1,0.9,IF(Channel_Anomalies!D172=1,0.85,IF(Channel_Anomalies!E172=1,0.75,0)))</f>
        <v>0</v>
      </c>
      <c r="J172" s="2" t="n">
        <f aca="false">MAX(0,MIN(100,0.35*C172+0.25*D172+0.25*E172+0.15*F172-IF(G172=1,12,0)))</f>
        <v>81.139766711</v>
      </c>
      <c r="K172" s="2" t="str">
        <f aca="false">IF(J172&lt;40,"CRITICAL",IF(J172&lt;60,"HIGH",IF(J172&lt;80,"MED","LOW")))</f>
        <v>LOW</v>
      </c>
      <c r="L172" s="2" t="str">
        <f aca="false">"TWIN-"&amp;TEXT(M172,"000000")</f>
        <v>TWIN-000170</v>
      </c>
      <c r="M172" s="2" t="n">
        <f aca="false">ROW()-2</f>
        <v>170</v>
      </c>
      <c r="N172" s="2" t="s">
        <v>4374</v>
      </c>
      <c r="O172" s="2" t="n">
        <v>1</v>
      </c>
    </row>
    <row r="173" customFormat="false" ht="15" hidden="false" customHeight="false" outlineLevel="0" collapsed="false">
      <c r="A173" s="2" t="str">
        <f aca="false">Telemetry!A173</f>
        <v>2019-12-09T02:51:00Z</v>
      </c>
      <c r="B173" s="2" t="str">
        <f aca="false">Telemetry!B173</f>
        <v>ISS-25544</v>
      </c>
      <c r="C173" s="2" t="n">
        <f aca="false">Telemetry!V173</f>
        <v>97.84304957</v>
      </c>
      <c r="D173" s="2" t="n">
        <f aca="false">MAX(0,MIN(100,100-ABS(Telemetry!Y173-20)*3))</f>
        <v>90.61118782</v>
      </c>
      <c r="E173" s="2" t="n">
        <f aca="false">MAX(0,MIN(100,100-ABS(Telemetry!AA173-90)*1.2))</f>
        <v>32.758048588</v>
      </c>
      <c r="F173" s="2" t="n">
        <f aca="false">IF(Telemetry!AB173="ON",95,100)</f>
        <v>100</v>
      </c>
      <c r="G173" s="2" t="n">
        <f aca="false">IF(OR(Channel_Anomalies!C173=1,Channel_Anomalies!D173=1,Channel_Anomalies!E173=1),1,0)</f>
        <v>0</v>
      </c>
      <c r="H173" s="2" t="str">
        <f aca="false">IF(Channel_Anomalies!C173=1,"temperature",IF(Channel_Anomalies!D173=1,"battery_voltage",IF(Channel_Anomalies!E173=1,"solar_power_input","")))</f>
        <v/>
      </c>
      <c r="I173" s="2" t="n">
        <f aca="false">IF(Channel_Anomalies!C173=1,0.9,IF(Channel_Anomalies!D173=1,0.85,IF(Channel_Anomalies!E173=1,0.75,0)))</f>
        <v>0</v>
      </c>
      <c r="J173" s="2" t="n">
        <f aca="false">MAX(0,MIN(100,0.35*C173+0.25*D173+0.25*E173+0.15*F173-IF(G173=1,12,0)))</f>
        <v>80.0873764515</v>
      </c>
      <c r="K173" s="2" t="str">
        <f aca="false">IF(J173&lt;40,"CRITICAL",IF(J173&lt;60,"HIGH",IF(J173&lt;80,"MED","LOW")))</f>
        <v>LOW</v>
      </c>
      <c r="L173" s="2" t="str">
        <f aca="false">"TWIN-"&amp;TEXT(M173,"000000")</f>
        <v>TWIN-000171</v>
      </c>
      <c r="M173" s="2" t="n">
        <f aca="false">ROW()-2</f>
        <v>171</v>
      </c>
      <c r="N173" s="2" t="s">
        <v>4374</v>
      </c>
      <c r="O173" s="2" t="n">
        <v>1</v>
      </c>
    </row>
    <row r="174" customFormat="false" ht="15" hidden="false" customHeight="false" outlineLevel="0" collapsed="false">
      <c r="A174" s="2" t="str">
        <f aca="false">Telemetry!A174</f>
        <v>2019-12-09T02:52:00Z</v>
      </c>
      <c r="B174" s="2" t="str">
        <f aca="false">Telemetry!B174</f>
        <v>ISS-25544</v>
      </c>
      <c r="C174" s="2" t="n">
        <f aca="false">Telemetry!V174</f>
        <v>97.11755401</v>
      </c>
      <c r="D174" s="2" t="n">
        <f aca="false">MAX(0,MIN(100,100-ABS(Telemetry!Y174-20)*3))</f>
        <v>87.98405896</v>
      </c>
      <c r="E174" s="2" t="n">
        <f aca="false">MAX(0,MIN(100,100-ABS(Telemetry!AA174-90)*1.2))</f>
        <v>34.45583452</v>
      </c>
      <c r="F174" s="2" t="n">
        <f aca="false">IF(Telemetry!AB174="ON",95,100)</f>
        <v>100</v>
      </c>
      <c r="G174" s="2" t="n">
        <f aca="false">IF(OR(Channel_Anomalies!C174=1,Channel_Anomalies!D174=1,Channel_Anomalies!E174=1),1,0)</f>
        <v>0</v>
      </c>
      <c r="H174" s="2" t="str">
        <f aca="false">IF(Channel_Anomalies!C174=1,"temperature",IF(Channel_Anomalies!D174=1,"battery_voltage",IF(Channel_Anomalies!E174=1,"solar_power_input","")))</f>
        <v/>
      </c>
      <c r="I174" s="2" t="n">
        <f aca="false">IF(Channel_Anomalies!C174=1,0.9,IF(Channel_Anomalies!D174=1,0.85,IF(Channel_Anomalies!E174=1,0.75,0)))</f>
        <v>0</v>
      </c>
      <c r="J174" s="2" t="n">
        <f aca="false">MAX(0,MIN(100,0.35*C174+0.25*D174+0.25*E174+0.15*F174-IF(G174=1,12,0)))</f>
        <v>79.6011172735</v>
      </c>
      <c r="K174" s="2" t="str">
        <f aca="false">IF(J174&lt;40,"CRITICAL",IF(J174&lt;60,"HIGH",IF(J174&lt;80,"MED","LOW")))</f>
        <v>MED</v>
      </c>
      <c r="L174" s="2" t="str">
        <f aca="false">"TWIN-"&amp;TEXT(M174,"000000")</f>
        <v>TWIN-000172</v>
      </c>
      <c r="M174" s="2" t="n">
        <f aca="false">ROW()-2</f>
        <v>172</v>
      </c>
      <c r="N174" s="2" t="s">
        <v>4374</v>
      </c>
      <c r="O174" s="2" t="n">
        <v>1</v>
      </c>
    </row>
    <row r="175" customFormat="false" ht="15" hidden="false" customHeight="false" outlineLevel="0" collapsed="false">
      <c r="A175" s="2" t="str">
        <f aca="false">Telemetry!A175</f>
        <v>2019-12-09T02:53:00Z</v>
      </c>
      <c r="B175" s="2" t="str">
        <f aca="false">Telemetry!B175</f>
        <v>ISS-25544</v>
      </c>
      <c r="C175" s="2" t="n">
        <f aca="false">Telemetry!V175</f>
        <v>96.36139049</v>
      </c>
      <c r="D175" s="2" t="n">
        <f aca="false">MAX(0,MIN(100,100-ABS(Telemetry!Y175-20)*3))</f>
        <v>84.68761684</v>
      </c>
      <c r="E175" s="2" t="n">
        <f aca="false">MAX(0,MIN(100,100-ABS(Telemetry!AA175-90)*1.2))</f>
        <v>35.55501916</v>
      </c>
      <c r="F175" s="2" t="n">
        <f aca="false">IF(Telemetry!AB175="ON",95,100)</f>
        <v>100</v>
      </c>
      <c r="G175" s="2" t="n">
        <f aca="false">IF(OR(Channel_Anomalies!C175=1,Channel_Anomalies!D175=1,Channel_Anomalies!E175=1),1,0)</f>
        <v>0</v>
      </c>
      <c r="H175" s="2" t="str">
        <f aca="false">IF(Channel_Anomalies!C175=1,"temperature",IF(Channel_Anomalies!D175=1,"battery_voltage",IF(Channel_Anomalies!E175=1,"solar_power_input","")))</f>
        <v/>
      </c>
      <c r="I175" s="2" t="n">
        <f aca="false">IF(Channel_Anomalies!C175=1,0.9,IF(Channel_Anomalies!D175=1,0.85,IF(Channel_Anomalies!E175=1,0.75,0)))</f>
        <v>0</v>
      </c>
      <c r="J175" s="2" t="n">
        <f aca="false">MAX(0,MIN(100,0.35*C175+0.25*D175+0.25*E175+0.15*F175-IF(G175=1,12,0)))</f>
        <v>78.7871456715</v>
      </c>
      <c r="K175" s="2" t="str">
        <f aca="false">IF(J175&lt;40,"CRITICAL",IF(J175&lt;60,"HIGH",IF(J175&lt;80,"MED","LOW")))</f>
        <v>MED</v>
      </c>
      <c r="L175" s="2" t="str">
        <f aca="false">"TWIN-"&amp;TEXT(M175,"000000")</f>
        <v>TWIN-000173</v>
      </c>
      <c r="M175" s="2" t="n">
        <f aca="false">ROW()-2</f>
        <v>173</v>
      </c>
      <c r="N175" s="2" t="s">
        <v>4374</v>
      </c>
      <c r="O175" s="2" t="n">
        <v>1</v>
      </c>
    </row>
    <row r="176" customFormat="false" ht="15" hidden="false" customHeight="false" outlineLevel="0" collapsed="false">
      <c r="A176" s="2" t="str">
        <f aca="false">Telemetry!A176</f>
        <v>2019-12-09T02:54:00Z</v>
      </c>
      <c r="B176" s="2" t="str">
        <f aca="false">Telemetry!B176</f>
        <v>ISS-25544</v>
      </c>
      <c r="C176" s="2" t="n">
        <f aca="false">Telemetry!V176</f>
        <v>95.66639282</v>
      </c>
      <c r="D176" s="2" t="n">
        <f aca="false">MAX(0,MIN(100,100-ABS(Telemetry!Y176-20)*3))</f>
        <v>81.7956232</v>
      </c>
      <c r="E176" s="2" t="n">
        <f aca="false">MAX(0,MIN(100,100-ABS(Telemetry!AA176-90)*1.2))</f>
        <v>32.031865756</v>
      </c>
      <c r="F176" s="2" t="n">
        <f aca="false">IF(Telemetry!AB176="ON",95,100)</f>
        <v>100</v>
      </c>
      <c r="G176" s="2" t="n">
        <f aca="false">IF(OR(Channel_Anomalies!C176=1,Channel_Anomalies!D176=1,Channel_Anomalies!E176=1),1,0)</f>
        <v>0</v>
      </c>
      <c r="H176" s="2" t="str">
        <f aca="false">IF(Channel_Anomalies!C176=1,"temperature",IF(Channel_Anomalies!D176=1,"battery_voltage",IF(Channel_Anomalies!E176=1,"solar_power_input","")))</f>
        <v/>
      </c>
      <c r="I176" s="2" t="n">
        <f aca="false">IF(Channel_Anomalies!C176=1,0.9,IF(Channel_Anomalies!D176=1,0.85,IF(Channel_Anomalies!E176=1,0.75,0)))</f>
        <v>0</v>
      </c>
      <c r="J176" s="2" t="n">
        <f aca="false">MAX(0,MIN(100,0.35*C176+0.25*D176+0.25*E176+0.15*F176-IF(G176=1,12,0)))</f>
        <v>76.940109726</v>
      </c>
      <c r="K176" s="2" t="str">
        <f aca="false">IF(J176&lt;40,"CRITICAL",IF(J176&lt;60,"HIGH",IF(J176&lt;80,"MED","LOW")))</f>
        <v>MED</v>
      </c>
      <c r="L176" s="2" t="str">
        <f aca="false">"TWIN-"&amp;TEXT(M176,"000000")</f>
        <v>TWIN-000174</v>
      </c>
      <c r="M176" s="2" t="n">
        <f aca="false">ROW()-2</f>
        <v>174</v>
      </c>
      <c r="N176" s="2" t="s">
        <v>4374</v>
      </c>
      <c r="O176" s="2" t="n">
        <v>1</v>
      </c>
    </row>
    <row r="177" customFormat="false" ht="15" hidden="false" customHeight="false" outlineLevel="0" collapsed="false">
      <c r="A177" s="2" t="str">
        <f aca="false">Telemetry!A177</f>
        <v>2019-12-09T02:55:00Z</v>
      </c>
      <c r="B177" s="2" t="str">
        <f aca="false">Telemetry!B177</f>
        <v>ISS-25544</v>
      </c>
      <c r="C177" s="2" t="n">
        <f aca="false">Telemetry!V177</f>
        <v>94.9694885</v>
      </c>
      <c r="D177" s="2" t="n">
        <f aca="false">MAX(0,MIN(100,100-ABS(Telemetry!Y177-20)*3))</f>
        <v>77.98325578</v>
      </c>
      <c r="E177" s="2" t="n">
        <f aca="false">MAX(0,MIN(100,100-ABS(Telemetry!AA177-90)*1.2))</f>
        <v>33.56072572</v>
      </c>
      <c r="F177" s="2" t="n">
        <f aca="false">IF(Telemetry!AB177="ON",95,100)</f>
        <v>100</v>
      </c>
      <c r="G177" s="2" t="n">
        <f aca="false">IF(OR(Channel_Anomalies!C177=1,Channel_Anomalies!D177=1,Channel_Anomalies!E177=1),1,0)</f>
        <v>0</v>
      </c>
      <c r="H177" s="2" t="str">
        <f aca="false">IF(Channel_Anomalies!C177=1,"temperature",IF(Channel_Anomalies!D177=1,"battery_voltage",IF(Channel_Anomalies!E177=1,"solar_power_input","")))</f>
        <v/>
      </c>
      <c r="I177" s="2" t="n">
        <f aca="false">IF(Channel_Anomalies!C177=1,0.9,IF(Channel_Anomalies!D177=1,0.85,IF(Channel_Anomalies!E177=1,0.75,0)))</f>
        <v>0</v>
      </c>
      <c r="J177" s="2" t="n">
        <f aca="false">MAX(0,MIN(100,0.35*C177+0.25*D177+0.25*E177+0.15*F177-IF(G177=1,12,0)))</f>
        <v>76.12531635</v>
      </c>
      <c r="K177" s="2" t="str">
        <f aca="false">IF(J177&lt;40,"CRITICAL",IF(J177&lt;60,"HIGH",IF(J177&lt;80,"MED","LOW")))</f>
        <v>MED</v>
      </c>
      <c r="L177" s="2" t="str">
        <f aca="false">"TWIN-"&amp;TEXT(M177,"000000")</f>
        <v>TWIN-000175</v>
      </c>
      <c r="M177" s="2" t="n">
        <f aca="false">ROW()-2</f>
        <v>175</v>
      </c>
      <c r="N177" s="2" t="s">
        <v>4374</v>
      </c>
      <c r="O177" s="2" t="n">
        <v>1</v>
      </c>
    </row>
    <row r="178" customFormat="false" ht="15" hidden="false" customHeight="false" outlineLevel="0" collapsed="false">
      <c r="A178" s="2" t="str">
        <f aca="false">Telemetry!A178</f>
        <v>2019-12-09T02:56:00Z</v>
      </c>
      <c r="B178" s="2" t="str">
        <f aca="false">Telemetry!B178</f>
        <v>ISS-25544</v>
      </c>
      <c r="C178" s="2" t="n">
        <f aca="false">Telemetry!V178</f>
        <v>94.24370201</v>
      </c>
      <c r="D178" s="2" t="n">
        <f aca="false">MAX(0,MIN(100,100-ABS(Telemetry!Y178-20)*3))</f>
        <v>73.47295561</v>
      </c>
      <c r="E178" s="2" t="n">
        <f aca="false">MAX(0,MIN(100,100-ABS(Telemetry!AA178-90)*1.2))</f>
        <v>33.805301392</v>
      </c>
      <c r="F178" s="2" t="n">
        <f aca="false">IF(Telemetry!AB178="ON",95,100)</f>
        <v>100</v>
      </c>
      <c r="G178" s="2" t="n">
        <f aca="false">IF(OR(Channel_Anomalies!C178=1,Channel_Anomalies!D178=1,Channel_Anomalies!E178=1),1,0)</f>
        <v>0</v>
      </c>
      <c r="H178" s="2" t="str">
        <f aca="false">IF(Channel_Anomalies!C178=1,"temperature",IF(Channel_Anomalies!D178=1,"battery_voltage",IF(Channel_Anomalies!E178=1,"solar_power_input","")))</f>
        <v/>
      </c>
      <c r="I178" s="2" t="n">
        <f aca="false">IF(Channel_Anomalies!C178=1,0.9,IF(Channel_Anomalies!D178=1,0.85,IF(Channel_Anomalies!E178=1,0.75,0)))</f>
        <v>0</v>
      </c>
      <c r="J178" s="2" t="n">
        <f aca="false">MAX(0,MIN(100,0.35*C178+0.25*D178+0.25*E178+0.15*F178-IF(G178=1,12,0)))</f>
        <v>74.804859954</v>
      </c>
      <c r="K178" s="2" t="str">
        <f aca="false">IF(J178&lt;40,"CRITICAL",IF(J178&lt;60,"HIGH",IF(J178&lt;80,"MED","LOW")))</f>
        <v>MED</v>
      </c>
      <c r="L178" s="2" t="str">
        <f aca="false">"TWIN-"&amp;TEXT(M178,"000000")</f>
        <v>TWIN-000176</v>
      </c>
      <c r="M178" s="2" t="n">
        <f aca="false">ROW()-2</f>
        <v>176</v>
      </c>
      <c r="N178" s="2" t="s">
        <v>4374</v>
      </c>
      <c r="O178" s="2" t="n">
        <v>1</v>
      </c>
    </row>
    <row r="179" customFormat="false" ht="15" hidden="false" customHeight="false" outlineLevel="0" collapsed="false">
      <c r="A179" s="2" t="str">
        <f aca="false">Telemetry!A179</f>
        <v>2019-12-09T02:57:00Z</v>
      </c>
      <c r="B179" s="2" t="str">
        <f aca="false">Telemetry!B179</f>
        <v>ISS-25544</v>
      </c>
      <c r="C179" s="2" t="n">
        <f aca="false">Telemetry!V179</f>
        <v>93.53037679</v>
      </c>
      <c r="D179" s="2" t="n">
        <f aca="false">MAX(0,MIN(100,100-ABS(Telemetry!Y179-20)*3))</f>
        <v>70.40380429</v>
      </c>
      <c r="E179" s="2" t="n">
        <f aca="false">MAX(0,MIN(100,100-ABS(Telemetry!AA179-90)*1.2))</f>
        <v>35.76266098</v>
      </c>
      <c r="F179" s="2" t="n">
        <f aca="false">IF(Telemetry!AB179="ON",95,100)</f>
        <v>100</v>
      </c>
      <c r="G179" s="2" t="n">
        <f aca="false">IF(OR(Channel_Anomalies!C179=1,Channel_Anomalies!D179=1,Channel_Anomalies!E179=1),1,0)</f>
        <v>0</v>
      </c>
      <c r="H179" s="2" t="str">
        <f aca="false">IF(Channel_Anomalies!C179=1,"temperature",IF(Channel_Anomalies!D179=1,"battery_voltage",IF(Channel_Anomalies!E179=1,"solar_power_input","")))</f>
        <v/>
      </c>
      <c r="I179" s="2" t="n">
        <f aca="false">IF(Channel_Anomalies!C179=1,0.9,IF(Channel_Anomalies!D179=1,0.85,IF(Channel_Anomalies!E179=1,0.75,0)))</f>
        <v>0</v>
      </c>
      <c r="J179" s="2" t="n">
        <f aca="false">MAX(0,MIN(100,0.35*C179+0.25*D179+0.25*E179+0.15*F179-IF(G179=1,12,0)))</f>
        <v>74.277248194</v>
      </c>
      <c r="K179" s="2" t="str">
        <f aca="false">IF(J179&lt;40,"CRITICAL",IF(J179&lt;60,"HIGH",IF(J179&lt;80,"MED","LOW")))</f>
        <v>MED</v>
      </c>
      <c r="L179" s="2" t="str">
        <f aca="false">"TWIN-"&amp;TEXT(M179,"000000")</f>
        <v>TWIN-000177</v>
      </c>
      <c r="M179" s="2" t="n">
        <f aca="false">ROW()-2</f>
        <v>177</v>
      </c>
      <c r="N179" s="2" t="s">
        <v>4374</v>
      </c>
      <c r="O179" s="2" t="n">
        <v>1</v>
      </c>
    </row>
    <row r="180" customFormat="false" ht="15" hidden="false" customHeight="false" outlineLevel="0" collapsed="false">
      <c r="A180" s="2" t="str">
        <f aca="false">Telemetry!A180</f>
        <v>2019-12-09T02:58:00Z</v>
      </c>
      <c r="B180" s="2" t="str">
        <f aca="false">Telemetry!B180</f>
        <v>ISS-25544</v>
      </c>
      <c r="C180" s="2" t="n">
        <f aca="false">Telemetry!V180</f>
        <v>92.79730615</v>
      </c>
      <c r="D180" s="2" t="n">
        <f aca="false">MAX(0,MIN(100,100-ABS(Telemetry!Y180-20)*3))</f>
        <v>68.27280766</v>
      </c>
      <c r="E180" s="2" t="n">
        <f aca="false">MAX(0,MIN(100,100-ABS(Telemetry!AA180-90)*1.2))</f>
        <v>34.4424463</v>
      </c>
      <c r="F180" s="2" t="n">
        <f aca="false">IF(Telemetry!AB180="ON",95,100)</f>
        <v>100</v>
      </c>
      <c r="G180" s="2" t="n">
        <f aca="false">IF(OR(Channel_Anomalies!C180=1,Channel_Anomalies!D180=1,Channel_Anomalies!E180=1),1,0)</f>
        <v>0</v>
      </c>
      <c r="H180" s="2" t="str">
        <f aca="false">IF(Channel_Anomalies!C180=1,"temperature",IF(Channel_Anomalies!D180=1,"battery_voltage",IF(Channel_Anomalies!E180=1,"solar_power_input","")))</f>
        <v/>
      </c>
      <c r="I180" s="2" t="n">
        <f aca="false">IF(Channel_Anomalies!C180=1,0.9,IF(Channel_Anomalies!D180=1,0.85,IF(Channel_Anomalies!E180=1,0.75,0)))</f>
        <v>0</v>
      </c>
      <c r="J180" s="2" t="n">
        <f aca="false">MAX(0,MIN(100,0.35*C180+0.25*D180+0.25*E180+0.15*F180-IF(G180=1,12,0)))</f>
        <v>73.1578706425</v>
      </c>
      <c r="K180" s="2" t="str">
        <f aca="false">IF(J180&lt;40,"CRITICAL",IF(J180&lt;60,"HIGH",IF(J180&lt;80,"MED","LOW")))</f>
        <v>MED</v>
      </c>
      <c r="L180" s="2" t="str">
        <f aca="false">"TWIN-"&amp;TEXT(M180,"000000")</f>
        <v>TWIN-000178</v>
      </c>
      <c r="M180" s="2" t="n">
        <f aca="false">ROW()-2</f>
        <v>178</v>
      </c>
      <c r="N180" s="2" t="s">
        <v>4374</v>
      </c>
      <c r="O180" s="2" t="n">
        <v>1</v>
      </c>
    </row>
    <row r="181" customFormat="false" ht="15" hidden="false" customHeight="false" outlineLevel="0" collapsed="false">
      <c r="A181" s="2" t="str">
        <f aca="false">Telemetry!A181</f>
        <v>2019-12-09T02:59:00Z</v>
      </c>
      <c r="B181" s="2" t="str">
        <f aca="false">Telemetry!B181</f>
        <v>ISS-25544</v>
      </c>
      <c r="C181" s="2" t="n">
        <f aca="false">Telemetry!V181</f>
        <v>92.08023913</v>
      </c>
      <c r="D181" s="2" t="n">
        <f aca="false">MAX(0,MIN(100,100-ABS(Telemetry!Y181-20)*3))</f>
        <v>65.263178341</v>
      </c>
      <c r="E181" s="2" t="n">
        <f aca="false">MAX(0,MIN(100,100-ABS(Telemetry!AA181-90)*1.2))</f>
        <v>33.303060388</v>
      </c>
      <c r="F181" s="2" t="n">
        <f aca="false">IF(Telemetry!AB181="ON",95,100)</f>
        <v>100</v>
      </c>
      <c r="G181" s="2" t="n">
        <f aca="false">IF(OR(Channel_Anomalies!C181=1,Channel_Anomalies!D181=1,Channel_Anomalies!E181=1),1,0)</f>
        <v>0</v>
      </c>
      <c r="H181" s="2" t="str">
        <f aca="false">IF(Channel_Anomalies!C181=1,"temperature",IF(Channel_Anomalies!D181=1,"battery_voltage",IF(Channel_Anomalies!E181=1,"solar_power_input","")))</f>
        <v/>
      </c>
      <c r="I181" s="2" t="n">
        <f aca="false">IF(Channel_Anomalies!C181=1,0.9,IF(Channel_Anomalies!D181=1,0.85,IF(Channel_Anomalies!E181=1,0.75,0)))</f>
        <v>0</v>
      </c>
      <c r="J181" s="2" t="n">
        <f aca="false">MAX(0,MIN(100,0.35*C181+0.25*D181+0.25*E181+0.15*F181-IF(G181=1,12,0)))</f>
        <v>71.86964337775</v>
      </c>
      <c r="K181" s="2" t="str">
        <f aca="false">IF(J181&lt;40,"CRITICAL",IF(J181&lt;60,"HIGH",IF(J181&lt;80,"MED","LOW")))</f>
        <v>MED</v>
      </c>
      <c r="L181" s="2" t="str">
        <f aca="false">"TWIN-"&amp;TEXT(M181,"000000")</f>
        <v>TWIN-000179</v>
      </c>
      <c r="M181" s="2" t="n">
        <f aca="false">ROW()-2</f>
        <v>179</v>
      </c>
      <c r="N181" s="2" t="s">
        <v>4374</v>
      </c>
      <c r="O181" s="2" t="n">
        <v>1</v>
      </c>
    </row>
    <row r="182" customFormat="false" ht="15" hidden="false" customHeight="false" outlineLevel="0" collapsed="false">
      <c r="A182" s="2" t="str">
        <f aca="false">Telemetry!A182</f>
        <v>2019-12-09T03:00:00Z</v>
      </c>
      <c r="B182" s="2" t="str">
        <f aca="false">Telemetry!B182</f>
        <v>ISS-25544</v>
      </c>
      <c r="C182" s="2" t="n">
        <f aca="false">Telemetry!V182</f>
        <v>91.37628891</v>
      </c>
      <c r="D182" s="2" t="n">
        <f aca="false">MAX(0,MIN(100,100-ABS(Telemetry!Y182-20)*3))</f>
        <v>62.670394531</v>
      </c>
      <c r="E182" s="2" t="n">
        <f aca="false">MAX(0,MIN(100,100-ABS(Telemetry!AA182-90)*1.2))</f>
        <v>32.547532492</v>
      </c>
      <c r="F182" s="2" t="n">
        <f aca="false">IF(Telemetry!AB182="ON",95,100)</f>
        <v>100</v>
      </c>
      <c r="G182" s="2" t="n">
        <f aca="false">IF(OR(Channel_Anomalies!C182=1,Channel_Anomalies!D182=1,Channel_Anomalies!E182=1),1,0)</f>
        <v>0</v>
      </c>
      <c r="H182" s="2" t="str">
        <f aca="false">IF(Channel_Anomalies!C182=1,"temperature",IF(Channel_Anomalies!D182=1,"battery_voltage",IF(Channel_Anomalies!E182=1,"solar_power_input","")))</f>
        <v/>
      </c>
      <c r="I182" s="2" t="n">
        <f aca="false">IF(Channel_Anomalies!C182=1,0.9,IF(Channel_Anomalies!D182=1,0.85,IF(Channel_Anomalies!E182=1,0.75,0)))</f>
        <v>0</v>
      </c>
      <c r="J182" s="2" t="n">
        <f aca="false">MAX(0,MIN(100,0.35*C182+0.25*D182+0.25*E182+0.15*F182-IF(G182=1,12,0)))</f>
        <v>70.78618287425</v>
      </c>
      <c r="K182" s="2" t="str">
        <f aca="false">IF(J182&lt;40,"CRITICAL",IF(J182&lt;60,"HIGH",IF(J182&lt;80,"MED","LOW")))</f>
        <v>MED</v>
      </c>
      <c r="L182" s="2" t="str">
        <f aca="false">"TWIN-"&amp;TEXT(M182,"000000")</f>
        <v>TWIN-000180</v>
      </c>
      <c r="M182" s="2" t="n">
        <f aca="false">ROW()-2</f>
        <v>180</v>
      </c>
      <c r="N182" s="2" t="s">
        <v>4374</v>
      </c>
      <c r="O182" s="2" t="n">
        <v>1</v>
      </c>
    </row>
    <row r="183" customFormat="false" ht="15" hidden="false" customHeight="false" outlineLevel="0" collapsed="false">
      <c r="A183" s="2" t="str">
        <f aca="false">Telemetry!A183</f>
        <v>2019-12-09T03:01:00Z</v>
      </c>
      <c r="B183" s="2" t="str">
        <f aca="false">Telemetry!B183</f>
        <v>ISS-25544</v>
      </c>
      <c r="C183" s="2" t="n">
        <f aca="false">Telemetry!V183</f>
        <v>90.66008381</v>
      </c>
      <c r="D183" s="2" t="n">
        <f aca="false">MAX(0,MIN(100,100-ABS(Telemetry!Y183-20)*3))</f>
        <v>60.242173084</v>
      </c>
      <c r="E183" s="2" t="n">
        <f aca="false">MAX(0,MIN(100,100-ABS(Telemetry!AA183-90)*1.2))</f>
        <v>33.25341388</v>
      </c>
      <c r="F183" s="2" t="n">
        <f aca="false">IF(Telemetry!AB183="ON",95,100)</f>
        <v>100</v>
      </c>
      <c r="G183" s="2" t="n">
        <f aca="false">IF(OR(Channel_Anomalies!C183=1,Channel_Anomalies!D183=1,Channel_Anomalies!E183=1),1,0)</f>
        <v>0</v>
      </c>
      <c r="H183" s="2" t="str">
        <f aca="false">IF(Channel_Anomalies!C183=1,"temperature",IF(Channel_Anomalies!D183=1,"battery_voltage",IF(Channel_Anomalies!E183=1,"solar_power_input","")))</f>
        <v/>
      </c>
      <c r="I183" s="2" t="n">
        <f aca="false">IF(Channel_Anomalies!C183=1,0.9,IF(Channel_Anomalies!D183=1,0.85,IF(Channel_Anomalies!E183=1,0.75,0)))</f>
        <v>0</v>
      </c>
      <c r="J183" s="2" t="n">
        <f aca="false">MAX(0,MIN(100,0.35*C183+0.25*D183+0.25*E183+0.15*F183-IF(G183=1,12,0)))</f>
        <v>70.1049260745</v>
      </c>
      <c r="K183" s="2" t="str">
        <f aca="false">IF(J183&lt;40,"CRITICAL",IF(J183&lt;60,"HIGH",IF(J183&lt;80,"MED","LOW")))</f>
        <v>MED</v>
      </c>
      <c r="L183" s="2" t="str">
        <f aca="false">"TWIN-"&amp;TEXT(M183,"000000")</f>
        <v>TWIN-000181</v>
      </c>
      <c r="M183" s="2" t="n">
        <f aca="false">ROW()-2</f>
        <v>181</v>
      </c>
      <c r="N183" s="2" t="s">
        <v>4374</v>
      </c>
      <c r="O183" s="2" t="n">
        <v>1</v>
      </c>
    </row>
    <row r="184" customFormat="false" ht="15" hidden="false" customHeight="false" outlineLevel="0" collapsed="false">
      <c r="A184" s="2" t="str">
        <f aca="false">Telemetry!A184</f>
        <v>2019-12-09T03:02:00Z</v>
      </c>
      <c r="B184" s="2" t="str">
        <f aca="false">Telemetry!B184</f>
        <v>ISS-25544</v>
      </c>
      <c r="C184" s="2" t="n">
        <f aca="false">Telemetry!V184</f>
        <v>89.94068588</v>
      </c>
      <c r="D184" s="2" t="n">
        <f aca="false">MAX(0,MIN(100,100-ABS(Telemetry!Y184-20)*3))</f>
        <v>58.896728944</v>
      </c>
      <c r="E184" s="2" t="n">
        <f aca="false">MAX(0,MIN(100,100-ABS(Telemetry!AA184-90)*1.2))</f>
        <v>36.196827616</v>
      </c>
      <c r="F184" s="2" t="n">
        <f aca="false">IF(Telemetry!AB184="ON",95,100)</f>
        <v>100</v>
      </c>
      <c r="G184" s="2" t="n">
        <f aca="false">IF(OR(Channel_Anomalies!C184=1,Channel_Anomalies!D184=1,Channel_Anomalies!E184=1),1,0)</f>
        <v>0</v>
      </c>
      <c r="H184" s="2" t="str">
        <f aca="false">IF(Channel_Anomalies!C184=1,"temperature",IF(Channel_Anomalies!D184=1,"battery_voltage",IF(Channel_Anomalies!E184=1,"solar_power_input","")))</f>
        <v/>
      </c>
      <c r="I184" s="2" t="n">
        <f aca="false">IF(Channel_Anomalies!C184=1,0.9,IF(Channel_Anomalies!D184=1,0.85,IF(Channel_Anomalies!E184=1,0.75,0)))</f>
        <v>0</v>
      </c>
      <c r="J184" s="2" t="n">
        <f aca="false">MAX(0,MIN(100,0.35*C184+0.25*D184+0.25*E184+0.15*F184-IF(G184=1,12,0)))</f>
        <v>70.252629198</v>
      </c>
      <c r="K184" s="2" t="str">
        <f aca="false">IF(J184&lt;40,"CRITICAL",IF(J184&lt;60,"HIGH",IF(J184&lt;80,"MED","LOW")))</f>
        <v>MED</v>
      </c>
      <c r="L184" s="2" t="str">
        <f aca="false">"TWIN-"&amp;TEXT(M184,"000000")</f>
        <v>TWIN-000182</v>
      </c>
      <c r="M184" s="2" t="n">
        <f aca="false">ROW()-2</f>
        <v>182</v>
      </c>
      <c r="N184" s="2" t="s">
        <v>4374</v>
      </c>
      <c r="O184" s="2" t="n">
        <v>1</v>
      </c>
    </row>
    <row r="185" customFormat="false" ht="15" hidden="false" customHeight="false" outlineLevel="0" collapsed="false">
      <c r="A185" s="2" t="str">
        <f aca="false">Telemetry!A185</f>
        <v>2019-12-09T03:03:00Z</v>
      </c>
      <c r="B185" s="2" t="str">
        <f aca="false">Telemetry!B185</f>
        <v>ISS-25544</v>
      </c>
      <c r="C185" s="2" t="n">
        <f aca="false">Telemetry!V185</f>
        <v>89.25849459</v>
      </c>
      <c r="D185" s="2" t="n">
        <f aca="false">MAX(0,MIN(100,100-ABS(Telemetry!Y185-20)*3))</f>
        <v>55.467469735</v>
      </c>
      <c r="E185" s="2" t="n">
        <f aca="false">MAX(0,MIN(100,100-ABS(Telemetry!AA185-90)*1.2))</f>
        <v>32.480481904</v>
      </c>
      <c r="F185" s="2" t="n">
        <f aca="false">IF(Telemetry!AB185="ON",95,100)</f>
        <v>100</v>
      </c>
      <c r="G185" s="2" t="n">
        <f aca="false">IF(OR(Channel_Anomalies!C185=1,Channel_Anomalies!D185=1,Channel_Anomalies!E185=1),1,0)</f>
        <v>0</v>
      </c>
      <c r="H185" s="2" t="str">
        <f aca="false">IF(Channel_Anomalies!C185=1,"temperature",IF(Channel_Anomalies!D185=1,"battery_voltage",IF(Channel_Anomalies!E185=1,"solar_power_input","")))</f>
        <v/>
      </c>
      <c r="I185" s="2" t="n">
        <f aca="false">IF(Channel_Anomalies!C185=1,0.9,IF(Channel_Anomalies!D185=1,0.85,IF(Channel_Anomalies!E185=1,0.75,0)))</f>
        <v>0</v>
      </c>
      <c r="J185" s="2" t="n">
        <f aca="false">MAX(0,MIN(100,0.35*C185+0.25*D185+0.25*E185+0.15*F185-IF(G185=1,12,0)))</f>
        <v>68.22746101625</v>
      </c>
      <c r="K185" s="2" t="str">
        <f aca="false">IF(J185&lt;40,"CRITICAL",IF(J185&lt;60,"HIGH",IF(J185&lt;80,"MED","LOW")))</f>
        <v>MED</v>
      </c>
      <c r="L185" s="2" t="str">
        <f aca="false">"TWIN-"&amp;TEXT(M185,"000000")</f>
        <v>TWIN-000183</v>
      </c>
      <c r="M185" s="2" t="n">
        <f aca="false">ROW()-2</f>
        <v>183</v>
      </c>
      <c r="N185" s="2" t="s">
        <v>4374</v>
      </c>
      <c r="O185" s="2" t="n">
        <v>1</v>
      </c>
    </row>
    <row r="186" customFormat="false" ht="15" hidden="false" customHeight="false" outlineLevel="0" collapsed="false">
      <c r="A186" s="2" t="str">
        <f aca="false">Telemetry!A186</f>
        <v>2019-12-09T03:04:00Z</v>
      </c>
      <c r="B186" s="2" t="str">
        <f aca="false">Telemetry!B186</f>
        <v>ISS-25544</v>
      </c>
      <c r="C186" s="2" t="n">
        <f aca="false">Telemetry!V186</f>
        <v>88.55684809</v>
      </c>
      <c r="D186" s="2" t="n">
        <f aca="false">MAX(0,MIN(100,100-ABS(Telemetry!Y186-20)*3))</f>
        <v>55.380495124</v>
      </c>
      <c r="E186" s="2" t="n">
        <f aca="false">MAX(0,MIN(100,100-ABS(Telemetry!AA186-90)*1.2))</f>
        <v>32.414838592</v>
      </c>
      <c r="F186" s="2" t="n">
        <f aca="false">IF(Telemetry!AB186="ON",95,100)</f>
        <v>100</v>
      </c>
      <c r="G186" s="2" t="n">
        <f aca="false">IF(OR(Channel_Anomalies!C186=1,Channel_Anomalies!D186=1,Channel_Anomalies!E186=1),1,0)</f>
        <v>0</v>
      </c>
      <c r="H186" s="2" t="str">
        <f aca="false">IF(Channel_Anomalies!C186=1,"temperature",IF(Channel_Anomalies!D186=1,"battery_voltage",IF(Channel_Anomalies!E186=1,"solar_power_input","")))</f>
        <v/>
      </c>
      <c r="I186" s="2" t="n">
        <f aca="false">IF(Channel_Anomalies!C186=1,0.9,IF(Channel_Anomalies!D186=1,0.85,IF(Channel_Anomalies!E186=1,0.75,0)))</f>
        <v>0</v>
      </c>
      <c r="J186" s="2" t="n">
        <f aca="false">MAX(0,MIN(100,0.35*C186+0.25*D186+0.25*E186+0.15*F186-IF(G186=1,12,0)))</f>
        <v>67.9437302605</v>
      </c>
      <c r="K186" s="2" t="str">
        <f aca="false">IF(J186&lt;40,"CRITICAL",IF(J186&lt;60,"HIGH",IF(J186&lt;80,"MED","LOW")))</f>
        <v>MED</v>
      </c>
      <c r="L186" s="2" t="str">
        <f aca="false">"TWIN-"&amp;TEXT(M186,"000000")</f>
        <v>TWIN-000184</v>
      </c>
      <c r="M186" s="2" t="n">
        <f aca="false">ROW()-2</f>
        <v>184</v>
      </c>
      <c r="N186" s="2" t="s">
        <v>4374</v>
      </c>
      <c r="O186" s="2" t="n">
        <v>1</v>
      </c>
    </row>
    <row r="187" customFormat="false" ht="15" hidden="false" customHeight="false" outlineLevel="0" collapsed="false">
      <c r="A187" s="2" t="str">
        <f aca="false">Telemetry!A187</f>
        <v>2019-12-09T03:05:00Z</v>
      </c>
      <c r="B187" s="2" t="str">
        <f aca="false">Telemetry!B187</f>
        <v>ISS-25544</v>
      </c>
      <c r="C187" s="2" t="n">
        <f aca="false">Telemetry!V187</f>
        <v>87.82880095</v>
      </c>
      <c r="D187" s="2" t="n">
        <f aca="false">MAX(0,MIN(100,100-ABS(Telemetry!Y187-20)*3))</f>
        <v>54.111318946</v>
      </c>
      <c r="E187" s="2" t="n">
        <f aca="false">MAX(0,MIN(100,100-ABS(Telemetry!AA187-90)*1.2))</f>
        <v>34.475489164</v>
      </c>
      <c r="F187" s="2" t="n">
        <f aca="false">IF(Telemetry!AB187="ON",95,100)</f>
        <v>100</v>
      </c>
      <c r="G187" s="2" t="n">
        <f aca="false">IF(OR(Channel_Anomalies!C187=1,Channel_Anomalies!D187=1,Channel_Anomalies!E187=1),1,0)</f>
        <v>0</v>
      </c>
      <c r="H187" s="2" t="str">
        <f aca="false">IF(Channel_Anomalies!C187=1,"temperature",IF(Channel_Anomalies!D187=1,"battery_voltage",IF(Channel_Anomalies!E187=1,"solar_power_input","")))</f>
        <v/>
      </c>
      <c r="I187" s="2" t="n">
        <f aca="false">IF(Channel_Anomalies!C187=1,0.9,IF(Channel_Anomalies!D187=1,0.85,IF(Channel_Anomalies!E187=1,0.75,0)))</f>
        <v>0</v>
      </c>
      <c r="J187" s="2" t="n">
        <f aca="false">MAX(0,MIN(100,0.35*C187+0.25*D187+0.25*E187+0.15*F187-IF(G187=1,12,0)))</f>
        <v>67.88678236</v>
      </c>
      <c r="K187" s="2" t="str">
        <f aca="false">IF(J187&lt;40,"CRITICAL",IF(J187&lt;60,"HIGH",IF(J187&lt;80,"MED","LOW")))</f>
        <v>MED</v>
      </c>
      <c r="L187" s="2" t="str">
        <f aca="false">"TWIN-"&amp;TEXT(M187,"000000")</f>
        <v>TWIN-000185</v>
      </c>
      <c r="M187" s="2" t="n">
        <f aca="false">ROW()-2</f>
        <v>185</v>
      </c>
      <c r="N187" s="2" t="s">
        <v>4374</v>
      </c>
      <c r="O187" s="2" t="n">
        <v>1</v>
      </c>
    </row>
    <row r="188" customFormat="false" ht="15" hidden="false" customHeight="false" outlineLevel="0" collapsed="false">
      <c r="A188" s="2" t="str">
        <f aca="false">Telemetry!A188</f>
        <v>2019-12-09T03:06:00Z</v>
      </c>
      <c r="B188" s="2" t="str">
        <f aca="false">Telemetry!B188</f>
        <v>ISS-25544</v>
      </c>
      <c r="C188" s="2" t="n">
        <f aca="false">Telemetry!V188</f>
        <v>87.11745284</v>
      </c>
      <c r="D188" s="2" t="n">
        <f aca="false">MAX(0,MIN(100,100-ABS(Telemetry!Y188-20)*3))</f>
        <v>51.645466861</v>
      </c>
      <c r="E188" s="2" t="n">
        <f aca="false">MAX(0,MIN(100,100-ABS(Telemetry!AA188-90)*1.2))</f>
        <v>33.367692868</v>
      </c>
      <c r="F188" s="2" t="n">
        <f aca="false">IF(Telemetry!AB188="ON",95,100)</f>
        <v>100</v>
      </c>
      <c r="G188" s="2" t="n">
        <f aca="false">IF(OR(Channel_Anomalies!C188=1,Channel_Anomalies!D188=1,Channel_Anomalies!E188=1),1,0)</f>
        <v>0</v>
      </c>
      <c r="H188" s="2" t="str">
        <f aca="false">IF(Channel_Anomalies!C188=1,"temperature",IF(Channel_Anomalies!D188=1,"battery_voltage",IF(Channel_Anomalies!E188=1,"solar_power_input","")))</f>
        <v/>
      </c>
      <c r="I188" s="2" t="n">
        <f aca="false">IF(Channel_Anomalies!C188=1,0.9,IF(Channel_Anomalies!D188=1,0.85,IF(Channel_Anomalies!E188=1,0.75,0)))</f>
        <v>0</v>
      </c>
      <c r="J188" s="2" t="n">
        <f aca="false">MAX(0,MIN(100,0.35*C188+0.25*D188+0.25*E188+0.15*F188-IF(G188=1,12,0)))</f>
        <v>66.74439842625</v>
      </c>
      <c r="K188" s="2" t="str">
        <f aca="false">IF(J188&lt;40,"CRITICAL",IF(J188&lt;60,"HIGH",IF(J188&lt;80,"MED","LOW")))</f>
        <v>MED</v>
      </c>
      <c r="L188" s="2" t="str">
        <f aca="false">"TWIN-"&amp;TEXT(M188,"000000")</f>
        <v>TWIN-000186</v>
      </c>
      <c r="M188" s="2" t="n">
        <f aca="false">ROW()-2</f>
        <v>186</v>
      </c>
      <c r="N188" s="2" t="s">
        <v>4374</v>
      </c>
      <c r="O188" s="2" t="n">
        <v>1</v>
      </c>
    </row>
    <row r="189" customFormat="false" ht="15" hidden="false" customHeight="false" outlineLevel="0" collapsed="false">
      <c r="A189" s="2" t="str">
        <f aca="false">Telemetry!A189</f>
        <v>2019-12-09T03:07:00Z</v>
      </c>
      <c r="B189" s="2" t="str">
        <f aca="false">Telemetry!B189</f>
        <v>ISS-25544</v>
      </c>
      <c r="C189" s="2" t="n">
        <f aca="false">Telemetry!V189</f>
        <v>85.97549166</v>
      </c>
      <c r="D189" s="2" t="n">
        <f aca="false">MAX(0,MIN(100,100-ABS(Telemetry!Y189-20)*3))</f>
        <v>49.353528094</v>
      </c>
      <c r="E189" s="2" t="n">
        <f aca="false">MAX(0,MIN(100,100-ABS(Telemetry!AA189-90)*1.2))</f>
        <v>58.164321136</v>
      </c>
      <c r="F189" s="2" t="n">
        <f aca="false">IF(Telemetry!AB189="ON",95,100)</f>
        <v>95</v>
      </c>
      <c r="G189" s="2" t="n">
        <f aca="false">IF(OR(Channel_Anomalies!C189=1,Channel_Anomalies!D189=1,Channel_Anomalies!E189=1),1,0)</f>
        <v>0</v>
      </c>
      <c r="H189" s="2" t="str">
        <f aca="false">IF(Channel_Anomalies!C189=1,"temperature",IF(Channel_Anomalies!D189=1,"battery_voltage",IF(Channel_Anomalies!E189=1,"solar_power_input","")))</f>
        <v/>
      </c>
      <c r="I189" s="2" t="n">
        <f aca="false">IF(Channel_Anomalies!C189=1,0.9,IF(Channel_Anomalies!D189=1,0.85,IF(Channel_Anomalies!E189=1,0.75,0)))</f>
        <v>0</v>
      </c>
      <c r="J189" s="2" t="n">
        <f aca="false">MAX(0,MIN(100,0.35*C189+0.25*D189+0.25*E189+0.15*F189-IF(G189=1,12,0)))</f>
        <v>71.2208843885</v>
      </c>
      <c r="K189" s="2" t="str">
        <f aca="false">IF(J189&lt;40,"CRITICAL",IF(J189&lt;60,"HIGH",IF(J189&lt;80,"MED","LOW")))</f>
        <v>MED</v>
      </c>
      <c r="L189" s="2" t="str">
        <f aca="false">"TWIN-"&amp;TEXT(M189,"000000")</f>
        <v>TWIN-000187</v>
      </c>
      <c r="M189" s="2" t="n">
        <f aca="false">ROW()-2</f>
        <v>187</v>
      </c>
      <c r="N189" s="2" t="s">
        <v>4374</v>
      </c>
      <c r="O189" s="2" t="n">
        <v>1</v>
      </c>
    </row>
    <row r="190" customFormat="false" ht="15" hidden="false" customHeight="false" outlineLevel="0" collapsed="false">
      <c r="A190" s="2" t="str">
        <f aca="false">Telemetry!A190</f>
        <v>2019-12-09T03:08:00Z</v>
      </c>
      <c r="B190" s="2" t="str">
        <f aca="false">Telemetry!B190</f>
        <v>ISS-25544</v>
      </c>
      <c r="C190" s="2" t="n">
        <f aca="false">Telemetry!V190</f>
        <v>84.86836317</v>
      </c>
      <c r="D190" s="2" t="n">
        <f aca="false">MAX(0,MIN(100,100-ABS(Telemetry!Y190-20)*3))</f>
        <v>49.483614448</v>
      </c>
      <c r="E190" s="2" t="n">
        <f aca="false">MAX(0,MIN(100,100-ABS(Telemetry!AA190-90)*1.2))</f>
        <v>55.770600844</v>
      </c>
      <c r="F190" s="2" t="n">
        <f aca="false">IF(Telemetry!AB190="ON",95,100)</f>
        <v>95</v>
      </c>
      <c r="G190" s="2" t="n">
        <f aca="false">IF(OR(Channel_Anomalies!C190=1,Channel_Anomalies!D190=1,Channel_Anomalies!E190=1),1,0)</f>
        <v>0</v>
      </c>
      <c r="H190" s="2" t="str">
        <f aca="false">IF(Channel_Anomalies!C190=1,"temperature",IF(Channel_Anomalies!D190=1,"battery_voltage",IF(Channel_Anomalies!E190=1,"solar_power_input","")))</f>
        <v/>
      </c>
      <c r="I190" s="2" t="n">
        <f aca="false">IF(Channel_Anomalies!C190=1,0.9,IF(Channel_Anomalies!D190=1,0.85,IF(Channel_Anomalies!E190=1,0.75,0)))</f>
        <v>0</v>
      </c>
      <c r="J190" s="2" t="n">
        <f aca="false">MAX(0,MIN(100,0.35*C190+0.25*D190+0.25*E190+0.15*F190-IF(G190=1,12,0)))</f>
        <v>70.2674809325</v>
      </c>
      <c r="K190" s="2" t="str">
        <f aca="false">IF(J190&lt;40,"CRITICAL",IF(J190&lt;60,"HIGH",IF(J190&lt;80,"MED","LOW")))</f>
        <v>MED</v>
      </c>
      <c r="L190" s="2" t="str">
        <f aca="false">"TWIN-"&amp;TEXT(M190,"000000")</f>
        <v>TWIN-000188</v>
      </c>
      <c r="M190" s="2" t="n">
        <f aca="false">ROW()-2</f>
        <v>188</v>
      </c>
      <c r="N190" s="2" t="s">
        <v>4374</v>
      </c>
      <c r="O190" s="2" t="n">
        <v>1</v>
      </c>
    </row>
    <row r="191" customFormat="false" ht="15" hidden="false" customHeight="false" outlineLevel="0" collapsed="false">
      <c r="A191" s="2" t="str">
        <f aca="false">Telemetry!A191</f>
        <v>2019-12-09T03:09:00Z</v>
      </c>
      <c r="B191" s="2" t="str">
        <f aca="false">Telemetry!B191</f>
        <v>ISS-25544</v>
      </c>
      <c r="C191" s="2" t="n">
        <f aca="false">Telemetry!V191</f>
        <v>83.48454369</v>
      </c>
      <c r="D191" s="2" t="n">
        <f aca="false">MAX(0,MIN(100,100-ABS(Telemetry!Y191-20)*3))</f>
        <v>47.166044821</v>
      </c>
      <c r="E191" s="2" t="n">
        <f aca="false">MAX(0,MIN(100,100-ABS(Telemetry!AA191-90)*1.2))</f>
        <v>72.782728204</v>
      </c>
      <c r="F191" s="2" t="n">
        <f aca="false">IF(Telemetry!AB191="ON",95,100)</f>
        <v>95</v>
      </c>
      <c r="G191" s="2" t="n">
        <f aca="false">IF(OR(Channel_Anomalies!C191=1,Channel_Anomalies!D191=1,Channel_Anomalies!E191=1),1,0)</f>
        <v>0</v>
      </c>
      <c r="H191" s="2" t="str">
        <f aca="false">IF(Channel_Anomalies!C191=1,"temperature",IF(Channel_Anomalies!D191=1,"battery_voltage",IF(Channel_Anomalies!E191=1,"solar_power_input","")))</f>
        <v/>
      </c>
      <c r="I191" s="2" t="n">
        <f aca="false">IF(Channel_Anomalies!C191=1,0.9,IF(Channel_Anomalies!D191=1,0.85,IF(Channel_Anomalies!E191=1,0.75,0)))</f>
        <v>0</v>
      </c>
      <c r="J191" s="2" t="n">
        <f aca="false">MAX(0,MIN(100,0.35*C191+0.25*D191+0.25*E191+0.15*F191-IF(G191=1,12,0)))</f>
        <v>73.45678354775</v>
      </c>
      <c r="K191" s="2" t="str">
        <f aca="false">IF(J191&lt;40,"CRITICAL",IF(J191&lt;60,"HIGH",IF(J191&lt;80,"MED","LOW")))</f>
        <v>MED</v>
      </c>
      <c r="L191" s="2" t="str">
        <f aca="false">"TWIN-"&amp;TEXT(M191,"000000")</f>
        <v>TWIN-000189</v>
      </c>
      <c r="M191" s="2" t="n">
        <f aca="false">ROW()-2</f>
        <v>189</v>
      </c>
      <c r="N191" s="2" t="s">
        <v>4374</v>
      </c>
      <c r="O191" s="2" t="n">
        <v>1</v>
      </c>
    </row>
    <row r="192" customFormat="false" ht="15" hidden="false" customHeight="false" outlineLevel="0" collapsed="false">
      <c r="A192" s="2" t="str">
        <f aca="false">Telemetry!A192</f>
        <v>2019-12-09T03:10:00Z</v>
      </c>
      <c r="B192" s="2" t="str">
        <f aca="false">Telemetry!B192</f>
        <v>ISS-25544</v>
      </c>
      <c r="C192" s="2" t="n">
        <f aca="false">Telemetry!V192</f>
        <v>82.05973043</v>
      </c>
      <c r="D192" s="2" t="n">
        <f aca="false">MAX(0,MIN(100,100-ABS(Telemetry!Y192-20)*3))</f>
        <v>45.225726142</v>
      </c>
      <c r="E192" s="2" t="n">
        <f aca="false">MAX(0,MIN(100,100-ABS(Telemetry!AA192-90)*1.2))</f>
        <v>74.06924374</v>
      </c>
      <c r="F192" s="2" t="n">
        <f aca="false">IF(Telemetry!AB192="ON",95,100)</f>
        <v>95</v>
      </c>
      <c r="G192" s="2" t="n">
        <f aca="false">IF(OR(Channel_Anomalies!C192=1,Channel_Anomalies!D192=1,Channel_Anomalies!E192=1),1,0)</f>
        <v>0</v>
      </c>
      <c r="H192" s="2" t="str">
        <f aca="false">IF(Channel_Anomalies!C192=1,"temperature",IF(Channel_Anomalies!D192=1,"battery_voltage",IF(Channel_Anomalies!E192=1,"solar_power_input","")))</f>
        <v/>
      </c>
      <c r="I192" s="2" t="n">
        <f aca="false">IF(Channel_Anomalies!C192=1,0.9,IF(Channel_Anomalies!D192=1,0.85,IF(Channel_Anomalies!E192=1,0.75,0)))</f>
        <v>0</v>
      </c>
      <c r="J192" s="2" t="n">
        <f aca="false">MAX(0,MIN(100,0.35*C192+0.25*D192+0.25*E192+0.15*F192-IF(G192=1,12,0)))</f>
        <v>72.794648121</v>
      </c>
      <c r="K192" s="2" t="str">
        <f aca="false">IF(J192&lt;40,"CRITICAL",IF(J192&lt;60,"HIGH",IF(J192&lt;80,"MED","LOW")))</f>
        <v>MED</v>
      </c>
      <c r="L192" s="2" t="str">
        <f aca="false">"TWIN-"&amp;TEXT(M192,"000000")</f>
        <v>TWIN-000190</v>
      </c>
      <c r="M192" s="2" t="n">
        <f aca="false">ROW()-2</f>
        <v>190</v>
      </c>
      <c r="N192" s="2" t="s">
        <v>4374</v>
      </c>
      <c r="O192" s="2" t="n">
        <v>1</v>
      </c>
    </row>
    <row r="193" customFormat="false" ht="15" hidden="false" customHeight="false" outlineLevel="0" collapsed="false">
      <c r="A193" s="2" t="str">
        <f aca="false">Telemetry!A193</f>
        <v>2019-12-09T03:11:00Z</v>
      </c>
      <c r="B193" s="2" t="str">
        <f aca="false">Telemetry!B193</f>
        <v>ISS-25544</v>
      </c>
      <c r="C193" s="2" t="n">
        <f aca="false">Telemetry!V193</f>
        <v>80.58339708</v>
      </c>
      <c r="D193" s="2" t="n">
        <f aca="false">MAX(0,MIN(100,100-ABS(Telemetry!Y193-20)*3))</f>
        <v>44.647771609</v>
      </c>
      <c r="E193" s="2" t="n">
        <f aca="false">MAX(0,MIN(100,100-ABS(Telemetry!AA193-90)*1.2))</f>
        <v>77.036801224</v>
      </c>
      <c r="F193" s="2" t="n">
        <f aca="false">IF(Telemetry!AB193="ON",95,100)</f>
        <v>95</v>
      </c>
      <c r="G193" s="2" t="n">
        <f aca="false">IF(OR(Channel_Anomalies!C193=1,Channel_Anomalies!D193=1,Channel_Anomalies!E193=1),1,0)</f>
        <v>0</v>
      </c>
      <c r="H193" s="2" t="str">
        <f aca="false">IF(Channel_Anomalies!C193=1,"temperature",IF(Channel_Anomalies!D193=1,"battery_voltage",IF(Channel_Anomalies!E193=1,"solar_power_input","")))</f>
        <v/>
      </c>
      <c r="I193" s="2" t="n">
        <f aca="false">IF(Channel_Anomalies!C193=1,0.9,IF(Channel_Anomalies!D193=1,0.85,IF(Channel_Anomalies!E193=1,0.75,0)))</f>
        <v>0</v>
      </c>
      <c r="J193" s="2" t="n">
        <f aca="false">MAX(0,MIN(100,0.35*C193+0.25*D193+0.25*E193+0.15*F193-IF(G193=1,12,0)))</f>
        <v>72.87533218625</v>
      </c>
      <c r="K193" s="2" t="str">
        <f aca="false">IF(J193&lt;40,"CRITICAL",IF(J193&lt;60,"HIGH",IF(J193&lt;80,"MED","LOW")))</f>
        <v>MED</v>
      </c>
      <c r="L193" s="2" t="str">
        <f aca="false">"TWIN-"&amp;TEXT(M193,"000000")</f>
        <v>TWIN-000191</v>
      </c>
      <c r="M193" s="2" t="n">
        <f aca="false">ROW()-2</f>
        <v>191</v>
      </c>
      <c r="N193" s="2" t="s">
        <v>4374</v>
      </c>
      <c r="O193" s="2" t="n">
        <v>1</v>
      </c>
    </row>
    <row r="194" customFormat="false" ht="15" hidden="false" customHeight="false" outlineLevel="0" collapsed="false">
      <c r="A194" s="2" t="str">
        <f aca="false">Telemetry!A194</f>
        <v>2019-12-09T03:12:00Z</v>
      </c>
      <c r="B194" s="2" t="str">
        <f aca="false">Telemetry!B194</f>
        <v>ISS-25544</v>
      </c>
      <c r="C194" s="2" t="n">
        <f aca="false">Telemetry!V194</f>
        <v>79.17762961</v>
      </c>
      <c r="D194" s="2" t="n">
        <f aca="false">MAX(0,MIN(100,100-ABS(Telemetry!Y194-20)*3))</f>
        <v>42.980573188</v>
      </c>
      <c r="E194" s="2" t="n">
        <f aca="false">MAX(0,MIN(100,100-ABS(Telemetry!AA194-90)*1.2))</f>
        <v>73.871273764</v>
      </c>
      <c r="F194" s="2" t="n">
        <f aca="false">IF(Telemetry!AB194="ON",95,100)</f>
        <v>95</v>
      </c>
      <c r="G194" s="2" t="n">
        <f aca="false">IF(OR(Channel_Anomalies!C194=1,Channel_Anomalies!D194=1,Channel_Anomalies!E194=1),1,0)</f>
        <v>0</v>
      </c>
      <c r="H194" s="2" t="str">
        <f aca="false">IF(Channel_Anomalies!C194=1,"temperature",IF(Channel_Anomalies!D194=1,"battery_voltage",IF(Channel_Anomalies!E194=1,"solar_power_input","")))</f>
        <v/>
      </c>
      <c r="I194" s="2" t="n">
        <f aca="false">IF(Channel_Anomalies!C194=1,0.9,IF(Channel_Anomalies!D194=1,0.85,IF(Channel_Anomalies!E194=1,0.75,0)))</f>
        <v>0</v>
      </c>
      <c r="J194" s="2" t="n">
        <f aca="false">MAX(0,MIN(100,0.35*C194+0.25*D194+0.25*E194+0.15*F194-IF(G194=1,12,0)))</f>
        <v>71.1751321015</v>
      </c>
      <c r="K194" s="2" t="str">
        <f aca="false">IF(J194&lt;40,"CRITICAL",IF(J194&lt;60,"HIGH",IF(J194&lt;80,"MED","LOW")))</f>
        <v>MED</v>
      </c>
      <c r="L194" s="2" t="str">
        <f aca="false">"TWIN-"&amp;TEXT(M194,"000000")</f>
        <v>TWIN-000192</v>
      </c>
      <c r="M194" s="2" t="n">
        <f aca="false">ROW()-2</f>
        <v>192</v>
      </c>
      <c r="N194" s="2" t="s">
        <v>4374</v>
      </c>
      <c r="O194" s="2" t="n">
        <v>1</v>
      </c>
    </row>
    <row r="195" customFormat="false" ht="15" hidden="false" customHeight="false" outlineLevel="0" collapsed="false">
      <c r="A195" s="2" t="str">
        <f aca="false">Telemetry!A195</f>
        <v>2019-12-09T03:13:00Z</v>
      </c>
      <c r="B195" s="2" t="str">
        <f aca="false">Telemetry!B195</f>
        <v>ISS-25544</v>
      </c>
      <c r="C195" s="2" t="n">
        <f aca="false">Telemetry!V195</f>
        <v>77.78727373</v>
      </c>
      <c r="D195" s="2" t="n">
        <f aca="false">MAX(0,MIN(100,100-ABS(Telemetry!Y195-20)*3))</f>
        <v>42.127617085</v>
      </c>
      <c r="E195" s="2" t="n">
        <f aca="false">MAX(0,MIN(100,100-ABS(Telemetry!AA195-90)*1.2))</f>
        <v>73.721118976</v>
      </c>
      <c r="F195" s="2" t="n">
        <f aca="false">IF(Telemetry!AB195="ON",95,100)</f>
        <v>95</v>
      </c>
      <c r="G195" s="2" t="n">
        <f aca="false">IF(OR(Channel_Anomalies!C195=1,Channel_Anomalies!D195=1,Channel_Anomalies!E195=1),1,0)</f>
        <v>0</v>
      </c>
      <c r="H195" s="2" t="str">
        <f aca="false">IF(Channel_Anomalies!C195=1,"temperature",IF(Channel_Anomalies!D195=1,"battery_voltage",IF(Channel_Anomalies!E195=1,"solar_power_input","")))</f>
        <v/>
      </c>
      <c r="I195" s="2" t="n">
        <f aca="false">IF(Channel_Anomalies!C195=1,0.9,IF(Channel_Anomalies!D195=1,0.85,IF(Channel_Anomalies!E195=1,0.75,0)))</f>
        <v>0</v>
      </c>
      <c r="J195" s="2" t="n">
        <f aca="false">MAX(0,MIN(100,0.35*C195+0.25*D195+0.25*E195+0.15*F195-IF(G195=1,12,0)))</f>
        <v>70.43772982075</v>
      </c>
      <c r="K195" s="2" t="str">
        <f aca="false">IF(J195&lt;40,"CRITICAL",IF(J195&lt;60,"HIGH",IF(J195&lt;80,"MED","LOW")))</f>
        <v>MED</v>
      </c>
      <c r="L195" s="2" t="str">
        <f aca="false">"TWIN-"&amp;TEXT(M195,"000000")</f>
        <v>TWIN-000193</v>
      </c>
      <c r="M195" s="2" t="n">
        <f aca="false">ROW()-2</f>
        <v>193</v>
      </c>
      <c r="N195" s="2" t="s">
        <v>4374</v>
      </c>
      <c r="O195" s="2" t="n">
        <v>1</v>
      </c>
    </row>
    <row r="196" customFormat="false" ht="15" hidden="false" customHeight="false" outlineLevel="0" collapsed="false">
      <c r="A196" s="2" t="str">
        <f aca="false">Telemetry!A196</f>
        <v>2019-12-09T03:14:00Z</v>
      </c>
      <c r="B196" s="2" t="str">
        <f aca="false">Telemetry!B196</f>
        <v>ISS-25544</v>
      </c>
      <c r="C196" s="2" t="n">
        <f aca="false">Telemetry!V196</f>
        <v>76.67391224</v>
      </c>
      <c r="D196" s="2" t="n">
        <f aca="false">MAX(0,MIN(100,100-ABS(Telemetry!Y196-20)*3))</f>
        <v>40.165486792</v>
      </c>
      <c r="E196" s="2" t="n">
        <f aca="false">MAX(0,MIN(100,100-ABS(Telemetry!AA196-90)*1.2))</f>
        <v>56.129621932</v>
      </c>
      <c r="F196" s="2" t="n">
        <f aca="false">IF(Telemetry!AB196="ON",95,100)</f>
        <v>95</v>
      </c>
      <c r="G196" s="2" t="n">
        <f aca="false">IF(OR(Channel_Anomalies!C196=1,Channel_Anomalies!D196=1,Channel_Anomalies!E196=1),1,0)</f>
        <v>0</v>
      </c>
      <c r="H196" s="2" t="str">
        <f aca="false">IF(Channel_Anomalies!C196=1,"temperature",IF(Channel_Anomalies!D196=1,"battery_voltage",IF(Channel_Anomalies!E196=1,"solar_power_input","")))</f>
        <v/>
      </c>
      <c r="I196" s="2" t="n">
        <f aca="false">IF(Channel_Anomalies!C196=1,0.9,IF(Channel_Anomalies!D196=1,0.85,IF(Channel_Anomalies!E196=1,0.75,0)))</f>
        <v>0</v>
      </c>
      <c r="J196" s="2" t="n">
        <f aca="false">MAX(0,MIN(100,0.35*C196+0.25*D196+0.25*E196+0.15*F196-IF(G196=1,12,0)))</f>
        <v>65.159646465</v>
      </c>
      <c r="K196" s="2" t="str">
        <f aca="false">IF(J196&lt;40,"CRITICAL",IF(J196&lt;60,"HIGH",IF(J196&lt;80,"MED","LOW")))</f>
        <v>MED</v>
      </c>
      <c r="L196" s="2" t="str">
        <f aca="false">"TWIN-"&amp;TEXT(M196,"000000")</f>
        <v>TWIN-000194</v>
      </c>
      <c r="M196" s="2" t="n">
        <f aca="false">ROW()-2</f>
        <v>194</v>
      </c>
      <c r="N196" s="2" t="s">
        <v>4374</v>
      </c>
      <c r="O196" s="2" t="n">
        <v>1</v>
      </c>
    </row>
    <row r="197" customFormat="false" ht="15" hidden="false" customHeight="false" outlineLevel="0" collapsed="false">
      <c r="A197" s="2" t="str">
        <f aca="false">Telemetry!A197</f>
        <v>2019-12-09T03:15:00Z</v>
      </c>
      <c r="B197" s="2" t="str">
        <f aca="false">Telemetry!B197</f>
        <v>ISS-25544</v>
      </c>
      <c r="C197" s="2" t="n">
        <f aca="false">Telemetry!V197</f>
        <v>75.54363334</v>
      </c>
      <c r="D197" s="2" t="n">
        <f aca="false">MAX(0,MIN(100,100-ABS(Telemetry!Y197-20)*3))</f>
        <v>38.111013364</v>
      </c>
      <c r="E197" s="2" t="n">
        <f aca="false">MAX(0,MIN(100,100-ABS(Telemetry!AA197-90)*1.2))</f>
        <v>57.10406446</v>
      </c>
      <c r="F197" s="2" t="n">
        <f aca="false">IF(Telemetry!AB197="ON",95,100)</f>
        <v>95</v>
      </c>
      <c r="G197" s="2" t="n">
        <f aca="false">IF(OR(Channel_Anomalies!C197=1,Channel_Anomalies!D197=1,Channel_Anomalies!E197=1),1,0)</f>
        <v>0</v>
      </c>
      <c r="H197" s="2" t="str">
        <f aca="false">IF(Channel_Anomalies!C197=1,"temperature",IF(Channel_Anomalies!D197=1,"battery_voltage",IF(Channel_Anomalies!E197=1,"solar_power_input","")))</f>
        <v/>
      </c>
      <c r="I197" s="2" t="n">
        <f aca="false">IF(Channel_Anomalies!C197=1,0.9,IF(Channel_Anomalies!D197=1,0.85,IF(Channel_Anomalies!E197=1,0.75,0)))</f>
        <v>0</v>
      </c>
      <c r="J197" s="2" t="n">
        <f aca="false">MAX(0,MIN(100,0.35*C197+0.25*D197+0.25*E197+0.15*F197-IF(G197=1,12,0)))</f>
        <v>64.494041125</v>
      </c>
      <c r="K197" s="2" t="str">
        <f aca="false">IF(J197&lt;40,"CRITICAL",IF(J197&lt;60,"HIGH",IF(J197&lt;80,"MED","LOW")))</f>
        <v>MED</v>
      </c>
      <c r="L197" s="2" t="str">
        <f aca="false">"TWIN-"&amp;TEXT(M197,"000000")</f>
        <v>TWIN-000195</v>
      </c>
      <c r="M197" s="2" t="n">
        <f aca="false">ROW()-2</f>
        <v>195</v>
      </c>
      <c r="N197" s="2" t="s">
        <v>4374</v>
      </c>
      <c r="O197" s="2" t="n">
        <v>1</v>
      </c>
    </row>
    <row r="198" customFormat="false" ht="15" hidden="false" customHeight="false" outlineLevel="0" collapsed="false">
      <c r="A198" s="2" t="str">
        <f aca="false">Telemetry!A198</f>
        <v>2019-12-09T03:16:00Z</v>
      </c>
      <c r="B198" s="2" t="str">
        <f aca="false">Telemetry!B198</f>
        <v>ISS-25544</v>
      </c>
      <c r="C198" s="2" t="n">
        <f aca="false">Telemetry!V198</f>
        <v>74.42901118</v>
      </c>
      <c r="D198" s="2" t="n">
        <f aca="false">MAX(0,MIN(100,100-ABS(Telemetry!Y198-20)*3))</f>
        <v>37.312820515</v>
      </c>
      <c r="E198" s="2" t="n">
        <f aca="false">MAX(0,MIN(100,100-ABS(Telemetry!AA198-90)*1.2))</f>
        <v>57.077895472</v>
      </c>
      <c r="F198" s="2" t="n">
        <f aca="false">IF(Telemetry!AB198="ON",95,100)</f>
        <v>95</v>
      </c>
      <c r="G198" s="2" t="n">
        <f aca="false">IF(OR(Channel_Anomalies!C198=1,Channel_Anomalies!D198=1,Channel_Anomalies!E198=1),1,0)</f>
        <v>0</v>
      </c>
      <c r="H198" s="2" t="str">
        <f aca="false">IF(Channel_Anomalies!C198=1,"temperature",IF(Channel_Anomalies!D198=1,"battery_voltage",IF(Channel_Anomalies!E198=1,"solar_power_input","")))</f>
        <v/>
      </c>
      <c r="I198" s="2" t="n">
        <f aca="false">IF(Channel_Anomalies!C198=1,0.9,IF(Channel_Anomalies!D198=1,0.85,IF(Channel_Anomalies!E198=1,0.75,0)))</f>
        <v>0</v>
      </c>
      <c r="J198" s="2" t="n">
        <f aca="false">MAX(0,MIN(100,0.35*C198+0.25*D198+0.25*E198+0.15*F198-IF(G198=1,12,0)))</f>
        <v>63.89783290975</v>
      </c>
      <c r="K198" s="2" t="str">
        <f aca="false">IF(J198&lt;40,"CRITICAL",IF(J198&lt;60,"HIGH",IF(J198&lt;80,"MED","LOW")))</f>
        <v>MED</v>
      </c>
      <c r="L198" s="2" t="str">
        <f aca="false">"TWIN-"&amp;TEXT(M198,"000000")</f>
        <v>TWIN-000196</v>
      </c>
      <c r="M198" s="2" t="n">
        <f aca="false">ROW()-2</f>
        <v>196</v>
      </c>
      <c r="N198" s="2" t="s">
        <v>4374</v>
      </c>
      <c r="O198" s="2" t="n">
        <v>1</v>
      </c>
    </row>
    <row r="199" customFormat="false" ht="15" hidden="false" customHeight="false" outlineLevel="0" collapsed="false">
      <c r="A199" s="2" t="str">
        <f aca="false">Telemetry!A199</f>
        <v>2019-12-09T03:17:00Z</v>
      </c>
      <c r="B199" s="2" t="str">
        <f aca="false">Telemetry!B199</f>
        <v>ISS-25544</v>
      </c>
      <c r="C199" s="2" t="n">
        <f aca="false">Telemetry!V199</f>
        <v>73.31920327</v>
      </c>
      <c r="D199" s="2" t="n">
        <f aca="false">MAX(0,MIN(100,100-ABS(Telemetry!Y199-20)*3))</f>
        <v>37.317839293</v>
      </c>
      <c r="E199" s="2" t="n">
        <f aca="false">MAX(0,MIN(100,100-ABS(Telemetry!AA199-90)*1.2))</f>
        <v>55.960243708</v>
      </c>
      <c r="F199" s="2" t="n">
        <f aca="false">IF(Telemetry!AB199="ON",95,100)</f>
        <v>95</v>
      </c>
      <c r="G199" s="2" t="n">
        <f aca="false">IF(OR(Channel_Anomalies!C199=1,Channel_Anomalies!D199=1,Channel_Anomalies!E199=1),1,0)</f>
        <v>0</v>
      </c>
      <c r="H199" s="2" t="str">
        <f aca="false">IF(Channel_Anomalies!C199=1,"temperature",IF(Channel_Anomalies!D199=1,"battery_voltage",IF(Channel_Anomalies!E199=1,"solar_power_input","")))</f>
        <v/>
      </c>
      <c r="I199" s="2" t="n">
        <f aca="false">IF(Channel_Anomalies!C199=1,0.9,IF(Channel_Anomalies!D199=1,0.85,IF(Channel_Anomalies!E199=1,0.75,0)))</f>
        <v>0</v>
      </c>
      <c r="J199" s="2" t="n">
        <f aca="false">MAX(0,MIN(100,0.35*C199+0.25*D199+0.25*E199+0.15*F199-IF(G199=1,12,0)))</f>
        <v>63.23124189475</v>
      </c>
      <c r="K199" s="2" t="str">
        <f aca="false">IF(J199&lt;40,"CRITICAL",IF(J199&lt;60,"HIGH",IF(J199&lt;80,"MED","LOW")))</f>
        <v>MED</v>
      </c>
      <c r="L199" s="2" t="str">
        <f aca="false">"TWIN-"&amp;TEXT(M199,"000000")</f>
        <v>TWIN-000197</v>
      </c>
      <c r="M199" s="2" t="n">
        <f aca="false">ROW()-2</f>
        <v>197</v>
      </c>
      <c r="N199" s="2" t="s">
        <v>4374</v>
      </c>
      <c r="O199" s="2" t="n">
        <v>1</v>
      </c>
    </row>
    <row r="200" customFormat="false" ht="15" hidden="false" customHeight="false" outlineLevel="0" collapsed="false">
      <c r="A200" s="2" t="str">
        <f aca="false">Telemetry!A200</f>
        <v>2019-12-09T03:18:00Z</v>
      </c>
      <c r="B200" s="2" t="str">
        <f aca="false">Telemetry!B200</f>
        <v>ISS-25544</v>
      </c>
      <c r="C200" s="2" t="n">
        <f aca="false">Telemetry!V200</f>
        <v>72.23909494</v>
      </c>
      <c r="D200" s="2" t="n">
        <f aca="false">MAX(0,MIN(100,100-ABS(Telemetry!Y200-20)*3))</f>
        <v>35.365451893</v>
      </c>
      <c r="E200" s="2" t="n">
        <f aca="false">MAX(0,MIN(100,100-ABS(Telemetry!AA200-90)*1.2))</f>
        <v>54.214239916</v>
      </c>
      <c r="F200" s="2" t="n">
        <f aca="false">IF(Telemetry!AB200="ON",95,100)</f>
        <v>95</v>
      </c>
      <c r="G200" s="2" t="n">
        <f aca="false">IF(OR(Channel_Anomalies!C200=1,Channel_Anomalies!D200=1,Channel_Anomalies!E200=1),1,0)</f>
        <v>0</v>
      </c>
      <c r="H200" s="2" t="str">
        <f aca="false">IF(Channel_Anomalies!C200=1,"temperature",IF(Channel_Anomalies!D200=1,"battery_voltage",IF(Channel_Anomalies!E200=1,"solar_power_input","")))</f>
        <v/>
      </c>
      <c r="I200" s="2" t="n">
        <f aca="false">IF(Channel_Anomalies!C200=1,0.9,IF(Channel_Anomalies!D200=1,0.85,IF(Channel_Anomalies!E200=1,0.75,0)))</f>
        <v>0</v>
      </c>
      <c r="J200" s="2" t="n">
        <f aca="false">MAX(0,MIN(100,0.35*C200+0.25*D200+0.25*E200+0.15*F200-IF(G200=1,12,0)))</f>
        <v>61.92860618125</v>
      </c>
      <c r="K200" s="2" t="str">
        <f aca="false">IF(J200&lt;40,"CRITICAL",IF(J200&lt;60,"HIGH",IF(J200&lt;80,"MED","LOW")))</f>
        <v>MED</v>
      </c>
      <c r="L200" s="2" t="str">
        <f aca="false">"TWIN-"&amp;TEXT(M200,"000000")</f>
        <v>TWIN-000198</v>
      </c>
      <c r="M200" s="2" t="n">
        <f aca="false">ROW()-2</f>
        <v>198</v>
      </c>
      <c r="N200" s="2" t="s">
        <v>4374</v>
      </c>
      <c r="O200" s="2" t="n">
        <v>1</v>
      </c>
    </row>
    <row r="201" customFormat="false" ht="15" hidden="false" customHeight="false" outlineLevel="0" collapsed="false">
      <c r="A201" s="2" t="str">
        <f aca="false">Telemetry!A201</f>
        <v>2019-12-09T03:19:00Z</v>
      </c>
      <c r="B201" s="2" t="str">
        <f aca="false">Telemetry!B201</f>
        <v>ISS-25544</v>
      </c>
      <c r="C201" s="2" t="n">
        <f aca="false">Telemetry!V201</f>
        <v>71.09298697</v>
      </c>
      <c r="D201" s="2" t="n">
        <f aca="false">MAX(0,MIN(100,100-ABS(Telemetry!Y201-20)*3))</f>
        <v>34.685943979</v>
      </c>
      <c r="E201" s="2" t="n">
        <f aca="false">MAX(0,MIN(100,100-ABS(Telemetry!AA201-90)*1.2))</f>
        <v>58.01581888</v>
      </c>
      <c r="F201" s="2" t="n">
        <f aca="false">IF(Telemetry!AB201="ON",95,100)</f>
        <v>95</v>
      </c>
      <c r="G201" s="2" t="n">
        <f aca="false">IF(OR(Channel_Anomalies!C201=1,Channel_Anomalies!D201=1,Channel_Anomalies!E201=1),1,0)</f>
        <v>0</v>
      </c>
      <c r="H201" s="2" t="str">
        <f aca="false">IF(Channel_Anomalies!C201=1,"temperature",IF(Channel_Anomalies!D201=1,"battery_voltage",IF(Channel_Anomalies!E201=1,"solar_power_input","")))</f>
        <v/>
      </c>
      <c r="I201" s="2" t="n">
        <f aca="false">IF(Channel_Anomalies!C201=1,0.9,IF(Channel_Anomalies!D201=1,0.85,IF(Channel_Anomalies!E201=1,0.75,0)))</f>
        <v>0</v>
      </c>
      <c r="J201" s="2" t="n">
        <f aca="false">MAX(0,MIN(100,0.35*C201+0.25*D201+0.25*E201+0.15*F201-IF(G201=1,12,0)))</f>
        <v>62.30798615425</v>
      </c>
      <c r="K201" s="2" t="str">
        <f aca="false">IF(J201&lt;40,"CRITICAL",IF(J201&lt;60,"HIGH",IF(J201&lt;80,"MED","LOW")))</f>
        <v>MED</v>
      </c>
      <c r="L201" s="2" t="str">
        <f aca="false">"TWIN-"&amp;TEXT(M201,"000000")</f>
        <v>TWIN-000199</v>
      </c>
      <c r="M201" s="2" t="n">
        <f aca="false">ROW()-2</f>
        <v>199</v>
      </c>
      <c r="N201" s="2" t="s">
        <v>4374</v>
      </c>
      <c r="O201" s="2" t="n">
        <v>1</v>
      </c>
    </row>
    <row r="202" customFormat="false" ht="15" hidden="false" customHeight="false" outlineLevel="0" collapsed="false">
      <c r="A202" s="2" t="str">
        <f aca="false">Telemetry!A202</f>
        <v>2019-12-09T03:20:00Z</v>
      </c>
      <c r="B202" s="2" t="str">
        <f aca="false">Telemetry!B202</f>
        <v>ISS-25544</v>
      </c>
      <c r="C202" s="2" t="n">
        <f aca="false">Telemetry!V202</f>
        <v>72.40557678</v>
      </c>
      <c r="D202" s="2" t="n">
        <f aca="false">MAX(0,MIN(100,100-ABS(Telemetry!Y202-20)*3))</f>
        <v>37.970526883</v>
      </c>
      <c r="E202" s="2" t="n">
        <f aca="false">MAX(0,MIN(100,100-ABS(Telemetry!AA202-90)*1.2))</f>
        <v>60.197061664</v>
      </c>
      <c r="F202" s="2" t="n">
        <f aca="false">IF(Telemetry!AB202="ON",95,100)</f>
        <v>95</v>
      </c>
      <c r="G202" s="2" t="n">
        <f aca="false">IF(OR(Channel_Anomalies!C202=1,Channel_Anomalies!D202=1,Channel_Anomalies!E202=1),1,0)</f>
        <v>0</v>
      </c>
      <c r="H202" s="2" t="str">
        <f aca="false">IF(Channel_Anomalies!C202=1,"temperature",IF(Channel_Anomalies!D202=1,"battery_voltage",IF(Channel_Anomalies!E202=1,"solar_power_input","")))</f>
        <v/>
      </c>
      <c r="I202" s="2" t="n">
        <f aca="false">IF(Channel_Anomalies!C202=1,0.9,IF(Channel_Anomalies!D202=1,0.85,IF(Channel_Anomalies!E202=1,0.75,0)))</f>
        <v>0</v>
      </c>
      <c r="J202" s="2" t="n">
        <f aca="false">MAX(0,MIN(100,0.35*C202+0.25*D202+0.25*E202+0.15*F202-IF(G202=1,12,0)))</f>
        <v>64.13384900975</v>
      </c>
      <c r="K202" s="2" t="str">
        <f aca="false">IF(J202&lt;40,"CRITICAL",IF(J202&lt;60,"HIGH",IF(J202&lt;80,"MED","LOW")))</f>
        <v>MED</v>
      </c>
      <c r="L202" s="2" t="str">
        <f aca="false">"TWIN-"&amp;TEXT(M202,"000000")</f>
        <v>TWIN-000200</v>
      </c>
      <c r="M202" s="2" t="n">
        <f aca="false">ROW()-2</f>
        <v>200</v>
      </c>
      <c r="N202" s="2" t="s">
        <v>4374</v>
      </c>
      <c r="O202" s="2" t="n">
        <v>1</v>
      </c>
    </row>
    <row r="203" customFormat="false" ht="15" hidden="false" customHeight="false" outlineLevel="0" collapsed="false">
      <c r="A203" s="2" t="str">
        <f aca="false">Telemetry!A203</f>
        <v>2019-12-09T03:21:00Z</v>
      </c>
      <c r="B203" s="2" t="str">
        <f aca="false">Telemetry!B203</f>
        <v>ISS-25544</v>
      </c>
      <c r="C203" s="2" t="n">
        <f aca="false">Telemetry!V203</f>
        <v>73.74413151</v>
      </c>
      <c r="D203" s="2" t="n">
        <f aca="false">MAX(0,MIN(100,100-ABS(Telemetry!Y203-20)*3))</f>
        <v>41.333679781</v>
      </c>
      <c r="E203" s="2" t="n">
        <f aca="false">MAX(0,MIN(100,100-ABS(Telemetry!AA203-90)*1.2))</f>
        <v>58.11558232</v>
      </c>
      <c r="F203" s="2" t="n">
        <f aca="false">IF(Telemetry!AB203="ON",95,100)</f>
        <v>95</v>
      </c>
      <c r="G203" s="2" t="n">
        <f aca="false">IF(OR(Channel_Anomalies!C203=1,Channel_Anomalies!D203=1,Channel_Anomalies!E203=1),1,0)</f>
        <v>0</v>
      </c>
      <c r="H203" s="2" t="str">
        <f aca="false">IF(Channel_Anomalies!C203=1,"temperature",IF(Channel_Anomalies!D203=1,"battery_voltage",IF(Channel_Anomalies!E203=1,"solar_power_input","")))</f>
        <v/>
      </c>
      <c r="I203" s="2" t="n">
        <f aca="false">IF(Channel_Anomalies!C203=1,0.9,IF(Channel_Anomalies!D203=1,0.85,IF(Channel_Anomalies!E203=1,0.75,0)))</f>
        <v>0</v>
      </c>
      <c r="J203" s="2" t="n">
        <f aca="false">MAX(0,MIN(100,0.35*C203+0.25*D203+0.25*E203+0.15*F203-IF(G203=1,12,0)))</f>
        <v>64.92276155375</v>
      </c>
      <c r="K203" s="2" t="str">
        <f aca="false">IF(J203&lt;40,"CRITICAL",IF(J203&lt;60,"HIGH",IF(J203&lt;80,"MED","LOW")))</f>
        <v>MED</v>
      </c>
      <c r="L203" s="2" t="str">
        <f aca="false">"TWIN-"&amp;TEXT(M203,"000000")</f>
        <v>TWIN-000201</v>
      </c>
      <c r="M203" s="2" t="n">
        <f aca="false">ROW()-2</f>
        <v>201</v>
      </c>
      <c r="N203" s="2" t="s">
        <v>4374</v>
      </c>
      <c r="O203" s="2" t="n">
        <v>1</v>
      </c>
    </row>
    <row r="204" customFormat="false" ht="15" hidden="false" customHeight="false" outlineLevel="0" collapsed="false">
      <c r="A204" s="2" t="str">
        <f aca="false">Telemetry!A204</f>
        <v>2019-12-09T03:22:00Z</v>
      </c>
      <c r="B204" s="2" t="str">
        <f aca="false">Telemetry!B204</f>
        <v>ISS-25544</v>
      </c>
      <c r="C204" s="2" t="n">
        <f aca="false">Telemetry!V204</f>
        <v>75.29219849</v>
      </c>
      <c r="D204" s="2" t="n">
        <f aca="false">MAX(0,MIN(100,100-ABS(Telemetry!Y204-20)*3))</f>
        <v>45.086658112</v>
      </c>
      <c r="E204" s="2" t="n">
        <f aca="false">MAX(0,MIN(100,100-ABS(Telemetry!AA204-90)*1.2))</f>
        <v>57.32262304</v>
      </c>
      <c r="F204" s="2" t="n">
        <f aca="false">IF(Telemetry!AB204="ON",95,100)</f>
        <v>95</v>
      </c>
      <c r="G204" s="2" t="n">
        <f aca="false">IF(OR(Channel_Anomalies!C204=1,Channel_Anomalies!D204=1,Channel_Anomalies!E204=1),1,0)</f>
        <v>0</v>
      </c>
      <c r="H204" s="2" t="str">
        <f aca="false">IF(Channel_Anomalies!C204=1,"temperature",IF(Channel_Anomalies!D204=1,"battery_voltage",IF(Channel_Anomalies!E204=1,"solar_power_input","")))</f>
        <v/>
      </c>
      <c r="I204" s="2" t="n">
        <f aca="false">IF(Channel_Anomalies!C204=1,0.9,IF(Channel_Anomalies!D204=1,0.85,IF(Channel_Anomalies!E204=1,0.75,0)))</f>
        <v>0</v>
      </c>
      <c r="J204" s="2" t="n">
        <f aca="false">MAX(0,MIN(100,0.35*C204+0.25*D204+0.25*E204+0.15*F204-IF(G204=1,12,0)))</f>
        <v>66.2045897595</v>
      </c>
      <c r="K204" s="2" t="str">
        <f aca="false">IF(J204&lt;40,"CRITICAL",IF(J204&lt;60,"HIGH",IF(J204&lt;80,"MED","LOW")))</f>
        <v>MED</v>
      </c>
      <c r="L204" s="2" t="str">
        <f aca="false">"TWIN-"&amp;TEXT(M204,"000000")</f>
        <v>TWIN-000202</v>
      </c>
      <c r="M204" s="2" t="n">
        <f aca="false">ROW()-2</f>
        <v>202</v>
      </c>
      <c r="N204" s="2" t="s">
        <v>4374</v>
      </c>
      <c r="O204" s="2" t="n">
        <v>1</v>
      </c>
    </row>
    <row r="205" customFormat="false" ht="15" hidden="false" customHeight="false" outlineLevel="0" collapsed="false">
      <c r="A205" s="2" t="str">
        <f aca="false">Telemetry!A205</f>
        <v>2019-12-09T03:23:00Z</v>
      </c>
      <c r="B205" s="2" t="str">
        <f aca="false">Telemetry!B205</f>
        <v>ISS-25544</v>
      </c>
      <c r="C205" s="2" t="n">
        <f aca="false">Telemetry!V205</f>
        <v>76.6954388</v>
      </c>
      <c r="D205" s="2" t="n">
        <f aca="false">MAX(0,MIN(100,100-ABS(Telemetry!Y205-20)*3))</f>
        <v>48.469881142</v>
      </c>
      <c r="E205" s="2" t="n">
        <f aca="false">MAX(0,MIN(100,100-ABS(Telemetry!AA205-90)*1.2))</f>
        <v>55.8660739</v>
      </c>
      <c r="F205" s="2" t="n">
        <f aca="false">IF(Telemetry!AB205="ON",95,100)</f>
        <v>95</v>
      </c>
      <c r="G205" s="2" t="n">
        <f aca="false">IF(OR(Channel_Anomalies!C205=1,Channel_Anomalies!D205=1,Channel_Anomalies!E205=1),1,0)</f>
        <v>0</v>
      </c>
      <c r="H205" s="2" t="str">
        <f aca="false">IF(Channel_Anomalies!C205=1,"temperature",IF(Channel_Anomalies!D205=1,"battery_voltage",IF(Channel_Anomalies!E205=1,"solar_power_input","")))</f>
        <v/>
      </c>
      <c r="I205" s="2" t="n">
        <f aca="false">IF(Channel_Anomalies!C205=1,0.9,IF(Channel_Anomalies!D205=1,0.85,IF(Channel_Anomalies!E205=1,0.75,0)))</f>
        <v>0</v>
      </c>
      <c r="J205" s="2" t="n">
        <f aca="false">MAX(0,MIN(100,0.35*C205+0.25*D205+0.25*E205+0.15*F205-IF(G205=1,12,0)))</f>
        <v>67.1773923405</v>
      </c>
      <c r="K205" s="2" t="str">
        <f aca="false">IF(J205&lt;40,"CRITICAL",IF(J205&lt;60,"HIGH",IF(J205&lt;80,"MED","LOW")))</f>
        <v>MED</v>
      </c>
      <c r="L205" s="2" t="str">
        <f aca="false">"TWIN-"&amp;TEXT(M205,"000000")</f>
        <v>TWIN-000203</v>
      </c>
      <c r="M205" s="2" t="n">
        <f aca="false">ROW()-2</f>
        <v>203</v>
      </c>
      <c r="N205" s="2" t="s">
        <v>4374</v>
      </c>
      <c r="O205" s="2" t="n">
        <v>1</v>
      </c>
    </row>
    <row r="206" customFormat="false" ht="15" hidden="false" customHeight="false" outlineLevel="0" collapsed="false">
      <c r="A206" s="2" t="str">
        <f aca="false">Telemetry!A206</f>
        <v>2019-12-09T03:24:00Z</v>
      </c>
      <c r="B206" s="2" t="str">
        <f aca="false">Telemetry!B206</f>
        <v>ISS-25544</v>
      </c>
      <c r="C206" s="2" t="n">
        <f aca="false">Telemetry!V206</f>
        <v>78.05300683</v>
      </c>
      <c r="D206" s="2" t="n">
        <f aca="false">MAX(0,MIN(100,100-ABS(Telemetry!Y206-20)*3))</f>
        <v>49.757688802</v>
      </c>
      <c r="E206" s="2" t="n">
        <f aca="false">MAX(0,MIN(100,100-ABS(Telemetry!AA206-90)*1.2))</f>
        <v>58.329459568</v>
      </c>
      <c r="F206" s="2" t="n">
        <f aca="false">IF(Telemetry!AB206="ON",95,100)</f>
        <v>95</v>
      </c>
      <c r="G206" s="2" t="n">
        <f aca="false">IF(OR(Channel_Anomalies!C206=1,Channel_Anomalies!D206=1,Channel_Anomalies!E206=1),1,0)</f>
        <v>0</v>
      </c>
      <c r="H206" s="2" t="str">
        <f aca="false">IF(Channel_Anomalies!C206=1,"temperature",IF(Channel_Anomalies!D206=1,"battery_voltage",IF(Channel_Anomalies!E206=1,"solar_power_input","")))</f>
        <v/>
      </c>
      <c r="I206" s="2" t="n">
        <f aca="false">IF(Channel_Anomalies!C206=1,0.9,IF(Channel_Anomalies!D206=1,0.85,IF(Channel_Anomalies!E206=1,0.75,0)))</f>
        <v>0</v>
      </c>
      <c r="J206" s="2" t="n">
        <f aca="false">MAX(0,MIN(100,0.35*C206+0.25*D206+0.25*E206+0.15*F206-IF(G206=1,12,0)))</f>
        <v>68.590339483</v>
      </c>
      <c r="K206" s="2" t="str">
        <f aca="false">IF(J206&lt;40,"CRITICAL",IF(J206&lt;60,"HIGH",IF(J206&lt;80,"MED","LOW")))</f>
        <v>MED</v>
      </c>
      <c r="L206" s="2" t="str">
        <f aca="false">"TWIN-"&amp;TEXT(M206,"000000")</f>
        <v>TWIN-000204</v>
      </c>
      <c r="M206" s="2" t="n">
        <f aca="false">ROW()-2</f>
        <v>204</v>
      </c>
      <c r="N206" s="2" t="s">
        <v>4374</v>
      </c>
      <c r="O206" s="2" t="n">
        <v>1</v>
      </c>
    </row>
    <row r="207" customFormat="false" ht="15" hidden="false" customHeight="false" outlineLevel="0" collapsed="false">
      <c r="A207" s="2" t="str">
        <f aca="false">Telemetry!A207</f>
        <v>2019-12-09T03:25:00Z</v>
      </c>
      <c r="B207" s="2" t="str">
        <f aca="false">Telemetry!B207</f>
        <v>ISS-25544</v>
      </c>
      <c r="C207" s="2" t="n">
        <f aca="false">Telemetry!V207</f>
        <v>79.36028262</v>
      </c>
      <c r="D207" s="2" t="n">
        <f aca="false">MAX(0,MIN(100,100-ABS(Telemetry!Y207-20)*3))</f>
        <v>51.226909111</v>
      </c>
      <c r="E207" s="2" t="n">
        <f aca="false">MAX(0,MIN(100,100-ABS(Telemetry!AA207-90)*1.2))</f>
        <v>55.404899776</v>
      </c>
      <c r="F207" s="2" t="n">
        <f aca="false">IF(Telemetry!AB207="ON",95,100)</f>
        <v>95</v>
      </c>
      <c r="G207" s="2" t="n">
        <f aca="false">IF(OR(Channel_Anomalies!C207=1,Channel_Anomalies!D207=1,Channel_Anomalies!E207=1),1,0)</f>
        <v>0</v>
      </c>
      <c r="H207" s="2" t="str">
        <f aca="false">IF(Channel_Anomalies!C207=1,"temperature",IF(Channel_Anomalies!D207=1,"battery_voltage",IF(Channel_Anomalies!E207=1,"solar_power_input","")))</f>
        <v/>
      </c>
      <c r="I207" s="2" t="n">
        <f aca="false">IF(Channel_Anomalies!C207=1,0.9,IF(Channel_Anomalies!D207=1,0.85,IF(Channel_Anomalies!E207=1,0.75,0)))</f>
        <v>0</v>
      </c>
      <c r="J207" s="2" t="n">
        <f aca="false">MAX(0,MIN(100,0.35*C207+0.25*D207+0.25*E207+0.15*F207-IF(G207=1,12,0)))</f>
        <v>68.68405113875</v>
      </c>
      <c r="K207" s="2" t="str">
        <f aca="false">IF(J207&lt;40,"CRITICAL",IF(J207&lt;60,"HIGH",IF(J207&lt;80,"MED","LOW")))</f>
        <v>MED</v>
      </c>
      <c r="L207" s="2" t="str">
        <f aca="false">"TWIN-"&amp;TEXT(M207,"000000")</f>
        <v>TWIN-000205</v>
      </c>
      <c r="M207" s="2" t="n">
        <f aca="false">ROW()-2</f>
        <v>205</v>
      </c>
      <c r="N207" s="2" t="s">
        <v>4374</v>
      </c>
      <c r="O207" s="2" t="n">
        <v>1</v>
      </c>
    </row>
    <row r="208" customFormat="false" ht="15" hidden="false" customHeight="false" outlineLevel="0" collapsed="false">
      <c r="A208" s="2" t="str">
        <f aca="false">Telemetry!A208</f>
        <v>2019-12-09T03:26:00Z</v>
      </c>
      <c r="B208" s="2" t="str">
        <f aca="false">Telemetry!B208</f>
        <v>ISS-25544</v>
      </c>
      <c r="C208" s="2" t="n">
        <f aca="false">Telemetry!V208</f>
        <v>80.72106817</v>
      </c>
      <c r="D208" s="2" t="n">
        <f aca="false">MAX(0,MIN(100,100-ABS(Telemetry!Y208-20)*3))</f>
        <v>54.448230925</v>
      </c>
      <c r="E208" s="2" t="n">
        <f aca="false">MAX(0,MIN(100,100-ABS(Telemetry!AA208-90)*1.2))</f>
        <v>56.975593624</v>
      </c>
      <c r="F208" s="2" t="n">
        <f aca="false">IF(Telemetry!AB208="ON",95,100)</f>
        <v>95</v>
      </c>
      <c r="G208" s="2" t="n">
        <f aca="false">IF(OR(Channel_Anomalies!C208=1,Channel_Anomalies!D208=1,Channel_Anomalies!E208=1),1,0)</f>
        <v>0</v>
      </c>
      <c r="H208" s="2" t="str">
        <f aca="false">IF(Channel_Anomalies!C208=1,"temperature",IF(Channel_Anomalies!D208=1,"battery_voltage",IF(Channel_Anomalies!E208=1,"solar_power_input","")))</f>
        <v/>
      </c>
      <c r="I208" s="2" t="n">
        <f aca="false">IF(Channel_Anomalies!C208=1,0.9,IF(Channel_Anomalies!D208=1,0.85,IF(Channel_Anomalies!E208=1,0.75,0)))</f>
        <v>0</v>
      </c>
      <c r="J208" s="2" t="n">
        <f aca="false">MAX(0,MIN(100,0.35*C208+0.25*D208+0.25*E208+0.15*F208-IF(G208=1,12,0)))</f>
        <v>70.35832999675</v>
      </c>
      <c r="K208" s="2" t="str">
        <f aca="false">IF(J208&lt;40,"CRITICAL",IF(J208&lt;60,"HIGH",IF(J208&lt;80,"MED","LOW")))</f>
        <v>MED</v>
      </c>
      <c r="L208" s="2" t="str">
        <f aca="false">"TWIN-"&amp;TEXT(M208,"000000")</f>
        <v>TWIN-000206</v>
      </c>
      <c r="M208" s="2" t="n">
        <f aca="false">ROW()-2</f>
        <v>206</v>
      </c>
      <c r="N208" s="2" t="s">
        <v>4374</v>
      </c>
      <c r="O208" s="2" t="n">
        <v>1</v>
      </c>
    </row>
    <row r="209" customFormat="false" ht="15" hidden="false" customHeight="false" outlineLevel="0" collapsed="false">
      <c r="A209" s="2" t="str">
        <f aca="false">Telemetry!A209</f>
        <v>2019-12-09T03:27:00Z</v>
      </c>
      <c r="B209" s="2" t="str">
        <f aca="false">Telemetry!B209</f>
        <v>ISS-25544</v>
      </c>
      <c r="C209" s="2" t="n">
        <f aca="false">Telemetry!V209</f>
        <v>82.10218346</v>
      </c>
      <c r="D209" s="2" t="n">
        <f aca="false">MAX(0,MIN(100,100-ABS(Telemetry!Y209-20)*3))</f>
        <v>59.174076001</v>
      </c>
      <c r="E209" s="2" t="n">
        <f aca="false">MAX(0,MIN(100,100-ABS(Telemetry!AA209-90)*1.2))</f>
        <v>57.846266332</v>
      </c>
      <c r="F209" s="2" t="n">
        <f aca="false">IF(Telemetry!AB209="ON",95,100)</f>
        <v>95</v>
      </c>
      <c r="G209" s="2" t="n">
        <f aca="false">IF(OR(Channel_Anomalies!C209=1,Channel_Anomalies!D209=1,Channel_Anomalies!E209=1),1,0)</f>
        <v>0</v>
      </c>
      <c r="H209" s="2" t="str">
        <f aca="false">IF(Channel_Anomalies!C209=1,"temperature",IF(Channel_Anomalies!D209=1,"battery_voltage",IF(Channel_Anomalies!E209=1,"solar_power_input","")))</f>
        <v/>
      </c>
      <c r="I209" s="2" t="n">
        <f aca="false">IF(Channel_Anomalies!C209=1,0.9,IF(Channel_Anomalies!D209=1,0.85,IF(Channel_Anomalies!E209=1,0.75,0)))</f>
        <v>0</v>
      </c>
      <c r="J209" s="2" t="n">
        <f aca="false">MAX(0,MIN(100,0.35*C209+0.25*D209+0.25*E209+0.15*F209-IF(G209=1,12,0)))</f>
        <v>72.24084979425</v>
      </c>
      <c r="K209" s="2" t="str">
        <f aca="false">IF(J209&lt;40,"CRITICAL",IF(J209&lt;60,"HIGH",IF(J209&lt;80,"MED","LOW")))</f>
        <v>MED</v>
      </c>
      <c r="L209" s="2" t="str">
        <f aca="false">"TWIN-"&amp;TEXT(M209,"000000")</f>
        <v>TWIN-000207</v>
      </c>
      <c r="M209" s="2" t="n">
        <f aca="false">ROW()-2</f>
        <v>207</v>
      </c>
      <c r="N209" s="2" t="s">
        <v>4374</v>
      </c>
      <c r="O209" s="2" t="n">
        <v>1</v>
      </c>
    </row>
    <row r="210" customFormat="false" ht="15" hidden="false" customHeight="false" outlineLevel="0" collapsed="false">
      <c r="A210" s="2" t="str">
        <f aca="false">Telemetry!A210</f>
        <v>2019-12-09T03:28:00Z</v>
      </c>
      <c r="B210" s="2" t="str">
        <f aca="false">Telemetry!B210</f>
        <v>ISS-25544</v>
      </c>
      <c r="C210" s="2" t="n">
        <f aca="false">Telemetry!V210</f>
        <v>83.5333982</v>
      </c>
      <c r="D210" s="2" t="n">
        <f aca="false">MAX(0,MIN(100,100-ABS(Telemetry!Y210-20)*3))</f>
        <v>61.769132479</v>
      </c>
      <c r="E210" s="2" t="n">
        <f aca="false">MAX(0,MIN(100,100-ABS(Telemetry!AA210-90)*1.2))</f>
        <v>57.85103368</v>
      </c>
      <c r="F210" s="2" t="n">
        <f aca="false">IF(Telemetry!AB210="ON",95,100)</f>
        <v>95</v>
      </c>
      <c r="G210" s="2" t="n">
        <f aca="false">IF(OR(Channel_Anomalies!C210=1,Channel_Anomalies!D210=1,Channel_Anomalies!E210=1),1,0)</f>
        <v>0</v>
      </c>
      <c r="H210" s="2" t="str">
        <f aca="false">IF(Channel_Anomalies!C210=1,"temperature",IF(Channel_Anomalies!D210=1,"battery_voltage",IF(Channel_Anomalies!E210=1,"solar_power_input","")))</f>
        <v/>
      </c>
      <c r="I210" s="2" t="n">
        <f aca="false">IF(Channel_Anomalies!C210=1,0.9,IF(Channel_Anomalies!D210=1,0.85,IF(Channel_Anomalies!E210=1,0.75,0)))</f>
        <v>0</v>
      </c>
      <c r="J210" s="2" t="n">
        <f aca="false">MAX(0,MIN(100,0.35*C210+0.25*D210+0.25*E210+0.15*F210-IF(G210=1,12,0)))</f>
        <v>73.39173090975</v>
      </c>
      <c r="K210" s="2" t="str">
        <f aca="false">IF(J210&lt;40,"CRITICAL",IF(J210&lt;60,"HIGH",IF(J210&lt;80,"MED","LOW")))</f>
        <v>MED</v>
      </c>
      <c r="L210" s="2" t="str">
        <f aca="false">"TWIN-"&amp;TEXT(M210,"000000")</f>
        <v>TWIN-000208</v>
      </c>
      <c r="M210" s="2" t="n">
        <f aca="false">ROW()-2</f>
        <v>208</v>
      </c>
      <c r="N210" s="2" t="s">
        <v>4374</v>
      </c>
      <c r="O210" s="2" t="n">
        <v>1</v>
      </c>
    </row>
    <row r="211" customFormat="false" ht="15" hidden="false" customHeight="false" outlineLevel="0" collapsed="false">
      <c r="A211" s="2" t="str">
        <f aca="false">Telemetry!A211</f>
        <v>2019-12-09T03:29:00Z</v>
      </c>
      <c r="B211" s="2" t="str">
        <f aca="false">Telemetry!B211</f>
        <v>ISS-25544</v>
      </c>
      <c r="C211" s="2" t="n">
        <f aca="false">Telemetry!V211</f>
        <v>84.89606027</v>
      </c>
      <c r="D211" s="2" t="n">
        <f aca="false">MAX(0,MIN(100,100-ABS(Telemetry!Y211-20)*3))</f>
        <v>64.870354534</v>
      </c>
      <c r="E211" s="2" t="n">
        <f aca="false">MAX(0,MIN(100,100-ABS(Telemetry!AA211-90)*1.2))</f>
        <v>57.997109104</v>
      </c>
      <c r="F211" s="2" t="n">
        <f aca="false">IF(Telemetry!AB211="ON",95,100)</f>
        <v>95</v>
      </c>
      <c r="G211" s="2" t="n">
        <f aca="false">IF(OR(Channel_Anomalies!C211=1,Channel_Anomalies!D211=1,Channel_Anomalies!E211=1),1,0)</f>
        <v>0</v>
      </c>
      <c r="H211" s="2" t="str">
        <f aca="false">IF(Channel_Anomalies!C211=1,"temperature",IF(Channel_Anomalies!D211=1,"battery_voltage",IF(Channel_Anomalies!E211=1,"solar_power_input","")))</f>
        <v/>
      </c>
      <c r="I211" s="2" t="n">
        <f aca="false">IF(Channel_Anomalies!C211=1,0.9,IF(Channel_Anomalies!D211=1,0.85,IF(Channel_Anomalies!E211=1,0.75,0)))</f>
        <v>0</v>
      </c>
      <c r="J211" s="2" t="n">
        <f aca="false">MAX(0,MIN(100,0.35*C211+0.25*D211+0.25*E211+0.15*F211-IF(G211=1,12,0)))</f>
        <v>74.680487004</v>
      </c>
      <c r="K211" s="2" t="str">
        <f aca="false">IF(J211&lt;40,"CRITICAL",IF(J211&lt;60,"HIGH",IF(J211&lt;80,"MED","LOW")))</f>
        <v>MED</v>
      </c>
      <c r="L211" s="2" t="str">
        <f aca="false">"TWIN-"&amp;TEXT(M211,"000000")</f>
        <v>TWIN-000209</v>
      </c>
      <c r="M211" s="2" t="n">
        <f aca="false">ROW()-2</f>
        <v>209</v>
      </c>
      <c r="N211" s="2" t="s">
        <v>4374</v>
      </c>
      <c r="O211" s="2" t="n">
        <v>1</v>
      </c>
    </row>
    <row r="212" customFormat="false" ht="15" hidden="false" customHeight="false" outlineLevel="0" collapsed="false">
      <c r="A212" s="2" t="str">
        <f aca="false">Telemetry!A212</f>
        <v>2019-12-09T03:30:00Z</v>
      </c>
      <c r="B212" s="2" t="str">
        <f aca="false">Telemetry!B212</f>
        <v>ISS-25544</v>
      </c>
      <c r="C212" s="2" t="n">
        <f aca="false">Telemetry!V212</f>
        <v>86.17832086</v>
      </c>
      <c r="D212" s="2" t="n">
        <f aca="false">MAX(0,MIN(100,100-ABS(Telemetry!Y212-20)*3))</f>
        <v>66.351283756</v>
      </c>
      <c r="E212" s="2" t="n">
        <f aca="false">MAX(0,MIN(100,100-ABS(Telemetry!AA212-90)*1.2))</f>
        <v>56.739380308</v>
      </c>
      <c r="F212" s="2" t="n">
        <f aca="false">IF(Telemetry!AB212="ON",95,100)</f>
        <v>95</v>
      </c>
      <c r="G212" s="2" t="n">
        <f aca="false">IF(OR(Channel_Anomalies!C212=1,Channel_Anomalies!D212=1,Channel_Anomalies!E212=1),1,0)</f>
        <v>0</v>
      </c>
      <c r="H212" s="2" t="str">
        <f aca="false">IF(Channel_Anomalies!C212=1,"temperature",IF(Channel_Anomalies!D212=1,"battery_voltage",IF(Channel_Anomalies!E212=1,"solar_power_input","")))</f>
        <v/>
      </c>
      <c r="I212" s="2" t="n">
        <f aca="false">IF(Channel_Anomalies!C212=1,0.9,IF(Channel_Anomalies!D212=1,0.85,IF(Channel_Anomalies!E212=1,0.75,0)))</f>
        <v>0</v>
      </c>
      <c r="J212" s="2" t="n">
        <f aca="false">MAX(0,MIN(100,0.35*C212+0.25*D212+0.25*E212+0.15*F212-IF(G212=1,12,0)))</f>
        <v>75.185078317</v>
      </c>
      <c r="K212" s="2" t="str">
        <f aca="false">IF(J212&lt;40,"CRITICAL",IF(J212&lt;60,"HIGH",IF(J212&lt;80,"MED","LOW")))</f>
        <v>MED</v>
      </c>
      <c r="L212" s="2" t="str">
        <f aca="false">"TWIN-"&amp;TEXT(M212,"000000")</f>
        <v>TWIN-000210</v>
      </c>
      <c r="M212" s="2" t="n">
        <f aca="false">ROW()-2</f>
        <v>210</v>
      </c>
      <c r="N212" s="2" t="s">
        <v>4374</v>
      </c>
      <c r="O212" s="2" t="n">
        <v>1</v>
      </c>
    </row>
    <row r="213" customFormat="false" ht="15" hidden="false" customHeight="false" outlineLevel="0" collapsed="false">
      <c r="A213" s="2" t="str">
        <f aca="false">Telemetry!A213</f>
        <v>2019-12-09T03:31:00Z</v>
      </c>
      <c r="B213" s="2" t="str">
        <f aca="false">Telemetry!B213</f>
        <v>ISS-25544</v>
      </c>
      <c r="C213" s="2" t="n">
        <f aca="false">Telemetry!V213</f>
        <v>87.52569787</v>
      </c>
      <c r="D213" s="2" t="n">
        <f aca="false">MAX(0,MIN(100,100-ABS(Telemetry!Y213-20)*3))</f>
        <v>67.08996544</v>
      </c>
      <c r="E213" s="2" t="n">
        <f aca="false">MAX(0,MIN(100,100-ABS(Telemetry!AA213-90)*1.2))</f>
        <v>57.882060352</v>
      </c>
      <c r="F213" s="2" t="n">
        <f aca="false">IF(Telemetry!AB213="ON",95,100)</f>
        <v>95</v>
      </c>
      <c r="G213" s="2" t="n">
        <f aca="false">IF(OR(Channel_Anomalies!C213=1,Channel_Anomalies!D213=1,Channel_Anomalies!E213=1),1,0)</f>
        <v>0</v>
      </c>
      <c r="H213" s="2" t="str">
        <f aca="false">IF(Channel_Anomalies!C213=1,"temperature",IF(Channel_Anomalies!D213=1,"battery_voltage",IF(Channel_Anomalies!E213=1,"solar_power_input","")))</f>
        <v/>
      </c>
      <c r="I213" s="2" t="n">
        <f aca="false">IF(Channel_Anomalies!C213=1,0.9,IF(Channel_Anomalies!D213=1,0.85,IF(Channel_Anomalies!E213=1,0.75,0)))</f>
        <v>0</v>
      </c>
      <c r="J213" s="2" t="n">
        <f aca="false">MAX(0,MIN(100,0.35*C213+0.25*D213+0.25*E213+0.15*F213-IF(G213=1,12,0)))</f>
        <v>76.1270007025</v>
      </c>
      <c r="K213" s="2" t="str">
        <f aca="false">IF(J213&lt;40,"CRITICAL",IF(J213&lt;60,"HIGH",IF(J213&lt;80,"MED","LOW")))</f>
        <v>MED</v>
      </c>
      <c r="L213" s="2" t="str">
        <f aca="false">"TWIN-"&amp;TEXT(M213,"000000")</f>
        <v>TWIN-000211</v>
      </c>
      <c r="M213" s="2" t="n">
        <f aca="false">ROW()-2</f>
        <v>211</v>
      </c>
      <c r="N213" s="2" t="s">
        <v>4374</v>
      </c>
      <c r="O213" s="2" t="n">
        <v>1</v>
      </c>
    </row>
    <row r="214" customFormat="false" ht="15" hidden="false" customHeight="false" outlineLevel="0" collapsed="false">
      <c r="A214" s="2" t="str">
        <f aca="false">Telemetry!A214</f>
        <v>2019-12-09T03:32:00Z</v>
      </c>
      <c r="B214" s="2" t="str">
        <f aca="false">Telemetry!B214</f>
        <v>ISS-25544</v>
      </c>
      <c r="C214" s="2" t="n">
        <f aca="false">Telemetry!V214</f>
        <v>88.86222093</v>
      </c>
      <c r="D214" s="2" t="n">
        <f aca="false">MAX(0,MIN(100,100-ABS(Telemetry!Y214-20)*3))</f>
        <v>68.020309444</v>
      </c>
      <c r="E214" s="2" t="n">
        <f aca="false">MAX(0,MIN(100,100-ABS(Telemetry!AA214-90)*1.2))</f>
        <v>57.339506416</v>
      </c>
      <c r="F214" s="2" t="n">
        <f aca="false">IF(Telemetry!AB214="ON",95,100)</f>
        <v>95</v>
      </c>
      <c r="G214" s="2" t="n">
        <f aca="false">IF(OR(Channel_Anomalies!C214=1,Channel_Anomalies!D214=1,Channel_Anomalies!E214=1),1,0)</f>
        <v>0</v>
      </c>
      <c r="H214" s="2" t="str">
        <f aca="false">IF(Channel_Anomalies!C214=1,"temperature",IF(Channel_Anomalies!D214=1,"battery_voltage",IF(Channel_Anomalies!E214=1,"solar_power_input","")))</f>
        <v/>
      </c>
      <c r="I214" s="2" t="n">
        <f aca="false">IF(Channel_Anomalies!C214=1,0.9,IF(Channel_Anomalies!D214=1,0.85,IF(Channel_Anomalies!E214=1,0.75,0)))</f>
        <v>0</v>
      </c>
      <c r="J214" s="2" t="n">
        <f aca="false">MAX(0,MIN(100,0.35*C214+0.25*D214+0.25*E214+0.15*F214-IF(G214=1,12,0)))</f>
        <v>76.6917312905</v>
      </c>
      <c r="K214" s="2" t="str">
        <f aca="false">IF(J214&lt;40,"CRITICAL",IF(J214&lt;60,"HIGH",IF(J214&lt;80,"MED","LOW")))</f>
        <v>MED</v>
      </c>
      <c r="L214" s="2" t="str">
        <f aca="false">"TWIN-"&amp;TEXT(M214,"000000")</f>
        <v>TWIN-000212</v>
      </c>
      <c r="M214" s="2" t="n">
        <f aca="false">ROW()-2</f>
        <v>212</v>
      </c>
      <c r="N214" s="2" t="s">
        <v>4374</v>
      </c>
      <c r="O214" s="2" t="n">
        <v>1</v>
      </c>
    </row>
    <row r="215" customFormat="false" ht="15" hidden="false" customHeight="false" outlineLevel="0" collapsed="false">
      <c r="A215" s="2" t="str">
        <f aca="false">Telemetry!A215</f>
        <v>2019-12-09T03:33:00Z</v>
      </c>
      <c r="B215" s="2" t="str">
        <f aca="false">Telemetry!B215</f>
        <v>ISS-25544</v>
      </c>
      <c r="C215" s="2" t="n">
        <f aca="false">Telemetry!V215</f>
        <v>90.22081391</v>
      </c>
      <c r="D215" s="2" t="n">
        <f aca="false">MAX(0,MIN(100,100-ABS(Telemetry!Y215-20)*3))</f>
        <v>70.8417235</v>
      </c>
      <c r="E215" s="2" t="n">
        <f aca="false">MAX(0,MIN(100,100-ABS(Telemetry!AA215-90)*1.2))</f>
        <v>58.597618516</v>
      </c>
      <c r="F215" s="2" t="n">
        <f aca="false">IF(Telemetry!AB215="ON",95,100)</f>
        <v>95</v>
      </c>
      <c r="G215" s="2" t="n">
        <f aca="false">IF(OR(Channel_Anomalies!C215=1,Channel_Anomalies!D215=1,Channel_Anomalies!E215=1),1,0)</f>
        <v>0</v>
      </c>
      <c r="H215" s="2" t="str">
        <f aca="false">IF(Channel_Anomalies!C215=1,"temperature",IF(Channel_Anomalies!D215=1,"battery_voltage",IF(Channel_Anomalies!E215=1,"solar_power_input","")))</f>
        <v/>
      </c>
      <c r="I215" s="2" t="n">
        <f aca="false">IF(Channel_Anomalies!C215=1,0.9,IF(Channel_Anomalies!D215=1,0.85,IF(Channel_Anomalies!E215=1,0.75,0)))</f>
        <v>0</v>
      </c>
      <c r="J215" s="2" t="n">
        <f aca="false">MAX(0,MIN(100,0.35*C215+0.25*D215+0.25*E215+0.15*F215-IF(G215=1,12,0)))</f>
        <v>78.1871203725</v>
      </c>
      <c r="K215" s="2" t="str">
        <f aca="false">IF(J215&lt;40,"CRITICAL",IF(J215&lt;60,"HIGH",IF(J215&lt;80,"MED","LOW")))</f>
        <v>MED</v>
      </c>
      <c r="L215" s="2" t="str">
        <f aca="false">"TWIN-"&amp;TEXT(M215,"000000")</f>
        <v>TWIN-000213</v>
      </c>
      <c r="M215" s="2" t="n">
        <f aca="false">ROW()-2</f>
        <v>213</v>
      </c>
      <c r="N215" s="2" t="s">
        <v>4374</v>
      </c>
      <c r="O215" s="2" t="n">
        <v>1</v>
      </c>
    </row>
    <row r="216" customFormat="false" ht="15" hidden="false" customHeight="false" outlineLevel="0" collapsed="false">
      <c r="A216" s="2" t="str">
        <f aca="false">Telemetry!A216</f>
        <v>2019-12-09T03:34:00Z</v>
      </c>
      <c r="B216" s="2" t="str">
        <f aca="false">Telemetry!B216</f>
        <v>ISS-25544</v>
      </c>
      <c r="C216" s="2" t="n">
        <f aca="false">Telemetry!V216</f>
        <v>91.63731891</v>
      </c>
      <c r="D216" s="2" t="n">
        <f aca="false">MAX(0,MIN(100,100-ABS(Telemetry!Y216-20)*3))</f>
        <v>72.07432501</v>
      </c>
      <c r="E216" s="2" t="n">
        <f aca="false">MAX(0,MIN(100,100-ABS(Telemetry!AA216-90)*1.2))</f>
        <v>56.716878328</v>
      </c>
      <c r="F216" s="2" t="n">
        <f aca="false">IF(Telemetry!AB216="ON",95,100)</f>
        <v>95</v>
      </c>
      <c r="G216" s="2" t="n">
        <f aca="false">IF(OR(Channel_Anomalies!C216=1,Channel_Anomalies!D216=1,Channel_Anomalies!E216=1),1,0)</f>
        <v>0</v>
      </c>
      <c r="H216" s="2" t="str">
        <f aca="false">IF(Channel_Anomalies!C216=1,"temperature",IF(Channel_Anomalies!D216=1,"battery_voltage",IF(Channel_Anomalies!E216=1,"solar_power_input","")))</f>
        <v/>
      </c>
      <c r="I216" s="2" t="n">
        <f aca="false">IF(Channel_Anomalies!C216=1,0.9,IF(Channel_Anomalies!D216=1,0.85,IF(Channel_Anomalies!E216=1,0.75,0)))</f>
        <v>0</v>
      </c>
      <c r="J216" s="2" t="n">
        <f aca="false">MAX(0,MIN(100,0.35*C216+0.25*D216+0.25*E216+0.15*F216-IF(G216=1,12,0)))</f>
        <v>78.520862453</v>
      </c>
      <c r="K216" s="2" t="str">
        <f aca="false">IF(J216&lt;40,"CRITICAL",IF(J216&lt;60,"HIGH",IF(J216&lt;80,"MED","LOW")))</f>
        <v>MED</v>
      </c>
      <c r="L216" s="2" t="str">
        <f aca="false">"TWIN-"&amp;TEXT(M216,"000000")</f>
        <v>TWIN-000214</v>
      </c>
      <c r="M216" s="2" t="n">
        <f aca="false">ROW()-2</f>
        <v>214</v>
      </c>
      <c r="N216" s="2" t="s">
        <v>4374</v>
      </c>
      <c r="O216" s="2" t="n">
        <v>1</v>
      </c>
    </row>
    <row r="217" customFormat="false" ht="15" hidden="false" customHeight="false" outlineLevel="0" collapsed="false">
      <c r="A217" s="2" t="str">
        <f aca="false">Telemetry!A217</f>
        <v>2019-12-09T03:35:00Z</v>
      </c>
      <c r="B217" s="2" t="str">
        <f aca="false">Telemetry!B217</f>
        <v>ISS-25544</v>
      </c>
      <c r="C217" s="2" t="n">
        <f aca="false">Telemetry!V217</f>
        <v>93.08530829</v>
      </c>
      <c r="D217" s="2" t="n">
        <f aca="false">MAX(0,MIN(100,100-ABS(Telemetry!Y217-20)*3))</f>
        <v>74.78522803</v>
      </c>
      <c r="E217" s="2" t="n">
        <f aca="false">MAX(0,MIN(100,100-ABS(Telemetry!AA217-90)*1.2))</f>
        <v>56.366146612</v>
      </c>
      <c r="F217" s="2" t="n">
        <f aca="false">IF(Telemetry!AB217="ON",95,100)</f>
        <v>95</v>
      </c>
      <c r="G217" s="2" t="n">
        <f aca="false">IF(OR(Channel_Anomalies!C217=1,Channel_Anomalies!D217=1,Channel_Anomalies!E217=1),1,0)</f>
        <v>0</v>
      </c>
      <c r="H217" s="2" t="str">
        <f aca="false">IF(Channel_Anomalies!C217=1,"temperature",IF(Channel_Anomalies!D217=1,"battery_voltage",IF(Channel_Anomalies!E217=1,"solar_power_input","")))</f>
        <v/>
      </c>
      <c r="I217" s="2" t="n">
        <f aca="false">IF(Channel_Anomalies!C217=1,0.9,IF(Channel_Anomalies!D217=1,0.85,IF(Channel_Anomalies!E217=1,0.75,0)))</f>
        <v>0</v>
      </c>
      <c r="J217" s="2" t="n">
        <f aca="false">MAX(0,MIN(100,0.35*C217+0.25*D217+0.25*E217+0.15*F217-IF(G217=1,12,0)))</f>
        <v>79.617701562</v>
      </c>
      <c r="K217" s="2" t="str">
        <f aca="false">IF(J217&lt;40,"CRITICAL",IF(J217&lt;60,"HIGH",IF(J217&lt;80,"MED","LOW")))</f>
        <v>MED</v>
      </c>
      <c r="L217" s="2" t="str">
        <f aca="false">"TWIN-"&amp;TEXT(M217,"000000")</f>
        <v>TWIN-000215</v>
      </c>
      <c r="M217" s="2" t="n">
        <f aca="false">ROW()-2</f>
        <v>215</v>
      </c>
      <c r="N217" s="2" t="s">
        <v>4374</v>
      </c>
      <c r="O217" s="2" t="n">
        <v>1</v>
      </c>
    </row>
    <row r="218" customFormat="false" ht="15" hidden="false" customHeight="false" outlineLevel="0" collapsed="false">
      <c r="A218" s="2" t="str">
        <f aca="false">Telemetry!A218</f>
        <v>2019-12-09T03:36:00Z</v>
      </c>
      <c r="B218" s="2" t="str">
        <f aca="false">Telemetry!B218</f>
        <v>ISS-25544</v>
      </c>
      <c r="C218" s="2" t="n">
        <f aca="false">Telemetry!V218</f>
        <v>94.44555694</v>
      </c>
      <c r="D218" s="2" t="n">
        <f aca="false">MAX(0,MIN(100,100-ABS(Telemetry!Y218-20)*3))</f>
        <v>76.15302904</v>
      </c>
      <c r="E218" s="2" t="n">
        <f aca="false">MAX(0,MIN(100,100-ABS(Telemetry!AA218-90)*1.2))</f>
        <v>57.913468828</v>
      </c>
      <c r="F218" s="2" t="n">
        <f aca="false">IF(Telemetry!AB218="ON",95,100)</f>
        <v>95</v>
      </c>
      <c r="G218" s="2" t="n">
        <f aca="false">IF(OR(Channel_Anomalies!C218=1,Channel_Anomalies!D218=1,Channel_Anomalies!E218=1),1,0)</f>
        <v>0</v>
      </c>
      <c r="H218" s="2" t="str">
        <f aca="false">IF(Channel_Anomalies!C218=1,"temperature",IF(Channel_Anomalies!D218=1,"battery_voltage",IF(Channel_Anomalies!E218=1,"solar_power_input","")))</f>
        <v/>
      </c>
      <c r="I218" s="2" t="n">
        <f aca="false">IF(Channel_Anomalies!C218=1,0.9,IF(Channel_Anomalies!D218=1,0.85,IF(Channel_Anomalies!E218=1,0.75,0)))</f>
        <v>0</v>
      </c>
      <c r="J218" s="2" t="n">
        <f aca="false">MAX(0,MIN(100,0.35*C218+0.25*D218+0.25*E218+0.15*F218-IF(G218=1,12,0)))</f>
        <v>80.822569396</v>
      </c>
      <c r="K218" s="2" t="str">
        <f aca="false">IF(J218&lt;40,"CRITICAL",IF(J218&lt;60,"HIGH",IF(J218&lt;80,"MED","LOW")))</f>
        <v>LOW</v>
      </c>
      <c r="L218" s="2" t="str">
        <f aca="false">"TWIN-"&amp;TEXT(M218,"000000")</f>
        <v>TWIN-000216</v>
      </c>
      <c r="M218" s="2" t="n">
        <f aca="false">ROW()-2</f>
        <v>216</v>
      </c>
      <c r="N218" s="2" t="s">
        <v>4374</v>
      </c>
      <c r="O218" s="2" t="n">
        <v>1</v>
      </c>
    </row>
    <row r="219" customFormat="false" ht="15" hidden="false" customHeight="false" outlineLevel="0" collapsed="false">
      <c r="A219" s="2" t="str">
        <f aca="false">Telemetry!A219</f>
        <v>2019-12-09T03:37:00Z</v>
      </c>
      <c r="B219" s="2" t="str">
        <f aca="false">Telemetry!B219</f>
        <v>ISS-25544</v>
      </c>
      <c r="C219" s="2" t="n">
        <f aca="false">Telemetry!V219</f>
        <v>96.14992213</v>
      </c>
      <c r="D219" s="2" t="n">
        <f aca="false">MAX(0,MIN(100,100-ABS(Telemetry!Y219-20)*3))</f>
        <v>77.29560772</v>
      </c>
      <c r="E219" s="2" t="n">
        <f aca="false">MAX(0,MIN(100,100-ABS(Telemetry!AA219-90)*1.2))</f>
        <v>32.902561984</v>
      </c>
      <c r="F219" s="2" t="n">
        <f aca="false">IF(Telemetry!AB219="ON",95,100)</f>
        <v>100</v>
      </c>
      <c r="G219" s="2" t="n">
        <f aca="false">IF(OR(Channel_Anomalies!C219=1,Channel_Anomalies!D219=1,Channel_Anomalies!E219=1),1,0)</f>
        <v>0</v>
      </c>
      <c r="H219" s="2" t="str">
        <f aca="false">IF(Channel_Anomalies!C219=1,"temperature",IF(Channel_Anomalies!D219=1,"battery_voltage",IF(Channel_Anomalies!E219=1,"solar_power_input","")))</f>
        <v/>
      </c>
      <c r="I219" s="2" t="n">
        <f aca="false">IF(Channel_Anomalies!C219=1,0.9,IF(Channel_Anomalies!D219=1,0.85,IF(Channel_Anomalies!E219=1,0.75,0)))</f>
        <v>0</v>
      </c>
      <c r="J219" s="2" t="n">
        <f aca="false">MAX(0,MIN(100,0.35*C219+0.25*D219+0.25*E219+0.15*F219-IF(G219=1,12,0)))</f>
        <v>76.2020151715</v>
      </c>
      <c r="K219" s="2" t="str">
        <f aca="false">IF(J219&lt;40,"CRITICAL",IF(J219&lt;60,"HIGH",IF(J219&lt;80,"MED","LOW")))</f>
        <v>MED</v>
      </c>
      <c r="L219" s="2" t="str">
        <f aca="false">"TWIN-"&amp;TEXT(M219,"000000")</f>
        <v>TWIN-000217</v>
      </c>
      <c r="M219" s="2" t="n">
        <f aca="false">ROW()-2</f>
        <v>217</v>
      </c>
      <c r="N219" s="2" t="s">
        <v>4374</v>
      </c>
      <c r="O219" s="2" t="n">
        <v>1</v>
      </c>
    </row>
    <row r="220" customFormat="false" ht="15" hidden="false" customHeight="false" outlineLevel="0" collapsed="false">
      <c r="A220" s="2" t="str">
        <f aca="false">Telemetry!A220</f>
        <v>2019-12-09T03:38:00Z</v>
      </c>
      <c r="B220" s="2" t="str">
        <f aca="false">Telemetry!B220</f>
        <v>ISS-25544</v>
      </c>
      <c r="C220" s="2" t="n">
        <f aca="false">Telemetry!V220</f>
        <v>97.98279726</v>
      </c>
      <c r="D220" s="2" t="n">
        <f aca="false">MAX(0,MIN(100,100-ABS(Telemetry!Y220-20)*3))</f>
        <v>78.28825465</v>
      </c>
      <c r="E220" s="2" t="n">
        <f aca="false">MAX(0,MIN(100,100-ABS(Telemetry!AA220-90)*1.2))</f>
        <v>32.84281324</v>
      </c>
      <c r="F220" s="2" t="n">
        <f aca="false">IF(Telemetry!AB220="ON",95,100)</f>
        <v>100</v>
      </c>
      <c r="G220" s="2" t="n">
        <f aca="false">IF(OR(Channel_Anomalies!C220=1,Channel_Anomalies!D220=1,Channel_Anomalies!E220=1),1,0)</f>
        <v>0</v>
      </c>
      <c r="H220" s="2" t="str">
        <f aca="false">IF(Channel_Anomalies!C220=1,"temperature",IF(Channel_Anomalies!D220=1,"battery_voltage",IF(Channel_Anomalies!E220=1,"solar_power_input","")))</f>
        <v/>
      </c>
      <c r="I220" s="2" t="n">
        <f aca="false">IF(Channel_Anomalies!C220=1,0.9,IF(Channel_Anomalies!D220=1,0.85,IF(Channel_Anomalies!E220=1,0.75,0)))</f>
        <v>0</v>
      </c>
      <c r="J220" s="2" t="n">
        <f aca="false">MAX(0,MIN(100,0.35*C220+0.25*D220+0.25*E220+0.15*F220-IF(G220=1,12,0)))</f>
        <v>77.0767460135</v>
      </c>
      <c r="K220" s="2" t="str">
        <f aca="false">IF(J220&lt;40,"CRITICAL",IF(J220&lt;60,"HIGH",IF(J220&lt;80,"MED","LOW")))</f>
        <v>MED</v>
      </c>
      <c r="L220" s="2" t="str">
        <f aca="false">"TWIN-"&amp;TEXT(M220,"000000")</f>
        <v>TWIN-000218</v>
      </c>
      <c r="M220" s="2" t="n">
        <f aca="false">ROW()-2</f>
        <v>218</v>
      </c>
      <c r="N220" s="2" t="s">
        <v>4374</v>
      </c>
      <c r="O220" s="2" t="n">
        <v>1</v>
      </c>
    </row>
    <row r="221" customFormat="false" ht="15" hidden="false" customHeight="false" outlineLevel="0" collapsed="false">
      <c r="A221" s="2" t="str">
        <f aca="false">Telemetry!A221</f>
        <v>2019-12-09T03:39:00Z</v>
      </c>
      <c r="B221" s="2" t="str">
        <f aca="false">Telemetry!B221</f>
        <v>ISS-25544</v>
      </c>
      <c r="C221" s="2" t="n">
        <f aca="false">Telemetry!V221</f>
        <v>99.69559966</v>
      </c>
      <c r="D221" s="2" t="n">
        <f aca="false">MAX(0,MIN(100,100-ABS(Telemetry!Y221-20)*3))</f>
        <v>81.21279148</v>
      </c>
      <c r="E221" s="2" t="n">
        <f aca="false">MAX(0,MIN(100,100-ABS(Telemetry!AA221-90)*1.2))</f>
        <v>34.979646616</v>
      </c>
      <c r="F221" s="2" t="n">
        <f aca="false">IF(Telemetry!AB221="ON",95,100)</f>
        <v>100</v>
      </c>
      <c r="G221" s="2" t="n">
        <f aca="false">IF(OR(Channel_Anomalies!C221=1,Channel_Anomalies!D221=1,Channel_Anomalies!E221=1),1,0)</f>
        <v>0</v>
      </c>
      <c r="H221" s="2" t="str">
        <f aca="false">IF(Channel_Anomalies!C221=1,"temperature",IF(Channel_Anomalies!D221=1,"battery_voltage",IF(Channel_Anomalies!E221=1,"solar_power_input","")))</f>
        <v/>
      </c>
      <c r="I221" s="2" t="n">
        <f aca="false">IF(Channel_Anomalies!C221=1,0.9,IF(Channel_Anomalies!D221=1,0.85,IF(Channel_Anomalies!E221=1,0.75,0)))</f>
        <v>0</v>
      </c>
      <c r="J221" s="2" t="n">
        <f aca="false">MAX(0,MIN(100,0.35*C221+0.25*D221+0.25*E221+0.15*F221-IF(G221=1,12,0)))</f>
        <v>78.941569405</v>
      </c>
      <c r="K221" s="2" t="str">
        <f aca="false">IF(J221&lt;40,"CRITICAL",IF(J221&lt;60,"HIGH",IF(J221&lt;80,"MED","LOW")))</f>
        <v>MED</v>
      </c>
      <c r="L221" s="2" t="str">
        <f aca="false">"TWIN-"&amp;TEXT(M221,"000000")</f>
        <v>TWIN-000219</v>
      </c>
      <c r="M221" s="2" t="n">
        <f aca="false">ROW()-2</f>
        <v>219</v>
      </c>
      <c r="N221" s="2" t="s">
        <v>4374</v>
      </c>
      <c r="O221" s="2" t="n">
        <v>1</v>
      </c>
    </row>
    <row r="222" customFormat="false" ht="15" hidden="false" customHeight="false" outlineLevel="0" collapsed="false">
      <c r="A222" s="2" t="str">
        <f aca="false">Telemetry!A222</f>
        <v>2019-12-09T03:40:00Z</v>
      </c>
      <c r="B222" s="2" t="str">
        <f aca="false">Telemetry!B222</f>
        <v>ISS-25544</v>
      </c>
      <c r="C222" s="2" t="n">
        <f aca="false">Telemetry!V222</f>
        <v>100</v>
      </c>
      <c r="D222" s="2" t="n">
        <f aca="false">MAX(0,MIN(100,100-ABS(Telemetry!Y222-20)*3))</f>
        <v>81.50545336</v>
      </c>
      <c r="E222" s="2" t="n">
        <f aca="false">MAX(0,MIN(100,100-ABS(Telemetry!AA222-90)*1.2))</f>
        <v>32.777337436</v>
      </c>
      <c r="F222" s="2" t="n">
        <f aca="false">IF(Telemetry!AB222="ON",95,100)</f>
        <v>100</v>
      </c>
      <c r="G222" s="2" t="n">
        <f aca="false">IF(OR(Channel_Anomalies!C222=1,Channel_Anomalies!D222=1,Channel_Anomalies!E222=1),1,0)</f>
        <v>0</v>
      </c>
      <c r="H222" s="2" t="str">
        <f aca="false">IF(Channel_Anomalies!C222=1,"temperature",IF(Channel_Anomalies!D222=1,"battery_voltage",IF(Channel_Anomalies!E222=1,"solar_power_input","")))</f>
        <v/>
      </c>
      <c r="I222" s="2" t="n">
        <f aca="false">IF(Channel_Anomalies!C222=1,0.9,IF(Channel_Anomalies!D222=1,0.85,IF(Channel_Anomalies!E222=1,0.75,0)))</f>
        <v>0</v>
      </c>
      <c r="J222" s="2" t="n">
        <f aca="false">MAX(0,MIN(100,0.35*C222+0.25*D222+0.25*E222+0.15*F222-IF(G222=1,12,0)))</f>
        <v>78.570697699</v>
      </c>
      <c r="K222" s="2" t="str">
        <f aca="false">IF(J222&lt;40,"CRITICAL",IF(J222&lt;60,"HIGH",IF(J222&lt;80,"MED","LOW")))</f>
        <v>MED</v>
      </c>
      <c r="L222" s="2" t="str">
        <f aca="false">"TWIN-"&amp;TEXT(M222,"000000")</f>
        <v>TWIN-000220</v>
      </c>
      <c r="M222" s="2" t="n">
        <f aca="false">ROW()-2</f>
        <v>220</v>
      </c>
      <c r="N222" s="2" t="s">
        <v>4374</v>
      </c>
      <c r="O222" s="2" t="n">
        <v>1</v>
      </c>
    </row>
    <row r="223" customFormat="false" ht="15" hidden="false" customHeight="false" outlineLevel="0" collapsed="false">
      <c r="A223" s="2" t="str">
        <f aca="false">Telemetry!A223</f>
        <v>2019-12-09T03:41:00Z</v>
      </c>
      <c r="B223" s="2" t="str">
        <f aca="false">Telemetry!B223</f>
        <v>ISS-25544</v>
      </c>
      <c r="C223" s="2" t="n">
        <f aca="false">Telemetry!V223</f>
        <v>100</v>
      </c>
      <c r="D223" s="2" t="n">
        <f aca="false">MAX(0,MIN(100,100-ABS(Telemetry!Y223-20)*3))</f>
        <v>81.56437363</v>
      </c>
      <c r="E223" s="2" t="n">
        <f aca="false">MAX(0,MIN(100,100-ABS(Telemetry!AA223-90)*1.2))</f>
        <v>35.144080036</v>
      </c>
      <c r="F223" s="2" t="n">
        <f aca="false">IF(Telemetry!AB223="ON",95,100)</f>
        <v>100</v>
      </c>
      <c r="G223" s="2" t="n">
        <f aca="false">IF(OR(Channel_Anomalies!C223=1,Channel_Anomalies!D223=1,Channel_Anomalies!E223=1),1,0)</f>
        <v>0</v>
      </c>
      <c r="H223" s="2" t="str">
        <f aca="false">IF(Channel_Anomalies!C223=1,"temperature",IF(Channel_Anomalies!D223=1,"battery_voltage",IF(Channel_Anomalies!E223=1,"solar_power_input","")))</f>
        <v/>
      </c>
      <c r="I223" s="2" t="n">
        <f aca="false">IF(Channel_Anomalies!C223=1,0.9,IF(Channel_Anomalies!D223=1,0.85,IF(Channel_Anomalies!E223=1,0.75,0)))</f>
        <v>0</v>
      </c>
      <c r="J223" s="2" t="n">
        <f aca="false">MAX(0,MIN(100,0.35*C223+0.25*D223+0.25*E223+0.15*F223-IF(G223=1,12,0)))</f>
        <v>79.1771134165</v>
      </c>
      <c r="K223" s="2" t="str">
        <f aca="false">IF(J223&lt;40,"CRITICAL",IF(J223&lt;60,"HIGH",IF(J223&lt;80,"MED","LOW")))</f>
        <v>MED</v>
      </c>
      <c r="L223" s="2" t="str">
        <f aca="false">"TWIN-"&amp;TEXT(M223,"000000")</f>
        <v>TWIN-000221</v>
      </c>
      <c r="M223" s="2" t="n">
        <f aca="false">ROW()-2</f>
        <v>221</v>
      </c>
      <c r="N223" s="2" t="s">
        <v>4374</v>
      </c>
      <c r="O223" s="2" t="n">
        <v>1</v>
      </c>
    </row>
    <row r="224" customFormat="false" ht="15" hidden="false" customHeight="false" outlineLevel="0" collapsed="false">
      <c r="A224" s="2" t="str">
        <f aca="false">Telemetry!A224</f>
        <v>2019-12-09T03:42:00Z</v>
      </c>
      <c r="B224" s="2" t="str">
        <f aca="false">Telemetry!B224</f>
        <v>ISS-25544</v>
      </c>
      <c r="C224" s="2" t="n">
        <f aca="false">Telemetry!V224</f>
        <v>100</v>
      </c>
      <c r="D224" s="2" t="n">
        <f aca="false">MAX(0,MIN(100,100-ABS(Telemetry!Y224-20)*3))</f>
        <v>83.51443021</v>
      </c>
      <c r="E224" s="2" t="n">
        <f aca="false">MAX(0,MIN(100,100-ABS(Telemetry!AA224-90)*1.2))</f>
        <v>32.780682868</v>
      </c>
      <c r="F224" s="2" t="n">
        <f aca="false">IF(Telemetry!AB224="ON",95,100)</f>
        <v>100</v>
      </c>
      <c r="G224" s="2" t="n">
        <f aca="false">IF(OR(Channel_Anomalies!C224=1,Channel_Anomalies!D224=1,Channel_Anomalies!E224=1),1,0)</f>
        <v>0</v>
      </c>
      <c r="H224" s="2" t="str">
        <f aca="false">IF(Channel_Anomalies!C224=1,"temperature",IF(Channel_Anomalies!D224=1,"battery_voltage",IF(Channel_Anomalies!E224=1,"solar_power_input","")))</f>
        <v/>
      </c>
      <c r="I224" s="2" t="n">
        <f aca="false">IF(Channel_Anomalies!C224=1,0.9,IF(Channel_Anomalies!D224=1,0.85,IF(Channel_Anomalies!E224=1,0.75,0)))</f>
        <v>0</v>
      </c>
      <c r="J224" s="2" t="n">
        <f aca="false">MAX(0,MIN(100,0.35*C224+0.25*D224+0.25*E224+0.15*F224-IF(G224=1,12,0)))</f>
        <v>79.0737782695</v>
      </c>
      <c r="K224" s="2" t="str">
        <f aca="false">IF(J224&lt;40,"CRITICAL",IF(J224&lt;60,"HIGH",IF(J224&lt;80,"MED","LOW")))</f>
        <v>MED</v>
      </c>
      <c r="L224" s="2" t="str">
        <f aca="false">"TWIN-"&amp;TEXT(M224,"000000")</f>
        <v>TWIN-000222</v>
      </c>
      <c r="M224" s="2" t="n">
        <f aca="false">ROW()-2</f>
        <v>222</v>
      </c>
      <c r="N224" s="2" t="s">
        <v>4374</v>
      </c>
      <c r="O224" s="2" t="n">
        <v>1</v>
      </c>
    </row>
    <row r="225" customFormat="false" ht="15" hidden="false" customHeight="false" outlineLevel="0" collapsed="false">
      <c r="A225" s="2" t="str">
        <f aca="false">Telemetry!A225</f>
        <v>2019-12-09T03:43:00Z</v>
      </c>
      <c r="B225" s="2" t="str">
        <f aca="false">Telemetry!B225</f>
        <v>ISS-25544</v>
      </c>
      <c r="C225" s="2" t="n">
        <f aca="false">Telemetry!V225</f>
        <v>100</v>
      </c>
      <c r="D225" s="2" t="n">
        <f aca="false">MAX(0,MIN(100,100-ABS(Telemetry!Y225-20)*3))</f>
        <v>84.91010578</v>
      </c>
      <c r="E225" s="2" t="n">
        <f aca="false">MAX(0,MIN(100,100-ABS(Telemetry!AA225-90)*1.2))</f>
        <v>36.058733992</v>
      </c>
      <c r="F225" s="2" t="n">
        <f aca="false">IF(Telemetry!AB225="ON",95,100)</f>
        <v>100</v>
      </c>
      <c r="G225" s="2" t="n">
        <f aca="false">IF(OR(Channel_Anomalies!C225=1,Channel_Anomalies!D225=1,Channel_Anomalies!E225=1),1,0)</f>
        <v>0</v>
      </c>
      <c r="H225" s="2" t="str">
        <f aca="false">IF(Channel_Anomalies!C225=1,"temperature",IF(Channel_Anomalies!D225=1,"battery_voltage",IF(Channel_Anomalies!E225=1,"solar_power_input","")))</f>
        <v/>
      </c>
      <c r="I225" s="2" t="n">
        <f aca="false">IF(Channel_Anomalies!C225=1,0.9,IF(Channel_Anomalies!D225=1,0.85,IF(Channel_Anomalies!E225=1,0.75,0)))</f>
        <v>0</v>
      </c>
      <c r="J225" s="2" t="n">
        <f aca="false">MAX(0,MIN(100,0.35*C225+0.25*D225+0.25*E225+0.15*F225-IF(G225=1,12,0)))</f>
        <v>80.242209943</v>
      </c>
      <c r="K225" s="2" t="str">
        <f aca="false">IF(J225&lt;40,"CRITICAL",IF(J225&lt;60,"HIGH",IF(J225&lt;80,"MED","LOW")))</f>
        <v>LOW</v>
      </c>
      <c r="L225" s="2" t="str">
        <f aca="false">"TWIN-"&amp;TEXT(M225,"000000")</f>
        <v>TWIN-000223</v>
      </c>
      <c r="M225" s="2" t="n">
        <f aca="false">ROW()-2</f>
        <v>223</v>
      </c>
      <c r="N225" s="2" t="s">
        <v>4374</v>
      </c>
      <c r="O225" s="2" t="n">
        <v>1</v>
      </c>
    </row>
    <row r="226" customFormat="false" ht="15" hidden="false" customHeight="false" outlineLevel="0" collapsed="false">
      <c r="A226" s="2" t="str">
        <f aca="false">Telemetry!A226</f>
        <v>2019-12-09T03:44:00Z</v>
      </c>
      <c r="B226" s="2" t="str">
        <f aca="false">Telemetry!B226</f>
        <v>ISS-25544</v>
      </c>
      <c r="C226" s="2" t="n">
        <f aca="false">Telemetry!V226</f>
        <v>100</v>
      </c>
      <c r="D226" s="2" t="n">
        <f aca="false">MAX(0,MIN(100,100-ABS(Telemetry!Y226-20)*3))</f>
        <v>85.67002561</v>
      </c>
      <c r="E226" s="2" t="n">
        <f aca="false">MAX(0,MIN(100,100-ABS(Telemetry!AA226-90)*1.2))</f>
        <v>31.59694702</v>
      </c>
      <c r="F226" s="2" t="n">
        <f aca="false">IF(Telemetry!AB226="ON",95,100)</f>
        <v>100</v>
      </c>
      <c r="G226" s="2" t="n">
        <f aca="false">IF(OR(Channel_Anomalies!C226=1,Channel_Anomalies!D226=1,Channel_Anomalies!E226=1),1,0)</f>
        <v>0</v>
      </c>
      <c r="H226" s="2" t="str">
        <f aca="false">IF(Channel_Anomalies!C226=1,"temperature",IF(Channel_Anomalies!D226=1,"battery_voltage",IF(Channel_Anomalies!E226=1,"solar_power_input","")))</f>
        <v/>
      </c>
      <c r="I226" s="2" t="n">
        <f aca="false">IF(Channel_Anomalies!C226=1,0.9,IF(Channel_Anomalies!D226=1,0.85,IF(Channel_Anomalies!E226=1,0.75,0)))</f>
        <v>0</v>
      </c>
      <c r="J226" s="2" t="n">
        <f aca="false">MAX(0,MIN(100,0.35*C226+0.25*D226+0.25*E226+0.15*F226-IF(G226=1,12,0)))</f>
        <v>79.3167431575</v>
      </c>
      <c r="K226" s="2" t="str">
        <f aca="false">IF(J226&lt;40,"CRITICAL",IF(J226&lt;60,"HIGH",IF(J226&lt;80,"MED","LOW")))</f>
        <v>MED</v>
      </c>
      <c r="L226" s="2" t="str">
        <f aca="false">"TWIN-"&amp;TEXT(M226,"000000")</f>
        <v>TWIN-000224</v>
      </c>
      <c r="M226" s="2" t="n">
        <f aca="false">ROW()-2</f>
        <v>224</v>
      </c>
      <c r="N226" s="2" t="s">
        <v>4374</v>
      </c>
      <c r="O226" s="2" t="n">
        <v>1</v>
      </c>
    </row>
    <row r="227" customFormat="false" ht="15" hidden="false" customHeight="false" outlineLevel="0" collapsed="false">
      <c r="A227" s="2" t="str">
        <f aca="false">Telemetry!A227</f>
        <v>2019-12-09T03:45:00Z</v>
      </c>
      <c r="B227" s="2" t="str">
        <f aca="false">Telemetry!B227</f>
        <v>ISS-25544</v>
      </c>
      <c r="C227" s="2" t="n">
        <f aca="false">Telemetry!V227</f>
        <v>100</v>
      </c>
      <c r="D227" s="2" t="n">
        <f aca="false">MAX(0,MIN(100,100-ABS(Telemetry!Y227-20)*3))</f>
        <v>86.76964294</v>
      </c>
      <c r="E227" s="2" t="n">
        <f aca="false">MAX(0,MIN(100,100-ABS(Telemetry!AA227-90)*1.2))</f>
        <v>33.900160648</v>
      </c>
      <c r="F227" s="2" t="n">
        <f aca="false">IF(Telemetry!AB227="ON",95,100)</f>
        <v>100</v>
      </c>
      <c r="G227" s="2" t="n">
        <f aca="false">IF(OR(Channel_Anomalies!C227=1,Channel_Anomalies!D227=1,Channel_Anomalies!E227=1),1,0)</f>
        <v>0</v>
      </c>
      <c r="H227" s="2" t="str">
        <f aca="false">IF(Channel_Anomalies!C227=1,"temperature",IF(Channel_Anomalies!D227=1,"battery_voltage",IF(Channel_Anomalies!E227=1,"solar_power_input","")))</f>
        <v/>
      </c>
      <c r="I227" s="2" t="n">
        <f aca="false">IF(Channel_Anomalies!C227=1,0.9,IF(Channel_Anomalies!D227=1,0.85,IF(Channel_Anomalies!E227=1,0.75,0)))</f>
        <v>0</v>
      </c>
      <c r="J227" s="2" t="n">
        <f aca="false">MAX(0,MIN(100,0.35*C227+0.25*D227+0.25*E227+0.15*F227-IF(G227=1,12,0)))</f>
        <v>80.167450897</v>
      </c>
      <c r="K227" s="2" t="str">
        <f aca="false">IF(J227&lt;40,"CRITICAL",IF(J227&lt;60,"HIGH",IF(J227&lt;80,"MED","LOW")))</f>
        <v>LOW</v>
      </c>
      <c r="L227" s="2" t="str">
        <f aca="false">"TWIN-"&amp;TEXT(M227,"000000")</f>
        <v>TWIN-000225</v>
      </c>
      <c r="M227" s="2" t="n">
        <f aca="false">ROW()-2</f>
        <v>225</v>
      </c>
      <c r="N227" s="2" t="s">
        <v>4374</v>
      </c>
      <c r="O227" s="2" t="n">
        <v>1</v>
      </c>
    </row>
    <row r="228" customFormat="false" ht="15" hidden="false" customHeight="false" outlineLevel="0" collapsed="false">
      <c r="A228" s="2" t="str">
        <f aca="false">Telemetry!A228</f>
        <v>2019-12-09T03:46:00Z</v>
      </c>
      <c r="B228" s="2" t="str">
        <f aca="false">Telemetry!B228</f>
        <v>ISS-25544</v>
      </c>
      <c r="C228" s="2" t="n">
        <f aca="false">Telemetry!V228</f>
        <v>100</v>
      </c>
      <c r="D228" s="2" t="n">
        <f aca="false">MAX(0,MIN(100,100-ABS(Telemetry!Y228-20)*3))</f>
        <v>87.97758427</v>
      </c>
      <c r="E228" s="2" t="n">
        <f aca="false">MAX(0,MIN(100,100-ABS(Telemetry!AA228-90)*1.2))</f>
        <v>32.233061944</v>
      </c>
      <c r="F228" s="2" t="n">
        <f aca="false">IF(Telemetry!AB228="ON",95,100)</f>
        <v>100</v>
      </c>
      <c r="G228" s="2" t="n">
        <f aca="false">IF(OR(Channel_Anomalies!C228=1,Channel_Anomalies!D228=1,Channel_Anomalies!E228=1),1,0)</f>
        <v>0</v>
      </c>
      <c r="H228" s="2" t="str">
        <f aca="false">IF(Channel_Anomalies!C228=1,"temperature",IF(Channel_Anomalies!D228=1,"battery_voltage",IF(Channel_Anomalies!E228=1,"solar_power_input","")))</f>
        <v/>
      </c>
      <c r="I228" s="2" t="n">
        <f aca="false">IF(Channel_Anomalies!C228=1,0.9,IF(Channel_Anomalies!D228=1,0.85,IF(Channel_Anomalies!E228=1,0.75,0)))</f>
        <v>0</v>
      </c>
      <c r="J228" s="2" t="n">
        <f aca="false">MAX(0,MIN(100,0.35*C228+0.25*D228+0.25*E228+0.15*F228-IF(G228=1,12,0)))</f>
        <v>80.0526615535</v>
      </c>
      <c r="K228" s="2" t="str">
        <f aca="false">IF(J228&lt;40,"CRITICAL",IF(J228&lt;60,"HIGH",IF(J228&lt;80,"MED","LOW")))</f>
        <v>LOW</v>
      </c>
      <c r="L228" s="2" t="str">
        <f aca="false">"TWIN-"&amp;TEXT(M228,"000000")</f>
        <v>TWIN-000226</v>
      </c>
      <c r="M228" s="2" t="n">
        <f aca="false">ROW()-2</f>
        <v>226</v>
      </c>
      <c r="N228" s="2" t="s">
        <v>4374</v>
      </c>
      <c r="O228" s="2" t="n">
        <v>1</v>
      </c>
    </row>
    <row r="229" customFormat="false" ht="15" hidden="false" customHeight="false" outlineLevel="0" collapsed="false">
      <c r="A229" s="2" t="str">
        <f aca="false">Telemetry!A229</f>
        <v>2019-12-09T03:47:00Z</v>
      </c>
      <c r="B229" s="2" t="str">
        <f aca="false">Telemetry!B229</f>
        <v>ISS-25544</v>
      </c>
      <c r="C229" s="2" t="n">
        <f aca="false">Telemetry!V229</f>
        <v>100</v>
      </c>
      <c r="D229" s="2" t="n">
        <f aca="false">MAX(0,MIN(100,100-ABS(Telemetry!Y229-20)*3))</f>
        <v>86.98178461</v>
      </c>
      <c r="E229" s="2" t="n">
        <f aca="false">MAX(0,MIN(100,100-ABS(Telemetry!AA229-90)*1.2))</f>
        <v>35.140362064</v>
      </c>
      <c r="F229" s="2" t="n">
        <f aca="false">IF(Telemetry!AB229="ON",95,100)</f>
        <v>100</v>
      </c>
      <c r="G229" s="2" t="n">
        <f aca="false">IF(OR(Channel_Anomalies!C229=1,Channel_Anomalies!D229=1,Channel_Anomalies!E229=1),1,0)</f>
        <v>0</v>
      </c>
      <c r="H229" s="2" t="str">
        <f aca="false">IF(Channel_Anomalies!C229=1,"temperature",IF(Channel_Anomalies!D229=1,"battery_voltage",IF(Channel_Anomalies!E229=1,"solar_power_input","")))</f>
        <v/>
      </c>
      <c r="I229" s="2" t="n">
        <f aca="false">IF(Channel_Anomalies!C229=1,0.9,IF(Channel_Anomalies!D229=1,0.85,IF(Channel_Anomalies!E229=1,0.75,0)))</f>
        <v>0</v>
      </c>
      <c r="J229" s="2" t="n">
        <f aca="false">MAX(0,MIN(100,0.35*C229+0.25*D229+0.25*E229+0.15*F229-IF(G229=1,12,0)))</f>
        <v>80.5305366685</v>
      </c>
      <c r="K229" s="2" t="str">
        <f aca="false">IF(J229&lt;40,"CRITICAL",IF(J229&lt;60,"HIGH",IF(J229&lt;80,"MED","LOW")))</f>
        <v>LOW</v>
      </c>
      <c r="L229" s="2" t="str">
        <f aca="false">"TWIN-"&amp;TEXT(M229,"000000")</f>
        <v>TWIN-000227</v>
      </c>
      <c r="M229" s="2" t="n">
        <f aca="false">ROW()-2</f>
        <v>227</v>
      </c>
      <c r="N229" s="2" t="s">
        <v>4374</v>
      </c>
      <c r="O229" s="2" t="n">
        <v>1</v>
      </c>
    </row>
    <row r="230" customFormat="false" ht="15" hidden="false" customHeight="false" outlineLevel="0" collapsed="false">
      <c r="A230" s="2" t="str">
        <f aca="false">Telemetry!A230</f>
        <v>2019-12-09T03:48:00Z</v>
      </c>
      <c r="B230" s="2" t="str">
        <f aca="false">Telemetry!B230</f>
        <v>ISS-25544</v>
      </c>
      <c r="C230" s="2" t="n">
        <f aca="false">Telemetry!V230</f>
        <v>100</v>
      </c>
      <c r="D230" s="2" t="n">
        <f aca="false">MAX(0,MIN(100,100-ABS(Telemetry!Y230-20)*3))</f>
        <v>87.14419645</v>
      </c>
      <c r="E230" s="2" t="n">
        <f aca="false">MAX(0,MIN(100,100-ABS(Telemetry!AA230-90)*1.2))</f>
        <v>35.43691228</v>
      </c>
      <c r="F230" s="2" t="n">
        <f aca="false">IF(Telemetry!AB230="ON",95,100)</f>
        <v>100</v>
      </c>
      <c r="G230" s="2" t="n">
        <f aca="false">IF(OR(Channel_Anomalies!C230=1,Channel_Anomalies!D230=1,Channel_Anomalies!E230=1),1,0)</f>
        <v>0</v>
      </c>
      <c r="H230" s="2" t="str">
        <f aca="false">IF(Channel_Anomalies!C230=1,"temperature",IF(Channel_Anomalies!D230=1,"battery_voltage",IF(Channel_Anomalies!E230=1,"solar_power_input","")))</f>
        <v/>
      </c>
      <c r="I230" s="2" t="n">
        <f aca="false">IF(Channel_Anomalies!C230=1,0.9,IF(Channel_Anomalies!D230=1,0.85,IF(Channel_Anomalies!E230=1,0.75,0)))</f>
        <v>0</v>
      </c>
      <c r="J230" s="2" t="n">
        <f aca="false">MAX(0,MIN(100,0.35*C230+0.25*D230+0.25*E230+0.15*F230-IF(G230=1,12,0)))</f>
        <v>80.6452771825</v>
      </c>
      <c r="K230" s="2" t="str">
        <f aca="false">IF(J230&lt;40,"CRITICAL",IF(J230&lt;60,"HIGH",IF(J230&lt;80,"MED","LOW")))</f>
        <v>LOW</v>
      </c>
      <c r="L230" s="2" t="str">
        <f aca="false">"TWIN-"&amp;TEXT(M230,"000000")</f>
        <v>TWIN-000228</v>
      </c>
      <c r="M230" s="2" t="n">
        <f aca="false">ROW()-2</f>
        <v>228</v>
      </c>
      <c r="N230" s="2" t="s">
        <v>4374</v>
      </c>
      <c r="O230" s="2" t="n">
        <v>1</v>
      </c>
    </row>
    <row r="231" customFormat="false" ht="15" hidden="false" customHeight="false" outlineLevel="0" collapsed="false">
      <c r="A231" s="2" t="str">
        <f aca="false">Telemetry!A231</f>
        <v>2019-12-09T03:49:00Z</v>
      </c>
      <c r="B231" s="2" t="str">
        <f aca="false">Telemetry!B231</f>
        <v>ISS-25544</v>
      </c>
      <c r="C231" s="2" t="n">
        <f aca="false">Telemetry!V231</f>
        <v>100</v>
      </c>
      <c r="D231" s="2" t="n">
        <f aca="false">MAX(0,MIN(100,100-ABS(Telemetry!Y231-20)*3))</f>
        <v>88.28461306</v>
      </c>
      <c r="E231" s="2" t="n">
        <f aca="false">MAX(0,MIN(100,100-ABS(Telemetry!AA231-90)*1.2))</f>
        <v>34.943163736</v>
      </c>
      <c r="F231" s="2" t="n">
        <f aca="false">IF(Telemetry!AB231="ON",95,100)</f>
        <v>100</v>
      </c>
      <c r="G231" s="2" t="n">
        <f aca="false">IF(OR(Channel_Anomalies!C231=1,Channel_Anomalies!D231=1,Channel_Anomalies!E231=1),1,0)</f>
        <v>0</v>
      </c>
      <c r="H231" s="2" t="str">
        <f aca="false">IF(Channel_Anomalies!C231=1,"temperature",IF(Channel_Anomalies!D231=1,"battery_voltage",IF(Channel_Anomalies!E231=1,"solar_power_input","")))</f>
        <v/>
      </c>
      <c r="I231" s="2" t="n">
        <f aca="false">IF(Channel_Anomalies!C231=1,0.9,IF(Channel_Anomalies!D231=1,0.85,IF(Channel_Anomalies!E231=1,0.75,0)))</f>
        <v>0</v>
      </c>
      <c r="J231" s="2" t="n">
        <f aca="false">MAX(0,MIN(100,0.35*C231+0.25*D231+0.25*E231+0.15*F231-IF(G231=1,12,0)))</f>
        <v>80.806944199</v>
      </c>
      <c r="K231" s="2" t="str">
        <f aca="false">IF(J231&lt;40,"CRITICAL",IF(J231&lt;60,"HIGH",IF(J231&lt;80,"MED","LOW")))</f>
        <v>LOW</v>
      </c>
      <c r="L231" s="2" t="str">
        <f aca="false">"TWIN-"&amp;TEXT(M231,"000000")</f>
        <v>TWIN-000229</v>
      </c>
      <c r="M231" s="2" t="n">
        <f aca="false">ROW()-2</f>
        <v>229</v>
      </c>
      <c r="N231" s="2" t="s">
        <v>4374</v>
      </c>
      <c r="O231" s="2" t="n">
        <v>1</v>
      </c>
    </row>
    <row r="232" customFormat="false" ht="15" hidden="false" customHeight="false" outlineLevel="0" collapsed="false">
      <c r="A232" s="2" t="str">
        <f aca="false">Telemetry!A232</f>
        <v>2019-12-09T03:50:00Z</v>
      </c>
      <c r="B232" s="2" t="str">
        <f aca="false">Telemetry!B232</f>
        <v>ISS-25544</v>
      </c>
      <c r="C232" s="2" t="n">
        <f aca="false">Telemetry!V232</f>
        <v>100</v>
      </c>
      <c r="D232" s="2" t="n">
        <f aca="false">MAX(0,MIN(100,100-ABS(Telemetry!Y232-20)*3))</f>
        <v>87.99111532</v>
      </c>
      <c r="E232" s="2" t="n">
        <f aca="false">MAX(0,MIN(100,100-ABS(Telemetry!AA232-90)*1.2))</f>
        <v>35.061336136</v>
      </c>
      <c r="F232" s="2" t="n">
        <f aca="false">IF(Telemetry!AB232="ON",95,100)</f>
        <v>100</v>
      </c>
      <c r="G232" s="2" t="n">
        <f aca="false">IF(OR(Channel_Anomalies!C232=1,Channel_Anomalies!D232=1,Channel_Anomalies!E232=1),1,0)</f>
        <v>0</v>
      </c>
      <c r="H232" s="2" t="str">
        <f aca="false">IF(Channel_Anomalies!C232=1,"temperature",IF(Channel_Anomalies!D232=1,"battery_voltage",IF(Channel_Anomalies!E232=1,"solar_power_input","")))</f>
        <v/>
      </c>
      <c r="I232" s="2" t="n">
        <f aca="false">IF(Channel_Anomalies!C232=1,0.9,IF(Channel_Anomalies!D232=1,0.85,IF(Channel_Anomalies!E232=1,0.75,0)))</f>
        <v>0</v>
      </c>
      <c r="J232" s="2" t="n">
        <f aca="false">MAX(0,MIN(100,0.35*C232+0.25*D232+0.25*E232+0.15*F232-IF(G232=1,12,0)))</f>
        <v>80.763112864</v>
      </c>
      <c r="K232" s="2" t="str">
        <f aca="false">IF(J232&lt;40,"CRITICAL",IF(J232&lt;60,"HIGH",IF(J232&lt;80,"MED","LOW")))</f>
        <v>LOW</v>
      </c>
      <c r="L232" s="2" t="str">
        <f aca="false">"TWIN-"&amp;TEXT(M232,"000000")</f>
        <v>TWIN-000230</v>
      </c>
      <c r="M232" s="2" t="n">
        <f aca="false">ROW()-2</f>
        <v>230</v>
      </c>
      <c r="N232" s="2" t="s">
        <v>4374</v>
      </c>
      <c r="O232" s="2" t="n">
        <v>1</v>
      </c>
    </row>
    <row r="233" customFormat="false" ht="15" hidden="false" customHeight="false" outlineLevel="0" collapsed="false">
      <c r="A233" s="2" t="str">
        <f aca="false">Telemetry!A233</f>
        <v>2019-12-09T03:51:00Z</v>
      </c>
      <c r="B233" s="2" t="str">
        <f aca="false">Telemetry!B233</f>
        <v>ISS-25544</v>
      </c>
      <c r="C233" s="2" t="n">
        <f aca="false">Telemetry!V233</f>
        <v>100</v>
      </c>
      <c r="D233" s="2" t="n">
        <f aca="false">MAX(0,MIN(100,100-ABS(Telemetry!Y233-20)*3))</f>
        <v>88.62215545</v>
      </c>
      <c r="E233" s="2" t="n">
        <f aca="false">MAX(0,MIN(100,100-ABS(Telemetry!AA233-90)*1.2))</f>
        <v>33.626975644</v>
      </c>
      <c r="F233" s="2" t="n">
        <f aca="false">IF(Telemetry!AB233="ON",95,100)</f>
        <v>100</v>
      </c>
      <c r="G233" s="2" t="n">
        <f aca="false">IF(OR(Channel_Anomalies!C233=1,Channel_Anomalies!D233=1,Channel_Anomalies!E233=1),1,0)</f>
        <v>0</v>
      </c>
      <c r="H233" s="2" t="str">
        <f aca="false">IF(Channel_Anomalies!C233=1,"temperature",IF(Channel_Anomalies!D233=1,"battery_voltage",IF(Channel_Anomalies!E233=1,"solar_power_input","")))</f>
        <v/>
      </c>
      <c r="I233" s="2" t="n">
        <f aca="false">IF(Channel_Anomalies!C233=1,0.9,IF(Channel_Anomalies!D233=1,0.85,IF(Channel_Anomalies!E233=1,0.75,0)))</f>
        <v>0</v>
      </c>
      <c r="J233" s="2" t="n">
        <f aca="false">MAX(0,MIN(100,0.35*C233+0.25*D233+0.25*E233+0.15*F233-IF(G233=1,12,0)))</f>
        <v>80.5622827735</v>
      </c>
      <c r="K233" s="2" t="str">
        <f aca="false">IF(J233&lt;40,"CRITICAL",IF(J233&lt;60,"HIGH",IF(J233&lt;80,"MED","LOW")))</f>
        <v>LOW</v>
      </c>
      <c r="L233" s="2" t="str">
        <f aca="false">"TWIN-"&amp;TEXT(M233,"000000")</f>
        <v>TWIN-000231</v>
      </c>
      <c r="M233" s="2" t="n">
        <f aca="false">ROW()-2</f>
        <v>231</v>
      </c>
      <c r="N233" s="2" t="s">
        <v>4374</v>
      </c>
      <c r="O233" s="2" t="n">
        <v>1</v>
      </c>
    </row>
    <row r="234" customFormat="false" ht="15" hidden="false" customHeight="false" outlineLevel="0" collapsed="false">
      <c r="A234" s="2" t="str">
        <f aca="false">Telemetry!A234</f>
        <v>2019-12-09T03:52:00Z</v>
      </c>
      <c r="B234" s="2" t="str">
        <f aca="false">Telemetry!B234</f>
        <v>ISS-25544</v>
      </c>
      <c r="C234" s="2" t="n">
        <f aca="false">Telemetry!V234</f>
        <v>100</v>
      </c>
      <c r="D234" s="2" t="n">
        <f aca="false">MAX(0,MIN(100,100-ABS(Telemetry!Y234-20)*3))</f>
        <v>90.08110393</v>
      </c>
      <c r="E234" s="2" t="n">
        <f aca="false">MAX(0,MIN(100,100-ABS(Telemetry!AA234-90)*1.2))</f>
        <v>35.098298284</v>
      </c>
      <c r="F234" s="2" t="n">
        <f aca="false">IF(Telemetry!AB234="ON",95,100)</f>
        <v>100</v>
      </c>
      <c r="G234" s="2" t="n">
        <f aca="false">IF(OR(Channel_Anomalies!C234=1,Channel_Anomalies!D234=1,Channel_Anomalies!E234=1),1,0)</f>
        <v>0</v>
      </c>
      <c r="H234" s="2" t="str">
        <f aca="false">IF(Channel_Anomalies!C234=1,"temperature",IF(Channel_Anomalies!D234=1,"battery_voltage",IF(Channel_Anomalies!E234=1,"solar_power_input","")))</f>
        <v/>
      </c>
      <c r="I234" s="2" t="n">
        <f aca="false">IF(Channel_Anomalies!C234=1,0.9,IF(Channel_Anomalies!D234=1,0.85,IF(Channel_Anomalies!E234=1,0.75,0)))</f>
        <v>0</v>
      </c>
      <c r="J234" s="2" t="n">
        <f aca="false">MAX(0,MIN(100,0.35*C234+0.25*D234+0.25*E234+0.15*F234-IF(G234=1,12,0)))</f>
        <v>81.2948505535</v>
      </c>
      <c r="K234" s="2" t="str">
        <f aca="false">IF(J234&lt;40,"CRITICAL",IF(J234&lt;60,"HIGH",IF(J234&lt;80,"MED","LOW")))</f>
        <v>LOW</v>
      </c>
      <c r="L234" s="2" t="str">
        <f aca="false">"TWIN-"&amp;TEXT(M234,"000000")</f>
        <v>TWIN-000232</v>
      </c>
      <c r="M234" s="2" t="n">
        <f aca="false">ROW()-2</f>
        <v>232</v>
      </c>
      <c r="N234" s="2" t="s">
        <v>4374</v>
      </c>
      <c r="O234" s="2" t="n">
        <v>1</v>
      </c>
    </row>
    <row r="235" customFormat="false" ht="15" hidden="false" customHeight="false" outlineLevel="0" collapsed="false">
      <c r="A235" s="2" t="str">
        <f aca="false">Telemetry!A235</f>
        <v>2019-12-09T03:53:00Z</v>
      </c>
      <c r="B235" s="2" t="str">
        <f aca="false">Telemetry!B235</f>
        <v>ISS-25544</v>
      </c>
      <c r="C235" s="2" t="n">
        <f aca="false">Telemetry!V235</f>
        <v>100</v>
      </c>
      <c r="D235" s="2" t="n">
        <f aca="false">MAX(0,MIN(100,100-ABS(Telemetry!Y235-20)*3))</f>
        <v>90.54334837</v>
      </c>
      <c r="E235" s="2" t="n">
        <f aca="false">MAX(0,MIN(100,100-ABS(Telemetry!AA235-90)*1.2))</f>
        <v>33.843501004</v>
      </c>
      <c r="F235" s="2" t="n">
        <f aca="false">IF(Telemetry!AB235="ON",95,100)</f>
        <v>100</v>
      </c>
      <c r="G235" s="2" t="n">
        <f aca="false">IF(OR(Channel_Anomalies!C235=1,Channel_Anomalies!D235=1,Channel_Anomalies!E235=1),1,0)</f>
        <v>0</v>
      </c>
      <c r="H235" s="2" t="str">
        <f aca="false">IF(Channel_Anomalies!C235=1,"temperature",IF(Channel_Anomalies!D235=1,"battery_voltage",IF(Channel_Anomalies!E235=1,"solar_power_input","")))</f>
        <v/>
      </c>
      <c r="I235" s="2" t="n">
        <f aca="false">IF(Channel_Anomalies!C235=1,0.9,IF(Channel_Anomalies!D235=1,0.85,IF(Channel_Anomalies!E235=1,0.75,0)))</f>
        <v>0</v>
      </c>
      <c r="J235" s="2" t="n">
        <f aca="false">MAX(0,MIN(100,0.35*C235+0.25*D235+0.25*E235+0.15*F235-IF(G235=1,12,0)))</f>
        <v>81.0967123435</v>
      </c>
      <c r="K235" s="2" t="str">
        <f aca="false">IF(J235&lt;40,"CRITICAL",IF(J235&lt;60,"HIGH",IF(J235&lt;80,"MED","LOW")))</f>
        <v>LOW</v>
      </c>
      <c r="L235" s="2" t="str">
        <f aca="false">"TWIN-"&amp;TEXT(M235,"000000")</f>
        <v>TWIN-000233</v>
      </c>
      <c r="M235" s="2" t="n">
        <f aca="false">ROW()-2</f>
        <v>233</v>
      </c>
      <c r="N235" s="2" t="s">
        <v>4374</v>
      </c>
      <c r="O235" s="2" t="n">
        <v>1</v>
      </c>
    </row>
    <row r="236" customFormat="false" ht="15" hidden="false" customHeight="false" outlineLevel="0" collapsed="false">
      <c r="A236" s="2" t="str">
        <f aca="false">Telemetry!A236</f>
        <v>2019-12-09T03:54:00Z</v>
      </c>
      <c r="B236" s="2" t="str">
        <f aca="false">Telemetry!B236</f>
        <v>ISS-25544</v>
      </c>
      <c r="C236" s="2" t="n">
        <f aca="false">Telemetry!V236</f>
        <v>100</v>
      </c>
      <c r="D236" s="2" t="n">
        <f aca="false">MAX(0,MIN(100,100-ABS(Telemetry!Y236-20)*3))</f>
        <v>91.97302687</v>
      </c>
      <c r="E236" s="2" t="n">
        <f aca="false">MAX(0,MIN(100,100-ABS(Telemetry!AA236-90)*1.2))</f>
        <v>32.006013412</v>
      </c>
      <c r="F236" s="2" t="n">
        <f aca="false">IF(Telemetry!AB236="ON",95,100)</f>
        <v>100</v>
      </c>
      <c r="G236" s="2" t="n">
        <f aca="false">IF(OR(Channel_Anomalies!C236=1,Channel_Anomalies!D236=1,Channel_Anomalies!E236=1),1,0)</f>
        <v>0</v>
      </c>
      <c r="H236" s="2" t="str">
        <f aca="false">IF(Channel_Anomalies!C236=1,"temperature",IF(Channel_Anomalies!D236=1,"battery_voltage",IF(Channel_Anomalies!E236=1,"solar_power_input","")))</f>
        <v/>
      </c>
      <c r="I236" s="2" t="n">
        <f aca="false">IF(Channel_Anomalies!C236=1,0.9,IF(Channel_Anomalies!D236=1,0.85,IF(Channel_Anomalies!E236=1,0.75,0)))</f>
        <v>0</v>
      </c>
      <c r="J236" s="2" t="n">
        <f aca="false">MAX(0,MIN(100,0.35*C236+0.25*D236+0.25*E236+0.15*F236-IF(G236=1,12,0)))</f>
        <v>80.9947600705</v>
      </c>
      <c r="K236" s="2" t="str">
        <f aca="false">IF(J236&lt;40,"CRITICAL",IF(J236&lt;60,"HIGH",IF(J236&lt;80,"MED","LOW")))</f>
        <v>LOW</v>
      </c>
      <c r="L236" s="2" t="str">
        <f aca="false">"TWIN-"&amp;TEXT(M236,"000000")</f>
        <v>TWIN-000234</v>
      </c>
      <c r="M236" s="2" t="n">
        <f aca="false">ROW()-2</f>
        <v>234</v>
      </c>
      <c r="N236" s="2" t="s">
        <v>4374</v>
      </c>
      <c r="O236" s="2" t="n">
        <v>1</v>
      </c>
    </row>
    <row r="237" customFormat="false" ht="15" hidden="false" customHeight="false" outlineLevel="0" collapsed="false">
      <c r="A237" s="2" t="str">
        <f aca="false">Telemetry!A237</f>
        <v>2019-12-09T03:55:00Z</v>
      </c>
      <c r="B237" s="2" t="str">
        <f aca="false">Telemetry!B237</f>
        <v>ISS-25544</v>
      </c>
      <c r="C237" s="2" t="n">
        <f aca="false">Telemetry!V237</f>
        <v>100</v>
      </c>
      <c r="D237" s="2" t="n">
        <f aca="false">MAX(0,MIN(100,100-ABS(Telemetry!Y237-20)*3))</f>
        <v>90.86727178</v>
      </c>
      <c r="E237" s="2" t="n">
        <f aca="false">MAX(0,MIN(100,100-ABS(Telemetry!AA237-90)*1.2))</f>
        <v>34.305091828</v>
      </c>
      <c r="F237" s="2" t="n">
        <f aca="false">IF(Telemetry!AB237="ON",95,100)</f>
        <v>100</v>
      </c>
      <c r="G237" s="2" t="n">
        <f aca="false">IF(OR(Channel_Anomalies!C237=1,Channel_Anomalies!D237=1,Channel_Anomalies!E237=1),1,0)</f>
        <v>0</v>
      </c>
      <c r="H237" s="2" t="str">
        <f aca="false">IF(Channel_Anomalies!C237=1,"temperature",IF(Channel_Anomalies!D237=1,"battery_voltage",IF(Channel_Anomalies!E237=1,"solar_power_input","")))</f>
        <v/>
      </c>
      <c r="I237" s="2" t="n">
        <f aca="false">IF(Channel_Anomalies!C237=1,0.9,IF(Channel_Anomalies!D237=1,0.85,IF(Channel_Anomalies!E237=1,0.75,0)))</f>
        <v>0</v>
      </c>
      <c r="J237" s="2" t="n">
        <f aca="false">MAX(0,MIN(100,0.35*C237+0.25*D237+0.25*E237+0.15*F237-IF(G237=1,12,0)))</f>
        <v>81.293090902</v>
      </c>
      <c r="K237" s="2" t="str">
        <f aca="false">IF(J237&lt;40,"CRITICAL",IF(J237&lt;60,"HIGH",IF(J237&lt;80,"MED","LOW")))</f>
        <v>LOW</v>
      </c>
      <c r="L237" s="2" t="str">
        <f aca="false">"TWIN-"&amp;TEXT(M237,"000000")</f>
        <v>TWIN-000235</v>
      </c>
      <c r="M237" s="2" t="n">
        <f aca="false">ROW()-2</f>
        <v>235</v>
      </c>
      <c r="N237" s="2" t="s">
        <v>4374</v>
      </c>
      <c r="O237" s="2" t="n">
        <v>1</v>
      </c>
    </row>
    <row r="238" customFormat="false" ht="15" hidden="false" customHeight="false" outlineLevel="0" collapsed="false">
      <c r="A238" s="2" t="str">
        <f aca="false">Telemetry!A238</f>
        <v>2019-12-09T03:56:00Z</v>
      </c>
      <c r="B238" s="2" t="str">
        <f aca="false">Telemetry!B238</f>
        <v>ISS-25544</v>
      </c>
      <c r="C238" s="2" t="n">
        <f aca="false">Telemetry!V238</f>
        <v>100</v>
      </c>
      <c r="D238" s="2" t="n">
        <f aca="false">MAX(0,MIN(100,100-ABS(Telemetry!Y238-20)*3))</f>
        <v>90.60067786</v>
      </c>
      <c r="E238" s="2" t="n">
        <f aca="false">MAX(0,MIN(100,100-ABS(Telemetry!AA238-90)*1.2))</f>
        <v>35.555130148</v>
      </c>
      <c r="F238" s="2" t="n">
        <f aca="false">IF(Telemetry!AB238="ON",95,100)</f>
        <v>100</v>
      </c>
      <c r="G238" s="2" t="n">
        <f aca="false">IF(OR(Channel_Anomalies!C238=1,Channel_Anomalies!D238=1,Channel_Anomalies!E238=1),1,0)</f>
        <v>0</v>
      </c>
      <c r="H238" s="2" t="str">
        <f aca="false">IF(Channel_Anomalies!C238=1,"temperature",IF(Channel_Anomalies!D238=1,"battery_voltage",IF(Channel_Anomalies!E238=1,"solar_power_input","")))</f>
        <v/>
      </c>
      <c r="I238" s="2" t="n">
        <f aca="false">IF(Channel_Anomalies!C238=1,0.9,IF(Channel_Anomalies!D238=1,0.85,IF(Channel_Anomalies!E238=1,0.75,0)))</f>
        <v>0</v>
      </c>
      <c r="J238" s="2" t="n">
        <f aca="false">MAX(0,MIN(100,0.35*C238+0.25*D238+0.25*E238+0.15*F238-IF(G238=1,12,0)))</f>
        <v>81.538952002</v>
      </c>
      <c r="K238" s="2" t="str">
        <f aca="false">IF(J238&lt;40,"CRITICAL",IF(J238&lt;60,"HIGH",IF(J238&lt;80,"MED","LOW")))</f>
        <v>LOW</v>
      </c>
      <c r="L238" s="2" t="str">
        <f aca="false">"TWIN-"&amp;TEXT(M238,"000000")</f>
        <v>TWIN-000236</v>
      </c>
      <c r="M238" s="2" t="n">
        <f aca="false">ROW()-2</f>
        <v>236</v>
      </c>
      <c r="N238" s="2" t="s">
        <v>4374</v>
      </c>
      <c r="O238" s="2" t="n">
        <v>1</v>
      </c>
    </row>
    <row r="239" customFormat="false" ht="15" hidden="false" customHeight="false" outlineLevel="0" collapsed="false">
      <c r="A239" s="2" t="str">
        <f aca="false">Telemetry!A239</f>
        <v>2019-12-09T03:57:00Z</v>
      </c>
      <c r="B239" s="2" t="str">
        <f aca="false">Telemetry!B239</f>
        <v>ISS-25544</v>
      </c>
      <c r="C239" s="2" t="n">
        <f aca="false">Telemetry!V239</f>
        <v>100</v>
      </c>
      <c r="D239" s="2" t="n">
        <f aca="false">MAX(0,MIN(100,100-ABS(Telemetry!Y239-20)*3))</f>
        <v>90.87152881</v>
      </c>
      <c r="E239" s="2" t="n">
        <f aca="false">MAX(0,MIN(100,100-ABS(Telemetry!AA239-90)*1.2))</f>
        <v>33.7318468</v>
      </c>
      <c r="F239" s="2" t="n">
        <f aca="false">IF(Telemetry!AB239="ON",95,100)</f>
        <v>100</v>
      </c>
      <c r="G239" s="2" t="n">
        <f aca="false">IF(OR(Channel_Anomalies!C239=1,Channel_Anomalies!D239=1,Channel_Anomalies!E239=1),1,0)</f>
        <v>0</v>
      </c>
      <c r="H239" s="2" t="str">
        <f aca="false">IF(Channel_Anomalies!C239=1,"temperature",IF(Channel_Anomalies!D239=1,"battery_voltage",IF(Channel_Anomalies!E239=1,"solar_power_input","")))</f>
        <v/>
      </c>
      <c r="I239" s="2" t="n">
        <f aca="false">IF(Channel_Anomalies!C239=1,0.9,IF(Channel_Anomalies!D239=1,0.85,IF(Channel_Anomalies!E239=1,0.75,0)))</f>
        <v>0</v>
      </c>
      <c r="J239" s="2" t="n">
        <f aca="false">MAX(0,MIN(100,0.35*C239+0.25*D239+0.25*E239+0.15*F239-IF(G239=1,12,0)))</f>
        <v>81.1508439025</v>
      </c>
      <c r="K239" s="2" t="str">
        <f aca="false">IF(J239&lt;40,"CRITICAL",IF(J239&lt;60,"HIGH",IF(J239&lt;80,"MED","LOW")))</f>
        <v>LOW</v>
      </c>
      <c r="L239" s="2" t="str">
        <f aca="false">"TWIN-"&amp;TEXT(M239,"000000")</f>
        <v>TWIN-000237</v>
      </c>
      <c r="M239" s="2" t="n">
        <f aca="false">ROW()-2</f>
        <v>237</v>
      </c>
      <c r="N239" s="2" t="s">
        <v>4374</v>
      </c>
      <c r="O239" s="2" t="n">
        <v>1</v>
      </c>
    </row>
    <row r="240" customFormat="false" ht="15" hidden="false" customHeight="false" outlineLevel="0" collapsed="false">
      <c r="A240" s="2" t="str">
        <f aca="false">Telemetry!A240</f>
        <v>2019-12-09T03:58:00Z</v>
      </c>
      <c r="B240" s="2" t="str">
        <f aca="false">Telemetry!B240</f>
        <v>ISS-25544</v>
      </c>
      <c r="C240" s="2" t="n">
        <f aca="false">Telemetry!V240</f>
        <v>100</v>
      </c>
      <c r="D240" s="2" t="n">
        <f aca="false">MAX(0,MIN(100,100-ABS(Telemetry!Y240-20)*3))</f>
        <v>91.2050995</v>
      </c>
      <c r="E240" s="2" t="n">
        <f aca="false">MAX(0,MIN(100,100-ABS(Telemetry!AA240-90)*1.2))</f>
        <v>33.342296944</v>
      </c>
      <c r="F240" s="2" t="n">
        <f aca="false">IF(Telemetry!AB240="ON",95,100)</f>
        <v>100</v>
      </c>
      <c r="G240" s="2" t="n">
        <f aca="false">IF(OR(Channel_Anomalies!C240=1,Channel_Anomalies!D240=1,Channel_Anomalies!E240=1),1,0)</f>
        <v>0</v>
      </c>
      <c r="H240" s="2" t="str">
        <f aca="false">IF(Channel_Anomalies!C240=1,"temperature",IF(Channel_Anomalies!D240=1,"battery_voltage",IF(Channel_Anomalies!E240=1,"solar_power_input","")))</f>
        <v/>
      </c>
      <c r="I240" s="2" t="n">
        <f aca="false">IF(Channel_Anomalies!C240=1,0.9,IF(Channel_Anomalies!D240=1,0.85,IF(Channel_Anomalies!E240=1,0.75,0)))</f>
        <v>0</v>
      </c>
      <c r="J240" s="2" t="n">
        <f aca="false">MAX(0,MIN(100,0.35*C240+0.25*D240+0.25*E240+0.15*F240-IF(G240=1,12,0)))</f>
        <v>81.136849111</v>
      </c>
      <c r="K240" s="2" t="str">
        <f aca="false">IF(J240&lt;40,"CRITICAL",IF(J240&lt;60,"HIGH",IF(J240&lt;80,"MED","LOW")))</f>
        <v>LOW</v>
      </c>
      <c r="L240" s="2" t="str">
        <f aca="false">"TWIN-"&amp;TEXT(M240,"000000")</f>
        <v>TWIN-000238</v>
      </c>
      <c r="M240" s="2" t="n">
        <f aca="false">ROW()-2</f>
        <v>238</v>
      </c>
      <c r="N240" s="2" t="s">
        <v>4374</v>
      </c>
      <c r="O240" s="2" t="n">
        <v>1</v>
      </c>
    </row>
    <row r="241" customFormat="false" ht="15" hidden="false" customHeight="false" outlineLevel="0" collapsed="false">
      <c r="A241" s="2" t="str">
        <f aca="false">Telemetry!A241</f>
        <v>2019-12-09T03:59:00Z</v>
      </c>
      <c r="B241" s="2" t="str">
        <f aca="false">Telemetry!B241</f>
        <v>ISS-25544</v>
      </c>
      <c r="C241" s="2" t="n">
        <f aca="false">Telemetry!V241</f>
        <v>100</v>
      </c>
      <c r="D241" s="2" t="n">
        <f aca="false">MAX(0,MIN(100,100-ABS(Telemetry!Y241-20)*3))</f>
        <v>91.39040041</v>
      </c>
      <c r="E241" s="2" t="n">
        <f aca="false">MAX(0,MIN(100,100-ABS(Telemetry!AA241-90)*1.2))</f>
        <v>33.678070912</v>
      </c>
      <c r="F241" s="2" t="n">
        <f aca="false">IF(Telemetry!AB241="ON",95,100)</f>
        <v>100</v>
      </c>
      <c r="G241" s="2" t="n">
        <f aca="false">IF(OR(Channel_Anomalies!C241=1,Channel_Anomalies!D241=1,Channel_Anomalies!E241=1),1,0)</f>
        <v>0</v>
      </c>
      <c r="H241" s="2" t="str">
        <f aca="false">IF(Channel_Anomalies!C241=1,"temperature",IF(Channel_Anomalies!D241=1,"battery_voltage",IF(Channel_Anomalies!E241=1,"solar_power_input","")))</f>
        <v/>
      </c>
      <c r="I241" s="2" t="n">
        <f aca="false">IF(Channel_Anomalies!C241=1,0.9,IF(Channel_Anomalies!D241=1,0.85,IF(Channel_Anomalies!E241=1,0.75,0)))</f>
        <v>0</v>
      </c>
      <c r="J241" s="2" t="n">
        <f aca="false">MAX(0,MIN(100,0.35*C241+0.25*D241+0.25*E241+0.15*F241-IF(G241=1,12,0)))</f>
        <v>81.2671178305</v>
      </c>
      <c r="K241" s="2" t="str">
        <f aca="false">IF(J241&lt;40,"CRITICAL",IF(J241&lt;60,"HIGH",IF(J241&lt;80,"MED","LOW")))</f>
        <v>LOW</v>
      </c>
      <c r="L241" s="2" t="str">
        <f aca="false">"TWIN-"&amp;TEXT(M241,"000000")</f>
        <v>TWIN-000239</v>
      </c>
      <c r="M241" s="2" t="n">
        <f aca="false">ROW()-2</f>
        <v>239</v>
      </c>
      <c r="N241" s="2" t="s">
        <v>4374</v>
      </c>
      <c r="O241" s="2" t="n">
        <v>1</v>
      </c>
    </row>
    <row r="242" customFormat="false" ht="15" hidden="false" customHeight="false" outlineLevel="0" collapsed="false">
      <c r="A242" s="2" t="str">
        <f aca="false">Telemetry!A242</f>
        <v>2019-12-09T04:00:00Z</v>
      </c>
      <c r="B242" s="2" t="str">
        <f aca="false">Telemetry!B242</f>
        <v>ISS-25544</v>
      </c>
      <c r="C242" s="2" t="n">
        <f aca="false">Telemetry!V242</f>
        <v>100</v>
      </c>
      <c r="D242" s="2" t="n">
        <f aca="false">MAX(0,MIN(100,100-ABS(Telemetry!Y242-20)*3))</f>
        <v>92.07128851</v>
      </c>
      <c r="E242" s="2" t="n">
        <f aca="false">MAX(0,MIN(100,100-ABS(Telemetry!AA242-90)*1.2))</f>
        <v>32.310338008</v>
      </c>
      <c r="F242" s="2" t="n">
        <f aca="false">IF(Telemetry!AB242="ON",95,100)</f>
        <v>100</v>
      </c>
      <c r="G242" s="2" t="n">
        <f aca="false">IF(OR(Channel_Anomalies!C242=1,Channel_Anomalies!D242=1,Channel_Anomalies!E242=1),1,0)</f>
        <v>0</v>
      </c>
      <c r="H242" s="2" t="str">
        <f aca="false">IF(Channel_Anomalies!C242=1,"temperature",IF(Channel_Anomalies!D242=1,"battery_voltage",IF(Channel_Anomalies!E242=1,"solar_power_input","")))</f>
        <v/>
      </c>
      <c r="I242" s="2" t="n">
        <f aca="false">IF(Channel_Anomalies!C242=1,0.9,IF(Channel_Anomalies!D242=1,0.85,IF(Channel_Anomalies!E242=1,0.75,0)))</f>
        <v>0</v>
      </c>
      <c r="J242" s="2" t="n">
        <f aca="false">MAX(0,MIN(100,0.35*C242+0.25*D242+0.25*E242+0.15*F242-IF(G242=1,12,0)))</f>
        <v>81.0954066295</v>
      </c>
      <c r="K242" s="2" t="str">
        <f aca="false">IF(J242&lt;40,"CRITICAL",IF(J242&lt;60,"HIGH",IF(J242&lt;80,"MED","LOW")))</f>
        <v>LOW</v>
      </c>
      <c r="L242" s="2" t="str">
        <f aca="false">"TWIN-"&amp;TEXT(M242,"000000")</f>
        <v>TWIN-000240</v>
      </c>
      <c r="M242" s="2" t="n">
        <f aca="false">ROW()-2</f>
        <v>240</v>
      </c>
      <c r="N242" s="2" t="s">
        <v>4374</v>
      </c>
      <c r="O242" s="2" t="n">
        <v>1</v>
      </c>
    </row>
    <row r="243" customFormat="false" ht="15" hidden="false" customHeight="false" outlineLevel="0" collapsed="false">
      <c r="A243" s="2" t="str">
        <f aca="false">Telemetry!A243</f>
        <v>2019-12-09T04:01:00Z</v>
      </c>
      <c r="B243" s="2" t="str">
        <f aca="false">Telemetry!B243</f>
        <v>ISS-25544</v>
      </c>
      <c r="C243" s="2" t="n">
        <f aca="false">Telemetry!V243</f>
        <v>100</v>
      </c>
      <c r="D243" s="2" t="n">
        <f aca="false">MAX(0,MIN(100,100-ABS(Telemetry!Y243-20)*3))</f>
        <v>91.99085698</v>
      </c>
      <c r="E243" s="2" t="n">
        <f aca="false">MAX(0,MIN(100,100-ABS(Telemetry!AA243-90)*1.2))</f>
        <v>32.376463324</v>
      </c>
      <c r="F243" s="2" t="n">
        <f aca="false">IF(Telemetry!AB243="ON",95,100)</f>
        <v>100</v>
      </c>
      <c r="G243" s="2" t="n">
        <f aca="false">IF(OR(Channel_Anomalies!C243=1,Channel_Anomalies!D243=1,Channel_Anomalies!E243=1),1,0)</f>
        <v>0</v>
      </c>
      <c r="H243" s="2" t="str">
        <f aca="false">IF(Channel_Anomalies!C243=1,"temperature",IF(Channel_Anomalies!D243=1,"battery_voltage",IF(Channel_Anomalies!E243=1,"solar_power_input","")))</f>
        <v/>
      </c>
      <c r="I243" s="2" t="n">
        <f aca="false">IF(Channel_Anomalies!C243=1,0.9,IF(Channel_Anomalies!D243=1,0.85,IF(Channel_Anomalies!E243=1,0.75,0)))</f>
        <v>0</v>
      </c>
      <c r="J243" s="2" t="n">
        <f aca="false">MAX(0,MIN(100,0.35*C243+0.25*D243+0.25*E243+0.15*F243-IF(G243=1,12,0)))</f>
        <v>81.091830076</v>
      </c>
      <c r="K243" s="2" t="str">
        <f aca="false">IF(J243&lt;40,"CRITICAL",IF(J243&lt;60,"HIGH",IF(J243&lt;80,"MED","LOW")))</f>
        <v>LOW</v>
      </c>
      <c r="L243" s="2" t="str">
        <f aca="false">"TWIN-"&amp;TEXT(M243,"000000")</f>
        <v>TWIN-000241</v>
      </c>
      <c r="M243" s="2" t="n">
        <f aca="false">ROW()-2</f>
        <v>241</v>
      </c>
      <c r="N243" s="2" t="s">
        <v>4374</v>
      </c>
      <c r="O243" s="2" t="n">
        <v>1</v>
      </c>
    </row>
    <row r="244" customFormat="false" ht="15" hidden="false" customHeight="false" outlineLevel="0" collapsed="false">
      <c r="A244" s="2" t="str">
        <f aca="false">Telemetry!A244</f>
        <v>2019-12-09T04:02:00Z</v>
      </c>
      <c r="B244" s="2" t="str">
        <f aca="false">Telemetry!B244</f>
        <v>ISS-25544</v>
      </c>
      <c r="C244" s="2" t="n">
        <f aca="false">Telemetry!V244</f>
        <v>100</v>
      </c>
      <c r="D244" s="2" t="n">
        <f aca="false">MAX(0,MIN(100,100-ABS(Telemetry!Y244-20)*3))</f>
        <v>91.54415758</v>
      </c>
      <c r="E244" s="2" t="n">
        <f aca="false">MAX(0,MIN(100,100-ABS(Telemetry!AA244-90)*1.2))</f>
        <v>32.490110332</v>
      </c>
      <c r="F244" s="2" t="n">
        <f aca="false">IF(Telemetry!AB244="ON",95,100)</f>
        <v>100</v>
      </c>
      <c r="G244" s="2" t="n">
        <f aca="false">IF(OR(Channel_Anomalies!C244=1,Channel_Anomalies!D244=1,Channel_Anomalies!E244=1),1,0)</f>
        <v>0</v>
      </c>
      <c r="H244" s="2" t="str">
        <f aca="false">IF(Channel_Anomalies!C244=1,"temperature",IF(Channel_Anomalies!D244=1,"battery_voltage",IF(Channel_Anomalies!E244=1,"solar_power_input","")))</f>
        <v/>
      </c>
      <c r="I244" s="2" t="n">
        <f aca="false">IF(Channel_Anomalies!C244=1,0.9,IF(Channel_Anomalies!D244=1,0.85,IF(Channel_Anomalies!E244=1,0.75,0)))</f>
        <v>0</v>
      </c>
      <c r="J244" s="2" t="n">
        <f aca="false">MAX(0,MIN(100,0.35*C244+0.25*D244+0.25*E244+0.15*F244-IF(G244=1,12,0)))</f>
        <v>81.008566978</v>
      </c>
      <c r="K244" s="2" t="str">
        <f aca="false">IF(J244&lt;40,"CRITICAL",IF(J244&lt;60,"HIGH",IF(J244&lt;80,"MED","LOW")))</f>
        <v>LOW</v>
      </c>
      <c r="L244" s="2" t="str">
        <f aca="false">"TWIN-"&amp;TEXT(M244,"000000")</f>
        <v>TWIN-000242</v>
      </c>
      <c r="M244" s="2" t="n">
        <f aca="false">ROW()-2</f>
        <v>242</v>
      </c>
      <c r="N244" s="2" t="s">
        <v>4374</v>
      </c>
      <c r="O244" s="2" t="n">
        <v>1</v>
      </c>
    </row>
    <row r="245" customFormat="false" ht="15" hidden="false" customHeight="false" outlineLevel="0" collapsed="false">
      <c r="A245" s="2" t="str">
        <f aca="false">Telemetry!A245</f>
        <v>2019-12-09T04:03:00Z</v>
      </c>
      <c r="B245" s="2" t="str">
        <f aca="false">Telemetry!B245</f>
        <v>ISS-25544</v>
      </c>
      <c r="C245" s="2" t="n">
        <f aca="false">Telemetry!V245</f>
        <v>100</v>
      </c>
      <c r="D245" s="2" t="n">
        <f aca="false">MAX(0,MIN(100,100-ABS(Telemetry!Y245-20)*3))</f>
        <v>91.48285522</v>
      </c>
      <c r="E245" s="2" t="n">
        <f aca="false">MAX(0,MIN(100,100-ABS(Telemetry!AA245-90)*1.2))</f>
        <v>32.015693236</v>
      </c>
      <c r="F245" s="2" t="n">
        <f aca="false">IF(Telemetry!AB245="ON",95,100)</f>
        <v>100</v>
      </c>
      <c r="G245" s="2" t="n">
        <f aca="false">IF(OR(Channel_Anomalies!C245=1,Channel_Anomalies!D245=1,Channel_Anomalies!E245=1),1,0)</f>
        <v>0</v>
      </c>
      <c r="H245" s="2" t="str">
        <f aca="false">IF(Channel_Anomalies!C245=1,"temperature",IF(Channel_Anomalies!D245=1,"battery_voltage",IF(Channel_Anomalies!E245=1,"solar_power_input","")))</f>
        <v/>
      </c>
      <c r="I245" s="2" t="n">
        <f aca="false">IF(Channel_Anomalies!C245=1,0.9,IF(Channel_Anomalies!D245=1,0.85,IF(Channel_Anomalies!E245=1,0.75,0)))</f>
        <v>0</v>
      </c>
      <c r="J245" s="2" t="n">
        <f aca="false">MAX(0,MIN(100,0.35*C245+0.25*D245+0.25*E245+0.15*F245-IF(G245=1,12,0)))</f>
        <v>80.874637114</v>
      </c>
      <c r="K245" s="2" t="str">
        <f aca="false">IF(J245&lt;40,"CRITICAL",IF(J245&lt;60,"HIGH",IF(J245&lt;80,"MED","LOW")))</f>
        <v>LOW</v>
      </c>
      <c r="L245" s="2" t="str">
        <f aca="false">"TWIN-"&amp;TEXT(M245,"000000")</f>
        <v>TWIN-000243</v>
      </c>
      <c r="M245" s="2" t="n">
        <f aca="false">ROW()-2</f>
        <v>243</v>
      </c>
      <c r="N245" s="2" t="s">
        <v>4374</v>
      </c>
      <c r="O245" s="2" t="n">
        <v>1</v>
      </c>
    </row>
    <row r="246" customFormat="false" ht="15" hidden="false" customHeight="false" outlineLevel="0" collapsed="false">
      <c r="A246" s="2" t="str">
        <f aca="false">Telemetry!A246</f>
        <v>2019-12-09T04:04:00Z</v>
      </c>
      <c r="B246" s="2" t="str">
        <f aca="false">Telemetry!B246</f>
        <v>ISS-25544</v>
      </c>
      <c r="C246" s="2" t="n">
        <f aca="false">Telemetry!V246</f>
        <v>100</v>
      </c>
      <c r="D246" s="2" t="n">
        <f aca="false">MAX(0,MIN(100,100-ABS(Telemetry!Y246-20)*3))</f>
        <v>93.02596903</v>
      </c>
      <c r="E246" s="2" t="n">
        <f aca="false">MAX(0,MIN(100,100-ABS(Telemetry!AA246-90)*1.2))</f>
        <v>33.865985272</v>
      </c>
      <c r="F246" s="2" t="n">
        <f aca="false">IF(Telemetry!AB246="ON",95,100)</f>
        <v>100</v>
      </c>
      <c r="G246" s="2" t="n">
        <f aca="false">IF(OR(Channel_Anomalies!C246=1,Channel_Anomalies!D246=1,Channel_Anomalies!E246=1),1,0)</f>
        <v>0</v>
      </c>
      <c r="H246" s="2" t="str">
        <f aca="false">IF(Channel_Anomalies!C246=1,"temperature",IF(Channel_Anomalies!D246=1,"battery_voltage",IF(Channel_Anomalies!E246=1,"solar_power_input","")))</f>
        <v/>
      </c>
      <c r="I246" s="2" t="n">
        <f aca="false">IF(Channel_Anomalies!C246=1,0.9,IF(Channel_Anomalies!D246=1,0.85,IF(Channel_Anomalies!E246=1,0.75,0)))</f>
        <v>0</v>
      </c>
      <c r="J246" s="2" t="n">
        <f aca="false">MAX(0,MIN(100,0.35*C246+0.25*D246+0.25*E246+0.15*F246-IF(G246=1,12,0)))</f>
        <v>81.7229885755</v>
      </c>
      <c r="K246" s="2" t="str">
        <f aca="false">IF(J246&lt;40,"CRITICAL",IF(J246&lt;60,"HIGH",IF(J246&lt;80,"MED","LOW")))</f>
        <v>LOW</v>
      </c>
      <c r="L246" s="2" t="str">
        <f aca="false">"TWIN-"&amp;TEXT(M246,"000000")</f>
        <v>TWIN-000244</v>
      </c>
      <c r="M246" s="2" t="n">
        <f aca="false">ROW()-2</f>
        <v>244</v>
      </c>
      <c r="N246" s="2" t="s">
        <v>4374</v>
      </c>
      <c r="O246" s="2" t="n">
        <v>1</v>
      </c>
    </row>
    <row r="247" customFormat="false" ht="15" hidden="false" customHeight="false" outlineLevel="0" collapsed="false">
      <c r="A247" s="2" t="str">
        <f aca="false">Telemetry!A247</f>
        <v>2019-12-09T04:05:00Z</v>
      </c>
      <c r="B247" s="2" t="str">
        <f aca="false">Telemetry!B247</f>
        <v>ISS-25544</v>
      </c>
      <c r="C247" s="2" t="n">
        <f aca="false">Telemetry!V247</f>
        <v>100</v>
      </c>
      <c r="D247" s="2" t="n">
        <f aca="false">MAX(0,MIN(100,100-ABS(Telemetry!Y247-20)*3))</f>
        <v>93.01372159</v>
      </c>
      <c r="E247" s="2" t="n">
        <f aca="false">MAX(0,MIN(100,100-ABS(Telemetry!AA247-90)*1.2))</f>
        <v>33.290633608</v>
      </c>
      <c r="F247" s="2" t="n">
        <f aca="false">IF(Telemetry!AB247="ON",95,100)</f>
        <v>100</v>
      </c>
      <c r="G247" s="2" t="n">
        <f aca="false">IF(OR(Channel_Anomalies!C247=1,Channel_Anomalies!D247=1,Channel_Anomalies!E247=1),1,0)</f>
        <v>0</v>
      </c>
      <c r="H247" s="2" t="str">
        <f aca="false">IF(Channel_Anomalies!C247=1,"temperature",IF(Channel_Anomalies!D247=1,"battery_voltage",IF(Channel_Anomalies!E247=1,"solar_power_input","")))</f>
        <v/>
      </c>
      <c r="I247" s="2" t="n">
        <f aca="false">IF(Channel_Anomalies!C247=1,0.9,IF(Channel_Anomalies!D247=1,0.85,IF(Channel_Anomalies!E247=1,0.75,0)))</f>
        <v>0</v>
      </c>
      <c r="J247" s="2" t="n">
        <f aca="false">MAX(0,MIN(100,0.35*C247+0.25*D247+0.25*E247+0.15*F247-IF(G247=1,12,0)))</f>
        <v>81.5760887995</v>
      </c>
      <c r="K247" s="2" t="str">
        <f aca="false">IF(J247&lt;40,"CRITICAL",IF(J247&lt;60,"HIGH",IF(J247&lt;80,"MED","LOW")))</f>
        <v>LOW</v>
      </c>
      <c r="L247" s="2" t="str">
        <f aca="false">"TWIN-"&amp;TEXT(M247,"000000")</f>
        <v>TWIN-000245</v>
      </c>
      <c r="M247" s="2" t="n">
        <f aca="false">ROW()-2</f>
        <v>245</v>
      </c>
      <c r="N247" s="2" t="s">
        <v>4374</v>
      </c>
      <c r="O247" s="2" t="n">
        <v>1</v>
      </c>
    </row>
    <row r="248" customFormat="false" ht="15" hidden="false" customHeight="false" outlineLevel="0" collapsed="false">
      <c r="A248" s="2" t="str">
        <f aca="false">Telemetry!A248</f>
        <v>2019-12-09T04:06:00Z</v>
      </c>
      <c r="B248" s="2" t="str">
        <f aca="false">Telemetry!B248</f>
        <v>ISS-25544</v>
      </c>
      <c r="C248" s="2" t="n">
        <f aca="false">Telemetry!V248</f>
        <v>100</v>
      </c>
      <c r="D248" s="2" t="n">
        <f aca="false">MAX(0,MIN(100,100-ABS(Telemetry!Y248-20)*3))</f>
        <v>93.75725653</v>
      </c>
      <c r="E248" s="2" t="n">
        <f aca="false">MAX(0,MIN(100,100-ABS(Telemetry!AA248-90)*1.2))</f>
        <v>34.194925324</v>
      </c>
      <c r="F248" s="2" t="n">
        <f aca="false">IF(Telemetry!AB248="ON",95,100)</f>
        <v>100</v>
      </c>
      <c r="G248" s="2" t="n">
        <f aca="false">IF(OR(Channel_Anomalies!C248=1,Channel_Anomalies!D248=1,Channel_Anomalies!E248=1),1,0)</f>
        <v>0</v>
      </c>
      <c r="H248" s="2" t="str">
        <f aca="false">IF(Channel_Anomalies!C248=1,"temperature",IF(Channel_Anomalies!D248=1,"battery_voltage",IF(Channel_Anomalies!E248=1,"solar_power_input","")))</f>
        <v/>
      </c>
      <c r="I248" s="2" t="n">
        <f aca="false">IF(Channel_Anomalies!C248=1,0.9,IF(Channel_Anomalies!D248=1,0.85,IF(Channel_Anomalies!E248=1,0.75,0)))</f>
        <v>0</v>
      </c>
      <c r="J248" s="2" t="n">
        <f aca="false">MAX(0,MIN(100,0.35*C248+0.25*D248+0.25*E248+0.15*F248-IF(G248=1,12,0)))</f>
        <v>81.9880454635</v>
      </c>
      <c r="K248" s="2" t="str">
        <f aca="false">IF(J248&lt;40,"CRITICAL",IF(J248&lt;60,"HIGH",IF(J248&lt;80,"MED","LOW")))</f>
        <v>LOW</v>
      </c>
      <c r="L248" s="2" t="str">
        <f aca="false">"TWIN-"&amp;TEXT(M248,"000000")</f>
        <v>TWIN-000246</v>
      </c>
      <c r="M248" s="2" t="n">
        <f aca="false">ROW()-2</f>
        <v>246</v>
      </c>
      <c r="N248" s="2" t="s">
        <v>4374</v>
      </c>
      <c r="O248" s="2" t="n">
        <v>1</v>
      </c>
    </row>
    <row r="249" customFormat="false" ht="15" hidden="false" customHeight="false" outlineLevel="0" collapsed="false">
      <c r="A249" s="2" t="str">
        <f aca="false">Telemetry!A249</f>
        <v>2019-12-09T04:07:00Z</v>
      </c>
      <c r="B249" s="2" t="str">
        <f aca="false">Telemetry!B249</f>
        <v>ISS-25544</v>
      </c>
      <c r="C249" s="2" t="n">
        <f aca="false">Telemetry!V249</f>
        <v>100</v>
      </c>
      <c r="D249" s="2" t="n">
        <f aca="false">MAX(0,MIN(100,100-ABS(Telemetry!Y249-20)*3))</f>
        <v>94.52295628</v>
      </c>
      <c r="E249" s="2" t="n">
        <f aca="false">MAX(0,MIN(100,100-ABS(Telemetry!AA249-90)*1.2))</f>
        <v>36.020463292</v>
      </c>
      <c r="F249" s="2" t="n">
        <f aca="false">IF(Telemetry!AB249="ON",95,100)</f>
        <v>100</v>
      </c>
      <c r="G249" s="2" t="n">
        <f aca="false">IF(OR(Channel_Anomalies!C249=1,Channel_Anomalies!D249=1,Channel_Anomalies!E249=1),1,0)</f>
        <v>0</v>
      </c>
      <c r="H249" s="2" t="str">
        <f aca="false">IF(Channel_Anomalies!C249=1,"temperature",IF(Channel_Anomalies!D249=1,"battery_voltage",IF(Channel_Anomalies!E249=1,"solar_power_input","")))</f>
        <v/>
      </c>
      <c r="I249" s="2" t="n">
        <f aca="false">IF(Channel_Anomalies!C249=1,0.9,IF(Channel_Anomalies!D249=1,0.85,IF(Channel_Anomalies!E249=1,0.75,0)))</f>
        <v>0</v>
      </c>
      <c r="J249" s="2" t="n">
        <f aca="false">MAX(0,MIN(100,0.35*C249+0.25*D249+0.25*E249+0.15*F249-IF(G249=1,12,0)))</f>
        <v>82.635854893</v>
      </c>
      <c r="K249" s="2" t="str">
        <f aca="false">IF(J249&lt;40,"CRITICAL",IF(J249&lt;60,"HIGH",IF(J249&lt;80,"MED","LOW")))</f>
        <v>LOW</v>
      </c>
      <c r="L249" s="2" t="str">
        <f aca="false">"TWIN-"&amp;TEXT(M249,"000000")</f>
        <v>TWIN-000247</v>
      </c>
      <c r="M249" s="2" t="n">
        <f aca="false">ROW()-2</f>
        <v>247</v>
      </c>
      <c r="N249" s="2" t="s">
        <v>4374</v>
      </c>
      <c r="O249" s="2" t="n">
        <v>1</v>
      </c>
    </row>
    <row r="250" customFormat="false" ht="15" hidden="false" customHeight="false" outlineLevel="0" collapsed="false">
      <c r="A250" s="2" t="str">
        <f aca="false">Telemetry!A250</f>
        <v>2019-12-09T04:08:00Z</v>
      </c>
      <c r="B250" s="2" t="str">
        <f aca="false">Telemetry!B250</f>
        <v>ISS-25544</v>
      </c>
      <c r="C250" s="2" t="n">
        <f aca="false">Telemetry!V250</f>
        <v>100</v>
      </c>
      <c r="D250" s="2" t="n">
        <f aca="false">MAX(0,MIN(100,100-ABS(Telemetry!Y250-20)*3))</f>
        <v>94.37115484</v>
      </c>
      <c r="E250" s="2" t="n">
        <f aca="false">MAX(0,MIN(100,100-ABS(Telemetry!AA250-90)*1.2))</f>
        <v>34.06413202</v>
      </c>
      <c r="F250" s="2" t="n">
        <f aca="false">IF(Telemetry!AB250="ON",95,100)</f>
        <v>100</v>
      </c>
      <c r="G250" s="2" t="n">
        <f aca="false">IF(OR(Channel_Anomalies!C250=1,Channel_Anomalies!D250=1,Channel_Anomalies!E250=1),1,0)</f>
        <v>0</v>
      </c>
      <c r="H250" s="2" t="str">
        <f aca="false">IF(Channel_Anomalies!C250=1,"temperature",IF(Channel_Anomalies!D250=1,"battery_voltage",IF(Channel_Anomalies!E250=1,"solar_power_input","")))</f>
        <v/>
      </c>
      <c r="I250" s="2" t="n">
        <f aca="false">IF(Channel_Anomalies!C250=1,0.9,IF(Channel_Anomalies!D250=1,0.85,IF(Channel_Anomalies!E250=1,0.75,0)))</f>
        <v>0</v>
      </c>
      <c r="J250" s="2" t="n">
        <f aca="false">MAX(0,MIN(100,0.35*C250+0.25*D250+0.25*E250+0.15*F250-IF(G250=1,12,0)))</f>
        <v>82.108821715</v>
      </c>
      <c r="K250" s="2" t="str">
        <f aca="false">IF(J250&lt;40,"CRITICAL",IF(J250&lt;60,"HIGH",IF(J250&lt;80,"MED","LOW")))</f>
        <v>LOW</v>
      </c>
      <c r="L250" s="2" t="str">
        <f aca="false">"TWIN-"&amp;TEXT(M250,"000000")</f>
        <v>TWIN-000248</v>
      </c>
      <c r="M250" s="2" t="n">
        <f aca="false">ROW()-2</f>
        <v>248</v>
      </c>
      <c r="N250" s="2" t="s">
        <v>4374</v>
      </c>
      <c r="O250" s="2" t="n">
        <v>1</v>
      </c>
    </row>
    <row r="251" customFormat="false" ht="15" hidden="false" customHeight="false" outlineLevel="0" collapsed="false">
      <c r="A251" s="2" t="str">
        <f aca="false">Telemetry!A251</f>
        <v>2019-12-09T04:09:00Z</v>
      </c>
      <c r="B251" s="2" t="str">
        <f aca="false">Telemetry!B251</f>
        <v>ISS-25544</v>
      </c>
      <c r="C251" s="2" t="n">
        <f aca="false">Telemetry!V251</f>
        <v>100</v>
      </c>
      <c r="D251" s="2" t="n">
        <f aca="false">MAX(0,MIN(100,100-ABS(Telemetry!Y251-20)*3))</f>
        <v>95.22605077</v>
      </c>
      <c r="E251" s="2" t="n">
        <f aca="false">MAX(0,MIN(100,100-ABS(Telemetry!AA251-90)*1.2))</f>
        <v>34.684543456</v>
      </c>
      <c r="F251" s="2" t="n">
        <f aca="false">IF(Telemetry!AB251="ON",95,100)</f>
        <v>100</v>
      </c>
      <c r="G251" s="2" t="n">
        <f aca="false">IF(OR(Channel_Anomalies!C251=1,Channel_Anomalies!D251=1,Channel_Anomalies!E251=1),1,0)</f>
        <v>0</v>
      </c>
      <c r="H251" s="2" t="str">
        <f aca="false">IF(Channel_Anomalies!C251=1,"temperature",IF(Channel_Anomalies!D251=1,"battery_voltage",IF(Channel_Anomalies!E251=1,"solar_power_input","")))</f>
        <v/>
      </c>
      <c r="I251" s="2" t="n">
        <f aca="false">IF(Channel_Anomalies!C251=1,0.9,IF(Channel_Anomalies!D251=1,0.85,IF(Channel_Anomalies!E251=1,0.75,0)))</f>
        <v>0</v>
      </c>
      <c r="J251" s="2" t="n">
        <f aca="false">MAX(0,MIN(100,0.35*C251+0.25*D251+0.25*E251+0.15*F251-IF(G251=1,12,0)))</f>
        <v>82.4776485565</v>
      </c>
      <c r="K251" s="2" t="str">
        <f aca="false">IF(J251&lt;40,"CRITICAL",IF(J251&lt;60,"HIGH",IF(J251&lt;80,"MED","LOW")))</f>
        <v>LOW</v>
      </c>
      <c r="L251" s="2" t="str">
        <f aca="false">"TWIN-"&amp;TEXT(M251,"000000")</f>
        <v>TWIN-000249</v>
      </c>
      <c r="M251" s="2" t="n">
        <f aca="false">ROW()-2</f>
        <v>249</v>
      </c>
      <c r="N251" s="2" t="s">
        <v>4374</v>
      </c>
      <c r="O251" s="2" t="n">
        <v>1</v>
      </c>
    </row>
    <row r="252" customFormat="false" ht="15" hidden="false" customHeight="false" outlineLevel="0" collapsed="false">
      <c r="A252" s="2" t="str">
        <f aca="false">Telemetry!A252</f>
        <v>2019-12-09T04:10:00Z</v>
      </c>
      <c r="B252" s="2" t="str">
        <f aca="false">Telemetry!B252</f>
        <v>ISS-25544</v>
      </c>
      <c r="C252" s="2" t="n">
        <f aca="false">Telemetry!V252</f>
        <v>100</v>
      </c>
      <c r="D252" s="2" t="n">
        <f aca="false">MAX(0,MIN(100,100-ABS(Telemetry!Y252-20)*3))</f>
        <v>94.50043585</v>
      </c>
      <c r="E252" s="2" t="n">
        <f aca="false">MAX(0,MIN(100,100-ABS(Telemetry!AA252-90)*1.2))</f>
        <v>34.121285164</v>
      </c>
      <c r="F252" s="2" t="n">
        <f aca="false">IF(Telemetry!AB252="ON",95,100)</f>
        <v>100</v>
      </c>
      <c r="G252" s="2" t="n">
        <f aca="false">IF(OR(Channel_Anomalies!C252=1,Channel_Anomalies!D252=1,Channel_Anomalies!E252=1),1,0)</f>
        <v>0</v>
      </c>
      <c r="H252" s="2" t="str">
        <f aca="false">IF(Channel_Anomalies!C252=1,"temperature",IF(Channel_Anomalies!D252=1,"battery_voltage",IF(Channel_Anomalies!E252=1,"solar_power_input","")))</f>
        <v/>
      </c>
      <c r="I252" s="2" t="n">
        <f aca="false">IF(Channel_Anomalies!C252=1,0.9,IF(Channel_Anomalies!D252=1,0.85,IF(Channel_Anomalies!E252=1,0.75,0)))</f>
        <v>0</v>
      </c>
      <c r="J252" s="2" t="n">
        <f aca="false">MAX(0,MIN(100,0.35*C252+0.25*D252+0.25*E252+0.15*F252-IF(G252=1,12,0)))</f>
        <v>82.1554302535</v>
      </c>
      <c r="K252" s="2" t="str">
        <f aca="false">IF(J252&lt;40,"CRITICAL",IF(J252&lt;60,"HIGH",IF(J252&lt;80,"MED","LOW")))</f>
        <v>LOW</v>
      </c>
      <c r="L252" s="2" t="str">
        <f aca="false">"TWIN-"&amp;TEXT(M252,"000000")</f>
        <v>TWIN-000250</v>
      </c>
      <c r="M252" s="2" t="n">
        <f aca="false">ROW()-2</f>
        <v>250</v>
      </c>
      <c r="N252" s="2" t="s">
        <v>4374</v>
      </c>
      <c r="O252" s="2" t="n">
        <v>1</v>
      </c>
    </row>
    <row r="253" customFormat="false" ht="15" hidden="false" customHeight="false" outlineLevel="0" collapsed="false">
      <c r="A253" s="2" t="str">
        <f aca="false">Telemetry!A253</f>
        <v>2019-12-09T04:11:00Z</v>
      </c>
      <c r="B253" s="2" t="str">
        <f aca="false">Telemetry!B253</f>
        <v>ISS-25544</v>
      </c>
      <c r="C253" s="2" t="n">
        <f aca="false">Telemetry!V253</f>
        <v>100</v>
      </c>
      <c r="D253" s="2" t="n">
        <f aca="false">MAX(0,MIN(100,100-ABS(Telemetry!Y253-20)*3))</f>
        <v>95.66833168</v>
      </c>
      <c r="E253" s="2" t="n">
        <f aca="false">MAX(0,MIN(100,100-ABS(Telemetry!AA253-90)*1.2))</f>
        <v>32.857954948</v>
      </c>
      <c r="F253" s="2" t="n">
        <f aca="false">IF(Telemetry!AB253="ON",95,100)</f>
        <v>100</v>
      </c>
      <c r="G253" s="2" t="n">
        <f aca="false">IF(OR(Channel_Anomalies!C253=1,Channel_Anomalies!D253=1,Channel_Anomalies!E253=1),1,0)</f>
        <v>0</v>
      </c>
      <c r="H253" s="2" t="str">
        <f aca="false">IF(Channel_Anomalies!C253=1,"temperature",IF(Channel_Anomalies!D253=1,"battery_voltage",IF(Channel_Anomalies!E253=1,"solar_power_input","")))</f>
        <v/>
      </c>
      <c r="I253" s="2" t="n">
        <f aca="false">IF(Channel_Anomalies!C253=1,0.9,IF(Channel_Anomalies!D253=1,0.85,IF(Channel_Anomalies!E253=1,0.75,0)))</f>
        <v>0</v>
      </c>
      <c r="J253" s="2" t="n">
        <f aca="false">MAX(0,MIN(100,0.35*C253+0.25*D253+0.25*E253+0.15*F253-IF(G253=1,12,0)))</f>
        <v>82.131571657</v>
      </c>
      <c r="K253" s="2" t="str">
        <f aca="false">IF(J253&lt;40,"CRITICAL",IF(J253&lt;60,"HIGH",IF(J253&lt;80,"MED","LOW")))</f>
        <v>LOW</v>
      </c>
      <c r="L253" s="2" t="str">
        <f aca="false">"TWIN-"&amp;TEXT(M253,"000000")</f>
        <v>TWIN-000251</v>
      </c>
      <c r="M253" s="2" t="n">
        <f aca="false">ROW()-2</f>
        <v>251</v>
      </c>
      <c r="N253" s="2" t="s">
        <v>4374</v>
      </c>
      <c r="O253" s="2" t="n">
        <v>1</v>
      </c>
    </row>
    <row r="254" customFormat="false" ht="15" hidden="false" customHeight="false" outlineLevel="0" collapsed="false">
      <c r="A254" s="2" t="str">
        <f aca="false">Telemetry!A254</f>
        <v>2019-12-09T04:12:00Z</v>
      </c>
      <c r="B254" s="2" t="str">
        <f aca="false">Telemetry!B254</f>
        <v>ISS-25544</v>
      </c>
      <c r="C254" s="2" t="n">
        <f aca="false">Telemetry!V254</f>
        <v>100</v>
      </c>
      <c r="D254" s="2" t="n">
        <f aca="false">MAX(0,MIN(100,100-ABS(Telemetry!Y254-20)*3))</f>
        <v>96.19812721</v>
      </c>
      <c r="E254" s="2" t="n">
        <f aca="false">MAX(0,MIN(100,100-ABS(Telemetry!AA254-90)*1.2))</f>
        <v>34.302040456</v>
      </c>
      <c r="F254" s="2" t="n">
        <f aca="false">IF(Telemetry!AB254="ON",95,100)</f>
        <v>100</v>
      </c>
      <c r="G254" s="2" t="n">
        <f aca="false">IF(OR(Channel_Anomalies!C254=1,Channel_Anomalies!D254=1,Channel_Anomalies!E254=1),1,0)</f>
        <v>0</v>
      </c>
      <c r="H254" s="2" t="str">
        <f aca="false">IF(Channel_Anomalies!C254=1,"temperature",IF(Channel_Anomalies!D254=1,"battery_voltage",IF(Channel_Anomalies!E254=1,"solar_power_input","")))</f>
        <v/>
      </c>
      <c r="I254" s="2" t="n">
        <f aca="false">IF(Channel_Anomalies!C254=1,0.9,IF(Channel_Anomalies!D254=1,0.85,IF(Channel_Anomalies!E254=1,0.75,0)))</f>
        <v>0</v>
      </c>
      <c r="J254" s="2" t="n">
        <f aca="false">MAX(0,MIN(100,0.35*C254+0.25*D254+0.25*E254+0.15*F254-IF(G254=1,12,0)))</f>
        <v>82.6250419165</v>
      </c>
      <c r="K254" s="2" t="str">
        <f aca="false">IF(J254&lt;40,"CRITICAL",IF(J254&lt;60,"HIGH",IF(J254&lt;80,"MED","LOW")))</f>
        <v>LOW</v>
      </c>
      <c r="L254" s="2" t="str">
        <f aca="false">"TWIN-"&amp;TEXT(M254,"000000")</f>
        <v>TWIN-000252</v>
      </c>
      <c r="M254" s="2" t="n">
        <f aca="false">ROW()-2</f>
        <v>252</v>
      </c>
      <c r="N254" s="2" t="s">
        <v>4374</v>
      </c>
      <c r="O254" s="2" t="n">
        <v>1</v>
      </c>
    </row>
    <row r="255" customFormat="false" ht="15" hidden="false" customHeight="false" outlineLevel="0" collapsed="false">
      <c r="A255" s="2" t="str">
        <f aca="false">Telemetry!A255</f>
        <v>2019-12-09T04:13:00Z</v>
      </c>
      <c r="B255" s="2" t="str">
        <f aca="false">Telemetry!B255</f>
        <v>ISS-25544</v>
      </c>
      <c r="C255" s="2" t="n">
        <f aca="false">Telemetry!V255</f>
        <v>100</v>
      </c>
      <c r="D255" s="2" t="n">
        <f aca="false">MAX(0,MIN(100,100-ABS(Telemetry!Y255-20)*3))</f>
        <v>96.87309034</v>
      </c>
      <c r="E255" s="2" t="n">
        <f aca="false">MAX(0,MIN(100,100-ABS(Telemetry!AA255-90)*1.2))</f>
        <v>33.79509664</v>
      </c>
      <c r="F255" s="2" t="n">
        <f aca="false">IF(Telemetry!AB255="ON",95,100)</f>
        <v>100</v>
      </c>
      <c r="G255" s="2" t="n">
        <f aca="false">IF(OR(Channel_Anomalies!C255=1,Channel_Anomalies!D255=1,Channel_Anomalies!E255=1),1,0)</f>
        <v>0</v>
      </c>
      <c r="H255" s="2" t="str">
        <f aca="false">IF(Channel_Anomalies!C255=1,"temperature",IF(Channel_Anomalies!D255=1,"battery_voltage",IF(Channel_Anomalies!E255=1,"solar_power_input","")))</f>
        <v/>
      </c>
      <c r="I255" s="2" t="n">
        <f aca="false">IF(Channel_Anomalies!C255=1,0.9,IF(Channel_Anomalies!D255=1,0.85,IF(Channel_Anomalies!E255=1,0.75,0)))</f>
        <v>0</v>
      </c>
      <c r="J255" s="2" t="n">
        <f aca="false">MAX(0,MIN(100,0.35*C255+0.25*D255+0.25*E255+0.15*F255-IF(G255=1,12,0)))</f>
        <v>82.667046745</v>
      </c>
      <c r="K255" s="2" t="str">
        <f aca="false">IF(J255&lt;40,"CRITICAL",IF(J255&lt;60,"HIGH",IF(J255&lt;80,"MED","LOW")))</f>
        <v>LOW</v>
      </c>
      <c r="L255" s="2" t="str">
        <f aca="false">"TWIN-"&amp;TEXT(M255,"000000")</f>
        <v>TWIN-000253</v>
      </c>
      <c r="M255" s="2" t="n">
        <f aca="false">ROW()-2</f>
        <v>253</v>
      </c>
      <c r="N255" s="2" t="s">
        <v>4374</v>
      </c>
      <c r="O255" s="2" t="n">
        <v>1</v>
      </c>
    </row>
    <row r="256" customFormat="false" ht="15" hidden="false" customHeight="false" outlineLevel="0" collapsed="false">
      <c r="A256" s="2" t="str">
        <f aca="false">Telemetry!A256</f>
        <v>2019-12-09T04:14:00Z</v>
      </c>
      <c r="B256" s="2" t="str">
        <f aca="false">Telemetry!B256</f>
        <v>ISS-25544</v>
      </c>
      <c r="C256" s="2" t="n">
        <f aca="false">Telemetry!V256</f>
        <v>100</v>
      </c>
      <c r="D256" s="2" t="n">
        <f aca="false">MAX(0,MIN(100,100-ABS(Telemetry!Y256-20)*3))</f>
        <v>96.91313566</v>
      </c>
      <c r="E256" s="2" t="n">
        <f aca="false">MAX(0,MIN(100,100-ABS(Telemetry!AA256-90)*1.2))</f>
        <v>33.898349476</v>
      </c>
      <c r="F256" s="2" t="n">
        <f aca="false">IF(Telemetry!AB256="ON",95,100)</f>
        <v>100</v>
      </c>
      <c r="G256" s="2" t="n">
        <f aca="false">IF(OR(Channel_Anomalies!C256=1,Channel_Anomalies!D256=1,Channel_Anomalies!E256=1),1,0)</f>
        <v>0</v>
      </c>
      <c r="H256" s="2" t="str">
        <f aca="false">IF(Channel_Anomalies!C256=1,"temperature",IF(Channel_Anomalies!D256=1,"battery_voltage",IF(Channel_Anomalies!E256=1,"solar_power_input","")))</f>
        <v/>
      </c>
      <c r="I256" s="2" t="n">
        <f aca="false">IF(Channel_Anomalies!C256=1,0.9,IF(Channel_Anomalies!D256=1,0.85,IF(Channel_Anomalies!E256=1,0.75,0)))</f>
        <v>0</v>
      </c>
      <c r="J256" s="2" t="n">
        <f aca="false">MAX(0,MIN(100,0.35*C256+0.25*D256+0.25*E256+0.15*F256-IF(G256=1,12,0)))</f>
        <v>82.702871284</v>
      </c>
      <c r="K256" s="2" t="str">
        <f aca="false">IF(J256&lt;40,"CRITICAL",IF(J256&lt;60,"HIGH",IF(J256&lt;80,"MED","LOW")))</f>
        <v>LOW</v>
      </c>
      <c r="L256" s="2" t="str">
        <f aca="false">"TWIN-"&amp;TEXT(M256,"000000")</f>
        <v>TWIN-000254</v>
      </c>
      <c r="M256" s="2" t="n">
        <f aca="false">ROW()-2</f>
        <v>254</v>
      </c>
      <c r="N256" s="2" t="s">
        <v>4374</v>
      </c>
      <c r="O256" s="2" t="n">
        <v>1</v>
      </c>
    </row>
    <row r="257" customFormat="false" ht="15" hidden="false" customHeight="false" outlineLevel="0" collapsed="false">
      <c r="A257" s="2" t="str">
        <f aca="false">Telemetry!A257</f>
        <v>2019-12-09T04:15:00Z</v>
      </c>
      <c r="B257" s="2" t="str">
        <f aca="false">Telemetry!B257</f>
        <v>ISS-25544</v>
      </c>
      <c r="C257" s="2" t="n">
        <f aca="false">Telemetry!V257</f>
        <v>100</v>
      </c>
      <c r="D257" s="2" t="n">
        <f aca="false">MAX(0,MIN(100,100-ABS(Telemetry!Y257-20)*3))</f>
        <v>96.12624457</v>
      </c>
      <c r="E257" s="2" t="n">
        <f aca="false">MAX(0,MIN(100,100-ABS(Telemetry!AA257-90)*1.2))</f>
        <v>36.695756344</v>
      </c>
      <c r="F257" s="2" t="n">
        <f aca="false">IF(Telemetry!AB257="ON",95,100)</f>
        <v>100</v>
      </c>
      <c r="G257" s="2" t="n">
        <f aca="false">IF(OR(Channel_Anomalies!C257=1,Channel_Anomalies!D257=1,Channel_Anomalies!E257=1),1,0)</f>
        <v>0</v>
      </c>
      <c r="H257" s="2" t="str">
        <f aca="false">IF(Channel_Anomalies!C257=1,"temperature",IF(Channel_Anomalies!D257=1,"battery_voltage",IF(Channel_Anomalies!E257=1,"solar_power_input","")))</f>
        <v/>
      </c>
      <c r="I257" s="2" t="n">
        <f aca="false">IF(Channel_Anomalies!C257=1,0.9,IF(Channel_Anomalies!D257=1,0.85,IF(Channel_Anomalies!E257=1,0.75,0)))</f>
        <v>0</v>
      </c>
      <c r="J257" s="2" t="n">
        <f aca="false">MAX(0,MIN(100,0.35*C257+0.25*D257+0.25*E257+0.15*F257-IF(G257=1,12,0)))</f>
        <v>83.2055002285</v>
      </c>
      <c r="K257" s="2" t="str">
        <f aca="false">IF(J257&lt;40,"CRITICAL",IF(J257&lt;60,"HIGH",IF(J257&lt;80,"MED","LOW")))</f>
        <v>LOW</v>
      </c>
      <c r="L257" s="2" t="str">
        <f aca="false">"TWIN-"&amp;TEXT(M257,"000000")</f>
        <v>TWIN-000255</v>
      </c>
      <c r="M257" s="2" t="n">
        <f aca="false">ROW()-2</f>
        <v>255</v>
      </c>
      <c r="N257" s="2" t="s">
        <v>4374</v>
      </c>
      <c r="O257" s="2" t="n">
        <v>1</v>
      </c>
    </row>
    <row r="258" customFormat="false" ht="15" hidden="false" customHeight="false" outlineLevel="0" collapsed="false">
      <c r="A258" s="2" t="str">
        <f aca="false">Telemetry!A258</f>
        <v>2019-12-09T04:16:00Z</v>
      </c>
      <c r="B258" s="2" t="str">
        <f aca="false">Telemetry!B258</f>
        <v>ISS-25544</v>
      </c>
      <c r="C258" s="2" t="n">
        <f aca="false">Telemetry!V258</f>
        <v>100</v>
      </c>
      <c r="D258" s="2" t="n">
        <f aca="false">MAX(0,MIN(100,100-ABS(Telemetry!Y258-20)*3))</f>
        <v>97.66298695</v>
      </c>
      <c r="E258" s="2" t="n">
        <f aca="false">MAX(0,MIN(100,100-ABS(Telemetry!AA258-90)*1.2))</f>
        <v>34.246466524</v>
      </c>
      <c r="F258" s="2" t="n">
        <f aca="false">IF(Telemetry!AB258="ON",95,100)</f>
        <v>100</v>
      </c>
      <c r="G258" s="2" t="n">
        <f aca="false">IF(OR(Channel_Anomalies!C258=1,Channel_Anomalies!D258=1,Channel_Anomalies!E258=1),1,0)</f>
        <v>0</v>
      </c>
      <c r="H258" s="2" t="str">
        <f aca="false">IF(Channel_Anomalies!C258=1,"temperature",IF(Channel_Anomalies!D258=1,"battery_voltage",IF(Channel_Anomalies!E258=1,"solar_power_input","")))</f>
        <v/>
      </c>
      <c r="I258" s="2" t="n">
        <f aca="false">IF(Channel_Anomalies!C258=1,0.9,IF(Channel_Anomalies!D258=1,0.85,IF(Channel_Anomalies!E258=1,0.75,0)))</f>
        <v>0</v>
      </c>
      <c r="J258" s="2" t="n">
        <f aca="false">MAX(0,MIN(100,0.35*C258+0.25*D258+0.25*E258+0.15*F258-IF(G258=1,12,0)))</f>
        <v>82.9773633685</v>
      </c>
      <c r="K258" s="2" t="str">
        <f aca="false">IF(J258&lt;40,"CRITICAL",IF(J258&lt;60,"HIGH",IF(J258&lt;80,"MED","LOW")))</f>
        <v>LOW</v>
      </c>
      <c r="L258" s="2" t="str">
        <f aca="false">"TWIN-"&amp;TEXT(M258,"000000")</f>
        <v>TWIN-000256</v>
      </c>
      <c r="M258" s="2" t="n">
        <f aca="false">ROW()-2</f>
        <v>256</v>
      </c>
      <c r="N258" s="2" t="s">
        <v>4374</v>
      </c>
      <c r="O258" s="2" t="n">
        <v>1</v>
      </c>
    </row>
    <row r="259" customFormat="false" ht="15" hidden="false" customHeight="false" outlineLevel="0" collapsed="false">
      <c r="A259" s="2" t="str">
        <f aca="false">Telemetry!A259</f>
        <v>2019-12-09T04:17:00Z</v>
      </c>
      <c r="B259" s="2" t="str">
        <f aca="false">Telemetry!B259</f>
        <v>ISS-25544</v>
      </c>
      <c r="C259" s="2" t="n">
        <f aca="false">Telemetry!V259</f>
        <v>100</v>
      </c>
      <c r="D259" s="2" t="n">
        <f aca="false">MAX(0,MIN(100,100-ABS(Telemetry!Y259-20)*3))</f>
        <v>96.7775335</v>
      </c>
      <c r="E259" s="2" t="n">
        <f aca="false">MAX(0,MIN(100,100-ABS(Telemetry!AA259-90)*1.2))</f>
        <v>32.190608776</v>
      </c>
      <c r="F259" s="2" t="n">
        <f aca="false">IF(Telemetry!AB259="ON",95,100)</f>
        <v>100</v>
      </c>
      <c r="G259" s="2" t="n">
        <f aca="false">IF(OR(Channel_Anomalies!C259=1,Channel_Anomalies!D259=1,Channel_Anomalies!E259=1),1,0)</f>
        <v>0</v>
      </c>
      <c r="H259" s="2" t="str">
        <f aca="false">IF(Channel_Anomalies!C259=1,"temperature",IF(Channel_Anomalies!D259=1,"battery_voltage",IF(Channel_Anomalies!E259=1,"solar_power_input","")))</f>
        <v/>
      </c>
      <c r="I259" s="2" t="n">
        <f aca="false">IF(Channel_Anomalies!C259=1,0.9,IF(Channel_Anomalies!D259=1,0.85,IF(Channel_Anomalies!E259=1,0.75,0)))</f>
        <v>0</v>
      </c>
      <c r="J259" s="2" t="n">
        <f aca="false">MAX(0,MIN(100,0.35*C259+0.25*D259+0.25*E259+0.15*F259-IF(G259=1,12,0)))</f>
        <v>82.242035569</v>
      </c>
      <c r="K259" s="2" t="str">
        <f aca="false">IF(J259&lt;40,"CRITICAL",IF(J259&lt;60,"HIGH",IF(J259&lt;80,"MED","LOW")))</f>
        <v>LOW</v>
      </c>
      <c r="L259" s="2" t="str">
        <f aca="false">"TWIN-"&amp;TEXT(M259,"000000")</f>
        <v>TWIN-000257</v>
      </c>
      <c r="M259" s="2" t="n">
        <f aca="false">ROW()-2</f>
        <v>257</v>
      </c>
      <c r="N259" s="2" t="s">
        <v>4374</v>
      </c>
      <c r="O259" s="2" t="n">
        <v>1</v>
      </c>
    </row>
    <row r="260" customFormat="false" ht="15" hidden="false" customHeight="false" outlineLevel="0" collapsed="false">
      <c r="A260" s="2" t="str">
        <f aca="false">Telemetry!A260</f>
        <v>2019-12-09T04:18:00Z</v>
      </c>
      <c r="B260" s="2" t="str">
        <f aca="false">Telemetry!B260</f>
        <v>ISS-25544</v>
      </c>
      <c r="C260" s="2" t="n">
        <f aca="false">Telemetry!V260</f>
        <v>100</v>
      </c>
      <c r="D260" s="2" t="n">
        <f aca="false">MAX(0,MIN(100,100-ABS(Telemetry!Y260-20)*3))</f>
        <v>97.71628135</v>
      </c>
      <c r="E260" s="2" t="n">
        <f aca="false">MAX(0,MIN(100,100-ABS(Telemetry!AA260-90)*1.2))</f>
        <v>35.053738168</v>
      </c>
      <c r="F260" s="2" t="n">
        <f aca="false">IF(Telemetry!AB260="ON",95,100)</f>
        <v>100</v>
      </c>
      <c r="G260" s="2" t="n">
        <f aca="false">IF(OR(Channel_Anomalies!C260=1,Channel_Anomalies!D260=1,Channel_Anomalies!E260=1),1,0)</f>
        <v>0</v>
      </c>
      <c r="H260" s="2" t="str">
        <f aca="false">IF(Channel_Anomalies!C260=1,"temperature",IF(Channel_Anomalies!D260=1,"battery_voltage",IF(Channel_Anomalies!E260=1,"solar_power_input","")))</f>
        <v/>
      </c>
      <c r="I260" s="2" t="n">
        <f aca="false">IF(Channel_Anomalies!C260=1,0.9,IF(Channel_Anomalies!D260=1,0.85,IF(Channel_Anomalies!E260=1,0.75,0)))</f>
        <v>0</v>
      </c>
      <c r="J260" s="2" t="n">
        <f aca="false">MAX(0,MIN(100,0.35*C260+0.25*D260+0.25*E260+0.15*F260-IF(G260=1,12,0)))</f>
        <v>83.1925048795</v>
      </c>
      <c r="K260" s="2" t="str">
        <f aca="false">IF(J260&lt;40,"CRITICAL",IF(J260&lt;60,"HIGH",IF(J260&lt;80,"MED","LOW")))</f>
        <v>LOW</v>
      </c>
      <c r="L260" s="2" t="str">
        <f aca="false">"TWIN-"&amp;TEXT(M260,"000000")</f>
        <v>TWIN-000258</v>
      </c>
      <c r="M260" s="2" t="n">
        <f aca="false">ROW()-2</f>
        <v>258</v>
      </c>
      <c r="N260" s="2" t="s">
        <v>4374</v>
      </c>
      <c r="O260" s="2" t="n">
        <v>1</v>
      </c>
    </row>
    <row r="261" customFormat="false" ht="15" hidden="false" customHeight="false" outlineLevel="0" collapsed="false">
      <c r="A261" s="2" t="str">
        <f aca="false">Telemetry!A261</f>
        <v>2019-12-09T04:19:00Z</v>
      </c>
      <c r="B261" s="2" t="str">
        <f aca="false">Telemetry!B261</f>
        <v>ISS-25544</v>
      </c>
      <c r="C261" s="2" t="n">
        <f aca="false">Telemetry!V261</f>
        <v>100</v>
      </c>
      <c r="D261" s="2" t="n">
        <f aca="false">MAX(0,MIN(100,100-ABS(Telemetry!Y261-20)*3))</f>
        <v>98.09943991</v>
      </c>
      <c r="E261" s="2" t="n">
        <f aca="false">MAX(0,MIN(100,100-ABS(Telemetry!AA261-90)*1.2))</f>
        <v>33.910858888</v>
      </c>
      <c r="F261" s="2" t="n">
        <f aca="false">IF(Telemetry!AB261="ON",95,100)</f>
        <v>100</v>
      </c>
      <c r="G261" s="2" t="n">
        <f aca="false">IF(OR(Channel_Anomalies!C261=1,Channel_Anomalies!D261=1,Channel_Anomalies!E261=1),1,0)</f>
        <v>0</v>
      </c>
      <c r="H261" s="2" t="str">
        <f aca="false">IF(Channel_Anomalies!C261=1,"temperature",IF(Channel_Anomalies!D261=1,"battery_voltage",IF(Channel_Anomalies!E261=1,"solar_power_input","")))</f>
        <v/>
      </c>
      <c r="I261" s="2" t="n">
        <f aca="false">IF(Channel_Anomalies!C261=1,0.9,IF(Channel_Anomalies!D261=1,0.85,IF(Channel_Anomalies!E261=1,0.75,0)))</f>
        <v>0</v>
      </c>
      <c r="J261" s="2" t="n">
        <f aca="false">MAX(0,MIN(100,0.35*C261+0.25*D261+0.25*E261+0.15*F261-IF(G261=1,12,0)))</f>
        <v>83.0025746995</v>
      </c>
      <c r="K261" s="2" t="str">
        <f aca="false">IF(J261&lt;40,"CRITICAL",IF(J261&lt;60,"HIGH",IF(J261&lt;80,"MED","LOW")))</f>
        <v>LOW</v>
      </c>
      <c r="L261" s="2" t="str">
        <f aca="false">"TWIN-"&amp;TEXT(M261,"000000")</f>
        <v>TWIN-000259</v>
      </c>
      <c r="M261" s="2" t="n">
        <f aca="false">ROW()-2</f>
        <v>259</v>
      </c>
      <c r="N261" s="2" t="s">
        <v>4374</v>
      </c>
      <c r="O261" s="2" t="n">
        <v>1</v>
      </c>
    </row>
    <row r="262" customFormat="false" ht="15" hidden="false" customHeight="false" outlineLevel="0" collapsed="false">
      <c r="A262" s="2" t="str">
        <f aca="false">Telemetry!A262</f>
        <v>2019-12-09T04:20:00Z</v>
      </c>
      <c r="B262" s="2" t="str">
        <f aca="false">Telemetry!B262</f>
        <v>ISS-25544</v>
      </c>
      <c r="C262" s="2" t="n">
        <f aca="false">Telemetry!V262</f>
        <v>100</v>
      </c>
      <c r="D262" s="2" t="n">
        <f aca="false">MAX(0,MIN(100,100-ABS(Telemetry!Y262-20)*3))</f>
        <v>99.41463442</v>
      </c>
      <c r="E262" s="2" t="n">
        <f aca="false">MAX(0,MIN(100,100-ABS(Telemetry!AA262-90)*1.2))</f>
        <v>32.84782534</v>
      </c>
      <c r="F262" s="2" t="n">
        <f aca="false">IF(Telemetry!AB262="ON",95,100)</f>
        <v>100</v>
      </c>
      <c r="G262" s="2" t="n">
        <f aca="false">IF(OR(Channel_Anomalies!C262=1,Channel_Anomalies!D262=1,Channel_Anomalies!E262=1),1,0)</f>
        <v>0</v>
      </c>
      <c r="H262" s="2" t="str">
        <f aca="false">IF(Channel_Anomalies!C262=1,"temperature",IF(Channel_Anomalies!D262=1,"battery_voltage",IF(Channel_Anomalies!E262=1,"solar_power_input","")))</f>
        <v/>
      </c>
      <c r="I262" s="2" t="n">
        <f aca="false">IF(Channel_Anomalies!C262=1,0.9,IF(Channel_Anomalies!D262=1,0.85,IF(Channel_Anomalies!E262=1,0.75,0)))</f>
        <v>0</v>
      </c>
      <c r="J262" s="2" t="n">
        <f aca="false">MAX(0,MIN(100,0.35*C262+0.25*D262+0.25*E262+0.15*F262-IF(G262=1,12,0)))</f>
        <v>83.06561494</v>
      </c>
      <c r="K262" s="2" t="str">
        <f aca="false">IF(J262&lt;40,"CRITICAL",IF(J262&lt;60,"HIGH",IF(J262&lt;80,"MED","LOW")))</f>
        <v>LOW</v>
      </c>
      <c r="L262" s="2" t="str">
        <f aca="false">"TWIN-"&amp;TEXT(M262,"000000")</f>
        <v>TWIN-000260</v>
      </c>
      <c r="M262" s="2" t="n">
        <f aca="false">ROW()-2</f>
        <v>260</v>
      </c>
      <c r="N262" s="2" t="s">
        <v>4374</v>
      </c>
      <c r="O262" s="2" t="n">
        <v>1</v>
      </c>
    </row>
    <row r="263" customFormat="false" ht="15" hidden="false" customHeight="false" outlineLevel="0" collapsed="false">
      <c r="A263" s="2" t="str">
        <f aca="false">Telemetry!A263</f>
        <v>2019-12-09T04:21:00Z</v>
      </c>
      <c r="B263" s="2" t="str">
        <f aca="false">Telemetry!B263</f>
        <v>ISS-25544</v>
      </c>
      <c r="C263" s="2" t="n">
        <f aca="false">Telemetry!V263</f>
        <v>100</v>
      </c>
      <c r="D263" s="2" t="n">
        <f aca="false">MAX(0,MIN(100,100-ABS(Telemetry!Y263-20)*3))</f>
        <v>99.86258914</v>
      </c>
      <c r="E263" s="2" t="n">
        <f aca="false">MAX(0,MIN(100,100-ABS(Telemetry!AA263-90)*1.2))</f>
        <v>34.514816632</v>
      </c>
      <c r="F263" s="2" t="n">
        <f aca="false">IF(Telemetry!AB263="ON",95,100)</f>
        <v>100</v>
      </c>
      <c r="G263" s="2" t="n">
        <f aca="false">IF(OR(Channel_Anomalies!C263=1,Channel_Anomalies!D263=1,Channel_Anomalies!E263=1),1,0)</f>
        <v>0</v>
      </c>
      <c r="H263" s="2" t="str">
        <f aca="false">IF(Channel_Anomalies!C263=1,"temperature",IF(Channel_Anomalies!D263=1,"battery_voltage",IF(Channel_Anomalies!E263=1,"solar_power_input","")))</f>
        <v/>
      </c>
      <c r="I263" s="2" t="n">
        <f aca="false">IF(Channel_Anomalies!C263=1,0.9,IF(Channel_Anomalies!D263=1,0.85,IF(Channel_Anomalies!E263=1,0.75,0)))</f>
        <v>0</v>
      </c>
      <c r="J263" s="2" t="n">
        <f aca="false">MAX(0,MIN(100,0.35*C263+0.25*D263+0.25*E263+0.15*F263-IF(G263=1,12,0)))</f>
        <v>83.594351443</v>
      </c>
      <c r="K263" s="2" t="str">
        <f aca="false">IF(J263&lt;40,"CRITICAL",IF(J263&lt;60,"HIGH",IF(J263&lt;80,"MED","LOW")))</f>
        <v>LOW</v>
      </c>
      <c r="L263" s="2" t="str">
        <f aca="false">"TWIN-"&amp;TEXT(M263,"000000")</f>
        <v>TWIN-000261</v>
      </c>
      <c r="M263" s="2" t="n">
        <f aca="false">ROW()-2</f>
        <v>261</v>
      </c>
      <c r="N263" s="2" t="s">
        <v>4374</v>
      </c>
      <c r="O263" s="2" t="n">
        <v>1</v>
      </c>
    </row>
    <row r="264" customFormat="false" ht="15" hidden="false" customHeight="false" outlineLevel="0" collapsed="false">
      <c r="A264" s="2" t="str">
        <f aca="false">Telemetry!A264</f>
        <v>2019-12-09T04:22:00Z</v>
      </c>
      <c r="B264" s="2" t="str">
        <f aca="false">Telemetry!B264</f>
        <v>ISS-25544</v>
      </c>
      <c r="C264" s="2" t="n">
        <f aca="false">Telemetry!V264</f>
        <v>99.33502563</v>
      </c>
      <c r="D264" s="2" t="n">
        <f aca="false">MAX(0,MIN(100,100-ABS(Telemetry!Y264-20)*3))</f>
        <v>95.90045254</v>
      </c>
      <c r="E264" s="2" t="n">
        <f aca="false">MAX(0,MIN(100,100-ABS(Telemetry!AA264-90)*1.2))</f>
        <v>31.347511168</v>
      </c>
      <c r="F264" s="2" t="n">
        <f aca="false">IF(Telemetry!AB264="ON",95,100)</f>
        <v>100</v>
      </c>
      <c r="G264" s="2" t="n">
        <f aca="false">IF(OR(Channel_Anomalies!C264=1,Channel_Anomalies!D264=1,Channel_Anomalies!E264=1),1,0)</f>
        <v>0</v>
      </c>
      <c r="H264" s="2" t="str">
        <f aca="false">IF(Channel_Anomalies!C264=1,"temperature",IF(Channel_Anomalies!D264=1,"battery_voltage",IF(Channel_Anomalies!E264=1,"solar_power_input","")))</f>
        <v/>
      </c>
      <c r="I264" s="2" t="n">
        <f aca="false">IF(Channel_Anomalies!C264=1,0.9,IF(Channel_Anomalies!D264=1,0.85,IF(Channel_Anomalies!E264=1,0.75,0)))</f>
        <v>0</v>
      </c>
      <c r="J264" s="2" t="n">
        <f aca="false">MAX(0,MIN(100,0.35*C264+0.25*D264+0.25*E264+0.15*F264-IF(G264=1,12,0)))</f>
        <v>81.5792498975</v>
      </c>
      <c r="K264" s="2" t="str">
        <f aca="false">IF(J264&lt;40,"CRITICAL",IF(J264&lt;60,"HIGH",IF(J264&lt;80,"MED","LOW")))</f>
        <v>LOW</v>
      </c>
      <c r="L264" s="2" t="str">
        <f aca="false">"TWIN-"&amp;TEXT(M264,"000000")</f>
        <v>TWIN-000262</v>
      </c>
      <c r="M264" s="2" t="n">
        <f aca="false">ROW()-2</f>
        <v>262</v>
      </c>
      <c r="N264" s="2" t="s">
        <v>4374</v>
      </c>
      <c r="O264" s="2" t="n">
        <v>1</v>
      </c>
    </row>
    <row r="265" customFormat="false" ht="15" hidden="false" customHeight="false" outlineLevel="0" collapsed="false">
      <c r="A265" s="2" t="str">
        <f aca="false">Telemetry!A265</f>
        <v>2019-12-09T04:23:00Z</v>
      </c>
      <c r="B265" s="2" t="str">
        <f aca="false">Telemetry!B265</f>
        <v>ISS-25544</v>
      </c>
      <c r="C265" s="2" t="n">
        <f aca="false">Telemetry!V265</f>
        <v>98.5820079</v>
      </c>
      <c r="D265" s="2" t="n">
        <f aca="false">MAX(0,MIN(100,100-ABS(Telemetry!Y265-20)*3))</f>
        <v>91.18709188</v>
      </c>
      <c r="E265" s="2" t="n">
        <f aca="false">MAX(0,MIN(100,100-ABS(Telemetry!AA265-90)*1.2))</f>
        <v>35.37382138</v>
      </c>
      <c r="F265" s="2" t="n">
        <f aca="false">IF(Telemetry!AB265="ON",95,100)</f>
        <v>100</v>
      </c>
      <c r="G265" s="2" t="n">
        <f aca="false">IF(OR(Channel_Anomalies!C265=1,Channel_Anomalies!D265=1,Channel_Anomalies!E265=1),1,0)</f>
        <v>0</v>
      </c>
      <c r="H265" s="2" t="str">
        <f aca="false">IF(Channel_Anomalies!C265=1,"temperature",IF(Channel_Anomalies!D265=1,"battery_voltage",IF(Channel_Anomalies!E265=1,"solar_power_input","")))</f>
        <v/>
      </c>
      <c r="I265" s="2" t="n">
        <f aca="false">IF(Channel_Anomalies!C265=1,0.9,IF(Channel_Anomalies!D265=1,0.85,IF(Channel_Anomalies!E265=1,0.75,0)))</f>
        <v>0</v>
      </c>
      <c r="J265" s="2" t="n">
        <f aca="false">MAX(0,MIN(100,0.35*C265+0.25*D265+0.25*E265+0.15*F265-IF(G265=1,12,0)))</f>
        <v>81.14393108</v>
      </c>
      <c r="K265" s="2" t="str">
        <f aca="false">IF(J265&lt;40,"CRITICAL",IF(J265&lt;60,"HIGH",IF(J265&lt;80,"MED","LOW")))</f>
        <v>LOW</v>
      </c>
      <c r="L265" s="2" t="str">
        <f aca="false">"TWIN-"&amp;TEXT(M265,"000000")</f>
        <v>TWIN-000263</v>
      </c>
      <c r="M265" s="2" t="n">
        <f aca="false">ROW()-2</f>
        <v>263</v>
      </c>
      <c r="N265" s="2" t="s">
        <v>4374</v>
      </c>
      <c r="O265" s="2" t="n">
        <v>1</v>
      </c>
    </row>
    <row r="266" customFormat="false" ht="15" hidden="false" customHeight="false" outlineLevel="0" collapsed="false">
      <c r="A266" s="2" t="str">
        <f aca="false">Telemetry!A266</f>
        <v>2019-12-09T04:24:00Z</v>
      </c>
      <c r="B266" s="2" t="str">
        <f aca="false">Telemetry!B266</f>
        <v>ISS-25544</v>
      </c>
      <c r="C266" s="2" t="n">
        <f aca="false">Telemetry!V266</f>
        <v>97.85956133</v>
      </c>
      <c r="D266" s="2" t="n">
        <f aca="false">MAX(0,MIN(100,100-ABS(Telemetry!Y266-20)*3))</f>
        <v>87.48416575</v>
      </c>
      <c r="E266" s="2" t="n">
        <f aca="false">MAX(0,MIN(100,100-ABS(Telemetry!AA266-90)*1.2))</f>
        <v>34.7064079</v>
      </c>
      <c r="F266" s="2" t="n">
        <f aca="false">IF(Telemetry!AB266="ON",95,100)</f>
        <v>100</v>
      </c>
      <c r="G266" s="2" t="n">
        <f aca="false">IF(OR(Channel_Anomalies!C266=1,Channel_Anomalies!D266=1,Channel_Anomalies!E266=1),1,0)</f>
        <v>0</v>
      </c>
      <c r="H266" s="2" t="str">
        <f aca="false">IF(Channel_Anomalies!C266=1,"temperature",IF(Channel_Anomalies!D266=1,"battery_voltage",IF(Channel_Anomalies!E266=1,"solar_power_input","")))</f>
        <v/>
      </c>
      <c r="I266" s="2" t="n">
        <f aca="false">IF(Channel_Anomalies!C266=1,0.9,IF(Channel_Anomalies!D266=1,0.85,IF(Channel_Anomalies!E266=1,0.75,0)))</f>
        <v>0</v>
      </c>
      <c r="J266" s="2" t="n">
        <f aca="false">MAX(0,MIN(100,0.35*C266+0.25*D266+0.25*E266+0.15*F266-IF(G266=1,12,0)))</f>
        <v>79.798489878</v>
      </c>
      <c r="K266" s="2" t="str">
        <f aca="false">IF(J266&lt;40,"CRITICAL",IF(J266&lt;60,"HIGH",IF(J266&lt;80,"MED","LOW")))</f>
        <v>MED</v>
      </c>
      <c r="L266" s="2" t="str">
        <f aca="false">"TWIN-"&amp;TEXT(M266,"000000")</f>
        <v>TWIN-000264</v>
      </c>
      <c r="M266" s="2" t="n">
        <f aca="false">ROW()-2</f>
        <v>264</v>
      </c>
      <c r="N266" s="2" t="s">
        <v>4374</v>
      </c>
      <c r="O266" s="2" t="n">
        <v>1</v>
      </c>
    </row>
    <row r="267" customFormat="false" ht="15" hidden="false" customHeight="false" outlineLevel="0" collapsed="false">
      <c r="A267" s="2" t="str">
        <f aca="false">Telemetry!A267</f>
        <v>2019-12-09T04:25:00Z</v>
      </c>
      <c r="B267" s="2" t="str">
        <f aca="false">Telemetry!B267</f>
        <v>ISS-25544</v>
      </c>
      <c r="C267" s="2" t="n">
        <f aca="false">Telemetry!V267</f>
        <v>97.15835639</v>
      </c>
      <c r="D267" s="2" t="n">
        <f aca="false">MAX(0,MIN(100,100-ABS(Telemetry!Y267-20)*3))</f>
        <v>83.88474148</v>
      </c>
      <c r="E267" s="2" t="n">
        <f aca="false">MAX(0,MIN(100,100-ABS(Telemetry!AA267-90)*1.2))</f>
        <v>33.055579024</v>
      </c>
      <c r="F267" s="2" t="n">
        <f aca="false">IF(Telemetry!AB267="ON",95,100)</f>
        <v>100</v>
      </c>
      <c r="G267" s="2" t="n">
        <f aca="false">IF(OR(Channel_Anomalies!C267=1,Channel_Anomalies!D267=1,Channel_Anomalies!E267=1),1,0)</f>
        <v>0</v>
      </c>
      <c r="H267" s="2" t="str">
        <f aca="false">IF(Channel_Anomalies!C267=1,"temperature",IF(Channel_Anomalies!D267=1,"battery_voltage",IF(Channel_Anomalies!E267=1,"solar_power_input","")))</f>
        <v/>
      </c>
      <c r="I267" s="2" t="n">
        <f aca="false">IF(Channel_Anomalies!C267=1,0.9,IF(Channel_Anomalies!D267=1,0.85,IF(Channel_Anomalies!E267=1,0.75,0)))</f>
        <v>0</v>
      </c>
      <c r="J267" s="2" t="n">
        <f aca="false">MAX(0,MIN(100,0.35*C267+0.25*D267+0.25*E267+0.15*F267-IF(G267=1,12,0)))</f>
        <v>78.2405048625</v>
      </c>
      <c r="K267" s="2" t="str">
        <f aca="false">IF(J267&lt;40,"CRITICAL",IF(J267&lt;60,"HIGH",IF(J267&lt;80,"MED","LOW")))</f>
        <v>MED</v>
      </c>
      <c r="L267" s="2" t="str">
        <f aca="false">"TWIN-"&amp;TEXT(M267,"000000")</f>
        <v>TWIN-000265</v>
      </c>
      <c r="M267" s="2" t="n">
        <f aca="false">ROW()-2</f>
        <v>265</v>
      </c>
      <c r="N267" s="2" t="s">
        <v>4374</v>
      </c>
      <c r="O267" s="2" t="n">
        <v>1</v>
      </c>
    </row>
    <row r="268" customFormat="false" ht="15" hidden="false" customHeight="false" outlineLevel="0" collapsed="false">
      <c r="A268" s="2" t="str">
        <f aca="false">Telemetry!A268</f>
        <v>2019-12-09T04:26:00Z</v>
      </c>
      <c r="B268" s="2" t="str">
        <f aca="false">Telemetry!B268</f>
        <v>ISS-25544</v>
      </c>
      <c r="C268" s="2" t="n">
        <f aca="false">Telemetry!V268</f>
        <v>96.4248159</v>
      </c>
      <c r="D268" s="2" t="n">
        <f aca="false">MAX(0,MIN(100,100-ABS(Telemetry!Y268-20)*3))</f>
        <v>80.15026903</v>
      </c>
      <c r="E268" s="2" t="n">
        <f aca="false">MAX(0,MIN(100,100-ABS(Telemetry!AA268-90)*1.2))</f>
        <v>34.75867954</v>
      </c>
      <c r="F268" s="2" t="n">
        <f aca="false">IF(Telemetry!AB268="ON",95,100)</f>
        <v>100</v>
      </c>
      <c r="G268" s="2" t="n">
        <f aca="false">IF(OR(Channel_Anomalies!C268=1,Channel_Anomalies!D268=1,Channel_Anomalies!E268=1),1,0)</f>
        <v>0</v>
      </c>
      <c r="H268" s="2" t="str">
        <f aca="false">IF(Channel_Anomalies!C268=1,"temperature",IF(Channel_Anomalies!D268=1,"battery_voltage",IF(Channel_Anomalies!E268=1,"solar_power_input","")))</f>
        <v/>
      </c>
      <c r="I268" s="2" t="n">
        <f aca="false">IF(Channel_Anomalies!C268=1,0.9,IF(Channel_Anomalies!D268=1,0.85,IF(Channel_Anomalies!E268=1,0.75,0)))</f>
        <v>0</v>
      </c>
      <c r="J268" s="2" t="n">
        <f aca="false">MAX(0,MIN(100,0.35*C268+0.25*D268+0.25*E268+0.15*F268-IF(G268=1,12,0)))</f>
        <v>77.4759227075</v>
      </c>
      <c r="K268" s="2" t="str">
        <f aca="false">IF(J268&lt;40,"CRITICAL",IF(J268&lt;60,"HIGH",IF(J268&lt;80,"MED","LOW")))</f>
        <v>MED</v>
      </c>
      <c r="L268" s="2" t="str">
        <f aca="false">"TWIN-"&amp;TEXT(M268,"000000")</f>
        <v>TWIN-000266</v>
      </c>
      <c r="M268" s="2" t="n">
        <f aca="false">ROW()-2</f>
        <v>266</v>
      </c>
      <c r="N268" s="2" t="s">
        <v>4374</v>
      </c>
      <c r="O268" s="2" t="n">
        <v>1</v>
      </c>
    </row>
    <row r="269" customFormat="false" ht="15" hidden="false" customHeight="false" outlineLevel="0" collapsed="false">
      <c r="A269" s="2" t="str">
        <f aca="false">Telemetry!A269</f>
        <v>2019-12-09T04:27:00Z</v>
      </c>
      <c r="B269" s="2" t="str">
        <f aca="false">Telemetry!B269</f>
        <v>ISS-25544</v>
      </c>
      <c r="C269" s="2" t="n">
        <f aca="false">Telemetry!V269</f>
        <v>95.68537188</v>
      </c>
      <c r="D269" s="2" t="n">
        <f aca="false">MAX(0,MIN(100,100-ABS(Telemetry!Y269-20)*3))</f>
        <v>76.85728681</v>
      </c>
      <c r="E269" s="2" t="n">
        <f aca="false">MAX(0,MIN(100,100-ABS(Telemetry!AA269-90)*1.2))</f>
        <v>34.890696244</v>
      </c>
      <c r="F269" s="2" t="n">
        <f aca="false">IF(Telemetry!AB269="ON",95,100)</f>
        <v>100</v>
      </c>
      <c r="G269" s="2" t="n">
        <f aca="false">IF(OR(Channel_Anomalies!C269=1,Channel_Anomalies!D269=1,Channel_Anomalies!E269=1),1,0)</f>
        <v>0</v>
      </c>
      <c r="H269" s="2" t="str">
        <f aca="false">IF(Channel_Anomalies!C269=1,"temperature",IF(Channel_Anomalies!D269=1,"battery_voltage",IF(Channel_Anomalies!E269=1,"solar_power_input","")))</f>
        <v/>
      </c>
      <c r="I269" s="2" t="n">
        <f aca="false">IF(Channel_Anomalies!C269=1,0.9,IF(Channel_Anomalies!D269=1,0.85,IF(Channel_Anomalies!E269=1,0.75,0)))</f>
        <v>0</v>
      </c>
      <c r="J269" s="2" t="n">
        <f aca="false">MAX(0,MIN(100,0.35*C269+0.25*D269+0.25*E269+0.15*F269-IF(G269=1,12,0)))</f>
        <v>76.4268759215</v>
      </c>
      <c r="K269" s="2" t="str">
        <f aca="false">IF(J269&lt;40,"CRITICAL",IF(J269&lt;60,"HIGH",IF(J269&lt;80,"MED","LOW")))</f>
        <v>MED</v>
      </c>
      <c r="L269" s="2" t="str">
        <f aca="false">"TWIN-"&amp;TEXT(M269,"000000")</f>
        <v>TWIN-000267</v>
      </c>
      <c r="M269" s="2" t="n">
        <f aca="false">ROW()-2</f>
        <v>267</v>
      </c>
      <c r="N269" s="2" t="s">
        <v>4374</v>
      </c>
      <c r="O269" s="2" t="n">
        <v>1</v>
      </c>
    </row>
    <row r="270" customFormat="false" ht="15" hidden="false" customHeight="false" outlineLevel="0" collapsed="false">
      <c r="A270" s="2" t="str">
        <f aca="false">Telemetry!A270</f>
        <v>2019-12-09T04:28:00Z</v>
      </c>
      <c r="B270" s="2" t="str">
        <f aca="false">Telemetry!B270</f>
        <v>ISS-25544</v>
      </c>
      <c r="C270" s="2" t="n">
        <f aca="false">Telemetry!V270</f>
        <v>94.98307629</v>
      </c>
      <c r="D270" s="2" t="n">
        <f aca="false">MAX(0,MIN(100,100-ABS(Telemetry!Y270-20)*3))</f>
        <v>73.48648291</v>
      </c>
      <c r="E270" s="2" t="n">
        <f aca="false">MAX(0,MIN(100,100-ABS(Telemetry!AA270-90)*1.2))</f>
        <v>32.45222584</v>
      </c>
      <c r="F270" s="2" t="n">
        <f aca="false">IF(Telemetry!AB270="ON",95,100)</f>
        <v>100</v>
      </c>
      <c r="G270" s="2" t="n">
        <f aca="false">IF(OR(Channel_Anomalies!C270=1,Channel_Anomalies!D270=1,Channel_Anomalies!E270=1),1,0)</f>
        <v>0</v>
      </c>
      <c r="H270" s="2" t="str">
        <f aca="false">IF(Channel_Anomalies!C270=1,"temperature",IF(Channel_Anomalies!D270=1,"battery_voltage",IF(Channel_Anomalies!E270=1,"solar_power_input","")))</f>
        <v/>
      </c>
      <c r="I270" s="2" t="n">
        <f aca="false">IF(Channel_Anomalies!C270=1,0.9,IF(Channel_Anomalies!D270=1,0.85,IF(Channel_Anomalies!E270=1,0.75,0)))</f>
        <v>0</v>
      </c>
      <c r="J270" s="2" t="n">
        <f aca="false">MAX(0,MIN(100,0.35*C270+0.25*D270+0.25*E270+0.15*F270-IF(G270=1,12,0)))</f>
        <v>74.728753889</v>
      </c>
      <c r="K270" s="2" t="str">
        <f aca="false">IF(J270&lt;40,"CRITICAL",IF(J270&lt;60,"HIGH",IF(J270&lt;80,"MED","LOW")))</f>
        <v>MED</v>
      </c>
      <c r="L270" s="2" t="str">
        <f aca="false">"TWIN-"&amp;TEXT(M270,"000000")</f>
        <v>TWIN-000268</v>
      </c>
      <c r="M270" s="2" t="n">
        <f aca="false">ROW()-2</f>
        <v>268</v>
      </c>
      <c r="N270" s="2" t="s">
        <v>4374</v>
      </c>
      <c r="O270" s="2" t="n">
        <v>1</v>
      </c>
    </row>
    <row r="271" customFormat="false" ht="15" hidden="false" customHeight="false" outlineLevel="0" collapsed="false">
      <c r="A271" s="2" t="str">
        <f aca="false">Telemetry!A271</f>
        <v>2019-12-09T04:29:00Z</v>
      </c>
      <c r="B271" s="2" t="str">
        <f aca="false">Telemetry!B271</f>
        <v>ISS-25544</v>
      </c>
      <c r="C271" s="2" t="n">
        <f aca="false">Telemetry!V271</f>
        <v>94.26044064</v>
      </c>
      <c r="D271" s="2" t="n">
        <f aca="false">MAX(0,MIN(100,100-ABS(Telemetry!Y271-20)*3))</f>
        <v>70.91143783</v>
      </c>
      <c r="E271" s="2" t="n">
        <f aca="false">MAX(0,MIN(100,100-ABS(Telemetry!AA271-90)*1.2))</f>
        <v>33.623813392</v>
      </c>
      <c r="F271" s="2" t="n">
        <f aca="false">IF(Telemetry!AB271="ON",95,100)</f>
        <v>100</v>
      </c>
      <c r="G271" s="2" t="n">
        <f aca="false">IF(OR(Channel_Anomalies!C271=1,Channel_Anomalies!D271=1,Channel_Anomalies!E271=1),1,0)</f>
        <v>0</v>
      </c>
      <c r="H271" s="2" t="str">
        <f aca="false">IF(Channel_Anomalies!C271=1,"temperature",IF(Channel_Anomalies!D271=1,"battery_voltage",IF(Channel_Anomalies!E271=1,"solar_power_input","")))</f>
        <v/>
      </c>
      <c r="I271" s="2" t="n">
        <f aca="false">IF(Channel_Anomalies!C271=1,0.9,IF(Channel_Anomalies!D271=1,0.85,IF(Channel_Anomalies!E271=1,0.75,0)))</f>
        <v>0</v>
      </c>
      <c r="J271" s="2" t="n">
        <f aca="false">MAX(0,MIN(100,0.35*C271+0.25*D271+0.25*E271+0.15*F271-IF(G271=1,12,0)))</f>
        <v>74.1249670295</v>
      </c>
      <c r="K271" s="2" t="str">
        <f aca="false">IF(J271&lt;40,"CRITICAL",IF(J271&lt;60,"HIGH",IF(J271&lt;80,"MED","LOW")))</f>
        <v>MED</v>
      </c>
      <c r="L271" s="2" t="str">
        <f aca="false">"TWIN-"&amp;TEXT(M271,"000000")</f>
        <v>TWIN-000269</v>
      </c>
      <c r="M271" s="2" t="n">
        <f aca="false">ROW()-2</f>
        <v>269</v>
      </c>
      <c r="N271" s="2" t="s">
        <v>4374</v>
      </c>
      <c r="O271" s="2" t="n">
        <v>1</v>
      </c>
    </row>
    <row r="272" customFormat="false" ht="15" hidden="false" customHeight="false" outlineLevel="0" collapsed="false">
      <c r="A272" s="2" t="str">
        <f aca="false">Telemetry!A272</f>
        <v>2019-12-09T04:30:00Z</v>
      </c>
      <c r="B272" s="2" t="str">
        <f aca="false">Telemetry!B272</f>
        <v>ISS-25544</v>
      </c>
      <c r="C272" s="2" t="n">
        <f aca="false">Telemetry!V272</f>
        <v>93.51399936</v>
      </c>
      <c r="D272" s="2" t="n">
        <f aca="false">MAX(0,MIN(100,100-ABS(Telemetry!Y272-20)*3))</f>
        <v>68.710359982</v>
      </c>
      <c r="E272" s="2" t="n">
        <f aca="false">MAX(0,MIN(100,100-ABS(Telemetry!AA272-90)*1.2))</f>
        <v>34.995017908</v>
      </c>
      <c r="F272" s="2" t="n">
        <f aca="false">IF(Telemetry!AB272="ON",95,100)</f>
        <v>100</v>
      </c>
      <c r="G272" s="2" t="n">
        <f aca="false">IF(OR(Channel_Anomalies!C272=1,Channel_Anomalies!D272=1,Channel_Anomalies!E272=1),1,0)</f>
        <v>0</v>
      </c>
      <c r="H272" s="2" t="str">
        <f aca="false">IF(Channel_Anomalies!C272=1,"temperature",IF(Channel_Anomalies!D272=1,"battery_voltage",IF(Channel_Anomalies!E272=1,"solar_power_input","")))</f>
        <v/>
      </c>
      <c r="I272" s="2" t="n">
        <f aca="false">IF(Channel_Anomalies!C272=1,0.9,IF(Channel_Anomalies!D272=1,0.85,IF(Channel_Anomalies!E272=1,0.75,0)))</f>
        <v>0</v>
      </c>
      <c r="J272" s="2" t="n">
        <f aca="false">MAX(0,MIN(100,0.35*C272+0.25*D272+0.25*E272+0.15*F272-IF(G272=1,12,0)))</f>
        <v>73.6562442485</v>
      </c>
      <c r="K272" s="2" t="str">
        <f aca="false">IF(J272&lt;40,"CRITICAL",IF(J272&lt;60,"HIGH",IF(J272&lt;80,"MED","LOW")))</f>
        <v>MED</v>
      </c>
      <c r="L272" s="2" t="str">
        <f aca="false">"TWIN-"&amp;TEXT(M272,"000000")</f>
        <v>TWIN-000270</v>
      </c>
      <c r="M272" s="2" t="n">
        <f aca="false">ROW()-2</f>
        <v>270</v>
      </c>
      <c r="N272" s="2" t="s">
        <v>4374</v>
      </c>
      <c r="O272" s="2" t="n">
        <v>1</v>
      </c>
    </row>
    <row r="273" customFormat="false" ht="15" hidden="false" customHeight="false" outlineLevel="0" collapsed="false">
      <c r="A273" s="2" t="str">
        <f aca="false">Telemetry!A273</f>
        <v>2019-12-09T04:31:00Z</v>
      </c>
      <c r="B273" s="2" t="str">
        <f aca="false">Telemetry!B273</f>
        <v>ISS-25544</v>
      </c>
      <c r="C273" s="2" t="n">
        <f aca="false">Telemetry!V273</f>
        <v>92.80897659</v>
      </c>
      <c r="D273" s="2" t="n">
        <f aca="false">MAX(0,MIN(100,100-ABS(Telemetry!Y273-20)*3))</f>
        <v>65.805154225</v>
      </c>
      <c r="E273" s="2" t="n">
        <f aca="false">MAX(0,MIN(100,100-ABS(Telemetry!AA273-90)*1.2))</f>
        <v>32.609311408</v>
      </c>
      <c r="F273" s="2" t="n">
        <f aca="false">IF(Telemetry!AB273="ON",95,100)</f>
        <v>100</v>
      </c>
      <c r="G273" s="2" t="n">
        <f aca="false">IF(OR(Channel_Anomalies!C273=1,Channel_Anomalies!D273=1,Channel_Anomalies!E273=1),1,0)</f>
        <v>0</v>
      </c>
      <c r="H273" s="2" t="str">
        <f aca="false">IF(Channel_Anomalies!C273=1,"temperature",IF(Channel_Anomalies!D273=1,"battery_voltage",IF(Channel_Anomalies!E273=1,"solar_power_input","")))</f>
        <v/>
      </c>
      <c r="I273" s="2" t="n">
        <f aca="false">IF(Channel_Anomalies!C273=1,0.9,IF(Channel_Anomalies!D273=1,0.85,IF(Channel_Anomalies!E273=1,0.75,0)))</f>
        <v>0</v>
      </c>
      <c r="J273" s="2" t="n">
        <f aca="false">MAX(0,MIN(100,0.35*C273+0.25*D273+0.25*E273+0.15*F273-IF(G273=1,12,0)))</f>
        <v>72.08675821475</v>
      </c>
      <c r="K273" s="2" t="str">
        <f aca="false">IF(J273&lt;40,"CRITICAL",IF(J273&lt;60,"HIGH",IF(J273&lt;80,"MED","LOW")))</f>
        <v>MED</v>
      </c>
      <c r="L273" s="2" t="str">
        <f aca="false">"TWIN-"&amp;TEXT(M273,"000000")</f>
        <v>TWIN-000271</v>
      </c>
      <c r="M273" s="2" t="n">
        <f aca="false">ROW()-2</f>
        <v>271</v>
      </c>
      <c r="N273" s="2" t="s">
        <v>4374</v>
      </c>
      <c r="O273" s="2" t="n">
        <v>1</v>
      </c>
    </row>
    <row r="274" customFormat="false" ht="15" hidden="false" customHeight="false" outlineLevel="0" collapsed="false">
      <c r="A274" s="2" t="str">
        <f aca="false">Telemetry!A274</f>
        <v>2019-12-09T04:32:00Z</v>
      </c>
      <c r="B274" s="2" t="str">
        <f aca="false">Telemetry!B274</f>
        <v>ISS-25544</v>
      </c>
      <c r="C274" s="2" t="n">
        <f aca="false">Telemetry!V274</f>
        <v>92.07197987</v>
      </c>
      <c r="D274" s="2" t="n">
        <f aca="false">MAX(0,MIN(100,100-ABS(Telemetry!Y274-20)*3))</f>
        <v>65.223925576</v>
      </c>
      <c r="E274" s="2" t="n">
        <f aca="false">MAX(0,MIN(100,100-ABS(Telemetry!AA274-90)*1.2))</f>
        <v>35.028245296</v>
      </c>
      <c r="F274" s="2" t="n">
        <f aca="false">IF(Telemetry!AB274="ON",95,100)</f>
        <v>100</v>
      </c>
      <c r="G274" s="2" t="n">
        <f aca="false">IF(OR(Channel_Anomalies!C274=1,Channel_Anomalies!D274=1,Channel_Anomalies!E274=1),1,0)</f>
        <v>0</v>
      </c>
      <c r="H274" s="2" t="str">
        <f aca="false">IF(Channel_Anomalies!C274=1,"temperature",IF(Channel_Anomalies!D274=1,"battery_voltage",IF(Channel_Anomalies!E274=1,"solar_power_input","")))</f>
        <v/>
      </c>
      <c r="I274" s="2" t="n">
        <f aca="false">IF(Channel_Anomalies!C274=1,0.9,IF(Channel_Anomalies!D274=1,0.85,IF(Channel_Anomalies!E274=1,0.75,0)))</f>
        <v>0</v>
      </c>
      <c r="J274" s="2" t="n">
        <f aca="false">MAX(0,MIN(100,0.35*C274+0.25*D274+0.25*E274+0.15*F274-IF(G274=1,12,0)))</f>
        <v>72.2882356725</v>
      </c>
      <c r="K274" s="2" t="str">
        <f aca="false">IF(J274&lt;40,"CRITICAL",IF(J274&lt;60,"HIGH",IF(J274&lt;80,"MED","LOW")))</f>
        <v>MED</v>
      </c>
      <c r="L274" s="2" t="str">
        <f aca="false">"TWIN-"&amp;TEXT(M274,"000000")</f>
        <v>TWIN-000272</v>
      </c>
      <c r="M274" s="2" t="n">
        <f aca="false">ROW()-2</f>
        <v>272</v>
      </c>
      <c r="N274" s="2" t="s">
        <v>4374</v>
      </c>
      <c r="O274" s="2" t="n">
        <v>1</v>
      </c>
    </row>
    <row r="275" customFormat="false" ht="15" hidden="false" customHeight="false" outlineLevel="0" collapsed="false">
      <c r="A275" s="2" t="str">
        <f aca="false">Telemetry!A275</f>
        <v>2019-12-09T04:33:00Z</v>
      </c>
      <c r="B275" s="2" t="str">
        <f aca="false">Telemetry!B275</f>
        <v>ISS-25544</v>
      </c>
      <c r="C275" s="2" t="n">
        <f aca="false">Telemetry!V275</f>
        <v>91.34517025</v>
      </c>
      <c r="D275" s="2" t="n">
        <f aca="false">MAX(0,MIN(100,100-ABS(Telemetry!Y275-20)*3))</f>
        <v>64.572562798</v>
      </c>
      <c r="E275" s="2" t="n">
        <f aca="false">MAX(0,MIN(100,100-ABS(Telemetry!AA275-90)*1.2))</f>
        <v>33.864234508</v>
      </c>
      <c r="F275" s="2" t="n">
        <f aca="false">IF(Telemetry!AB275="ON",95,100)</f>
        <v>100</v>
      </c>
      <c r="G275" s="2" t="n">
        <f aca="false">IF(OR(Channel_Anomalies!C275=1,Channel_Anomalies!D275=1,Channel_Anomalies!E275=1),1,0)</f>
        <v>0</v>
      </c>
      <c r="H275" s="2" t="str">
        <f aca="false">IF(Channel_Anomalies!C275=1,"temperature",IF(Channel_Anomalies!D275=1,"battery_voltage",IF(Channel_Anomalies!E275=1,"solar_power_input","")))</f>
        <v/>
      </c>
      <c r="I275" s="2" t="n">
        <f aca="false">IF(Channel_Anomalies!C275=1,0.9,IF(Channel_Anomalies!D275=1,0.85,IF(Channel_Anomalies!E275=1,0.75,0)))</f>
        <v>0</v>
      </c>
      <c r="J275" s="2" t="n">
        <f aca="false">MAX(0,MIN(100,0.35*C275+0.25*D275+0.25*E275+0.15*F275-IF(G275=1,12,0)))</f>
        <v>71.580008914</v>
      </c>
      <c r="K275" s="2" t="str">
        <f aca="false">IF(J275&lt;40,"CRITICAL",IF(J275&lt;60,"HIGH",IF(J275&lt;80,"MED","LOW")))</f>
        <v>MED</v>
      </c>
      <c r="L275" s="2" t="str">
        <f aca="false">"TWIN-"&amp;TEXT(M275,"000000")</f>
        <v>TWIN-000273</v>
      </c>
      <c r="M275" s="2" t="n">
        <f aca="false">ROW()-2</f>
        <v>273</v>
      </c>
      <c r="N275" s="2" t="s">
        <v>4374</v>
      </c>
      <c r="O275" s="2" t="n">
        <v>1</v>
      </c>
    </row>
    <row r="276" customFormat="false" ht="15" hidden="false" customHeight="false" outlineLevel="0" collapsed="false">
      <c r="A276" s="2" t="str">
        <f aca="false">Telemetry!A276</f>
        <v>2019-12-09T04:34:00Z</v>
      </c>
      <c r="B276" s="2" t="str">
        <f aca="false">Telemetry!B276</f>
        <v>ISS-25544</v>
      </c>
      <c r="C276" s="2" t="n">
        <f aca="false">Telemetry!V276</f>
        <v>90.61201587</v>
      </c>
      <c r="D276" s="2" t="n">
        <f aca="false">MAX(0,MIN(100,100-ABS(Telemetry!Y276-20)*3))</f>
        <v>61.981658338</v>
      </c>
      <c r="E276" s="2" t="n">
        <f aca="false">MAX(0,MIN(100,100-ABS(Telemetry!AA276-90)*1.2))</f>
        <v>34.229691868</v>
      </c>
      <c r="F276" s="2" t="n">
        <f aca="false">IF(Telemetry!AB276="ON",95,100)</f>
        <v>100</v>
      </c>
      <c r="G276" s="2" t="n">
        <f aca="false">IF(OR(Channel_Anomalies!C276=1,Channel_Anomalies!D276=1,Channel_Anomalies!E276=1),1,0)</f>
        <v>0</v>
      </c>
      <c r="H276" s="2" t="str">
        <f aca="false">IF(Channel_Anomalies!C276=1,"temperature",IF(Channel_Anomalies!D276=1,"battery_voltage",IF(Channel_Anomalies!E276=1,"solar_power_input","")))</f>
        <v/>
      </c>
      <c r="I276" s="2" t="n">
        <f aca="false">IF(Channel_Anomalies!C276=1,0.9,IF(Channel_Anomalies!D276=1,0.85,IF(Channel_Anomalies!E276=1,0.75,0)))</f>
        <v>0</v>
      </c>
      <c r="J276" s="2" t="n">
        <f aca="false">MAX(0,MIN(100,0.35*C276+0.25*D276+0.25*E276+0.15*F276-IF(G276=1,12,0)))</f>
        <v>70.767043106</v>
      </c>
      <c r="K276" s="2" t="str">
        <f aca="false">IF(J276&lt;40,"CRITICAL",IF(J276&lt;60,"HIGH",IF(J276&lt;80,"MED","LOW")))</f>
        <v>MED</v>
      </c>
      <c r="L276" s="2" t="str">
        <f aca="false">"TWIN-"&amp;TEXT(M276,"000000")</f>
        <v>TWIN-000274</v>
      </c>
      <c r="M276" s="2" t="n">
        <f aca="false">ROW()-2</f>
        <v>274</v>
      </c>
      <c r="N276" s="2" t="s">
        <v>4374</v>
      </c>
      <c r="O276" s="2" t="n">
        <v>1</v>
      </c>
    </row>
    <row r="277" customFormat="false" ht="15" hidden="false" customHeight="false" outlineLevel="0" collapsed="false">
      <c r="A277" s="2" t="str">
        <f aca="false">Telemetry!A277</f>
        <v>2019-12-09T04:35:00Z</v>
      </c>
      <c r="B277" s="2" t="str">
        <f aca="false">Telemetry!B277</f>
        <v>ISS-25544</v>
      </c>
      <c r="C277" s="2" t="n">
        <f aca="false">Telemetry!V277</f>
        <v>89.88279982</v>
      </c>
      <c r="D277" s="2" t="n">
        <f aca="false">MAX(0,MIN(100,100-ABS(Telemetry!Y277-20)*3))</f>
        <v>60.655346005</v>
      </c>
      <c r="E277" s="2" t="n">
        <f aca="false">MAX(0,MIN(100,100-ABS(Telemetry!AA277-90)*1.2))</f>
        <v>34.002844516</v>
      </c>
      <c r="F277" s="2" t="n">
        <f aca="false">IF(Telemetry!AB277="ON",95,100)</f>
        <v>100</v>
      </c>
      <c r="G277" s="2" t="n">
        <f aca="false">IF(OR(Channel_Anomalies!C277=1,Channel_Anomalies!D277=1,Channel_Anomalies!E277=1),1,0)</f>
        <v>0</v>
      </c>
      <c r="H277" s="2" t="str">
        <f aca="false">IF(Channel_Anomalies!C277=1,"temperature",IF(Channel_Anomalies!D277=1,"battery_voltage",IF(Channel_Anomalies!E277=1,"solar_power_input","")))</f>
        <v/>
      </c>
      <c r="I277" s="2" t="n">
        <f aca="false">IF(Channel_Anomalies!C277=1,0.9,IF(Channel_Anomalies!D277=1,0.85,IF(Channel_Anomalies!E277=1,0.75,0)))</f>
        <v>0</v>
      </c>
      <c r="J277" s="2" t="n">
        <f aca="false">MAX(0,MIN(100,0.35*C277+0.25*D277+0.25*E277+0.15*F277-IF(G277=1,12,0)))</f>
        <v>70.12352756725</v>
      </c>
      <c r="K277" s="2" t="str">
        <f aca="false">IF(J277&lt;40,"CRITICAL",IF(J277&lt;60,"HIGH",IF(J277&lt;80,"MED","LOW")))</f>
        <v>MED</v>
      </c>
      <c r="L277" s="2" t="str">
        <f aca="false">"TWIN-"&amp;TEXT(M277,"000000")</f>
        <v>TWIN-000275</v>
      </c>
      <c r="M277" s="2" t="n">
        <f aca="false">ROW()-2</f>
        <v>275</v>
      </c>
      <c r="N277" s="2" t="s">
        <v>4374</v>
      </c>
      <c r="O277" s="2" t="n">
        <v>1</v>
      </c>
    </row>
    <row r="278" customFormat="false" ht="15" hidden="false" customHeight="false" outlineLevel="0" collapsed="false">
      <c r="A278" s="2" t="str">
        <f aca="false">Telemetry!A278</f>
        <v>2019-12-09T04:36:00Z</v>
      </c>
      <c r="B278" s="2" t="str">
        <f aca="false">Telemetry!B278</f>
        <v>ISS-25544</v>
      </c>
      <c r="C278" s="2" t="n">
        <f aca="false">Telemetry!V278</f>
        <v>89.15441548</v>
      </c>
      <c r="D278" s="2" t="n">
        <f aca="false">MAX(0,MIN(100,100-ABS(Telemetry!Y278-20)*3))</f>
        <v>59.585096524</v>
      </c>
      <c r="E278" s="2" t="n">
        <f aca="false">MAX(0,MIN(100,100-ABS(Telemetry!AA278-90)*1.2))</f>
        <v>34.687951912</v>
      </c>
      <c r="F278" s="2" t="n">
        <f aca="false">IF(Telemetry!AB278="ON",95,100)</f>
        <v>100</v>
      </c>
      <c r="G278" s="2" t="n">
        <f aca="false">IF(OR(Channel_Anomalies!C278=1,Channel_Anomalies!D278=1,Channel_Anomalies!E278=1),1,0)</f>
        <v>0</v>
      </c>
      <c r="H278" s="2" t="str">
        <f aca="false">IF(Channel_Anomalies!C278=1,"temperature",IF(Channel_Anomalies!D278=1,"battery_voltage",IF(Channel_Anomalies!E278=1,"solar_power_input","")))</f>
        <v/>
      </c>
      <c r="I278" s="2" t="n">
        <f aca="false">IF(Channel_Anomalies!C278=1,0.9,IF(Channel_Anomalies!D278=1,0.85,IF(Channel_Anomalies!E278=1,0.75,0)))</f>
        <v>0</v>
      </c>
      <c r="J278" s="2" t="n">
        <f aca="false">MAX(0,MIN(100,0.35*C278+0.25*D278+0.25*E278+0.15*F278-IF(G278=1,12,0)))</f>
        <v>69.772307527</v>
      </c>
      <c r="K278" s="2" t="str">
        <f aca="false">IF(J278&lt;40,"CRITICAL",IF(J278&lt;60,"HIGH",IF(J278&lt;80,"MED","LOW")))</f>
        <v>MED</v>
      </c>
      <c r="L278" s="2" t="str">
        <f aca="false">"TWIN-"&amp;TEXT(M278,"000000")</f>
        <v>TWIN-000276</v>
      </c>
      <c r="M278" s="2" t="n">
        <f aca="false">ROW()-2</f>
        <v>276</v>
      </c>
      <c r="N278" s="2" t="s">
        <v>4374</v>
      </c>
      <c r="O278" s="2" t="n">
        <v>1</v>
      </c>
    </row>
    <row r="279" customFormat="false" ht="15" hidden="false" customHeight="false" outlineLevel="0" collapsed="false">
      <c r="A279" s="2" t="str">
        <f aca="false">Telemetry!A279</f>
        <v>2019-12-09T04:37:00Z</v>
      </c>
      <c r="B279" s="2" t="str">
        <f aca="false">Telemetry!B279</f>
        <v>ISS-25544</v>
      </c>
      <c r="C279" s="2" t="n">
        <f aca="false">Telemetry!V279</f>
        <v>88.44003168</v>
      </c>
      <c r="D279" s="2" t="n">
        <f aca="false">MAX(0,MIN(100,100-ABS(Telemetry!Y279-20)*3))</f>
        <v>57.489253201</v>
      </c>
      <c r="E279" s="2" t="n">
        <f aca="false">MAX(0,MIN(100,100-ABS(Telemetry!AA279-90)*1.2))</f>
        <v>33.16204036</v>
      </c>
      <c r="F279" s="2" t="n">
        <f aca="false">IF(Telemetry!AB279="ON",95,100)</f>
        <v>100</v>
      </c>
      <c r="G279" s="2" t="n">
        <f aca="false">IF(OR(Channel_Anomalies!C279=1,Channel_Anomalies!D279=1,Channel_Anomalies!E279=1),1,0)</f>
        <v>0</v>
      </c>
      <c r="H279" s="2" t="str">
        <f aca="false">IF(Channel_Anomalies!C279=1,"temperature",IF(Channel_Anomalies!D279=1,"battery_voltage",IF(Channel_Anomalies!E279=1,"solar_power_input","")))</f>
        <v/>
      </c>
      <c r="I279" s="2" t="n">
        <f aca="false">IF(Channel_Anomalies!C279=1,0.9,IF(Channel_Anomalies!D279=1,0.85,IF(Channel_Anomalies!E279=1,0.75,0)))</f>
        <v>0</v>
      </c>
      <c r="J279" s="2" t="n">
        <f aca="false">MAX(0,MIN(100,0.35*C279+0.25*D279+0.25*E279+0.15*F279-IF(G279=1,12,0)))</f>
        <v>68.61683447825</v>
      </c>
      <c r="K279" s="2" t="str">
        <f aca="false">IF(J279&lt;40,"CRITICAL",IF(J279&lt;60,"HIGH",IF(J279&lt;80,"MED","LOW")))</f>
        <v>MED</v>
      </c>
      <c r="L279" s="2" t="str">
        <f aca="false">"TWIN-"&amp;TEXT(M279,"000000")</f>
        <v>TWIN-000277</v>
      </c>
      <c r="M279" s="2" t="n">
        <f aca="false">ROW()-2</f>
        <v>277</v>
      </c>
      <c r="N279" s="2" t="s">
        <v>4374</v>
      </c>
      <c r="O279" s="2" t="n">
        <v>1</v>
      </c>
    </row>
    <row r="280" customFormat="false" ht="15" hidden="false" customHeight="false" outlineLevel="0" collapsed="false">
      <c r="A280" s="2" t="str">
        <f aca="false">Telemetry!A280</f>
        <v>2019-12-09T04:38:00Z</v>
      </c>
      <c r="B280" s="2" t="str">
        <f aca="false">Telemetry!B280</f>
        <v>ISS-25544</v>
      </c>
      <c r="C280" s="2" t="n">
        <f aca="false">Telemetry!V280</f>
        <v>87.7052802</v>
      </c>
      <c r="D280" s="2" t="n">
        <f aca="false">MAX(0,MIN(100,100-ABS(Telemetry!Y280-20)*3))</f>
        <v>57.382067929</v>
      </c>
      <c r="E280" s="2" t="n">
        <f aca="false">MAX(0,MIN(100,100-ABS(Telemetry!AA280-90)*1.2))</f>
        <v>34.321684852</v>
      </c>
      <c r="F280" s="2" t="n">
        <f aca="false">IF(Telemetry!AB280="ON",95,100)</f>
        <v>100</v>
      </c>
      <c r="G280" s="2" t="n">
        <f aca="false">IF(OR(Channel_Anomalies!C280=1,Channel_Anomalies!D280=1,Channel_Anomalies!E280=1),1,0)</f>
        <v>0</v>
      </c>
      <c r="H280" s="2" t="str">
        <f aca="false">IF(Channel_Anomalies!C280=1,"temperature",IF(Channel_Anomalies!D280=1,"battery_voltage",IF(Channel_Anomalies!E280=1,"solar_power_input","")))</f>
        <v/>
      </c>
      <c r="I280" s="2" t="n">
        <f aca="false">IF(Channel_Anomalies!C280=1,0.9,IF(Channel_Anomalies!D280=1,0.85,IF(Channel_Anomalies!E280=1,0.75,0)))</f>
        <v>0</v>
      </c>
      <c r="J280" s="2" t="n">
        <f aca="false">MAX(0,MIN(100,0.35*C280+0.25*D280+0.25*E280+0.15*F280-IF(G280=1,12,0)))</f>
        <v>68.62278626525</v>
      </c>
      <c r="K280" s="2" t="str">
        <f aca="false">IF(J280&lt;40,"CRITICAL",IF(J280&lt;60,"HIGH",IF(J280&lt;80,"MED","LOW")))</f>
        <v>MED</v>
      </c>
      <c r="L280" s="2" t="str">
        <f aca="false">"TWIN-"&amp;TEXT(M280,"000000")</f>
        <v>TWIN-000278</v>
      </c>
      <c r="M280" s="2" t="n">
        <f aca="false">ROW()-2</f>
        <v>278</v>
      </c>
      <c r="N280" s="2" t="s">
        <v>4374</v>
      </c>
      <c r="O280" s="2" t="n">
        <v>1</v>
      </c>
    </row>
    <row r="281" customFormat="false" ht="15" hidden="false" customHeight="false" outlineLevel="0" collapsed="false">
      <c r="A281" s="2" t="str">
        <f aca="false">Telemetry!A281</f>
        <v>2019-12-09T04:39:00Z</v>
      </c>
      <c r="B281" s="2" t="str">
        <f aca="false">Telemetry!B281</f>
        <v>ISS-25544</v>
      </c>
      <c r="C281" s="2" t="n">
        <f aca="false">Telemetry!V281</f>
        <v>86.97886489</v>
      </c>
      <c r="D281" s="2" t="n">
        <f aca="false">MAX(0,MIN(100,100-ABS(Telemetry!Y281-20)*3))</f>
        <v>55.277775505</v>
      </c>
      <c r="E281" s="2" t="n">
        <f aca="false">MAX(0,MIN(100,100-ABS(Telemetry!AA281-90)*1.2))</f>
        <v>33.841521928</v>
      </c>
      <c r="F281" s="2" t="n">
        <f aca="false">IF(Telemetry!AB281="ON",95,100)</f>
        <v>100</v>
      </c>
      <c r="G281" s="2" t="n">
        <f aca="false">IF(OR(Channel_Anomalies!C281=1,Channel_Anomalies!D281=1,Channel_Anomalies!E281=1),1,0)</f>
        <v>0</v>
      </c>
      <c r="H281" s="2" t="str">
        <f aca="false">IF(Channel_Anomalies!C281=1,"temperature",IF(Channel_Anomalies!D281=1,"battery_voltage",IF(Channel_Anomalies!E281=1,"solar_power_input","")))</f>
        <v/>
      </c>
      <c r="I281" s="2" t="n">
        <f aca="false">IF(Channel_Anomalies!C281=1,0.9,IF(Channel_Anomalies!D281=1,0.85,IF(Channel_Anomalies!E281=1,0.75,0)))</f>
        <v>0</v>
      </c>
      <c r="J281" s="2" t="n">
        <f aca="false">MAX(0,MIN(100,0.35*C281+0.25*D281+0.25*E281+0.15*F281-IF(G281=1,12,0)))</f>
        <v>67.72242706975</v>
      </c>
      <c r="K281" s="2" t="str">
        <f aca="false">IF(J281&lt;40,"CRITICAL",IF(J281&lt;60,"HIGH",IF(J281&lt;80,"MED","LOW")))</f>
        <v>MED</v>
      </c>
      <c r="L281" s="2" t="str">
        <f aca="false">"TWIN-"&amp;TEXT(M281,"000000")</f>
        <v>TWIN-000279</v>
      </c>
      <c r="M281" s="2" t="n">
        <f aca="false">ROW()-2</f>
        <v>279</v>
      </c>
      <c r="N281" s="2" t="s">
        <v>4374</v>
      </c>
      <c r="O281" s="2" t="n">
        <v>1</v>
      </c>
    </row>
    <row r="282" customFormat="false" ht="15" hidden="false" customHeight="false" outlineLevel="0" collapsed="false">
      <c r="A282" s="2" t="str">
        <f aca="false">Telemetry!A282</f>
        <v>2019-12-09T04:40:00Z</v>
      </c>
      <c r="B282" s="2" t="str">
        <f aca="false">Telemetry!B282</f>
        <v>ISS-25544</v>
      </c>
      <c r="C282" s="2" t="n">
        <f aca="false">Telemetry!V282</f>
        <v>85.89607416</v>
      </c>
      <c r="D282" s="2" t="n">
        <f aca="false">MAX(0,MIN(100,100-ABS(Telemetry!Y282-20)*3))</f>
        <v>53.756953948</v>
      </c>
      <c r="E282" s="2" t="n">
        <f aca="false">MAX(0,MIN(100,100-ABS(Telemetry!AA282-90)*1.2))</f>
        <v>55.843996852</v>
      </c>
      <c r="F282" s="2" t="n">
        <f aca="false">IF(Telemetry!AB282="ON",95,100)</f>
        <v>95</v>
      </c>
      <c r="G282" s="2" t="n">
        <f aca="false">IF(OR(Channel_Anomalies!C282=1,Channel_Anomalies!D282=1,Channel_Anomalies!E282=1),1,0)</f>
        <v>0</v>
      </c>
      <c r="H282" s="2" t="str">
        <f aca="false">IF(Channel_Anomalies!C282=1,"temperature",IF(Channel_Anomalies!D282=1,"battery_voltage",IF(Channel_Anomalies!E282=1,"solar_power_input","")))</f>
        <v/>
      </c>
      <c r="I282" s="2" t="n">
        <f aca="false">IF(Channel_Anomalies!C282=1,0.9,IF(Channel_Anomalies!D282=1,0.85,IF(Channel_Anomalies!E282=1,0.75,0)))</f>
        <v>0</v>
      </c>
      <c r="J282" s="2" t="n">
        <f aca="false">MAX(0,MIN(100,0.35*C282+0.25*D282+0.25*E282+0.15*F282-IF(G282=1,12,0)))</f>
        <v>71.713863656</v>
      </c>
      <c r="K282" s="2" t="str">
        <f aca="false">IF(J282&lt;40,"CRITICAL",IF(J282&lt;60,"HIGH",IF(J282&lt;80,"MED","LOW")))</f>
        <v>MED</v>
      </c>
      <c r="L282" s="2" t="str">
        <f aca="false">"TWIN-"&amp;TEXT(M282,"000000")</f>
        <v>TWIN-000280</v>
      </c>
      <c r="M282" s="2" t="n">
        <f aca="false">ROW()-2</f>
        <v>280</v>
      </c>
      <c r="N282" s="2" t="s">
        <v>4374</v>
      </c>
      <c r="O282" s="2" t="n">
        <v>1</v>
      </c>
    </row>
    <row r="283" customFormat="false" ht="15" hidden="false" customHeight="false" outlineLevel="0" collapsed="false">
      <c r="A283" s="2" t="str">
        <f aca="false">Telemetry!A283</f>
        <v>2019-12-09T04:41:00Z</v>
      </c>
      <c r="B283" s="2" t="str">
        <f aca="false">Telemetry!B283</f>
        <v>ISS-25544</v>
      </c>
      <c r="C283" s="2" t="n">
        <f aca="false">Telemetry!V283</f>
        <v>84.44719387</v>
      </c>
      <c r="D283" s="2" t="n">
        <f aca="false">MAX(0,MIN(100,100-ABS(Telemetry!Y283-20)*3))</f>
        <v>52.476736447</v>
      </c>
      <c r="E283" s="2" t="n">
        <f aca="false">MAX(0,MIN(100,100-ABS(Telemetry!AA283-90)*1.2))</f>
        <v>75.455504884</v>
      </c>
      <c r="F283" s="2" t="n">
        <f aca="false">IF(Telemetry!AB283="ON",95,100)</f>
        <v>95</v>
      </c>
      <c r="G283" s="2" t="n">
        <f aca="false">IF(OR(Channel_Anomalies!C283=1,Channel_Anomalies!D283=1,Channel_Anomalies!E283=1),1,0)</f>
        <v>0</v>
      </c>
      <c r="H283" s="2" t="str">
        <f aca="false">IF(Channel_Anomalies!C283=1,"temperature",IF(Channel_Anomalies!D283=1,"battery_voltage",IF(Channel_Anomalies!E283=1,"solar_power_input","")))</f>
        <v/>
      </c>
      <c r="I283" s="2" t="n">
        <f aca="false">IF(Channel_Anomalies!C283=1,0.9,IF(Channel_Anomalies!D283=1,0.85,IF(Channel_Anomalies!E283=1,0.75,0)))</f>
        <v>0</v>
      </c>
      <c r="J283" s="2" t="n">
        <f aca="false">MAX(0,MIN(100,0.35*C283+0.25*D283+0.25*E283+0.15*F283-IF(G283=1,12,0)))</f>
        <v>75.78957818725</v>
      </c>
      <c r="K283" s="2" t="str">
        <f aca="false">IF(J283&lt;40,"CRITICAL",IF(J283&lt;60,"HIGH",IF(J283&lt;80,"MED","LOW")))</f>
        <v>MED</v>
      </c>
      <c r="L283" s="2" t="str">
        <f aca="false">"TWIN-"&amp;TEXT(M283,"000000")</f>
        <v>TWIN-000281</v>
      </c>
      <c r="M283" s="2" t="n">
        <f aca="false">ROW()-2</f>
        <v>281</v>
      </c>
      <c r="N283" s="2" t="s">
        <v>4374</v>
      </c>
      <c r="O283" s="2" t="n">
        <v>1</v>
      </c>
    </row>
    <row r="284" customFormat="false" ht="15" hidden="false" customHeight="false" outlineLevel="0" collapsed="false">
      <c r="A284" s="2" t="str">
        <f aca="false">Telemetry!A284</f>
        <v>2019-12-09T04:42:00Z</v>
      </c>
      <c r="B284" s="2" t="str">
        <f aca="false">Telemetry!B284</f>
        <v>ISS-25544</v>
      </c>
      <c r="C284" s="2" t="n">
        <f aca="false">Telemetry!V284</f>
        <v>82.97061194</v>
      </c>
      <c r="D284" s="2" t="n">
        <f aca="false">MAX(0,MIN(100,100-ABS(Telemetry!Y284-20)*3))</f>
        <v>48.513338182</v>
      </c>
      <c r="E284" s="2" t="n">
        <f aca="false">MAX(0,MIN(100,100-ABS(Telemetry!AA284-90)*1.2))</f>
        <v>77.449513564</v>
      </c>
      <c r="F284" s="2" t="n">
        <f aca="false">IF(Telemetry!AB284="ON",95,100)</f>
        <v>95</v>
      </c>
      <c r="G284" s="2" t="n">
        <f aca="false">IF(OR(Channel_Anomalies!C284=1,Channel_Anomalies!D284=1,Channel_Anomalies!E284=1),1,0)</f>
        <v>0</v>
      </c>
      <c r="H284" s="2" t="str">
        <f aca="false">IF(Channel_Anomalies!C284=1,"temperature",IF(Channel_Anomalies!D284=1,"battery_voltage",IF(Channel_Anomalies!E284=1,"solar_power_input","")))</f>
        <v/>
      </c>
      <c r="I284" s="2" t="n">
        <f aca="false">IF(Channel_Anomalies!C284=1,0.9,IF(Channel_Anomalies!D284=1,0.85,IF(Channel_Anomalies!E284=1,0.75,0)))</f>
        <v>0</v>
      </c>
      <c r="J284" s="2" t="n">
        <f aca="false">MAX(0,MIN(100,0.35*C284+0.25*D284+0.25*E284+0.15*F284-IF(G284=1,12,0)))</f>
        <v>74.7804271155</v>
      </c>
      <c r="K284" s="2" t="str">
        <f aca="false">IF(J284&lt;40,"CRITICAL",IF(J284&lt;60,"HIGH",IF(J284&lt;80,"MED","LOW")))</f>
        <v>MED</v>
      </c>
      <c r="L284" s="2" t="str">
        <f aca="false">"TWIN-"&amp;TEXT(M284,"000000")</f>
        <v>TWIN-000282</v>
      </c>
      <c r="M284" s="2" t="n">
        <f aca="false">ROW()-2</f>
        <v>282</v>
      </c>
      <c r="N284" s="2" t="s">
        <v>4374</v>
      </c>
      <c r="O284" s="2" t="n">
        <v>1</v>
      </c>
    </row>
    <row r="285" customFormat="false" ht="15" hidden="false" customHeight="false" outlineLevel="0" collapsed="false">
      <c r="A285" s="2" t="str">
        <f aca="false">Telemetry!A285</f>
        <v>2019-12-09T04:43:00Z</v>
      </c>
      <c r="B285" s="2" t="str">
        <f aca="false">Telemetry!B285</f>
        <v>ISS-25544</v>
      </c>
      <c r="C285" s="2" t="n">
        <f aca="false">Telemetry!V285</f>
        <v>81.50133019</v>
      </c>
      <c r="D285" s="2" t="n">
        <f aca="false">MAX(0,MIN(100,100-ABS(Telemetry!Y285-20)*3))</f>
        <v>45.225967963</v>
      </c>
      <c r="E285" s="2" t="n">
        <f aca="false">MAX(0,MIN(100,100-ABS(Telemetry!AA285-90)*1.2))</f>
        <v>77.203762012</v>
      </c>
      <c r="F285" s="2" t="n">
        <f aca="false">IF(Telemetry!AB285="ON",95,100)</f>
        <v>95</v>
      </c>
      <c r="G285" s="2" t="n">
        <f aca="false">IF(OR(Channel_Anomalies!C285=1,Channel_Anomalies!D285=1,Channel_Anomalies!E285=1),1,0)</f>
        <v>0</v>
      </c>
      <c r="H285" s="2" t="str">
        <f aca="false">IF(Channel_Anomalies!C285=1,"temperature",IF(Channel_Anomalies!D285=1,"battery_voltage",IF(Channel_Anomalies!E285=1,"solar_power_input","")))</f>
        <v/>
      </c>
      <c r="I285" s="2" t="n">
        <f aca="false">IF(Channel_Anomalies!C285=1,0.9,IF(Channel_Anomalies!D285=1,0.85,IF(Channel_Anomalies!E285=1,0.75,0)))</f>
        <v>0</v>
      </c>
      <c r="J285" s="2" t="n">
        <f aca="false">MAX(0,MIN(100,0.35*C285+0.25*D285+0.25*E285+0.15*F285-IF(G285=1,12,0)))</f>
        <v>73.38289806025</v>
      </c>
      <c r="K285" s="2" t="str">
        <f aca="false">IF(J285&lt;40,"CRITICAL",IF(J285&lt;60,"HIGH",IF(J285&lt;80,"MED","LOW")))</f>
        <v>MED</v>
      </c>
      <c r="L285" s="2" t="str">
        <f aca="false">"TWIN-"&amp;TEXT(M285,"000000")</f>
        <v>TWIN-000283</v>
      </c>
      <c r="M285" s="2" t="n">
        <f aca="false">ROW()-2</f>
        <v>283</v>
      </c>
      <c r="N285" s="2" t="s">
        <v>4374</v>
      </c>
      <c r="O285" s="2" t="n">
        <v>1</v>
      </c>
    </row>
    <row r="286" customFormat="false" ht="15" hidden="false" customHeight="false" outlineLevel="0" collapsed="false">
      <c r="A286" s="2" t="str">
        <f aca="false">Telemetry!A286</f>
        <v>2019-12-09T04:44:00Z</v>
      </c>
      <c r="B286" s="2" t="str">
        <f aca="false">Telemetry!B286</f>
        <v>ISS-25544</v>
      </c>
      <c r="C286" s="2" t="n">
        <f aca="false">Telemetry!V286</f>
        <v>80.04404292</v>
      </c>
      <c r="D286" s="2" t="n">
        <f aca="false">MAX(0,MIN(100,100-ABS(Telemetry!Y286-20)*3))</f>
        <v>42.614390038</v>
      </c>
      <c r="E286" s="2" t="n">
        <f aca="false">MAX(0,MIN(100,100-ABS(Telemetry!AA286-90)*1.2))</f>
        <v>76.697276344</v>
      </c>
      <c r="F286" s="2" t="n">
        <f aca="false">IF(Telemetry!AB286="ON",95,100)</f>
        <v>95</v>
      </c>
      <c r="G286" s="2" t="n">
        <f aca="false">IF(OR(Channel_Anomalies!C286=1,Channel_Anomalies!D286=1,Channel_Anomalies!E286=1),1,0)</f>
        <v>0</v>
      </c>
      <c r="H286" s="2" t="str">
        <f aca="false">IF(Channel_Anomalies!C286=1,"temperature",IF(Channel_Anomalies!D286=1,"battery_voltage",IF(Channel_Anomalies!E286=1,"solar_power_input","")))</f>
        <v/>
      </c>
      <c r="I286" s="2" t="n">
        <f aca="false">IF(Channel_Anomalies!C286=1,0.9,IF(Channel_Anomalies!D286=1,0.85,IF(Channel_Anomalies!E286=1,0.75,0)))</f>
        <v>0</v>
      </c>
      <c r="J286" s="2" t="n">
        <f aca="false">MAX(0,MIN(100,0.35*C286+0.25*D286+0.25*E286+0.15*F286-IF(G286=1,12,0)))</f>
        <v>72.0933316175</v>
      </c>
      <c r="K286" s="2" t="str">
        <f aca="false">IF(J286&lt;40,"CRITICAL",IF(J286&lt;60,"HIGH",IF(J286&lt;80,"MED","LOW")))</f>
        <v>MED</v>
      </c>
      <c r="L286" s="2" t="str">
        <f aca="false">"TWIN-"&amp;TEXT(M286,"000000")</f>
        <v>TWIN-000284</v>
      </c>
      <c r="M286" s="2" t="n">
        <f aca="false">ROW()-2</f>
        <v>284</v>
      </c>
      <c r="N286" s="2" t="s">
        <v>4374</v>
      </c>
      <c r="O286" s="2" t="n">
        <v>1</v>
      </c>
    </row>
    <row r="287" customFormat="false" ht="15" hidden="false" customHeight="false" outlineLevel="0" collapsed="false">
      <c r="A287" s="2" t="str">
        <f aca="false">Telemetry!A287</f>
        <v>2019-12-09T04:45:00Z</v>
      </c>
      <c r="B287" s="2" t="str">
        <f aca="false">Telemetry!B287</f>
        <v>ISS-25544</v>
      </c>
      <c r="C287" s="2" t="n">
        <f aca="false">Telemetry!V287</f>
        <v>78.58828519</v>
      </c>
      <c r="D287" s="2" t="n">
        <f aca="false">MAX(0,MIN(100,100-ABS(Telemetry!Y287-20)*3))</f>
        <v>41.696373757</v>
      </c>
      <c r="E287" s="2" t="n">
        <f aca="false">MAX(0,MIN(100,100-ABS(Telemetry!AA287-90)*1.2))</f>
        <v>77.333941936</v>
      </c>
      <c r="F287" s="2" t="n">
        <f aca="false">IF(Telemetry!AB287="ON",95,100)</f>
        <v>95</v>
      </c>
      <c r="G287" s="2" t="n">
        <f aca="false">IF(OR(Channel_Anomalies!C287=1,Channel_Anomalies!D287=1,Channel_Anomalies!E287=1),1,0)</f>
        <v>0</v>
      </c>
      <c r="H287" s="2" t="str">
        <f aca="false">IF(Channel_Anomalies!C287=1,"temperature",IF(Channel_Anomalies!D287=1,"battery_voltage",IF(Channel_Anomalies!E287=1,"solar_power_input","")))</f>
        <v/>
      </c>
      <c r="I287" s="2" t="n">
        <f aca="false">IF(Channel_Anomalies!C287=1,0.9,IF(Channel_Anomalies!D287=1,0.85,IF(Channel_Anomalies!E287=1,0.75,0)))</f>
        <v>0</v>
      </c>
      <c r="J287" s="2" t="n">
        <f aca="false">MAX(0,MIN(100,0.35*C287+0.25*D287+0.25*E287+0.15*F287-IF(G287=1,12,0)))</f>
        <v>71.51347873975</v>
      </c>
      <c r="K287" s="2" t="str">
        <f aca="false">IF(J287&lt;40,"CRITICAL",IF(J287&lt;60,"HIGH",IF(J287&lt;80,"MED","LOW")))</f>
        <v>MED</v>
      </c>
      <c r="L287" s="2" t="str">
        <f aca="false">"TWIN-"&amp;TEXT(M287,"000000")</f>
        <v>TWIN-000285</v>
      </c>
      <c r="M287" s="2" t="n">
        <f aca="false">ROW()-2</f>
        <v>285</v>
      </c>
      <c r="N287" s="2" t="s">
        <v>4374</v>
      </c>
      <c r="O287" s="2" t="n">
        <v>1</v>
      </c>
    </row>
    <row r="288" customFormat="false" ht="15" hidden="false" customHeight="false" outlineLevel="0" collapsed="false">
      <c r="A288" s="2" t="str">
        <f aca="false">Telemetry!A288</f>
        <v>2019-12-09T04:46:00Z</v>
      </c>
      <c r="B288" s="2" t="str">
        <f aca="false">Telemetry!B288</f>
        <v>ISS-25544</v>
      </c>
      <c r="C288" s="2" t="n">
        <f aca="false">Telemetry!V288</f>
        <v>77.15733758</v>
      </c>
      <c r="D288" s="2" t="n">
        <f aca="false">MAX(0,MIN(100,100-ABS(Telemetry!Y288-20)*3))</f>
        <v>41.493985795</v>
      </c>
      <c r="E288" s="2" t="n">
        <f aca="false">MAX(0,MIN(100,100-ABS(Telemetry!AA288-90)*1.2))</f>
        <v>75.587790232</v>
      </c>
      <c r="F288" s="2" t="n">
        <f aca="false">IF(Telemetry!AB288="ON",95,100)</f>
        <v>95</v>
      </c>
      <c r="G288" s="2" t="n">
        <f aca="false">IF(OR(Channel_Anomalies!C288=1,Channel_Anomalies!D288=1,Channel_Anomalies!E288=1),1,0)</f>
        <v>0</v>
      </c>
      <c r="H288" s="2" t="str">
        <f aca="false">IF(Channel_Anomalies!C288=1,"temperature",IF(Channel_Anomalies!D288=1,"battery_voltage",IF(Channel_Anomalies!E288=1,"solar_power_input","")))</f>
        <v/>
      </c>
      <c r="I288" s="2" t="n">
        <f aca="false">IF(Channel_Anomalies!C288=1,0.9,IF(Channel_Anomalies!D288=1,0.85,IF(Channel_Anomalies!E288=1,0.75,0)))</f>
        <v>0</v>
      </c>
      <c r="J288" s="2" t="n">
        <f aca="false">MAX(0,MIN(100,0.35*C288+0.25*D288+0.25*E288+0.15*F288-IF(G288=1,12,0)))</f>
        <v>70.52551215975</v>
      </c>
      <c r="K288" s="2" t="str">
        <f aca="false">IF(J288&lt;40,"CRITICAL",IF(J288&lt;60,"HIGH",IF(J288&lt;80,"MED","LOW")))</f>
        <v>MED</v>
      </c>
      <c r="L288" s="2" t="str">
        <f aca="false">"TWIN-"&amp;TEXT(M288,"000000")</f>
        <v>TWIN-000286</v>
      </c>
      <c r="M288" s="2" t="n">
        <f aca="false">ROW()-2</f>
        <v>286</v>
      </c>
      <c r="N288" s="2" t="s">
        <v>4374</v>
      </c>
      <c r="O288" s="2" t="n">
        <v>1</v>
      </c>
    </row>
    <row r="289" customFormat="false" ht="15" hidden="false" customHeight="false" outlineLevel="0" collapsed="false">
      <c r="A289" s="2" t="str">
        <f aca="false">Telemetry!A289</f>
        <v>2019-12-09T04:47:00Z</v>
      </c>
      <c r="B289" s="2" t="str">
        <f aca="false">Telemetry!B289</f>
        <v>ISS-25544</v>
      </c>
      <c r="C289" s="2" t="n">
        <f aca="false">Telemetry!V289</f>
        <v>76.08348172</v>
      </c>
      <c r="D289" s="2" t="n">
        <f aca="false">MAX(0,MIN(100,100-ABS(Telemetry!Y289-20)*3))</f>
        <v>39.778086571</v>
      </c>
      <c r="E289" s="2" t="n">
        <f aca="false">MAX(0,MIN(100,100-ABS(Telemetry!AA289-90)*1.2))</f>
        <v>56.941118272</v>
      </c>
      <c r="F289" s="2" t="n">
        <f aca="false">IF(Telemetry!AB289="ON",95,100)</f>
        <v>95</v>
      </c>
      <c r="G289" s="2" t="n">
        <f aca="false">IF(OR(Channel_Anomalies!C289=1,Channel_Anomalies!D289=1,Channel_Anomalies!E289=1),1,0)</f>
        <v>0</v>
      </c>
      <c r="H289" s="2" t="str">
        <f aca="false">IF(Channel_Anomalies!C289=1,"temperature",IF(Channel_Anomalies!D289=1,"battery_voltage",IF(Channel_Anomalies!E289=1,"solar_power_input","")))</f>
        <v/>
      </c>
      <c r="I289" s="2" t="n">
        <f aca="false">IF(Channel_Anomalies!C289=1,0.9,IF(Channel_Anomalies!D289=1,0.85,IF(Channel_Anomalies!E289=1,0.75,0)))</f>
        <v>0</v>
      </c>
      <c r="J289" s="2" t="n">
        <f aca="false">MAX(0,MIN(100,0.35*C289+0.25*D289+0.25*E289+0.15*F289-IF(G289=1,12,0)))</f>
        <v>65.05901981275</v>
      </c>
      <c r="K289" s="2" t="str">
        <f aca="false">IF(J289&lt;40,"CRITICAL",IF(J289&lt;60,"HIGH",IF(J289&lt;80,"MED","LOW")))</f>
        <v>MED</v>
      </c>
      <c r="L289" s="2" t="str">
        <f aca="false">"TWIN-"&amp;TEXT(M289,"000000")</f>
        <v>TWIN-000287</v>
      </c>
      <c r="M289" s="2" t="n">
        <f aca="false">ROW()-2</f>
        <v>287</v>
      </c>
      <c r="N289" s="2" t="s">
        <v>4374</v>
      </c>
      <c r="O289" s="2" t="n">
        <v>1</v>
      </c>
    </row>
    <row r="290" customFormat="false" ht="15" hidden="false" customHeight="false" outlineLevel="0" collapsed="false">
      <c r="A290" s="2" t="str">
        <f aca="false">Telemetry!A290</f>
        <v>2019-12-09T04:48:00Z</v>
      </c>
      <c r="B290" s="2" t="str">
        <f aca="false">Telemetry!B290</f>
        <v>ISS-25544</v>
      </c>
      <c r="C290" s="2" t="n">
        <f aca="false">Telemetry!V290</f>
        <v>74.91016063</v>
      </c>
      <c r="D290" s="2" t="n">
        <f aca="false">MAX(0,MIN(100,100-ABS(Telemetry!Y290-20)*3))</f>
        <v>39.751108393</v>
      </c>
      <c r="E290" s="2" t="n">
        <f aca="false">MAX(0,MIN(100,100-ABS(Telemetry!AA290-90)*1.2))</f>
        <v>60.026524312</v>
      </c>
      <c r="F290" s="2" t="n">
        <f aca="false">IF(Telemetry!AB290="ON",95,100)</f>
        <v>95</v>
      </c>
      <c r="G290" s="2" t="n">
        <f aca="false">IF(OR(Channel_Anomalies!C290=1,Channel_Anomalies!D290=1,Channel_Anomalies!E290=1),1,0)</f>
        <v>0</v>
      </c>
      <c r="H290" s="2" t="str">
        <f aca="false">IF(Channel_Anomalies!C290=1,"temperature",IF(Channel_Anomalies!D290=1,"battery_voltage",IF(Channel_Anomalies!E290=1,"solar_power_input","")))</f>
        <v/>
      </c>
      <c r="I290" s="2" t="n">
        <f aca="false">IF(Channel_Anomalies!C290=1,0.9,IF(Channel_Anomalies!D290=1,0.85,IF(Channel_Anomalies!E290=1,0.75,0)))</f>
        <v>0</v>
      </c>
      <c r="J290" s="2" t="n">
        <f aca="false">MAX(0,MIN(100,0.35*C290+0.25*D290+0.25*E290+0.15*F290-IF(G290=1,12,0)))</f>
        <v>65.41296439675</v>
      </c>
      <c r="K290" s="2" t="str">
        <f aca="false">IF(J290&lt;40,"CRITICAL",IF(J290&lt;60,"HIGH",IF(J290&lt;80,"MED","LOW")))</f>
        <v>MED</v>
      </c>
      <c r="L290" s="2" t="str">
        <f aca="false">"TWIN-"&amp;TEXT(M290,"000000")</f>
        <v>TWIN-000288</v>
      </c>
      <c r="M290" s="2" t="n">
        <f aca="false">ROW()-2</f>
        <v>288</v>
      </c>
      <c r="N290" s="2" t="s">
        <v>4374</v>
      </c>
      <c r="O290" s="2" t="n">
        <v>1</v>
      </c>
    </row>
    <row r="291" customFormat="false" ht="15" hidden="false" customHeight="false" outlineLevel="0" collapsed="false">
      <c r="A291" s="2" t="str">
        <f aca="false">Telemetry!A291</f>
        <v>2019-12-09T04:49:00Z</v>
      </c>
      <c r="B291" s="2" t="str">
        <f aca="false">Telemetry!B291</f>
        <v>ISS-25544</v>
      </c>
      <c r="C291" s="2" t="n">
        <f aca="false">Telemetry!V291</f>
        <v>73.7819251</v>
      </c>
      <c r="D291" s="2" t="n">
        <f aca="false">MAX(0,MIN(100,100-ABS(Telemetry!Y291-20)*3))</f>
        <v>38.304096061</v>
      </c>
      <c r="E291" s="2" t="n">
        <f aca="false">MAX(0,MIN(100,100-ABS(Telemetry!AA291-90)*1.2))</f>
        <v>58.628908456</v>
      </c>
      <c r="F291" s="2" t="n">
        <f aca="false">IF(Telemetry!AB291="ON",95,100)</f>
        <v>95</v>
      </c>
      <c r="G291" s="2" t="n">
        <f aca="false">IF(OR(Channel_Anomalies!C291=1,Channel_Anomalies!D291=1,Channel_Anomalies!E291=1),1,0)</f>
        <v>0</v>
      </c>
      <c r="H291" s="2" t="str">
        <f aca="false">IF(Channel_Anomalies!C291=1,"temperature",IF(Channel_Anomalies!D291=1,"battery_voltage",IF(Channel_Anomalies!E291=1,"solar_power_input","")))</f>
        <v/>
      </c>
      <c r="I291" s="2" t="n">
        <f aca="false">IF(Channel_Anomalies!C291=1,0.9,IF(Channel_Anomalies!D291=1,0.85,IF(Channel_Anomalies!E291=1,0.75,0)))</f>
        <v>0</v>
      </c>
      <c r="J291" s="2" t="n">
        <f aca="false">MAX(0,MIN(100,0.35*C291+0.25*D291+0.25*E291+0.15*F291-IF(G291=1,12,0)))</f>
        <v>64.30692491425</v>
      </c>
      <c r="K291" s="2" t="str">
        <f aca="false">IF(J291&lt;40,"CRITICAL",IF(J291&lt;60,"HIGH",IF(J291&lt;80,"MED","LOW")))</f>
        <v>MED</v>
      </c>
      <c r="L291" s="2" t="str">
        <f aca="false">"TWIN-"&amp;TEXT(M291,"000000")</f>
        <v>TWIN-000289</v>
      </c>
      <c r="M291" s="2" t="n">
        <f aca="false">ROW()-2</f>
        <v>289</v>
      </c>
      <c r="N291" s="2" t="s">
        <v>4374</v>
      </c>
      <c r="O291" s="2" t="n">
        <v>1</v>
      </c>
    </row>
    <row r="292" customFormat="false" ht="15" hidden="false" customHeight="false" outlineLevel="0" collapsed="false">
      <c r="A292" s="2" t="str">
        <f aca="false">Telemetry!A292</f>
        <v>2019-12-09T04:50:00Z</v>
      </c>
      <c r="B292" s="2" t="str">
        <f aca="false">Telemetry!B292</f>
        <v>ISS-25544</v>
      </c>
      <c r="C292" s="2" t="n">
        <f aca="false">Telemetry!V292</f>
        <v>72.60797347</v>
      </c>
      <c r="D292" s="2" t="n">
        <f aca="false">MAX(0,MIN(100,100-ABS(Telemetry!Y292-20)*3))</f>
        <v>35.043841426</v>
      </c>
      <c r="E292" s="2" t="n">
        <f aca="false">MAX(0,MIN(100,100-ABS(Telemetry!AA292-90)*1.2))</f>
        <v>60.122971312</v>
      </c>
      <c r="F292" s="2" t="n">
        <f aca="false">IF(Telemetry!AB292="ON",95,100)</f>
        <v>95</v>
      </c>
      <c r="G292" s="2" t="n">
        <f aca="false">IF(OR(Channel_Anomalies!C292=1,Channel_Anomalies!D292=1,Channel_Anomalies!E292=1),1,0)</f>
        <v>0</v>
      </c>
      <c r="H292" s="2" t="str">
        <f aca="false">IF(Channel_Anomalies!C292=1,"temperature",IF(Channel_Anomalies!D292=1,"battery_voltage",IF(Channel_Anomalies!E292=1,"solar_power_input","")))</f>
        <v/>
      </c>
      <c r="I292" s="2" t="n">
        <f aca="false">IF(Channel_Anomalies!C292=1,0.9,IF(Channel_Anomalies!D292=1,0.85,IF(Channel_Anomalies!E292=1,0.75,0)))</f>
        <v>0</v>
      </c>
      <c r="J292" s="2" t="n">
        <f aca="false">MAX(0,MIN(100,0.35*C292+0.25*D292+0.25*E292+0.15*F292-IF(G292=1,12,0)))</f>
        <v>63.454493899</v>
      </c>
      <c r="K292" s="2" t="str">
        <f aca="false">IF(J292&lt;40,"CRITICAL",IF(J292&lt;60,"HIGH",IF(J292&lt;80,"MED","LOW")))</f>
        <v>MED</v>
      </c>
      <c r="L292" s="2" t="str">
        <f aca="false">"TWIN-"&amp;TEXT(M292,"000000")</f>
        <v>TWIN-000290</v>
      </c>
      <c r="M292" s="2" t="n">
        <f aca="false">ROW()-2</f>
        <v>290</v>
      </c>
      <c r="N292" s="2" t="s">
        <v>4374</v>
      </c>
      <c r="O292" s="2" t="n">
        <v>1</v>
      </c>
    </row>
    <row r="293" customFormat="false" ht="15" hidden="false" customHeight="false" outlineLevel="0" collapsed="false">
      <c r="A293" s="2" t="str">
        <f aca="false">Telemetry!A293</f>
        <v>2019-12-09T04:51:00Z</v>
      </c>
      <c r="B293" s="2" t="str">
        <f aca="false">Telemetry!B293</f>
        <v>ISS-25544</v>
      </c>
      <c r="C293" s="2" t="n">
        <f aca="false">Telemetry!V293</f>
        <v>71.47405156</v>
      </c>
      <c r="D293" s="2" t="n">
        <f aca="false">MAX(0,MIN(100,100-ABS(Telemetry!Y293-20)*3))</f>
        <v>34.3263283</v>
      </c>
      <c r="E293" s="2" t="n">
        <f aca="false">MAX(0,MIN(100,100-ABS(Telemetry!AA293-90)*1.2))</f>
        <v>57.517271044</v>
      </c>
      <c r="F293" s="2" t="n">
        <f aca="false">IF(Telemetry!AB293="ON",95,100)</f>
        <v>95</v>
      </c>
      <c r="G293" s="2" t="n">
        <f aca="false">IF(OR(Channel_Anomalies!C293=1,Channel_Anomalies!D293=1,Channel_Anomalies!E293=1),1,0)</f>
        <v>0</v>
      </c>
      <c r="H293" s="2" t="str">
        <f aca="false">IF(Channel_Anomalies!C293=1,"temperature",IF(Channel_Anomalies!D293=1,"battery_voltage",IF(Channel_Anomalies!E293=1,"solar_power_input","")))</f>
        <v/>
      </c>
      <c r="I293" s="2" t="n">
        <f aca="false">IF(Channel_Anomalies!C293=1,0.9,IF(Channel_Anomalies!D293=1,0.85,IF(Channel_Anomalies!E293=1,0.75,0)))</f>
        <v>0</v>
      </c>
      <c r="J293" s="2" t="n">
        <f aca="false">MAX(0,MIN(100,0.35*C293+0.25*D293+0.25*E293+0.15*F293-IF(G293=1,12,0)))</f>
        <v>62.226817882</v>
      </c>
      <c r="K293" s="2" t="str">
        <f aca="false">IF(J293&lt;40,"CRITICAL",IF(J293&lt;60,"HIGH",IF(J293&lt;80,"MED","LOW")))</f>
        <v>MED</v>
      </c>
      <c r="L293" s="2" t="str">
        <f aca="false">"TWIN-"&amp;TEXT(M293,"000000")</f>
        <v>TWIN-000291</v>
      </c>
      <c r="M293" s="2" t="n">
        <f aca="false">ROW()-2</f>
        <v>291</v>
      </c>
      <c r="N293" s="2" t="s">
        <v>4374</v>
      </c>
      <c r="O293" s="2" t="n">
        <v>1</v>
      </c>
    </row>
    <row r="294" customFormat="false" ht="15" hidden="false" customHeight="false" outlineLevel="0" collapsed="false">
      <c r="A294" s="2" t="str">
        <f aca="false">Telemetry!A294</f>
        <v>2019-12-09T04:52:00Z</v>
      </c>
      <c r="B294" s="2" t="str">
        <f aca="false">Telemetry!B294</f>
        <v>ISS-25544</v>
      </c>
      <c r="C294" s="2" t="n">
        <f aca="false">Telemetry!V294</f>
        <v>70.35531561</v>
      </c>
      <c r="D294" s="2" t="n">
        <f aca="false">MAX(0,MIN(100,100-ABS(Telemetry!Y294-20)*3))</f>
        <v>34.741527814</v>
      </c>
      <c r="E294" s="2" t="n">
        <f aca="false">MAX(0,MIN(100,100-ABS(Telemetry!AA294-90)*1.2))</f>
        <v>59.760113656</v>
      </c>
      <c r="F294" s="2" t="n">
        <f aca="false">IF(Telemetry!AB294="ON",95,100)</f>
        <v>95</v>
      </c>
      <c r="G294" s="2" t="n">
        <f aca="false">IF(OR(Channel_Anomalies!C294=1,Channel_Anomalies!D294=1,Channel_Anomalies!E294=1),1,0)</f>
        <v>0</v>
      </c>
      <c r="H294" s="2" t="str">
        <f aca="false">IF(Channel_Anomalies!C294=1,"temperature",IF(Channel_Anomalies!D294=1,"battery_voltage",IF(Channel_Anomalies!E294=1,"solar_power_input","")))</f>
        <v/>
      </c>
      <c r="I294" s="2" t="n">
        <f aca="false">IF(Channel_Anomalies!C294=1,0.9,IF(Channel_Anomalies!D294=1,0.85,IF(Channel_Anomalies!E294=1,0.75,0)))</f>
        <v>0</v>
      </c>
      <c r="J294" s="2" t="n">
        <f aca="false">MAX(0,MIN(100,0.35*C294+0.25*D294+0.25*E294+0.15*F294-IF(G294=1,12,0)))</f>
        <v>62.499770831</v>
      </c>
      <c r="K294" s="2" t="str">
        <f aca="false">IF(J294&lt;40,"CRITICAL",IF(J294&lt;60,"HIGH",IF(J294&lt;80,"MED","LOW")))</f>
        <v>MED</v>
      </c>
      <c r="L294" s="2" t="str">
        <f aca="false">"TWIN-"&amp;TEXT(M294,"000000")</f>
        <v>TWIN-000292</v>
      </c>
      <c r="M294" s="2" t="n">
        <f aca="false">ROW()-2</f>
        <v>292</v>
      </c>
      <c r="N294" s="2" t="s">
        <v>4374</v>
      </c>
      <c r="O294" s="2" t="n">
        <v>1</v>
      </c>
    </row>
    <row r="295" customFormat="false" ht="15" hidden="false" customHeight="false" outlineLevel="0" collapsed="false">
      <c r="A295" s="2" t="str">
        <f aca="false">Telemetry!A295</f>
        <v>2019-12-09T04:53:00Z</v>
      </c>
      <c r="B295" s="2" t="str">
        <f aca="false">Telemetry!B295</f>
        <v>ISS-25544</v>
      </c>
      <c r="C295" s="2" t="n">
        <f aca="false">Telemetry!V295</f>
        <v>71.77399214</v>
      </c>
      <c r="D295" s="2" t="n">
        <f aca="false">MAX(0,MIN(100,100-ABS(Telemetry!Y295-20)*3))</f>
        <v>39.656277751</v>
      </c>
      <c r="E295" s="2" t="n">
        <f aca="false">MAX(0,MIN(100,100-ABS(Telemetry!AA295-90)*1.2))</f>
        <v>57.20648062</v>
      </c>
      <c r="F295" s="2" t="n">
        <f aca="false">IF(Telemetry!AB295="ON",95,100)</f>
        <v>95</v>
      </c>
      <c r="G295" s="2" t="n">
        <f aca="false">IF(OR(Channel_Anomalies!C295=1,Channel_Anomalies!D295=1,Channel_Anomalies!E295=1),1,0)</f>
        <v>0</v>
      </c>
      <c r="H295" s="2" t="str">
        <f aca="false">IF(Channel_Anomalies!C295=1,"temperature",IF(Channel_Anomalies!D295=1,"battery_voltage",IF(Channel_Anomalies!E295=1,"solar_power_input","")))</f>
        <v/>
      </c>
      <c r="I295" s="2" t="n">
        <f aca="false">IF(Channel_Anomalies!C295=1,0.9,IF(Channel_Anomalies!D295=1,0.85,IF(Channel_Anomalies!E295=1,0.75,0)))</f>
        <v>0</v>
      </c>
      <c r="J295" s="2" t="n">
        <f aca="false">MAX(0,MIN(100,0.35*C295+0.25*D295+0.25*E295+0.15*F295-IF(G295=1,12,0)))</f>
        <v>63.58658684175</v>
      </c>
      <c r="K295" s="2" t="str">
        <f aca="false">IF(J295&lt;40,"CRITICAL",IF(J295&lt;60,"HIGH",IF(J295&lt;80,"MED","LOW")))</f>
        <v>MED</v>
      </c>
      <c r="L295" s="2" t="str">
        <f aca="false">"TWIN-"&amp;TEXT(M295,"000000")</f>
        <v>TWIN-000293</v>
      </c>
      <c r="M295" s="2" t="n">
        <f aca="false">ROW()-2</f>
        <v>293</v>
      </c>
      <c r="N295" s="2" t="s">
        <v>4374</v>
      </c>
      <c r="O295" s="2" t="n">
        <v>1</v>
      </c>
    </row>
    <row r="296" customFormat="false" ht="15" hidden="false" customHeight="false" outlineLevel="0" collapsed="false">
      <c r="A296" s="2" t="str">
        <f aca="false">Telemetry!A296</f>
        <v>2019-12-09T04:54:00Z</v>
      </c>
      <c r="B296" s="2" t="str">
        <f aca="false">Telemetry!B296</f>
        <v>ISS-25544</v>
      </c>
      <c r="C296" s="2" t="n">
        <f aca="false">Telemetry!V296</f>
        <v>73.14846419</v>
      </c>
      <c r="D296" s="2" t="n">
        <f aca="false">MAX(0,MIN(100,100-ABS(Telemetry!Y296-20)*3))</f>
        <v>43.10853688</v>
      </c>
      <c r="E296" s="2" t="n">
        <f aca="false">MAX(0,MIN(100,100-ABS(Telemetry!AA296-90)*1.2))</f>
        <v>56.696312272</v>
      </c>
      <c r="F296" s="2" t="n">
        <f aca="false">IF(Telemetry!AB296="ON",95,100)</f>
        <v>95</v>
      </c>
      <c r="G296" s="2" t="n">
        <f aca="false">IF(OR(Channel_Anomalies!C296=1,Channel_Anomalies!D296=1,Channel_Anomalies!E296=1),1,0)</f>
        <v>0</v>
      </c>
      <c r="H296" s="2" t="str">
        <f aca="false">IF(Channel_Anomalies!C296=1,"temperature",IF(Channel_Anomalies!D296=1,"battery_voltage",IF(Channel_Anomalies!E296=1,"solar_power_input","")))</f>
        <v/>
      </c>
      <c r="I296" s="2" t="n">
        <f aca="false">IF(Channel_Anomalies!C296=1,0.9,IF(Channel_Anomalies!D296=1,0.85,IF(Channel_Anomalies!E296=1,0.75,0)))</f>
        <v>0</v>
      </c>
      <c r="J296" s="2" t="n">
        <f aca="false">MAX(0,MIN(100,0.35*C296+0.25*D296+0.25*E296+0.15*F296-IF(G296=1,12,0)))</f>
        <v>64.8031747545</v>
      </c>
      <c r="K296" s="2" t="str">
        <f aca="false">IF(J296&lt;40,"CRITICAL",IF(J296&lt;60,"HIGH",IF(J296&lt;80,"MED","LOW")))</f>
        <v>MED</v>
      </c>
      <c r="L296" s="2" t="str">
        <f aca="false">"TWIN-"&amp;TEXT(M296,"000000")</f>
        <v>TWIN-000294</v>
      </c>
      <c r="M296" s="2" t="n">
        <f aca="false">ROW()-2</f>
        <v>294</v>
      </c>
      <c r="N296" s="2" t="s">
        <v>4374</v>
      </c>
      <c r="O296" s="2" t="n">
        <v>1</v>
      </c>
    </row>
    <row r="297" customFormat="false" ht="15" hidden="false" customHeight="false" outlineLevel="0" collapsed="false">
      <c r="A297" s="2" t="str">
        <f aca="false">Telemetry!A297</f>
        <v>2019-12-09T04:55:00Z</v>
      </c>
      <c r="B297" s="2" t="str">
        <f aca="false">Telemetry!B297</f>
        <v>ISS-25544</v>
      </c>
      <c r="C297" s="2" t="n">
        <f aca="false">Telemetry!V297</f>
        <v>74.6184907</v>
      </c>
      <c r="D297" s="2" t="n">
        <f aca="false">MAX(0,MIN(100,100-ABS(Telemetry!Y297-20)*3))</f>
        <v>48.531824245</v>
      </c>
      <c r="E297" s="2" t="n">
        <f aca="false">MAX(0,MIN(100,100-ABS(Telemetry!AA297-90)*1.2))</f>
        <v>56.978467804</v>
      </c>
      <c r="F297" s="2" t="n">
        <f aca="false">IF(Telemetry!AB297="ON",95,100)</f>
        <v>95</v>
      </c>
      <c r="G297" s="2" t="n">
        <f aca="false">IF(OR(Channel_Anomalies!C297=1,Channel_Anomalies!D297=1,Channel_Anomalies!E297=1),1,0)</f>
        <v>0</v>
      </c>
      <c r="H297" s="2" t="str">
        <f aca="false">IF(Channel_Anomalies!C297=1,"temperature",IF(Channel_Anomalies!D297=1,"battery_voltage",IF(Channel_Anomalies!E297=1,"solar_power_input","")))</f>
        <v/>
      </c>
      <c r="I297" s="2" t="n">
        <f aca="false">IF(Channel_Anomalies!C297=1,0.9,IF(Channel_Anomalies!D297=1,0.85,IF(Channel_Anomalies!E297=1,0.75,0)))</f>
        <v>0</v>
      </c>
      <c r="J297" s="2" t="n">
        <f aca="false">MAX(0,MIN(100,0.35*C297+0.25*D297+0.25*E297+0.15*F297-IF(G297=1,12,0)))</f>
        <v>66.74404475725</v>
      </c>
      <c r="K297" s="2" t="str">
        <f aca="false">IF(J297&lt;40,"CRITICAL",IF(J297&lt;60,"HIGH",IF(J297&lt;80,"MED","LOW")))</f>
        <v>MED</v>
      </c>
      <c r="L297" s="2" t="str">
        <f aca="false">"TWIN-"&amp;TEXT(M297,"000000")</f>
        <v>TWIN-000295</v>
      </c>
      <c r="M297" s="2" t="n">
        <f aca="false">ROW()-2</f>
        <v>295</v>
      </c>
      <c r="N297" s="2" t="s">
        <v>4374</v>
      </c>
      <c r="O297" s="2" t="n">
        <v>1</v>
      </c>
    </row>
    <row r="298" customFormat="false" ht="15" hidden="false" customHeight="false" outlineLevel="0" collapsed="false">
      <c r="A298" s="2" t="str">
        <f aca="false">Telemetry!A298</f>
        <v>2019-12-09T04:56:00Z</v>
      </c>
      <c r="B298" s="2" t="str">
        <f aca="false">Telemetry!B298</f>
        <v>ISS-25544</v>
      </c>
      <c r="C298" s="2" t="n">
        <f aca="false">Telemetry!V298</f>
        <v>75.93217004</v>
      </c>
      <c r="D298" s="2" t="n">
        <f aca="false">MAX(0,MIN(100,100-ABS(Telemetry!Y298-20)*3))</f>
        <v>51.30193288</v>
      </c>
      <c r="E298" s="2" t="n">
        <f aca="false">MAX(0,MIN(100,100-ABS(Telemetry!AA298-90)*1.2))</f>
        <v>57.152551216</v>
      </c>
      <c r="F298" s="2" t="n">
        <f aca="false">IF(Telemetry!AB298="ON",95,100)</f>
        <v>95</v>
      </c>
      <c r="G298" s="2" t="n">
        <f aca="false">IF(OR(Channel_Anomalies!C298=1,Channel_Anomalies!D298=1,Channel_Anomalies!E298=1),1,0)</f>
        <v>0</v>
      </c>
      <c r="H298" s="2" t="str">
        <f aca="false">IF(Channel_Anomalies!C298=1,"temperature",IF(Channel_Anomalies!D298=1,"battery_voltage",IF(Channel_Anomalies!E298=1,"solar_power_input","")))</f>
        <v/>
      </c>
      <c r="I298" s="2" t="n">
        <f aca="false">IF(Channel_Anomalies!C298=1,0.9,IF(Channel_Anomalies!D298=1,0.85,IF(Channel_Anomalies!E298=1,0.75,0)))</f>
        <v>0</v>
      </c>
      <c r="J298" s="2" t="n">
        <f aca="false">MAX(0,MIN(100,0.35*C298+0.25*D298+0.25*E298+0.15*F298-IF(G298=1,12,0)))</f>
        <v>67.939880538</v>
      </c>
      <c r="K298" s="2" t="str">
        <f aca="false">IF(J298&lt;40,"CRITICAL",IF(J298&lt;60,"HIGH",IF(J298&lt;80,"MED","LOW")))</f>
        <v>MED</v>
      </c>
      <c r="L298" s="2" t="str">
        <f aca="false">"TWIN-"&amp;TEXT(M298,"000000")</f>
        <v>TWIN-000296</v>
      </c>
      <c r="M298" s="2" t="n">
        <f aca="false">ROW()-2</f>
        <v>296</v>
      </c>
      <c r="N298" s="2" t="s">
        <v>4374</v>
      </c>
      <c r="O298" s="2" t="n">
        <v>1</v>
      </c>
    </row>
    <row r="299" customFormat="false" ht="15" hidden="false" customHeight="false" outlineLevel="0" collapsed="false">
      <c r="A299" s="2" t="str">
        <f aca="false">Telemetry!A299</f>
        <v>2019-12-09T04:57:00Z</v>
      </c>
      <c r="B299" s="2" t="str">
        <f aca="false">Telemetry!B299</f>
        <v>ISS-25544</v>
      </c>
      <c r="C299" s="2" t="n">
        <f aca="false">Telemetry!V299</f>
        <v>77.32425783</v>
      </c>
      <c r="D299" s="2" t="n">
        <f aca="false">MAX(0,MIN(100,100-ABS(Telemetry!Y299-20)*3))</f>
        <v>53.790502639</v>
      </c>
      <c r="E299" s="2" t="n">
        <f aca="false">MAX(0,MIN(100,100-ABS(Telemetry!AA299-90)*1.2))</f>
        <v>57.63174412</v>
      </c>
      <c r="F299" s="2" t="n">
        <f aca="false">IF(Telemetry!AB299="ON",95,100)</f>
        <v>95</v>
      </c>
      <c r="G299" s="2" t="n">
        <f aca="false">IF(OR(Channel_Anomalies!C299=1,Channel_Anomalies!D299=1,Channel_Anomalies!E299=1),1,0)</f>
        <v>0</v>
      </c>
      <c r="H299" s="2" t="str">
        <f aca="false">IF(Channel_Anomalies!C299=1,"temperature",IF(Channel_Anomalies!D299=1,"battery_voltage",IF(Channel_Anomalies!E299=1,"solar_power_input","")))</f>
        <v/>
      </c>
      <c r="I299" s="2" t="n">
        <f aca="false">IF(Channel_Anomalies!C299=1,0.9,IF(Channel_Anomalies!D299=1,0.85,IF(Channel_Anomalies!E299=1,0.75,0)))</f>
        <v>0</v>
      </c>
      <c r="J299" s="2" t="n">
        <f aca="false">MAX(0,MIN(100,0.35*C299+0.25*D299+0.25*E299+0.15*F299-IF(G299=1,12,0)))</f>
        <v>69.16905193025</v>
      </c>
      <c r="K299" s="2" t="str">
        <f aca="false">IF(J299&lt;40,"CRITICAL",IF(J299&lt;60,"HIGH",IF(J299&lt;80,"MED","LOW")))</f>
        <v>MED</v>
      </c>
      <c r="L299" s="2" t="str">
        <f aca="false">"TWIN-"&amp;TEXT(M299,"000000")</f>
        <v>TWIN-000297</v>
      </c>
      <c r="M299" s="2" t="n">
        <f aca="false">ROW()-2</f>
        <v>297</v>
      </c>
      <c r="N299" s="2" t="s">
        <v>4374</v>
      </c>
      <c r="O299" s="2" t="n">
        <v>1</v>
      </c>
    </row>
    <row r="300" customFormat="false" ht="15" hidden="false" customHeight="false" outlineLevel="0" collapsed="false">
      <c r="A300" s="2" t="str">
        <f aca="false">Telemetry!A300</f>
        <v>2019-12-09T04:58:00Z</v>
      </c>
      <c r="B300" s="2" t="str">
        <f aca="false">Telemetry!B300</f>
        <v>ISS-25544</v>
      </c>
      <c r="C300" s="2" t="n">
        <f aca="false">Telemetry!V300</f>
        <v>78.76109039</v>
      </c>
      <c r="D300" s="2" t="n">
        <f aca="false">MAX(0,MIN(100,100-ABS(Telemetry!Y300-20)*3))</f>
        <v>57.411762673</v>
      </c>
      <c r="E300" s="2" t="n">
        <f aca="false">MAX(0,MIN(100,100-ABS(Telemetry!AA300-90)*1.2))</f>
        <v>55.70098108</v>
      </c>
      <c r="F300" s="2" t="n">
        <f aca="false">IF(Telemetry!AB300="ON",95,100)</f>
        <v>95</v>
      </c>
      <c r="G300" s="2" t="n">
        <f aca="false">IF(OR(Channel_Anomalies!C300=1,Channel_Anomalies!D300=1,Channel_Anomalies!E300=1),1,0)</f>
        <v>0</v>
      </c>
      <c r="H300" s="2" t="str">
        <f aca="false">IF(Channel_Anomalies!C300=1,"temperature",IF(Channel_Anomalies!D300=1,"battery_voltage",IF(Channel_Anomalies!E300=1,"solar_power_input","")))</f>
        <v/>
      </c>
      <c r="I300" s="2" t="n">
        <f aca="false">IF(Channel_Anomalies!C300=1,0.9,IF(Channel_Anomalies!D300=1,0.85,IF(Channel_Anomalies!E300=1,0.75,0)))</f>
        <v>0</v>
      </c>
      <c r="J300" s="2" t="n">
        <f aca="false">MAX(0,MIN(100,0.35*C300+0.25*D300+0.25*E300+0.15*F300-IF(G300=1,12,0)))</f>
        <v>70.09456757475</v>
      </c>
      <c r="K300" s="2" t="str">
        <f aca="false">IF(J300&lt;40,"CRITICAL",IF(J300&lt;60,"HIGH",IF(J300&lt;80,"MED","LOW")))</f>
        <v>MED</v>
      </c>
      <c r="L300" s="2" t="str">
        <f aca="false">"TWIN-"&amp;TEXT(M300,"000000")</f>
        <v>TWIN-000298</v>
      </c>
      <c r="M300" s="2" t="n">
        <f aca="false">ROW()-2</f>
        <v>298</v>
      </c>
      <c r="N300" s="2" t="s">
        <v>4374</v>
      </c>
      <c r="O300" s="2" t="n">
        <v>1</v>
      </c>
    </row>
    <row r="301" customFormat="false" ht="15" hidden="false" customHeight="false" outlineLevel="0" collapsed="false">
      <c r="A301" s="2" t="str">
        <f aca="false">Telemetry!A301</f>
        <v>2019-12-09T04:59:00Z</v>
      </c>
      <c r="B301" s="2" t="str">
        <f aca="false">Telemetry!B301</f>
        <v>ISS-25544</v>
      </c>
      <c r="C301" s="2" t="n">
        <f aca="false">Telemetry!V301</f>
        <v>80.02678623</v>
      </c>
      <c r="D301" s="2" t="n">
        <f aca="false">MAX(0,MIN(100,100-ABS(Telemetry!Y301-20)*3))</f>
        <v>59.443455526</v>
      </c>
      <c r="E301" s="2" t="n">
        <f aca="false">MAX(0,MIN(100,100-ABS(Telemetry!AA301-90)*1.2))</f>
        <v>57.120322972</v>
      </c>
      <c r="F301" s="2" t="n">
        <f aca="false">IF(Telemetry!AB301="ON",95,100)</f>
        <v>95</v>
      </c>
      <c r="G301" s="2" t="n">
        <f aca="false">IF(OR(Channel_Anomalies!C301=1,Channel_Anomalies!D301=1,Channel_Anomalies!E301=1),1,0)</f>
        <v>0</v>
      </c>
      <c r="H301" s="2" t="str">
        <f aca="false">IF(Channel_Anomalies!C301=1,"temperature",IF(Channel_Anomalies!D301=1,"battery_voltage",IF(Channel_Anomalies!E301=1,"solar_power_input","")))</f>
        <v/>
      </c>
      <c r="I301" s="2" t="n">
        <f aca="false">IF(Channel_Anomalies!C301=1,0.9,IF(Channel_Anomalies!D301=1,0.85,IF(Channel_Anomalies!E301=1,0.75,0)))</f>
        <v>0</v>
      </c>
      <c r="J301" s="2" t="n">
        <f aca="false">MAX(0,MIN(100,0.35*C301+0.25*D301+0.25*E301+0.15*F301-IF(G301=1,12,0)))</f>
        <v>71.400319805</v>
      </c>
      <c r="K301" s="2" t="str">
        <f aca="false">IF(J301&lt;40,"CRITICAL",IF(J301&lt;60,"HIGH",IF(J301&lt;80,"MED","LOW")))</f>
        <v>MED</v>
      </c>
      <c r="L301" s="2" t="str">
        <f aca="false">"TWIN-"&amp;TEXT(M301,"000000")</f>
        <v>TWIN-000299</v>
      </c>
      <c r="M301" s="2" t="n">
        <f aca="false">ROW()-2</f>
        <v>299</v>
      </c>
      <c r="N301" s="2" t="s">
        <v>4374</v>
      </c>
      <c r="O301" s="2" t="n">
        <v>1</v>
      </c>
    </row>
    <row r="302" customFormat="false" ht="15" hidden="false" customHeight="false" outlineLevel="0" collapsed="false">
      <c r="A302" s="2" t="str">
        <f aca="false">Telemetry!A302</f>
        <v>2019-12-09T05:00:00Z</v>
      </c>
      <c r="B302" s="2" t="str">
        <f aca="false">Telemetry!B302</f>
        <v>ISS-25544</v>
      </c>
      <c r="C302" s="2" t="n">
        <f aca="false">Telemetry!V302</f>
        <v>81.33700547</v>
      </c>
      <c r="D302" s="2" t="n">
        <f aca="false">MAX(0,MIN(100,100-ABS(Telemetry!Y302-20)*3))</f>
        <v>60.991936855</v>
      </c>
      <c r="E302" s="2" t="n">
        <f aca="false">MAX(0,MIN(100,100-ABS(Telemetry!AA302-90)*1.2))</f>
        <v>58.92552232</v>
      </c>
      <c r="F302" s="2" t="n">
        <f aca="false">IF(Telemetry!AB302="ON",95,100)</f>
        <v>95</v>
      </c>
      <c r="G302" s="2" t="n">
        <f aca="false">IF(OR(Channel_Anomalies!C302=1,Channel_Anomalies!D302=1,Channel_Anomalies!E302=1),1,0)</f>
        <v>0</v>
      </c>
      <c r="H302" s="2" t="str">
        <f aca="false">IF(Channel_Anomalies!C302=1,"temperature",IF(Channel_Anomalies!D302=1,"battery_voltage",IF(Channel_Anomalies!E302=1,"solar_power_input","")))</f>
        <v/>
      </c>
      <c r="I302" s="2" t="n">
        <f aca="false">IF(Channel_Anomalies!C302=1,0.9,IF(Channel_Anomalies!D302=1,0.85,IF(Channel_Anomalies!E302=1,0.75,0)))</f>
        <v>0</v>
      </c>
      <c r="J302" s="2" t="n">
        <f aca="false">MAX(0,MIN(100,0.35*C302+0.25*D302+0.25*E302+0.15*F302-IF(G302=1,12,0)))</f>
        <v>72.69731670825</v>
      </c>
      <c r="K302" s="2" t="str">
        <f aca="false">IF(J302&lt;40,"CRITICAL",IF(J302&lt;60,"HIGH",IF(J302&lt;80,"MED","LOW")))</f>
        <v>MED</v>
      </c>
      <c r="L302" s="2" t="str">
        <f aca="false">"TWIN-"&amp;TEXT(M302,"000000")</f>
        <v>TWIN-000300</v>
      </c>
      <c r="M302" s="2" t="n">
        <f aca="false">ROW()-2</f>
        <v>300</v>
      </c>
      <c r="N302" s="2" t="s">
        <v>4374</v>
      </c>
      <c r="O302" s="2" t="n">
        <v>1</v>
      </c>
    </row>
    <row r="303" customFormat="false" ht="15" hidden="false" customHeight="false" outlineLevel="0" collapsed="false">
      <c r="A303" s="2" t="str">
        <f aca="false">Telemetry!A303</f>
        <v>2019-12-09T05:01:00Z</v>
      </c>
      <c r="B303" s="2" t="str">
        <f aca="false">Telemetry!B303</f>
        <v>ISS-25544</v>
      </c>
      <c r="C303" s="2" t="n">
        <f aca="false">Telemetry!V303</f>
        <v>82.56726182</v>
      </c>
      <c r="D303" s="2" t="n">
        <f aca="false">MAX(0,MIN(100,100-ABS(Telemetry!Y303-20)*3))</f>
        <v>61.709839261</v>
      </c>
      <c r="E303" s="2" t="n">
        <f aca="false">MAX(0,MIN(100,100-ABS(Telemetry!AA303-90)*1.2))</f>
        <v>56.597330236</v>
      </c>
      <c r="F303" s="2" t="n">
        <f aca="false">IF(Telemetry!AB303="ON",95,100)</f>
        <v>95</v>
      </c>
      <c r="G303" s="2" t="n">
        <f aca="false">IF(OR(Channel_Anomalies!C303=1,Channel_Anomalies!D303=1,Channel_Anomalies!E303=1),1,0)</f>
        <v>0</v>
      </c>
      <c r="H303" s="2" t="str">
        <f aca="false">IF(Channel_Anomalies!C303=1,"temperature",IF(Channel_Anomalies!D303=1,"battery_voltage",IF(Channel_Anomalies!E303=1,"solar_power_input","")))</f>
        <v/>
      </c>
      <c r="I303" s="2" t="n">
        <f aca="false">IF(Channel_Anomalies!C303=1,0.9,IF(Channel_Anomalies!D303=1,0.85,IF(Channel_Anomalies!E303=1,0.75,0)))</f>
        <v>0</v>
      </c>
      <c r="J303" s="2" t="n">
        <f aca="false">MAX(0,MIN(100,0.35*C303+0.25*D303+0.25*E303+0.15*F303-IF(G303=1,12,0)))</f>
        <v>72.72533401125</v>
      </c>
      <c r="K303" s="2" t="str">
        <f aca="false">IF(J303&lt;40,"CRITICAL",IF(J303&lt;60,"HIGH",IF(J303&lt;80,"MED","LOW")))</f>
        <v>MED</v>
      </c>
      <c r="L303" s="2" t="str">
        <f aca="false">"TWIN-"&amp;TEXT(M303,"000000")</f>
        <v>TWIN-000301</v>
      </c>
      <c r="M303" s="2" t="n">
        <f aca="false">ROW()-2</f>
        <v>301</v>
      </c>
      <c r="N303" s="2" t="s">
        <v>4374</v>
      </c>
      <c r="O303" s="2" t="n">
        <v>1</v>
      </c>
    </row>
    <row r="304" customFormat="false" ht="15" hidden="false" customHeight="false" outlineLevel="0" collapsed="false">
      <c r="A304" s="2" t="str">
        <f aca="false">Telemetry!A304</f>
        <v>2019-12-09T05:02:00Z</v>
      </c>
      <c r="B304" s="2" t="str">
        <f aca="false">Telemetry!B304</f>
        <v>ISS-25544</v>
      </c>
      <c r="C304" s="2" t="n">
        <f aca="false">Telemetry!V304</f>
        <v>83.86861304</v>
      </c>
      <c r="D304" s="2" t="n">
        <f aca="false">MAX(0,MIN(100,100-ABS(Telemetry!Y304-20)*3))</f>
        <v>62.249272981</v>
      </c>
      <c r="E304" s="2" t="n">
        <f aca="false">MAX(0,MIN(100,100-ABS(Telemetry!AA304-90)*1.2))</f>
        <v>58.360230988</v>
      </c>
      <c r="F304" s="2" t="n">
        <f aca="false">IF(Telemetry!AB304="ON",95,100)</f>
        <v>95</v>
      </c>
      <c r="G304" s="2" t="n">
        <f aca="false">IF(OR(Channel_Anomalies!C304=1,Channel_Anomalies!D304=1,Channel_Anomalies!E304=1),1,0)</f>
        <v>0</v>
      </c>
      <c r="H304" s="2" t="str">
        <f aca="false">IF(Channel_Anomalies!C304=1,"temperature",IF(Channel_Anomalies!D304=1,"battery_voltage",IF(Channel_Anomalies!E304=1,"solar_power_input","")))</f>
        <v/>
      </c>
      <c r="I304" s="2" t="n">
        <f aca="false">IF(Channel_Anomalies!C304=1,0.9,IF(Channel_Anomalies!D304=1,0.85,IF(Channel_Anomalies!E304=1,0.75,0)))</f>
        <v>0</v>
      </c>
      <c r="J304" s="2" t="n">
        <f aca="false">MAX(0,MIN(100,0.35*C304+0.25*D304+0.25*E304+0.15*F304-IF(G304=1,12,0)))</f>
        <v>73.75639055625</v>
      </c>
      <c r="K304" s="2" t="str">
        <f aca="false">IF(J304&lt;40,"CRITICAL",IF(J304&lt;60,"HIGH",IF(J304&lt;80,"MED","LOW")))</f>
        <v>MED</v>
      </c>
      <c r="L304" s="2" t="str">
        <f aca="false">"TWIN-"&amp;TEXT(M304,"000000")</f>
        <v>TWIN-000302</v>
      </c>
      <c r="M304" s="2" t="n">
        <f aca="false">ROW()-2</f>
        <v>302</v>
      </c>
      <c r="N304" s="2" t="s">
        <v>4374</v>
      </c>
      <c r="O304" s="2" t="n">
        <v>1</v>
      </c>
    </row>
    <row r="305" customFormat="false" ht="15" hidden="false" customHeight="false" outlineLevel="0" collapsed="false">
      <c r="A305" s="2" t="str">
        <f aca="false">Telemetry!A305</f>
        <v>2019-12-09T05:03:00Z</v>
      </c>
      <c r="B305" s="2" t="str">
        <f aca="false">Telemetry!B305</f>
        <v>ISS-25544</v>
      </c>
      <c r="C305" s="2" t="n">
        <f aca="false">Telemetry!V305</f>
        <v>85.17338452</v>
      </c>
      <c r="D305" s="2" t="n">
        <f aca="false">MAX(0,MIN(100,100-ABS(Telemetry!Y305-20)*3))</f>
        <v>64.421656282</v>
      </c>
      <c r="E305" s="2" t="n">
        <f aca="false">MAX(0,MIN(100,100-ABS(Telemetry!AA305-90)*1.2))</f>
        <v>61.208535244</v>
      </c>
      <c r="F305" s="2" t="n">
        <f aca="false">IF(Telemetry!AB305="ON",95,100)</f>
        <v>95</v>
      </c>
      <c r="G305" s="2" t="n">
        <f aca="false">IF(OR(Channel_Anomalies!C305=1,Channel_Anomalies!D305=1,Channel_Anomalies!E305=1),1,0)</f>
        <v>0</v>
      </c>
      <c r="H305" s="2" t="str">
        <f aca="false">IF(Channel_Anomalies!C305=1,"temperature",IF(Channel_Anomalies!D305=1,"battery_voltage",IF(Channel_Anomalies!E305=1,"solar_power_input","")))</f>
        <v/>
      </c>
      <c r="I305" s="2" t="n">
        <f aca="false">IF(Channel_Anomalies!C305=1,0.9,IF(Channel_Anomalies!D305=1,0.85,IF(Channel_Anomalies!E305=1,0.75,0)))</f>
        <v>0</v>
      </c>
      <c r="J305" s="2" t="n">
        <f aca="false">MAX(0,MIN(100,0.35*C305+0.25*D305+0.25*E305+0.15*F305-IF(G305=1,12,0)))</f>
        <v>75.4682324635</v>
      </c>
      <c r="K305" s="2" t="str">
        <f aca="false">IF(J305&lt;40,"CRITICAL",IF(J305&lt;60,"HIGH",IF(J305&lt;80,"MED","LOW")))</f>
        <v>MED</v>
      </c>
      <c r="L305" s="2" t="str">
        <f aca="false">"TWIN-"&amp;TEXT(M305,"000000")</f>
        <v>TWIN-000303</v>
      </c>
      <c r="M305" s="2" t="n">
        <f aca="false">ROW()-2</f>
        <v>303</v>
      </c>
      <c r="N305" s="2" t="s">
        <v>4374</v>
      </c>
      <c r="O305" s="2" t="n">
        <v>1</v>
      </c>
    </row>
    <row r="306" customFormat="false" ht="15" hidden="false" customHeight="false" outlineLevel="0" collapsed="false">
      <c r="A306" s="2" t="str">
        <f aca="false">Telemetry!A306</f>
        <v>2019-12-09T05:04:00Z</v>
      </c>
      <c r="B306" s="2" t="str">
        <f aca="false">Telemetry!B306</f>
        <v>ISS-25544</v>
      </c>
      <c r="C306" s="2" t="n">
        <f aca="false">Telemetry!V306</f>
        <v>86.46789361</v>
      </c>
      <c r="D306" s="2" t="n">
        <f aca="false">MAX(0,MIN(100,100-ABS(Telemetry!Y306-20)*3))</f>
        <v>65.615781733</v>
      </c>
      <c r="E306" s="2" t="n">
        <f aca="false">MAX(0,MIN(100,100-ABS(Telemetry!AA306-90)*1.2))</f>
        <v>57.770340568</v>
      </c>
      <c r="F306" s="2" t="n">
        <f aca="false">IF(Telemetry!AB306="ON",95,100)</f>
        <v>95</v>
      </c>
      <c r="G306" s="2" t="n">
        <f aca="false">IF(OR(Channel_Anomalies!C306=1,Channel_Anomalies!D306=1,Channel_Anomalies!E306=1),1,0)</f>
        <v>0</v>
      </c>
      <c r="H306" s="2" t="str">
        <f aca="false">IF(Channel_Anomalies!C306=1,"temperature",IF(Channel_Anomalies!D306=1,"battery_voltage",IF(Channel_Anomalies!E306=1,"solar_power_input","")))</f>
        <v/>
      </c>
      <c r="I306" s="2" t="n">
        <f aca="false">IF(Channel_Anomalies!C306=1,0.9,IF(Channel_Anomalies!D306=1,0.85,IF(Channel_Anomalies!E306=1,0.75,0)))</f>
        <v>0</v>
      </c>
      <c r="J306" s="2" t="n">
        <f aca="false">MAX(0,MIN(100,0.35*C306+0.25*D306+0.25*E306+0.15*F306-IF(G306=1,12,0)))</f>
        <v>75.36029333875</v>
      </c>
      <c r="K306" s="2" t="str">
        <f aca="false">IF(J306&lt;40,"CRITICAL",IF(J306&lt;60,"HIGH",IF(J306&lt;80,"MED","LOW")))</f>
        <v>MED</v>
      </c>
      <c r="L306" s="2" t="str">
        <f aca="false">"TWIN-"&amp;TEXT(M306,"000000")</f>
        <v>TWIN-000304</v>
      </c>
      <c r="M306" s="2" t="n">
        <f aca="false">ROW()-2</f>
        <v>304</v>
      </c>
      <c r="N306" s="2" t="s">
        <v>4374</v>
      </c>
      <c r="O306" s="2" t="n">
        <v>1</v>
      </c>
    </row>
    <row r="307" customFormat="false" ht="15" hidden="false" customHeight="false" outlineLevel="0" collapsed="false">
      <c r="A307" s="2" t="str">
        <f aca="false">Telemetry!A307</f>
        <v>2019-12-09T05:05:00Z</v>
      </c>
      <c r="B307" s="2" t="str">
        <f aca="false">Telemetry!B307</f>
        <v>ISS-25544</v>
      </c>
      <c r="C307" s="2" t="n">
        <f aca="false">Telemetry!V307</f>
        <v>87.84073468</v>
      </c>
      <c r="D307" s="2" t="n">
        <f aca="false">MAX(0,MIN(100,100-ABS(Telemetry!Y307-20)*3))</f>
        <v>68.372401432</v>
      </c>
      <c r="E307" s="2" t="n">
        <f aca="false">MAX(0,MIN(100,100-ABS(Telemetry!AA307-90)*1.2))</f>
        <v>57.176761912</v>
      </c>
      <c r="F307" s="2" t="n">
        <f aca="false">IF(Telemetry!AB307="ON",95,100)</f>
        <v>95</v>
      </c>
      <c r="G307" s="2" t="n">
        <f aca="false">IF(OR(Channel_Anomalies!C307=1,Channel_Anomalies!D307=1,Channel_Anomalies!E307=1),1,0)</f>
        <v>0</v>
      </c>
      <c r="H307" s="2" t="str">
        <f aca="false">IF(Channel_Anomalies!C307=1,"temperature",IF(Channel_Anomalies!D307=1,"battery_voltage",IF(Channel_Anomalies!E307=1,"solar_power_input","")))</f>
        <v/>
      </c>
      <c r="I307" s="2" t="n">
        <f aca="false">IF(Channel_Anomalies!C307=1,0.9,IF(Channel_Anomalies!D307=1,0.85,IF(Channel_Anomalies!E307=1,0.75,0)))</f>
        <v>0</v>
      </c>
      <c r="J307" s="2" t="n">
        <f aca="false">MAX(0,MIN(100,0.35*C307+0.25*D307+0.25*E307+0.15*F307-IF(G307=1,12,0)))</f>
        <v>76.381547974</v>
      </c>
      <c r="K307" s="2" t="str">
        <f aca="false">IF(J307&lt;40,"CRITICAL",IF(J307&lt;60,"HIGH",IF(J307&lt;80,"MED","LOW")))</f>
        <v>MED</v>
      </c>
      <c r="L307" s="2" t="str">
        <f aca="false">"TWIN-"&amp;TEXT(M307,"000000")</f>
        <v>TWIN-000305</v>
      </c>
      <c r="M307" s="2" t="n">
        <f aca="false">ROW()-2</f>
        <v>305</v>
      </c>
      <c r="N307" s="2" t="s">
        <v>4374</v>
      </c>
      <c r="O307" s="2" t="n">
        <v>1</v>
      </c>
    </row>
    <row r="308" customFormat="false" ht="15" hidden="false" customHeight="false" outlineLevel="0" collapsed="false">
      <c r="A308" s="2" t="str">
        <f aca="false">Telemetry!A308</f>
        <v>2019-12-09T05:06:00Z</v>
      </c>
      <c r="B308" s="2" t="str">
        <f aca="false">Telemetry!B308</f>
        <v>ISS-25544</v>
      </c>
      <c r="C308" s="2" t="n">
        <f aca="false">Telemetry!V308</f>
        <v>89.24557703</v>
      </c>
      <c r="D308" s="2" t="n">
        <f aca="false">MAX(0,MIN(100,100-ABS(Telemetry!Y308-20)*3))</f>
        <v>70.74079912</v>
      </c>
      <c r="E308" s="2" t="n">
        <f aca="false">MAX(0,MIN(100,100-ABS(Telemetry!AA308-90)*1.2))</f>
        <v>57.849357916</v>
      </c>
      <c r="F308" s="2" t="n">
        <f aca="false">IF(Telemetry!AB308="ON",95,100)</f>
        <v>95</v>
      </c>
      <c r="G308" s="2" t="n">
        <f aca="false">IF(OR(Channel_Anomalies!C308=1,Channel_Anomalies!D308=1,Channel_Anomalies!E308=1),1,0)</f>
        <v>0</v>
      </c>
      <c r="H308" s="2" t="str">
        <f aca="false">IF(Channel_Anomalies!C308=1,"temperature",IF(Channel_Anomalies!D308=1,"battery_voltage",IF(Channel_Anomalies!E308=1,"solar_power_input","")))</f>
        <v/>
      </c>
      <c r="I308" s="2" t="n">
        <f aca="false">IF(Channel_Anomalies!C308=1,0.9,IF(Channel_Anomalies!D308=1,0.85,IF(Channel_Anomalies!E308=1,0.75,0)))</f>
        <v>0</v>
      </c>
      <c r="J308" s="2" t="n">
        <f aca="false">MAX(0,MIN(100,0.35*C308+0.25*D308+0.25*E308+0.15*F308-IF(G308=1,12,0)))</f>
        <v>77.6334912195</v>
      </c>
      <c r="K308" s="2" t="str">
        <f aca="false">IF(J308&lt;40,"CRITICAL",IF(J308&lt;60,"HIGH",IF(J308&lt;80,"MED","LOW")))</f>
        <v>MED</v>
      </c>
      <c r="L308" s="2" t="str">
        <f aca="false">"TWIN-"&amp;TEXT(M308,"000000")</f>
        <v>TWIN-000306</v>
      </c>
      <c r="M308" s="2" t="n">
        <f aca="false">ROW()-2</f>
        <v>306</v>
      </c>
      <c r="N308" s="2" t="s">
        <v>4374</v>
      </c>
      <c r="O308" s="2" t="n">
        <v>1</v>
      </c>
    </row>
    <row r="309" customFormat="false" ht="15" hidden="false" customHeight="false" outlineLevel="0" collapsed="false">
      <c r="A309" s="2" t="str">
        <f aca="false">Telemetry!A309</f>
        <v>2019-12-09T05:07:00Z</v>
      </c>
      <c r="B309" s="2" t="str">
        <f aca="false">Telemetry!B309</f>
        <v>ISS-25544</v>
      </c>
      <c r="C309" s="2" t="n">
        <f aca="false">Telemetry!V309</f>
        <v>90.70667077</v>
      </c>
      <c r="D309" s="2" t="n">
        <f aca="false">MAX(0,MIN(100,100-ABS(Telemetry!Y309-20)*3))</f>
        <v>71.37028741</v>
      </c>
      <c r="E309" s="2" t="n">
        <f aca="false">MAX(0,MIN(100,100-ABS(Telemetry!AA309-90)*1.2))</f>
        <v>55.426379476</v>
      </c>
      <c r="F309" s="2" t="n">
        <f aca="false">IF(Telemetry!AB309="ON",95,100)</f>
        <v>95</v>
      </c>
      <c r="G309" s="2" t="n">
        <f aca="false">IF(OR(Channel_Anomalies!C309=1,Channel_Anomalies!D309=1,Channel_Anomalies!E309=1),1,0)</f>
        <v>0</v>
      </c>
      <c r="H309" s="2" t="str">
        <f aca="false">IF(Channel_Anomalies!C309=1,"temperature",IF(Channel_Anomalies!D309=1,"battery_voltage",IF(Channel_Anomalies!E309=1,"solar_power_input","")))</f>
        <v/>
      </c>
      <c r="I309" s="2" t="n">
        <f aca="false">IF(Channel_Anomalies!C309=1,0.9,IF(Channel_Anomalies!D309=1,0.85,IF(Channel_Anomalies!E309=1,0.75,0)))</f>
        <v>0</v>
      </c>
      <c r="J309" s="2" t="n">
        <f aca="false">MAX(0,MIN(100,0.35*C309+0.25*D309+0.25*E309+0.15*F309-IF(G309=1,12,0)))</f>
        <v>77.696501491</v>
      </c>
      <c r="K309" s="2" t="str">
        <f aca="false">IF(J309&lt;40,"CRITICAL",IF(J309&lt;60,"HIGH",IF(J309&lt;80,"MED","LOW")))</f>
        <v>MED</v>
      </c>
      <c r="L309" s="2" t="str">
        <f aca="false">"TWIN-"&amp;TEXT(M309,"000000")</f>
        <v>TWIN-000307</v>
      </c>
      <c r="M309" s="2" t="n">
        <f aca="false">ROW()-2</f>
        <v>307</v>
      </c>
      <c r="N309" s="2" t="s">
        <v>4374</v>
      </c>
      <c r="O309" s="2" t="n">
        <v>1</v>
      </c>
    </row>
    <row r="310" customFormat="false" ht="15" hidden="false" customHeight="false" outlineLevel="0" collapsed="false">
      <c r="A310" s="2" t="str">
        <f aca="false">Telemetry!A310</f>
        <v>2019-12-09T05:08:00Z</v>
      </c>
      <c r="B310" s="2" t="str">
        <f aca="false">Telemetry!B310</f>
        <v>ISS-25544</v>
      </c>
      <c r="C310" s="2" t="n">
        <f aca="false">Telemetry!V310</f>
        <v>92.0341559</v>
      </c>
      <c r="D310" s="2" t="n">
        <f aca="false">MAX(0,MIN(100,100-ABS(Telemetry!Y310-20)*3))</f>
        <v>73.69752586</v>
      </c>
      <c r="E310" s="2" t="n">
        <f aca="false">MAX(0,MIN(100,100-ABS(Telemetry!AA310-90)*1.2))</f>
        <v>57.00693904</v>
      </c>
      <c r="F310" s="2" t="n">
        <f aca="false">IF(Telemetry!AB310="ON",95,100)</f>
        <v>95</v>
      </c>
      <c r="G310" s="2" t="n">
        <f aca="false">IF(OR(Channel_Anomalies!C310=1,Channel_Anomalies!D310=1,Channel_Anomalies!E310=1),1,0)</f>
        <v>0</v>
      </c>
      <c r="H310" s="2" t="str">
        <f aca="false">IF(Channel_Anomalies!C310=1,"temperature",IF(Channel_Anomalies!D310=1,"battery_voltage",IF(Channel_Anomalies!E310=1,"solar_power_input","")))</f>
        <v/>
      </c>
      <c r="I310" s="2" t="n">
        <f aca="false">IF(Channel_Anomalies!C310=1,0.9,IF(Channel_Anomalies!D310=1,0.85,IF(Channel_Anomalies!E310=1,0.75,0)))</f>
        <v>0</v>
      </c>
      <c r="J310" s="2" t="n">
        <f aca="false">MAX(0,MIN(100,0.35*C310+0.25*D310+0.25*E310+0.15*F310-IF(G310=1,12,0)))</f>
        <v>79.13807079</v>
      </c>
      <c r="K310" s="2" t="str">
        <f aca="false">IF(J310&lt;40,"CRITICAL",IF(J310&lt;60,"HIGH",IF(J310&lt;80,"MED","LOW")))</f>
        <v>MED</v>
      </c>
      <c r="L310" s="2" t="str">
        <f aca="false">"TWIN-"&amp;TEXT(M310,"000000")</f>
        <v>TWIN-000308</v>
      </c>
      <c r="M310" s="2" t="n">
        <f aca="false">ROW()-2</f>
        <v>308</v>
      </c>
      <c r="N310" s="2" t="s">
        <v>4374</v>
      </c>
      <c r="O310" s="2" t="n">
        <v>1</v>
      </c>
    </row>
    <row r="311" customFormat="false" ht="15" hidden="false" customHeight="false" outlineLevel="0" collapsed="false">
      <c r="A311" s="2" t="str">
        <f aca="false">Telemetry!A311</f>
        <v>2019-12-09T05:09:00Z</v>
      </c>
      <c r="B311" s="2" t="str">
        <f aca="false">Telemetry!B311</f>
        <v>ISS-25544</v>
      </c>
      <c r="C311" s="2" t="n">
        <f aca="false">Telemetry!V311</f>
        <v>93.42163032</v>
      </c>
      <c r="D311" s="2" t="n">
        <f aca="false">MAX(0,MIN(100,100-ABS(Telemetry!Y311-20)*3))</f>
        <v>73.48419196</v>
      </c>
      <c r="E311" s="2" t="n">
        <f aca="false">MAX(0,MIN(100,100-ABS(Telemetry!AA311-90)*1.2))</f>
        <v>57.261360436</v>
      </c>
      <c r="F311" s="2" t="n">
        <f aca="false">IF(Telemetry!AB311="ON",95,100)</f>
        <v>95</v>
      </c>
      <c r="G311" s="2" t="n">
        <f aca="false">IF(OR(Channel_Anomalies!C311=1,Channel_Anomalies!D311=1,Channel_Anomalies!E311=1),1,0)</f>
        <v>0</v>
      </c>
      <c r="H311" s="2" t="str">
        <f aca="false">IF(Channel_Anomalies!C311=1,"temperature",IF(Channel_Anomalies!D311=1,"battery_voltage",IF(Channel_Anomalies!E311=1,"solar_power_input","")))</f>
        <v/>
      </c>
      <c r="I311" s="2" t="n">
        <f aca="false">IF(Channel_Anomalies!C311=1,0.9,IF(Channel_Anomalies!D311=1,0.85,IF(Channel_Anomalies!E311=1,0.75,0)))</f>
        <v>0</v>
      </c>
      <c r="J311" s="2" t="n">
        <f aca="false">MAX(0,MIN(100,0.35*C311+0.25*D311+0.25*E311+0.15*F311-IF(G311=1,12,0)))</f>
        <v>79.633958711</v>
      </c>
      <c r="K311" s="2" t="str">
        <f aca="false">IF(J311&lt;40,"CRITICAL",IF(J311&lt;60,"HIGH",IF(J311&lt;80,"MED","LOW")))</f>
        <v>MED</v>
      </c>
      <c r="L311" s="2" t="str">
        <f aca="false">"TWIN-"&amp;TEXT(M311,"000000")</f>
        <v>TWIN-000309</v>
      </c>
      <c r="M311" s="2" t="n">
        <f aca="false">ROW()-2</f>
        <v>309</v>
      </c>
      <c r="N311" s="2" t="s">
        <v>4374</v>
      </c>
      <c r="O311" s="2" t="n">
        <v>1</v>
      </c>
    </row>
    <row r="312" customFormat="false" ht="15" hidden="false" customHeight="false" outlineLevel="0" collapsed="false">
      <c r="A312" s="2" t="str">
        <f aca="false">Telemetry!A312</f>
        <v>2019-12-09T05:10:00Z</v>
      </c>
      <c r="B312" s="2" t="str">
        <f aca="false">Telemetry!B312</f>
        <v>ISS-25544</v>
      </c>
      <c r="C312" s="2" t="n">
        <f aca="false">Telemetry!V312</f>
        <v>95.31064615</v>
      </c>
      <c r="D312" s="2" t="n">
        <f aca="false">MAX(0,MIN(100,100-ABS(Telemetry!Y312-20)*3))</f>
        <v>75.01971445</v>
      </c>
      <c r="E312" s="2" t="n">
        <f aca="false">MAX(0,MIN(100,100-ABS(Telemetry!AA312-90)*1.2))</f>
        <v>33.732185428</v>
      </c>
      <c r="F312" s="2" t="n">
        <f aca="false">IF(Telemetry!AB312="ON",95,100)</f>
        <v>100</v>
      </c>
      <c r="G312" s="2" t="n">
        <f aca="false">IF(OR(Channel_Anomalies!C312=1,Channel_Anomalies!D312=1,Channel_Anomalies!E312=1),1,0)</f>
        <v>0</v>
      </c>
      <c r="H312" s="2" t="str">
        <f aca="false">IF(Channel_Anomalies!C312=1,"temperature",IF(Channel_Anomalies!D312=1,"battery_voltage",IF(Channel_Anomalies!E312=1,"solar_power_input","")))</f>
        <v/>
      </c>
      <c r="I312" s="2" t="n">
        <f aca="false">IF(Channel_Anomalies!C312=1,0.9,IF(Channel_Anomalies!D312=1,0.85,IF(Channel_Anomalies!E312=1,0.75,0)))</f>
        <v>0</v>
      </c>
      <c r="J312" s="2" t="n">
        <f aca="false">MAX(0,MIN(100,0.35*C312+0.25*D312+0.25*E312+0.15*F312-IF(G312=1,12,0)))</f>
        <v>75.546701122</v>
      </c>
      <c r="K312" s="2" t="str">
        <f aca="false">IF(J312&lt;40,"CRITICAL",IF(J312&lt;60,"HIGH",IF(J312&lt;80,"MED","LOW")))</f>
        <v>MED</v>
      </c>
      <c r="L312" s="2" t="str">
        <f aca="false">"TWIN-"&amp;TEXT(M312,"000000")</f>
        <v>TWIN-000310</v>
      </c>
      <c r="M312" s="2" t="n">
        <f aca="false">ROW()-2</f>
        <v>310</v>
      </c>
      <c r="N312" s="2" t="s">
        <v>4374</v>
      </c>
      <c r="O312" s="2" t="n">
        <v>1</v>
      </c>
    </row>
    <row r="313" customFormat="false" ht="15" hidden="false" customHeight="false" outlineLevel="0" collapsed="false">
      <c r="A313" s="2" t="str">
        <f aca="false">Telemetry!A313</f>
        <v>2019-12-09T05:11:00Z</v>
      </c>
      <c r="B313" s="2" t="str">
        <f aca="false">Telemetry!B313</f>
        <v>ISS-25544</v>
      </c>
      <c r="C313" s="2" t="n">
        <f aca="false">Telemetry!V313</f>
        <v>97.15062569</v>
      </c>
      <c r="D313" s="2" t="n">
        <f aca="false">MAX(0,MIN(100,100-ABS(Telemetry!Y313-20)*3))</f>
        <v>77.25808864</v>
      </c>
      <c r="E313" s="2" t="n">
        <f aca="false">MAX(0,MIN(100,100-ABS(Telemetry!AA313-90)*1.2))</f>
        <v>34.97702914</v>
      </c>
      <c r="F313" s="2" t="n">
        <f aca="false">IF(Telemetry!AB313="ON",95,100)</f>
        <v>100</v>
      </c>
      <c r="G313" s="2" t="n">
        <f aca="false">IF(OR(Channel_Anomalies!C313=1,Channel_Anomalies!D313=1,Channel_Anomalies!E313=1),1,0)</f>
        <v>0</v>
      </c>
      <c r="H313" s="2" t="str">
        <f aca="false">IF(Channel_Anomalies!C313=1,"temperature",IF(Channel_Anomalies!D313=1,"battery_voltage",IF(Channel_Anomalies!E313=1,"solar_power_input","")))</f>
        <v/>
      </c>
      <c r="I313" s="2" t="n">
        <f aca="false">IF(Channel_Anomalies!C313=1,0.9,IF(Channel_Anomalies!D313=1,0.85,IF(Channel_Anomalies!E313=1,0.75,0)))</f>
        <v>0</v>
      </c>
      <c r="J313" s="2" t="n">
        <f aca="false">MAX(0,MIN(100,0.35*C313+0.25*D313+0.25*E313+0.15*F313-IF(G313=1,12,0)))</f>
        <v>77.0614984365</v>
      </c>
      <c r="K313" s="2" t="str">
        <f aca="false">IF(J313&lt;40,"CRITICAL",IF(J313&lt;60,"HIGH",IF(J313&lt;80,"MED","LOW")))</f>
        <v>MED</v>
      </c>
      <c r="L313" s="2" t="str">
        <f aca="false">"TWIN-"&amp;TEXT(M313,"000000")</f>
        <v>TWIN-000311</v>
      </c>
      <c r="M313" s="2" t="n">
        <f aca="false">ROW()-2</f>
        <v>311</v>
      </c>
      <c r="N313" s="2" t="s">
        <v>4374</v>
      </c>
      <c r="O313" s="2" t="n">
        <v>1</v>
      </c>
    </row>
    <row r="314" customFormat="false" ht="15" hidden="false" customHeight="false" outlineLevel="0" collapsed="false">
      <c r="A314" s="2" t="str">
        <f aca="false">Telemetry!A314</f>
        <v>2019-12-09T05:12:00Z</v>
      </c>
      <c r="B314" s="2" t="str">
        <f aca="false">Telemetry!B314</f>
        <v>ISS-25544</v>
      </c>
      <c r="C314" s="2" t="n">
        <f aca="false">Telemetry!V314</f>
        <v>98.94808596</v>
      </c>
      <c r="D314" s="2" t="n">
        <f aca="false">MAX(0,MIN(100,100-ABS(Telemetry!Y314-20)*3))</f>
        <v>79.19295331</v>
      </c>
      <c r="E314" s="2" t="n">
        <f aca="false">MAX(0,MIN(100,100-ABS(Telemetry!AA314-90)*1.2))</f>
        <v>32.026786384</v>
      </c>
      <c r="F314" s="2" t="n">
        <f aca="false">IF(Telemetry!AB314="ON",95,100)</f>
        <v>100</v>
      </c>
      <c r="G314" s="2" t="n">
        <f aca="false">IF(OR(Channel_Anomalies!C314=1,Channel_Anomalies!D314=1,Channel_Anomalies!E314=1),1,0)</f>
        <v>0</v>
      </c>
      <c r="H314" s="2" t="str">
        <f aca="false">IF(Channel_Anomalies!C314=1,"temperature",IF(Channel_Anomalies!D314=1,"battery_voltage",IF(Channel_Anomalies!E314=1,"solar_power_input","")))</f>
        <v/>
      </c>
      <c r="I314" s="2" t="n">
        <f aca="false">IF(Channel_Anomalies!C314=1,0.9,IF(Channel_Anomalies!D314=1,0.85,IF(Channel_Anomalies!E314=1,0.75,0)))</f>
        <v>0</v>
      </c>
      <c r="J314" s="2" t="n">
        <f aca="false">MAX(0,MIN(100,0.35*C314+0.25*D314+0.25*E314+0.15*F314-IF(G314=1,12,0)))</f>
        <v>77.4367650095</v>
      </c>
      <c r="K314" s="2" t="str">
        <f aca="false">IF(J314&lt;40,"CRITICAL",IF(J314&lt;60,"HIGH",IF(J314&lt;80,"MED","LOW")))</f>
        <v>MED</v>
      </c>
      <c r="L314" s="2" t="str">
        <f aca="false">"TWIN-"&amp;TEXT(M314,"000000")</f>
        <v>TWIN-000312</v>
      </c>
      <c r="M314" s="2" t="n">
        <f aca="false">ROW()-2</f>
        <v>312</v>
      </c>
      <c r="N314" s="2" t="s">
        <v>4374</v>
      </c>
      <c r="O314" s="2" t="n">
        <v>1</v>
      </c>
    </row>
    <row r="315" customFormat="false" ht="15" hidden="false" customHeight="false" outlineLevel="0" collapsed="false">
      <c r="A315" s="2" t="str">
        <f aca="false">Telemetry!A315</f>
        <v>2019-12-09T05:13:00Z</v>
      </c>
      <c r="B315" s="2" t="str">
        <f aca="false">Telemetry!B315</f>
        <v>ISS-25544</v>
      </c>
      <c r="C315" s="2" t="n">
        <f aca="false">Telemetry!V315</f>
        <v>100</v>
      </c>
      <c r="D315" s="2" t="n">
        <f aca="false">MAX(0,MIN(100,100-ABS(Telemetry!Y315-20)*3))</f>
        <v>81.3480391</v>
      </c>
      <c r="E315" s="2" t="n">
        <f aca="false">MAX(0,MIN(100,100-ABS(Telemetry!AA315-90)*1.2))</f>
        <v>36.377694748</v>
      </c>
      <c r="F315" s="2" t="n">
        <f aca="false">IF(Telemetry!AB315="ON",95,100)</f>
        <v>100</v>
      </c>
      <c r="G315" s="2" t="n">
        <f aca="false">IF(OR(Channel_Anomalies!C315=1,Channel_Anomalies!D315=1,Channel_Anomalies!E315=1),1,0)</f>
        <v>0</v>
      </c>
      <c r="H315" s="2" t="str">
        <f aca="false">IF(Channel_Anomalies!C315=1,"temperature",IF(Channel_Anomalies!D315=1,"battery_voltage",IF(Channel_Anomalies!E315=1,"solar_power_input","")))</f>
        <v/>
      </c>
      <c r="I315" s="2" t="n">
        <f aca="false">IF(Channel_Anomalies!C315=1,0.9,IF(Channel_Anomalies!D315=1,0.85,IF(Channel_Anomalies!E315=1,0.75,0)))</f>
        <v>0</v>
      </c>
      <c r="J315" s="2" t="n">
        <f aca="false">MAX(0,MIN(100,0.35*C315+0.25*D315+0.25*E315+0.15*F315-IF(G315=1,12,0)))</f>
        <v>79.431433462</v>
      </c>
      <c r="K315" s="2" t="str">
        <f aca="false">IF(J315&lt;40,"CRITICAL",IF(J315&lt;60,"HIGH",IF(J315&lt;80,"MED","LOW")))</f>
        <v>MED</v>
      </c>
      <c r="L315" s="2" t="str">
        <f aca="false">"TWIN-"&amp;TEXT(M315,"000000")</f>
        <v>TWIN-000313</v>
      </c>
      <c r="M315" s="2" t="n">
        <f aca="false">ROW()-2</f>
        <v>313</v>
      </c>
      <c r="N315" s="2" t="s">
        <v>4374</v>
      </c>
      <c r="O315" s="2" t="n">
        <v>1</v>
      </c>
    </row>
    <row r="316" customFormat="false" ht="15" hidden="false" customHeight="false" outlineLevel="0" collapsed="false">
      <c r="A316" s="2" t="str">
        <f aca="false">Telemetry!A316</f>
        <v>2019-12-09T05:14:00Z</v>
      </c>
      <c r="B316" s="2" t="str">
        <f aca="false">Telemetry!B316</f>
        <v>ISS-25544</v>
      </c>
      <c r="C316" s="2" t="n">
        <f aca="false">Telemetry!V316</f>
        <v>100</v>
      </c>
      <c r="D316" s="2" t="n">
        <f aca="false">MAX(0,MIN(100,100-ABS(Telemetry!Y316-20)*3))</f>
        <v>82.59052177</v>
      </c>
      <c r="E316" s="2" t="n">
        <f aca="false">MAX(0,MIN(100,100-ABS(Telemetry!AA316-90)*1.2))</f>
        <v>34.63141636</v>
      </c>
      <c r="F316" s="2" t="n">
        <f aca="false">IF(Telemetry!AB316="ON",95,100)</f>
        <v>100</v>
      </c>
      <c r="G316" s="2" t="n">
        <f aca="false">IF(OR(Channel_Anomalies!C316=1,Channel_Anomalies!D316=1,Channel_Anomalies!E316=1),1,0)</f>
        <v>0</v>
      </c>
      <c r="H316" s="2" t="str">
        <f aca="false">IF(Channel_Anomalies!C316=1,"temperature",IF(Channel_Anomalies!D316=1,"battery_voltage",IF(Channel_Anomalies!E316=1,"solar_power_input","")))</f>
        <v/>
      </c>
      <c r="I316" s="2" t="n">
        <f aca="false">IF(Channel_Anomalies!C316=1,0.9,IF(Channel_Anomalies!D316=1,0.85,IF(Channel_Anomalies!E316=1,0.75,0)))</f>
        <v>0</v>
      </c>
      <c r="J316" s="2" t="n">
        <f aca="false">MAX(0,MIN(100,0.35*C316+0.25*D316+0.25*E316+0.15*F316-IF(G316=1,12,0)))</f>
        <v>79.3054845325</v>
      </c>
      <c r="K316" s="2" t="str">
        <f aca="false">IF(J316&lt;40,"CRITICAL",IF(J316&lt;60,"HIGH",IF(J316&lt;80,"MED","LOW")))</f>
        <v>MED</v>
      </c>
      <c r="L316" s="2" t="str">
        <f aca="false">"TWIN-"&amp;TEXT(M316,"000000")</f>
        <v>TWIN-000314</v>
      </c>
      <c r="M316" s="2" t="n">
        <f aca="false">ROW()-2</f>
        <v>314</v>
      </c>
      <c r="N316" s="2" t="s">
        <v>4374</v>
      </c>
      <c r="O316" s="2" t="n">
        <v>1</v>
      </c>
    </row>
    <row r="317" customFormat="false" ht="15" hidden="false" customHeight="false" outlineLevel="0" collapsed="false">
      <c r="A317" s="2" t="str">
        <f aca="false">Telemetry!A317</f>
        <v>2019-12-09T05:15:00Z</v>
      </c>
      <c r="B317" s="2" t="str">
        <f aca="false">Telemetry!B317</f>
        <v>ISS-25544</v>
      </c>
      <c r="C317" s="2" t="n">
        <f aca="false">Telemetry!V317</f>
        <v>100</v>
      </c>
      <c r="D317" s="2" t="n">
        <f aca="false">MAX(0,MIN(100,100-ABS(Telemetry!Y317-20)*3))</f>
        <v>85.46473966</v>
      </c>
      <c r="E317" s="2" t="n">
        <f aca="false">MAX(0,MIN(100,100-ABS(Telemetry!AA317-90)*1.2))</f>
        <v>34.812820036</v>
      </c>
      <c r="F317" s="2" t="n">
        <f aca="false">IF(Telemetry!AB317="ON",95,100)</f>
        <v>100</v>
      </c>
      <c r="G317" s="2" t="n">
        <f aca="false">IF(OR(Channel_Anomalies!C317=1,Channel_Anomalies!D317=1,Channel_Anomalies!E317=1),1,0)</f>
        <v>0</v>
      </c>
      <c r="H317" s="2" t="str">
        <f aca="false">IF(Channel_Anomalies!C317=1,"temperature",IF(Channel_Anomalies!D317=1,"battery_voltage",IF(Channel_Anomalies!E317=1,"solar_power_input","")))</f>
        <v/>
      </c>
      <c r="I317" s="2" t="n">
        <f aca="false">IF(Channel_Anomalies!C317=1,0.9,IF(Channel_Anomalies!D317=1,0.85,IF(Channel_Anomalies!E317=1,0.75,0)))</f>
        <v>0</v>
      </c>
      <c r="J317" s="2" t="n">
        <f aca="false">MAX(0,MIN(100,0.35*C317+0.25*D317+0.25*E317+0.15*F317-IF(G317=1,12,0)))</f>
        <v>80.069389924</v>
      </c>
      <c r="K317" s="2" t="str">
        <f aca="false">IF(J317&lt;40,"CRITICAL",IF(J317&lt;60,"HIGH",IF(J317&lt;80,"MED","LOW")))</f>
        <v>LOW</v>
      </c>
      <c r="L317" s="2" t="str">
        <f aca="false">"TWIN-"&amp;TEXT(M317,"000000")</f>
        <v>TWIN-000315</v>
      </c>
      <c r="M317" s="2" t="n">
        <f aca="false">ROW()-2</f>
        <v>315</v>
      </c>
      <c r="N317" s="2" t="s">
        <v>4374</v>
      </c>
      <c r="O317" s="2" t="n">
        <v>1</v>
      </c>
    </row>
    <row r="318" customFormat="false" ht="15" hidden="false" customHeight="false" outlineLevel="0" collapsed="false">
      <c r="A318" s="2" t="str">
        <f aca="false">Telemetry!A318</f>
        <v>2019-12-09T05:16:00Z</v>
      </c>
      <c r="B318" s="2" t="str">
        <f aca="false">Telemetry!B318</f>
        <v>ISS-25544</v>
      </c>
      <c r="C318" s="2" t="n">
        <f aca="false">Telemetry!V318</f>
        <v>100</v>
      </c>
      <c r="D318" s="2" t="n">
        <f aca="false">MAX(0,MIN(100,100-ABS(Telemetry!Y318-20)*3))</f>
        <v>86.71171642</v>
      </c>
      <c r="E318" s="2" t="n">
        <f aca="false">MAX(0,MIN(100,100-ABS(Telemetry!AA318-90)*1.2))</f>
        <v>35.052717664</v>
      </c>
      <c r="F318" s="2" t="n">
        <f aca="false">IF(Telemetry!AB318="ON",95,100)</f>
        <v>100</v>
      </c>
      <c r="G318" s="2" t="n">
        <f aca="false">IF(OR(Channel_Anomalies!C318=1,Channel_Anomalies!D318=1,Channel_Anomalies!E318=1),1,0)</f>
        <v>0</v>
      </c>
      <c r="H318" s="2" t="str">
        <f aca="false">IF(Channel_Anomalies!C318=1,"temperature",IF(Channel_Anomalies!D318=1,"battery_voltage",IF(Channel_Anomalies!E318=1,"solar_power_input","")))</f>
        <v/>
      </c>
      <c r="I318" s="2" t="n">
        <f aca="false">IF(Channel_Anomalies!C318=1,0.9,IF(Channel_Anomalies!D318=1,0.85,IF(Channel_Anomalies!E318=1,0.75,0)))</f>
        <v>0</v>
      </c>
      <c r="J318" s="2" t="n">
        <f aca="false">MAX(0,MIN(100,0.35*C318+0.25*D318+0.25*E318+0.15*F318-IF(G318=1,12,0)))</f>
        <v>80.441108521</v>
      </c>
      <c r="K318" s="2" t="str">
        <f aca="false">IF(J318&lt;40,"CRITICAL",IF(J318&lt;60,"HIGH",IF(J318&lt;80,"MED","LOW")))</f>
        <v>LOW</v>
      </c>
      <c r="L318" s="2" t="str">
        <f aca="false">"TWIN-"&amp;TEXT(M318,"000000")</f>
        <v>TWIN-000316</v>
      </c>
      <c r="M318" s="2" t="n">
        <f aca="false">ROW()-2</f>
        <v>316</v>
      </c>
      <c r="N318" s="2" t="s">
        <v>4374</v>
      </c>
      <c r="O318" s="2" t="n">
        <v>1</v>
      </c>
    </row>
    <row r="319" customFormat="false" ht="15" hidden="false" customHeight="false" outlineLevel="0" collapsed="false">
      <c r="A319" s="2" t="str">
        <f aca="false">Telemetry!A319</f>
        <v>2019-12-09T05:17:00Z</v>
      </c>
      <c r="B319" s="2" t="str">
        <f aca="false">Telemetry!B319</f>
        <v>ISS-25544</v>
      </c>
      <c r="C319" s="2" t="n">
        <f aca="false">Telemetry!V319</f>
        <v>100</v>
      </c>
      <c r="D319" s="2" t="n">
        <f aca="false">MAX(0,MIN(100,100-ABS(Telemetry!Y319-20)*3))</f>
        <v>88.10834764</v>
      </c>
      <c r="E319" s="2" t="n">
        <f aca="false">MAX(0,MIN(100,100-ABS(Telemetry!AA319-90)*1.2))</f>
        <v>33.764173072</v>
      </c>
      <c r="F319" s="2" t="n">
        <f aca="false">IF(Telemetry!AB319="ON",95,100)</f>
        <v>100</v>
      </c>
      <c r="G319" s="2" t="n">
        <f aca="false">IF(OR(Channel_Anomalies!C319=1,Channel_Anomalies!D319=1,Channel_Anomalies!E319=1),1,0)</f>
        <v>0</v>
      </c>
      <c r="H319" s="2" t="str">
        <f aca="false">IF(Channel_Anomalies!C319=1,"temperature",IF(Channel_Anomalies!D319=1,"battery_voltage",IF(Channel_Anomalies!E319=1,"solar_power_input","")))</f>
        <v/>
      </c>
      <c r="I319" s="2" t="n">
        <f aca="false">IF(Channel_Anomalies!C319=1,0.9,IF(Channel_Anomalies!D319=1,0.85,IF(Channel_Anomalies!E319=1,0.75,0)))</f>
        <v>0</v>
      </c>
      <c r="J319" s="2" t="n">
        <f aca="false">MAX(0,MIN(100,0.35*C319+0.25*D319+0.25*E319+0.15*F319-IF(G319=1,12,0)))</f>
        <v>80.468130178</v>
      </c>
      <c r="K319" s="2" t="str">
        <f aca="false">IF(J319&lt;40,"CRITICAL",IF(J319&lt;60,"HIGH",IF(J319&lt;80,"MED","LOW")))</f>
        <v>LOW</v>
      </c>
      <c r="L319" s="2" t="str">
        <f aca="false">"TWIN-"&amp;TEXT(M319,"000000")</f>
        <v>TWIN-000317</v>
      </c>
      <c r="M319" s="2" t="n">
        <f aca="false">ROW()-2</f>
        <v>317</v>
      </c>
      <c r="N319" s="2" t="s">
        <v>4374</v>
      </c>
      <c r="O319" s="2" t="n">
        <v>1</v>
      </c>
    </row>
    <row r="320" customFormat="false" ht="15" hidden="false" customHeight="false" outlineLevel="0" collapsed="false">
      <c r="A320" s="2" t="str">
        <f aca="false">Telemetry!A320</f>
        <v>2019-12-09T05:18:00Z</v>
      </c>
      <c r="B320" s="2" t="str">
        <f aca="false">Telemetry!B320</f>
        <v>ISS-25544</v>
      </c>
      <c r="C320" s="2" t="n">
        <f aca="false">Telemetry!V320</f>
        <v>100</v>
      </c>
      <c r="D320" s="2" t="n">
        <f aca="false">MAX(0,MIN(100,100-ABS(Telemetry!Y320-20)*3))</f>
        <v>87.44145178</v>
      </c>
      <c r="E320" s="2" t="n">
        <f aca="false">MAX(0,MIN(100,100-ABS(Telemetry!AA320-90)*1.2))</f>
        <v>33.333462292</v>
      </c>
      <c r="F320" s="2" t="n">
        <f aca="false">IF(Telemetry!AB320="ON",95,100)</f>
        <v>100</v>
      </c>
      <c r="G320" s="2" t="n">
        <f aca="false">IF(OR(Channel_Anomalies!C320=1,Channel_Anomalies!D320=1,Channel_Anomalies!E320=1),1,0)</f>
        <v>0</v>
      </c>
      <c r="H320" s="2" t="str">
        <f aca="false">IF(Channel_Anomalies!C320=1,"temperature",IF(Channel_Anomalies!D320=1,"battery_voltage",IF(Channel_Anomalies!E320=1,"solar_power_input","")))</f>
        <v/>
      </c>
      <c r="I320" s="2" t="n">
        <f aca="false">IF(Channel_Anomalies!C320=1,0.9,IF(Channel_Anomalies!D320=1,0.85,IF(Channel_Anomalies!E320=1,0.75,0)))</f>
        <v>0</v>
      </c>
      <c r="J320" s="2" t="n">
        <f aca="false">MAX(0,MIN(100,0.35*C320+0.25*D320+0.25*E320+0.15*F320-IF(G320=1,12,0)))</f>
        <v>80.193728518</v>
      </c>
      <c r="K320" s="2" t="str">
        <f aca="false">IF(J320&lt;40,"CRITICAL",IF(J320&lt;60,"HIGH",IF(J320&lt;80,"MED","LOW")))</f>
        <v>LOW</v>
      </c>
      <c r="L320" s="2" t="str">
        <f aca="false">"TWIN-"&amp;TEXT(M320,"000000")</f>
        <v>TWIN-000318</v>
      </c>
      <c r="M320" s="2" t="n">
        <f aca="false">ROW()-2</f>
        <v>318</v>
      </c>
      <c r="N320" s="2" t="s">
        <v>4374</v>
      </c>
      <c r="O320" s="2" t="n">
        <v>1</v>
      </c>
    </row>
    <row r="321" customFormat="false" ht="15" hidden="false" customHeight="false" outlineLevel="0" collapsed="false">
      <c r="A321" s="2" t="str">
        <f aca="false">Telemetry!A321</f>
        <v>2019-12-09T05:19:00Z</v>
      </c>
      <c r="B321" s="2" t="str">
        <f aca="false">Telemetry!B321</f>
        <v>ISS-25544</v>
      </c>
      <c r="C321" s="2" t="n">
        <f aca="false">Telemetry!V321</f>
        <v>100</v>
      </c>
      <c r="D321" s="2" t="n">
        <f aca="false">MAX(0,MIN(100,100-ABS(Telemetry!Y321-20)*3))</f>
        <v>86.48009347</v>
      </c>
      <c r="E321" s="2" t="n">
        <f aca="false">MAX(0,MIN(100,100-ABS(Telemetry!AA321-90)*1.2))</f>
        <v>33.215828128</v>
      </c>
      <c r="F321" s="2" t="n">
        <f aca="false">IF(Telemetry!AB321="ON",95,100)</f>
        <v>100</v>
      </c>
      <c r="G321" s="2" t="n">
        <f aca="false">IF(OR(Channel_Anomalies!C321=1,Channel_Anomalies!D321=1,Channel_Anomalies!E321=1),1,0)</f>
        <v>0</v>
      </c>
      <c r="H321" s="2" t="str">
        <f aca="false">IF(Channel_Anomalies!C321=1,"temperature",IF(Channel_Anomalies!D321=1,"battery_voltage",IF(Channel_Anomalies!E321=1,"solar_power_input","")))</f>
        <v/>
      </c>
      <c r="I321" s="2" t="n">
        <f aca="false">IF(Channel_Anomalies!C321=1,0.9,IF(Channel_Anomalies!D321=1,0.85,IF(Channel_Anomalies!E321=1,0.75,0)))</f>
        <v>0</v>
      </c>
      <c r="J321" s="2" t="n">
        <f aca="false">MAX(0,MIN(100,0.35*C321+0.25*D321+0.25*E321+0.15*F321-IF(G321=1,12,0)))</f>
        <v>79.9239803995</v>
      </c>
      <c r="K321" s="2" t="str">
        <f aca="false">IF(J321&lt;40,"CRITICAL",IF(J321&lt;60,"HIGH",IF(J321&lt;80,"MED","LOW")))</f>
        <v>MED</v>
      </c>
      <c r="L321" s="2" t="str">
        <f aca="false">"TWIN-"&amp;TEXT(M321,"000000")</f>
        <v>TWIN-000319</v>
      </c>
      <c r="M321" s="2" t="n">
        <f aca="false">ROW()-2</f>
        <v>319</v>
      </c>
      <c r="N321" s="2" t="s">
        <v>4374</v>
      </c>
      <c r="O321" s="2" t="n">
        <v>1</v>
      </c>
    </row>
    <row r="322" customFormat="false" ht="15" hidden="false" customHeight="false" outlineLevel="0" collapsed="false">
      <c r="A322" s="2" t="str">
        <f aca="false">Telemetry!A322</f>
        <v>2019-12-09T05:20:00Z</v>
      </c>
      <c r="B322" s="2" t="str">
        <f aca="false">Telemetry!B322</f>
        <v>ISS-25544</v>
      </c>
      <c r="C322" s="2" t="n">
        <f aca="false">Telemetry!V322</f>
        <v>100</v>
      </c>
      <c r="D322" s="2" t="n">
        <f aca="false">MAX(0,MIN(100,100-ABS(Telemetry!Y322-20)*3))</f>
        <v>88.47630064</v>
      </c>
      <c r="E322" s="2" t="n">
        <f aca="false">MAX(0,MIN(100,100-ABS(Telemetry!AA322-90)*1.2))</f>
        <v>35.621422828</v>
      </c>
      <c r="F322" s="2" t="n">
        <f aca="false">IF(Telemetry!AB322="ON",95,100)</f>
        <v>100</v>
      </c>
      <c r="G322" s="2" t="n">
        <f aca="false">IF(OR(Channel_Anomalies!C322=1,Channel_Anomalies!D322=1,Channel_Anomalies!E322=1),1,0)</f>
        <v>0</v>
      </c>
      <c r="H322" s="2" t="str">
        <f aca="false">IF(Channel_Anomalies!C322=1,"temperature",IF(Channel_Anomalies!D322=1,"battery_voltage",IF(Channel_Anomalies!E322=1,"solar_power_input","")))</f>
        <v/>
      </c>
      <c r="I322" s="2" t="n">
        <f aca="false">IF(Channel_Anomalies!C322=1,0.9,IF(Channel_Anomalies!D322=1,0.85,IF(Channel_Anomalies!E322=1,0.75,0)))</f>
        <v>0</v>
      </c>
      <c r="J322" s="2" t="n">
        <f aca="false">MAX(0,MIN(100,0.35*C322+0.25*D322+0.25*E322+0.15*F322-IF(G322=1,12,0)))</f>
        <v>81.024430867</v>
      </c>
      <c r="K322" s="2" t="str">
        <f aca="false">IF(J322&lt;40,"CRITICAL",IF(J322&lt;60,"HIGH",IF(J322&lt;80,"MED","LOW")))</f>
        <v>LOW</v>
      </c>
      <c r="L322" s="2" t="str">
        <f aca="false">"TWIN-"&amp;TEXT(M322,"000000")</f>
        <v>TWIN-000320</v>
      </c>
      <c r="M322" s="2" t="n">
        <f aca="false">ROW()-2</f>
        <v>320</v>
      </c>
      <c r="N322" s="2" t="s">
        <v>4374</v>
      </c>
      <c r="O322" s="2" t="n">
        <v>1</v>
      </c>
    </row>
    <row r="323" customFormat="false" ht="15" hidden="false" customHeight="false" outlineLevel="0" collapsed="false">
      <c r="A323" s="2" t="str">
        <f aca="false">Telemetry!A323</f>
        <v>2019-12-09T05:21:00Z</v>
      </c>
      <c r="B323" s="2" t="str">
        <f aca="false">Telemetry!B323</f>
        <v>ISS-25544</v>
      </c>
      <c r="C323" s="2" t="n">
        <f aca="false">Telemetry!V323</f>
        <v>100</v>
      </c>
      <c r="D323" s="2" t="n">
        <f aca="false">MAX(0,MIN(100,100-ABS(Telemetry!Y323-20)*3))</f>
        <v>90.67855738</v>
      </c>
      <c r="E323" s="2" t="n">
        <f aca="false">MAX(0,MIN(100,100-ABS(Telemetry!AA323-90)*1.2))</f>
        <v>37.009206592</v>
      </c>
      <c r="F323" s="2" t="n">
        <f aca="false">IF(Telemetry!AB323="ON",95,100)</f>
        <v>100</v>
      </c>
      <c r="G323" s="2" t="n">
        <f aca="false">IF(OR(Channel_Anomalies!C323=1,Channel_Anomalies!D323=1,Channel_Anomalies!E323=1),1,0)</f>
        <v>0</v>
      </c>
      <c r="H323" s="2" t="str">
        <f aca="false">IF(Channel_Anomalies!C323=1,"temperature",IF(Channel_Anomalies!D323=1,"battery_voltage",IF(Channel_Anomalies!E323=1,"solar_power_input","")))</f>
        <v/>
      </c>
      <c r="I323" s="2" t="n">
        <f aca="false">IF(Channel_Anomalies!C323=1,0.9,IF(Channel_Anomalies!D323=1,0.85,IF(Channel_Anomalies!E323=1,0.75,0)))</f>
        <v>0</v>
      </c>
      <c r="J323" s="2" t="n">
        <f aca="false">MAX(0,MIN(100,0.35*C323+0.25*D323+0.25*E323+0.15*F323-IF(G323=1,12,0)))</f>
        <v>81.921940993</v>
      </c>
      <c r="K323" s="2" t="str">
        <f aca="false">IF(J323&lt;40,"CRITICAL",IF(J323&lt;60,"HIGH",IF(J323&lt;80,"MED","LOW")))</f>
        <v>LOW</v>
      </c>
      <c r="L323" s="2" t="str">
        <f aca="false">"TWIN-"&amp;TEXT(M323,"000000")</f>
        <v>TWIN-000321</v>
      </c>
      <c r="M323" s="2" t="n">
        <f aca="false">ROW()-2</f>
        <v>321</v>
      </c>
      <c r="N323" s="2" t="s">
        <v>4374</v>
      </c>
      <c r="O323" s="2" t="n">
        <v>1</v>
      </c>
    </row>
    <row r="324" customFormat="false" ht="15" hidden="false" customHeight="false" outlineLevel="0" collapsed="false">
      <c r="A324" s="2" t="str">
        <f aca="false">Telemetry!A324</f>
        <v>2019-12-09T05:22:00Z</v>
      </c>
      <c r="B324" s="2" t="str">
        <f aca="false">Telemetry!B324</f>
        <v>ISS-25544</v>
      </c>
      <c r="C324" s="2" t="n">
        <f aca="false">Telemetry!V324</f>
        <v>100</v>
      </c>
      <c r="D324" s="2" t="n">
        <f aca="false">MAX(0,MIN(100,100-ABS(Telemetry!Y324-20)*3))</f>
        <v>90.55263382</v>
      </c>
      <c r="E324" s="2" t="n">
        <f aca="false">MAX(0,MIN(100,100-ABS(Telemetry!AA324-90)*1.2))</f>
        <v>34.941300352</v>
      </c>
      <c r="F324" s="2" t="n">
        <f aca="false">IF(Telemetry!AB324="ON",95,100)</f>
        <v>100</v>
      </c>
      <c r="G324" s="2" t="n">
        <f aca="false">IF(OR(Channel_Anomalies!C324=1,Channel_Anomalies!D324=1,Channel_Anomalies!E324=1),1,0)</f>
        <v>0</v>
      </c>
      <c r="H324" s="2" t="str">
        <f aca="false">IF(Channel_Anomalies!C324=1,"temperature",IF(Channel_Anomalies!D324=1,"battery_voltage",IF(Channel_Anomalies!E324=1,"solar_power_input","")))</f>
        <v/>
      </c>
      <c r="I324" s="2" t="n">
        <f aca="false">IF(Channel_Anomalies!C324=1,0.9,IF(Channel_Anomalies!D324=1,0.85,IF(Channel_Anomalies!E324=1,0.75,0)))</f>
        <v>0</v>
      </c>
      <c r="J324" s="2" t="n">
        <f aca="false">MAX(0,MIN(100,0.35*C324+0.25*D324+0.25*E324+0.15*F324-IF(G324=1,12,0)))</f>
        <v>81.373483543</v>
      </c>
      <c r="K324" s="2" t="str">
        <f aca="false">IF(J324&lt;40,"CRITICAL",IF(J324&lt;60,"HIGH",IF(J324&lt;80,"MED","LOW")))</f>
        <v>LOW</v>
      </c>
      <c r="L324" s="2" t="str">
        <f aca="false">"TWIN-"&amp;TEXT(M324,"000000")</f>
        <v>TWIN-000322</v>
      </c>
      <c r="M324" s="2" t="n">
        <f aca="false">ROW()-2</f>
        <v>322</v>
      </c>
      <c r="N324" s="2" t="s">
        <v>4374</v>
      </c>
      <c r="O324" s="2" t="n">
        <v>1</v>
      </c>
    </row>
    <row r="325" customFormat="false" ht="15" hidden="false" customHeight="false" outlineLevel="0" collapsed="false">
      <c r="A325" s="2" t="str">
        <f aca="false">Telemetry!A325</f>
        <v>2019-12-09T05:23:00Z</v>
      </c>
      <c r="B325" s="2" t="str">
        <f aca="false">Telemetry!B325</f>
        <v>ISS-25544</v>
      </c>
      <c r="C325" s="2" t="n">
        <f aca="false">Telemetry!V325</f>
        <v>100</v>
      </c>
      <c r="D325" s="2" t="n">
        <f aca="false">MAX(0,MIN(100,100-ABS(Telemetry!Y325-20)*3))</f>
        <v>91.6034737</v>
      </c>
      <c r="E325" s="2" t="n">
        <f aca="false">MAX(0,MIN(100,100-ABS(Telemetry!AA325-90)*1.2))</f>
        <v>34.695872128</v>
      </c>
      <c r="F325" s="2" t="n">
        <f aca="false">IF(Telemetry!AB325="ON",95,100)</f>
        <v>100</v>
      </c>
      <c r="G325" s="2" t="n">
        <f aca="false">IF(OR(Channel_Anomalies!C325=1,Channel_Anomalies!D325=1,Channel_Anomalies!E325=1),1,0)</f>
        <v>0</v>
      </c>
      <c r="H325" s="2" t="str">
        <f aca="false">IF(Channel_Anomalies!C325=1,"temperature",IF(Channel_Anomalies!D325=1,"battery_voltage",IF(Channel_Anomalies!E325=1,"solar_power_input","")))</f>
        <v/>
      </c>
      <c r="I325" s="2" t="n">
        <f aca="false">IF(Channel_Anomalies!C325=1,0.9,IF(Channel_Anomalies!D325=1,0.85,IF(Channel_Anomalies!E325=1,0.75,0)))</f>
        <v>0</v>
      </c>
      <c r="J325" s="2" t="n">
        <f aca="false">MAX(0,MIN(100,0.35*C325+0.25*D325+0.25*E325+0.15*F325-IF(G325=1,12,0)))</f>
        <v>81.574836457</v>
      </c>
      <c r="K325" s="2" t="str">
        <f aca="false">IF(J325&lt;40,"CRITICAL",IF(J325&lt;60,"HIGH",IF(J325&lt;80,"MED","LOW")))</f>
        <v>LOW</v>
      </c>
      <c r="L325" s="2" t="str">
        <f aca="false">"TWIN-"&amp;TEXT(M325,"000000")</f>
        <v>TWIN-000323</v>
      </c>
      <c r="M325" s="2" t="n">
        <f aca="false">ROW()-2</f>
        <v>323</v>
      </c>
      <c r="N325" s="2" t="s">
        <v>4374</v>
      </c>
      <c r="O325" s="2" t="n">
        <v>1</v>
      </c>
    </row>
    <row r="326" customFormat="false" ht="15" hidden="false" customHeight="false" outlineLevel="0" collapsed="false">
      <c r="A326" s="2" t="str">
        <f aca="false">Telemetry!A326</f>
        <v>2019-12-09T05:24:00Z</v>
      </c>
      <c r="B326" s="2" t="str">
        <f aca="false">Telemetry!B326</f>
        <v>ISS-25544</v>
      </c>
      <c r="C326" s="2" t="n">
        <f aca="false">Telemetry!V326</f>
        <v>100</v>
      </c>
      <c r="D326" s="2" t="n">
        <f aca="false">MAX(0,MIN(100,100-ABS(Telemetry!Y326-20)*3))</f>
        <v>93.43739533</v>
      </c>
      <c r="E326" s="2" t="n">
        <f aca="false">MAX(0,MIN(100,100-ABS(Telemetry!AA326-90)*1.2))</f>
        <v>32.49797548</v>
      </c>
      <c r="F326" s="2" t="n">
        <f aca="false">IF(Telemetry!AB326="ON",95,100)</f>
        <v>100</v>
      </c>
      <c r="G326" s="2" t="n">
        <f aca="false">IF(OR(Channel_Anomalies!C326=1,Channel_Anomalies!D326=1,Channel_Anomalies!E326=1),1,0)</f>
        <v>0</v>
      </c>
      <c r="H326" s="2" t="str">
        <f aca="false">IF(Channel_Anomalies!C326=1,"temperature",IF(Channel_Anomalies!D326=1,"battery_voltage",IF(Channel_Anomalies!E326=1,"solar_power_input","")))</f>
        <v/>
      </c>
      <c r="I326" s="2" t="n">
        <f aca="false">IF(Channel_Anomalies!C326=1,0.9,IF(Channel_Anomalies!D326=1,0.85,IF(Channel_Anomalies!E326=1,0.75,0)))</f>
        <v>0</v>
      </c>
      <c r="J326" s="2" t="n">
        <f aca="false">MAX(0,MIN(100,0.35*C326+0.25*D326+0.25*E326+0.15*F326-IF(G326=1,12,0)))</f>
        <v>81.4838427025</v>
      </c>
      <c r="K326" s="2" t="str">
        <f aca="false">IF(J326&lt;40,"CRITICAL",IF(J326&lt;60,"HIGH",IF(J326&lt;80,"MED","LOW")))</f>
        <v>LOW</v>
      </c>
      <c r="L326" s="2" t="str">
        <f aca="false">"TWIN-"&amp;TEXT(M326,"000000")</f>
        <v>TWIN-000324</v>
      </c>
      <c r="M326" s="2" t="n">
        <f aca="false">ROW()-2</f>
        <v>324</v>
      </c>
      <c r="N326" s="2" t="s">
        <v>4374</v>
      </c>
      <c r="O326" s="2" t="n">
        <v>1</v>
      </c>
    </row>
    <row r="327" customFormat="false" ht="15" hidden="false" customHeight="false" outlineLevel="0" collapsed="false">
      <c r="A327" s="2" t="str">
        <f aca="false">Telemetry!A327</f>
        <v>2019-12-09T05:25:00Z</v>
      </c>
      <c r="B327" s="2" t="str">
        <f aca="false">Telemetry!B327</f>
        <v>ISS-25544</v>
      </c>
      <c r="C327" s="2" t="n">
        <f aca="false">Telemetry!V327</f>
        <v>100</v>
      </c>
      <c r="D327" s="2" t="n">
        <f aca="false">MAX(0,MIN(100,100-ABS(Telemetry!Y327-20)*3))</f>
        <v>95.12658469</v>
      </c>
      <c r="E327" s="2" t="n">
        <f aca="false">MAX(0,MIN(100,100-ABS(Telemetry!AA327-90)*1.2))</f>
        <v>34.741387372</v>
      </c>
      <c r="F327" s="2" t="n">
        <f aca="false">IF(Telemetry!AB327="ON",95,100)</f>
        <v>100</v>
      </c>
      <c r="G327" s="2" t="n">
        <f aca="false">IF(OR(Channel_Anomalies!C327=1,Channel_Anomalies!D327=1,Channel_Anomalies!E327=1),1,0)</f>
        <v>0</v>
      </c>
      <c r="H327" s="2" t="str">
        <f aca="false">IF(Channel_Anomalies!C327=1,"temperature",IF(Channel_Anomalies!D327=1,"battery_voltage",IF(Channel_Anomalies!E327=1,"solar_power_input","")))</f>
        <v/>
      </c>
      <c r="I327" s="2" t="n">
        <f aca="false">IF(Channel_Anomalies!C327=1,0.9,IF(Channel_Anomalies!D327=1,0.85,IF(Channel_Anomalies!E327=1,0.75,0)))</f>
        <v>0</v>
      </c>
      <c r="J327" s="2" t="n">
        <f aca="false">MAX(0,MIN(100,0.35*C327+0.25*D327+0.25*E327+0.15*F327-IF(G327=1,12,0)))</f>
        <v>82.4669930155</v>
      </c>
      <c r="K327" s="2" t="str">
        <f aca="false">IF(J327&lt;40,"CRITICAL",IF(J327&lt;60,"HIGH",IF(J327&lt;80,"MED","LOW")))</f>
        <v>LOW</v>
      </c>
      <c r="L327" s="2" t="str">
        <f aca="false">"TWIN-"&amp;TEXT(M327,"000000")</f>
        <v>TWIN-000325</v>
      </c>
      <c r="M327" s="2" t="n">
        <f aca="false">ROW()-2</f>
        <v>325</v>
      </c>
      <c r="N327" s="2" t="s">
        <v>4374</v>
      </c>
      <c r="O327" s="2" t="n">
        <v>1</v>
      </c>
    </row>
    <row r="328" customFormat="false" ht="15" hidden="false" customHeight="false" outlineLevel="0" collapsed="false">
      <c r="A328" s="2" t="str">
        <f aca="false">Telemetry!A328</f>
        <v>2019-12-09T05:26:00Z</v>
      </c>
      <c r="B328" s="2" t="str">
        <f aca="false">Telemetry!B328</f>
        <v>ISS-25544</v>
      </c>
      <c r="C328" s="2" t="n">
        <f aca="false">Telemetry!V328</f>
        <v>100</v>
      </c>
      <c r="D328" s="2" t="n">
        <f aca="false">MAX(0,MIN(100,100-ABS(Telemetry!Y328-20)*3))</f>
        <v>95.12757496</v>
      </c>
      <c r="E328" s="2" t="n">
        <f aca="false">MAX(0,MIN(100,100-ABS(Telemetry!AA328-90)*1.2))</f>
        <v>31.199832124</v>
      </c>
      <c r="F328" s="2" t="n">
        <f aca="false">IF(Telemetry!AB328="ON",95,100)</f>
        <v>100</v>
      </c>
      <c r="G328" s="2" t="n">
        <f aca="false">IF(OR(Channel_Anomalies!C328=1,Channel_Anomalies!D328=1,Channel_Anomalies!E328=1),1,0)</f>
        <v>0</v>
      </c>
      <c r="H328" s="2" t="str">
        <f aca="false">IF(Channel_Anomalies!C328=1,"temperature",IF(Channel_Anomalies!D328=1,"battery_voltage",IF(Channel_Anomalies!E328=1,"solar_power_input","")))</f>
        <v/>
      </c>
      <c r="I328" s="2" t="n">
        <f aca="false">IF(Channel_Anomalies!C328=1,0.9,IF(Channel_Anomalies!D328=1,0.85,IF(Channel_Anomalies!E328=1,0.75,0)))</f>
        <v>0</v>
      </c>
      <c r="J328" s="2" t="n">
        <f aca="false">MAX(0,MIN(100,0.35*C328+0.25*D328+0.25*E328+0.15*F328-IF(G328=1,12,0)))</f>
        <v>81.581851771</v>
      </c>
      <c r="K328" s="2" t="str">
        <f aca="false">IF(J328&lt;40,"CRITICAL",IF(J328&lt;60,"HIGH",IF(J328&lt;80,"MED","LOW")))</f>
        <v>LOW</v>
      </c>
      <c r="L328" s="2" t="str">
        <f aca="false">"TWIN-"&amp;TEXT(M328,"000000")</f>
        <v>TWIN-000326</v>
      </c>
      <c r="M328" s="2" t="n">
        <f aca="false">ROW()-2</f>
        <v>326</v>
      </c>
      <c r="N328" s="2" t="s">
        <v>4374</v>
      </c>
      <c r="O328" s="2" t="n">
        <v>1</v>
      </c>
    </row>
    <row r="329" customFormat="false" ht="15" hidden="false" customHeight="false" outlineLevel="0" collapsed="false">
      <c r="A329" s="2" t="str">
        <f aca="false">Telemetry!A329</f>
        <v>2019-12-09T05:27:00Z</v>
      </c>
      <c r="B329" s="2" t="str">
        <f aca="false">Telemetry!B329</f>
        <v>ISS-25544</v>
      </c>
      <c r="C329" s="2" t="n">
        <f aca="false">Telemetry!V329</f>
        <v>100</v>
      </c>
      <c r="D329" s="2" t="n">
        <f aca="false">MAX(0,MIN(100,100-ABS(Telemetry!Y329-20)*3))</f>
        <v>95.0550958</v>
      </c>
      <c r="E329" s="2" t="n">
        <f aca="false">MAX(0,MIN(100,100-ABS(Telemetry!AA329-90)*1.2))</f>
        <v>33.632750512</v>
      </c>
      <c r="F329" s="2" t="n">
        <f aca="false">IF(Telemetry!AB329="ON",95,100)</f>
        <v>100</v>
      </c>
      <c r="G329" s="2" t="n">
        <f aca="false">IF(OR(Channel_Anomalies!C329=1,Channel_Anomalies!D329=1,Channel_Anomalies!E329=1),1,0)</f>
        <v>0</v>
      </c>
      <c r="H329" s="2" t="str">
        <f aca="false">IF(Channel_Anomalies!C329=1,"temperature",IF(Channel_Anomalies!D329=1,"battery_voltage",IF(Channel_Anomalies!E329=1,"solar_power_input","")))</f>
        <v/>
      </c>
      <c r="I329" s="2" t="n">
        <f aca="false">IF(Channel_Anomalies!C329=1,0.9,IF(Channel_Anomalies!D329=1,0.85,IF(Channel_Anomalies!E329=1,0.75,0)))</f>
        <v>0</v>
      </c>
      <c r="J329" s="2" t="n">
        <f aca="false">MAX(0,MIN(100,0.35*C329+0.25*D329+0.25*E329+0.15*F329-IF(G329=1,12,0)))</f>
        <v>82.171961578</v>
      </c>
      <c r="K329" s="2" t="str">
        <f aca="false">IF(J329&lt;40,"CRITICAL",IF(J329&lt;60,"HIGH",IF(J329&lt;80,"MED","LOW")))</f>
        <v>LOW</v>
      </c>
      <c r="L329" s="2" t="str">
        <f aca="false">"TWIN-"&amp;TEXT(M329,"000000")</f>
        <v>TWIN-000327</v>
      </c>
      <c r="M329" s="2" t="n">
        <f aca="false">ROW()-2</f>
        <v>327</v>
      </c>
      <c r="N329" s="2" t="s">
        <v>4374</v>
      </c>
      <c r="O329" s="2" t="n">
        <v>1</v>
      </c>
    </row>
    <row r="330" customFormat="false" ht="15" hidden="false" customHeight="false" outlineLevel="0" collapsed="false">
      <c r="A330" s="2" t="str">
        <f aca="false">Telemetry!A330</f>
        <v>2019-12-09T05:28:00Z</v>
      </c>
      <c r="B330" s="2" t="str">
        <f aca="false">Telemetry!B330</f>
        <v>ISS-25544</v>
      </c>
      <c r="C330" s="2" t="n">
        <f aca="false">Telemetry!V330</f>
        <v>100</v>
      </c>
      <c r="D330" s="2" t="n">
        <f aca="false">MAX(0,MIN(100,100-ABS(Telemetry!Y330-20)*3))</f>
        <v>94.86722716</v>
      </c>
      <c r="E330" s="2" t="n">
        <f aca="false">MAX(0,MIN(100,100-ABS(Telemetry!AA330-90)*1.2))</f>
        <v>35.530608412</v>
      </c>
      <c r="F330" s="2" t="n">
        <f aca="false">IF(Telemetry!AB330="ON",95,100)</f>
        <v>100</v>
      </c>
      <c r="G330" s="2" t="n">
        <f aca="false">IF(OR(Channel_Anomalies!C330=1,Channel_Anomalies!D330=1,Channel_Anomalies!E330=1),1,0)</f>
        <v>0</v>
      </c>
      <c r="H330" s="2" t="str">
        <f aca="false">IF(Channel_Anomalies!C330=1,"temperature",IF(Channel_Anomalies!D330=1,"battery_voltage",IF(Channel_Anomalies!E330=1,"solar_power_input","")))</f>
        <v/>
      </c>
      <c r="I330" s="2" t="n">
        <f aca="false">IF(Channel_Anomalies!C330=1,0.9,IF(Channel_Anomalies!D330=1,0.85,IF(Channel_Anomalies!E330=1,0.75,0)))</f>
        <v>0</v>
      </c>
      <c r="J330" s="2" t="n">
        <f aca="false">MAX(0,MIN(100,0.35*C330+0.25*D330+0.25*E330+0.15*F330-IF(G330=1,12,0)))</f>
        <v>82.599458893</v>
      </c>
      <c r="K330" s="2" t="str">
        <f aca="false">IF(J330&lt;40,"CRITICAL",IF(J330&lt;60,"HIGH",IF(J330&lt;80,"MED","LOW")))</f>
        <v>LOW</v>
      </c>
      <c r="L330" s="2" t="str">
        <f aca="false">"TWIN-"&amp;TEXT(M330,"000000")</f>
        <v>TWIN-000328</v>
      </c>
      <c r="M330" s="2" t="n">
        <f aca="false">ROW()-2</f>
        <v>328</v>
      </c>
      <c r="N330" s="2" t="s">
        <v>4374</v>
      </c>
      <c r="O330" s="2" t="n">
        <v>1</v>
      </c>
    </row>
    <row r="331" customFormat="false" ht="15" hidden="false" customHeight="false" outlineLevel="0" collapsed="false">
      <c r="A331" s="2" t="str">
        <f aca="false">Telemetry!A331</f>
        <v>2019-12-09T05:29:00Z</v>
      </c>
      <c r="B331" s="2" t="str">
        <f aca="false">Telemetry!B331</f>
        <v>ISS-25544</v>
      </c>
      <c r="C331" s="2" t="n">
        <f aca="false">Telemetry!V331</f>
        <v>100</v>
      </c>
      <c r="D331" s="2" t="n">
        <f aca="false">MAX(0,MIN(100,100-ABS(Telemetry!Y331-20)*3))</f>
        <v>95.12757733</v>
      </c>
      <c r="E331" s="2" t="n">
        <f aca="false">MAX(0,MIN(100,100-ABS(Telemetry!AA331-90)*1.2))</f>
        <v>35.371445092</v>
      </c>
      <c r="F331" s="2" t="n">
        <f aca="false">IF(Telemetry!AB331="ON",95,100)</f>
        <v>100</v>
      </c>
      <c r="G331" s="2" t="n">
        <f aca="false">IF(OR(Channel_Anomalies!C331=1,Channel_Anomalies!D331=1,Channel_Anomalies!E331=1),1,0)</f>
        <v>0</v>
      </c>
      <c r="H331" s="2" t="str">
        <f aca="false">IF(Channel_Anomalies!C331=1,"temperature",IF(Channel_Anomalies!D331=1,"battery_voltage",IF(Channel_Anomalies!E331=1,"solar_power_input","")))</f>
        <v/>
      </c>
      <c r="I331" s="2" t="n">
        <f aca="false">IF(Channel_Anomalies!C331=1,0.9,IF(Channel_Anomalies!D331=1,0.85,IF(Channel_Anomalies!E331=1,0.75,0)))</f>
        <v>0</v>
      </c>
      <c r="J331" s="2" t="n">
        <f aca="false">MAX(0,MIN(100,0.35*C331+0.25*D331+0.25*E331+0.15*F331-IF(G331=1,12,0)))</f>
        <v>82.6247556055</v>
      </c>
      <c r="K331" s="2" t="str">
        <f aca="false">IF(J331&lt;40,"CRITICAL",IF(J331&lt;60,"HIGH",IF(J331&lt;80,"MED","LOW")))</f>
        <v>LOW</v>
      </c>
      <c r="L331" s="2" t="str">
        <f aca="false">"TWIN-"&amp;TEXT(M331,"000000")</f>
        <v>TWIN-000329</v>
      </c>
      <c r="M331" s="2" t="n">
        <f aca="false">ROW()-2</f>
        <v>329</v>
      </c>
      <c r="N331" s="2" t="s">
        <v>4374</v>
      </c>
      <c r="O331" s="2" t="n">
        <v>1</v>
      </c>
    </row>
    <row r="332" customFormat="false" ht="15" hidden="false" customHeight="false" outlineLevel="0" collapsed="false">
      <c r="A332" s="2" t="str">
        <f aca="false">Telemetry!A332</f>
        <v>2019-12-09T05:30:00Z</v>
      </c>
      <c r="B332" s="2" t="str">
        <f aca="false">Telemetry!B332</f>
        <v>ISS-25544</v>
      </c>
      <c r="C332" s="2" t="n">
        <f aca="false">Telemetry!V332</f>
        <v>100</v>
      </c>
      <c r="D332" s="2" t="n">
        <f aca="false">MAX(0,MIN(100,100-ABS(Telemetry!Y332-20)*3))</f>
        <v>96.97355128</v>
      </c>
      <c r="E332" s="2" t="n">
        <f aca="false">MAX(0,MIN(100,100-ABS(Telemetry!AA332-90)*1.2))</f>
        <v>32.783977816</v>
      </c>
      <c r="F332" s="2" t="n">
        <f aca="false">IF(Telemetry!AB332="ON",95,100)</f>
        <v>100</v>
      </c>
      <c r="G332" s="2" t="n">
        <f aca="false">IF(OR(Channel_Anomalies!C332=1,Channel_Anomalies!D332=1,Channel_Anomalies!E332=1),1,0)</f>
        <v>0</v>
      </c>
      <c r="H332" s="2" t="str">
        <f aca="false">IF(Channel_Anomalies!C332=1,"temperature",IF(Channel_Anomalies!D332=1,"battery_voltage",IF(Channel_Anomalies!E332=1,"solar_power_input","")))</f>
        <v/>
      </c>
      <c r="I332" s="2" t="n">
        <f aca="false">IF(Channel_Anomalies!C332=1,0.9,IF(Channel_Anomalies!D332=1,0.85,IF(Channel_Anomalies!E332=1,0.75,0)))</f>
        <v>0</v>
      </c>
      <c r="J332" s="2" t="n">
        <f aca="false">MAX(0,MIN(100,0.35*C332+0.25*D332+0.25*E332+0.15*F332-IF(G332=1,12,0)))</f>
        <v>82.439382274</v>
      </c>
      <c r="K332" s="2" t="str">
        <f aca="false">IF(J332&lt;40,"CRITICAL",IF(J332&lt;60,"HIGH",IF(J332&lt;80,"MED","LOW")))</f>
        <v>LOW</v>
      </c>
      <c r="L332" s="2" t="str">
        <f aca="false">"TWIN-"&amp;TEXT(M332,"000000")</f>
        <v>TWIN-000330</v>
      </c>
      <c r="M332" s="2" t="n">
        <f aca="false">ROW()-2</f>
        <v>330</v>
      </c>
      <c r="N332" s="2" t="s">
        <v>4374</v>
      </c>
      <c r="O332" s="2" t="n">
        <v>1</v>
      </c>
    </row>
    <row r="333" customFormat="false" ht="15" hidden="false" customHeight="false" outlineLevel="0" collapsed="false">
      <c r="A333" s="2" t="str">
        <f aca="false">Telemetry!A333</f>
        <v>2019-12-09T05:31:00Z</v>
      </c>
      <c r="B333" s="2" t="str">
        <f aca="false">Telemetry!B333</f>
        <v>ISS-25544</v>
      </c>
      <c r="C333" s="2" t="n">
        <f aca="false">Telemetry!V333</f>
        <v>100</v>
      </c>
      <c r="D333" s="2" t="n">
        <f aca="false">MAX(0,MIN(100,100-ABS(Telemetry!Y333-20)*3))</f>
        <v>98.58280483</v>
      </c>
      <c r="E333" s="2" t="n">
        <f aca="false">MAX(0,MIN(100,100-ABS(Telemetry!AA333-90)*1.2))</f>
        <v>34.166741944</v>
      </c>
      <c r="F333" s="2" t="n">
        <f aca="false">IF(Telemetry!AB333="ON",95,100)</f>
        <v>100</v>
      </c>
      <c r="G333" s="2" t="n">
        <f aca="false">IF(OR(Channel_Anomalies!C333=1,Channel_Anomalies!D333=1,Channel_Anomalies!E333=1),1,0)</f>
        <v>0</v>
      </c>
      <c r="H333" s="2" t="str">
        <f aca="false">IF(Channel_Anomalies!C333=1,"temperature",IF(Channel_Anomalies!D333=1,"battery_voltage",IF(Channel_Anomalies!E333=1,"solar_power_input","")))</f>
        <v/>
      </c>
      <c r="I333" s="2" t="n">
        <f aca="false">IF(Channel_Anomalies!C333=1,0.9,IF(Channel_Anomalies!D333=1,0.85,IF(Channel_Anomalies!E333=1,0.75,0)))</f>
        <v>0</v>
      </c>
      <c r="J333" s="2" t="n">
        <f aca="false">MAX(0,MIN(100,0.35*C333+0.25*D333+0.25*E333+0.15*F333-IF(G333=1,12,0)))</f>
        <v>83.1873866935</v>
      </c>
      <c r="K333" s="2" t="str">
        <f aca="false">IF(J333&lt;40,"CRITICAL",IF(J333&lt;60,"HIGH",IF(J333&lt;80,"MED","LOW")))</f>
        <v>LOW</v>
      </c>
      <c r="L333" s="2" t="str">
        <f aca="false">"TWIN-"&amp;TEXT(M333,"000000")</f>
        <v>TWIN-000331</v>
      </c>
      <c r="M333" s="2" t="n">
        <f aca="false">ROW()-2</f>
        <v>331</v>
      </c>
      <c r="N333" s="2" t="s">
        <v>4374</v>
      </c>
      <c r="O333" s="2" t="n">
        <v>1</v>
      </c>
    </row>
    <row r="334" customFormat="false" ht="15" hidden="false" customHeight="false" outlineLevel="0" collapsed="false">
      <c r="A334" s="2" t="str">
        <f aca="false">Telemetry!A334</f>
        <v>2019-12-09T05:32:00Z</v>
      </c>
      <c r="B334" s="2" t="str">
        <f aca="false">Telemetry!B334</f>
        <v>ISS-25544</v>
      </c>
      <c r="C334" s="2" t="n">
        <f aca="false">Telemetry!V334</f>
        <v>100</v>
      </c>
      <c r="D334" s="2" t="n">
        <f aca="false">MAX(0,MIN(100,100-ABS(Telemetry!Y334-20)*3))</f>
        <v>98.04618661</v>
      </c>
      <c r="E334" s="2" t="n">
        <f aca="false">MAX(0,MIN(100,100-ABS(Telemetry!AA334-90)*1.2))</f>
        <v>33.213750172</v>
      </c>
      <c r="F334" s="2" t="n">
        <f aca="false">IF(Telemetry!AB334="ON",95,100)</f>
        <v>100</v>
      </c>
      <c r="G334" s="2" t="n">
        <f aca="false">IF(OR(Channel_Anomalies!C334=1,Channel_Anomalies!D334=1,Channel_Anomalies!E334=1),1,0)</f>
        <v>0</v>
      </c>
      <c r="H334" s="2" t="str">
        <f aca="false">IF(Channel_Anomalies!C334=1,"temperature",IF(Channel_Anomalies!D334=1,"battery_voltage",IF(Channel_Anomalies!E334=1,"solar_power_input","")))</f>
        <v/>
      </c>
      <c r="I334" s="2" t="n">
        <f aca="false">IF(Channel_Anomalies!C334=1,0.9,IF(Channel_Anomalies!D334=1,0.85,IF(Channel_Anomalies!E334=1,0.75,0)))</f>
        <v>0</v>
      </c>
      <c r="J334" s="2" t="n">
        <f aca="false">MAX(0,MIN(100,0.35*C334+0.25*D334+0.25*E334+0.15*F334-IF(G334=1,12,0)))</f>
        <v>82.8149841955</v>
      </c>
      <c r="K334" s="2" t="str">
        <f aca="false">IF(J334&lt;40,"CRITICAL",IF(J334&lt;60,"HIGH",IF(J334&lt;80,"MED","LOW")))</f>
        <v>LOW</v>
      </c>
      <c r="L334" s="2" t="str">
        <f aca="false">"TWIN-"&amp;TEXT(M334,"000000")</f>
        <v>TWIN-000332</v>
      </c>
      <c r="M334" s="2" t="n">
        <f aca="false">ROW()-2</f>
        <v>332</v>
      </c>
      <c r="N334" s="2" t="s">
        <v>4374</v>
      </c>
      <c r="O334" s="2" t="n">
        <v>1</v>
      </c>
    </row>
    <row r="335" customFormat="false" ht="15" hidden="false" customHeight="false" outlineLevel="0" collapsed="false">
      <c r="A335" s="2" t="str">
        <f aca="false">Telemetry!A335</f>
        <v>2019-12-09T05:33:00Z</v>
      </c>
      <c r="B335" s="2" t="str">
        <f aca="false">Telemetry!B335</f>
        <v>ISS-25544</v>
      </c>
      <c r="C335" s="2" t="n">
        <f aca="false">Telemetry!V335</f>
        <v>100</v>
      </c>
      <c r="D335" s="2" t="n">
        <f aca="false">MAX(0,MIN(100,100-ABS(Telemetry!Y335-20)*3))</f>
        <v>98.42596576</v>
      </c>
      <c r="E335" s="2" t="n">
        <f aca="false">MAX(0,MIN(100,100-ABS(Telemetry!AA335-90)*1.2))</f>
        <v>33.591819196</v>
      </c>
      <c r="F335" s="2" t="n">
        <f aca="false">IF(Telemetry!AB335="ON",95,100)</f>
        <v>100</v>
      </c>
      <c r="G335" s="2" t="n">
        <f aca="false">IF(OR(Channel_Anomalies!C335=1,Channel_Anomalies!D335=1,Channel_Anomalies!E335=1),1,0)</f>
        <v>0</v>
      </c>
      <c r="H335" s="2" t="str">
        <f aca="false">IF(Channel_Anomalies!C335=1,"temperature",IF(Channel_Anomalies!D335=1,"battery_voltage",IF(Channel_Anomalies!E335=1,"solar_power_input","")))</f>
        <v/>
      </c>
      <c r="I335" s="2" t="n">
        <f aca="false">IF(Channel_Anomalies!C335=1,0.9,IF(Channel_Anomalies!D335=1,0.85,IF(Channel_Anomalies!E335=1,0.75,0)))</f>
        <v>0</v>
      </c>
      <c r="J335" s="2" t="n">
        <f aca="false">MAX(0,MIN(100,0.35*C335+0.25*D335+0.25*E335+0.15*F335-IF(G335=1,12,0)))</f>
        <v>83.004446239</v>
      </c>
      <c r="K335" s="2" t="str">
        <f aca="false">IF(J335&lt;40,"CRITICAL",IF(J335&lt;60,"HIGH",IF(J335&lt;80,"MED","LOW")))</f>
        <v>LOW</v>
      </c>
      <c r="L335" s="2" t="str">
        <f aca="false">"TWIN-"&amp;TEXT(M335,"000000")</f>
        <v>TWIN-000333</v>
      </c>
      <c r="M335" s="2" t="n">
        <f aca="false">ROW()-2</f>
        <v>333</v>
      </c>
      <c r="N335" s="2" t="s">
        <v>4374</v>
      </c>
      <c r="O335" s="2" t="n">
        <v>1</v>
      </c>
    </row>
    <row r="336" customFormat="false" ht="15" hidden="false" customHeight="false" outlineLevel="0" collapsed="false">
      <c r="A336" s="2" t="str">
        <f aca="false">Telemetry!A336</f>
        <v>2019-12-09T05:34:00Z</v>
      </c>
      <c r="B336" s="2" t="str">
        <f aca="false">Telemetry!B336</f>
        <v>ISS-25544</v>
      </c>
      <c r="C336" s="2" t="n">
        <f aca="false">Telemetry!V336</f>
        <v>100</v>
      </c>
      <c r="D336" s="2" t="n">
        <f aca="false">MAX(0,MIN(100,100-ABS(Telemetry!Y336-20)*3))</f>
        <v>99.78613093</v>
      </c>
      <c r="E336" s="2" t="n">
        <f aca="false">MAX(0,MIN(100,100-ABS(Telemetry!AA336-90)*1.2))</f>
        <v>34.003578352</v>
      </c>
      <c r="F336" s="2" t="n">
        <f aca="false">IF(Telemetry!AB336="ON",95,100)</f>
        <v>100</v>
      </c>
      <c r="G336" s="2" t="n">
        <f aca="false">IF(OR(Channel_Anomalies!C336=1,Channel_Anomalies!D336=1,Channel_Anomalies!E336=1),1,0)</f>
        <v>0</v>
      </c>
      <c r="H336" s="2" t="str">
        <f aca="false">IF(Channel_Anomalies!C336=1,"temperature",IF(Channel_Anomalies!D336=1,"battery_voltage",IF(Channel_Anomalies!E336=1,"solar_power_input","")))</f>
        <v/>
      </c>
      <c r="I336" s="2" t="n">
        <f aca="false">IF(Channel_Anomalies!C336=1,0.9,IF(Channel_Anomalies!D336=1,0.85,IF(Channel_Anomalies!E336=1,0.75,0)))</f>
        <v>0</v>
      </c>
      <c r="J336" s="2" t="n">
        <f aca="false">MAX(0,MIN(100,0.35*C336+0.25*D336+0.25*E336+0.15*F336-IF(G336=1,12,0)))</f>
        <v>83.4474273205</v>
      </c>
      <c r="K336" s="2" t="str">
        <f aca="false">IF(J336&lt;40,"CRITICAL",IF(J336&lt;60,"HIGH",IF(J336&lt;80,"MED","LOW")))</f>
        <v>LOW</v>
      </c>
      <c r="L336" s="2" t="str">
        <f aca="false">"TWIN-"&amp;TEXT(M336,"000000")</f>
        <v>TWIN-000334</v>
      </c>
      <c r="M336" s="2" t="n">
        <f aca="false">ROW()-2</f>
        <v>334</v>
      </c>
      <c r="N336" s="2" t="s">
        <v>4374</v>
      </c>
      <c r="O336" s="2" t="n">
        <v>1</v>
      </c>
    </row>
    <row r="337" customFormat="false" ht="15" hidden="false" customHeight="false" outlineLevel="0" collapsed="false">
      <c r="A337" s="2" t="str">
        <f aca="false">Telemetry!A337</f>
        <v>2019-12-09T05:35:00Z</v>
      </c>
      <c r="B337" s="2" t="str">
        <f aca="false">Telemetry!B337</f>
        <v>ISS-25544</v>
      </c>
      <c r="C337" s="2" t="n">
        <f aca="false">Telemetry!V337</f>
        <v>100</v>
      </c>
      <c r="D337" s="2" t="n">
        <f aca="false">MAX(0,MIN(100,100-ABS(Telemetry!Y337-20)*3))</f>
        <v>99.16619035</v>
      </c>
      <c r="E337" s="2" t="n">
        <f aca="false">MAX(0,MIN(100,100-ABS(Telemetry!AA337-90)*1.2))</f>
        <v>35.061804064</v>
      </c>
      <c r="F337" s="2" t="n">
        <f aca="false">IF(Telemetry!AB337="ON",95,100)</f>
        <v>100</v>
      </c>
      <c r="G337" s="2" t="n">
        <f aca="false">IF(OR(Channel_Anomalies!C337=1,Channel_Anomalies!D337=1,Channel_Anomalies!E337=1),1,0)</f>
        <v>0</v>
      </c>
      <c r="H337" s="2" t="str">
        <f aca="false">IF(Channel_Anomalies!C337=1,"temperature",IF(Channel_Anomalies!D337=1,"battery_voltage",IF(Channel_Anomalies!E337=1,"solar_power_input","")))</f>
        <v/>
      </c>
      <c r="I337" s="2" t="n">
        <f aca="false">IF(Channel_Anomalies!C337=1,0.9,IF(Channel_Anomalies!D337=1,0.85,IF(Channel_Anomalies!E337=1,0.75,0)))</f>
        <v>0</v>
      </c>
      <c r="J337" s="2" t="n">
        <f aca="false">MAX(0,MIN(100,0.35*C337+0.25*D337+0.25*E337+0.15*F337-IF(G337=1,12,0)))</f>
        <v>83.5569986035</v>
      </c>
      <c r="K337" s="2" t="str">
        <f aca="false">IF(J337&lt;40,"CRITICAL",IF(J337&lt;60,"HIGH",IF(J337&lt;80,"MED","LOW")))</f>
        <v>LOW</v>
      </c>
      <c r="L337" s="2" t="str">
        <f aca="false">"TWIN-"&amp;TEXT(M337,"000000")</f>
        <v>TWIN-000335</v>
      </c>
      <c r="M337" s="2" t="n">
        <f aca="false">ROW()-2</f>
        <v>335</v>
      </c>
      <c r="N337" s="2" t="s">
        <v>4374</v>
      </c>
      <c r="O337" s="2" t="n">
        <v>1</v>
      </c>
    </row>
    <row r="338" customFormat="false" ht="15" hidden="false" customHeight="false" outlineLevel="0" collapsed="false">
      <c r="A338" s="2" t="str">
        <f aca="false">Telemetry!A338</f>
        <v>2019-12-09T05:36:00Z</v>
      </c>
      <c r="B338" s="2" t="str">
        <f aca="false">Telemetry!B338</f>
        <v>ISS-25544</v>
      </c>
      <c r="C338" s="2" t="n">
        <f aca="false">Telemetry!V338</f>
        <v>100</v>
      </c>
      <c r="D338" s="2" t="n">
        <f aca="false">MAX(0,MIN(100,100-ABS(Telemetry!Y338-20)*3))</f>
        <v>99.45089296</v>
      </c>
      <c r="E338" s="2" t="n">
        <f aca="false">MAX(0,MIN(100,100-ABS(Telemetry!AA338-90)*1.2))</f>
        <v>31.3187461</v>
      </c>
      <c r="F338" s="2" t="n">
        <f aca="false">IF(Telemetry!AB338="ON",95,100)</f>
        <v>100</v>
      </c>
      <c r="G338" s="2" t="n">
        <f aca="false">IF(OR(Channel_Anomalies!C338=1,Channel_Anomalies!D338=1,Channel_Anomalies!E338=1),1,0)</f>
        <v>0</v>
      </c>
      <c r="H338" s="2" t="str">
        <f aca="false">IF(Channel_Anomalies!C338=1,"temperature",IF(Channel_Anomalies!D338=1,"battery_voltage",IF(Channel_Anomalies!E338=1,"solar_power_input","")))</f>
        <v/>
      </c>
      <c r="I338" s="2" t="n">
        <f aca="false">IF(Channel_Anomalies!C338=1,0.9,IF(Channel_Anomalies!D338=1,0.85,IF(Channel_Anomalies!E338=1,0.75,0)))</f>
        <v>0</v>
      </c>
      <c r="J338" s="2" t="n">
        <f aca="false">MAX(0,MIN(100,0.35*C338+0.25*D338+0.25*E338+0.15*F338-IF(G338=1,12,0)))</f>
        <v>82.692409765</v>
      </c>
      <c r="K338" s="2" t="str">
        <f aca="false">IF(J338&lt;40,"CRITICAL",IF(J338&lt;60,"HIGH",IF(J338&lt;80,"MED","LOW")))</f>
        <v>LOW</v>
      </c>
      <c r="L338" s="2" t="str">
        <f aca="false">"TWIN-"&amp;TEXT(M338,"000000")</f>
        <v>TWIN-000336</v>
      </c>
      <c r="M338" s="2" t="n">
        <f aca="false">ROW()-2</f>
        <v>336</v>
      </c>
      <c r="N338" s="2" t="s">
        <v>4374</v>
      </c>
      <c r="O338" s="2" t="n">
        <v>1</v>
      </c>
    </row>
    <row r="339" customFormat="false" ht="15" hidden="false" customHeight="false" outlineLevel="0" collapsed="false">
      <c r="A339" s="2" t="str">
        <f aca="false">Telemetry!A339</f>
        <v>2019-12-09T05:37:00Z</v>
      </c>
      <c r="B339" s="2" t="str">
        <f aca="false">Telemetry!B339</f>
        <v>ISS-25544</v>
      </c>
      <c r="C339" s="2" t="n">
        <f aca="false">Telemetry!V339</f>
        <v>100</v>
      </c>
      <c r="D339" s="2" t="n">
        <f aca="false">MAX(0,MIN(100,100-ABS(Telemetry!Y339-20)*3))</f>
        <v>99.45016237</v>
      </c>
      <c r="E339" s="2" t="n">
        <f aca="false">MAX(0,MIN(100,100-ABS(Telemetry!AA339-90)*1.2))</f>
        <v>34.559253916</v>
      </c>
      <c r="F339" s="2" t="n">
        <f aca="false">IF(Telemetry!AB339="ON",95,100)</f>
        <v>100</v>
      </c>
      <c r="G339" s="2" t="n">
        <f aca="false">IF(OR(Channel_Anomalies!C339=1,Channel_Anomalies!D339=1,Channel_Anomalies!E339=1),1,0)</f>
        <v>0</v>
      </c>
      <c r="H339" s="2" t="str">
        <f aca="false">IF(Channel_Anomalies!C339=1,"temperature",IF(Channel_Anomalies!D339=1,"battery_voltage",IF(Channel_Anomalies!E339=1,"solar_power_input","")))</f>
        <v/>
      </c>
      <c r="I339" s="2" t="n">
        <f aca="false">IF(Channel_Anomalies!C339=1,0.9,IF(Channel_Anomalies!D339=1,0.85,IF(Channel_Anomalies!E339=1,0.75,0)))</f>
        <v>0</v>
      </c>
      <c r="J339" s="2" t="n">
        <f aca="false">MAX(0,MIN(100,0.35*C339+0.25*D339+0.25*E339+0.15*F339-IF(G339=1,12,0)))</f>
        <v>83.5023540715</v>
      </c>
      <c r="K339" s="2" t="str">
        <f aca="false">IF(J339&lt;40,"CRITICAL",IF(J339&lt;60,"HIGH",IF(J339&lt;80,"MED","LOW")))</f>
        <v>LOW</v>
      </c>
      <c r="L339" s="2" t="str">
        <f aca="false">"TWIN-"&amp;TEXT(M339,"000000")</f>
        <v>TWIN-000337</v>
      </c>
      <c r="M339" s="2" t="n">
        <f aca="false">ROW()-2</f>
        <v>337</v>
      </c>
      <c r="N339" s="2" t="s">
        <v>4374</v>
      </c>
      <c r="O339" s="2" t="n">
        <v>1</v>
      </c>
    </row>
    <row r="340" customFormat="false" ht="15" hidden="false" customHeight="false" outlineLevel="0" collapsed="false">
      <c r="A340" s="2" t="str">
        <f aca="false">Telemetry!A340</f>
        <v>2019-12-09T05:38:00Z</v>
      </c>
      <c r="B340" s="2" t="str">
        <f aca="false">Telemetry!B340</f>
        <v>ISS-25544</v>
      </c>
      <c r="C340" s="2" t="n">
        <f aca="false">Telemetry!V340</f>
        <v>100</v>
      </c>
      <c r="D340" s="2" t="n">
        <f aca="false">MAX(0,MIN(100,100-ABS(Telemetry!Y340-20)*3))</f>
        <v>98.90562184</v>
      </c>
      <c r="E340" s="2" t="n">
        <f aca="false">MAX(0,MIN(100,100-ABS(Telemetry!AA340-90)*1.2))</f>
        <v>34.374644056</v>
      </c>
      <c r="F340" s="2" t="n">
        <f aca="false">IF(Telemetry!AB340="ON",95,100)</f>
        <v>100</v>
      </c>
      <c r="G340" s="2" t="n">
        <f aca="false">IF(OR(Channel_Anomalies!C340=1,Channel_Anomalies!D340=1,Channel_Anomalies!E340=1),1,0)</f>
        <v>0</v>
      </c>
      <c r="H340" s="2" t="str">
        <f aca="false">IF(Channel_Anomalies!C340=1,"temperature",IF(Channel_Anomalies!D340=1,"battery_voltage",IF(Channel_Anomalies!E340=1,"solar_power_input","")))</f>
        <v/>
      </c>
      <c r="I340" s="2" t="n">
        <f aca="false">IF(Channel_Anomalies!C340=1,0.9,IF(Channel_Anomalies!D340=1,0.85,IF(Channel_Anomalies!E340=1,0.75,0)))</f>
        <v>0</v>
      </c>
      <c r="J340" s="2" t="n">
        <f aca="false">MAX(0,MIN(100,0.35*C340+0.25*D340+0.25*E340+0.15*F340-IF(G340=1,12,0)))</f>
        <v>83.320066474</v>
      </c>
      <c r="K340" s="2" t="str">
        <f aca="false">IF(J340&lt;40,"CRITICAL",IF(J340&lt;60,"HIGH",IF(J340&lt;80,"MED","LOW")))</f>
        <v>LOW</v>
      </c>
      <c r="L340" s="2" t="str">
        <f aca="false">"TWIN-"&amp;TEXT(M340,"000000")</f>
        <v>TWIN-000338</v>
      </c>
      <c r="M340" s="2" t="n">
        <f aca="false">ROW()-2</f>
        <v>338</v>
      </c>
      <c r="N340" s="2" t="s">
        <v>4374</v>
      </c>
      <c r="O340" s="2" t="n">
        <v>1</v>
      </c>
    </row>
    <row r="341" customFormat="false" ht="15" hidden="false" customHeight="false" outlineLevel="0" collapsed="false">
      <c r="A341" s="2" t="str">
        <f aca="false">Telemetry!A341</f>
        <v>2019-12-09T05:39:00Z</v>
      </c>
      <c r="B341" s="2" t="str">
        <f aca="false">Telemetry!B341</f>
        <v>ISS-25544</v>
      </c>
      <c r="C341" s="2" t="n">
        <f aca="false">Telemetry!V341</f>
        <v>100</v>
      </c>
      <c r="D341" s="2" t="n">
        <f aca="false">MAX(0,MIN(100,100-ABS(Telemetry!Y341-20)*3))</f>
        <v>98.55690022</v>
      </c>
      <c r="E341" s="2" t="n">
        <f aca="false">MAX(0,MIN(100,100-ABS(Telemetry!AA341-90)*1.2))</f>
        <v>33.14619268</v>
      </c>
      <c r="F341" s="2" t="n">
        <f aca="false">IF(Telemetry!AB341="ON",95,100)</f>
        <v>100</v>
      </c>
      <c r="G341" s="2" t="n">
        <f aca="false">IF(OR(Channel_Anomalies!C341=1,Channel_Anomalies!D341=1,Channel_Anomalies!E341=1),1,0)</f>
        <v>0</v>
      </c>
      <c r="H341" s="2" t="str">
        <f aca="false">IF(Channel_Anomalies!C341=1,"temperature",IF(Channel_Anomalies!D341=1,"battery_voltage",IF(Channel_Anomalies!E341=1,"solar_power_input","")))</f>
        <v/>
      </c>
      <c r="I341" s="2" t="n">
        <f aca="false">IF(Channel_Anomalies!C341=1,0.9,IF(Channel_Anomalies!D341=1,0.85,IF(Channel_Anomalies!E341=1,0.75,0)))</f>
        <v>0</v>
      </c>
      <c r="J341" s="2" t="n">
        <f aca="false">MAX(0,MIN(100,0.35*C341+0.25*D341+0.25*E341+0.15*F341-IF(G341=1,12,0)))</f>
        <v>82.925773225</v>
      </c>
      <c r="K341" s="2" t="str">
        <f aca="false">IF(J341&lt;40,"CRITICAL",IF(J341&lt;60,"HIGH",IF(J341&lt;80,"MED","LOW")))</f>
        <v>LOW</v>
      </c>
      <c r="L341" s="2" t="str">
        <f aca="false">"TWIN-"&amp;TEXT(M341,"000000")</f>
        <v>TWIN-000339</v>
      </c>
      <c r="M341" s="2" t="n">
        <f aca="false">ROW()-2</f>
        <v>339</v>
      </c>
      <c r="N341" s="2" t="s">
        <v>4374</v>
      </c>
      <c r="O341" s="2" t="n">
        <v>1</v>
      </c>
    </row>
    <row r="342" customFormat="false" ht="15" hidden="false" customHeight="false" outlineLevel="0" collapsed="false">
      <c r="A342" s="2" t="str">
        <f aca="false">Telemetry!A342</f>
        <v>2019-12-09T05:40:00Z</v>
      </c>
      <c r="B342" s="2" t="str">
        <f aca="false">Telemetry!B342</f>
        <v>ISS-25544</v>
      </c>
      <c r="C342" s="2" t="n">
        <f aca="false">Telemetry!V342</f>
        <v>100</v>
      </c>
      <c r="D342" s="2" t="n">
        <f aca="false">MAX(0,MIN(100,100-ABS(Telemetry!Y342-20)*3))</f>
        <v>98.85589588</v>
      </c>
      <c r="E342" s="2" t="n">
        <f aca="false">MAX(0,MIN(100,100-ABS(Telemetry!AA342-90)*1.2))</f>
        <v>32.69242402</v>
      </c>
      <c r="F342" s="2" t="n">
        <f aca="false">IF(Telemetry!AB342="ON",95,100)</f>
        <v>100</v>
      </c>
      <c r="G342" s="2" t="n">
        <f aca="false">IF(OR(Channel_Anomalies!C342=1,Channel_Anomalies!D342=1,Channel_Anomalies!E342=1),1,0)</f>
        <v>0</v>
      </c>
      <c r="H342" s="2" t="str">
        <f aca="false">IF(Channel_Anomalies!C342=1,"temperature",IF(Channel_Anomalies!D342=1,"battery_voltage",IF(Channel_Anomalies!E342=1,"solar_power_input","")))</f>
        <v/>
      </c>
      <c r="I342" s="2" t="n">
        <f aca="false">IF(Channel_Anomalies!C342=1,0.9,IF(Channel_Anomalies!D342=1,0.85,IF(Channel_Anomalies!E342=1,0.75,0)))</f>
        <v>0</v>
      </c>
      <c r="J342" s="2" t="n">
        <f aca="false">MAX(0,MIN(100,0.35*C342+0.25*D342+0.25*E342+0.15*F342-IF(G342=1,12,0)))</f>
        <v>82.887079975</v>
      </c>
      <c r="K342" s="2" t="str">
        <f aca="false">IF(J342&lt;40,"CRITICAL",IF(J342&lt;60,"HIGH",IF(J342&lt;80,"MED","LOW")))</f>
        <v>LOW</v>
      </c>
      <c r="L342" s="2" t="str">
        <f aca="false">"TWIN-"&amp;TEXT(M342,"000000")</f>
        <v>TWIN-000340</v>
      </c>
      <c r="M342" s="2" t="n">
        <f aca="false">ROW()-2</f>
        <v>340</v>
      </c>
      <c r="N342" s="2" t="s">
        <v>4374</v>
      </c>
      <c r="O342" s="2" t="n">
        <v>1</v>
      </c>
    </row>
    <row r="343" customFormat="false" ht="15" hidden="false" customHeight="false" outlineLevel="0" collapsed="false">
      <c r="A343" s="2" t="str">
        <f aca="false">Telemetry!A343</f>
        <v>2019-12-09T05:41:00Z</v>
      </c>
      <c r="B343" s="2" t="str">
        <f aca="false">Telemetry!B343</f>
        <v>ISS-25544</v>
      </c>
      <c r="C343" s="2" t="n">
        <f aca="false">Telemetry!V343</f>
        <v>100</v>
      </c>
      <c r="D343" s="2" t="n">
        <f aca="false">MAX(0,MIN(100,100-ABS(Telemetry!Y343-20)*3))</f>
        <v>97.05842461</v>
      </c>
      <c r="E343" s="2" t="n">
        <f aca="false">MAX(0,MIN(100,100-ABS(Telemetry!AA343-90)*1.2))</f>
        <v>31.837809784</v>
      </c>
      <c r="F343" s="2" t="n">
        <f aca="false">IF(Telemetry!AB343="ON",95,100)</f>
        <v>100</v>
      </c>
      <c r="G343" s="2" t="n">
        <f aca="false">IF(OR(Channel_Anomalies!C343=1,Channel_Anomalies!D343=1,Channel_Anomalies!E343=1),1,0)</f>
        <v>0</v>
      </c>
      <c r="H343" s="2" t="str">
        <f aca="false">IF(Channel_Anomalies!C343=1,"temperature",IF(Channel_Anomalies!D343=1,"battery_voltage",IF(Channel_Anomalies!E343=1,"solar_power_input","")))</f>
        <v/>
      </c>
      <c r="I343" s="2" t="n">
        <f aca="false">IF(Channel_Anomalies!C343=1,0.9,IF(Channel_Anomalies!D343=1,0.85,IF(Channel_Anomalies!E343=1,0.75,0)))</f>
        <v>0</v>
      </c>
      <c r="J343" s="2" t="n">
        <f aca="false">MAX(0,MIN(100,0.35*C343+0.25*D343+0.25*E343+0.15*F343-IF(G343=1,12,0)))</f>
        <v>82.2240585985</v>
      </c>
      <c r="K343" s="2" t="str">
        <f aca="false">IF(J343&lt;40,"CRITICAL",IF(J343&lt;60,"HIGH",IF(J343&lt;80,"MED","LOW")))</f>
        <v>LOW</v>
      </c>
      <c r="L343" s="2" t="str">
        <f aca="false">"TWIN-"&amp;TEXT(M343,"000000")</f>
        <v>TWIN-000341</v>
      </c>
      <c r="M343" s="2" t="n">
        <f aca="false">ROW()-2</f>
        <v>341</v>
      </c>
      <c r="N343" s="2" t="s">
        <v>4374</v>
      </c>
      <c r="O343" s="2" t="n">
        <v>1</v>
      </c>
    </row>
    <row r="344" customFormat="false" ht="15" hidden="false" customHeight="false" outlineLevel="0" collapsed="false">
      <c r="A344" s="2" t="str">
        <f aca="false">Telemetry!A344</f>
        <v>2019-12-09T05:42:00Z</v>
      </c>
      <c r="B344" s="2" t="str">
        <f aca="false">Telemetry!B344</f>
        <v>ISS-25544</v>
      </c>
      <c r="C344" s="2" t="n">
        <f aca="false">Telemetry!V344</f>
        <v>100</v>
      </c>
      <c r="D344" s="2" t="n">
        <f aca="false">MAX(0,MIN(100,100-ABS(Telemetry!Y344-20)*3))</f>
        <v>97.67314744</v>
      </c>
      <c r="E344" s="2" t="n">
        <f aca="false">MAX(0,MIN(100,100-ABS(Telemetry!AA344-90)*1.2))</f>
        <v>36.808801936</v>
      </c>
      <c r="F344" s="2" t="n">
        <f aca="false">IF(Telemetry!AB344="ON",95,100)</f>
        <v>100</v>
      </c>
      <c r="G344" s="2" t="n">
        <f aca="false">IF(OR(Channel_Anomalies!C344=1,Channel_Anomalies!D344=1,Channel_Anomalies!E344=1),1,0)</f>
        <v>0</v>
      </c>
      <c r="H344" s="2" t="str">
        <f aca="false">IF(Channel_Anomalies!C344=1,"temperature",IF(Channel_Anomalies!D344=1,"battery_voltage",IF(Channel_Anomalies!E344=1,"solar_power_input","")))</f>
        <v/>
      </c>
      <c r="I344" s="2" t="n">
        <f aca="false">IF(Channel_Anomalies!C344=1,0.9,IF(Channel_Anomalies!D344=1,0.85,IF(Channel_Anomalies!E344=1,0.75,0)))</f>
        <v>0</v>
      </c>
      <c r="J344" s="2" t="n">
        <f aca="false">MAX(0,MIN(100,0.35*C344+0.25*D344+0.25*E344+0.15*F344-IF(G344=1,12,0)))</f>
        <v>83.620487344</v>
      </c>
      <c r="K344" s="2" t="str">
        <f aca="false">IF(J344&lt;40,"CRITICAL",IF(J344&lt;60,"HIGH",IF(J344&lt;80,"MED","LOW")))</f>
        <v>LOW</v>
      </c>
      <c r="L344" s="2" t="str">
        <f aca="false">"TWIN-"&amp;TEXT(M344,"000000")</f>
        <v>TWIN-000342</v>
      </c>
      <c r="M344" s="2" t="n">
        <f aca="false">ROW()-2</f>
        <v>342</v>
      </c>
      <c r="N344" s="2" t="s">
        <v>4374</v>
      </c>
      <c r="O344" s="2" t="n">
        <v>1</v>
      </c>
    </row>
    <row r="345" customFormat="false" ht="15" hidden="false" customHeight="false" outlineLevel="0" collapsed="false">
      <c r="A345" s="2" t="str">
        <f aca="false">Telemetry!A345</f>
        <v>2019-12-09T05:43:00Z</v>
      </c>
      <c r="B345" s="2" t="str">
        <f aca="false">Telemetry!B345</f>
        <v>ISS-25544</v>
      </c>
      <c r="C345" s="2" t="n">
        <f aca="false">Telemetry!V345</f>
        <v>100</v>
      </c>
      <c r="D345" s="2" t="n">
        <f aca="false">MAX(0,MIN(100,100-ABS(Telemetry!Y345-20)*3))</f>
        <v>97.63958821</v>
      </c>
      <c r="E345" s="2" t="n">
        <f aca="false">MAX(0,MIN(100,100-ABS(Telemetry!AA345-90)*1.2))</f>
        <v>35.951318404</v>
      </c>
      <c r="F345" s="2" t="n">
        <f aca="false">IF(Telemetry!AB345="ON",95,100)</f>
        <v>100</v>
      </c>
      <c r="G345" s="2" t="n">
        <f aca="false">IF(OR(Channel_Anomalies!C345=1,Channel_Anomalies!D345=1,Channel_Anomalies!E345=1),1,0)</f>
        <v>0</v>
      </c>
      <c r="H345" s="2" t="str">
        <f aca="false">IF(Channel_Anomalies!C345=1,"temperature",IF(Channel_Anomalies!D345=1,"battery_voltage",IF(Channel_Anomalies!E345=1,"solar_power_input","")))</f>
        <v/>
      </c>
      <c r="I345" s="2" t="n">
        <f aca="false">IF(Channel_Anomalies!C345=1,0.9,IF(Channel_Anomalies!D345=1,0.85,IF(Channel_Anomalies!E345=1,0.75,0)))</f>
        <v>0</v>
      </c>
      <c r="J345" s="2" t="n">
        <f aca="false">MAX(0,MIN(100,0.35*C345+0.25*D345+0.25*E345+0.15*F345-IF(G345=1,12,0)))</f>
        <v>83.3977266535</v>
      </c>
      <c r="K345" s="2" t="str">
        <f aca="false">IF(J345&lt;40,"CRITICAL",IF(J345&lt;60,"HIGH",IF(J345&lt;80,"MED","LOW")))</f>
        <v>LOW</v>
      </c>
      <c r="L345" s="2" t="str">
        <f aca="false">"TWIN-"&amp;TEXT(M345,"000000")</f>
        <v>TWIN-000343</v>
      </c>
      <c r="M345" s="2" t="n">
        <f aca="false">ROW()-2</f>
        <v>343</v>
      </c>
      <c r="N345" s="2" t="s">
        <v>4374</v>
      </c>
      <c r="O345" s="2" t="n">
        <v>1</v>
      </c>
    </row>
    <row r="346" customFormat="false" ht="15" hidden="false" customHeight="false" outlineLevel="0" collapsed="false">
      <c r="A346" s="2" t="str">
        <f aca="false">Telemetry!A346</f>
        <v>2019-12-09T05:44:00Z</v>
      </c>
      <c r="B346" s="2" t="str">
        <f aca="false">Telemetry!B346</f>
        <v>ISS-25544</v>
      </c>
      <c r="C346" s="2" t="n">
        <f aca="false">Telemetry!V346</f>
        <v>100</v>
      </c>
      <c r="D346" s="2" t="n">
        <f aca="false">MAX(0,MIN(100,100-ABS(Telemetry!Y346-20)*3))</f>
        <v>96.88272535</v>
      </c>
      <c r="E346" s="2" t="n">
        <f aca="false">MAX(0,MIN(100,100-ABS(Telemetry!AA346-90)*1.2))</f>
        <v>35.363136688</v>
      </c>
      <c r="F346" s="2" t="n">
        <f aca="false">IF(Telemetry!AB346="ON",95,100)</f>
        <v>100</v>
      </c>
      <c r="G346" s="2" t="n">
        <f aca="false">IF(OR(Channel_Anomalies!C346=1,Channel_Anomalies!D346=1,Channel_Anomalies!E346=1),1,0)</f>
        <v>0</v>
      </c>
      <c r="H346" s="2" t="str">
        <f aca="false">IF(Channel_Anomalies!C346=1,"temperature",IF(Channel_Anomalies!D346=1,"battery_voltage",IF(Channel_Anomalies!E346=1,"solar_power_input","")))</f>
        <v/>
      </c>
      <c r="I346" s="2" t="n">
        <f aca="false">IF(Channel_Anomalies!C346=1,0.9,IF(Channel_Anomalies!D346=1,0.85,IF(Channel_Anomalies!E346=1,0.75,0)))</f>
        <v>0</v>
      </c>
      <c r="J346" s="2" t="n">
        <f aca="false">MAX(0,MIN(100,0.35*C346+0.25*D346+0.25*E346+0.15*F346-IF(G346=1,12,0)))</f>
        <v>83.0614655095</v>
      </c>
      <c r="K346" s="2" t="str">
        <f aca="false">IF(J346&lt;40,"CRITICAL",IF(J346&lt;60,"HIGH",IF(J346&lt;80,"MED","LOW")))</f>
        <v>LOW</v>
      </c>
      <c r="L346" s="2" t="str">
        <f aca="false">"TWIN-"&amp;TEXT(M346,"000000")</f>
        <v>TWIN-000344</v>
      </c>
      <c r="M346" s="2" t="n">
        <f aca="false">ROW()-2</f>
        <v>344</v>
      </c>
      <c r="N346" s="2" t="s">
        <v>4374</v>
      </c>
      <c r="O346" s="2" t="n">
        <v>1</v>
      </c>
    </row>
    <row r="347" customFormat="false" ht="15" hidden="false" customHeight="false" outlineLevel="0" collapsed="false">
      <c r="A347" s="2" t="str">
        <f aca="false">Telemetry!A347</f>
        <v>2019-12-09T05:45:00Z</v>
      </c>
      <c r="B347" s="2" t="str">
        <f aca="false">Telemetry!B347</f>
        <v>ISS-25544</v>
      </c>
      <c r="C347" s="2" t="n">
        <f aca="false">Telemetry!V347</f>
        <v>100</v>
      </c>
      <c r="D347" s="2" t="n">
        <f aca="false">MAX(0,MIN(100,100-ABS(Telemetry!Y347-20)*3))</f>
        <v>97.2263926</v>
      </c>
      <c r="E347" s="2" t="n">
        <f aca="false">MAX(0,MIN(100,100-ABS(Telemetry!AA347-90)*1.2))</f>
        <v>32.389600924</v>
      </c>
      <c r="F347" s="2" t="n">
        <f aca="false">IF(Telemetry!AB347="ON",95,100)</f>
        <v>100</v>
      </c>
      <c r="G347" s="2" t="n">
        <f aca="false">IF(OR(Channel_Anomalies!C347=1,Channel_Anomalies!D347=1,Channel_Anomalies!E347=1),1,0)</f>
        <v>0</v>
      </c>
      <c r="H347" s="2" t="str">
        <f aca="false">IF(Channel_Anomalies!C347=1,"temperature",IF(Channel_Anomalies!D347=1,"battery_voltage",IF(Channel_Anomalies!E347=1,"solar_power_input","")))</f>
        <v/>
      </c>
      <c r="I347" s="2" t="n">
        <f aca="false">IF(Channel_Anomalies!C347=1,0.9,IF(Channel_Anomalies!D347=1,0.85,IF(Channel_Anomalies!E347=1,0.75,0)))</f>
        <v>0</v>
      </c>
      <c r="J347" s="2" t="n">
        <f aca="false">MAX(0,MIN(100,0.35*C347+0.25*D347+0.25*E347+0.15*F347-IF(G347=1,12,0)))</f>
        <v>82.403998381</v>
      </c>
      <c r="K347" s="2" t="str">
        <f aca="false">IF(J347&lt;40,"CRITICAL",IF(J347&lt;60,"HIGH",IF(J347&lt;80,"MED","LOW")))</f>
        <v>LOW</v>
      </c>
      <c r="L347" s="2" t="str">
        <f aca="false">"TWIN-"&amp;TEXT(M347,"000000")</f>
        <v>TWIN-000345</v>
      </c>
      <c r="M347" s="2" t="n">
        <f aca="false">ROW()-2</f>
        <v>345</v>
      </c>
      <c r="N347" s="2" t="s">
        <v>4374</v>
      </c>
      <c r="O347" s="2" t="n">
        <v>1</v>
      </c>
    </row>
    <row r="348" customFormat="false" ht="15" hidden="false" customHeight="false" outlineLevel="0" collapsed="false">
      <c r="A348" s="2" t="str">
        <f aca="false">Telemetry!A348</f>
        <v>2019-12-09T05:46:00Z</v>
      </c>
      <c r="B348" s="2" t="str">
        <f aca="false">Telemetry!B348</f>
        <v>ISS-25544</v>
      </c>
      <c r="C348" s="2" t="n">
        <f aca="false">Telemetry!V348</f>
        <v>100</v>
      </c>
      <c r="D348" s="2" t="n">
        <f aca="false">MAX(0,MIN(100,100-ABS(Telemetry!Y348-20)*3))</f>
        <v>97.28496895</v>
      </c>
      <c r="E348" s="2" t="n">
        <f aca="false">MAX(0,MIN(100,100-ABS(Telemetry!AA348-90)*1.2))</f>
        <v>35.623208056</v>
      </c>
      <c r="F348" s="2" t="n">
        <f aca="false">IF(Telemetry!AB348="ON",95,100)</f>
        <v>100</v>
      </c>
      <c r="G348" s="2" t="n">
        <f aca="false">IF(OR(Channel_Anomalies!C348=1,Channel_Anomalies!D348=1,Channel_Anomalies!E348=1),1,0)</f>
        <v>0</v>
      </c>
      <c r="H348" s="2" t="str">
        <f aca="false">IF(Channel_Anomalies!C348=1,"temperature",IF(Channel_Anomalies!D348=1,"battery_voltage",IF(Channel_Anomalies!E348=1,"solar_power_input","")))</f>
        <v/>
      </c>
      <c r="I348" s="2" t="n">
        <f aca="false">IF(Channel_Anomalies!C348=1,0.9,IF(Channel_Anomalies!D348=1,0.85,IF(Channel_Anomalies!E348=1,0.75,0)))</f>
        <v>0</v>
      </c>
      <c r="J348" s="2" t="n">
        <f aca="false">MAX(0,MIN(100,0.35*C348+0.25*D348+0.25*E348+0.15*F348-IF(G348=1,12,0)))</f>
        <v>83.2270442515</v>
      </c>
      <c r="K348" s="2" t="str">
        <f aca="false">IF(J348&lt;40,"CRITICAL",IF(J348&lt;60,"HIGH",IF(J348&lt;80,"MED","LOW")))</f>
        <v>LOW</v>
      </c>
      <c r="L348" s="2" t="str">
        <f aca="false">"TWIN-"&amp;TEXT(M348,"000000")</f>
        <v>TWIN-000346</v>
      </c>
      <c r="M348" s="2" t="n">
        <f aca="false">ROW()-2</f>
        <v>346</v>
      </c>
      <c r="N348" s="2" t="s">
        <v>4374</v>
      </c>
      <c r="O348" s="2" t="n">
        <v>1</v>
      </c>
    </row>
    <row r="349" customFormat="false" ht="15" hidden="false" customHeight="false" outlineLevel="0" collapsed="false">
      <c r="A349" s="2" t="str">
        <f aca="false">Telemetry!A349</f>
        <v>2019-12-09T05:47:00Z</v>
      </c>
      <c r="B349" s="2" t="str">
        <f aca="false">Telemetry!B349</f>
        <v>ISS-25544</v>
      </c>
      <c r="C349" s="2" t="n">
        <f aca="false">Telemetry!V349</f>
        <v>100</v>
      </c>
      <c r="D349" s="2" t="n">
        <f aca="false">MAX(0,MIN(100,100-ABS(Telemetry!Y349-20)*3))</f>
        <v>95.76666445</v>
      </c>
      <c r="E349" s="2" t="n">
        <f aca="false">MAX(0,MIN(100,100-ABS(Telemetry!AA349-90)*1.2))</f>
        <v>34.28031586</v>
      </c>
      <c r="F349" s="2" t="n">
        <f aca="false">IF(Telemetry!AB349="ON",95,100)</f>
        <v>100</v>
      </c>
      <c r="G349" s="2" t="n">
        <f aca="false">IF(OR(Channel_Anomalies!C349=1,Channel_Anomalies!D349=1,Channel_Anomalies!E349=1),1,0)</f>
        <v>0</v>
      </c>
      <c r="H349" s="2" t="str">
        <f aca="false">IF(Channel_Anomalies!C349=1,"temperature",IF(Channel_Anomalies!D349=1,"battery_voltage",IF(Channel_Anomalies!E349=1,"solar_power_input","")))</f>
        <v/>
      </c>
      <c r="I349" s="2" t="n">
        <f aca="false">IF(Channel_Anomalies!C349=1,0.9,IF(Channel_Anomalies!D349=1,0.85,IF(Channel_Anomalies!E349=1,0.75,0)))</f>
        <v>0</v>
      </c>
      <c r="J349" s="2" t="n">
        <f aca="false">MAX(0,MIN(100,0.35*C349+0.25*D349+0.25*E349+0.15*F349-IF(G349=1,12,0)))</f>
        <v>82.5117450775</v>
      </c>
      <c r="K349" s="2" t="str">
        <f aca="false">IF(J349&lt;40,"CRITICAL",IF(J349&lt;60,"HIGH",IF(J349&lt;80,"MED","LOW")))</f>
        <v>LOW</v>
      </c>
      <c r="L349" s="2" t="str">
        <f aca="false">"TWIN-"&amp;TEXT(M349,"000000")</f>
        <v>TWIN-000347</v>
      </c>
      <c r="M349" s="2" t="n">
        <f aca="false">ROW()-2</f>
        <v>347</v>
      </c>
      <c r="N349" s="2" t="s">
        <v>4374</v>
      </c>
      <c r="O349" s="2" t="n">
        <v>1</v>
      </c>
    </row>
    <row r="350" customFormat="false" ht="15" hidden="false" customHeight="false" outlineLevel="0" collapsed="false">
      <c r="A350" s="2" t="str">
        <f aca="false">Telemetry!A350</f>
        <v>2019-12-09T05:48:00Z</v>
      </c>
      <c r="B350" s="2" t="str">
        <f aca="false">Telemetry!B350</f>
        <v>ISS-25544</v>
      </c>
      <c r="C350" s="2" t="n">
        <f aca="false">Telemetry!V350</f>
        <v>100</v>
      </c>
      <c r="D350" s="2" t="n">
        <f aca="false">MAX(0,MIN(100,100-ABS(Telemetry!Y350-20)*3))</f>
        <v>96.19735987</v>
      </c>
      <c r="E350" s="2" t="n">
        <f aca="false">MAX(0,MIN(100,100-ABS(Telemetry!AA350-90)*1.2))</f>
        <v>34.069644496</v>
      </c>
      <c r="F350" s="2" t="n">
        <f aca="false">IF(Telemetry!AB350="ON",95,100)</f>
        <v>100</v>
      </c>
      <c r="G350" s="2" t="n">
        <f aca="false">IF(OR(Channel_Anomalies!C350=1,Channel_Anomalies!D350=1,Channel_Anomalies!E350=1),1,0)</f>
        <v>0</v>
      </c>
      <c r="H350" s="2" t="str">
        <f aca="false">IF(Channel_Anomalies!C350=1,"temperature",IF(Channel_Anomalies!D350=1,"battery_voltage",IF(Channel_Anomalies!E350=1,"solar_power_input","")))</f>
        <v/>
      </c>
      <c r="I350" s="2" t="n">
        <f aca="false">IF(Channel_Anomalies!C350=1,0.9,IF(Channel_Anomalies!D350=1,0.85,IF(Channel_Anomalies!E350=1,0.75,0)))</f>
        <v>0</v>
      </c>
      <c r="J350" s="2" t="n">
        <f aca="false">MAX(0,MIN(100,0.35*C350+0.25*D350+0.25*E350+0.15*F350-IF(G350=1,12,0)))</f>
        <v>82.5667510915</v>
      </c>
      <c r="K350" s="2" t="str">
        <f aca="false">IF(J350&lt;40,"CRITICAL",IF(J350&lt;60,"HIGH",IF(J350&lt;80,"MED","LOW")))</f>
        <v>LOW</v>
      </c>
      <c r="L350" s="2" t="str">
        <f aca="false">"TWIN-"&amp;TEXT(M350,"000000")</f>
        <v>TWIN-000348</v>
      </c>
      <c r="M350" s="2" t="n">
        <f aca="false">ROW()-2</f>
        <v>348</v>
      </c>
      <c r="N350" s="2" t="s">
        <v>4374</v>
      </c>
      <c r="O350" s="2" t="n">
        <v>1</v>
      </c>
    </row>
    <row r="351" customFormat="false" ht="15" hidden="false" customHeight="false" outlineLevel="0" collapsed="false">
      <c r="A351" s="2" t="str">
        <f aca="false">Telemetry!A351</f>
        <v>2019-12-09T05:49:00Z</v>
      </c>
      <c r="B351" s="2" t="str">
        <f aca="false">Telemetry!B351</f>
        <v>ISS-25544</v>
      </c>
      <c r="C351" s="2" t="n">
        <f aca="false">Telemetry!V351</f>
        <v>100</v>
      </c>
      <c r="D351" s="2" t="n">
        <f aca="false">MAX(0,MIN(100,100-ABS(Telemetry!Y351-20)*3))</f>
        <v>95.58319561</v>
      </c>
      <c r="E351" s="2" t="n">
        <f aca="false">MAX(0,MIN(100,100-ABS(Telemetry!AA351-90)*1.2))</f>
        <v>35.010666256</v>
      </c>
      <c r="F351" s="2" t="n">
        <f aca="false">IF(Telemetry!AB351="ON",95,100)</f>
        <v>100</v>
      </c>
      <c r="G351" s="2" t="n">
        <f aca="false">IF(OR(Channel_Anomalies!C351=1,Channel_Anomalies!D351=1,Channel_Anomalies!E351=1),1,0)</f>
        <v>0</v>
      </c>
      <c r="H351" s="2" t="str">
        <f aca="false">IF(Channel_Anomalies!C351=1,"temperature",IF(Channel_Anomalies!D351=1,"battery_voltage",IF(Channel_Anomalies!E351=1,"solar_power_input","")))</f>
        <v/>
      </c>
      <c r="I351" s="2" t="n">
        <f aca="false">IF(Channel_Anomalies!C351=1,0.9,IF(Channel_Anomalies!D351=1,0.85,IF(Channel_Anomalies!E351=1,0.75,0)))</f>
        <v>0</v>
      </c>
      <c r="J351" s="2" t="n">
        <f aca="false">MAX(0,MIN(100,0.35*C351+0.25*D351+0.25*E351+0.15*F351-IF(G351=1,12,0)))</f>
        <v>82.6484654665</v>
      </c>
      <c r="K351" s="2" t="str">
        <f aca="false">IF(J351&lt;40,"CRITICAL",IF(J351&lt;60,"HIGH",IF(J351&lt;80,"MED","LOW")))</f>
        <v>LOW</v>
      </c>
      <c r="L351" s="2" t="str">
        <f aca="false">"TWIN-"&amp;TEXT(M351,"000000")</f>
        <v>TWIN-000349</v>
      </c>
      <c r="M351" s="2" t="n">
        <f aca="false">ROW()-2</f>
        <v>349</v>
      </c>
      <c r="N351" s="2" t="s">
        <v>4374</v>
      </c>
      <c r="O351" s="2" t="n">
        <v>1</v>
      </c>
    </row>
    <row r="352" customFormat="false" ht="15" hidden="false" customHeight="false" outlineLevel="0" collapsed="false">
      <c r="A352" s="2" t="str">
        <f aca="false">Telemetry!A352</f>
        <v>2019-12-09T05:50:00Z</v>
      </c>
      <c r="B352" s="2" t="str">
        <f aca="false">Telemetry!B352</f>
        <v>ISS-25544</v>
      </c>
      <c r="C352" s="2" t="n">
        <f aca="false">Telemetry!V352</f>
        <v>100</v>
      </c>
      <c r="D352" s="2" t="n">
        <f aca="false">MAX(0,MIN(100,100-ABS(Telemetry!Y352-20)*3))</f>
        <v>96.27400963</v>
      </c>
      <c r="E352" s="2" t="n">
        <f aca="false">MAX(0,MIN(100,100-ABS(Telemetry!AA352-90)*1.2))</f>
        <v>35.631015904</v>
      </c>
      <c r="F352" s="2" t="n">
        <f aca="false">IF(Telemetry!AB352="ON",95,100)</f>
        <v>100</v>
      </c>
      <c r="G352" s="2" t="n">
        <f aca="false">IF(OR(Channel_Anomalies!C352=1,Channel_Anomalies!D352=1,Channel_Anomalies!E352=1),1,0)</f>
        <v>0</v>
      </c>
      <c r="H352" s="2" t="str">
        <f aca="false">IF(Channel_Anomalies!C352=1,"temperature",IF(Channel_Anomalies!D352=1,"battery_voltage",IF(Channel_Anomalies!E352=1,"solar_power_input","")))</f>
        <v/>
      </c>
      <c r="I352" s="2" t="n">
        <f aca="false">IF(Channel_Anomalies!C352=1,0.9,IF(Channel_Anomalies!D352=1,0.85,IF(Channel_Anomalies!E352=1,0.75,0)))</f>
        <v>0</v>
      </c>
      <c r="J352" s="2" t="n">
        <f aca="false">MAX(0,MIN(100,0.35*C352+0.25*D352+0.25*E352+0.15*F352-IF(G352=1,12,0)))</f>
        <v>82.9762563835</v>
      </c>
      <c r="K352" s="2" t="str">
        <f aca="false">IF(J352&lt;40,"CRITICAL",IF(J352&lt;60,"HIGH",IF(J352&lt;80,"MED","LOW")))</f>
        <v>LOW</v>
      </c>
      <c r="L352" s="2" t="str">
        <f aca="false">"TWIN-"&amp;TEXT(M352,"000000")</f>
        <v>TWIN-000350</v>
      </c>
      <c r="M352" s="2" t="n">
        <f aca="false">ROW()-2</f>
        <v>350</v>
      </c>
      <c r="N352" s="2" t="s">
        <v>4374</v>
      </c>
      <c r="O352" s="2" t="n">
        <v>1</v>
      </c>
    </row>
    <row r="353" customFormat="false" ht="15" hidden="false" customHeight="false" outlineLevel="0" collapsed="false">
      <c r="A353" s="2" t="str">
        <f aca="false">Telemetry!A353</f>
        <v>2019-12-09T05:51:00Z</v>
      </c>
      <c r="B353" s="2" t="str">
        <f aca="false">Telemetry!B353</f>
        <v>ISS-25544</v>
      </c>
      <c r="C353" s="2" t="n">
        <f aca="false">Telemetry!V353</f>
        <v>100</v>
      </c>
      <c r="D353" s="2" t="n">
        <f aca="false">MAX(0,MIN(100,100-ABS(Telemetry!Y353-20)*3))</f>
        <v>96.53876668</v>
      </c>
      <c r="E353" s="2" t="n">
        <f aca="false">MAX(0,MIN(100,100-ABS(Telemetry!AA353-90)*1.2))</f>
        <v>32.413176808</v>
      </c>
      <c r="F353" s="2" t="n">
        <f aca="false">IF(Telemetry!AB353="ON",95,100)</f>
        <v>100</v>
      </c>
      <c r="G353" s="2" t="n">
        <f aca="false">IF(OR(Channel_Anomalies!C353=1,Channel_Anomalies!D353=1,Channel_Anomalies!E353=1),1,0)</f>
        <v>0</v>
      </c>
      <c r="H353" s="2" t="str">
        <f aca="false">IF(Channel_Anomalies!C353=1,"temperature",IF(Channel_Anomalies!D353=1,"battery_voltage",IF(Channel_Anomalies!E353=1,"solar_power_input","")))</f>
        <v/>
      </c>
      <c r="I353" s="2" t="n">
        <f aca="false">IF(Channel_Anomalies!C353=1,0.9,IF(Channel_Anomalies!D353=1,0.85,IF(Channel_Anomalies!E353=1,0.75,0)))</f>
        <v>0</v>
      </c>
      <c r="J353" s="2" t="n">
        <f aca="false">MAX(0,MIN(100,0.35*C353+0.25*D353+0.25*E353+0.15*F353-IF(G353=1,12,0)))</f>
        <v>82.237985872</v>
      </c>
      <c r="K353" s="2" t="str">
        <f aca="false">IF(J353&lt;40,"CRITICAL",IF(J353&lt;60,"HIGH",IF(J353&lt;80,"MED","LOW")))</f>
        <v>LOW</v>
      </c>
      <c r="L353" s="2" t="str">
        <f aca="false">"TWIN-"&amp;TEXT(M353,"000000")</f>
        <v>TWIN-000351</v>
      </c>
      <c r="M353" s="2" t="n">
        <f aca="false">ROW()-2</f>
        <v>351</v>
      </c>
      <c r="N353" s="2" t="s">
        <v>4374</v>
      </c>
      <c r="O353" s="2" t="n">
        <v>1</v>
      </c>
    </row>
    <row r="354" customFormat="false" ht="15" hidden="false" customHeight="false" outlineLevel="0" collapsed="false">
      <c r="A354" s="2" t="str">
        <f aca="false">Telemetry!A354</f>
        <v>2019-12-09T05:52:00Z</v>
      </c>
      <c r="B354" s="2" t="str">
        <f aca="false">Telemetry!B354</f>
        <v>ISS-25544</v>
      </c>
      <c r="C354" s="2" t="n">
        <f aca="false">Telemetry!V354</f>
        <v>100</v>
      </c>
      <c r="D354" s="2" t="n">
        <f aca="false">MAX(0,MIN(100,100-ABS(Telemetry!Y354-20)*3))</f>
        <v>97.79848939</v>
      </c>
      <c r="E354" s="2" t="n">
        <f aca="false">MAX(0,MIN(100,100-ABS(Telemetry!AA354-90)*1.2))</f>
        <v>35.371368364</v>
      </c>
      <c r="F354" s="2" t="n">
        <f aca="false">IF(Telemetry!AB354="ON",95,100)</f>
        <v>100</v>
      </c>
      <c r="G354" s="2" t="n">
        <f aca="false">IF(OR(Channel_Anomalies!C354=1,Channel_Anomalies!D354=1,Channel_Anomalies!E354=1),1,0)</f>
        <v>0</v>
      </c>
      <c r="H354" s="2" t="str">
        <f aca="false">IF(Channel_Anomalies!C354=1,"temperature",IF(Channel_Anomalies!D354=1,"battery_voltage",IF(Channel_Anomalies!E354=1,"solar_power_input","")))</f>
        <v/>
      </c>
      <c r="I354" s="2" t="n">
        <f aca="false">IF(Channel_Anomalies!C354=1,0.9,IF(Channel_Anomalies!D354=1,0.85,IF(Channel_Anomalies!E354=1,0.75,0)))</f>
        <v>0</v>
      </c>
      <c r="J354" s="2" t="n">
        <f aca="false">MAX(0,MIN(100,0.35*C354+0.25*D354+0.25*E354+0.15*F354-IF(G354=1,12,0)))</f>
        <v>83.2924644385</v>
      </c>
      <c r="K354" s="2" t="str">
        <f aca="false">IF(J354&lt;40,"CRITICAL",IF(J354&lt;60,"HIGH",IF(J354&lt;80,"MED","LOW")))</f>
        <v>LOW</v>
      </c>
      <c r="L354" s="2" t="str">
        <f aca="false">"TWIN-"&amp;TEXT(M354,"000000")</f>
        <v>TWIN-000352</v>
      </c>
      <c r="M354" s="2" t="n">
        <f aca="false">ROW()-2</f>
        <v>352</v>
      </c>
      <c r="N354" s="2" t="s">
        <v>4374</v>
      </c>
      <c r="O354" s="2" t="n">
        <v>1</v>
      </c>
    </row>
    <row r="355" customFormat="false" ht="15" hidden="false" customHeight="false" outlineLevel="0" collapsed="false">
      <c r="A355" s="2" t="str">
        <f aca="false">Telemetry!A355</f>
        <v>2019-12-09T05:53:00Z</v>
      </c>
      <c r="B355" s="2" t="str">
        <f aca="false">Telemetry!B355</f>
        <v>ISS-25544</v>
      </c>
      <c r="C355" s="2" t="n">
        <f aca="false">Telemetry!V355</f>
        <v>100</v>
      </c>
      <c r="D355" s="2" t="n">
        <f aca="false">MAX(0,MIN(100,100-ABS(Telemetry!Y355-20)*3))</f>
        <v>99.10648567</v>
      </c>
      <c r="E355" s="2" t="n">
        <f aca="false">MAX(0,MIN(100,100-ABS(Telemetry!AA355-90)*1.2))</f>
        <v>36.140820808</v>
      </c>
      <c r="F355" s="2" t="n">
        <f aca="false">IF(Telemetry!AB355="ON",95,100)</f>
        <v>100</v>
      </c>
      <c r="G355" s="2" t="n">
        <f aca="false">IF(OR(Channel_Anomalies!C355=1,Channel_Anomalies!D355=1,Channel_Anomalies!E355=1),1,0)</f>
        <v>0</v>
      </c>
      <c r="H355" s="2" t="str">
        <f aca="false">IF(Channel_Anomalies!C355=1,"temperature",IF(Channel_Anomalies!D355=1,"battery_voltage",IF(Channel_Anomalies!E355=1,"solar_power_input","")))</f>
        <v/>
      </c>
      <c r="I355" s="2" t="n">
        <f aca="false">IF(Channel_Anomalies!C355=1,0.9,IF(Channel_Anomalies!D355=1,0.85,IF(Channel_Anomalies!E355=1,0.75,0)))</f>
        <v>0</v>
      </c>
      <c r="J355" s="2" t="n">
        <f aca="false">MAX(0,MIN(100,0.35*C355+0.25*D355+0.25*E355+0.15*F355-IF(G355=1,12,0)))</f>
        <v>83.8118266195</v>
      </c>
      <c r="K355" s="2" t="str">
        <f aca="false">IF(J355&lt;40,"CRITICAL",IF(J355&lt;60,"HIGH",IF(J355&lt;80,"MED","LOW")))</f>
        <v>LOW</v>
      </c>
      <c r="L355" s="2" t="str">
        <f aca="false">"TWIN-"&amp;TEXT(M355,"000000")</f>
        <v>TWIN-000353</v>
      </c>
      <c r="M355" s="2" t="n">
        <f aca="false">ROW()-2</f>
        <v>353</v>
      </c>
      <c r="N355" s="2" t="s">
        <v>4374</v>
      </c>
      <c r="O355" s="2" t="n">
        <v>1</v>
      </c>
    </row>
    <row r="356" customFormat="false" ht="15" hidden="false" customHeight="false" outlineLevel="0" collapsed="false">
      <c r="A356" s="2" t="str">
        <f aca="false">Telemetry!A356</f>
        <v>2019-12-09T05:54:00Z</v>
      </c>
      <c r="B356" s="2" t="str">
        <f aca="false">Telemetry!B356</f>
        <v>ISS-25544</v>
      </c>
      <c r="C356" s="2" t="n">
        <f aca="false">Telemetry!V356</f>
        <v>100</v>
      </c>
      <c r="D356" s="2" t="n">
        <f aca="false">MAX(0,MIN(100,100-ABS(Telemetry!Y356-20)*3))</f>
        <v>98.35226437</v>
      </c>
      <c r="E356" s="2" t="n">
        <f aca="false">MAX(0,MIN(100,100-ABS(Telemetry!AA356-90)*1.2))</f>
        <v>33.994507216</v>
      </c>
      <c r="F356" s="2" t="n">
        <f aca="false">IF(Telemetry!AB356="ON",95,100)</f>
        <v>100</v>
      </c>
      <c r="G356" s="2" t="n">
        <f aca="false">IF(OR(Channel_Anomalies!C356=1,Channel_Anomalies!D356=1,Channel_Anomalies!E356=1),1,0)</f>
        <v>0</v>
      </c>
      <c r="H356" s="2" t="str">
        <f aca="false">IF(Channel_Anomalies!C356=1,"temperature",IF(Channel_Anomalies!D356=1,"battery_voltage",IF(Channel_Anomalies!E356=1,"solar_power_input","")))</f>
        <v/>
      </c>
      <c r="I356" s="2" t="n">
        <f aca="false">IF(Channel_Anomalies!C356=1,0.9,IF(Channel_Anomalies!D356=1,0.85,IF(Channel_Anomalies!E356=1,0.75,0)))</f>
        <v>0</v>
      </c>
      <c r="J356" s="2" t="n">
        <f aca="false">MAX(0,MIN(100,0.35*C356+0.25*D356+0.25*E356+0.15*F356-IF(G356=1,12,0)))</f>
        <v>83.0866928965</v>
      </c>
      <c r="K356" s="2" t="str">
        <f aca="false">IF(J356&lt;40,"CRITICAL",IF(J356&lt;60,"HIGH",IF(J356&lt;80,"MED","LOW")))</f>
        <v>LOW</v>
      </c>
      <c r="L356" s="2" t="str">
        <f aca="false">"TWIN-"&amp;TEXT(M356,"000000")</f>
        <v>TWIN-000354</v>
      </c>
      <c r="M356" s="2" t="n">
        <f aca="false">ROW()-2</f>
        <v>354</v>
      </c>
      <c r="N356" s="2" t="s">
        <v>4374</v>
      </c>
      <c r="O356" s="2" t="n">
        <v>1</v>
      </c>
    </row>
    <row r="357" customFormat="false" ht="15" hidden="false" customHeight="false" outlineLevel="0" collapsed="false">
      <c r="A357" s="2" t="str">
        <f aca="false">Telemetry!A357</f>
        <v>2019-12-09T05:55:00Z</v>
      </c>
      <c r="B357" s="2" t="str">
        <f aca="false">Telemetry!B357</f>
        <v>ISS-25544</v>
      </c>
      <c r="C357" s="2" t="n">
        <f aca="false">Telemetry!V357</f>
        <v>99.24732441</v>
      </c>
      <c r="D357" s="2" t="n">
        <f aca="false">MAX(0,MIN(100,100-ABS(Telemetry!Y357-20)*3))</f>
        <v>96.76722082</v>
      </c>
      <c r="E357" s="2" t="n">
        <f aca="false">MAX(0,MIN(100,100-ABS(Telemetry!AA357-90)*1.2))</f>
        <v>35.354113696</v>
      </c>
      <c r="F357" s="2" t="n">
        <f aca="false">IF(Telemetry!AB357="ON",95,100)</f>
        <v>100</v>
      </c>
      <c r="G357" s="2" t="n">
        <f aca="false">IF(OR(Channel_Anomalies!C357=1,Channel_Anomalies!D357=1,Channel_Anomalies!E357=1),1,0)</f>
        <v>0</v>
      </c>
      <c r="H357" s="2" t="str">
        <f aca="false">IF(Channel_Anomalies!C357=1,"temperature",IF(Channel_Anomalies!D357=1,"battery_voltage",IF(Channel_Anomalies!E357=1,"solar_power_input","")))</f>
        <v/>
      </c>
      <c r="I357" s="2" t="n">
        <f aca="false">IF(Channel_Anomalies!C357=1,0.9,IF(Channel_Anomalies!D357=1,0.85,IF(Channel_Anomalies!E357=1,0.75,0)))</f>
        <v>0</v>
      </c>
      <c r="J357" s="2" t="n">
        <f aca="false">MAX(0,MIN(100,0.35*C357+0.25*D357+0.25*E357+0.15*F357-IF(G357=1,12,0)))</f>
        <v>82.7668971725</v>
      </c>
      <c r="K357" s="2" t="str">
        <f aca="false">IF(J357&lt;40,"CRITICAL",IF(J357&lt;60,"HIGH",IF(J357&lt;80,"MED","LOW")))</f>
        <v>LOW</v>
      </c>
      <c r="L357" s="2" t="str">
        <f aca="false">"TWIN-"&amp;TEXT(M357,"000000")</f>
        <v>TWIN-000355</v>
      </c>
      <c r="M357" s="2" t="n">
        <f aca="false">ROW()-2</f>
        <v>355</v>
      </c>
      <c r="N357" s="2" t="s">
        <v>4374</v>
      </c>
      <c r="O357" s="2" t="n">
        <v>1</v>
      </c>
    </row>
    <row r="358" customFormat="false" ht="15" hidden="false" customHeight="false" outlineLevel="0" collapsed="false">
      <c r="A358" s="2" t="str">
        <f aca="false">Telemetry!A358</f>
        <v>2019-12-09T05:56:00Z</v>
      </c>
      <c r="B358" s="2" t="str">
        <f aca="false">Telemetry!B358</f>
        <v>ISS-25544</v>
      </c>
      <c r="C358" s="2" t="n">
        <f aca="false">Telemetry!V358</f>
        <v>98.52760228</v>
      </c>
      <c r="D358" s="2" t="n">
        <f aca="false">MAX(0,MIN(100,100-ABS(Telemetry!Y358-20)*3))</f>
        <v>93.96048226</v>
      </c>
      <c r="E358" s="2" t="n">
        <f aca="false">MAX(0,MIN(100,100-ABS(Telemetry!AA358-90)*1.2))</f>
        <v>34.399434088</v>
      </c>
      <c r="F358" s="2" t="n">
        <f aca="false">IF(Telemetry!AB358="ON",95,100)</f>
        <v>100</v>
      </c>
      <c r="G358" s="2" t="n">
        <f aca="false">IF(OR(Channel_Anomalies!C358=1,Channel_Anomalies!D358=1,Channel_Anomalies!E358=1),1,0)</f>
        <v>0</v>
      </c>
      <c r="H358" s="2" t="str">
        <f aca="false">IF(Channel_Anomalies!C358=1,"temperature",IF(Channel_Anomalies!D358=1,"battery_voltage",IF(Channel_Anomalies!E358=1,"solar_power_input","")))</f>
        <v/>
      </c>
      <c r="I358" s="2" t="n">
        <f aca="false">IF(Channel_Anomalies!C358=1,0.9,IF(Channel_Anomalies!D358=1,0.85,IF(Channel_Anomalies!E358=1,0.75,0)))</f>
        <v>0</v>
      </c>
      <c r="J358" s="2" t="n">
        <f aca="false">MAX(0,MIN(100,0.35*C358+0.25*D358+0.25*E358+0.15*F358-IF(G358=1,12,0)))</f>
        <v>81.574639885</v>
      </c>
      <c r="K358" s="2" t="str">
        <f aca="false">IF(J358&lt;40,"CRITICAL",IF(J358&lt;60,"HIGH",IF(J358&lt;80,"MED","LOW")))</f>
        <v>LOW</v>
      </c>
      <c r="L358" s="2" t="str">
        <f aca="false">"TWIN-"&amp;TEXT(M358,"000000")</f>
        <v>TWIN-000356</v>
      </c>
      <c r="M358" s="2" t="n">
        <f aca="false">ROW()-2</f>
        <v>356</v>
      </c>
      <c r="N358" s="2" t="s">
        <v>4374</v>
      </c>
      <c r="O358" s="2" t="n">
        <v>1</v>
      </c>
    </row>
    <row r="359" customFormat="false" ht="15" hidden="false" customHeight="false" outlineLevel="0" collapsed="false">
      <c r="A359" s="2" t="str">
        <f aca="false">Telemetry!A359</f>
        <v>2019-12-09T05:57:00Z</v>
      </c>
      <c r="B359" s="2" t="str">
        <f aca="false">Telemetry!B359</f>
        <v>ISS-25544</v>
      </c>
      <c r="C359" s="2" t="n">
        <f aca="false">Telemetry!V359</f>
        <v>97.8041965</v>
      </c>
      <c r="D359" s="2" t="n">
        <f aca="false">MAX(0,MIN(100,100-ABS(Telemetry!Y359-20)*3))</f>
        <v>88.74068266</v>
      </c>
      <c r="E359" s="2" t="n">
        <f aca="false">MAX(0,MIN(100,100-ABS(Telemetry!AA359-90)*1.2))</f>
        <v>33.668173084</v>
      </c>
      <c r="F359" s="2" t="n">
        <f aca="false">IF(Telemetry!AB359="ON",95,100)</f>
        <v>100</v>
      </c>
      <c r="G359" s="2" t="n">
        <f aca="false">IF(OR(Channel_Anomalies!C359=1,Channel_Anomalies!D359=1,Channel_Anomalies!E359=1),1,0)</f>
        <v>0</v>
      </c>
      <c r="H359" s="2" t="str">
        <f aca="false">IF(Channel_Anomalies!C359=1,"temperature",IF(Channel_Anomalies!D359=1,"battery_voltage",IF(Channel_Anomalies!E359=1,"solar_power_input","")))</f>
        <v/>
      </c>
      <c r="I359" s="2" t="n">
        <f aca="false">IF(Channel_Anomalies!C359=1,0.9,IF(Channel_Anomalies!D359=1,0.85,IF(Channel_Anomalies!E359=1,0.75,0)))</f>
        <v>0</v>
      </c>
      <c r="J359" s="2" t="n">
        <f aca="false">MAX(0,MIN(100,0.35*C359+0.25*D359+0.25*E359+0.15*F359-IF(G359=1,12,0)))</f>
        <v>79.833682711</v>
      </c>
      <c r="K359" s="2" t="str">
        <f aca="false">IF(J359&lt;40,"CRITICAL",IF(J359&lt;60,"HIGH",IF(J359&lt;80,"MED","LOW")))</f>
        <v>MED</v>
      </c>
      <c r="L359" s="2" t="str">
        <f aca="false">"TWIN-"&amp;TEXT(M359,"000000")</f>
        <v>TWIN-000357</v>
      </c>
      <c r="M359" s="2" t="n">
        <f aca="false">ROW()-2</f>
        <v>357</v>
      </c>
      <c r="N359" s="2" t="s">
        <v>4374</v>
      </c>
      <c r="O359" s="2" t="n">
        <v>1</v>
      </c>
    </row>
    <row r="360" customFormat="false" ht="15" hidden="false" customHeight="false" outlineLevel="0" collapsed="false">
      <c r="A360" s="2" t="str">
        <f aca="false">Telemetry!A360</f>
        <v>2019-12-09T05:58:00Z</v>
      </c>
      <c r="B360" s="2" t="str">
        <f aca="false">Telemetry!B360</f>
        <v>ISS-25544</v>
      </c>
      <c r="C360" s="2" t="n">
        <f aca="false">Telemetry!V360</f>
        <v>97.07749968</v>
      </c>
      <c r="D360" s="2" t="n">
        <f aca="false">MAX(0,MIN(100,100-ABS(Telemetry!Y360-20)*3))</f>
        <v>85.1617792</v>
      </c>
      <c r="E360" s="2" t="n">
        <f aca="false">MAX(0,MIN(100,100-ABS(Telemetry!AA360-90)*1.2))</f>
        <v>33.857736976</v>
      </c>
      <c r="F360" s="2" t="n">
        <f aca="false">IF(Telemetry!AB360="ON",95,100)</f>
        <v>100</v>
      </c>
      <c r="G360" s="2" t="n">
        <f aca="false">IF(OR(Channel_Anomalies!C360=1,Channel_Anomalies!D360=1,Channel_Anomalies!E360=1),1,0)</f>
        <v>0</v>
      </c>
      <c r="H360" s="2" t="str">
        <f aca="false">IF(Channel_Anomalies!C360=1,"temperature",IF(Channel_Anomalies!D360=1,"battery_voltage",IF(Channel_Anomalies!E360=1,"solar_power_input","")))</f>
        <v/>
      </c>
      <c r="I360" s="2" t="n">
        <f aca="false">IF(Channel_Anomalies!C360=1,0.9,IF(Channel_Anomalies!D360=1,0.85,IF(Channel_Anomalies!E360=1,0.75,0)))</f>
        <v>0</v>
      </c>
      <c r="J360" s="2" t="n">
        <f aca="false">MAX(0,MIN(100,0.35*C360+0.25*D360+0.25*E360+0.15*F360-IF(G360=1,12,0)))</f>
        <v>78.732003932</v>
      </c>
      <c r="K360" s="2" t="str">
        <f aca="false">IF(J360&lt;40,"CRITICAL",IF(J360&lt;60,"HIGH",IF(J360&lt;80,"MED","LOW")))</f>
        <v>MED</v>
      </c>
      <c r="L360" s="2" t="str">
        <f aca="false">"TWIN-"&amp;TEXT(M360,"000000")</f>
        <v>TWIN-000358</v>
      </c>
      <c r="M360" s="2" t="n">
        <f aca="false">ROW()-2</f>
        <v>358</v>
      </c>
      <c r="N360" s="2" t="s">
        <v>4374</v>
      </c>
      <c r="O360" s="2" t="n">
        <v>1</v>
      </c>
    </row>
    <row r="361" customFormat="false" ht="15" hidden="false" customHeight="false" outlineLevel="0" collapsed="false">
      <c r="A361" s="2" t="str">
        <f aca="false">Telemetry!A361</f>
        <v>2019-12-09T05:59:00Z</v>
      </c>
      <c r="B361" s="2" t="str">
        <f aca="false">Telemetry!B361</f>
        <v>ISS-25544</v>
      </c>
      <c r="C361" s="2" t="n">
        <f aca="false">Telemetry!V361</f>
        <v>96.36563598</v>
      </c>
      <c r="D361" s="2" t="n">
        <f aca="false">MAX(0,MIN(100,100-ABS(Telemetry!Y361-20)*3))</f>
        <v>80.51371387</v>
      </c>
      <c r="E361" s="2" t="n">
        <f aca="false">MAX(0,MIN(100,100-ABS(Telemetry!AA361-90)*1.2))</f>
        <v>33.003348772</v>
      </c>
      <c r="F361" s="2" t="n">
        <f aca="false">IF(Telemetry!AB361="ON",95,100)</f>
        <v>100</v>
      </c>
      <c r="G361" s="2" t="n">
        <f aca="false">IF(OR(Channel_Anomalies!C361=1,Channel_Anomalies!D361=1,Channel_Anomalies!E361=1),1,0)</f>
        <v>0</v>
      </c>
      <c r="H361" s="2" t="str">
        <f aca="false">IF(Channel_Anomalies!C361=1,"temperature",IF(Channel_Anomalies!D361=1,"battery_voltage",IF(Channel_Anomalies!E361=1,"solar_power_input","")))</f>
        <v/>
      </c>
      <c r="I361" s="2" t="n">
        <f aca="false">IF(Channel_Anomalies!C361=1,0.9,IF(Channel_Anomalies!D361=1,0.85,IF(Channel_Anomalies!E361=1,0.75,0)))</f>
        <v>0</v>
      </c>
      <c r="J361" s="2" t="n">
        <f aca="false">MAX(0,MIN(100,0.35*C361+0.25*D361+0.25*E361+0.15*F361-IF(G361=1,12,0)))</f>
        <v>77.1072382535</v>
      </c>
      <c r="K361" s="2" t="str">
        <f aca="false">IF(J361&lt;40,"CRITICAL",IF(J361&lt;60,"HIGH",IF(J361&lt;80,"MED","LOW")))</f>
        <v>MED</v>
      </c>
      <c r="L361" s="2" t="str">
        <f aca="false">"TWIN-"&amp;TEXT(M361,"000000")</f>
        <v>TWIN-000359</v>
      </c>
      <c r="M361" s="2" t="n">
        <f aca="false">ROW()-2</f>
        <v>359</v>
      </c>
      <c r="N361" s="2" t="s">
        <v>4374</v>
      </c>
      <c r="O361" s="2" t="n">
        <v>1</v>
      </c>
    </row>
    <row r="362" customFormat="false" ht="15" hidden="false" customHeight="false" outlineLevel="0" collapsed="false">
      <c r="A362" s="2" t="str">
        <f aca="false">Telemetry!A362</f>
        <v>2019-12-09T06:00:00Z</v>
      </c>
      <c r="B362" s="2" t="str">
        <f aca="false">Telemetry!B362</f>
        <v>ISS-25544</v>
      </c>
      <c r="C362" s="2" t="n">
        <f aca="false">Telemetry!V362</f>
        <v>95.6178505</v>
      </c>
      <c r="D362" s="2" t="n">
        <f aca="false">MAX(0,MIN(100,100-ABS(Telemetry!Y362-20)*3))</f>
        <v>77.28630163</v>
      </c>
      <c r="E362" s="2" t="n">
        <f aca="false">MAX(0,MIN(100,100-ABS(Telemetry!AA362-90)*1.2))</f>
        <v>35.439139732</v>
      </c>
      <c r="F362" s="2" t="n">
        <f aca="false">IF(Telemetry!AB362="ON",95,100)</f>
        <v>100</v>
      </c>
      <c r="G362" s="2" t="n">
        <f aca="false">IF(OR(Channel_Anomalies!C362=1,Channel_Anomalies!D362=1,Channel_Anomalies!E362=1),1,0)</f>
        <v>0</v>
      </c>
      <c r="H362" s="2" t="str">
        <f aca="false">IF(Channel_Anomalies!C362=1,"temperature",IF(Channel_Anomalies!D362=1,"battery_voltage",IF(Channel_Anomalies!E362=1,"solar_power_input","")))</f>
        <v/>
      </c>
      <c r="I362" s="2" t="n">
        <f aca="false">IF(Channel_Anomalies!C362=1,0.9,IF(Channel_Anomalies!D362=1,0.85,IF(Channel_Anomalies!E362=1,0.75,0)))</f>
        <v>0</v>
      </c>
      <c r="J362" s="2" t="n">
        <f aca="false">MAX(0,MIN(100,0.35*C362+0.25*D362+0.25*E362+0.15*F362-IF(G362=1,12,0)))</f>
        <v>76.6476080155</v>
      </c>
      <c r="K362" s="2" t="str">
        <f aca="false">IF(J362&lt;40,"CRITICAL",IF(J362&lt;60,"HIGH",IF(J362&lt;80,"MED","LOW")))</f>
        <v>MED</v>
      </c>
      <c r="L362" s="2" t="str">
        <f aca="false">"TWIN-"&amp;TEXT(M362,"000000")</f>
        <v>TWIN-000360</v>
      </c>
      <c r="M362" s="2" t="n">
        <f aca="false">ROW()-2</f>
        <v>360</v>
      </c>
      <c r="N362" s="2" t="s">
        <v>4374</v>
      </c>
      <c r="O362" s="2" t="n">
        <v>1</v>
      </c>
    </row>
    <row r="363" customFormat="false" ht="15" hidden="false" customHeight="false" outlineLevel="0" collapsed="false">
      <c r="A363" s="2" t="str">
        <f aca="false">Telemetry!A363</f>
        <v>2019-12-09T06:01:00Z</v>
      </c>
      <c r="B363" s="2" t="str">
        <f aca="false">Telemetry!B363</f>
        <v>ISS-25544</v>
      </c>
      <c r="C363" s="2" t="n">
        <f aca="false">Telemetry!V363</f>
        <v>94.90917925</v>
      </c>
      <c r="D363" s="2" t="n">
        <f aca="false">MAX(0,MIN(100,100-ABS(Telemetry!Y363-20)*3))</f>
        <v>74.13737287</v>
      </c>
      <c r="E363" s="2" t="n">
        <f aca="false">MAX(0,MIN(100,100-ABS(Telemetry!AA363-90)*1.2))</f>
        <v>32.819464396</v>
      </c>
      <c r="F363" s="2" t="n">
        <f aca="false">IF(Telemetry!AB363="ON",95,100)</f>
        <v>100</v>
      </c>
      <c r="G363" s="2" t="n">
        <f aca="false">IF(OR(Channel_Anomalies!C363=1,Channel_Anomalies!D363=1,Channel_Anomalies!E363=1),1,0)</f>
        <v>0</v>
      </c>
      <c r="H363" s="2" t="str">
        <f aca="false">IF(Channel_Anomalies!C363=1,"temperature",IF(Channel_Anomalies!D363=1,"battery_voltage",IF(Channel_Anomalies!E363=1,"solar_power_input","")))</f>
        <v/>
      </c>
      <c r="I363" s="2" t="n">
        <f aca="false">IF(Channel_Anomalies!C363=1,0.9,IF(Channel_Anomalies!D363=1,0.85,IF(Channel_Anomalies!E363=1,0.75,0)))</f>
        <v>0</v>
      </c>
      <c r="J363" s="2" t="n">
        <f aca="false">MAX(0,MIN(100,0.35*C363+0.25*D363+0.25*E363+0.15*F363-IF(G363=1,12,0)))</f>
        <v>74.957422054</v>
      </c>
      <c r="K363" s="2" t="str">
        <f aca="false">IF(J363&lt;40,"CRITICAL",IF(J363&lt;60,"HIGH",IF(J363&lt;80,"MED","LOW")))</f>
        <v>MED</v>
      </c>
      <c r="L363" s="2" t="str">
        <f aca="false">"TWIN-"&amp;TEXT(M363,"000000")</f>
        <v>TWIN-000361</v>
      </c>
      <c r="M363" s="2" t="n">
        <f aca="false">ROW()-2</f>
        <v>361</v>
      </c>
      <c r="N363" s="2" t="s">
        <v>4374</v>
      </c>
      <c r="O363" s="2" t="n">
        <v>1</v>
      </c>
    </row>
    <row r="364" customFormat="false" ht="15" hidden="false" customHeight="false" outlineLevel="0" collapsed="false">
      <c r="A364" s="2" t="str">
        <f aca="false">Telemetry!A364</f>
        <v>2019-12-09T06:02:00Z</v>
      </c>
      <c r="B364" s="2" t="str">
        <f aca="false">Telemetry!B364</f>
        <v>ISS-25544</v>
      </c>
      <c r="C364" s="2" t="n">
        <f aca="false">Telemetry!V364</f>
        <v>94.21756117</v>
      </c>
      <c r="D364" s="2" t="n">
        <f aca="false">MAX(0,MIN(100,100-ABS(Telemetry!Y364-20)*3))</f>
        <v>70.72610032</v>
      </c>
      <c r="E364" s="2" t="n">
        <f aca="false">MAX(0,MIN(100,100-ABS(Telemetry!AA364-90)*1.2))</f>
        <v>33.011810584</v>
      </c>
      <c r="F364" s="2" t="n">
        <f aca="false">IF(Telemetry!AB364="ON",95,100)</f>
        <v>100</v>
      </c>
      <c r="G364" s="2" t="n">
        <f aca="false">IF(OR(Channel_Anomalies!C364=1,Channel_Anomalies!D364=1,Channel_Anomalies!E364=1),1,0)</f>
        <v>0</v>
      </c>
      <c r="H364" s="2" t="str">
        <f aca="false">IF(Channel_Anomalies!C364=1,"temperature",IF(Channel_Anomalies!D364=1,"battery_voltage",IF(Channel_Anomalies!E364=1,"solar_power_input","")))</f>
        <v/>
      </c>
      <c r="I364" s="2" t="n">
        <f aca="false">IF(Channel_Anomalies!C364=1,0.9,IF(Channel_Anomalies!D364=1,0.85,IF(Channel_Anomalies!E364=1,0.75,0)))</f>
        <v>0</v>
      </c>
      <c r="J364" s="2" t="n">
        <f aca="false">MAX(0,MIN(100,0.35*C364+0.25*D364+0.25*E364+0.15*F364-IF(G364=1,12,0)))</f>
        <v>73.9106241355</v>
      </c>
      <c r="K364" s="2" t="str">
        <f aca="false">IF(J364&lt;40,"CRITICAL",IF(J364&lt;60,"HIGH",IF(J364&lt;80,"MED","LOW")))</f>
        <v>MED</v>
      </c>
      <c r="L364" s="2" t="str">
        <f aca="false">"TWIN-"&amp;TEXT(M364,"000000")</f>
        <v>TWIN-000362</v>
      </c>
      <c r="M364" s="2" t="n">
        <f aca="false">ROW()-2</f>
        <v>362</v>
      </c>
      <c r="N364" s="2" t="s">
        <v>4374</v>
      </c>
      <c r="O364" s="2" t="n">
        <v>1</v>
      </c>
    </row>
    <row r="365" customFormat="false" ht="15" hidden="false" customHeight="false" outlineLevel="0" collapsed="false">
      <c r="A365" s="2" t="str">
        <f aca="false">Telemetry!A365</f>
        <v>2019-12-09T06:03:00Z</v>
      </c>
      <c r="B365" s="2" t="str">
        <f aca="false">Telemetry!B365</f>
        <v>ISS-25544</v>
      </c>
      <c r="C365" s="2" t="n">
        <f aca="false">Telemetry!V365</f>
        <v>93.46416161</v>
      </c>
      <c r="D365" s="2" t="n">
        <f aca="false">MAX(0,MIN(100,100-ABS(Telemetry!Y365-20)*3))</f>
        <v>66.910589884</v>
      </c>
      <c r="E365" s="2" t="n">
        <f aca="false">MAX(0,MIN(100,100-ABS(Telemetry!AA365-90)*1.2))</f>
        <v>35.395815076</v>
      </c>
      <c r="F365" s="2" t="n">
        <f aca="false">IF(Telemetry!AB365="ON",95,100)</f>
        <v>100</v>
      </c>
      <c r="G365" s="2" t="n">
        <f aca="false">IF(OR(Channel_Anomalies!C365=1,Channel_Anomalies!D365=1,Channel_Anomalies!E365=1),1,0)</f>
        <v>0</v>
      </c>
      <c r="H365" s="2" t="str">
        <f aca="false">IF(Channel_Anomalies!C365=1,"temperature",IF(Channel_Anomalies!D365=1,"battery_voltage",IF(Channel_Anomalies!E365=1,"solar_power_input","")))</f>
        <v/>
      </c>
      <c r="I365" s="2" t="n">
        <f aca="false">IF(Channel_Anomalies!C365=1,0.9,IF(Channel_Anomalies!D365=1,0.85,IF(Channel_Anomalies!E365=1,0.75,0)))</f>
        <v>0</v>
      </c>
      <c r="J365" s="2" t="n">
        <f aca="false">MAX(0,MIN(100,0.35*C365+0.25*D365+0.25*E365+0.15*F365-IF(G365=1,12,0)))</f>
        <v>73.2890578035</v>
      </c>
      <c r="K365" s="2" t="str">
        <f aca="false">IF(J365&lt;40,"CRITICAL",IF(J365&lt;60,"HIGH",IF(J365&lt;80,"MED","LOW")))</f>
        <v>MED</v>
      </c>
      <c r="L365" s="2" t="str">
        <f aca="false">"TWIN-"&amp;TEXT(M365,"000000")</f>
        <v>TWIN-000363</v>
      </c>
      <c r="M365" s="2" t="n">
        <f aca="false">ROW()-2</f>
        <v>363</v>
      </c>
      <c r="N365" s="2" t="s">
        <v>4374</v>
      </c>
      <c r="O365" s="2" t="n">
        <v>1</v>
      </c>
    </row>
    <row r="366" customFormat="false" ht="15" hidden="false" customHeight="false" outlineLevel="0" collapsed="false">
      <c r="A366" s="2" t="str">
        <f aca="false">Telemetry!A366</f>
        <v>2019-12-09T06:04:00Z</v>
      </c>
      <c r="B366" s="2" t="str">
        <f aca="false">Telemetry!B366</f>
        <v>ISS-25544</v>
      </c>
      <c r="C366" s="2" t="n">
        <f aca="false">Telemetry!V366</f>
        <v>92.75083146</v>
      </c>
      <c r="D366" s="2" t="n">
        <f aca="false">MAX(0,MIN(100,100-ABS(Telemetry!Y366-20)*3))</f>
        <v>65.783388649</v>
      </c>
      <c r="E366" s="2" t="n">
        <f aca="false">MAX(0,MIN(100,100-ABS(Telemetry!AA366-90)*1.2))</f>
        <v>33.087816664</v>
      </c>
      <c r="F366" s="2" t="n">
        <f aca="false">IF(Telemetry!AB366="ON",95,100)</f>
        <v>100</v>
      </c>
      <c r="G366" s="2" t="n">
        <f aca="false">IF(OR(Channel_Anomalies!C366=1,Channel_Anomalies!D366=1,Channel_Anomalies!E366=1),1,0)</f>
        <v>0</v>
      </c>
      <c r="H366" s="2" t="str">
        <f aca="false">IF(Channel_Anomalies!C366=1,"temperature",IF(Channel_Anomalies!D366=1,"battery_voltage",IF(Channel_Anomalies!E366=1,"solar_power_input","")))</f>
        <v/>
      </c>
      <c r="I366" s="2" t="n">
        <f aca="false">IF(Channel_Anomalies!C366=1,0.9,IF(Channel_Anomalies!D366=1,0.85,IF(Channel_Anomalies!E366=1,0.75,0)))</f>
        <v>0</v>
      </c>
      <c r="J366" s="2" t="n">
        <f aca="false">MAX(0,MIN(100,0.35*C366+0.25*D366+0.25*E366+0.15*F366-IF(G366=1,12,0)))</f>
        <v>72.18059233925</v>
      </c>
      <c r="K366" s="2" t="str">
        <f aca="false">IF(J366&lt;40,"CRITICAL",IF(J366&lt;60,"HIGH",IF(J366&lt;80,"MED","LOW")))</f>
        <v>MED</v>
      </c>
      <c r="L366" s="2" t="str">
        <f aca="false">"TWIN-"&amp;TEXT(M366,"000000")</f>
        <v>TWIN-000364</v>
      </c>
      <c r="M366" s="2" t="n">
        <f aca="false">ROW()-2</f>
        <v>364</v>
      </c>
      <c r="N366" s="2" t="s">
        <v>4374</v>
      </c>
      <c r="O366" s="2" t="n">
        <v>1</v>
      </c>
    </row>
    <row r="367" customFormat="false" ht="15" hidden="false" customHeight="false" outlineLevel="0" collapsed="false">
      <c r="A367" s="2" t="str">
        <f aca="false">Telemetry!A367</f>
        <v>2019-12-09T06:05:00Z</v>
      </c>
      <c r="B367" s="2" t="str">
        <f aca="false">Telemetry!B367</f>
        <v>ISS-25544</v>
      </c>
      <c r="C367" s="2" t="n">
        <f aca="false">Telemetry!V367</f>
        <v>92.04584828</v>
      </c>
      <c r="D367" s="2" t="n">
        <f aca="false">MAX(0,MIN(100,100-ABS(Telemetry!Y367-20)*3))</f>
        <v>62.685597187</v>
      </c>
      <c r="E367" s="2" t="n">
        <f aca="false">MAX(0,MIN(100,100-ABS(Telemetry!AA367-90)*1.2))</f>
        <v>32.607030724</v>
      </c>
      <c r="F367" s="2" t="n">
        <f aca="false">IF(Telemetry!AB367="ON",95,100)</f>
        <v>100</v>
      </c>
      <c r="G367" s="2" t="n">
        <f aca="false">IF(OR(Channel_Anomalies!C367=1,Channel_Anomalies!D367=1,Channel_Anomalies!E367=1),1,0)</f>
        <v>0</v>
      </c>
      <c r="H367" s="2" t="str">
        <f aca="false">IF(Channel_Anomalies!C367=1,"temperature",IF(Channel_Anomalies!D367=1,"battery_voltage",IF(Channel_Anomalies!E367=1,"solar_power_input","")))</f>
        <v/>
      </c>
      <c r="I367" s="2" t="n">
        <f aca="false">IF(Channel_Anomalies!C367=1,0.9,IF(Channel_Anomalies!D367=1,0.85,IF(Channel_Anomalies!E367=1,0.75,0)))</f>
        <v>0</v>
      </c>
      <c r="J367" s="2" t="n">
        <f aca="false">MAX(0,MIN(100,0.35*C367+0.25*D367+0.25*E367+0.15*F367-IF(G367=1,12,0)))</f>
        <v>71.03920387575</v>
      </c>
      <c r="K367" s="2" t="str">
        <f aca="false">IF(J367&lt;40,"CRITICAL",IF(J367&lt;60,"HIGH",IF(J367&lt;80,"MED","LOW")))</f>
        <v>MED</v>
      </c>
      <c r="L367" s="2" t="str">
        <f aca="false">"TWIN-"&amp;TEXT(M367,"000000")</f>
        <v>TWIN-000365</v>
      </c>
      <c r="M367" s="2" t="n">
        <f aca="false">ROW()-2</f>
        <v>365</v>
      </c>
      <c r="N367" s="2" t="s">
        <v>4374</v>
      </c>
      <c r="O367" s="2" t="n">
        <v>1</v>
      </c>
    </row>
    <row r="368" customFormat="false" ht="15" hidden="false" customHeight="false" outlineLevel="0" collapsed="false">
      <c r="A368" s="2" t="str">
        <f aca="false">Telemetry!A368</f>
        <v>2019-12-09T06:06:00Z</v>
      </c>
      <c r="B368" s="2" t="str">
        <f aca="false">Telemetry!B368</f>
        <v>ISS-25544</v>
      </c>
      <c r="C368" s="2" t="n">
        <f aca="false">Telemetry!V368</f>
        <v>91.33547196</v>
      </c>
      <c r="D368" s="2" t="n">
        <f aca="false">MAX(0,MIN(100,100-ABS(Telemetry!Y368-20)*3))</f>
        <v>61.411683697</v>
      </c>
      <c r="E368" s="2" t="n">
        <f aca="false">MAX(0,MIN(100,100-ABS(Telemetry!AA368-90)*1.2))</f>
        <v>32.91767656</v>
      </c>
      <c r="F368" s="2" t="n">
        <f aca="false">IF(Telemetry!AB368="ON",95,100)</f>
        <v>100</v>
      </c>
      <c r="G368" s="2" t="n">
        <f aca="false">IF(OR(Channel_Anomalies!C368=1,Channel_Anomalies!D368=1,Channel_Anomalies!E368=1),1,0)</f>
        <v>0</v>
      </c>
      <c r="H368" s="2" t="str">
        <f aca="false">IF(Channel_Anomalies!C368=1,"temperature",IF(Channel_Anomalies!D368=1,"battery_voltage",IF(Channel_Anomalies!E368=1,"solar_power_input","")))</f>
        <v/>
      </c>
      <c r="I368" s="2" t="n">
        <f aca="false">IF(Channel_Anomalies!C368=1,0.9,IF(Channel_Anomalies!D368=1,0.85,IF(Channel_Anomalies!E368=1,0.75,0)))</f>
        <v>0</v>
      </c>
      <c r="J368" s="2" t="n">
        <f aca="false">MAX(0,MIN(100,0.35*C368+0.25*D368+0.25*E368+0.15*F368-IF(G368=1,12,0)))</f>
        <v>70.54975525025</v>
      </c>
      <c r="K368" s="2" t="str">
        <f aca="false">IF(J368&lt;40,"CRITICAL",IF(J368&lt;60,"HIGH",IF(J368&lt;80,"MED","LOW")))</f>
        <v>MED</v>
      </c>
      <c r="L368" s="2" t="str">
        <f aca="false">"TWIN-"&amp;TEXT(M368,"000000")</f>
        <v>TWIN-000366</v>
      </c>
      <c r="M368" s="2" t="n">
        <f aca="false">ROW()-2</f>
        <v>366</v>
      </c>
      <c r="N368" s="2" t="s">
        <v>4374</v>
      </c>
      <c r="O368" s="2" t="n">
        <v>1</v>
      </c>
    </row>
    <row r="369" customFormat="false" ht="15" hidden="false" customHeight="false" outlineLevel="0" collapsed="false">
      <c r="A369" s="2" t="str">
        <f aca="false">Telemetry!A369</f>
        <v>2019-12-09T06:07:00Z</v>
      </c>
      <c r="B369" s="2" t="str">
        <f aca="false">Telemetry!B369</f>
        <v>ISS-25544</v>
      </c>
      <c r="C369" s="2" t="n">
        <f aca="false">Telemetry!V369</f>
        <v>90.59985615</v>
      </c>
      <c r="D369" s="2" t="n">
        <f aca="false">MAX(0,MIN(100,100-ABS(Telemetry!Y369-20)*3))</f>
        <v>60.619493776</v>
      </c>
      <c r="E369" s="2" t="n">
        <f aca="false">MAX(0,MIN(100,100-ABS(Telemetry!AA369-90)*1.2))</f>
        <v>34.37147026</v>
      </c>
      <c r="F369" s="2" t="n">
        <f aca="false">IF(Telemetry!AB369="ON",95,100)</f>
        <v>100</v>
      </c>
      <c r="G369" s="2" t="n">
        <f aca="false">IF(OR(Channel_Anomalies!C369=1,Channel_Anomalies!D369=1,Channel_Anomalies!E369=1),1,0)</f>
        <v>0</v>
      </c>
      <c r="H369" s="2" t="str">
        <f aca="false">IF(Channel_Anomalies!C369=1,"temperature",IF(Channel_Anomalies!D369=1,"battery_voltage",IF(Channel_Anomalies!E369=1,"solar_power_input","")))</f>
        <v/>
      </c>
      <c r="I369" s="2" t="n">
        <f aca="false">IF(Channel_Anomalies!C369=1,0.9,IF(Channel_Anomalies!D369=1,0.85,IF(Channel_Anomalies!E369=1,0.75,0)))</f>
        <v>0</v>
      </c>
      <c r="J369" s="2" t="n">
        <f aca="false">MAX(0,MIN(100,0.35*C369+0.25*D369+0.25*E369+0.15*F369-IF(G369=1,12,0)))</f>
        <v>70.4576906615</v>
      </c>
      <c r="K369" s="2" t="str">
        <f aca="false">IF(J369&lt;40,"CRITICAL",IF(J369&lt;60,"HIGH",IF(J369&lt;80,"MED","LOW")))</f>
        <v>MED</v>
      </c>
      <c r="L369" s="2" t="str">
        <f aca="false">"TWIN-"&amp;TEXT(M369,"000000")</f>
        <v>TWIN-000367</v>
      </c>
      <c r="M369" s="2" t="n">
        <f aca="false">ROW()-2</f>
        <v>367</v>
      </c>
      <c r="N369" s="2" t="s">
        <v>4374</v>
      </c>
      <c r="O369" s="2" t="n">
        <v>1</v>
      </c>
    </row>
    <row r="370" customFormat="false" ht="15" hidden="false" customHeight="false" outlineLevel="0" collapsed="false">
      <c r="A370" s="2" t="str">
        <f aca="false">Telemetry!A370</f>
        <v>2019-12-09T06:08:00Z</v>
      </c>
      <c r="B370" s="2" t="str">
        <f aca="false">Telemetry!B370</f>
        <v>ISS-25544</v>
      </c>
      <c r="C370" s="2" t="n">
        <f aca="false">Telemetry!V370</f>
        <v>89.83498889</v>
      </c>
      <c r="D370" s="2" t="n">
        <f aca="false">MAX(0,MIN(100,100-ABS(Telemetry!Y370-20)*3))</f>
        <v>59.041945216</v>
      </c>
      <c r="E370" s="2" t="n">
        <f aca="false">MAX(0,MIN(100,100-ABS(Telemetry!AA370-90)*1.2))</f>
        <v>36.056354416</v>
      </c>
      <c r="F370" s="2" t="n">
        <f aca="false">IF(Telemetry!AB370="ON",95,100)</f>
        <v>100</v>
      </c>
      <c r="G370" s="2" t="n">
        <f aca="false">IF(OR(Channel_Anomalies!C370=1,Channel_Anomalies!D370=1,Channel_Anomalies!E370=1),1,0)</f>
        <v>0</v>
      </c>
      <c r="H370" s="2" t="str">
        <f aca="false">IF(Channel_Anomalies!C370=1,"temperature",IF(Channel_Anomalies!D370=1,"battery_voltage",IF(Channel_Anomalies!E370=1,"solar_power_input","")))</f>
        <v/>
      </c>
      <c r="I370" s="2" t="n">
        <f aca="false">IF(Channel_Anomalies!C370=1,0.9,IF(Channel_Anomalies!D370=1,0.85,IF(Channel_Anomalies!E370=1,0.75,0)))</f>
        <v>0</v>
      </c>
      <c r="J370" s="2" t="n">
        <f aca="false">MAX(0,MIN(100,0.35*C370+0.25*D370+0.25*E370+0.15*F370-IF(G370=1,12,0)))</f>
        <v>70.2168210195</v>
      </c>
      <c r="K370" s="2" t="str">
        <f aca="false">IF(J370&lt;40,"CRITICAL",IF(J370&lt;60,"HIGH",IF(J370&lt;80,"MED","LOW")))</f>
        <v>MED</v>
      </c>
      <c r="L370" s="2" t="str">
        <f aca="false">"TWIN-"&amp;TEXT(M370,"000000")</f>
        <v>TWIN-000368</v>
      </c>
      <c r="M370" s="2" t="n">
        <f aca="false">ROW()-2</f>
        <v>368</v>
      </c>
      <c r="N370" s="2" t="s">
        <v>4374</v>
      </c>
      <c r="O370" s="2" t="n">
        <v>1</v>
      </c>
    </row>
    <row r="371" customFormat="false" ht="15" hidden="false" customHeight="false" outlineLevel="0" collapsed="false">
      <c r="A371" s="2" t="str">
        <f aca="false">Telemetry!A371</f>
        <v>2019-12-09T06:09:00Z</v>
      </c>
      <c r="B371" s="2" t="str">
        <f aca="false">Telemetry!B371</f>
        <v>ISS-25544</v>
      </c>
      <c r="C371" s="2" t="n">
        <f aca="false">Telemetry!V371</f>
        <v>89.17636841</v>
      </c>
      <c r="D371" s="2" t="n">
        <f aca="false">MAX(0,MIN(100,100-ABS(Telemetry!Y371-20)*3))</f>
        <v>57.367948861</v>
      </c>
      <c r="E371" s="2" t="n">
        <f aca="false">MAX(0,MIN(100,100-ABS(Telemetry!AA371-90)*1.2))</f>
        <v>29.936539432</v>
      </c>
      <c r="F371" s="2" t="n">
        <f aca="false">IF(Telemetry!AB371="ON",95,100)</f>
        <v>100</v>
      </c>
      <c r="G371" s="2" t="n">
        <f aca="false">IF(OR(Channel_Anomalies!C371=1,Channel_Anomalies!D371=1,Channel_Anomalies!E371=1),1,0)</f>
        <v>0</v>
      </c>
      <c r="H371" s="2" t="str">
        <f aca="false">IF(Channel_Anomalies!C371=1,"temperature",IF(Channel_Anomalies!D371=1,"battery_voltage",IF(Channel_Anomalies!E371=1,"solar_power_input","")))</f>
        <v/>
      </c>
      <c r="I371" s="2" t="n">
        <f aca="false">IF(Channel_Anomalies!C371=1,0.9,IF(Channel_Anomalies!D371=1,0.85,IF(Channel_Anomalies!E371=1,0.75,0)))</f>
        <v>0</v>
      </c>
      <c r="J371" s="2" t="n">
        <f aca="false">MAX(0,MIN(100,0.35*C371+0.25*D371+0.25*E371+0.15*F371-IF(G371=1,12,0)))</f>
        <v>68.03785101675</v>
      </c>
      <c r="K371" s="2" t="str">
        <f aca="false">IF(J371&lt;40,"CRITICAL",IF(J371&lt;60,"HIGH",IF(J371&lt;80,"MED","LOW")))</f>
        <v>MED</v>
      </c>
      <c r="L371" s="2" t="str">
        <f aca="false">"TWIN-"&amp;TEXT(M371,"000000")</f>
        <v>TWIN-000369</v>
      </c>
      <c r="M371" s="2" t="n">
        <f aca="false">ROW()-2</f>
        <v>369</v>
      </c>
      <c r="N371" s="2" t="s">
        <v>4374</v>
      </c>
      <c r="O371" s="2" t="n">
        <v>1</v>
      </c>
    </row>
    <row r="372" customFormat="false" ht="15" hidden="false" customHeight="false" outlineLevel="0" collapsed="false">
      <c r="A372" s="2" t="str">
        <f aca="false">Telemetry!A372</f>
        <v>2019-12-09T06:10:00Z</v>
      </c>
      <c r="B372" s="2" t="str">
        <f aca="false">Telemetry!B372</f>
        <v>ISS-25544</v>
      </c>
      <c r="C372" s="2" t="n">
        <f aca="false">Telemetry!V372</f>
        <v>88.4411451</v>
      </c>
      <c r="D372" s="2" t="n">
        <f aca="false">MAX(0,MIN(100,100-ABS(Telemetry!Y372-20)*3))</f>
        <v>55.325045488</v>
      </c>
      <c r="E372" s="2" t="n">
        <f aca="false">MAX(0,MIN(100,100-ABS(Telemetry!AA372-90)*1.2))</f>
        <v>34.34886262</v>
      </c>
      <c r="F372" s="2" t="n">
        <f aca="false">IF(Telemetry!AB372="ON",95,100)</f>
        <v>100</v>
      </c>
      <c r="G372" s="2" t="n">
        <f aca="false">IF(OR(Channel_Anomalies!C372=1,Channel_Anomalies!D372=1,Channel_Anomalies!E372=1),1,0)</f>
        <v>0</v>
      </c>
      <c r="H372" s="2" t="str">
        <f aca="false">IF(Channel_Anomalies!C372=1,"temperature",IF(Channel_Anomalies!D372=1,"battery_voltage",IF(Channel_Anomalies!E372=1,"solar_power_input","")))</f>
        <v/>
      </c>
      <c r="I372" s="2" t="n">
        <f aca="false">IF(Channel_Anomalies!C372=1,0.9,IF(Channel_Anomalies!D372=1,0.85,IF(Channel_Anomalies!E372=1,0.75,0)))</f>
        <v>0</v>
      </c>
      <c r="J372" s="2" t="n">
        <f aca="false">MAX(0,MIN(100,0.35*C372+0.25*D372+0.25*E372+0.15*F372-IF(G372=1,12,0)))</f>
        <v>68.372877812</v>
      </c>
      <c r="K372" s="2" t="str">
        <f aca="false">IF(J372&lt;40,"CRITICAL",IF(J372&lt;60,"HIGH",IF(J372&lt;80,"MED","LOW")))</f>
        <v>MED</v>
      </c>
      <c r="L372" s="2" t="str">
        <f aca="false">"TWIN-"&amp;TEXT(M372,"000000")</f>
        <v>TWIN-000370</v>
      </c>
      <c r="M372" s="2" t="n">
        <f aca="false">ROW()-2</f>
        <v>370</v>
      </c>
      <c r="N372" s="2" t="s">
        <v>4374</v>
      </c>
      <c r="O372" s="2" t="n">
        <v>1</v>
      </c>
    </row>
    <row r="373" customFormat="false" ht="15" hidden="false" customHeight="false" outlineLevel="0" collapsed="false">
      <c r="A373" s="2" t="str">
        <f aca="false">Telemetry!A373</f>
        <v>2019-12-09T06:11:00Z</v>
      </c>
      <c r="B373" s="2" t="str">
        <f aca="false">Telemetry!B373</f>
        <v>ISS-25544</v>
      </c>
      <c r="C373" s="2" t="n">
        <f aca="false">Telemetry!V373</f>
        <v>87.73321976</v>
      </c>
      <c r="D373" s="2" t="n">
        <f aca="false">MAX(0,MIN(100,100-ABS(Telemetry!Y373-20)*3))</f>
        <v>53.331123766</v>
      </c>
      <c r="E373" s="2" t="n">
        <f aca="false">MAX(0,MIN(100,100-ABS(Telemetry!AA373-90)*1.2))</f>
        <v>35.21417968</v>
      </c>
      <c r="F373" s="2" t="n">
        <f aca="false">IF(Telemetry!AB373="ON",95,100)</f>
        <v>100</v>
      </c>
      <c r="G373" s="2" t="n">
        <f aca="false">IF(OR(Channel_Anomalies!C373=1,Channel_Anomalies!D373=1,Channel_Anomalies!E373=1),1,0)</f>
        <v>0</v>
      </c>
      <c r="H373" s="2" t="str">
        <f aca="false">IF(Channel_Anomalies!C373=1,"temperature",IF(Channel_Anomalies!D373=1,"battery_voltage",IF(Channel_Anomalies!E373=1,"solar_power_input","")))</f>
        <v/>
      </c>
      <c r="I373" s="2" t="n">
        <f aca="false">IF(Channel_Anomalies!C373=1,0.9,IF(Channel_Anomalies!D373=1,0.85,IF(Channel_Anomalies!E373=1,0.75,0)))</f>
        <v>0</v>
      </c>
      <c r="J373" s="2" t="n">
        <f aca="false">MAX(0,MIN(100,0.35*C373+0.25*D373+0.25*E373+0.15*F373-IF(G373=1,12,0)))</f>
        <v>67.8429527775</v>
      </c>
      <c r="K373" s="2" t="str">
        <f aca="false">IF(J373&lt;40,"CRITICAL",IF(J373&lt;60,"HIGH",IF(J373&lt;80,"MED","LOW")))</f>
        <v>MED</v>
      </c>
      <c r="L373" s="2" t="str">
        <f aca="false">"TWIN-"&amp;TEXT(M373,"000000")</f>
        <v>TWIN-000371</v>
      </c>
      <c r="M373" s="2" t="n">
        <f aca="false">ROW()-2</f>
        <v>371</v>
      </c>
      <c r="N373" s="2" t="s">
        <v>4374</v>
      </c>
      <c r="O373" s="2" t="n">
        <v>1</v>
      </c>
    </row>
    <row r="374" customFormat="false" ht="15" hidden="false" customHeight="false" outlineLevel="0" collapsed="false">
      <c r="A374" s="2" t="str">
        <f aca="false">Telemetry!A374</f>
        <v>2019-12-09T06:12:00Z</v>
      </c>
      <c r="B374" s="2" t="str">
        <f aca="false">Telemetry!B374</f>
        <v>ISS-25544</v>
      </c>
      <c r="C374" s="2" t="n">
        <f aca="false">Telemetry!V374</f>
        <v>87.01806604</v>
      </c>
      <c r="D374" s="2" t="n">
        <f aca="false">MAX(0,MIN(100,100-ABS(Telemetry!Y374-20)*3))</f>
        <v>51.383809885</v>
      </c>
      <c r="E374" s="2" t="n">
        <f aca="false">MAX(0,MIN(100,100-ABS(Telemetry!AA374-90)*1.2))</f>
        <v>33.192854716</v>
      </c>
      <c r="F374" s="2" t="n">
        <f aca="false">IF(Telemetry!AB374="ON",95,100)</f>
        <v>100</v>
      </c>
      <c r="G374" s="2" t="n">
        <f aca="false">IF(OR(Channel_Anomalies!C374=1,Channel_Anomalies!D374=1,Channel_Anomalies!E374=1),1,0)</f>
        <v>0</v>
      </c>
      <c r="H374" s="2" t="str">
        <f aca="false">IF(Channel_Anomalies!C374=1,"temperature",IF(Channel_Anomalies!D374=1,"battery_voltage",IF(Channel_Anomalies!E374=1,"solar_power_input","")))</f>
        <v/>
      </c>
      <c r="I374" s="2" t="n">
        <f aca="false">IF(Channel_Anomalies!C374=1,0.9,IF(Channel_Anomalies!D374=1,0.85,IF(Channel_Anomalies!E374=1,0.75,0)))</f>
        <v>0</v>
      </c>
      <c r="J374" s="2" t="n">
        <f aca="false">MAX(0,MIN(100,0.35*C374+0.25*D374+0.25*E374+0.15*F374-IF(G374=1,12,0)))</f>
        <v>66.60048926425</v>
      </c>
      <c r="K374" s="2" t="str">
        <f aca="false">IF(J374&lt;40,"CRITICAL",IF(J374&lt;60,"HIGH",IF(J374&lt;80,"MED","LOW")))</f>
        <v>MED</v>
      </c>
      <c r="L374" s="2" t="str">
        <f aca="false">"TWIN-"&amp;TEXT(M374,"000000")</f>
        <v>TWIN-000372</v>
      </c>
      <c r="M374" s="2" t="n">
        <f aca="false">ROW()-2</f>
        <v>372</v>
      </c>
      <c r="N374" s="2" t="s">
        <v>4374</v>
      </c>
      <c r="O374" s="2" t="n">
        <v>1</v>
      </c>
    </row>
    <row r="375" customFormat="false" ht="15" hidden="false" customHeight="false" outlineLevel="0" collapsed="false">
      <c r="A375" s="2" t="str">
        <f aca="false">Telemetry!A375</f>
        <v>2019-12-09T06:13:00Z</v>
      </c>
      <c r="B375" s="2" t="str">
        <f aca="false">Telemetry!B375</f>
        <v>ISS-25544</v>
      </c>
      <c r="C375" s="2" t="n">
        <f aca="false">Telemetry!V375</f>
        <v>85.87250357</v>
      </c>
      <c r="D375" s="2" t="n">
        <f aca="false">MAX(0,MIN(100,100-ABS(Telemetry!Y375-20)*3))</f>
        <v>49.814403889</v>
      </c>
      <c r="E375" s="2" t="n">
        <f aca="false">MAX(0,MIN(100,100-ABS(Telemetry!AA375-90)*1.2))</f>
        <v>57.984398044</v>
      </c>
      <c r="F375" s="2" t="n">
        <f aca="false">IF(Telemetry!AB375="ON",95,100)</f>
        <v>95</v>
      </c>
      <c r="G375" s="2" t="n">
        <f aca="false">IF(OR(Channel_Anomalies!C375=1,Channel_Anomalies!D375=1,Channel_Anomalies!E375=1),1,0)</f>
        <v>0</v>
      </c>
      <c r="H375" s="2" t="str">
        <f aca="false">IF(Channel_Anomalies!C375=1,"temperature",IF(Channel_Anomalies!D375=1,"battery_voltage",IF(Channel_Anomalies!E375=1,"solar_power_input","")))</f>
        <v/>
      </c>
      <c r="I375" s="2" t="n">
        <f aca="false">IF(Channel_Anomalies!C375=1,0.9,IF(Channel_Anomalies!D375=1,0.85,IF(Channel_Anomalies!E375=1,0.75,0)))</f>
        <v>0</v>
      </c>
      <c r="J375" s="2" t="n">
        <f aca="false">MAX(0,MIN(100,0.35*C375+0.25*D375+0.25*E375+0.15*F375-IF(G375=1,12,0)))</f>
        <v>71.25507673275</v>
      </c>
      <c r="K375" s="2" t="str">
        <f aca="false">IF(J375&lt;40,"CRITICAL",IF(J375&lt;60,"HIGH",IF(J375&lt;80,"MED","LOW")))</f>
        <v>MED</v>
      </c>
      <c r="L375" s="2" t="str">
        <f aca="false">"TWIN-"&amp;TEXT(M375,"000000")</f>
        <v>TWIN-000373</v>
      </c>
      <c r="M375" s="2" t="n">
        <f aca="false">ROW()-2</f>
        <v>373</v>
      </c>
      <c r="N375" s="2" t="s">
        <v>4374</v>
      </c>
      <c r="O375" s="2" t="n">
        <v>1</v>
      </c>
    </row>
    <row r="376" customFormat="false" ht="15" hidden="false" customHeight="false" outlineLevel="0" collapsed="false">
      <c r="A376" s="2" t="str">
        <f aca="false">Telemetry!A376</f>
        <v>2019-12-09T06:14:00Z</v>
      </c>
      <c r="B376" s="2" t="str">
        <f aca="false">Telemetry!B376</f>
        <v>ISS-25544</v>
      </c>
      <c r="C376" s="2" t="n">
        <f aca="false">Telemetry!V376</f>
        <v>84.3993845</v>
      </c>
      <c r="D376" s="2" t="n">
        <f aca="false">MAX(0,MIN(100,100-ABS(Telemetry!Y376-20)*3))</f>
        <v>47.03463613</v>
      </c>
      <c r="E376" s="2" t="n">
        <f aca="false">MAX(0,MIN(100,100-ABS(Telemetry!AA376-90)*1.2))</f>
        <v>76.85165818</v>
      </c>
      <c r="F376" s="2" t="n">
        <f aca="false">IF(Telemetry!AB376="ON",95,100)</f>
        <v>95</v>
      </c>
      <c r="G376" s="2" t="n">
        <f aca="false">IF(OR(Channel_Anomalies!C376=1,Channel_Anomalies!D376=1,Channel_Anomalies!E376=1),1,0)</f>
        <v>0</v>
      </c>
      <c r="H376" s="2" t="str">
        <f aca="false">IF(Channel_Anomalies!C376=1,"temperature",IF(Channel_Anomalies!D376=1,"battery_voltage",IF(Channel_Anomalies!E376=1,"solar_power_input","")))</f>
        <v/>
      </c>
      <c r="I376" s="2" t="n">
        <f aca="false">IF(Channel_Anomalies!C376=1,0.9,IF(Channel_Anomalies!D376=1,0.85,IF(Channel_Anomalies!E376=1,0.75,0)))</f>
        <v>0</v>
      </c>
      <c r="J376" s="2" t="n">
        <f aca="false">MAX(0,MIN(100,0.35*C376+0.25*D376+0.25*E376+0.15*F376-IF(G376=1,12,0)))</f>
        <v>74.7613581525</v>
      </c>
      <c r="K376" s="2" t="str">
        <f aca="false">IF(J376&lt;40,"CRITICAL",IF(J376&lt;60,"HIGH",IF(J376&lt;80,"MED","LOW")))</f>
        <v>MED</v>
      </c>
      <c r="L376" s="2" t="str">
        <f aca="false">"TWIN-"&amp;TEXT(M376,"000000")</f>
        <v>TWIN-000374</v>
      </c>
      <c r="M376" s="2" t="n">
        <f aca="false">ROW()-2</f>
        <v>374</v>
      </c>
      <c r="N376" s="2" t="s">
        <v>4374</v>
      </c>
      <c r="O376" s="2" t="n">
        <v>1</v>
      </c>
    </row>
    <row r="377" customFormat="false" ht="15" hidden="false" customHeight="false" outlineLevel="0" collapsed="false">
      <c r="A377" s="2" t="str">
        <f aca="false">Telemetry!A377</f>
        <v>2019-12-09T06:15:00Z</v>
      </c>
      <c r="B377" s="2" t="str">
        <f aca="false">Telemetry!B377</f>
        <v>ISS-25544</v>
      </c>
      <c r="C377" s="2" t="n">
        <f aca="false">Telemetry!V377</f>
        <v>82.91894803</v>
      </c>
      <c r="D377" s="2" t="n">
        <f aca="false">MAX(0,MIN(100,100-ABS(Telemetry!Y377-20)*3))</f>
        <v>45.244080226</v>
      </c>
      <c r="E377" s="2" t="n">
        <f aca="false">MAX(0,MIN(100,100-ABS(Telemetry!AA377-90)*1.2))</f>
        <v>78.771968272</v>
      </c>
      <c r="F377" s="2" t="n">
        <f aca="false">IF(Telemetry!AB377="ON",95,100)</f>
        <v>95</v>
      </c>
      <c r="G377" s="2" t="n">
        <f aca="false">IF(OR(Channel_Anomalies!C377=1,Channel_Anomalies!D377=1,Channel_Anomalies!E377=1),1,0)</f>
        <v>0</v>
      </c>
      <c r="H377" s="2" t="str">
        <f aca="false">IF(Channel_Anomalies!C377=1,"temperature",IF(Channel_Anomalies!D377=1,"battery_voltage",IF(Channel_Anomalies!E377=1,"solar_power_input","")))</f>
        <v/>
      </c>
      <c r="I377" s="2" t="n">
        <f aca="false">IF(Channel_Anomalies!C377=1,0.9,IF(Channel_Anomalies!D377=1,0.85,IF(Channel_Anomalies!E377=1,0.75,0)))</f>
        <v>0</v>
      </c>
      <c r="J377" s="2" t="n">
        <f aca="false">MAX(0,MIN(100,0.35*C377+0.25*D377+0.25*E377+0.15*F377-IF(G377=1,12,0)))</f>
        <v>74.275643935</v>
      </c>
      <c r="K377" s="2" t="str">
        <f aca="false">IF(J377&lt;40,"CRITICAL",IF(J377&lt;60,"HIGH",IF(J377&lt;80,"MED","LOW")))</f>
        <v>MED</v>
      </c>
      <c r="L377" s="2" t="str">
        <f aca="false">"TWIN-"&amp;TEXT(M377,"000000")</f>
        <v>TWIN-000375</v>
      </c>
      <c r="M377" s="2" t="n">
        <f aca="false">ROW()-2</f>
        <v>375</v>
      </c>
      <c r="N377" s="2" t="s">
        <v>4374</v>
      </c>
      <c r="O377" s="2" t="n">
        <v>1</v>
      </c>
    </row>
    <row r="378" customFormat="false" ht="15" hidden="false" customHeight="false" outlineLevel="0" collapsed="false">
      <c r="A378" s="2" t="str">
        <f aca="false">Telemetry!A378</f>
        <v>2019-12-09T06:16:00Z</v>
      </c>
      <c r="B378" s="2" t="str">
        <f aca="false">Telemetry!B378</f>
        <v>ISS-25544</v>
      </c>
      <c r="C378" s="2" t="n">
        <f aca="false">Telemetry!V378</f>
        <v>81.40374829</v>
      </c>
      <c r="D378" s="2" t="n">
        <f aca="false">MAX(0,MIN(100,100-ABS(Telemetry!Y378-20)*3))</f>
        <v>43.40283853</v>
      </c>
      <c r="E378" s="2" t="n">
        <f aca="false">MAX(0,MIN(100,100-ABS(Telemetry!AA378-90)*1.2))</f>
        <v>79.275505048</v>
      </c>
      <c r="F378" s="2" t="n">
        <f aca="false">IF(Telemetry!AB378="ON",95,100)</f>
        <v>95</v>
      </c>
      <c r="G378" s="2" t="n">
        <f aca="false">IF(OR(Channel_Anomalies!C378=1,Channel_Anomalies!D378=1,Channel_Anomalies!E378=1),1,0)</f>
        <v>0</v>
      </c>
      <c r="H378" s="2" t="str">
        <f aca="false">IF(Channel_Anomalies!C378=1,"temperature",IF(Channel_Anomalies!D378=1,"battery_voltage",IF(Channel_Anomalies!E378=1,"solar_power_input","")))</f>
        <v/>
      </c>
      <c r="I378" s="2" t="n">
        <f aca="false">IF(Channel_Anomalies!C378=1,0.9,IF(Channel_Anomalies!D378=1,0.85,IF(Channel_Anomalies!E378=1,0.75,0)))</f>
        <v>0</v>
      </c>
      <c r="J378" s="2" t="n">
        <f aca="false">MAX(0,MIN(100,0.35*C378+0.25*D378+0.25*E378+0.15*F378-IF(G378=1,12,0)))</f>
        <v>73.410897796</v>
      </c>
      <c r="K378" s="2" t="str">
        <f aca="false">IF(J378&lt;40,"CRITICAL",IF(J378&lt;60,"HIGH",IF(J378&lt;80,"MED","LOW")))</f>
        <v>MED</v>
      </c>
      <c r="L378" s="2" t="str">
        <f aca="false">"TWIN-"&amp;TEXT(M378,"000000")</f>
        <v>TWIN-000376</v>
      </c>
      <c r="M378" s="2" t="n">
        <f aca="false">ROW()-2</f>
        <v>376</v>
      </c>
      <c r="N378" s="2" t="s">
        <v>4374</v>
      </c>
      <c r="O378" s="2" t="n">
        <v>1</v>
      </c>
    </row>
    <row r="379" customFormat="false" ht="15" hidden="false" customHeight="false" outlineLevel="0" collapsed="false">
      <c r="A379" s="2" t="str">
        <f aca="false">Telemetry!A379</f>
        <v>2019-12-09T06:17:00Z</v>
      </c>
      <c r="B379" s="2" t="str">
        <f aca="false">Telemetry!B379</f>
        <v>ISS-25544</v>
      </c>
      <c r="C379" s="2" t="n">
        <f aca="false">Telemetry!V379</f>
        <v>79.92651425</v>
      </c>
      <c r="D379" s="2" t="n">
        <f aca="false">MAX(0,MIN(100,100-ABS(Telemetry!Y379-20)*3))</f>
        <v>40.929843985</v>
      </c>
      <c r="E379" s="2" t="n">
        <f aca="false">MAX(0,MIN(100,100-ABS(Telemetry!AA379-90)*1.2))</f>
        <v>77.088680752</v>
      </c>
      <c r="F379" s="2" t="n">
        <f aca="false">IF(Telemetry!AB379="ON",95,100)</f>
        <v>95</v>
      </c>
      <c r="G379" s="2" t="n">
        <f aca="false">IF(OR(Channel_Anomalies!C379=1,Channel_Anomalies!D379=1,Channel_Anomalies!E379=1),1,0)</f>
        <v>0</v>
      </c>
      <c r="H379" s="2" t="str">
        <f aca="false">IF(Channel_Anomalies!C379=1,"temperature",IF(Channel_Anomalies!D379=1,"battery_voltage",IF(Channel_Anomalies!E379=1,"solar_power_input","")))</f>
        <v/>
      </c>
      <c r="I379" s="2" t="n">
        <f aca="false">IF(Channel_Anomalies!C379=1,0.9,IF(Channel_Anomalies!D379=1,0.85,IF(Channel_Anomalies!E379=1,0.75,0)))</f>
        <v>0</v>
      </c>
      <c r="J379" s="2" t="n">
        <f aca="false">MAX(0,MIN(100,0.35*C379+0.25*D379+0.25*E379+0.15*F379-IF(G379=1,12,0)))</f>
        <v>71.72891117175</v>
      </c>
      <c r="K379" s="2" t="str">
        <f aca="false">IF(J379&lt;40,"CRITICAL",IF(J379&lt;60,"HIGH",IF(J379&lt;80,"MED","LOW")))</f>
        <v>MED</v>
      </c>
      <c r="L379" s="2" t="str">
        <f aca="false">"TWIN-"&amp;TEXT(M379,"000000")</f>
        <v>TWIN-000377</v>
      </c>
      <c r="M379" s="2" t="n">
        <f aca="false">ROW()-2</f>
        <v>377</v>
      </c>
      <c r="N379" s="2" t="s">
        <v>4374</v>
      </c>
      <c r="O379" s="2" t="n">
        <v>1</v>
      </c>
    </row>
    <row r="380" customFormat="false" ht="15" hidden="false" customHeight="false" outlineLevel="0" collapsed="false">
      <c r="A380" s="2" t="str">
        <f aca="false">Telemetry!A380</f>
        <v>2019-12-09T06:18:00Z</v>
      </c>
      <c r="B380" s="2" t="str">
        <f aca="false">Telemetry!B380</f>
        <v>ISS-25544</v>
      </c>
      <c r="C380" s="2" t="n">
        <f aca="false">Telemetry!V380</f>
        <v>78.45271525</v>
      </c>
      <c r="D380" s="2" t="n">
        <f aca="false">MAX(0,MIN(100,100-ABS(Telemetry!Y380-20)*3))</f>
        <v>38.926497562</v>
      </c>
      <c r="E380" s="2" t="n">
        <f aca="false">MAX(0,MIN(100,100-ABS(Telemetry!AA380-90)*1.2))</f>
        <v>76.89082204</v>
      </c>
      <c r="F380" s="2" t="n">
        <f aca="false">IF(Telemetry!AB380="ON",95,100)</f>
        <v>95</v>
      </c>
      <c r="G380" s="2" t="n">
        <f aca="false">IF(OR(Channel_Anomalies!C380=1,Channel_Anomalies!D380=1,Channel_Anomalies!E380=1),1,0)</f>
        <v>0</v>
      </c>
      <c r="H380" s="2" t="str">
        <f aca="false">IF(Channel_Anomalies!C380=1,"temperature",IF(Channel_Anomalies!D380=1,"battery_voltage",IF(Channel_Anomalies!E380=1,"solar_power_input","")))</f>
        <v/>
      </c>
      <c r="I380" s="2" t="n">
        <f aca="false">IF(Channel_Anomalies!C380=1,0.9,IF(Channel_Anomalies!D380=1,0.85,IF(Channel_Anomalies!E380=1,0.75,0)))</f>
        <v>0</v>
      </c>
      <c r="J380" s="2" t="n">
        <f aca="false">MAX(0,MIN(100,0.35*C380+0.25*D380+0.25*E380+0.15*F380-IF(G380=1,12,0)))</f>
        <v>70.662780238</v>
      </c>
      <c r="K380" s="2" t="str">
        <f aca="false">IF(J380&lt;40,"CRITICAL",IF(J380&lt;60,"HIGH",IF(J380&lt;80,"MED","LOW")))</f>
        <v>MED</v>
      </c>
      <c r="L380" s="2" t="str">
        <f aca="false">"TWIN-"&amp;TEXT(M380,"000000")</f>
        <v>TWIN-000378</v>
      </c>
      <c r="M380" s="2" t="n">
        <f aca="false">ROW()-2</f>
        <v>378</v>
      </c>
      <c r="N380" s="2" t="s">
        <v>4374</v>
      </c>
      <c r="O380" s="2" t="n">
        <v>1</v>
      </c>
    </row>
    <row r="381" customFormat="false" ht="15" hidden="false" customHeight="false" outlineLevel="0" collapsed="false">
      <c r="A381" s="2" t="str">
        <f aca="false">Telemetry!A381</f>
        <v>2019-12-09T06:19:00Z</v>
      </c>
      <c r="B381" s="2" t="str">
        <f aca="false">Telemetry!B381</f>
        <v>ISS-25544</v>
      </c>
      <c r="C381" s="2" t="n">
        <f aca="false">Telemetry!V381</f>
        <v>76.9679205</v>
      </c>
      <c r="D381" s="2" t="n">
        <f aca="false">MAX(0,MIN(100,100-ABS(Telemetry!Y381-20)*3))</f>
        <v>37.905373249</v>
      </c>
      <c r="E381" s="2" t="n">
        <f aca="false">MAX(0,MIN(100,100-ABS(Telemetry!AA381-90)*1.2))</f>
        <v>77.524177552</v>
      </c>
      <c r="F381" s="2" t="n">
        <f aca="false">IF(Telemetry!AB381="ON",95,100)</f>
        <v>95</v>
      </c>
      <c r="G381" s="2" t="n">
        <f aca="false">IF(OR(Channel_Anomalies!C381=1,Channel_Anomalies!D381=1,Channel_Anomalies!E381=1),1,0)</f>
        <v>0</v>
      </c>
      <c r="H381" s="2" t="str">
        <f aca="false">IF(Channel_Anomalies!C381=1,"temperature",IF(Channel_Anomalies!D381=1,"battery_voltage",IF(Channel_Anomalies!E381=1,"solar_power_input","")))</f>
        <v/>
      </c>
      <c r="I381" s="2" t="n">
        <f aca="false">IF(Channel_Anomalies!C381=1,0.9,IF(Channel_Anomalies!D381=1,0.85,IF(Channel_Anomalies!E381=1,0.75,0)))</f>
        <v>0</v>
      </c>
      <c r="J381" s="2" t="n">
        <f aca="false">MAX(0,MIN(100,0.35*C381+0.25*D381+0.25*E381+0.15*F381-IF(G381=1,12,0)))</f>
        <v>70.04615987525</v>
      </c>
      <c r="K381" s="2" t="str">
        <f aca="false">IF(J381&lt;40,"CRITICAL",IF(J381&lt;60,"HIGH",IF(J381&lt;80,"MED","LOW")))</f>
        <v>MED</v>
      </c>
      <c r="L381" s="2" t="str">
        <f aca="false">"TWIN-"&amp;TEXT(M381,"000000")</f>
        <v>TWIN-000379</v>
      </c>
      <c r="M381" s="2" t="n">
        <f aca="false">ROW()-2</f>
        <v>379</v>
      </c>
      <c r="N381" s="2" t="s">
        <v>4374</v>
      </c>
      <c r="O381" s="2" t="n">
        <v>1</v>
      </c>
    </row>
    <row r="382" customFormat="false" ht="15" hidden="false" customHeight="false" outlineLevel="0" collapsed="false">
      <c r="A382" s="2" t="str">
        <f aca="false">Telemetry!A382</f>
        <v>2019-12-09T06:20:00Z</v>
      </c>
      <c r="B382" s="2" t="str">
        <f aca="false">Telemetry!B382</f>
        <v>ISS-25544</v>
      </c>
      <c r="C382" s="2" t="n">
        <f aca="false">Telemetry!V382</f>
        <v>75.86810851</v>
      </c>
      <c r="D382" s="2" t="n">
        <f aca="false">MAX(0,MIN(100,100-ABS(Telemetry!Y382-20)*3))</f>
        <v>36.990869854</v>
      </c>
      <c r="E382" s="2" t="n">
        <f aca="false">MAX(0,MIN(100,100-ABS(Telemetry!AA382-90)*1.2))</f>
        <v>56.860818112</v>
      </c>
      <c r="F382" s="2" t="n">
        <f aca="false">IF(Telemetry!AB382="ON",95,100)</f>
        <v>95</v>
      </c>
      <c r="G382" s="2" t="n">
        <f aca="false">IF(OR(Channel_Anomalies!C382=1,Channel_Anomalies!D382=1,Channel_Anomalies!E382=1),1,0)</f>
        <v>0</v>
      </c>
      <c r="H382" s="2" t="str">
        <f aca="false">IF(Channel_Anomalies!C382=1,"temperature",IF(Channel_Anomalies!D382=1,"battery_voltage",IF(Channel_Anomalies!E382=1,"solar_power_input","")))</f>
        <v/>
      </c>
      <c r="I382" s="2" t="n">
        <f aca="false">IF(Channel_Anomalies!C382=1,0.9,IF(Channel_Anomalies!D382=1,0.85,IF(Channel_Anomalies!E382=1,0.75,0)))</f>
        <v>0</v>
      </c>
      <c r="J382" s="2" t="n">
        <f aca="false">MAX(0,MIN(100,0.35*C382+0.25*D382+0.25*E382+0.15*F382-IF(G382=1,12,0)))</f>
        <v>64.26675997</v>
      </c>
      <c r="K382" s="2" t="str">
        <f aca="false">IF(J382&lt;40,"CRITICAL",IF(J382&lt;60,"HIGH",IF(J382&lt;80,"MED","LOW")))</f>
        <v>MED</v>
      </c>
      <c r="L382" s="2" t="str">
        <f aca="false">"TWIN-"&amp;TEXT(M382,"000000")</f>
        <v>TWIN-000380</v>
      </c>
      <c r="M382" s="2" t="n">
        <f aca="false">ROW()-2</f>
        <v>380</v>
      </c>
      <c r="N382" s="2" t="s">
        <v>4374</v>
      </c>
      <c r="O382" s="2" t="n">
        <v>1</v>
      </c>
    </row>
    <row r="383" customFormat="false" ht="15" hidden="false" customHeight="false" outlineLevel="0" collapsed="false">
      <c r="A383" s="2" t="str">
        <f aca="false">Telemetry!A383</f>
        <v>2019-12-09T06:21:00Z</v>
      </c>
      <c r="B383" s="2" t="str">
        <f aca="false">Telemetry!B383</f>
        <v>ISS-25544</v>
      </c>
      <c r="C383" s="2" t="n">
        <f aca="false">Telemetry!V383</f>
        <v>74.70521985</v>
      </c>
      <c r="D383" s="2" t="n">
        <f aca="false">MAX(0,MIN(100,100-ABS(Telemetry!Y383-20)*3))</f>
        <v>35.128145359</v>
      </c>
      <c r="E383" s="2" t="n">
        <f aca="false">MAX(0,MIN(100,100-ABS(Telemetry!AA383-90)*1.2))</f>
        <v>60.049166152</v>
      </c>
      <c r="F383" s="2" t="n">
        <f aca="false">IF(Telemetry!AB383="ON",95,100)</f>
        <v>95</v>
      </c>
      <c r="G383" s="2" t="n">
        <f aca="false">IF(OR(Channel_Anomalies!C383=1,Channel_Anomalies!D383=1,Channel_Anomalies!E383=1),1,0)</f>
        <v>0</v>
      </c>
      <c r="H383" s="2" t="str">
        <f aca="false">IF(Channel_Anomalies!C383=1,"temperature",IF(Channel_Anomalies!D383=1,"battery_voltage",IF(Channel_Anomalies!E383=1,"solar_power_input","")))</f>
        <v/>
      </c>
      <c r="I383" s="2" t="n">
        <f aca="false">IF(Channel_Anomalies!C383=1,0.9,IF(Channel_Anomalies!D383=1,0.85,IF(Channel_Anomalies!E383=1,0.75,0)))</f>
        <v>0</v>
      </c>
      <c r="J383" s="2" t="n">
        <f aca="false">MAX(0,MIN(100,0.35*C383+0.25*D383+0.25*E383+0.15*F383-IF(G383=1,12,0)))</f>
        <v>64.19115482525</v>
      </c>
      <c r="K383" s="2" t="str">
        <f aca="false">IF(J383&lt;40,"CRITICAL",IF(J383&lt;60,"HIGH",IF(J383&lt;80,"MED","LOW")))</f>
        <v>MED</v>
      </c>
      <c r="L383" s="2" t="str">
        <f aca="false">"TWIN-"&amp;TEXT(M383,"000000")</f>
        <v>TWIN-000381</v>
      </c>
      <c r="M383" s="2" t="n">
        <f aca="false">ROW()-2</f>
        <v>381</v>
      </c>
      <c r="N383" s="2" t="s">
        <v>4374</v>
      </c>
      <c r="O383" s="2" t="n">
        <v>1</v>
      </c>
    </row>
    <row r="384" customFormat="false" ht="15" hidden="false" customHeight="false" outlineLevel="0" collapsed="false">
      <c r="A384" s="2" t="str">
        <f aca="false">Telemetry!A384</f>
        <v>2019-12-09T06:22:00Z</v>
      </c>
      <c r="B384" s="2" t="str">
        <f aca="false">Telemetry!B384</f>
        <v>ISS-25544</v>
      </c>
      <c r="C384" s="2" t="n">
        <f aca="false">Telemetry!V384</f>
        <v>73.57832619</v>
      </c>
      <c r="D384" s="2" t="n">
        <f aca="false">MAX(0,MIN(100,100-ABS(Telemetry!Y384-20)*3))</f>
        <v>35.232343855</v>
      </c>
      <c r="E384" s="2" t="n">
        <f aca="false">MAX(0,MIN(100,100-ABS(Telemetry!AA384-90)*1.2))</f>
        <v>56.909074948</v>
      </c>
      <c r="F384" s="2" t="n">
        <f aca="false">IF(Telemetry!AB384="ON",95,100)</f>
        <v>95</v>
      </c>
      <c r="G384" s="2" t="n">
        <f aca="false">IF(OR(Channel_Anomalies!C384=1,Channel_Anomalies!D384=1,Channel_Anomalies!E384=1),1,0)</f>
        <v>0</v>
      </c>
      <c r="H384" s="2" t="str">
        <f aca="false">IF(Channel_Anomalies!C384=1,"temperature",IF(Channel_Anomalies!D384=1,"battery_voltage",IF(Channel_Anomalies!E384=1,"solar_power_input","")))</f>
        <v/>
      </c>
      <c r="I384" s="2" t="n">
        <f aca="false">IF(Channel_Anomalies!C384=1,0.9,IF(Channel_Anomalies!D384=1,0.85,IF(Channel_Anomalies!E384=1,0.75,0)))</f>
        <v>0</v>
      </c>
      <c r="J384" s="2" t="n">
        <f aca="false">MAX(0,MIN(100,0.35*C384+0.25*D384+0.25*E384+0.15*F384-IF(G384=1,12,0)))</f>
        <v>63.03776886725</v>
      </c>
      <c r="K384" s="2" t="str">
        <f aca="false">IF(J384&lt;40,"CRITICAL",IF(J384&lt;60,"HIGH",IF(J384&lt;80,"MED","LOW")))</f>
        <v>MED</v>
      </c>
      <c r="L384" s="2" t="str">
        <f aca="false">"TWIN-"&amp;TEXT(M384,"000000")</f>
        <v>TWIN-000382</v>
      </c>
      <c r="M384" s="2" t="n">
        <f aca="false">ROW()-2</f>
        <v>382</v>
      </c>
      <c r="N384" s="2" t="s">
        <v>4374</v>
      </c>
      <c r="O384" s="2" t="n">
        <v>1</v>
      </c>
    </row>
    <row r="385" customFormat="false" ht="15" hidden="false" customHeight="false" outlineLevel="0" collapsed="false">
      <c r="A385" s="2" t="str">
        <f aca="false">Telemetry!A385</f>
        <v>2019-12-09T06:23:00Z</v>
      </c>
      <c r="B385" s="2" t="str">
        <f aca="false">Telemetry!B385</f>
        <v>ISS-25544</v>
      </c>
      <c r="C385" s="2" t="n">
        <f aca="false">Telemetry!V385</f>
        <v>72.42710622</v>
      </c>
      <c r="D385" s="2" t="n">
        <f aca="false">MAX(0,MIN(100,100-ABS(Telemetry!Y385-20)*3))</f>
        <v>36.139766857</v>
      </c>
      <c r="E385" s="2" t="n">
        <f aca="false">MAX(0,MIN(100,100-ABS(Telemetry!AA385-90)*1.2))</f>
        <v>58.310270104</v>
      </c>
      <c r="F385" s="2" t="n">
        <f aca="false">IF(Telemetry!AB385="ON",95,100)</f>
        <v>95</v>
      </c>
      <c r="G385" s="2" t="n">
        <f aca="false">IF(OR(Channel_Anomalies!C385=1,Channel_Anomalies!D385=1,Channel_Anomalies!E385=1),1,0)</f>
        <v>0</v>
      </c>
      <c r="H385" s="2" t="str">
        <f aca="false">IF(Channel_Anomalies!C385=1,"temperature",IF(Channel_Anomalies!D385=1,"battery_voltage",IF(Channel_Anomalies!E385=1,"solar_power_input","")))</f>
        <v/>
      </c>
      <c r="I385" s="2" t="n">
        <f aca="false">IF(Channel_Anomalies!C385=1,0.9,IF(Channel_Anomalies!D385=1,0.85,IF(Channel_Anomalies!E385=1,0.75,0)))</f>
        <v>0</v>
      </c>
      <c r="J385" s="2" t="n">
        <f aca="false">MAX(0,MIN(100,0.35*C385+0.25*D385+0.25*E385+0.15*F385-IF(G385=1,12,0)))</f>
        <v>63.21199641725</v>
      </c>
      <c r="K385" s="2" t="str">
        <f aca="false">IF(J385&lt;40,"CRITICAL",IF(J385&lt;60,"HIGH",IF(J385&lt;80,"MED","LOW")))</f>
        <v>MED</v>
      </c>
      <c r="L385" s="2" t="str">
        <f aca="false">"TWIN-"&amp;TEXT(M385,"000000")</f>
        <v>TWIN-000383</v>
      </c>
      <c r="M385" s="2" t="n">
        <f aca="false">ROW()-2</f>
        <v>383</v>
      </c>
      <c r="N385" s="2" t="s">
        <v>4374</v>
      </c>
      <c r="O385" s="2" t="n">
        <v>1</v>
      </c>
    </row>
    <row r="386" customFormat="false" ht="15" hidden="false" customHeight="false" outlineLevel="0" collapsed="false">
      <c r="A386" s="2" t="str">
        <f aca="false">Telemetry!A386</f>
        <v>2019-12-09T06:24:00Z</v>
      </c>
      <c r="B386" s="2" t="str">
        <f aca="false">Telemetry!B386</f>
        <v>ISS-25544</v>
      </c>
      <c r="C386" s="2" t="n">
        <f aca="false">Telemetry!V386</f>
        <v>71.24683596</v>
      </c>
      <c r="D386" s="2" t="n">
        <f aca="false">MAX(0,MIN(100,100-ABS(Telemetry!Y386-20)*3))</f>
        <v>35.124738034</v>
      </c>
      <c r="E386" s="2" t="n">
        <f aca="false">MAX(0,MIN(100,100-ABS(Telemetry!AA386-90)*1.2))</f>
        <v>59.98356754</v>
      </c>
      <c r="F386" s="2" t="n">
        <f aca="false">IF(Telemetry!AB386="ON",95,100)</f>
        <v>95</v>
      </c>
      <c r="G386" s="2" t="n">
        <f aca="false">IF(OR(Channel_Anomalies!C386=1,Channel_Anomalies!D386=1,Channel_Anomalies!E386=1),1,0)</f>
        <v>0</v>
      </c>
      <c r="H386" s="2" t="str">
        <f aca="false">IF(Channel_Anomalies!C386=1,"temperature",IF(Channel_Anomalies!D386=1,"battery_voltage",IF(Channel_Anomalies!E386=1,"solar_power_input","")))</f>
        <v/>
      </c>
      <c r="I386" s="2" t="n">
        <f aca="false">IF(Channel_Anomalies!C386=1,0.9,IF(Channel_Anomalies!D386=1,0.85,IF(Channel_Anomalies!E386=1,0.75,0)))</f>
        <v>0</v>
      </c>
      <c r="J386" s="2" t="n">
        <f aca="false">MAX(0,MIN(100,0.35*C386+0.25*D386+0.25*E386+0.15*F386-IF(G386=1,12,0)))</f>
        <v>62.9634689795</v>
      </c>
      <c r="K386" s="2" t="str">
        <f aca="false">IF(J386&lt;40,"CRITICAL",IF(J386&lt;60,"HIGH",IF(J386&lt;80,"MED","LOW")))</f>
        <v>MED</v>
      </c>
      <c r="L386" s="2" t="str">
        <f aca="false">"TWIN-"&amp;TEXT(M386,"000000")</f>
        <v>TWIN-000384</v>
      </c>
      <c r="M386" s="2" t="n">
        <f aca="false">ROW()-2</f>
        <v>384</v>
      </c>
      <c r="N386" s="2" t="s">
        <v>4374</v>
      </c>
      <c r="O386" s="2" t="n">
        <v>1</v>
      </c>
    </row>
    <row r="387" customFormat="false" ht="15" hidden="false" customHeight="false" outlineLevel="0" collapsed="false">
      <c r="A387" s="2" t="str">
        <f aca="false">Telemetry!A387</f>
        <v>2019-12-09T06:25:00Z</v>
      </c>
      <c r="B387" s="2" t="str">
        <f aca="false">Telemetry!B387</f>
        <v>ISS-25544</v>
      </c>
      <c r="C387" s="2" t="n">
        <f aca="false">Telemetry!V387</f>
        <v>70.10777223</v>
      </c>
      <c r="D387" s="2" t="n">
        <f aca="false">MAX(0,MIN(100,100-ABS(Telemetry!Y387-20)*3))</f>
        <v>33.744761638</v>
      </c>
      <c r="E387" s="2" t="n">
        <f aca="false">MAX(0,MIN(100,100-ABS(Telemetry!AA387-90)*1.2))</f>
        <v>57.610070656</v>
      </c>
      <c r="F387" s="2" t="n">
        <f aca="false">IF(Telemetry!AB387="ON",95,100)</f>
        <v>95</v>
      </c>
      <c r="G387" s="2" t="n">
        <f aca="false">IF(OR(Channel_Anomalies!C387=1,Channel_Anomalies!D387=1,Channel_Anomalies!E387=1),1,0)</f>
        <v>0</v>
      </c>
      <c r="H387" s="2" t="str">
        <f aca="false">IF(Channel_Anomalies!C387=1,"temperature",IF(Channel_Anomalies!D387=1,"battery_voltage",IF(Channel_Anomalies!E387=1,"solar_power_input","")))</f>
        <v/>
      </c>
      <c r="I387" s="2" t="n">
        <f aca="false">IF(Channel_Anomalies!C387=1,0.9,IF(Channel_Anomalies!D387=1,0.85,IF(Channel_Anomalies!E387=1,0.75,0)))</f>
        <v>0</v>
      </c>
      <c r="J387" s="2" t="n">
        <f aca="false">MAX(0,MIN(100,0.35*C387+0.25*D387+0.25*E387+0.15*F387-IF(G387=1,12,0)))</f>
        <v>61.626428354</v>
      </c>
      <c r="K387" s="2" t="str">
        <f aca="false">IF(J387&lt;40,"CRITICAL",IF(J387&lt;60,"HIGH",IF(J387&lt;80,"MED","LOW")))</f>
        <v>MED</v>
      </c>
      <c r="L387" s="2" t="str">
        <f aca="false">"TWIN-"&amp;TEXT(M387,"000000")</f>
        <v>TWIN-000385</v>
      </c>
      <c r="M387" s="2" t="n">
        <f aca="false">ROW()-2</f>
        <v>385</v>
      </c>
      <c r="N387" s="2" t="s">
        <v>4374</v>
      </c>
      <c r="O387" s="2" t="n">
        <v>1</v>
      </c>
    </row>
    <row r="388" customFormat="false" ht="15" hidden="false" customHeight="false" outlineLevel="0" collapsed="false">
      <c r="A388" s="2" t="str">
        <f aca="false">Telemetry!A388</f>
        <v>2019-12-09T06:26:00Z</v>
      </c>
      <c r="B388" s="2" t="str">
        <f aca="false">Telemetry!B388</f>
        <v>ISS-25544</v>
      </c>
      <c r="C388" s="2" t="n">
        <f aca="false">Telemetry!V388</f>
        <v>71.43567587</v>
      </c>
      <c r="D388" s="2" t="n">
        <f aca="false">MAX(0,MIN(100,100-ABS(Telemetry!Y388-20)*3))</f>
        <v>38.201162827</v>
      </c>
      <c r="E388" s="2" t="n">
        <f aca="false">MAX(0,MIN(100,100-ABS(Telemetry!AA388-90)*1.2))</f>
        <v>60.06743824</v>
      </c>
      <c r="F388" s="2" t="n">
        <f aca="false">IF(Telemetry!AB388="ON",95,100)</f>
        <v>95</v>
      </c>
      <c r="G388" s="2" t="n">
        <f aca="false">IF(OR(Channel_Anomalies!C388=1,Channel_Anomalies!D388=1,Channel_Anomalies!E388=1),1,0)</f>
        <v>0</v>
      </c>
      <c r="H388" s="2" t="str">
        <f aca="false">IF(Channel_Anomalies!C388=1,"temperature",IF(Channel_Anomalies!D388=1,"battery_voltage",IF(Channel_Anomalies!E388=1,"solar_power_input","")))</f>
        <v/>
      </c>
      <c r="I388" s="2" t="n">
        <f aca="false">IF(Channel_Anomalies!C388=1,0.9,IF(Channel_Anomalies!D388=1,0.85,IF(Channel_Anomalies!E388=1,0.75,0)))</f>
        <v>0</v>
      </c>
      <c r="J388" s="2" t="n">
        <f aca="false">MAX(0,MIN(100,0.35*C388+0.25*D388+0.25*E388+0.15*F388-IF(G388=1,12,0)))</f>
        <v>63.81963682125</v>
      </c>
      <c r="K388" s="2" t="str">
        <f aca="false">IF(J388&lt;40,"CRITICAL",IF(J388&lt;60,"HIGH",IF(J388&lt;80,"MED","LOW")))</f>
        <v>MED</v>
      </c>
      <c r="L388" s="2" t="str">
        <f aca="false">"TWIN-"&amp;TEXT(M388,"000000")</f>
        <v>TWIN-000386</v>
      </c>
      <c r="M388" s="2" t="n">
        <f aca="false">ROW()-2</f>
        <v>386</v>
      </c>
      <c r="N388" s="2" t="s">
        <v>4374</v>
      </c>
      <c r="O388" s="2" t="n">
        <v>1</v>
      </c>
    </row>
    <row r="389" customFormat="false" ht="15" hidden="false" customHeight="false" outlineLevel="0" collapsed="false">
      <c r="A389" s="2" t="str">
        <f aca="false">Telemetry!A389</f>
        <v>2019-12-09T06:27:00Z</v>
      </c>
      <c r="B389" s="2" t="str">
        <f aca="false">Telemetry!B389</f>
        <v>ISS-25544</v>
      </c>
      <c r="C389" s="2" t="n">
        <f aca="false">Telemetry!V389</f>
        <v>72.83776822</v>
      </c>
      <c r="D389" s="2" t="n">
        <f aca="false">MAX(0,MIN(100,100-ABS(Telemetry!Y389-20)*3))</f>
        <v>40.67668981</v>
      </c>
      <c r="E389" s="2" t="n">
        <f aca="false">MAX(0,MIN(100,100-ABS(Telemetry!AA389-90)*1.2))</f>
        <v>60.02200408</v>
      </c>
      <c r="F389" s="2" t="n">
        <f aca="false">IF(Telemetry!AB389="ON",95,100)</f>
        <v>95</v>
      </c>
      <c r="G389" s="2" t="n">
        <f aca="false">IF(OR(Channel_Anomalies!C389=1,Channel_Anomalies!D389=1,Channel_Anomalies!E389=1),1,0)</f>
        <v>0</v>
      </c>
      <c r="H389" s="2" t="str">
        <f aca="false">IF(Channel_Anomalies!C389=1,"temperature",IF(Channel_Anomalies!D389=1,"battery_voltage",IF(Channel_Anomalies!E389=1,"solar_power_input","")))</f>
        <v/>
      </c>
      <c r="I389" s="2" t="n">
        <f aca="false">IF(Channel_Anomalies!C389=1,0.9,IF(Channel_Anomalies!D389=1,0.85,IF(Channel_Anomalies!E389=1,0.75,0)))</f>
        <v>0</v>
      </c>
      <c r="J389" s="2" t="n">
        <f aca="false">MAX(0,MIN(100,0.35*C389+0.25*D389+0.25*E389+0.15*F389-IF(G389=1,12,0)))</f>
        <v>64.9178923495</v>
      </c>
      <c r="K389" s="2" t="str">
        <f aca="false">IF(J389&lt;40,"CRITICAL",IF(J389&lt;60,"HIGH",IF(J389&lt;80,"MED","LOW")))</f>
        <v>MED</v>
      </c>
      <c r="L389" s="2" t="str">
        <f aca="false">"TWIN-"&amp;TEXT(M389,"000000")</f>
        <v>TWIN-000387</v>
      </c>
      <c r="M389" s="2" t="n">
        <f aca="false">ROW()-2</f>
        <v>387</v>
      </c>
      <c r="N389" s="2" t="s">
        <v>4374</v>
      </c>
      <c r="O389" s="2" t="n">
        <v>1</v>
      </c>
    </row>
    <row r="390" customFormat="false" ht="15" hidden="false" customHeight="false" outlineLevel="0" collapsed="false">
      <c r="A390" s="2" t="str">
        <f aca="false">Telemetry!A390</f>
        <v>2019-12-09T06:28:00Z</v>
      </c>
      <c r="B390" s="2" t="str">
        <f aca="false">Telemetry!B390</f>
        <v>ISS-25544</v>
      </c>
      <c r="C390" s="2" t="n">
        <f aca="false">Telemetry!V390</f>
        <v>74.17125095</v>
      </c>
      <c r="D390" s="2" t="n">
        <f aca="false">MAX(0,MIN(100,100-ABS(Telemetry!Y390-20)*3))</f>
        <v>42.778700947</v>
      </c>
      <c r="E390" s="2" t="n">
        <f aca="false">MAX(0,MIN(100,100-ABS(Telemetry!AA390-90)*1.2))</f>
        <v>58.936818604</v>
      </c>
      <c r="F390" s="2" t="n">
        <f aca="false">IF(Telemetry!AB390="ON",95,100)</f>
        <v>95</v>
      </c>
      <c r="G390" s="2" t="n">
        <f aca="false">IF(OR(Channel_Anomalies!C390=1,Channel_Anomalies!D390=1,Channel_Anomalies!E390=1),1,0)</f>
        <v>0</v>
      </c>
      <c r="H390" s="2" t="str">
        <f aca="false">IF(Channel_Anomalies!C390=1,"temperature",IF(Channel_Anomalies!D390=1,"battery_voltage",IF(Channel_Anomalies!E390=1,"solar_power_input","")))</f>
        <v/>
      </c>
      <c r="I390" s="2" t="n">
        <f aca="false">IF(Channel_Anomalies!C390=1,0.9,IF(Channel_Anomalies!D390=1,0.85,IF(Channel_Anomalies!E390=1,0.75,0)))</f>
        <v>0</v>
      </c>
      <c r="J390" s="2" t="n">
        <f aca="false">MAX(0,MIN(100,0.35*C390+0.25*D390+0.25*E390+0.15*F390-IF(G390=1,12,0)))</f>
        <v>65.63881772025</v>
      </c>
      <c r="K390" s="2" t="str">
        <f aca="false">IF(J390&lt;40,"CRITICAL",IF(J390&lt;60,"HIGH",IF(J390&lt;80,"MED","LOW")))</f>
        <v>MED</v>
      </c>
      <c r="L390" s="2" t="str">
        <f aca="false">"TWIN-"&amp;TEXT(M390,"000000")</f>
        <v>TWIN-000388</v>
      </c>
      <c r="M390" s="2" t="n">
        <f aca="false">ROW()-2</f>
        <v>388</v>
      </c>
      <c r="N390" s="2" t="s">
        <v>4374</v>
      </c>
      <c r="O390" s="2" t="n">
        <v>1</v>
      </c>
    </row>
    <row r="391" customFormat="false" ht="15" hidden="false" customHeight="false" outlineLevel="0" collapsed="false">
      <c r="A391" s="2" t="str">
        <f aca="false">Telemetry!A391</f>
        <v>2019-12-09T06:29:00Z</v>
      </c>
      <c r="B391" s="2" t="str">
        <f aca="false">Telemetry!B391</f>
        <v>ISS-25544</v>
      </c>
      <c r="C391" s="2" t="n">
        <f aca="false">Telemetry!V391</f>
        <v>75.6123112</v>
      </c>
      <c r="D391" s="2" t="n">
        <f aca="false">MAX(0,MIN(100,100-ABS(Telemetry!Y391-20)*3))</f>
        <v>45.339690133</v>
      </c>
      <c r="E391" s="2" t="n">
        <f aca="false">MAX(0,MIN(100,100-ABS(Telemetry!AA391-90)*1.2))</f>
        <v>58.812466564</v>
      </c>
      <c r="F391" s="2" t="n">
        <f aca="false">IF(Telemetry!AB391="ON",95,100)</f>
        <v>95</v>
      </c>
      <c r="G391" s="2" t="n">
        <f aca="false">IF(OR(Channel_Anomalies!C391=1,Channel_Anomalies!D391=1,Channel_Anomalies!E391=1),1,0)</f>
        <v>0</v>
      </c>
      <c r="H391" s="2" t="str">
        <f aca="false">IF(Channel_Anomalies!C391=1,"temperature",IF(Channel_Anomalies!D391=1,"battery_voltage",IF(Channel_Anomalies!E391=1,"solar_power_input","")))</f>
        <v/>
      </c>
      <c r="I391" s="2" t="n">
        <f aca="false">IF(Channel_Anomalies!C391=1,0.9,IF(Channel_Anomalies!D391=1,0.85,IF(Channel_Anomalies!E391=1,0.75,0)))</f>
        <v>0</v>
      </c>
      <c r="J391" s="2" t="n">
        <f aca="false">MAX(0,MIN(100,0.35*C391+0.25*D391+0.25*E391+0.15*F391-IF(G391=1,12,0)))</f>
        <v>66.75234809425</v>
      </c>
      <c r="K391" s="2" t="str">
        <f aca="false">IF(J391&lt;40,"CRITICAL",IF(J391&lt;60,"HIGH",IF(J391&lt;80,"MED","LOW")))</f>
        <v>MED</v>
      </c>
      <c r="L391" s="2" t="str">
        <f aca="false">"TWIN-"&amp;TEXT(M391,"000000")</f>
        <v>TWIN-000389</v>
      </c>
      <c r="M391" s="2" t="n">
        <f aca="false">ROW()-2</f>
        <v>389</v>
      </c>
      <c r="N391" s="2" t="s">
        <v>4374</v>
      </c>
      <c r="O391" s="2" t="n">
        <v>1</v>
      </c>
    </row>
    <row r="392" customFormat="false" ht="15" hidden="false" customHeight="false" outlineLevel="0" collapsed="false">
      <c r="A392" s="2" t="str">
        <f aca="false">Telemetry!A392</f>
        <v>2019-12-09T06:30:00Z</v>
      </c>
      <c r="B392" s="2" t="str">
        <f aca="false">Telemetry!B392</f>
        <v>ISS-25544</v>
      </c>
      <c r="C392" s="2" t="n">
        <f aca="false">Telemetry!V392</f>
        <v>76.97106616</v>
      </c>
      <c r="D392" s="2" t="n">
        <f aca="false">MAX(0,MIN(100,100-ABS(Telemetry!Y392-20)*3))</f>
        <v>48.591085471</v>
      </c>
      <c r="E392" s="2" t="n">
        <f aca="false">MAX(0,MIN(100,100-ABS(Telemetry!AA392-90)*1.2))</f>
        <v>58.936490968</v>
      </c>
      <c r="F392" s="2" t="n">
        <f aca="false">IF(Telemetry!AB392="ON",95,100)</f>
        <v>95</v>
      </c>
      <c r="G392" s="2" t="n">
        <f aca="false">IF(OR(Channel_Anomalies!C392=1,Channel_Anomalies!D392=1,Channel_Anomalies!E392=1),1,0)</f>
        <v>0</v>
      </c>
      <c r="H392" s="2" t="str">
        <f aca="false">IF(Channel_Anomalies!C392=1,"temperature",IF(Channel_Anomalies!D392=1,"battery_voltage",IF(Channel_Anomalies!E392=1,"solar_power_input","")))</f>
        <v/>
      </c>
      <c r="I392" s="2" t="n">
        <f aca="false">IF(Channel_Anomalies!C392=1,0.9,IF(Channel_Anomalies!D392=1,0.85,IF(Channel_Anomalies!E392=1,0.75,0)))</f>
        <v>0</v>
      </c>
      <c r="J392" s="2" t="n">
        <f aca="false">MAX(0,MIN(100,0.35*C392+0.25*D392+0.25*E392+0.15*F392-IF(G392=1,12,0)))</f>
        <v>68.07176726575</v>
      </c>
      <c r="K392" s="2" t="str">
        <f aca="false">IF(J392&lt;40,"CRITICAL",IF(J392&lt;60,"HIGH",IF(J392&lt;80,"MED","LOW")))</f>
        <v>MED</v>
      </c>
      <c r="L392" s="2" t="str">
        <f aca="false">"TWIN-"&amp;TEXT(M392,"000000")</f>
        <v>TWIN-000390</v>
      </c>
      <c r="M392" s="2" t="n">
        <f aca="false">ROW()-2</f>
        <v>390</v>
      </c>
      <c r="N392" s="2" t="s">
        <v>4374</v>
      </c>
      <c r="O392" s="2" t="n">
        <v>1</v>
      </c>
    </row>
    <row r="393" customFormat="false" ht="15" hidden="false" customHeight="false" outlineLevel="0" collapsed="false">
      <c r="A393" s="2" t="str">
        <f aca="false">Telemetry!A393</f>
        <v>2019-12-09T06:31:00Z</v>
      </c>
      <c r="B393" s="2" t="str">
        <f aca="false">Telemetry!B393</f>
        <v>ISS-25544</v>
      </c>
      <c r="C393" s="2" t="n">
        <f aca="false">Telemetry!V393</f>
        <v>78.26207233</v>
      </c>
      <c r="D393" s="2" t="n">
        <f aca="false">MAX(0,MIN(100,100-ABS(Telemetry!Y393-20)*3))</f>
        <v>51.508180087</v>
      </c>
      <c r="E393" s="2" t="n">
        <f aca="false">MAX(0,MIN(100,100-ABS(Telemetry!AA393-90)*1.2))</f>
        <v>59.02392478</v>
      </c>
      <c r="F393" s="2" t="n">
        <f aca="false">IF(Telemetry!AB393="ON",95,100)</f>
        <v>95</v>
      </c>
      <c r="G393" s="2" t="n">
        <f aca="false">IF(OR(Channel_Anomalies!C393=1,Channel_Anomalies!D393=1,Channel_Anomalies!E393=1),1,0)</f>
        <v>0</v>
      </c>
      <c r="H393" s="2" t="str">
        <f aca="false">IF(Channel_Anomalies!C393=1,"temperature",IF(Channel_Anomalies!D393=1,"battery_voltage",IF(Channel_Anomalies!E393=1,"solar_power_input","")))</f>
        <v/>
      </c>
      <c r="I393" s="2" t="n">
        <f aca="false">IF(Channel_Anomalies!C393=1,0.9,IF(Channel_Anomalies!D393=1,0.85,IF(Channel_Anomalies!E393=1,0.75,0)))</f>
        <v>0</v>
      </c>
      <c r="J393" s="2" t="n">
        <f aca="false">MAX(0,MIN(100,0.35*C393+0.25*D393+0.25*E393+0.15*F393-IF(G393=1,12,0)))</f>
        <v>69.27475153225</v>
      </c>
      <c r="K393" s="2" t="str">
        <f aca="false">IF(J393&lt;40,"CRITICAL",IF(J393&lt;60,"HIGH",IF(J393&lt;80,"MED","LOW")))</f>
        <v>MED</v>
      </c>
      <c r="L393" s="2" t="str">
        <f aca="false">"TWIN-"&amp;TEXT(M393,"000000")</f>
        <v>TWIN-000391</v>
      </c>
      <c r="M393" s="2" t="n">
        <f aca="false">ROW()-2</f>
        <v>391</v>
      </c>
      <c r="N393" s="2" t="s">
        <v>4374</v>
      </c>
      <c r="O393" s="2" t="n">
        <v>1</v>
      </c>
    </row>
    <row r="394" customFormat="false" ht="15" hidden="false" customHeight="false" outlineLevel="0" collapsed="false">
      <c r="A394" s="2" t="str">
        <f aca="false">Telemetry!A394</f>
        <v>2019-12-09T06:32:00Z</v>
      </c>
      <c r="B394" s="2" t="str">
        <f aca="false">Telemetry!B394</f>
        <v>ISS-25544</v>
      </c>
      <c r="C394" s="2" t="n">
        <f aca="false">Telemetry!V394</f>
        <v>79.6730525</v>
      </c>
      <c r="D394" s="2" t="n">
        <f aca="false">MAX(0,MIN(100,100-ABS(Telemetry!Y394-20)*3))</f>
        <v>54.062449954</v>
      </c>
      <c r="E394" s="2" t="n">
        <f aca="false">MAX(0,MIN(100,100-ABS(Telemetry!AA394-90)*1.2))</f>
        <v>59.284331728</v>
      </c>
      <c r="F394" s="2" t="n">
        <f aca="false">IF(Telemetry!AB394="ON",95,100)</f>
        <v>95</v>
      </c>
      <c r="G394" s="2" t="n">
        <f aca="false">IF(OR(Channel_Anomalies!C394=1,Channel_Anomalies!D394=1,Channel_Anomalies!E394=1),1,0)</f>
        <v>0</v>
      </c>
      <c r="H394" s="2" t="str">
        <f aca="false">IF(Channel_Anomalies!C394=1,"temperature",IF(Channel_Anomalies!D394=1,"battery_voltage",IF(Channel_Anomalies!E394=1,"solar_power_input","")))</f>
        <v/>
      </c>
      <c r="I394" s="2" t="n">
        <f aca="false">IF(Channel_Anomalies!C394=1,0.9,IF(Channel_Anomalies!D394=1,0.85,IF(Channel_Anomalies!E394=1,0.75,0)))</f>
        <v>0</v>
      </c>
      <c r="J394" s="2" t="n">
        <f aca="false">MAX(0,MIN(100,0.35*C394+0.25*D394+0.25*E394+0.15*F394-IF(G394=1,12,0)))</f>
        <v>70.4722637955</v>
      </c>
      <c r="K394" s="2" t="str">
        <f aca="false">IF(J394&lt;40,"CRITICAL",IF(J394&lt;60,"HIGH",IF(J394&lt;80,"MED","LOW")))</f>
        <v>MED</v>
      </c>
      <c r="L394" s="2" t="str">
        <f aca="false">"TWIN-"&amp;TEXT(M394,"000000")</f>
        <v>TWIN-000392</v>
      </c>
      <c r="M394" s="2" t="n">
        <f aca="false">ROW()-2</f>
        <v>392</v>
      </c>
      <c r="N394" s="2" t="s">
        <v>4374</v>
      </c>
      <c r="O394" s="2" t="n">
        <v>1</v>
      </c>
    </row>
    <row r="395" customFormat="false" ht="15" hidden="false" customHeight="false" outlineLevel="0" collapsed="false">
      <c r="A395" s="2" t="str">
        <f aca="false">Telemetry!A395</f>
        <v>2019-12-09T06:33:00Z</v>
      </c>
      <c r="B395" s="2" t="str">
        <f aca="false">Telemetry!B395</f>
        <v>ISS-25544</v>
      </c>
      <c r="C395" s="2" t="n">
        <f aca="false">Telemetry!V395</f>
        <v>80.98107101</v>
      </c>
      <c r="D395" s="2" t="n">
        <f aca="false">MAX(0,MIN(100,100-ABS(Telemetry!Y395-20)*3))</f>
        <v>58.258375321</v>
      </c>
      <c r="E395" s="2" t="n">
        <f aca="false">MAX(0,MIN(100,100-ABS(Telemetry!AA395-90)*1.2))</f>
        <v>59.226133252</v>
      </c>
      <c r="F395" s="2" t="n">
        <f aca="false">IF(Telemetry!AB395="ON",95,100)</f>
        <v>95</v>
      </c>
      <c r="G395" s="2" t="n">
        <f aca="false">IF(OR(Channel_Anomalies!C395=1,Channel_Anomalies!D395=1,Channel_Anomalies!E395=1),1,0)</f>
        <v>0</v>
      </c>
      <c r="H395" s="2" t="str">
        <f aca="false">IF(Channel_Anomalies!C395=1,"temperature",IF(Channel_Anomalies!D395=1,"battery_voltage",IF(Channel_Anomalies!E395=1,"solar_power_input","")))</f>
        <v/>
      </c>
      <c r="I395" s="2" t="n">
        <f aca="false">IF(Channel_Anomalies!C395=1,0.9,IF(Channel_Anomalies!D395=1,0.85,IF(Channel_Anomalies!E395=1,0.75,0)))</f>
        <v>0</v>
      </c>
      <c r="J395" s="2" t="n">
        <f aca="false">MAX(0,MIN(100,0.35*C395+0.25*D395+0.25*E395+0.15*F395-IF(G395=1,12,0)))</f>
        <v>71.96450199675</v>
      </c>
      <c r="K395" s="2" t="str">
        <f aca="false">IF(J395&lt;40,"CRITICAL",IF(J395&lt;60,"HIGH",IF(J395&lt;80,"MED","LOW")))</f>
        <v>MED</v>
      </c>
      <c r="L395" s="2" t="str">
        <f aca="false">"TWIN-"&amp;TEXT(M395,"000000")</f>
        <v>TWIN-000393</v>
      </c>
      <c r="M395" s="2" t="n">
        <f aca="false">ROW()-2</f>
        <v>393</v>
      </c>
      <c r="N395" s="2" t="s">
        <v>4374</v>
      </c>
      <c r="O395" s="2" t="n">
        <v>1</v>
      </c>
    </row>
    <row r="396" customFormat="false" ht="15" hidden="false" customHeight="false" outlineLevel="0" collapsed="false">
      <c r="A396" s="2" t="str">
        <f aca="false">Telemetry!A396</f>
        <v>2019-12-09T06:34:00Z</v>
      </c>
      <c r="B396" s="2" t="str">
        <f aca="false">Telemetry!B396</f>
        <v>ISS-25544</v>
      </c>
      <c r="C396" s="2" t="n">
        <f aca="false">Telemetry!V396</f>
        <v>82.37546165</v>
      </c>
      <c r="D396" s="2" t="n">
        <f aca="false">MAX(0,MIN(100,100-ABS(Telemetry!Y396-20)*3))</f>
        <v>63.050043595</v>
      </c>
      <c r="E396" s="2" t="n">
        <f aca="false">MAX(0,MIN(100,100-ABS(Telemetry!AA396-90)*1.2))</f>
        <v>57.189695992</v>
      </c>
      <c r="F396" s="2" t="n">
        <f aca="false">IF(Telemetry!AB396="ON",95,100)</f>
        <v>95</v>
      </c>
      <c r="G396" s="2" t="n">
        <f aca="false">IF(OR(Channel_Anomalies!C396=1,Channel_Anomalies!D396=1,Channel_Anomalies!E396=1),1,0)</f>
        <v>0</v>
      </c>
      <c r="H396" s="2" t="str">
        <f aca="false">IF(Channel_Anomalies!C396=1,"temperature",IF(Channel_Anomalies!D396=1,"battery_voltage",IF(Channel_Anomalies!E396=1,"solar_power_input","")))</f>
        <v/>
      </c>
      <c r="I396" s="2" t="n">
        <f aca="false">IF(Channel_Anomalies!C396=1,0.9,IF(Channel_Anomalies!D396=1,0.85,IF(Channel_Anomalies!E396=1,0.75,0)))</f>
        <v>0</v>
      </c>
      <c r="J396" s="2" t="n">
        <f aca="false">MAX(0,MIN(100,0.35*C396+0.25*D396+0.25*E396+0.15*F396-IF(G396=1,12,0)))</f>
        <v>73.14134647425</v>
      </c>
      <c r="K396" s="2" t="str">
        <f aca="false">IF(J396&lt;40,"CRITICAL",IF(J396&lt;60,"HIGH",IF(J396&lt;80,"MED","LOW")))</f>
        <v>MED</v>
      </c>
      <c r="L396" s="2" t="str">
        <f aca="false">"TWIN-"&amp;TEXT(M396,"000000")</f>
        <v>TWIN-000394</v>
      </c>
      <c r="M396" s="2" t="n">
        <f aca="false">ROW()-2</f>
        <v>394</v>
      </c>
      <c r="N396" s="2" t="s">
        <v>4374</v>
      </c>
      <c r="O396" s="2" t="n">
        <v>1</v>
      </c>
    </row>
    <row r="397" customFormat="false" ht="15" hidden="false" customHeight="false" outlineLevel="0" collapsed="false">
      <c r="A397" s="2" t="str">
        <f aca="false">Telemetry!A397</f>
        <v>2019-12-09T06:35:00Z</v>
      </c>
      <c r="B397" s="2" t="str">
        <f aca="false">Telemetry!B397</f>
        <v>ISS-25544</v>
      </c>
      <c r="C397" s="2" t="n">
        <f aca="false">Telemetry!V397</f>
        <v>83.70915262</v>
      </c>
      <c r="D397" s="2" t="n">
        <f aca="false">MAX(0,MIN(100,100-ABS(Telemetry!Y397-20)*3))</f>
        <v>64.61716714</v>
      </c>
      <c r="E397" s="2" t="n">
        <f aca="false">MAX(0,MIN(100,100-ABS(Telemetry!AA397-90)*1.2))</f>
        <v>58.993756048</v>
      </c>
      <c r="F397" s="2" t="n">
        <f aca="false">IF(Telemetry!AB397="ON",95,100)</f>
        <v>95</v>
      </c>
      <c r="G397" s="2" t="n">
        <f aca="false">IF(OR(Channel_Anomalies!C397=1,Channel_Anomalies!D397=1,Channel_Anomalies!E397=1),1,0)</f>
        <v>0</v>
      </c>
      <c r="H397" s="2" t="str">
        <f aca="false">IF(Channel_Anomalies!C397=1,"temperature",IF(Channel_Anomalies!D397=1,"battery_voltage",IF(Channel_Anomalies!E397=1,"solar_power_input","")))</f>
        <v/>
      </c>
      <c r="I397" s="2" t="n">
        <f aca="false">IF(Channel_Anomalies!C397=1,0.9,IF(Channel_Anomalies!D397=1,0.85,IF(Channel_Anomalies!E397=1,0.75,0)))</f>
        <v>0</v>
      </c>
      <c r="J397" s="2" t="n">
        <f aca="false">MAX(0,MIN(100,0.35*C397+0.25*D397+0.25*E397+0.15*F397-IF(G397=1,12,0)))</f>
        <v>74.450934214</v>
      </c>
      <c r="K397" s="2" t="str">
        <f aca="false">IF(J397&lt;40,"CRITICAL",IF(J397&lt;60,"HIGH",IF(J397&lt;80,"MED","LOW")))</f>
        <v>MED</v>
      </c>
      <c r="L397" s="2" t="str">
        <f aca="false">"TWIN-"&amp;TEXT(M397,"000000")</f>
        <v>TWIN-000395</v>
      </c>
      <c r="M397" s="2" t="n">
        <f aca="false">ROW()-2</f>
        <v>395</v>
      </c>
      <c r="N397" s="2" t="s">
        <v>4374</v>
      </c>
      <c r="O397" s="2" t="n">
        <v>1</v>
      </c>
    </row>
    <row r="398" customFormat="false" ht="15" hidden="false" customHeight="false" outlineLevel="0" collapsed="false">
      <c r="A398" s="2" t="str">
        <f aca="false">Telemetry!A398</f>
        <v>2019-12-09T06:36:00Z</v>
      </c>
      <c r="B398" s="2" t="str">
        <f aca="false">Telemetry!B398</f>
        <v>ISS-25544</v>
      </c>
      <c r="C398" s="2" t="n">
        <f aca="false">Telemetry!V398</f>
        <v>84.99617049</v>
      </c>
      <c r="D398" s="2" t="n">
        <f aca="false">MAX(0,MIN(100,100-ABS(Telemetry!Y398-20)*3))</f>
        <v>67.565307616</v>
      </c>
      <c r="E398" s="2" t="n">
        <f aca="false">MAX(0,MIN(100,100-ABS(Telemetry!AA398-90)*1.2))</f>
        <v>58.564018072</v>
      </c>
      <c r="F398" s="2" t="n">
        <f aca="false">IF(Telemetry!AB398="ON",95,100)</f>
        <v>95</v>
      </c>
      <c r="G398" s="2" t="n">
        <f aca="false">IF(OR(Channel_Anomalies!C398=1,Channel_Anomalies!D398=1,Channel_Anomalies!E398=1),1,0)</f>
        <v>0</v>
      </c>
      <c r="H398" s="2" t="str">
        <f aca="false">IF(Channel_Anomalies!C398=1,"temperature",IF(Channel_Anomalies!D398=1,"battery_voltage",IF(Channel_Anomalies!E398=1,"solar_power_input","")))</f>
        <v/>
      </c>
      <c r="I398" s="2" t="n">
        <f aca="false">IF(Channel_Anomalies!C398=1,0.9,IF(Channel_Anomalies!D398=1,0.85,IF(Channel_Anomalies!E398=1,0.75,0)))</f>
        <v>0</v>
      </c>
      <c r="J398" s="2" t="n">
        <f aca="false">MAX(0,MIN(100,0.35*C398+0.25*D398+0.25*E398+0.15*F398-IF(G398=1,12,0)))</f>
        <v>75.5309910935</v>
      </c>
      <c r="K398" s="2" t="str">
        <f aca="false">IF(J398&lt;40,"CRITICAL",IF(J398&lt;60,"HIGH",IF(J398&lt;80,"MED","LOW")))</f>
        <v>MED</v>
      </c>
      <c r="L398" s="2" t="str">
        <f aca="false">"TWIN-"&amp;TEXT(M398,"000000")</f>
        <v>TWIN-000396</v>
      </c>
      <c r="M398" s="2" t="n">
        <f aca="false">ROW()-2</f>
        <v>396</v>
      </c>
      <c r="N398" s="2" t="s">
        <v>4374</v>
      </c>
      <c r="O398" s="2" t="n">
        <v>1</v>
      </c>
    </row>
    <row r="399" customFormat="false" ht="15" hidden="false" customHeight="false" outlineLevel="0" collapsed="false">
      <c r="A399" s="2" t="str">
        <f aca="false">Telemetry!A399</f>
        <v>2019-12-09T06:37:00Z</v>
      </c>
      <c r="B399" s="2" t="str">
        <f aca="false">Telemetry!B399</f>
        <v>ISS-25544</v>
      </c>
      <c r="C399" s="2" t="n">
        <f aca="false">Telemetry!V399</f>
        <v>86.38937035</v>
      </c>
      <c r="D399" s="2" t="n">
        <f aca="false">MAX(0,MIN(100,100-ABS(Telemetry!Y399-20)*3))</f>
        <v>68.598692596</v>
      </c>
      <c r="E399" s="2" t="n">
        <f aca="false">MAX(0,MIN(100,100-ABS(Telemetry!AA399-90)*1.2))</f>
        <v>58.858803424</v>
      </c>
      <c r="F399" s="2" t="n">
        <f aca="false">IF(Telemetry!AB399="ON",95,100)</f>
        <v>95</v>
      </c>
      <c r="G399" s="2" t="n">
        <f aca="false">IF(OR(Channel_Anomalies!C399=1,Channel_Anomalies!D399=1,Channel_Anomalies!E399=1),1,0)</f>
        <v>0</v>
      </c>
      <c r="H399" s="2" t="str">
        <f aca="false">IF(Channel_Anomalies!C399=1,"temperature",IF(Channel_Anomalies!D399=1,"battery_voltage",IF(Channel_Anomalies!E399=1,"solar_power_input","")))</f>
        <v/>
      </c>
      <c r="I399" s="2" t="n">
        <f aca="false">IF(Channel_Anomalies!C399=1,0.9,IF(Channel_Anomalies!D399=1,0.85,IF(Channel_Anomalies!E399=1,0.75,0)))</f>
        <v>0</v>
      </c>
      <c r="J399" s="2" t="n">
        <f aca="false">MAX(0,MIN(100,0.35*C399+0.25*D399+0.25*E399+0.15*F399-IF(G399=1,12,0)))</f>
        <v>76.3506536275</v>
      </c>
      <c r="K399" s="2" t="str">
        <f aca="false">IF(J399&lt;40,"CRITICAL",IF(J399&lt;60,"HIGH",IF(J399&lt;80,"MED","LOW")))</f>
        <v>MED</v>
      </c>
      <c r="L399" s="2" t="str">
        <f aca="false">"TWIN-"&amp;TEXT(M399,"000000")</f>
        <v>TWIN-000397</v>
      </c>
      <c r="M399" s="2" t="n">
        <f aca="false">ROW()-2</f>
        <v>397</v>
      </c>
      <c r="N399" s="2" t="s">
        <v>4374</v>
      </c>
      <c r="O399" s="2" t="n">
        <v>1</v>
      </c>
    </row>
    <row r="400" customFormat="false" ht="15" hidden="false" customHeight="false" outlineLevel="0" collapsed="false">
      <c r="A400" s="2" t="str">
        <f aca="false">Telemetry!A400</f>
        <v>2019-12-09T06:38:00Z</v>
      </c>
      <c r="B400" s="2" t="str">
        <f aca="false">Telemetry!B400</f>
        <v>ISS-25544</v>
      </c>
      <c r="C400" s="2" t="n">
        <f aca="false">Telemetry!V400</f>
        <v>87.8213567</v>
      </c>
      <c r="D400" s="2" t="n">
        <f aca="false">MAX(0,MIN(100,100-ABS(Telemetry!Y400-20)*3))</f>
        <v>70.14718342</v>
      </c>
      <c r="E400" s="2" t="n">
        <f aca="false">MAX(0,MIN(100,100-ABS(Telemetry!AA400-90)*1.2))</f>
        <v>56.001915388</v>
      </c>
      <c r="F400" s="2" t="n">
        <f aca="false">IF(Telemetry!AB400="ON",95,100)</f>
        <v>95</v>
      </c>
      <c r="G400" s="2" t="n">
        <f aca="false">IF(OR(Channel_Anomalies!C400=1,Channel_Anomalies!D400=1,Channel_Anomalies!E400=1),1,0)</f>
        <v>0</v>
      </c>
      <c r="H400" s="2" t="str">
        <f aca="false">IF(Channel_Anomalies!C400=1,"temperature",IF(Channel_Anomalies!D400=1,"battery_voltage",IF(Channel_Anomalies!E400=1,"solar_power_input","")))</f>
        <v/>
      </c>
      <c r="I400" s="2" t="n">
        <f aca="false">IF(Channel_Anomalies!C400=1,0.9,IF(Channel_Anomalies!D400=1,0.85,IF(Channel_Anomalies!E400=1,0.75,0)))</f>
        <v>0</v>
      </c>
      <c r="J400" s="2" t="n">
        <f aca="false">MAX(0,MIN(100,0.35*C400+0.25*D400+0.25*E400+0.15*F400-IF(G400=1,12,0)))</f>
        <v>76.524749547</v>
      </c>
      <c r="K400" s="2" t="str">
        <f aca="false">IF(J400&lt;40,"CRITICAL",IF(J400&lt;60,"HIGH",IF(J400&lt;80,"MED","LOW")))</f>
        <v>MED</v>
      </c>
      <c r="L400" s="2" t="str">
        <f aca="false">"TWIN-"&amp;TEXT(M400,"000000")</f>
        <v>TWIN-000398</v>
      </c>
      <c r="M400" s="2" t="n">
        <f aca="false">ROW()-2</f>
        <v>398</v>
      </c>
      <c r="N400" s="2" t="s">
        <v>4374</v>
      </c>
      <c r="O400" s="2" t="n">
        <v>1</v>
      </c>
    </row>
    <row r="401" customFormat="false" ht="15" hidden="false" customHeight="false" outlineLevel="0" collapsed="false">
      <c r="A401" s="2" t="str">
        <f aca="false">Telemetry!A401</f>
        <v>2019-12-09T06:39:00Z</v>
      </c>
      <c r="B401" s="2" t="str">
        <f aca="false">Telemetry!B401</f>
        <v>ISS-25544</v>
      </c>
      <c r="C401" s="2" t="n">
        <f aca="false">Telemetry!V401</f>
        <v>89.19562466</v>
      </c>
      <c r="D401" s="2" t="n">
        <f aca="false">MAX(0,MIN(100,100-ABS(Telemetry!Y401-20)*3))</f>
        <v>70.76822248</v>
      </c>
      <c r="E401" s="2" t="n">
        <f aca="false">MAX(0,MIN(100,100-ABS(Telemetry!AA401-90)*1.2))</f>
        <v>57.152679184</v>
      </c>
      <c r="F401" s="2" t="n">
        <f aca="false">IF(Telemetry!AB401="ON",95,100)</f>
        <v>95</v>
      </c>
      <c r="G401" s="2" t="n">
        <f aca="false">IF(OR(Channel_Anomalies!C401=1,Channel_Anomalies!D401=1,Channel_Anomalies!E401=1),1,0)</f>
        <v>0</v>
      </c>
      <c r="H401" s="2" t="str">
        <f aca="false">IF(Channel_Anomalies!C401=1,"temperature",IF(Channel_Anomalies!D401=1,"battery_voltage",IF(Channel_Anomalies!E401=1,"solar_power_input","")))</f>
        <v/>
      </c>
      <c r="I401" s="2" t="n">
        <f aca="false">IF(Channel_Anomalies!C401=1,0.9,IF(Channel_Anomalies!D401=1,0.85,IF(Channel_Anomalies!E401=1,0.75,0)))</f>
        <v>0</v>
      </c>
      <c r="J401" s="2" t="n">
        <f aca="false">MAX(0,MIN(100,0.35*C401+0.25*D401+0.25*E401+0.15*F401-IF(G401=1,12,0)))</f>
        <v>77.448694047</v>
      </c>
      <c r="K401" s="2" t="str">
        <f aca="false">IF(J401&lt;40,"CRITICAL",IF(J401&lt;60,"HIGH",IF(J401&lt;80,"MED","LOW")))</f>
        <v>MED</v>
      </c>
      <c r="L401" s="2" t="str">
        <f aca="false">"TWIN-"&amp;TEXT(M401,"000000")</f>
        <v>TWIN-000399</v>
      </c>
      <c r="M401" s="2" t="n">
        <f aca="false">ROW()-2</f>
        <v>399</v>
      </c>
      <c r="N401" s="2" t="s">
        <v>4374</v>
      </c>
      <c r="O401" s="2" t="n">
        <v>1</v>
      </c>
    </row>
    <row r="402" customFormat="false" ht="15" hidden="false" customHeight="false" outlineLevel="0" collapsed="false">
      <c r="A402" s="2" t="str">
        <f aca="false">Telemetry!A402</f>
        <v>2019-12-09T06:40:00Z</v>
      </c>
      <c r="B402" s="2" t="str">
        <f aca="false">Telemetry!B402</f>
        <v>ISS-25544</v>
      </c>
      <c r="C402" s="2" t="n">
        <f aca="false">Telemetry!V402</f>
        <v>90.50819643</v>
      </c>
      <c r="D402" s="2" t="n">
        <f aca="false">MAX(0,MIN(100,100-ABS(Telemetry!Y402-20)*3))</f>
        <v>72.91588021</v>
      </c>
      <c r="E402" s="2" t="n">
        <f aca="false">MAX(0,MIN(100,100-ABS(Telemetry!AA402-90)*1.2))</f>
        <v>58.330654996</v>
      </c>
      <c r="F402" s="2" t="n">
        <f aca="false">IF(Telemetry!AB402="ON",95,100)</f>
        <v>95</v>
      </c>
      <c r="G402" s="2" t="n">
        <f aca="false">IF(OR(Channel_Anomalies!C402=1,Channel_Anomalies!D402=1,Channel_Anomalies!E402=1),1,0)</f>
        <v>0</v>
      </c>
      <c r="H402" s="2" t="str">
        <f aca="false">IF(Channel_Anomalies!C402=1,"temperature",IF(Channel_Anomalies!D402=1,"battery_voltage",IF(Channel_Anomalies!E402=1,"solar_power_input","")))</f>
        <v/>
      </c>
      <c r="I402" s="2" t="n">
        <f aca="false">IF(Channel_Anomalies!C402=1,0.9,IF(Channel_Anomalies!D402=1,0.85,IF(Channel_Anomalies!E402=1,0.75,0)))</f>
        <v>0</v>
      </c>
      <c r="J402" s="2" t="n">
        <f aca="false">MAX(0,MIN(100,0.35*C402+0.25*D402+0.25*E402+0.15*F402-IF(G402=1,12,0)))</f>
        <v>78.739502552</v>
      </c>
      <c r="K402" s="2" t="str">
        <f aca="false">IF(J402&lt;40,"CRITICAL",IF(J402&lt;60,"HIGH",IF(J402&lt;80,"MED","LOW")))</f>
        <v>MED</v>
      </c>
      <c r="L402" s="2" t="str">
        <f aca="false">"TWIN-"&amp;TEXT(M402,"000000")</f>
        <v>TWIN-000400</v>
      </c>
      <c r="M402" s="2" t="n">
        <f aca="false">ROW()-2</f>
        <v>400</v>
      </c>
      <c r="N402" s="2" t="s">
        <v>4374</v>
      </c>
      <c r="O402" s="2" t="n">
        <v>1</v>
      </c>
    </row>
    <row r="403" customFormat="false" ht="15" hidden="false" customHeight="false" outlineLevel="0" collapsed="false">
      <c r="A403" s="2" t="str">
        <f aca="false">Telemetry!A403</f>
        <v>2019-12-09T06:41:00Z</v>
      </c>
      <c r="B403" s="2" t="str">
        <f aca="false">Telemetry!B403</f>
        <v>ISS-25544</v>
      </c>
      <c r="C403" s="2" t="n">
        <f aca="false">Telemetry!V403</f>
        <v>91.93102175</v>
      </c>
      <c r="D403" s="2" t="n">
        <f aca="false">MAX(0,MIN(100,100-ABS(Telemetry!Y403-20)*3))</f>
        <v>75.20381953</v>
      </c>
      <c r="E403" s="2" t="n">
        <f aca="false">MAX(0,MIN(100,100-ABS(Telemetry!AA403-90)*1.2))</f>
        <v>57.72043996</v>
      </c>
      <c r="F403" s="2" t="n">
        <f aca="false">IF(Telemetry!AB403="ON",95,100)</f>
        <v>95</v>
      </c>
      <c r="G403" s="2" t="n">
        <f aca="false">IF(OR(Channel_Anomalies!C403=1,Channel_Anomalies!D403=1,Channel_Anomalies!E403=1),1,0)</f>
        <v>0</v>
      </c>
      <c r="H403" s="2" t="str">
        <f aca="false">IF(Channel_Anomalies!C403=1,"temperature",IF(Channel_Anomalies!D403=1,"battery_voltage",IF(Channel_Anomalies!E403=1,"solar_power_input","")))</f>
        <v/>
      </c>
      <c r="I403" s="2" t="n">
        <f aca="false">IF(Channel_Anomalies!C403=1,0.9,IF(Channel_Anomalies!D403=1,0.85,IF(Channel_Anomalies!E403=1,0.75,0)))</f>
        <v>0</v>
      </c>
      <c r="J403" s="2" t="n">
        <f aca="false">MAX(0,MIN(100,0.35*C403+0.25*D403+0.25*E403+0.15*F403-IF(G403=1,12,0)))</f>
        <v>79.656922485</v>
      </c>
      <c r="K403" s="2" t="str">
        <f aca="false">IF(J403&lt;40,"CRITICAL",IF(J403&lt;60,"HIGH",IF(J403&lt;80,"MED","LOW")))</f>
        <v>MED</v>
      </c>
      <c r="L403" s="2" t="str">
        <f aca="false">"TWIN-"&amp;TEXT(M403,"000000")</f>
        <v>TWIN-000401</v>
      </c>
      <c r="M403" s="2" t="n">
        <f aca="false">ROW()-2</f>
        <v>401</v>
      </c>
      <c r="N403" s="2" t="s">
        <v>4374</v>
      </c>
      <c r="O403" s="2" t="n">
        <v>1</v>
      </c>
    </row>
    <row r="404" customFormat="false" ht="15" hidden="false" customHeight="false" outlineLevel="0" collapsed="false">
      <c r="A404" s="2" t="str">
        <f aca="false">Telemetry!A404</f>
        <v>2019-12-09T06:42:00Z</v>
      </c>
      <c r="B404" s="2" t="str">
        <f aca="false">Telemetry!B404</f>
        <v>ISS-25544</v>
      </c>
      <c r="C404" s="2" t="n">
        <f aca="false">Telemetry!V404</f>
        <v>93.14375092</v>
      </c>
      <c r="D404" s="2" t="n">
        <f aca="false">MAX(0,MIN(100,100-ABS(Telemetry!Y404-20)*3))</f>
        <v>78.02791483</v>
      </c>
      <c r="E404" s="2" t="n">
        <f aca="false">MAX(0,MIN(100,100-ABS(Telemetry!AA404-90)*1.2))</f>
        <v>61.405869388</v>
      </c>
      <c r="F404" s="2" t="n">
        <f aca="false">IF(Telemetry!AB404="ON",95,100)</f>
        <v>95</v>
      </c>
      <c r="G404" s="2" t="n">
        <f aca="false">IF(OR(Channel_Anomalies!C404=1,Channel_Anomalies!D404=1,Channel_Anomalies!E404=1),1,0)</f>
        <v>0</v>
      </c>
      <c r="H404" s="2" t="str">
        <f aca="false">IF(Channel_Anomalies!C404=1,"temperature",IF(Channel_Anomalies!D404=1,"battery_voltage",IF(Channel_Anomalies!E404=1,"solar_power_input","")))</f>
        <v/>
      </c>
      <c r="I404" s="2" t="n">
        <f aca="false">IF(Channel_Anomalies!C404=1,0.9,IF(Channel_Anomalies!D404=1,0.85,IF(Channel_Anomalies!E404=1,0.75,0)))</f>
        <v>0</v>
      </c>
      <c r="J404" s="2" t="n">
        <f aca="false">MAX(0,MIN(100,0.35*C404+0.25*D404+0.25*E404+0.15*F404-IF(G404=1,12,0)))</f>
        <v>81.7087588765</v>
      </c>
      <c r="K404" s="2" t="str">
        <f aca="false">IF(J404&lt;40,"CRITICAL",IF(J404&lt;60,"HIGH",IF(J404&lt;80,"MED","LOW")))</f>
        <v>LOW</v>
      </c>
      <c r="L404" s="2" t="str">
        <f aca="false">"TWIN-"&amp;TEXT(M404,"000000")</f>
        <v>TWIN-000402</v>
      </c>
      <c r="M404" s="2" t="n">
        <f aca="false">ROW()-2</f>
        <v>402</v>
      </c>
      <c r="N404" s="2" t="s">
        <v>4374</v>
      </c>
      <c r="O404" s="2" t="n">
        <v>1</v>
      </c>
    </row>
    <row r="405" customFormat="false" ht="15" hidden="false" customHeight="false" outlineLevel="0" collapsed="false">
      <c r="A405" s="2" t="str">
        <f aca="false">Telemetry!A405</f>
        <v>2019-12-09T06:43:00Z</v>
      </c>
      <c r="B405" s="2" t="str">
        <f aca="false">Telemetry!B405</f>
        <v>ISS-25544</v>
      </c>
      <c r="C405" s="2" t="n">
        <f aca="false">Telemetry!V405</f>
        <v>94.955747</v>
      </c>
      <c r="D405" s="2" t="n">
        <f aca="false">MAX(0,MIN(100,100-ABS(Telemetry!Y405-20)*3))</f>
        <v>79.98054586</v>
      </c>
      <c r="E405" s="2" t="n">
        <f aca="false">MAX(0,MIN(100,100-ABS(Telemetry!AA405-90)*1.2))</f>
        <v>32.547321184</v>
      </c>
      <c r="F405" s="2" t="n">
        <f aca="false">IF(Telemetry!AB405="ON",95,100)</f>
        <v>100</v>
      </c>
      <c r="G405" s="2" t="n">
        <f aca="false">IF(OR(Channel_Anomalies!C405=1,Channel_Anomalies!D405=1,Channel_Anomalies!E405=1),1,0)</f>
        <v>0</v>
      </c>
      <c r="H405" s="2" t="str">
        <f aca="false">IF(Channel_Anomalies!C405=1,"temperature",IF(Channel_Anomalies!D405=1,"battery_voltage",IF(Channel_Anomalies!E405=1,"solar_power_input","")))</f>
        <v/>
      </c>
      <c r="I405" s="2" t="n">
        <f aca="false">IF(Channel_Anomalies!C405=1,0.9,IF(Channel_Anomalies!D405=1,0.85,IF(Channel_Anomalies!E405=1,0.75,0)))</f>
        <v>0</v>
      </c>
      <c r="J405" s="2" t="n">
        <f aca="false">MAX(0,MIN(100,0.35*C405+0.25*D405+0.25*E405+0.15*F405-IF(G405=1,12,0)))</f>
        <v>76.366478211</v>
      </c>
      <c r="K405" s="2" t="str">
        <f aca="false">IF(J405&lt;40,"CRITICAL",IF(J405&lt;60,"HIGH",IF(J405&lt;80,"MED","LOW")))</f>
        <v>MED</v>
      </c>
      <c r="L405" s="2" t="str">
        <f aca="false">"TWIN-"&amp;TEXT(M405,"000000")</f>
        <v>TWIN-000403</v>
      </c>
      <c r="M405" s="2" t="n">
        <f aca="false">ROW()-2</f>
        <v>403</v>
      </c>
      <c r="N405" s="2" t="s">
        <v>4374</v>
      </c>
      <c r="O405" s="2" t="n">
        <v>1</v>
      </c>
    </row>
    <row r="406" customFormat="false" ht="15" hidden="false" customHeight="false" outlineLevel="0" collapsed="false">
      <c r="A406" s="2" t="str">
        <f aca="false">Telemetry!A406</f>
        <v>2019-12-09T06:44:00Z</v>
      </c>
      <c r="B406" s="2" t="str">
        <f aca="false">Telemetry!B406</f>
        <v>ISS-25544</v>
      </c>
      <c r="C406" s="2" t="n">
        <f aca="false">Telemetry!V406</f>
        <v>96.66041335</v>
      </c>
      <c r="D406" s="2" t="n">
        <f aca="false">MAX(0,MIN(100,100-ABS(Telemetry!Y406-20)*3))</f>
        <v>82.26911332</v>
      </c>
      <c r="E406" s="2" t="n">
        <f aca="false">MAX(0,MIN(100,100-ABS(Telemetry!AA406-90)*1.2))</f>
        <v>33.940179796</v>
      </c>
      <c r="F406" s="2" t="n">
        <f aca="false">IF(Telemetry!AB406="ON",95,100)</f>
        <v>100</v>
      </c>
      <c r="G406" s="2" t="n">
        <f aca="false">IF(OR(Channel_Anomalies!C406=1,Channel_Anomalies!D406=1,Channel_Anomalies!E406=1),1,0)</f>
        <v>0</v>
      </c>
      <c r="H406" s="2" t="str">
        <f aca="false">IF(Channel_Anomalies!C406=1,"temperature",IF(Channel_Anomalies!D406=1,"battery_voltage",IF(Channel_Anomalies!E406=1,"solar_power_input","")))</f>
        <v/>
      </c>
      <c r="I406" s="2" t="n">
        <f aca="false">IF(Channel_Anomalies!C406=1,0.9,IF(Channel_Anomalies!D406=1,0.85,IF(Channel_Anomalies!E406=1,0.75,0)))</f>
        <v>0</v>
      </c>
      <c r="J406" s="2" t="n">
        <f aca="false">MAX(0,MIN(100,0.35*C406+0.25*D406+0.25*E406+0.15*F406-IF(G406=1,12,0)))</f>
        <v>77.8834679515</v>
      </c>
      <c r="K406" s="2" t="str">
        <f aca="false">IF(J406&lt;40,"CRITICAL",IF(J406&lt;60,"HIGH",IF(J406&lt;80,"MED","LOW")))</f>
        <v>MED</v>
      </c>
      <c r="L406" s="2" t="str">
        <f aca="false">"TWIN-"&amp;TEXT(M406,"000000")</f>
        <v>TWIN-000404</v>
      </c>
      <c r="M406" s="2" t="n">
        <f aca="false">ROW()-2</f>
        <v>404</v>
      </c>
      <c r="N406" s="2" t="s">
        <v>4374</v>
      </c>
      <c r="O406" s="2" t="n">
        <v>1</v>
      </c>
    </row>
    <row r="407" customFormat="false" ht="15" hidden="false" customHeight="false" outlineLevel="0" collapsed="false">
      <c r="A407" s="2" t="str">
        <f aca="false">Telemetry!A407</f>
        <v>2019-12-09T06:45:00Z</v>
      </c>
      <c r="B407" s="2" t="str">
        <f aca="false">Telemetry!B407</f>
        <v>ISS-25544</v>
      </c>
      <c r="C407" s="2" t="n">
        <f aca="false">Telemetry!V407</f>
        <v>98.50432552</v>
      </c>
      <c r="D407" s="2" t="n">
        <f aca="false">MAX(0,MIN(100,100-ABS(Telemetry!Y407-20)*3))</f>
        <v>83.89226797</v>
      </c>
      <c r="E407" s="2" t="n">
        <f aca="false">MAX(0,MIN(100,100-ABS(Telemetry!AA407-90)*1.2))</f>
        <v>33.799834252</v>
      </c>
      <c r="F407" s="2" t="n">
        <f aca="false">IF(Telemetry!AB407="ON",95,100)</f>
        <v>100</v>
      </c>
      <c r="G407" s="2" t="n">
        <f aca="false">IF(OR(Channel_Anomalies!C407=1,Channel_Anomalies!D407=1,Channel_Anomalies!E407=1),1,0)</f>
        <v>0</v>
      </c>
      <c r="H407" s="2" t="str">
        <f aca="false">IF(Channel_Anomalies!C407=1,"temperature",IF(Channel_Anomalies!D407=1,"battery_voltage",IF(Channel_Anomalies!E407=1,"solar_power_input","")))</f>
        <v/>
      </c>
      <c r="I407" s="2" t="n">
        <f aca="false">IF(Channel_Anomalies!C407=1,0.9,IF(Channel_Anomalies!D407=1,0.85,IF(Channel_Anomalies!E407=1,0.75,0)))</f>
        <v>0</v>
      </c>
      <c r="J407" s="2" t="n">
        <f aca="false">MAX(0,MIN(100,0.35*C407+0.25*D407+0.25*E407+0.15*F407-IF(G407=1,12,0)))</f>
        <v>78.8995394875</v>
      </c>
      <c r="K407" s="2" t="str">
        <f aca="false">IF(J407&lt;40,"CRITICAL",IF(J407&lt;60,"HIGH",IF(J407&lt;80,"MED","LOW")))</f>
        <v>MED</v>
      </c>
      <c r="L407" s="2" t="str">
        <f aca="false">"TWIN-"&amp;TEXT(M407,"000000")</f>
        <v>TWIN-000405</v>
      </c>
      <c r="M407" s="2" t="n">
        <f aca="false">ROW()-2</f>
        <v>405</v>
      </c>
      <c r="N407" s="2" t="s">
        <v>4374</v>
      </c>
      <c r="O407" s="2" t="n">
        <v>1</v>
      </c>
    </row>
    <row r="408" customFormat="false" ht="15" hidden="false" customHeight="false" outlineLevel="0" collapsed="false">
      <c r="A408" s="2" t="str">
        <f aca="false">Telemetry!A408</f>
        <v>2019-12-09T06:46:00Z</v>
      </c>
      <c r="B408" s="2" t="str">
        <f aca="false">Telemetry!B408</f>
        <v>ISS-25544</v>
      </c>
      <c r="C408" s="2" t="n">
        <f aca="false">Telemetry!V408</f>
        <v>100</v>
      </c>
      <c r="D408" s="2" t="n">
        <f aca="false">MAX(0,MIN(100,100-ABS(Telemetry!Y408-20)*3))</f>
        <v>83.73300664</v>
      </c>
      <c r="E408" s="2" t="n">
        <f aca="false">MAX(0,MIN(100,100-ABS(Telemetry!AA408-90)*1.2))</f>
        <v>35.490752956</v>
      </c>
      <c r="F408" s="2" t="n">
        <f aca="false">IF(Telemetry!AB408="ON",95,100)</f>
        <v>100</v>
      </c>
      <c r="G408" s="2" t="n">
        <f aca="false">IF(OR(Channel_Anomalies!C408=1,Channel_Anomalies!D408=1,Channel_Anomalies!E408=1),1,0)</f>
        <v>0</v>
      </c>
      <c r="H408" s="2" t="str">
        <f aca="false">IF(Channel_Anomalies!C408=1,"temperature",IF(Channel_Anomalies!D408=1,"battery_voltage",IF(Channel_Anomalies!E408=1,"solar_power_input","")))</f>
        <v/>
      </c>
      <c r="I408" s="2" t="n">
        <f aca="false">IF(Channel_Anomalies!C408=1,0.9,IF(Channel_Anomalies!D408=1,0.85,IF(Channel_Anomalies!E408=1,0.75,0)))</f>
        <v>0</v>
      </c>
      <c r="J408" s="2" t="n">
        <f aca="false">MAX(0,MIN(100,0.35*C408+0.25*D408+0.25*E408+0.15*F408-IF(G408=1,12,0)))</f>
        <v>79.805939899</v>
      </c>
      <c r="K408" s="2" t="str">
        <f aca="false">IF(J408&lt;40,"CRITICAL",IF(J408&lt;60,"HIGH",IF(J408&lt;80,"MED","LOW")))</f>
        <v>MED</v>
      </c>
      <c r="L408" s="2" t="str">
        <f aca="false">"TWIN-"&amp;TEXT(M408,"000000")</f>
        <v>TWIN-000406</v>
      </c>
      <c r="M408" s="2" t="n">
        <f aca="false">ROW()-2</f>
        <v>406</v>
      </c>
      <c r="N408" s="2" t="s">
        <v>4374</v>
      </c>
      <c r="O408" s="2" t="n">
        <v>1</v>
      </c>
    </row>
    <row r="409" customFormat="false" ht="15" hidden="false" customHeight="false" outlineLevel="0" collapsed="false">
      <c r="A409" s="2" t="str">
        <f aca="false">Telemetry!A409</f>
        <v>2019-12-09T06:47:00Z</v>
      </c>
      <c r="B409" s="2" t="str">
        <f aca="false">Telemetry!B409</f>
        <v>ISS-25544</v>
      </c>
      <c r="C409" s="2" t="n">
        <f aca="false">Telemetry!V409</f>
        <v>100</v>
      </c>
      <c r="D409" s="2" t="n">
        <f aca="false">MAX(0,MIN(100,100-ABS(Telemetry!Y409-20)*3))</f>
        <v>84.94306012</v>
      </c>
      <c r="E409" s="2" t="n">
        <f aca="false">MAX(0,MIN(100,100-ABS(Telemetry!AA409-90)*1.2))</f>
        <v>33.934703236</v>
      </c>
      <c r="F409" s="2" t="n">
        <f aca="false">IF(Telemetry!AB409="ON",95,100)</f>
        <v>100</v>
      </c>
      <c r="G409" s="2" t="n">
        <f aca="false">IF(OR(Channel_Anomalies!C409=1,Channel_Anomalies!D409=1,Channel_Anomalies!E409=1),1,0)</f>
        <v>0</v>
      </c>
      <c r="H409" s="2" t="str">
        <f aca="false">IF(Channel_Anomalies!C409=1,"temperature",IF(Channel_Anomalies!D409=1,"battery_voltage",IF(Channel_Anomalies!E409=1,"solar_power_input","")))</f>
        <v/>
      </c>
      <c r="I409" s="2" t="n">
        <f aca="false">IF(Channel_Anomalies!C409=1,0.9,IF(Channel_Anomalies!D409=1,0.85,IF(Channel_Anomalies!E409=1,0.75,0)))</f>
        <v>0</v>
      </c>
      <c r="J409" s="2" t="n">
        <f aca="false">MAX(0,MIN(100,0.35*C409+0.25*D409+0.25*E409+0.15*F409-IF(G409=1,12,0)))</f>
        <v>79.719440839</v>
      </c>
      <c r="K409" s="2" t="str">
        <f aca="false">IF(J409&lt;40,"CRITICAL",IF(J409&lt;60,"HIGH",IF(J409&lt;80,"MED","LOW")))</f>
        <v>MED</v>
      </c>
      <c r="L409" s="2" t="str">
        <f aca="false">"TWIN-"&amp;TEXT(M409,"000000")</f>
        <v>TWIN-000407</v>
      </c>
      <c r="M409" s="2" t="n">
        <f aca="false">ROW()-2</f>
        <v>407</v>
      </c>
      <c r="N409" s="2" t="s">
        <v>4374</v>
      </c>
      <c r="O409" s="2" t="n">
        <v>1</v>
      </c>
    </row>
    <row r="410" customFormat="false" ht="15" hidden="false" customHeight="false" outlineLevel="0" collapsed="false">
      <c r="A410" s="2" t="str">
        <f aca="false">Telemetry!A410</f>
        <v>2019-12-09T06:48:00Z</v>
      </c>
      <c r="B410" s="2" t="str">
        <f aca="false">Telemetry!B410</f>
        <v>ISS-25544</v>
      </c>
      <c r="C410" s="2" t="n">
        <f aca="false">Telemetry!V410</f>
        <v>100</v>
      </c>
      <c r="D410" s="2" t="n">
        <f aca="false">MAX(0,MIN(100,100-ABS(Telemetry!Y410-20)*3))</f>
        <v>85.71416908</v>
      </c>
      <c r="E410" s="2" t="n">
        <f aca="false">MAX(0,MIN(100,100-ABS(Telemetry!AA410-90)*1.2))</f>
        <v>30.937763224</v>
      </c>
      <c r="F410" s="2" t="n">
        <f aca="false">IF(Telemetry!AB410="ON",95,100)</f>
        <v>100</v>
      </c>
      <c r="G410" s="2" t="n">
        <f aca="false">IF(OR(Channel_Anomalies!C410=1,Channel_Anomalies!D410=1,Channel_Anomalies!E410=1),1,0)</f>
        <v>0</v>
      </c>
      <c r="H410" s="2" t="str">
        <f aca="false">IF(Channel_Anomalies!C410=1,"temperature",IF(Channel_Anomalies!D410=1,"battery_voltage",IF(Channel_Anomalies!E410=1,"solar_power_input","")))</f>
        <v/>
      </c>
      <c r="I410" s="2" t="n">
        <f aca="false">IF(Channel_Anomalies!C410=1,0.9,IF(Channel_Anomalies!D410=1,0.85,IF(Channel_Anomalies!E410=1,0.75,0)))</f>
        <v>0</v>
      </c>
      <c r="J410" s="2" t="n">
        <f aca="false">MAX(0,MIN(100,0.35*C410+0.25*D410+0.25*E410+0.15*F410-IF(G410=1,12,0)))</f>
        <v>79.162983076</v>
      </c>
      <c r="K410" s="2" t="str">
        <f aca="false">IF(J410&lt;40,"CRITICAL",IF(J410&lt;60,"HIGH",IF(J410&lt;80,"MED","LOW")))</f>
        <v>MED</v>
      </c>
      <c r="L410" s="2" t="str">
        <f aca="false">"TWIN-"&amp;TEXT(M410,"000000")</f>
        <v>TWIN-000408</v>
      </c>
      <c r="M410" s="2" t="n">
        <f aca="false">ROW()-2</f>
        <v>408</v>
      </c>
      <c r="N410" s="2" t="s">
        <v>4374</v>
      </c>
      <c r="O410" s="2" t="n">
        <v>1</v>
      </c>
    </row>
    <row r="411" customFormat="false" ht="15" hidden="false" customHeight="false" outlineLevel="0" collapsed="false">
      <c r="A411" s="2" t="str">
        <f aca="false">Telemetry!A411</f>
        <v>2019-12-09T06:49:00Z</v>
      </c>
      <c r="B411" s="2" t="str">
        <f aca="false">Telemetry!B411</f>
        <v>ISS-25544</v>
      </c>
      <c r="C411" s="2" t="n">
        <f aca="false">Telemetry!V411</f>
        <v>100</v>
      </c>
      <c r="D411" s="2" t="n">
        <f aca="false">MAX(0,MIN(100,100-ABS(Telemetry!Y411-20)*3))</f>
        <v>87.59344474</v>
      </c>
      <c r="E411" s="2" t="n">
        <f aca="false">MAX(0,MIN(100,100-ABS(Telemetry!AA411-90)*1.2))</f>
        <v>31.473505228</v>
      </c>
      <c r="F411" s="2" t="n">
        <f aca="false">IF(Telemetry!AB411="ON",95,100)</f>
        <v>100</v>
      </c>
      <c r="G411" s="2" t="n">
        <f aca="false">IF(OR(Channel_Anomalies!C411=1,Channel_Anomalies!D411=1,Channel_Anomalies!E411=1),1,0)</f>
        <v>0</v>
      </c>
      <c r="H411" s="2" t="str">
        <f aca="false">IF(Channel_Anomalies!C411=1,"temperature",IF(Channel_Anomalies!D411=1,"battery_voltage",IF(Channel_Anomalies!E411=1,"solar_power_input","")))</f>
        <v/>
      </c>
      <c r="I411" s="2" t="n">
        <f aca="false">IF(Channel_Anomalies!C411=1,0.9,IF(Channel_Anomalies!D411=1,0.85,IF(Channel_Anomalies!E411=1,0.75,0)))</f>
        <v>0</v>
      </c>
      <c r="J411" s="2" t="n">
        <f aca="false">MAX(0,MIN(100,0.35*C411+0.25*D411+0.25*E411+0.15*F411-IF(G411=1,12,0)))</f>
        <v>79.766737492</v>
      </c>
      <c r="K411" s="2" t="str">
        <f aca="false">IF(J411&lt;40,"CRITICAL",IF(J411&lt;60,"HIGH",IF(J411&lt;80,"MED","LOW")))</f>
        <v>MED</v>
      </c>
      <c r="L411" s="2" t="str">
        <f aca="false">"TWIN-"&amp;TEXT(M411,"000000")</f>
        <v>TWIN-000409</v>
      </c>
      <c r="M411" s="2" t="n">
        <f aca="false">ROW()-2</f>
        <v>409</v>
      </c>
      <c r="N411" s="2" t="s">
        <v>4374</v>
      </c>
      <c r="O411" s="2" t="n">
        <v>1</v>
      </c>
    </row>
    <row r="412" customFormat="false" ht="15" hidden="false" customHeight="false" outlineLevel="0" collapsed="false">
      <c r="A412" s="2" t="str">
        <f aca="false">Telemetry!A412</f>
        <v>2019-12-09T06:50:00Z</v>
      </c>
      <c r="B412" s="2" t="str">
        <f aca="false">Telemetry!B412</f>
        <v>ISS-25544</v>
      </c>
      <c r="C412" s="2" t="n">
        <f aca="false">Telemetry!V412</f>
        <v>100</v>
      </c>
      <c r="D412" s="2" t="n">
        <f aca="false">MAX(0,MIN(100,100-ABS(Telemetry!Y412-20)*3))</f>
        <v>87.84730828</v>
      </c>
      <c r="E412" s="2" t="n">
        <f aca="false">MAX(0,MIN(100,100-ABS(Telemetry!AA412-90)*1.2))</f>
        <v>33.792557632</v>
      </c>
      <c r="F412" s="2" t="n">
        <f aca="false">IF(Telemetry!AB412="ON",95,100)</f>
        <v>100</v>
      </c>
      <c r="G412" s="2" t="n">
        <f aca="false">IF(OR(Channel_Anomalies!C412=1,Channel_Anomalies!D412=1,Channel_Anomalies!E412=1),1,0)</f>
        <v>0</v>
      </c>
      <c r="H412" s="2" t="str">
        <f aca="false">IF(Channel_Anomalies!C412=1,"temperature",IF(Channel_Anomalies!D412=1,"battery_voltage",IF(Channel_Anomalies!E412=1,"solar_power_input","")))</f>
        <v/>
      </c>
      <c r="I412" s="2" t="n">
        <f aca="false">IF(Channel_Anomalies!C412=1,0.9,IF(Channel_Anomalies!D412=1,0.85,IF(Channel_Anomalies!E412=1,0.75,0)))</f>
        <v>0</v>
      </c>
      <c r="J412" s="2" t="n">
        <f aca="false">MAX(0,MIN(100,0.35*C412+0.25*D412+0.25*E412+0.15*F412-IF(G412=1,12,0)))</f>
        <v>80.409966478</v>
      </c>
      <c r="K412" s="2" t="str">
        <f aca="false">IF(J412&lt;40,"CRITICAL",IF(J412&lt;60,"HIGH",IF(J412&lt;80,"MED","LOW")))</f>
        <v>LOW</v>
      </c>
      <c r="L412" s="2" t="str">
        <f aca="false">"TWIN-"&amp;TEXT(M412,"000000")</f>
        <v>TWIN-000410</v>
      </c>
      <c r="M412" s="2" t="n">
        <f aca="false">ROW()-2</f>
        <v>410</v>
      </c>
      <c r="N412" s="2" t="s">
        <v>4374</v>
      </c>
      <c r="O412" s="2" t="n">
        <v>1</v>
      </c>
    </row>
    <row r="413" customFormat="false" ht="15" hidden="false" customHeight="false" outlineLevel="0" collapsed="false">
      <c r="A413" s="2" t="str">
        <f aca="false">Telemetry!A413</f>
        <v>2019-12-09T06:51:00Z</v>
      </c>
      <c r="B413" s="2" t="str">
        <f aca="false">Telemetry!B413</f>
        <v>ISS-25544</v>
      </c>
      <c r="C413" s="2" t="n">
        <f aca="false">Telemetry!V413</f>
        <v>100</v>
      </c>
      <c r="D413" s="2" t="n">
        <f aca="false">MAX(0,MIN(100,100-ABS(Telemetry!Y413-20)*3))</f>
        <v>88.30966927</v>
      </c>
      <c r="E413" s="2" t="n">
        <f aca="false">MAX(0,MIN(100,100-ABS(Telemetry!AA413-90)*1.2))</f>
        <v>33.122325124</v>
      </c>
      <c r="F413" s="2" t="n">
        <f aca="false">IF(Telemetry!AB413="ON",95,100)</f>
        <v>100</v>
      </c>
      <c r="G413" s="2" t="n">
        <f aca="false">IF(OR(Channel_Anomalies!C413=1,Channel_Anomalies!D413=1,Channel_Anomalies!E413=1),1,0)</f>
        <v>0</v>
      </c>
      <c r="H413" s="2" t="str">
        <f aca="false">IF(Channel_Anomalies!C413=1,"temperature",IF(Channel_Anomalies!D413=1,"battery_voltage",IF(Channel_Anomalies!E413=1,"solar_power_input","")))</f>
        <v/>
      </c>
      <c r="I413" s="2" t="n">
        <f aca="false">IF(Channel_Anomalies!C413=1,0.9,IF(Channel_Anomalies!D413=1,0.85,IF(Channel_Anomalies!E413=1,0.75,0)))</f>
        <v>0</v>
      </c>
      <c r="J413" s="2" t="n">
        <f aca="false">MAX(0,MIN(100,0.35*C413+0.25*D413+0.25*E413+0.15*F413-IF(G413=1,12,0)))</f>
        <v>80.3579985985</v>
      </c>
      <c r="K413" s="2" t="str">
        <f aca="false">IF(J413&lt;40,"CRITICAL",IF(J413&lt;60,"HIGH",IF(J413&lt;80,"MED","LOW")))</f>
        <v>LOW</v>
      </c>
      <c r="L413" s="2" t="str">
        <f aca="false">"TWIN-"&amp;TEXT(M413,"000000")</f>
        <v>TWIN-000411</v>
      </c>
      <c r="M413" s="2" t="n">
        <f aca="false">ROW()-2</f>
        <v>411</v>
      </c>
      <c r="N413" s="2" t="s">
        <v>4374</v>
      </c>
      <c r="O413" s="2" t="n">
        <v>1</v>
      </c>
    </row>
    <row r="414" customFormat="false" ht="15" hidden="false" customHeight="false" outlineLevel="0" collapsed="false">
      <c r="A414" s="2" t="str">
        <f aca="false">Telemetry!A414</f>
        <v>2019-12-09T06:52:00Z</v>
      </c>
      <c r="B414" s="2" t="str">
        <f aca="false">Telemetry!B414</f>
        <v>ISS-25544</v>
      </c>
      <c r="C414" s="2" t="n">
        <f aca="false">Telemetry!V414</f>
        <v>100</v>
      </c>
      <c r="D414" s="2" t="n">
        <f aca="false">MAX(0,MIN(100,100-ABS(Telemetry!Y414-20)*3))</f>
        <v>89.68941418</v>
      </c>
      <c r="E414" s="2" t="n">
        <f aca="false">MAX(0,MIN(100,100-ABS(Telemetry!AA414-90)*1.2))</f>
        <v>33.433787392</v>
      </c>
      <c r="F414" s="2" t="n">
        <f aca="false">IF(Telemetry!AB414="ON",95,100)</f>
        <v>100</v>
      </c>
      <c r="G414" s="2" t="n">
        <f aca="false">IF(OR(Channel_Anomalies!C414=1,Channel_Anomalies!D414=1,Channel_Anomalies!E414=1),1,0)</f>
        <v>0</v>
      </c>
      <c r="H414" s="2" t="str">
        <f aca="false">IF(Channel_Anomalies!C414=1,"temperature",IF(Channel_Anomalies!D414=1,"battery_voltage",IF(Channel_Anomalies!E414=1,"solar_power_input","")))</f>
        <v/>
      </c>
      <c r="I414" s="2" t="n">
        <f aca="false">IF(Channel_Anomalies!C414=1,0.9,IF(Channel_Anomalies!D414=1,0.85,IF(Channel_Anomalies!E414=1,0.75,0)))</f>
        <v>0</v>
      </c>
      <c r="J414" s="2" t="n">
        <f aca="false">MAX(0,MIN(100,0.35*C414+0.25*D414+0.25*E414+0.15*F414-IF(G414=1,12,0)))</f>
        <v>80.780800393</v>
      </c>
      <c r="K414" s="2" t="str">
        <f aca="false">IF(J414&lt;40,"CRITICAL",IF(J414&lt;60,"HIGH",IF(J414&lt;80,"MED","LOW")))</f>
        <v>LOW</v>
      </c>
      <c r="L414" s="2" t="str">
        <f aca="false">"TWIN-"&amp;TEXT(M414,"000000")</f>
        <v>TWIN-000412</v>
      </c>
      <c r="M414" s="2" t="n">
        <f aca="false">ROW()-2</f>
        <v>412</v>
      </c>
      <c r="N414" s="2" t="s">
        <v>4374</v>
      </c>
      <c r="O414" s="2" t="n">
        <v>1</v>
      </c>
    </row>
    <row r="415" customFormat="false" ht="15" hidden="false" customHeight="false" outlineLevel="0" collapsed="false">
      <c r="A415" s="2" t="str">
        <f aca="false">Telemetry!A415</f>
        <v>2019-12-09T06:53:00Z</v>
      </c>
      <c r="B415" s="2" t="str">
        <f aca="false">Telemetry!B415</f>
        <v>ISS-25544</v>
      </c>
      <c r="C415" s="2" t="n">
        <f aca="false">Telemetry!V415</f>
        <v>100</v>
      </c>
      <c r="D415" s="2" t="n">
        <f aca="false">MAX(0,MIN(100,100-ABS(Telemetry!Y415-20)*3))</f>
        <v>89.59687408</v>
      </c>
      <c r="E415" s="2" t="n">
        <f aca="false">MAX(0,MIN(100,100-ABS(Telemetry!AA415-90)*1.2))</f>
        <v>34.8911473</v>
      </c>
      <c r="F415" s="2" t="n">
        <f aca="false">IF(Telemetry!AB415="ON",95,100)</f>
        <v>100</v>
      </c>
      <c r="G415" s="2" t="n">
        <f aca="false">IF(OR(Channel_Anomalies!C415=1,Channel_Anomalies!D415=1,Channel_Anomalies!E415=1),1,0)</f>
        <v>0</v>
      </c>
      <c r="H415" s="2" t="str">
        <f aca="false">IF(Channel_Anomalies!C415=1,"temperature",IF(Channel_Anomalies!D415=1,"battery_voltage",IF(Channel_Anomalies!E415=1,"solar_power_input","")))</f>
        <v/>
      </c>
      <c r="I415" s="2" t="n">
        <f aca="false">IF(Channel_Anomalies!C415=1,0.9,IF(Channel_Anomalies!D415=1,0.85,IF(Channel_Anomalies!E415=1,0.75,0)))</f>
        <v>0</v>
      </c>
      <c r="J415" s="2" t="n">
        <f aca="false">MAX(0,MIN(100,0.35*C415+0.25*D415+0.25*E415+0.15*F415-IF(G415=1,12,0)))</f>
        <v>81.122005345</v>
      </c>
      <c r="K415" s="2" t="str">
        <f aca="false">IF(J415&lt;40,"CRITICAL",IF(J415&lt;60,"HIGH",IF(J415&lt;80,"MED","LOW")))</f>
        <v>LOW</v>
      </c>
      <c r="L415" s="2" t="str">
        <f aca="false">"TWIN-"&amp;TEXT(M415,"000000")</f>
        <v>TWIN-000413</v>
      </c>
      <c r="M415" s="2" t="n">
        <f aca="false">ROW()-2</f>
        <v>413</v>
      </c>
      <c r="N415" s="2" t="s">
        <v>4374</v>
      </c>
      <c r="O415" s="2" t="n">
        <v>1</v>
      </c>
    </row>
    <row r="416" customFormat="false" ht="15" hidden="false" customHeight="false" outlineLevel="0" collapsed="false">
      <c r="A416" s="2" t="str">
        <f aca="false">Telemetry!A416</f>
        <v>2019-12-09T06:54:00Z</v>
      </c>
      <c r="B416" s="2" t="str">
        <f aca="false">Telemetry!B416</f>
        <v>ISS-25544</v>
      </c>
      <c r="C416" s="2" t="n">
        <f aca="false">Telemetry!V416</f>
        <v>100</v>
      </c>
      <c r="D416" s="2" t="n">
        <f aca="false">MAX(0,MIN(100,100-ABS(Telemetry!Y416-20)*3))</f>
        <v>90.27148147</v>
      </c>
      <c r="E416" s="2" t="n">
        <f aca="false">MAX(0,MIN(100,100-ABS(Telemetry!AA416-90)*1.2))</f>
        <v>35.387879596</v>
      </c>
      <c r="F416" s="2" t="n">
        <f aca="false">IF(Telemetry!AB416="ON",95,100)</f>
        <v>100</v>
      </c>
      <c r="G416" s="2" t="n">
        <f aca="false">IF(OR(Channel_Anomalies!C416=1,Channel_Anomalies!D416=1,Channel_Anomalies!E416=1),1,0)</f>
        <v>0</v>
      </c>
      <c r="H416" s="2" t="str">
        <f aca="false">IF(Channel_Anomalies!C416=1,"temperature",IF(Channel_Anomalies!D416=1,"battery_voltage",IF(Channel_Anomalies!E416=1,"solar_power_input","")))</f>
        <v/>
      </c>
      <c r="I416" s="2" t="n">
        <f aca="false">IF(Channel_Anomalies!C416=1,0.9,IF(Channel_Anomalies!D416=1,0.85,IF(Channel_Anomalies!E416=1,0.75,0)))</f>
        <v>0</v>
      </c>
      <c r="J416" s="2" t="n">
        <f aca="false">MAX(0,MIN(100,0.35*C416+0.25*D416+0.25*E416+0.15*F416-IF(G416=1,12,0)))</f>
        <v>81.4148402665</v>
      </c>
      <c r="K416" s="2" t="str">
        <f aca="false">IF(J416&lt;40,"CRITICAL",IF(J416&lt;60,"HIGH",IF(J416&lt;80,"MED","LOW")))</f>
        <v>LOW</v>
      </c>
      <c r="L416" s="2" t="str">
        <f aca="false">"TWIN-"&amp;TEXT(M416,"000000")</f>
        <v>TWIN-000414</v>
      </c>
      <c r="M416" s="2" t="n">
        <f aca="false">ROW()-2</f>
        <v>414</v>
      </c>
      <c r="N416" s="2" t="s">
        <v>4374</v>
      </c>
      <c r="O416" s="2" t="n">
        <v>1</v>
      </c>
    </row>
    <row r="417" customFormat="false" ht="15" hidden="false" customHeight="false" outlineLevel="0" collapsed="false">
      <c r="A417" s="2" t="str">
        <f aca="false">Telemetry!A417</f>
        <v>2019-12-09T06:55:00Z</v>
      </c>
      <c r="B417" s="2" t="str">
        <f aca="false">Telemetry!B417</f>
        <v>ISS-25544</v>
      </c>
      <c r="C417" s="2" t="n">
        <f aca="false">Telemetry!V417</f>
        <v>100</v>
      </c>
      <c r="D417" s="2" t="n">
        <f aca="false">MAX(0,MIN(100,100-ABS(Telemetry!Y417-20)*3))</f>
        <v>91.87699876</v>
      </c>
      <c r="E417" s="2" t="n">
        <f aca="false">MAX(0,MIN(100,100-ABS(Telemetry!AA417-90)*1.2))</f>
        <v>34.010726188</v>
      </c>
      <c r="F417" s="2" t="n">
        <f aca="false">IF(Telemetry!AB417="ON",95,100)</f>
        <v>100</v>
      </c>
      <c r="G417" s="2" t="n">
        <f aca="false">IF(OR(Channel_Anomalies!C417=1,Channel_Anomalies!D417=1,Channel_Anomalies!E417=1),1,0)</f>
        <v>0</v>
      </c>
      <c r="H417" s="2" t="str">
        <f aca="false">IF(Channel_Anomalies!C417=1,"temperature",IF(Channel_Anomalies!D417=1,"battery_voltage",IF(Channel_Anomalies!E417=1,"solar_power_input","")))</f>
        <v/>
      </c>
      <c r="I417" s="2" t="n">
        <f aca="false">IF(Channel_Anomalies!C417=1,0.9,IF(Channel_Anomalies!D417=1,0.85,IF(Channel_Anomalies!E417=1,0.75,0)))</f>
        <v>0</v>
      </c>
      <c r="J417" s="2" t="n">
        <f aca="false">MAX(0,MIN(100,0.35*C417+0.25*D417+0.25*E417+0.15*F417-IF(G417=1,12,0)))</f>
        <v>81.471931237</v>
      </c>
      <c r="K417" s="2" t="str">
        <f aca="false">IF(J417&lt;40,"CRITICAL",IF(J417&lt;60,"HIGH",IF(J417&lt;80,"MED","LOW")))</f>
        <v>LOW</v>
      </c>
      <c r="L417" s="2" t="str">
        <f aca="false">"TWIN-"&amp;TEXT(M417,"000000")</f>
        <v>TWIN-000415</v>
      </c>
      <c r="M417" s="2" t="n">
        <f aca="false">ROW()-2</f>
        <v>415</v>
      </c>
      <c r="N417" s="2" t="s">
        <v>4374</v>
      </c>
      <c r="O417" s="2" t="n">
        <v>1</v>
      </c>
    </row>
    <row r="418" customFormat="false" ht="15" hidden="false" customHeight="false" outlineLevel="0" collapsed="false">
      <c r="A418" s="2" t="str">
        <f aca="false">Telemetry!A418</f>
        <v>2019-12-09T06:56:00Z</v>
      </c>
      <c r="B418" s="2" t="str">
        <f aca="false">Telemetry!B418</f>
        <v>ISS-25544</v>
      </c>
      <c r="C418" s="2" t="n">
        <f aca="false">Telemetry!V418</f>
        <v>100</v>
      </c>
      <c r="D418" s="2" t="n">
        <f aca="false">MAX(0,MIN(100,100-ABS(Telemetry!Y418-20)*3))</f>
        <v>90.8861332</v>
      </c>
      <c r="E418" s="2" t="n">
        <f aca="false">MAX(0,MIN(100,100-ABS(Telemetry!AA418-90)*1.2))</f>
        <v>33.866030788</v>
      </c>
      <c r="F418" s="2" t="n">
        <f aca="false">IF(Telemetry!AB418="ON",95,100)</f>
        <v>100</v>
      </c>
      <c r="G418" s="2" t="n">
        <f aca="false">IF(OR(Channel_Anomalies!C418=1,Channel_Anomalies!D418=1,Channel_Anomalies!E418=1),1,0)</f>
        <v>0</v>
      </c>
      <c r="H418" s="2" t="str">
        <f aca="false">IF(Channel_Anomalies!C418=1,"temperature",IF(Channel_Anomalies!D418=1,"battery_voltage",IF(Channel_Anomalies!E418=1,"solar_power_input","")))</f>
        <v/>
      </c>
      <c r="I418" s="2" t="n">
        <f aca="false">IF(Channel_Anomalies!C418=1,0.9,IF(Channel_Anomalies!D418=1,0.85,IF(Channel_Anomalies!E418=1,0.75,0)))</f>
        <v>0</v>
      </c>
      <c r="J418" s="2" t="n">
        <f aca="false">MAX(0,MIN(100,0.35*C418+0.25*D418+0.25*E418+0.15*F418-IF(G418=1,12,0)))</f>
        <v>81.188040997</v>
      </c>
      <c r="K418" s="2" t="str">
        <f aca="false">IF(J418&lt;40,"CRITICAL",IF(J418&lt;60,"HIGH",IF(J418&lt;80,"MED","LOW")))</f>
        <v>LOW</v>
      </c>
      <c r="L418" s="2" t="str">
        <f aca="false">"TWIN-"&amp;TEXT(M418,"000000")</f>
        <v>TWIN-000416</v>
      </c>
      <c r="M418" s="2" t="n">
        <f aca="false">ROW()-2</f>
        <v>416</v>
      </c>
      <c r="N418" s="2" t="s">
        <v>4374</v>
      </c>
      <c r="O418" s="2" t="n">
        <v>1</v>
      </c>
    </row>
    <row r="419" customFormat="false" ht="15" hidden="false" customHeight="false" outlineLevel="0" collapsed="false">
      <c r="A419" s="2" t="str">
        <f aca="false">Telemetry!A419</f>
        <v>2019-12-09T06:57:00Z</v>
      </c>
      <c r="B419" s="2" t="str">
        <f aca="false">Telemetry!B419</f>
        <v>ISS-25544</v>
      </c>
      <c r="C419" s="2" t="n">
        <f aca="false">Telemetry!V419</f>
        <v>100</v>
      </c>
      <c r="D419" s="2" t="n">
        <f aca="false">MAX(0,MIN(100,100-ABS(Telemetry!Y419-20)*3))</f>
        <v>91.32847372</v>
      </c>
      <c r="E419" s="2" t="n">
        <f aca="false">MAX(0,MIN(100,100-ABS(Telemetry!AA419-90)*1.2))</f>
        <v>32.9980462</v>
      </c>
      <c r="F419" s="2" t="n">
        <f aca="false">IF(Telemetry!AB419="ON",95,100)</f>
        <v>100</v>
      </c>
      <c r="G419" s="2" t="n">
        <f aca="false">IF(OR(Channel_Anomalies!C419=1,Channel_Anomalies!D419=1,Channel_Anomalies!E419=1),1,0)</f>
        <v>0</v>
      </c>
      <c r="H419" s="2" t="str">
        <f aca="false">IF(Channel_Anomalies!C419=1,"temperature",IF(Channel_Anomalies!D419=1,"battery_voltage",IF(Channel_Anomalies!E419=1,"solar_power_input","")))</f>
        <v/>
      </c>
      <c r="I419" s="2" t="n">
        <f aca="false">IF(Channel_Anomalies!C419=1,0.9,IF(Channel_Anomalies!D419=1,0.85,IF(Channel_Anomalies!E419=1,0.75,0)))</f>
        <v>0</v>
      </c>
      <c r="J419" s="2" t="n">
        <f aca="false">MAX(0,MIN(100,0.35*C419+0.25*D419+0.25*E419+0.15*F419-IF(G419=1,12,0)))</f>
        <v>81.08162998</v>
      </c>
      <c r="K419" s="2" t="str">
        <f aca="false">IF(J419&lt;40,"CRITICAL",IF(J419&lt;60,"HIGH",IF(J419&lt;80,"MED","LOW")))</f>
        <v>LOW</v>
      </c>
      <c r="L419" s="2" t="str">
        <f aca="false">"TWIN-"&amp;TEXT(M419,"000000")</f>
        <v>TWIN-000417</v>
      </c>
      <c r="M419" s="2" t="n">
        <f aca="false">ROW()-2</f>
        <v>417</v>
      </c>
      <c r="N419" s="2" t="s">
        <v>4374</v>
      </c>
      <c r="O419" s="2" t="n">
        <v>1</v>
      </c>
    </row>
    <row r="420" customFormat="false" ht="15" hidden="false" customHeight="false" outlineLevel="0" collapsed="false">
      <c r="A420" s="2" t="str">
        <f aca="false">Telemetry!A420</f>
        <v>2019-12-09T06:58:00Z</v>
      </c>
      <c r="B420" s="2" t="str">
        <f aca="false">Telemetry!B420</f>
        <v>ISS-25544</v>
      </c>
      <c r="C420" s="2" t="n">
        <f aca="false">Telemetry!V420</f>
        <v>100</v>
      </c>
      <c r="D420" s="2" t="n">
        <f aca="false">MAX(0,MIN(100,100-ABS(Telemetry!Y420-20)*3))</f>
        <v>92.54742415</v>
      </c>
      <c r="E420" s="2" t="n">
        <f aca="false">MAX(0,MIN(100,100-ABS(Telemetry!AA420-90)*1.2))</f>
        <v>34.168540912</v>
      </c>
      <c r="F420" s="2" t="n">
        <f aca="false">IF(Telemetry!AB420="ON",95,100)</f>
        <v>100</v>
      </c>
      <c r="G420" s="2" t="n">
        <f aca="false">IF(OR(Channel_Anomalies!C420=1,Channel_Anomalies!D420=1,Channel_Anomalies!E420=1),1,0)</f>
        <v>0</v>
      </c>
      <c r="H420" s="2" t="str">
        <f aca="false">IF(Channel_Anomalies!C420=1,"temperature",IF(Channel_Anomalies!D420=1,"battery_voltage",IF(Channel_Anomalies!E420=1,"solar_power_input","")))</f>
        <v/>
      </c>
      <c r="I420" s="2" t="n">
        <f aca="false">IF(Channel_Anomalies!C420=1,0.9,IF(Channel_Anomalies!D420=1,0.85,IF(Channel_Anomalies!E420=1,0.75,0)))</f>
        <v>0</v>
      </c>
      <c r="J420" s="2" t="n">
        <f aca="false">MAX(0,MIN(100,0.35*C420+0.25*D420+0.25*E420+0.15*F420-IF(G420=1,12,0)))</f>
        <v>81.6789912655</v>
      </c>
      <c r="K420" s="2" t="str">
        <f aca="false">IF(J420&lt;40,"CRITICAL",IF(J420&lt;60,"HIGH",IF(J420&lt;80,"MED","LOW")))</f>
        <v>LOW</v>
      </c>
      <c r="L420" s="2" t="str">
        <f aca="false">"TWIN-"&amp;TEXT(M420,"000000")</f>
        <v>TWIN-000418</v>
      </c>
      <c r="M420" s="2" t="n">
        <f aca="false">ROW()-2</f>
        <v>418</v>
      </c>
      <c r="N420" s="2" t="s">
        <v>4374</v>
      </c>
      <c r="O420" s="2" t="n">
        <v>1</v>
      </c>
    </row>
    <row r="421" customFormat="false" ht="15" hidden="false" customHeight="false" outlineLevel="0" collapsed="false">
      <c r="A421" s="2" t="str">
        <f aca="false">Telemetry!A421</f>
        <v>2019-12-09T06:59:00Z</v>
      </c>
      <c r="B421" s="2" t="str">
        <f aca="false">Telemetry!B421</f>
        <v>ISS-25544</v>
      </c>
      <c r="C421" s="2" t="n">
        <f aca="false">Telemetry!V421</f>
        <v>100</v>
      </c>
      <c r="D421" s="2" t="n">
        <f aca="false">MAX(0,MIN(100,100-ABS(Telemetry!Y421-20)*3))</f>
        <v>92.66073718</v>
      </c>
      <c r="E421" s="2" t="n">
        <f aca="false">MAX(0,MIN(100,100-ABS(Telemetry!AA421-90)*1.2))</f>
        <v>33.10238086</v>
      </c>
      <c r="F421" s="2" t="n">
        <f aca="false">IF(Telemetry!AB421="ON",95,100)</f>
        <v>100</v>
      </c>
      <c r="G421" s="2" t="n">
        <f aca="false">IF(OR(Channel_Anomalies!C421=1,Channel_Anomalies!D421=1,Channel_Anomalies!E421=1),1,0)</f>
        <v>0</v>
      </c>
      <c r="H421" s="2" t="str">
        <f aca="false">IF(Channel_Anomalies!C421=1,"temperature",IF(Channel_Anomalies!D421=1,"battery_voltage",IF(Channel_Anomalies!E421=1,"solar_power_input","")))</f>
        <v/>
      </c>
      <c r="I421" s="2" t="n">
        <f aca="false">IF(Channel_Anomalies!C421=1,0.9,IF(Channel_Anomalies!D421=1,0.85,IF(Channel_Anomalies!E421=1,0.75,0)))</f>
        <v>0</v>
      </c>
      <c r="J421" s="2" t="n">
        <f aca="false">MAX(0,MIN(100,0.35*C421+0.25*D421+0.25*E421+0.15*F421-IF(G421=1,12,0)))</f>
        <v>81.44077951</v>
      </c>
      <c r="K421" s="2" t="str">
        <f aca="false">IF(J421&lt;40,"CRITICAL",IF(J421&lt;60,"HIGH",IF(J421&lt;80,"MED","LOW")))</f>
        <v>LOW</v>
      </c>
      <c r="L421" s="2" t="str">
        <f aca="false">"TWIN-"&amp;TEXT(M421,"000000")</f>
        <v>TWIN-000419</v>
      </c>
      <c r="M421" s="2" t="n">
        <f aca="false">ROW()-2</f>
        <v>419</v>
      </c>
      <c r="N421" s="2" t="s">
        <v>4374</v>
      </c>
      <c r="O421" s="2" t="n">
        <v>1</v>
      </c>
    </row>
    <row r="422" customFormat="false" ht="15" hidden="false" customHeight="false" outlineLevel="0" collapsed="false">
      <c r="A422" s="2" t="str">
        <f aca="false">Telemetry!A422</f>
        <v>2019-12-09T07:00:00Z</v>
      </c>
      <c r="B422" s="2" t="str">
        <f aca="false">Telemetry!B422</f>
        <v>ISS-25544</v>
      </c>
      <c r="C422" s="2" t="n">
        <f aca="false">Telemetry!V422</f>
        <v>100</v>
      </c>
      <c r="D422" s="2" t="n">
        <f aca="false">MAX(0,MIN(100,100-ABS(Telemetry!Y422-20)*3))</f>
        <v>93.76482037</v>
      </c>
      <c r="E422" s="2" t="n">
        <f aca="false">MAX(0,MIN(100,100-ABS(Telemetry!AA422-90)*1.2))</f>
        <v>32.903081236</v>
      </c>
      <c r="F422" s="2" t="n">
        <f aca="false">IF(Telemetry!AB422="ON",95,100)</f>
        <v>100</v>
      </c>
      <c r="G422" s="2" t="n">
        <f aca="false">IF(OR(Channel_Anomalies!C422=1,Channel_Anomalies!D422=1,Channel_Anomalies!E422=1),1,0)</f>
        <v>0</v>
      </c>
      <c r="H422" s="2" t="str">
        <f aca="false">IF(Channel_Anomalies!C422=1,"temperature",IF(Channel_Anomalies!D422=1,"battery_voltage",IF(Channel_Anomalies!E422=1,"solar_power_input","")))</f>
        <v/>
      </c>
      <c r="I422" s="2" t="n">
        <f aca="false">IF(Channel_Anomalies!C422=1,0.9,IF(Channel_Anomalies!D422=1,0.85,IF(Channel_Anomalies!E422=1,0.75,0)))</f>
        <v>0</v>
      </c>
      <c r="J422" s="2" t="n">
        <f aca="false">MAX(0,MIN(100,0.35*C422+0.25*D422+0.25*E422+0.15*F422-IF(G422=1,12,0)))</f>
        <v>81.6669754015</v>
      </c>
      <c r="K422" s="2" t="str">
        <f aca="false">IF(J422&lt;40,"CRITICAL",IF(J422&lt;60,"HIGH",IF(J422&lt;80,"MED","LOW")))</f>
        <v>LOW</v>
      </c>
      <c r="L422" s="2" t="str">
        <f aca="false">"TWIN-"&amp;TEXT(M422,"000000")</f>
        <v>TWIN-000420</v>
      </c>
      <c r="M422" s="2" t="n">
        <f aca="false">ROW()-2</f>
        <v>420</v>
      </c>
      <c r="N422" s="2" t="s">
        <v>4374</v>
      </c>
      <c r="O422" s="2" t="n">
        <v>1</v>
      </c>
    </row>
    <row r="423" customFormat="false" ht="15" hidden="false" customHeight="false" outlineLevel="0" collapsed="false">
      <c r="A423" s="2" t="str">
        <f aca="false">Telemetry!A423</f>
        <v>2019-12-09T07:01:00Z</v>
      </c>
      <c r="B423" s="2" t="str">
        <f aca="false">Telemetry!B423</f>
        <v>ISS-25544</v>
      </c>
      <c r="C423" s="2" t="n">
        <f aca="false">Telemetry!V423</f>
        <v>100</v>
      </c>
      <c r="D423" s="2" t="n">
        <f aca="false">MAX(0,MIN(100,100-ABS(Telemetry!Y423-20)*3))</f>
        <v>93.04709218</v>
      </c>
      <c r="E423" s="2" t="n">
        <f aca="false">MAX(0,MIN(100,100-ABS(Telemetry!AA423-90)*1.2))</f>
        <v>33.768621352</v>
      </c>
      <c r="F423" s="2" t="n">
        <f aca="false">IF(Telemetry!AB423="ON",95,100)</f>
        <v>100</v>
      </c>
      <c r="G423" s="2" t="n">
        <f aca="false">IF(OR(Channel_Anomalies!C423=1,Channel_Anomalies!D423=1,Channel_Anomalies!E423=1),1,0)</f>
        <v>0</v>
      </c>
      <c r="H423" s="2" t="str">
        <f aca="false">IF(Channel_Anomalies!C423=1,"temperature",IF(Channel_Anomalies!D423=1,"battery_voltage",IF(Channel_Anomalies!E423=1,"solar_power_input","")))</f>
        <v/>
      </c>
      <c r="I423" s="2" t="n">
        <f aca="false">IF(Channel_Anomalies!C423=1,0.9,IF(Channel_Anomalies!D423=1,0.85,IF(Channel_Anomalies!E423=1,0.75,0)))</f>
        <v>0</v>
      </c>
      <c r="J423" s="2" t="n">
        <f aca="false">MAX(0,MIN(100,0.35*C423+0.25*D423+0.25*E423+0.15*F423-IF(G423=1,12,0)))</f>
        <v>81.703928383</v>
      </c>
      <c r="K423" s="2" t="str">
        <f aca="false">IF(J423&lt;40,"CRITICAL",IF(J423&lt;60,"HIGH",IF(J423&lt;80,"MED","LOW")))</f>
        <v>LOW</v>
      </c>
      <c r="L423" s="2" t="str">
        <f aca="false">"TWIN-"&amp;TEXT(M423,"000000")</f>
        <v>TWIN-000421</v>
      </c>
      <c r="M423" s="2" t="n">
        <f aca="false">ROW()-2</f>
        <v>421</v>
      </c>
      <c r="N423" s="2" t="s">
        <v>4374</v>
      </c>
      <c r="O423" s="2" t="n">
        <v>1</v>
      </c>
    </row>
    <row r="424" customFormat="false" ht="15" hidden="false" customHeight="false" outlineLevel="0" collapsed="false">
      <c r="A424" s="2" t="str">
        <f aca="false">Telemetry!A424</f>
        <v>2019-12-09T07:02:00Z</v>
      </c>
      <c r="B424" s="2" t="str">
        <f aca="false">Telemetry!B424</f>
        <v>ISS-25544</v>
      </c>
      <c r="C424" s="2" t="n">
        <f aca="false">Telemetry!V424</f>
        <v>100</v>
      </c>
      <c r="D424" s="2" t="n">
        <f aca="false">MAX(0,MIN(100,100-ABS(Telemetry!Y424-20)*3))</f>
        <v>93.89801143</v>
      </c>
      <c r="E424" s="2" t="n">
        <f aca="false">MAX(0,MIN(100,100-ABS(Telemetry!AA424-90)*1.2))</f>
        <v>32.674452184</v>
      </c>
      <c r="F424" s="2" t="n">
        <f aca="false">IF(Telemetry!AB424="ON",95,100)</f>
        <v>100</v>
      </c>
      <c r="G424" s="2" t="n">
        <f aca="false">IF(OR(Channel_Anomalies!C424=1,Channel_Anomalies!D424=1,Channel_Anomalies!E424=1),1,0)</f>
        <v>0</v>
      </c>
      <c r="H424" s="2" t="str">
        <f aca="false">IF(Channel_Anomalies!C424=1,"temperature",IF(Channel_Anomalies!D424=1,"battery_voltage",IF(Channel_Anomalies!E424=1,"solar_power_input","")))</f>
        <v/>
      </c>
      <c r="I424" s="2" t="n">
        <f aca="false">IF(Channel_Anomalies!C424=1,0.9,IF(Channel_Anomalies!D424=1,0.85,IF(Channel_Anomalies!E424=1,0.75,0)))</f>
        <v>0</v>
      </c>
      <c r="J424" s="2" t="n">
        <f aca="false">MAX(0,MIN(100,0.35*C424+0.25*D424+0.25*E424+0.15*F424-IF(G424=1,12,0)))</f>
        <v>81.6431159035</v>
      </c>
      <c r="K424" s="2" t="str">
        <f aca="false">IF(J424&lt;40,"CRITICAL",IF(J424&lt;60,"HIGH",IF(J424&lt;80,"MED","LOW")))</f>
        <v>LOW</v>
      </c>
      <c r="L424" s="2" t="str">
        <f aca="false">"TWIN-"&amp;TEXT(M424,"000000")</f>
        <v>TWIN-000422</v>
      </c>
      <c r="M424" s="2" t="n">
        <f aca="false">ROW()-2</f>
        <v>422</v>
      </c>
      <c r="N424" s="2" t="s">
        <v>4374</v>
      </c>
      <c r="O424" s="2" t="n">
        <v>1</v>
      </c>
    </row>
    <row r="425" customFormat="false" ht="15" hidden="false" customHeight="false" outlineLevel="0" collapsed="false">
      <c r="A425" s="2" t="str">
        <f aca="false">Telemetry!A425</f>
        <v>2019-12-09T07:03:00Z</v>
      </c>
      <c r="B425" s="2" t="str">
        <f aca="false">Telemetry!B425</f>
        <v>ISS-25544</v>
      </c>
      <c r="C425" s="2" t="n">
        <f aca="false">Telemetry!V425</f>
        <v>100</v>
      </c>
      <c r="D425" s="2" t="n">
        <f aca="false">MAX(0,MIN(100,100-ABS(Telemetry!Y425-20)*3))</f>
        <v>93.10877941</v>
      </c>
      <c r="E425" s="2" t="n">
        <f aca="false">MAX(0,MIN(100,100-ABS(Telemetry!AA425-90)*1.2))</f>
        <v>34.227566812</v>
      </c>
      <c r="F425" s="2" t="n">
        <f aca="false">IF(Telemetry!AB425="ON",95,100)</f>
        <v>100</v>
      </c>
      <c r="G425" s="2" t="n">
        <f aca="false">IF(OR(Channel_Anomalies!C425=1,Channel_Anomalies!D425=1,Channel_Anomalies!E425=1),1,0)</f>
        <v>0</v>
      </c>
      <c r="H425" s="2" t="str">
        <f aca="false">IF(Channel_Anomalies!C425=1,"temperature",IF(Channel_Anomalies!D425=1,"battery_voltage",IF(Channel_Anomalies!E425=1,"solar_power_input","")))</f>
        <v/>
      </c>
      <c r="I425" s="2" t="n">
        <f aca="false">IF(Channel_Anomalies!C425=1,0.9,IF(Channel_Anomalies!D425=1,0.85,IF(Channel_Anomalies!E425=1,0.75,0)))</f>
        <v>0</v>
      </c>
      <c r="J425" s="2" t="n">
        <f aca="false">MAX(0,MIN(100,0.35*C425+0.25*D425+0.25*E425+0.15*F425-IF(G425=1,12,0)))</f>
        <v>81.8340865555</v>
      </c>
      <c r="K425" s="2" t="str">
        <f aca="false">IF(J425&lt;40,"CRITICAL",IF(J425&lt;60,"HIGH",IF(J425&lt;80,"MED","LOW")))</f>
        <v>LOW</v>
      </c>
      <c r="L425" s="2" t="str">
        <f aca="false">"TWIN-"&amp;TEXT(M425,"000000")</f>
        <v>TWIN-000423</v>
      </c>
      <c r="M425" s="2" t="n">
        <f aca="false">ROW()-2</f>
        <v>423</v>
      </c>
      <c r="N425" s="2" t="s">
        <v>4374</v>
      </c>
      <c r="O425" s="2" t="n">
        <v>1</v>
      </c>
    </row>
    <row r="426" customFormat="false" ht="15" hidden="false" customHeight="false" outlineLevel="0" collapsed="false">
      <c r="A426" s="2" t="str">
        <f aca="false">Telemetry!A426</f>
        <v>2019-12-09T07:04:00Z</v>
      </c>
      <c r="B426" s="2" t="str">
        <f aca="false">Telemetry!B426</f>
        <v>ISS-25544</v>
      </c>
      <c r="C426" s="2" t="n">
        <f aca="false">Telemetry!V426</f>
        <v>100</v>
      </c>
      <c r="D426" s="2" t="n">
        <f aca="false">MAX(0,MIN(100,100-ABS(Telemetry!Y426-20)*3))</f>
        <v>92.93984908</v>
      </c>
      <c r="E426" s="2" t="n">
        <f aca="false">MAX(0,MIN(100,100-ABS(Telemetry!AA426-90)*1.2))</f>
        <v>34.072288816</v>
      </c>
      <c r="F426" s="2" t="n">
        <f aca="false">IF(Telemetry!AB426="ON",95,100)</f>
        <v>100</v>
      </c>
      <c r="G426" s="2" t="n">
        <f aca="false">IF(OR(Channel_Anomalies!C426=1,Channel_Anomalies!D426=1,Channel_Anomalies!E426=1),1,0)</f>
        <v>0</v>
      </c>
      <c r="H426" s="2" t="str">
        <f aca="false">IF(Channel_Anomalies!C426=1,"temperature",IF(Channel_Anomalies!D426=1,"battery_voltage",IF(Channel_Anomalies!E426=1,"solar_power_input","")))</f>
        <v/>
      </c>
      <c r="I426" s="2" t="n">
        <f aca="false">IF(Channel_Anomalies!C426=1,0.9,IF(Channel_Anomalies!D426=1,0.85,IF(Channel_Anomalies!E426=1,0.75,0)))</f>
        <v>0</v>
      </c>
      <c r="J426" s="2" t="n">
        <f aca="false">MAX(0,MIN(100,0.35*C426+0.25*D426+0.25*E426+0.15*F426-IF(G426=1,12,0)))</f>
        <v>81.753034474</v>
      </c>
      <c r="K426" s="2" t="str">
        <f aca="false">IF(J426&lt;40,"CRITICAL",IF(J426&lt;60,"HIGH",IF(J426&lt;80,"MED","LOW")))</f>
        <v>LOW</v>
      </c>
      <c r="L426" s="2" t="str">
        <f aca="false">"TWIN-"&amp;TEXT(M426,"000000")</f>
        <v>TWIN-000424</v>
      </c>
      <c r="M426" s="2" t="n">
        <f aca="false">ROW()-2</f>
        <v>424</v>
      </c>
      <c r="N426" s="2" t="s">
        <v>4374</v>
      </c>
      <c r="O426" s="2" t="n">
        <v>1</v>
      </c>
    </row>
    <row r="427" customFormat="false" ht="15" hidden="false" customHeight="false" outlineLevel="0" collapsed="false">
      <c r="A427" s="2" t="str">
        <f aca="false">Telemetry!A427</f>
        <v>2019-12-09T07:05:00Z</v>
      </c>
      <c r="B427" s="2" t="str">
        <f aca="false">Telemetry!B427</f>
        <v>ISS-25544</v>
      </c>
      <c r="C427" s="2" t="n">
        <f aca="false">Telemetry!V427</f>
        <v>100</v>
      </c>
      <c r="D427" s="2" t="n">
        <f aca="false">MAX(0,MIN(100,100-ABS(Telemetry!Y427-20)*3))</f>
        <v>92.22873388</v>
      </c>
      <c r="E427" s="2" t="n">
        <f aca="false">MAX(0,MIN(100,100-ABS(Telemetry!AA427-90)*1.2))</f>
        <v>33.639306232</v>
      </c>
      <c r="F427" s="2" t="n">
        <f aca="false">IF(Telemetry!AB427="ON",95,100)</f>
        <v>100</v>
      </c>
      <c r="G427" s="2" t="n">
        <f aca="false">IF(OR(Channel_Anomalies!C427=1,Channel_Anomalies!D427=1,Channel_Anomalies!E427=1),1,0)</f>
        <v>0</v>
      </c>
      <c r="H427" s="2" t="str">
        <f aca="false">IF(Channel_Anomalies!C427=1,"temperature",IF(Channel_Anomalies!D427=1,"battery_voltage",IF(Channel_Anomalies!E427=1,"solar_power_input","")))</f>
        <v/>
      </c>
      <c r="I427" s="2" t="n">
        <f aca="false">IF(Channel_Anomalies!C427=1,0.9,IF(Channel_Anomalies!D427=1,0.85,IF(Channel_Anomalies!E427=1,0.75,0)))</f>
        <v>0</v>
      </c>
      <c r="J427" s="2" t="n">
        <f aca="false">MAX(0,MIN(100,0.35*C427+0.25*D427+0.25*E427+0.15*F427-IF(G427=1,12,0)))</f>
        <v>81.467010028</v>
      </c>
      <c r="K427" s="2" t="str">
        <f aca="false">IF(J427&lt;40,"CRITICAL",IF(J427&lt;60,"HIGH",IF(J427&lt;80,"MED","LOW")))</f>
        <v>LOW</v>
      </c>
      <c r="L427" s="2" t="str">
        <f aca="false">"TWIN-"&amp;TEXT(M427,"000000")</f>
        <v>TWIN-000425</v>
      </c>
      <c r="M427" s="2" t="n">
        <f aca="false">ROW()-2</f>
        <v>425</v>
      </c>
      <c r="N427" s="2" t="s">
        <v>4374</v>
      </c>
      <c r="O427" s="2" t="n">
        <v>1</v>
      </c>
    </row>
    <row r="428" customFormat="false" ht="15" hidden="false" customHeight="false" outlineLevel="0" collapsed="false">
      <c r="A428" s="2" t="str">
        <f aca="false">Telemetry!A428</f>
        <v>2019-12-09T07:06:00Z</v>
      </c>
      <c r="B428" s="2" t="str">
        <f aca="false">Telemetry!B428</f>
        <v>ISS-25544</v>
      </c>
      <c r="C428" s="2" t="n">
        <f aca="false">Telemetry!V428</f>
        <v>100</v>
      </c>
      <c r="D428" s="2" t="n">
        <f aca="false">MAX(0,MIN(100,100-ABS(Telemetry!Y428-20)*3))</f>
        <v>93.03376576</v>
      </c>
      <c r="E428" s="2" t="n">
        <f aca="false">MAX(0,MIN(100,100-ABS(Telemetry!AA428-90)*1.2))</f>
        <v>31.341574072</v>
      </c>
      <c r="F428" s="2" t="n">
        <f aca="false">IF(Telemetry!AB428="ON",95,100)</f>
        <v>100</v>
      </c>
      <c r="G428" s="2" t="n">
        <f aca="false">IF(OR(Channel_Anomalies!C428=1,Channel_Anomalies!D428=1,Channel_Anomalies!E428=1),1,0)</f>
        <v>0</v>
      </c>
      <c r="H428" s="2" t="str">
        <f aca="false">IF(Channel_Anomalies!C428=1,"temperature",IF(Channel_Anomalies!D428=1,"battery_voltage",IF(Channel_Anomalies!E428=1,"solar_power_input","")))</f>
        <v/>
      </c>
      <c r="I428" s="2" t="n">
        <f aca="false">IF(Channel_Anomalies!C428=1,0.9,IF(Channel_Anomalies!D428=1,0.85,IF(Channel_Anomalies!E428=1,0.75,0)))</f>
        <v>0</v>
      </c>
      <c r="J428" s="2" t="n">
        <f aca="false">MAX(0,MIN(100,0.35*C428+0.25*D428+0.25*E428+0.15*F428-IF(G428=1,12,0)))</f>
        <v>81.093834958</v>
      </c>
      <c r="K428" s="2" t="str">
        <f aca="false">IF(J428&lt;40,"CRITICAL",IF(J428&lt;60,"HIGH",IF(J428&lt;80,"MED","LOW")))</f>
        <v>LOW</v>
      </c>
      <c r="L428" s="2" t="str">
        <f aca="false">"TWIN-"&amp;TEXT(M428,"000000")</f>
        <v>TWIN-000426</v>
      </c>
      <c r="M428" s="2" t="n">
        <f aca="false">ROW()-2</f>
        <v>426</v>
      </c>
      <c r="N428" s="2" t="s">
        <v>4374</v>
      </c>
      <c r="O428" s="2" t="n">
        <v>1</v>
      </c>
    </row>
    <row r="429" customFormat="false" ht="15" hidden="false" customHeight="false" outlineLevel="0" collapsed="false">
      <c r="A429" s="2" t="str">
        <f aca="false">Telemetry!A429</f>
        <v>2019-12-09T07:07:00Z</v>
      </c>
      <c r="B429" s="2" t="str">
        <f aca="false">Telemetry!B429</f>
        <v>ISS-25544</v>
      </c>
      <c r="C429" s="2" t="n">
        <f aca="false">Telemetry!V429</f>
        <v>100</v>
      </c>
      <c r="D429" s="2" t="n">
        <f aca="false">MAX(0,MIN(100,100-ABS(Telemetry!Y429-20)*3))</f>
        <v>93.68927212</v>
      </c>
      <c r="E429" s="2" t="n">
        <f aca="false">MAX(0,MIN(100,100-ABS(Telemetry!AA429-90)*1.2))</f>
        <v>34.730572264</v>
      </c>
      <c r="F429" s="2" t="n">
        <f aca="false">IF(Telemetry!AB429="ON",95,100)</f>
        <v>100</v>
      </c>
      <c r="G429" s="2" t="n">
        <f aca="false">IF(OR(Channel_Anomalies!C429=1,Channel_Anomalies!D429=1,Channel_Anomalies!E429=1),1,0)</f>
        <v>0</v>
      </c>
      <c r="H429" s="2" t="str">
        <f aca="false">IF(Channel_Anomalies!C429=1,"temperature",IF(Channel_Anomalies!D429=1,"battery_voltage",IF(Channel_Anomalies!E429=1,"solar_power_input","")))</f>
        <v/>
      </c>
      <c r="I429" s="2" t="n">
        <f aca="false">IF(Channel_Anomalies!C429=1,0.9,IF(Channel_Anomalies!D429=1,0.85,IF(Channel_Anomalies!E429=1,0.75,0)))</f>
        <v>0</v>
      </c>
      <c r="J429" s="2" t="n">
        <f aca="false">MAX(0,MIN(100,0.35*C429+0.25*D429+0.25*E429+0.15*F429-IF(G429=1,12,0)))</f>
        <v>82.104961096</v>
      </c>
      <c r="K429" s="2" t="str">
        <f aca="false">IF(J429&lt;40,"CRITICAL",IF(J429&lt;60,"HIGH",IF(J429&lt;80,"MED","LOW")))</f>
        <v>LOW</v>
      </c>
      <c r="L429" s="2" t="str">
        <f aca="false">"TWIN-"&amp;TEXT(M429,"000000")</f>
        <v>TWIN-000427</v>
      </c>
      <c r="M429" s="2" t="n">
        <f aca="false">ROW()-2</f>
        <v>427</v>
      </c>
      <c r="N429" s="2" t="s">
        <v>4374</v>
      </c>
      <c r="O429" s="2" t="n">
        <v>1</v>
      </c>
    </row>
    <row r="430" customFormat="false" ht="15" hidden="false" customHeight="false" outlineLevel="0" collapsed="false">
      <c r="A430" s="2" t="str">
        <f aca="false">Telemetry!A430</f>
        <v>2019-12-09T07:08:00Z</v>
      </c>
      <c r="B430" s="2" t="str">
        <f aca="false">Telemetry!B430</f>
        <v>ISS-25544</v>
      </c>
      <c r="C430" s="2" t="n">
        <f aca="false">Telemetry!V430</f>
        <v>100</v>
      </c>
      <c r="D430" s="2" t="n">
        <f aca="false">MAX(0,MIN(100,100-ABS(Telemetry!Y430-20)*3))</f>
        <v>95.99423134</v>
      </c>
      <c r="E430" s="2" t="n">
        <f aca="false">MAX(0,MIN(100,100-ABS(Telemetry!AA430-90)*1.2))</f>
        <v>34.682149588</v>
      </c>
      <c r="F430" s="2" t="n">
        <f aca="false">IF(Telemetry!AB430="ON",95,100)</f>
        <v>100</v>
      </c>
      <c r="G430" s="2" t="n">
        <f aca="false">IF(OR(Channel_Anomalies!C430=1,Channel_Anomalies!D430=1,Channel_Anomalies!E430=1),1,0)</f>
        <v>0</v>
      </c>
      <c r="H430" s="2" t="str">
        <f aca="false">IF(Channel_Anomalies!C430=1,"temperature",IF(Channel_Anomalies!D430=1,"battery_voltage",IF(Channel_Anomalies!E430=1,"solar_power_input","")))</f>
        <v/>
      </c>
      <c r="I430" s="2" t="n">
        <f aca="false">IF(Channel_Anomalies!C430=1,0.9,IF(Channel_Anomalies!D430=1,0.85,IF(Channel_Anomalies!E430=1,0.75,0)))</f>
        <v>0</v>
      </c>
      <c r="J430" s="2" t="n">
        <f aca="false">MAX(0,MIN(100,0.35*C430+0.25*D430+0.25*E430+0.15*F430-IF(G430=1,12,0)))</f>
        <v>82.669095232</v>
      </c>
      <c r="K430" s="2" t="str">
        <f aca="false">IF(J430&lt;40,"CRITICAL",IF(J430&lt;60,"HIGH",IF(J430&lt;80,"MED","LOW")))</f>
        <v>LOW</v>
      </c>
      <c r="L430" s="2" t="str">
        <f aca="false">"TWIN-"&amp;TEXT(M430,"000000")</f>
        <v>TWIN-000428</v>
      </c>
      <c r="M430" s="2" t="n">
        <f aca="false">ROW()-2</f>
        <v>428</v>
      </c>
      <c r="N430" s="2" t="s">
        <v>4374</v>
      </c>
      <c r="O430" s="2" t="n">
        <v>1</v>
      </c>
    </row>
    <row r="431" customFormat="false" ht="15" hidden="false" customHeight="false" outlineLevel="0" collapsed="false">
      <c r="A431" s="2" t="str">
        <f aca="false">Telemetry!A431</f>
        <v>2019-12-09T07:09:00Z</v>
      </c>
      <c r="B431" s="2" t="str">
        <f aca="false">Telemetry!B431</f>
        <v>ISS-25544</v>
      </c>
      <c r="C431" s="2" t="n">
        <f aca="false">Telemetry!V431</f>
        <v>100</v>
      </c>
      <c r="D431" s="2" t="n">
        <f aca="false">MAX(0,MIN(100,100-ABS(Telemetry!Y431-20)*3))</f>
        <v>95.9082829</v>
      </c>
      <c r="E431" s="2" t="n">
        <f aca="false">MAX(0,MIN(100,100-ABS(Telemetry!AA431-90)*1.2))</f>
        <v>32.529188272</v>
      </c>
      <c r="F431" s="2" t="n">
        <f aca="false">IF(Telemetry!AB431="ON",95,100)</f>
        <v>100</v>
      </c>
      <c r="G431" s="2" t="n">
        <f aca="false">IF(OR(Channel_Anomalies!C431=1,Channel_Anomalies!D431=1,Channel_Anomalies!E431=1),1,0)</f>
        <v>0</v>
      </c>
      <c r="H431" s="2" t="str">
        <f aca="false">IF(Channel_Anomalies!C431=1,"temperature",IF(Channel_Anomalies!D431=1,"battery_voltage",IF(Channel_Anomalies!E431=1,"solar_power_input","")))</f>
        <v/>
      </c>
      <c r="I431" s="2" t="n">
        <f aca="false">IF(Channel_Anomalies!C431=1,0.9,IF(Channel_Anomalies!D431=1,0.85,IF(Channel_Anomalies!E431=1,0.75,0)))</f>
        <v>0</v>
      </c>
      <c r="J431" s="2" t="n">
        <f aca="false">MAX(0,MIN(100,0.35*C431+0.25*D431+0.25*E431+0.15*F431-IF(G431=1,12,0)))</f>
        <v>82.109367793</v>
      </c>
      <c r="K431" s="2" t="str">
        <f aca="false">IF(J431&lt;40,"CRITICAL",IF(J431&lt;60,"HIGH",IF(J431&lt;80,"MED","LOW")))</f>
        <v>LOW</v>
      </c>
      <c r="L431" s="2" t="str">
        <f aca="false">"TWIN-"&amp;TEXT(M431,"000000")</f>
        <v>TWIN-000429</v>
      </c>
      <c r="M431" s="2" t="n">
        <f aca="false">ROW()-2</f>
        <v>429</v>
      </c>
      <c r="N431" s="2" t="s">
        <v>4374</v>
      </c>
      <c r="O431" s="2" t="n">
        <v>1</v>
      </c>
    </row>
    <row r="432" customFormat="false" ht="15" hidden="false" customHeight="false" outlineLevel="0" collapsed="false">
      <c r="A432" s="2" t="str">
        <f aca="false">Telemetry!A432</f>
        <v>2019-12-09T07:10:00Z</v>
      </c>
      <c r="B432" s="2" t="str">
        <f aca="false">Telemetry!B432</f>
        <v>ISS-25544</v>
      </c>
      <c r="C432" s="2" t="n">
        <f aca="false">Telemetry!V432</f>
        <v>100</v>
      </c>
      <c r="D432" s="2" t="n">
        <f aca="false">MAX(0,MIN(100,100-ABS(Telemetry!Y432-20)*3))</f>
        <v>97.40827441</v>
      </c>
      <c r="E432" s="2" t="n">
        <f aca="false">MAX(0,MIN(100,100-ABS(Telemetry!AA432-90)*1.2))</f>
        <v>34.10468116</v>
      </c>
      <c r="F432" s="2" t="n">
        <f aca="false">IF(Telemetry!AB432="ON",95,100)</f>
        <v>100</v>
      </c>
      <c r="G432" s="2" t="n">
        <f aca="false">IF(OR(Channel_Anomalies!C432=1,Channel_Anomalies!D432=1,Channel_Anomalies!E432=1),1,0)</f>
        <v>0</v>
      </c>
      <c r="H432" s="2" t="str">
        <f aca="false">IF(Channel_Anomalies!C432=1,"temperature",IF(Channel_Anomalies!D432=1,"battery_voltage",IF(Channel_Anomalies!E432=1,"solar_power_input","")))</f>
        <v/>
      </c>
      <c r="I432" s="2" t="n">
        <f aca="false">IF(Channel_Anomalies!C432=1,0.9,IF(Channel_Anomalies!D432=1,0.85,IF(Channel_Anomalies!E432=1,0.75,0)))</f>
        <v>0</v>
      </c>
      <c r="J432" s="2" t="n">
        <f aca="false">MAX(0,MIN(100,0.35*C432+0.25*D432+0.25*E432+0.15*F432-IF(G432=1,12,0)))</f>
        <v>82.8782388925</v>
      </c>
      <c r="K432" s="2" t="str">
        <f aca="false">IF(J432&lt;40,"CRITICAL",IF(J432&lt;60,"HIGH",IF(J432&lt;80,"MED","LOW")))</f>
        <v>LOW</v>
      </c>
      <c r="L432" s="2" t="str">
        <f aca="false">"TWIN-"&amp;TEXT(M432,"000000")</f>
        <v>TWIN-000430</v>
      </c>
      <c r="M432" s="2" t="n">
        <f aca="false">ROW()-2</f>
        <v>430</v>
      </c>
      <c r="N432" s="2" t="s">
        <v>4374</v>
      </c>
      <c r="O432" s="2" t="n">
        <v>1</v>
      </c>
    </row>
    <row r="433" customFormat="false" ht="15" hidden="false" customHeight="false" outlineLevel="0" collapsed="false">
      <c r="A433" s="2" t="str">
        <f aca="false">Telemetry!A433</f>
        <v>2019-12-09T07:11:00Z</v>
      </c>
      <c r="B433" s="2" t="str">
        <f aca="false">Telemetry!B433</f>
        <v>ISS-25544</v>
      </c>
      <c r="C433" s="2" t="n">
        <f aca="false">Telemetry!V433</f>
        <v>100</v>
      </c>
      <c r="D433" s="2" t="n">
        <f aca="false">MAX(0,MIN(100,100-ABS(Telemetry!Y433-20)*3))</f>
        <v>99.58464094</v>
      </c>
      <c r="E433" s="2" t="n">
        <f aca="false">MAX(0,MIN(100,100-ABS(Telemetry!AA433-90)*1.2))</f>
        <v>32.07977404</v>
      </c>
      <c r="F433" s="2" t="n">
        <f aca="false">IF(Telemetry!AB433="ON",95,100)</f>
        <v>100</v>
      </c>
      <c r="G433" s="2" t="n">
        <f aca="false">IF(OR(Channel_Anomalies!C433=1,Channel_Anomalies!D433=1,Channel_Anomalies!E433=1),1,0)</f>
        <v>0</v>
      </c>
      <c r="H433" s="2" t="str">
        <f aca="false">IF(Channel_Anomalies!C433=1,"temperature",IF(Channel_Anomalies!D433=1,"battery_voltage",IF(Channel_Anomalies!E433=1,"solar_power_input","")))</f>
        <v/>
      </c>
      <c r="I433" s="2" t="n">
        <f aca="false">IF(Channel_Anomalies!C433=1,0.9,IF(Channel_Anomalies!D433=1,0.85,IF(Channel_Anomalies!E433=1,0.75,0)))</f>
        <v>0</v>
      </c>
      <c r="J433" s="2" t="n">
        <f aca="false">MAX(0,MIN(100,0.35*C433+0.25*D433+0.25*E433+0.15*F433-IF(G433=1,12,0)))</f>
        <v>82.916103745</v>
      </c>
      <c r="K433" s="2" t="str">
        <f aca="false">IF(J433&lt;40,"CRITICAL",IF(J433&lt;60,"HIGH",IF(J433&lt;80,"MED","LOW")))</f>
        <v>LOW</v>
      </c>
      <c r="L433" s="2" t="str">
        <f aca="false">"TWIN-"&amp;TEXT(M433,"000000")</f>
        <v>TWIN-000431</v>
      </c>
      <c r="M433" s="2" t="n">
        <f aca="false">ROW()-2</f>
        <v>431</v>
      </c>
      <c r="N433" s="2" t="s">
        <v>4374</v>
      </c>
      <c r="O433" s="2" t="n">
        <v>1</v>
      </c>
    </row>
    <row r="434" customFormat="false" ht="15" hidden="false" customHeight="false" outlineLevel="0" collapsed="false">
      <c r="A434" s="2" t="str">
        <f aca="false">Telemetry!A434</f>
        <v>2019-12-09T07:12:00Z</v>
      </c>
      <c r="B434" s="2" t="str">
        <f aca="false">Telemetry!B434</f>
        <v>ISS-25544</v>
      </c>
      <c r="C434" s="2" t="n">
        <f aca="false">Telemetry!V434</f>
        <v>100</v>
      </c>
      <c r="D434" s="2" t="n">
        <f aca="false">MAX(0,MIN(100,100-ABS(Telemetry!Y434-20)*3))</f>
        <v>99.99704746</v>
      </c>
      <c r="E434" s="2" t="n">
        <f aca="false">MAX(0,MIN(100,100-ABS(Telemetry!AA434-90)*1.2))</f>
        <v>33.160785388</v>
      </c>
      <c r="F434" s="2" t="n">
        <f aca="false">IF(Telemetry!AB434="ON",95,100)</f>
        <v>100</v>
      </c>
      <c r="G434" s="2" t="n">
        <f aca="false">IF(OR(Channel_Anomalies!C434=1,Channel_Anomalies!D434=1,Channel_Anomalies!E434=1),1,0)</f>
        <v>0</v>
      </c>
      <c r="H434" s="2" t="str">
        <f aca="false">IF(Channel_Anomalies!C434=1,"temperature",IF(Channel_Anomalies!D434=1,"battery_voltage",IF(Channel_Anomalies!E434=1,"solar_power_input","")))</f>
        <v/>
      </c>
      <c r="I434" s="2" t="n">
        <f aca="false">IF(Channel_Anomalies!C434=1,0.9,IF(Channel_Anomalies!D434=1,0.85,IF(Channel_Anomalies!E434=1,0.75,0)))</f>
        <v>0</v>
      </c>
      <c r="J434" s="2" t="n">
        <f aca="false">MAX(0,MIN(100,0.35*C434+0.25*D434+0.25*E434+0.15*F434-IF(G434=1,12,0)))</f>
        <v>83.289458212</v>
      </c>
      <c r="K434" s="2" t="str">
        <f aca="false">IF(J434&lt;40,"CRITICAL",IF(J434&lt;60,"HIGH",IF(J434&lt;80,"MED","LOW")))</f>
        <v>LOW</v>
      </c>
      <c r="L434" s="2" t="str">
        <f aca="false">"TWIN-"&amp;TEXT(M434,"000000")</f>
        <v>TWIN-000432</v>
      </c>
      <c r="M434" s="2" t="n">
        <f aca="false">ROW()-2</f>
        <v>432</v>
      </c>
      <c r="N434" s="2" t="s">
        <v>4374</v>
      </c>
      <c r="O434" s="2" t="n">
        <v>1</v>
      </c>
    </row>
    <row r="435" customFormat="false" ht="15" hidden="false" customHeight="false" outlineLevel="0" collapsed="false">
      <c r="A435" s="2" t="str">
        <f aca="false">Telemetry!A435</f>
        <v>2019-12-09T07:13:00Z</v>
      </c>
      <c r="B435" s="2" t="str">
        <f aca="false">Telemetry!B435</f>
        <v>ISS-25544</v>
      </c>
      <c r="C435" s="2" t="n">
        <f aca="false">Telemetry!V435</f>
        <v>100</v>
      </c>
      <c r="D435" s="2" t="n">
        <f aca="false">MAX(0,MIN(100,100-ABS(Telemetry!Y435-20)*3))</f>
        <v>98.42383657</v>
      </c>
      <c r="E435" s="2" t="n">
        <f aca="false">MAX(0,MIN(100,100-ABS(Telemetry!AA435-90)*1.2))</f>
        <v>36.873286612</v>
      </c>
      <c r="F435" s="2" t="n">
        <f aca="false">IF(Telemetry!AB435="ON",95,100)</f>
        <v>100</v>
      </c>
      <c r="G435" s="2" t="n">
        <f aca="false">IF(OR(Channel_Anomalies!C435=1,Channel_Anomalies!D435=1,Channel_Anomalies!E435=1),1,0)</f>
        <v>0</v>
      </c>
      <c r="H435" s="2" t="str">
        <f aca="false">IF(Channel_Anomalies!C435=1,"temperature",IF(Channel_Anomalies!D435=1,"battery_voltage",IF(Channel_Anomalies!E435=1,"solar_power_input","")))</f>
        <v/>
      </c>
      <c r="I435" s="2" t="n">
        <f aca="false">IF(Channel_Anomalies!C435=1,0.9,IF(Channel_Anomalies!D435=1,0.85,IF(Channel_Anomalies!E435=1,0.75,0)))</f>
        <v>0</v>
      </c>
      <c r="J435" s="2" t="n">
        <f aca="false">MAX(0,MIN(100,0.35*C435+0.25*D435+0.25*E435+0.15*F435-IF(G435=1,12,0)))</f>
        <v>83.8242807955</v>
      </c>
      <c r="K435" s="2" t="str">
        <f aca="false">IF(J435&lt;40,"CRITICAL",IF(J435&lt;60,"HIGH",IF(J435&lt;80,"MED","LOW")))</f>
        <v>LOW</v>
      </c>
      <c r="L435" s="2" t="str">
        <f aca="false">"TWIN-"&amp;TEXT(M435,"000000")</f>
        <v>TWIN-000433</v>
      </c>
      <c r="M435" s="2" t="n">
        <f aca="false">ROW()-2</f>
        <v>433</v>
      </c>
      <c r="N435" s="2" t="s">
        <v>4374</v>
      </c>
      <c r="O435" s="2" t="n">
        <v>1</v>
      </c>
    </row>
    <row r="436" customFormat="false" ht="15" hidden="false" customHeight="false" outlineLevel="0" collapsed="false">
      <c r="A436" s="2" t="str">
        <f aca="false">Telemetry!A436</f>
        <v>2019-12-09T07:14:00Z</v>
      </c>
      <c r="B436" s="2" t="str">
        <f aca="false">Telemetry!B436</f>
        <v>ISS-25544</v>
      </c>
      <c r="C436" s="2" t="n">
        <f aca="false">Telemetry!V436</f>
        <v>100</v>
      </c>
      <c r="D436" s="2" t="n">
        <f aca="false">MAX(0,MIN(100,100-ABS(Telemetry!Y436-20)*3))</f>
        <v>99.87360472</v>
      </c>
      <c r="E436" s="2" t="n">
        <f aca="false">MAX(0,MIN(100,100-ABS(Telemetry!AA436-90)*1.2))</f>
        <v>32.75934604</v>
      </c>
      <c r="F436" s="2" t="n">
        <f aca="false">IF(Telemetry!AB436="ON",95,100)</f>
        <v>100</v>
      </c>
      <c r="G436" s="2" t="n">
        <f aca="false">IF(OR(Channel_Anomalies!C436=1,Channel_Anomalies!D436=1,Channel_Anomalies!E436=1),1,0)</f>
        <v>0</v>
      </c>
      <c r="H436" s="2" t="str">
        <f aca="false">IF(Channel_Anomalies!C436=1,"temperature",IF(Channel_Anomalies!D436=1,"battery_voltage",IF(Channel_Anomalies!E436=1,"solar_power_input","")))</f>
        <v/>
      </c>
      <c r="I436" s="2" t="n">
        <f aca="false">IF(Channel_Anomalies!C436=1,0.9,IF(Channel_Anomalies!D436=1,0.85,IF(Channel_Anomalies!E436=1,0.75,0)))</f>
        <v>0</v>
      </c>
      <c r="J436" s="2" t="n">
        <f aca="false">MAX(0,MIN(100,0.35*C436+0.25*D436+0.25*E436+0.15*F436-IF(G436=1,12,0)))</f>
        <v>83.15823769</v>
      </c>
      <c r="K436" s="2" t="str">
        <f aca="false">IF(J436&lt;40,"CRITICAL",IF(J436&lt;60,"HIGH",IF(J436&lt;80,"MED","LOW")))</f>
        <v>LOW</v>
      </c>
      <c r="L436" s="2" t="str">
        <f aca="false">"TWIN-"&amp;TEXT(M436,"000000")</f>
        <v>TWIN-000434</v>
      </c>
      <c r="M436" s="2" t="n">
        <f aca="false">ROW()-2</f>
        <v>434</v>
      </c>
      <c r="N436" s="2" t="s">
        <v>4374</v>
      </c>
      <c r="O436" s="2" t="n">
        <v>1</v>
      </c>
    </row>
    <row r="437" customFormat="false" ht="15" hidden="false" customHeight="false" outlineLevel="0" collapsed="false">
      <c r="A437" s="2" t="str">
        <f aca="false">Telemetry!A437</f>
        <v>2019-12-09T07:15:00Z</v>
      </c>
      <c r="B437" s="2" t="str">
        <f aca="false">Telemetry!B437</f>
        <v>ISS-25544</v>
      </c>
      <c r="C437" s="2" t="n">
        <f aca="false">Telemetry!V437</f>
        <v>100</v>
      </c>
      <c r="D437" s="2" t="n">
        <f aca="false">MAX(0,MIN(100,100-ABS(Telemetry!Y437-20)*3))</f>
        <v>99.03316732</v>
      </c>
      <c r="E437" s="2" t="n">
        <f aca="false">MAX(0,MIN(100,100-ABS(Telemetry!AA437-90)*1.2))</f>
        <v>35.703309928</v>
      </c>
      <c r="F437" s="2" t="n">
        <f aca="false">IF(Telemetry!AB437="ON",95,100)</f>
        <v>100</v>
      </c>
      <c r="G437" s="2" t="n">
        <f aca="false">IF(OR(Channel_Anomalies!C437=1,Channel_Anomalies!D437=1,Channel_Anomalies!E437=1),1,0)</f>
        <v>0</v>
      </c>
      <c r="H437" s="2" t="str">
        <f aca="false">IF(Channel_Anomalies!C437=1,"temperature",IF(Channel_Anomalies!D437=1,"battery_voltage",IF(Channel_Anomalies!E437=1,"solar_power_input","")))</f>
        <v/>
      </c>
      <c r="I437" s="2" t="n">
        <f aca="false">IF(Channel_Anomalies!C437=1,0.9,IF(Channel_Anomalies!D437=1,0.85,IF(Channel_Anomalies!E437=1,0.75,0)))</f>
        <v>0</v>
      </c>
      <c r="J437" s="2" t="n">
        <f aca="false">MAX(0,MIN(100,0.35*C437+0.25*D437+0.25*E437+0.15*F437-IF(G437=1,12,0)))</f>
        <v>83.684119312</v>
      </c>
      <c r="K437" s="2" t="str">
        <f aca="false">IF(J437&lt;40,"CRITICAL",IF(J437&lt;60,"HIGH",IF(J437&lt;80,"MED","LOW")))</f>
        <v>LOW</v>
      </c>
      <c r="L437" s="2" t="str">
        <f aca="false">"TWIN-"&amp;TEXT(M437,"000000")</f>
        <v>TWIN-000435</v>
      </c>
      <c r="M437" s="2" t="n">
        <f aca="false">ROW()-2</f>
        <v>435</v>
      </c>
      <c r="N437" s="2" t="s">
        <v>4374</v>
      </c>
      <c r="O437" s="2" t="n">
        <v>1</v>
      </c>
    </row>
    <row r="438" customFormat="false" ht="15" hidden="false" customHeight="false" outlineLevel="0" collapsed="false">
      <c r="A438" s="2" t="str">
        <f aca="false">Telemetry!A438</f>
        <v>2019-12-09T07:16:00Z</v>
      </c>
      <c r="B438" s="2" t="str">
        <f aca="false">Telemetry!B438</f>
        <v>ISS-25544</v>
      </c>
      <c r="C438" s="2" t="n">
        <f aca="false">Telemetry!V438</f>
        <v>100</v>
      </c>
      <c r="D438" s="2" t="n">
        <f aca="false">MAX(0,MIN(100,100-ABS(Telemetry!Y438-20)*3))</f>
        <v>99.03532201</v>
      </c>
      <c r="E438" s="2" t="n">
        <f aca="false">MAX(0,MIN(100,100-ABS(Telemetry!AA438-90)*1.2))</f>
        <v>32.40280222</v>
      </c>
      <c r="F438" s="2" t="n">
        <f aca="false">IF(Telemetry!AB438="ON",95,100)</f>
        <v>100</v>
      </c>
      <c r="G438" s="2" t="n">
        <f aca="false">IF(OR(Channel_Anomalies!C438=1,Channel_Anomalies!D438=1,Channel_Anomalies!E438=1),1,0)</f>
        <v>0</v>
      </c>
      <c r="H438" s="2" t="str">
        <f aca="false">IF(Channel_Anomalies!C438=1,"temperature",IF(Channel_Anomalies!D438=1,"battery_voltage",IF(Channel_Anomalies!E438=1,"solar_power_input","")))</f>
        <v/>
      </c>
      <c r="I438" s="2" t="n">
        <f aca="false">IF(Channel_Anomalies!C438=1,0.9,IF(Channel_Anomalies!D438=1,0.85,IF(Channel_Anomalies!E438=1,0.75,0)))</f>
        <v>0</v>
      </c>
      <c r="J438" s="2" t="n">
        <f aca="false">MAX(0,MIN(100,0.35*C438+0.25*D438+0.25*E438+0.15*F438-IF(G438=1,12,0)))</f>
        <v>82.8595310575</v>
      </c>
      <c r="K438" s="2" t="str">
        <f aca="false">IF(J438&lt;40,"CRITICAL",IF(J438&lt;60,"HIGH",IF(J438&lt;80,"MED","LOW")))</f>
        <v>LOW</v>
      </c>
      <c r="L438" s="2" t="str">
        <f aca="false">"TWIN-"&amp;TEXT(M438,"000000")</f>
        <v>TWIN-000436</v>
      </c>
      <c r="M438" s="2" t="n">
        <f aca="false">ROW()-2</f>
        <v>436</v>
      </c>
      <c r="N438" s="2" t="s">
        <v>4374</v>
      </c>
      <c r="O438" s="2" t="n">
        <v>1</v>
      </c>
    </row>
    <row r="439" customFormat="false" ht="15" hidden="false" customHeight="false" outlineLevel="0" collapsed="false">
      <c r="A439" s="2" t="str">
        <f aca="false">Telemetry!A439</f>
        <v>2019-12-09T07:17:00Z</v>
      </c>
      <c r="B439" s="2" t="str">
        <f aca="false">Telemetry!B439</f>
        <v>ISS-25544</v>
      </c>
      <c r="C439" s="2" t="n">
        <f aca="false">Telemetry!V439</f>
        <v>100</v>
      </c>
      <c r="D439" s="2" t="n">
        <f aca="false">MAX(0,MIN(100,100-ABS(Telemetry!Y439-20)*3))</f>
        <v>99.00273115</v>
      </c>
      <c r="E439" s="2" t="n">
        <f aca="false">MAX(0,MIN(100,100-ABS(Telemetry!AA439-90)*1.2))</f>
        <v>34.369853236</v>
      </c>
      <c r="F439" s="2" t="n">
        <f aca="false">IF(Telemetry!AB439="ON",95,100)</f>
        <v>100</v>
      </c>
      <c r="G439" s="2" t="n">
        <f aca="false">IF(OR(Channel_Anomalies!C439=1,Channel_Anomalies!D439=1,Channel_Anomalies!E439=1),1,0)</f>
        <v>0</v>
      </c>
      <c r="H439" s="2" t="str">
        <f aca="false">IF(Channel_Anomalies!C439=1,"temperature",IF(Channel_Anomalies!D439=1,"battery_voltage",IF(Channel_Anomalies!E439=1,"solar_power_input","")))</f>
        <v/>
      </c>
      <c r="I439" s="2" t="n">
        <f aca="false">IF(Channel_Anomalies!C439=1,0.9,IF(Channel_Anomalies!D439=1,0.85,IF(Channel_Anomalies!E439=1,0.75,0)))</f>
        <v>0</v>
      </c>
      <c r="J439" s="2" t="n">
        <f aca="false">MAX(0,MIN(100,0.35*C439+0.25*D439+0.25*E439+0.15*F439-IF(G439=1,12,0)))</f>
        <v>83.3431460965</v>
      </c>
      <c r="K439" s="2" t="str">
        <f aca="false">IF(J439&lt;40,"CRITICAL",IF(J439&lt;60,"HIGH",IF(J439&lt;80,"MED","LOW")))</f>
        <v>LOW</v>
      </c>
      <c r="L439" s="2" t="str">
        <f aca="false">"TWIN-"&amp;TEXT(M439,"000000")</f>
        <v>TWIN-000437</v>
      </c>
      <c r="M439" s="2" t="n">
        <f aca="false">ROW()-2</f>
        <v>437</v>
      </c>
      <c r="N439" s="2" t="s">
        <v>4374</v>
      </c>
      <c r="O439" s="2" t="n">
        <v>1</v>
      </c>
    </row>
    <row r="440" customFormat="false" ht="15" hidden="false" customHeight="false" outlineLevel="0" collapsed="false">
      <c r="A440" s="2" t="str">
        <f aca="false">Telemetry!A440</f>
        <v>2019-12-09T07:18:00Z</v>
      </c>
      <c r="B440" s="2" t="str">
        <f aca="false">Telemetry!B440</f>
        <v>ISS-25544</v>
      </c>
      <c r="C440" s="2" t="n">
        <f aca="false">Telemetry!V440</f>
        <v>100</v>
      </c>
      <c r="D440" s="2" t="n">
        <f aca="false">MAX(0,MIN(100,100-ABS(Telemetry!Y440-20)*3))</f>
        <v>98.26130362</v>
      </c>
      <c r="E440" s="2" t="n">
        <f aca="false">MAX(0,MIN(100,100-ABS(Telemetry!AA440-90)*1.2))</f>
        <v>34.77139006</v>
      </c>
      <c r="F440" s="2" t="n">
        <f aca="false">IF(Telemetry!AB440="ON",95,100)</f>
        <v>100</v>
      </c>
      <c r="G440" s="2" t="n">
        <f aca="false">IF(OR(Channel_Anomalies!C440=1,Channel_Anomalies!D440=1,Channel_Anomalies!E440=1),1,0)</f>
        <v>0</v>
      </c>
      <c r="H440" s="2" t="str">
        <f aca="false">IF(Channel_Anomalies!C440=1,"temperature",IF(Channel_Anomalies!D440=1,"battery_voltage",IF(Channel_Anomalies!E440=1,"solar_power_input","")))</f>
        <v/>
      </c>
      <c r="I440" s="2" t="n">
        <f aca="false">IF(Channel_Anomalies!C440=1,0.9,IF(Channel_Anomalies!D440=1,0.85,IF(Channel_Anomalies!E440=1,0.75,0)))</f>
        <v>0</v>
      </c>
      <c r="J440" s="2" t="n">
        <f aca="false">MAX(0,MIN(100,0.35*C440+0.25*D440+0.25*E440+0.15*F440-IF(G440=1,12,0)))</f>
        <v>83.25817342</v>
      </c>
      <c r="K440" s="2" t="str">
        <f aca="false">IF(J440&lt;40,"CRITICAL",IF(J440&lt;60,"HIGH",IF(J440&lt;80,"MED","LOW")))</f>
        <v>LOW</v>
      </c>
      <c r="L440" s="2" t="str">
        <f aca="false">"TWIN-"&amp;TEXT(M440,"000000")</f>
        <v>TWIN-000438</v>
      </c>
      <c r="M440" s="2" t="n">
        <f aca="false">ROW()-2</f>
        <v>438</v>
      </c>
      <c r="N440" s="2" t="s">
        <v>4374</v>
      </c>
      <c r="O440" s="2" t="n">
        <v>1</v>
      </c>
    </row>
    <row r="441" customFormat="false" ht="15" hidden="false" customHeight="false" outlineLevel="0" collapsed="false">
      <c r="A441" s="2" t="str">
        <f aca="false">Telemetry!A441</f>
        <v>2019-12-09T07:19:00Z</v>
      </c>
      <c r="B441" s="2" t="str">
        <f aca="false">Telemetry!B441</f>
        <v>ISS-25544</v>
      </c>
      <c r="C441" s="2" t="n">
        <f aca="false">Telemetry!V441</f>
        <v>100</v>
      </c>
      <c r="D441" s="2" t="n">
        <f aca="false">MAX(0,MIN(100,100-ABS(Telemetry!Y441-20)*3))</f>
        <v>97.64642353</v>
      </c>
      <c r="E441" s="2" t="n">
        <f aca="false">MAX(0,MIN(100,100-ABS(Telemetry!AA441-90)*1.2))</f>
        <v>35.073541324</v>
      </c>
      <c r="F441" s="2" t="n">
        <f aca="false">IF(Telemetry!AB441="ON",95,100)</f>
        <v>100</v>
      </c>
      <c r="G441" s="2" t="n">
        <f aca="false">IF(OR(Channel_Anomalies!C441=1,Channel_Anomalies!D441=1,Channel_Anomalies!E441=1),1,0)</f>
        <v>0</v>
      </c>
      <c r="H441" s="2" t="str">
        <f aca="false">IF(Channel_Anomalies!C441=1,"temperature",IF(Channel_Anomalies!D441=1,"battery_voltage",IF(Channel_Anomalies!E441=1,"solar_power_input","")))</f>
        <v/>
      </c>
      <c r="I441" s="2" t="n">
        <f aca="false">IF(Channel_Anomalies!C441=1,0.9,IF(Channel_Anomalies!D441=1,0.85,IF(Channel_Anomalies!E441=1,0.75,0)))</f>
        <v>0</v>
      </c>
      <c r="J441" s="2" t="n">
        <f aca="false">MAX(0,MIN(100,0.35*C441+0.25*D441+0.25*E441+0.15*F441-IF(G441=1,12,0)))</f>
        <v>83.1799912135</v>
      </c>
      <c r="K441" s="2" t="str">
        <f aca="false">IF(J441&lt;40,"CRITICAL",IF(J441&lt;60,"HIGH",IF(J441&lt;80,"MED","LOW")))</f>
        <v>LOW</v>
      </c>
      <c r="L441" s="2" t="str">
        <f aca="false">"TWIN-"&amp;TEXT(M441,"000000")</f>
        <v>TWIN-000439</v>
      </c>
      <c r="M441" s="2" t="n">
        <f aca="false">ROW()-2</f>
        <v>439</v>
      </c>
      <c r="N441" s="2" t="s">
        <v>4374</v>
      </c>
      <c r="O441" s="2" t="n">
        <v>1</v>
      </c>
    </row>
    <row r="442" customFormat="false" ht="15" hidden="false" customHeight="false" outlineLevel="0" collapsed="false">
      <c r="A442" s="2" t="str">
        <f aca="false">Telemetry!A442</f>
        <v>2019-12-09T07:20:00Z</v>
      </c>
      <c r="B442" s="2" t="str">
        <f aca="false">Telemetry!B442</f>
        <v>ISS-25544</v>
      </c>
      <c r="C442" s="2" t="n">
        <f aca="false">Telemetry!V442</f>
        <v>100</v>
      </c>
      <c r="D442" s="2" t="n">
        <f aca="false">MAX(0,MIN(100,100-ABS(Telemetry!Y442-20)*3))</f>
        <v>98.29251253</v>
      </c>
      <c r="E442" s="2" t="n">
        <f aca="false">MAX(0,MIN(100,100-ABS(Telemetry!AA442-90)*1.2))</f>
        <v>33.649480012</v>
      </c>
      <c r="F442" s="2" t="n">
        <f aca="false">IF(Telemetry!AB442="ON",95,100)</f>
        <v>100</v>
      </c>
      <c r="G442" s="2" t="n">
        <f aca="false">IF(OR(Channel_Anomalies!C442=1,Channel_Anomalies!D442=1,Channel_Anomalies!E442=1),1,0)</f>
        <v>0</v>
      </c>
      <c r="H442" s="2" t="str">
        <f aca="false">IF(Channel_Anomalies!C442=1,"temperature",IF(Channel_Anomalies!D442=1,"battery_voltage",IF(Channel_Anomalies!E442=1,"solar_power_input","")))</f>
        <v/>
      </c>
      <c r="I442" s="2" t="n">
        <f aca="false">IF(Channel_Anomalies!C442=1,0.9,IF(Channel_Anomalies!D442=1,0.85,IF(Channel_Anomalies!E442=1,0.75,0)))</f>
        <v>0</v>
      </c>
      <c r="J442" s="2" t="n">
        <f aca="false">MAX(0,MIN(100,0.35*C442+0.25*D442+0.25*E442+0.15*F442-IF(G442=1,12,0)))</f>
        <v>82.9854981355</v>
      </c>
      <c r="K442" s="2" t="str">
        <f aca="false">IF(J442&lt;40,"CRITICAL",IF(J442&lt;60,"HIGH",IF(J442&lt;80,"MED","LOW")))</f>
        <v>LOW</v>
      </c>
      <c r="L442" s="2" t="str">
        <f aca="false">"TWIN-"&amp;TEXT(M442,"000000")</f>
        <v>TWIN-000440</v>
      </c>
      <c r="M442" s="2" t="n">
        <f aca="false">ROW()-2</f>
        <v>440</v>
      </c>
      <c r="N442" s="2" t="s">
        <v>4374</v>
      </c>
      <c r="O442" s="2" t="n">
        <v>1</v>
      </c>
    </row>
    <row r="443" customFormat="false" ht="15" hidden="false" customHeight="false" outlineLevel="0" collapsed="false">
      <c r="A443" s="2" t="str">
        <f aca="false">Telemetry!A443</f>
        <v>2019-12-09T07:21:00Z</v>
      </c>
      <c r="B443" s="2" t="str">
        <f aca="false">Telemetry!B443</f>
        <v>ISS-25544</v>
      </c>
      <c r="C443" s="2" t="n">
        <f aca="false">Telemetry!V443</f>
        <v>100</v>
      </c>
      <c r="D443" s="2" t="n">
        <f aca="false">MAX(0,MIN(100,100-ABS(Telemetry!Y443-20)*3))</f>
        <v>96.90158731</v>
      </c>
      <c r="E443" s="2" t="n">
        <f aca="false">MAX(0,MIN(100,100-ABS(Telemetry!AA443-90)*1.2))</f>
        <v>35.806125496</v>
      </c>
      <c r="F443" s="2" t="n">
        <f aca="false">IF(Telemetry!AB443="ON",95,100)</f>
        <v>100</v>
      </c>
      <c r="G443" s="2" t="n">
        <f aca="false">IF(OR(Channel_Anomalies!C443=1,Channel_Anomalies!D443=1,Channel_Anomalies!E443=1),1,0)</f>
        <v>0</v>
      </c>
      <c r="H443" s="2" t="str">
        <f aca="false">IF(Channel_Anomalies!C443=1,"temperature",IF(Channel_Anomalies!D443=1,"battery_voltage",IF(Channel_Anomalies!E443=1,"solar_power_input","")))</f>
        <v/>
      </c>
      <c r="I443" s="2" t="n">
        <f aca="false">IF(Channel_Anomalies!C443=1,0.9,IF(Channel_Anomalies!D443=1,0.85,IF(Channel_Anomalies!E443=1,0.75,0)))</f>
        <v>0</v>
      </c>
      <c r="J443" s="2" t="n">
        <f aca="false">MAX(0,MIN(100,0.35*C443+0.25*D443+0.25*E443+0.15*F443-IF(G443=1,12,0)))</f>
        <v>83.1769282015</v>
      </c>
      <c r="K443" s="2" t="str">
        <f aca="false">IF(J443&lt;40,"CRITICAL",IF(J443&lt;60,"HIGH",IF(J443&lt;80,"MED","LOW")))</f>
        <v>LOW</v>
      </c>
      <c r="L443" s="2" t="str">
        <f aca="false">"TWIN-"&amp;TEXT(M443,"000000")</f>
        <v>TWIN-000441</v>
      </c>
      <c r="M443" s="2" t="n">
        <f aca="false">ROW()-2</f>
        <v>441</v>
      </c>
      <c r="N443" s="2" t="s">
        <v>4374</v>
      </c>
      <c r="O443" s="2" t="n">
        <v>1</v>
      </c>
    </row>
    <row r="444" customFormat="false" ht="15" hidden="false" customHeight="false" outlineLevel="0" collapsed="false">
      <c r="A444" s="2" t="str">
        <f aca="false">Telemetry!A444</f>
        <v>2019-12-09T07:22:00Z</v>
      </c>
      <c r="B444" s="2" t="str">
        <f aca="false">Telemetry!B444</f>
        <v>ISS-25544</v>
      </c>
      <c r="C444" s="2" t="n">
        <f aca="false">Telemetry!V444</f>
        <v>100</v>
      </c>
      <c r="D444" s="2" t="n">
        <f aca="false">MAX(0,MIN(100,100-ABS(Telemetry!Y444-20)*3))</f>
        <v>96.59716354</v>
      </c>
      <c r="E444" s="2" t="n">
        <f aca="false">MAX(0,MIN(100,100-ABS(Telemetry!AA444-90)*1.2))</f>
        <v>34.834751716</v>
      </c>
      <c r="F444" s="2" t="n">
        <f aca="false">IF(Telemetry!AB444="ON",95,100)</f>
        <v>100</v>
      </c>
      <c r="G444" s="2" t="n">
        <f aca="false">IF(OR(Channel_Anomalies!C444=1,Channel_Anomalies!D444=1,Channel_Anomalies!E444=1),1,0)</f>
        <v>0</v>
      </c>
      <c r="H444" s="2" t="str">
        <f aca="false">IF(Channel_Anomalies!C444=1,"temperature",IF(Channel_Anomalies!D444=1,"battery_voltage",IF(Channel_Anomalies!E444=1,"solar_power_input","")))</f>
        <v/>
      </c>
      <c r="I444" s="2" t="n">
        <f aca="false">IF(Channel_Anomalies!C444=1,0.9,IF(Channel_Anomalies!D444=1,0.85,IF(Channel_Anomalies!E444=1,0.75,0)))</f>
        <v>0</v>
      </c>
      <c r="J444" s="2" t="n">
        <f aca="false">MAX(0,MIN(100,0.35*C444+0.25*D444+0.25*E444+0.15*F444-IF(G444=1,12,0)))</f>
        <v>82.857978814</v>
      </c>
      <c r="K444" s="2" t="str">
        <f aca="false">IF(J444&lt;40,"CRITICAL",IF(J444&lt;60,"HIGH",IF(J444&lt;80,"MED","LOW")))</f>
        <v>LOW</v>
      </c>
      <c r="L444" s="2" t="str">
        <f aca="false">"TWIN-"&amp;TEXT(M444,"000000")</f>
        <v>TWIN-000442</v>
      </c>
      <c r="M444" s="2" t="n">
        <f aca="false">ROW()-2</f>
        <v>442</v>
      </c>
      <c r="N444" s="2" t="s">
        <v>4374</v>
      </c>
      <c r="O444" s="2" t="n">
        <v>1</v>
      </c>
    </row>
    <row r="445" customFormat="false" ht="15" hidden="false" customHeight="false" outlineLevel="0" collapsed="false">
      <c r="A445" s="2" t="str">
        <f aca="false">Telemetry!A445</f>
        <v>2019-12-09T07:23:00Z</v>
      </c>
      <c r="B445" s="2" t="str">
        <f aca="false">Telemetry!B445</f>
        <v>ISS-25544</v>
      </c>
      <c r="C445" s="2" t="n">
        <f aca="false">Telemetry!V445</f>
        <v>100</v>
      </c>
      <c r="D445" s="2" t="n">
        <f aca="false">MAX(0,MIN(100,100-ABS(Telemetry!Y445-20)*3))</f>
        <v>97.15208362</v>
      </c>
      <c r="E445" s="2" t="n">
        <f aca="false">MAX(0,MIN(100,100-ABS(Telemetry!AA445-90)*1.2))</f>
        <v>35.537144212</v>
      </c>
      <c r="F445" s="2" t="n">
        <f aca="false">IF(Telemetry!AB445="ON",95,100)</f>
        <v>100</v>
      </c>
      <c r="G445" s="2" t="n">
        <f aca="false">IF(OR(Channel_Anomalies!C445=1,Channel_Anomalies!D445=1,Channel_Anomalies!E445=1),1,0)</f>
        <v>0</v>
      </c>
      <c r="H445" s="2" t="str">
        <f aca="false">IF(Channel_Anomalies!C445=1,"temperature",IF(Channel_Anomalies!D445=1,"battery_voltage",IF(Channel_Anomalies!E445=1,"solar_power_input","")))</f>
        <v/>
      </c>
      <c r="I445" s="2" t="n">
        <f aca="false">IF(Channel_Anomalies!C445=1,0.9,IF(Channel_Anomalies!D445=1,0.85,IF(Channel_Anomalies!E445=1,0.75,0)))</f>
        <v>0</v>
      </c>
      <c r="J445" s="2" t="n">
        <f aca="false">MAX(0,MIN(100,0.35*C445+0.25*D445+0.25*E445+0.15*F445-IF(G445=1,12,0)))</f>
        <v>83.172306958</v>
      </c>
      <c r="K445" s="2" t="str">
        <f aca="false">IF(J445&lt;40,"CRITICAL",IF(J445&lt;60,"HIGH",IF(J445&lt;80,"MED","LOW")))</f>
        <v>LOW</v>
      </c>
      <c r="L445" s="2" t="str">
        <f aca="false">"TWIN-"&amp;TEXT(M445,"000000")</f>
        <v>TWIN-000443</v>
      </c>
      <c r="M445" s="2" t="n">
        <f aca="false">ROW()-2</f>
        <v>443</v>
      </c>
      <c r="N445" s="2" t="s">
        <v>4374</v>
      </c>
      <c r="O445" s="2" t="n">
        <v>1</v>
      </c>
    </row>
    <row r="446" customFormat="false" ht="15" hidden="false" customHeight="false" outlineLevel="0" collapsed="false">
      <c r="A446" s="2" t="str">
        <f aca="false">Telemetry!A446</f>
        <v>2019-12-09T07:24:00Z</v>
      </c>
      <c r="B446" s="2" t="str">
        <f aca="false">Telemetry!B446</f>
        <v>ISS-25544</v>
      </c>
      <c r="C446" s="2" t="n">
        <f aca="false">Telemetry!V446</f>
        <v>100</v>
      </c>
      <c r="D446" s="2" t="n">
        <f aca="false">MAX(0,MIN(100,100-ABS(Telemetry!Y446-20)*3))</f>
        <v>97.18487137</v>
      </c>
      <c r="E446" s="2" t="n">
        <f aca="false">MAX(0,MIN(100,100-ABS(Telemetry!AA446-90)*1.2))</f>
        <v>34.08976732</v>
      </c>
      <c r="F446" s="2" t="n">
        <f aca="false">IF(Telemetry!AB446="ON",95,100)</f>
        <v>100</v>
      </c>
      <c r="G446" s="2" t="n">
        <f aca="false">IF(OR(Channel_Anomalies!C446=1,Channel_Anomalies!D446=1,Channel_Anomalies!E446=1),1,0)</f>
        <v>0</v>
      </c>
      <c r="H446" s="2" t="str">
        <f aca="false">IF(Channel_Anomalies!C446=1,"temperature",IF(Channel_Anomalies!D446=1,"battery_voltage",IF(Channel_Anomalies!E446=1,"solar_power_input","")))</f>
        <v/>
      </c>
      <c r="I446" s="2" t="n">
        <f aca="false">IF(Channel_Anomalies!C446=1,0.9,IF(Channel_Anomalies!D446=1,0.85,IF(Channel_Anomalies!E446=1,0.75,0)))</f>
        <v>0</v>
      </c>
      <c r="J446" s="2" t="n">
        <f aca="false">MAX(0,MIN(100,0.35*C446+0.25*D446+0.25*E446+0.15*F446-IF(G446=1,12,0)))</f>
        <v>82.8186596725</v>
      </c>
      <c r="K446" s="2" t="str">
        <f aca="false">IF(J446&lt;40,"CRITICAL",IF(J446&lt;60,"HIGH",IF(J446&lt;80,"MED","LOW")))</f>
        <v>LOW</v>
      </c>
      <c r="L446" s="2" t="str">
        <f aca="false">"TWIN-"&amp;TEXT(M446,"000000")</f>
        <v>TWIN-000444</v>
      </c>
      <c r="M446" s="2" t="n">
        <f aca="false">ROW()-2</f>
        <v>444</v>
      </c>
      <c r="N446" s="2" t="s">
        <v>4374</v>
      </c>
      <c r="O446" s="2" t="n">
        <v>1</v>
      </c>
    </row>
    <row r="447" customFormat="false" ht="15" hidden="false" customHeight="false" outlineLevel="0" collapsed="false">
      <c r="A447" s="2" t="str">
        <f aca="false">Telemetry!A447</f>
        <v>2019-12-09T07:25:00Z</v>
      </c>
      <c r="B447" s="2" t="str">
        <f aca="false">Telemetry!B447</f>
        <v>ISS-25544</v>
      </c>
      <c r="C447" s="2" t="n">
        <f aca="false">Telemetry!V447</f>
        <v>100</v>
      </c>
      <c r="D447" s="2" t="n">
        <f aca="false">MAX(0,MIN(100,100-ABS(Telemetry!Y447-20)*3))</f>
        <v>95.7824767</v>
      </c>
      <c r="E447" s="2" t="n">
        <f aca="false">MAX(0,MIN(100,100-ABS(Telemetry!AA447-90)*1.2))</f>
        <v>32.560756576</v>
      </c>
      <c r="F447" s="2" t="n">
        <f aca="false">IF(Telemetry!AB447="ON",95,100)</f>
        <v>100</v>
      </c>
      <c r="G447" s="2" t="n">
        <f aca="false">IF(OR(Channel_Anomalies!C447=1,Channel_Anomalies!D447=1,Channel_Anomalies!E447=1),1,0)</f>
        <v>0</v>
      </c>
      <c r="H447" s="2" t="str">
        <f aca="false">IF(Channel_Anomalies!C447=1,"temperature",IF(Channel_Anomalies!D447=1,"battery_voltage",IF(Channel_Anomalies!E447=1,"solar_power_input","")))</f>
        <v/>
      </c>
      <c r="I447" s="2" t="n">
        <f aca="false">IF(Channel_Anomalies!C447=1,0.9,IF(Channel_Anomalies!D447=1,0.85,IF(Channel_Anomalies!E447=1,0.75,0)))</f>
        <v>0</v>
      </c>
      <c r="J447" s="2" t="n">
        <f aca="false">MAX(0,MIN(100,0.35*C447+0.25*D447+0.25*E447+0.15*F447-IF(G447=1,12,0)))</f>
        <v>82.085808319</v>
      </c>
      <c r="K447" s="2" t="str">
        <f aca="false">IF(J447&lt;40,"CRITICAL",IF(J447&lt;60,"HIGH",IF(J447&lt;80,"MED","LOW")))</f>
        <v>LOW</v>
      </c>
      <c r="L447" s="2" t="str">
        <f aca="false">"TWIN-"&amp;TEXT(M447,"000000")</f>
        <v>TWIN-000445</v>
      </c>
      <c r="M447" s="2" t="n">
        <f aca="false">ROW()-2</f>
        <v>445</v>
      </c>
      <c r="N447" s="2" t="s">
        <v>4374</v>
      </c>
      <c r="O447" s="2" t="n">
        <v>1</v>
      </c>
    </row>
    <row r="448" customFormat="false" ht="15" hidden="false" customHeight="false" outlineLevel="0" collapsed="false">
      <c r="A448" s="2" t="str">
        <f aca="false">Telemetry!A448</f>
        <v>2019-12-09T07:26:00Z</v>
      </c>
      <c r="B448" s="2" t="str">
        <f aca="false">Telemetry!B448</f>
        <v>ISS-25544</v>
      </c>
      <c r="C448" s="2" t="n">
        <f aca="false">Telemetry!V448</f>
        <v>100</v>
      </c>
      <c r="D448" s="2" t="n">
        <f aca="false">MAX(0,MIN(100,100-ABS(Telemetry!Y448-20)*3))</f>
        <v>95.36641609</v>
      </c>
      <c r="E448" s="2" t="n">
        <f aca="false">MAX(0,MIN(100,100-ABS(Telemetry!AA448-90)*1.2))</f>
        <v>35.381366128</v>
      </c>
      <c r="F448" s="2" t="n">
        <f aca="false">IF(Telemetry!AB448="ON",95,100)</f>
        <v>100</v>
      </c>
      <c r="G448" s="2" t="n">
        <f aca="false">IF(OR(Channel_Anomalies!C448=1,Channel_Anomalies!D448=1,Channel_Anomalies!E448=1),1,0)</f>
        <v>0</v>
      </c>
      <c r="H448" s="2" t="str">
        <f aca="false">IF(Channel_Anomalies!C448=1,"temperature",IF(Channel_Anomalies!D448=1,"battery_voltage",IF(Channel_Anomalies!E448=1,"solar_power_input","")))</f>
        <v/>
      </c>
      <c r="I448" s="2" t="n">
        <f aca="false">IF(Channel_Anomalies!C448=1,0.9,IF(Channel_Anomalies!D448=1,0.85,IF(Channel_Anomalies!E448=1,0.75,0)))</f>
        <v>0</v>
      </c>
      <c r="J448" s="2" t="n">
        <f aca="false">MAX(0,MIN(100,0.35*C448+0.25*D448+0.25*E448+0.15*F448-IF(G448=1,12,0)))</f>
        <v>82.6869455545</v>
      </c>
      <c r="K448" s="2" t="str">
        <f aca="false">IF(J448&lt;40,"CRITICAL",IF(J448&lt;60,"HIGH",IF(J448&lt;80,"MED","LOW")))</f>
        <v>LOW</v>
      </c>
      <c r="L448" s="2" t="str">
        <f aca="false">"TWIN-"&amp;TEXT(M448,"000000")</f>
        <v>TWIN-000446</v>
      </c>
      <c r="M448" s="2" t="n">
        <f aca="false">ROW()-2</f>
        <v>446</v>
      </c>
      <c r="N448" s="2" t="s">
        <v>4374</v>
      </c>
      <c r="O448" s="2" t="n">
        <v>1</v>
      </c>
    </row>
    <row r="449" customFormat="false" ht="15" hidden="false" customHeight="false" outlineLevel="0" collapsed="false">
      <c r="A449" s="2" t="str">
        <f aca="false">Telemetry!A449</f>
        <v>2019-12-09T07:27:00Z</v>
      </c>
      <c r="B449" s="2" t="str">
        <f aca="false">Telemetry!B449</f>
        <v>ISS-25544</v>
      </c>
      <c r="C449" s="2" t="n">
        <f aca="false">Telemetry!V449</f>
        <v>100</v>
      </c>
      <c r="D449" s="2" t="n">
        <f aca="false">MAX(0,MIN(100,100-ABS(Telemetry!Y449-20)*3))</f>
        <v>94.71758026</v>
      </c>
      <c r="E449" s="2" t="n">
        <f aca="false">MAX(0,MIN(100,100-ABS(Telemetry!AA449-90)*1.2))</f>
        <v>34.780722712</v>
      </c>
      <c r="F449" s="2" t="n">
        <f aca="false">IF(Telemetry!AB449="ON",95,100)</f>
        <v>100</v>
      </c>
      <c r="G449" s="2" t="n">
        <f aca="false">IF(OR(Channel_Anomalies!C449=1,Channel_Anomalies!D449=1,Channel_Anomalies!E449=1),1,0)</f>
        <v>0</v>
      </c>
      <c r="H449" s="2" t="str">
        <f aca="false">IF(Channel_Anomalies!C449=1,"temperature",IF(Channel_Anomalies!D449=1,"battery_voltage",IF(Channel_Anomalies!E449=1,"solar_power_input","")))</f>
        <v/>
      </c>
      <c r="I449" s="2" t="n">
        <f aca="false">IF(Channel_Anomalies!C449=1,0.9,IF(Channel_Anomalies!D449=1,0.85,IF(Channel_Anomalies!E449=1,0.75,0)))</f>
        <v>0</v>
      </c>
      <c r="J449" s="2" t="n">
        <f aca="false">MAX(0,MIN(100,0.35*C449+0.25*D449+0.25*E449+0.15*F449-IF(G449=1,12,0)))</f>
        <v>82.374575743</v>
      </c>
      <c r="K449" s="2" t="str">
        <f aca="false">IF(J449&lt;40,"CRITICAL",IF(J449&lt;60,"HIGH",IF(J449&lt;80,"MED","LOW")))</f>
        <v>LOW</v>
      </c>
      <c r="L449" s="2" t="str">
        <f aca="false">"TWIN-"&amp;TEXT(M449,"000000")</f>
        <v>TWIN-000447</v>
      </c>
      <c r="M449" s="2" t="n">
        <f aca="false">ROW()-2</f>
        <v>447</v>
      </c>
      <c r="N449" s="2" t="s">
        <v>4374</v>
      </c>
      <c r="O449" s="2" t="n">
        <v>1</v>
      </c>
    </row>
    <row r="450" customFormat="false" ht="15" hidden="false" customHeight="false" outlineLevel="0" collapsed="false">
      <c r="A450" s="2" t="str">
        <f aca="false">Telemetry!A450</f>
        <v>2019-12-09T07:28:00Z</v>
      </c>
      <c r="B450" s="2" t="str">
        <f aca="false">Telemetry!B450</f>
        <v>ISS-25544</v>
      </c>
      <c r="C450" s="2" t="n">
        <f aca="false">Telemetry!V450</f>
        <v>99.2774267</v>
      </c>
      <c r="D450" s="2" t="n">
        <f aca="false">MAX(0,MIN(100,100-ABS(Telemetry!Y450-20)*3))</f>
        <v>99.90139294</v>
      </c>
      <c r="E450" s="2" t="n">
        <f aca="false">MAX(0,MIN(100,100-ABS(Telemetry!AA450-90)*1.2))</f>
        <v>33.9910249</v>
      </c>
      <c r="F450" s="2" t="n">
        <f aca="false">IF(Telemetry!AB450="ON",95,100)</f>
        <v>100</v>
      </c>
      <c r="G450" s="2" t="n">
        <f aca="false">IF(OR(Channel_Anomalies!C450=1,Channel_Anomalies!D450=1,Channel_Anomalies!E450=1),1,0)</f>
        <v>0</v>
      </c>
      <c r="H450" s="2" t="str">
        <f aca="false">IF(Channel_Anomalies!C450=1,"temperature",IF(Channel_Anomalies!D450=1,"battery_voltage",IF(Channel_Anomalies!E450=1,"solar_power_input","")))</f>
        <v/>
      </c>
      <c r="I450" s="2" t="n">
        <f aca="false">IF(Channel_Anomalies!C450=1,0.9,IF(Channel_Anomalies!D450=1,0.85,IF(Channel_Anomalies!E450=1,0.75,0)))</f>
        <v>0</v>
      </c>
      <c r="J450" s="2" t="n">
        <f aca="false">MAX(0,MIN(100,0.35*C450+0.25*D450+0.25*E450+0.15*F450-IF(G450=1,12,0)))</f>
        <v>83.220203805</v>
      </c>
      <c r="K450" s="2" t="str">
        <f aca="false">IF(J450&lt;40,"CRITICAL",IF(J450&lt;60,"HIGH",IF(J450&lt;80,"MED","LOW")))</f>
        <v>LOW</v>
      </c>
      <c r="L450" s="2" t="str">
        <f aca="false">"TWIN-"&amp;TEXT(M450,"000000")</f>
        <v>TWIN-000448</v>
      </c>
      <c r="M450" s="2" t="n">
        <f aca="false">ROW()-2</f>
        <v>448</v>
      </c>
      <c r="N450" s="2" t="s">
        <v>4374</v>
      </c>
      <c r="O450" s="2" t="n">
        <v>1</v>
      </c>
    </row>
    <row r="451" customFormat="false" ht="15" hidden="false" customHeight="false" outlineLevel="0" collapsed="false">
      <c r="A451" s="2" t="str">
        <f aca="false">Telemetry!A451</f>
        <v>2019-12-09T07:29:00Z</v>
      </c>
      <c r="B451" s="2" t="str">
        <f aca="false">Telemetry!B451</f>
        <v>ISS-25544</v>
      </c>
      <c r="C451" s="2" t="n">
        <f aca="false">Telemetry!V451</f>
        <v>98.58895825</v>
      </c>
      <c r="D451" s="2" t="n">
        <f aca="false">MAX(0,MIN(100,100-ABS(Telemetry!Y451-20)*3))</f>
        <v>95.50887769</v>
      </c>
      <c r="E451" s="2" t="n">
        <f aca="false">MAX(0,MIN(100,100-ABS(Telemetry!AA451-90)*1.2))</f>
        <v>33.81697162</v>
      </c>
      <c r="F451" s="2" t="n">
        <f aca="false">IF(Telemetry!AB451="ON",95,100)</f>
        <v>100</v>
      </c>
      <c r="G451" s="2" t="n">
        <f aca="false">IF(OR(Channel_Anomalies!C451=1,Channel_Anomalies!D451=1,Channel_Anomalies!E451=1),1,0)</f>
        <v>0</v>
      </c>
      <c r="H451" s="2" t="str">
        <f aca="false">IF(Channel_Anomalies!C451=1,"temperature",IF(Channel_Anomalies!D451=1,"battery_voltage",IF(Channel_Anomalies!E451=1,"solar_power_input","")))</f>
        <v/>
      </c>
      <c r="I451" s="2" t="n">
        <f aca="false">IF(Channel_Anomalies!C451=1,0.9,IF(Channel_Anomalies!D451=1,0.85,IF(Channel_Anomalies!E451=1,0.75,0)))</f>
        <v>0</v>
      </c>
      <c r="J451" s="2" t="n">
        <f aca="false">MAX(0,MIN(100,0.35*C451+0.25*D451+0.25*E451+0.15*F451-IF(G451=1,12,0)))</f>
        <v>81.837597715</v>
      </c>
      <c r="K451" s="2" t="str">
        <f aca="false">IF(J451&lt;40,"CRITICAL",IF(J451&lt;60,"HIGH",IF(J451&lt;80,"MED","LOW")))</f>
        <v>LOW</v>
      </c>
      <c r="L451" s="2" t="str">
        <f aca="false">"TWIN-"&amp;TEXT(M451,"000000")</f>
        <v>TWIN-000449</v>
      </c>
      <c r="M451" s="2" t="n">
        <f aca="false">ROW()-2</f>
        <v>449</v>
      </c>
      <c r="N451" s="2" t="s">
        <v>4374</v>
      </c>
      <c r="O451" s="2" t="n">
        <v>1</v>
      </c>
    </row>
    <row r="452" customFormat="false" ht="15" hidden="false" customHeight="false" outlineLevel="0" collapsed="false">
      <c r="A452" s="2" t="str">
        <f aca="false">Telemetry!A452</f>
        <v>2019-12-09T07:30:00Z</v>
      </c>
      <c r="B452" s="2" t="str">
        <f aca="false">Telemetry!B452</f>
        <v>ISS-25544</v>
      </c>
      <c r="C452" s="2" t="n">
        <f aca="false">Telemetry!V452</f>
        <v>97.88372629</v>
      </c>
      <c r="D452" s="2" t="n">
        <f aca="false">MAX(0,MIN(100,100-ABS(Telemetry!Y452-20)*3))</f>
        <v>91.59655576</v>
      </c>
      <c r="E452" s="2" t="n">
        <f aca="false">MAX(0,MIN(100,100-ABS(Telemetry!AA452-90)*1.2))</f>
        <v>33.783255304</v>
      </c>
      <c r="F452" s="2" t="n">
        <f aca="false">IF(Telemetry!AB452="ON",95,100)</f>
        <v>100</v>
      </c>
      <c r="G452" s="2" t="n">
        <f aca="false">IF(OR(Channel_Anomalies!C452=1,Channel_Anomalies!D452=1,Channel_Anomalies!E452=1),1,0)</f>
        <v>0</v>
      </c>
      <c r="H452" s="2" t="str">
        <f aca="false">IF(Channel_Anomalies!C452=1,"temperature",IF(Channel_Anomalies!D452=1,"battery_voltage",IF(Channel_Anomalies!E452=1,"solar_power_input","")))</f>
        <v/>
      </c>
      <c r="I452" s="2" t="n">
        <f aca="false">IF(Channel_Anomalies!C452=1,0.9,IF(Channel_Anomalies!D452=1,0.85,IF(Channel_Anomalies!E452=1,0.75,0)))</f>
        <v>0</v>
      </c>
      <c r="J452" s="2" t="n">
        <f aca="false">MAX(0,MIN(100,0.35*C452+0.25*D452+0.25*E452+0.15*F452-IF(G452=1,12,0)))</f>
        <v>80.6042569675</v>
      </c>
      <c r="K452" s="2" t="str">
        <f aca="false">IF(J452&lt;40,"CRITICAL",IF(J452&lt;60,"HIGH",IF(J452&lt;80,"MED","LOW")))</f>
        <v>LOW</v>
      </c>
      <c r="L452" s="2" t="str">
        <f aca="false">"TWIN-"&amp;TEXT(M452,"000000")</f>
        <v>TWIN-000450</v>
      </c>
      <c r="M452" s="2" t="n">
        <f aca="false">ROW()-2</f>
        <v>450</v>
      </c>
      <c r="N452" s="2" t="s">
        <v>4374</v>
      </c>
      <c r="O452" s="2" t="n">
        <v>1</v>
      </c>
    </row>
    <row r="453" customFormat="false" ht="15" hidden="false" customHeight="false" outlineLevel="0" collapsed="false">
      <c r="A453" s="2" t="str">
        <f aca="false">Telemetry!A453</f>
        <v>2019-12-09T07:31:00Z</v>
      </c>
      <c r="B453" s="2" t="str">
        <f aca="false">Telemetry!B453</f>
        <v>ISS-25544</v>
      </c>
      <c r="C453" s="2" t="n">
        <f aca="false">Telemetry!V453</f>
        <v>97.15791086</v>
      </c>
      <c r="D453" s="2" t="n">
        <f aca="false">MAX(0,MIN(100,100-ABS(Telemetry!Y453-20)*3))</f>
        <v>87.2952319</v>
      </c>
      <c r="E453" s="2" t="n">
        <f aca="false">MAX(0,MIN(100,100-ABS(Telemetry!AA453-90)*1.2))</f>
        <v>34.750789204</v>
      </c>
      <c r="F453" s="2" t="n">
        <f aca="false">IF(Telemetry!AB453="ON",95,100)</f>
        <v>100</v>
      </c>
      <c r="G453" s="2" t="n">
        <f aca="false">IF(OR(Channel_Anomalies!C453=1,Channel_Anomalies!D453=1,Channel_Anomalies!E453=1),1,0)</f>
        <v>0</v>
      </c>
      <c r="H453" s="2" t="str">
        <f aca="false">IF(Channel_Anomalies!C453=1,"temperature",IF(Channel_Anomalies!D453=1,"battery_voltage",IF(Channel_Anomalies!E453=1,"solar_power_input","")))</f>
        <v/>
      </c>
      <c r="I453" s="2" t="n">
        <f aca="false">IF(Channel_Anomalies!C453=1,0.9,IF(Channel_Anomalies!D453=1,0.85,IF(Channel_Anomalies!E453=1,0.75,0)))</f>
        <v>0</v>
      </c>
      <c r="J453" s="2" t="n">
        <f aca="false">MAX(0,MIN(100,0.35*C453+0.25*D453+0.25*E453+0.15*F453-IF(G453=1,12,0)))</f>
        <v>79.516774077</v>
      </c>
      <c r="K453" s="2" t="str">
        <f aca="false">IF(J453&lt;40,"CRITICAL",IF(J453&lt;60,"HIGH",IF(J453&lt;80,"MED","LOW")))</f>
        <v>MED</v>
      </c>
      <c r="L453" s="2" t="str">
        <f aca="false">"TWIN-"&amp;TEXT(M453,"000000")</f>
        <v>TWIN-000451</v>
      </c>
      <c r="M453" s="2" t="n">
        <f aca="false">ROW()-2</f>
        <v>451</v>
      </c>
      <c r="N453" s="2" t="s">
        <v>4374</v>
      </c>
      <c r="O453" s="2" t="n">
        <v>1</v>
      </c>
    </row>
    <row r="454" customFormat="false" ht="15" hidden="false" customHeight="false" outlineLevel="0" collapsed="false">
      <c r="A454" s="2" t="str">
        <f aca="false">Telemetry!A454</f>
        <v>2019-12-09T07:32:00Z</v>
      </c>
      <c r="B454" s="2" t="str">
        <f aca="false">Telemetry!B454</f>
        <v>ISS-25544</v>
      </c>
      <c r="C454" s="2" t="n">
        <f aca="false">Telemetry!V454</f>
        <v>96.4536205</v>
      </c>
      <c r="D454" s="2" t="n">
        <f aca="false">MAX(0,MIN(100,100-ABS(Telemetry!Y454-20)*3))</f>
        <v>84.02591686</v>
      </c>
      <c r="E454" s="2" t="n">
        <f aca="false">MAX(0,MIN(100,100-ABS(Telemetry!AA454-90)*1.2))</f>
        <v>33.997037128</v>
      </c>
      <c r="F454" s="2" t="n">
        <f aca="false">IF(Telemetry!AB454="ON",95,100)</f>
        <v>100</v>
      </c>
      <c r="G454" s="2" t="n">
        <f aca="false">IF(OR(Channel_Anomalies!C454=1,Channel_Anomalies!D454=1,Channel_Anomalies!E454=1),1,0)</f>
        <v>0</v>
      </c>
      <c r="H454" s="2" t="str">
        <f aca="false">IF(Channel_Anomalies!C454=1,"temperature",IF(Channel_Anomalies!D454=1,"battery_voltage",IF(Channel_Anomalies!E454=1,"solar_power_input","")))</f>
        <v/>
      </c>
      <c r="I454" s="2" t="n">
        <f aca="false">IF(Channel_Anomalies!C454=1,0.9,IF(Channel_Anomalies!D454=1,0.85,IF(Channel_Anomalies!E454=1,0.75,0)))</f>
        <v>0</v>
      </c>
      <c r="J454" s="2" t="n">
        <f aca="false">MAX(0,MIN(100,0.35*C454+0.25*D454+0.25*E454+0.15*F454-IF(G454=1,12,0)))</f>
        <v>78.264505672</v>
      </c>
      <c r="K454" s="2" t="str">
        <f aca="false">IF(J454&lt;40,"CRITICAL",IF(J454&lt;60,"HIGH",IF(J454&lt;80,"MED","LOW")))</f>
        <v>MED</v>
      </c>
      <c r="L454" s="2" t="str">
        <f aca="false">"TWIN-"&amp;TEXT(M454,"000000")</f>
        <v>TWIN-000452</v>
      </c>
      <c r="M454" s="2" t="n">
        <f aca="false">ROW()-2</f>
        <v>452</v>
      </c>
      <c r="N454" s="2" t="s">
        <v>4374</v>
      </c>
      <c r="O454" s="2" t="n">
        <v>1</v>
      </c>
    </row>
    <row r="455" customFormat="false" ht="15" hidden="false" customHeight="false" outlineLevel="0" collapsed="false">
      <c r="A455" s="2" t="str">
        <f aca="false">Telemetry!A455</f>
        <v>2019-12-09T07:33:00Z</v>
      </c>
      <c r="B455" s="2" t="str">
        <f aca="false">Telemetry!B455</f>
        <v>ISS-25544</v>
      </c>
      <c r="C455" s="2" t="n">
        <f aca="false">Telemetry!V455</f>
        <v>95.7024254</v>
      </c>
      <c r="D455" s="2" t="n">
        <f aca="false">MAX(0,MIN(100,100-ABS(Telemetry!Y455-20)*3))</f>
        <v>81.7288678</v>
      </c>
      <c r="E455" s="2" t="n">
        <f aca="false">MAX(0,MIN(100,100-ABS(Telemetry!AA455-90)*1.2))</f>
        <v>35.268837328</v>
      </c>
      <c r="F455" s="2" t="n">
        <f aca="false">IF(Telemetry!AB455="ON",95,100)</f>
        <v>100</v>
      </c>
      <c r="G455" s="2" t="n">
        <f aca="false">IF(OR(Channel_Anomalies!C455=1,Channel_Anomalies!D455=1,Channel_Anomalies!E455=1),1,0)</f>
        <v>0</v>
      </c>
      <c r="H455" s="2" t="str">
        <f aca="false">IF(Channel_Anomalies!C455=1,"temperature",IF(Channel_Anomalies!D455=1,"battery_voltage",IF(Channel_Anomalies!E455=1,"solar_power_input","")))</f>
        <v/>
      </c>
      <c r="I455" s="2" t="n">
        <f aca="false">IF(Channel_Anomalies!C455=1,0.9,IF(Channel_Anomalies!D455=1,0.85,IF(Channel_Anomalies!E455=1,0.75,0)))</f>
        <v>0</v>
      </c>
      <c r="J455" s="2" t="n">
        <f aca="false">MAX(0,MIN(100,0.35*C455+0.25*D455+0.25*E455+0.15*F455-IF(G455=1,12,0)))</f>
        <v>77.745275172</v>
      </c>
      <c r="K455" s="2" t="str">
        <f aca="false">IF(J455&lt;40,"CRITICAL",IF(J455&lt;60,"HIGH",IF(J455&lt;80,"MED","LOW")))</f>
        <v>MED</v>
      </c>
      <c r="L455" s="2" t="str">
        <f aca="false">"TWIN-"&amp;TEXT(M455,"000000")</f>
        <v>TWIN-000453</v>
      </c>
      <c r="M455" s="2" t="n">
        <f aca="false">ROW()-2</f>
        <v>453</v>
      </c>
      <c r="N455" s="2" t="s">
        <v>4374</v>
      </c>
      <c r="O455" s="2" t="n">
        <v>1</v>
      </c>
    </row>
    <row r="456" customFormat="false" ht="15" hidden="false" customHeight="false" outlineLevel="0" collapsed="false">
      <c r="A456" s="2" t="str">
        <f aca="false">Telemetry!A456</f>
        <v>2019-12-09T07:34:00Z</v>
      </c>
      <c r="B456" s="2" t="str">
        <f aca="false">Telemetry!B456</f>
        <v>ISS-25544</v>
      </c>
      <c r="C456" s="2" t="n">
        <f aca="false">Telemetry!V456</f>
        <v>94.97815616</v>
      </c>
      <c r="D456" s="2" t="n">
        <f aca="false">MAX(0,MIN(100,100-ABS(Telemetry!Y456-20)*3))</f>
        <v>78.20519329</v>
      </c>
      <c r="E456" s="2" t="n">
        <f aca="false">MAX(0,MIN(100,100-ABS(Telemetry!AA456-90)*1.2))</f>
        <v>33.717908212</v>
      </c>
      <c r="F456" s="2" t="n">
        <f aca="false">IF(Telemetry!AB456="ON",95,100)</f>
        <v>100</v>
      </c>
      <c r="G456" s="2" t="n">
        <f aca="false">IF(OR(Channel_Anomalies!C456=1,Channel_Anomalies!D456=1,Channel_Anomalies!E456=1),1,0)</f>
        <v>0</v>
      </c>
      <c r="H456" s="2" t="str">
        <f aca="false">IF(Channel_Anomalies!C456=1,"temperature",IF(Channel_Anomalies!D456=1,"battery_voltage",IF(Channel_Anomalies!E456=1,"solar_power_input","")))</f>
        <v/>
      </c>
      <c r="I456" s="2" t="n">
        <f aca="false">IF(Channel_Anomalies!C456=1,0.9,IF(Channel_Anomalies!D456=1,0.85,IF(Channel_Anomalies!E456=1,0.75,0)))</f>
        <v>0</v>
      </c>
      <c r="J456" s="2" t="n">
        <f aca="false">MAX(0,MIN(100,0.35*C456+0.25*D456+0.25*E456+0.15*F456-IF(G456=1,12,0)))</f>
        <v>76.2231300315</v>
      </c>
      <c r="K456" s="2" t="str">
        <f aca="false">IF(J456&lt;40,"CRITICAL",IF(J456&lt;60,"HIGH",IF(J456&lt;80,"MED","LOW")))</f>
        <v>MED</v>
      </c>
      <c r="L456" s="2" t="str">
        <f aca="false">"TWIN-"&amp;TEXT(M456,"000000")</f>
        <v>TWIN-000454</v>
      </c>
      <c r="M456" s="2" t="n">
        <f aca="false">ROW()-2</f>
        <v>454</v>
      </c>
      <c r="N456" s="2" t="s">
        <v>4374</v>
      </c>
      <c r="O456" s="2" t="n">
        <v>1</v>
      </c>
    </row>
    <row r="457" customFormat="false" ht="15" hidden="false" customHeight="false" outlineLevel="0" collapsed="false">
      <c r="A457" s="2" t="str">
        <f aca="false">Telemetry!A457</f>
        <v>2019-12-09T07:35:00Z</v>
      </c>
      <c r="B457" s="2" t="str">
        <f aca="false">Telemetry!B457</f>
        <v>ISS-25544</v>
      </c>
      <c r="C457" s="2" t="n">
        <f aca="false">Telemetry!V457</f>
        <v>94.23352973</v>
      </c>
      <c r="D457" s="2" t="n">
        <f aca="false">MAX(0,MIN(100,100-ABS(Telemetry!Y457-20)*3))</f>
        <v>74.84834104</v>
      </c>
      <c r="E457" s="2" t="n">
        <f aca="false">MAX(0,MIN(100,100-ABS(Telemetry!AA457-90)*1.2))</f>
        <v>34.890482824</v>
      </c>
      <c r="F457" s="2" t="n">
        <f aca="false">IF(Telemetry!AB457="ON",95,100)</f>
        <v>100</v>
      </c>
      <c r="G457" s="2" t="n">
        <f aca="false">IF(OR(Channel_Anomalies!C457=1,Channel_Anomalies!D457=1,Channel_Anomalies!E457=1),1,0)</f>
        <v>0</v>
      </c>
      <c r="H457" s="2" t="str">
        <f aca="false">IF(Channel_Anomalies!C457=1,"temperature",IF(Channel_Anomalies!D457=1,"battery_voltage",IF(Channel_Anomalies!E457=1,"solar_power_input","")))</f>
        <v/>
      </c>
      <c r="I457" s="2" t="n">
        <f aca="false">IF(Channel_Anomalies!C457=1,0.9,IF(Channel_Anomalies!D457=1,0.85,IF(Channel_Anomalies!E457=1,0.75,0)))</f>
        <v>0</v>
      </c>
      <c r="J457" s="2" t="n">
        <f aca="false">MAX(0,MIN(100,0.35*C457+0.25*D457+0.25*E457+0.15*F457-IF(G457=1,12,0)))</f>
        <v>75.4164413715</v>
      </c>
      <c r="K457" s="2" t="str">
        <f aca="false">IF(J457&lt;40,"CRITICAL",IF(J457&lt;60,"HIGH",IF(J457&lt;80,"MED","LOW")))</f>
        <v>MED</v>
      </c>
      <c r="L457" s="2" t="str">
        <f aca="false">"TWIN-"&amp;TEXT(M457,"000000")</f>
        <v>TWIN-000455</v>
      </c>
      <c r="M457" s="2" t="n">
        <f aca="false">ROW()-2</f>
        <v>455</v>
      </c>
      <c r="N457" s="2" t="s">
        <v>4374</v>
      </c>
      <c r="O457" s="2" t="n">
        <v>1</v>
      </c>
    </row>
    <row r="458" customFormat="false" ht="15" hidden="false" customHeight="false" outlineLevel="0" collapsed="false">
      <c r="A458" s="2" t="str">
        <f aca="false">Telemetry!A458</f>
        <v>2019-12-09T07:36:00Z</v>
      </c>
      <c r="B458" s="2" t="str">
        <f aca="false">Telemetry!B458</f>
        <v>ISS-25544</v>
      </c>
      <c r="C458" s="2" t="n">
        <f aca="false">Telemetry!V458</f>
        <v>93.50253064</v>
      </c>
      <c r="D458" s="2" t="n">
        <f aca="false">MAX(0,MIN(100,100-ABS(Telemetry!Y458-20)*3))</f>
        <v>72.67383337</v>
      </c>
      <c r="E458" s="2" t="n">
        <f aca="false">MAX(0,MIN(100,100-ABS(Telemetry!AA458-90)*1.2))</f>
        <v>35.746429396</v>
      </c>
      <c r="F458" s="2" t="n">
        <f aca="false">IF(Telemetry!AB458="ON",95,100)</f>
        <v>100</v>
      </c>
      <c r="G458" s="2" t="n">
        <f aca="false">IF(OR(Channel_Anomalies!C458=1,Channel_Anomalies!D458=1,Channel_Anomalies!E458=1),1,0)</f>
        <v>0</v>
      </c>
      <c r="H458" s="2" t="str">
        <f aca="false">IF(Channel_Anomalies!C458=1,"temperature",IF(Channel_Anomalies!D458=1,"battery_voltage",IF(Channel_Anomalies!E458=1,"solar_power_input","")))</f>
        <v/>
      </c>
      <c r="I458" s="2" t="n">
        <f aca="false">IF(Channel_Anomalies!C458=1,0.9,IF(Channel_Anomalies!D458=1,0.85,IF(Channel_Anomalies!E458=1,0.75,0)))</f>
        <v>0</v>
      </c>
      <c r="J458" s="2" t="n">
        <f aca="false">MAX(0,MIN(100,0.35*C458+0.25*D458+0.25*E458+0.15*F458-IF(G458=1,12,0)))</f>
        <v>74.8309514155</v>
      </c>
      <c r="K458" s="2" t="str">
        <f aca="false">IF(J458&lt;40,"CRITICAL",IF(J458&lt;60,"HIGH",IF(J458&lt;80,"MED","LOW")))</f>
        <v>MED</v>
      </c>
      <c r="L458" s="2" t="str">
        <f aca="false">"TWIN-"&amp;TEXT(M458,"000000")</f>
        <v>TWIN-000456</v>
      </c>
      <c r="M458" s="2" t="n">
        <f aca="false">ROW()-2</f>
        <v>456</v>
      </c>
      <c r="N458" s="2" t="s">
        <v>4374</v>
      </c>
      <c r="O458" s="2" t="n">
        <v>1</v>
      </c>
    </row>
    <row r="459" customFormat="false" ht="15" hidden="false" customHeight="false" outlineLevel="0" collapsed="false">
      <c r="A459" s="2" t="str">
        <f aca="false">Telemetry!A459</f>
        <v>2019-12-09T07:37:00Z</v>
      </c>
      <c r="B459" s="2" t="str">
        <f aca="false">Telemetry!B459</f>
        <v>ISS-25544</v>
      </c>
      <c r="C459" s="2" t="n">
        <f aca="false">Telemetry!V459</f>
        <v>92.77230604</v>
      </c>
      <c r="D459" s="2" t="n">
        <f aca="false">MAX(0,MIN(100,100-ABS(Telemetry!Y459-20)*3))</f>
        <v>69.853538998</v>
      </c>
      <c r="E459" s="2" t="n">
        <f aca="false">MAX(0,MIN(100,100-ABS(Telemetry!AA459-90)*1.2))</f>
        <v>34.060936432</v>
      </c>
      <c r="F459" s="2" t="n">
        <f aca="false">IF(Telemetry!AB459="ON",95,100)</f>
        <v>100</v>
      </c>
      <c r="G459" s="2" t="n">
        <f aca="false">IF(OR(Channel_Anomalies!C459=1,Channel_Anomalies!D459=1,Channel_Anomalies!E459=1),1,0)</f>
        <v>0</v>
      </c>
      <c r="H459" s="2" t="str">
        <f aca="false">IF(Channel_Anomalies!C459=1,"temperature",IF(Channel_Anomalies!D459=1,"battery_voltage",IF(Channel_Anomalies!E459=1,"solar_power_input","")))</f>
        <v/>
      </c>
      <c r="I459" s="2" t="n">
        <f aca="false">IF(Channel_Anomalies!C459=1,0.9,IF(Channel_Anomalies!D459=1,0.85,IF(Channel_Anomalies!E459=1,0.75,0)))</f>
        <v>0</v>
      </c>
      <c r="J459" s="2" t="n">
        <f aca="false">MAX(0,MIN(100,0.35*C459+0.25*D459+0.25*E459+0.15*F459-IF(G459=1,12,0)))</f>
        <v>73.4489259715</v>
      </c>
      <c r="K459" s="2" t="str">
        <f aca="false">IF(J459&lt;40,"CRITICAL",IF(J459&lt;60,"HIGH",IF(J459&lt;80,"MED","LOW")))</f>
        <v>MED</v>
      </c>
      <c r="L459" s="2" t="str">
        <f aca="false">"TWIN-"&amp;TEXT(M459,"000000")</f>
        <v>TWIN-000457</v>
      </c>
      <c r="M459" s="2" t="n">
        <f aca="false">ROW()-2</f>
        <v>457</v>
      </c>
      <c r="N459" s="2" t="s">
        <v>4374</v>
      </c>
      <c r="O459" s="2" t="n">
        <v>1</v>
      </c>
    </row>
    <row r="460" customFormat="false" ht="15" hidden="false" customHeight="false" outlineLevel="0" collapsed="false">
      <c r="A460" s="2" t="str">
        <f aca="false">Telemetry!A460</f>
        <v>2019-12-09T07:38:00Z</v>
      </c>
      <c r="B460" s="2" t="str">
        <f aca="false">Telemetry!B460</f>
        <v>ISS-25544</v>
      </c>
      <c r="C460" s="2" t="n">
        <f aca="false">Telemetry!V460</f>
        <v>92.05941904</v>
      </c>
      <c r="D460" s="2" t="n">
        <f aca="false">MAX(0,MIN(100,100-ABS(Telemetry!Y460-20)*3))</f>
        <v>65.599914862</v>
      </c>
      <c r="E460" s="2" t="n">
        <f aca="false">MAX(0,MIN(100,100-ABS(Telemetry!AA460-90)*1.2))</f>
        <v>33.062291236</v>
      </c>
      <c r="F460" s="2" t="n">
        <f aca="false">IF(Telemetry!AB460="ON",95,100)</f>
        <v>100</v>
      </c>
      <c r="G460" s="2" t="n">
        <f aca="false">IF(OR(Channel_Anomalies!C460=1,Channel_Anomalies!D460=1,Channel_Anomalies!E460=1),1,0)</f>
        <v>0</v>
      </c>
      <c r="H460" s="2" t="str">
        <f aca="false">IF(Channel_Anomalies!C460=1,"temperature",IF(Channel_Anomalies!D460=1,"battery_voltage",IF(Channel_Anomalies!E460=1,"solar_power_input","")))</f>
        <v/>
      </c>
      <c r="I460" s="2" t="n">
        <f aca="false">IF(Channel_Anomalies!C460=1,0.9,IF(Channel_Anomalies!D460=1,0.85,IF(Channel_Anomalies!E460=1,0.75,0)))</f>
        <v>0</v>
      </c>
      <c r="J460" s="2" t="n">
        <f aca="false">MAX(0,MIN(100,0.35*C460+0.25*D460+0.25*E460+0.15*F460-IF(G460=1,12,0)))</f>
        <v>71.8863481885</v>
      </c>
      <c r="K460" s="2" t="str">
        <f aca="false">IF(J460&lt;40,"CRITICAL",IF(J460&lt;60,"HIGH",IF(J460&lt;80,"MED","LOW")))</f>
        <v>MED</v>
      </c>
      <c r="L460" s="2" t="str">
        <f aca="false">"TWIN-"&amp;TEXT(M460,"000000")</f>
        <v>TWIN-000458</v>
      </c>
      <c r="M460" s="2" t="n">
        <f aca="false">ROW()-2</f>
        <v>458</v>
      </c>
      <c r="N460" s="2" t="s">
        <v>4374</v>
      </c>
      <c r="O460" s="2" t="n">
        <v>1</v>
      </c>
    </row>
    <row r="461" customFormat="false" ht="15" hidden="false" customHeight="false" outlineLevel="0" collapsed="false">
      <c r="A461" s="2" t="str">
        <f aca="false">Telemetry!A461</f>
        <v>2019-12-09T07:39:00Z</v>
      </c>
      <c r="B461" s="2" t="str">
        <f aca="false">Telemetry!B461</f>
        <v>ISS-25544</v>
      </c>
      <c r="C461" s="2" t="n">
        <f aca="false">Telemetry!V461</f>
        <v>91.39055409</v>
      </c>
      <c r="D461" s="2" t="n">
        <f aca="false">MAX(0,MIN(100,100-ABS(Telemetry!Y461-20)*3))</f>
        <v>62.177431234</v>
      </c>
      <c r="E461" s="2" t="n">
        <f aca="false">MAX(0,MIN(100,100-ABS(Telemetry!AA461-90)*1.2))</f>
        <v>31.207226272</v>
      </c>
      <c r="F461" s="2" t="n">
        <f aca="false">IF(Telemetry!AB461="ON",95,100)</f>
        <v>100</v>
      </c>
      <c r="G461" s="2" t="n">
        <f aca="false">IF(OR(Channel_Anomalies!C461=1,Channel_Anomalies!D461=1,Channel_Anomalies!E461=1),1,0)</f>
        <v>0</v>
      </c>
      <c r="H461" s="2" t="str">
        <f aca="false">IF(Channel_Anomalies!C461=1,"temperature",IF(Channel_Anomalies!D461=1,"battery_voltage",IF(Channel_Anomalies!E461=1,"solar_power_input","")))</f>
        <v/>
      </c>
      <c r="I461" s="2" t="n">
        <f aca="false">IF(Channel_Anomalies!C461=1,0.9,IF(Channel_Anomalies!D461=1,0.85,IF(Channel_Anomalies!E461=1,0.75,0)))</f>
        <v>0</v>
      </c>
      <c r="J461" s="2" t="n">
        <f aca="false">MAX(0,MIN(100,0.35*C461+0.25*D461+0.25*E461+0.15*F461-IF(G461=1,12,0)))</f>
        <v>70.332858308</v>
      </c>
      <c r="K461" s="2" t="str">
        <f aca="false">IF(J461&lt;40,"CRITICAL",IF(J461&lt;60,"HIGH",IF(J461&lt;80,"MED","LOW")))</f>
        <v>MED</v>
      </c>
      <c r="L461" s="2" t="str">
        <f aca="false">"TWIN-"&amp;TEXT(M461,"000000")</f>
        <v>TWIN-000459</v>
      </c>
      <c r="M461" s="2" t="n">
        <f aca="false">ROW()-2</f>
        <v>459</v>
      </c>
      <c r="N461" s="2" t="s">
        <v>4374</v>
      </c>
      <c r="O461" s="2" t="n">
        <v>1</v>
      </c>
    </row>
    <row r="462" customFormat="false" ht="15" hidden="false" customHeight="false" outlineLevel="0" collapsed="false">
      <c r="A462" s="2" t="str">
        <f aca="false">Telemetry!A462</f>
        <v>2019-12-09T07:40:00Z</v>
      </c>
      <c r="B462" s="2" t="str">
        <f aca="false">Telemetry!B462</f>
        <v>ISS-25544</v>
      </c>
      <c r="C462" s="2" t="n">
        <f aca="false">Telemetry!V462</f>
        <v>90.65268857</v>
      </c>
      <c r="D462" s="2" t="n">
        <f aca="false">MAX(0,MIN(100,100-ABS(Telemetry!Y462-20)*3))</f>
        <v>58.923404764</v>
      </c>
      <c r="E462" s="2" t="n">
        <f aca="false">MAX(0,MIN(100,100-ABS(Telemetry!AA462-90)*1.2))</f>
        <v>34.501053628</v>
      </c>
      <c r="F462" s="2" t="n">
        <f aca="false">IF(Telemetry!AB462="ON",95,100)</f>
        <v>100</v>
      </c>
      <c r="G462" s="2" t="n">
        <f aca="false">IF(OR(Channel_Anomalies!C462=1,Channel_Anomalies!D462=1,Channel_Anomalies!E462=1),1,0)</f>
        <v>0</v>
      </c>
      <c r="H462" s="2" t="str">
        <f aca="false">IF(Channel_Anomalies!C462=1,"temperature",IF(Channel_Anomalies!D462=1,"battery_voltage",IF(Channel_Anomalies!E462=1,"solar_power_input","")))</f>
        <v/>
      </c>
      <c r="I462" s="2" t="n">
        <f aca="false">IF(Channel_Anomalies!C462=1,0.9,IF(Channel_Anomalies!D462=1,0.85,IF(Channel_Anomalies!E462=1,0.75,0)))</f>
        <v>0</v>
      </c>
      <c r="J462" s="2" t="n">
        <f aca="false">MAX(0,MIN(100,0.35*C462+0.25*D462+0.25*E462+0.15*F462-IF(G462=1,12,0)))</f>
        <v>70.0845555975</v>
      </c>
      <c r="K462" s="2" t="str">
        <f aca="false">IF(J462&lt;40,"CRITICAL",IF(J462&lt;60,"HIGH",IF(J462&lt;80,"MED","LOW")))</f>
        <v>MED</v>
      </c>
      <c r="L462" s="2" t="str">
        <f aca="false">"TWIN-"&amp;TEXT(M462,"000000")</f>
        <v>TWIN-000460</v>
      </c>
      <c r="M462" s="2" t="n">
        <f aca="false">ROW()-2</f>
        <v>460</v>
      </c>
      <c r="N462" s="2" t="s">
        <v>4374</v>
      </c>
      <c r="O462" s="2" t="n">
        <v>1</v>
      </c>
    </row>
    <row r="463" customFormat="false" ht="15" hidden="false" customHeight="false" outlineLevel="0" collapsed="false">
      <c r="A463" s="2" t="str">
        <f aca="false">Telemetry!A463</f>
        <v>2019-12-09T07:41:00Z</v>
      </c>
      <c r="B463" s="2" t="str">
        <f aca="false">Telemetry!B463</f>
        <v>ISS-25544</v>
      </c>
      <c r="C463" s="2" t="n">
        <f aca="false">Telemetry!V463</f>
        <v>89.94921049</v>
      </c>
      <c r="D463" s="2" t="n">
        <f aca="false">MAX(0,MIN(100,100-ABS(Telemetry!Y463-20)*3))</f>
        <v>55.032357163</v>
      </c>
      <c r="E463" s="2" t="n">
        <f aca="false">MAX(0,MIN(100,100-ABS(Telemetry!AA463-90)*1.2))</f>
        <v>35.672119492</v>
      </c>
      <c r="F463" s="2" t="n">
        <f aca="false">IF(Telemetry!AB463="ON",95,100)</f>
        <v>100</v>
      </c>
      <c r="G463" s="2" t="n">
        <f aca="false">IF(OR(Channel_Anomalies!C463=1,Channel_Anomalies!D463=1,Channel_Anomalies!E463=1),1,0)</f>
        <v>0</v>
      </c>
      <c r="H463" s="2" t="str">
        <f aca="false">IF(Channel_Anomalies!C463=1,"temperature",IF(Channel_Anomalies!D463=1,"battery_voltage",IF(Channel_Anomalies!E463=1,"solar_power_input","")))</f>
        <v/>
      </c>
      <c r="I463" s="2" t="n">
        <f aca="false">IF(Channel_Anomalies!C463=1,0.9,IF(Channel_Anomalies!D463=1,0.85,IF(Channel_Anomalies!E463=1,0.75,0)))</f>
        <v>0</v>
      </c>
      <c r="J463" s="2" t="n">
        <f aca="false">MAX(0,MIN(100,0.35*C463+0.25*D463+0.25*E463+0.15*F463-IF(G463=1,12,0)))</f>
        <v>69.15834283525</v>
      </c>
      <c r="K463" s="2" t="str">
        <f aca="false">IF(J463&lt;40,"CRITICAL",IF(J463&lt;60,"HIGH",IF(J463&lt;80,"MED","LOW")))</f>
        <v>MED</v>
      </c>
      <c r="L463" s="2" t="str">
        <f aca="false">"TWIN-"&amp;TEXT(M463,"000000")</f>
        <v>TWIN-000461</v>
      </c>
      <c r="M463" s="2" t="n">
        <f aca="false">ROW()-2</f>
        <v>461</v>
      </c>
      <c r="N463" s="2" t="s">
        <v>4374</v>
      </c>
      <c r="O463" s="2" t="n">
        <v>1</v>
      </c>
    </row>
    <row r="464" customFormat="false" ht="15" hidden="false" customHeight="false" outlineLevel="0" collapsed="false">
      <c r="A464" s="2" t="str">
        <f aca="false">Telemetry!A464</f>
        <v>2019-12-09T07:42:00Z</v>
      </c>
      <c r="B464" s="2" t="str">
        <f aca="false">Telemetry!B464</f>
        <v>ISS-25544</v>
      </c>
      <c r="C464" s="2" t="n">
        <f aca="false">Telemetry!V464</f>
        <v>89.24389531</v>
      </c>
      <c r="D464" s="2" t="n">
        <f aca="false">MAX(0,MIN(100,100-ABS(Telemetry!Y464-20)*3))</f>
        <v>53.035312639</v>
      </c>
      <c r="E464" s="2" t="n">
        <f aca="false">MAX(0,MIN(100,100-ABS(Telemetry!AA464-90)*1.2))</f>
        <v>32.6261542</v>
      </c>
      <c r="F464" s="2" t="n">
        <f aca="false">IF(Telemetry!AB464="ON",95,100)</f>
        <v>100</v>
      </c>
      <c r="G464" s="2" t="n">
        <f aca="false">IF(OR(Channel_Anomalies!C464=1,Channel_Anomalies!D464=1,Channel_Anomalies!E464=1),1,0)</f>
        <v>0</v>
      </c>
      <c r="H464" s="2" t="str">
        <f aca="false">IF(Channel_Anomalies!C464=1,"temperature",IF(Channel_Anomalies!D464=1,"battery_voltage",IF(Channel_Anomalies!E464=1,"solar_power_input","")))</f>
        <v/>
      </c>
      <c r="I464" s="2" t="n">
        <f aca="false">IF(Channel_Anomalies!C464=1,0.9,IF(Channel_Anomalies!D464=1,0.85,IF(Channel_Anomalies!E464=1,0.75,0)))</f>
        <v>0</v>
      </c>
      <c r="J464" s="2" t="n">
        <f aca="false">MAX(0,MIN(100,0.35*C464+0.25*D464+0.25*E464+0.15*F464-IF(G464=1,12,0)))</f>
        <v>67.65073006825</v>
      </c>
      <c r="K464" s="2" t="str">
        <f aca="false">IF(J464&lt;40,"CRITICAL",IF(J464&lt;60,"HIGH",IF(J464&lt;80,"MED","LOW")))</f>
        <v>MED</v>
      </c>
      <c r="L464" s="2" t="str">
        <f aca="false">"TWIN-"&amp;TEXT(M464,"000000")</f>
        <v>TWIN-000462</v>
      </c>
      <c r="M464" s="2" t="n">
        <f aca="false">ROW()-2</f>
        <v>462</v>
      </c>
      <c r="N464" s="2" t="s">
        <v>4374</v>
      </c>
      <c r="O464" s="2" t="n">
        <v>1</v>
      </c>
    </row>
    <row r="465" customFormat="false" ht="15" hidden="false" customHeight="false" outlineLevel="0" collapsed="false">
      <c r="A465" s="2" t="str">
        <f aca="false">Telemetry!A465</f>
        <v>2019-12-09T07:43:00Z</v>
      </c>
      <c r="B465" s="2" t="str">
        <f aca="false">Telemetry!B465</f>
        <v>ISS-25544</v>
      </c>
      <c r="C465" s="2" t="n">
        <f aca="false">Telemetry!V465</f>
        <v>88.53174938</v>
      </c>
      <c r="D465" s="2" t="n">
        <f aca="false">MAX(0,MIN(100,100-ABS(Telemetry!Y465-20)*3))</f>
        <v>51.05571136</v>
      </c>
      <c r="E465" s="2" t="n">
        <f aca="false">MAX(0,MIN(100,100-ABS(Telemetry!AA465-90)*1.2))</f>
        <v>33.646438228</v>
      </c>
      <c r="F465" s="2" t="n">
        <f aca="false">IF(Telemetry!AB465="ON",95,100)</f>
        <v>100</v>
      </c>
      <c r="G465" s="2" t="n">
        <f aca="false">IF(OR(Channel_Anomalies!C465=1,Channel_Anomalies!D465=1,Channel_Anomalies!E465=1),1,0)</f>
        <v>0</v>
      </c>
      <c r="H465" s="2" t="str">
        <f aca="false">IF(Channel_Anomalies!C465=1,"temperature",IF(Channel_Anomalies!D465=1,"battery_voltage",IF(Channel_Anomalies!E465=1,"solar_power_input","")))</f>
        <v/>
      </c>
      <c r="I465" s="2" t="n">
        <f aca="false">IF(Channel_Anomalies!C465=1,0.9,IF(Channel_Anomalies!D465=1,0.85,IF(Channel_Anomalies!E465=1,0.75,0)))</f>
        <v>0</v>
      </c>
      <c r="J465" s="2" t="n">
        <f aca="false">MAX(0,MIN(100,0.35*C465+0.25*D465+0.25*E465+0.15*F465-IF(G465=1,12,0)))</f>
        <v>67.16164968</v>
      </c>
      <c r="K465" s="2" t="str">
        <f aca="false">IF(J465&lt;40,"CRITICAL",IF(J465&lt;60,"HIGH",IF(J465&lt;80,"MED","LOW")))</f>
        <v>MED</v>
      </c>
      <c r="L465" s="2" t="str">
        <f aca="false">"TWIN-"&amp;TEXT(M465,"000000")</f>
        <v>TWIN-000463</v>
      </c>
      <c r="M465" s="2" t="n">
        <f aca="false">ROW()-2</f>
        <v>463</v>
      </c>
      <c r="N465" s="2" t="s">
        <v>4374</v>
      </c>
      <c r="O465" s="2" t="n">
        <v>1</v>
      </c>
    </row>
    <row r="466" customFormat="false" ht="15" hidden="false" customHeight="false" outlineLevel="0" collapsed="false">
      <c r="A466" s="2" t="str">
        <f aca="false">Telemetry!A466</f>
        <v>2019-12-09T07:44:00Z</v>
      </c>
      <c r="B466" s="2" t="str">
        <f aca="false">Telemetry!B466</f>
        <v>ISS-25544</v>
      </c>
      <c r="C466" s="2" t="n">
        <f aca="false">Telemetry!V466</f>
        <v>87.81803034</v>
      </c>
      <c r="D466" s="2" t="n">
        <f aca="false">MAX(0,MIN(100,100-ABS(Telemetry!Y466-20)*3))</f>
        <v>49.995158542</v>
      </c>
      <c r="E466" s="2" t="n">
        <f aca="false">MAX(0,MIN(100,100-ABS(Telemetry!AA466-90)*1.2))</f>
        <v>33.110216392</v>
      </c>
      <c r="F466" s="2" t="n">
        <f aca="false">IF(Telemetry!AB466="ON",95,100)</f>
        <v>100</v>
      </c>
      <c r="G466" s="2" t="n">
        <f aca="false">IF(OR(Channel_Anomalies!C466=1,Channel_Anomalies!D466=1,Channel_Anomalies!E466=1),1,0)</f>
        <v>0</v>
      </c>
      <c r="H466" s="2" t="str">
        <f aca="false">IF(Channel_Anomalies!C466=1,"temperature",IF(Channel_Anomalies!D466=1,"battery_voltage",IF(Channel_Anomalies!E466=1,"solar_power_input","")))</f>
        <v/>
      </c>
      <c r="I466" s="2" t="n">
        <f aca="false">IF(Channel_Anomalies!C466=1,0.9,IF(Channel_Anomalies!D466=1,0.85,IF(Channel_Anomalies!E466=1,0.75,0)))</f>
        <v>0</v>
      </c>
      <c r="J466" s="2" t="n">
        <f aca="false">MAX(0,MIN(100,0.35*C466+0.25*D466+0.25*E466+0.15*F466-IF(G466=1,12,0)))</f>
        <v>66.5126543525</v>
      </c>
      <c r="K466" s="2" t="str">
        <f aca="false">IF(J466&lt;40,"CRITICAL",IF(J466&lt;60,"HIGH",IF(J466&lt;80,"MED","LOW")))</f>
        <v>MED</v>
      </c>
      <c r="L466" s="2" t="str">
        <f aca="false">"TWIN-"&amp;TEXT(M466,"000000")</f>
        <v>TWIN-000464</v>
      </c>
      <c r="M466" s="2" t="n">
        <f aca="false">ROW()-2</f>
        <v>464</v>
      </c>
      <c r="N466" s="2" t="s">
        <v>4374</v>
      </c>
      <c r="O466" s="2" t="n">
        <v>1</v>
      </c>
    </row>
    <row r="467" customFormat="false" ht="15" hidden="false" customHeight="false" outlineLevel="0" collapsed="false">
      <c r="A467" s="2" t="str">
        <f aca="false">Telemetry!A467</f>
        <v>2019-12-09T07:45:00Z</v>
      </c>
      <c r="B467" s="2" t="str">
        <f aca="false">Telemetry!B467</f>
        <v>ISS-25544</v>
      </c>
      <c r="C467" s="2" t="n">
        <f aca="false">Telemetry!V467</f>
        <v>87.06309052</v>
      </c>
      <c r="D467" s="2" t="n">
        <f aca="false">MAX(0,MIN(100,100-ABS(Telemetry!Y467-20)*3))</f>
        <v>48.204700492</v>
      </c>
      <c r="E467" s="2" t="n">
        <f aca="false">MAX(0,MIN(100,100-ABS(Telemetry!AA467-90)*1.2))</f>
        <v>35.539977652</v>
      </c>
      <c r="F467" s="2" t="n">
        <f aca="false">IF(Telemetry!AB467="ON",95,100)</f>
        <v>100</v>
      </c>
      <c r="G467" s="2" t="n">
        <f aca="false">IF(OR(Channel_Anomalies!C467=1,Channel_Anomalies!D467=1,Channel_Anomalies!E467=1),1,0)</f>
        <v>0</v>
      </c>
      <c r="H467" s="2" t="str">
        <f aca="false">IF(Channel_Anomalies!C467=1,"temperature",IF(Channel_Anomalies!D467=1,"battery_voltage",IF(Channel_Anomalies!E467=1,"solar_power_input","")))</f>
        <v/>
      </c>
      <c r="I467" s="2" t="n">
        <f aca="false">IF(Channel_Anomalies!C467=1,0.9,IF(Channel_Anomalies!D467=1,0.85,IF(Channel_Anomalies!E467=1,0.75,0)))</f>
        <v>0</v>
      </c>
      <c r="J467" s="2" t="n">
        <f aca="false">MAX(0,MIN(100,0.35*C467+0.25*D467+0.25*E467+0.15*F467-IF(G467=1,12,0)))</f>
        <v>66.408251218</v>
      </c>
      <c r="K467" s="2" t="str">
        <f aca="false">IF(J467&lt;40,"CRITICAL",IF(J467&lt;60,"HIGH",IF(J467&lt;80,"MED","LOW")))</f>
        <v>MED</v>
      </c>
      <c r="L467" s="2" t="str">
        <f aca="false">"TWIN-"&amp;TEXT(M467,"000000")</f>
        <v>TWIN-000465</v>
      </c>
      <c r="M467" s="2" t="n">
        <f aca="false">ROW()-2</f>
        <v>465</v>
      </c>
      <c r="N467" s="2" t="s">
        <v>4374</v>
      </c>
      <c r="O467" s="2" t="n">
        <v>1</v>
      </c>
    </row>
    <row r="468" customFormat="false" ht="15" hidden="false" customHeight="false" outlineLevel="0" collapsed="false">
      <c r="A468" s="2" t="str">
        <f aca="false">Telemetry!A468</f>
        <v>2019-12-09T07:46:00Z</v>
      </c>
      <c r="B468" s="2" t="str">
        <f aca="false">Telemetry!B468</f>
        <v>ISS-25544</v>
      </c>
      <c r="C468" s="2" t="n">
        <f aca="false">Telemetry!V468</f>
        <v>85.9358892</v>
      </c>
      <c r="D468" s="2" t="n">
        <f aca="false">MAX(0,MIN(100,100-ABS(Telemetry!Y468-20)*3))</f>
        <v>49.155230422</v>
      </c>
      <c r="E468" s="2" t="n">
        <f aca="false">MAX(0,MIN(100,100-ABS(Telemetry!AA468-90)*1.2))</f>
        <v>57.265301632</v>
      </c>
      <c r="F468" s="2" t="n">
        <f aca="false">IF(Telemetry!AB468="ON",95,100)</f>
        <v>95</v>
      </c>
      <c r="G468" s="2" t="n">
        <f aca="false">IF(OR(Channel_Anomalies!C468=1,Channel_Anomalies!D468=1,Channel_Anomalies!E468=1),1,0)</f>
        <v>0</v>
      </c>
      <c r="H468" s="2" t="str">
        <f aca="false">IF(Channel_Anomalies!C468=1,"temperature",IF(Channel_Anomalies!D468=1,"battery_voltage",IF(Channel_Anomalies!E468=1,"solar_power_input","")))</f>
        <v/>
      </c>
      <c r="I468" s="2" t="n">
        <f aca="false">IF(Channel_Anomalies!C468=1,0.9,IF(Channel_Anomalies!D468=1,0.85,IF(Channel_Anomalies!E468=1,0.75,0)))</f>
        <v>0</v>
      </c>
      <c r="J468" s="2" t="n">
        <f aca="false">MAX(0,MIN(100,0.35*C468+0.25*D468+0.25*E468+0.15*F468-IF(G468=1,12,0)))</f>
        <v>70.9326942335</v>
      </c>
      <c r="K468" s="2" t="str">
        <f aca="false">IF(J468&lt;40,"CRITICAL",IF(J468&lt;60,"HIGH",IF(J468&lt;80,"MED","LOW")))</f>
        <v>MED</v>
      </c>
      <c r="L468" s="2" t="str">
        <f aca="false">"TWIN-"&amp;TEXT(M468,"000000")</f>
        <v>TWIN-000466</v>
      </c>
      <c r="M468" s="2" t="n">
        <f aca="false">ROW()-2</f>
        <v>466</v>
      </c>
      <c r="N468" s="2" t="s">
        <v>4374</v>
      </c>
      <c r="O468" s="2" t="n">
        <v>1</v>
      </c>
    </row>
    <row r="469" customFormat="false" ht="15" hidden="false" customHeight="false" outlineLevel="0" collapsed="false">
      <c r="A469" s="2" t="str">
        <f aca="false">Telemetry!A469</f>
        <v>2019-12-09T07:47:00Z</v>
      </c>
      <c r="B469" s="2" t="str">
        <f aca="false">Telemetry!B469</f>
        <v>ISS-25544</v>
      </c>
      <c r="C469" s="2" t="n">
        <f aca="false">Telemetry!V469</f>
        <v>84.47548808</v>
      </c>
      <c r="D469" s="2" t="n">
        <f aca="false">MAX(0,MIN(100,100-ABS(Telemetry!Y469-20)*3))</f>
        <v>46.068725359</v>
      </c>
      <c r="E469" s="2" t="n">
        <f aca="false">MAX(0,MIN(100,100-ABS(Telemetry!AA469-90)*1.2))</f>
        <v>76.119104464</v>
      </c>
      <c r="F469" s="2" t="n">
        <f aca="false">IF(Telemetry!AB469="ON",95,100)</f>
        <v>95</v>
      </c>
      <c r="G469" s="2" t="n">
        <f aca="false">IF(OR(Channel_Anomalies!C469=1,Channel_Anomalies!D469=1,Channel_Anomalies!E469=1),1,0)</f>
        <v>0</v>
      </c>
      <c r="H469" s="2" t="str">
        <f aca="false">IF(Channel_Anomalies!C469=1,"temperature",IF(Channel_Anomalies!D469=1,"battery_voltage",IF(Channel_Anomalies!E469=1,"solar_power_input","")))</f>
        <v/>
      </c>
      <c r="I469" s="2" t="n">
        <f aca="false">IF(Channel_Anomalies!C469=1,0.9,IF(Channel_Anomalies!D469=1,0.85,IF(Channel_Anomalies!E469=1,0.75,0)))</f>
        <v>0</v>
      </c>
      <c r="J469" s="2" t="n">
        <f aca="false">MAX(0,MIN(100,0.35*C469+0.25*D469+0.25*E469+0.15*F469-IF(G469=1,12,0)))</f>
        <v>74.36337828375</v>
      </c>
      <c r="K469" s="2" t="str">
        <f aca="false">IF(J469&lt;40,"CRITICAL",IF(J469&lt;60,"HIGH",IF(J469&lt;80,"MED","LOW")))</f>
        <v>MED</v>
      </c>
      <c r="L469" s="2" t="str">
        <f aca="false">"TWIN-"&amp;TEXT(M469,"000000")</f>
        <v>TWIN-000467</v>
      </c>
      <c r="M469" s="2" t="n">
        <f aca="false">ROW()-2</f>
        <v>467</v>
      </c>
      <c r="N469" s="2" t="s">
        <v>4374</v>
      </c>
      <c r="O469" s="2" t="n">
        <v>1</v>
      </c>
    </row>
    <row r="470" customFormat="false" ht="15" hidden="false" customHeight="false" outlineLevel="0" collapsed="false">
      <c r="A470" s="2" t="str">
        <f aca="false">Telemetry!A470</f>
        <v>2019-12-09T07:48:00Z</v>
      </c>
      <c r="B470" s="2" t="str">
        <f aca="false">Telemetry!B470</f>
        <v>ISS-25544</v>
      </c>
      <c r="C470" s="2" t="n">
        <f aca="false">Telemetry!V470</f>
        <v>83.11402547</v>
      </c>
      <c r="D470" s="2" t="n">
        <f aca="false">MAX(0,MIN(100,100-ABS(Telemetry!Y470-20)*3))</f>
        <v>43.911056629</v>
      </c>
      <c r="E470" s="2" t="n">
        <f aca="false">MAX(0,MIN(100,100-ABS(Telemetry!AA470-90)*1.2))</f>
        <v>73.779883204</v>
      </c>
      <c r="F470" s="2" t="n">
        <f aca="false">IF(Telemetry!AB470="ON",95,100)</f>
        <v>95</v>
      </c>
      <c r="G470" s="2" t="n">
        <f aca="false">IF(OR(Channel_Anomalies!C470=1,Channel_Anomalies!D470=1,Channel_Anomalies!E470=1),1,0)</f>
        <v>0</v>
      </c>
      <c r="H470" s="2" t="str">
        <f aca="false">IF(Channel_Anomalies!C470=1,"temperature",IF(Channel_Anomalies!D470=1,"battery_voltage",IF(Channel_Anomalies!E470=1,"solar_power_input","")))</f>
        <v/>
      </c>
      <c r="I470" s="2" t="n">
        <f aca="false">IF(Channel_Anomalies!C470=1,0.9,IF(Channel_Anomalies!D470=1,0.85,IF(Channel_Anomalies!E470=1,0.75,0)))</f>
        <v>0</v>
      </c>
      <c r="J470" s="2" t="n">
        <f aca="false">MAX(0,MIN(100,0.35*C470+0.25*D470+0.25*E470+0.15*F470-IF(G470=1,12,0)))</f>
        <v>72.76264387275</v>
      </c>
      <c r="K470" s="2" t="str">
        <f aca="false">IF(J470&lt;40,"CRITICAL",IF(J470&lt;60,"HIGH",IF(J470&lt;80,"MED","LOW")))</f>
        <v>MED</v>
      </c>
      <c r="L470" s="2" t="str">
        <f aca="false">"TWIN-"&amp;TEXT(M470,"000000")</f>
        <v>TWIN-000468</v>
      </c>
      <c r="M470" s="2" t="n">
        <f aca="false">ROW()-2</f>
        <v>468</v>
      </c>
      <c r="N470" s="2" t="s">
        <v>4374</v>
      </c>
      <c r="O470" s="2" t="n">
        <v>1</v>
      </c>
    </row>
    <row r="471" customFormat="false" ht="15" hidden="false" customHeight="false" outlineLevel="0" collapsed="false">
      <c r="A471" s="2" t="str">
        <f aca="false">Telemetry!A471</f>
        <v>2019-12-09T07:49:00Z</v>
      </c>
      <c r="B471" s="2" t="str">
        <f aca="false">Telemetry!B471</f>
        <v>ISS-25544</v>
      </c>
      <c r="C471" s="2" t="n">
        <f aca="false">Telemetry!V471</f>
        <v>81.65253655</v>
      </c>
      <c r="D471" s="2" t="n">
        <f aca="false">MAX(0,MIN(100,100-ABS(Telemetry!Y471-20)*3))</f>
        <v>42.336555355</v>
      </c>
      <c r="E471" s="2" t="n">
        <f aca="false">MAX(0,MIN(100,100-ABS(Telemetry!AA471-90)*1.2))</f>
        <v>76.1817613</v>
      </c>
      <c r="F471" s="2" t="n">
        <f aca="false">IF(Telemetry!AB471="ON",95,100)</f>
        <v>95</v>
      </c>
      <c r="G471" s="2" t="n">
        <f aca="false">IF(OR(Channel_Anomalies!C471=1,Channel_Anomalies!D471=1,Channel_Anomalies!E471=1),1,0)</f>
        <v>0</v>
      </c>
      <c r="H471" s="2" t="str">
        <f aca="false">IF(Channel_Anomalies!C471=1,"temperature",IF(Channel_Anomalies!D471=1,"battery_voltage",IF(Channel_Anomalies!E471=1,"solar_power_input","")))</f>
        <v/>
      </c>
      <c r="I471" s="2" t="n">
        <f aca="false">IF(Channel_Anomalies!C471=1,0.9,IF(Channel_Anomalies!D471=1,0.85,IF(Channel_Anomalies!E471=1,0.75,0)))</f>
        <v>0</v>
      </c>
      <c r="J471" s="2" t="n">
        <f aca="false">MAX(0,MIN(100,0.35*C471+0.25*D471+0.25*E471+0.15*F471-IF(G471=1,12,0)))</f>
        <v>72.45796695625</v>
      </c>
      <c r="K471" s="2" t="str">
        <f aca="false">IF(J471&lt;40,"CRITICAL",IF(J471&lt;60,"HIGH",IF(J471&lt;80,"MED","LOW")))</f>
        <v>MED</v>
      </c>
      <c r="L471" s="2" t="str">
        <f aca="false">"TWIN-"&amp;TEXT(M471,"000000")</f>
        <v>TWIN-000469</v>
      </c>
      <c r="M471" s="2" t="n">
        <f aca="false">ROW()-2</f>
        <v>469</v>
      </c>
      <c r="N471" s="2" t="s">
        <v>4374</v>
      </c>
      <c r="O471" s="2" t="n">
        <v>1</v>
      </c>
    </row>
    <row r="472" customFormat="false" ht="15" hidden="false" customHeight="false" outlineLevel="0" collapsed="false">
      <c r="A472" s="2" t="str">
        <f aca="false">Telemetry!A472</f>
        <v>2019-12-09T07:50:00Z</v>
      </c>
      <c r="B472" s="2" t="str">
        <f aca="false">Telemetry!B472</f>
        <v>ISS-25544</v>
      </c>
      <c r="C472" s="2" t="n">
        <f aca="false">Telemetry!V472</f>
        <v>80.17997945</v>
      </c>
      <c r="D472" s="2" t="n">
        <f aca="false">MAX(0,MIN(100,100-ABS(Telemetry!Y472-20)*3))</f>
        <v>40.961186482</v>
      </c>
      <c r="E472" s="2" t="n">
        <f aca="false">MAX(0,MIN(100,100-ABS(Telemetry!AA472-90)*1.2))</f>
        <v>76.819289068</v>
      </c>
      <c r="F472" s="2" t="n">
        <f aca="false">IF(Telemetry!AB472="ON",95,100)</f>
        <v>95</v>
      </c>
      <c r="G472" s="2" t="n">
        <f aca="false">IF(OR(Channel_Anomalies!C472=1,Channel_Anomalies!D472=1,Channel_Anomalies!E472=1),1,0)</f>
        <v>0</v>
      </c>
      <c r="H472" s="2" t="str">
        <f aca="false">IF(Channel_Anomalies!C472=1,"temperature",IF(Channel_Anomalies!D472=1,"battery_voltage",IF(Channel_Anomalies!E472=1,"solar_power_input","")))</f>
        <v/>
      </c>
      <c r="I472" s="2" t="n">
        <f aca="false">IF(Channel_Anomalies!C472=1,0.9,IF(Channel_Anomalies!D472=1,0.85,IF(Channel_Anomalies!E472=1,0.75,0)))</f>
        <v>0</v>
      </c>
      <c r="J472" s="2" t="n">
        <f aca="false">MAX(0,MIN(100,0.35*C472+0.25*D472+0.25*E472+0.15*F472-IF(G472=1,12,0)))</f>
        <v>71.758111695</v>
      </c>
      <c r="K472" s="2" t="str">
        <f aca="false">IF(J472&lt;40,"CRITICAL",IF(J472&lt;60,"HIGH",IF(J472&lt;80,"MED","LOW")))</f>
        <v>MED</v>
      </c>
      <c r="L472" s="2" t="str">
        <f aca="false">"TWIN-"&amp;TEXT(M472,"000000")</f>
        <v>TWIN-000470</v>
      </c>
      <c r="M472" s="2" t="n">
        <f aca="false">ROW()-2</f>
        <v>470</v>
      </c>
      <c r="N472" s="2" t="s">
        <v>4374</v>
      </c>
      <c r="O472" s="2" t="n">
        <v>1</v>
      </c>
    </row>
    <row r="473" customFormat="false" ht="15" hidden="false" customHeight="false" outlineLevel="0" collapsed="false">
      <c r="A473" s="2" t="str">
        <f aca="false">Telemetry!A473</f>
        <v>2019-12-09T07:51:00Z</v>
      </c>
      <c r="B473" s="2" t="str">
        <f aca="false">Telemetry!B473</f>
        <v>ISS-25544</v>
      </c>
      <c r="C473" s="2" t="n">
        <f aca="false">Telemetry!V473</f>
        <v>78.74230857</v>
      </c>
      <c r="D473" s="2" t="n">
        <f aca="false">MAX(0,MIN(100,100-ABS(Telemetry!Y473-20)*3))</f>
        <v>40.091453071</v>
      </c>
      <c r="E473" s="2" t="n">
        <f aca="false">MAX(0,MIN(100,100-ABS(Telemetry!AA473-90)*1.2))</f>
        <v>75.922897912</v>
      </c>
      <c r="F473" s="2" t="n">
        <f aca="false">IF(Telemetry!AB473="ON",95,100)</f>
        <v>95</v>
      </c>
      <c r="G473" s="2" t="n">
        <f aca="false">IF(OR(Channel_Anomalies!C473=1,Channel_Anomalies!D473=1,Channel_Anomalies!E473=1),1,0)</f>
        <v>0</v>
      </c>
      <c r="H473" s="2" t="str">
        <f aca="false">IF(Channel_Anomalies!C473=1,"temperature",IF(Channel_Anomalies!D473=1,"battery_voltage",IF(Channel_Anomalies!E473=1,"solar_power_input","")))</f>
        <v/>
      </c>
      <c r="I473" s="2" t="n">
        <f aca="false">IF(Channel_Anomalies!C473=1,0.9,IF(Channel_Anomalies!D473=1,0.85,IF(Channel_Anomalies!E473=1,0.75,0)))</f>
        <v>0</v>
      </c>
      <c r="J473" s="2" t="n">
        <f aca="false">MAX(0,MIN(100,0.35*C473+0.25*D473+0.25*E473+0.15*F473-IF(G473=1,12,0)))</f>
        <v>70.81339574525</v>
      </c>
      <c r="K473" s="2" t="str">
        <f aca="false">IF(J473&lt;40,"CRITICAL",IF(J473&lt;60,"HIGH",IF(J473&lt;80,"MED","LOW")))</f>
        <v>MED</v>
      </c>
      <c r="L473" s="2" t="str">
        <f aca="false">"TWIN-"&amp;TEXT(M473,"000000")</f>
        <v>TWIN-000471</v>
      </c>
      <c r="M473" s="2" t="n">
        <f aca="false">ROW()-2</f>
        <v>471</v>
      </c>
      <c r="N473" s="2" t="s">
        <v>4374</v>
      </c>
      <c r="O473" s="2" t="n">
        <v>1</v>
      </c>
    </row>
    <row r="474" customFormat="false" ht="15" hidden="false" customHeight="false" outlineLevel="0" collapsed="false">
      <c r="A474" s="2" t="str">
        <f aca="false">Telemetry!A474</f>
        <v>2019-12-09T07:52:00Z</v>
      </c>
      <c r="B474" s="2" t="str">
        <f aca="false">Telemetry!B474</f>
        <v>ISS-25544</v>
      </c>
      <c r="C474" s="2" t="n">
        <f aca="false">Telemetry!V474</f>
        <v>77.28066725</v>
      </c>
      <c r="D474" s="2" t="n">
        <f aca="false">MAX(0,MIN(100,100-ABS(Telemetry!Y474-20)*3))</f>
        <v>39.224477764</v>
      </c>
      <c r="E474" s="2" t="n">
        <f aca="false">MAX(0,MIN(100,100-ABS(Telemetry!AA474-90)*1.2))</f>
        <v>76.190539768</v>
      </c>
      <c r="F474" s="2" t="n">
        <f aca="false">IF(Telemetry!AB474="ON",95,100)</f>
        <v>95</v>
      </c>
      <c r="G474" s="2" t="n">
        <f aca="false">IF(OR(Channel_Anomalies!C474=1,Channel_Anomalies!D474=1,Channel_Anomalies!E474=1),1,0)</f>
        <v>0</v>
      </c>
      <c r="H474" s="2" t="str">
        <f aca="false">IF(Channel_Anomalies!C474=1,"temperature",IF(Channel_Anomalies!D474=1,"battery_voltage",IF(Channel_Anomalies!E474=1,"solar_power_input","")))</f>
        <v/>
      </c>
      <c r="I474" s="2" t="n">
        <f aca="false">IF(Channel_Anomalies!C474=1,0.9,IF(Channel_Anomalies!D474=1,0.85,IF(Channel_Anomalies!E474=1,0.75,0)))</f>
        <v>0</v>
      </c>
      <c r="J474" s="2" t="n">
        <f aca="false">MAX(0,MIN(100,0.35*C474+0.25*D474+0.25*E474+0.15*F474-IF(G474=1,12,0)))</f>
        <v>70.1519879205</v>
      </c>
      <c r="K474" s="2" t="str">
        <f aca="false">IF(J474&lt;40,"CRITICAL",IF(J474&lt;60,"HIGH",IF(J474&lt;80,"MED","LOW")))</f>
        <v>MED</v>
      </c>
      <c r="L474" s="2" t="str">
        <f aca="false">"TWIN-"&amp;TEXT(M474,"000000")</f>
        <v>TWIN-000472</v>
      </c>
      <c r="M474" s="2" t="n">
        <f aca="false">ROW()-2</f>
        <v>472</v>
      </c>
      <c r="N474" s="2" t="s">
        <v>4374</v>
      </c>
      <c r="O474" s="2" t="n">
        <v>1</v>
      </c>
    </row>
    <row r="475" customFormat="false" ht="15" hidden="false" customHeight="false" outlineLevel="0" collapsed="false">
      <c r="A475" s="2" t="str">
        <f aca="false">Telemetry!A475</f>
        <v>2019-12-09T07:53:00Z</v>
      </c>
      <c r="B475" s="2" t="str">
        <f aca="false">Telemetry!B475</f>
        <v>ISS-25544</v>
      </c>
      <c r="C475" s="2" t="n">
        <f aca="false">Telemetry!V475</f>
        <v>76.19237764</v>
      </c>
      <c r="D475" s="2" t="n">
        <f aca="false">MAX(0,MIN(100,100-ABS(Telemetry!Y475-20)*3))</f>
        <v>39.666358111</v>
      </c>
      <c r="E475" s="2" t="n">
        <f aca="false">MAX(0,MIN(100,100-ABS(Telemetry!AA475-90)*1.2))</f>
        <v>56.875336336</v>
      </c>
      <c r="F475" s="2" t="n">
        <f aca="false">IF(Telemetry!AB475="ON",95,100)</f>
        <v>95</v>
      </c>
      <c r="G475" s="2" t="n">
        <f aca="false">IF(OR(Channel_Anomalies!C475=1,Channel_Anomalies!D475=1,Channel_Anomalies!E475=1),1,0)</f>
        <v>0</v>
      </c>
      <c r="H475" s="2" t="str">
        <f aca="false">IF(Channel_Anomalies!C475=1,"temperature",IF(Channel_Anomalies!D475=1,"battery_voltage",IF(Channel_Anomalies!E475=1,"solar_power_input","")))</f>
        <v/>
      </c>
      <c r="I475" s="2" t="n">
        <f aca="false">IF(Channel_Anomalies!C475=1,0.9,IF(Channel_Anomalies!D475=1,0.85,IF(Channel_Anomalies!E475=1,0.75,0)))</f>
        <v>0</v>
      </c>
      <c r="J475" s="2" t="n">
        <f aca="false">MAX(0,MIN(100,0.35*C475+0.25*D475+0.25*E475+0.15*F475-IF(G475=1,12,0)))</f>
        <v>65.05275578575</v>
      </c>
      <c r="K475" s="2" t="str">
        <f aca="false">IF(J475&lt;40,"CRITICAL",IF(J475&lt;60,"HIGH",IF(J475&lt;80,"MED","LOW")))</f>
        <v>MED</v>
      </c>
      <c r="L475" s="2" t="str">
        <f aca="false">"TWIN-"&amp;TEXT(M475,"000000")</f>
        <v>TWIN-000473</v>
      </c>
      <c r="M475" s="2" t="n">
        <f aca="false">ROW()-2</f>
        <v>473</v>
      </c>
      <c r="N475" s="2" t="s">
        <v>4374</v>
      </c>
      <c r="O475" s="2" t="n">
        <v>1</v>
      </c>
    </row>
    <row r="476" customFormat="false" ht="15" hidden="false" customHeight="false" outlineLevel="0" collapsed="false">
      <c r="A476" s="2" t="str">
        <f aca="false">Telemetry!A476</f>
        <v>2019-12-09T07:54:00Z</v>
      </c>
      <c r="B476" s="2" t="str">
        <f aca="false">Telemetry!B476</f>
        <v>ISS-25544</v>
      </c>
      <c r="C476" s="2" t="n">
        <f aca="false">Telemetry!V476</f>
        <v>75.06979519</v>
      </c>
      <c r="D476" s="2" t="n">
        <f aca="false">MAX(0,MIN(100,100-ABS(Telemetry!Y476-20)*3))</f>
        <v>36.989403052</v>
      </c>
      <c r="E476" s="2" t="n">
        <f aca="false">MAX(0,MIN(100,100-ABS(Telemetry!AA476-90)*1.2))</f>
        <v>56.660749468</v>
      </c>
      <c r="F476" s="2" t="n">
        <f aca="false">IF(Telemetry!AB476="ON",95,100)</f>
        <v>95</v>
      </c>
      <c r="G476" s="2" t="n">
        <f aca="false">IF(OR(Channel_Anomalies!C476=1,Channel_Anomalies!D476=1,Channel_Anomalies!E476=1),1,0)</f>
        <v>0</v>
      </c>
      <c r="H476" s="2" t="str">
        <f aca="false">IF(Channel_Anomalies!C476=1,"temperature",IF(Channel_Anomalies!D476=1,"battery_voltage",IF(Channel_Anomalies!E476=1,"solar_power_input","")))</f>
        <v/>
      </c>
      <c r="I476" s="2" t="n">
        <f aca="false">IF(Channel_Anomalies!C476=1,0.9,IF(Channel_Anomalies!D476=1,0.85,IF(Channel_Anomalies!E476=1,0.75,0)))</f>
        <v>0</v>
      </c>
      <c r="J476" s="2" t="n">
        <f aca="false">MAX(0,MIN(100,0.35*C476+0.25*D476+0.25*E476+0.15*F476-IF(G476=1,12,0)))</f>
        <v>63.9369664465</v>
      </c>
      <c r="K476" s="2" t="str">
        <f aca="false">IF(J476&lt;40,"CRITICAL",IF(J476&lt;60,"HIGH",IF(J476&lt;80,"MED","LOW")))</f>
        <v>MED</v>
      </c>
      <c r="L476" s="2" t="str">
        <f aca="false">"TWIN-"&amp;TEXT(M476,"000000")</f>
        <v>TWIN-000474</v>
      </c>
      <c r="M476" s="2" t="n">
        <f aca="false">ROW()-2</f>
        <v>474</v>
      </c>
      <c r="N476" s="2" t="s">
        <v>4374</v>
      </c>
      <c r="O476" s="2" t="n">
        <v>1</v>
      </c>
    </row>
    <row r="477" customFormat="false" ht="15" hidden="false" customHeight="false" outlineLevel="0" collapsed="false">
      <c r="A477" s="2" t="str">
        <f aca="false">Telemetry!A477</f>
        <v>2019-12-09T07:55:00Z</v>
      </c>
      <c r="B477" s="2" t="str">
        <f aca="false">Telemetry!B477</f>
        <v>ISS-25544</v>
      </c>
      <c r="C477" s="2" t="n">
        <f aca="false">Telemetry!V477</f>
        <v>73.93635833</v>
      </c>
      <c r="D477" s="2" t="n">
        <f aca="false">MAX(0,MIN(100,100-ABS(Telemetry!Y477-20)*3))</f>
        <v>36.824557483</v>
      </c>
      <c r="E477" s="2" t="n">
        <f aca="false">MAX(0,MIN(100,100-ABS(Telemetry!AA477-90)*1.2))</f>
        <v>57.285962932</v>
      </c>
      <c r="F477" s="2" t="n">
        <f aca="false">IF(Telemetry!AB477="ON",95,100)</f>
        <v>95</v>
      </c>
      <c r="G477" s="2" t="n">
        <f aca="false">IF(OR(Channel_Anomalies!C477=1,Channel_Anomalies!D477=1,Channel_Anomalies!E477=1),1,0)</f>
        <v>0</v>
      </c>
      <c r="H477" s="2" t="str">
        <f aca="false">IF(Channel_Anomalies!C477=1,"temperature",IF(Channel_Anomalies!D477=1,"battery_voltage",IF(Channel_Anomalies!E477=1,"solar_power_input","")))</f>
        <v/>
      </c>
      <c r="I477" s="2" t="n">
        <f aca="false">IF(Channel_Anomalies!C477=1,0.9,IF(Channel_Anomalies!D477=1,0.85,IF(Channel_Anomalies!E477=1,0.75,0)))</f>
        <v>0</v>
      </c>
      <c r="J477" s="2" t="n">
        <f aca="false">MAX(0,MIN(100,0.35*C477+0.25*D477+0.25*E477+0.15*F477-IF(G477=1,12,0)))</f>
        <v>63.65535551925</v>
      </c>
      <c r="K477" s="2" t="str">
        <f aca="false">IF(J477&lt;40,"CRITICAL",IF(J477&lt;60,"HIGH",IF(J477&lt;80,"MED","LOW")))</f>
        <v>MED</v>
      </c>
      <c r="L477" s="2" t="str">
        <f aca="false">"TWIN-"&amp;TEXT(M477,"000000")</f>
        <v>TWIN-000475</v>
      </c>
      <c r="M477" s="2" t="n">
        <f aca="false">ROW()-2</f>
        <v>475</v>
      </c>
      <c r="N477" s="2" t="s">
        <v>4374</v>
      </c>
      <c r="O477" s="2" t="n">
        <v>1</v>
      </c>
    </row>
    <row r="478" customFormat="false" ht="15" hidden="false" customHeight="false" outlineLevel="0" collapsed="false">
      <c r="A478" s="2" t="str">
        <f aca="false">Telemetry!A478</f>
        <v>2019-12-09T07:56:00Z</v>
      </c>
      <c r="B478" s="2" t="str">
        <f aca="false">Telemetry!B478</f>
        <v>ISS-25544</v>
      </c>
      <c r="C478" s="2" t="n">
        <f aca="false">Telemetry!V478</f>
        <v>72.7807494</v>
      </c>
      <c r="D478" s="2" t="n">
        <f aca="false">MAX(0,MIN(100,100-ABS(Telemetry!Y478-20)*3))</f>
        <v>35.309161735</v>
      </c>
      <c r="E478" s="2" t="n">
        <f aca="false">MAX(0,MIN(100,100-ABS(Telemetry!AA478-90)*1.2))</f>
        <v>58.563074092</v>
      </c>
      <c r="F478" s="2" t="n">
        <f aca="false">IF(Telemetry!AB478="ON",95,100)</f>
        <v>95</v>
      </c>
      <c r="G478" s="2" t="n">
        <f aca="false">IF(OR(Channel_Anomalies!C478=1,Channel_Anomalies!D478=1,Channel_Anomalies!E478=1),1,0)</f>
        <v>0</v>
      </c>
      <c r="H478" s="2" t="str">
        <f aca="false">IF(Channel_Anomalies!C478=1,"temperature",IF(Channel_Anomalies!D478=1,"battery_voltage",IF(Channel_Anomalies!E478=1,"solar_power_input","")))</f>
        <v/>
      </c>
      <c r="I478" s="2" t="n">
        <f aca="false">IF(Channel_Anomalies!C478=1,0.9,IF(Channel_Anomalies!D478=1,0.85,IF(Channel_Anomalies!E478=1,0.75,0)))</f>
        <v>0</v>
      </c>
      <c r="J478" s="2" t="n">
        <f aca="false">MAX(0,MIN(100,0.35*C478+0.25*D478+0.25*E478+0.15*F478-IF(G478=1,12,0)))</f>
        <v>63.19132124675</v>
      </c>
      <c r="K478" s="2" t="str">
        <f aca="false">IF(J478&lt;40,"CRITICAL",IF(J478&lt;60,"HIGH",IF(J478&lt;80,"MED","LOW")))</f>
        <v>MED</v>
      </c>
      <c r="L478" s="2" t="str">
        <f aca="false">"TWIN-"&amp;TEXT(M478,"000000")</f>
        <v>TWIN-000476</v>
      </c>
      <c r="M478" s="2" t="n">
        <f aca="false">ROW()-2</f>
        <v>476</v>
      </c>
      <c r="N478" s="2" t="s">
        <v>4374</v>
      </c>
      <c r="O478" s="2" t="n">
        <v>1</v>
      </c>
    </row>
    <row r="479" customFormat="false" ht="15" hidden="false" customHeight="false" outlineLevel="0" collapsed="false">
      <c r="A479" s="2" t="str">
        <f aca="false">Telemetry!A479</f>
        <v>2019-12-09T07:57:00Z</v>
      </c>
      <c r="B479" s="2" t="str">
        <f aca="false">Telemetry!B479</f>
        <v>ISS-25544</v>
      </c>
      <c r="C479" s="2" t="n">
        <f aca="false">Telemetry!V479</f>
        <v>71.60049895</v>
      </c>
      <c r="D479" s="2" t="n">
        <f aca="false">MAX(0,MIN(100,100-ABS(Telemetry!Y479-20)*3))</f>
        <v>35.206629637</v>
      </c>
      <c r="E479" s="2" t="n">
        <f aca="false">MAX(0,MIN(100,100-ABS(Telemetry!AA479-90)*1.2))</f>
        <v>59.982426448</v>
      </c>
      <c r="F479" s="2" t="n">
        <f aca="false">IF(Telemetry!AB479="ON",95,100)</f>
        <v>95</v>
      </c>
      <c r="G479" s="2" t="n">
        <f aca="false">IF(OR(Channel_Anomalies!C479=1,Channel_Anomalies!D479=1,Channel_Anomalies!E479=1),1,0)</f>
        <v>0</v>
      </c>
      <c r="H479" s="2" t="str">
        <f aca="false">IF(Channel_Anomalies!C479=1,"temperature",IF(Channel_Anomalies!D479=1,"battery_voltage",IF(Channel_Anomalies!E479=1,"solar_power_input","")))</f>
        <v/>
      </c>
      <c r="I479" s="2" t="n">
        <f aca="false">IF(Channel_Anomalies!C479=1,0.9,IF(Channel_Anomalies!D479=1,0.85,IF(Channel_Anomalies!E479=1,0.75,0)))</f>
        <v>0</v>
      </c>
      <c r="J479" s="2" t="n">
        <f aca="false">MAX(0,MIN(100,0.35*C479+0.25*D479+0.25*E479+0.15*F479-IF(G479=1,12,0)))</f>
        <v>63.10743865375</v>
      </c>
      <c r="K479" s="2" t="str">
        <f aca="false">IF(J479&lt;40,"CRITICAL",IF(J479&lt;60,"HIGH",IF(J479&lt;80,"MED","LOW")))</f>
        <v>MED</v>
      </c>
      <c r="L479" s="2" t="str">
        <f aca="false">"TWIN-"&amp;TEXT(M479,"000000")</f>
        <v>TWIN-000477</v>
      </c>
      <c r="M479" s="2" t="n">
        <f aca="false">ROW()-2</f>
        <v>477</v>
      </c>
      <c r="N479" s="2" t="s">
        <v>4374</v>
      </c>
      <c r="O479" s="2" t="n">
        <v>1</v>
      </c>
    </row>
    <row r="480" customFormat="false" ht="15" hidden="false" customHeight="false" outlineLevel="0" collapsed="false">
      <c r="A480" s="2" t="str">
        <f aca="false">Telemetry!A480</f>
        <v>2019-12-09T07:58:00Z</v>
      </c>
      <c r="B480" s="2" t="str">
        <f aca="false">Telemetry!B480</f>
        <v>ISS-25544</v>
      </c>
      <c r="C480" s="2" t="n">
        <f aca="false">Telemetry!V480</f>
        <v>70.43953377</v>
      </c>
      <c r="D480" s="2" t="n">
        <f aca="false">MAX(0,MIN(100,100-ABS(Telemetry!Y480-20)*3))</f>
        <v>34.458058894</v>
      </c>
      <c r="E480" s="2" t="n">
        <f aca="false">MAX(0,MIN(100,100-ABS(Telemetry!AA480-90)*1.2))</f>
        <v>58.871593948</v>
      </c>
      <c r="F480" s="2" t="n">
        <f aca="false">IF(Telemetry!AB480="ON",95,100)</f>
        <v>95</v>
      </c>
      <c r="G480" s="2" t="n">
        <f aca="false">IF(OR(Channel_Anomalies!C480=1,Channel_Anomalies!D480=1,Channel_Anomalies!E480=1),1,0)</f>
        <v>0</v>
      </c>
      <c r="H480" s="2" t="str">
        <f aca="false">IF(Channel_Anomalies!C480=1,"temperature",IF(Channel_Anomalies!D480=1,"battery_voltage",IF(Channel_Anomalies!E480=1,"solar_power_input","")))</f>
        <v/>
      </c>
      <c r="I480" s="2" t="n">
        <f aca="false">IF(Channel_Anomalies!C480=1,0.9,IF(Channel_Anomalies!D480=1,0.85,IF(Channel_Anomalies!E480=1,0.75,0)))</f>
        <v>0</v>
      </c>
      <c r="J480" s="2" t="n">
        <f aca="false">MAX(0,MIN(100,0.35*C480+0.25*D480+0.25*E480+0.15*F480-IF(G480=1,12,0)))</f>
        <v>62.23625003</v>
      </c>
      <c r="K480" s="2" t="str">
        <f aca="false">IF(J480&lt;40,"CRITICAL",IF(J480&lt;60,"HIGH",IF(J480&lt;80,"MED","LOW")))</f>
        <v>MED</v>
      </c>
      <c r="L480" s="2" t="str">
        <f aca="false">"TWIN-"&amp;TEXT(M480,"000000")</f>
        <v>TWIN-000478</v>
      </c>
      <c r="M480" s="2" t="n">
        <f aca="false">ROW()-2</f>
        <v>478</v>
      </c>
      <c r="N480" s="2" t="s">
        <v>4374</v>
      </c>
      <c r="O480" s="2" t="n">
        <v>1</v>
      </c>
    </row>
    <row r="481" customFormat="false" ht="15" hidden="false" customHeight="false" outlineLevel="0" collapsed="false">
      <c r="A481" s="2" t="str">
        <f aca="false">Telemetry!A481</f>
        <v>2019-12-09T07:59:00Z</v>
      </c>
      <c r="B481" s="2" t="str">
        <f aca="false">Telemetry!B481</f>
        <v>ISS-25544</v>
      </c>
      <c r="C481" s="2" t="n">
        <f aca="false">Telemetry!V481</f>
        <v>71.76084231</v>
      </c>
      <c r="D481" s="2" t="n">
        <f aca="false">MAX(0,MIN(100,100-ABS(Telemetry!Y481-20)*3))</f>
        <v>38.555495374</v>
      </c>
      <c r="E481" s="2" t="n">
        <f aca="false">MAX(0,MIN(100,100-ABS(Telemetry!AA481-90)*1.2))</f>
        <v>59.252455804</v>
      </c>
      <c r="F481" s="2" t="n">
        <f aca="false">IF(Telemetry!AB481="ON",95,100)</f>
        <v>95</v>
      </c>
      <c r="G481" s="2" t="n">
        <f aca="false">IF(OR(Channel_Anomalies!C481=1,Channel_Anomalies!D481=1,Channel_Anomalies!E481=1),1,0)</f>
        <v>0</v>
      </c>
      <c r="H481" s="2" t="str">
        <f aca="false">IF(Channel_Anomalies!C481=1,"temperature",IF(Channel_Anomalies!D481=1,"battery_voltage",IF(Channel_Anomalies!E481=1,"solar_power_input","")))</f>
        <v/>
      </c>
      <c r="I481" s="2" t="n">
        <f aca="false">IF(Channel_Anomalies!C481=1,0.9,IF(Channel_Anomalies!D481=1,0.85,IF(Channel_Anomalies!E481=1,0.75,0)))</f>
        <v>0</v>
      </c>
      <c r="J481" s="2" t="n">
        <f aca="false">MAX(0,MIN(100,0.35*C481+0.25*D481+0.25*E481+0.15*F481-IF(G481=1,12,0)))</f>
        <v>63.818282603</v>
      </c>
      <c r="K481" s="2" t="str">
        <f aca="false">IF(J481&lt;40,"CRITICAL",IF(J481&lt;60,"HIGH",IF(J481&lt;80,"MED","LOW")))</f>
        <v>MED</v>
      </c>
      <c r="L481" s="2" t="str">
        <f aca="false">"TWIN-"&amp;TEXT(M481,"000000")</f>
        <v>TWIN-000479</v>
      </c>
      <c r="M481" s="2" t="n">
        <f aca="false">ROW()-2</f>
        <v>479</v>
      </c>
      <c r="N481" s="2" t="s">
        <v>4374</v>
      </c>
      <c r="O481" s="2" t="n">
        <v>1</v>
      </c>
    </row>
    <row r="482" customFormat="false" ht="15" hidden="false" customHeight="false" outlineLevel="0" collapsed="false">
      <c r="A482" s="2" t="str">
        <f aca="false">Telemetry!A482</f>
        <v>2019-12-09T08:00:00Z</v>
      </c>
      <c r="B482" s="2" t="str">
        <f aca="false">Telemetry!B482</f>
        <v>ISS-25544</v>
      </c>
      <c r="C482" s="2" t="n">
        <f aca="false">Telemetry!V482</f>
        <v>73.02333639</v>
      </c>
      <c r="D482" s="2" t="n">
        <f aca="false">MAX(0,MIN(100,100-ABS(Telemetry!Y482-20)*3))</f>
        <v>42.005119765</v>
      </c>
      <c r="E482" s="2" t="n">
        <f aca="false">MAX(0,MIN(100,100-ABS(Telemetry!AA482-90)*1.2))</f>
        <v>58.302483244</v>
      </c>
      <c r="F482" s="2" t="n">
        <f aca="false">IF(Telemetry!AB482="ON",95,100)</f>
        <v>95</v>
      </c>
      <c r="G482" s="2" t="n">
        <f aca="false">IF(OR(Channel_Anomalies!C482=1,Channel_Anomalies!D482=1,Channel_Anomalies!E482=1),1,0)</f>
        <v>0</v>
      </c>
      <c r="H482" s="2" t="str">
        <f aca="false">IF(Channel_Anomalies!C482=1,"temperature",IF(Channel_Anomalies!D482=1,"battery_voltage",IF(Channel_Anomalies!E482=1,"solar_power_input","")))</f>
        <v/>
      </c>
      <c r="I482" s="2" t="n">
        <f aca="false">IF(Channel_Anomalies!C482=1,0.9,IF(Channel_Anomalies!D482=1,0.85,IF(Channel_Anomalies!E482=1,0.75,0)))</f>
        <v>0</v>
      </c>
      <c r="J482" s="2" t="n">
        <f aca="false">MAX(0,MIN(100,0.35*C482+0.25*D482+0.25*E482+0.15*F482-IF(G482=1,12,0)))</f>
        <v>64.88506848875</v>
      </c>
      <c r="K482" s="2" t="str">
        <f aca="false">IF(J482&lt;40,"CRITICAL",IF(J482&lt;60,"HIGH",IF(J482&lt;80,"MED","LOW")))</f>
        <v>MED</v>
      </c>
      <c r="L482" s="2" t="str">
        <f aca="false">"TWIN-"&amp;TEXT(M482,"000000")</f>
        <v>TWIN-000480</v>
      </c>
      <c r="M482" s="2" t="n">
        <f aca="false">ROW()-2</f>
        <v>480</v>
      </c>
      <c r="N482" s="2" t="s">
        <v>4374</v>
      </c>
      <c r="O482" s="2" t="n">
        <v>1</v>
      </c>
    </row>
    <row r="483" customFormat="false" ht="15" hidden="false" customHeight="false" outlineLevel="0" collapsed="false">
      <c r="A483" s="2" t="str">
        <f aca="false">Telemetry!A483</f>
        <v>2019-12-09T08:01:00Z</v>
      </c>
      <c r="B483" s="2" t="str">
        <f aca="false">Telemetry!B483</f>
        <v>ISS-25544</v>
      </c>
      <c r="C483" s="2" t="n">
        <f aca="false">Telemetry!V483</f>
        <v>74.42778299</v>
      </c>
      <c r="D483" s="2" t="n">
        <f aca="false">MAX(0,MIN(100,100-ABS(Telemetry!Y483-20)*3))</f>
        <v>43.986437008</v>
      </c>
      <c r="E483" s="2" t="n">
        <f aca="false">MAX(0,MIN(100,100-ABS(Telemetry!AA483-90)*1.2))</f>
        <v>58.222794448</v>
      </c>
      <c r="F483" s="2" t="n">
        <f aca="false">IF(Telemetry!AB483="ON",95,100)</f>
        <v>95</v>
      </c>
      <c r="G483" s="2" t="n">
        <f aca="false">IF(OR(Channel_Anomalies!C483=1,Channel_Anomalies!D483=1,Channel_Anomalies!E483=1),1,0)</f>
        <v>0</v>
      </c>
      <c r="H483" s="2" t="str">
        <f aca="false">IF(Channel_Anomalies!C483=1,"temperature",IF(Channel_Anomalies!D483=1,"battery_voltage",IF(Channel_Anomalies!E483=1,"solar_power_input","")))</f>
        <v/>
      </c>
      <c r="I483" s="2" t="n">
        <f aca="false">IF(Channel_Anomalies!C483=1,0.9,IF(Channel_Anomalies!D483=1,0.85,IF(Channel_Anomalies!E483=1,0.75,0)))</f>
        <v>0</v>
      </c>
      <c r="J483" s="2" t="n">
        <f aca="false">MAX(0,MIN(100,0.35*C483+0.25*D483+0.25*E483+0.15*F483-IF(G483=1,12,0)))</f>
        <v>65.8520319105</v>
      </c>
      <c r="K483" s="2" t="str">
        <f aca="false">IF(J483&lt;40,"CRITICAL",IF(J483&lt;60,"HIGH",IF(J483&lt;80,"MED","LOW")))</f>
        <v>MED</v>
      </c>
      <c r="L483" s="2" t="str">
        <f aca="false">"TWIN-"&amp;TEXT(M483,"000000")</f>
        <v>TWIN-000481</v>
      </c>
      <c r="M483" s="2" t="n">
        <f aca="false">ROW()-2</f>
        <v>481</v>
      </c>
      <c r="N483" s="2" t="s">
        <v>4374</v>
      </c>
      <c r="O483" s="2" t="n">
        <v>1</v>
      </c>
    </row>
    <row r="484" customFormat="false" ht="15" hidden="false" customHeight="false" outlineLevel="0" collapsed="false">
      <c r="A484" s="2" t="str">
        <f aca="false">Telemetry!A484</f>
        <v>2019-12-09T08:02:00Z</v>
      </c>
      <c r="B484" s="2" t="str">
        <f aca="false">Telemetry!B484</f>
        <v>ISS-25544</v>
      </c>
      <c r="C484" s="2" t="n">
        <f aca="false">Telemetry!V484</f>
        <v>75.71852315</v>
      </c>
      <c r="D484" s="2" t="n">
        <f aca="false">MAX(0,MIN(100,100-ABS(Telemetry!Y484-20)*3))</f>
        <v>45.993913663</v>
      </c>
      <c r="E484" s="2" t="n">
        <f aca="false">MAX(0,MIN(100,100-ABS(Telemetry!AA484-90)*1.2))</f>
        <v>57.516393532</v>
      </c>
      <c r="F484" s="2" t="n">
        <f aca="false">IF(Telemetry!AB484="ON",95,100)</f>
        <v>95</v>
      </c>
      <c r="G484" s="2" t="n">
        <f aca="false">IF(OR(Channel_Anomalies!C484=1,Channel_Anomalies!D484=1,Channel_Anomalies!E484=1),1,0)</f>
        <v>0</v>
      </c>
      <c r="H484" s="2" t="str">
        <f aca="false">IF(Channel_Anomalies!C484=1,"temperature",IF(Channel_Anomalies!D484=1,"battery_voltage",IF(Channel_Anomalies!E484=1,"solar_power_input","")))</f>
        <v/>
      </c>
      <c r="I484" s="2" t="n">
        <f aca="false">IF(Channel_Anomalies!C484=1,0.9,IF(Channel_Anomalies!D484=1,0.85,IF(Channel_Anomalies!E484=1,0.75,0)))</f>
        <v>0</v>
      </c>
      <c r="J484" s="2" t="n">
        <f aca="false">MAX(0,MIN(100,0.35*C484+0.25*D484+0.25*E484+0.15*F484-IF(G484=1,12,0)))</f>
        <v>66.62905990125</v>
      </c>
      <c r="K484" s="2" t="str">
        <f aca="false">IF(J484&lt;40,"CRITICAL",IF(J484&lt;60,"HIGH",IF(J484&lt;80,"MED","LOW")))</f>
        <v>MED</v>
      </c>
      <c r="L484" s="2" t="str">
        <f aca="false">"TWIN-"&amp;TEXT(M484,"000000")</f>
        <v>TWIN-000482</v>
      </c>
      <c r="M484" s="2" t="n">
        <f aca="false">ROW()-2</f>
        <v>482</v>
      </c>
      <c r="N484" s="2" t="s">
        <v>4374</v>
      </c>
      <c r="O484" s="2" t="n">
        <v>1</v>
      </c>
    </row>
    <row r="485" customFormat="false" ht="15" hidden="false" customHeight="false" outlineLevel="0" collapsed="false">
      <c r="A485" s="2" t="str">
        <f aca="false">Telemetry!A485</f>
        <v>2019-12-09T08:03:00Z</v>
      </c>
      <c r="B485" s="2" t="str">
        <f aca="false">Telemetry!B485</f>
        <v>ISS-25544</v>
      </c>
      <c r="C485" s="2" t="n">
        <f aca="false">Telemetry!V485</f>
        <v>76.96814047</v>
      </c>
      <c r="D485" s="2" t="n">
        <f aca="false">MAX(0,MIN(100,100-ABS(Telemetry!Y485-20)*3))</f>
        <v>49.277756713</v>
      </c>
      <c r="E485" s="2" t="n">
        <f aca="false">MAX(0,MIN(100,100-ABS(Telemetry!AA485-90)*1.2))</f>
        <v>57.845312404</v>
      </c>
      <c r="F485" s="2" t="n">
        <f aca="false">IF(Telemetry!AB485="ON",95,100)</f>
        <v>95</v>
      </c>
      <c r="G485" s="2" t="n">
        <f aca="false">IF(OR(Channel_Anomalies!C485=1,Channel_Anomalies!D485=1,Channel_Anomalies!E485=1),1,0)</f>
        <v>0</v>
      </c>
      <c r="H485" s="2" t="str">
        <f aca="false">IF(Channel_Anomalies!C485=1,"temperature",IF(Channel_Anomalies!D485=1,"battery_voltage",IF(Channel_Anomalies!E485=1,"solar_power_input","")))</f>
        <v/>
      </c>
      <c r="I485" s="2" t="n">
        <f aca="false">IF(Channel_Anomalies!C485=1,0.9,IF(Channel_Anomalies!D485=1,0.85,IF(Channel_Anomalies!E485=1,0.75,0)))</f>
        <v>0</v>
      </c>
      <c r="J485" s="2" t="n">
        <f aca="false">MAX(0,MIN(100,0.35*C485+0.25*D485+0.25*E485+0.15*F485-IF(G485=1,12,0)))</f>
        <v>67.96961644375</v>
      </c>
      <c r="K485" s="2" t="str">
        <f aca="false">IF(J485&lt;40,"CRITICAL",IF(J485&lt;60,"HIGH",IF(J485&lt;80,"MED","LOW")))</f>
        <v>MED</v>
      </c>
      <c r="L485" s="2" t="str">
        <f aca="false">"TWIN-"&amp;TEXT(M485,"000000")</f>
        <v>TWIN-000483</v>
      </c>
      <c r="M485" s="2" t="n">
        <f aca="false">ROW()-2</f>
        <v>483</v>
      </c>
      <c r="N485" s="2" t="s">
        <v>4374</v>
      </c>
      <c r="O485" s="2" t="n">
        <v>1</v>
      </c>
    </row>
    <row r="486" customFormat="false" ht="15" hidden="false" customHeight="false" outlineLevel="0" collapsed="false">
      <c r="A486" s="2" t="str">
        <f aca="false">Telemetry!A486</f>
        <v>2019-12-09T08:04:00Z</v>
      </c>
      <c r="B486" s="2" t="str">
        <f aca="false">Telemetry!B486</f>
        <v>ISS-25544</v>
      </c>
      <c r="C486" s="2" t="n">
        <f aca="false">Telemetry!V486</f>
        <v>78.33093734</v>
      </c>
      <c r="D486" s="2" t="n">
        <f aca="false">MAX(0,MIN(100,100-ABS(Telemetry!Y486-20)*3))</f>
        <v>51.103008694</v>
      </c>
      <c r="E486" s="2" t="n">
        <f aca="false">MAX(0,MIN(100,100-ABS(Telemetry!AA486-90)*1.2))</f>
        <v>55.738402204</v>
      </c>
      <c r="F486" s="2" t="n">
        <f aca="false">IF(Telemetry!AB486="ON",95,100)</f>
        <v>95</v>
      </c>
      <c r="G486" s="2" t="n">
        <f aca="false">IF(OR(Channel_Anomalies!C486=1,Channel_Anomalies!D486=1,Channel_Anomalies!E486=1),1,0)</f>
        <v>0</v>
      </c>
      <c r="H486" s="2" t="str">
        <f aca="false">IF(Channel_Anomalies!C486=1,"temperature",IF(Channel_Anomalies!D486=1,"battery_voltage",IF(Channel_Anomalies!E486=1,"solar_power_input","")))</f>
        <v/>
      </c>
      <c r="I486" s="2" t="n">
        <f aca="false">IF(Channel_Anomalies!C486=1,0.9,IF(Channel_Anomalies!D486=1,0.85,IF(Channel_Anomalies!E486=1,0.75,0)))</f>
        <v>0</v>
      </c>
      <c r="J486" s="2" t="n">
        <f aca="false">MAX(0,MIN(100,0.35*C486+0.25*D486+0.25*E486+0.15*F486-IF(G486=1,12,0)))</f>
        <v>68.3761807935</v>
      </c>
      <c r="K486" s="2" t="str">
        <f aca="false">IF(J486&lt;40,"CRITICAL",IF(J486&lt;60,"HIGH",IF(J486&lt;80,"MED","LOW")))</f>
        <v>MED</v>
      </c>
      <c r="L486" s="2" t="str">
        <f aca="false">"TWIN-"&amp;TEXT(M486,"000000")</f>
        <v>TWIN-000484</v>
      </c>
      <c r="M486" s="2" t="n">
        <f aca="false">ROW()-2</f>
        <v>484</v>
      </c>
      <c r="N486" s="2" t="s">
        <v>4374</v>
      </c>
      <c r="O486" s="2" t="n">
        <v>1</v>
      </c>
    </row>
    <row r="487" customFormat="false" ht="15" hidden="false" customHeight="false" outlineLevel="0" collapsed="false">
      <c r="A487" s="2" t="str">
        <f aca="false">Telemetry!A487</f>
        <v>2019-12-09T08:05:00Z</v>
      </c>
      <c r="B487" s="2" t="str">
        <f aca="false">Telemetry!B487</f>
        <v>ISS-25544</v>
      </c>
      <c r="C487" s="2" t="n">
        <f aca="false">Telemetry!V487</f>
        <v>79.63316496</v>
      </c>
      <c r="D487" s="2" t="n">
        <f aca="false">MAX(0,MIN(100,100-ABS(Telemetry!Y487-20)*3))</f>
        <v>53.167776214</v>
      </c>
      <c r="E487" s="2" t="n">
        <f aca="false">MAX(0,MIN(100,100-ABS(Telemetry!AA487-90)*1.2))</f>
        <v>59.232431992</v>
      </c>
      <c r="F487" s="2" t="n">
        <f aca="false">IF(Telemetry!AB487="ON",95,100)</f>
        <v>95</v>
      </c>
      <c r="G487" s="2" t="n">
        <f aca="false">IF(OR(Channel_Anomalies!C487=1,Channel_Anomalies!D487=1,Channel_Anomalies!E487=1),1,0)</f>
        <v>0</v>
      </c>
      <c r="H487" s="2" t="str">
        <f aca="false">IF(Channel_Anomalies!C487=1,"temperature",IF(Channel_Anomalies!D487=1,"battery_voltage",IF(Channel_Anomalies!E487=1,"solar_power_input","")))</f>
        <v/>
      </c>
      <c r="I487" s="2" t="n">
        <f aca="false">IF(Channel_Anomalies!C487=1,0.9,IF(Channel_Anomalies!D487=1,0.85,IF(Channel_Anomalies!E487=1,0.75,0)))</f>
        <v>0</v>
      </c>
      <c r="J487" s="2" t="n">
        <f aca="false">MAX(0,MIN(100,0.35*C487+0.25*D487+0.25*E487+0.15*F487-IF(G487=1,12,0)))</f>
        <v>70.2216597875</v>
      </c>
      <c r="K487" s="2" t="str">
        <f aca="false">IF(J487&lt;40,"CRITICAL",IF(J487&lt;60,"HIGH",IF(J487&lt;80,"MED","LOW")))</f>
        <v>MED</v>
      </c>
      <c r="L487" s="2" t="str">
        <f aca="false">"TWIN-"&amp;TEXT(M487,"000000")</f>
        <v>TWIN-000485</v>
      </c>
      <c r="M487" s="2" t="n">
        <f aca="false">ROW()-2</f>
        <v>485</v>
      </c>
      <c r="N487" s="2" t="s">
        <v>4374</v>
      </c>
      <c r="O487" s="2" t="n">
        <v>1</v>
      </c>
    </row>
    <row r="488" customFormat="false" ht="15" hidden="false" customHeight="false" outlineLevel="0" collapsed="false">
      <c r="A488" s="2" t="str">
        <f aca="false">Telemetry!A488</f>
        <v>2019-12-09T08:06:00Z</v>
      </c>
      <c r="B488" s="2" t="str">
        <f aca="false">Telemetry!B488</f>
        <v>ISS-25544</v>
      </c>
      <c r="C488" s="2" t="n">
        <f aca="false">Telemetry!V488</f>
        <v>81.00383411</v>
      </c>
      <c r="D488" s="2" t="n">
        <f aca="false">MAX(0,MIN(100,100-ABS(Telemetry!Y488-20)*3))</f>
        <v>53.703614098</v>
      </c>
      <c r="E488" s="2" t="n">
        <f aca="false">MAX(0,MIN(100,100-ABS(Telemetry!AA488-90)*1.2))</f>
        <v>56.105881636</v>
      </c>
      <c r="F488" s="2" t="n">
        <f aca="false">IF(Telemetry!AB488="ON",95,100)</f>
        <v>95</v>
      </c>
      <c r="G488" s="2" t="n">
        <f aca="false">IF(OR(Channel_Anomalies!C488=1,Channel_Anomalies!D488=1,Channel_Anomalies!E488=1),1,0)</f>
        <v>0</v>
      </c>
      <c r="H488" s="2" t="str">
        <f aca="false">IF(Channel_Anomalies!C488=1,"temperature",IF(Channel_Anomalies!D488=1,"battery_voltage",IF(Channel_Anomalies!E488=1,"solar_power_input","")))</f>
        <v/>
      </c>
      <c r="I488" s="2" t="n">
        <f aca="false">IF(Channel_Anomalies!C488=1,0.9,IF(Channel_Anomalies!D488=1,0.85,IF(Channel_Anomalies!E488=1,0.75,0)))</f>
        <v>0</v>
      </c>
      <c r="J488" s="2" t="n">
        <f aca="false">MAX(0,MIN(100,0.35*C488+0.25*D488+0.25*E488+0.15*F488-IF(G488=1,12,0)))</f>
        <v>70.053715872</v>
      </c>
      <c r="K488" s="2" t="str">
        <f aca="false">IF(J488&lt;40,"CRITICAL",IF(J488&lt;60,"HIGH",IF(J488&lt;80,"MED","LOW")))</f>
        <v>MED</v>
      </c>
      <c r="L488" s="2" t="str">
        <f aca="false">"TWIN-"&amp;TEXT(M488,"000000")</f>
        <v>TWIN-000486</v>
      </c>
      <c r="M488" s="2" t="n">
        <f aca="false">ROW()-2</f>
        <v>486</v>
      </c>
      <c r="N488" s="2" t="s">
        <v>4374</v>
      </c>
      <c r="O488" s="2" t="n">
        <v>1</v>
      </c>
    </row>
    <row r="489" customFormat="false" ht="15" hidden="false" customHeight="false" outlineLevel="0" collapsed="false">
      <c r="A489" s="2" t="str">
        <f aca="false">Telemetry!A489</f>
        <v>2019-12-09T08:07:00Z</v>
      </c>
      <c r="B489" s="2" t="str">
        <f aca="false">Telemetry!B489</f>
        <v>ISS-25544</v>
      </c>
      <c r="C489" s="2" t="n">
        <f aca="false">Telemetry!V489</f>
        <v>82.26709824</v>
      </c>
      <c r="D489" s="2" t="n">
        <f aca="false">MAX(0,MIN(100,100-ABS(Telemetry!Y489-20)*3))</f>
        <v>56.896518826</v>
      </c>
      <c r="E489" s="2" t="n">
        <f aca="false">MAX(0,MIN(100,100-ABS(Telemetry!AA489-90)*1.2))</f>
        <v>58.310743888</v>
      </c>
      <c r="F489" s="2" t="n">
        <f aca="false">IF(Telemetry!AB489="ON",95,100)</f>
        <v>95</v>
      </c>
      <c r="G489" s="2" t="n">
        <f aca="false">IF(OR(Channel_Anomalies!C489=1,Channel_Anomalies!D489=1,Channel_Anomalies!E489=1),1,0)</f>
        <v>0</v>
      </c>
      <c r="H489" s="2" t="str">
        <f aca="false">IF(Channel_Anomalies!C489=1,"temperature",IF(Channel_Anomalies!D489=1,"battery_voltage",IF(Channel_Anomalies!E489=1,"solar_power_input","")))</f>
        <v/>
      </c>
      <c r="I489" s="2" t="n">
        <f aca="false">IF(Channel_Anomalies!C489=1,0.9,IF(Channel_Anomalies!D489=1,0.85,IF(Channel_Anomalies!E489=1,0.75,0)))</f>
        <v>0</v>
      </c>
      <c r="J489" s="2" t="n">
        <f aca="false">MAX(0,MIN(100,0.35*C489+0.25*D489+0.25*E489+0.15*F489-IF(G489=1,12,0)))</f>
        <v>71.8453000625</v>
      </c>
      <c r="K489" s="2" t="str">
        <f aca="false">IF(J489&lt;40,"CRITICAL",IF(J489&lt;60,"HIGH",IF(J489&lt;80,"MED","LOW")))</f>
        <v>MED</v>
      </c>
      <c r="L489" s="2" t="str">
        <f aca="false">"TWIN-"&amp;TEXT(M489,"000000")</f>
        <v>TWIN-000487</v>
      </c>
      <c r="M489" s="2" t="n">
        <f aca="false">ROW()-2</f>
        <v>487</v>
      </c>
      <c r="N489" s="2" t="s">
        <v>4374</v>
      </c>
      <c r="O489" s="2" t="n">
        <v>1</v>
      </c>
    </row>
    <row r="490" customFormat="false" ht="15" hidden="false" customHeight="false" outlineLevel="0" collapsed="false">
      <c r="A490" s="2" t="str">
        <f aca="false">Telemetry!A490</f>
        <v>2019-12-09T08:08:00Z</v>
      </c>
      <c r="B490" s="2" t="str">
        <f aca="false">Telemetry!B490</f>
        <v>ISS-25544</v>
      </c>
      <c r="C490" s="2" t="n">
        <f aca="false">Telemetry!V490</f>
        <v>83.52786979</v>
      </c>
      <c r="D490" s="2" t="n">
        <f aca="false">MAX(0,MIN(100,100-ABS(Telemetry!Y490-20)*3))</f>
        <v>58.415152114</v>
      </c>
      <c r="E490" s="2" t="n">
        <f aca="false">MAX(0,MIN(100,100-ABS(Telemetry!AA490-90)*1.2))</f>
        <v>57.553940404</v>
      </c>
      <c r="F490" s="2" t="n">
        <f aca="false">IF(Telemetry!AB490="ON",95,100)</f>
        <v>95</v>
      </c>
      <c r="G490" s="2" t="n">
        <f aca="false">IF(OR(Channel_Anomalies!C490=1,Channel_Anomalies!D490=1,Channel_Anomalies!E490=1),1,0)</f>
        <v>0</v>
      </c>
      <c r="H490" s="2" t="str">
        <f aca="false">IF(Channel_Anomalies!C490=1,"temperature",IF(Channel_Anomalies!D490=1,"battery_voltage",IF(Channel_Anomalies!E490=1,"solar_power_input","")))</f>
        <v/>
      </c>
      <c r="I490" s="2" t="n">
        <f aca="false">IF(Channel_Anomalies!C490=1,0.9,IF(Channel_Anomalies!D490=1,0.85,IF(Channel_Anomalies!E490=1,0.75,0)))</f>
        <v>0</v>
      </c>
      <c r="J490" s="2" t="n">
        <f aca="false">MAX(0,MIN(100,0.35*C490+0.25*D490+0.25*E490+0.15*F490-IF(G490=1,12,0)))</f>
        <v>72.477027556</v>
      </c>
      <c r="K490" s="2" t="str">
        <f aca="false">IF(J490&lt;40,"CRITICAL",IF(J490&lt;60,"HIGH",IF(J490&lt;80,"MED","LOW")))</f>
        <v>MED</v>
      </c>
      <c r="L490" s="2" t="str">
        <f aca="false">"TWIN-"&amp;TEXT(M490,"000000")</f>
        <v>TWIN-000488</v>
      </c>
      <c r="M490" s="2" t="n">
        <f aca="false">ROW()-2</f>
        <v>488</v>
      </c>
      <c r="N490" s="2" t="s">
        <v>4374</v>
      </c>
      <c r="O490" s="2" t="n">
        <v>1</v>
      </c>
    </row>
    <row r="491" customFormat="false" ht="15" hidden="false" customHeight="false" outlineLevel="0" collapsed="false">
      <c r="A491" s="2" t="str">
        <f aca="false">Telemetry!A491</f>
        <v>2019-12-09T08:09:00Z</v>
      </c>
      <c r="B491" s="2" t="str">
        <f aca="false">Telemetry!B491</f>
        <v>ISS-25544</v>
      </c>
      <c r="C491" s="2" t="n">
        <f aca="false">Telemetry!V491</f>
        <v>84.91265916</v>
      </c>
      <c r="D491" s="2" t="n">
        <f aca="false">MAX(0,MIN(100,100-ABS(Telemetry!Y491-20)*3))</f>
        <v>60.509665627</v>
      </c>
      <c r="E491" s="2" t="n">
        <f aca="false">MAX(0,MIN(100,100-ABS(Telemetry!AA491-90)*1.2))</f>
        <v>54.523435516</v>
      </c>
      <c r="F491" s="2" t="n">
        <f aca="false">IF(Telemetry!AB491="ON",95,100)</f>
        <v>95</v>
      </c>
      <c r="G491" s="2" t="n">
        <f aca="false">IF(OR(Channel_Anomalies!C491=1,Channel_Anomalies!D491=1,Channel_Anomalies!E491=1),1,0)</f>
        <v>0</v>
      </c>
      <c r="H491" s="2" t="str">
        <f aca="false">IF(Channel_Anomalies!C491=1,"temperature",IF(Channel_Anomalies!D491=1,"battery_voltage",IF(Channel_Anomalies!E491=1,"solar_power_input","")))</f>
        <v/>
      </c>
      <c r="I491" s="2" t="n">
        <f aca="false">IF(Channel_Anomalies!C491=1,0.9,IF(Channel_Anomalies!D491=1,0.85,IF(Channel_Anomalies!E491=1,0.75,0)))</f>
        <v>0</v>
      </c>
      <c r="J491" s="2" t="n">
        <f aca="false">MAX(0,MIN(100,0.35*C491+0.25*D491+0.25*E491+0.15*F491-IF(G491=1,12,0)))</f>
        <v>72.72770599175</v>
      </c>
      <c r="K491" s="2" t="str">
        <f aca="false">IF(J491&lt;40,"CRITICAL",IF(J491&lt;60,"HIGH",IF(J491&lt;80,"MED","LOW")))</f>
        <v>MED</v>
      </c>
      <c r="L491" s="2" t="str">
        <f aca="false">"TWIN-"&amp;TEXT(M491,"000000")</f>
        <v>TWIN-000489</v>
      </c>
      <c r="M491" s="2" t="n">
        <f aca="false">ROW()-2</f>
        <v>489</v>
      </c>
      <c r="N491" s="2" t="s">
        <v>4374</v>
      </c>
      <c r="O491" s="2" t="n">
        <v>1</v>
      </c>
    </row>
    <row r="492" customFormat="false" ht="15" hidden="false" customHeight="false" outlineLevel="0" collapsed="false">
      <c r="A492" s="2" t="str">
        <f aca="false">Telemetry!A492</f>
        <v>2019-12-09T08:10:00Z</v>
      </c>
      <c r="B492" s="2" t="str">
        <f aca="false">Telemetry!B492</f>
        <v>ISS-25544</v>
      </c>
      <c r="C492" s="2" t="n">
        <f aca="false">Telemetry!V492</f>
        <v>86.31326195</v>
      </c>
      <c r="D492" s="2" t="n">
        <f aca="false">MAX(0,MIN(100,100-ABS(Telemetry!Y492-20)*3))</f>
        <v>62.795444731</v>
      </c>
      <c r="E492" s="2" t="n">
        <f aca="false">MAX(0,MIN(100,100-ABS(Telemetry!AA492-90)*1.2))</f>
        <v>56.488378876</v>
      </c>
      <c r="F492" s="2" t="n">
        <f aca="false">IF(Telemetry!AB492="ON",95,100)</f>
        <v>95</v>
      </c>
      <c r="G492" s="2" t="n">
        <f aca="false">IF(OR(Channel_Anomalies!C492=1,Channel_Anomalies!D492=1,Channel_Anomalies!E492=1),1,0)</f>
        <v>0</v>
      </c>
      <c r="H492" s="2" t="str">
        <f aca="false">IF(Channel_Anomalies!C492=1,"temperature",IF(Channel_Anomalies!D492=1,"battery_voltage",IF(Channel_Anomalies!E492=1,"solar_power_input","")))</f>
        <v/>
      </c>
      <c r="I492" s="2" t="n">
        <f aca="false">IF(Channel_Anomalies!C492=1,0.9,IF(Channel_Anomalies!D492=1,0.85,IF(Channel_Anomalies!E492=1,0.75,0)))</f>
        <v>0</v>
      </c>
      <c r="J492" s="2" t="n">
        <f aca="false">MAX(0,MIN(100,0.35*C492+0.25*D492+0.25*E492+0.15*F492-IF(G492=1,12,0)))</f>
        <v>74.28059758425</v>
      </c>
      <c r="K492" s="2" t="str">
        <f aca="false">IF(J492&lt;40,"CRITICAL",IF(J492&lt;60,"HIGH",IF(J492&lt;80,"MED","LOW")))</f>
        <v>MED</v>
      </c>
      <c r="L492" s="2" t="str">
        <f aca="false">"TWIN-"&amp;TEXT(M492,"000000")</f>
        <v>TWIN-000490</v>
      </c>
      <c r="M492" s="2" t="n">
        <f aca="false">ROW()-2</f>
        <v>490</v>
      </c>
      <c r="N492" s="2" t="s">
        <v>4374</v>
      </c>
      <c r="O492" s="2" t="n">
        <v>1</v>
      </c>
    </row>
    <row r="493" customFormat="false" ht="15" hidden="false" customHeight="false" outlineLevel="0" collapsed="false">
      <c r="A493" s="2" t="str">
        <f aca="false">Telemetry!A493</f>
        <v>2019-12-09T08:11:00Z</v>
      </c>
      <c r="B493" s="2" t="str">
        <f aca="false">Telemetry!B493</f>
        <v>ISS-25544</v>
      </c>
      <c r="C493" s="2" t="n">
        <f aca="false">Telemetry!V493</f>
        <v>87.60766548</v>
      </c>
      <c r="D493" s="2" t="n">
        <f aca="false">MAX(0,MIN(100,100-ABS(Telemetry!Y493-20)*3))</f>
        <v>65.271851203</v>
      </c>
      <c r="E493" s="2" t="n">
        <f aca="false">MAX(0,MIN(100,100-ABS(Telemetry!AA493-90)*1.2))</f>
        <v>56.279157076</v>
      </c>
      <c r="F493" s="2" t="n">
        <f aca="false">IF(Telemetry!AB493="ON",95,100)</f>
        <v>95</v>
      </c>
      <c r="G493" s="2" t="n">
        <f aca="false">IF(OR(Channel_Anomalies!C493=1,Channel_Anomalies!D493=1,Channel_Anomalies!E493=1),1,0)</f>
        <v>0</v>
      </c>
      <c r="H493" s="2" t="str">
        <f aca="false">IF(Channel_Anomalies!C493=1,"temperature",IF(Channel_Anomalies!D493=1,"battery_voltage",IF(Channel_Anomalies!E493=1,"solar_power_input","")))</f>
        <v/>
      </c>
      <c r="I493" s="2" t="n">
        <f aca="false">IF(Channel_Anomalies!C493=1,0.9,IF(Channel_Anomalies!D493=1,0.85,IF(Channel_Anomalies!E493=1,0.75,0)))</f>
        <v>0</v>
      </c>
      <c r="J493" s="2" t="n">
        <f aca="false">MAX(0,MIN(100,0.35*C493+0.25*D493+0.25*E493+0.15*F493-IF(G493=1,12,0)))</f>
        <v>75.30043498775</v>
      </c>
      <c r="K493" s="2" t="str">
        <f aca="false">IF(J493&lt;40,"CRITICAL",IF(J493&lt;60,"HIGH",IF(J493&lt;80,"MED","LOW")))</f>
        <v>MED</v>
      </c>
      <c r="L493" s="2" t="str">
        <f aca="false">"TWIN-"&amp;TEXT(M493,"000000")</f>
        <v>TWIN-000491</v>
      </c>
      <c r="M493" s="2" t="n">
        <f aca="false">ROW()-2</f>
        <v>491</v>
      </c>
      <c r="N493" s="2" t="s">
        <v>4374</v>
      </c>
      <c r="O493" s="2" t="n">
        <v>1</v>
      </c>
    </row>
    <row r="494" customFormat="false" ht="15" hidden="false" customHeight="false" outlineLevel="0" collapsed="false">
      <c r="A494" s="2" t="str">
        <f aca="false">Telemetry!A494</f>
        <v>2019-12-09T08:12:00Z</v>
      </c>
      <c r="B494" s="2" t="str">
        <f aca="false">Telemetry!B494</f>
        <v>ISS-25544</v>
      </c>
      <c r="C494" s="2" t="n">
        <f aca="false">Telemetry!V494</f>
        <v>89.03050349</v>
      </c>
      <c r="D494" s="2" t="n">
        <f aca="false">MAX(0,MIN(100,100-ABS(Telemetry!Y494-20)*3))</f>
        <v>67.411921438</v>
      </c>
      <c r="E494" s="2" t="n">
        <f aca="false">MAX(0,MIN(100,100-ABS(Telemetry!AA494-90)*1.2))</f>
        <v>58.363557556</v>
      </c>
      <c r="F494" s="2" t="n">
        <f aca="false">IF(Telemetry!AB494="ON",95,100)</f>
        <v>95</v>
      </c>
      <c r="G494" s="2" t="n">
        <f aca="false">IF(OR(Channel_Anomalies!C494=1,Channel_Anomalies!D494=1,Channel_Anomalies!E494=1),1,0)</f>
        <v>0</v>
      </c>
      <c r="H494" s="2" t="str">
        <f aca="false">IF(Channel_Anomalies!C494=1,"temperature",IF(Channel_Anomalies!D494=1,"battery_voltage",IF(Channel_Anomalies!E494=1,"solar_power_input","")))</f>
        <v/>
      </c>
      <c r="I494" s="2" t="n">
        <f aca="false">IF(Channel_Anomalies!C494=1,0.9,IF(Channel_Anomalies!D494=1,0.85,IF(Channel_Anomalies!E494=1,0.75,0)))</f>
        <v>0</v>
      </c>
      <c r="J494" s="2" t="n">
        <f aca="false">MAX(0,MIN(100,0.35*C494+0.25*D494+0.25*E494+0.15*F494-IF(G494=1,12,0)))</f>
        <v>76.85454597</v>
      </c>
      <c r="K494" s="2" t="str">
        <f aca="false">IF(J494&lt;40,"CRITICAL",IF(J494&lt;60,"HIGH",IF(J494&lt;80,"MED","LOW")))</f>
        <v>MED</v>
      </c>
      <c r="L494" s="2" t="str">
        <f aca="false">"TWIN-"&amp;TEXT(M494,"000000")</f>
        <v>TWIN-000492</v>
      </c>
      <c r="M494" s="2" t="n">
        <f aca="false">ROW()-2</f>
        <v>492</v>
      </c>
      <c r="N494" s="2" t="s">
        <v>4374</v>
      </c>
      <c r="O494" s="2" t="n">
        <v>1</v>
      </c>
    </row>
    <row r="495" customFormat="false" ht="15" hidden="false" customHeight="false" outlineLevel="0" collapsed="false">
      <c r="A495" s="2" t="str">
        <f aca="false">Telemetry!A495</f>
        <v>2019-12-09T08:13:00Z</v>
      </c>
      <c r="B495" s="2" t="str">
        <f aca="false">Telemetry!B495</f>
        <v>ISS-25544</v>
      </c>
      <c r="C495" s="2" t="n">
        <f aca="false">Telemetry!V495</f>
        <v>90.43526453</v>
      </c>
      <c r="D495" s="2" t="n">
        <f aca="false">MAX(0,MIN(100,100-ABS(Telemetry!Y495-20)*3))</f>
        <v>69.291417328</v>
      </c>
      <c r="E495" s="2" t="n">
        <f aca="false">MAX(0,MIN(100,100-ABS(Telemetry!AA495-90)*1.2))</f>
        <v>59.539146304</v>
      </c>
      <c r="F495" s="2" t="n">
        <f aca="false">IF(Telemetry!AB495="ON",95,100)</f>
        <v>95</v>
      </c>
      <c r="G495" s="2" t="n">
        <f aca="false">IF(OR(Channel_Anomalies!C495=1,Channel_Anomalies!D495=1,Channel_Anomalies!E495=1),1,0)</f>
        <v>0</v>
      </c>
      <c r="H495" s="2" t="str">
        <f aca="false">IF(Channel_Anomalies!C495=1,"temperature",IF(Channel_Anomalies!D495=1,"battery_voltage",IF(Channel_Anomalies!E495=1,"solar_power_input","")))</f>
        <v/>
      </c>
      <c r="I495" s="2" t="n">
        <f aca="false">IF(Channel_Anomalies!C495=1,0.9,IF(Channel_Anomalies!D495=1,0.85,IF(Channel_Anomalies!E495=1,0.75,0)))</f>
        <v>0</v>
      </c>
      <c r="J495" s="2" t="n">
        <f aca="false">MAX(0,MIN(100,0.35*C495+0.25*D495+0.25*E495+0.15*F495-IF(G495=1,12,0)))</f>
        <v>78.1099834935</v>
      </c>
      <c r="K495" s="2" t="str">
        <f aca="false">IF(J495&lt;40,"CRITICAL",IF(J495&lt;60,"HIGH",IF(J495&lt;80,"MED","LOW")))</f>
        <v>MED</v>
      </c>
      <c r="L495" s="2" t="str">
        <f aca="false">"TWIN-"&amp;TEXT(M495,"000000")</f>
        <v>TWIN-000493</v>
      </c>
      <c r="M495" s="2" t="n">
        <f aca="false">ROW()-2</f>
        <v>493</v>
      </c>
      <c r="N495" s="2" t="s">
        <v>4374</v>
      </c>
      <c r="O495" s="2" t="n">
        <v>1</v>
      </c>
    </row>
    <row r="496" customFormat="false" ht="15" hidden="false" customHeight="false" outlineLevel="0" collapsed="false">
      <c r="A496" s="2" t="str">
        <f aca="false">Telemetry!A496</f>
        <v>2019-12-09T08:14:00Z</v>
      </c>
      <c r="B496" s="2" t="str">
        <f aca="false">Telemetry!B496</f>
        <v>ISS-25544</v>
      </c>
      <c r="C496" s="2" t="n">
        <f aca="false">Telemetry!V496</f>
        <v>91.78900047</v>
      </c>
      <c r="D496" s="2" t="n">
        <f aca="false">MAX(0,MIN(100,100-ABS(Telemetry!Y496-20)*3))</f>
        <v>70.44296533</v>
      </c>
      <c r="E496" s="2" t="n">
        <f aca="false">MAX(0,MIN(100,100-ABS(Telemetry!AA496-90)*1.2))</f>
        <v>57.786516076</v>
      </c>
      <c r="F496" s="2" t="n">
        <f aca="false">IF(Telemetry!AB496="ON",95,100)</f>
        <v>95</v>
      </c>
      <c r="G496" s="2" t="n">
        <f aca="false">IF(OR(Channel_Anomalies!C496=1,Channel_Anomalies!D496=1,Channel_Anomalies!E496=1),1,0)</f>
        <v>0</v>
      </c>
      <c r="H496" s="2" t="str">
        <f aca="false">IF(Channel_Anomalies!C496=1,"temperature",IF(Channel_Anomalies!D496=1,"battery_voltage",IF(Channel_Anomalies!E496=1,"solar_power_input","")))</f>
        <v/>
      </c>
      <c r="I496" s="2" t="n">
        <f aca="false">IF(Channel_Anomalies!C496=1,0.9,IF(Channel_Anomalies!D496=1,0.85,IF(Channel_Anomalies!E496=1,0.75,0)))</f>
        <v>0</v>
      </c>
      <c r="J496" s="2" t="n">
        <f aca="false">MAX(0,MIN(100,0.35*C496+0.25*D496+0.25*E496+0.15*F496-IF(G496=1,12,0)))</f>
        <v>78.433520516</v>
      </c>
      <c r="K496" s="2" t="str">
        <f aca="false">IF(J496&lt;40,"CRITICAL",IF(J496&lt;60,"HIGH",IF(J496&lt;80,"MED","LOW")))</f>
        <v>MED</v>
      </c>
      <c r="L496" s="2" t="str">
        <f aca="false">"TWIN-"&amp;TEXT(M496,"000000")</f>
        <v>TWIN-000494</v>
      </c>
      <c r="M496" s="2" t="n">
        <f aca="false">ROW()-2</f>
        <v>494</v>
      </c>
      <c r="N496" s="2" t="s">
        <v>4374</v>
      </c>
      <c r="O496" s="2" t="n">
        <v>1</v>
      </c>
    </row>
    <row r="497" customFormat="false" ht="15" hidden="false" customHeight="false" outlineLevel="0" collapsed="false">
      <c r="A497" s="2" t="str">
        <f aca="false">Telemetry!A497</f>
        <v>2019-12-09T08:15:00Z</v>
      </c>
      <c r="B497" s="2" t="str">
        <f aca="false">Telemetry!B497</f>
        <v>ISS-25544</v>
      </c>
      <c r="C497" s="2" t="n">
        <f aca="false">Telemetry!V497</f>
        <v>93.20028087</v>
      </c>
      <c r="D497" s="2" t="n">
        <f aca="false">MAX(0,MIN(100,100-ABS(Telemetry!Y497-20)*3))</f>
        <v>72.00529309</v>
      </c>
      <c r="E497" s="2" t="n">
        <f aca="false">MAX(0,MIN(100,100-ABS(Telemetry!AA497-90)*1.2))</f>
        <v>59.424541204</v>
      </c>
      <c r="F497" s="2" t="n">
        <f aca="false">IF(Telemetry!AB497="ON",95,100)</f>
        <v>95</v>
      </c>
      <c r="G497" s="2" t="n">
        <f aca="false">IF(OR(Channel_Anomalies!C497=1,Channel_Anomalies!D497=1,Channel_Anomalies!E497=1),1,0)</f>
        <v>0</v>
      </c>
      <c r="H497" s="2" t="str">
        <f aca="false">IF(Channel_Anomalies!C497=1,"temperature",IF(Channel_Anomalies!D497=1,"battery_voltage",IF(Channel_Anomalies!E497=1,"solar_power_input","")))</f>
        <v/>
      </c>
      <c r="I497" s="2" t="n">
        <f aca="false">IF(Channel_Anomalies!C497=1,0.9,IF(Channel_Anomalies!D497=1,0.85,IF(Channel_Anomalies!E497=1,0.75,0)))</f>
        <v>0</v>
      </c>
      <c r="J497" s="2" t="n">
        <f aca="false">MAX(0,MIN(100,0.35*C497+0.25*D497+0.25*E497+0.15*F497-IF(G497=1,12,0)))</f>
        <v>79.727556878</v>
      </c>
      <c r="K497" s="2" t="str">
        <f aca="false">IF(J497&lt;40,"CRITICAL",IF(J497&lt;60,"HIGH",IF(J497&lt;80,"MED","LOW")))</f>
        <v>MED</v>
      </c>
      <c r="L497" s="2" t="str">
        <f aca="false">"TWIN-"&amp;TEXT(M497,"000000")</f>
        <v>TWIN-000495</v>
      </c>
      <c r="M497" s="2" t="n">
        <f aca="false">ROW()-2</f>
        <v>495</v>
      </c>
      <c r="N497" s="2" t="s">
        <v>4374</v>
      </c>
      <c r="O497" s="2" t="n">
        <v>1</v>
      </c>
    </row>
    <row r="498" customFormat="false" ht="15" hidden="false" customHeight="false" outlineLevel="0" collapsed="false">
      <c r="A498" s="2" t="str">
        <f aca="false">Telemetry!A498</f>
        <v>2019-12-09T08:16:00Z</v>
      </c>
      <c r="B498" s="2" t="str">
        <f aca="false">Telemetry!B498</f>
        <v>ISS-25544</v>
      </c>
      <c r="C498" s="2" t="n">
        <f aca="false">Telemetry!V498</f>
        <v>94.97584134</v>
      </c>
      <c r="D498" s="2" t="n">
        <f aca="false">MAX(0,MIN(100,100-ABS(Telemetry!Y498-20)*3))</f>
        <v>73.91616448</v>
      </c>
      <c r="E498" s="2" t="n">
        <f aca="false">MAX(0,MIN(100,100-ABS(Telemetry!AA498-90)*1.2))</f>
        <v>31.502721268</v>
      </c>
      <c r="F498" s="2" t="n">
        <f aca="false">IF(Telemetry!AB498="ON",95,100)</f>
        <v>100</v>
      </c>
      <c r="G498" s="2" t="n">
        <f aca="false">IF(OR(Channel_Anomalies!C498=1,Channel_Anomalies!D498=1,Channel_Anomalies!E498=1),1,0)</f>
        <v>0</v>
      </c>
      <c r="H498" s="2" t="str">
        <f aca="false">IF(Channel_Anomalies!C498=1,"temperature",IF(Channel_Anomalies!D498=1,"battery_voltage",IF(Channel_Anomalies!E498=1,"solar_power_input","")))</f>
        <v/>
      </c>
      <c r="I498" s="2" t="n">
        <f aca="false">IF(Channel_Anomalies!C498=1,0.9,IF(Channel_Anomalies!D498=1,0.85,IF(Channel_Anomalies!E498=1,0.75,0)))</f>
        <v>0</v>
      </c>
      <c r="J498" s="2" t="n">
        <f aca="false">MAX(0,MIN(100,0.35*C498+0.25*D498+0.25*E498+0.15*F498-IF(G498=1,12,0)))</f>
        <v>74.596265906</v>
      </c>
      <c r="K498" s="2" t="str">
        <f aca="false">IF(J498&lt;40,"CRITICAL",IF(J498&lt;60,"HIGH",IF(J498&lt;80,"MED","LOW")))</f>
        <v>MED</v>
      </c>
      <c r="L498" s="2" t="str">
        <f aca="false">"TWIN-"&amp;TEXT(M498,"000000")</f>
        <v>TWIN-000496</v>
      </c>
      <c r="M498" s="2" t="n">
        <f aca="false">ROW()-2</f>
        <v>496</v>
      </c>
      <c r="N498" s="2" t="s">
        <v>4374</v>
      </c>
      <c r="O498" s="2" t="n">
        <v>1</v>
      </c>
    </row>
    <row r="499" customFormat="false" ht="15" hidden="false" customHeight="false" outlineLevel="0" collapsed="false">
      <c r="A499" s="2" t="str">
        <f aca="false">Telemetry!A499</f>
        <v>2019-12-09T08:17:00Z</v>
      </c>
      <c r="B499" s="2" t="str">
        <f aca="false">Telemetry!B499</f>
        <v>ISS-25544</v>
      </c>
      <c r="C499" s="2" t="n">
        <f aca="false">Telemetry!V499</f>
        <v>96.7533564</v>
      </c>
      <c r="D499" s="2" t="n">
        <f aca="false">MAX(0,MIN(100,100-ABS(Telemetry!Y499-20)*3))</f>
        <v>75.81502624</v>
      </c>
      <c r="E499" s="2" t="n">
        <f aca="false">MAX(0,MIN(100,100-ABS(Telemetry!AA499-90)*1.2))</f>
        <v>34.740897772</v>
      </c>
      <c r="F499" s="2" t="n">
        <f aca="false">IF(Telemetry!AB499="ON",95,100)</f>
        <v>100</v>
      </c>
      <c r="G499" s="2" t="n">
        <f aca="false">IF(OR(Channel_Anomalies!C499=1,Channel_Anomalies!D499=1,Channel_Anomalies!E499=1),1,0)</f>
        <v>0</v>
      </c>
      <c r="H499" s="2" t="str">
        <f aca="false">IF(Channel_Anomalies!C499=1,"temperature",IF(Channel_Anomalies!D499=1,"battery_voltage",IF(Channel_Anomalies!E499=1,"solar_power_input","")))</f>
        <v/>
      </c>
      <c r="I499" s="2" t="n">
        <f aca="false">IF(Channel_Anomalies!C499=1,0.9,IF(Channel_Anomalies!D499=1,0.85,IF(Channel_Anomalies!E499=1,0.75,0)))</f>
        <v>0</v>
      </c>
      <c r="J499" s="2" t="n">
        <f aca="false">MAX(0,MIN(100,0.35*C499+0.25*D499+0.25*E499+0.15*F499-IF(G499=1,12,0)))</f>
        <v>76.502655743</v>
      </c>
      <c r="K499" s="2" t="str">
        <f aca="false">IF(J499&lt;40,"CRITICAL",IF(J499&lt;60,"HIGH",IF(J499&lt;80,"MED","LOW")))</f>
        <v>MED</v>
      </c>
      <c r="L499" s="2" t="str">
        <f aca="false">"TWIN-"&amp;TEXT(M499,"000000")</f>
        <v>TWIN-000497</v>
      </c>
      <c r="M499" s="2" t="n">
        <f aca="false">ROW()-2</f>
        <v>497</v>
      </c>
      <c r="N499" s="2" t="s">
        <v>4374</v>
      </c>
      <c r="O499" s="2" t="n">
        <v>1</v>
      </c>
    </row>
    <row r="500" customFormat="false" ht="15" hidden="false" customHeight="false" outlineLevel="0" collapsed="false">
      <c r="A500" s="2" t="str">
        <f aca="false">Telemetry!A500</f>
        <v>2019-12-09T08:18:00Z</v>
      </c>
      <c r="B500" s="2" t="str">
        <f aca="false">Telemetry!B500</f>
        <v>ISS-25544</v>
      </c>
      <c r="C500" s="2" t="n">
        <f aca="false">Telemetry!V500</f>
        <v>98.5037152</v>
      </c>
      <c r="D500" s="2" t="n">
        <f aca="false">MAX(0,MIN(100,100-ABS(Telemetry!Y500-20)*3))</f>
        <v>78.40123999</v>
      </c>
      <c r="E500" s="2" t="n">
        <f aca="false">MAX(0,MIN(100,100-ABS(Telemetry!AA500-90)*1.2))</f>
        <v>32.278029376</v>
      </c>
      <c r="F500" s="2" t="n">
        <f aca="false">IF(Telemetry!AB500="ON",95,100)</f>
        <v>100</v>
      </c>
      <c r="G500" s="2" t="n">
        <f aca="false">IF(OR(Channel_Anomalies!C500=1,Channel_Anomalies!D500=1,Channel_Anomalies!E500=1),1,0)</f>
        <v>0</v>
      </c>
      <c r="H500" s="2" t="str">
        <f aca="false">IF(Channel_Anomalies!C500=1,"temperature",IF(Channel_Anomalies!D500=1,"battery_voltage",IF(Channel_Anomalies!E500=1,"solar_power_input","")))</f>
        <v/>
      </c>
      <c r="I500" s="2" t="n">
        <f aca="false">IF(Channel_Anomalies!C500=1,0.9,IF(Channel_Anomalies!D500=1,0.85,IF(Channel_Anomalies!E500=1,0.75,0)))</f>
        <v>0</v>
      </c>
      <c r="J500" s="2" t="n">
        <f aca="false">MAX(0,MIN(100,0.35*C500+0.25*D500+0.25*E500+0.15*F500-IF(G500=1,12,0)))</f>
        <v>77.1461176615</v>
      </c>
      <c r="K500" s="2" t="str">
        <f aca="false">IF(J500&lt;40,"CRITICAL",IF(J500&lt;60,"HIGH",IF(J500&lt;80,"MED","LOW")))</f>
        <v>MED</v>
      </c>
      <c r="L500" s="2" t="str">
        <f aca="false">"TWIN-"&amp;TEXT(M500,"000000")</f>
        <v>TWIN-000498</v>
      </c>
      <c r="M500" s="2" t="n">
        <f aca="false">ROW()-2</f>
        <v>498</v>
      </c>
      <c r="N500" s="2" t="s">
        <v>4374</v>
      </c>
      <c r="O500" s="2" t="n">
        <v>1</v>
      </c>
    </row>
    <row r="501" customFormat="false" ht="15" hidden="false" customHeight="false" outlineLevel="0" collapsed="false">
      <c r="A501" s="2" t="str">
        <f aca="false">Telemetry!A501</f>
        <v>2019-12-09T08:19:00Z</v>
      </c>
      <c r="B501" s="2" t="str">
        <f aca="false">Telemetry!B501</f>
        <v>ISS-25544</v>
      </c>
      <c r="C501" s="2" t="n">
        <f aca="false">Telemetry!V501</f>
        <v>100</v>
      </c>
      <c r="D501" s="2" t="n">
        <f aca="false">MAX(0,MIN(100,100-ABS(Telemetry!Y501-20)*3))</f>
        <v>80.69167237</v>
      </c>
      <c r="E501" s="2" t="n">
        <f aca="false">MAX(0,MIN(100,100-ABS(Telemetry!AA501-90)*1.2))</f>
        <v>34.308077032</v>
      </c>
      <c r="F501" s="2" t="n">
        <f aca="false">IF(Telemetry!AB501="ON",95,100)</f>
        <v>100</v>
      </c>
      <c r="G501" s="2" t="n">
        <f aca="false">IF(OR(Channel_Anomalies!C501=1,Channel_Anomalies!D501=1,Channel_Anomalies!E501=1),1,0)</f>
        <v>0</v>
      </c>
      <c r="H501" s="2" t="str">
        <f aca="false">IF(Channel_Anomalies!C501=1,"temperature",IF(Channel_Anomalies!D501=1,"battery_voltage",IF(Channel_Anomalies!E501=1,"solar_power_input","")))</f>
        <v/>
      </c>
      <c r="I501" s="2" t="n">
        <f aca="false">IF(Channel_Anomalies!C501=1,0.9,IF(Channel_Anomalies!D501=1,0.85,IF(Channel_Anomalies!E501=1,0.75,0)))</f>
        <v>0</v>
      </c>
      <c r="J501" s="2" t="n">
        <f aca="false">MAX(0,MIN(100,0.35*C501+0.25*D501+0.25*E501+0.15*F501-IF(G501=1,12,0)))</f>
        <v>78.7499373505</v>
      </c>
      <c r="K501" s="2" t="str">
        <f aca="false">IF(J501&lt;40,"CRITICAL",IF(J501&lt;60,"HIGH",IF(J501&lt;80,"MED","LOW")))</f>
        <v>MED</v>
      </c>
      <c r="L501" s="2" t="str">
        <f aca="false">"TWIN-"&amp;TEXT(M501,"000000")</f>
        <v>TWIN-000499</v>
      </c>
      <c r="M501" s="2" t="n">
        <f aca="false">ROW()-2</f>
        <v>499</v>
      </c>
      <c r="N501" s="2" t="s">
        <v>4374</v>
      </c>
      <c r="O501" s="2" t="n">
        <v>1</v>
      </c>
    </row>
    <row r="502" customFormat="false" ht="15" hidden="false" customHeight="false" outlineLevel="0" collapsed="false">
      <c r="A502" s="2" t="str">
        <f aca="false">Telemetry!A502</f>
        <v>2019-12-09T08:20:00Z</v>
      </c>
      <c r="B502" s="2" t="str">
        <f aca="false">Telemetry!B502</f>
        <v>ISS-25544</v>
      </c>
      <c r="C502" s="2" t="n">
        <f aca="false">Telemetry!V502</f>
        <v>100</v>
      </c>
      <c r="D502" s="2" t="n">
        <f aca="false">MAX(0,MIN(100,100-ABS(Telemetry!Y502-20)*3))</f>
        <v>83.24389747</v>
      </c>
      <c r="E502" s="2" t="n">
        <f aca="false">MAX(0,MIN(100,100-ABS(Telemetry!AA502-90)*1.2))</f>
        <v>34.865116552</v>
      </c>
      <c r="F502" s="2" t="n">
        <f aca="false">IF(Telemetry!AB502="ON",95,100)</f>
        <v>100</v>
      </c>
      <c r="G502" s="2" t="n">
        <f aca="false">IF(OR(Channel_Anomalies!C502=1,Channel_Anomalies!D502=1,Channel_Anomalies!E502=1),1,0)</f>
        <v>0</v>
      </c>
      <c r="H502" s="2" t="str">
        <f aca="false">IF(Channel_Anomalies!C502=1,"temperature",IF(Channel_Anomalies!D502=1,"battery_voltage",IF(Channel_Anomalies!E502=1,"solar_power_input","")))</f>
        <v/>
      </c>
      <c r="I502" s="2" t="n">
        <f aca="false">IF(Channel_Anomalies!C502=1,0.9,IF(Channel_Anomalies!D502=1,0.85,IF(Channel_Anomalies!E502=1,0.75,0)))</f>
        <v>0</v>
      </c>
      <c r="J502" s="2" t="n">
        <f aca="false">MAX(0,MIN(100,0.35*C502+0.25*D502+0.25*E502+0.15*F502-IF(G502=1,12,0)))</f>
        <v>79.5272535055</v>
      </c>
      <c r="K502" s="2" t="str">
        <f aca="false">IF(J502&lt;40,"CRITICAL",IF(J502&lt;60,"HIGH",IF(J502&lt;80,"MED","LOW")))</f>
        <v>MED</v>
      </c>
      <c r="L502" s="2" t="str">
        <f aca="false">"TWIN-"&amp;TEXT(M502,"000000")</f>
        <v>TWIN-000500</v>
      </c>
      <c r="M502" s="2" t="n">
        <f aca="false">ROW()-2</f>
        <v>500</v>
      </c>
      <c r="N502" s="2" t="s">
        <v>4374</v>
      </c>
      <c r="O502" s="2" t="n">
        <v>1</v>
      </c>
    </row>
    <row r="503" customFormat="false" ht="15" hidden="false" customHeight="false" outlineLevel="0" collapsed="false">
      <c r="A503" s="2" t="str">
        <f aca="false">Telemetry!A503</f>
        <v>2019-12-09T08:21:00Z</v>
      </c>
      <c r="B503" s="2" t="str">
        <f aca="false">Telemetry!B503</f>
        <v>ISS-25544</v>
      </c>
      <c r="C503" s="2" t="n">
        <f aca="false">Telemetry!V503</f>
        <v>100</v>
      </c>
      <c r="D503" s="2" t="n">
        <f aca="false">MAX(0,MIN(100,100-ABS(Telemetry!Y503-20)*3))</f>
        <v>84.99996088</v>
      </c>
      <c r="E503" s="2" t="n">
        <f aca="false">MAX(0,MIN(100,100-ABS(Telemetry!AA503-90)*1.2))</f>
        <v>35.133693616</v>
      </c>
      <c r="F503" s="2" t="n">
        <f aca="false">IF(Telemetry!AB503="ON",95,100)</f>
        <v>100</v>
      </c>
      <c r="G503" s="2" t="n">
        <f aca="false">IF(OR(Channel_Anomalies!C503=1,Channel_Anomalies!D503=1,Channel_Anomalies!E503=1),1,0)</f>
        <v>0</v>
      </c>
      <c r="H503" s="2" t="str">
        <f aca="false">IF(Channel_Anomalies!C503=1,"temperature",IF(Channel_Anomalies!D503=1,"battery_voltage",IF(Channel_Anomalies!E503=1,"solar_power_input","")))</f>
        <v/>
      </c>
      <c r="I503" s="2" t="n">
        <f aca="false">IF(Channel_Anomalies!C503=1,0.9,IF(Channel_Anomalies!D503=1,0.85,IF(Channel_Anomalies!E503=1,0.75,0)))</f>
        <v>0</v>
      </c>
      <c r="J503" s="2" t="n">
        <f aca="false">MAX(0,MIN(100,0.35*C503+0.25*D503+0.25*E503+0.15*F503-IF(G503=1,12,0)))</f>
        <v>80.033413624</v>
      </c>
      <c r="K503" s="2" t="str">
        <f aca="false">IF(J503&lt;40,"CRITICAL",IF(J503&lt;60,"HIGH",IF(J503&lt;80,"MED","LOW")))</f>
        <v>LOW</v>
      </c>
      <c r="L503" s="2" t="str">
        <f aca="false">"TWIN-"&amp;TEXT(M503,"000000")</f>
        <v>TWIN-000501</v>
      </c>
      <c r="M503" s="2" t="n">
        <f aca="false">ROW()-2</f>
        <v>501</v>
      </c>
      <c r="N503" s="2" t="s">
        <v>4374</v>
      </c>
      <c r="O503" s="2" t="n">
        <v>1</v>
      </c>
    </row>
    <row r="504" customFormat="false" ht="15" hidden="false" customHeight="false" outlineLevel="0" collapsed="false">
      <c r="A504" s="2" t="str">
        <f aca="false">Telemetry!A504</f>
        <v>2019-12-09T08:22:00Z</v>
      </c>
      <c r="B504" s="2" t="str">
        <f aca="false">Telemetry!B504</f>
        <v>ISS-25544</v>
      </c>
      <c r="C504" s="2" t="n">
        <f aca="false">Telemetry!V504</f>
        <v>100</v>
      </c>
      <c r="D504" s="2" t="n">
        <f aca="false">MAX(0,MIN(100,100-ABS(Telemetry!Y504-20)*3))</f>
        <v>86.22580567</v>
      </c>
      <c r="E504" s="2" t="n">
        <f aca="false">MAX(0,MIN(100,100-ABS(Telemetry!AA504-90)*1.2))</f>
        <v>34.195354444</v>
      </c>
      <c r="F504" s="2" t="n">
        <f aca="false">IF(Telemetry!AB504="ON",95,100)</f>
        <v>100</v>
      </c>
      <c r="G504" s="2" t="n">
        <f aca="false">IF(OR(Channel_Anomalies!C504=1,Channel_Anomalies!D504=1,Channel_Anomalies!E504=1),1,0)</f>
        <v>0</v>
      </c>
      <c r="H504" s="2" t="str">
        <f aca="false">IF(Channel_Anomalies!C504=1,"temperature",IF(Channel_Anomalies!D504=1,"battery_voltage",IF(Channel_Anomalies!E504=1,"solar_power_input","")))</f>
        <v/>
      </c>
      <c r="I504" s="2" t="n">
        <f aca="false">IF(Channel_Anomalies!C504=1,0.9,IF(Channel_Anomalies!D504=1,0.85,IF(Channel_Anomalies!E504=1,0.75,0)))</f>
        <v>0</v>
      </c>
      <c r="J504" s="2" t="n">
        <f aca="false">MAX(0,MIN(100,0.35*C504+0.25*D504+0.25*E504+0.15*F504-IF(G504=1,12,0)))</f>
        <v>80.1052900285</v>
      </c>
      <c r="K504" s="2" t="str">
        <f aca="false">IF(J504&lt;40,"CRITICAL",IF(J504&lt;60,"HIGH",IF(J504&lt;80,"MED","LOW")))</f>
        <v>LOW</v>
      </c>
      <c r="L504" s="2" t="str">
        <f aca="false">"TWIN-"&amp;TEXT(M504,"000000")</f>
        <v>TWIN-000502</v>
      </c>
      <c r="M504" s="2" t="n">
        <f aca="false">ROW()-2</f>
        <v>502</v>
      </c>
      <c r="N504" s="2" t="s">
        <v>4374</v>
      </c>
      <c r="O504" s="2" t="n">
        <v>1</v>
      </c>
    </row>
    <row r="505" customFormat="false" ht="15" hidden="false" customHeight="false" outlineLevel="0" collapsed="false">
      <c r="A505" s="2" t="str">
        <f aca="false">Telemetry!A505</f>
        <v>2019-12-09T08:23:00Z</v>
      </c>
      <c r="B505" s="2" t="str">
        <f aca="false">Telemetry!B505</f>
        <v>ISS-25544</v>
      </c>
      <c r="C505" s="2" t="n">
        <f aca="false">Telemetry!V505</f>
        <v>100</v>
      </c>
      <c r="D505" s="2" t="n">
        <f aca="false">MAX(0,MIN(100,100-ABS(Telemetry!Y505-20)*3))</f>
        <v>87.06247915</v>
      </c>
      <c r="E505" s="2" t="n">
        <f aca="false">MAX(0,MIN(100,100-ABS(Telemetry!AA505-90)*1.2))</f>
        <v>32.648568112</v>
      </c>
      <c r="F505" s="2" t="n">
        <f aca="false">IF(Telemetry!AB505="ON",95,100)</f>
        <v>100</v>
      </c>
      <c r="G505" s="2" t="n">
        <f aca="false">IF(OR(Channel_Anomalies!C505=1,Channel_Anomalies!D505=1,Channel_Anomalies!E505=1),1,0)</f>
        <v>0</v>
      </c>
      <c r="H505" s="2" t="str">
        <f aca="false">IF(Channel_Anomalies!C505=1,"temperature",IF(Channel_Anomalies!D505=1,"battery_voltage",IF(Channel_Anomalies!E505=1,"solar_power_input","")))</f>
        <v/>
      </c>
      <c r="I505" s="2" t="n">
        <f aca="false">IF(Channel_Anomalies!C505=1,0.9,IF(Channel_Anomalies!D505=1,0.85,IF(Channel_Anomalies!E505=1,0.75,0)))</f>
        <v>0</v>
      </c>
      <c r="J505" s="2" t="n">
        <f aca="false">MAX(0,MIN(100,0.35*C505+0.25*D505+0.25*E505+0.15*F505-IF(G505=1,12,0)))</f>
        <v>79.9277618155</v>
      </c>
      <c r="K505" s="2" t="str">
        <f aca="false">IF(J505&lt;40,"CRITICAL",IF(J505&lt;60,"HIGH",IF(J505&lt;80,"MED","LOW")))</f>
        <v>MED</v>
      </c>
      <c r="L505" s="2" t="str">
        <f aca="false">"TWIN-"&amp;TEXT(M505,"000000")</f>
        <v>TWIN-000503</v>
      </c>
      <c r="M505" s="2" t="n">
        <f aca="false">ROW()-2</f>
        <v>503</v>
      </c>
      <c r="N505" s="2" t="s">
        <v>4374</v>
      </c>
      <c r="O505" s="2" t="n">
        <v>1</v>
      </c>
    </row>
    <row r="506" customFormat="false" ht="15" hidden="false" customHeight="false" outlineLevel="0" collapsed="false">
      <c r="A506" s="2" t="str">
        <f aca="false">Telemetry!A506</f>
        <v>2019-12-09T08:24:00Z</v>
      </c>
      <c r="B506" s="2" t="str">
        <f aca="false">Telemetry!B506</f>
        <v>ISS-25544</v>
      </c>
      <c r="C506" s="2" t="n">
        <f aca="false">Telemetry!V506</f>
        <v>100</v>
      </c>
      <c r="D506" s="2" t="n">
        <f aca="false">MAX(0,MIN(100,100-ABS(Telemetry!Y506-20)*3))</f>
        <v>89.98831825</v>
      </c>
      <c r="E506" s="2" t="n">
        <f aca="false">MAX(0,MIN(100,100-ABS(Telemetry!AA506-90)*1.2))</f>
        <v>33.48748288</v>
      </c>
      <c r="F506" s="2" t="n">
        <f aca="false">IF(Telemetry!AB506="ON",95,100)</f>
        <v>100</v>
      </c>
      <c r="G506" s="2" t="n">
        <f aca="false">IF(OR(Channel_Anomalies!C506=1,Channel_Anomalies!D506=1,Channel_Anomalies!E506=1),1,0)</f>
        <v>0</v>
      </c>
      <c r="H506" s="2" t="str">
        <f aca="false">IF(Channel_Anomalies!C506=1,"temperature",IF(Channel_Anomalies!D506=1,"battery_voltage",IF(Channel_Anomalies!E506=1,"solar_power_input","")))</f>
        <v/>
      </c>
      <c r="I506" s="2" t="n">
        <f aca="false">IF(Channel_Anomalies!C506=1,0.9,IF(Channel_Anomalies!D506=1,0.85,IF(Channel_Anomalies!E506=1,0.75,0)))</f>
        <v>0</v>
      </c>
      <c r="J506" s="2" t="n">
        <f aca="false">MAX(0,MIN(100,0.35*C506+0.25*D506+0.25*E506+0.15*F506-IF(G506=1,12,0)))</f>
        <v>80.8689502825</v>
      </c>
      <c r="K506" s="2" t="str">
        <f aca="false">IF(J506&lt;40,"CRITICAL",IF(J506&lt;60,"HIGH",IF(J506&lt;80,"MED","LOW")))</f>
        <v>LOW</v>
      </c>
      <c r="L506" s="2" t="str">
        <f aca="false">"TWIN-"&amp;TEXT(M506,"000000")</f>
        <v>TWIN-000504</v>
      </c>
      <c r="M506" s="2" t="n">
        <f aca="false">ROW()-2</f>
        <v>504</v>
      </c>
      <c r="N506" s="2" t="s">
        <v>4374</v>
      </c>
      <c r="O506" s="2" t="n">
        <v>1</v>
      </c>
    </row>
    <row r="507" customFormat="false" ht="15" hidden="false" customHeight="false" outlineLevel="0" collapsed="false">
      <c r="A507" s="2" t="str">
        <f aca="false">Telemetry!A507</f>
        <v>2019-12-09T08:25:00Z</v>
      </c>
      <c r="B507" s="2" t="str">
        <f aca="false">Telemetry!B507</f>
        <v>ISS-25544</v>
      </c>
      <c r="C507" s="2" t="n">
        <f aca="false">Telemetry!V507</f>
        <v>100</v>
      </c>
      <c r="D507" s="2" t="n">
        <f aca="false">MAX(0,MIN(100,100-ABS(Telemetry!Y507-20)*3))</f>
        <v>89.92253491</v>
      </c>
      <c r="E507" s="2" t="n">
        <f aca="false">MAX(0,MIN(100,100-ABS(Telemetry!AA507-90)*1.2))</f>
        <v>33.871673332</v>
      </c>
      <c r="F507" s="2" t="n">
        <f aca="false">IF(Telemetry!AB507="ON",95,100)</f>
        <v>100</v>
      </c>
      <c r="G507" s="2" t="n">
        <f aca="false">IF(OR(Channel_Anomalies!C507=1,Channel_Anomalies!D507=1,Channel_Anomalies!E507=1),1,0)</f>
        <v>0</v>
      </c>
      <c r="H507" s="2" t="str">
        <f aca="false">IF(Channel_Anomalies!C507=1,"temperature",IF(Channel_Anomalies!D507=1,"battery_voltage",IF(Channel_Anomalies!E507=1,"solar_power_input","")))</f>
        <v/>
      </c>
      <c r="I507" s="2" t="n">
        <f aca="false">IF(Channel_Anomalies!C507=1,0.9,IF(Channel_Anomalies!D507=1,0.85,IF(Channel_Anomalies!E507=1,0.75,0)))</f>
        <v>0</v>
      </c>
      <c r="J507" s="2" t="n">
        <f aca="false">MAX(0,MIN(100,0.35*C507+0.25*D507+0.25*E507+0.15*F507-IF(G507=1,12,0)))</f>
        <v>80.9485520605</v>
      </c>
      <c r="K507" s="2" t="str">
        <f aca="false">IF(J507&lt;40,"CRITICAL",IF(J507&lt;60,"HIGH",IF(J507&lt;80,"MED","LOW")))</f>
        <v>LOW</v>
      </c>
      <c r="L507" s="2" t="str">
        <f aca="false">"TWIN-"&amp;TEXT(M507,"000000")</f>
        <v>TWIN-000505</v>
      </c>
      <c r="M507" s="2" t="n">
        <f aca="false">ROW()-2</f>
        <v>505</v>
      </c>
      <c r="N507" s="2" t="s">
        <v>4374</v>
      </c>
      <c r="O507" s="2" t="n">
        <v>1</v>
      </c>
    </row>
    <row r="508" customFormat="false" ht="15" hidden="false" customHeight="false" outlineLevel="0" collapsed="false">
      <c r="A508" s="2" t="str">
        <f aca="false">Telemetry!A508</f>
        <v>2019-12-09T08:26:00Z</v>
      </c>
      <c r="B508" s="2" t="str">
        <f aca="false">Telemetry!B508</f>
        <v>ISS-25544</v>
      </c>
      <c r="C508" s="2" t="n">
        <f aca="false">Telemetry!V508</f>
        <v>100</v>
      </c>
      <c r="D508" s="2" t="n">
        <f aca="false">MAX(0,MIN(100,100-ABS(Telemetry!Y508-20)*3))</f>
        <v>91.08560107</v>
      </c>
      <c r="E508" s="2" t="n">
        <f aca="false">MAX(0,MIN(100,100-ABS(Telemetry!AA508-90)*1.2))</f>
        <v>35.103905056</v>
      </c>
      <c r="F508" s="2" t="n">
        <f aca="false">IF(Telemetry!AB508="ON",95,100)</f>
        <v>100</v>
      </c>
      <c r="G508" s="2" t="n">
        <f aca="false">IF(OR(Channel_Anomalies!C508=1,Channel_Anomalies!D508=1,Channel_Anomalies!E508=1),1,0)</f>
        <v>0</v>
      </c>
      <c r="H508" s="2" t="str">
        <f aca="false">IF(Channel_Anomalies!C508=1,"temperature",IF(Channel_Anomalies!D508=1,"battery_voltage",IF(Channel_Anomalies!E508=1,"solar_power_input","")))</f>
        <v/>
      </c>
      <c r="I508" s="2" t="n">
        <f aca="false">IF(Channel_Anomalies!C508=1,0.9,IF(Channel_Anomalies!D508=1,0.85,IF(Channel_Anomalies!E508=1,0.75,0)))</f>
        <v>0</v>
      </c>
      <c r="J508" s="2" t="n">
        <f aca="false">MAX(0,MIN(100,0.35*C508+0.25*D508+0.25*E508+0.15*F508-IF(G508=1,12,0)))</f>
        <v>81.5473765315</v>
      </c>
      <c r="K508" s="2" t="str">
        <f aca="false">IF(J508&lt;40,"CRITICAL",IF(J508&lt;60,"HIGH",IF(J508&lt;80,"MED","LOW")))</f>
        <v>LOW</v>
      </c>
      <c r="L508" s="2" t="str">
        <f aca="false">"TWIN-"&amp;TEXT(M508,"000000")</f>
        <v>TWIN-000506</v>
      </c>
      <c r="M508" s="2" t="n">
        <f aca="false">ROW()-2</f>
        <v>506</v>
      </c>
      <c r="N508" s="2" t="s">
        <v>4374</v>
      </c>
      <c r="O508" s="2" t="n">
        <v>1</v>
      </c>
    </row>
    <row r="509" customFormat="false" ht="15" hidden="false" customHeight="false" outlineLevel="0" collapsed="false">
      <c r="A509" s="2" t="str">
        <f aca="false">Telemetry!A509</f>
        <v>2019-12-09T08:27:00Z</v>
      </c>
      <c r="B509" s="2" t="str">
        <f aca="false">Telemetry!B509</f>
        <v>ISS-25544</v>
      </c>
      <c r="C509" s="2" t="n">
        <f aca="false">Telemetry!V509</f>
        <v>100</v>
      </c>
      <c r="D509" s="2" t="n">
        <f aca="false">MAX(0,MIN(100,100-ABS(Telemetry!Y509-20)*3))</f>
        <v>92.05176631</v>
      </c>
      <c r="E509" s="2" t="n">
        <f aca="false">MAX(0,MIN(100,100-ABS(Telemetry!AA509-90)*1.2))</f>
        <v>35.13455902</v>
      </c>
      <c r="F509" s="2" t="n">
        <f aca="false">IF(Telemetry!AB509="ON",95,100)</f>
        <v>100</v>
      </c>
      <c r="G509" s="2" t="n">
        <f aca="false">IF(OR(Channel_Anomalies!C509=1,Channel_Anomalies!D509=1,Channel_Anomalies!E509=1),1,0)</f>
        <v>0</v>
      </c>
      <c r="H509" s="2" t="str">
        <f aca="false">IF(Channel_Anomalies!C509=1,"temperature",IF(Channel_Anomalies!D509=1,"battery_voltage",IF(Channel_Anomalies!E509=1,"solar_power_input","")))</f>
        <v/>
      </c>
      <c r="I509" s="2" t="n">
        <f aca="false">IF(Channel_Anomalies!C509=1,0.9,IF(Channel_Anomalies!D509=1,0.85,IF(Channel_Anomalies!E509=1,0.75,0)))</f>
        <v>0</v>
      </c>
      <c r="J509" s="2" t="n">
        <f aca="false">MAX(0,MIN(100,0.35*C509+0.25*D509+0.25*E509+0.15*F509-IF(G509=1,12,0)))</f>
        <v>81.7965813325</v>
      </c>
      <c r="K509" s="2" t="str">
        <f aca="false">IF(J509&lt;40,"CRITICAL",IF(J509&lt;60,"HIGH",IF(J509&lt;80,"MED","LOW")))</f>
        <v>LOW</v>
      </c>
      <c r="L509" s="2" t="str">
        <f aca="false">"TWIN-"&amp;TEXT(M509,"000000")</f>
        <v>TWIN-000507</v>
      </c>
      <c r="M509" s="2" t="n">
        <f aca="false">ROW()-2</f>
        <v>507</v>
      </c>
      <c r="N509" s="2" t="s">
        <v>4374</v>
      </c>
      <c r="O509" s="2" t="n">
        <v>1</v>
      </c>
    </row>
    <row r="510" customFormat="false" ht="15" hidden="false" customHeight="false" outlineLevel="0" collapsed="false">
      <c r="A510" s="2" t="str">
        <f aca="false">Telemetry!A510</f>
        <v>2019-12-09T08:28:00Z</v>
      </c>
      <c r="B510" s="2" t="str">
        <f aca="false">Telemetry!B510</f>
        <v>ISS-25544</v>
      </c>
      <c r="C510" s="2" t="n">
        <f aca="false">Telemetry!V510</f>
        <v>100</v>
      </c>
      <c r="D510" s="2" t="n">
        <f aca="false">MAX(0,MIN(100,100-ABS(Telemetry!Y510-20)*3))</f>
        <v>92.6645791</v>
      </c>
      <c r="E510" s="2" t="n">
        <f aca="false">MAX(0,MIN(100,100-ABS(Telemetry!AA510-90)*1.2))</f>
        <v>33.26024002</v>
      </c>
      <c r="F510" s="2" t="n">
        <f aca="false">IF(Telemetry!AB510="ON",95,100)</f>
        <v>100</v>
      </c>
      <c r="G510" s="2" t="n">
        <f aca="false">IF(OR(Channel_Anomalies!C510=1,Channel_Anomalies!D510=1,Channel_Anomalies!E510=1),1,0)</f>
        <v>0</v>
      </c>
      <c r="H510" s="2" t="str">
        <f aca="false">IF(Channel_Anomalies!C510=1,"temperature",IF(Channel_Anomalies!D510=1,"battery_voltage",IF(Channel_Anomalies!E510=1,"solar_power_input","")))</f>
        <v/>
      </c>
      <c r="I510" s="2" t="n">
        <f aca="false">IF(Channel_Anomalies!C510=1,0.9,IF(Channel_Anomalies!D510=1,0.85,IF(Channel_Anomalies!E510=1,0.75,0)))</f>
        <v>0</v>
      </c>
      <c r="J510" s="2" t="n">
        <f aca="false">MAX(0,MIN(100,0.35*C510+0.25*D510+0.25*E510+0.15*F510-IF(G510=1,12,0)))</f>
        <v>81.48120478</v>
      </c>
      <c r="K510" s="2" t="str">
        <f aca="false">IF(J510&lt;40,"CRITICAL",IF(J510&lt;60,"HIGH",IF(J510&lt;80,"MED","LOW")))</f>
        <v>LOW</v>
      </c>
      <c r="L510" s="2" t="str">
        <f aca="false">"TWIN-"&amp;TEXT(M510,"000000")</f>
        <v>TWIN-000508</v>
      </c>
      <c r="M510" s="2" t="n">
        <f aca="false">ROW()-2</f>
        <v>508</v>
      </c>
      <c r="N510" s="2" t="s">
        <v>4374</v>
      </c>
      <c r="O510" s="2" t="n">
        <v>1</v>
      </c>
    </row>
    <row r="511" customFormat="false" ht="15" hidden="false" customHeight="false" outlineLevel="0" collapsed="false">
      <c r="A511" s="2" t="str">
        <f aca="false">Telemetry!A511</f>
        <v>2019-12-09T08:29:00Z</v>
      </c>
      <c r="B511" s="2" t="str">
        <f aca="false">Telemetry!B511</f>
        <v>ISS-25544</v>
      </c>
      <c r="C511" s="2" t="n">
        <f aca="false">Telemetry!V511</f>
        <v>100</v>
      </c>
      <c r="D511" s="2" t="n">
        <f aca="false">MAX(0,MIN(100,100-ABS(Telemetry!Y511-20)*3))</f>
        <v>90.98037391</v>
      </c>
      <c r="E511" s="2" t="n">
        <f aca="false">MAX(0,MIN(100,100-ABS(Telemetry!AA511-90)*1.2))</f>
        <v>33.390590608</v>
      </c>
      <c r="F511" s="2" t="n">
        <f aca="false">IF(Telemetry!AB511="ON",95,100)</f>
        <v>100</v>
      </c>
      <c r="G511" s="2" t="n">
        <f aca="false">IF(OR(Channel_Anomalies!C511=1,Channel_Anomalies!D511=1,Channel_Anomalies!E511=1),1,0)</f>
        <v>0</v>
      </c>
      <c r="H511" s="2" t="str">
        <f aca="false">IF(Channel_Anomalies!C511=1,"temperature",IF(Channel_Anomalies!D511=1,"battery_voltage",IF(Channel_Anomalies!E511=1,"solar_power_input","")))</f>
        <v/>
      </c>
      <c r="I511" s="2" t="n">
        <f aca="false">IF(Channel_Anomalies!C511=1,0.9,IF(Channel_Anomalies!D511=1,0.85,IF(Channel_Anomalies!E511=1,0.75,0)))</f>
        <v>0</v>
      </c>
      <c r="J511" s="2" t="n">
        <f aca="false">MAX(0,MIN(100,0.35*C511+0.25*D511+0.25*E511+0.15*F511-IF(G511=1,12,0)))</f>
        <v>81.0927411295</v>
      </c>
      <c r="K511" s="2" t="str">
        <f aca="false">IF(J511&lt;40,"CRITICAL",IF(J511&lt;60,"HIGH",IF(J511&lt;80,"MED","LOW")))</f>
        <v>LOW</v>
      </c>
      <c r="L511" s="2" t="str">
        <f aca="false">"TWIN-"&amp;TEXT(M511,"000000")</f>
        <v>TWIN-000509</v>
      </c>
      <c r="M511" s="2" t="n">
        <f aca="false">ROW()-2</f>
        <v>509</v>
      </c>
      <c r="N511" s="2" t="s">
        <v>4374</v>
      </c>
      <c r="O511" s="2" t="n">
        <v>1</v>
      </c>
    </row>
    <row r="512" customFormat="false" ht="15" hidden="false" customHeight="false" outlineLevel="0" collapsed="false">
      <c r="A512" s="2" t="str">
        <f aca="false">Telemetry!A512</f>
        <v>2019-12-09T08:30:00Z</v>
      </c>
      <c r="B512" s="2" t="str">
        <f aca="false">Telemetry!B512</f>
        <v>ISS-25544</v>
      </c>
      <c r="C512" s="2" t="n">
        <f aca="false">Telemetry!V512</f>
        <v>100</v>
      </c>
      <c r="D512" s="2" t="n">
        <f aca="false">MAX(0,MIN(100,100-ABS(Telemetry!Y512-20)*3))</f>
        <v>92.65492594</v>
      </c>
      <c r="E512" s="2" t="n">
        <f aca="false">MAX(0,MIN(100,100-ABS(Telemetry!AA512-90)*1.2))</f>
        <v>34.609798588</v>
      </c>
      <c r="F512" s="2" t="n">
        <f aca="false">IF(Telemetry!AB512="ON",95,100)</f>
        <v>100</v>
      </c>
      <c r="G512" s="2" t="n">
        <f aca="false">IF(OR(Channel_Anomalies!C512=1,Channel_Anomalies!D512=1,Channel_Anomalies!E512=1),1,0)</f>
        <v>0</v>
      </c>
      <c r="H512" s="2" t="str">
        <f aca="false">IF(Channel_Anomalies!C512=1,"temperature",IF(Channel_Anomalies!D512=1,"battery_voltage",IF(Channel_Anomalies!E512=1,"solar_power_input","")))</f>
        <v/>
      </c>
      <c r="I512" s="2" t="n">
        <f aca="false">IF(Channel_Anomalies!C512=1,0.9,IF(Channel_Anomalies!D512=1,0.85,IF(Channel_Anomalies!E512=1,0.75,0)))</f>
        <v>0</v>
      </c>
      <c r="J512" s="2" t="n">
        <f aca="false">MAX(0,MIN(100,0.35*C512+0.25*D512+0.25*E512+0.15*F512-IF(G512=1,12,0)))</f>
        <v>81.816181132</v>
      </c>
      <c r="K512" s="2" t="str">
        <f aca="false">IF(J512&lt;40,"CRITICAL",IF(J512&lt;60,"HIGH",IF(J512&lt;80,"MED","LOW")))</f>
        <v>LOW</v>
      </c>
      <c r="L512" s="2" t="str">
        <f aca="false">"TWIN-"&amp;TEXT(M512,"000000")</f>
        <v>TWIN-000510</v>
      </c>
      <c r="M512" s="2" t="n">
        <f aca="false">ROW()-2</f>
        <v>510</v>
      </c>
      <c r="N512" s="2" t="s">
        <v>4374</v>
      </c>
      <c r="O512" s="2" t="n">
        <v>1</v>
      </c>
    </row>
    <row r="513" customFormat="false" ht="15" hidden="false" customHeight="false" outlineLevel="0" collapsed="false">
      <c r="A513" s="2" t="str">
        <f aca="false">Telemetry!A513</f>
        <v>2019-12-09T08:31:00Z</v>
      </c>
      <c r="B513" s="2" t="str">
        <f aca="false">Telemetry!B513</f>
        <v>ISS-25544</v>
      </c>
      <c r="C513" s="2" t="n">
        <f aca="false">Telemetry!V513</f>
        <v>100</v>
      </c>
      <c r="D513" s="2" t="n">
        <f aca="false">MAX(0,MIN(100,100-ABS(Telemetry!Y513-20)*3))</f>
        <v>92.63335966</v>
      </c>
      <c r="E513" s="2" t="n">
        <f aca="false">MAX(0,MIN(100,100-ABS(Telemetry!AA513-90)*1.2))</f>
        <v>37.1846326</v>
      </c>
      <c r="F513" s="2" t="n">
        <f aca="false">IF(Telemetry!AB513="ON",95,100)</f>
        <v>100</v>
      </c>
      <c r="G513" s="2" t="n">
        <f aca="false">IF(OR(Channel_Anomalies!C513=1,Channel_Anomalies!D513=1,Channel_Anomalies!E513=1),1,0)</f>
        <v>0</v>
      </c>
      <c r="H513" s="2" t="str">
        <f aca="false">IF(Channel_Anomalies!C513=1,"temperature",IF(Channel_Anomalies!D513=1,"battery_voltage",IF(Channel_Anomalies!E513=1,"solar_power_input","")))</f>
        <v/>
      </c>
      <c r="I513" s="2" t="n">
        <f aca="false">IF(Channel_Anomalies!C513=1,0.9,IF(Channel_Anomalies!D513=1,0.85,IF(Channel_Anomalies!E513=1,0.75,0)))</f>
        <v>0</v>
      </c>
      <c r="J513" s="2" t="n">
        <f aca="false">MAX(0,MIN(100,0.35*C513+0.25*D513+0.25*E513+0.15*F513-IF(G513=1,12,0)))</f>
        <v>82.454498065</v>
      </c>
      <c r="K513" s="2" t="str">
        <f aca="false">IF(J513&lt;40,"CRITICAL",IF(J513&lt;60,"HIGH",IF(J513&lt;80,"MED","LOW")))</f>
        <v>LOW</v>
      </c>
      <c r="L513" s="2" t="str">
        <f aca="false">"TWIN-"&amp;TEXT(M513,"000000")</f>
        <v>TWIN-000511</v>
      </c>
      <c r="M513" s="2" t="n">
        <f aca="false">ROW()-2</f>
        <v>511</v>
      </c>
      <c r="N513" s="2" t="s">
        <v>4374</v>
      </c>
      <c r="O513" s="2" t="n">
        <v>1</v>
      </c>
    </row>
    <row r="514" customFormat="false" ht="15" hidden="false" customHeight="false" outlineLevel="0" collapsed="false">
      <c r="A514" s="2" t="str">
        <f aca="false">Telemetry!A514</f>
        <v>2019-12-09T08:32:00Z</v>
      </c>
      <c r="B514" s="2" t="str">
        <f aca="false">Telemetry!B514</f>
        <v>ISS-25544</v>
      </c>
      <c r="C514" s="2" t="n">
        <f aca="false">Telemetry!V514</f>
        <v>100</v>
      </c>
      <c r="D514" s="2" t="n">
        <f aca="false">MAX(0,MIN(100,100-ABS(Telemetry!Y514-20)*3))</f>
        <v>93.81013828</v>
      </c>
      <c r="E514" s="2" t="n">
        <f aca="false">MAX(0,MIN(100,100-ABS(Telemetry!AA514-90)*1.2))</f>
        <v>35.014162312</v>
      </c>
      <c r="F514" s="2" t="n">
        <f aca="false">IF(Telemetry!AB514="ON",95,100)</f>
        <v>100</v>
      </c>
      <c r="G514" s="2" t="n">
        <f aca="false">IF(OR(Channel_Anomalies!C514=1,Channel_Anomalies!D514=1,Channel_Anomalies!E514=1),1,0)</f>
        <v>0</v>
      </c>
      <c r="H514" s="2" t="str">
        <f aca="false">IF(Channel_Anomalies!C514=1,"temperature",IF(Channel_Anomalies!D514=1,"battery_voltage",IF(Channel_Anomalies!E514=1,"solar_power_input","")))</f>
        <v/>
      </c>
      <c r="I514" s="2" t="n">
        <f aca="false">IF(Channel_Anomalies!C514=1,0.9,IF(Channel_Anomalies!D514=1,0.85,IF(Channel_Anomalies!E514=1,0.75,0)))</f>
        <v>0</v>
      </c>
      <c r="J514" s="2" t="n">
        <f aca="false">MAX(0,MIN(100,0.35*C514+0.25*D514+0.25*E514+0.15*F514-IF(G514=1,12,0)))</f>
        <v>82.206075148</v>
      </c>
      <c r="K514" s="2" t="str">
        <f aca="false">IF(J514&lt;40,"CRITICAL",IF(J514&lt;60,"HIGH",IF(J514&lt;80,"MED","LOW")))</f>
        <v>LOW</v>
      </c>
      <c r="L514" s="2" t="str">
        <f aca="false">"TWIN-"&amp;TEXT(M514,"000000")</f>
        <v>TWIN-000512</v>
      </c>
      <c r="M514" s="2" t="n">
        <f aca="false">ROW()-2</f>
        <v>512</v>
      </c>
      <c r="N514" s="2" t="s">
        <v>4374</v>
      </c>
      <c r="O514" s="2" t="n">
        <v>1</v>
      </c>
    </row>
    <row r="515" customFormat="false" ht="15" hidden="false" customHeight="false" outlineLevel="0" collapsed="false">
      <c r="A515" s="2" t="str">
        <f aca="false">Telemetry!A515</f>
        <v>2019-12-09T08:33:00Z</v>
      </c>
      <c r="B515" s="2" t="str">
        <f aca="false">Telemetry!B515</f>
        <v>ISS-25544</v>
      </c>
      <c r="C515" s="2" t="n">
        <f aca="false">Telemetry!V515</f>
        <v>100</v>
      </c>
      <c r="D515" s="2" t="n">
        <f aca="false">MAX(0,MIN(100,100-ABS(Telemetry!Y515-20)*3))</f>
        <v>95.74151872</v>
      </c>
      <c r="E515" s="2" t="n">
        <f aca="false">MAX(0,MIN(100,100-ABS(Telemetry!AA515-90)*1.2))</f>
        <v>31.563114244</v>
      </c>
      <c r="F515" s="2" t="n">
        <f aca="false">IF(Telemetry!AB515="ON",95,100)</f>
        <v>100</v>
      </c>
      <c r="G515" s="2" t="n">
        <f aca="false">IF(OR(Channel_Anomalies!C515=1,Channel_Anomalies!D515=1,Channel_Anomalies!E515=1),1,0)</f>
        <v>0</v>
      </c>
      <c r="H515" s="2" t="str">
        <f aca="false">IF(Channel_Anomalies!C515=1,"temperature",IF(Channel_Anomalies!D515=1,"battery_voltage",IF(Channel_Anomalies!E515=1,"solar_power_input","")))</f>
        <v/>
      </c>
      <c r="I515" s="2" t="n">
        <f aca="false">IF(Channel_Anomalies!C515=1,0.9,IF(Channel_Anomalies!D515=1,0.85,IF(Channel_Anomalies!E515=1,0.75,0)))</f>
        <v>0</v>
      </c>
      <c r="J515" s="2" t="n">
        <f aca="false">MAX(0,MIN(100,0.35*C515+0.25*D515+0.25*E515+0.15*F515-IF(G515=1,12,0)))</f>
        <v>81.826158241</v>
      </c>
      <c r="K515" s="2" t="str">
        <f aca="false">IF(J515&lt;40,"CRITICAL",IF(J515&lt;60,"HIGH",IF(J515&lt;80,"MED","LOW")))</f>
        <v>LOW</v>
      </c>
      <c r="L515" s="2" t="str">
        <f aca="false">"TWIN-"&amp;TEXT(M515,"000000")</f>
        <v>TWIN-000513</v>
      </c>
      <c r="M515" s="2" t="n">
        <f aca="false">ROW()-2</f>
        <v>513</v>
      </c>
      <c r="N515" s="2" t="s">
        <v>4374</v>
      </c>
      <c r="O515" s="2" t="n">
        <v>1</v>
      </c>
    </row>
    <row r="516" customFormat="false" ht="15" hidden="false" customHeight="false" outlineLevel="0" collapsed="false">
      <c r="A516" s="2" t="str">
        <f aca="false">Telemetry!A516</f>
        <v>2019-12-09T08:34:00Z</v>
      </c>
      <c r="B516" s="2" t="str">
        <f aca="false">Telemetry!B516</f>
        <v>ISS-25544</v>
      </c>
      <c r="C516" s="2" t="n">
        <f aca="false">Telemetry!V516</f>
        <v>100</v>
      </c>
      <c r="D516" s="2" t="n">
        <f aca="false">MAX(0,MIN(100,100-ABS(Telemetry!Y516-20)*3))</f>
        <v>97.26869161</v>
      </c>
      <c r="E516" s="2" t="n">
        <f aca="false">MAX(0,MIN(100,100-ABS(Telemetry!AA516-90)*1.2))</f>
        <v>33.357916816</v>
      </c>
      <c r="F516" s="2" t="n">
        <f aca="false">IF(Telemetry!AB516="ON",95,100)</f>
        <v>100</v>
      </c>
      <c r="G516" s="2" t="n">
        <f aca="false">IF(OR(Channel_Anomalies!C516=1,Channel_Anomalies!D516=1,Channel_Anomalies!E516=1),1,0)</f>
        <v>0</v>
      </c>
      <c r="H516" s="2" t="str">
        <f aca="false">IF(Channel_Anomalies!C516=1,"temperature",IF(Channel_Anomalies!D516=1,"battery_voltage",IF(Channel_Anomalies!E516=1,"solar_power_input","")))</f>
        <v/>
      </c>
      <c r="I516" s="2" t="n">
        <f aca="false">IF(Channel_Anomalies!C516=1,0.9,IF(Channel_Anomalies!D516=1,0.85,IF(Channel_Anomalies!E516=1,0.75,0)))</f>
        <v>0</v>
      </c>
      <c r="J516" s="2" t="n">
        <f aca="false">MAX(0,MIN(100,0.35*C516+0.25*D516+0.25*E516+0.15*F516-IF(G516=1,12,0)))</f>
        <v>82.6566521065</v>
      </c>
      <c r="K516" s="2" t="str">
        <f aca="false">IF(J516&lt;40,"CRITICAL",IF(J516&lt;60,"HIGH",IF(J516&lt;80,"MED","LOW")))</f>
        <v>LOW</v>
      </c>
      <c r="L516" s="2" t="str">
        <f aca="false">"TWIN-"&amp;TEXT(M516,"000000")</f>
        <v>TWIN-000514</v>
      </c>
      <c r="M516" s="2" t="n">
        <f aca="false">ROW()-2</f>
        <v>514</v>
      </c>
      <c r="N516" s="2" t="s">
        <v>4374</v>
      </c>
      <c r="O516" s="2" t="n">
        <v>1</v>
      </c>
    </row>
    <row r="517" customFormat="false" ht="15" hidden="false" customHeight="false" outlineLevel="0" collapsed="false">
      <c r="A517" s="2" t="str">
        <f aca="false">Telemetry!A517</f>
        <v>2019-12-09T08:35:00Z</v>
      </c>
      <c r="B517" s="2" t="str">
        <f aca="false">Telemetry!B517</f>
        <v>ISS-25544</v>
      </c>
      <c r="C517" s="2" t="n">
        <f aca="false">Telemetry!V517</f>
        <v>100</v>
      </c>
      <c r="D517" s="2" t="n">
        <f aca="false">MAX(0,MIN(100,100-ABS(Telemetry!Y517-20)*3))</f>
        <v>98.37741916</v>
      </c>
      <c r="E517" s="2" t="n">
        <f aca="false">MAX(0,MIN(100,100-ABS(Telemetry!AA517-90)*1.2))</f>
        <v>33.239602</v>
      </c>
      <c r="F517" s="2" t="n">
        <f aca="false">IF(Telemetry!AB517="ON",95,100)</f>
        <v>100</v>
      </c>
      <c r="G517" s="2" t="n">
        <f aca="false">IF(OR(Channel_Anomalies!C517=1,Channel_Anomalies!D517=1,Channel_Anomalies!E517=1),1,0)</f>
        <v>0</v>
      </c>
      <c r="H517" s="2" t="str">
        <f aca="false">IF(Channel_Anomalies!C517=1,"temperature",IF(Channel_Anomalies!D517=1,"battery_voltage",IF(Channel_Anomalies!E517=1,"solar_power_input","")))</f>
        <v/>
      </c>
      <c r="I517" s="2" t="n">
        <f aca="false">IF(Channel_Anomalies!C517=1,0.9,IF(Channel_Anomalies!D517=1,0.85,IF(Channel_Anomalies!E517=1,0.75,0)))</f>
        <v>0</v>
      </c>
      <c r="J517" s="2" t="n">
        <f aca="false">MAX(0,MIN(100,0.35*C517+0.25*D517+0.25*E517+0.15*F517-IF(G517=1,12,0)))</f>
        <v>82.90425529</v>
      </c>
      <c r="K517" s="2" t="str">
        <f aca="false">IF(J517&lt;40,"CRITICAL",IF(J517&lt;60,"HIGH",IF(J517&lt;80,"MED","LOW")))</f>
        <v>LOW</v>
      </c>
      <c r="L517" s="2" t="str">
        <f aca="false">"TWIN-"&amp;TEXT(M517,"000000")</f>
        <v>TWIN-000515</v>
      </c>
      <c r="M517" s="2" t="n">
        <f aca="false">ROW()-2</f>
        <v>515</v>
      </c>
      <c r="N517" s="2" t="s">
        <v>4374</v>
      </c>
      <c r="O517" s="2" t="n">
        <v>1</v>
      </c>
    </row>
    <row r="518" customFormat="false" ht="15" hidden="false" customHeight="false" outlineLevel="0" collapsed="false">
      <c r="A518" s="2" t="str">
        <f aca="false">Telemetry!A518</f>
        <v>2019-12-09T08:36:00Z</v>
      </c>
      <c r="B518" s="2" t="str">
        <f aca="false">Telemetry!B518</f>
        <v>ISS-25544</v>
      </c>
      <c r="C518" s="2" t="n">
        <f aca="false">Telemetry!V518</f>
        <v>100</v>
      </c>
      <c r="D518" s="2" t="n">
        <f aca="false">MAX(0,MIN(100,100-ABS(Telemetry!Y518-20)*3))</f>
        <v>99.07334284</v>
      </c>
      <c r="E518" s="2" t="n">
        <f aca="false">MAX(0,MIN(100,100-ABS(Telemetry!AA518-90)*1.2))</f>
        <v>34.634265076</v>
      </c>
      <c r="F518" s="2" t="n">
        <f aca="false">IF(Telemetry!AB518="ON",95,100)</f>
        <v>100</v>
      </c>
      <c r="G518" s="2" t="n">
        <f aca="false">IF(OR(Channel_Anomalies!C518=1,Channel_Anomalies!D518=1,Channel_Anomalies!E518=1),1,0)</f>
        <v>0</v>
      </c>
      <c r="H518" s="2" t="str">
        <f aca="false">IF(Channel_Anomalies!C518=1,"temperature",IF(Channel_Anomalies!D518=1,"battery_voltage",IF(Channel_Anomalies!E518=1,"solar_power_input","")))</f>
        <v/>
      </c>
      <c r="I518" s="2" t="n">
        <f aca="false">IF(Channel_Anomalies!C518=1,0.9,IF(Channel_Anomalies!D518=1,0.85,IF(Channel_Anomalies!E518=1,0.75,0)))</f>
        <v>0</v>
      </c>
      <c r="J518" s="2" t="n">
        <f aca="false">MAX(0,MIN(100,0.35*C518+0.25*D518+0.25*E518+0.15*F518-IF(G518=1,12,0)))</f>
        <v>83.426901979</v>
      </c>
      <c r="K518" s="2" t="str">
        <f aca="false">IF(J518&lt;40,"CRITICAL",IF(J518&lt;60,"HIGH",IF(J518&lt;80,"MED","LOW")))</f>
        <v>LOW</v>
      </c>
      <c r="L518" s="2" t="str">
        <f aca="false">"TWIN-"&amp;TEXT(M518,"000000")</f>
        <v>TWIN-000516</v>
      </c>
      <c r="M518" s="2" t="n">
        <f aca="false">ROW()-2</f>
        <v>516</v>
      </c>
      <c r="N518" s="2" t="s">
        <v>4374</v>
      </c>
      <c r="O518" s="2" t="n">
        <v>1</v>
      </c>
    </row>
    <row r="519" customFormat="false" ht="15" hidden="false" customHeight="false" outlineLevel="0" collapsed="false">
      <c r="A519" s="2" t="str">
        <f aca="false">Telemetry!A519</f>
        <v>2019-12-09T08:37:00Z</v>
      </c>
      <c r="B519" s="2" t="str">
        <f aca="false">Telemetry!B519</f>
        <v>ISS-25544</v>
      </c>
      <c r="C519" s="2" t="n">
        <f aca="false">Telemetry!V519</f>
        <v>100</v>
      </c>
      <c r="D519" s="2" t="n">
        <f aca="false">MAX(0,MIN(100,100-ABS(Telemetry!Y519-20)*3))</f>
        <v>99.28817308</v>
      </c>
      <c r="E519" s="2" t="n">
        <f aca="false">MAX(0,MIN(100,100-ABS(Telemetry!AA519-90)*1.2))</f>
        <v>32.910014116</v>
      </c>
      <c r="F519" s="2" t="n">
        <f aca="false">IF(Telemetry!AB519="ON",95,100)</f>
        <v>100</v>
      </c>
      <c r="G519" s="2" t="n">
        <f aca="false">IF(OR(Channel_Anomalies!C519=1,Channel_Anomalies!D519=1,Channel_Anomalies!E519=1),1,0)</f>
        <v>0</v>
      </c>
      <c r="H519" s="2" t="str">
        <f aca="false">IF(Channel_Anomalies!C519=1,"temperature",IF(Channel_Anomalies!D519=1,"battery_voltage",IF(Channel_Anomalies!E519=1,"solar_power_input","")))</f>
        <v/>
      </c>
      <c r="I519" s="2" t="n">
        <f aca="false">IF(Channel_Anomalies!C519=1,0.9,IF(Channel_Anomalies!D519=1,0.85,IF(Channel_Anomalies!E519=1,0.75,0)))</f>
        <v>0</v>
      </c>
      <c r="J519" s="2" t="n">
        <f aca="false">MAX(0,MIN(100,0.35*C519+0.25*D519+0.25*E519+0.15*F519-IF(G519=1,12,0)))</f>
        <v>83.049546799</v>
      </c>
      <c r="K519" s="2" t="str">
        <f aca="false">IF(J519&lt;40,"CRITICAL",IF(J519&lt;60,"HIGH",IF(J519&lt;80,"MED","LOW")))</f>
        <v>LOW</v>
      </c>
      <c r="L519" s="2" t="str">
        <f aca="false">"TWIN-"&amp;TEXT(M519,"000000")</f>
        <v>TWIN-000517</v>
      </c>
      <c r="M519" s="2" t="n">
        <f aca="false">ROW()-2</f>
        <v>517</v>
      </c>
      <c r="N519" s="2" t="s">
        <v>4374</v>
      </c>
      <c r="O519" s="2" t="n">
        <v>1</v>
      </c>
    </row>
    <row r="520" customFormat="false" ht="15" hidden="false" customHeight="false" outlineLevel="0" collapsed="false">
      <c r="A520" s="2" t="str">
        <f aca="false">Telemetry!A520</f>
        <v>2019-12-09T08:38:00Z</v>
      </c>
      <c r="B520" s="2" t="str">
        <f aca="false">Telemetry!B520</f>
        <v>ISS-25544</v>
      </c>
      <c r="C520" s="2" t="n">
        <f aca="false">Telemetry!V520</f>
        <v>100</v>
      </c>
      <c r="D520" s="2" t="n">
        <f aca="false">MAX(0,MIN(100,100-ABS(Telemetry!Y520-20)*3))</f>
        <v>99.51918508</v>
      </c>
      <c r="E520" s="2" t="n">
        <f aca="false">MAX(0,MIN(100,100-ABS(Telemetry!AA520-90)*1.2))</f>
        <v>33.008562484</v>
      </c>
      <c r="F520" s="2" t="n">
        <f aca="false">IF(Telemetry!AB520="ON",95,100)</f>
        <v>100</v>
      </c>
      <c r="G520" s="2" t="n">
        <f aca="false">IF(OR(Channel_Anomalies!C520=1,Channel_Anomalies!D520=1,Channel_Anomalies!E520=1),1,0)</f>
        <v>0</v>
      </c>
      <c r="H520" s="2" t="str">
        <f aca="false">IF(Channel_Anomalies!C520=1,"temperature",IF(Channel_Anomalies!D520=1,"battery_voltage",IF(Channel_Anomalies!E520=1,"solar_power_input","")))</f>
        <v/>
      </c>
      <c r="I520" s="2" t="n">
        <f aca="false">IF(Channel_Anomalies!C520=1,0.9,IF(Channel_Anomalies!D520=1,0.85,IF(Channel_Anomalies!E520=1,0.75,0)))</f>
        <v>0</v>
      </c>
      <c r="J520" s="2" t="n">
        <f aca="false">MAX(0,MIN(100,0.35*C520+0.25*D520+0.25*E520+0.15*F520-IF(G520=1,12,0)))</f>
        <v>83.131936891</v>
      </c>
      <c r="K520" s="2" t="str">
        <f aca="false">IF(J520&lt;40,"CRITICAL",IF(J520&lt;60,"HIGH",IF(J520&lt;80,"MED","LOW")))</f>
        <v>LOW</v>
      </c>
      <c r="L520" s="2" t="str">
        <f aca="false">"TWIN-"&amp;TEXT(M520,"000000")</f>
        <v>TWIN-000518</v>
      </c>
      <c r="M520" s="2" t="n">
        <f aca="false">ROW()-2</f>
        <v>518</v>
      </c>
      <c r="N520" s="2" t="s">
        <v>4374</v>
      </c>
      <c r="O520" s="2" t="n">
        <v>1</v>
      </c>
    </row>
    <row r="521" customFormat="false" ht="15" hidden="false" customHeight="false" outlineLevel="0" collapsed="false">
      <c r="A521" s="2" t="str">
        <f aca="false">Telemetry!A521</f>
        <v>2019-12-09T08:39:00Z</v>
      </c>
      <c r="B521" s="2" t="str">
        <f aca="false">Telemetry!B521</f>
        <v>ISS-25544</v>
      </c>
      <c r="C521" s="2" t="n">
        <f aca="false">Telemetry!V521</f>
        <v>100</v>
      </c>
      <c r="D521" s="2" t="n">
        <f aca="false">MAX(0,MIN(100,100-ABS(Telemetry!Y521-20)*3))</f>
        <v>99.8316961</v>
      </c>
      <c r="E521" s="2" t="n">
        <f aca="false">MAX(0,MIN(100,100-ABS(Telemetry!AA521-90)*1.2))</f>
        <v>32.674394968</v>
      </c>
      <c r="F521" s="2" t="n">
        <f aca="false">IF(Telemetry!AB521="ON",95,100)</f>
        <v>100</v>
      </c>
      <c r="G521" s="2" t="n">
        <f aca="false">IF(OR(Channel_Anomalies!C521=1,Channel_Anomalies!D521=1,Channel_Anomalies!E521=1),1,0)</f>
        <v>0</v>
      </c>
      <c r="H521" s="2" t="str">
        <f aca="false">IF(Channel_Anomalies!C521=1,"temperature",IF(Channel_Anomalies!D521=1,"battery_voltage",IF(Channel_Anomalies!E521=1,"solar_power_input","")))</f>
        <v/>
      </c>
      <c r="I521" s="2" t="n">
        <f aca="false">IF(Channel_Anomalies!C521=1,0.9,IF(Channel_Anomalies!D521=1,0.85,IF(Channel_Anomalies!E521=1,0.75,0)))</f>
        <v>0</v>
      </c>
      <c r="J521" s="2" t="n">
        <f aca="false">MAX(0,MIN(100,0.35*C521+0.25*D521+0.25*E521+0.15*F521-IF(G521=1,12,0)))</f>
        <v>83.126522767</v>
      </c>
      <c r="K521" s="2" t="str">
        <f aca="false">IF(J521&lt;40,"CRITICAL",IF(J521&lt;60,"HIGH",IF(J521&lt;80,"MED","LOW")))</f>
        <v>LOW</v>
      </c>
      <c r="L521" s="2" t="str">
        <f aca="false">"TWIN-"&amp;TEXT(M521,"000000")</f>
        <v>TWIN-000519</v>
      </c>
      <c r="M521" s="2" t="n">
        <f aca="false">ROW()-2</f>
        <v>519</v>
      </c>
      <c r="N521" s="2" t="s">
        <v>4374</v>
      </c>
      <c r="O521" s="2" t="n">
        <v>1</v>
      </c>
    </row>
    <row r="522" customFormat="false" ht="15" hidden="false" customHeight="false" outlineLevel="0" collapsed="false">
      <c r="A522" s="2" t="str">
        <f aca="false">Telemetry!A522</f>
        <v>2019-12-09T08:40:00Z</v>
      </c>
      <c r="B522" s="2" t="str">
        <f aca="false">Telemetry!B522</f>
        <v>ISS-25544</v>
      </c>
      <c r="C522" s="2" t="n">
        <f aca="false">Telemetry!V522</f>
        <v>100</v>
      </c>
      <c r="D522" s="2" t="n">
        <f aca="false">MAX(0,MIN(100,100-ABS(Telemetry!Y522-20)*3))</f>
        <v>99.74312161</v>
      </c>
      <c r="E522" s="2" t="n">
        <f aca="false">MAX(0,MIN(100,100-ABS(Telemetry!AA522-90)*1.2))</f>
        <v>33.843142912</v>
      </c>
      <c r="F522" s="2" t="n">
        <f aca="false">IF(Telemetry!AB522="ON",95,100)</f>
        <v>100</v>
      </c>
      <c r="G522" s="2" t="n">
        <f aca="false">IF(OR(Channel_Anomalies!C522=1,Channel_Anomalies!D522=1,Channel_Anomalies!E522=1),1,0)</f>
        <v>0</v>
      </c>
      <c r="H522" s="2" t="str">
        <f aca="false">IF(Channel_Anomalies!C522=1,"temperature",IF(Channel_Anomalies!D522=1,"battery_voltage",IF(Channel_Anomalies!E522=1,"solar_power_input","")))</f>
        <v/>
      </c>
      <c r="I522" s="2" t="n">
        <f aca="false">IF(Channel_Anomalies!C522=1,0.9,IF(Channel_Anomalies!D522=1,0.85,IF(Channel_Anomalies!E522=1,0.75,0)))</f>
        <v>0</v>
      </c>
      <c r="J522" s="2" t="n">
        <f aca="false">MAX(0,MIN(100,0.35*C522+0.25*D522+0.25*E522+0.15*F522-IF(G522=1,12,0)))</f>
        <v>83.3965661305</v>
      </c>
      <c r="K522" s="2" t="str">
        <f aca="false">IF(J522&lt;40,"CRITICAL",IF(J522&lt;60,"HIGH",IF(J522&lt;80,"MED","LOW")))</f>
        <v>LOW</v>
      </c>
      <c r="L522" s="2" t="str">
        <f aca="false">"TWIN-"&amp;TEXT(M522,"000000")</f>
        <v>TWIN-000520</v>
      </c>
      <c r="M522" s="2" t="n">
        <f aca="false">ROW()-2</f>
        <v>520</v>
      </c>
      <c r="N522" s="2" t="s">
        <v>4374</v>
      </c>
      <c r="O522" s="2" t="n">
        <v>1</v>
      </c>
    </row>
    <row r="523" customFormat="false" ht="15" hidden="false" customHeight="false" outlineLevel="0" collapsed="false">
      <c r="A523" s="2" t="str">
        <f aca="false">Telemetry!A523</f>
        <v>2019-12-09T08:41:00Z</v>
      </c>
      <c r="B523" s="2" t="str">
        <f aca="false">Telemetry!B523</f>
        <v>ISS-25544</v>
      </c>
      <c r="C523" s="2" t="n">
        <f aca="false">Telemetry!V523</f>
        <v>100</v>
      </c>
      <c r="D523" s="2" t="n">
        <f aca="false">MAX(0,MIN(100,100-ABS(Telemetry!Y523-20)*3))</f>
        <v>99.3896746</v>
      </c>
      <c r="E523" s="2" t="n">
        <f aca="false">MAX(0,MIN(100,100-ABS(Telemetry!AA523-90)*1.2))</f>
        <v>35.576012692</v>
      </c>
      <c r="F523" s="2" t="n">
        <f aca="false">IF(Telemetry!AB523="ON",95,100)</f>
        <v>100</v>
      </c>
      <c r="G523" s="2" t="n">
        <f aca="false">IF(OR(Channel_Anomalies!C523=1,Channel_Anomalies!D523=1,Channel_Anomalies!E523=1),1,0)</f>
        <v>0</v>
      </c>
      <c r="H523" s="2" t="str">
        <f aca="false">IF(Channel_Anomalies!C523=1,"temperature",IF(Channel_Anomalies!D523=1,"battery_voltage",IF(Channel_Anomalies!E523=1,"solar_power_input","")))</f>
        <v/>
      </c>
      <c r="I523" s="2" t="n">
        <f aca="false">IF(Channel_Anomalies!C523=1,0.9,IF(Channel_Anomalies!D523=1,0.85,IF(Channel_Anomalies!E523=1,0.75,0)))</f>
        <v>0</v>
      </c>
      <c r="J523" s="2" t="n">
        <f aca="false">MAX(0,MIN(100,0.35*C523+0.25*D523+0.25*E523+0.15*F523-IF(G523=1,12,0)))</f>
        <v>83.741421823</v>
      </c>
      <c r="K523" s="2" t="str">
        <f aca="false">IF(J523&lt;40,"CRITICAL",IF(J523&lt;60,"HIGH",IF(J523&lt;80,"MED","LOW")))</f>
        <v>LOW</v>
      </c>
      <c r="L523" s="2" t="str">
        <f aca="false">"TWIN-"&amp;TEXT(M523,"000000")</f>
        <v>TWIN-000521</v>
      </c>
      <c r="M523" s="2" t="n">
        <f aca="false">ROW()-2</f>
        <v>521</v>
      </c>
      <c r="N523" s="2" t="s">
        <v>4374</v>
      </c>
      <c r="O523" s="2" t="n">
        <v>1</v>
      </c>
    </row>
    <row r="524" customFormat="false" ht="15" hidden="false" customHeight="false" outlineLevel="0" collapsed="false">
      <c r="A524" s="2" t="str">
        <f aca="false">Telemetry!A524</f>
        <v>2019-12-09T08:42:00Z</v>
      </c>
      <c r="B524" s="2" t="str">
        <f aca="false">Telemetry!B524</f>
        <v>ISS-25544</v>
      </c>
      <c r="C524" s="2" t="n">
        <f aca="false">Telemetry!V524</f>
        <v>100</v>
      </c>
      <c r="D524" s="2" t="n">
        <f aca="false">MAX(0,MIN(100,100-ABS(Telemetry!Y524-20)*3))</f>
        <v>98.03613406</v>
      </c>
      <c r="E524" s="2" t="n">
        <f aca="false">MAX(0,MIN(100,100-ABS(Telemetry!AA524-90)*1.2))</f>
        <v>31.682091844</v>
      </c>
      <c r="F524" s="2" t="n">
        <f aca="false">IF(Telemetry!AB524="ON",95,100)</f>
        <v>100</v>
      </c>
      <c r="G524" s="2" t="n">
        <f aca="false">IF(OR(Channel_Anomalies!C524=1,Channel_Anomalies!D524=1,Channel_Anomalies!E524=1),1,0)</f>
        <v>0</v>
      </c>
      <c r="H524" s="2" t="str">
        <f aca="false">IF(Channel_Anomalies!C524=1,"temperature",IF(Channel_Anomalies!D524=1,"battery_voltage",IF(Channel_Anomalies!E524=1,"solar_power_input","")))</f>
        <v/>
      </c>
      <c r="I524" s="2" t="n">
        <f aca="false">IF(Channel_Anomalies!C524=1,0.9,IF(Channel_Anomalies!D524=1,0.85,IF(Channel_Anomalies!E524=1,0.75,0)))</f>
        <v>0</v>
      </c>
      <c r="J524" s="2" t="n">
        <f aca="false">MAX(0,MIN(100,0.35*C524+0.25*D524+0.25*E524+0.15*F524-IF(G524=1,12,0)))</f>
        <v>82.429556476</v>
      </c>
      <c r="K524" s="2" t="str">
        <f aca="false">IF(J524&lt;40,"CRITICAL",IF(J524&lt;60,"HIGH",IF(J524&lt;80,"MED","LOW")))</f>
        <v>LOW</v>
      </c>
      <c r="L524" s="2" t="str">
        <f aca="false">"TWIN-"&amp;TEXT(M524,"000000")</f>
        <v>TWIN-000522</v>
      </c>
      <c r="M524" s="2" t="n">
        <f aca="false">ROW()-2</f>
        <v>522</v>
      </c>
      <c r="N524" s="2" t="s">
        <v>4374</v>
      </c>
      <c r="O524" s="2" t="n">
        <v>1</v>
      </c>
    </row>
    <row r="525" customFormat="false" ht="15" hidden="false" customHeight="false" outlineLevel="0" collapsed="false">
      <c r="A525" s="2" t="str">
        <f aca="false">Telemetry!A525</f>
        <v>2019-12-09T08:43:00Z</v>
      </c>
      <c r="B525" s="2" t="str">
        <f aca="false">Telemetry!B525</f>
        <v>ISS-25544</v>
      </c>
      <c r="C525" s="2" t="n">
        <f aca="false">Telemetry!V525</f>
        <v>100</v>
      </c>
      <c r="D525" s="2" t="n">
        <f aca="false">MAX(0,MIN(100,100-ABS(Telemetry!Y525-20)*3))</f>
        <v>98.48914366</v>
      </c>
      <c r="E525" s="2" t="n">
        <f aca="false">MAX(0,MIN(100,100-ABS(Telemetry!AA525-90)*1.2))</f>
        <v>34.710030088</v>
      </c>
      <c r="F525" s="2" t="n">
        <f aca="false">IF(Telemetry!AB525="ON",95,100)</f>
        <v>100</v>
      </c>
      <c r="G525" s="2" t="n">
        <f aca="false">IF(OR(Channel_Anomalies!C525=1,Channel_Anomalies!D525=1,Channel_Anomalies!E525=1),1,0)</f>
        <v>0</v>
      </c>
      <c r="H525" s="2" t="str">
        <f aca="false">IF(Channel_Anomalies!C525=1,"temperature",IF(Channel_Anomalies!D525=1,"battery_voltage",IF(Channel_Anomalies!E525=1,"solar_power_input","")))</f>
        <v/>
      </c>
      <c r="I525" s="2" t="n">
        <f aca="false">IF(Channel_Anomalies!C525=1,0.9,IF(Channel_Anomalies!D525=1,0.85,IF(Channel_Anomalies!E525=1,0.75,0)))</f>
        <v>0</v>
      </c>
      <c r="J525" s="2" t="n">
        <f aca="false">MAX(0,MIN(100,0.35*C525+0.25*D525+0.25*E525+0.15*F525-IF(G525=1,12,0)))</f>
        <v>83.299793437</v>
      </c>
      <c r="K525" s="2" t="str">
        <f aca="false">IF(J525&lt;40,"CRITICAL",IF(J525&lt;60,"HIGH",IF(J525&lt;80,"MED","LOW")))</f>
        <v>LOW</v>
      </c>
      <c r="L525" s="2" t="str">
        <f aca="false">"TWIN-"&amp;TEXT(M525,"000000")</f>
        <v>TWIN-000523</v>
      </c>
      <c r="M525" s="2" t="n">
        <f aca="false">ROW()-2</f>
        <v>523</v>
      </c>
      <c r="N525" s="2" t="s">
        <v>4374</v>
      </c>
      <c r="O525" s="2" t="n">
        <v>1</v>
      </c>
    </row>
    <row r="526" customFormat="false" ht="15" hidden="false" customHeight="false" outlineLevel="0" collapsed="false">
      <c r="A526" s="2" t="str">
        <f aca="false">Telemetry!A526</f>
        <v>2019-12-09T08:44:00Z</v>
      </c>
      <c r="B526" s="2" t="str">
        <f aca="false">Telemetry!B526</f>
        <v>ISS-25544</v>
      </c>
      <c r="C526" s="2" t="n">
        <f aca="false">Telemetry!V526</f>
        <v>100</v>
      </c>
      <c r="D526" s="2" t="n">
        <f aca="false">MAX(0,MIN(100,100-ABS(Telemetry!Y526-20)*3))</f>
        <v>98.00972836</v>
      </c>
      <c r="E526" s="2" t="n">
        <f aca="false">MAX(0,MIN(100,100-ABS(Telemetry!AA526-90)*1.2))</f>
        <v>34.9310458</v>
      </c>
      <c r="F526" s="2" t="n">
        <f aca="false">IF(Telemetry!AB526="ON",95,100)</f>
        <v>100</v>
      </c>
      <c r="G526" s="2" t="n">
        <f aca="false">IF(OR(Channel_Anomalies!C526=1,Channel_Anomalies!D526=1,Channel_Anomalies!E526=1),1,0)</f>
        <v>0</v>
      </c>
      <c r="H526" s="2" t="str">
        <f aca="false">IF(Channel_Anomalies!C526=1,"temperature",IF(Channel_Anomalies!D526=1,"battery_voltage",IF(Channel_Anomalies!E526=1,"solar_power_input","")))</f>
        <v/>
      </c>
      <c r="I526" s="2" t="n">
        <f aca="false">IF(Channel_Anomalies!C526=1,0.9,IF(Channel_Anomalies!D526=1,0.85,IF(Channel_Anomalies!E526=1,0.75,0)))</f>
        <v>0</v>
      </c>
      <c r="J526" s="2" t="n">
        <f aca="false">MAX(0,MIN(100,0.35*C526+0.25*D526+0.25*E526+0.15*F526-IF(G526=1,12,0)))</f>
        <v>83.23519354</v>
      </c>
      <c r="K526" s="2" t="str">
        <f aca="false">IF(J526&lt;40,"CRITICAL",IF(J526&lt;60,"HIGH",IF(J526&lt;80,"MED","LOW")))</f>
        <v>LOW</v>
      </c>
      <c r="L526" s="2" t="str">
        <f aca="false">"TWIN-"&amp;TEXT(M526,"000000")</f>
        <v>TWIN-000524</v>
      </c>
      <c r="M526" s="2" t="n">
        <f aca="false">ROW()-2</f>
        <v>524</v>
      </c>
      <c r="N526" s="2" t="s">
        <v>4374</v>
      </c>
      <c r="O526" s="2" t="n">
        <v>1</v>
      </c>
    </row>
    <row r="527" customFormat="false" ht="15" hidden="false" customHeight="false" outlineLevel="0" collapsed="false">
      <c r="A527" s="2" t="str">
        <f aca="false">Telemetry!A527</f>
        <v>2019-12-09T08:45:00Z</v>
      </c>
      <c r="B527" s="2" t="str">
        <f aca="false">Telemetry!B527</f>
        <v>ISS-25544</v>
      </c>
      <c r="C527" s="2" t="n">
        <f aca="false">Telemetry!V527</f>
        <v>100</v>
      </c>
      <c r="D527" s="2" t="n">
        <f aca="false">MAX(0,MIN(100,100-ABS(Telemetry!Y527-20)*3))</f>
        <v>96.55863772</v>
      </c>
      <c r="E527" s="2" t="n">
        <f aca="false">MAX(0,MIN(100,100-ABS(Telemetry!AA527-90)*1.2))</f>
        <v>33.455230864</v>
      </c>
      <c r="F527" s="2" t="n">
        <f aca="false">IF(Telemetry!AB527="ON",95,100)</f>
        <v>100</v>
      </c>
      <c r="G527" s="2" t="n">
        <f aca="false">IF(OR(Channel_Anomalies!C527=1,Channel_Anomalies!D527=1,Channel_Anomalies!E527=1),1,0)</f>
        <v>0</v>
      </c>
      <c r="H527" s="2" t="str">
        <f aca="false">IF(Channel_Anomalies!C527=1,"temperature",IF(Channel_Anomalies!D527=1,"battery_voltage",IF(Channel_Anomalies!E527=1,"solar_power_input","")))</f>
        <v/>
      </c>
      <c r="I527" s="2" t="n">
        <f aca="false">IF(Channel_Anomalies!C527=1,0.9,IF(Channel_Anomalies!D527=1,0.85,IF(Channel_Anomalies!E527=1,0.75,0)))</f>
        <v>0</v>
      </c>
      <c r="J527" s="2" t="n">
        <f aca="false">MAX(0,MIN(100,0.35*C527+0.25*D527+0.25*E527+0.15*F527-IF(G527=1,12,0)))</f>
        <v>82.503467146</v>
      </c>
      <c r="K527" s="2" t="str">
        <f aca="false">IF(J527&lt;40,"CRITICAL",IF(J527&lt;60,"HIGH",IF(J527&lt;80,"MED","LOW")))</f>
        <v>LOW</v>
      </c>
      <c r="L527" s="2" t="str">
        <f aca="false">"TWIN-"&amp;TEXT(M527,"000000")</f>
        <v>TWIN-000525</v>
      </c>
      <c r="M527" s="2" t="n">
        <f aca="false">ROW()-2</f>
        <v>525</v>
      </c>
      <c r="N527" s="2" t="s">
        <v>4374</v>
      </c>
      <c r="O527" s="2" t="n">
        <v>1</v>
      </c>
    </row>
    <row r="528" customFormat="false" ht="15" hidden="false" customHeight="false" outlineLevel="0" collapsed="false">
      <c r="A528" s="2" t="str">
        <f aca="false">Telemetry!A528</f>
        <v>2019-12-09T08:46:00Z</v>
      </c>
      <c r="B528" s="2" t="str">
        <f aca="false">Telemetry!B528</f>
        <v>ISS-25544</v>
      </c>
      <c r="C528" s="2" t="n">
        <f aca="false">Telemetry!V528</f>
        <v>100</v>
      </c>
      <c r="D528" s="2" t="n">
        <f aca="false">MAX(0,MIN(100,100-ABS(Telemetry!Y528-20)*3))</f>
        <v>95.93221714</v>
      </c>
      <c r="E528" s="2" t="n">
        <f aca="false">MAX(0,MIN(100,100-ABS(Telemetry!AA528-90)*1.2))</f>
        <v>33.834891832</v>
      </c>
      <c r="F528" s="2" t="n">
        <f aca="false">IF(Telemetry!AB528="ON",95,100)</f>
        <v>100</v>
      </c>
      <c r="G528" s="2" t="n">
        <f aca="false">IF(OR(Channel_Anomalies!C528=1,Channel_Anomalies!D528=1,Channel_Anomalies!E528=1),1,0)</f>
        <v>0</v>
      </c>
      <c r="H528" s="2" t="str">
        <f aca="false">IF(Channel_Anomalies!C528=1,"temperature",IF(Channel_Anomalies!D528=1,"battery_voltage",IF(Channel_Anomalies!E528=1,"solar_power_input","")))</f>
        <v/>
      </c>
      <c r="I528" s="2" t="n">
        <f aca="false">IF(Channel_Anomalies!C528=1,0.9,IF(Channel_Anomalies!D528=1,0.85,IF(Channel_Anomalies!E528=1,0.75,0)))</f>
        <v>0</v>
      </c>
      <c r="J528" s="2" t="n">
        <f aca="false">MAX(0,MIN(100,0.35*C528+0.25*D528+0.25*E528+0.15*F528-IF(G528=1,12,0)))</f>
        <v>82.441777243</v>
      </c>
      <c r="K528" s="2" t="str">
        <f aca="false">IF(J528&lt;40,"CRITICAL",IF(J528&lt;60,"HIGH",IF(J528&lt;80,"MED","LOW")))</f>
        <v>LOW</v>
      </c>
      <c r="L528" s="2" t="str">
        <f aca="false">"TWIN-"&amp;TEXT(M528,"000000")</f>
        <v>TWIN-000526</v>
      </c>
      <c r="M528" s="2" t="n">
        <f aca="false">ROW()-2</f>
        <v>526</v>
      </c>
      <c r="N528" s="2" t="s">
        <v>4374</v>
      </c>
      <c r="O528" s="2" t="n">
        <v>1</v>
      </c>
    </row>
    <row r="529" customFormat="false" ht="15" hidden="false" customHeight="false" outlineLevel="0" collapsed="false">
      <c r="A529" s="2" t="str">
        <f aca="false">Telemetry!A529</f>
        <v>2019-12-09T08:47:00Z</v>
      </c>
      <c r="B529" s="2" t="str">
        <f aca="false">Telemetry!B529</f>
        <v>ISS-25544</v>
      </c>
      <c r="C529" s="2" t="n">
        <f aca="false">Telemetry!V529</f>
        <v>100</v>
      </c>
      <c r="D529" s="2" t="n">
        <f aca="false">MAX(0,MIN(100,100-ABS(Telemetry!Y529-20)*3))</f>
        <v>94.37493019</v>
      </c>
      <c r="E529" s="2" t="n">
        <f aca="false">MAX(0,MIN(100,100-ABS(Telemetry!AA529-90)*1.2))</f>
        <v>36.349377232</v>
      </c>
      <c r="F529" s="2" t="n">
        <f aca="false">IF(Telemetry!AB529="ON",95,100)</f>
        <v>100</v>
      </c>
      <c r="G529" s="2" t="n">
        <f aca="false">IF(OR(Channel_Anomalies!C529=1,Channel_Anomalies!D529=1,Channel_Anomalies!E529=1),1,0)</f>
        <v>0</v>
      </c>
      <c r="H529" s="2" t="str">
        <f aca="false">IF(Channel_Anomalies!C529=1,"temperature",IF(Channel_Anomalies!D529=1,"battery_voltage",IF(Channel_Anomalies!E529=1,"solar_power_input","")))</f>
        <v/>
      </c>
      <c r="I529" s="2" t="n">
        <f aca="false">IF(Channel_Anomalies!C529=1,0.9,IF(Channel_Anomalies!D529=1,0.85,IF(Channel_Anomalies!E529=1,0.75,0)))</f>
        <v>0</v>
      </c>
      <c r="J529" s="2" t="n">
        <f aca="false">MAX(0,MIN(100,0.35*C529+0.25*D529+0.25*E529+0.15*F529-IF(G529=1,12,0)))</f>
        <v>82.6810768555</v>
      </c>
      <c r="K529" s="2" t="str">
        <f aca="false">IF(J529&lt;40,"CRITICAL",IF(J529&lt;60,"HIGH",IF(J529&lt;80,"MED","LOW")))</f>
        <v>LOW</v>
      </c>
      <c r="L529" s="2" t="str">
        <f aca="false">"TWIN-"&amp;TEXT(M529,"000000")</f>
        <v>TWIN-000527</v>
      </c>
      <c r="M529" s="2" t="n">
        <f aca="false">ROW()-2</f>
        <v>527</v>
      </c>
      <c r="N529" s="2" t="s">
        <v>4374</v>
      </c>
      <c r="O529" s="2" t="n">
        <v>1</v>
      </c>
    </row>
    <row r="530" customFormat="false" ht="15" hidden="false" customHeight="false" outlineLevel="0" collapsed="false">
      <c r="A530" s="2" t="str">
        <f aca="false">Telemetry!A530</f>
        <v>2019-12-09T08:48:00Z</v>
      </c>
      <c r="B530" s="2" t="str">
        <f aca="false">Telemetry!B530</f>
        <v>ISS-25544</v>
      </c>
      <c r="C530" s="2" t="n">
        <f aca="false">Telemetry!V530</f>
        <v>100</v>
      </c>
      <c r="D530" s="2" t="n">
        <f aca="false">MAX(0,MIN(100,100-ABS(Telemetry!Y530-20)*3))</f>
        <v>94.9577209</v>
      </c>
      <c r="E530" s="2" t="n">
        <f aca="false">MAX(0,MIN(100,100-ABS(Telemetry!AA530-90)*1.2))</f>
        <v>34.727959564</v>
      </c>
      <c r="F530" s="2" t="n">
        <f aca="false">IF(Telemetry!AB530="ON",95,100)</f>
        <v>100</v>
      </c>
      <c r="G530" s="2" t="n">
        <f aca="false">IF(OR(Channel_Anomalies!C530=1,Channel_Anomalies!D530=1,Channel_Anomalies!E530=1),1,0)</f>
        <v>0</v>
      </c>
      <c r="H530" s="2" t="str">
        <f aca="false">IF(Channel_Anomalies!C530=1,"temperature",IF(Channel_Anomalies!D530=1,"battery_voltage",IF(Channel_Anomalies!E530=1,"solar_power_input","")))</f>
        <v/>
      </c>
      <c r="I530" s="2" t="n">
        <f aca="false">IF(Channel_Anomalies!C530=1,0.9,IF(Channel_Anomalies!D530=1,0.85,IF(Channel_Anomalies!E530=1,0.75,0)))</f>
        <v>0</v>
      </c>
      <c r="J530" s="2" t="n">
        <f aca="false">MAX(0,MIN(100,0.35*C530+0.25*D530+0.25*E530+0.15*F530-IF(G530=1,12,0)))</f>
        <v>82.421420116</v>
      </c>
      <c r="K530" s="2" t="str">
        <f aca="false">IF(J530&lt;40,"CRITICAL",IF(J530&lt;60,"HIGH",IF(J530&lt;80,"MED","LOW")))</f>
        <v>LOW</v>
      </c>
      <c r="L530" s="2" t="str">
        <f aca="false">"TWIN-"&amp;TEXT(M530,"000000")</f>
        <v>TWIN-000528</v>
      </c>
      <c r="M530" s="2" t="n">
        <f aca="false">ROW()-2</f>
        <v>528</v>
      </c>
      <c r="N530" s="2" t="s">
        <v>4374</v>
      </c>
      <c r="O530" s="2" t="n">
        <v>1</v>
      </c>
    </row>
    <row r="531" customFormat="false" ht="15" hidden="false" customHeight="false" outlineLevel="0" collapsed="false">
      <c r="A531" s="2" t="str">
        <f aca="false">Telemetry!A531</f>
        <v>2019-12-09T08:49:00Z</v>
      </c>
      <c r="B531" s="2" t="str">
        <f aca="false">Telemetry!B531</f>
        <v>ISS-25544</v>
      </c>
      <c r="C531" s="2" t="n">
        <f aca="false">Telemetry!V531</f>
        <v>100</v>
      </c>
      <c r="D531" s="2" t="n">
        <f aca="false">MAX(0,MIN(100,100-ABS(Telemetry!Y531-20)*3))</f>
        <v>94.72592194</v>
      </c>
      <c r="E531" s="2" t="n">
        <f aca="false">MAX(0,MIN(100,100-ABS(Telemetry!AA531-90)*1.2))</f>
        <v>36.319845196</v>
      </c>
      <c r="F531" s="2" t="n">
        <f aca="false">IF(Telemetry!AB531="ON",95,100)</f>
        <v>100</v>
      </c>
      <c r="G531" s="2" t="n">
        <f aca="false">IF(OR(Channel_Anomalies!C531=1,Channel_Anomalies!D531=1,Channel_Anomalies!E531=1),1,0)</f>
        <v>0</v>
      </c>
      <c r="H531" s="2" t="str">
        <f aca="false">IF(Channel_Anomalies!C531=1,"temperature",IF(Channel_Anomalies!D531=1,"battery_voltage",IF(Channel_Anomalies!E531=1,"solar_power_input","")))</f>
        <v/>
      </c>
      <c r="I531" s="2" t="n">
        <f aca="false">IF(Channel_Anomalies!C531=1,0.9,IF(Channel_Anomalies!D531=1,0.85,IF(Channel_Anomalies!E531=1,0.75,0)))</f>
        <v>0</v>
      </c>
      <c r="J531" s="2" t="n">
        <f aca="false">MAX(0,MIN(100,0.35*C531+0.25*D531+0.25*E531+0.15*F531-IF(G531=1,12,0)))</f>
        <v>82.761441784</v>
      </c>
      <c r="K531" s="2" t="str">
        <f aca="false">IF(J531&lt;40,"CRITICAL",IF(J531&lt;60,"HIGH",IF(J531&lt;80,"MED","LOW")))</f>
        <v>LOW</v>
      </c>
      <c r="L531" s="2" t="str">
        <f aca="false">"TWIN-"&amp;TEXT(M531,"000000")</f>
        <v>TWIN-000529</v>
      </c>
      <c r="M531" s="2" t="n">
        <f aca="false">ROW()-2</f>
        <v>529</v>
      </c>
      <c r="N531" s="2" t="s">
        <v>4374</v>
      </c>
      <c r="O531" s="2" t="n">
        <v>1</v>
      </c>
    </row>
    <row r="532" customFormat="false" ht="15" hidden="false" customHeight="false" outlineLevel="0" collapsed="false">
      <c r="A532" s="2" t="str">
        <f aca="false">Telemetry!A532</f>
        <v>2019-12-09T08:50:00Z</v>
      </c>
      <c r="B532" s="2" t="str">
        <f aca="false">Telemetry!B532</f>
        <v>ISS-25544</v>
      </c>
      <c r="C532" s="2" t="n">
        <f aca="false">Telemetry!V532</f>
        <v>100</v>
      </c>
      <c r="D532" s="2" t="n">
        <f aca="false">MAX(0,MIN(100,100-ABS(Telemetry!Y532-20)*3))</f>
        <v>94.4897068</v>
      </c>
      <c r="E532" s="2" t="n">
        <f aca="false">MAX(0,MIN(100,100-ABS(Telemetry!AA532-90)*1.2))</f>
        <v>32.232575044</v>
      </c>
      <c r="F532" s="2" t="n">
        <f aca="false">IF(Telemetry!AB532="ON",95,100)</f>
        <v>100</v>
      </c>
      <c r="G532" s="2" t="n">
        <f aca="false">IF(OR(Channel_Anomalies!C532=1,Channel_Anomalies!D532=1,Channel_Anomalies!E532=1),1,0)</f>
        <v>0</v>
      </c>
      <c r="H532" s="2" t="str">
        <f aca="false">IF(Channel_Anomalies!C532=1,"temperature",IF(Channel_Anomalies!D532=1,"battery_voltage",IF(Channel_Anomalies!E532=1,"solar_power_input","")))</f>
        <v/>
      </c>
      <c r="I532" s="2" t="n">
        <f aca="false">IF(Channel_Anomalies!C532=1,0.9,IF(Channel_Anomalies!D532=1,0.85,IF(Channel_Anomalies!E532=1,0.75,0)))</f>
        <v>0</v>
      </c>
      <c r="J532" s="2" t="n">
        <f aca="false">MAX(0,MIN(100,0.35*C532+0.25*D532+0.25*E532+0.15*F532-IF(G532=1,12,0)))</f>
        <v>81.680570461</v>
      </c>
      <c r="K532" s="2" t="str">
        <f aca="false">IF(J532&lt;40,"CRITICAL",IF(J532&lt;60,"HIGH",IF(J532&lt;80,"MED","LOW")))</f>
        <v>LOW</v>
      </c>
      <c r="L532" s="2" t="str">
        <f aca="false">"TWIN-"&amp;TEXT(M532,"000000")</f>
        <v>TWIN-000530</v>
      </c>
      <c r="M532" s="2" t="n">
        <f aca="false">ROW()-2</f>
        <v>530</v>
      </c>
      <c r="N532" s="2" t="s">
        <v>4374</v>
      </c>
      <c r="O532" s="2" t="n">
        <v>1</v>
      </c>
    </row>
    <row r="533" customFormat="false" ht="15" hidden="false" customHeight="false" outlineLevel="0" collapsed="false">
      <c r="A533" s="2" t="str">
        <f aca="false">Telemetry!A533</f>
        <v>2019-12-09T08:51:00Z</v>
      </c>
      <c r="B533" s="2" t="str">
        <f aca="false">Telemetry!B533</f>
        <v>ISS-25544</v>
      </c>
      <c r="C533" s="2" t="n">
        <f aca="false">Telemetry!V533</f>
        <v>100</v>
      </c>
      <c r="D533" s="2" t="n">
        <f aca="false">MAX(0,MIN(100,100-ABS(Telemetry!Y533-20)*3))</f>
        <v>94.03107385</v>
      </c>
      <c r="E533" s="2" t="n">
        <f aca="false">MAX(0,MIN(100,100-ABS(Telemetry!AA533-90)*1.2))</f>
        <v>34.558143112</v>
      </c>
      <c r="F533" s="2" t="n">
        <f aca="false">IF(Telemetry!AB533="ON",95,100)</f>
        <v>100</v>
      </c>
      <c r="G533" s="2" t="n">
        <f aca="false">IF(OR(Channel_Anomalies!C533=1,Channel_Anomalies!D533=1,Channel_Anomalies!E533=1),1,0)</f>
        <v>0</v>
      </c>
      <c r="H533" s="2" t="str">
        <f aca="false">IF(Channel_Anomalies!C533=1,"temperature",IF(Channel_Anomalies!D533=1,"battery_voltage",IF(Channel_Anomalies!E533=1,"solar_power_input","")))</f>
        <v/>
      </c>
      <c r="I533" s="2" t="n">
        <f aca="false">IF(Channel_Anomalies!C533=1,0.9,IF(Channel_Anomalies!D533=1,0.85,IF(Channel_Anomalies!E533=1,0.75,0)))</f>
        <v>0</v>
      </c>
      <c r="J533" s="2" t="n">
        <f aca="false">MAX(0,MIN(100,0.35*C533+0.25*D533+0.25*E533+0.15*F533-IF(G533=1,12,0)))</f>
        <v>82.1473042405</v>
      </c>
      <c r="K533" s="2" t="str">
        <f aca="false">IF(J533&lt;40,"CRITICAL",IF(J533&lt;60,"HIGH",IF(J533&lt;80,"MED","LOW")))</f>
        <v>LOW</v>
      </c>
      <c r="L533" s="2" t="str">
        <f aca="false">"TWIN-"&amp;TEXT(M533,"000000")</f>
        <v>TWIN-000531</v>
      </c>
      <c r="M533" s="2" t="n">
        <f aca="false">ROW()-2</f>
        <v>531</v>
      </c>
      <c r="N533" s="2" t="s">
        <v>4374</v>
      </c>
      <c r="O533" s="2" t="n">
        <v>1</v>
      </c>
    </row>
    <row r="534" customFormat="false" ht="15" hidden="false" customHeight="false" outlineLevel="0" collapsed="false">
      <c r="A534" s="2" t="str">
        <f aca="false">Telemetry!A534</f>
        <v>2019-12-09T08:52:00Z</v>
      </c>
      <c r="B534" s="2" t="str">
        <f aca="false">Telemetry!B534</f>
        <v>ISS-25544</v>
      </c>
      <c r="C534" s="2" t="n">
        <f aca="false">Telemetry!V534</f>
        <v>100</v>
      </c>
      <c r="D534" s="2" t="n">
        <f aca="false">MAX(0,MIN(100,100-ABS(Telemetry!Y534-20)*3))</f>
        <v>93.76688869</v>
      </c>
      <c r="E534" s="2" t="n">
        <f aca="false">MAX(0,MIN(100,100-ABS(Telemetry!AA534-90)*1.2))</f>
        <v>36.483908392</v>
      </c>
      <c r="F534" s="2" t="n">
        <f aca="false">IF(Telemetry!AB534="ON",95,100)</f>
        <v>100</v>
      </c>
      <c r="G534" s="2" t="n">
        <f aca="false">IF(OR(Channel_Anomalies!C534=1,Channel_Anomalies!D534=1,Channel_Anomalies!E534=1),1,0)</f>
        <v>0</v>
      </c>
      <c r="H534" s="2" t="str">
        <f aca="false">IF(Channel_Anomalies!C534=1,"temperature",IF(Channel_Anomalies!D534=1,"battery_voltage",IF(Channel_Anomalies!E534=1,"solar_power_input","")))</f>
        <v/>
      </c>
      <c r="I534" s="2" t="n">
        <f aca="false">IF(Channel_Anomalies!C534=1,0.9,IF(Channel_Anomalies!D534=1,0.85,IF(Channel_Anomalies!E534=1,0.75,0)))</f>
        <v>0</v>
      </c>
      <c r="J534" s="2" t="n">
        <f aca="false">MAX(0,MIN(100,0.35*C534+0.25*D534+0.25*E534+0.15*F534-IF(G534=1,12,0)))</f>
        <v>82.5626992705</v>
      </c>
      <c r="K534" s="2" t="str">
        <f aca="false">IF(J534&lt;40,"CRITICAL",IF(J534&lt;60,"HIGH",IF(J534&lt;80,"MED","LOW")))</f>
        <v>LOW</v>
      </c>
      <c r="L534" s="2" t="str">
        <f aca="false">"TWIN-"&amp;TEXT(M534,"000000")</f>
        <v>TWIN-000532</v>
      </c>
      <c r="M534" s="2" t="n">
        <f aca="false">ROW()-2</f>
        <v>532</v>
      </c>
      <c r="N534" s="2" t="s">
        <v>4374</v>
      </c>
      <c r="O534" s="2" t="n">
        <v>1</v>
      </c>
    </row>
    <row r="535" customFormat="false" ht="15" hidden="false" customHeight="false" outlineLevel="0" collapsed="false">
      <c r="A535" s="2" t="str">
        <f aca="false">Telemetry!A535</f>
        <v>2019-12-09T08:53:00Z</v>
      </c>
      <c r="B535" s="2" t="str">
        <f aca="false">Telemetry!B535</f>
        <v>ISS-25544</v>
      </c>
      <c r="C535" s="2" t="n">
        <f aca="false">Telemetry!V535</f>
        <v>100</v>
      </c>
      <c r="D535" s="2" t="n">
        <f aca="false">MAX(0,MIN(100,100-ABS(Telemetry!Y535-20)*3))</f>
        <v>92.7363721</v>
      </c>
      <c r="E535" s="2" t="n">
        <f aca="false">MAX(0,MIN(100,100-ABS(Telemetry!AA535-90)*1.2))</f>
        <v>32.754234868</v>
      </c>
      <c r="F535" s="2" t="n">
        <f aca="false">IF(Telemetry!AB535="ON",95,100)</f>
        <v>100</v>
      </c>
      <c r="G535" s="2" t="n">
        <f aca="false">IF(OR(Channel_Anomalies!C535=1,Channel_Anomalies!D535=1,Channel_Anomalies!E535=1),1,0)</f>
        <v>0</v>
      </c>
      <c r="H535" s="2" t="str">
        <f aca="false">IF(Channel_Anomalies!C535=1,"temperature",IF(Channel_Anomalies!D535=1,"battery_voltage",IF(Channel_Anomalies!E535=1,"solar_power_input","")))</f>
        <v/>
      </c>
      <c r="I535" s="2" t="n">
        <f aca="false">IF(Channel_Anomalies!C535=1,0.9,IF(Channel_Anomalies!D535=1,0.85,IF(Channel_Anomalies!E535=1,0.75,0)))</f>
        <v>0</v>
      </c>
      <c r="J535" s="2" t="n">
        <f aca="false">MAX(0,MIN(100,0.35*C535+0.25*D535+0.25*E535+0.15*F535-IF(G535=1,12,0)))</f>
        <v>81.372651742</v>
      </c>
      <c r="K535" s="2" t="str">
        <f aca="false">IF(J535&lt;40,"CRITICAL",IF(J535&lt;60,"HIGH",IF(J535&lt;80,"MED","LOW")))</f>
        <v>LOW</v>
      </c>
      <c r="L535" s="2" t="str">
        <f aca="false">"TWIN-"&amp;TEXT(M535,"000000")</f>
        <v>TWIN-000533</v>
      </c>
      <c r="M535" s="2" t="n">
        <f aca="false">ROW()-2</f>
        <v>533</v>
      </c>
      <c r="N535" s="2" t="s">
        <v>4374</v>
      </c>
      <c r="O535" s="2" t="n">
        <v>1</v>
      </c>
    </row>
    <row r="536" customFormat="false" ht="15" hidden="false" customHeight="false" outlineLevel="0" collapsed="false">
      <c r="A536" s="2" t="str">
        <f aca="false">Telemetry!A536</f>
        <v>2019-12-09T08:54:00Z</v>
      </c>
      <c r="B536" s="2" t="str">
        <f aca="false">Telemetry!B536</f>
        <v>ISS-25544</v>
      </c>
      <c r="C536" s="2" t="n">
        <f aca="false">Telemetry!V536</f>
        <v>100</v>
      </c>
      <c r="D536" s="2" t="n">
        <f aca="false">MAX(0,MIN(100,100-ABS(Telemetry!Y536-20)*3))</f>
        <v>92.10998791</v>
      </c>
      <c r="E536" s="2" t="n">
        <f aca="false">MAX(0,MIN(100,100-ABS(Telemetry!AA536-90)*1.2))</f>
        <v>35.578939852</v>
      </c>
      <c r="F536" s="2" t="n">
        <f aca="false">IF(Telemetry!AB536="ON",95,100)</f>
        <v>100</v>
      </c>
      <c r="G536" s="2" t="n">
        <f aca="false">IF(OR(Channel_Anomalies!C536=1,Channel_Anomalies!D536=1,Channel_Anomalies!E536=1),1,0)</f>
        <v>0</v>
      </c>
      <c r="H536" s="2" t="str">
        <f aca="false">IF(Channel_Anomalies!C536=1,"temperature",IF(Channel_Anomalies!D536=1,"battery_voltage",IF(Channel_Anomalies!E536=1,"solar_power_input","")))</f>
        <v/>
      </c>
      <c r="I536" s="2" t="n">
        <f aca="false">IF(Channel_Anomalies!C536=1,0.9,IF(Channel_Anomalies!D536=1,0.85,IF(Channel_Anomalies!E536=1,0.75,0)))</f>
        <v>0</v>
      </c>
      <c r="J536" s="2" t="n">
        <f aca="false">MAX(0,MIN(100,0.35*C536+0.25*D536+0.25*E536+0.15*F536-IF(G536=1,12,0)))</f>
        <v>81.9222319405</v>
      </c>
      <c r="K536" s="2" t="str">
        <f aca="false">IF(J536&lt;40,"CRITICAL",IF(J536&lt;60,"HIGH",IF(J536&lt;80,"MED","LOW")))</f>
        <v>LOW</v>
      </c>
      <c r="L536" s="2" t="str">
        <f aca="false">"TWIN-"&amp;TEXT(M536,"000000")</f>
        <v>TWIN-000534</v>
      </c>
      <c r="M536" s="2" t="n">
        <f aca="false">ROW()-2</f>
        <v>534</v>
      </c>
      <c r="N536" s="2" t="s">
        <v>4374</v>
      </c>
      <c r="O536" s="2" t="n">
        <v>1</v>
      </c>
    </row>
    <row r="537" customFormat="false" ht="15" hidden="false" customHeight="false" outlineLevel="0" collapsed="false">
      <c r="A537" s="2" t="str">
        <f aca="false">Telemetry!A537</f>
        <v>2019-12-09T08:55:00Z</v>
      </c>
      <c r="B537" s="2" t="str">
        <f aca="false">Telemetry!B537</f>
        <v>ISS-25544</v>
      </c>
      <c r="C537" s="2" t="n">
        <f aca="false">Telemetry!V537</f>
        <v>100</v>
      </c>
      <c r="D537" s="2" t="n">
        <f aca="false">MAX(0,MIN(100,100-ABS(Telemetry!Y537-20)*3))</f>
        <v>92.57379517</v>
      </c>
      <c r="E537" s="2" t="n">
        <f aca="false">MAX(0,MIN(100,100-ABS(Telemetry!AA537-90)*1.2))</f>
        <v>33.433906288</v>
      </c>
      <c r="F537" s="2" t="n">
        <f aca="false">IF(Telemetry!AB537="ON",95,100)</f>
        <v>100</v>
      </c>
      <c r="G537" s="2" t="n">
        <f aca="false">IF(OR(Channel_Anomalies!C537=1,Channel_Anomalies!D537=1,Channel_Anomalies!E537=1),1,0)</f>
        <v>0</v>
      </c>
      <c r="H537" s="2" t="str">
        <f aca="false">IF(Channel_Anomalies!C537=1,"temperature",IF(Channel_Anomalies!D537=1,"battery_voltage",IF(Channel_Anomalies!E537=1,"solar_power_input","")))</f>
        <v/>
      </c>
      <c r="I537" s="2" t="n">
        <f aca="false">IF(Channel_Anomalies!C537=1,0.9,IF(Channel_Anomalies!D537=1,0.85,IF(Channel_Anomalies!E537=1,0.75,0)))</f>
        <v>0</v>
      </c>
      <c r="J537" s="2" t="n">
        <f aca="false">MAX(0,MIN(100,0.35*C537+0.25*D537+0.25*E537+0.15*F537-IF(G537=1,12,0)))</f>
        <v>81.5019253645</v>
      </c>
      <c r="K537" s="2" t="str">
        <f aca="false">IF(J537&lt;40,"CRITICAL",IF(J537&lt;60,"HIGH",IF(J537&lt;80,"MED","LOW")))</f>
        <v>LOW</v>
      </c>
      <c r="L537" s="2" t="str">
        <f aca="false">"TWIN-"&amp;TEXT(M537,"000000")</f>
        <v>TWIN-000535</v>
      </c>
      <c r="M537" s="2" t="n">
        <f aca="false">ROW()-2</f>
        <v>535</v>
      </c>
      <c r="N537" s="2" t="s">
        <v>4374</v>
      </c>
      <c r="O537" s="2" t="n">
        <v>1</v>
      </c>
    </row>
    <row r="538" customFormat="false" ht="15" hidden="false" customHeight="false" outlineLevel="0" collapsed="false">
      <c r="A538" s="2" t="str">
        <f aca="false">Telemetry!A538</f>
        <v>2019-12-09T08:56:00Z</v>
      </c>
      <c r="B538" s="2" t="str">
        <f aca="false">Telemetry!B538</f>
        <v>ISS-25544</v>
      </c>
      <c r="C538" s="2" t="n">
        <f aca="false">Telemetry!V538</f>
        <v>100</v>
      </c>
      <c r="D538" s="2" t="n">
        <f aca="false">MAX(0,MIN(100,100-ABS(Telemetry!Y538-20)*3))</f>
        <v>93.42423379</v>
      </c>
      <c r="E538" s="2" t="n">
        <f aca="false">MAX(0,MIN(100,100-ABS(Telemetry!AA538-90)*1.2))</f>
        <v>33.718081492</v>
      </c>
      <c r="F538" s="2" t="n">
        <f aca="false">IF(Telemetry!AB538="ON",95,100)</f>
        <v>100</v>
      </c>
      <c r="G538" s="2" t="n">
        <f aca="false">IF(OR(Channel_Anomalies!C538=1,Channel_Anomalies!D538=1,Channel_Anomalies!E538=1),1,0)</f>
        <v>0</v>
      </c>
      <c r="H538" s="2" t="str">
        <f aca="false">IF(Channel_Anomalies!C538=1,"temperature",IF(Channel_Anomalies!D538=1,"battery_voltage",IF(Channel_Anomalies!E538=1,"solar_power_input","")))</f>
        <v/>
      </c>
      <c r="I538" s="2" t="n">
        <f aca="false">IF(Channel_Anomalies!C538=1,0.9,IF(Channel_Anomalies!D538=1,0.85,IF(Channel_Anomalies!E538=1,0.75,0)))</f>
        <v>0</v>
      </c>
      <c r="J538" s="2" t="n">
        <f aca="false">MAX(0,MIN(100,0.35*C538+0.25*D538+0.25*E538+0.15*F538-IF(G538=1,12,0)))</f>
        <v>81.7855788205</v>
      </c>
      <c r="K538" s="2" t="str">
        <f aca="false">IF(J538&lt;40,"CRITICAL",IF(J538&lt;60,"HIGH",IF(J538&lt;80,"MED","LOW")))</f>
        <v>LOW</v>
      </c>
      <c r="L538" s="2" t="str">
        <f aca="false">"TWIN-"&amp;TEXT(M538,"000000")</f>
        <v>TWIN-000536</v>
      </c>
      <c r="M538" s="2" t="n">
        <f aca="false">ROW()-2</f>
        <v>536</v>
      </c>
      <c r="N538" s="2" t="s">
        <v>4374</v>
      </c>
      <c r="O538" s="2" t="n">
        <v>1</v>
      </c>
    </row>
    <row r="539" customFormat="false" ht="15" hidden="false" customHeight="false" outlineLevel="0" collapsed="false">
      <c r="A539" s="2" t="str">
        <f aca="false">Telemetry!A539</f>
        <v>2019-12-09T08:57:00Z</v>
      </c>
      <c r="B539" s="2" t="str">
        <f aca="false">Telemetry!B539</f>
        <v>ISS-25544</v>
      </c>
      <c r="C539" s="2" t="n">
        <f aca="false">Telemetry!V539</f>
        <v>100</v>
      </c>
      <c r="D539" s="2" t="n">
        <f aca="false">MAX(0,MIN(100,100-ABS(Telemetry!Y539-20)*3))</f>
        <v>93.852055</v>
      </c>
      <c r="E539" s="2" t="n">
        <f aca="false">MAX(0,MIN(100,100-ABS(Telemetry!AA539-90)*1.2))</f>
        <v>35.61738472</v>
      </c>
      <c r="F539" s="2" t="n">
        <f aca="false">IF(Telemetry!AB539="ON",95,100)</f>
        <v>100</v>
      </c>
      <c r="G539" s="2" t="n">
        <f aca="false">IF(OR(Channel_Anomalies!C539=1,Channel_Anomalies!D539=1,Channel_Anomalies!E539=1),1,0)</f>
        <v>0</v>
      </c>
      <c r="H539" s="2" t="str">
        <f aca="false">IF(Channel_Anomalies!C539=1,"temperature",IF(Channel_Anomalies!D539=1,"battery_voltage",IF(Channel_Anomalies!E539=1,"solar_power_input","")))</f>
        <v/>
      </c>
      <c r="I539" s="2" t="n">
        <f aca="false">IF(Channel_Anomalies!C539=1,0.9,IF(Channel_Anomalies!D539=1,0.85,IF(Channel_Anomalies!E539=1,0.75,0)))</f>
        <v>0</v>
      </c>
      <c r="J539" s="2" t="n">
        <f aca="false">MAX(0,MIN(100,0.35*C539+0.25*D539+0.25*E539+0.15*F539-IF(G539=1,12,0)))</f>
        <v>82.36735993</v>
      </c>
      <c r="K539" s="2" t="str">
        <f aca="false">IF(J539&lt;40,"CRITICAL",IF(J539&lt;60,"HIGH",IF(J539&lt;80,"MED","LOW")))</f>
        <v>LOW</v>
      </c>
      <c r="L539" s="2" t="str">
        <f aca="false">"TWIN-"&amp;TEXT(M539,"000000")</f>
        <v>TWIN-000537</v>
      </c>
      <c r="M539" s="2" t="n">
        <f aca="false">ROW()-2</f>
        <v>537</v>
      </c>
      <c r="N539" s="2" t="s">
        <v>4374</v>
      </c>
      <c r="O539" s="2" t="n">
        <v>1</v>
      </c>
    </row>
    <row r="540" customFormat="false" ht="15" hidden="false" customHeight="false" outlineLevel="0" collapsed="false">
      <c r="A540" s="2" t="str">
        <f aca="false">Telemetry!A540</f>
        <v>2019-12-09T08:58:00Z</v>
      </c>
      <c r="B540" s="2" t="str">
        <f aca="false">Telemetry!B540</f>
        <v>ISS-25544</v>
      </c>
      <c r="C540" s="2" t="n">
        <f aca="false">Telemetry!V540</f>
        <v>100</v>
      </c>
      <c r="D540" s="2" t="n">
        <f aca="false">MAX(0,MIN(100,100-ABS(Telemetry!Y540-20)*3))</f>
        <v>93.55682881</v>
      </c>
      <c r="E540" s="2" t="n">
        <f aca="false">MAX(0,MIN(100,100-ABS(Telemetry!AA540-90)*1.2))</f>
        <v>34.31169568</v>
      </c>
      <c r="F540" s="2" t="n">
        <f aca="false">IF(Telemetry!AB540="ON",95,100)</f>
        <v>100</v>
      </c>
      <c r="G540" s="2" t="n">
        <f aca="false">IF(OR(Channel_Anomalies!C540=1,Channel_Anomalies!D540=1,Channel_Anomalies!E540=1),1,0)</f>
        <v>0</v>
      </c>
      <c r="H540" s="2" t="str">
        <f aca="false">IF(Channel_Anomalies!C540=1,"temperature",IF(Channel_Anomalies!D540=1,"battery_voltage",IF(Channel_Anomalies!E540=1,"solar_power_input","")))</f>
        <v/>
      </c>
      <c r="I540" s="2" t="n">
        <f aca="false">IF(Channel_Anomalies!C540=1,0.9,IF(Channel_Anomalies!D540=1,0.85,IF(Channel_Anomalies!E540=1,0.75,0)))</f>
        <v>0</v>
      </c>
      <c r="J540" s="2" t="n">
        <f aca="false">MAX(0,MIN(100,0.35*C540+0.25*D540+0.25*E540+0.15*F540-IF(G540=1,12,0)))</f>
        <v>81.9671311225</v>
      </c>
      <c r="K540" s="2" t="str">
        <f aca="false">IF(J540&lt;40,"CRITICAL",IF(J540&lt;60,"HIGH",IF(J540&lt;80,"MED","LOW")))</f>
        <v>LOW</v>
      </c>
      <c r="L540" s="2" t="str">
        <f aca="false">"TWIN-"&amp;TEXT(M540,"000000")</f>
        <v>TWIN-000538</v>
      </c>
      <c r="M540" s="2" t="n">
        <f aca="false">ROW()-2</f>
        <v>538</v>
      </c>
      <c r="N540" s="2" t="s">
        <v>4374</v>
      </c>
      <c r="O540" s="2" t="n">
        <v>1</v>
      </c>
    </row>
    <row r="541" customFormat="false" ht="15" hidden="false" customHeight="false" outlineLevel="0" collapsed="false">
      <c r="A541" s="2" t="str">
        <f aca="false">Telemetry!A541</f>
        <v>2019-12-09T08:59:00Z</v>
      </c>
      <c r="B541" s="2" t="str">
        <f aca="false">Telemetry!B541</f>
        <v>ISS-25544</v>
      </c>
      <c r="C541" s="2" t="n">
        <f aca="false">Telemetry!V541</f>
        <v>100</v>
      </c>
      <c r="D541" s="2" t="n">
        <f aca="false">MAX(0,MIN(100,100-ABS(Telemetry!Y541-20)*3))</f>
        <v>93.0272476</v>
      </c>
      <c r="E541" s="2" t="n">
        <f aca="false">MAX(0,MIN(100,100-ABS(Telemetry!AA541-90)*1.2))</f>
        <v>34.113154444</v>
      </c>
      <c r="F541" s="2" t="n">
        <f aca="false">IF(Telemetry!AB541="ON",95,100)</f>
        <v>100</v>
      </c>
      <c r="G541" s="2" t="n">
        <f aca="false">IF(OR(Channel_Anomalies!C541=1,Channel_Anomalies!D541=1,Channel_Anomalies!E541=1),1,0)</f>
        <v>0</v>
      </c>
      <c r="H541" s="2" t="str">
        <f aca="false">IF(Channel_Anomalies!C541=1,"temperature",IF(Channel_Anomalies!D541=1,"battery_voltage",IF(Channel_Anomalies!E541=1,"solar_power_input","")))</f>
        <v/>
      </c>
      <c r="I541" s="2" t="n">
        <f aca="false">IF(Channel_Anomalies!C541=1,0.9,IF(Channel_Anomalies!D541=1,0.85,IF(Channel_Anomalies!E541=1,0.75,0)))</f>
        <v>0</v>
      </c>
      <c r="J541" s="2" t="n">
        <f aca="false">MAX(0,MIN(100,0.35*C541+0.25*D541+0.25*E541+0.15*F541-IF(G541=1,12,0)))</f>
        <v>81.785100511</v>
      </c>
      <c r="K541" s="2" t="str">
        <f aca="false">IF(J541&lt;40,"CRITICAL",IF(J541&lt;60,"HIGH",IF(J541&lt;80,"MED","LOW")))</f>
        <v>LOW</v>
      </c>
      <c r="L541" s="2" t="str">
        <f aca="false">"TWIN-"&amp;TEXT(M541,"000000")</f>
        <v>TWIN-000539</v>
      </c>
      <c r="M541" s="2" t="n">
        <f aca="false">ROW()-2</f>
        <v>539</v>
      </c>
      <c r="N541" s="2" t="s">
        <v>4374</v>
      </c>
      <c r="O541" s="2" t="n">
        <v>1</v>
      </c>
    </row>
    <row r="542" customFormat="false" ht="15" hidden="false" customHeight="false" outlineLevel="0" collapsed="false">
      <c r="A542" s="2" t="str">
        <f aca="false">Telemetry!A542</f>
        <v>2019-12-09T09:00:00Z</v>
      </c>
      <c r="B542" s="2" t="str">
        <f aca="false">Telemetry!B542</f>
        <v>ISS-25544</v>
      </c>
      <c r="C542" s="2" t="n">
        <f aca="false">Telemetry!V542</f>
        <v>100</v>
      </c>
      <c r="D542" s="2" t="n">
        <f aca="false">MAX(0,MIN(100,100-ABS(Telemetry!Y542-20)*3))</f>
        <v>93.9157882</v>
      </c>
      <c r="E542" s="2" t="n">
        <f aca="false">MAX(0,MIN(100,100-ABS(Telemetry!AA542-90)*1.2))</f>
        <v>32.265293452</v>
      </c>
      <c r="F542" s="2" t="n">
        <f aca="false">IF(Telemetry!AB542="ON",95,100)</f>
        <v>100</v>
      </c>
      <c r="G542" s="2" t="n">
        <f aca="false">IF(OR(Channel_Anomalies!C542=1,Channel_Anomalies!D542=1,Channel_Anomalies!E542=1),1,0)</f>
        <v>0</v>
      </c>
      <c r="H542" s="2" t="str">
        <f aca="false">IF(Channel_Anomalies!C542=1,"temperature",IF(Channel_Anomalies!D542=1,"battery_voltage",IF(Channel_Anomalies!E542=1,"solar_power_input","")))</f>
        <v/>
      </c>
      <c r="I542" s="2" t="n">
        <f aca="false">IF(Channel_Anomalies!C542=1,0.9,IF(Channel_Anomalies!D542=1,0.85,IF(Channel_Anomalies!E542=1,0.75,0)))</f>
        <v>0</v>
      </c>
      <c r="J542" s="2" t="n">
        <f aca="false">MAX(0,MIN(100,0.35*C542+0.25*D542+0.25*E542+0.15*F542-IF(G542=1,12,0)))</f>
        <v>81.545270413</v>
      </c>
      <c r="K542" s="2" t="str">
        <f aca="false">IF(J542&lt;40,"CRITICAL",IF(J542&lt;60,"HIGH",IF(J542&lt;80,"MED","LOW")))</f>
        <v>LOW</v>
      </c>
      <c r="L542" s="2" t="str">
        <f aca="false">"TWIN-"&amp;TEXT(M542,"000000")</f>
        <v>TWIN-000540</v>
      </c>
      <c r="M542" s="2" t="n">
        <f aca="false">ROW()-2</f>
        <v>540</v>
      </c>
      <c r="N542" s="2" t="s">
        <v>4374</v>
      </c>
      <c r="O542" s="2" t="n">
        <v>1</v>
      </c>
    </row>
    <row r="543" customFormat="false" ht="15" hidden="false" customHeight="false" outlineLevel="0" collapsed="false">
      <c r="A543" s="2" t="str">
        <f aca="false">Telemetry!A543</f>
        <v>2019-12-09T09:01:00Z</v>
      </c>
      <c r="B543" s="2" t="str">
        <f aca="false">Telemetry!B543</f>
        <v>ISS-25544</v>
      </c>
      <c r="C543" s="2" t="n">
        <f aca="false">Telemetry!V543</f>
        <v>99.2628566</v>
      </c>
      <c r="D543" s="2" t="n">
        <f aca="false">MAX(0,MIN(100,100-ABS(Telemetry!Y543-20)*3))</f>
        <v>97.04429407</v>
      </c>
      <c r="E543" s="2" t="n">
        <f aca="false">MAX(0,MIN(100,100-ABS(Telemetry!AA543-90)*1.2))</f>
        <v>35.1415513</v>
      </c>
      <c r="F543" s="2" t="n">
        <f aca="false">IF(Telemetry!AB543="ON",95,100)</f>
        <v>100</v>
      </c>
      <c r="G543" s="2" t="n">
        <f aca="false">IF(OR(Channel_Anomalies!C543=1,Channel_Anomalies!D543=1,Channel_Anomalies!E543=1),1,0)</f>
        <v>0</v>
      </c>
      <c r="H543" s="2" t="str">
        <f aca="false">IF(Channel_Anomalies!C543=1,"temperature",IF(Channel_Anomalies!D543=1,"battery_voltage",IF(Channel_Anomalies!E543=1,"solar_power_input","")))</f>
        <v/>
      </c>
      <c r="I543" s="2" t="n">
        <f aca="false">IF(Channel_Anomalies!C543=1,0.9,IF(Channel_Anomalies!D543=1,0.85,IF(Channel_Anomalies!E543=1,0.75,0)))</f>
        <v>0</v>
      </c>
      <c r="J543" s="2" t="n">
        <f aca="false">MAX(0,MIN(100,0.35*C543+0.25*D543+0.25*E543+0.15*F543-IF(G543=1,12,0)))</f>
        <v>82.7884611525</v>
      </c>
      <c r="K543" s="2" t="str">
        <f aca="false">IF(J543&lt;40,"CRITICAL",IF(J543&lt;60,"HIGH",IF(J543&lt;80,"MED","LOW")))</f>
        <v>LOW</v>
      </c>
      <c r="L543" s="2" t="str">
        <f aca="false">"TWIN-"&amp;TEXT(M543,"000000")</f>
        <v>TWIN-000541</v>
      </c>
      <c r="M543" s="2" t="n">
        <f aca="false">ROW()-2</f>
        <v>541</v>
      </c>
      <c r="N543" s="2" t="s">
        <v>4374</v>
      </c>
      <c r="O543" s="2" t="n">
        <v>1</v>
      </c>
    </row>
    <row r="544" customFormat="false" ht="15" hidden="false" customHeight="false" outlineLevel="0" collapsed="false">
      <c r="A544" s="2" t="str">
        <f aca="false">Telemetry!A544</f>
        <v>2019-12-09T09:02:00Z</v>
      </c>
      <c r="B544" s="2" t="str">
        <f aca="false">Telemetry!B544</f>
        <v>ISS-25544</v>
      </c>
      <c r="C544" s="2" t="n">
        <f aca="false">Telemetry!V544</f>
        <v>98.54114849</v>
      </c>
      <c r="D544" s="2" t="n">
        <f aca="false">MAX(0,MIN(100,100-ABS(Telemetry!Y544-20)*3))</f>
        <v>96.7731712</v>
      </c>
      <c r="E544" s="2" t="n">
        <f aca="false">MAX(0,MIN(100,100-ABS(Telemetry!AA544-90)*1.2))</f>
        <v>33.752294644</v>
      </c>
      <c r="F544" s="2" t="n">
        <f aca="false">IF(Telemetry!AB544="ON",95,100)</f>
        <v>100</v>
      </c>
      <c r="G544" s="2" t="n">
        <f aca="false">IF(OR(Channel_Anomalies!C544=1,Channel_Anomalies!D544=1,Channel_Anomalies!E544=1),1,0)</f>
        <v>0</v>
      </c>
      <c r="H544" s="2" t="str">
        <f aca="false">IF(Channel_Anomalies!C544=1,"temperature",IF(Channel_Anomalies!D544=1,"battery_voltage",IF(Channel_Anomalies!E544=1,"solar_power_input","")))</f>
        <v/>
      </c>
      <c r="I544" s="2" t="n">
        <f aca="false">IF(Channel_Anomalies!C544=1,0.9,IF(Channel_Anomalies!D544=1,0.85,IF(Channel_Anomalies!E544=1,0.75,0)))</f>
        <v>0</v>
      </c>
      <c r="J544" s="2" t="n">
        <f aca="false">MAX(0,MIN(100,0.35*C544+0.25*D544+0.25*E544+0.15*F544-IF(G544=1,12,0)))</f>
        <v>82.1207684325</v>
      </c>
      <c r="K544" s="2" t="str">
        <f aca="false">IF(J544&lt;40,"CRITICAL",IF(J544&lt;60,"HIGH",IF(J544&lt;80,"MED","LOW")))</f>
        <v>LOW</v>
      </c>
      <c r="L544" s="2" t="str">
        <f aca="false">"TWIN-"&amp;TEXT(M544,"000000")</f>
        <v>TWIN-000542</v>
      </c>
      <c r="M544" s="2" t="n">
        <f aca="false">ROW()-2</f>
        <v>542</v>
      </c>
      <c r="N544" s="2" t="s">
        <v>4374</v>
      </c>
      <c r="O544" s="2" t="n">
        <v>1</v>
      </c>
    </row>
    <row r="545" customFormat="false" ht="15" hidden="false" customHeight="false" outlineLevel="0" collapsed="false">
      <c r="A545" s="2" t="str">
        <f aca="false">Telemetry!A545</f>
        <v>2019-12-09T09:03:00Z</v>
      </c>
      <c r="B545" s="2" t="str">
        <f aca="false">Telemetry!B545</f>
        <v>ISS-25544</v>
      </c>
      <c r="C545" s="2" t="n">
        <f aca="false">Telemetry!V545</f>
        <v>97.8268678</v>
      </c>
      <c r="D545" s="2" t="n">
        <f aca="false">MAX(0,MIN(100,100-ABS(Telemetry!Y545-20)*3))</f>
        <v>93.10092946</v>
      </c>
      <c r="E545" s="2" t="n">
        <f aca="false">MAX(0,MIN(100,100-ABS(Telemetry!AA545-90)*1.2))</f>
        <v>33.14256814</v>
      </c>
      <c r="F545" s="2" t="n">
        <f aca="false">IF(Telemetry!AB545="ON",95,100)</f>
        <v>100</v>
      </c>
      <c r="G545" s="2" t="n">
        <f aca="false">IF(OR(Channel_Anomalies!C545=1,Channel_Anomalies!D545=1,Channel_Anomalies!E545=1),1,0)</f>
        <v>0</v>
      </c>
      <c r="H545" s="2" t="str">
        <f aca="false">IF(Channel_Anomalies!C545=1,"temperature",IF(Channel_Anomalies!D545=1,"battery_voltage",IF(Channel_Anomalies!E545=1,"solar_power_input","")))</f>
        <v/>
      </c>
      <c r="I545" s="2" t="n">
        <f aca="false">IF(Channel_Anomalies!C545=1,0.9,IF(Channel_Anomalies!D545=1,0.85,IF(Channel_Anomalies!E545=1,0.75,0)))</f>
        <v>0</v>
      </c>
      <c r="J545" s="2" t="n">
        <f aca="false">MAX(0,MIN(100,0.35*C545+0.25*D545+0.25*E545+0.15*F545-IF(G545=1,12,0)))</f>
        <v>80.80027813</v>
      </c>
      <c r="K545" s="2" t="str">
        <f aca="false">IF(J545&lt;40,"CRITICAL",IF(J545&lt;60,"HIGH",IF(J545&lt;80,"MED","LOW")))</f>
        <v>LOW</v>
      </c>
      <c r="L545" s="2" t="str">
        <f aca="false">"TWIN-"&amp;TEXT(M545,"000000")</f>
        <v>TWIN-000543</v>
      </c>
      <c r="M545" s="2" t="n">
        <f aca="false">ROW()-2</f>
        <v>543</v>
      </c>
      <c r="N545" s="2" t="s">
        <v>4374</v>
      </c>
      <c r="O545" s="2" t="n">
        <v>1</v>
      </c>
    </row>
    <row r="546" customFormat="false" ht="15" hidden="false" customHeight="false" outlineLevel="0" collapsed="false">
      <c r="A546" s="2" t="str">
        <f aca="false">Telemetry!A546</f>
        <v>2019-12-09T09:04:00Z</v>
      </c>
      <c r="B546" s="2" t="str">
        <f aca="false">Telemetry!B546</f>
        <v>ISS-25544</v>
      </c>
      <c r="C546" s="2" t="n">
        <f aca="false">Telemetry!V546</f>
        <v>97.13621014</v>
      </c>
      <c r="D546" s="2" t="n">
        <f aca="false">MAX(0,MIN(100,100-ABS(Telemetry!Y546-20)*3))</f>
        <v>90.00542815</v>
      </c>
      <c r="E546" s="2" t="n">
        <f aca="false">MAX(0,MIN(100,100-ABS(Telemetry!AA546-90)*1.2))</f>
        <v>31.888603864</v>
      </c>
      <c r="F546" s="2" t="n">
        <f aca="false">IF(Telemetry!AB546="ON",95,100)</f>
        <v>100</v>
      </c>
      <c r="G546" s="2" t="n">
        <f aca="false">IF(OR(Channel_Anomalies!C546=1,Channel_Anomalies!D546=1,Channel_Anomalies!E546=1),1,0)</f>
        <v>0</v>
      </c>
      <c r="H546" s="2" t="str">
        <f aca="false">IF(Channel_Anomalies!C546=1,"temperature",IF(Channel_Anomalies!D546=1,"battery_voltage",IF(Channel_Anomalies!E546=1,"solar_power_input","")))</f>
        <v/>
      </c>
      <c r="I546" s="2" t="n">
        <f aca="false">IF(Channel_Anomalies!C546=1,0.9,IF(Channel_Anomalies!D546=1,0.85,IF(Channel_Anomalies!E546=1,0.75,0)))</f>
        <v>0</v>
      </c>
      <c r="J546" s="2" t="n">
        <f aca="false">MAX(0,MIN(100,0.35*C546+0.25*D546+0.25*E546+0.15*F546-IF(G546=1,12,0)))</f>
        <v>79.4711815525</v>
      </c>
      <c r="K546" s="2" t="str">
        <f aca="false">IF(J546&lt;40,"CRITICAL",IF(J546&lt;60,"HIGH",IF(J546&lt;80,"MED","LOW")))</f>
        <v>MED</v>
      </c>
      <c r="L546" s="2" t="str">
        <f aca="false">"TWIN-"&amp;TEXT(M546,"000000")</f>
        <v>TWIN-000544</v>
      </c>
      <c r="M546" s="2" t="n">
        <f aca="false">ROW()-2</f>
        <v>544</v>
      </c>
      <c r="N546" s="2" t="s">
        <v>4374</v>
      </c>
      <c r="O546" s="2" t="n">
        <v>1</v>
      </c>
    </row>
    <row r="547" customFormat="false" ht="15" hidden="false" customHeight="false" outlineLevel="0" collapsed="false">
      <c r="A547" s="2" t="str">
        <f aca="false">Telemetry!A547</f>
        <v>2019-12-09T09:05:00Z</v>
      </c>
      <c r="B547" s="2" t="str">
        <f aca="false">Telemetry!B547</f>
        <v>ISS-25544</v>
      </c>
      <c r="C547" s="2" t="n">
        <f aca="false">Telemetry!V547</f>
        <v>96.41855735</v>
      </c>
      <c r="D547" s="2" t="n">
        <f aca="false">MAX(0,MIN(100,100-ABS(Telemetry!Y547-20)*3))</f>
        <v>84.33739093</v>
      </c>
      <c r="E547" s="2" t="n">
        <f aca="false">MAX(0,MIN(100,100-ABS(Telemetry!AA547-90)*1.2))</f>
        <v>33.759755812</v>
      </c>
      <c r="F547" s="2" t="n">
        <f aca="false">IF(Telemetry!AB547="ON",95,100)</f>
        <v>100</v>
      </c>
      <c r="G547" s="2" t="n">
        <f aca="false">IF(OR(Channel_Anomalies!C547=1,Channel_Anomalies!D547=1,Channel_Anomalies!E547=1),1,0)</f>
        <v>0</v>
      </c>
      <c r="H547" s="2" t="str">
        <f aca="false">IF(Channel_Anomalies!C547=1,"temperature",IF(Channel_Anomalies!D547=1,"battery_voltage",IF(Channel_Anomalies!E547=1,"solar_power_input","")))</f>
        <v/>
      </c>
      <c r="I547" s="2" t="n">
        <f aca="false">IF(Channel_Anomalies!C547=1,0.9,IF(Channel_Anomalies!D547=1,0.85,IF(Channel_Anomalies!E547=1,0.75,0)))</f>
        <v>0</v>
      </c>
      <c r="J547" s="2" t="n">
        <f aca="false">MAX(0,MIN(100,0.35*C547+0.25*D547+0.25*E547+0.15*F547-IF(G547=1,12,0)))</f>
        <v>78.270781758</v>
      </c>
      <c r="K547" s="2" t="str">
        <f aca="false">IF(J547&lt;40,"CRITICAL",IF(J547&lt;60,"HIGH",IF(J547&lt;80,"MED","LOW")))</f>
        <v>MED</v>
      </c>
      <c r="L547" s="2" t="str">
        <f aca="false">"TWIN-"&amp;TEXT(M547,"000000")</f>
        <v>TWIN-000545</v>
      </c>
      <c r="M547" s="2" t="n">
        <f aca="false">ROW()-2</f>
        <v>545</v>
      </c>
      <c r="N547" s="2" t="s">
        <v>4374</v>
      </c>
      <c r="O547" s="2" t="n">
        <v>1</v>
      </c>
    </row>
    <row r="548" customFormat="false" ht="15" hidden="false" customHeight="false" outlineLevel="0" collapsed="false">
      <c r="A548" s="2" t="str">
        <f aca="false">Telemetry!A548</f>
        <v>2019-12-09T09:06:00Z</v>
      </c>
      <c r="B548" s="2" t="str">
        <f aca="false">Telemetry!B548</f>
        <v>ISS-25544</v>
      </c>
      <c r="C548" s="2" t="n">
        <f aca="false">Telemetry!V548</f>
        <v>95.7141123</v>
      </c>
      <c r="D548" s="2" t="n">
        <f aca="false">MAX(0,MIN(100,100-ABS(Telemetry!Y548-20)*3))</f>
        <v>79.89784882</v>
      </c>
      <c r="E548" s="2" t="n">
        <f aca="false">MAX(0,MIN(100,100-ABS(Telemetry!AA548-90)*1.2))</f>
        <v>32.576034472</v>
      </c>
      <c r="F548" s="2" t="n">
        <f aca="false">IF(Telemetry!AB548="ON",95,100)</f>
        <v>100</v>
      </c>
      <c r="G548" s="2" t="n">
        <f aca="false">IF(OR(Channel_Anomalies!C548=1,Channel_Anomalies!D548=1,Channel_Anomalies!E548=1),1,0)</f>
        <v>0</v>
      </c>
      <c r="H548" s="2" t="str">
        <f aca="false">IF(Channel_Anomalies!C548=1,"temperature",IF(Channel_Anomalies!D548=1,"battery_voltage",IF(Channel_Anomalies!E548=1,"solar_power_input","")))</f>
        <v/>
      </c>
      <c r="I548" s="2" t="n">
        <f aca="false">IF(Channel_Anomalies!C548=1,0.9,IF(Channel_Anomalies!D548=1,0.85,IF(Channel_Anomalies!E548=1,0.75,0)))</f>
        <v>0</v>
      </c>
      <c r="J548" s="2" t="n">
        <f aca="false">MAX(0,MIN(100,0.35*C548+0.25*D548+0.25*E548+0.15*F548-IF(G548=1,12,0)))</f>
        <v>76.618410128</v>
      </c>
      <c r="K548" s="2" t="str">
        <f aca="false">IF(J548&lt;40,"CRITICAL",IF(J548&lt;60,"HIGH",IF(J548&lt;80,"MED","LOW")))</f>
        <v>MED</v>
      </c>
      <c r="L548" s="2" t="str">
        <f aca="false">"TWIN-"&amp;TEXT(M548,"000000")</f>
        <v>TWIN-000546</v>
      </c>
      <c r="M548" s="2" t="n">
        <f aca="false">ROW()-2</f>
        <v>546</v>
      </c>
      <c r="N548" s="2" t="s">
        <v>4374</v>
      </c>
      <c r="O548" s="2" t="n">
        <v>1</v>
      </c>
    </row>
    <row r="549" customFormat="false" ht="15" hidden="false" customHeight="false" outlineLevel="0" collapsed="false">
      <c r="A549" s="2" t="str">
        <f aca="false">Telemetry!A549</f>
        <v>2019-12-09T09:07:00Z</v>
      </c>
      <c r="B549" s="2" t="str">
        <f aca="false">Telemetry!B549</f>
        <v>ISS-25544</v>
      </c>
      <c r="C549" s="2" t="n">
        <f aca="false">Telemetry!V549</f>
        <v>94.99616674</v>
      </c>
      <c r="D549" s="2" t="n">
        <f aca="false">MAX(0,MIN(100,100-ABS(Telemetry!Y549-20)*3))</f>
        <v>78.45324238</v>
      </c>
      <c r="E549" s="2" t="n">
        <f aca="false">MAX(0,MIN(100,100-ABS(Telemetry!AA549-90)*1.2))</f>
        <v>33.35366434</v>
      </c>
      <c r="F549" s="2" t="n">
        <f aca="false">IF(Telemetry!AB549="ON",95,100)</f>
        <v>100</v>
      </c>
      <c r="G549" s="2" t="n">
        <f aca="false">IF(OR(Channel_Anomalies!C549=1,Channel_Anomalies!D549=1,Channel_Anomalies!E549=1),1,0)</f>
        <v>0</v>
      </c>
      <c r="H549" s="2" t="str">
        <f aca="false">IF(Channel_Anomalies!C549=1,"temperature",IF(Channel_Anomalies!D549=1,"battery_voltage",IF(Channel_Anomalies!E549=1,"solar_power_input","")))</f>
        <v/>
      </c>
      <c r="I549" s="2" t="n">
        <f aca="false">IF(Channel_Anomalies!C549=1,0.9,IF(Channel_Anomalies!D549=1,0.85,IF(Channel_Anomalies!E549=1,0.75,0)))</f>
        <v>0</v>
      </c>
      <c r="J549" s="2" t="n">
        <f aca="false">MAX(0,MIN(100,0.35*C549+0.25*D549+0.25*E549+0.15*F549-IF(G549=1,12,0)))</f>
        <v>76.200385039</v>
      </c>
      <c r="K549" s="2" t="str">
        <f aca="false">IF(J549&lt;40,"CRITICAL",IF(J549&lt;60,"HIGH",IF(J549&lt;80,"MED","LOW")))</f>
        <v>MED</v>
      </c>
      <c r="L549" s="2" t="str">
        <f aca="false">"TWIN-"&amp;TEXT(M549,"000000")</f>
        <v>TWIN-000547</v>
      </c>
      <c r="M549" s="2" t="n">
        <f aca="false">ROW()-2</f>
        <v>547</v>
      </c>
      <c r="N549" s="2" t="s">
        <v>4374</v>
      </c>
      <c r="O549" s="2" t="n">
        <v>1</v>
      </c>
    </row>
    <row r="550" customFormat="false" ht="15" hidden="false" customHeight="false" outlineLevel="0" collapsed="false">
      <c r="A550" s="2" t="str">
        <f aca="false">Telemetry!A550</f>
        <v>2019-12-09T09:08:00Z</v>
      </c>
      <c r="B550" s="2" t="str">
        <f aca="false">Telemetry!B550</f>
        <v>ISS-25544</v>
      </c>
      <c r="C550" s="2" t="n">
        <f aca="false">Telemetry!V550</f>
        <v>94.29191328</v>
      </c>
      <c r="D550" s="2" t="n">
        <f aca="false">MAX(0,MIN(100,100-ABS(Telemetry!Y550-20)*3))</f>
        <v>73.86448246</v>
      </c>
      <c r="E550" s="2" t="n">
        <f aca="false">MAX(0,MIN(100,100-ABS(Telemetry!AA550-90)*1.2))</f>
        <v>33.43172854</v>
      </c>
      <c r="F550" s="2" t="n">
        <f aca="false">IF(Telemetry!AB550="ON",95,100)</f>
        <v>100</v>
      </c>
      <c r="G550" s="2" t="n">
        <f aca="false">IF(OR(Channel_Anomalies!C550=1,Channel_Anomalies!D550=1,Channel_Anomalies!E550=1),1,0)</f>
        <v>0</v>
      </c>
      <c r="H550" s="2" t="str">
        <f aca="false">IF(Channel_Anomalies!C550=1,"temperature",IF(Channel_Anomalies!D550=1,"battery_voltage",IF(Channel_Anomalies!E550=1,"solar_power_input","")))</f>
        <v/>
      </c>
      <c r="I550" s="2" t="n">
        <f aca="false">IF(Channel_Anomalies!C550=1,0.9,IF(Channel_Anomalies!D550=1,0.85,IF(Channel_Anomalies!E550=1,0.75,0)))</f>
        <v>0</v>
      </c>
      <c r="J550" s="2" t="n">
        <f aca="false">MAX(0,MIN(100,0.35*C550+0.25*D550+0.25*E550+0.15*F550-IF(G550=1,12,0)))</f>
        <v>74.826222398</v>
      </c>
      <c r="K550" s="2" t="str">
        <f aca="false">IF(J550&lt;40,"CRITICAL",IF(J550&lt;60,"HIGH",IF(J550&lt;80,"MED","LOW")))</f>
        <v>MED</v>
      </c>
      <c r="L550" s="2" t="str">
        <f aca="false">"TWIN-"&amp;TEXT(M550,"000000")</f>
        <v>TWIN-000548</v>
      </c>
      <c r="M550" s="2" t="n">
        <f aca="false">ROW()-2</f>
        <v>548</v>
      </c>
      <c r="N550" s="2" t="s">
        <v>4374</v>
      </c>
      <c r="O550" s="2" t="n">
        <v>1</v>
      </c>
    </row>
    <row r="551" customFormat="false" ht="15" hidden="false" customHeight="false" outlineLevel="0" collapsed="false">
      <c r="A551" s="2" t="str">
        <f aca="false">Telemetry!A551</f>
        <v>2019-12-09T09:09:00Z</v>
      </c>
      <c r="B551" s="2" t="str">
        <f aca="false">Telemetry!B551</f>
        <v>ISS-25544</v>
      </c>
      <c r="C551" s="2" t="n">
        <f aca="false">Telemetry!V551</f>
        <v>93.59656917</v>
      </c>
      <c r="D551" s="2" t="n">
        <f aca="false">MAX(0,MIN(100,100-ABS(Telemetry!Y551-20)*3))</f>
        <v>71.03064331</v>
      </c>
      <c r="E551" s="2" t="n">
        <f aca="false">MAX(0,MIN(100,100-ABS(Telemetry!AA551-90)*1.2))</f>
        <v>32.051820664</v>
      </c>
      <c r="F551" s="2" t="n">
        <f aca="false">IF(Telemetry!AB551="ON",95,100)</f>
        <v>100</v>
      </c>
      <c r="G551" s="2" t="n">
        <f aca="false">IF(OR(Channel_Anomalies!C551=1,Channel_Anomalies!D551=1,Channel_Anomalies!E551=1),1,0)</f>
        <v>0</v>
      </c>
      <c r="H551" s="2" t="str">
        <f aca="false">IF(Channel_Anomalies!C551=1,"temperature",IF(Channel_Anomalies!D551=1,"battery_voltage",IF(Channel_Anomalies!E551=1,"solar_power_input","")))</f>
        <v/>
      </c>
      <c r="I551" s="2" t="n">
        <f aca="false">IF(Channel_Anomalies!C551=1,0.9,IF(Channel_Anomalies!D551=1,0.85,IF(Channel_Anomalies!E551=1,0.75,0)))</f>
        <v>0</v>
      </c>
      <c r="J551" s="2" t="n">
        <f aca="false">MAX(0,MIN(100,0.35*C551+0.25*D551+0.25*E551+0.15*F551-IF(G551=1,12,0)))</f>
        <v>73.529415203</v>
      </c>
      <c r="K551" s="2" t="str">
        <f aca="false">IF(J551&lt;40,"CRITICAL",IF(J551&lt;60,"HIGH",IF(J551&lt;80,"MED","LOW")))</f>
        <v>MED</v>
      </c>
      <c r="L551" s="2" t="str">
        <f aca="false">"TWIN-"&amp;TEXT(M551,"000000")</f>
        <v>TWIN-000549</v>
      </c>
      <c r="M551" s="2" t="n">
        <f aca="false">ROW()-2</f>
        <v>549</v>
      </c>
      <c r="N551" s="2" t="s">
        <v>4374</v>
      </c>
      <c r="O551" s="2" t="n">
        <v>1</v>
      </c>
    </row>
    <row r="552" customFormat="false" ht="15" hidden="false" customHeight="false" outlineLevel="0" collapsed="false">
      <c r="A552" s="2" t="str">
        <f aca="false">Telemetry!A552</f>
        <v>2019-12-09T09:10:00Z</v>
      </c>
      <c r="B552" s="2" t="str">
        <f aca="false">Telemetry!B552</f>
        <v>ISS-25544</v>
      </c>
      <c r="C552" s="2" t="n">
        <f aca="false">Telemetry!V552</f>
        <v>92.88653584</v>
      </c>
      <c r="D552" s="2" t="n">
        <f aca="false">MAX(0,MIN(100,100-ABS(Telemetry!Y552-20)*3))</f>
        <v>68.205018034</v>
      </c>
      <c r="E552" s="2" t="n">
        <f aca="false">MAX(0,MIN(100,100-ABS(Telemetry!AA552-90)*1.2))</f>
        <v>32.897919544</v>
      </c>
      <c r="F552" s="2" t="n">
        <f aca="false">IF(Telemetry!AB552="ON",95,100)</f>
        <v>100</v>
      </c>
      <c r="G552" s="2" t="n">
        <f aca="false">IF(OR(Channel_Anomalies!C552=1,Channel_Anomalies!D552=1,Channel_Anomalies!E552=1),1,0)</f>
        <v>0</v>
      </c>
      <c r="H552" s="2" t="str">
        <f aca="false">IF(Channel_Anomalies!C552=1,"temperature",IF(Channel_Anomalies!D552=1,"battery_voltage",IF(Channel_Anomalies!E552=1,"solar_power_input","")))</f>
        <v/>
      </c>
      <c r="I552" s="2" t="n">
        <f aca="false">IF(Channel_Anomalies!C552=1,0.9,IF(Channel_Anomalies!D552=1,0.85,IF(Channel_Anomalies!E552=1,0.75,0)))</f>
        <v>0</v>
      </c>
      <c r="J552" s="2" t="n">
        <f aca="false">MAX(0,MIN(100,0.35*C552+0.25*D552+0.25*E552+0.15*F552-IF(G552=1,12,0)))</f>
        <v>72.7860219385</v>
      </c>
      <c r="K552" s="2" t="str">
        <f aca="false">IF(J552&lt;40,"CRITICAL",IF(J552&lt;60,"HIGH",IF(J552&lt;80,"MED","LOW")))</f>
        <v>MED</v>
      </c>
      <c r="L552" s="2" t="str">
        <f aca="false">"TWIN-"&amp;TEXT(M552,"000000")</f>
        <v>TWIN-000550</v>
      </c>
      <c r="M552" s="2" t="n">
        <f aca="false">ROW()-2</f>
        <v>550</v>
      </c>
      <c r="N552" s="2" t="s">
        <v>4374</v>
      </c>
      <c r="O552" s="2" t="n">
        <v>1</v>
      </c>
    </row>
    <row r="553" customFormat="false" ht="15" hidden="false" customHeight="false" outlineLevel="0" collapsed="false">
      <c r="A553" s="2" t="str">
        <f aca="false">Telemetry!A553</f>
        <v>2019-12-09T09:11:00Z</v>
      </c>
      <c r="B553" s="2" t="str">
        <f aca="false">Telemetry!B553</f>
        <v>ISS-25544</v>
      </c>
      <c r="C553" s="2" t="n">
        <f aca="false">Telemetry!V553</f>
        <v>92.14529569</v>
      </c>
      <c r="D553" s="2" t="n">
        <f aca="false">MAX(0,MIN(100,100-ABS(Telemetry!Y553-20)*3))</f>
        <v>66.26654353</v>
      </c>
      <c r="E553" s="2" t="n">
        <f aca="false">MAX(0,MIN(100,100-ABS(Telemetry!AA553-90)*1.2))</f>
        <v>34.69543258</v>
      </c>
      <c r="F553" s="2" t="n">
        <f aca="false">IF(Telemetry!AB553="ON",95,100)</f>
        <v>100</v>
      </c>
      <c r="G553" s="2" t="n">
        <f aca="false">IF(OR(Channel_Anomalies!C553=1,Channel_Anomalies!D553=1,Channel_Anomalies!E553=1),1,0)</f>
        <v>0</v>
      </c>
      <c r="H553" s="2" t="str">
        <f aca="false">IF(Channel_Anomalies!C553=1,"temperature",IF(Channel_Anomalies!D553=1,"battery_voltage",IF(Channel_Anomalies!E553=1,"solar_power_input","")))</f>
        <v/>
      </c>
      <c r="I553" s="2" t="n">
        <f aca="false">IF(Channel_Anomalies!C553=1,0.9,IF(Channel_Anomalies!D553=1,0.85,IF(Channel_Anomalies!E553=1,0.75,0)))</f>
        <v>0</v>
      </c>
      <c r="J553" s="2" t="n">
        <f aca="false">MAX(0,MIN(100,0.35*C553+0.25*D553+0.25*E553+0.15*F553-IF(G553=1,12,0)))</f>
        <v>72.491347519</v>
      </c>
      <c r="K553" s="2" t="str">
        <f aca="false">IF(J553&lt;40,"CRITICAL",IF(J553&lt;60,"HIGH",IF(J553&lt;80,"MED","LOW")))</f>
        <v>MED</v>
      </c>
      <c r="L553" s="2" t="str">
        <f aca="false">"TWIN-"&amp;TEXT(M553,"000000")</f>
        <v>TWIN-000551</v>
      </c>
      <c r="M553" s="2" t="n">
        <f aca="false">ROW()-2</f>
        <v>551</v>
      </c>
      <c r="N553" s="2" t="s">
        <v>4374</v>
      </c>
      <c r="O553" s="2" t="n">
        <v>1</v>
      </c>
    </row>
    <row r="554" customFormat="false" ht="15" hidden="false" customHeight="false" outlineLevel="0" collapsed="false">
      <c r="A554" s="2" t="str">
        <f aca="false">Telemetry!A554</f>
        <v>2019-12-09T09:12:00Z</v>
      </c>
      <c r="B554" s="2" t="str">
        <f aca="false">Telemetry!B554</f>
        <v>ISS-25544</v>
      </c>
      <c r="C554" s="2" t="n">
        <f aca="false">Telemetry!V554</f>
        <v>91.4309882</v>
      </c>
      <c r="D554" s="2" t="n">
        <f aca="false">MAX(0,MIN(100,100-ABS(Telemetry!Y554-20)*3))</f>
        <v>64.793923519</v>
      </c>
      <c r="E554" s="2" t="n">
        <f aca="false">MAX(0,MIN(100,100-ABS(Telemetry!AA554-90)*1.2))</f>
        <v>34.62730984</v>
      </c>
      <c r="F554" s="2" t="n">
        <f aca="false">IF(Telemetry!AB554="ON",95,100)</f>
        <v>100</v>
      </c>
      <c r="G554" s="2" t="n">
        <f aca="false">IF(OR(Channel_Anomalies!C554=1,Channel_Anomalies!D554=1,Channel_Anomalies!E554=1),1,0)</f>
        <v>0</v>
      </c>
      <c r="H554" s="2" t="str">
        <f aca="false">IF(Channel_Anomalies!C554=1,"temperature",IF(Channel_Anomalies!D554=1,"battery_voltage",IF(Channel_Anomalies!E554=1,"solar_power_input","")))</f>
        <v/>
      </c>
      <c r="I554" s="2" t="n">
        <f aca="false">IF(Channel_Anomalies!C554=1,0.9,IF(Channel_Anomalies!D554=1,0.85,IF(Channel_Anomalies!E554=1,0.75,0)))</f>
        <v>0</v>
      </c>
      <c r="J554" s="2" t="n">
        <f aca="false">MAX(0,MIN(100,0.35*C554+0.25*D554+0.25*E554+0.15*F554-IF(G554=1,12,0)))</f>
        <v>71.85615420975</v>
      </c>
      <c r="K554" s="2" t="str">
        <f aca="false">IF(J554&lt;40,"CRITICAL",IF(J554&lt;60,"HIGH",IF(J554&lt;80,"MED","LOW")))</f>
        <v>MED</v>
      </c>
      <c r="L554" s="2" t="str">
        <f aca="false">"TWIN-"&amp;TEXT(M554,"000000")</f>
        <v>TWIN-000552</v>
      </c>
      <c r="M554" s="2" t="n">
        <f aca="false">ROW()-2</f>
        <v>552</v>
      </c>
      <c r="N554" s="2" t="s">
        <v>4374</v>
      </c>
      <c r="O554" s="2" t="n">
        <v>1</v>
      </c>
    </row>
    <row r="555" customFormat="false" ht="15" hidden="false" customHeight="false" outlineLevel="0" collapsed="false">
      <c r="A555" s="2" t="str">
        <f aca="false">Telemetry!A555</f>
        <v>2019-12-09T09:13:00Z</v>
      </c>
      <c r="B555" s="2" t="str">
        <f aca="false">Telemetry!B555</f>
        <v>ISS-25544</v>
      </c>
      <c r="C555" s="2" t="n">
        <f aca="false">Telemetry!V555</f>
        <v>90.69068781</v>
      </c>
      <c r="D555" s="2" t="n">
        <f aca="false">MAX(0,MIN(100,100-ABS(Telemetry!Y555-20)*3))</f>
        <v>62.184357553</v>
      </c>
      <c r="E555" s="2" t="n">
        <f aca="false">MAX(0,MIN(100,100-ABS(Telemetry!AA555-90)*1.2))</f>
        <v>34.641302548</v>
      </c>
      <c r="F555" s="2" t="n">
        <f aca="false">IF(Telemetry!AB555="ON",95,100)</f>
        <v>100</v>
      </c>
      <c r="G555" s="2" t="n">
        <f aca="false">IF(OR(Channel_Anomalies!C555=1,Channel_Anomalies!D555=1,Channel_Anomalies!E555=1),1,0)</f>
        <v>0</v>
      </c>
      <c r="H555" s="2" t="str">
        <f aca="false">IF(Channel_Anomalies!C555=1,"temperature",IF(Channel_Anomalies!D555=1,"battery_voltage",IF(Channel_Anomalies!E555=1,"solar_power_input","")))</f>
        <v/>
      </c>
      <c r="I555" s="2" t="n">
        <f aca="false">IF(Channel_Anomalies!C555=1,0.9,IF(Channel_Anomalies!D555=1,0.85,IF(Channel_Anomalies!E555=1,0.75,0)))</f>
        <v>0</v>
      </c>
      <c r="J555" s="2" t="n">
        <f aca="false">MAX(0,MIN(100,0.35*C555+0.25*D555+0.25*E555+0.15*F555-IF(G555=1,12,0)))</f>
        <v>70.94815575875</v>
      </c>
      <c r="K555" s="2" t="str">
        <f aca="false">IF(J555&lt;40,"CRITICAL",IF(J555&lt;60,"HIGH",IF(J555&lt;80,"MED","LOW")))</f>
        <v>MED</v>
      </c>
      <c r="L555" s="2" t="str">
        <f aca="false">"TWIN-"&amp;TEXT(M555,"000000")</f>
        <v>TWIN-000553</v>
      </c>
      <c r="M555" s="2" t="n">
        <f aca="false">ROW()-2</f>
        <v>553</v>
      </c>
      <c r="N555" s="2" t="s">
        <v>4374</v>
      </c>
      <c r="O555" s="2" t="n">
        <v>1</v>
      </c>
    </row>
    <row r="556" customFormat="false" ht="15" hidden="false" customHeight="false" outlineLevel="0" collapsed="false">
      <c r="A556" s="2" t="str">
        <f aca="false">Telemetry!A556</f>
        <v>2019-12-09T09:14:00Z</v>
      </c>
      <c r="B556" s="2" t="str">
        <f aca="false">Telemetry!B556</f>
        <v>ISS-25544</v>
      </c>
      <c r="C556" s="2" t="n">
        <f aca="false">Telemetry!V556</f>
        <v>89.92885234</v>
      </c>
      <c r="D556" s="2" t="n">
        <f aca="false">MAX(0,MIN(100,100-ABS(Telemetry!Y556-20)*3))</f>
        <v>59.494516843</v>
      </c>
      <c r="E556" s="2" t="n">
        <f aca="false">MAX(0,MIN(100,100-ABS(Telemetry!AA556-90)*1.2))</f>
        <v>36.516315772</v>
      </c>
      <c r="F556" s="2" t="n">
        <f aca="false">IF(Telemetry!AB556="ON",95,100)</f>
        <v>100</v>
      </c>
      <c r="G556" s="2" t="n">
        <f aca="false">IF(OR(Channel_Anomalies!C556=1,Channel_Anomalies!D556=1,Channel_Anomalies!E556=1),1,0)</f>
        <v>0</v>
      </c>
      <c r="H556" s="2" t="str">
        <f aca="false">IF(Channel_Anomalies!C556=1,"temperature",IF(Channel_Anomalies!D556=1,"battery_voltage",IF(Channel_Anomalies!E556=1,"solar_power_input","")))</f>
        <v/>
      </c>
      <c r="I556" s="2" t="n">
        <f aca="false">IF(Channel_Anomalies!C556=1,0.9,IF(Channel_Anomalies!D556=1,0.85,IF(Channel_Anomalies!E556=1,0.75,0)))</f>
        <v>0</v>
      </c>
      <c r="J556" s="2" t="n">
        <f aca="false">MAX(0,MIN(100,0.35*C556+0.25*D556+0.25*E556+0.15*F556-IF(G556=1,12,0)))</f>
        <v>70.47780647275</v>
      </c>
      <c r="K556" s="2" t="str">
        <f aca="false">IF(J556&lt;40,"CRITICAL",IF(J556&lt;60,"HIGH",IF(J556&lt;80,"MED","LOW")))</f>
        <v>MED</v>
      </c>
      <c r="L556" s="2" t="str">
        <f aca="false">"TWIN-"&amp;TEXT(M556,"000000")</f>
        <v>TWIN-000554</v>
      </c>
      <c r="M556" s="2" t="n">
        <f aca="false">ROW()-2</f>
        <v>554</v>
      </c>
      <c r="N556" s="2" t="s">
        <v>4374</v>
      </c>
      <c r="O556" s="2" t="n">
        <v>1</v>
      </c>
    </row>
    <row r="557" customFormat="false" ht="15" hidden="false" customHeight="false" outlineLevel="0" collapsed="false">
      <c r="A557" s="2" t="str">
        <f aca="false">Telemetry!A557</f>
        <v>2019-12-09T09:15:00Z</v>
      </c>
      <c r="B557" s="2" t="str">
        <f aca="false">Telemetry!B557</f>
        <v>ISS-25544</v>
      </c>
      <c r="C557" s="2" t="n">
        <f aca="false">Telemetry!V557</f>
        <v>89.2298821</v>
      </c>
      <c r="D557" s="2" t="n">
        <f aca="false">MAX(0,MIN(100,100-ABS(Telemetry!Y557-20)*3))</f>
        <v>57.410967352</v>
      </c>
      <c r="E557" s="2" t="n">
        <f aca="false">MAX(0,MIN(100,100-ABS(Telemetry!AA557-90)*1.2))</f>
        <v>32.660457256</v>
      </c>
      <c r="F557" s="2" t="n">
        <f aca="false">IF(Telemetry!AB557="ON",95,100)</f>
        <v>100</v>
      </c>
      <c r="G557" s="2" t="n">
        <f aca="false">IF(OR(Channel_Anomalies!C557=1,Channel_Anomalies!D557=1,Channel_Anomalies!E557=1),1,0)</f>
        <v>0</v>
      </c>
      <c r="H557" s="2" t="str">
        <f aca="false">IF(Channel_Anomalies!C557=1,"temperature",IF(Channel_Anomalies!D557=1,"battery_voltage",IF(Channel_Anomalies!E557=1,"solar_power_input","")))</f>
        <v/>
      </c>
      <c r="I557" s="2" t="n">
        <f aca="false">IF(Channel_Anomalies!C557=1,0.9,IF(Channel_Anomalies!D557=1,0.85,IF(Channel_Anomalies!E557=1,0.75,0)))</f>
        <v>0</v>
      </c>
      <c r="J557" s="2" t="n">
        <f aca="false">MAX(0,MIN(100,0.35*C557+0.25*D557+0.25*E557+0.15*F557-IF(G557=1,12,0)))</f>
        <v>68.748314887</v>
      </c>
      <c r="K557" s="2" t="str">
        <f aca="false">IF(J557&lt;40,"CRITICAL",IF(J557&lt;60,"HIGH",IF(J557&lt;80,"MED","LOW")))</f>
        <v>MED</v>
      </c>
      <c r="L557" s="2" t="str">
        <f aca="false">"TWIN-"&amp;TEXT(M557,"000000")</f>
        <v>TWIN-000555</v>
      </c>
      <c r="M557" s="2" t="n">
        <f aca="false">ROW()-2</f>
        <v>555</v>
      </c>
      <c r="N557" s="2" t="s">
        <v>4374</v>
      </c>
      <c r="O557" s="2" t="n">
        <v>1</v>
      </c>
    </row>
    <row r="558" customFormat="false" ht="15" hidden="false" customHeight="false" outlineLevel="0" collapsed="false">
      <c r="A558" s="2" t="str">
        <f aca="false">Telemetry!A558</f>
        <v>2019-12-09T09:16:00Z</v>
      </c>
      <c r="B558" s="2" t="str">
        <f aca="false">Telemetry!B558</f>
        <v>ISS-25544</v>
      </c>
      <c r="C558" s="2" t="n">
        <f aca="false">Telemetry!V558</f>
        <v>88.54583296</v>
      </c>
      <c r="D558" s="2" t="n">
        <f aca="false">MAX(0,MIN(100,100-ABS(Telemetry!Y558-20)*3))</f>
        <v>54.130606228</v>
      </c>
      <c r="E558" s="2" t="n">
        <f aca="false">MAX(0,MIN(100,100-ABS(Telemetry!AA558-90)*1.2))</f>
        <v>33.081669352</v>
      </c>
      <c r="F558" s="2" t="n">
        <f aca="false">IF(Telemetry!AB558="ON",95,100)</f>
        <v>100</v>
      </c>
      <c r="G558" s="2" t="n">
        <f aca="false">IF(OR(Channel_Anomalies!C558=1,Channel_Anomalies!D558=1,Channel_Anomalies!E558=1),1,0)</f>
        <v>0</v>
      </c>
      <c r="H558" s="2" t="str">
        <f aca="false">IF(Channel_Anomalies!C558=1,"temperature",IF(Channel_Anomalies!D558=1,"battery_voltage",IF(Channel_Anomalies!E558=1,"solar_power_input","")))</f>
        <v/>
      </c>
      <c r="I558" s="2" t="n">
        <f aca="false">IF(Channel_Anomalies!C558=1,0.9,IF(Channel_Anomalies!D558=1,0.85,IF(Channel_Anomalies!E558=1,0.75,0)))</f>
        <v>0</v>
      </c>
      <c r="J558" s="2" t="n">
        <f aca="false">MAX(0,MIN(100,0.35*C558+0.25*D558+0.25*E558+0.15*F558-IF(G558=1,12,0)))</f>
        <v>67.794110431</v>
      </c>
      <c r="K558" s="2" t="str">
        <f aca="false">IF(J558&lt;40,"CRITICAL",IF(J558&lt;60,"HIGH",IF(J558&lt;80,"MED","LOW")))</f>
        <v>MED</v>
      </c>
      <c r="L558" s="2" t="str">
        <f aca="false">"TWIN-"&amp;TEXT(M558,"000000")</f>
        <v>TWIN-000556</v>
      </c>
      <c r="M558" s="2" t="n">
        <f aca="false">ROW()-2</f>
        <v>556</v>
      </c>
      <c r="N558" s="2" t="s">
        <v>4374</v>
      </c>
      <c r="O558" s="2" t="n">
        <v>1</v>
      </c>
    </row>
    <row r="559" customFormat="false" ht="15" hidden="false" customHeight="false" outlineLevel="0" collapsed="false">
      <c r="A559" s="2" t="str">
        <f aca="false">Telemetry!A559</f>
        <v>2019-12-09T09:17:00Z</v>
      </c>
      <c r="B559" s="2" t="str">
        <f aca="false">Telemetry!B559</f>
        <v>ISS-25544</v>
      </c>
      <c r="C559" s="2" t="n">
        <f aca="false">Telemetry!V559</f>
        <v>87.83145079</v>
      </c>
      <c r="D559" s="2" t="n">
        <f aca="false">MAX(0,MIN(100,100-ABS(Telemetry!Y559-20)*3))</f>
        <v>52.567597396</v>
      </c>
      <c r="E559" s="2" t="n">
        <f aca="false">MAX(0,MIN(100,100-ABS(Telemetry!AA559-90)*1.2))</f>
        <v>33.148413028</v>
      </c>
      <c r="F559" s="2" t="n">
        <f aca="false">IF(Telemetry!AB559="ON",95,100)</f>
        <v>100</v>
      </c>
      <c r="G559" s="2" t="n">
        <f aca="false">IF(OR(Channel_Anomalies!C559=1,Channel_Anomalies!D559=1,Channel_Anomalies!E559=1),1,0)</f>
        <v>0</v>
      </c>
      <c r="H559" s="2" t="str">
        <f aca="false">IF(Channel_Anomalies!C559=1,"temperature",IF(Channel_Anomalies!D559=1,"battery_voltage",IF(Channel_Anomalies!E559=1,"solar_power_input","")))</f>
        <v/>
      </c>
      <c r="I559" s="2" t="n">
        <f aca="false">IF(Channel_Anomalies!C559=1,0.9,IF(Channel_Anomalies!D559=1,0.85,IF(Channel_Anomalies!E559=1,0.75,0)))</f>
        <v>0</v>
      </c>
      <c r="J559" s="2" t="n">
        <f aca="false">MAX(0,MIN(100,0.35*C559+0.25*D559+0.25*E559+0.15*F559-IF(G559=1,12,0)))</f>
        <v>67.1700103825</v>
      </c>
      <c r="K559" s="2" t="str">
        <f aca="false">IF(J559&lt;40,"CRITICAL",IF(J559&lt;60,"HIGH",IF(J559&lt;80,"MED","LOW")))</f>
        <v>MED</v>
      </c>
      <c r="L559" s="2" t="str">
        <f aca="false">"TWIN-"&amp;TEXT(M559,"000000")</f>
        <v>TWIN-000557</v>
      </c>
      <c r="M559" s="2" t="n">
        <f aca="false">ROW()-2</f>
        <v>557</v>
      </c>
      <c r="N559" s="2" t="s">
        <v>4374</v>
      </c>
      <c r="O559" s="2" t="n">
        <v>1</v>
      </c>
    </row>
    <row r="560" customFormat="false" ht="15" hidden="false" customHeight="false" outlineLevel="0" collapsed="false">
      <c r="A560" s="2" t="str">
        <f aca="false">Telemetry!A560</f>
        <v>2019-12-09T09:18:00Z</v>
      </c>
      <c r="B560" s="2" t="str">
        <f aca="false">Telemetry!B560</f>
        <v>ISS-25544</v>
      </c>
      <c r="C560" s="2" t="n">
        <f aca="false">Telemetry!V560</f>
        <v>87.11747069</v>
      </c>
      <c r="D560" s="2" t="n">
        <f aca="false">MAX(0,MIN(100,100-ABS(Telemetry!Y560-20)*3))</f>
        <v>52.923218509</v>
      </c>
      <c r="E560" s="2" t="n">
        <f aca="false">MAX(0,MIN(100,100-ABS(Telemetry!AA560-90)*1.2))</f>
        <v>34.308662812</v>
      </c>
      <c r="F560" s="2" t="n">
        <f aca="false">IF(Telemetry!AB560="ON",95,100)</f>
        <v>100</v>
      </c>
      <c r="G560" s="2" t="n">
        <f aca="false">IF(OR(Channel_Anomalies!C560=1,Channel_Anomalies!D560=1,Channel_Anomalies!E560=1),1,0)</f>
        <v>0</v>
      </c>
      <c r="H560" s="2" t="str">
        <f aca="false">IF(Channel_Anomalies!C560=1,"temperature",IF(Channel_Anomalies!D560=1,"battery_voltage",IF(Channel_Anomalies!E560=1,"solar_power_input","")))</f>
        <v/>
      </c>
      <c r="I560" s="2" t="n">
        <f aca="false">IF(Channel_Anomalies!C560=1,0.9,IF(Channel_Anomalies!D560=1,0.85,IF(Channel_Anomalies!E560=1,0.75,0)))</f>
        <v>0</v>
      </c>
      <c r="J560" s="2" t="n">
        <f aca="false">MAX(0,MIN(100,0.35*C560+0.25*D560+0.25*E560+0.15*F560-IF(G560=1,12,0)))</f>
        <v>67.29908507175</v>
      </c>
      <c r="K560" s="2" t="str">
        <f aca="false">IF(J560&lt;40,"CRITICAL",IF(J560&lt;60,"HIGH",IF(J560&lt;80,"MED","LOW")))</f>
        <v>MED</v>
      </c>
      <c r="L560" s="2" t="str">
        <f aca="false">"TWIN-"&amp;TEXT(M560,"000000")</f>
        <v>TWIN-000558</v>
      </c>
      <c r="M560" s="2" t="n">
        <f aca="false">ROW()-2</f>
        <v>558</v>
      </c>
      <c r="N560" s="2" t="s">
        <v>4374</v>
      </c>
      <c r="O560" s="2" t="n">
        <v>1</v>
      </c>
    </row>
    <row r="561" customFormat="false" ht="15" hidden="false" customHeight="false" outlineLevel="0" collapsed="false">
      <c r="A561" s="2" t="str">
        <f aca="false">Telemetry!A561</f>
        <v>2019-12-09T09:19:00Z</v>
      </c>
      <c r="B561" s="2" t="str">
        <f aca="false">Telemetry!B561</f>
        <v>ISS-25544</v>
      </c>
      <c r="C561" s="2" t="n">
        <f aca="false">Telemetry!V561</f>
        <v>86.0137323</v>
      </c>
      <c r="D561" s="2" t="n">
        <f aca="false">MAX(0,MIN(100,100-ABS(Telemetry!Y561-20)*3))</f>
        <v>51.308983732</v>
      </c>
      <c r="E561" s="2" t="n">
        <f aca="false">MAX(0,MIN(100,100-ABS(Telemetry!AA561-90)*1.2))</f>
        <v>57.718075948</v>
      </c>
      <c r="F561" s="2" t="n">
        <f aca="false">IF(Telemetry!AB561="ON",95,100)</f>
        <v>95</v>
      </c>
      <c r="G561" s="2" t="n">
        <f aca="false">IF(OR(Channel_Anomalies!C561=1,Channel_Anomalies!D561=1,Channel_Anomalies!E561=1),1,0)</f>
        <v>0</v>
      </c>
      <c r="H561" s="2" t="str">
        <f aca="false">IF(Channel_Anomalies!C561=1,"temperature",IF(Channel_Anomalies!D561=1,"battery_voltage",IF(Channel_Anomalies!E561=1,"solar_power_input","")))</f>
        <v/>
      </c>
      <c r="I561" s="2" t="n">
        <f aca="false">IF(Channel_Anomalies!C561=1,0.9,IF(Channel_Anomalies!D561=1,0.85,IF(Channel_Anomalies!E561=1,0.75,0)))</f>
        <v>0</v>
      </c>
      <c r="J561" s="2" t="n">
        <f aca="false">MAX(0,MIN(100,0.35*C561+0.25*D561+0.25*E561+0.15*F561-IF(G561=1,12,0)))</f>
        <v>71.611571225</v>
      </c>
      <c r="K561" s="2" t="str">
        <f aca="false">IF(J561&lt;40,"CRITICAL",IF(J561&lt;60,"HIGH",IF(J561&lt;80,"MED","LOW")))</f>
        <v>MED</v>
      </c>
      <c r="L561" s="2" t="str">
        <f aca="false">"TWIN-"&amp;TEXT(M561,"000000")</f>
        <v>TWIN-000559</v>
      </c>
      <c r="M561" s="2" t="n">
        <f aca="false">ROW()-2</f>
        <v>559</v>
      </c>
      <c r="N561" s="2" t="s">
        <v>4374</v>
      </c>
      <c r="O561" s="2" t="n">
        <v>1</v>
      </c>
    </row>
    <row r="562" customFormat="false" ht="15" hidden="false" customHeight="false" outlineLevel="0" collapsed="false">
      <c r="A562" s="2" t="str">
        <f aca="false">Telemetry!A562</f>
        <v>2019-12-09T09:20:00Z</v>
      </c>
      <c r="B562" s="2" t="str">
        <f aca="false">Telemetry!B562</f>
        <v>ISS-25544</v>
      </c>
      <c r="C562" s="2" t="n">
        <f aca="false">Telemetry!V562</f>
        <v>84.55134905</v>
      </c>
      <c r="D562" s="2" t="n">
        <f aca="false">MAX(0,MIN(100,100-ABS(Telemetry!Y562-20)*3))</f>
        <v>49.596718546</v>
      </c>
      <c r="E562" s="2" t="n">
        <f aca="false">MAX(0,MIN(100,100-ABS(Telemetry!AA562-90)*1.2))</f>
        <v>76.492113568</v>
      </c>
      <c r="F562" s="2" t="n">
        <f aca="false">IF(Telemetry!AB562="ON",95,100)</f>
        <v>95</v>
      </c>
      <c r="G562" s="2" t="n">
        <f aca="false">IF(OR(Channel_Anomalies!C562=1,Channel_Anomalies!D562=1,Channel_Anomalies!E562=1),1,0)</f>
        <v>0</v>
      </c>
      <c r="H562" s="2" t="str">
        <f aca="false">IF(Channel_Anomalies!C562=1,"temperature",IF(Channel_Anomalies!D562=1,"battery_voltage",IF(Channel_Anomalies!E562=1,"solar_power_input","")))</f>
        <v/>
      </c>
      <c r="I562" s="2" t="n">
        <f aca="false">IF(Channel_Anomalies!C562=1,0.9,IF(Channel_Anomalies!D562=1,0.85,IF(Channel_Anomalies!E562=1,0.75,0)))</f>
        <v>0</v>
      </c>
      <c r="J562" s="2" t="n">
        <f aca="false">MAX(0,MIN(100,0.35*C562+0.25*D562+0.25*E562+0.15*F562-IF(G562=1,12,0)))</f>
        <v>75.365180196</v>
      </c>
      <c r="K562" s="2" t="str">
        <f aca="false">IF(J562&lt;40,"CRITICAL",IF(J562&lt;60,"HIGH",IF(J562&lt;80,"MED","LOW")))</f>
        <v>MED</v>
      </c>
      <c r="L562" s="2" t="str">
        <f aca="false">"TWIN-"&amp;TEXT(M562,"000000")</f>
        <v>TWIN-000560</v>
      </c>
      <c r="M562" s="2" t="n">
        <f aca="false">ROW()-2</f>
        <v>560</v>
      </c>
      <c r="N562" s="2" t="s">
        <v>4374</v>
      </c>
      <c r="O562" s="2" t="n">
        <v>1</v>
      </c>
    </row>
    <row r="563" customFormat="false" ht="15" hidden="false" customHeight="false" outlineLevel="0" collapsed="false">
      <c r="A563" s="2" t="str">
        <f aca="false">Telemetry!A563</f>
        <v>2019-12-09T09:21:00Z</v>
      </c>
      <c r="B563" s="2" t="str">
        <f aca="false">Telemetry!B563</f>
        <v>ISS-25544</v>
      </c>
      <c r="C563" s="2" t="n">
        <f aca="false">Telemetry!V563</f>
        <v>83.06860341</v>
      </c>
      <c r="D563" s="2" t="n">
        <f aca="false">MAX(0,MIN(100,100-ABS(Telemetry!Y563-20)*3))</f>
        <v>47.255145682</v>
      </c>
      <c r="E563" s="2" t="n">
        <f aca="false">MAX(0,MIN(100,100-ABS(Telemetry!AA563-90)*1.2))</f>
        <v>77.91931228</v>
      </c>
      <c r="F563" s="2" t="n">
        <f aca="false">IF(Telemetry!AB563="ON",95,100)</f>
        <v>95</v>
      </c>
      <c r="G563" s="2" t="n">
        <f aca="false">IF(OR(Channel_Anomalies!C563=1,Channel_Anomalies!D563=1,Channel_Anomalies!E563=1),1,0)</f>
        <v>0</v>
      </c>
      <c r="H563" s="2" t="str">
        <f aca="false">IF(Channel_Anomalies!C563=1,"temperature",IF(Channel_Anomalies!D563=1,"battery_voltage",IF(Channel_Anomalies!E563=1,"solar_power_input","")))</f>
        <v/>
      </c>
      <c r="I563" s="2" t="n">
        <f aca="false">IF(Channel_Anomalies!C563=1,0.9,IF(Channel_Anomalies!D563=1,0.85,IF(Channel_Anomalies!E563=1,0.75,0)))</f>
        <v>0</v>
      </c>
      <c r="J563" s="2" t="n">
        <f aca="false">MAX(0,MIN(100,0.35*C563+0.25*D563+0.25*E563+0.15*F563-IF(G563=1,12,0)))</f>
        <v>74.617625684</v>
      </c>
      <c r="K563" s="2" t="str">
        <f aca="false">IF(J563&lt;40,"CRITICAL",IF(J563&lt;60,"HIGH",IF(J563&lt;80,"MED","LOW")))</f>
        <v>MED</v>
      </c>
      <c r="L563" s="2" t="str">
        <f aca="false">"TWIN-"&amp;TEXT(M563,"000000")</f>
        <v>TWIN-000561</v>
      </c>
      <c r="M563" s="2" t="n">
        <f aca="false">ROW()-2</f>
        <v>561</v>
      </c>
      <c r="N563" s="2" t="s">
        <v>4374</v>
      </c>
      <c r="O563" s="2" t="n">
        <v>1</v>
      </c>
    </row>
    <row r="564" customFormat="false" ht="15" hidden="false" customHeight="false" outlineLevel="0" collapsed="false">
      <c r="A564" s="2" t="str">
        <f aca="false">Telemetry!A564</f>
        <v>2019-12-09T09:22:00Z</v>
      </c>
      <c r="B564" s="2" t="str">
        <f aca="false">Telemetry!B564</f>
        <v>ISS-25544</v>
      </c>
      <c r="C564" s="2" t="n">
        <f aca="false">Telemetry!V564</f>
        <v>81.62768178</v>
      </c>
      <c r="D564" s="2" t="n">
        <f aca="false">MAX(0,MIN(100,100-ABS(Telemetry!Y564-20)*3))</f>
        <v>44.353137331</v>
      </c>
      <c r="E564" s="2" t="n">
        <f aca="false">MAX(0,MIN(100,100-ABS(Telemetry!AA564-90)*1.2))</f>
        <v>74.997086128</v>
      </c>
      <c r="F564" s="2" t="n">
        <f aca="false">IF(Telemetry!AB564="ON",95,100)</f>
        <v>95</v>
      </c>
      <c r="G564" s="2" t="n">
        <f aca="false">IF(OR(Channel_Anomalies!C564=1,Channel_Anomalies!D564=1,Channel_Anomalies!E564=1),1,0)</f>
        <v>0</v>
      </c>
      <c r="H564" s="2" t="str">
        <f aca="false">IF(Channel_Anomalies!C564=1,"temperature",IF(Channel_Anomalies!D564=1,"battery_voltage",IF(Channel_Anomalies!E564=1,"solar_power_input","")))</f>
        <v/>
      </c>
      <c r="I564" s="2" t="n">
        <f aca="false">IF(Channel_Anomalies!C564=1,0.9,IF(Channel_Anomalies!D564=1,0.85,IF(Channel_Anomalies!E564=1,0.75,0)))</f>
        <v>0</v>
      </c>
      <c r="J564" s="2" t="n">
        <f aca="false">MAX(0,MIN(100,0.35*C564+0.25*D564+0.25*E564+0.15*F564-IF(G564=1,12,0)))</f>
        <v>72.65724448775</v>
      </c>
      <c r="K564" s="2" t="str">
        <f aca="false">IF(J564&lt;40,"CRITICAL",IF(J564&lt;60,"HIGH",IF(J564&lt;80,"MED","LOW")))</f>
        <v>MED</v>
      </c>
      <c r="L564" s="2" t="str">
        <f aca="false">"TWIN-"&amp;TEXT(M564,"000000")</f>
        <v>TWIN-000562</v>
      </c>
      <c r="M564" s="2" t="n">
        <f aca="false">ROW()-2</f>
        <v>562</v>
      </c>
      <c r="N564" s="2" t="s">
        <v>4374</v>
      </c>
      <c r="O564" s="2" t="n">
        <v>1</v>
      </c>
    </row>
    <row r="565" customFormat="false" ht="15" hidden="false" customHeight="false" outlineLevel="0" collapsed="false">
      <c r="A565" s="2" t="str">
        <f aca="false">Telemetry!A565</f>
        <v>2019-12-09T09:23:00Z</v>
      </c>
      <c r="B565" s="2" t="str">
        <f aca="false">Telemetry!B565</f>
        <v>ISS-25544</v>
      </c>
      <c r="C565" s="2" t="n">
        <f aca="false">Telemetry!V565</f>
        <v>80.13704977</v>
      </c>
      <c r="D565" s="2" t="n">
        <f aca="false">MAX(0,MIN(100,100-ABS(Telemetry!Y565-20)*3))</f>
        <v>42.110106166</v>
      </c>
      <c r="E565" s="2" t="n">
        <f aca="false">MAX(0,MIN(100,100-ABS(Telemetry!AA565-90)*1.2))</f>
        <v>77.860403476</v>
      </c>
      <c r="F565" s="2" t="n">
        <f aca="false">IF(Telemetry!AB565="ON",95,100)</f>
        <v>95</v>
      </c>
      <c r="G565" s="2" t="n">
        <f aca="false">IF(OR(Channel_Anomalies!C565=1,Channel_Anomalies!D565=1,Channel_Anomalies!E565=1),1,0)</f>
        <v>0</v>
      </c>
      <c r="H565" s="2" t="str">
        <f aca="false">IF(Channel_Anomalies!C565=1,"temperature",IF(Channel_Anomalies!D565=1,"battery_voltage",IF(Channel_Anomalies!E565=1,"solar_power_input","")))</f>
        <v/>
      </c>
      <c r="I565" s="2" t="n">
        <f aca="false">IF(Channel_Anomalies!C565=1,0.9,IF(Channel_Anomalies!D565=1,0.85,IF(Channel_Anomalies!E565=1,0.75,0)))</f>
        <v>0</v>
      </c>
      <c r="J565" s="2" t="n">
        <f aca="false">MAX(0,MIN(100,0.35*C565+0.25*D565+0.25*E565+0.15*F565-IF(G565=1,12,0)))</f>
        <v>72.29059483</v>
      </c>
      <c r="K565" s="2" t="str">
        <f aca="false">IF(J565&lt;40,"CRITICAL",IF(J565&lt;60,"HIGH",IF(J565&lt;80,"MED","LOW")))</f>
        <v>MED</v>
      </c>
      <c r="L565" s="2" t="str">
        <f aca="false">"TWIN-"&amp;TEXT(M565,"000000")</f>
        <v>TWIN-000563</v>
      </c>
      <c r="M565" s="2" t="n">
        <f aca="false">ROW()-2</f>
        <v>563</v>
      </c>
      <c r="N565" s="2" t="s">
        <v>4374</v>
      </c>
      <c r="O565" s="2" t="n">
        <v>1</v>
      </c>
    </row>
    <row r="566" customFormat="false" ht="15" hidden="false" customHeight="false" outlineLevel="0" collapsed="false">
      <c r="A566" s="2" t="str">
        <f aca="false">Telemetry!A566</f>
        <v>2019-12-09T09:24:00Z</v>
      </c>
      <c r="B566" s="2" t="str">
        <f aca="false">Telemetry!B566</f>
        <v>ISS-25544</v>
      </c>
      <c r="C566" s="2" t="n">
        <f aca="false">Telemetry!V566</f>
        <v>78.71111831</v>
      </c>
      <c r="D566" s="2" t="n">
        <f aca="false">MAX(0,MIN(100,100-ABS(Telemetry!Y566-20)*3))</f>
        <v>41.532806596</v>
      </c>
      <c r="E566" s="2" t="n">
        <f aca="false">MAX(0,MIN(100,100-ABS(Telemetry!AA566-90)*1.2))</f>
        <v>75.660339208</v>
      </c>
      <c r="F566" s="2" t="n">
        <f aca="false">IF(Telemetry!AB566="ON",95,100)</f>
        <v>95</v>
      </c>
      <c r="G566" s="2" t="n">
        <f aca="false">IF(OR(Channel_Anomalies!C566=1,Channel_Anomalies!D566=1,Channel_Anomalies!E566=1),1,0)</f>
        <v>0</v>
      </c>
      <c r="H566" s="2" t="str">
        <f aca="false">IF(Channel_Anomalies!C566=1,"temperature",IF(Channel_Anomalies!D566=1,"battery_voltage",IF(Channel_Anomalies!E566=1,"solar_power_input","")))</f>
        <v/>
      </c>
      <c r="I566" s="2" t="n">
        <f aca="false">IF(Channel_Anomalies!C566=1,0.9,IF(Channel_Anomalies!D566=1,0.85,IF(Channel_Anomalies!E566=1,0.75,0)))</f>
        <v>0</v>
      </c>
      <c r="J566" s="2" t="n">
        <f aca="false">MAX(0,MIN(100,0.35*C566+0.25*D566+0.25*E566+0.15*F566-IF(G566=1,12,0)))</f>
        <v>71.0971778595</v>
      </c>
      <c r="K566" s="2" t="str">
        <f aca="false">IF(J566&lt;40,"CRITICAL",IF(J566&lt;60,"HIGH",IF(J566&lt;80,"MED","LOW")))</f>
        <v>MED</v>
      </c>
      <c r="L566" s="2" t="str">
        <f aca="false">"TWIN-"&amp;TEXT(M566,"000000")</f>
        <v>TWIN-000564</v>
      </c>
      <c r="M566" s="2" t="n">
        <f aca="false">ROW()-2</f>
        <v>564</v>
      </c>
      <c r="N566" s="2" t="s">
        <v>4374</v>
      </c>
      <c r="O566" s="2" t="n">
        <v>1</v>
      </c>
    </row>
    <row r="567" customFormat="false" ht="15" hidden="false" customHeight="false" outlineLevel="0" collapsed="false">
      <c r="A567" s="2" t="str">
        <f aca="false">Telemetry!A567</f>
        <v>2019-12-09T09:25:00Z</v>
      </c>
      <c r="B567" s="2" t="str">
        <f aca="false">Telemetry!B567</f>
        <v>ISS-25544</v>
      </c>
      <c r="C567" s="2" t="n">
        <f aca="false">Telemetry!V567</f>
        <v>77.25234128</v>
      </c>
      <c r="D567" s="2" t="n">
        <f aca="false">MAX(0,MIN(100,100-ABS(Telemetry!Y567-20)*3))</f>
        <v>41.191494517</v>
      </c>
      <c r="E567" s="2" t="n">
        <f aca="false">MAX(0,MIN(100,100-ABS(Telemetry!AA567-90)*1.2))</f>
        <v>76.025556904</v>
      </c>
      <c r="F567" s="2" t="n">
        <f aca="false">IF(Telemetry!AB567="ON",95,100)</f>
        <v>95</v>
      </c>
      <c r="G567" s="2" t="n">
        <f aca="false">IF(OR(Channel_Anomalies!C567=1,Channel_Anomalies!D567=1,Channel_Anomalies!E567=1),1,0)</f>
        <v>0</v>
      </c>
      <c r="H567" s="2" t="str">
        <f aca="false">IF(Channel_Anomalies!C567=1,"temperature",IF(Channel_Anomalies!D567=1,"battery_voltage",IF(Channel_Anomalies!E567=1,"solar_power_input","")))</f>
        <v/>
      </c>
      <c r="I567" s="2" t="n">
        <f aca="false">IF(Channel_Anomalies!C567=1,0.9,IF(Channel_Anomalies!D567=1,0.85,IF(Channel_Anomalies!E567=1,0.75,0)))</f>
        <v>0</v>
      </c>
      <c r="J567" s="2" t="n">
        <f aca="false">MAX(0,MIN(100,0.35*C567+0.25*D567+0.25*E567+0.15*F567-IF(G567=1,12,0)))</f>
        <v>70.59258230325</v>
      </c>
      <c r="K567" s="2" t="str">
        <f aca="false">IF(J567&lt;40,"CRITICAL",IF(J567&lt;60,"HIGH",IF(J567&lt;80,"MED","LOW")))</f>
        <v>MED</v>
      </c>
      <c r="L567" s="2" t="str">
        <f aca="false">"TWIN-"&amp;TEXT(M567,"000000")</f>
        <v>TWIN-000565</v>
      </c>
      <c r="M567" s="2" t="n">
        <f aca="false">ROW()-2</f>
        <v>565</v>
      </c>
      <c r="N567" s="2" t="s">
        <v>4374</v>
      </c>
      <c r="O567" s="2" t="n">
        <v>1</v>
      </c>
    </row>
    <row r="568" customFormat="false" ht="15" hidden="false" customHeight="false" outlineLevel="0" collapsed="false">
      <c r="A568" s="2" t="str">
        <f aca="false">Telemetry!A568</f>
        <v>2019-12-09T09:26:00Z</v>
      </c>
      <c r="B568" s="2" t="str">
        <f aca="false">Telemetry!B568</f>
        <v>ISS-25544</v>
      </c>
      <c r="C568" s="2" t="n">
        <f aca="false">Telemetry!V568</f>
        <v>76.07266783</v>
      </c>
      <c r="D568" s="2" t="n">
        <f aca="false">MAX(0,MIN(100,100-ABS(Telemetry!Y568-20)*3))</f>
        <v>41.546728393</v>
      </c>
      <c r="E568" s="2" t="n">
        <f aca="false">MAX(0,MIN(100,100-ABS(Telemetry!AA568-90)*1.2))</f>
        <v>59.949190432</v>
      </c>
      <c r="F568" s="2" t="n">
        <f aca="false">IF(Telemetry!AB568="ON",95,100)</f>
        <v>95</v>
      </c>
      <c r="G568" s="2" t="n">
        <f aca="false">IF(OR(Channel_Anomalies!C568=1,Channel_Anomalies!D568=1,Channel_Anomalies!E568=1),1,0)</f>
        <v>0</v>
      </c>
      <c r="H568" s="2" t="str">
        <f aca="false">IF(Channel_Anomalies!C568=1,"temperature",IF(Channel_Anomalies!D568=1,"battery_voltage",IF(Channel_Anomalies!E568=1,"solar_power_input","")))</f>
        <v/>
      </c>
      <c r="I568" s="2" t="n">
        <f aca="false">IF(Channel_Anomalies!C568=1,0.9,IF(Channel_Anomalies!D568=1,0.85,IF(Channel_Anomalies!E568=1,0.75,0)))</f>
        <v>0</v>
      </c>
      <c r="J568" s="2" t="n">
        <f aca="false">MAX(0,MIN(100,0.35*C568+0.25*D568+0.25*E568+0.15*F568-IF(G568=1,12,0)))</f>
        <v>66.24941344675</v>
      </c>
      <c r="K568" s="2" t="str">
        <f aca="false">IF(J568&lt;40,"CRITICAL",IF(J568&lt;60,"HIGH",IF(J568&lt;80,"MED","LOW")))</f>
        <v>MED</v>
      </c>
      <c r="L568" s="2" t="str">
        <f aca="false">"TWIN-"&amp;TEXT(M568,"000000")</f>
        <v>TWIN-000566</v>
      </c>
      <c r="M568" s="2" t="n">
        <f aca="false">ROW()-2</f>
        <v>566</v>
      </c>
      <c r="N568" s="2" t="s">
        <v>4374</v>
      </c>
      <c r="O568" s="2" t="n">
        <v>1</v>
      </c>
    </row>
    <row r="569" customFormat="false" ht="15" hidden="false" customHeight="false" outlineLevel="0" collapsed="false">
      <c r="A569" s="2" t="str">
        <f aca="false">Telemetry!A569</f>
        <v>2019-12-09T09:27:00Z</v>
      </c>
      <c r="B569" s="2" t="str">
        <f aca="false">Telemetry!B569</f>
        <v>ISS-25544</v>
      </c>
      <c r="C569" s="2" t="n">
        <f aca="false">Telemetry!V569</f>
        <v>74.94675586</v>
      </c>
      <c r="D569" s="2" t="n">
        <f aca="false">MAX(0,MIN(100,100-ABS(Telemetry!Y569-20)*3))</f>
        <v>41.221443265</v>
      </c>
      <c r="E569" s="2" t="n">
        <f aca="false">MAX(0,MIN(100,100-ABS(Telemetry!AA569-90)*1.2))</f>
        <v>56.852529736</v>
      </c>
      <c r="F569" s="2" t="n">
        <f aca="false">IF(Telemetry!AB569="ON",95,100)</f>
        <v>95</v>
      </c>
      <c r="G569" s="2" t="n">
        <f aca="false">IF(OR(Channel_Anomalies!C569=1,Channel_Anomalies!D569=1,Channel_Anomalies!E569=1),1,0)</f>
        <v>0</v>
      </c>
      <c r="H569" s="2" t="str">
        <f aca="false">IF(Channel_Anomalies!C569=1,"temperature",IF(Channel_Anomalies!D569=1,"battery_voltage",IF(Channel_Anomalies!E569=1,"solar_power_input","")))</f>
        <v/>
      </c>
      <c r="I569" s="2" t="n">
        <f aca="false">IF(Channel_Anomalies!C569=1,0.9,IF(Channel_Anomalies!D569=1,0.85,IF(Channel_Anomalies!E569=1,0.75,0)))</f>
        <v>0</v>
      </c>
      <c r="J569" s="2" t="n">
        <f aca="false">MAX(0,MIN(100,0.35*C569+0.25*D569+0.25*E569+0.15*F569-IF(G569=1,12,0)))</f>
        <v>64.99985780125</v>
      </c>
      <c r="K569" s="2" t="str">
        <f aca="false">IF(J569&lt;40,"CRITICAL",IF(J569&lt;60,"HIGH",IF(J569&lt;80,"MED","LOW")))</f>
        <v>MED</v>
      </c>
      <c r="L569" s="2" t="str">
        <f aca="false">"TWIN-"&amp;TEXT(M569,"000000")</f>
        <v>TWIN-000567</v>
      </c>
      <c r="M569" s="2" t="n">
        <f aca="false">ROW()-2</f>
        <v>567</v>
      </c>
      <c r="N569" s="2" t="s">
        <v>4374</v>
      </c>
      <c r="O569" s="2" t="n">
        <v>1</v>
      </c>
    </row>
    <row r="570" customFormat="false" ht="15" hidden="false" customHeight="false" outlineLevel="0" collapsed="false">
      <c r="A570" s="2" t="str">
        <f aca="false">Telemetry!A570</f>
        <v>2019-12-09T09:28:00Z</v>
      </c>
      <c r="B570" s="2" t="str">
        <f aca="false">Telemetry!B570</f>
        <v>ISS-25544</v>
      </c>
      <c r="C570" s="2" t="n">
        <f aca="false">Telemetry!V570</f>
        <v>73.86859155</v>
      </c>
      <c r="D570" s="2" t="n">
        <f aca="false">MAX(0,MIN(100,100-ABS(Telemetry!Y570-20)*3))</f>
        <v>40.083361957</v>
      </c>
      <c r="E570" s="2" t="n">
        <f aca="false">MAX(0,MIN(100,100-ABS(Telemetry!AA570-90)*1.2))</f>
        <v>54.77991604</v>
      </c>
      <c r="F570" s="2" t="n">
        <f aca="false">IF(Telemetry!AB570="ON",95,100)</f>
        <v>95</v>
      </c>
      <c r="G570" s="2" t="n">
        <f aca="false">IF(OR(Channel_Anomalies!C570=1,Channel_Anomalies!D570=1,Channel_Anomalies!E570=1),1,0)</f>
        <v>0</v>
      </c>
      <c r="H570" s="2" t="str">
        <f aca="false">IF(Channel_Anomalies!C570=1,"temperature",IF(Channel_Anomalies!D570=1,"battery_voltage",IF(Channel_Anomalies!E570=1,"solar_power_input","")))</f>
        <v/>
      </c>
      <c r="I570" s="2" t="n">
        <f aca="false">IF(Channel_Anomalies!C570=1,0.9,IF(Channel_Anomalies!D570=1,0.85,IF(Channel_Anomalies!E570=1,0.75,0)))</f>
        <v>0</v>
      </c>
      <c r="J570" s="2" t="n">
        <f aca="false">MAX(0,MIN(100,0.35*C570+0.25*D570+0.25*E570+0.15*F570-IF(G570=1,12,0)))</f>
        <v>63.81982654175</v>
      </c>
      <c r="K570" s="2" t="str">
        <f aca="false">IF(J570&lt;40,"CRITICAL",IF(J570&lt;60,"HIGH",IF(J570&lt;80,"MED","LOW")))</f>
        <v>MED</v>
      </c>
      <c r="L570" s="2" t="str">
        <f aca="false">"TWIN-"&amp;TEXT(M570,"000000")</f>
        <v>TWIN-000568</v>
      </c>
      <c r="M570" s="2" t="n">
        <f aca="false">ROW()-2</f>
        <v>568</v>
      </c>
      <c r="N570" s="2" t="s">
        <v>4374</v>
      </c>
      <c r="O570" s="2" t="n">
        <v>1</v>
      </c>
    </row>
    <row r="571" customFormat="false" ht="15" hidden="false" customHeight="false" outlineLevel="0" collapsed="false">
      <c r="A571" s="2" t="str">
        <f aca="false">Telemetry!A571</f>
        <v>2019-12-09T09:29:00Z</v>
      </c>
      <c r="B571" s="2" t="str">
        <f aca="false">Telemetry!B571</f>
        <v>ISS-25544</v>
      </c>
      <c r="C571" s="2" t="n">
        <f aca="false">Telemetry!V571</f>
        <v>72.68192041</v>
      </c>
      <c r="D571" s="2" t="n">
        <f aca="false">MAX(0,MIN(100,100-ABS(Telemetry!Y571-20)*3))</f>
        <v>39.202934206</v>
      </c>
      <c r="E571" s="2" t="n">
        <f aca="false">MAX(0,MIN(100,100-ABS(Telemetry!AA571-90)*1.2))</f>
        <v>60.352257736</v>
      </c>
      <c r="F571" s="2" t="n">
        <f aca="false">IF(Telemetry!AB571="ON",95,100)</f>
        <v>95</v>
      </c>
      <c r="G571" s="2" t="n">
        <f aca="false">IF(OR(Channel_Anomalies!C571=1,Channel_Anomalies!D571=1,Channel_Anomalies!E571=1),1,0)</f>
        <v>0</v>
      </c>
      <c r="H571" s="2" t="str">
        <f aca="false">IF(Channel_Anomalies!C571=1,"temperature",IF(Channel_Anomalies!D571=1,"battery_voltage",IF(Channel_Anomalies!E571=1,"solar_power_input","")))</f>
        <v/>
      </c>
      <c r="I571" s="2" t="n">
        <f aca="false">IF(Channel_Anomalies!C571=1,0.9,IF(Channel_Anomalies!D571=1,0.85,IF(Channel_Anomalies!E571=1,0.75,0)))</f>
        <v>0</v>
      </c>
      <c r="J571" s="2" t="n">
        <f aca="false">MAX(0,MIN(100,0.35*C571+0.25*D571+0.25*E571+0.15*F571-IF(G571=1,12,0)))</f>
        <v>64.577470129</v>
      </c>
      <c r="K571" s="2" t="str">
        <f aca="false">IF(J571&lt;40,"CRITICAL",IF(J571&lt;60,"HIGH",IF(J571&lt;80,"MED","LOW")))</f>
        <v>MED</v>
      </c>
      <c r="L571" s="2" t="str">
        <f aca="false">"TWIN-"&amp;TEXT(M571,"000000")</f>
        <v>TWIN-000569</v>
      </c>
      <c r="M571" s="2" t="n">
        <f aca="false">ROW()-2</f>
        <v>569</v>
      </c>
      <c r="N571" s="2" t="s">
        <v>4374</v>
      </c>
      <c r="O571" s="2" t="n">
        <v>1</v>
      </c>
    </row>
    <row r="572" customFormat="false" ht="15" hidden="false" customHeight="false" outlineLevel="0" collapsed="false">
      <c r="A572" s="2" t="str">
        <f aca="false">Telemetry!A572</f>
        <v>2019-12-09T09:30:00Z</v>
      </c>
      <c r="B572" s="2" t="str">
        <f aca="false">Telemetry!B572</f>
        <v>ISS-25544</v>
      </c>
      <c r="C572" s="2" t="n">
        <f aca="false">Telemetry!V572</f>
        <v>71.55051847</v>
      </c>
      <c r="D572" s="2" t="n">
        <f aca="false">MAX(0,MIN(100,100-ABS(Telemetry!Y572-20)*3))</f>
        <v>38.49387499</v>
      </c>
      <c r="E572" s="2" t="n">
        <f aca="false">MAX(0,MIN(100,100-ABS(Telemetry!AA572-90)*1.2))</f>
        <v>57.941729596</v>
      </c>
      <c r="F572" s="2" t="n">
        <f aca="false">IF(Telemetry!AB572="ON",95,100)</f>
        <v>95</v>
      </c>
      <c r="G572" s="2" t="n">
        <f aca="false">IF(OR(Channel_Anomalies!C572=1,Channel_Anomalies!D572=1,Channel_Anomalies!E572=1),1,0)</f>
        <v>0</v>
      </c>
      <c r="H572" s="2" t="str">
        <f aca="false">IF(Channel_Anomalies!C572=1,"temperature",IF(Channel_Anomalies!D572=1,"battery_voltage",IF(Channel_Anomalies!E572=1,"solar_power_input","")))</f>
        <v/>
      </c>
      <c r="I572" s="2" t="n">
        <f aca="false">IF(Channel_Anomalies!C572=1,0.9,IF(Channel_Anomalies!D572=1,0.85,IF(Channel_Anomalies!E572=1,0.75,0)))</f>
        <v>0</v>
      </c>
      <c r="J572" s="2" t="n">
        <f aca="false">MAX(0,MIN(100,0.35*C572+0.25*D572+0.25*E572+0.15*F572-IF(G572=1,12,0)))</f>
        <v>63.401582611</v>
      </c>
      <c r="K572" s="2" t="str">
        <f aca="false">IF(J572&lt;40,"CRITICAL",IF(J572&lt;60,"HIGH",IF(J572&lt;80,"MED","LOW")))</f>
        <v>MED</v>
      </c>
      <c r="L572" s="2" t="str">
        <f aca="false">"TWIN-"&amp;TEXT(M572,"000000")</f>
        <v>TWIN-000570</v>
      </c>
      <c r="M572" s="2" t="n">
        <f aca="false">ROW()-2</f>
        <v>570</v>
      </c>
      <c r="N572" s="2" t="s">
        <v>4374</v>
      </c>
      <c r="O572" s="2" t="n">
        <v>1</v>
      </c>
    </row>
    <row r="573" customFormat="false" ht="15" hidden="false" customHeight="false" outlineLevel="0" collapsed="false">
      <c r="A573" s="2" t="str">
        <f aca="false">Telemetry!A573</f>
        <v>2019-12-09T09:31:00Z</v>
      </c>
      <c r="B573" s="2" t="str">
        <f aca="false">Telemetry!B573</f>
        <v>ISS-25544</v>
      </c>
      <c r="C573" s="2" t="n">
        <f aca="false">Telemetry!V573</f>
        <v>70.41555544</v>
      </c>
      <c r="D573" s="2" t="n">
        <f aca="false">MAX(0,MIN(100,100-ABS(Telemetry!Y573-20)*3))</f>
        <v>37.649417059</v>
      </c>
      <c r="E573" s="2" t="n">
        <f aca="false">MAX(0,MIN(100,100-ABS(Telemetry!AA573-90)*1.2))</f>
        <v>58.144453876</v>
      </c>
      <c r="F573" s="2" t="n">
        <f aca="false">IF(Telemetry!AB573="ON",95,100)</f>
        <v>95</v>
      </c>
      <c r="G573" s="2" t="n">
        <f aca="false">IF(OR(Channel_Anomalies!C573=1,Channel_Anomalies!D573=1,Channel_Anomalies!E573=1),1,0)</f>
        <v>0</v>
      </c>
      <c r="H573" s="2" t="str">
        <f aca="false">IF(Channel_Anomalies!C573=1,"temperature",IF(Channel_Anomalies!D573=1,"battery_voltage",IF(Channel_Anomalies!E573=1,"solar_power_input","")))</f>
        <v/>
      </c>
      <c r="I573" s="2" t="n">
        <f aca="false">IF(Channel_Anomalies!C573=1,0.9,IF(Channel_Anomalies!D573=1,0.85,IF(Channel_Anomalies!E573=1,0.75,0)))</f>
        <v>0</v>
      </c>
      <c r="J573" s="2" t="n">
        <f aca="false">MAX(0,MIN(100,0.35*C573+0.25*D573+0.25*E573+0.15*F573-IF(G573=1,12,0)))</f>
        <v>62.84391213775</v>
      </c>
      <c r="K573" s="2" t="str">
        <f aca="false">IF(J573&lt;40,"CRITICAL",IF(J573&lt;60,"HIGH",IF(J573&lt;80,"MED","LOW")))</f>
        <v>MED</v>
      </c>
      <c r="L573" s="2" t="str">
        <f aca="false">"TWIN-"&amp;TEXT(M573,"000000")</f>
        <v>TWIN-000571</v>
      </c>
      <c r="M573" s="2" t="n">
        <f aca="false">ROW()-2</f>
        <v>571</v>
      </c>
      <c r="N573" s="2" t="s">
        <v>4374</v>
      </c>
      <c r="O573" s="2" t="n">
        <v>1</v>
      </c>
    </row>
    <row r="574" customFormat="false" ht="15" hidden="false" customHeight="false" outlineLevel="0" collapsed="false">
      <c r="A574" s="2" t="str">
        <f aca="false">Telemetry!A574</f>
        <v>2019-12-09T09:32:00Z</v>
      </c>
      <c r="B574" s="2" t="str">
        <f aca="false">Telemetry!B574</f>
        <v>ISS-25544</v>
      </c>
      <c r="C574" s="2" t="n">
        <f aca="false">Telemetry!V574</f>
        <v>71.74893537</v>
      </c>
      <c r="D574" s="2" t="n">
        <f aca="false">MAX(0,MIN(100,100-ABS(Telemetry!Y574-20)*3))</f>
        <v>40.749159508</v>
      </c>
      <c r="E574" s="2" t="n">
        <f aca="false">MAX(0,MIN(100,100-ABS(Telemetry!AA574-90)*1.2))</f>
        <v>55.964452468</v>
      </c>
      <c r="F574" s="2" t="n">
        <f aca="false">IF(Telemetry!AB574="ON",95,100)</f>
        <v>95</v>
      </c>
      <c r="G574" s="2" t="n">
        <f aca="false">IF(OR(Channel_Anomalies!C574=1,Channel_Anomalies!D574=1,Channel_Anomalies!E574=1),1,0)</f>
        <v>0</v>
      </c>
      <c r="H574" s="2" t="str">
        <f aca="false">IF(Channel_Anomalies!C574=1,"temperature",IF(Channel_Anomalies!D574=1,"battery_voltage",IF(Channel_Anomalies!E574=1,"solar_power_input","")))</f>
        <v/>
      </c>
      <c r="I574" s="2" t="n">
        <f aca="false">IF(Channel_Anomalies!C574=1,0.9,IF(Channel_Anomalies!D574=1,0.85,IF(Channel_Anomalies!E574=1,0.75,0)))</f>
        <v>0</v>
      </c>
      <c r="J574" s="2" t="n">
        <f aca="false">MAX(0,MIN(100,0.35*C574+0.25*D574+0.25*E574+0.15*F574-IF(G574=1,12,0)))</f>
        <v>63.5405303735</v>
      </c>
      <c r="K574" s="2" t="str">
        <f aca="false">IF(J574&lt;40,"CRITICAL",IF(J574&lt;60,"HIGH",IF(J574&lt;80,"MED","LOW")))</f>
        <v>MED</v>
      </c>
      <c r="L574" s="2" t="str">
        <f aca="false">"TWIN-"&amp;TEXT(M574,"000000")</f>
        <v>TWIN-000572</v>
      </c>
      <c r="M574" s="2" t="n">
        <f aca="false">ROW()-2</f>
        <v>572</v>
      </c>
      <c r="N574" s="2" t="s">
        <v>4374</v>
      </c>
      <c r="O574" s="2" t="n">
        <v>1</v>
      </c>
    </row>
    <row r="575" customFormat="false" ht="15" hidden="false" customHeight="false" outlineLevel="0" collapsed="false">
      <c r="A575" s="2" t="str">
        <f aca="false">Telemetry!A575</f>
        <v>2019-12-09T09:33:00Z</v>
      </c>
      <c r="B575" s="2" t="str">
        <f aca="false">Telemetry!B575</f>
        <v>ISS-25544</v>
      </c>
      <c r="C575" s="2" t="n">
        <f aca="false">Telemetry!V575</f>
        <v>73.06924073</v>
      </c>
      <c r="D575" s="2" t="n">
        <f aca="false">MAX(0,MIN(100,100-ABS(Telemetry!Y575-20)*3))</f>
        <v>42.475727956</v>
      </c>
      <c r="E575" s="2" t="n">
        <f aca="false">MAX(0,MIN(100,100-ABS(Telemetry!AA575-90)*1.2))</f>
        <v>58.887630976</v>
      </c>
      <c r="F575" s="2" t="n">
        <f aca="false">IF(Telemetry!AB575="ON",95,100)</f>
        <v>95</v>
      </c>
      <c r="G575" s="2" t="n">
        <f aca="false">IF(OR(Channel_Anomalies!C575=1,Channel_Anomalies!D575=1,Channel_Anomalies!E575=1),1,0)</f>
        <v>0</v>
      </c>
      <c r="H575" s="2" t="str">
        <f aca="false">IF(Channel_Anomalies!C575=1,"temperature",IF(Channel_Anomalies!D575=1,"battery_voltage",IF(Channel_Anomalies!E575=1,"solar_power_input","")))</f>
        <v/>
      </c>
      <c r="I575" s="2" t="n">
        <f aca="false">IF(Channel_Anomalies!C575=1,0.9,IF(Channel_Anomalies!D575=1,0.85,IF(Channel_Anomalies!E575=1,0.75,0)))</f>
        <v>0</v>
      </c>
      <c r="J575" s="2" t="n">
        <f aca="false">MAX(0,MIN(100,0.35*C575+0.25*D575+0.25*E575+0.15*F575-IF(G575=1,12,0)))</f>
        <v>65.1650739885</v>
      </c>
      <c r="K575" s="2" t="str">
        <f aca="false">IF(J575&lt;40,"CRITICAL",IF(J575&lt;60,"HIGH",IF(J575&lt;80,"MED","LOW")))</f>
        <v>MED</v>
      </c>
      <c r="L575" s="2" t="str">
        <f aca="false">"TWIN-"&amp;TEXT(M575,"000000")</f>
        <v>TWIN-000573</v>
      </c>
      <c r="M575" s="2" t="n">
        <f aca="false">ROW()-2</f>
        <v>573</v>
      </c>
      <c r="N575" s="2" t="s">
        <v>4374</v>
      </c>
      <c r="O575" s="2" t="n">
        <v>1</v>
      </c>
    </row>
    <row r="576" customFormat="false" ht="15" hidden="false" customHeight="false" outlineLevel="0" collapsed="false">
      <c r="A576" s="2" t="str">
        <f aca="false">Telemetry!A576</f>
        <v>2019-12-09T09:34:00Z</v>
      </c>
      <c r="B576" s="2" t="str">
        <f aca="false">Telemetry!B576</f>
        <v>ISS-25544</v>
      </c>
      <c r="C576" s="2" t="n">
        <f aca="false">Telemetry!V576</f>
        <v>74.42568757</v>
      </c>
      <c r="D576" s="2" t="n">
        <f aca="false">MAX(0,MIN(100,100-ABS(Telemetry!Y576-20)*3))</f>
        <v>45.328246048</v>
      </c>
      <c r="E576" s="2" t="n">
        <f aca="false">MAX(0,MIN(100,100-ABS(Telemetry!AA576-90)*1.2))</f>
        <v>58.732919548</v>
      </c>
      <c r="F576" s="2" t="n">
        <f aca="false">IF(Telemetry!AB576="ON",95,100)</f>
        <v>95</v>
      </c>
      <c r="G576" s="2" t="n">
        <f aca="false">IF(OR(Channel_Anomalies!C576=1,Channel_Anomalies!D576=1,Channel_Anomalies!E576=1),1,0)</f>
        <v>0</v>
      </c>
      <c r="H576" s="2" t="str">
        <f aca="false">IF(Channel_Anomalies!C576=1,"temperature",IF(Channel_Anomalies!D576=1,"battery_voltage",IF(Channel_Anomalies!E576=1,"solar_power_input","")))</f>
        <v/>
      </c>
      <c r="I576" s="2" t="n">
        <f aca="false">IF(Channel_Anomalies!C576=1,0.9,IF(Channel_Anomalies!D576=1,0.85,IF(Channel_Anomalies!E576=1,0.75,0)))</f>
        <v>0</v>
      </c>
      <c r="J576" s="2" t="n">
        <f aca="false">MAX(0,MIN(100,0.35*C576+0.25*D576+0.25*E576+0.15*F576-IF(G576=1,12,0)))</f>
        <v>66.3142820485</v>
      </c>
      <c r="K576" s="2" t="str">
        <f aca="false">IF(J576&lt;40,"CRITICAL",IF(J576&lt;60,"HIGH",IF(J576&lt;80,"MED","LOW")))</f>
        <v>MED</v>
      </c>
      <c r="L576" s="2" t="str">
        <f aca="false">"TWIN-"&amp;TEXT(M576,"000000")</f>
        <v>TWIN-000574</v>
      </c>
      <c r="M576" s="2" t="n">
        <f aca="false">ROW()-2</f>
        <v>574</v>
      </c>
      <c r="N576" s="2" t="s">
        <v>4374</v>
      </c>
      <c r="O576" s="2" t="n">
        <v>1</v>
      </c>
    </row>
    <row r="577" customFormat="false" ht="15" hidden="false" customHeight="false" outlineLevel="0" collapsed="false">
      <c r="A577" s="2" t="str">
        <f aca="false">Telemetry!A577</f>
        <v>2019-12-09T09:35:00Z</v>
      </c>
      <c r="B577" s="2" t="str">
        <f aca="false">Telemetry!B577</f>
        <v>ISS-25544</v>
      </c>
      <c r="C577" s="2" t="n">
        <f aca="false">Telemetry!V577</f>
        <v>75.82693383</v>
      </c>
      <c r="D577" s="2" t="n">
        <f aca="false">MAX(0,MIN(100,100-ABS(Telemetry!Y577-20)*3))</f>
        <v>48.257728186</v>
      </c>
      <c r="E577" s="2" t="n">
        <f aca="false">MAX(0,MIN(100,100-ABS(Telemetry!AA577-90)*1.2))</f>
        <v>57.961593124</v>
      </c>
      <c r="F577" s="2" t="n">
        <f aca="false">IF(Telemetry!AB577="ON",95,100)</f>
        <v>95</v>
      </c>
      <c r="G577" s="2" t="n">
        <f aca="false">IF(OR(Channel_Anomalies!C577=1,Channel_Anomalies!D577=1,Channel_Anomalies!E577=1),1,0)</f>
        <v>0</v>
      </c>
      <c r="H577" s="2" t="str">
        <f aca="false">IF(Channel_Anomalies!C577=1,"temperature",IF(Channel_Anomalies!D577=1,"battery_voltage",IF(Channel_Anomalies!E577=1,"solar_power_input","")))</f>
        <v/>
      </c>
      <c r="I577" s="2" t="n">
        <f aca="false">IF(Channel_Anomalies!C577=1,0.9,IF(Channel_Anomalies!D577=1,0.85,IF(Channel_Anomalies!E577=1,0.75,0)))</f>
        <v>0</v>
      </c>
      <c r="J577" s="2" t="n">
        <f aca="false">MAX(0,MIN(100,0.35*C577+0.25*D577+0.25*E577+0.15*F577-IF(G577=1,12,0)))</f>
        <v>67.344257168</v>
      </c>
      <c r="K577" s="2" t="str">
        <f aca="false">IF(J577&lt;40,"CRITICAL",IF(J577&lt;60,"HIGH",IF(J577&lt;80,"MED","LOW")))</f>
        <v>MED</v>
      </c>
      <c r="L577" s="2" t="str">
        <f aca="false">"TWIN-"&amp;TEXT(M577,"000000")</f>
        <v>TWIN-000575</v>
      </c>
      <c r="M577" s="2" t="n">
        <f aca="false">ROW()-2</f>
        <v>575</v>
      </c>
      <c r="N577" s="2" t="s">
        <v>4374</v>
      </c>
      <c r="O577" s="2" t="n">
        <v>1</v>
      </c>
    </row>
    <row r="578" customFormat="false" ht="15" hidden="false" customHeight="false" outlineLevel="0" collapsed="false">
      <c r="A578" s="2" t="str">
        <f aca="false">Telemetry!A578</f>
        <v>2019-12-09T09:36:00Z</v>
      </c>
      <c r="B578" s="2" t="str">
        <f aca="false">Telemetry!B578</f>
        <v>ISS-25544</v>
      </c>
      <c r="C578" s="2" t="n">
        <f aca="false">Telemetry!V578</f>
        <v>77.11230692</v>
      </c>
      <c r="D578" s="2" t="n">
        <f aca="false">MAX(0,MIN(100,100-ABS(Telemetry!Y578-20)*3))</f>
        <v>50.764427092</v>
      </c>
      <c r="E578" s="2" t="n">
        <f aca="false">MAX(0,MIN(100,100-ABS(Telemetry!AA578-90)*1.2))</f>
        <v>57.857844856</v>
      </c>
      <c r="F578" s="2" t="n">
        <f aca="false">IF(Telemetry!AB578="ON",95,100)</f>
        <v>95</v>
      </c>
      <c r="G578" s="2" t="n">
        <f aca="false">IF(OR(Channel_Anomalies!C578=1,Channel_Anomalies!D578=1,Channel_Anomalies!E578=1),1,0)</f>
        <v>0</v>
      </c>
      <c r="H578" s="2" t="str">
        <f aca="false">IF(Channel_Anomalies!C578=1,"temperature",IF(Channel_Anomalies!D578=1,"battery_voltage",IF(Channel_Anomalies!E578=1,"solar_power_input","")))</f>
        <v/>
      </c>
      <c r="I578" s="2" t="n">
        <f aca="false">IF(Channel_Anomalies!C578=1,0.9,IF(Channel_Anomalies!D578=1,0.85,IF(Channel_Anomalies!E578=1,0.75,0)))</f>
        <v>0</v>
      </c>
      <c r="J578" s="2" t="n">
        <f aca="false">MAX(0,MIN(100,0.35*C578+0.25*D578+0.25*E578+0.15*F578-IF(G578=1,12,0)))</f>
        <v>68.394875409</v>
      </c>
      <c r="K578" s="2" t="str">
        <f aca="false">IF(J578&lt;40,"CRITICAL",IF(J578&lt;60,"HIGH",IF(J578&lt;80,"MED","LOW")))</f>
        <v>MED</v>
      </c>
      <c r="L578" s="2" t="str">
        <f aca="false">"TWIN-"&amp;TEXT(M578,"000000")</f>
        <v>TWIN-000576</v>
      </c>
      <c r="M578" s="2" t="n">
        <f aca="false">ROW()-2</f>
        <v>576</v>
      </c>
      <c r="N578" s="2" t="s">
        <v>4374</v>
      </c>
      <c r="O578" s="2" t="n">
        <v>1</v>
      </c>
    </row>
    <row r="579" customFormat="false" ht="15" hidden="false" customHeight="false" outlineLevel="0" collapsed="false">
      <c r="A579" s="2" t="str">
        <f aca="false">Telemetry!A579</f>
        <v>2019-12-09T09:37:00Z</v>
      </c>
      <c r="B579" s="2" t="str">
        <f aca="false">Telemetry!B579</f>
        <v>ISS-25544</v>
      </c>
      <c r="C579" s="2" t="n">
        <f aca="false">Telemetry!V579</f>
        <v>78.24424524</v>
      </c>
      <c r="D579" s="2" t="n">
        <f aca="false">MAX(0,MIN(100,100-ABS(Telemetry!Y579-20)*3))</f>
        <v>52.530819283</v>
      </c>
      <c r="E579" s="2" t="n">
        <f aca="false">MAX(0,MIN(100,100-ABS(Telemetry!AA579-90)*1.2))</f>
        <v>60.67590364</v>
      </c>
      <c r="F579" s="2" t="n">
        <f aca="false">IF(Telemetry!AB579="ON",95,100)</f>
        <v>95</v>
      </c>
      <c r="G579" s="2" t="n">
        <f aca="false">IF(OR(Channel_Anomalies!C579=1,Channel_Anomalies!D579=1,Channel_Anomalies!E579=1),1,0)</f>
        <v>0</v>
      </c>
      <c r="H579" s="2" t="str">
        <f aca="false">IF(Channel_Anomalies!C579=1,"temperature",IF(Channel_Anomalies!D579=1,"battery_voltage",IF(Channel_Anomalies!E579=1,"solar_power_input","")))</f>
        <v/>
      </c>
      <c r="I579" s="2" t="n">
        <f aca="false">IF(Channel_Anomalies!C579=1,0.9,IF(Channel_Anomalies!D579=1,0.85,IF(Channel_Anomalies!E579=1,0.75,0)))</f>
        <v>0</v>
      </c>
      <c r="J579" s="2" t="n">
        <f aca="false">MAX(0,MIN(100,0.35*C579+0.25*D579+0.25*E579+0.15*F579-IF(G579=1,12,0)))</f>
        <v>69.93716656475</v>
      </c>
      <c r="K579" s="2" t="str">
        <f aca="false">IF(J579&lt;40,"CRITICAL",IF(J579&lt;60,"HIGH",IF(J579&lt;80,"MED","LOW")))</f>
        <v>MED</v>
      </c>
      <c r="L579" s="2" t="str">
        <f aca="false">"TWIN-"&amp;TEXT(M579,"000000")</f>
        <v>TWIN-000577</v>
      </c>
      <c r="M579" s="2" t="n">
        <f aca="false">ROW()-2</f>
        <v>577</v>
      </c>
      <c r="N579" s="2" t="s">
        <v>4374</v>
      </c>
      <c r="O579" s="2" t="n">
        <v>1</v>
      </c>
    </row>
    <row r="580" customFormat="false" ht="15" hidden="false" customHeight="false" outlineLevel="0" collapsed="false">
      <c r="A580" s="2" t="str">
        <f aca="false">Telemetry!A580</f>
        <v>2019-12-09T09:38:00Z</v>
      </c>
      <c r="B580" s="2" t="str">
        <f aca="false">Telemetry!B580</f>
        <v>ISS-25544</v>
      </c>
      <c r="C580" s="2" t="n">
        <f aca="false">Telemetry!V580</f>
        <v>79.72057896</v>
      </c>
      <c r="D580" s="2" t="n">
        <f aca="false">MAX(0,MIN(100,100-ABS(Telemetry!Y580-20)*3))</f>
        <v>54.575850892</v>
      </c>
      <c r="E580" s="2" t="n">
        <f aca="false">MAX(0,MIN(100,100-ABS(Telemetry!AA580-90)*1.2))</f>
        <v>57.585385048</v>
      </c>
      <c r="F580" s="2" t="n">
        <f aca="false">IF(Telemetry!AB580="ON",95,100)</f>
        <v>95</v>
      </c>
      <c r="G580" s="2" t="n">
        <f aca="false">IF(OR(Channel_Anomalies!C580=1,Channel_Anomalies!D580=1,Channel_Anomalies!E580=1),1,0)</f>
        <v>0</v>
      </c>
      <c r="H580" s="2" t="str">
        <f aca="false">IF(Channel_Anomalies!C580=1,"temperature",IF(Channel_Anomalies!D580=1,"battery_voltage",IF(Channel_Anomalies!E580=1,"solar_power_input","")))</f>
        <v/>
      </c>
      <c r="I580" s="2" t="n">
        <f aca="false">IF(Channel_Anomalies!C580=1,0.9,IF(Channel_Anomalies!D580=1,0.85,IF(Channel_Anomalies!E580=1,0.75,0)))</f>
        <v>0</v>
      </c>
      <c r="J580" s="2" t="n">
        <f aca="false">MAX(0,MIN(100,0.35*C580+0.25*D580+0.25*E580+0.15*F580-IF(G580=1,12,0)))</f>
        <v>70.192511621</v>
      </c>
      <c r="K580" s="2" t="str">
        <f aca="false">IF(J580&lt;40,"CRITICAL",IF(J580&lt;60,"HIGH",IF(J580&lt;80,"MED","LOW")))</f>
        <v>MED</v>
      </c>
      <c r="L580" s="2" t="str">
        <f aca="false">"TWIN-"&amp;TEXT(M580,"000000")</f>
        <v>TWIN-000578</v>
      </c>
      <c r="M580" s="2" t="n">
        <f aca="false">ROW()-2</f>
        <v>578</v>
      </c>
      <c r="N580" s="2" t="s">
        <v>4374</v>
      </c>
      <c r="O580" s="2" t="n">
        <v>1</v>
      </c>
    </row>
    <row r="581" customFormat="false" ht="15" hidden="false" customHeight="false" outlineLevel="0" collapsed="false">
      <c r="A581" s="2" t="str">
        <f aca="false">Telemetry!A581</f>
        <v>2019-12-09T09:39:00Z</v>
      </c>
      <c r="B581" s="2" t="str">
        <f aca="false">Telemetry!B581</f>
        <v>ISS-25544</v>
      </c>
      <c r="C581" s="2" t="n">
        <f aca="false">Telemetry!V581</f>
        <v>81.02446069</v>
      </c>
      <c r="D581" s="2" t="n">
        <f aca="false">MAX(0,MIN(100,100-ABS(Telemetry!Y581-20)*3))</f>
        <v>54.317758675</v>
      </c>
      <c r="E581" s="2" t="n">
        <f aca="false">MAX(0,MIN(100,100-ABS(Telemetry!AA581-90)*1.2))</f>
        <v>57.669209968</v>
      </c>
      <c r="F581" s="2" t="n">
        <f aca="false">IF(Telemetry!AB581="ON",95,100)</f>
        <v>95</v>
      </c>
      <c r="G581" s="2" t="n">
        <f aca="false">IF(OR(Channel_Anomalies!C581=1,Channel_Anomalies!D581=1,Channel_Anomalies!E581=1),1,0)</f>
        <v>0</v>
      </c>
      <c r="H581" s="2" t="str">
        <f aca="false">IF(Channel_Anomalies!C581=1,"temperature",IF(Channel_Anomalies!D581=1,"battery_voltage",IF(Channel_Anomalies!E581=1,"solar_power_input","")))</f>
        <v/>
      </c>
      <c r="I581" s="2" t="n">
        <f aca="false">IF(Channel_Anomalies!C581=1,0.9,IF(Channel_Anomalies!D581=1,0.85,IF(Channel_Anomalies!E581=1,0.75,0)))</f>
        <v>0</v>
      </c>
      <c r="J581" s="2" t="n">
        <f aca="false">MAX(0,MIN(100,0.35*C581+0.25*D581+0.25*E581+0.15*F581-IF(G581=1,12,0)))</f>
        <v>70.60530340225</v>
      </c>
      <c r="K581" s="2" t="str">
        <f aca="false">IF(J581&lt;40,"CRITICAL",IF(J581&lt;60,"HIGH",IF(J581&lt;80,"MED","LOW")))</f>
        <v>MED</v>
      </c>
      <c r="L581" s="2" t="str">
        <f aca="false">"TWIN-"&amp;TEXT(M581,"000000")</f>
        <v>TWIN-000579</v>
      </c>
      <c r="M581" s="2" t="n">
        <f aca="false">ROW()-2</f>
        <v>579</v>
      </c>
      <c r="N581" s="2" t="s">
        <v>4374</v>
      </c>
      <c r="O581" s="2" t="n">
        <v>1</v>
      </c>
    </row>
    <row r="582" customFormat="false" ht="15" hidden="false" customHeight="false" outlineLevel="0" collapsed="false">
      <c r="A582" s="2" t="str">
        <f aca="false">Telemetry!A582</f>
        <v>2019-12-09T09:40:00Z</v>
      </c>
      <c r="B582" s="2" t="str">
        <f aca="false">Telemetry!B582</f>
        <v>ISS-25544</v>
      </c>
      <c r="C582" s="2" t="n">
        <f aca="false">Telemetry!V582</f>
        <v>82.46163614</v>
      </c>
      <c r="D582" s="2" t="n">
        <f aca="false">MAX(0,MIN(100,100-ABS(Telemetry!Y582-20)*3))</f>
        <v>56.863796488</v>
      </c>
      <c r="E582" s="2" t="n">
        <f aca="false">MAX(0,MIN(100,100-ABS(Telemetry!AA582-90)*1.2))</f>
        <v>58.688982616</v>
      </c>
      <c r="F582" s="2" t="n">
        <f aca="false">IF(Telemetry!AB582="ON",95,100)</f>
        <v>95</v>
      </c>
      <c r="G582" s="2" t="n">
        <f aca="false">IF(OR(Channel_Anomalies!C582=1,Channel_Anomalies!D582=1,Channel_Anomalies!E582=1),1,0)</f>
        <v>0</v>
      </c>
      <c r="H582" s="2" t="str">
        <f aca="false">IF(Channel_Anomalies!C582=1,"temperature",IF(Channel_Anomalies!D582=1,"battery_voltage",IF(Channel_Anomalies!E582=1,"solar_power_input","")))</f>
        <v/>
      </c>
      <c r="I582" s="2" t="n">
        <f aca="false">IF(Channel_Anomalies!C582=1,0.9,IF(Channel_Anomalies!D582=1,0.85,IF(Channel_Anomalies!E582=1,0.75,0)))</f>
        <v>0</v>
      </c>
      <c r="J582" s="2" t="n">
        <f aca="false">MAX(0,MIN(100,0.35*C582+0.25*D582+0.25*E582+0.15*F582-IF(G582=1,12,0)))</f>
        <v>71.999767425</v>
      </c>
      <c r="K582" s="2" t="str">
        <f aca="false">IF(J582&lt;40,"CRITICAL",IF(J582&lt;60,"HIGH",IF(J582&lt;80,"MED","LOW")))</f>
        <v>MED</v>
      </c>
      <c r="L582" s="2" t="str">
        <f aca="false">"TWIN-"&amp;TEXT(M582,"000000")</f>
        <v>TWIN-000580</v>
      </c>
      <c r="M582" s="2" t="n">
        <f aca="false">ROW()-2</f>
        <v>580</v>
      </c>
      <c r="N582" s="2" t="s">
        <v>4374</v>
      </c>
      <c r="O582" s="2" t="n">
        <v>1</v>
      </c>
    </row>
    <row r="583" customFormat="false" ht="15" hidden="false" customHeight="false" outlineLevel="0" collapsed="false">
      <c r="A583" s="2" t="str">
        <f aca="false">Telemetry!A583</f>
        <v>2019-12-09T09:41:00Z</v>
      </c>
      <c r="B583" s="2" t="str">
        <f aca="false">Telemetry!B583</f>
        <v>ISS-25544</v>
      </c>
      <c r="C583" s="2" t="n">
        <f aca="false">Telemetry!V583</f>
        <v>83.84857001</v>
      </c>
      <c r="D583" s="2" t="n">
        <f aca="false">MAX(0,MIN(100,100-ABS(Telemetry!Y583-20)*3))</f>
        <v>59.704763095</v>
      </c>
      <c r="E583" s="2" t="n">
        <f aca="false">MAX(0,MIN(100,100-ABS(Telemetry!AA583-90)*1.2))</f>
        <v>56.7246967</v>
      </c>
      <c r="F583" s="2" t="n">
        <f aca="false">IF(Telemetry!AB583="ON",95,100)</f>
        <v>95</v>
      </c>
      <c r="G583" s="2" t="n">
        <f aca="false">IF(OR(Channel_Anomalies!C583=1,Channel_Anomalies!D583=1,Channel_Anomalies!E583=1),1,0)</f>
        <v>0</v>
      </c>
      <c r="H583" s="2" t="str">
        <f aca="false">IF(Channel_Anomalies!C583=1,"temperature",IF(Channel_Anomalies!D583=1,"battery_voltage",IF(Channel_Anomalies!E583=1,"solar_power_input","")))</f>
        <v/>
      </c>
      <c r="I583" s="2" t="n">
        <f aca="false">IF(Channel_Anomalies!C583=1,0.9,IF(Channel_Anomalies!D583=1,0.85,IF(Channel_Anomalies!E583=1,0.75,0)))</f>
        <v>0</v>
      </c>
      <c r="J583" s="2" t="n">
        <f aca="false">MAX(0,MIN(100,0.35*C583+0.25*D583+0.25*E583+0.15*F583-IF(G583=1,12,0)))</f>
        <v>72.70436445225</v>
      </c>
      <c r="K583" s="2" t="str">
        <f aca="false">IF(J583&lt;40,"CRITICAL",IF(J583&lt;60,"HIGH",IF(J583&lt;80,"MED","LOW")))</f>
        <v>MED</v>
      </c>
      <c r="L583" s="2" t="str">
        <f aca="false">"TWIN-"&amp;TEXT(M583,"000000")</f>
        <v>TWIN-000581</v>
      </c>
      <c r="M583" s="2" t="n">
        <f aca="false">ROW()-2</f>
        <v>581</v>
      </c>
      <c r="N583" s="2" t="s">
        <v>4374</v>
      </c>
      <c r="O583" s="2" t="n">
        <v>1</v>
      </c>
    </row>
    <row r="584" customFormat="false" ht="15" hidden="false" customHeight="false" outlineLevel="0" collapsed="false">
      <c r="A584" s="2" t="str">
        <f aca="false">Telemetry!A584</f>
        <v>2019-12-09T09:42:00Z</v>
      </c>
      <c r="B584" s="2" t="str">
        <f aca="false">Telemetry!B584</f>
        <v>ISS-25544</v>
      </c>
      <c r="C584" s="2" t="n">
        <f aca="false">Telemetry!V584</f>
        <v>85.16071566</v>
      </c>
      <c r="D584" s="2" t="n">
        <f aca="false">MAX(0,MIN(100,100-ABS(Telemetry!Y584-20)*3))</f>
        <v>60.559034344</v>
      </c>
      <c r="E584" s="2" t="n">
        <f aca="false">MAX(0,MIN(100,100-ABS(Telemetry!AA584-90)*1.2))</f>
        <v>57.297083632</v>
      </c>
      <c r="F584" s="2" t="n">
        <f aca="false">IF(Telemetry!AB584="ON",95,100)</f>
        <v>95</v>
      </c>
      <c r="G584" s="2" t="n">
        <f aca="false">IF(OR(Channel_Anomalies!C584=1,Channel_Anomalies!D584=1,Channel_Anomalies!E584=1),1,0)</f>
        <v>0</v>
      </c>
      <c r="H584" s="2" t="str">
        <f aca="false">IF(Channel_Anomalies!C584=1,"temperature",IF(Channel_Anomalies!D584=1,"battery_voltage",IF(Channel_Anomalies!E584=1,"solar_power_input","")))</f>
        <v/>
      </c>
      <c r="I584" s="2" t="n">
        <f aca="false">IF(Channel_Anomalies!C584=1,0.9,IF(Channel_Anomalies!D584=1,0.85,IF(Channel_Anomalies!E584=1,0.75,0)))</f>
        <v>0</v>
      </c>
      <c r="J584" s="2" t="n">
        <f aca="false">MAX(0,MIN(100,0.35*C584+0.25*D584+0.25*E584+0.15*F584-IF(G584=1,12,0)))</f>
        <v>73.520279975</v>
      </c>
      <c r="K584" s="2" t="str">
        <f aca="false">IF(J584&lt;40,"CRITICAL",IF(J584&lt;60,"HIGH",IF(J584&lt;80,"MED","LOW")))</f>
        <v>MED</v>
      </c>
      <c r="L584" s="2" t="str">
        <f aca="false">"TWIN-"&amp;TEXT(M584,"000000")</f>
        <v>TWIN-000582</v>
      </c>
      <c r="M584" s="2" t="n">
        <f aca="false">ROW()-2</f>
        <v>582</v>
      </c>
      <c r="N584" s="2" t="s">
        <v>4374</v>
      </c>
      <c r="O584" s="2" t="n">
        <v>1</v>
      </c>
    </row>
    <row r="585" customFormat="false" ht="15" hidden="false" customHeight="false" outlineLevel="0" collapsed="false">
      <c r="A585" s="2" t="str">
        <f aca="false">Telemetry!A585</f>
        <v>2019-12-09T09:43:00Z</v>
      </c>
      <c r="B585" s="2" t="str">
        <f aca="false">Telemetry!B585</f>
        <v>ISS-25544</v>
      </c>
      <c r="C585" s="2" t="n">
        <f aca="false">Telemetry!V585</f>
        <v>86.63602718</v>
      </c>
      <c r="D585" s="2" t="n">
        <f aca="false">MAX(0,MIN(100,100-ABS(Telemetry!Y585-20)*3))</f>
        <v>64.498661104</v>
      </c>
      <c r="E585" s="2" t="n">
        <f aca="false">MAX(0,MIN(100,100-ABS(Telemetry!AA585-90)*1.2))</f>
        <v>60.096607552</v>
      </c>
      <c r="F585" s="2" t="n">
        <f aca="false">IF(Telemetry!AB585="ON",95,100)</f>
        <v>95</v>
      </c>
      <c r="G585" s="2" t="n">
        <f aca="false">IF(OR(Channel_Anomalies!C585=1,Channel_Anomalies!D585=1,Channel_Anomalies!E585=1),1,0)</f>
        <v>0</v>
      </c>
      <c r="H585" s="2" t="str">
        <f aca="false">IF(Channel_Anomalies!C585=1,"temperature",IF(Channel_Anomalies!D585=1,"battery_voltage",IF(Channel_Anomalies!E585=1,"solar_power_input","")))</f>
        <v/>
      </c>
      <c r="I585" s="2" t="n">
        <f aca="false">IF(Channel_Anomalies!C585=1,0.9,IF(Channel_Anomalies!D585=1,0.85,IF(Channel_Anomalies!E585=1,0.75,0)))</f>
        <v>0</v>
      </c>
      <c r="J585" s="2" t="n">
        <f aca="false">MAX(0,MIN(100,0.35*C585+0.25*D585+0.25*E585+0.15*F585-IF(G585=1,12,0)))</f>
        <v>75.721426677</v>
      </c>
      <c r="K585" s="2" t="str">
        <f aca="false">IF(J585&lt;40,"CRITICAL",IF(J585&lt;60,"HIGH",IF(J585&lt;80,"MED","LOW")))</f>
        <v>MED</v>
      </c>
      <c r="L585" s="2" t="str">
        <f aca="false">"TWIN-"&amp;TEXT(M585,"000000")</f>
        <v>TWIN-000583</v>
      </c>
      <c r="M585" s="2" t="n">
        <f aca="false">ROW()-2</f>
        <v>583</v>
      </c>
      <c r="N585" s="2" t="s">
        <v>4374</v>
      </c>
      <c r="O585" s="2" t="n">
        <v>1</v>
      </c>
    </row>
    <row r="586" customFormat="false" ht="15" hidden="false" customHeight="false" outlineLevel="0" collapsed="false">
      <c r="A586" s="2" t="str">
        <f aca="false">Telemetry!A586</f>
        <v>2019-12-09T09:44:00Z</v>
      </c>
      <c r="B586" s="2" t="str">
        <f aca="false">Telemetry!B586</f>
        <v>ISS-25544</v>
      </c>
      <c r="C586" s="2" t="n">
        <f aca="false">Telemetry!V586</f>
        <v>88.01776519</v>
      </c>
      <c r="D586" s="2" t="n">
        <f aca="false">MAX(0,MIN(100,100-ABS(Telemetry!Y586-20)*3))</f>
        <v>66.917579866</v>
      </c>
      <c r="E586" s="2" t="n">
        <f aca="false">MAX(0,MIN(100,100-ABS(Telemetry!AA586-90)*1.2))</f>
        <v>58.42147732</v>
      </c>
      <c r="F586" s="2" t="n">
        <f aca="false">IF(Telemetry!AB586="ON",95,100)</f>
        <v>95</v>
      </c>
      <c r="G586" s="2" t="n">
        <f aca="false">IF(OR(Channel_Anomalies!C586=1,Channel_Anomalies!D586=1,Channel_Anomalies!E586=1),1,0)</f>
        <v>0</v>
      </c>
      <c r="H586" s="2" t="str">
        <f aca="false">IF(Channel_Anomalies!C586=1,"temperature",IF(Channel_Anomalies!D586=1,"battery_voltage",IF(Channel_Anomalies!E586=1,"solar_power_input","")))</f>
        <v/>
      </c>
      <c r="I586" s="2" t="n">
        <f aca="false">IF(Channel_Anomalies!C586=1,0.9,IF(Channel_Anomalies!D586=1,0.85,IF(Channel_Anomalies!E586=1,0.75,0)))</f>
        <v>0</v>
      </c>
      <c r="J586" s="2" t="n">
        <f aca="false">MAX(0,MIN(100,0.35*C586+0.25*D586+0.25*E586+0.15*F586-IF(G586=1,12,0)))</f>
        <v>76.390982113</v>
      </c>
      <c r="K586" s="2" t="str">
        <f aca="false">IF(J586&lt;40,"CRITICAL",IF(J586&lt;60,"HIGH",IF(J586&lt;80,"MED","LOW")))</f>
        <v>MED</v>
      </c>
      <c r="L586" s="2" t="str">
        <f aca="false">"TWIN-"&amp;TEXT(M586,"000000")</f>
        <v>TWIN-000584</v>
      </c>
      <c r="M586" s="2" t="n">
        <f aca="false">ROW()-2</f>
        <v>584</v>
      </c>
      <c r="N586" s="2" t="s">
        <v>4374</v>
      </c>
      <c r="O586" s="2" t="n">
        <v>1</v>
      </c>
    </row>
    <row r="587" customFormat="false" ht="15" hidden="false" customHeight="false" outlineLevel="0" collapsed="false">
      <c r="A587" s="2" t="str">
        <f aca="false">Telemetry!A587</f>
        <v>2019-12-09T09:45:00Z</v>
      </c>
      <c r="B587" s="2" t="str">
        <f aca="false">Telemetry!B587</f>
        <v>ISS-25544</v>
      </c>
      <c r="C587" s="2" t="n">
        <f aca="false">Telemetry!V587</f>
        <v>89.48474686</v>
      </c>
      <c r="D587" s="2" t="n">
        <f aca="false">MAX(0,MIN(100,100-ABS(Telemetry!Y587-20)*3))</f>
        <v>68.287490062</v>
      </c>
      <c r="E587" s="2" t="n">
        <f aca="false">MAX(0,MIN(100,100-ABS(Telemetry!AA587-90)*1.2))</f>
        <v>57.312665896</v>
      </c>
      <c r="F587" s="2" t="n">
        <f aca="false">IF(Telemetry!AB587="ON",95,100)</f>
        <v>95</v>
      </c>
      <c r="G587" s="2" t="n">
        <f aca="false">IF(OR(Channel_Anomalies!C587=1,Channel_Anomalies!D587=1,Channel_Anomalies!E587=1),1,0)</f>
        <v>0</v>
      </c>
      <c r="H587" s="2" t="str">
        <f aca="false">IF(Channel_Anomalies!C587=1,"temperature",IF(Channel_Anomalies!D587=1,"battery_voltage",IF(Channel_Anomalies!E587=1,"solar_power_input","")))</f>
        <v/>
      </c>
      <c r="I587" s="2" t="n">
        <f aca="false">IF(Channel_Anomalies!C587=1,0.9,IF(Channel_Anomalies!D587=1,0.85,IF(Channel_Anomalies!E587=1,0.75,0)))</f>
        <v>0</v>
      </c>
      <c r="J587" s="2" t="n">
        <f aca="false">MAX(0,MIN(100,0.35*C587+0.25*D587+0.25*E587+0.15*F587-IF(G587=1,12,0)))</f>
        <v>76.9697003905</v>
      </c>
      <c r="K587" s="2" t="str">
        <f aca="false">IF(J587&lt;40,"CRITICAL",IF(J587&lt;60,"HIGH",IF(J587&lt;80,"MED","LOW")))</f>
        <v>MED</v>
      </c>
      <c r="L587" s="2" t="str">
        <f aca="false">"TWIN-"&amp;TEXT(M587,"000000")</f>
        <v>TWIN-000585</v>
      </c>
      <c r="M587" s="2" t="n">
        <f aca="false">ROW()-2</f>
        <v>585</v>
      </c>
      <c r="N587" s="2" t="s">
        <v>4374</v>
      </c>
      <c r="O587" s="2" t="n">
        <v>1</v>
      </c>
    </row>
    <row r="588" customFormat="false" ht="15" hidden="false" customHeight="false" outlineLevel="0" collapsed="false">
      <c r="A588" s="2" t="str">
        <f aca="false">Telemetry!A588</f>
        <v>2019-12-09T09:46:00Z</v>
      </c>
      <c r="B588" s="2" t="str">
        <f aca="false">Telemetry!B588</f>
        <v>ISS-25544</v>
      </c>
      <c r="C588" s="2" t="n">
        <f aca="false">Telemetry!V588</f>
        <v>90.80983625</v>
      </c>
      <c r="D588" s="2" t="n">
        <f aca="false">MAX(0,MIN(100,100-ABS(Telemetry!Y588-20)*3))</f>
        <v>70.41190147</v>
      </c>
      <c r="E588" s="2" t="n">
        <f aca="false">MAX(0,MIN(100,100-ABS(Telemetry!AA588-90)*1.2))</f>
        <v>58.97283562</v>
      </c>
      <c r="F588" s="2" t="n">
        <f aca="false">IF(Telemetry!AB588="ON",95,100)</f>
        <v>95</v>
      </c>
      <c r="G588" s="2" t="n">
        <f aca="false">IF(OR(Channel_Anomalies!C588=1,Channel_Anomalies!D588=1,Channel_Anomalies!E588=1),1,0)</f>
        <v>0</v>
      </c>
      <c r="H588" s="2" t="str">
        <f aca="false">IF(Channel_Anomalies!C588=1,"temperature",IF(Channel_Anomalies!D588=1,"battery_voltage",IF(Channel_Anomalies!E588=1,"solar_power_input","")))</f>
        <v/>
      </c>
      <c r="I588" s="2" t="n">
        <f aca="false">IF(Channel_Anomalies!C588=1,0.9,IF(Channel_Anomalies!D588=1,0.85,IF(Channel_Anomalies!E588=1,0.75,0)))</f>
        <v>0</v>
      </c>
      <c r="J588" s="2" t="n">
        <f aca="false">MAX(0,MIN(100,0.35*C588+0.25*D588+0.25*E588+0.15*F588-IF(G588=1,12,0)))</f>
        <v>78.37962696</v>
      </c>
      <c r="K588" s="2" t="str">
        <f aca="false">IF(J588&lt;40,"CRITICAL",IF(J588&lt;60,"HIGH",IF(J588&lt;80,"MED","LOW")))</f>
        <v>MED</v>
      </c>
      <c r="L588" s="2" t="str">
        <f aca="false">"TWIN-"&amp;TEXT(M588,"000000")</f>
        <v>TWIN-000586</v>
      </c>
      <c r="M588" s="2" t="n">
        <f aca="false">ROW()-2</f>
        <v>586</v>
      </c>
      <c r="N588" s="2" t="s">
        <v>4374</v>
      </c>
      <c r="O588" s="2" t="n">
        <v>1</v>
      </c>
    </row>
    <row r="589" customFormat="false" ht="15" hidden="false" customHeight="false" outlineLevel="0" collapsed="false">
      <c r="A589" s="2" t="str">
        <f aca="false">Telemetry!A589</f>
        <v>2019-12-09T09:47:00Z</v>
      </c>
      <c r="B589" s="2" t="str">
        <f aca="false">Telemetry!B589</f>
        <v>ISS-25544</v>
      </c>
      <c r="C589" s="2" t="n">
        <f aca="false">Telemetry!V589</f>
        <v>92.18726144</v>
      </c>
      <c r="D589" s="2" t="n">
        <f aca="false">MAX(0,MIN(100,100-ABS(Telemetry!Y589-20)*3))</f>
        <v>72.9048688</v>
      </c>
      <c r="E589" s="2" t="n">
        <f aca="false">MAX(0,MIN(100,100-ABS(Telemetry!AA589-90)*1.2))</f>
        <v>59.238613444</v>
      </c>
      <c r="F589" s="2" t="n">
        <f aca="false">IF(Telemetry!AB589="ON",95,100)</f>
        <v>95</v>
      </c>
      <c r="G589" s="2" t="n">
        <f aca="false">IF(OR(Channel_Anomalies!C589=1,Channel_Anomalies!D589=1,Channel_Anomalies!E589=1),1,0)</f>
        <v>0</v>
      </c>
      <c r="H589" s="2" t="str">
        <f aca="false">IF(Channel_Anomalies!C589=1,"temperature",IF(Channel_Anomalies!D589=1,"battery_voltage",IF(Channel_Anomalies!E589=1,"solar_power_input","")))</f>
        <v/>
      </c>
      <c r="I589" s="2" t="n">
        <f aca="false">IF(Channel_Anomalies!C589=1,0.9,IF(Channel_Anomalies!D589=1,0.85,IF(Channel_Anomalies!E589=1,0.75,0)))</f>
        <v>0</v>
      </c>
      <c r="J589" s="2" t="n">
        <f aca="false">MAX(0,MIN(100,0.35*C589+0.25*D589+0.25*E589+0.15*F589-IF(G589=1,12,0)))</f>
        <v>79.551412065</v>
      </c>
      <c r="K589" s="2" t="str">
        <f aca="false">IF(J589&lt;40,"CRITICAL",IF(J589&lt;60,"HIGH",IF(J589&lt;80,"MED","LOW")))</f>
        <v>MED</v>
      </c>
      <c r="L589" s="2" t="str">
        <f aca="false">"TWIN-"&amp;TEXT(M589,"000000")</f>
        <v>TWIN-000587</v>
      </c>
      <c r="M589" s="2" t="n">
        <f aca="false">ROW()-2</f>
        <v>587</v>
      </c>
      <c r="N589" s="2" t="s">
        <v>4374</v>
      </c>
      <c r="O589" s="2" t="n">
        <v>1</v>
      </c>
    </row>
    <row r="590" customFormat="false" ht="15" hidden="false" customHeight="false" outlineLevel="0" collapsed="false">
      <c r="A590" s="2" t="str">
        <f aca="false">Telemetry!A590</f>
        <v>2019-12-09T09:48:00Z</v>
      </c>
      <c r="B590" s="2" t="str">
        <f aca="false">Telemetry!B590</f>
        <v>ISS-25544</v>
      </c>
      <c r="C590" s="2" t="n">
        <f aca="false">Telemetry!V590</f>
        <v>93.57197211</v>
      </c>
      <c r="D590" s="2" t="n">
        <f aca="false">MAX(0,MIN(100,100-ABS(Telemetry!Y590-20)*3))</f>
        <v>73.83355375</v>
      </c>
      <c r="E590" s="2" t="n">
        <f aca="false">MAX(0,MIN(100,100-ABS(Telemetry!AA590-90)*1.2))</f>
        <v>58.851832396</v>
      </c>
      <c r="F590" s="2" t="n">
        <f aca="false">IF(Telemetry!AB590="ON",95,100)</f>
        <v>95</v>
      </c>
      <c r="G590" s="2" t="n">
        <f aca="false">IF(OR(Channel_Anomalies!C590=1,Channel_Anomalies!D590=1,Channel_Anomalies!E590=1),1,0)</f>
        <v>0</v>
      </c>
      <c r="H590" s="2" t="str">
        <f aca="false">IF(Channel_Anomalies!C590=1,"temperature",IF(Channel_Anomalies!D590=1,"battery_voltage",IF(Channel_Anomalies!E590=1,"solar_power_input","")))</f>
        <v/>
      </c>
      <c r="I590" s="2" t="n">
        <f aca="false">IF(Channel_Anomalies!C590=1,0.9,IF(Channel_Anomalies!D590=1,0.85,IF(Channel_Anomalies!E590=1,0.75,0)))</f>
        <v>0</v>
      </c>
      <c r="J590" s="2" t="n">
        <f aca="false">MAX(0,MIN(100,0.35*C590+0.25*D590+0.25*E590+0.15*F590-IF(G590=1,12,0)))</f>
        <v>80.171536775</v>
      </c>
      <c r="K590" s="2" t="str">
        <f aca="false">IF(J590&lt;40,"CRITICAL",IF(J590&lt;60,"HIGH",IF(J590&lt;80,"MED","LOW")))</f>
        <v>LOW</v>
      </c>
      <c r="L590" s="2" t="str">
        <f aca="false">"TWIN-"&amp;TEXT(M590,"000000")</f>
        <v>TWIN-000588</v>
      </c>
      <c r="M590" s="2" t="n">
        <f aca="false">ROW()-2</f>
        <v>588</v>
      </c>
      <c r="N590" s="2" t="s">
        <v>4374</v>
      </c>
      <c r="O590" s="2" t="n">
        <v>1</v>
      </c>
    </row>
    <row r="591" customFormat="false" ht="15" hidden="false" customHeight="false" outlineLevel="0" collapsed="false">
      <c r="A591" s="2" t="str">
        <f aca="false">Telemetry!A591</f>
        <v>2019-12-09T09:49:00Z</v>
      </c>
      <c r="B591" s="2" t="str">
        <f aca="false">Telemetry!B591</f>
        <v>ISS-25544</v>
      </c>
      <c r="C591" s="2" t="n">
        <f aca="false">Telemetry!V591</f>
        <v>95.4334977</v>
      </c>
      <c r="D591" s="2" t="n">
        <f aca="false">MAX(0,MIN(100,100-ABS(Telemetry!Y591-20)*3))</f>
        <v>76.22359981</v>
      </c>
      <c r="E591" s="2" t="n">
        <f aca="false">MAX(0,MIN(100,100-ABS(Telemetry!AA591-90)*1.2))</f>
        <v>32.770052632</v>
      </c>
      <c r="F591" s="2" t="n">
        <f aca="false">IF(Telemetry!AB591="ON",95,100)</f>
        <v>100</v>
      </c>
      <c r="G591" s="2" t="n">
        <f aca="false">IF(OR(Channel_Anomalies!C591=1,Channel_Anomalies!D591=1,Channel_Anomalies!E591=1),1,0)</f>
        <v>0</v>
      </c>
      <c r="H591" s="2" t="str">
        <f aca="false">IF(Channel_Anomalies!C591=1,"temperature",IF(Channel_Anomalies!D591=1,"battery_voltage",IF(Channel_Anomalies!E591=1,"solar_power_input","")))</f>
        <v/>
      </c>
      <c r="I591" s="2" t="n">
        <f aca="false">IF(Channel_Anomalies!C591=1,0.9,IF(Channel_Anomalies!D591=1,0.85,IF(Channel_Anomalies!E591=1,0.75,0)))</f>
        <v>0</v>
      </c>
      <c r="J591" s="2" t="n">
        <f aca="false">MAX(0,MIN(100,0.35*C591+0.25*D591+0.25*E591+0.15*F591-IF(G591=1,12,0)))</f>
        <v>75.6501373055</v>
      </c>
      <c r="K591" s="2" t="str">
        <f aca="false">IF(J591&lt;40,"CRITICAL",IF(J591&lt;60,"HIGH",IF(J591&lt;80,"MED","LOW")))</f>
        <v>MED</v>
      </c>
      <c r="L591" s="2" t="str">
        <f aca="false">"TWIN-"&amp;TEXT(M591,"000000")</f>
        <v>TWIN-000589</v>
      </c>
      <c r="M591" s="2" t="n">
        <f aca="false">ROW()-2</f>
        <v>589</v>
      </c>
      <c r="N591" s="2" t="s">
        <v>4374</v>
      </c>
      <c r="O591" s="2" t="n">
        <v>1</v>
      </c>
    </row>
    <row r="592" customFormat="false" ht="15" hidden="false" customHeight="false" outlineLevel="0" collapsed="false">
      <c r="A592" s="2" t="str">
        <f aca="false">Telemetry!A592</f>
        <v>2019-12-09T09:50:00Z</v>
      </c>
      <c r="B592" s="2" t="str">
        <f aca="false">Telemetry!B592</f>
        <v>ISS-25544</v>
      </c>
      <c r="C592" s="2" t="n">
        <f aca="false">Telemetry!V592</f>
        <v>97.04323191</v>
      </c>
      <c r="D592" s="2" t="n">
        <f aca="false">MAX(0,MIN(100,100-ABS(Telemetry!Y592-20)*3))</f>
        <v>77.93481211</v>
      </c>
      <c r="E592" s="2" t="n">
        <f aca="false">MAX(0,MIN(100,100-ABS(Telemetry!AA592-90)*1.2))</f>
        <v>33.395099692</v>
      </c>
      <c r="F592" s="2" t="n">
        <f aca="false">IF(Telemetry!AB592="ON",95,100)</f>
        <v>100</v>
      </c>
      <c r="G592" s="2" t="n">
        <f aca="false">IF(OR(Channel_Anomalies!C592=1,Channel_Anomalies!D592=1,Channel_Anomalies!E592=1),1,0)</f>
        <v>0</v>
      </c>
      <c r="H592" s="2" t="str">
        <f aca="false">IF(Channel_Anomalies!C592=1,"temperature",IF(Channel_Anomalies!D592=1,"battery_voltage",IF(Channel_Anomalies!E592=1,"solar_power_input","")))</f>
        <v/>
      </c>
      <c r="I592" s="2" t="n">
        <f aca="false">IF(Channel_Anomalies!C592=1,0.9,IF(Channel_Anomalies!D592=1,0.85,IF(Channel_Anomalies!E592=1,0.75,0)))</f>
        <v>0</v>
      </c>
      <c r="J592" s="2" t="n">
        <f aca="false">MAX(0,MIN(100,0.35*C592+0.25*D592+0.25*E592+0.15*F592-IF(G592=1,12,0)))</f>
        <v>76.797609119</v>
      </c>
      <c r="K592" s="2" t="str">
        <f aca="false">IF(J592&lt;40,"CRITICAL",IF(J592&lt;60,"HIGH",IF(J592&lt;80,"MED","LOW")))</f>
        <v>MED</v>
      </c>
      <c r="L592" s="2" t="str">
        <f aca="false">"TWIN-"&amp;TEXT(M592,"000000")</f>
        <v>TWIN-000590</v>
      </c>
      <c r="M592" s="2" t="n">
        <f aca="false">ROW()-2</f>
        <v>590</v>
      </c>
      <c r="N592" s="2" t="s">
        <v>4374</v>
      </c>
      <c r="O592" s="2" t="n">
        <v>1</v>
      </c>
    </row>
    <row r="593" customFormat="false" ht="15" hidden="false" customHeight="false" outlineLevel="0" collapsed="false">
      <c r="A593" s="2" t="str">
        <f aca="false">Telemetry!A593</f>
        <v>2019-12-09T09:51:00Z</v>
      </c>
      <c r="B593" s="2" t="str">
        <f aca="false">Telemetry!B593</f>
        <v>ISS-25544</v>
      </c>
      <c r="C593" s="2" t="n">
        <f aca="false">Telemetry!V593</f>
        <v>98.84102212</v>
      </c>
      <c r="D593" s="2" t="n">
        <f aca="false">MAX(0,MIN(100,100-ABS(Telemetry!Y593-20)*3))</f>
        <v>81.35572552</v>
      </c>
      <c r="E593" s="2" t="n">
        <f aca="false">MAX(0,MIN(100,100-ABS(Telemetry!AA593-90)*1.2))</f>
        <v>33.616749796</v>
      </c>
      <c r="F593" s="2" t="n">
        <f aca="false">IF(Telemetry!AB593="ON",95,100)</f>
        <v>100</v>
      </c>
      <c r="G593" s="2" t="n">
        <f aca="false">IF(OR(Channel_Anomalies!C593=1,Channel_Anomalies!D593=1,Channel_Anomalies!E593=1),1,0)</f>
        <v>0</v>
      </c>
      <c r="H593" s="2" t="str">
        <f aca="false">IF(Channel_Anomalies!C593=1,"temperature",IF(Channel_Anomalies!D593=1,"battery_voltage",IF(Channel_Anomalies!E593=1,"solar_power_input","")))</f>
        <v/>
      </c>
      <c r="I593" s="2" t="n">
        <f aca="false">IF(Channel_Anomalies!C593=1,0.9,IF(Channel_Anomalies!D593=1,0.85,IF(Channel_Anomalies!E593=1,0.75,0)))</f>
        <v>0</v>
      </c>
      <c r="J593" s="2" t="n">
        <f aca="false">MAX(0,MIN(100,0.35*C593+0.25*D593+0.25*E593+0.15*F593-IF(G593=1,12,0)))</f>
        <v>78.337476571</v>
      </c>
      <c r="K593" s="2" t="str">
        <f aca="false">IF(J593&lt;40,"CRITICAL",IF(J593&lt;60,"HIGH",IF(J593&lt;80,"MED","LOW")))</f>
        <v>MED</v>
      </c>
      <c r="L593" s="2" t="str">
        <f aca="false">"TWIN-"&amp;TEXT(M593,"000000")</f>
        <v>TWIN-000591</v>
      </c>
      <c r="M593" s="2" t="n">
        <f aca="false">ROW()-2</f>
        <v>591</v>
      </c>
      <c r="N593" s="2" t="s">
        <v>4374</v>
      </c>
      <c r="O593" s="2" t="n">
        <v>1</v>
      </c>
    </row>
    <row r="594" customFormat="false" ht="15" hidden="false" customHeight="false" outlineLevel="0" collapsed="false">
      <c r="A594" s="2" t="str">
        <f aca="false">Telemetry!A594</f>
        <v>2019-12-09T09:52:00Z</v>
      </c>
      <c r="B594" s="2" t="str">
        <f aca="false">Telemetry!B594</f>
        <v>ISS-25544</v>
      </c>
      <c r="C594" s="2" t="n">
        <f aca="false">Telemetry!V594</f>
        <v>100</v>
      </c>
      <c r="D594" s="2" t="n">
        <f aca="false">MAX(0,MIN(100,100-ABS(Telemetry!Y594-20)*3))</f>
        <v>82.34433286</v>
      </c>
      <c r="E594" s="2" t="n">
        <f aca="false">MAX(0,MIN(100,100-ABS(Telemetry!AA594-90)*1.2))</f>
        <v>35.515804708</v>
      </c>
      <c r="F594" s="2" t="n">
        <f aca="false">IF(Telemetry!AB594="ON",95,100)</f>
        <v>100</v>
      </c>
      <c r="G594" s="2" t="n">
        <f aca="false">IF(OR(Channel_Anomalies!C594=1,Channel_Anomalies!D594=1,Channel_Anomalies!E594=1),1,0)</f>
        <v>0</v>
      </c>
      <c r="H594" s="2" t="str">
        <f aca="false">IF(Channel_Anomalies!C594=1,"temperature",IF(Channel_Anomalies!D594=1,"battery_voltage",IF(Channel_Anomalies!E594=1,"solar_power_input","")))</f>
        <v/>
      </c>
      <c r="I594" s="2" t="n">
        <f aca="false">IF(Channel_Anomalies!C594=1,0.9,IF(Channel_Anomalies!D594=1,0.85,IF(Channel_Anomalies!E594=1,0.75,0)))</f>
        <v>0</v>
      </c>
      <c r="J594" s="2" t="n">
        <f aca="false">MAX(0,MIN(100,0.35*C594+0.25*D594+0.25*E594+0.15*F594-IF(G594=1,12,0)))</f>
        <v>79.465034392</v>
      </c>
      <c r="K594" s="2" t="str">
        <f aca="false">IF(J594&lt;40,"CRITICAL",IF(J594&lt;60,"HIGH",IF(J594&lt;80,"MED","LOW")))</f>
        <v>MED</v>
      </c>
      <c r="L594" s="2" t="str">
        <f aca="false">"TWIN-"&amp;TEXT(M594,"000000")</f>
        <v>TWIN-000592</v>
      </c>
      <c r="M594" s="2" t="n">
        <f aca="false">ROW()-2</f>
        <v>592</v>
      </c>
      <c r="N594" s="2" t="s">
        <v>4374</v>
      </c>
      <c r="O594" s="2" t="n">
        <v>1</v>
      </c>
    </row>
    <row r="595" customFormat="false" ht="15" hidden="false" customHeight="false" outlineLevel="0" collapsed="false">
      <c r="A595" s="2" t="str">
        <f aca="false">Telemetry!A595</f>
        <v>2019-12-09T09:53:00Z</v>
      </c>
      <c r="B595" s="2" t="str">
        <f aca="false">Telemetry!B595</f>
        <v>ISS-25544</v>
      </c>
      <c r="C595" s="2" t="n">
        <f aca="false">Telemetry!V595</f>
        <v>100</v>
      </c>
      <c r="D595" s="2" t="n">
        <f aca="false">MAX(0,MIN(100,100-ABS(Telemetry!Y595-20)*3))</f>
        <v>82.58151871</v>
      </c>
      <c r="E595" s="2" t="n">
        <f aca="false">MAX(0,MIN(100,100-ABS(Telemetry!AA595-90)*1.2))</f>
        <v>35.055324064</v>
      </c>
      <c r="F595" s="2" t="n">
        <f aca="false">IF(Telemetry!AB595="ON",95,100)</f>
        <v>100</v>
      </c>
      <c r="G595" s="2" t="n">
        <f aca="false">IF(OR(Channel_Anomalies!C595=1,Channel_Anomalies!D595=1,Channel_Anomalies!E595=1),1,0)</f>
        <v>0</v>
      </c>
      <c r="H595" s="2" t="str">
        <f aca="false">IF(Channel_Anomalies!C595=1,"temperature",IF(Channel_Anomalies!D595=1,"battery_voltage",IF(Channel_Anomalies!E595=1,"solar_power_input","")))</f>
        <v/>
      </c>
      <c r="I595" s="2" t="n">
        <f aca="false">IF(Channel_Anomalies!C595=1,0.9,IF(Channel_Anomalies!D595=1,0.85,IF(Channel_Anomalies!E595=1,0.75,0)))</f>
        <v>0</v>
      </c>
      <c r="J595" s="2" t="n">
        <f aca="false">MAX(0,MIN(100,0.35*C595+0.25*D595+0.25*E595+0.15*F595-IF(G595=1,12,0)))</f>
        <v>79.4092106935</v>
      </c>
      <c r="K595" s="2" t="str">
        <f aca="false">IF(J595&lt;40,"CRITICAL",IF(J595&lt;60,"HIGH",IF(J595&lt;80,"MED","LOW")))</f>
        <v>MED</v>
      </c>
      <c r="L595" s="2" t="str">
        <f aca="false">"TWIN-"&amp;TEXT(M595,"000000")</f>
        <v>TWIN-000593</v>
      </c>
      <c r="M595" s="2" t="n">
        <f aca="false">ROW()-2</f>
        <v>593</v>
      </c>
      <c r="N595" s="2" t="s">
        <v>4374</v>
      </c>
      <c r="O595" s="2" t="n">
        <v>1</v>
      </c>
    </row>
    <row r="596" customFormat="false" ht="15" hidden="false" customHeight="false" outlineLevel="0" collapsed="false">
      <c r="A596" s="2" t="str">
        <f aca="false">Telemetry!A596</f>
        <v>2019-12-09T09:54:00Z</v>
      </c>
      <c r="B596" s="2" t="str">
        <f aca="false">Telemetry!B596</f>
        <v>ISS-25544</v>
      </c>
      <c r="C596" s="2" t="n">
        <f aca="false">Telemetry!V596</f>
        <v>100</v>
      </c>
      <c r="D596" s="2" t="n">
        <f aca="false">MAX(0,MIN(100,100-ABS(Telemetry!Y596-20)*3))</f>
        <v>83.90382802</v>
      </c>
      <c r="E596" s="2" t="n">
        <f aca="false">MAX(0,MIN(100,100-ABS(Telemetry!AA596-90)*1.2))</f>
        <v>35.2842388</v>
      </c>
      <c r="F596" s="2" t="n">
        <f aca="false">IF(Telemetry!AB596="ON",95,100)</f>
        <v>100</v>
      </c>
      <c r="G596" s="2" t="n">
        <f aca="false">IF(OR(Channel_Anomalies!C596=1,Channel_Anomalies!D596=1,Channel_Anomalies!E596=1),1,0)</f>
        <v>0</v>
      </c>
      <c r="H596" s="2" t="str">
        <f aca="false">IF(Channel_Anomalies!C596=1,"temperature",IF(Channel_Anomalies!D596=1,"battery_voltage",IF(Channel_Anomalies!E596=1,"solar_power_input","")))</f>
        <v/>
      </c>
      <c r="I596" s="2" t="n">
        <f aca="false">IF(Channel_Anomalies!C596=1,0.9,IF(Channel_Anomalies!D596=1,0.85,IF(Channel_Anomalies!E596=1,0.75,0)))</f>
        <v>0</v>
      </c>
      <c r="J596" s="2" t="n">
        <f aca="false">MAX(0,MIN(100,0.35*C596+0.25*D596+0.25*E596+0.15*F596-IF(G596=1,12,0)))</f>
        <v>79.797016705</v>
      </c>
      <c r="K596" s="2" t="str">
        <f aca="false">IF(J596&lt;40,"CRITICAL",IF(J596&lt;60,"HIGH",IF(J596&lt;80,"MED","LOW")))</f>
        <v>MED</v>
      </c>
      <c r="L596" s="2" t="str">
        <f aca="false">"TWIN-"&amp;TEXT(M596,"000000")</f>
        <v>TWIN-000594</v>
      </c>
      <c r="M596" s="2" t="n">
        <f aca="false">ROW()-2</f>
        <v>594</v>
      </c>
      <c r="N596" s="2" t="s">
        <v>4374</v>
      </c>
      <c r="O596" s="2" t="n">
        <v>1</v>
      </c>
    </row>
    <row r="597" customFormat="false" ht="15" hidden="false" customHeight="false" outlineLevel="0" collapsed="false">
      <c r="A597" s="2" t="str">
        <f aca="false">Telemetry!A597</f>
        <v>2019-12-09T09:55:00Z</v>
      </c>
      <c r="B597" s="2" t="str">
        <f aca="false">Telemetry!B597</f>
        <v>ISS-25544</v>
      </c>
      <c r="C597" s="2" t="n">
        <f aca="false">Telemetry!V597</f>
        <v>100</v>
      </c>
      <c r="D597" s="2" t="n">
        <f aca="false">MAX(0,MIN(100,100-ABS(Telemetry!Y597-20)*3))</f>
        <v>86.09374243</v>
      </c>
      <c r="E597" s="2" t="n">
        <f aca="false">MAX(0,MIN(100,100-ABS(Telemetry!AA597-90)*1.2))</f>
        <v>36.075833536</v>
      </c>
      <c r="F597" s="2" t="n">
        <f aca="false">IF(Telemetry!AB597="ON",95,100)</f>
        <v>100</v>
      </c>
      <c r="G597" s="2" t="n">
        <f aca="false">IF(OR(Channel_Anomalies!C597=1,Channel_Anomalies!D597=1,Channel_Anomalies!E597=1),1,0)</f>
        <v>0</v>
      </c>
      <c r="H597" s="2" t="str">
        <f aca="false">IF(Channel_Anomalies!C597=1,"temperature",IF(Channel_Anomalies!D597=1,"battery_voltage",IF(Channel_Anomalies!E597=1,"solar_power_input","")))</f>
        <v/>
      </c>
      <c r="I597" s="2" t="n">
        <f aca="false">IF(Channel_Anomalies!C597=1,0.9,IF(Channel_Anomalies!D597=1,0.85,IF(Channel_Anomalies!E597=1,0.75,0)))</f>
        <v>0</v>
      </c>
      <c r="J597" s="2" t="n">
        <f aca="false">MAX(0,MIN(100,0.35*C597+0.25*D597+0.25*E597+0.15*F597-IF(G597=1,12,0)))</f>
        <v>80.5423939915</v>
      </c>
      <c r="K597" s="2" t="str">
        <f aca="false">IF(J597&lt;40,"CRITICAL",IF(J597&lt;60,"HIGH",IF(J597&lt;80,"MED","LOW")))</f>
        <v>LOW</v>
      </c>
      <c r="L597" s="2" t="str">
        <f aca="false">"TWIN-"&amp;TEXT(M597,"000000")</f>
        <v>TWIN-000595</v>
      </c>
      <c r="M597" s="2" t="n">
        <f aca="false">ROW()-2</f>
        <v>595</v>
      </c>
      <c r="N597" s="2" t="s">
        <v>4374</v>
      </c>
      <c r="O597" s="2" t="n">
        <v>1</v>
      </c>
    </row>
    <row r="598" customFormat="false" ht="15" hidden="false" customHeight="false" outlineLevel="0" collapsed="false">
      <c r="A598" s="2" t="str">
        <f aca="false">Telemetry!A598</f>
        <v>2019-12-09T09:56:00Z</v>
      </c>
      <c r="B598" s="2" t="str">
        <f aca="false">Telemetry!B598</f>
        <v>ISS-25544</v>
      </c>
      <c r="C598" s="2" t="n">
        <f aca="false">Telemetry!V598</f>
        <v>100</v>
      </c>
      <c r="D598" s="2" t="n">
        <f aca="false">MAX(0,MIN(100,100-ABS(Telemetry!Y598-20)*3))</f>
        <v>86.78259982</v>
      </c>
      <c r="E598" s="2" t="n">
        <f aca="false">MAX(0,MIN(100,100-ABS(Telemetry!AA598-90)*1.2))</f>
        <v>35.200531444</v>
      </c>
      <c r="F598" s="2" t="n">
        <f aca="false">IF(Telemetry!AB598="ON",95,100)</f>
        <v>100</v>
      </c>
      <c r="G598" s="2" t="n">
        <f aca="false">IF(OR(Channel_Anomalies!C598=1,Channel_Anomalies!D598=1,Channel_Anomalies!E598=1),1,0)</f>
        <v>0</v>
      </c>
      <c r="H598" s="2" t="str">
        <f aca="false">IF(Channel_Anomalies!C598=1,"temperature",IF(Channel_Anomalies!D598=1,"battery_voltage",IF(Channel_Anomalies!E598=1,"solar_power_input","")))</f>
        <v/>
      </c>
      <c r="I598" s="2" t="n">
        <f aca="false">IF(Channel_Anomalies!C598=1,0.9,IF(Channel_Anomalies!D598=1,0.85,IF(Channel_Anomalies!E598=1,0.75,0)))</f>
        <v>0</v>
      </c>
      <c r="J598" s="2" t="n">
        <f aca="false">MAX(0,MIN(100,0.35*C598+0.25*D598+0.25*E598+0.15*F598-IF(G598=1,12,0)))</f>
        <v>80.495782816</v>
      </c>
      <c r="K598" s="2" t="str">
        <f aca="false">IF(J598&lt;40,"CRITICAL",IF(J598&lt;60,"HIGH",IF(J598&lt;80,"MED","LOW")))</f>
        <v>LOW</v>
      </c>
      <c r="L598" s="2" t="str">
        <f aca="false">"TWIN-"&amp;TEXT(M598,"000000")</f>
        <v>TWIN-000596</v>
      </c>
      <c r="M598" s="2" t="n">
        <f aca="false">ROW()-2</f>
        <v>596</v>
      </c>
      <c r="N598" s="2" t="s">
        <v>4374</v>
      </c>
      <c r="O598" s="2" t="n">
        <v>1</v>
      </c>
    </row>
    <row r="599" customFormat="false" ht="15" hidden="false" customHeight="false" outlineLevel="0" collapsed="false">
      <c r="A599" s="2" t="str">
        <f aca="false">Telemetry!A599</f>
        <v>2019-12-09T09:57:00Z</v>
      </c>
      <c r="B599" s="2" t="str">
        <f aca="false">Telemetry!B599</f>
        <v>ISS-25544</v>
      </c>
      <c r="C599" s="2" t="n">
        <f aca="false">Telemetry!V599</f>
        <v>100</v>
      </c>
      <c r="D599" s="2" t="n">
        <f aca="false">MAX(0,MIN(100,100-ABS(Telemetry!Y599-20)*3))</f>
        <v>87.42992392</v>
      </c>
      <c r="E599" s="2" t="n">
        <f aca="false">MAX(0,MIN(100,100-ABS(Telemetry!AA599-90)*1.2))</f>
        <v>33.130676092</v>
      </c>
      <c r="F599" s="2" t="n">
        <f aca="false">IF(Telemetry!AB599="ON",95,100)</f>
        <v>100</v>
      </c>
      <c r="G599" s="2" t="n">
        <f aca="false">IF(OR(Channel_Anomalies!C599=1,Channel_Anomalies!D599=1,Channel_Anomalies!E599=1),1,0)</f>
        <v>0</v>
      </c>
      <c r="H599" s="2" t="str">
        <f aca="false">IF(Channel_Anomalies!C599=1,"temperature",IF(Channel_Anomalies!D599=1,"battery_voltage",IF(Channel_Anomalies!E599=1,"solar_power_input","")))</f>
        <v/>
      </c>
      <c r="I599" s="2" t="n">
        <f aca="false">IF(Channel_Anomalies!C599=1,0.9,IF(Channel_Anomalies!D599=1,0.85,IF(Channel_Anomalies!E599=1,0.75,0)))</f>
        <v>0</v>
      </c>
      <c r="J599" s="2" t="n">
        <f aca="false">MAX(0,MIN(100,0.35*C599+0.25*D599+0.25*E599+0.15*F599-IF(G599=1,12,0)))</f>
        <v>80.140150003</v>
      </c>
      <c r="K599" s="2" t="str">
        <f aca="false">IF(J599&lt;40,"CRITICAL",IF(J599&lt;60,"HIGH",IF(J599&lt;80,"MED","LOW")))</f>
        <v>LOW</v>
      </c>
      <c r="L599" s="2" t="str">
        <f aca="false">"TWIN-"&amp;TEXT(M599,"000000")</f>
        <v>TWIN-000597</v>
      </c>
      <c r="M599" s="2" t="n">
        <f aca="false">ROW()-2</f>
        <v>597</v>
      </c>
      <c r="N599" s="2" t="s">
        <v>4374</v>
      </c>
      <c r="O599" s="2" t="n">
        <v>1</v>
      </c>
    </row>
    <row r="600" customFormat="false" ht="15" hidden="false" customHeight="false" outlineLevel="0" collapsed="false">
      <c r="A600" s="2" t="str">
        <f aca="false">Telemetry!A600</f>
        <v>2019-12-09T09:58:00Z</v>
      </c>
      <c r="B600" s="2" t="str">
        <f aca="false">Telemetry!B600</f>
        <v>ISS-25544</v>
      </c>
      <c r="C600" s="2" t="n">
        <f aca="false">Telemetry!V600</f>
        <v>100</v>
      </c>
      <c r="D600" s="2" t="n">
        <f aca="false">MAX(0,MIN(100,100-ABS(Telemetry!Y600-20)*3))</f>
        <v>90.14150773</v>
      </c>
      <c r="E600" s="2" t="n">
        <f aca="false">MAX(0,MIN(100,100-ABS(Telemetry!AA600-90)*1.2))</f>
        <v>31.483134208</v>
      </c>
      <c r="F600" s="2" t="n">
        <f aca="false">IF(Telemetry!AB600="ON",95,100)</f>
        <v>100</v>
      </c>
      <c r="G600" s="2" t="n">
        <f aca="false">IF(OR(Channel_Anomalies!C600=1,Channel_Anomalies!D600=1,Channel_Anomalies!E600=1),1,0)</f>
        <v>0</v>
      </c>
      <c r="H600" s="2" t="str">
        <f aca="false">IF(Channel_Anomalies!C600=1,"temperature",IF(Channel_Anomalies!D600=1,"battery_voltage",IF(Channel_Anomalies!E600=1,"solar_power_input","")))</f>
        <v/>
      </c>
      <c r="I600" s="2" t="n">
        <f aca="false">IF(Channel_Anomalies!C600=1,0.9,IF(Channel_Anomalies!D600=1,0.85,IF(Channel_Anomalies!E600=1,0.75,0)))</f>
        <v>0</v>
      </c>
      <c r="J600" s="2" t="n">
        <f aca="false">MAX(0,MIN(100,0.35*C600+0.25*D600+0.25*E600+0.15*F600-IF(G600=1,12,0)))</f>
        <v>80.4061604845</v>
      </c>
      <c r="K600" s="2" t="str">
        <f aca="false">IF(J600&lt;40,"CRITICAL",IF(J600&lt;60,"HIGH",IF(J600&lt;80,"MED","LOW")))</f>
        <v>LOW</v>
      </c>
      <c r="L600" s="2" t="str">
        <f aca="false">"TWIN-"&amp;TEXT(M600,"000000")</f>
        <v>TWIN-000598</v>
      </c>
      <c r="M600" s="2" t="n">
        <f aca="false">ROW()-2</f>
        <v>598</v>
      </c>
      <c r="N600" s="2" t="s">
        <v>4374</v>
      </c>
      <c r="O600" s="2" t="n">
        <v>1</v>
      </c>
    </row>
    <row r="601" customFormat="false" ht="15" hidden="false" customHeight="false" outlineLevel="0" collapsed="false">
      <c r="A601" s="2" t="str">
        <f aca="false">Telemetry!A601</f>
        <v>2019-12-09T09:59:00Z</v>
      </c>
      <c r="B601" s="2" t="str">
        <f aca="false">Telemetry!B601</f>
        <v>ISS-25544</v>
      </c>
      <c r="C601" s="2" t="n">
        <f aca="false">Telemetry!V601</f>
        <v>100</v>
      </c>
      <c r="D601" s="2" t="n">
        <f aca="false">MAX(0,MIN(100,100-ABS(Telemetry!Y601-20)*3))</f>
        <v>91.24962358</v>
      </c>
      <c r="E601" s="2" t="n">
        <f aca="false">MAX(0,MIN(100,100-ABS(Telemetry!AA601-90)*1.2))</f>
        <v>35.311791076</v>
      </c>
      <c r="F601" s="2" t="n">
        <f aca="false">IF(Telemetry!AB601="ON",95,100)</f>
        <v>100</v>
      </c>
      <c r="G601" s="2" t="n">
        <f aca="false">IF(OR(Channel_Anomalies!C601=1,Channel_Anomalies!D601=1,Channel_Anomalies!E601=1),1,0)</f>
        <v>0</v>
      </c>
      <c r="H601" s="2" t="str">
        <f aca="false">IF(Channel_Anomalies!C601=1,"temperature",IF(Channel_Anomalies!D601=1,"battery_voltage",IF(Channel_Anomalies!E601=1,"solar_power_input","")))</f>
        <v/>
      </c>
      <c r="I601" s="2" t="n">
        <f aca="false">IF(Channel_Anomalies!C601=1,0.9,IF(Channel_Anomalies!D601=1,0.85,IF(Channel_Anomalies!E601=1,0.75,0)))</f>
        <v>0</v>
      </c>
      <c r="J601" s="2" t="n">
        <f aca="false">MAX(0,MIN(100,0.35*C601+0.25*D601+0.25*E601+0.15*F601-IF(G601=1,12,0)))</f>
        <v>81.640353664</v>
      </c>
      <c r="K601" s="2" t="str">
        <f aca="false">IF(J601&lt;40,"CRITICAL",IF(J601&lt;60,"HIGH",IF(J601&lt;80,"MED","LOW")))</f>
        <v>LOW</v>
      </c>
      <c r="L601" s="2" t="str">
        <f aca="false">"TWIN-"&amp;TEXT(M601,"000000")</f>
        <v>TWIN-000599</v>
      </c>
      <c r="M601" s="2" t="n">
        <f aca="false">ROW()-2</f>
        <v>599</v>
      </c>
      <c r="N601" s="2" t="s">
        <v>4374</v>
      </c>
      <c r="O601" s="2" t="n">
        <v>1</v>
      </c>
    </row>
    <row r="602" customFormat="false" ht="15" hidden="false" customHeight="false" outlineLevel="0" collapsed="false">
      <c r="A602" s="2" t="str">
        <f aca="false">Telemetry!A602</f>
        <v>2019-12-09T10:00:00Z</v>
      </c>
      <c r="B602" s="2" t="str">
        <f aca="false">Telemetry!B602</f>
        <v>ISS-25544</v>
      </c>
      <c r="C602" s="2" t="n">
        <f aca="false">Telemetry!V602</f>
        <v>100</v>
      </c>
      <c r="D602" s="2" t="n">
        <f aca="false">MAX(0,MIN(100,100-ABS(Telemetry!Y602-20)*3))</f>
        <v>91.57140073</v>
      </c>
      <c r="E602" s="2" t="n">
        <f aca="false">MAX(0,MIN(100,100-ABS(Telemetry!AA602-90)*1.2))</f>
        <v>34.308405004</v>
      </c>
      <c r="F602" s="2" t="n">
        <f aca="false">IF(Telemetry!AB602="ON",95,100)</f>
        <v>100</v>
      </c>
      <c r="G602" s="2" t="n">
        <f aca="false">IF(OR(Channel_Anomalies!C602=1,Channel_Anomalies!D602=1,Channel_Anomalies!E602=1),1,0)</f>
        <v>0</v>
      </c>
      <c r="H602" s="2" t="str">
        <f aca="false">IF(Channel_Anomalies!C602=1,"temperature",IF(Channel_Anomalies!D602=1,"battery_voltage",IF(Channel_Anomalies!E602=1,"solar_power_input","")))</f>
        <v/>
      </c>
      <c r="I602" s="2" t="n">
        <f aca="false">IF(Channel_Anomalies!C602=1,0.9,IF(Channel_Anomalies!D602=1,0.85,IF(Channel_Anomalies!E602=1,0.75,0)))</f>
        <v>0</v>
      </c>
      <c r="J602" s="2" t="n">
        <f aca="false">MAX(0,MIN(100,0.35*C602+0.25*D602+0.25*E602+0.15*F602-IF(G602=1,12,0)))</f>
        <v>81.4699514335</v>
      </c>
      <c r="K602" s="2" t="str">
        <f aca="false">IF(J602&lt;40,"CRITICAL",IF(J602&lt;60,"HIGH",IF(J602&lt;80,"MED","LOW")))</f>
        <v>LOW</v>
      </c>
      <c r="L602" s="2" t="str">
        <f aca="false">"TWIN-"&amp;TEXT(M602,"000000")</f>
        <v>TWIN-000600</v>
      </c>
      <c r="M602" s="2" t="n">
        <f aca="false">ROW()-2</f>
        <v>600</v>
      </c>
      <c r="N602" s="2" t="s">
        <v>4374</v>
      </c>
      <c r="O602" s="2" t="n">
        <v>1</v>
      </c>
    </row>
    <row r="603" customFormat="false" ht="15" hidden="false" customHeight="false" outlineLevel="0" collapsed="false">
      <c r="A603" s="2" t="str">
        <f aca="false">Telemetry!A603</f>
        <v>2019-12-09T10:01:00Z</v>
      </c>
      <c r="B603" s="2" t="str">
        <f aca="false">Telemetry!B603</f>
        <v>ISS-25544</v>
      </c>
      <c r="C603" s="2" t="n">
        <f aca="false">Telemetry!V603</f>
        <v>100</v>
      </c>
      <c r="D603" s="2" t="n">
        <f aca="false">MAX(0,MIN(100,100-ABS(Telemetry!Y603-20)*3))</f>
        <v>92.2771402</v>
      </c>
      <c r="E603" s="2" t="n">
        <f aca="false">MAX(0,MIN(100,100-ABS(Telemetry!AA603-90)*1.2))</f>
        <v>34.04113534</v>
      </c>
      <c r="F603" s="2" t="n">
        <f aca="false">IF(Telemetry!AB603="ON",95,100)</f>
        <v>100</v>
      </c>
      <c r="G603" s="2" t="n">
        <f aca="false">IF(OR(Channel_Anomalies!C603=1,Channel_Anomalies!D603=1,Channel_Anomalies!E603=1),1,0)</f>
        <v>0</v>
      </c>
      <c r="H603" s="2" t="str">
        <f aca="false">IF(Channel_Anomalies!C603=1,"temperature",IF(Channel_Anomalies!D603=1,"battery_voltage",IF(Channel_Anomalies!E603=1,"solar_power_input","")))</f>
        <v/>
      </c>
      <c r="I603" s="2" t="n">
        <f aca="false">IF(Channel_Anomalies!C603=1,0.9,IF(Channel_Anomalies!D603=1,0.85,IF(Channel_Anomalies!E603=1,0.75,0)))</f>
        <v>0</v>
      </c>
      <c r="J603" s="2" t="n">
        <f aca="false">MAX(0,MIN(100,0.35*C603+0.25*D603+0.25*E603+0.15*F603-IF(G603=1,12,0)))</f>
        <v>81.579568885</v>
      </c>
      <c r="K603" s="2" t="str">
        <f aca="false">IF(J603&lt;40,"CRITICAL",IF(J603&lt;60,"HIGH",IF(J603&lt;80,"MED","LOW")))</f>
        <v>LOW</v>
      </c>
      <c r="L603" s="2" t="str">
        <f aca="false">"TWIN-"&amp;TEXT(M603,"000000")</f>
        <v>TWIN-000601</v>
      </c>
      <c r="M603" s="2" t="n">
        <f aca="false">ROW()-2</f>
        <v>601</v>
      </c>
      <c r="N603" s="2" t="s">
        <v>4374</v>
      </c>
      <c r="O603" s="2" t="n">
        <v>1</v>
      </c>
    </row>
    <row r="604" customFormat="false" ht="15" hidden="false" customHeight="false" outlineLevel="0" collapsed="false">
      <c r="A604" s="2" t="str">
        <f aca="false">Telemetry!A604</f>
        <v>2019-12-09T10:02:00Z</v>
      </c>
      <c r="B604" s="2" t="str">
        <f aca="false">Telemetry!B604</f>
        <v>ISS-25544</v>
      </c>
      <c r="C604" s="2" t="n">
        <f aca="false">Telemetry!V604</f>
        <v>100</v>
      </c>
      <c r="D604" s="2" t="n">
        <f aca="false">MAX(0,MIN(100,100-ABS(Telemetry!Y604-20)*3))</f>
        <v>92.53938295</v>
      </c>
      <c r="E604" s="2" t="n">
        <f aca="false">MAX(0,MIN(100,100-ABS(Telemetry!AA604-90)*1.2))</f>
        <v>34.608374152</v>
      </c>
      <c r="F604" s="2" t="n">
        <f aca="false">IF(Telemetry!AB604="ON",95,100)</f>
        <v>100</v>
      </c>
      <c r="G604" s="2" t="n">
        <f aca="false">IF(OR(Channel_Anomalies!C604=1,Channel_Anomalies!D604=1,Channel_Anomalies!E604=1),1,0)</f>
        <v>0</v>
      </c>
      <c r="H604" s="2" t="str">
        <f aca="false">IF(Channel_Anomalies!C604=1,"temperature",IF(Channel_Anomalies!D604=1,"battery_voltage",IF(Channel_Anomalies!E604=1,"solar_power_input","")))</f>
        <v/>
      </c>
      <c r="I604" s="2" t="n">
        <f aca="false">IF(Channel_Anomalies!C604=1,0.9,IF(Channel_Anomalies!D604=1,0.85,IF(Channel_Anomalies!E604=1,0.75,0)))</f>
        <v>0</v>
      </c>
      <c r="J604" s="2" t="n">
        <f aca="false">MAX(0,MIN(100,0.35*C604+0.25*D604+0.25*E604+0.15*F604-IF(G604=1,12,0)))</f>
        <v>81.7869392755</v>
      </c>
      <c r="K604" s="2" t="str">
        <f aca="false">IF(J604&lt;40,"CRITICAL",IF(J604&lt;60,"HIGH",IF(J604&lt;80,"MED","LOW")))</f>
        <v>LOW</v>
      </c>
      <c r="L604" s="2" t="str">
        <f aca="false">"TWIN-"&amp;TEXT(M604,"000000")</f>
        <v>TWIN-000602</v>
      </c>
      <c r="M604" s="2" t="n">
        <f aca="false">ROW()-2</f>
        <v>602</v>
      </c>
      <c r="N604" s="2" t="s">
        <v>4374</v>
      </c>
      <c r="O604" s="2" t="n">
        <v>1</v>
      </c>
    </row>
    <row r="605" customFormat="false" ht="15" hidden="false" customHeight="false" outlineLevel="0" collapsed="false">
      <c r="A605" s="2" t="str">
        <f aca="false">Telemetry!A605</f>
        <v>2019-12-09T10:03:00Z</v>
      </c>
      <c r="B605" s="2" t="str">
        <f aca="false">Telemetry!B605</f>
        <v>ISS-25544</v>
      </c>
      <c r="C605" s="2" t="n">
        <f aca="false">Telemetry!V605</f>
        <v>100</v>
      </c>
      <c r="D605" s="2" t="n">
        <f aca="false">MAX(0,MIN(100,100-ABS(Telemetry!Y605-20)*3))</f>
        <v>94.36787443</v>
      </c>
      <c r="E605" s="2" t="n">
        <f aca="false">MAX(0,MIN(100,100-ABS(Telemetry!AA605-90)*1.2))</f>
        <v>33.066604996</v>
      </c>
      <c r="F605" s="2" t="n">
        <f aca="false">IF(Telemetry!AB605="ON",95,100)</f>
        <v>100</v>
      </c>
      <c r="G605" s="2" t="n">
        <f aca="false">IF(OR(Channel_Anomalies!C605=1,Channel_Anomalies!D605=1,Channel_Anomalies!E605=1),1,0)</f>
        <v>0</v>
      </c>
      <c r="H605" s="2" t="str">
        <f aca="false">IF(Channel_Anomalies!C605=1,"temperature",IF(Channel_Anomalies!D605=1,"battery_voltage",IF(Channel_Anomalies!E605=1,"solar_power_input","")))</f>
        <v/>
      </c>
      <c r="I605" s="2" t="n">
        <f aca="false">IF(Channel_Anomalies!C605=1,0.9,IF(Channel_Anomalies!D605=1,0.85,IF(Channel_Anomalies!E605=1,0.75,0)))</f>
        <v>0</v>
      </c>
      <c r="J605" s="2" t="n">
        <f aca="false">MAX(0,MIN(100,0.35*C605+0.25*D605+0.25*E605+0.15*F605-IF(G605=1,12,0)))</f>
        <v>81.8586198565</v>
      </c>
      <c r="K605" s="2" t="str">
        <f aca="false">IF(J605&lt;40,"CRITICAL",IF(J605&lt;60,"HIGH",IF(J605&lt;80,"MED","LOW")))</f>
        <v>LOW</v>
      </c>
      <c r="L605" s="2" t="str">
        <f aca="false">"TWIN-"&amp;TEXT(M605,"000000")</f>
        <v>TWIN-000603</v>
      </c>
      <c r="M605" s="2" t="n">
        <f aca="false">ROW()-2</f>
        <v>603</v>
      </c>
      <c r="N605" s="2" t="s">
        <v>4374</v>
      </c>
      <c r="O605" s="2" t="n">
        <v>1</v>
      </c>
    </row>
    <row r="606" customFormat="false" ht="15" hidden="false" customHeight="false" outlineLevel="0" collapsed="false">
      <c r="A606" s="2" t="str">
        <f aca="false">Telemetry!A606</f>
        <v>2019-12-09T10:04:00Z</v>
      </c>
      <c r="B606" s="2" t="str">
        <f aca="false">Telemetry!B606</f>
        <v>ISS-25544</v>
      </c>
      <c r="C606" s="2" t="n">
        <f aca="false">Telemetry!V606</f>
        <v>100</v>
      </c>
      <c r="D606" s="2" t="n">
        <f aca="false">MAX(0,MIN(100,100-ABS(Telemetry!Y606-20)*3))</f>
        <v>93.13623766</v>
      </c>
      <c r="E606" s="2" t="n">
        <f aca="false">MAX(0,MIN(100,100-ABS(Telemetry!AA606-90)*1.2))</f>
        <v>31.575662464</v>
      </c>
      <c r="F606" s="2" t="n">
        <f aca="false">IF(Telemetry!AB606="ON",95,100)</f>
        <v>100</v>
      </c>
      <c r="G606" s="2" t="n">
        <f aca="false">IF(OR(Channel_Anomalies!C606=1,Channel_Anomalies!D606=1,Channel_Anomalies!E606=1),1,0)</f>
        <v>0</v>
      </c>
      <c r="H606" s="2" t="str">
        <f aca="false">IF(Channel_Anomalies!C606=1,"temperature",IF(Channel_Anomalies!D606=1,"battery_voltage",IF(Channel_Anomalies!E606=1,"solar_power_input","")))</f>
        <v/>
      </c>
      <c r="I606" s="2" t="n">
        <f aca="false">IF(Channel_Anomalies!C606=1,0.9,IF(Channel_Anomalies!D606=1,0.85,IF(Channel_Anomalies!E606=1,0.75,0)))</f>
        <v>0</v>
      </c>
      <c r="J606" s="2" t="n">
        <f aca="false">MAX(0,MIN(100,0.35*C606+0.25*D606+0.25*E606+0.15*F606-IF(G606=1,12,0)))</f>
        <v>81.177975031</v>
      </c>
      <c r="K606" s="2" t="str">
        <f aca="false">IF(J606&lt;40,"CRITICAL",IF(J606&lt;60,"HIGH",IF(J606&lt;80,"MED","LOW")))</f>
        <v>LOW</v>
      </c>
      <c r="L606" s="2" t="str">
        <f aca="false">"TWIN-"&amp;TEXT(M606,"000000")</f>
        <v>TWIN-000604</v>
      </c>
      <c r="M606" s="2" t="n">
        <f aca="false">ROW()-2</f>
        <v>604</v>
      </c>
      <c r="N606" s="2" t="s">
        <v>4374</v>
      </c>
      <c r="O606" s="2" t="n">
        <v>1</v>
      </c>
    </row>
    <row r="607" customFormat="false" ht="15" hidden="false" customHeight="false" outlineLevel="0" collapsed="false">
      <c r="A607" s="2" t="str">
        <f aca="false">Telemetry!A607</f>
        <v>2019-12-09T10:05:00Z</v>
      </c>
      <c r="B607" s="2" t="str">
        <f aca="false">Telemetry!B607</f>
        <v>ISS-25544</v>
      </c>
      <c r="C607" s="2" t="n">
        <f aca="false">Telemetry!V607</f>
        <v>100</v>
      </c>
      <c r="D607" s="2" t="n">
        <f aca="false">MAX(0,MIN(100,100-ABS(Telemetry!Y607-20)*3))</f>
        <v>93.74053693</v>
      </c>
      <c r="E607" s="2" t="n">
        <f aca="false">MAX(0,MIN(100,100-ABS(Telemetry!AA607-90)*1.2))</f>
        <v>31.555030912</v>
      </c>
      <c r="F607" s="2" t="n">
        <f aca="false">IF(Telemetry!AB607="ON",95,100)</f>
        <v>100</v>
      </c>
      <c r="G607" s="2" t="n">
        <f aca="false">IF(OR(Channel_Anomalies!C607=1,Channel_Anomalies!D607=1,Channel_Anomalies!E607=1),1,0)</f>
        <v>0</v>
      </c>
      <c r="H607" s="2" t="str">
        <f aca="false">IF(Channel_Anomalies!C607=1,"temperature",IF(Channel_Anomalies!D607=1,"battery_voltage",IF(Channel_Anomalies!E607=1,"solar_power_input","")))</f>
        <v/>
      </c>
      <c r="I607" s="2" t="n">
        <f aca="false">IF(Channel_Anomalies!C607=1,0.9,IF(Channel_Anomalies!D607=1,0.85,IF(Channel_Anomalies!E607=1,0.75,0)))</f>
        <v>0</v>
      </c>
      <c r="J607" s="2" t="n">
        <f aca="false">MAX(0,MIN(100,0.35*C607+0.25*D607+0.25*E607+0.15*F607-IF(G607=1,12,0)))</f>
        <v>81.3238919605</v>
      </c>
      <c r="K607" s="2" t="str">
        <f aca="false">IF(J607&lt;40,"CRITICAL",IF(J607&lt;60,"HIGH",IF(J607&lt;80,"MED","LOW")))</f>
        <v>LOW</v>
      </c>
      <c r="L607" s="2" t="str">
        <f aca="false">"TWIN-"&amp;TEXT(M607,"000000")</f>
        <v>TWIN-000605</v>
      </c>
      <c r="M607" s="2" t="n">
        <f aca="false">ROW()-2</f>
        <v>605</v>
      </c>
      <c r="N607" s="2" t="s">
        <v>4374</v>
      </c>
      <c r="O607" s="2" t="n">
        <v>1</v>
      </c>
    </row>
    <row r="608" customFormat="false" ht="15" hidden="false" customHeight="false" outlineLevel="0" collapsed="false">
      <c r="A608" s="2" t="str">
        <f aca="false">Telemetry!A608</f>
        <v>2019-12-09T10:06:00Z</v>
      </c>
      <c r="B608" s="2" t="str">
        <f aca="false">Telemetry!B608</f>
        <v>ISS-25544</v>
      </c>
      <c r="C608" s="2" t="n">
        <f aca="false">Telemetry!V608</f>
        <v>100</v>
      </c>
      <c r="D608" s="2" t="n">
        <f aca="false">MAX(0,MIN(100,100-ABS(Telemetry!Y608-20)*3))</f>
        <v>96.18692521</v>
      </c>
      <c r="E608" s="2" t="n">
        <f aca="false">MAX(0,MIN(100,100-ABS(Telemetry!AA608-90)*1.2))</f>
        <v>33.629118868</v>
      </c>
      <c r="F608" s="2" t="n">
        <f aca="false">IF(Telemetry!AB608="ON",95,100)</f>
        <v>100</v>
      </c>
      <c r="G608" s="2" t="n">
        <f aca="false">IF(OR(Channel_Anomalies!C608=1,Channel_Anomalies!D608=1,Channel_Anomalies!E608=1),1,0)</f>
        <v>0</v>
      </c>
      <c r="H608" s="2" t="str">
        <f aca="false">IF(Channel_Anomalies!C608=1,"temperature",IF(Channel_Anomalies!D608=1,"battery_voltage",IF(Channel_Anomalies!E608=1,"solar_power_input","")))</f>
        <v/>
      </c>
      <c r="I608" s="2" t="n">
        <f aca="false">IF(Channel_Anomalies!C608=1,0.9,IF(Channel_Anomalies!D608=1,0.85,IF(Channel_Anomalies!E608=1,0.75,0)))</f>
        <v>0</v>
      </c>
      <c r="J608" s="2" t="n">
        <f aca="false">MAX(0,MIN(100,0.35*C608+0.25*D608+0.25*E608+0.15*F608-IF(G608=1,12,0)))</f>
        <v>82.4540110195</v>
      </c>
      <c r="K608" s="2" t="str">
        <f aca="false">IF(J608&lt;40,"CRITICAL",IF(J608&lt;60,"HIGH",IF(J608&lt;80,"MED","LOW")))</f>
        <v>LOW</v>
      </c>
      <c r="L608" s="2" t="str">
        <f aca="false">"TWIN-"&amp;TEXT(M608,"000000")</f>
        <v>TWIN-000606</v>
      </c>
      <c r="M608" s="2" t="n">
        <f aca="false">ROW()-2</f>
        <v>606</v>
      </c>
      <c r="N608" s="2" t="s">
        <v>4374</v>
      </c>
      <c r="O608" s="2" t="n">
        <v>1</v>
      </c>
    </row>
    <row r="609" customFormat="false" ht="15" hidden="false" customHeight="false" outlineLevel="0" collapsed="false">
      <c r="A609" s="2" t="str">
        <f aca="false">Telemetry!A609</f>
        <v>2019-12-09T10:07:00Z</v>
      </c>
      <c r="B609" s="2" t="str">
        <f aca="false">Telemetry!B609</f>
        <v>ISS-25544</v>
      </c>
      <c r="C609" s="2" t="n">
        <f aca="false">Telemetry!V609</f>
        <v>100</v>
      </c>
      <c r="D609" s="2" t="n">
        <f aca="false">MAX(0,MIN(100,100-ABS(Telemetry!Y609-20)*3))</f>
        <v>95.24121748</v>
      </c>
      <c r="E609" s="2" t="n">
        <f aca="false">MAX(0,MIN(100,100-ABS(Telemetry!AA609-90)*1.2))</f>
        <v>32.978905348</v>
      </c>
      <c r="F609" s="2" t="n">
        <f aca="false">IF(Telemetry!AB609="ON",95,100)</f>
        <v>100</v>
      </c>
      <c r="G609" s="2" t="n">
        <f aca="false">IF(OR(Channel_Anomalies!C609=1,Channel_Anomalies!D609=1,Channel_Anomalies!E609=1),1,0)</f>
        <v>0</v>
      </c>
      <c r="H609" s="2" t="str">
        <f aca="false">IF(Channel_Anomalies!C609=1,"temperature",IF(Channel_Anomalies!D609=1,"battery_voltage",IF(Channel_Anomalies!E609=1,"solar_power_input","")))</f>
        <v/>
      </c>
      <c r="I609" s="2" t="n">
        <f aca="false">IF(Channel_Anomalies!C609=1,0.9,IF(Channel_Anomalies!D609=1,0.85,IF(Channel_Anomalies!E609=1,0.75,0)))</f>
        <v>0</v>
      </c>
      <c r="J609" s="2" t="n">
        <f aca="false">MAX(0,MIN(100,0.35*C609+0.25*D609+0.25*E609+0.15*F609-IF(G609=1,12,0)))</f>
        <v>82.055030707</v>
      </c>
      <c r="K609" s="2" t="str">
        <f aca="false">IF(J609&lt;40,"CRITICAL",IF(J609&lt;60,"HIGH",IF(J609&lt;80,"MED","LOW")))</f>
        <v>LOW</v>
      </c>
      <c r="L609" s="2" t="str">
        <f aca="false">"TWIN-"&amp;TEXT(M609,"000000")</f>
        <v>TWIN-000607</v>
      </c>
      <c r="M609" s="2" t="n">
        <f aca="false">ROW()-2</f>
        <v>607</v>
      </c>
      <c r="N609" s="2" t="s">
        <v>4374</v>
      </c>
      <c r="O609" s="2" t="n">
        <v>1</v>
      </c>
    </row>
    <row r="610" customFormat="false" ht="15" hidden="false" customHeight="false" outlineLevel="0" collapsed="false">
      <c r="A610" s="2" t="str">
        <f aca="false">Telemetry!A610</f>
        <v>2019-12-09T10:08:00Z</v>
      </c>
      <c r="B610" s="2" t="str">
        <f aca="false">Telemetry!B610</f>
        <v>ISS-25544</v>
      </c>
      <c r="C610" s="2" t="n">
        <f aca="false">Telemetry!V610</f>
        <v>100</v>
      </c>
      <c r="D610" s="2" t="n">
        <f aca="false">MAX(0,MIN(100,100-ABS(Telemetry!Y610-20)*3))</f>
        <v>97.71727774</v>
      </c>
      <c r="E610" s="2" t="n">
        <f aca="false">MAX(0,MIN(100,100-ABS(Telemetry!AA610-90)*1.2))</f>
        <v>32.972578192</v>
      </c>
      <c r="F610" s="2" t="n">
        <f aca="false">IF(Telemetry!AB610="ON",95,100)</f>
        <v>100</v>
      </c>
      <c r="G610" s="2" t="n">
        <f aca="false">IF(OR(Channel_Anomalies!C610=1,Channel_Anomalies!D610=1,Channel_Anomalies!E610=1),1,0)</f>
        <v>0</v>
      </c>
      <c r="H610" s="2" t="str">
        <f aca="false">IF(Channel_Anomalies!C610=1,"temperature",IF(Channel_Anomalies!D610=1,"battery_voltage",IF(Channel_Anomalies!E610=1,"solar_power_input","")))</f>
        <v/>
      </c>
      <c r="I610" s="2" t="n">
        <f aca="false">IF(Channel_Anomalies!C610=1,0.9,IF(Channel_Anomalies!D610=1,0.85,IF(Channel_Anomalies!E610=1,0.75,0)))</f>
        <v>0</v>
      </c>
      <c r="J610" s="2" t="n">
        <f aca="false">MAX(0,MIN(100,0.35*C610+0.25*D610+0.25*E610+0.15*F610-IF(G610=1,12,0)))</f>
        <v>82.672463983</v>
      </c>
      <c r="K610" s="2" t="str">
        <f aca="false">IF(J610&lt;40,"CRITICAL",IF(J610&lt;60,"HIGH",IF(J610&lt;80,"MED","LOW")))</f>
        <v>LOW</v>
      </c>
      <c r="L610" s="2" t="str">
        <f aca="false">"TWIN-"&amp;TEXT(M610,"000000")</f>
        <v>TWIN-000608</v>
      </c>
      <c r="M610" s="2" t="n">
        <f aca="false">ROW()-2</f>
        <v>608</v>
      </c>
      <c r="N610" s="2" t="s">
        <v>4374</v>
      </c>
      <c r="O610" s="2" t="n">
        <v>1</v>
      </c>
    </row>
    <row r="611" customFormat="false" ht="15" hidden="false" customHeight="false" outlineLevel="0" collapsed="false">
      <c r="A611" s="2" t="str">
        <f aca="false">Telemetry!A611</f>
        <v>2019-12-09T10:09:00Z</v>
      </c>
      <c r="B611" s="2" t="str">
        <f aca="false">Telemetry!B611</f>
        <v>ISS-25544</v>
      </c>
      <c r="C611" s="2" t="n">
        <f aca="false">Telemetry!V611</f>
        <v>100</v>
      </c>
      <c r="D611" s="2" t="n">
        <f aca="false">MAX(0,MIN(100,100-ABS(Telemetry!Y611-20)*3))</f>
        <v>98.97468595</v>
      </c>
      <c r="E611" s="2" t="n">
        <f aca="false">MAX(0,MIN(100,100-ABS(Telemetry!AA611-90)*1.2))</f>
        <v>32.031246004</v>
      </c>
      <c r="F611" s="2" t="n">
        <f aca="false">IF(Telemetry!AB611="ON",95,100)</f>
        <v>100</v>
      </c>
      <c r="G611" s="2" t="n">
        <f aca="false">IF(OR(Channel_Anomalies!C611=1,Channel_Anomalies!D611=1,Channel_Anomalies!E611=1),1,0)</f>
        <v>0</v>
      </c>
      <c r="H611" s="2" t="str">
        <f aca="false">IF(Channel_Anomalies!C611=1,"temperature",IF(Channel_Anomalies!D611=1,"battery_voltage",IF(Channel_Anomalies!E611=1,"solar_power_input","")))</f>
        <v/>
      </c>
      <c r="I611" s="2" t="n">
        <f aca="false">IF(Channel_Anomalies!C611=1,0.9,IF(Channel_Anomalies!D611=1,0.85,IF(Channel_Anomalies!E611=1,0.75,0)))</f>
        <v>0</v>
      </c>
      <c r="J611" s="2" t="n">
        <f aca="false">MAX(0,MIN(100,0.35*C611+0.25*D611+0.25*E611+0.15*F611-IF(G611=1,12,0)))</f>
        <v>82.7514829885</v>
      </c>
      <c r="K611" s="2" t="str">
        <f aca="false">IF(J611&lt;40,"CRITICAL",IF(J611&lt;60,"HIGH",IF(J611&lt;80,"MED","LOW")))</f>
        <v>LOW</v>
      </c>
      <c r="L611" s="2" t="str">
        <f aca="false">"TWIN-"&amp;TEXT(M611,"000000")</f>
        <v>TWIN-000609</v>
      </c>
      <c r="M611" s="2" t="n">
        <f aca="false">ROW()-2</f>
        <v>609</v>
      </c>
      <c r="N611" s="2" t="s">
        <v>4374</v>
      </c>
      <c r="O611" s="2" t="n">
        <v>1</v>
      </c>
    </row>
    <row r="612" customFormat="false" ht="15" hidden="false" customHeight="false" outlineLevel="0" collapsed="false">
      <c r="A612" s="2" t="str">
        <f aca="false">Telemetry!A612</f>
        <v>2019-12-09T10:10:00Z</v>
      </c>
      <c r="B612" s="2" t="str">
        <f aca="false">Telemetry!B612</f>
        <v>ISS-25544</v>
      </c>
      <c r="C612" s="2" t="n">
        <f aca="false">Telemetry!V612</f>
        <v>100</v>
      </c>
      <c r="D612" s="2" t="n">
        <f aca="false">MAX(0,MIN(100,100-ABS(Telemetry!Y612-20)*3))</f>
        <v>99.72317449</v>
      </c>
      <c r="E612" s="2" t="n">
        <f aca="false">MAX(0,MIN(100,100-ABS(Telemetry!AA612-90)*1.2))</f>
        <v>33.409216684</v>
      </c>
      <c r="F612" s="2" t="n">
        <f aca="false">IF(Telemetry!AB612="ON",95,100)</f>
        <v>100</v>
      </c>
      <c r="G612" s="2" t="n">
        <f aca="false">IF(OR(Channel_Anomalies!C612=1,Channel_Anomalies!D612=1,Channel_Anomalies!E612=1),1,0)</f>
        <v>0</v>
      </c>
      <c r="H612" s="2" t="str">
        <f aca="false">IF(Channel_Anomalies!C612=1,"temperature",IF(Channel_Anomalies!D612=1,"battery_voltage",IF(Channel_Anomalies!E612=1,"solar_power_input","")))</f>
        <v/>
      </c>
      <c r="I612" s="2" t="n">
        <f aca="false">IF(Channel_Anomalies!C612=1,0.9,IF(Channel_Anomalies!D612=1,0.85,IF(Channel_Anomalies!E612=1,0.75,0)))</f>
        <v>0</v>
      </c>
      <c r="J612" s="2" t="n">
        <f aca="false">MAX(0,MIN(100,0.35*C612+0.25*D612+0.25*E612+0.15*F612-IF(G612=1,12,0)))</f>
        <v>83.2830977935</v>
      </c>
      <c r="K612" s="2" t="str">
        <f aca="false">IF(J612&lt;40,"CRITICAL",IF(J612&lt;60,"HIGH",IF(J612&lt;80,"MED","LOW")))</f>
        <v>LOW</v>
      </c>
      <c r="L612" s="2" t="str">
        <f aca="false">"TWIN-"&amp;TEXT(M612,"000000")</f>
        <v>TWIN-000610</v>
      </c>
      <c r="M612" s="2" t="n">
        <f aca="false">ROW()-2</f>
        <v>610</v>
      </c>
      <c r="N612" s="2" t="s">
        <v>4374</v>
      </c>
      <c r="O612" s="2" t="n">
        <v>1</v>
      </c>
    </row>
    <row r="613" customFormat="false" ht="15" hidden="false" customHeight="false" outlineLevel="0" collapsed="false">
      <c r="A613" s="2" t="str">
        <f aca="false">Telemetry!A613</f>
        <v>2019-12-09T10:11:00Z</v>
      </c>
      <c r="B613" s="2" t="str">
        <f aca="false">Telemetry!B613</f>
        <v>ISS-25544</v>
      </c>
      <c r="C613" s="2" t="n">
        <f aca="false">Telemetry!V613</f>
        <v>100</v>
      </c>
      <c r="D613" s="2" t="n">
        <f aca="false">MAX(0,MIN(100,100-ABS(Telemetry!Y613-20)*3))</f>
        <v>99.04509244</v>
      </c>
      <c r="E613" s="2" t="n">
        <f aca="false">MAX(0,MIN(100,100-ABS(Telemetry!AA613-90)*1.2))</f>
        <v>35.378846764</v>
      </c>
      <c r="F613" s="2" t="n">
        <f aca="false">IF(Telemetry!AB613="ON",95,100)</f>
        <v>100</v>
      </c>
      <c r="G613" s="2" t="n">
        <f aca="false">IF(OR(Channel_Anomalies!C613=1,Channel_Anomalies!D613=1,Channel_Anomalies!E613=1),1,0)</f>
        <v>0</v>
      </c>
      <c r="H613" s="2" t="str">
        <f aca="false">IF(Channel_Anomalies!C613=1,"temperature",IF(Channel_Anomalies!D613=1,"battery_voltage",IF(Channel_Anomalies!E613=1,"solar_power_input","")))</f>
        <v/>
      </c>
      <c r="I613" s="2" t="n">
        <f aca="false">IF(Channel_Anomalies!C613=1,0.9,IF(Channel_Anomalies!D613=1,0.85,IF(Channel_Anomalies!E613=1,0.75,0)))</f>
        <v>0</v>
      </c>
      <c r="J613" s="2" t="n">
        <f aca="false">MAX(0,MIN(100,0.35*C613+0.25*D613+0.25*E613+0.15*F613-IF(G613=1,12,0)))</f>
        <v>83.605984801</v>
      </c>
      <c r="K613" s="2" t="str">
        <f aca="false">IF(J613&lt;40,"CRITICAL",IF(J613&lt;60,"HIGH",IF(J613&lt;80,"MED","LOW")))</f>
        <v>LOW</v>
      </c>
      <c r="L613" s="2" t="str">
        <f aca="false">"TWIN-"&amp;TEXT(M613,"000000")</f>
        <v>TWIN-000611</v>
      </c>
      <c r="M613" s="2" t="n">
        <f aca="false">ROW()-2</f>
        <v>611</v>
      </c>
      <c r="N613" s="2" t="s">
        <v>4374</v>
      </c>
      <c r="O613" s="2" t="n">
        <v>1</v>
      </c>
    </row>
    <row r="614" customFormat="false" ht="15" hidden="false" customHeight="false" outlineLevel="0" collapsed="false">
      <c r="A614" s="2" t="str">
        <f aca="false">Telemetry!A614</f>
        <v>2019-12-09T10:12:00Z</v>
      </c>
      <c r="B614" s="2" t="str">
        <f aca="false">Telemetry!B614</f>
        <v>ISS-25544</v>
      </c>
      <c r="C614" s="2" t="n">
        <f aca="false">Telemetry!V614</f>
        <v>100</v>
      </c>
      <c r="D614" s="2" t="n">
        <f aca="false">MAX(0,MIN(100,100-ABS(Telemetry!Y614-20)*3))</f>
        <v>97.51882069</v>
      </c>
      <c r="E614" s="2" t="n">
        <f aca="false">MAX(0,MIN(100,100-ABS(Telemetry!AA614-90)*1.2))</f>
        <v>35.12290516</v>
      </c>
      <c r="F614" s="2" t="n">
        <f aca="false">IF(Telemetry!AB614="ON",95,100)</f>
        <v>100</v>
      </c>
      <c r="G614" s="2" t="n">
        <f aca="false">IF(OR(Channel_Anomalies!C614=1,Channel_Anomalies!D614=1,Channel_Anomalies!E614=1),1,0)</f>
        <v>0</v>
      </c>
      <c r="H614" s="2" t="str">
        <f aca="false">IF(Channel_Anomalies!C614=1,"temperature",IF(Channel_Anomalies!D614=1,"battery_voltage",IF(Channel_Anomalies!E614=1,"solar_power_input","")))</f>
        <v/>
      </c>
      <c r="I614" s="2" t="n">
        <f aca="false">IF(Channel_Anomalies!C614=1,0.9,IF(Channel_Anomalies!D614=1,0.85,IF(Channel_Anomalies!E614=1,0.75,0)))</f>
        <v>0</v>
      </c>
      <c r="J614" s="2" t="n">
        <f aca="false">MAX(0,MIN(100,0.35*C614+0.25*D614+0.25*E614+0.15*F614-IF(G614=1,12,0)))</f>
        <v>83.1604314625</v>
      </c>
      <c r="K614" s="2" t="str">
        <f aca="false">IF(J614&lt;40,"CRITICAL",IF(J614&lt;60,"HIGH",IF(J614&lt;80,"MED","LOW")))</f>
        <v>LOW</v>
      </c>
      <c r="L614" s="2" t="str">
        <f aca="false">"TWIN-"&amp;TEXT(M614,"000000")</f>
        <v>TWIN-000612</v>
      </c>
      <c r="M614" s="2" t="n">
        <f aca="false">ROW()-2</f>
        <v>612</v>
      </c>
      <c r="N614" s="2" t="s">
        <v>4374</v>
      </c>
      <c r="O614" s="2" t="n">
        <v>1</v>
      </c>
    </row>
    <row r="615" customFormat="false" ht="15" hidden="false" customHeight="false" outlineLevel="0" collapsed="false">
      <c r="A615" s="2" t="str">
        <f aca="false">Telemetry!A615</f>
        <v>2019-12-09T10:13:00Z</v>
      </c>
      <c r="B615" s="2" t="str">
        <f aca="false">Telemetry!B615</f>
        <v>ISS-25544</v>
      </c>
      <c r="C615" s="2" t="n">
        <f aca="false">Telemetry!V615</f>
        <v>100</v>
      </c>
      <c r="D615" s="2" t="n">
        <f aca="false">MAX(0,MIN(100,100-ABS(Telemetry!Y615-20)*3))</f>
        <v>97.4811844</v>
      </c>
      <c r="E615" s="2" t="n">
        <f aca="false">MAX(0,MIN(100,100-ABS(Telemetry!AA615-90)*1.2))</f>
        <v>35.686431028</v>
      </c>
      <c r="F615" s="2" t="n">
        <f aca="false">IF(Telemetry!AB615="ON",95,100)</f>
        <v>100</v>
      </c>
      <c r="G615" s="2" t="n">
        <f aca="false">IF(OR(Channel_Anomalies!C615=1,Channel_Anomalies!D615=1,Channel_Anomalies!E615=1),1,0)</f>
        <v>0</v>
      </c>
      <c r="H615" s="2" t="str">
        <f aca="false">IF(Channel_Anomalies!C615=1,"temperature",IF(Channel_Anomalies!D615=1,"battery_voltage",IF(Channel_Anomalies!E615=1,"solar_power_input","")))</f>
        <v/>
      </c>
      <c r="I615" s="2" t="n">
        <f aca="false">IF(Channel_Anomalies!C615=1,0.9,IF(Channel_Anomalies!D615=1,0.85,IF(Channel_Anomalies!E615=1,0.75,0)))</f>
        <v>0</v>
      </c>
      <c r="J615" s="2" t="n">
        <f aca="false">MAX(0,MIN(100,0.35*C615+0.25*D615+0.25*E615+0.15*F615-IF(G615=1,12,0)))</f>
        <v>83.291903857</v>
      </c>
      <c r="K615" s="2" t="str">
        <f aca="false">IF(J615&lt;40,"CRITICAL",IF(J615&lt;60,"HIGH",IF(J615&lt;80,"MED","LOW")))</f>
        <v>LOW</v>
      </c>
      <c r="L615" s="2" t="str">
        <f aca="false">"TWIN-"&amp;TEXT(M615,"000000")</f>
        <v>TWIN-000613</v>
      </c>
      <c r="M615" s="2" t="n">
        <f aca="false">ROW()-2</f>
        <v>613</v>
      </c>
      <c r="N615" s="2" t="s">
        <v>4374</v>
      </c>
      <c r="O615" s="2" t="n">
        <v>1</v>
      </c>
    </row>
    <row r="616" customFormat="false" ht="15" hidden="false" customHeight="false" outlineLevel="0" collapsed="false">
      <c r="A616" s="2" t="str">
        <f aca="false">Telemetry!A616</f>
        <v>2019-12-09T10:14:00Z</v>
      </c>
      <c r="B616" s="2" t="str">
        <f aca="false">Telemetry!B616</f>
        <v>ISS-25544</v>
      </c>
      <c r="C616" s="2" t="n">
        <f aca="false">Telemetry!V616</f>
        <v>100</v>
      </c>
      <c r="D616" s="2" t="n">
        <f aca="false">MAX(0,MIN(100,100-ABS(Telemetry!Y616-20)*3))</f>
        <v>96.35096113</v>
      </c>
      <c r="E616" s="2" t="n">
        <f aca="false">MAX(0,MIN(100,100-ABS(Telemetry!AA616-90)*1.2))</f>
        <v>34.783195372</v>
      </c>
      <c r="F616" s="2" t="n">
        <f aca="false">IF(Telemetry!AB616="ON",95,100)</f>
        <v>100</v>
      </c>
      <c r="G616" s="2" t="n">
        <f aca="false">IF(OR(Channel_Anomalies!C616=1,Channel_Anomalies!D616=1,Channel_Anomalies!E616=1),1,0)</f>
        <v>0</v>
      </c>
      <c r="H616" s="2" t="str">
        <f aca="false">IF(Channel_Anomalies!C616=1,"temperature",IF(Channel_Anomalies!D616=1,"battery_voltage",IF(Channel_Anomalies!E616=1,"solar_power_input","")))</f>
        <v/>
      </c>
      <c r="I616" s="2" t="n">
        <f aca="false">IF(Channel_Anomalies!C616=1,0.9,IF(Channel_Anomalies!D616=1,0.85,IF(Channel_Anomalies!E616=1,0.75,0)))</f>
        <v>0</v>
      </c>
      <c r="J616" s="2" t="n">
        <f aca="false">MAX(0,MIN(100,0.35*C616+0.25*D616+0.25*E616+0.15*F616-IF(G616=1,12,0)))</f>
        <v>82.7835391255</v>
      </c>
      <c r="K616" s="2" t="str">
        <f aca="false">IF(J616&lt;40,"CRITICAL",IF(J616&lt;60,"HIGH",IF(J616&lt;80,"MED","LOW")))</f>
        <v>LOW</v>
      </c>
      <c r="L616" s="2" t="str">
        <f aca="false">"TWIN-"&amp;TEXT(M616,"000000")</f>
        <v>TWIN-000614</v>
      </c>
      <c r="M616" s="2" t="n">
        <f aca="false">ROW()-2</f>
        <v>614</v>
      </c>
      <c r="N616" s="2" t="s">
        <v>4374</v>
      </c>
      <c r="O616" s="2" t="n">
        <v>1</v>
      </c>
    </row>
    <row r="617" customFormat="false" ht="15" hidden="false" customHeight="false" outlineLevel="0" collapsed="false">
      <c r="A617" s="2" t="str">
        <f aca="false">Telemetry!A617</f>
        <v>2019-12-09T10:15:00Z</v>
      </c>
      <c r="B617" s="2" t="str">
        <f aca="false">Telemetry!B617</f>
        <v>ISS-25544</v>
      </c>
      <c r="C617" s="2" t="n">
        <f aca="false">Telemetry!V617</f>
        <v>100</v>
      </c>
      <c r="D617" s="2" t="n">
        <f aca="false">MAX(0,MIN(100,100-ABS(Telemetry!Y617-20)*3))</f>
        <v>95.55976297</v>
      </c>
      <c r="E617" s="2" t="n">
        <f aca="false">MAX(0,MIN(100,100-ABS(Telemetry!AA617-90)*1.2))</f>
        <v>34.721333344</v>
      </c>
      <c r="F617" s="2" t="n">
        <f aca="false">IF(Telemetry!AB617="ON",95,100)</f>
        <v>100</v>
      </c>
      <c r="G617" s="2" t="n">
        <f aca="false">IF(OR(Channel_Anomalies!C617=1,Channel_Anomalies!D617=1,Channel_Anomalies!E617=1),1,0)</f>
        <v>0</v>
      </c>
      <c r="H617" s="2" t="str">
        <f aca="false">IF(Channel_Anomalies!C617=1,"temperature",IF(Channel_Anomalies!D617=1,"battery_voltage",IF(Channel_Anomalies!E617=1,"solar_power_input","")))</f>
        <v/>
      </c>
      <c r="I617" s="2" t="n">
        <f aca="false">IF(Channel_Anomalies!C617=1,0.9,IF(Channel_Anomalies!D617=1,0.85,IF(Channel_Anomalies!E617=1,0.75,0)))</f>
        <v>0</v>
      </c>
      <c r="J617" s="2" t="n">
        <f aca="false">MAX(0,MIN(100,0.35*C617+0.25*D617+0.25*E617+0.15*F617-IF(G617=1,12,0)))</f>
        <v>82.5702740785</v>
      </c>
      <c r="K617" s="2" t="str">
        <f aca="false">IF(J617&lt;40,"CRITICAL",IF(J617&lt;60,"HIGH",IF(J617&lt;80,"MED","LOW")))</f>
        <v>LOW</v>
      </c>
      <c r="L617" s="2" t="str">
        <f aca="false">"TWIN-"&amp;TEXT(M617,"000000")</f>
        <v>TWIN-000615</v>
      </c>
      <c r="M617" s="2" t="n">
        <f aca="false">ROW()-2</f>
        <v>615</v>
      </c>
      <c r="N617" s="2" t="s">
        <v>4374</v>
      </c>
      <c r="O617" s="2" t="n">
        <v>1</v>
      </c>
    </row>
    <row r="618" customFormat="false" ht="15" hidden="false" customHeight="false" outlineLevel="0" collapsed="false">
      <c r="A618" s="2" t="str">
        <f aca="false">Telemetry!A618</f>
        <v>2019-12-09T10:16:00Z</v>
      </c>
      <c r="B618" s="2" t="str">
        <f aca="false">Telemetry!B618</f>
        <v>ISS-25544</v>
      </c>
      <c r="C618" s="2" t="n">
        <f aca="false">Telemetry!V618</f>
        <v>100</v>
      </c>
      <c r="D618" s="2" t="n">
        <f aca="false">MAX(0,MIN(100,100-ABS(Telemetry!Y618-20)*3))</f>
        <v>97.64006071</v>
      </c>
      <c r="E618" s="2" t="n">
        <f aca="false">MAX(0,MIN(100,100-ABS(Telemetry!AA618-90)*1.2))</f>
        <v>35.45432038</v>
      </c>
      <c r="F618" s="2" t="n">
        <f aca="false">IF(Telemetry!AB618="ON",95,100)</f>
        <v>100</v>
      </c>
      <c r="G618" s="2" t="n">
        <f aca="false">IF(OR(Channel_Anomalies!C618=1,Channel_Anomalies!D618=1,Channel_Anomalies!E618=1),1,0)</f>
        <v>0</v>
      </c>
      <c r="H618" s="2" t="str">
        <f aca="false">IF(Channel_Anomalies!C618=1,"temperature",IF(Channel_Anomalies!D618=1,"battery_voltage",IF(Channel_Anomalies!E618=1,"solar_power_input","")))</f>
        <v/>
      </c>
      <c r="I618" s="2" t="n">
        <f aca="false">IF(Channel_Anomalies!C618=1,0.9,IF(Channel_Anomalies!D618=1,0.85,IF(Channel_Anomalies!E618=1,0.75,0)))</f>
        <v>0</v>
      </c>
      <c r="J618" s="2" t="n">
        <f aca="false">MAX(0,MIN(100,0.35*C618+0.25*D618+0.25*E618+0.15*F618-IF(G618=1,12,0)))</f>
        <v>83.2735952725</v>
      </c>
      <c r="K618" s="2" t="str">
        <f aca="false">IF(J618&lt;40,"CRITICAL",IF(J618&lt;60,"HIGH",IF(J618&lt;80,"MED","LOW")))</f>
        <v>LOW</v>
      </c>
      <c r="L618" s="2" t="str">
        <f aca="false">"TWIN-"&amp;TEXT(M618,"000000")</f>
        <v>TWIN-000616</v>
      </c>
      <c r="M618" s="2" t="n">
        <f aca="false">ROW()-2</f>
        <v>616</v>
      </c>
      <c r="N618" s="2" t="s">
        <v>4374</v>
      </c>
      <c r="O618" s="2" t="n">
        <v>1</v>
      </c>
    </row>
    <row r="619" customFormat="false" ht="15" hidden="false" customHeight="false" outlineLevel="0" collapsed="false">
      <c r="A619" s="2" t="str">
        <f aca="false">Telemetry!A619</f>
        <v>2019-12-09T10:17:00Z</v>
      </c>
      <c r="B619" s="2" t="str">
        <f aca="false">Telemetry!B619</f>
        <v>ISS-25544</v>
      </c>
      <c r="C619" s="2" t="n">
        <f aca="false">Telemetry!V619</f>
        <v>100</v>
      </c>
      <c r="D619" s="2" t="n">
        <f aca="false">MAX(0,MIN(100,100-ABS(Telemetry!Y619-20)*3))</f>
        <v>98.39160496</v>
      </c>
      <c r="E619" s="2" t="n">
        <f aca="false">MAX(0,MIN(100,100-ABS(Telemetry!AA619-90)*1.2))</f>
        <v>33.836972476</v>
      </c>
      <c r="F619" s="2" t="n">
        <f aca="false">IF(Telemetry!AB619="ON",95,100)</f>
        <v>100</v>
      </c>
      <c r="G619" s="2" t="n">
        <f aca="false">IF(OR(Channel_Anomalies!C619=1,Channel_Anomalies!D619=1,Channel_Anomalies!E619=1),1,0)</f>
        <v>0</v>
      </c>
      <c r="H619" s="2" t="str">
        <f aca="false">IF(Channel_Anomalies!C619=1,"temperature",IF(Channel_Anomalies!D619=1,"battery_voltage",IF(Channel_Anomalies!E619=1,"solar_power_input","")))</f>
        <v/>
      </c>
      <c r="I619" s="2" t="n">
        <f aca="false">IF(Channel_Anomalies!C619=1,0.9,IF(Channel_Anomalies!D619=1,0.85,IF(Channel_Anomalies!E619=1,0.75,0)))</f>
        <v>0</v>
      </c>
      <c r="J619" s="2" t="n">
        <f aca="false">MAX(0,MIN(100,0.35*C619+0.25*D619+0.25*E619+0.15*F619-IF(G619=1,12,0)))</f>
        <v>83.057144359</v>
      </c>
      <c r="K619" s="2" t="str">
        <f aca="false">IF(J619&lt;40,"CRITICAL",IF(J619&lt;60,"HIGH",IF(J619&lt;80,"MED","LOW")))</f>
        <v>LOW</v>
      </c>
      <c r="L619" s="2" t="str">
        <f aca="false">"TWIN-"&amp;TEXT(M619,"000000")</f>
        <v>TWIN-000617</v>
      </c>
      <c r="M619" s="2" t="n">
        <f aca="false">ROW()-2</f>
        <v>617</v>
      </c>
      <c r="N619" s="2" t="s">
        <v>4374</v>
      </c>
      <c r="O619" s="2" t="n">
        <v>1</v>
      </c>
    </row>
    <row r="620" customFormat="false" ht="15" hidden="false" customHeight="false" outlineLevel="0" collapsed="false">
      <c r="A620" s="2" t="str">
        <f aca="false">Telemetry!A620</f>
        <v>2019-12-09T10:18:00Z</v>
      </c>
      <c r="B620" s="2" t="str">
        <f aca="false">Telemetry!B620</f>
        <v>ISS-25544</v>
      </c>
      <c r="C620" s="2" t="n">
        <f aca="false">Telemetry!V620</f>
        <v>100</v>
      </c>
      <c r="D620" s="2" t="n">
        <f aca="false">MAX(0,MIN(100,100-ABS(Telemetry!Y620-20)*3))</f>
        <v>98.74925989</v>
      </c>
      <c r="E620" s="2" t="n">
        <f aca="false">MAX(0,MIN(100,100-ABS(Telemetry!AA620-90)*1.2))</f>
        <v>36.79569928</v>
      </c>
      <c r="F620" s="2" t="n">
        <f aca="false">IF(Telemetry!AB620="ON",95,100)</f>
        <v>100</v>
      </c>
      <c r="G620" s="2" t="n">
        <f aca="false">IF(OR(Channel_Anomalies!C620=1,Channel_Anomalies!D620=1,Channel_Anomalies!E620=1),1,0)</f>
        <v>0</v>
      </c>
      <c r="H620" s="2" t="str">
        <f aca="false">IF(Channel_Anomalies!C620=1,"temperature",IF(Channel_Anomalies!D620=1,"battery_voltage",IF(Channel_Anomalies!E620=1,"solar_power_input","")))</f>
        <v/>
      </c>
      <c r="I620" s="2" t="n">
        <f aca="false">IF(Channel_Anomalies!C620=1,0.9,IF(Channel_Anomalies!D620=1,0.85,IF(Channel_Anomalies!E620=1,0.75,0)))</f>
        <v>0</v>
      </c>
      <c r="J620" s="2" t="n">
        <f aca="false">MAX(0,MIN(100,0.35*C620+0.25*D620+0.25*E620+0.15*F620-IF(G620=1,12,0)))</f>
        <v>83.8862397925</v>
      </c>
      <c r="K620" s="2" t="str">
        <f aca="false">IF(J620&lt;40,"CRITICAL",IF(J620&lt;60,"HIGH",IF(J620&lt;80,"MED","LOW")))</f>
        <v>LOW</v>
      </c>
      <c r="L620" s="2" t="str">
        <f aca="false">"TWIN-"&amp;TEXT(M620,"000000")</f>
        <v>TWIN-000618</v>
      </c>
      <c r="M620" s="2" t="n">
        <f aca="false">ROW()-2</f>
        <v>618</v>
      </c>
      <c r="N620" s="2" t="s">
        <v>4374</v>
      </c>
      <c r="O620" s="2" t="n">
        <v>1</v>
      </c>
    </row>
    <row r="621" customFormat="false" ht="15" hidden="false" customHeight="false" outlineLevel="0" collapsed="false">
      <c r="A621" s="2" t="str">
        <f aca="false">Telemetry!A621</f>
        <v>2019-12-09T10:19:00Z</v>
      </c>
      <c r="B621" s="2" t="str">
        <f aca="false">Telemetry!B621</f>
        <v>ISS-25544</v>
      </c>
      <c r="C621" s="2" t="n">
        <f aca="false">Telemetry!V621</f>
        <v>100</v>
      </c>
      <c r="D621" s="2" t="n">
        <f aca="false">MAX(0,MIN(100,100-ABS(Telemetry!Y621-20)*3))</f>
        <v>99.18387124</v>
      </c>
      <c r="E621" s="2" t="n">
        <f aca="false">MAX(0,MIN(100,100-ABS(Telemetry!AA621-90)*1.2))</f>
        <v>34.2545476</v>
      </c>
      <c r="F621" s="2" t="n">
        <f aca="false">IF(Telemetry!AB621="ON",95,100)</f>
        <v>100</v>
      </c>
      <c r="G621" s="2" t="n">
        <f aca="false">IF(OR(Channel_Anomalies!C621=1,Channel_Anomalies!D621=1,Channel_Anomalies!E621=1),1,0)</f>
        <v>0</v>
      </c>
      <c r="H621" s="2" t="str">
        <f aca="false">IF(Channel_Anomalies!C621=1,"temperature",IF(Channel_Anomalies!D621=1,"battery_voltage",IF(Channel_Anomalies!E621=1,"solar_power_input","")))</f>
        <v/>
      </c>
      <c r="I621" s="2" t="n">
        <f aca="false">IF(Channel_Anomalies!C621=1,0.9,IF(Channel_Anomalies!D621=1,0.85,IF(Channel_Anomalies!E621=1,0.75,0)))</f>
        <v>0</v>
      </c>
      <c r="J621" s="2" t="n">
        <f aca="false">MAX(0,MIN(100,0.35*C621+0.25*D621+0.25*E621+0.15*F621-IF(G621=1,12,0)))</f>
        <v>83.35960471</v>
      </c>
      <c r="K621" s="2" t="str">
        <f aca="false">IF(J621&lt;40,"CRITICAL",IF(J621&lt;60,"HIGH",IF(J621&lt;80,"MED","LOW")))</f>
        <v>LOW</v>
      </c>
      <c r="L621" s="2" t="str">
        <f aca="false">"TWIN-"&amp;TEXT(M621,"000000")</f>
        <v>TWIN-000619</v>
      </c>
      <c r="M621" s="2" t="n">
        <f aca="false">ROW()-2</f>
        <v>619</v>
      </c>
      <c r="N621" s="2" t="s">
        <v>4374</v>
      </c>
      <c r="O621" s="2" t="n">
        <v>1</v>
      </c>
    </row>
    <row r="622" customFormat="false" ht="15" hidden="false" customHeight="false" outlineLevel="0" collapsed="false">
      <c r="A622" s="2" t="str">
        <f aca="false">Telemetry!A622</f>
        <v>2019-12-09T10:20:00Z</v>
      </c>
      <c r="B622" s="2" t="str">
        <f aca="false">Telemetry!B622</f>
        <v>ISS-25544</v>
      </c>
      <c r="C622" s="2" t="n">
        <f aca="false">Telemetry!V622</f>
        <v>100</v>
      </c>
      <c r="D622" s="2" t="n">
        <f aca="false">MAX(0,MIN(100,100-ABS(Telemetry!Y622-20)*3))</f>
        <v>98.94003262</v>
      </c>
      <c r="E622" s="2" t="n">
        <f aca="false">MAX(0,MIN(100,100-ABS(Telemetry!AA622-90)*1.2))</f>
        <v>34.681410784</v>
      </c>
      <c r="F622" s="2" t="n">
        <f aca="false">IF(Telemetry!AB622="ON",95,100)</f>
        <v>100</v>
      </c>
      <c r="G622" s="2" t="n">
        <f aca="false">IF(OR(Channel_Anomalies!C622=1,Channel_Anomalies!D622=1,Channel_Anomalies!E622=1),1,0)</f>
        <v>0</v>
      </c>
      <c r="H622" s="2" t="str">
        <f aca="false">IF(Channel_Anomalies!C622=1,"temperature",IF(Channel_Anomalies!D622=1,"battery_voltage",IF(Channel_Anomalies!E622=1,"solar_power_input","")))</f>
        <v/>
      </c>
      <c r="I622" s="2" t="n">
        <f aca="false">IF(Channel_Anomalies!C622=1,0.9,IF(Channel_Anomalies!D622=1,0.85,IF(Channel_Anomalies!E622=1,0.75,0)))</f>
        <v>0</v>
      </c>
      <c r="J622" s="2" t="n">
        <f aca="false">MAX(0,MIN(100,0.35*C622+0.25*D622+0.25*E622+0.15*F622-IF(G622=1,12,0)))</f>
        <v>83.405360851</v>
      </c>
      <c r="K622" s="2" t="str">
        <f aca="false">IF(J622&lt;40,"CRITICAL",IF(J622&lt;60,"HIGH",IF(J622&lt;80,"MED","LOW")))</f>
        <v>LOW</v>
      </c>
      <c r="L622" s="2" t="str">
        <f aca="false">"TWIN-"&amp;TEXT(M622,"000000")</f>
        <v>TWIN-000620</v>
      </c>
      <c r="M622" s="2" t="n">
        <f aca="false">ROW()-2</f>
        <v>620</v>
      </c>
      <c r="N622" s="2" t="s">
        <v>4374</v>
      </c>
      <c r="O622" s="2" t="n">
        <v>1</v>
      </c>
    </row>
    <row r="623" customFormat="false" ht="15" hidden="false" customHeight="false" outlineLevel="0" collapsed="false">
      <c r="A623" s="2" t="str">
        <f aca="false">Telemetry!A623</f>
        <v>2019-12-09T10:21:00Z</v>
      </c>
      <c r="B623" s="2" t="str">
        <f aca="false">Telemetry!B623</f>
        <v>ISS-25544</v>
      </c>
      <c r="C623" s="2" t="n">
        <f aca="false">Telemetry!V623</f>
        <v>100</v>
      </c>
      <c r="D623" s="2" t="n">
        <f aca="false">MAX(0,MIN(100,100-ABS(Telemetry!Y623-20)*3))</f>
        <v>99.81681085</v>
      </c>
      <c r="E623" s="2" t="n">
        <f aca="false">MAX(0,MIN(100,100-ABS(Telemetry!AA623-90)*1.2))</f>
        <v>33.990031408</v>
      </c>
      <c r="F623" s="2" t="n">
        <f aca="false">IF(Telemetry!AB623="ON",95,100)</f>
        <v>100</v>
      </c>
      <c r="G623" s="2" t="n">
        <f aca="false">IF(OR(Channel_Anomalies!C623=1,Channel_Anomalies!D623=1,Channel_Anomalies!E623=1),1,0)</f>
        <v>0</v>
      </c>
      <c r="H623" s="2" t="str">
        <f aca="false">IF(Channel_Anomalies!C623=1,"temperature",IF(Channel_Anomalies!D623=1,"battery_voltage",IF(Channel_Anomalies!E623=1,"solar_power_input","")))</f>
        <v/>
      </c>
      <c r="I623" s="2" t="n">
        <f aca="false">IF(Channel_Anomalies!C623=1,0.9,IF(Channel_Anomalies!D623=1,0.85,IF(Channel_Anomalies!E623=1,0.75,0)))</f>
        <v>0</v>
      </c>
      <c r="J623" s="2" t="n">
        <f aca="false">MAX(0,MIN(100,0.35*C623+0.25*D623+0.25*E623+0.15*F623-IF(G623=1,12,0)))</f>
        <v>83.4517105645</v>
      </c>
      <c r="K623" s="2" t="str">
        <f aca="false">IF(J623&lt;40,"CRITICAL",IF(J623&lt;60,"HIGH",IF(J623&lt;80,"MED","LOW")))</f>
        <v>LOW</v>
      </c>
      <c r="L623" s="2" t="str">
        <f aca="false">"TWIN-"&amp;TEXT(M623,"000000")</f>
        <v>TWIN-000621</v>
      </c>
      <c r="M623" s="2" t="n">
        <f aca="false">ROW()-2</f>
        <v>621</v>
      </c>
      <c r="N623" s="2" t="s">
        <v>4374</v>
      </c>
      <c r="O623" s="2" t="n">
        <v>1</v>
      </c>
    </row>
    <row r="624" customFormat="false" ht="15" hidden="false" customHeight="false" outlineLevel="0" collapsed="false">
      <c r="A624" s="2" t="str">
        <f aca="false">Telemetry!A624</f>
        <v>2019-12-09T10:22:00Z</v>
      </c>
      <c r="B624" s="2" t="str">
        <f aca="false">Telemetry!B624</f>
        <v>ISS-25544</v>
      </c>
      <c r="C624" s="2" t="n">
        <f aca="false">Telemetry!V624</f>
        <v>100</v>
      </c>
      <c r="D624" s="2" t="n">
        <f aca="false">MAX(0,MIN(100,100-ABS(Telemetry!Y624-20)*3))</f>
        <v>98.9980462</v>
      </c>
      <c r="E624" s="2" t="n">
        <f aca="false">MAX(0,MIN(100,100-ABS(Telemetry!AA624-90)*1.2))</f>
        <v>35.689114852</v>
      </c>
      <c r="F624" s="2" t="n">
        <f aca="false">IF(Telemetry!AB624="ON",95,100)</f>
        <v>100</v>
      </c>
      <c r="G624" s="2" t="n">
        <f aca="false">IF(OR(Channel_Anomalies!C624=1,Channel_Anomalies!D624=1,Channel_Anomalies!E624=1),1,0)</f>
        <v>0</v>
      </c>
      <c r="H624" s="2" t="str">
        <f aca="false">IF(Channel_Anomalies!C624=1,"temperature",IF(Channel_Anomalies!D624=1,"battery_voltage",IF(Channel_Anomalies!E624=1,"solar_power_input","")))</f>
        <v/>
      </c>
      <c r="I624" s="2" t="n">
        <f aca="false">IF(Channel_Anomalies!C624=1,0.9,IF(Channel_Anomalies!D624=1,0.85,IF(Channel_Anomalies!E624=1,0.75,0)))</f>
        <v>0</v>
      </c>
      <c r="J624" s="2" t="n">
        <f aca="false">MAX(0,MIN(100,0.35*C624+0.25*D624+0.25*E624+0.15*F624-IF(G624=1,12,0)))</f>
        <v>83.671790263</v>
      </c>
      <c r="K624" s="2" t="str">
        <f aca="false">IF(J624&lt;40,"CRITICAL",IF(J624&lt;60,"HIGH",IF(J624&lt;80,"MED","LOW")))</f>
        <v>LOW</v>
      </c>
      <c r="L624" s="2" t="str">
        <f aca="false">"TWIN-"&amp;TEXT(M624,"000000")</f>
        <v>TWIN-000622</v>
      </c>
      <c r="M624" s="2" t="n">
        <f aca="false">ROW()-2</f>
        <v>622</v>
      </c>
      <c r="N624" s="2" t="s">
        <v>4374</v>
      </c>
      <c r="O624" s="2" t="n">
        <v>1</v>
      </c>
    </row>
    <row r="625" customFormat="false" ht="15" hidden="false" customHeight="false" outlineLevel="0" collapsed="false">
      <c r="A625" s="2" t="str">
        <f aca="false">Telemetry!A625</f>
        <v>2019-12-09T10:23:00Z</v>
      </c>
      <c r="B625" s="2" t="str">
        <f aca="false">Telemetry!B625</f>
        <v>ISS-25544</v>
      </c>
      <c r="C625" s="2" t="n">
        <f aca="false">Telemetry!V625</f>
        <v>100</v>
      </c>
      <c r="D625" s="2" t="n">
        <f aca="false">MAX(0,MIN(100,100-ABS(Telemetry!Y625-20)*3))</f>
        <v>99.1932631</v>
      </c>
      <c r="E625" s="2" t="n">
        <f aca="false">MAX(0,MIN(100,100-ABS(Telemetry!AA625-90)*1.2))</f>
        <v>34.719650296</v>
      </c>
      <c r="F625" s="2" t="n">
        <f aca="false">IF(Telemetry!AB625="ON",95,100)</f>
        <v>100</v>
      </c>
      <c r="G625" s="2" t="n">
        <f aca="false">IF(OR(Channel_Anomalies!C625=1,Channel_Anomalies!D625=1,Channel_Anomalies!E625=1),1,0)</f>
        <v>0</v>
      </c>
      <c r="H625" s="2" t="str">
        <f aca="false">IF(Channel_Anomalies!C625=1,"temperature",IF(Channel_Anomalies!D625=1,"battery_voltage",IF(Channel_Anomalies!E625=1,"solar_power_input","")))</f>
        <v/>
      </c>
      <c r="I625" s="2" t="n">
        <f aca="false">IF(Channel_Anomalies!C625=1,0.9,IF(Channel_Anomalies!D625=1,0.85,IF(Channel_Anomalies!E625=1,0.75,0)))</f>
        <v>0</v>
      </c>
      <c r="J625" s="2" t="n">
        <f aca="false">MAX(0,MIN(100,0.35*C625+0.25*D625+0.25*E625+0.15*F625-IF(G625=1,12,0)))</f>
        <v>83.478228349</v>
      </c>
      <c r="K625" s="2" t="str">
        <f aca="false">IF(J625&lt;40,"CRITICAL",IF(J625&lt;60,"HIGH",IF(J625&lt;80,"MED","LOW")))</f>
        <v>LOW</v>
      </c>
      <c r="L625" s="2" t="str">
        <f aca="false">"TWIN-"&amp;TEXT(M625,"000000")</f>
        <v>TWIN-000623</v>
      </c>
      <c r="M625" s="2" t="n">
        <f aca="false">ROW()-2</f>
        <v>623</v>
      </c>
      <c r="N625" s="2" t="s">
        <v>4374</v>
      </c>
      <c r="O625" s="2" t="n">
        <v>1</v>
      </c>
    </row>
    <row r="626" customFormat="false" ht="15" hidden="false" customHeight="false" outlineLevel="0" collapsed="false">
      <c r="A626" s="2" t="str">
        <f aca="false">Telemetry!A626</f>
        <v>2019-12-09T10:24:00Z</v>
      </c>
      <c r="B626" s="2" t="str">
        <f aca="false">Telemetry!B626</f>
        <v>ISS-25544</v>
      </c>
      <c r="C626" s="2" t="n">
        <f aca="false">Telemetry!V626</f>
        <v>100</v>
      </c>
      <c r="D626" s="2" t="n">
        <f aca="false">MAX(0,MIN(100,100-ABS(Telemetry!Y626-20)*3))</f>
        <v>99.24253012</v>
      </c>
      <c r="E626" s="2" t="n">
        <f aca="false">MAX(0,MIN(100,100-ABS(Telemetry!AA626-90)*1.2))</f>
        <v>34.108118584</v>
      </c>
      <c r="F626" s="2" t="n">
        <f aca="false">IF(Telemetry!AB626="ON",95,100)</f>
        <v>100</v>
      </c>
      <c r="G626" s="2" t="n">
        <f aca="false">IF(OR(Channel_Anomalies!C626=1,Channel_Anomalies!D626=1,Channel_Anomalies!E626=1),1,0)</f>
        <v>0</v>
      </c>
      <c r="H626" s="2" t="str">
        <f aca="false">IF(Channel_Anomalies!C626=1,"temperature",IF(Channel_Anomalies!D626=1,"battery_voltage",IF(Channel_Anomalies!E626=1,"solar_power_input","")))</f>
        <v/>
      </c>
      <c r="I626" s="2" t="n">
        <f aca="false">IF(Channel_Anomalies!C626=1,0.9,IF(Channel_Anomalies!D626=1,0.85,IF(Channel_Anomalies!E626=1,0.75,0)))</f>
        <v>0</v>
      </c>
      <c r="J626" s="2" t="n">
        <f aca="false">MAX(0,MIN(100,0.35*C626+0.25*D626+0.25*E626+0.15*F626-IF(G626=1,12,0)))</f>
        <v>83.337662176</v>
      </c>
      <c r="K626" s="2" t="str">
        <f aca="false">IF(J626&lt;40,"CRITICAL",IF(J626&lt;60,"HIGH",IF(J626&lt;80,"MED","LOW")))</f>
        <v>LOW</v>
      </c>
      <c r="L626" s="2" t="str">
        <f aca="false">"TWIN-"&amp;TEXT(M626,"000000")</f>
        <v>TWIN-000624</v>
      </c>
      <c r="M626" s="2" t="n">
        <f aca="false">ROW()-2</f>
        <v>624</v>
      </c>
      <c r="N626" s="2" t="s">
        <v>4374</v>
      </c>
      <c r="O626" s="2" t="n">
        <v>1</v>
      </c>
    </row>
    <row r="627" customFormat="false" ht="15" hidden="false" customHeight="false" outlineLevel="0" collapsed="false">
      <c r="A627" s="2" t="str">
        <f aca="false">Telemetry!A627</f>
        <v>2019-12-09T10:25:00Z</v>
      </c>
      <c r="B627" s="2" t="str">
        <f aca="false">Telemetry!B627</f>
        <v>ISS-25544</v>
      </c>
      <c r="C627" s="2" t="n">
        <f aca="false">Telemetry!V627</f>
        <v>100</v>
      </c>
      <c r="D627" s="2" t="n">
        <f aca="false">MAX(0,MIN(100,100-ABS(Telemetry!Y627-20)*3))</f>
        <v>98.76922204</v>
      </c>
      <c r="E627" s="2" t="n">
        <f aca="false">MAX(0,MIN(100,100-ABS(Telemetry!AA627-90)*1.2))</f>
        <v>32.984316568</v>
      </c>
      <c r="F627" s="2" t="n">
        <f aca="false">IF(Telemetry!AB627="ON",95,100)</f>
        <v>100</v>
      </c>
      <c r="G627" s="2" t="n">
        <f aca="false">IF(OR(Channel_Anomalies!C627=1,Channel_Anomalies!D627=1,Channel_Anomalies!E627=1),1,0)</f>
        <v>0</v>
      </c>
      <c r="H627" s="2" t="str">
        <f aca="false">IF(Channel_Anomalies!C627=1,"temperature",IF(Channel_Anomalies!D627=1,"battery_voltage",IF(Channel_Anomalies!E627=1,"solar_power_input","")))</f>
        <v/>
      </c>
      <c r="I627" s="2" t="n">
        <f aca="false">IF(Channel_Anomalies!C627=1,0.9,IF(Channel_Anomalies!D627=1,0.85,IF(Channel_Anomalies!E627=1,0.75,0)))</f>
        <v>0</v>
      </c>
      <c r="J627" s="2" t="n">
        <f aca="false">MAX(0,MIN(100,0.35*C627+0.25*D627+0.25*E627+0.15*F627-IF(G627=1,12,0)))</f>
        <v>82.938384652</v>
      </c>
      <c r="K627" s="2" t="str">
        <f aca="false">IF(J627&lt;40,"CRITICAL",IF(J627&lt;60,"HIGH",IF(J627&lt;80,"MED","LOW")))</f>
        <v>LOW</v>
      </c>
      <c r="L627" s="2" t="str">
        <f aca="false">"TWIN-"&amp;TEXT(M627,"000000")</f>
        <v>TWIN-000625</v>
      </c>
      <c r="M627" s="2" t="n">
        <f aca="false">ROW()-2</f>
        <v>625</v>
      </c>
      <c r="N627" s="2" t="s">
        <v>4374</v>
      </c>
      <c r="O627" s="2" t="n">
        <v>1</v>
      </c>
    </row>
    <row r="628" customFormat="false" ht="15" hidden="false" customHeight="false" outlineLevel="0" collapsed="false">
      <c r="A628" s="2" t="str">
        <f aca="false">Telemetry!A628</f>
        <v>2019-12-09T10:26:00Z</v>
      </c>
      <c r="B628" s="2" t="str">
        <f aca="false">Telemetry!B628</f>
        <v>ISS-25544</v>
      </c>
      <c r="C628" s="2" t="n">
        <f aca="false">Telemetry!V628</f>
        <v>100</v>
      </c>
      <c r="D628" s="2" t="n">
        <f aca="false">MAX(0,MIN(100,100-ABS(Telemetry!Y628-20)*3))</f>
        <v>99.80114446</v>
      </c>
      <c r="E628" s="2" t="n">
        <f aca="false">MAX(0,MIN(100,100-ABS(Telemetry!AA628-90)*1.2))</f>
        <v>35.118342592</v>
      </c>
      <c r="F628" s="2" t="n">
        <f aca="false">IF(Telemetry!AB628="ON",95,100)</f>
        <v>100</v>
      </c>
      <c r="G628" s="2" t="n">
        <f aca="false">IF(OR(Channel_Anomalies!C628=1,Channel_Anomalies!D628=1,Channel_Anomalies!E628=1),1,0)</f>
        <v>0</v>
      </c>
      <c r="H628" s="2" t="str">
        <f aca="false">IF(Channel_Anomalies!C628=1,"temperature",IF(Channel_Anomalies!D628=1,"battery_voltage",IF(Channel_Anomalies!E628=1,"solar_power_input","")))</f>
        <v/>
      </c>
      <c r="I628" s="2" t="n">
        <f aca="false">IF(Channel_Anomalies!C628=1,0.9,IF(Channel_Anomalies!D628=1,0.85,IF(Channel_Anomalies!E628=1,0.75,0)))</f>
        <v>0</v>
      </c>
      <c r="J628" s="2" t="n">
        <f aca="false">MAX(0,MIN(100,0.35*C628+0.25*D628+0.25*E628+0.15*F628-IF(G628=1,12,0)))</f>
        <v>83.729871763</v>
      </c>
      <c r="K628" s="2" t="str">
        <f aca="false">IF(J628&lt;40,"CRITICAL",IF(J628&lt;60,"HIGH",IF(J628&lt;80,"MED","LOW")))</f>
        <v>LOW</v>
      </c>
      <c r="L628" s="2" t="str">
        <f aca="false">"TWIN-"&amp;TEXT(M628,"000000")</f>
        <v>TWIN-000626</v>
      </c>
      <c r="M628" s="2" t="n">
        <f aca="false">ROW()-2</f>
        <v>626</v>
      </c>
      <c r="N628" s="2" t="s">
        <v>4374</v>
      </c>
      <c r="O628" s="2" t="n">
        <v>1</v>
      </c>
    </row>
    <row r="629" customFormat="false" ht="15" hidden="false" customHeight="false" outlineLevel="0" collapsed="false">
      <c r="A629" s="2" t="str">
        <f aca="false">Telemetry!A629</f>
        <v>2019-12-09T10:27:00Z</v>
      </c>
      <c r="B629" s="2" t="str">
        <f aca="false">Telemetry!B629</f>
        <v>ISS-25544</v>
      </c>
      <c r="C629" s="2" t="n">
        <f aca="false">Telemetry!V629</f>
        <v>100</v>
      </c>
      <c r="D629" s="2" t="n">
        <f aca="false">MAX(0,MIN(100,100-ABS(Telemetry!Y629-20)*3))</f>
        <v>99.78983671</v>
      </c>
      <c r="E629" s="2" t="n">
        <f aca="false">MAX(0,MIN(100,100-ABS(Telemetry!AA629-90)*1.2))</f>
        <v>32.265048688</v>
      </c>
      <c r="F629" s="2" t="n">
        <f aca="false">IF(Telemetry!AB629="ON",95,100)</f>
        <v>100</v>
      </c>
      <c r="G629" s="2" t="n">
        <f aca="false">IF(OR(Channel_Anomalies!C629=1,Channel_Anomalies!D629=1,Channel_Anomalies!E629=1),1,0)</f>
        <v>0</v>
      </c>
      <c r="H629" s="2" t="str">
        <f aca="false">IF(Channel_Anomalies!C629=1,"temperature",IF(Channel_Anomalies!D629=1,"battery_voltage",IF(Channel_Anomalies!E629=1,"solar_power_input","")))</f>
        <v/>
      </c>
      <c r="I629" s="2" t="n">
        <f aca="false">IF(Channel_Anomalies!C629=1,0.9,IF(Channel_Anomalies!D629=1,0.85,IF(Channel_Anomalies!E629=1,0.75,0)))</f>
        <v>0</v>
      </c>
      <c r="J629" s="2" t="n">
        <f aca="false">MAX(0,MIN(100,0.35*C629+0.25*D629+0.25*E629+0.15*F629-IF(G629=1,12,0)))</f>
        <v>83.0137213495</v>
      </c>
      <c r="K629" s="2" t="str">
        <f aca="false">IF(J629&lt;40,"CRITICAL",IF(J629&lt;60,"HIGH",IF(J629&lt;80,"MED","LOW")))</f>
        <v>LOW</v>
      </c>
      <c r="L629" s="2" t="str">
        <f aca="false">"TWIN-"&amp;TEXT(M629,"000000")</f>
        <v>TWIN-000627</v>
      </c>
      <c r="M629" s="2" t="n">
        <f aca="false">ROW()-2</f>
        <v>627</v>
      </c>
      <c r="N629" s="2" t="s">
        <v>4374</v>
      </c>
      <c r="O629" s="2" t="n">
        <v>1</v>
      </c>
    </row>
    <row r="630" customFormat="false" ht="15" hidden="false" customHeight="false" outlineLevel="0" collapsed="false">
      <c r="A630" s="2" t="str">
        <f aca="false">Telemetry!A630</f>
        <v>2019-12-09T10:28:00Z</v>
      </c>
      <c r="B630" s="2" t="str">
        <f aca="false">Telemetry!B630</f>
        <v>ISS-25544</v>
      </c>
      <c r="C630" s="2" t="n">
        <f aca="false">Telemetry!V630</f>
        <v>100</v>
      </c>
      <c r="D630" s="2" t="n">
        <f aca="false">MAX(0,MIN(100,100-ABS(Telemetry!Y630-20)*3))</f>
        <v>99.15738664</v>
      </c>
      <c r="E630" s="2" t="n">
        <f aca="false">MAX(0,MIN(100,100-ABS(Telemetry!AA630-90)*1.2))</f>
        <v>32.280577636</v>
      </c>
      <c r="F630" s="2" t="n">
        <f aca="false">IF(Telemetry!AB630="ON",95,100)</f>
        <v>100</v>
      </c>
      <c r="G630" s="2" t="n">
        <f aca="false">IF(OR(Channel_Anomalies!C630=1,Channel_Anomalies!D630=1,Channel_Anomalies!E630=1),1,0)</f>
        <v>0</v>
      </c>
      <c r="H630" s="2" t="str">
        <f aca="false">IF(Channel_Anomalies!C630=1,"temperature",IF(Channel_Anomalies!D630=1,"battery_voltage",IF(Channel_Anomalies!E630=1,"solar_power_input","")))</f>
        <v/>
      </c>
      <c r="I630" s="2" t="n">
        <f aca="false">IF(Channel_Anomalies!C630=1,0.9,IF(Channel_Anomalies!D630=1,0.85,IF(Channel_Anomalies!E630=1,0.75,0)))</f>
        <v>0</v>
      </c>
      <c r="J630" s="2" t="n">
        <f aca="false">MAX(0,MIN(100,0.35*C630+0.25*D630+0.25*E630+0.15*F630-IF(G630=1,12,0)))</f>
        <v>82.859491069</v>
      </c>
      <c r="K630" s="2" t="str">
        <f aca="false">IF(J630&lt;40,"CRITICAL",IF(J630&lt;60,"HIGH",IF(J630&lt;80,"MED","LOW")))</f>
        <v>LOW</v>
      </c>
      <c r="L630" s="2" t="str">
        <f aca="false">"TWIN-"&amp;TEXT(M630,"000000")</f>
        <v>TWIN-000628</v>
      </c>
      <c r="M630" s="2" t="n">
        <f aca="false">ROW()-2</f>
        <v>628</v>
      </c>
      <c r="N630" s="2" t="s">
        <v>4374</v>
      </c>
      <c r="O630" s="2" t="n">
        <v>1</v>
      </c>
    </row>
    <row r="631" customFormat="false" ht="15" hidden="false" customHeight="false" outlineLevel="0" collapsed="false">
      <c r="A631" s="2" t="str">
        <f aca="false">Telemetry!A631</f>
        <v>2019-12-09T10:29:00Z</v>
      </c>
      <c r="B631" s="2" t="str">
        <f aca="false">Telemetry!B631</f>
        <v>ISS-25544</v>
      </c>
      <c r="C631" s="2" t="n">
        <f aca="false">Telemetry!V631</f>
        <v>100</v>
      </c>
      <c r="D631" s="2" t="n">
        <f aca="false">MAX(0,MIN(100,100-ABS(Telemetry!Y631-20)*3))</f>
        <v>98.25777451</v>
      </c>
      <c r="E631" s="2" t="n">
        <f aca="false">MAX(0,MIN(100,100-ABS(Telemetry!AA631-90)*1.2))</f>
        <v>35.18504338</v>
      </c>
      <c r="F631" s="2" t="n">
        <f aca="false">IF(Telemetry!AB631="ON",95,100)</f>
        <v>100</v>
      </c>
      <c r="G631" s="2" t="n">
        <f aca="false">IF(OR(Channel_Anomalies!C631=1,Channel_Anomalies!D631=1,Channel_Anomalies!E631=1),1,0)</f>
        <v>0</v>
      </c>
      <c r="H631" s="2" t="str">
        <f aca="false">IF(Channel_Anomalies!C631=1,"temperature",IF(Channel_Anomalies!D631=1,"battery_voltage",IF(Channel_Anomalies!E631=1,"solar_power_input","")))</f>
        <v/>
      </c>
      <c r="I631" s="2" t="n">
        <f aca="false">IF(Channel_Anomalies!C631=1,0.9,IF(Channel_Anomalies!D631=1,0.85,IF(Channel_Anomalies!E631=1,0.75,0)))</f>
        <v>0</v>
      </c>
      <c r="J631" s="2" t="n">
        <f aca="false">MAX(0,MIN(100,0.35*C631+0.25*D631+0.25*E631+0.15*F631-IF(G631=1,12,0)))</f>
        <v>83.3607044725</v>
      </c>
      <c r="K631" s="2" t="str">
        <f aca="false">IF(J631&lt;40,"CRITICAL",IF(J631&lt;60,"HIGH",IF(J631&lt;80,"MED","LOW")))</f>
        <v>LOW</v>
      </c>
      <c r="L631" s="2" t="str">
        <f aca="false">"TWIN-"&amp;TEXT(M631,"000000")</f>
        <v>TWIN-000629</v>
      </c>
      <c r="M631" s="2" t="n">
        <f aca="false">ROW()-2</f>
        <v>629</v>
      </c>
      <c r="N631" s="2" t="s">
        <v>4374</v>
      </c>
      <c r="O631" s="2" t="n">
        <v>1</v>
      </c>
    </row>
    <row r="632" customFormat="false" ht="15" hidden="false" customHeight="false" outlineLevel="0" collapsed="false">
      <c r="A632" s="2" t="str">
        <f aca="false">Telemetry!A632</f>
        <v>2019-12-09T10:30:00Z</v>
      </c>
      <c r="B632" s="2" t="str">
        <f aca="false">Telemetry!B632</f>
        <v>ISS-25544</v>
      </c>
      <c r="C632" s="2" t="n">
        <f aca="false">Telemetry!V632</f>
        <v>100</v>
      </c>
      <c r="D632" s="2" t="n">
        <f aca="false">MAX(0,MIN(100,100-ABS(Telemetry!Y632-20)*3))</f>
        <v>99.95927356</v>
      </c>
      <c r="E632" s="2" t="n">
        <f aca="false">MAX(0,MIN(100,100-ABS(Telemetry!AA632-90)*1.2))</f>
        <v>33.956708716</v>
      </c>
      <c r="F632" s="2" t="n">
        <f aca="false">IF(Telemetry!AB632="ON",95,100)</f>
        <v>100</v>
      </c>
      <c r="G632" s="2" t="n">
        <f aca="false">IF(OR(Channel_Anomalies!C632=1,Channel_Anomalies!D632=1,Channel_Anomalies!E632=1),1,0)</f>
        <v>0</v>
      </c>
      <c r="H632" s="2" t="str">
        <f aca="false">IF(Channel_Anomalies!C632=1,"temperature",IF(Channel_Anomalies!D632=1,"battery_voltage",IF(Channel_Anomalies!E632=1,"solar_power_input","")))</f>
        <v/>
      </c>
      <c r="I632" s="2" t="n">
        <f aca="false">IF(Channel_Anomalies!C632=1,0.9,IF(Channel_Anomalies!D632=1,0.85,IF(Channel_Anomalies!E632=1,0.75,0)))</f>
        <v>0</v>
      </c>
      <c r="J632" s="2" t="n">
        <f aca="false">MAX(0,MIN(100,0.35*C632+0.25*D632+0.25*E632+0.15*F632-IF(G632=1,12,0)))</f>
        <v>83.478995569</v>
      </c>
      <c r="K632" s="2" t="str">
        <f aca="false">IF(J632&lt;40,"CRITICAL",IF(J632&lt;60,"HIGH",IF(J632&lt;80,"MED","LOW")))</f>
        <v>LOW</v>
      </c>
      <c r="L632" s="2" t="str">
        <f aca="false">"TWIN-"&amp;TEXT(M632,"000000")</f>
        <v>TWIN-000630</v>
      </c>
      <c r="M632" s="2" t="n">
        <f aca="false">ROW()-2</f>
        <v>630</v>
      </c>
      <c r="N632" s="2" t="s">
        <v>4374</v>
      </c>
      <c r="O632" s="2" t="n">
        <v>1</v>
      </c>
    </row>
    <row r="633" customFormat="false" ht="15" hidden="false" customHeight="false" outlineLevel="0" collapsed="false">
      <c r="A633" s="2" t="str">
        <f aca="false">Telemetry!A633</f>
        <v>2019-12-09T10:31:00Z</v>
      </c>
      <c r="B633" s="2" t="str">
        <f aca="false">Telemetry!B633</f>
        <v>ISS-25544</v>
      </c>
      <c r="C633" s="2" t="n">
        <f aca="false">Telemetry!V633</f>
        <v>100</v>
      </c>
      <c r="D633" s="2" t="n">
        <f aca="false">MAX(0,MIN(100,100-ABS(Telemetry!Y633-20)*3))</f>
        <v>98.67567121</v>
      </c>
      <c r="E633" s="2" t="n">
        <f aca="false">MAX(0,MIN(100,100-ABS(Telemetry!AA633-90)*1.2))</f>
        <v>35.114744968</v>
      </c>
      <c r="F633" s="2" t="n">
        <f aca="false">IF(Telemetry!AB633="ON",95,100)</f>
        <v>100</v>
      </c>
      <c r="G633" s="2" t="n">
        <f aca="false">IF(OR(Channel_Anomalies!C633=1,Channel_Anomalies!D633=1,Channel_Anomalies!E633=1),1,0)</f>
        <v>0</v>
      </c>
      <c r="H633" s="2" t="str">
        <f aca="false">IF(Channel_Anomalies!C633=1,"temperature",IF(Channel_Anomalies!D633=1,"battery_voltage",IF(Channel_Anomalies!E633=1,"solar_power_input","")))</f>
        <v/>
      </c>
      <c r="I633" s="2" t="n">
        <f aca="false">IF(Channel_Anomalies!C633=1,0.9,IF(Channel_Anomalies!D633=1,0.85,IF(Channel_Anomalies!E633=1,0.75,0)))</f>
        <v>0</v>
      </c>
      <c r="J633" s="2" t="n">
        <f aca="false">MAX(0,MIN(100,0.35*C633+0.25*D633+0.25*E633+0.15*F633-IF(G633=1,12,0)))</f>
        <v>83.4476040445</v>
      </c>
      <c r="K633" s="2" t="str">
        <f aca="false">IF(J633&lt;40,"CRITICAL",IF(J633&lt;60,"HIGH",IF(J633&lt;80,"MED","LOW")))</f>
        <v>LOW</v>
      </c>
      <c r="L633" s="2" t="str">
        <f aca="false">"TWIN-"&amp;TEXT(M633,"000000")</f>
        <v>TWIN-000631</v>
      </c>
      <c r="M633" s="2" t="n">
        <f aca="false">ROW()-2</f>
        <v>631</v>
      </c>
      <c r="N633" s="2" t="s">
        <v>4374</v>
      </c>
      <c r="O633" s="2" t="n">
        <v>1</v>
      </c>
    </row>
    <row r="634" customFormat="false" ht="15" hidden="false" customHeight="false" outlineLevel="0" collapsed="false">
      <c r="A634" s="2" t="str">
        <f aca="false">Telemetry!A634</f>
        <v>2019-12-09T10:32:00Z</v>
      </c>
      <c r="B634" s="2" t="str">
        <f aca="false">Telemetry!B634</f>
        <v>ISS-25544</v>
      </c>
      <c r="C634" s="2" t="n">
        <f aca="false">Telemetry!V634</f>
        <v>100</v>
      </c>
      <c r="D634" s="2" t="n">
        <f aca="false">MAX(0,MIN(100,100-ABS(Telemetry!Y634-20)*3))</f>
        <v>99.38547253</v>
      </c>
      <c r="E634" s="2" t="n">
        <f aca="false">MAX(0,MIN(100,100-ABS(Telemetry!AA634-90)*1.2))</f>
        <v>33.853558576</v>
      </c>
      <c r="F634" s="2" t="n">
        <f aca="false">IF(Telemetry!AB634="ON",95,100)</f>
        <v>100</v>
      </c>
      <c r="G634" s="2" t="n">
        <f aca="false">IF(OR(Channel_Anomalies!C634=1,Channel_Anomalies!D634=1,Channel_Anomalies!E634=1),1,0)</f>
        <v>0</v>
      </c>
      <c r="H634" s="2" t="str">
        <f aca="false">IF(Channel_Anomalies!C634=1,"temperature",IF(Channel_Anomalies!D634=1,"battery_voltage",IF(Channel_Anomalies!E634=1,"solar_power_input","")))</f>
        <v/>
      </c>
      <c r="I634" s="2" t="n">
        <f aca="false">IF(Channel_Anomalies!C634=1,0.9,IF(Channel_Anomalies!D634=1,0.85,IF(Channel_Anomalies!E634=1,0.75,0)))</f>
        <v>0</v>
      </c>
      <c r="J634" s="2" t="n">
        <f aca="false">MAX(0,MIN(100,0.35*C634+0.25*D634+0.25*E634+0.15*F634-IF(G634=1,12,0)))</f>
        <v>83.3097577765</v>
      </c>
      <c r="K634" s="2" t="str">
        <f aca="false">IF(J634&lt;40,"CRITICAL",IF(J634&lt;60,"HIGH",IF(J634&lt;80,"MED","LOW")))</f>
        <v>LOW</v>
      </c>
      <c r="L634" s="2" t="str">
        <f aca="false">"TWIN-"&amp;TEXT(M634,"000000")</f>
        <v>TWIN-000632</v>
      </c>
      <c r="M634" s="2" t="n">
        <f aca="false">ROW()-2</f>
        <v>632</v>
      </c>
      <c r="N634" s="2" t="s">
        <v>4374</v>
      </c>
      <c r="O634" s="2" t="n">
        <v>1</v>
      </c>
    </row>
    <row r="635" customFormat="false" ht="15" hidden="false" customHeight="false" outlineLevel="0" collapsed="false">
      <c r="A635" s="2" t="str">
        <f aca="false">Telemetry!A635</f>
        <v>2019-12-09T10:33:00Z</v>
      </c>
      <c r="B635" s="2" t="str">
        <f aca="false">Telemetry!B635</f>
        <v>ISS-25544</v>
      </c>
      <c r="C635" s="2" t="n">
        <f aca="false">Telemetry!V635</f>
        <v>100</v>
      </c>
      <c r="D635" s="2" t="n">
        <f aca="false">MAX(0,MIN(100,100-ABS(Telemetry!Y635-20)*3))</f>
        <v>99.72549022</v>
      </c>
      <c r="E635" s="2" t="n">
        <f aca="false">MAX(0,MIN(100,100-ABS(Telemetry!AA635-90)*1.2))</f>
        <v>31.671937444</v>
      </c>
      <c r="F635" s="2" t="n">
        <f aca="false">IF(Telemetry!AB635="ON",95,100)</f>
        <v>100</v>
      </c>
      <c r="G635" s="2" t="n">
        <f aca="false">IF(OR(Channel_Anomalies!C635=1,Channel_Anomalies!D635=1,Channel_Anomalies!E635=1),1,0)</f>
        <v>0</v>
      </c>
      <c r="H635" s="2" t="str">
        <f aca="false">IF(Channel_Anomalies!C635=1,"temperature",IF(Channel_Anomalies!D635=1,"battery_voltage",IF(Channel_Anomalies!E635=1,"solar_power_input","")))</f>
        <v/>
      </c>
      <c r="I635" s="2" t="n">
        <f aca="false">IF(Channel_Anomalies!C635=1,0.9,IF(Channel_Anomalies!D635=1,0.85,IF(Channel_Anomalies!E635=1,0.75,0)))</f>
        <v>0</v>
      </c>
      <c r="J635" s="2" t="n">
        <f aca="false">MAX(0,MIN(100,0.35*C635+0.25*D635+0.25*E635+0.15*F635-IF(G635=1,12,0)))</f>
        <v>82.849356916</v>
      </c>
      <c r="K635" s="2" t="str">
        <f aca="false">IF(J635&lt;40,"CRITICAL",IF(J635&lt;60,"HIGH",IF(J635&lt;80,"MED","LOW")))</f>
        <v>LOW</v>
      </c>
      <c r="L635" s="2" t="str">
        <f aca="false">"TWIN-"&amp;TEXT(M635,"000000")</f>
        <v>TWIN-000633</v>
      </c>
      <c r="M635" s="2" t="n">
        <f aca="false">ROW()-2</f>
        <v>633</v>
      </c>
      <c r="N635" s="2" t="s">
        <v>4374</v>
      </c>
      <c r="O635" s="2" t="n">
        <v>1</v>
      </c>
    </row>
    <row r="636" customFormat="false" ht="15" hidden="false" customHeight="false" outlineLevel="0" collapsed="false">
      <c r="A636" s="2" t="str">
        <f aca="false">Telemetry!A636</f>
        <v>2019-12-09T10:34:00Z</v>
      </c>
      <c r="B636" s="2" t="str">
        <f aca="false">Telemetry!B636</f>
        <v>ISS-25544</v>
      </c>
      <c r="C636" s="2" t="n">
        <f aca="false">Telemetry!V636</f>
        <v>99.28778344</v>
      </c>
      <c r="D636" s="2" t="n">
        <f aca="false">MAX(0,MIN(100,100-ABS(Telemetry!Y636-20)*3))</f>
        <v>96.43466122</v>
      </c>
      <c r="E636" s="2" t="n">
        <f aca="false">MAX(0,MIN(100,100-ABS(Telemetry!AA636-90)*1.2))</f>
        <v>35.320216936</v>
      </c>
      <c r="F636" s="2" t="n">
        <f aca="false">IF(Telemetry!AB636="ON",95,100)</f>
        <v>100</v>
      </c>
      <c r="G636" s="2" t="n">
        <f aca="false">IF(OR(Channel_Anomalies!C636=1,Channel_Anomalies!D636=1,Channel_Anomalies!E636=1),1,0)</f>
        <v>0</v>
      </c>
      <c r="H636" s="2" t="str">
        <f aca="false">IF(Channel_Anomalies!C636=1,"temperature",IF(Channel_Anomalies!D636=1,"battery_voltage",IF(Channel_Anomalies!E636=1,"solar_power_input","")))</f>
        <v/>
      </c>
      <c r="I636" s="2" t="n">
        <f aca="false">IF(Channel_Anomalies!C636=1,0.9,IF(Channel_Anomalies!D636=1,0.85,IF(Channel_Anomalies!E636=1,0.75,0)))</f>
        <v>0</v>
      </c>
      <c r="J636" s="2" t="n">
        <f aca="false">MAX(0,MIN(100,0.35*C636+0.25*D636+0.25*E636+0.15*F636-IF(G636=1,12,0)))</f>
        <v>82.689443743</v>
      </c>
      <c r="K636" s="2" t="str">
        <f aca="false">IF(J636&lt;40,"CRITICAL",IF(J636&lt;60,"HIGH",IF(J636&lt;80,"MED","LOW")))</f>
        <v>LOW</v>
      </c>
      <c r="L636" s="2" t="str">
        <f aca="false">"TWIN-"&amp;TEXT(M636,"000000")</f>
        <v>TWIN-000634</v>
      </c>
      <c r="M636" s="2" t="n">
        <f aca="false">ROW()-2</f>
        <v>634</v>
      </c>
      <c r="N636" s="2" t="s">
        <v>4374</v>
      </c>
      <c r="O636" s="2" t="n">
        <v>1</v>
      </c>
    </row>
    <row r="637" customFormat="false" ht="15" hidden="false" customHeight="false" outlineLevel="0" collapsed="false">
      <c r="A637" s="2" t="str">
        <f aca="false">Telemetry!A637</f>
        <v>2019-12-09T10:35:00Z</v>
      </c>
      <c r="B637" s="2" t="str">
        <f aca="false">Telemetry!B637</f>
        <v>ISS-25544</v>
      </c>
      <c r="C637" s="2" t="n">
        <f aca="false">Telemetry!V637</f>
        <v>98.56319131</v>
      </c>
      <c r="D637" s="2" t="n">
        <f aca="false">MAX(0,MIN(100,100-ABS(Telemetry!Y637-20)*3))</f>
        <v>93.05217556</v>
      </c>
      <c r="E637" s="2" t="n">
        <f aca="false">MAX(0,MIN(100,100-ABS(Telemetry!AA637-90)*1.2))</f>
        <v>33.736506736</v>
      </c>
      <c r="F637" s="2" t="n">
        <f aca="false">IF(Telemetry!AB637="ON",95,100)</f>
        <v>100</v>
      </c>
      <c r="G637" s="2" t="n">
        <f aca="false">IF(OR(Channel_Anomalies!C637=1,Channel_Anomalies!D637=1,Channel_Anomalies!E637=1),1,0)</f>
        <v>0</v>
      </c>
      <c r="H637" s="2" t="str">
        <f aca="false">IF(Channel_Anomalies!C637=1,"temperature",IF(Channel_Anomalies!D637=1,"battery_voltage",IF(Channel_Anomalies!E637=1,"solar_power_input","")))</f>
        <v/>
      </c>
      <c r="I637" s="2" t="n">
        <f aca="false">IF(Channel_Anomalies!C637=1,0.9,IF(Channel_Anomalies!D637=1,0.85,IF(Channel_Anomalies!E637=1,0.75,0)))</f>
        <v>0</v>
      </c>
      <c r="J637" s="2" t="n">
        <f aca="false">MAX(0,MIN(100,0.35*C637+0.25*D637+0.25*E637+0.15*F637-IF(G637=1,12,0)))</f>
        <v>81.1942875325</v>
      </c>
      <c r="K637" s="2" t="str">
        <f aca="false">IF(J637&lt;40,"CRITICAL",IF(J637&lt;60,"HIGH",IF(J637&lt;80,"MED","LOW")))</f>
        <v>LOW</v>
      </c>
      <c r="L637" s="2" t="str">
        <f aca="false">"TWIN-"&amp;TEXT(M637,"000000")</f>
        <v>TWIN-000635</v>
      </c>
      <c r="M637" s="2" t="n">
        <f aca="false">ROW()-2</f>
        <v>635</v>
      </c>
      <c r="N637" s="2" t="s">
        <v>4374</v>
      </c>
      <c r="O637" s="2" t="n">
        <v>1</v>
      </c>
    </row>
    <row r="638" customFormat="false" ht="15" hidden="false" customHeight="false" outlineLevel="0" collapsed="false">
      <c r="A638" s="2" t="str">
        <f aca="false">Telemetry!A638</f>
        <v>2019-12-09T10:36:00Z</v>
      </c>
      <c r="B638" s="2" t="str">
        <f aca="false">Telemetry!B638</f>
        <v>ISS-25544</v>
      </c>
      <c r="C638" s="2" t="n">
        <f aca="false">Telemetry!V638</f>
        <v>97.80652765</v>
      </c>
      <c r="D638" s="2" t="n">
        <f aca="false">MAX(0,MIN(100,100-ABS(Telemetry!Y638-20)*3))</f>
        <v>87.99337924</v>
      </c>
      <c r="E638" s="2" t="n">
        <f aca="false">MAX(0,MIN(100,100-ABS(Telemetry!AA638-90)*1.2))</f>
        <v>35.583827188</v>
      </c>
      <c r="F638" s="2" t="n">
        <f aca="false">IF(Telemetry!AB638="ON",95,100)</f>
        <v>100</v>
      </c>
      <c r="G638" s="2" t="n">
        <f aca="false">IF(OR(Channel_Anomalies!C638=1,Channel_Anomalies!D638=1,Channel_Anomalies!E638=1),1,0)</f>
        <v>0</v>
      </c>
      <c r="H638" s="2" t="str">
        <f aca="false">IF(Channel_Anomalies!C638=1,"temperature",IF(Channel_Anomalies!D638=1,"battery_voltage",IF(Channel_Anomalies!E638=1,"solar_power_input","")))</f>
        <v/>
      </c>
      <c r="I638" s="2" t="n">
        <f aca="false">IF(Channel_Anomalies!C638=1,0.9,IF(Channel_Anomalies!D638=1,0.85,IF(Channel_Anomalies!E638=1,0.75,0)))</f>
        <v>0</v>
      </c>
      <c r="J638" s="2" t="n">
        <f aca="false">MAX(0,MIN(100,0.35*C638+0.25*D638+0.25*E638+0.15*F638-IF(G638=1,12,0)))</f>
        <v>80.1265862845</v>
      </c>
      <c r="K638" s="2" t="str">
        <f aca="false">IF(J638&lt;40,"CRITICAL",IF(J638&lt;60,"HIGH",IF(J638&lt;80,"MED","LOW")))</f>
        <v>LOW</v>
      </c>
      <c r="L638" s="2" t="str">
        <f aca="false">"TWIN-"&amp;TEXT(M638,"000000")</f>
        <v>TWIN-000636</v>
      </c>
      <c r="M638" s="2" t="n">
        <f aca="false">ROW()-2</f>
        <v>636</v>
      </c>
      <c r="N638" s="2" t="s">
        <v>4374</v>
      </c>
      <c r="O638" s="2" t="n">
        <v>1</v>
      </c>
    </row>
    <row r="639" customFormat="false" ht="15" hidden="false" customHeight="false" outlineLevel="0" collapsed="false">
      <c r="A639" s="2" t="str">
        <f aca="false">Telemetry!A639</f>
        <v>2019-12-09T10:37:00Z</v>
      </c>
      <c r="B639" s="2" t="str">
        <f aca="false">Telemetry!B639</f>
        <v>ISS-25544</v>
      </c>
      <c r="C639" s="2" t="n">
        <f aca="false">Telemetry!V639</f>
        <v>97.09542041</v>
      </c>
      <c r="D639" s="2" t="n">
        <f aca="false">MAX(0,MIN(100,100-ABS(Telemetry!Y639-20)*3))</f>
        <v>83.60372983</v>
      </c>
      <c r="E639" s="2" t="n">
        <f aca="false">MAX(0,MIN(100,100-ABS(Telemetry!AA639-90)*1.2))</f>
        <v>34.250623288</v>
      </c>
      <c r="F639" s="2" t="n">
        <f aca="false">IF(Telemetry!AB639="ON",95,100)</f>
        <v>100</v>
      </c>
      <c r="G639" s="2" t="n">
        <f aca="false">IF(OR(Channel_Anomalies!C639=1,Channel_Anomalies!D639=1,Channel_Anomalies!E639=1),1,0)</f>
        <v>0</v>
      </c>
      <c r="H639" s="2" t="str">
        <f aca="false">IF(Channel_Anomalies!C639=1,"temperature",IF(Channel_Anomalies!D639=1,"battery_voltage",IF(Channel_Anomalies!E639=1,"solar_power_input","")))</f>
        <v/>
      </c>
      <c r="I639" s="2" t="n">
        <f aca="false">IF(Channel_Anomalies!C639=1,0.9,IF(Channel_Anomalies!D639=1,0.85,IF(Channel_Anomalies!E639=1,0.75,0)))</f>
        <v>0</v>
      </c>
      <c r="J639" s="2" t="n">
        <f aca="false">MAX(0,MIN(100,0.35*C639+0.25*D639+0.25*E639+0.15*F639-IF(G639=1,12,0)))</f>
        <v>78.446985423</v>
      </c>
      <c r="K639" s="2" t="str">
        <f aca="false">IF(J639&lt;40,"CRITICAL",IF(J639&lt;60,"HIGH",IF(J639&lt;80,"MED","LOW")))</f>
        <v>MED</v>
      </c>
      <c r="L639" s="2" t="str">
        <f aca="false">"TWIN-"&amp;TEXT(M639,"000000")</f>
        <v>TWIN-000637</v>
      </c>
      <c r="M639" s="2" t="n">
        <f aca="false">ROW()-2</f>
        <v>637</v>
      </c>
      <c r="N639" s="2" t="s">
        <v>4374</v>
      </c>
      <c r="O639" s="2" t="n">
        <v>1</v>
      </c>
    </row>
    <row r="640" customFormat="false" ht="15" hidden="false" customHeight="false" outlineLevel="0" collapsed="false">
      <c r="A640" s="2" t="str">
        <f aca="false">Telemetry!A640</f>
        <v>2019-12-09T10:38:00Z</v>
      </c>
      <c r="B640" s="2" t="str">
        <f aca="false">Telemetry!B640</f>
        <v>ISS-25544</v>
      </c>
      <c r="C640" s="2" t="n">
        <f aca="false">Telemetry!V640</f>
        <v>96.35697884</v>
      </c>
      <c r="D640" s="2" t="n">
        <f aca="false">MAX(0,MIN(100,100-ABS(Telemetry!Y640-20)*3))</f>
        <v>79.98947443</v>
      </c>
      <c r="E640" s="2" t="n">
        <f aca="false">MAX(0,MIN(100,100-ABS(Telemetry!AA640-90)*1.2))</f>
        <v>34.578106408</v>
      </c>
      <c r="F640" s="2" t="n">
        <f aca="false">IF(Telemetry!AB640="ON",95,100)</f>
        <v>100</v>
      </c>
      <c r="G640" s="2" t="n">
        <f aca="false">IF(OR(Channel_Anomalies!C640=1,Channel_Anomalies!D640=1,Channel_Anomalies!E640=1),1,0)</f>
        <v>0</v>
      </c>
      <c r="H640" s="2" t="str">
        <f aca="false">IF(Channel_Anomalies!C640=1,"temperature",IF(Channel_Anomalies!D640=1,"battery_voltage",IF(Channel_Anomalies!E640=1,"solar_power_input","")))</f>
        <v/>
      </c>
      <c r="I640" s="2" t="n">
        <f aca="false">IF(Channel_Anomalies!C640=1,0.9,IF(Channel_Anomalies!D640=1,0.85,IF(Channel_Anomalies!E640=1,0.75,0)))</f>
        <v>0</v>
      </c>
      <c r="J640" s="2" t="n">
        <f aca="false">MAX(0,MIN(100,0.35*C640+0.25*D640+0.25*E640+0.15*F640-IF(G640=1,12,0)))</f>
        <v>77.3668378035</v>
      </c>
      <c r="K640" s="2" t="str">
        <f aca="false">IF(J640&lt;40,"CRITICAL",IF(J640&lt;60,"HIGH",IF(J640&lt;80,"MED","LOW")))</f>
        <v>MED</v>
      </c>
      <c r="L640" s="2" t="str">
        <f aca="false">"TWIN-"&amp;TEXT(M640,"000000")</f>
        <v>TWIN-000638</v>
      </c>
      <c r="M640" s="2" t="n">
        <f aca="false">ROW()-2</f>
        <v>638</v>
      </c>
      <c r="N640" s="2" t="s">
        <v>4374</v>
      </c>
      <c r="O640" s="2" t="n">
        <v>1</v>
      </c>
    </row>
    <row r="641" customFormat="false" ht="15" hidden="false" customHeight="false" outlineLevel="0" collapsed="false">
      <c r="A641" s="2" t="str">
        <f aca="false">Telemetry!A641</f>
        <v>2019-12-09T10:39:00Z</v>
      </c>
      <c r="B641" s="2" t="str">
        <f aca="false">Telemetry!B641</f>
        <v>ISS-25544</v>
      </c>
      <c r="C641" s="2" t="n">
        <f aca="false">Telemetry!V641</f>
        <v>95.5854456</v>
      </c>
      <c r="D641" s="2" t="n">
        <f aca="false">MAX(0,MIN(100,100-ABS(Telemetry!Y641-20)*3))</f>
        <v>77.51298352</v>
      </c>
      <c r="E641" s="2" t="n">
        <f aca="false">MAX(0,MIN(100,100-ABS(Telemetry!AA641-90)*1.2))</f>
        <v>36.453004936</v>
      </c>
      <c r="F641" s="2" t="n">
        <f aca="false">IF(Telemetry!AB641="ON",95,100)</f>
        <v>100</v>
      </c>
      <c r="G641" s="2" t="n">
        <f aca="false">IF(OR(Channel_Anomalies!C641=1,Channel_Anomalies!D641=1,Channel_Anomalies!E641=1),1,0)</f>
        <v>0</v>
      </c>
      <c r="H641" s="2" t="str">
        <f aca="false">IF(Channel_Anomalies!C641=1,"temperature",IF(Channel_Anomalies!D641=1,"battery_voltage",IF(Channel_Anomalies!E641=1,"solar_power_input","")))</f>
        <v/>
      </c>
      <c r="I641" s="2" t="n">
        <f aca="false">IF(Channel_Anomalies!C641=1,0.9,IF(Channel_Anomalies!D641=1,0.85,IF(Channel_Anomalies!E641=1,0.75,0)))</f>
        <v>0</v>
      </c>
      <c r="J641" s="2" t="n">
        <f aca="false">MAX(0,MIN(100,0.35*C641+0.25*D641+0.25*E641+0.15*F641-IF(G641=1,12,0)))</f>
        <v>76.946403074</v>
      </c>
      <c r="K641" s="2" t="str">
        <f aca="false">IF(J641&lt;40,"CRITICAL",IF(J641&lt;60,"HIGH",IF(J641&lt;80,"MED","LOW")))</f>
        <v>MED</v>
      </c>
      <c r="L641" s="2" t="str">
        <f aca="false">"TWIN-"&amp;TEXT(M641,"000000")</f>
        <v>TWIN-000639</v>
      </c>
      <c r="M641" s="2" t="n">
        <f aca="false">ROW()-2</f>
        <v>639</v>
      </c>
      <c r="N641" s="2" t="s">
        <v>4374</v>
      </c>
      <c r="O641" s="2" t="n">
        <v>1</v>
      </c>
    </row>
    <row r="642" customFormat="false" ht="15" hidden="false" customHeight="false" outlineLevel="0" collapsed="false">
      <c r="A642" s="2" t="str">
        <f aca="false">Telemetry!A642</f>
        <v>2019-12-09T10:40:00Z</v>
      </c>
      <c r="B642" s="2" t="str">
        <f aca="false">Telemetry!B642</f>
        <v>ISS-25544</v>
      </c>
      <c r="C642" s="2" t="n">
        <f aca="false">Telemetry!V642</f>
        <v>94.88150028</v>
      </c>
      <c r="D642" s="2" t="n">
        <f aca="false">MAX(0,MIN(100,100-ABS(Telemetry!Y642-20)*3))</f>
        <v>73.97792227</v>
      </c>
      <c r="E642" s="2" t="n">
        <f aca="false">MAX(0,MIN(100,100-ABS(Telemetry!AA642-90)*1.2))</f>
        <v>32.75273926</v>
      </c>
      <c r="F642" s="2" t="n">
        <f aca="false">IF(Telemetry!AB642="ON",95,100)</f>
        <v>100</v>
      </c>
      <c r="G642" s="2" t="n">
        <f aca="false">IF(OR(Channel_Anomalies!C642=1,Channel_Anomalies!D642=1,Channel_Anomalies!E642=1),1,0)</f>
        <v>0</v>
      </c>
      <c r="H642" s="2" t="str">
        <f aca="false">IF(Channel_Anomalies!C642=1,"temperature",IF(Channel_Anomalies!D642=1,"battery_voltage",IF(Channel_Anomalies!E642=1,"solar_power_input","")))</f>
        <v/>
      </c>
      <c r="I642" s="2" t="n">
        <f aca="false">IF(Channel_Anomalies!C642=1,0.9,IF(Channel_Anomalies!D642=1,0.85,IF(Channel_Anomalies!E642=1,0.75,0)))</f>
        <v>0</v>
      </c>
      <c r="J642" s="2" t="n">
        <f aca="false">MAX(0,MIN(100,0.35*C642+0.25*D642+0.25*E642+0.15*F642-IF(G642=1,12,0)))</f>
        <v>74.8911904805</v>
      </c>
      <c r="K642" s="2" t="str">
        <f aca="false">IF(J642&lt;40,"CRITICAL",IF(J642&lt;60,"HIGH",IF(J642&lt;80,"MED","LOW")))</f>
        <v>MED</v>
      </c>
      <c r="L642" s="2" t="str">
        <f aca="false">"TWIN-"&amp;TEXT(M642,"000000")</f>
        <v>TWIN-000640</v>
      </c>
      <c r="M642" s="2" t="n">
        <f aca="false">ROW()-2</f>
        <v>640</v>
      </c>
      <c r="N642" s="2" t="s">
        <v>4374</v>
      </c>
      <c r="O642" s="2" t="n">
        <v>1</v>
      </c>
    </row>
    <row r="643" customFormat="false" ht="15" hidden="false" customHeight="false" outlineLevel="0" collapsed="false">
      <c r="A643" s="2" t="str">
        <f aca="false">Telemetry!A643</f>
        <v>2019-12-09T10:41:00Z</v>
      </c>
      <c r="B643" s="2" t="str">
        <f aca="false">Telemetry!B643</f>
        <v>ISS-25544</v>
      </c>
      <c r="C643" s="2" t="n">
        <f aca="false">Telemetry!V643</f>
        <v>94.1764863</v>
      </c>
      <c r="D643" s="2" t="n">
        <f aca="false">MAX(0,MIN(100,100-ABS(Telemetry!Y643-20)*3))</f>
        <v>71.09077468</v>
      </c>
      <c r="E643" s="2" t="n">
        <f aca="false">MAX(0,MIN(100,100-ABS(Telemetry!AA643-90)*1.2))</f>
        <v>32.92491532</v>
      </c>
      <c r="F643" s="2" t="n">
        <f aca="false">IF(Telemetry!AB643="ON",95,100)</f>
        <v>100</v>
      </c>
      <c r="G643" s="2" t="n">
        <f aca="false">IF(OR(Channel_Anomalies!C643=1,Channel_Anomalies!D643=1,Channel_Anomalies!E643=1),1,0)</f>
        <v>0</v>
      </c>
      <c r="H643" s="2" t="str">
        <f aca="false">IF(Channel_Anomalies!C643=1,"temperature",IF(Channel_Anomalies!D643=1,"battery_voltage",IF(Channel_Anomalies!E643=1,"solar_power_input","")))</f>
        <v/>
      </c>
      <c r="I643" s="2" t="n">
        <f aca="false">IF(Channel_Anomalies!C643=1,0.9,IF(Channel_Anomalies!D643=1,0.85,IF(Channel_Anomalies!E643=1,0.75,0)))</f>
        <v>0</v>
      </c>
      <c r="J643" s="2" t="n">
        <f aca="false">MAX(0,MIN(100,0.35*C643+0.25*D643+0.25*E643+0.15*F643-IF(G643=1,12,0)))</f>
        <v>73.965692705</v>
      </c>
      <c r="K643" s="2" t="str">
        <f aca="false">IF(J643&lt;40,"CRITICAL",IF(J643&lt;60,"HIGH",IF(J643&lt;80,"MED","LOW")))</f>
        <v>MED</v>
      </c>
      <c r="L643" s="2" t="str">
        <f aca="false">"TWIN-"&amp;TEXT(M643,"000000")</f>
        <v>TWIN-000641</v>
      </c>
      <c r="M643" s="2" t="n">
        <f aca="false">ROW()-2</f>
        <v>641</v>
      </c>
      <c r="N643" s="2" t="s">
        <v>4374</v>
      </c>
      <c r="O643" s="2" t="n">
        <v>1</v>
      </c>
    </row>
    <row r="644" customFormat="false" ht="15" hidden="false" customHeight="false" outlineLevel="0" collapsed="false">
      <c r="A644" s="2" t="str">
        <f aca="false">Telemetry!A644</f>
        <v>2019-12-09T10:42:00Z</v>
      </c>
      <c r="B644" s="2" t="str">
        <f aca="false">Telemetry!B644</f>
        <v>ISS-25544</v>
      </c>
      <c r="C644" s="2" t="n">
        <f aca="false">Telemetry!V644</f>
        <v>93.46323886</v>
      </c>
      <c r="D644" s="2" t="n">
        <f aca="false">MAX(0,MIN(100,100-ABS(Telemetry!Y644-20)*3))</f>
        <v>68.172364912</v>
      </c>
      <c r="E644" s="2" t="n">
        <f aca="false">MAX(0,MIN(100,100-ABS(Telemetry!AA644-90)*1.2))</f>
        <v>33.579227884</v>
      </c>
      <c r="F644" s="2" t="n">
        <f aca="false">IF(Telemetry!AB644="ON",95,100)</f>
        <v>100</v>
      </c>
      <c r="G644" s="2" t="n">
        <f aca="false">IF(OR(Channel_Anomalies!C644=1,Channel_Anomalies!D644=1,Channel_Anomalies!E644=1),1,0)</f>
        <v>0</v>
      </c>
      <c r="H644" s="2" t="str">
        <f aca="false">IF(Channel_Anomalies!C644=1,"temperature",IF(Channel_Anomalies!D644=1,"battery_voltage",IF(Channel_Anomalies!E644=1,"solar_power_input","")))</f>
        <v/>
      </c>
      <c r="I644" s="2" t="n">
        <f aca="false">IF(Channel_Anomalies!C644=1,0.9,IF(Channel_Anomalies!D644=1,0.85,IF(Channel_Anomalies!E644=1,0.75,0)))</f>
        <v>0</v>
      </c>
      <c r="J644" s="2" t="n">
        <f aca="false">MAX(0,MIN(100,0.35*C644+0.25*D644+0.25*E644+0.15*F644-IF(G644=1,12,0)))</f>
        <v>73.1500318</v>
      </c>
      <c r="K644" s="2" t="str">
        <f aca="false">IF(J644&lt;40,"CRITICAL",IF(J644&lt;60,"HIGH",IF(J644&lt;80,"MED","LOW")))</f>
        <v>MED</v>
      </c>
      <c r="L644" s="2" t="str">
        <f aca="false">"TWIN-"&amp;TEXT(M644,"000000")</f>
        <v>TWIN-000642</v>
      </c>
      <c r="M644" s="2" t="n">
        <f aca="false">ROW()-2</f>
        <v>642</v>
      </c>
      <c r="N644" s="2" t="s">
        <v>4374</v>
      </c>
      <c r="O644" s="2" t="n">
        <v>1</v>
      </c>
    </row>
    <row r="645" customFormat="false" ht="15" hidden="false" customHeight="false" outlineLevel="0" collapsed="false">
      <c r="A645" s="2" t="str">
        <f aca="false">Telemetry!A645</f>
        <v>2019-12-09T10:43:00Z</v>
      </c>
      <c r="B645" s="2" t="str">
        <f aca="false">Telemetry!B645</f>
        <v>ISS-25544</v>
      </c>
      <c r="C645" s="2" t="n">
        <f aca="false">Telemetry!V645</f>
        <v>92.69987206</v>
      </c>
      <c r="D645" s="2" t="n">
        <f aca="false">MAX(0,MIN(100,100-ABS(Telemetry!Y645-20)*3))</f>
        <v>65.565680839</v>
      </c>
      <c r="E645" s="2" t="n">
        <f aca="false">MAX(0,MIN(100,100-ABS(Telemetry!AA645-90)*1.2))</f>
        <v>35.969928172</v>
      </c>
      <c r="F645" s="2" t="n">
        <f aca="false">IF(Telemetry!AB645="ON",95,100)</f>
        <v>100</v>
      </c>
      <c r="G645" s="2" t="n">
        <f aca="false">IF(OR(Channel_Anomalies!C645=1,Channel_Anomalies!D645=1,Channel_Anomalies!E645=1),1,0)</f>
        <v>0</v>
      </c>
      <c r="H645" s="2" t="str">
        <f aca="false">IF(Channel_Anomalies!C645=1,"temperature",IF(Channel_Anomalies!D645=1,"battery_voltage",IF(Channel_Anomalies!E645=1,"solar_power_input","")))</f>
        <v/>
      </c>
      <c r="I645" s="2" t="n">
        <f aca="false">IF(Channel_Anomalies!C645=1,0.9,IF(Channel_Anomalies!D645=1,0.85,IF(Channel_Anomalies!E645=1,0.75,0)))</f>
        <v>0</v>
      </c>
      <c r="J645" s="2" t="n">
        <f aca="false">MAX(0,MIN(100,0.35*C645+0.25*D645+0.25*E645+0.15*F645-IF(G645=1,12,0)))</f>
        <v>72.82885747375</v>
      </c>
      <c r="K645" s="2" t="str">
        <f aca="false">IF(J645&lt;40,"CRITICAL",IF(J645&lt;60,"HIGH",IF(J645&lt;80,"MED","LOW")))</f>
        <v>MED</v>
      </c>
      <c r="L645" s="2" t="str">
        <f aca="false">"TWIN-"&amp;TEXT(M645,"000000")</f>
        <v>TWIN-000643</v>
      </c>
      <c r="M645" s="2" t="n">
        <f aca="false">ROW()-2</f>
        <v>643</v>
      </c>
      <c r="N645" s="2" t="s">
        <v>4374</v>
      </c>
      <c r="O645" s="2" t="n">
        <v>1</v>
      </c>
    </row>
    <row r="646" customFormat="false" ht="15" hidden="false" customHeight="false" outlineLevel="0" collapsed="false">
      <c r="A646" s="2" t="str">
        <f aca="false">Telemetry!A646</f>
        <v>2019-12-09T10:44:00Z</v>
      </c>
      <c r="B646" s="2" t="str">
        <f aca="false">Telemetry!B646</f>
        <v>ISS-25544</v>
      </c>
      <c r="C646" s="2" t="n">
        <f aca="false">Telemetry!V646</f>
        <v>91.94378869</v>
      </c>
      <c r="D646" s="2" t="n">
        <f aca="false">MAX(0,MIN(100,100-ABS(Telemetry!Y646-20)*3))</f>
        <v>62.504846665</v>
      </c>
      <c r="E646" s="2" t="n">
        <f aca="false">MAX(0,MIN(100,100-ABS(Telemetry!AA646-90)*1.2))</f>
        <v>35.606354356</v>
      </c>
      <c r="F646" s="2" t="n">
        <f aca="false">IF(Telemetry!AB646="ON",95,100)</f>
        <v>100</v>
      </c>
      <c r="G646" s="2" t="n">
        <f aca="false">IF(OR(Channel_Anomalies!C646=1,Channel_Anomalies!D646=1,Channel_Anomalies!E646=1),1,0)</f>
        <v>0</v>
      </c>
      <c r="H646" s="2" t="str">
        <f aca="false">IF(Channel_Anomalies!C646=1,"temperature",IF(Channel_Anomalies!D646=1,"battery_voltage",IF(Channel_Anomalies!E646=1,"solar_power_input","")))</f>
        <v/>
      </c>
      <c r="I646" s="2" t="n">
        <f aca="false">IF(Channel_Anomalies!C646=1,0.9,IF(Channel_Anomalies!D646=1,0.85,IF(Channel_Anomalies!E646=1,0.75,0)))</f>
        <v>0</v>
      </c>
      <c r="J646" s="2" t="n">
        <f aca="false">MAX(0,MIN(100,0.35*C646+0.25*D646+0.25*E646+0.15*F646-IF(G646=1,12,0)))</f>
        <v>71.70812629675</v>
      </c>
      <c r="K646" s="2" t="str">
        <f aca="false">IF(J646&lt;40,"CRITICAL",IF(J646&lt;60,"HIGH",IF(J646&lt;80,"MED","LOW")))</f>
        <v>MED</v>
      </c>
      <c r="L646" s="2" t="str">
        <f aca="false">"TWIN-"&amp;TEXT(M646,"000000")</f>
        <v>TWIN-000644</v>
      </c>
      <c r="M646" s="2" t="n">
        <f aca="false">ROW()-2</f>
        <v>644</v>
      </c>
      <c r="N646" s="2" t="s">
        <v>4374</v>
      </c>
      <c r="O646" s="2" t="n">
        <v>1</v>
      </c>
    </row>
    <row r="647" customFormat="false" ht="15" hidden="false" customHeight="false" outlineLevel="0" collapsed="false">
      <c r="A647" s="2" t="str">
        <f aca="false">Telemetry!A647</f>
        <v>2019-12-09T10:45:00Z</v>
      </c>
      <c r="B647" s="2" t="str">
        <f aca="false">Telemetry!B647</f>
        <v>ISS-25544</v>
      </c>
      <c r="C647" s="2" t="n">
        <f aca="false">Telemetry!V647</f>
        <v>91.19636836</v>
      </c>
      <c r="D647" s="2" t="n">
        <f aca="false">MAX(0,MIN(100,100-ABS(Telemetry!Y647-20)*3))</f>
        <v>59.36494678</v>
      </c>
      <c r="E647" s="2" t="n">
        <f aca="false">MAX(0,MIN(100,100-ABS(Telemetry!AA647-90)*1.2))</f>
        <v>35.051410504</v>
      </c>
      <c r="F647" s="2" t="n">
        <f aca="false">IF(Telemetry!AB647="ON",95,100)</f>
        <v>100</v>
      </c>
      <c r="G647" s="2" t="n">
        <f aca="false">IF(OR(Channel_Anomalies!C647=1,Channel_Anomalies!D647=1,Channel_Anomalies!E647=1),1,0)</f>
        <v>0</v>
      </c>
      <c r="H647" s="2" t="str">
        <f aca="false">IF(Channel_Anomalies!C647=1,"temperature",IF(Channel_Anomalies!D647=1,"battery_voltage",IF(Channel_Anomalies!E647=1,"solar_power_input","")))</f>
        <v/>
      </c>
      <c r="I647" s="2" t="n">
        <f aca="false">IF(Channel_Anomalies!C647=1,0.9,IF(Channel_Anomalies!D647=1,0.85,IF(Channel_Anomalies!E647=1,0.75,0)))</f>
        <v>0</v>
      </c>
      <c r="J647" s="2" t="n">
        <f aca="false">MAX(0,MIN(100,0.35*C647+0.25*D647+0.25*E647+0.15*F647-IF(G647=1,12,0)))</f>
        <v>70.522818247</v>
      </c>
      <c r="K647" s="2" t="str">
        <f aca="false">IF(J647&lt;40,"CRITICAL",IF(J647&lt;60,"HIGH",IF(J647&lt;80,"MED","LOW")))</f>
        <v>MED</v>
      </c>
      <c r="L647" s="2" t="str">
        <f aca="false">"TWIN-"&amp;TEXT(M647,"000000")</f>
        <v>TWIN-000645</v>
      </c>
      <c r="M647" s="2" t="n">
        <f aca="false">ROW()-2</f>
        <v>645</v>
      </c>
      <c r="N647" s="2" t="s">
        <v>4374</v>
      </c>
      <c r="O647" s="2" t="n">
        <v>1</v>
      </c>
    </row>
    <row r="648" customFormat="false" ht="15" hidden="false" customHeight="false" outlineLevel="0" collapsed="false">
      <c r="A648" s="2" t="str">
        <f aca="false">Telemetry!A648</f>
        <v>2019-12-09T10:46:00Z</v>
      </c>
      <c r="B648" s="2" t="str">
        <f aca="false">Telemetry!B648</f>
        <v>ISS-25544</v>
      </c>
      <c r="C648" s="2" t="n">
        <f aca="false">Telemetry!V648</f>
        <v>90.44999406</v>
      </c>
      <c r="D648" s="2" t="n">
        <f aca="false">MAX(0,MIN(100,100-ABS(Telemetry!Y648-20)*3))</f>
        <v>56.807936002</v>
      </c>
      <c r="E648" s="2" t="n">
        <f aca="false">MAX(0,MIN(100,100-ABS(Telemetry!AA648-90)*1.2))</f>
        <v>36.210747508</v>
      </c>
      <c r="F648" s="2" t="n">
        <f aca="false">IF(Telemetry!AB648="ON",95,100)</f>
        <v>100</v>
      </c>
      <c r="G648" s="2" t="n">
        <f aca="false">IF(OR(Channel_Anomalies!C648=1,Channel_Anomalies!D648=1,Channel_Anomalies!E648=1),1,0)</f>
        <v>0</v>
      </c>
      <c r="H648" s="2" t="str">
        <f aca="false">IF(Channel_Anomalies!C648=1,"temperature",IF(Channel_Anomalies!D648=1,"battery_voltage",IF(Channel_Anomalies!E648=1,"solar_power_input","")))</f>
        <v/>
      </c>
      <c r="I648" s="2" t="n">
        <f aca="false">IF(Channel_Anomalies!C648=1,0.9,IF(Channel_Anomalies!D648=1,0.85,IF(Channel_Anomalies!E648=1,0.75,0)))</f>
        <v>0</v>
      </c>
      <c r="J648" s="2" t="n">
        <f aca="false">MAX(0,MIN(100,0.35*C648+0.25*D648+0.25*E648+0.15*F648-IF(G648=1,12,0)))</f>
        <v>69.9121687985</v>
      </c>
      <c r="K648" s="2" t="str">
        <f aca="false">IF(J648&lt;40,"CRITICAL",IF(J648&lt;60,"HIGH",IF(J648&lt;80,"MED","LOW")))</f>
        <v>MED</v>
      </c>
      <c r="L648" s="2" t="str">
        <f aca="false">"TWIN-"&amp;TEXT(M648,"000000")</f>
        <v>TWIN-000646</v>
      </c>
      <c r="M648" s="2" t="n">
        <f aca="false">ROW()-2</f>
        <v>646</v>
      </c>
      <c r="N648" s="2" t="s">
        <v>4374</v>
      </c>
      <c r="O648" s="2" t="n">
        <v>1</v>
      </c>
    </row>
    <row r="649" customFormat="false" ht="15" hidden="false" customHeight="false" outlineLevel="0" collapsed="false">
      <c r="A649" s="2" t="str">
        <f aca="false">Telemetry!A649</f>
        <v>2019-12-09T10:47:00Z</v>
      </c>
      <c r="B649" s="2" t="str">
        <f aca="false">Telemetry!B649</f>
        <v>ISS-25544</v>
      </c>
      <c r="C649" s="2" t="n">
        <f aca="false">Telemetry!V649</f>
        <v>89.78665378</v>
      </c>
      <c r="D649" s="2" t="n">
        <f aca="false">MAX(0,MIN(100,100-ABS(Telemetry!Y649-20)*3))</f>
        <v>54.16539859</v>
      </c>
      <c r="E649" s="2" t="n">
        <f aca="false">MAX(0,MIN(100,100-ABS(Telemetry!AA649-90)*1.2))</f>
        <v>32.747155984</v>
      </c>
      <c r="F649" s="2" t="n">
        <f aca="false">IF(Telemetry!AB649="ON",95,100)</f>
        <v>100</v>
      </c>
      <c r="G649" s="2" t="n">
        <f aca="false">IF(OR(Channel_Anomalies!C649=1,Channel_Anomalies!D649=1,Channel_Anomalies!E649=1),1,0)</f>
        <v>0</v>
      </c>
      <c r="H649" s="2" t="str">
        <f aca="false">IF(Channel_Anomalies!C649=1,"temperature",IF(Channel_Anomalies!D649=1,"battery_voltage",IF(Channel_Anomalies!E649=1,"solar_power_input","")))</f>
        <v/>
      </c>
      <c r="I649" s="2" t="n">
        <f aca="false">IF(Channel_Anomalies!C649=1,0.9,IF(Channel_Anomalies!D649=1,0.85,IF(Channel_Anomalies!E649=1,0.75,0)))</f>
        <v>0</v>
      </c>
      <c r="J649" s="2" t="n">
        <f aca="false">MAX(0,MIN(100,0.35*C649+0.25*D649+0.25*E649+0.15*F649-IF(G649=1,12,0)))</f>
        <v>68.1534674665</v>
      </c>
      <c r="K649" s="2" t="str">
        <f aca="false">IF(J649&lt;40,"CRITICAL",IF(J649&lt;60,"HIGH",IF(J649&lt;80,"MED","LOW")))</f>
        <v>MED</v>
      </c>
      <c r="L649" s="2" t="str">
        <f aca="false">"TWIN-"&amp;TEXT(M649,"000000")</f>
        <v>TWIN-000647</v>
      </c>
      <c r="M649" s="2" t="n">
        <f aca="false">ROW()-2</f>
        <v>647</v>
      </c>
      <c r="N649" s="2" t="s">
        <v>4374</v>
      </c>
      <c r="O649" s="2" t="n">
        <v>1</v>
      </c>
    </row>
    <row r="650" customFormat="false" ht="15" hidden="false" customHeight="false" outlineLevel="0" collapsed="false">
      <c r="A650" s="2" t="str">
        <f aca="false">Telemetry!A650</f>
        <v>2019-12-09T10:48:00Z</v>
      </c>
      <c r="B650" s="2" t="str">
        <f aca="false">Telemetry!B650</f>
        <v>ISS-25544</v>
      </c>
      <c r="C650" s="2" t="n">
        <f aca="false">Telemetry!V650</f>
        <v>89.0422581</v>
      </c>
      <c r="D650" s="2" t="n">
        <f aca="false">MAX(0,MIN(100,100-ABS(Telemetry!Y650-20)*3))</f>
        <v>52.356291181</v>
      </c>
      <c r="E650" s="2" t="n">
        <f aca="false">MAX(0,MIN(100,100-ABS(Telemetry!AA650-90)*1.2))</f>
        <v>34.877191252</v>
      </c>
      <c r="F650" s="2" t="n">
        <f aca="false">IF(Telemetry!AB650="ON",95,100)</f>
        <v>100</v>
      </c>
      <c r="G650" s="2" t="n">
        <f aca="false">IF(OR(Channel_Anomalies!C650=1,Channel_Anomalies!D650=1,Channel_Anomalies!E650=1),1,0)</f>
        <v>0</v>
      </c>
      <c r="H650" s="2" t="str">
        <f aca="false">IF(Channel_Anomalies!C650=1,"temperature",IF(Channel_Anomalies!D650=1,"battery_voltage",IF(Channel_Anomalies!E650=1,"solar_power_input","")))</f>
        <v/>
      </c>
      <c r="I650" s="2" t="n">
        <f aca="false">IF(Channel_Anomalies!C650=1,0.9,IF(Channel_Anomalies!D650=1,0.85,IF(Channel_Anomalies!E650=1,0.75,0)))</f>
        <v>0</v>
      </c>
      <c r="J650" s="2" t="n">
        <f aca="false">MAX(0,MIN(100,0.35*C650+0.25*D650+0.25*E650+0.15*F650-IF(G650=1,12,0)))</f>
        <v>67.97316094325</v>
      </c>
      <c r="K650" s="2" t="str">
        <f aca="false">IF(J650&lt;40,"CRITICAL",IF(J650&lt;60,"HIGH",IF(J650&lt;80,"MED","LOW")))</f>
        <v>MED</v>
      </c>
      <c r="L650" s="2" t="str">
        <f aca="false">"TWIN-"&amp;TEXT(M650,"000000")</f>
        <v>TWIN-000648</v>
      </c>
      <c r="M650" s="2" t="n">
        <f aca="false">ROW()-2</f>
        <v>648</v>
      </c>
      <c r="N650" s="2" t="s">
        <v>4374</v>
      </c>
      <c r="O650" s="2" t="n">
        <v>1</v>
      </c>
    </row>
    <row r="651" customFormat="false" ht="15" hidden="false" customHeight="false" outlineLevel="0" collapsed="false">
      <c r="A651" s="2" t="str">
        <f aca="false">Telemetry!A651</f>
        <v>2019-12-09T10:49:00Z</v>
      </c>
      <c r="B651" s="2" t="str">
        <f aca="false">Telemetry!B651</f>
        <v>ISS-25544</v>
      </c>
      <c r="C651" s="2" t="n">
        <f aca="false">Telemetry!V651</f>
        <v>88.28454752</v>
      </c>
      <c r="D651" s="2" t="n">
        <f aca="false">MAX(0,MIN(100,100-ABS(Telemetry!Y651-20)*3))</f>
        <v>50.602641775</v>
      </c>
      <c r="E651" s="2" t="n">
        <f aca="false">MAX(0,MIN(100,100-ABS(Telemetry!AA651-90)*1.2))</f>
        <v>36.03725002</v>
      </c>
      <c r="F651" s="2" t="n">
        <f aca="false">IF(Telemetry!AB651="ON",95,100)</f>
        <v>100</v>
      </c>
      <c r="G651" s="2" t="n">
        <f aca="false">IF(OR(Channel_Anomalies!C651=1,Channel_Anomalies!D651=1,Channel_Anomalies!E651=1),1,0)</f>
        <v>0</v>
      </c>
      <c r="H651" s="2" t="str">
        <f aca="false">IF(Channel_Anomalies!C651=1,"temperature",IF(Channel_Anomalies!D651=1,"battery_voltage",IF(Channel_Anomalies!E651=1,"solar_power_input","")))</f>
        <v/>
      </c>
      <c r="I651" s="2" t="n">
        <f aca="false">IF(Channel_Anomalies!C651=1,0.9,IF(Channel_Anomalies!D651=1,0.85,IF(Channel_Anomalies!E651=1,0.75,0)))</f>
        <v>0</v>
      </c>
      <c r="J651" s="2" t="n">
        <f aca="false">MAX(0,MIN(100,0.35*C651+0.25*D651+0.25*E651+0.15*F651-IF(G651=1,12,0)))</f>
        <v>67.55956458075</v>
      </c>
      <c r="K651" s="2" t="str">
        <f aca="false">IF(J651&lt;40,"CRITICAL",IF(J651&lt;60,"HIGH",IF(J651&lt;80,"MED","LOW")))</f>
        <v>MED</v>
      </c>
      <c r="L651" s="2" t="str">
        <f aca="false">"TWIN-"&amp;TEXT(M651,"000000")</f>
        <v>TWIN-000649</v>
      </c>
      <c r="M651" s="2" t="n">
        <f aca="false">ROW()-2</f>
        <v>649</v>
      </c>
      <c r="N651" s="2" t="s">
        <v>4374</v>
      </c>
      <c r="O651" s="2" t="n">
        <v>1</v>
      </c>
    </row>
    <row r="652" customFormat="false" ht="15" hidden="false" customHeight="false" outlineLevel="0" collapsed="false">
      <c r="A652" s="2" t="str">
        <f aca="false">Telemetry!A652</f>
        <v>2019-12-09T10:50:00Z</v>
      </c>
      <c r="B652" s="2" t="str">
        <f aca="false">Telemetry!B652</f>
        <v>ISS-25544</v>
      </c>
      <c r="C652" s="2" t="n">
        <f aca="false">Telemetry!V652</f>
        <v>87.58511514</v>
      </c>
      <c r="D652" s="2" t="n">
        <f aca="false">MAX(0,MIN(100,100-ABS(Telemetry!Y652-20)*3))</f>
        <v>47.386449703</v>
      </c>
      <c r="E652" s="2" t="n">
        <f aca="false">MAX(0,MIN(100,100-ABS(Telemetry!AA652-90)*1.2))</f>
        <v>32.590120504</v>
      </c>
      <c r="F652" s="2" t="n">
        <f aca="false">IF(Telemetry!AB652="ON",95,100)</f>
        <v>100</v>
      </c>
      <c r="G652" s="2" t="n">
        <f aca="false">IF(OR(Channel_Anomalies!C652=1,Channel_Anomalies!D652=1,Channel_Anomalies!E652=1),1,0)</f>
        <v>0</v>
      </c>
      <c r="H652" s="2" t="str">
        <f aca="false">IF(Channel_Anomalies!C652=1,"temperature",IF(Channel_Anomalies!D652=1,"battery_voltage",IF(Channel_Anomalies!E652=1,"solar_power_input","")))</f>
        <v/>
      </c>
      <c r="I652" s="2" t="n">
        <f aca="false">IF(Channel_Anomalies!C652=1,0.9,IF(Channel_Anomalies!D652=1,0.85,IF(Channel_Anomalies!E652=1,0.75,0)))</f>
        <v>0</v>
      </c>
      <c r="J652" s="2" t="n">
        <f aca="false">MAX(0,MIN(100,0.35*C652+0.25*D652+0.25*E652+0.15*F652-IF(G652=1,12,0)))</f>
        <v>65.64893285075</v>
      </c>
      <c r="K652" s="2" t="str">
        <f aca="false">IF(J652&lt;40,"CRITICAL",IF(J652&lt;60,"HIGH",IF(J652&lt;80,"MED","LOW")))</f>
        <v>MED</v>
      </c>
      <c r="L652" s="2" t="str">
        <f aca="false">"TWIN-"&amp;TEXT(M652,"000000")</f>
        <v>TWIN-000650</v>
      </c>
      <c r="M652" s="2" t="n">
        <f aca="false">ROW()-2</f>
        <v>650</v>
      </c>
      <c r="N652" s="2" t="s">
        <v>4374</v>
      </c>
      <c r="O652" s="2" t="n">
        <v>1</v>
      </c>
    </row>
    <row r="653" customFormat="false" ht="15" hidden="false" customHeight="false" outlineLevel="0" collapsed="false">
      <c r="A653" s="2" t="str">
        <f aca="false">Telemetry!A653</f>
        <v>2019-12-09T10:51:00Z</v>
      </c>
      <c r="B653" s="2" t="str">
        <f aca="false">Telemetry!B653</f>
        <v>ISS-25544</v>
      </c>
      <c r="C653" s="2" t="n">
        <f aca="false">Telemetry!V653</f>
        <v>86.86195277</v>
      </c>
      <c r="D653" s="2" t="n">
        <f aca="false">MAX(0,MIN(100,100-ABS(Telemetry!Y653-20)*3))</f>
        <v>45.3226429</v>
      </c>
      <c r="E653" s="2" t="n">
        <f aca="false">MAX(0,MIN(100,100-ABS(Telemetry!AA653-90)*1.2))</f>
        <v>33.654152236</v>
      </c>
      <c r="F653" s="2" t="n">
        <f aca="false">IF(Telemetry!AB653="ON",95,100)</f>
        <v>100</v>
      </c>
      <c r="G653" s="2" t="n">
        <f aca="false">IF(OR(Channel_Anomalies!C653=1,Channel_Anomalies!D653=1,Channel_Anomalies!E653=1),1,0)</f>
        <v>0</v>
      </c>
      <c r="H653" s="2" t="str">
        <f aca="false">IF(Channel_Anomalies!C653=1,"temperature",IF(Channel_Anomalies!D653=1,"battery_voltage",IF(Channel_Anomalies!E653=1,"solar_power_input","")))</f>
        <v/>
      </c>
      <c r="I653" s="2" t="n">
        <f aca="false">IF(Channel_Anomalies!C653=1,0.9,IF(Channel_Anomalies!D653=1,0.85,IF(Channel_Anomalies!E653=1,0.75,0)))</f>
        <v>0</v>
      </c>
      <c r="J653" s="2" t="n">
        <f aca="false">MAX(0,MIN(100,0.35*C653+0.25*D653+0.25*E653+0.15*F653-IF(G653=1,12,0)))</f>
        <v>65.1458822535</v>
      </c>
      <c r="K653" s="2" t="str">
        <f aca="false">IF(J653&lt;40,"CRITICAL",IF(J653&lt;60,"HIGH",IF(J653&lt;80,"MED","LOW")))</f>
        <v>MED</v>
      </c>
      <c r="L653" s="2" t="str">
        <f aca="false">"TWIN-"&amp;TEXT(M653,"000000")</f>
        <v>TWIN-000651</v>
      </c>
      <c r="M653" s="2" t="n">
        <f aca="false">ROW()-2</f>
        <v>651</v>
      </c>
      <c r="N653" s="2" t="s">
        <v>4374</v>
      </c>
      <c r="O653" s="2" t="n">
        <v>1</v>
      </c>
    </row>
    <row r="654" customFormat="false" ht="15" hidden="false" customHeight="false" outlineLevel="0" collapsed="false">
      <c r="A654" s="2" t="str">
        <f aca="false">Telemetry!A654</f>
        <v>2019-12-09T10:52:00Z</v>
      </c>
      <c r="B654" s="2" t="str">
        <f aca="false">Telemetry!B654</f>
        <v>ISS-25544</v>
      </c>
      <c r="C654" s="2" t="n">
        <f aca="false">Telemetry!V654</f>
        <v>85.68523533</v>
      </c>
      <c r="D654" s="2" t="n">
        <f aca="false">MAX(0,MIN(100,100-ABS(Telemetry!Y654-20)*3))</f>
        <v>44.689590913</v>
      </c>
      <c r="E654" s="2" t="n">
        <f aca="false">MAX(0,MIN(100,100-ABS(Telemetry!AA654-90)*1.2))</f>
        <v>59.778924376</v>
      </c>
      <c r="F654" s="2" t="n">
        <f aca="false">IF(Telemetry!AB654="ON",95,100)</f>
        <v>95</v>
      </c>
      <c r="G654" s="2" t="n">
        <f aca="false">IF(OR(Channel_Anomalies!C654=1,Channel_Anomalies!D654=1,Channel_Anomalies!E654=1),1,0)</f>
        <v>0</v>
      </c>
      <c r="H654" s="2" t="str">
        <f aca="false">IF(Channel_Anomalies!C654=1,"temperature",IF(Channel_Anomalies!D654=1,"battery_voltage",IF(Channel_Anomalies!E654=1,"solar_power_input","")))</f>
        <v/>
      </c>
      <c r="I654" s="2" t="n">
        <f aca="false">IF(Channel_Anomalies!C654=1,0.9,IF(Channel_Anomalies!D654=1,0.85,IF(Channel_Anomalies!E654=1,0.75,0)))</f>
        <v>0</v>
      </c>
      <c r="J654" s="2" t="n">
        <f aca="false">MAX(0,MIN(100,0.35*C654+0.25*D654+0.25*E654+0.15*F654-IF(G654=1,12,0)))</f>
        <v>70.35696118775</v>
      </c>
      <c r="K654" s="2" t="str">
        <f aca="false">IF(J654&lt;40,"CRITICAL",IF(J654&lt;60,"HIGH",IF(J654&lt;80,"MED","LOW")))</f>
        <v>MED</v>
      </c>
      <c r="L654" s="2" t="str">
        <f aca="false">"TWIN-"&amp;TEXT(M654,"000000")</f>
        <v>TWIN-000652</v>
      </c>
      <c r="M654" s="2" t="n">
        <f aca="false">ROW()-2</f>
        <v>652</v>
      </c>
      <c r="N654" s="2" t="s">
        <v>4374</v>
      </c>
      <c r="O654" s="2" t="n">
        <v>1</v>
      </c>
    </row>
    <row r="655" customFormat="false" ht="15" hidden="false" customHeight="false" outlineLevel="0" collapsed="false">
      <c r="A655" s="2" t="str">
        <f aca="false">Telemetry!A655</f>
        <v>2019-12-09T10:53:00Z</v>
      </c>
      <c r="B655" s="2" t="str">
        <f aca="false">Telemetry!B655</f>
        <v>ISS-25544</v>
      </c>
      <c r="C655" s="2" t="n">
        <f aca="false">Telemetry!V655</f>
        <v>84.24290774</v>
      </c>
      <c r="D655" s="2" t="n">
        <f aca="false">MAX(0,MIN(100,100-ABS(Telemetry!Y655-20)*3))</f>
        <v>43.585541308</v>
      </c>
      <c r="E655" s="2" t="n">
        <f aca="false">MAX(0,MIN(100,100-ABS(Telemetry!AA655-90)*1.2))</f>
        <v>76.291006852</v>
      </c>
      <c r="F655" s="2" t="n">
        <f aca="false">IF(Telemetry!AB655="ON",95,100)</f>
        <v>95</v>
      </c>
      <c r="G655" s="2" t="n">
        <f aca="false">IF(OR(Channel_Anomalies!C655=1,Channel_Anomalies!D655=1,Channel_Anomalies!E655=1),1,0)</f>
        <v>0</v>
      </c>
      <c r="H655" s="2" t="str">
        <f aca="false">IF(Channel_Anomalies!C655=1,"temperature",IF(Channel_Anomalies!D655=1,"battery_voltage",IF(Channel_Anomalies!E655=1,"solar_power_input","")))</f>
        <v/>
      </c>
      <c r="I655" s="2" t="n">
        <f aca="false">IF(Channel_Anomalies!C655=1,0.9,IF(Channel_Anomalies!D655=1,0.85,IF(Channel_Anomalies!E655=1,0.75,0)))</f>
        <v>0</v>
      </c>
      <c r="J655" s="2" t="n">
        <f aca="false">MAX(0,MIN(100,0.35*C655+0.25*D655+0.25*E655+0.15*F655-IF(G655=1,12,0)))</f>
        <v>73.704154749</v>
      </c>
      <c r="K655" s="2" t="str">
        <f aca="false">IF(J655&lt;40,"CRITICAL",IF(J655&lt;60,"HIGH",IF(J655&lt;80,"MED","LOW")))</f>
        <v>MED</v>
      </c>
      <c r="L655" s="2" t="str">
        <f aca="false">"TWIN-"&amp;TEXT(M655,"000000")</f>
        <v>TWIN-000653</v>
      </c>
      <c r="M655" s="2" t="n">
        <f aca="false">ROW()-2</f>
        <v>653</v>
      </c>
      <c r="N655" s="2" t="s">
        <v>4374</v>
      </c>
      <c r="O655" s="2" t="n">
        <v>1</v>
      </c>
    </row>
    <row r="656" customFormat="false" ht="15" hidden="false" customHeight="false" outlineLevel="0" collapsed="false">
      <c r="A656" s="2" t="str">
        <f aca="false">Telemetry!A656</f>
        <v>2019-12-09T10:54:00Z</v>
      </c>
      <c r="B656" s="2" t="str">
        <f aca="false">Telemetry!B656</f>
        <v>ISS-25544</v>
      </c>
      <c r="C656" s="2" t="n">
        <f aca="false">Telemetry!V656</f>
        <v>82.77631751</v>
      </c>
      <c r="D656" s="2" t="n">
        <f aca="false">MAX(0,MIN(100,100-ABS(Telemetry!Y656-20)*3))</f>
        <v>41.411941402</v>
      </c>
      <c r="E656" s="2" t="n">
        <f aca="false">MAX(0,MIN(100,100-ABS(Telemetry!AA656-90)*1.2))</f>
        <v>76.475597392</v>
      </c>
      <c r="F656" s="2" t="n">
        <f aca="false">IF(Telemetry!AB656="ON",95,100)</f>
        <v>95</v>
      </c>
      <c r="G656" s="2" t="n">
        <f aca="false">IF(OR(Channel_Anomalies!C656=1,Channel_Anomalies!D656=1,Channel_Anomalies!E656=1),1,0)</f>
        <v>0</v>
      </c>
      <c r="H656" s="2" t="str">
        <f aca="false">IF(Channel_Anomalies!C656=1,"temperature",IF(Channel_Anomalies!D656=1,"battery_voltage",IF(Channel_Anomalies!E656=1,"solar_power_input","")))</f>
        <v/>
      </c>
      <c r="I656" s="2" t="n">
        <f aca="false">IF(Channel_Anomalies!C656=1,0.9,IF(Channel_Anomalies!D656=1,0.85,IF(Channel_Anomalies!E656=1,0.75,0)))</f>
        <v>0</v>
      </c>
      <c r="J656" s="2" t="n">
        <f aca="false">MAX(0,MIN(100,0.35*C656+0.25*D656+0.25*E656+0.15*F656-IF(G656=1,12,0)))</f>
        <v>72.693595827</v>
      </c>
      <c r="K656" s="2" t="str">
        <f aca="false">IF(J656&lt;40,"CRITICAL",IF(J656&lt;60,"HIGH",IF(J656&lt;80,"MED","LOW")))</f>
        <v>MED</v>
      </c>
      <c r="L656" s="2" t="str">
        <f aca="false">"TWIN-"&amp;TEXT(M656,"000000")</f>
        <v>TWIN-000654</v>
      </c>
      <c r="M656" s="2" t="n">
        <f aca="false">ROW()-2</f>
        <v>654</v>
      </c>
      <c r="N656" s="2" t="s">
        <v>4374</v>
      </c>
      <c r="O656" s="2" t="n">
        <v>1</v>
      </c>
    </row>
    <row r="657" customFormat="false" ht="15" hidden="false" customHeight="false" outlineLevel="0" collapsed="false">
      <c r="A657" s="2" t="str">
        <f aca="false">Telemetry!A657</f>
        <v>2019-12-09T10:55:00Z</v>
      </c>
      <c r="B657" s="2" t="str">
        <f aca="false">Telemetry!B657</f>
        <v>ISS-25544</v>
      </c>
      <c r="C657" s="2" t="n">
        <f aca="false">Telemetry!V657</f>
        <v>81.32651828</v>
      </c>
      <c r="D657" s="2" t="n">
        <f aca="false">MAX(0,MIN(100,100-ABS(Telemetry!Y657-20)*3))</f>
        <v>41.090804818</v>
      </c>
      <c r="E657" s="2" t="n">
        <f aca="false">MAX(0,MIN(100,100-ABS(Telemetry!AA657-90)*1.2))</f>
        <v>76.527075292</v>
      </c>
      <c r="F657" s="2" t="n">
        <f aca="false">IF(Telemetry!AB657="ON",95,100)</f>
        <v>95</v>
      </c>
      <c r="G657" s="2" t="n">
        <f aca="false">IF(OR(Channel_Anomalies!C657=1,Channel_Anomalies!D657=1,Channel_Anomalies!E657=1),1,0)</f>
        <v>0</v>
      </c>
      <c r="H657" s="2" t="str">
        <f aca="false">IF(Channel_Anomalies!C657=1,"temperature",IF(Channel_Anomalies!D657=1,"battery_voltage",IF(Channel_Anomalies!E657=1,"solar_power_input","")))</f>
        <v/>
      </c>
      <c r="I657" s="2" t="n">
        <f aca="false">IF(Channel_Anomalies!C657=1,0.9,IF(Channel_Anomalies!D657=1,0.85,IF(Channel_Anomalies!E657=1,0.75,0)))</f>
        <v>0</v>
      </c>
      <c r="J657" s="2" t="n">
        <f aca="false">MAX(0,MIN(100,0.35*C657+0.25*D657+0.25*E657+0.15*F657-IF(G657=1,12,0)))</f>
        <v>72.1187514255</v>
      </c>
      <c r="K657" s="2" t="str">
        <f aca="false">IF(J657&lt;40,"CRITICAL",IF(J657&lt;60,"HIGH",IF(J657&lt;80,"MED","LOW")))</f>
        <v>MED</v>
      </c>
      <c r="L657" s="2" t="str">
        <f aca="false">"TWIN-"&amp;TEXT(M657,"000000")</f>
        <v>TWIN-000655</v>
      </c>
      <c r="M657" s="2" t="n">
        <f aca="false">ROW()-2</f>
        <v>655</v>
      </c>
      <c r="N657" s="2" t="s">
        <v>4374</v>
      </c>
      <c r="O657" s="2" t="n">
        <v>1</v>
      </c>
    </row>
    <row r="658" customFormat="false" ht="15" hidden="false" customHeight="false" outlineLevel="0" collapsed="false">
      <c r="A658" s="2" t="str">
        <f aca="false">Telemetry!A658</f>
        <v>2019-12-09T10:56:00Z</v>
      </c>
      <c r="B658" s="2" t="str">
        <f aca="false">Telemetry!B658</f>
        <v>ISS-25544</v>
      </c>
      <c r="C658" s="2" t="n">
        <f aca="false">Telemetry!V658</f>
        <v>79.88609951</v>
      </c>
      <c r="D658" s="2" t="n">
        <f aca="false">MAX(0,MIN(100,100-ABS(Telemetry!Y658-20)*3))</f>
        <v>41.37484573</v>
      </c>
      <c r="E658" s="2" t="n">
        <f aca="false">MAX(0,MIN(100,100-ABS(Telemetry!AA658-90)*1.2))</f>
        <v>75.357974404</v>
      </c>
      <c r="F658" s="2" t="n">
        <f aca="false">IF(Telemetry!AB658="ON",95,100)</f>
        <v>95</v>
      </c>
      <c r="G658" s="2" t="n">
        <f aca="false">IF(OR(Channel_Anomalies!C658=1,Channel_Anomalies!D658=1,Channel_Anomalies!E658=1),1,0)</f>
        <v>0</v>
      </c>
      <c r="H658" s="2" t="str">
        <f aca="false">IF(Channel_Anomalies!C658=1,"temperature",IF(Channel_Anomalies!D658=1,"battery_voltage",IF(Channel_Anomalies!E658=1,"solar_power_input","")))</f>
        <v/>
      </c>
      <c r="I658" s="2" t="n">
        <f aca="false">IF(Channel_Anomalies!C658=1,0.9,IF(Channel_Anomalies!D658=1,0.85,IF(Channel_Anomalies!E658=1,0.75,0)))</f>
        <v>0</v>
      </c>
      <c r="J658" s="2" t="n">
        <f aca="false">MAX(0,MIN(100,0.35*C658+0.25*D658+0.25*E658+0.15*F658-IF(G658=1,12,0)))</f>
        <v>71.393339862</v>
      </c>
      <c r="K658" s="2" t="str">
        <f aca="false">IF(J658&lt;40,"CRITICAL",IF(J658&lt;60,"HIGH",IF(J658&lt;80,"MED","LOW")))</f>
        <v>MED</v>
      </c>
      <c r="L658" s="2" t="str">
        <f aca="false">"TWIN-"&amp;TEXT(M658,"000000")</f>
        <v>TWIN-000656</v>
      </c>
      <c r="M658" s="2" t="n">
        <f aca="false">ROW()-2</f>
        <v>656</v>
      </c>
      <c r="N658" s="2" t="s">
        <v>4374</v>
      </c>
      <c r="O658" s="2" t="n">
        <v>1</v>
      </c>
    </row>
    <row r="659" customFormat="false" ht="15" hidden="false" customHeight="false" outlineLevel="0" collapsed="false">
      <c r="A659" s="2" t="str">
        <f aca="false">Telemetry!A659</f>
        <v>2019-12-09T10:57:00Z</v>
      </c>
      <c r="B659" s="2" t="str">
        <f aca="false">Telemetry!B659</f>
        <v>ISS-25544</v>
      </c>
      <c r="C659" s="2" t="n">
        <f aca="false">Telemetry!V659</f>
        <v>78.48183564</v>
      </c>
      <c r="D659" s="2" t="n">
        <f aca="false">MAX(0,MIN(100,100-ABS(Telemetry!Y659-20)*3))</f>
        <v>40.576982947</v>
      </c>
      <c r="E659" s="2" t="n">
        <f aca="false">MAX(0,MIN(100,100-ABS(Telemetry!AA659-90)*1.2))</f>
        <v>73.470193144</v>
      </c>
      <c r="F659" s="2" t="n">
        <f aca="false">IF(Telemetry!AB659="ON",95,100)</f>
        <v>95</v>
      </c>
      <c r="G659" s="2" t="n">
        <f aca="false">IF(OR(Channel_Anomalies!C659=1,Channel_Anomalies!D659=1,Channel_Anomalies!E659=1),1,0)</f>
        <v>0</v>
      </c>
      <c r="H659" s="2" t="str">
        <f aca="false">IF(Channel_Anomalies!C659=1,"temperature",IF(Channel_Anomalies!D659=1,"battery_voltage",IF(Channel_Anomalies!E659=1,"solar_power_input","")))</f>
        <v/>
      </c>
      <c r="I659" s="2" t="n">
        <f aca="false">IF(Channel_Anomalies!C659=1,0.9,IF(Channel_Anomalies!D659=1,0.85,IF(Channel_Anomalies!E659=1,0.75,0)))</f>
        <v>0</v>
      </c>
      <c r="J659" s="2" t="n">
        <f aca="false">MAX(0,MIN(100,0.35*C659+0.25*D659+0.25*E659+0.15*F659-IF(G659=1,12,0)))</f>
        <v>70.23043649675</v>
      </c>
      <c r="K659" s="2" t="str">
        <f aca="false">IF(J659&lt;40,"CRITICAL",IF(J659&lt;60,"HIGH",IF(J659&lt;80,"MED","LOW")))</f>
        <v>MED</v>
      </c>
      <c r="L659" s="2" t="str">
        <f aca="false">"TWIN-"&amp;TEXT(M659,"000000")</f>
        <v>TWIN-000657</v>
      </c>
      <c r="M659" s="2" t="n">
        <f aca="false">ROW()-2</f>
        <v>657</v>
      </c>
      <c r="N659" s="2" t="s">
        <v>4374</v>
      </c>
      <c r="O659" s="2" t="n">
        <v>1</v>
      </c>
    </row>
    <row r="660" customFormat="false" ht="15" hidden="false" customHeight="false" outlineLevel="0" collapsed="false">
      <c r="A660" s="2" t="str">
        <f aca="false">Telemetry!A660</f>
        <v>2019-12-09T10:58:00Z</v>
      </c>
      <c r="B660" s="2" t="str">
        <f aca="false">Telemetry!B660</f>
        <v>ISS-25544</v>
      </c>
      <c r="C660" s="2" t="n">
        <f aca="false">Telemetry!V660</f>
        <v>77.05599408</v>
      </c>
      <c r="D660" s="2" t="n">
        <f aca="false">MAX(0,MIN(100,100-ABS(Telemetry!Y660-20)*3))</f>
        <v>40.014712237</v>
      </c>
      <c r="E660" s="2" t="n">
        <f aca="false">MAX(0,MIN(100,100-ABS(Telemetry!AA660-90)*1.2))</f>
        <v>74.128473844</v>
      </c>
      <c r="F660" s="2" t="n">
        <f aca="false">IF(Telemetry!AB660="ON",95,100)</f>
        <v>95</v>
      </c>
      <c r="G660" s="2" t="n">
        <f aca="false">IF(OR(Channel_Anomalies!C660=1,Channel_Anomalies!D660=1,Channel_Anomalies!E660=1),1,0)</f>
        <v>0</v>
      </c>
      <c r="H660" s="2" t="str">
        <f aca="false">IF(Channel_Anomalies!C660=1,"temperature",IF(Channel_Anomalies!D660=1,"battery_voltage",IF(Channel_Anomalies!E660=1,"solar_power_input","")))</f>
        <v/>
      </c>
      <c r="I660" s="2" t="n">
        <f aca="false">IF(Channel_Anomalies!C660=1,0.9,IF(Channel_Anomalies!D660=1,0.85,IF(Channel_Anomalies!E660=1,0.75,0)))</f>
        <v>0</v>
      </c>
      <c r="J660" s="2" t="n">
        <f aca="false">MAX(0,MIN(100,0.35*C660+0.25*D660+0.25*E660+0.15*F660-IF(G660=1,12,0)))</f>
        <v>69.75539444825</v>
      </c>
      <c r="K660" s="2" t="str">
        <f aca="false">IF(J660&lt;40,"CRITICAL",IF(J660&lt;60,"HIGH",IF(J660&lt;80,"MED","LOW")))</f>
        <v>MED</v>
      </c>
      <c r="L660" s="2" t="str">
        <f aca="false">"TWIN-"&amp;TEXT(M660,"000000")</f>
        <v>TWIN-000658</v>
      </c>
      <c r="M660" s="2" t="n">
        <f aca="false">ROW()-2</f>
        <v>658</v>
      </c>
      <c r="N660" s="2" t="s">
        <v>4374</v>
      </c>
      <c r="O660" s="2" t="n">
        <v>1</v>
      </c>
    </row>
    <row r="661" customFormat="false" ht="15" hidden="false" customHeight="false" outlineLevel="0" collapsed="false">
      <c r="A661" s="2" t="str">
        <f aca="false">Telemetry!A661</f>
        <v>2019-12-09T10:59:00Z</v>
      </c>
      <c r="B661" s="2" t="str">
        <f aca="false">Telemetry!B661</f>
        <v>ISS-25544</v>
      </c>
      <c r="C661" s="2" t="n">
        <f aca="false">Telemetry!V661</f>
        <v>75.91778577</v>
      </c>
      <c r="D661" s="2" t="n">
        <f aca="false">MAX(0,MIN(100,100-ABS(Telemetry!Y661-20)*3))</f>
        <v>38.924955091</v>
      </c>
      <c r="E661" s="2" t="n">
        <f aca="false">MAX(0,MIN(100,100-ABS(Telemetry!AA661-90)*1.2))</f>
        <v>57.560798584</v>
      </c>
      <c r="F661" s="2" t="n">
        <f aca="false">IF(Telemetry!AB661="ON",95,100)</f>
        <v>95</v>
      </c>
      <c r="G661" s="2" t="n">
        <f aca="false">IF(OR(Channel_Anomalies!C661=1,Channel_Anomalies!D661=1,Channel_Anomalies!E661=1),1,0)</f>
        <v>0</v>
      </c>
      <c r="H661" s="2" t="str">
        <f aca="false">IF(Channel_Anomalies!C661=1,"temperature",IF(Channel_Anomalies!D661=1,"battery_voltage",IF(Channel_Anomalies!E661=1,"solar_power_input","")))</f>
        <v/>
      </c>
      <c r="I661" s="2" t="n">
        <f aca="false">IF(Channel_Anomalies!C661=1,0.9,IF(Channel_Anomalies!D661=1,0.85,IF(Channel_Anomalies!E661=1,0.75,0)))</f>
        <v>0</v>
      </c>
      <c r="J661" s="2" t="n">
        <f aca="false">MAX(0,MIN(100,0.35*C661+0.25*D661+0.25*E661+0.15*F661-IF(G661=1,12,0)))</f>
        <v>64.94266343825</v>
      </c>
      <c r="K661" s="2" t="str">
        <f aca="false">IF(J661&lt;40,"CRITICAL",IF(J661&lt;60,"HIGH",IF(J661&lt;80,"MED","LOW")))</f>
        <v>MED</v>
      </c>
      <c r="L661" s="2" t="str">
        <f aca="false">"TWIN-"&amp;TEXT(M661,"000000")</f>
        <v>TWIN-000659</v>
      </c>
      <c r="M661" s="2" t="n">
        <f aca="false">ROW()-2</f>
        <v>659</v>
      </c>
      <c r="N661" s="2" t="s">
        <v>4374</v>
      </c>
      <c r="O661" s="2" t="n">
        <v>1</v>
      </c>
    </row>
    <row r="662" customFormat="false" ht="15" hidden="false" customHeight="false" outlineLevel="0" collapsed="false">
      <c r="A662" s="2" t="str">
        <f aca="false">Telemetry!A662</f>
        <v>2019-12-09T11:00:00Z</v>
      </c>
      <c r="B662" s="2" t="str">
        <f aca="false">Telemetry!B662</f>
        <v>ISS-25544</v>
      </c>
      <c r="C662" s="2" t="n">
        <f aca="false">Telemetry!V662</f>
        <v>74.78868935</v>
      </c>
      <c r="D662" s="2" t="n">
        <f aca="false">MAX(0,MIN(100,100-ABS(Telemetry!Y662-20)*3))</f>
        <v>38.047295449</v>
      </c>
      <c r="E662" s="2" t="n">
        <f aca="false">MAX(0,MIN(100,100-ABS(Telemetry!AA662-90)*1.2))</f>
        <v>57.035953996</v>
      </c>
      <c r="F662" s="2" t="n">
        <f aca="false">IF(Telemetry!AB662="ON",95,100)</f>
        <v>95</v>
      </c>
      <c r="G662" s="2" t="n">
        <f aca="false">IF(OR(Channel_Anomalies!C662=1,Channel_Anomalies!D662=1,Channel_Anomalies!E662=1),1,0)</f>
        <v>0</v>
      </c>
      <c r="H662" s="2" t="str">
        <f aca="false">IF(Channel_Anomalies!C662=1,"temperature",IF(Channel_Anomalies!D662=1,"battery_voltage",IF(Channel_Anomalies!E662=1,"solar_power_input","")))</f>
        <v/>
      </c>
      <c r="I662" s="2" t="n">
        <f aca="false">IF(Channel_Anomalies!C662=1,0.9,IF(Channel_Anomalies!D662=1,0.85,IF(Channel_Anomalies!E662=1,0.75,0)))</f>
        <v>0</v>
      </c>
      <c r="J662" s="2" t="n">
        <f aca="false">MAX(0,MIN(100,0.35*C662+0.25*D662+0.25*E662+0.15*F662-IF(G662=1,12,0)))</f>
        <v>64.19685363375</v>
      </c>
      <c r="K662" s="2" t="str">
        <f aca="false">IF(J662&lt;40,"CRITICAL",IF(J662&lt;60,"HIGH",IF(J662&lt;80,"MED","LOW")))</f>
        <v>MED</v>
      </c>
      <c r="L662" s="2" t="str">
        <f aca="false">"TWIN-"&amp;TEXT(M662,"000000")</f>
        <v>TWIN-000660</v>
      </c>
      <c r="M662" s="2" t="n">
        <f aca="false">ROW()-2</f>
        <v>660</v>
      </c>
      <c r="N662" s="2" t="s">
        <v>4374</v>
      </c>
      <c r="O662" s="2" t="n">
        <v>1</v>
      </c>
    </row>
    <row r="663" customFormat="false" ht="15" hidden="false" customHeight="false" outlineLevel="0" collapsed="false">
      <c r="A663" s="2" t="str">
        <f aca="false">Telemetry!A663</f>
        <v>2019-12-09T11:01:00Z</v>
      </c>
      <c r="B663" s="2" t="str">
        <f aca="false">Telemetry!B663</f>
        <v>ISS-25544</v>
      </c>
      <c r="C663" s="2" t="n">
        <f aca="false">Telemetry!V663</f>
        <v>73.63372151</v>
      </c>
      <c r="D663" s="2" t="n">
        <f aca="false">MAX(0,MIN(100,100-ABS(Telemetry!Y663-20)*3))</f>
        <v>37.249975345</v>
      </c>
      <c r="E663" s="2" t="n">
        <f aca="false">MAX(0,MIN(100,100-ABS(Telemetry!AA663-90)*1.2))</f>
        <v>59.638848016</v>
      </c>
      <c r="F663" s="2" t="n">
        <f aca="false">IF(Telemetry!AB663="ON",95,100)</f>
        <v>95</v>
      </c>
      <c r="G663" s="2" t="n">
        <f aca="false">IF(OR(Channel_Anomalies!C663=1,Channel_Anomalies!D663=1,Channel_Anomalies!E663=1),1,0)</f>
        <v>0</v>
      </c>
      <c r="H663" s="2" t="str">
        <f aca="false">IF(Channel_Anomalies!C663=1,"temperature",IF(Channel_Anomalies!D663=1,"battery_voltage",IF(Channel_Anomalies!E663=1,"solar_power_input","")))</f>
        <v/>
      </c>
      <c r="I663" s="2" t="n">
        <f aca="false">IF(Channel_Anomalies!C663=1,0.9,IF(Channel_Anomalies!D663=1,0.85,IF(Channel_Anomalies!E663=1,0.75,0)))</f>
        <v>0</v>
      </c>
      <c r="J663" s="2" t="n">
        <f aca="false">MAX(0,MIN(100,0.35*C663+0.25*D663+0.25*E663+0.15*F663-IF(G663=1,12,0)))</f>
        <v>64.24400836875</v>
      </c>
      <c r="K663" s="2" t="str">
        <f aca="false">IF(J663&lt;40,"CRITICAL",IF(J663&lt;60,"HIGH",IF(J663&lt;80,"MED","LOW")))</f>
        <v>MED</v>
      </c>
      <c r="L663" s="2" t="str">
        <f aca="false">"TWIN-"&amp;TEXT(M663,"000000")</f>
        <v>TWIN-000661</v>
      </c>
      <c r="M663" s="2" t="n">
        <f aca="false">ROW()-2</f>
        <v>661</v>
      </c>
      <c r="N663" s="2" t="s">
        <v>4374</v>
      </c>
      <c r="O663" s="2" t="n">
        <v>1</v>
      </c>
    </row>
    <row r="664" customFormat="false" ht="15" hidden="false" customHeight="false" outlineLevel="0" collapsed="false">
      <c r="A664" s="2" t="str">
        <f aca="false">Telemetry!A664</f>
        <v>2019-12-09T11:02:00Z</v>
      </c>
      <c r="B664" s="2" t="str">
        <f aca="false">Telemetry!B664</f>
        <v>ISS-25544</v>
      </c>
      <c r="C664" s="2" t="n">
        <f aca="false">Telemetry!V664</f>
        <v>72.47541897</v>
      </c>
      <c r="D664" s="2" t="n">
        <f aca="false">MAX(0,MIN(100,100-ABS(Telemetry!Y664-20)*3))</f>
        <v>35.497726768</v>
      </c>
      <c r="E664" s="2" t="n">
        <f aca="false">MAX(0,MIN(100,100-ABS(Telemetry!AA664-90)*1.2))</f>
        <v>58.718226616</v>
      </c>
      <c r="F664" s="2" t="n">
        <f aca="false">IF(Telemetry!AB664="ON",95,100)</f>
        <v>95</v>
      </c>
      <c r="G664" s="2" t="n">
        <f aca="false">IF(OR(Channel_Anomalies!C664=1,Channel_Anomalies!D664=1,Channel_Anomalies!E664=1),1,0)</f>
        <v>0</v>
      </c>
      <c r="H664" s="2" t="str">
        <f aca="false">IF(Channel_Anomalies!C664=1,"temperature",IF(Channel_Anomalies!D664=1,"battery_voltage",IF(Channel_Anomalies!E664=1,"solar_power_input","")))</f>
        <v/>
      </c>
      <c r="I664" s="2" t="n">
        <f aca="false">IF(Channel_Anomalies!C664=1,0.9,IF(Channel_Anomalies!D664=1,0.85,IF(Channel_Anomalies!E664=1,0.75,0)))</f>
        <v>0</v>
      </c>
      <c r="J664" s="2" t="n">
        <f aca="false">MAX(0,MIN(100,0.35*C664+0.25*D664+0.25*E664+0.15*F664-IF(G664=1,12,0)))</f>
        <v>63.1703849855</v>
      </c>
      <c r="K664" s="2" t="str">
        <f aca="false">IF(J664&lt;40,"CRITICAL",IF(J664&lt;60,"HIGH",IF(J664&lt;80,"MED","LOW")))</f>
        <v>MED</v>
      </c>
      <c r="L664" s="2" t="str">
        <f aca="false">"TWIN-"&amp;TEXT(M664,"000000")</f>
        <v>TWIN-000662</v>
      </c>
      <c r="M664" s="2" t="n">
        <f aca="false">ROW()-2</f>
        <v>662</v>
      </c>
      <c r="N664" s="2" t="s">
        <v>4374</v>
      </c>
      <c r="O664" s="2" t="n">
        <v>1</v>
      </c>
    </row>
    <row r="665" customFormat="false" ht="15" hidden="false" customHeight="false" outlineLevel="0" collapsed="false">
      <c r="A665" s="2" t="str">
        <f aca="false">Telemetry!A665</f>
        <v>2019-12-09T11:03:00Z</v>
      </c>
      <c r="B665" s="2" t="str">
        <f aca="false">Telemetry!B665</f>
        <v>ISS-25544</v>
      </c>
      <c r="C665" s="2" t="n">
        <f aca="false">Telemetry!V665</f>
        <v>71.33949311</v>
      </c>
      <c r="D665" s="2" t="n">
        <f aca="false">MAX(0,MIN(100,100-ABS(Telemetry!Y665-20)*3))</f>
        <v>35.738732272</v>
      </c>
      <c r="E665" s="2" t="n">
        <f aca="false">MAX(0,MIN(100,100-ABS(Telemetry!AA665-90)*1.2))</f>
        <v>59.243901616</v>
      </c>
      <c r="F665" s="2" t="n">
        <f aca="false">IF(Telemetry!AB665="ON",95,100)</f>
        <v>95</v>
      </c>
      <c r="G665" s="2" t="n">
        <f aca="false">IF(OR(Channel_Anomalies!C665=1,Channel_Anomalies!D665=1,Channel_Anomalies!E665=1),1,0)</f>
        <v>0</v>
      </c>
      <c r="H665" s="2" t="str">
        <f aca="false">IF(Channel_Anomalies!C665=1,"temperature",IF(Channel_Anomalies!D665=1,"battery_voltage",IF(Channel_Anomalies!E665=1,"solar_power_input","")))</f>
        <v/>
      </c>
      <c r="I665" s="2" t="n">
        <f aca="false">IF(Channel_Anomalies!C665=1,0.9,IF(Channel_Anomalies!D665=1,0.85,IF(Channel_Anomalies!E665=1,0.75,0)))</f>
        <v>0</v>
      </c>
      <c r="J665" s="2" t="n">
        <f aca="false">MAX(0,MIN(100,0.35*C665+0.25*D665+0.25*E665+0.15*F665-IF(G665=1,12,0)))</f>
        <v>62.9644810605</v>
      </c>
      <c r="K665" s="2" t="str">
        <f aca="false">IF(J665&lt;40,"CRITICAL",IF(J665&lt;60,"HIGH",IF(J665&lt;80,"MED","LOW")))</f>
        <v>MED</v>
      </c>
      <c r="L665" s="2" t="str">
        <f aca="false">"TWIN-"&amp;TEXT(M665,"000000")</f>
        <v>TWIN-000663</v>
      </c>
      <c r="M665" s="2" t="n">
        <f aca="false">ROW()-2</f>
        <v>663</v>
      </c>
      <c r="N665" s="2" t="s">
        <v>4374</v>
      </c>
      <c r="O665" s="2" t="n">
        <v>1</v>
      </c>
    </row>
    <row r="666" customFormat="false" ht="15" hidden="false" customHeight="false" outlineLevel="0" collapsed="false">
      <c r="A666" s="2" t="str">
        <f aca="false">Telemetry!A666</f>
        <v>2019-12-09T11:04:00Z</v>
      </c>
      <c r="B666" s="2" t="str">
        <f aca="false">Telemetry!B666</f>
        <v>ISS-25544</v>
      </c>
      <c r="C666" s="2" t="n">
        <f aca="false">Telemetry!V666</f>
        <v>70.20630556</v>
      </c>
      <c r="D666" s="2" t="n">
        <f aca="false">MAX(0,MIN(100,100-ABS(Telemetry!Y666-20)*3))</f>
        <v>35.434929091</v>
      </c>
      <c r="E666" s="2" t="n">
        <f aca="false">MAX(0,MIN(100,100-ABS(Telemetry!AA666-90)*1.2))</f>
        <v>57.861919252</v>
      </c>
      <c r="F666" s="2" t="n">
        <f aca="false">IF(Telemetry!AB666="ON",95,100)</f>
        <v>95</v>
      </c>
      <c r="G666" s="2" t="n">
        <f aca="false">IF(OR(Channel_Anomalies!C666=1,Channel_Anomalies!D666=1,Channel_Anomalies!E666=1),1,0)</f>
        <v>0</v>
      </c>
      <c r="H666" s="2" t="str">
        <f aca="false">IF(Channel_Anomalies!C666=1,"temperature",IF(Channel_Anomalies!D666=1,"battery_voltage",IF(Channel_Anomalies!E666=1,"solar_power_input","")))</f>
        <v/>
      </c>
      <c r="I666" s="2" t="n">
        <f aca="false">IF(Channel_Anomalies!C666=1,0.9,IF(Channel_Anomalies!D666=1,0.85,IF(Channel_Anomalies!E666=1,0.75,0)))</f>
        <v>0</v>
      </c>
      <c r="J666" s="2" t="n">
        <f aca="false">MAX(0,MIN(100,0.35*C666+0.25*D666+0.25*E666+0.15*F666-IF(G666=1,12,0)))</f>
        <v>62.14641903175</v>
      </c>
      <c r="K666" s="2" t="str">
        <f aca="false">IF(J666&lt;40,"CRITICAL",IF(J666&lt;60,"HIGH",IF(J666&lt;80,"MED","LOW")))</f>
        <v>MED</v>
      </c>
      <c r="L666" s="2" t="str">
        <f aca="false">"TWIN-"&amp;TEXT(M666,"000000")</f>
        <v>TWIN-000664</v>
      </c>
      <c r="M666" s="2" t="n">
        <f aca="false">ROW()-2</f>
        <v>664</v>
      </c>
      <c r="N666" s="2" t="s">
        <v>4374</v>
      </c>
      <c r="O666" s="2" t="n">
        <v>1</v>
      </c>
    </row>
    <row r="667" customFormat="false" ht="15" hidden="false" customHeight="false" outlineLevel="0" collapsed="false">
      <c r="A667" s="2" t="str">
        <f aca="false">Telemetry!A667</f>
        <v>2019-12-09T11:05:00Z</v>
      </c>
      <c r="B667" s="2" t="str">
        <f aca="false">Telemetry!B667</f>
        <v>ISS-25544</v>
      </c>
      <c r="C667" s="2" t="n">
        <f aca="false">Telemetry!V667</f>
        <v>71.63343585</v>
      </c>
      <c r="D667" s="2" t="n">
        <f aca="false">MAX(0,MIN(100,100-ABS(Telemetry!Y667-20)*3))</f>
        <v>38.982710989</v>
      </c>
      <c r="E667" s="2" t="n">
        <f aca="false">MAX(0,MIN(100,100-ABS(Telemetry!AA667-90)*1.2))</f>
        <v>56.298173716</v>
      </c>
      <c r="F667" s="2" t="n">
        <f aca="false">IF(Telemetry!AB667="ON",95,100)</f>
        <v>95</v>
      </c>
      <c r="G667" s="2" t="n">
        <f aca="false">IF(OR(Channel_Anomalies!C667=1,Channel_Anomalies!D667=1,Channel_Anomalies!E667=1),1,0)</f>
        <v>0</v>
      </c>
      <c r="H667" s="2" t="str">
        <f aca="false">IF(Channel_Anomalies!C667=1,"temperature",IF(Channel_Anomalies!D667=1,"battery_voltage",IF(Channel_Anomalies!E667=1,"solar_power_input","")))</f>
        <v/>
      </c>
      <c r="I667" s="2" t="n">
        <f aca="false">IF(Channel_Anomalies!C667=1,0.9,IF(Channel_Anomalies!D667=1,0.85,IF(Channel_Anomalies!E667=1,0.75,0)))</f>
        <v>0</v>
      </c>
      <c r="J667" s="2" t="n">
        <f aca="false">MAX(0,MIN(100,0.35*C667+0.25*D667+0.25*E667+0.15*F667-IF(G667=1,12,0)))</f>
        <v>63.14192372375</v>
      </c>
      <c r="K667" s="2" t="str">
        <f aca="false">IF(J667&lt;40,"CRITICAL",IF(J667&lt;60,"HIGH",IF(J667&lt;80,"MED","LOW")))</f>
        <v>MED</v>
      </c>
      <c r="L667" s="2" t="str">
        <f aca="false">"TWIN-"&amp;TEXT(M667,"000000")</f>
        <v>TWIN-000665</v>
      </c>
      <c r="M667" s="2" t="n">
        <f aca="false">ROW()-2</f>
        <v>665</v>
      </c>
      <c r="N667" s="2" t="s">
        <v>4374</v>
      </c>
      <c r="O667" s="2" t="n">
        <v>1</v>
      </c>
    </row>
    <row r="668" customFormat="false" ht="15" hidden="false" customHeight="false" outlineLevel="0" collapsed="false">
      <c r="A668" s="2" t="str">
        <f aca="false">Telemetry!A668</f>
        <v>2019-12-09T11:06:00Z</v>
      </c>
      <c r="B668" s="2" t="str">
        <f aca="false">Telemetry!B668</f>
        <v>ISS-25544</v>
      </c>
      <c r="C668" s="2" t="n">
        <f aca="false">Telemetry!V668</f>
        <v>73.006616</v>
      </c>
      <c r="D668" s="2" t="n">
        <f aca="false">MAX(0,MIN(100,100-ABS(Telemetry!Y668-20)*3))</f>
        <v>42.606943693</v>
      </c>
      <c r="E668" s="2" t="n">
        <f aca="false">MAX(0,MIN(100,100-ABS(Telemetry!AA668-90)*1.2))</f>
        <v>58.80042964</v>
      </c>
      <c r="F668" s="2" t="n">
        <f aca="false">IF(Telemetry!AB668="ON",95,100)</f>
        <v>95</v>
      </c>
      <c r="G668" s="2" t="n">
        <f aca="false">IF(OR(Channel_Anomalies!C668=1,Channel_Anomalies!D668=1,Channel_Anomalies!E668=1),1,0)</f>
        <v>0</v>
      </c>
      <c r="H668" s="2" t="str">
        <f aca="false">IF(Channel_Anomalies!C668=1,"temperature",IF(Channel_Anomalies!D668=1,"battery_voltage",IF(Channel_Anomalies!E668=1,"solar_power_input","")))</f>
        <v/>
      </c>
      <c r="I668" s="2" t="n">
        <f aca="false">IF(Channel_Anomalies!C668=1,0.9,IF(Channel_Anomalies!D668=1,0.85,IF(Channel_Anomalies!E668=1,0.75,0)))</f>
        <v>0</v>
      </c>
      <c r="J668" s="2" t="n">
        <f aca="false">MAX(0,MIN(100,0.35*C668+0.25*D668+0.25*E668+0.15*F668-IF(G668=1,12,0)))</f>
        <v>65.15415893325</v>
      </c>
      <c r="K668" s="2" t="str">
        <f aca="false">IF(J668&lt;40,"CRITICAL",IF(J668&lt;60,"HIGH",IF(J668&lt;80,"MED","LOW")))</f>
        <v>MED</v>
      </c>
      <c r="L668" s="2" t="str">
        <f aca="false">"TWIN-"&amp;TEXT(M668,"000000")</f>
        <v>TWIN-000666</v>
      </c>
      <c r="M668" s="2" t="n">
        <f aca="false">ROW()-2</f>
        <v>666</v>
      </c>
      <c r="N668" s="2" t="s">
        <v>4374</v>
      </c>
      <c r="O668" s="2" t="n">
        <v>1</v>
      </c>
    </row>
    <row r="669" customFormat="false" ht="15" hidden="false" customHeight="false" outlineLevel="0" collapsed="false">
      <c r="A669" s="2" t="str">
        <f aca="false">Telemetry!A669</f>
        <v>2019-12-09T11:07:00Z</v>
      </c>
      <c r="B669" s="2" t="str">
        <f aca="false">Telemetry!B669</f>
        <v>ISS-25544</v>
      </c>
      <c r="C669" s="2" t="n">
        <f aca="false">Telemetry!V669</f>
        <v>74.39465786</v>
      </c>
      <c r="D669" s="2" t="n">
        <f aca="false">MAX(0,MIN(100,100-ABS(Telemetry!Y669-20)*3))</f>
        <v>45.94586314</v>
      </c>
      <c r="E669" s="2" t="n">
        <f aca="false">MAX(0,MIN(100,100-ABS(Telemetry!AA669-90)*1.2))</f>
        <v>58.913384764</v>
      </c>
      <c r="F669" s="2" t="n">
        <f aca="false">IF(Telemetry!AB669="ON",95,100)</f>
        <v>95</v>
      </c>
      <c r="G669" s="2" t="n">
        <f aca="false">IF(OR(Channel_Anomalies!C669=1,Channel_Anomalies!D669=1,Channel_Anomalies!E669=1),1,0)</f>
        <v>0</v>
      </c>
      <c r="H669" s="2" t="str">
        <f aca="false">IF(Channel_Anomalies!C669=1,"temperature",IF(Channel_Anomalies!D669=1,"battery_voltage",IF(Channel_Anomalies!E669=1,"solar_power_input","")))</f>
        <v/>
      </c>
      <c r="I669" s="2" t="n">
        <f aca="false">IF(Channel_Anomalies!C669=1,0.9,IF(Channel_Anomalies!D669=1,0.85,IF(Channel_Anomalies!E669=1,0.75,0)))</f>
        <v>0</v>
      </c>
      <c r="J669" s="2" t="n">
        <f aca="false">MAX(0,MIN(100,0.35*C669+0.25*D669+0.25*E669+0.15*F669-IF(G669=1,12,0)))</f>
        <v>66.502942227</v>
      </c>
      <c r="K669" s="2" t="str">
        <f aca="false">IF(J669&lt;40,"CRITICAL",IF(J669&lt;60,"HIGH",IF(J669&lt;80,"MED","LOW")))</f>
        <v>MED</v>
      </c>
      <c r="L669" s="2" t="str">
        <f aca="false">"TWIN-"&amp;TEXT(M669,"000000")</f>
        <v>TWIN-000667</v>
      </c>
      <c r="M669" s="2" t="n">
        <f aca="false">ROW()-2</f>
        <v>667</v>
      </c>
      <c r="N669" s="2" t="s">
        <v>4374</v>
      </c>
      <c r="O669" s="2" t="n">
        <v>1</v>
      </c>
    </row>
    <row r="670" customFormat="false" ht="15" hidden="false" customHeight="false" outlineLevel="0" collapsed="false">
      <c r="A670" s="2" t="str">
        <f aca="false">Telemetry!A670</f>
        <v>2019-12-09T11:08:00Z</v>
      </c>
      <c r="B670" s="2" t="str">
        <f aca="false">Telemetry!B670</f>
        <v>ISS-25544</v>
      </c>
      <c r="C670" s="2" t="n">
        <f aca="false">Telemetry!V670</f>
        <v>75.77547824</v>
      </c>
      <c r="D670" s="2" t="n">
        <f aca="false">MAX(0,MIN(100,100-ABS(Telemetry!Y670-20)*3))</f>
        <v>49.402356748</v>
      </c>
      <c r="E670" s="2" t="n">
        <f aca="false">MAX(0,MIN(100,100-ABS(Telemetry!AA670-90)*1.2))</f>
        <v>56.175312076</v>
      </c>
      <c r="F670" s="2" t="n">
        <f aca="false">IF(Telemetry!AB670="ON",95,100)</f>
        <v>95</v>
      </c>
      <c r="G670" s="2" t="n">
        <f aca="false">IF(OR(Channel_Anomalies!C670=1,Channel_Anomalies!D670=1,Channel_Anomalies!E670=1),1,0)</f>
        <v>0</v>
      </c>
      <c r="H670" s="2" t="str">
        <f aca="false">IF(Channel_Anomalies!C670=1,"temperature",IF(Channel_Anomalies!D670=1,"battery_voltage",IF(Channel_Anomalies!E670=1,"solar_power_input","")))</f>
        <v/>
      </c>
      <c r="I670" s="2" t="n">
        <f aca="false">IF(Channel_Anomalies!C670=1,0.9,IF(Channel_Anomalies!D670=1,0.85,IF(Channel_Anomalies!E670=1,0.75,0)))</f>
        <v>0</v>
      </c>
      <c r="J670" s="2" t="n">
        <f aca="false">MAX(0,MIN(100,0.35*C670+0.25*D670+0.25*E670+0.15*F670-IF(G670=1,12,0)))</f>
        <v>67.16583459</v>
      </c>
      <c r="K670" s="2" t="str">
        <f aca="false">IF(J670&lt;40,"CRITICAL",IF(J670&lt;60,"HIGH",IF(J670&lt;80,"MED","LOW")))</f>
        <v>MED</v>
      </c>
      <c r="L670" s="2" t="str">
        <f aca="false">"TWIN-"&amp;TEXT(M670,"000000")</f>
        <v>TWIN-000668</v>
      </c>
      <c r="M670" s="2" t="n">
        <f aca="false">ROW()-2</f>
        <v>668</v>
      </c>
      <c r="N670" s="2" t="s">
        <v>4374</v>
      </c>
      <c r="O670" s="2" t="n">
        <v>1</v>
      </c>
    </row>
    <row r="671" customFormat="false" ht="15" hidden="false" customHeight="false" outlineLevel="0" collapsed="false">
      <c r="A671" s="2" t="str">
        <f aca="false">Telemetry!A671</f>
        <v>2019-12-09T11:09:00Z</v>
      </c>
      <c r="B671" s="2" t="str">
        <f aca="false">Telemetry!B671</f>
        <v>ISS-25544</v>
      </c>
      <c r="C671" s="2" t="n">
        <f aca="false">Telemetry!V671</f>
        <v>77.20032448</v>
      </c>
      <c r="D671" s="2" t="n">
        <f aca="false">MAX(0,MIN(100,100-ABS(Telemetry!Y671-20)*3))</f>
        <v>50.489837896</v>
      </c>
      <c r="E671" s="2" t="n">
        <f aca="false">MAX(0,MIN(100,100-ABS(Telemetry!AA671-90)*1.2))</f>
        <v>57.498026452</v>
      </c>
      <c r="F671" s="2" t="n">
        <f aca="false">IF(Telemetry!AB671="ON",95,100)</f>
        <v>95</v>
      </c>
      <c r="G671" s="2" t="n">
        <f aca="false">IF(OR(Channel_Anomalies!C671=1,Channel_Anomalies!D671=1,Channel_Anomalies!E671=1),1,0)</f>
        <v>0</v>
      </c>
      <c r="H671" s="2" t="str">
        <f aca="false">IF(Channel_Anomalies!C671=1,"temperature",IF(Channel_Anomalies!D671=1,"battery_voltage",IF(Channel_Anomalies!E671=1,"solar_power_input","")))</f>
        <v/>
      </c>
      <c r="I671" s="2" t="n">
        <f aca="false">IF(Channel_Anomalies!C671=1,0.9,IF(Channel_Anomalies!D671=1,0.85,IF(Channel_Anomalies!E671=1,0.75,0)))</f>
        <v>0</v>
      </c>
      <c r="J671" s="2" t="n">
        <f aca="false">MAX(0,MIN(100,0.35*C671+0.25*D671+0.25*E671+0.15*F671-IF(G671=1,12,0)))</f>
        <v>68.267079655</v>
      </c>
      <c r="K671" s="2" t="str">
        <f aca="false">IF(J671&lt;40,"CRITICAL",IF(J671&lt;60,"HIGH",IF(J671&lt;80,"MED","LOW")))</f>
        <v>MED</v>
      </c>
      <c r="L671" s="2" t="str">
        <f aca="false">"TWIN-"&amp;TEXT(M671,"000000")</f>
        <v>TWIN-000669</v>
      </c>
      <c r="M671" s="2" t="n">
        <f aca="false">ROW()-2</f>
        <v>669</v>
      </c>
      <c r="N671" s="2" t="s">
        <v>4374</v>
      </c>
      <c r="O671" s="2" t="n">
        <v>1</v>
      </c>
    </row>
    <row r="672" customFormat="false" ht="15" hidden="false" customHeight="false" outlineLevel="0" collapsed="false">
      <c r="A672" s="2" t="str">
        <f aca="false">Telemetry!A672</f>
        <v>2019-12-09T11:10:00Z</v>
      </c>
      <c r="B672" s="2" t="str">
        <f aca="false">Telemetry!B672</f>
        <v>ISS-25544</v>
      </c>
      <c r="C672" s="2" t="n">
        <f aca="false">Telemetry!V672</f>
        <v>78.4816302</v>
      </c>
      <c r="D672" s="2" t="n">
        <f aca="false">MAX(0,MIN(100,100-ABS(Telemetry!Y672-20)*3))</f>
        <v>53.527885909</v>
      </c>
      <c r="E672" s="2" t="n">
        <f aca="false">MAX(0,MIN(100,100-ABS(Telemetry!AA672-90)*1.2))</f>
        <v>60.390927424</v>
      </c>
      <c r="F672" s="2" t="n">
        <f aca="false">IF(Telemetry!AB672="ON",95,100)</f>
        <v>95</v>
      </c>
      <c r="G672" s="2" t="n">
        <f aca="false">IF(OR(Channel_Anomalies!C672=1,Channel_Anomalies!D672=1,Channel_Anomalies!E672=1),1,0)</f>
        <v>0</v>
      </c>
      <c r="H672" s="2" t="str">
        <f aca="false">IF(Channel_Anomalies!C672=1,"temperature",IF(Channel_Anomalies!D672=1,"battery_voltage",IF(Channel_Anomalies!E672=1,"solar_power_input","")))</f>
        <v/>
      </c>
      <c r="I672" s="2" t="n">
        <f aca="false">IF(Channel_Anomalies!C672=1,0.9,IF(Channel_Anomalies!D672=1,0.85,IF(Channel_Anomalies!E672=1,0.75,0)))</f>
        <v>0</v>
      </c>
      <c r="J672" s="2" t="n">
        <f aca="false">MAX(0,MIN(100,0.35*C672+0.25*D672+0.25*E672+0.15*F672-IF(G672=1,12,0)))</f>
        <v>70.19827390325</v>
      </c>
      <c r="K672" s="2" t="str">
        <f aca="false">IF(J672&lt;40,"CRITICAL",IF(J672&lt;60,"HIGH",IF(J672&lt;80,"MED","LOW")))</f>
        <v>MED</v>
      </c>
      <c r="L672" s="2" t="str">
        <f aca="false">"TWIN-"&amp;TEXT(M672,"000000")</f>
        <v>TWIN-000670</v>
      </c>
      <c r="M672" s="2" t="n">
        <f aca="false">ROW()-2</f>
        <v>670</v>
      </c>
      <c r="N672" s="2" t="s">
        <v>4374</v>
      </c>
      <c r="O672" s="2" t="n">
        <v>1</v>
      </c>
    </row>
    <row r="673" customFormat="false" ht="15" hidden="false" customHeight="false" outlineLevel="0" collapsed="false">
      <c r="A673" s="2" t="str">
        <f aca="false">Telemetry!A673</f>
        <v>2019-12-09T11:11:00Z</v>
      </c>
      <c r="B673" s="2" t="str">
        <f aca="false">Telemetry!B673</f>
        <v>ISS-25544</v>
      </c>
      <c r="C673" s="2" t="n">
        <f aca="false">Telemetry!V673</f>
        <v>79.80193895</v>
      </c>
      <c r="D673" s="2" t="n">
        <f aca="false">MAX(0,MIN(100,100-ABS(Telemetry!Y673-20)*3))</f>
        <v>56.092423999</v>
      </c>
      <c r="E673" s="2" t="n">
        <f aca="false">MAX(0,MIN(100,100-ABS(Telemetry!AA673-90)*1.2))</f>
        <v>59.969379088</v>
      </c>
      <c r="F673" s="2" t="n">
        <f aca="false">IF(Telemetry!AB673="ON",95,100)</f>
        <v>95</v>
      </c>
      <c r="G673" s="2" t="n">
        <f aca="false">IF(OR(Channel_Anomalies!C673=1,Channel_Anomalies!D673=1,Channel_Anomalies!E673=1),1,0)</f>
        <v>0</v>
      </c>
      <c r="H673" s="2" t="str">
        <f aca="false">IF(Channel_Anomalies!C673=1,"temperature",IF(Channel_Anomalies!D673=1,"battery_voltage",IF(Channel_Anomalies!E673=1,"solar_power_input","")))</f>
        <v/>
      </c>
      <c r="I673" s="2" t="n">
        <f aca="false">IF(Channel_Anomalies!C673=1,0.9,IF(Channel_Anomalies!D673=1,0.85,IF(Channel_Anomalies!E673=1,0.75,0)))</f>
        <v>0</v>
      </c>
      <c r="J673" s="2" t="n">
        <f aca="false">MAX(0,MIN(100,0.35*C673+0.25*D673+0.25*E673+0.15*F673-IF(G673=1,12,0)))</f>
        <v>71.19612940425</v>
      </c>
      <c r="K673" s="2" t="str">
        <f aca="false">IF(J673&lt;40,"CRITICAL",IF(J673&lt;60,"HIGH",IF(J673&lt;80,"MED","LOW")))</f>
        <v>MED</v>
      </c>
      <c r="L673" s="2" t="str">
        <f aca="false">"TWIN-"&amp;TEXT(M673,"000000")</f>
        <v>TWIN-000671</v>
      </c>
      <c r="M673" s="2" t="n">
        <f aca="false">ROW()-2</f>
        <v>671</v>
      </c>
      <c r="N673" s="2" t="s">
        <v>4374</v>
      </c>
      <c r="O673" s="2" t="n">
        <v>1</v>
      </c>
    </row>
    <row r="674" customFormat="false" ht="15" hidden="false" customHeight="false" outlineLevel="0" collapsed="false">
      <c r="A674" s="2" t="str">
        <f aca="false">Telemetry!A674</f>
        <v>2019-12-09T11:12:00Z</v>
      </c>
      <c r="B674" s="2" t="str">
        <f aca="false">Telemetry!B674</f>
        <v>ISS-25544</v>
      </c>
      <c r="C674" s="2" t="n">
        <f aca="false">Telemetry!V674</f>
        <v>81.16380894</v>
      </c>
      <c r="D674" s="2" t="n">
        <f aca="false">MAX(0,MIN(100,100-ABS(Telemetry!Y674-20)*3))</f>
        <v>59.690448109</v>
      </c>
      <c r="E674" s="2" t="n">
        <f aca="false">MAX(0,MIN(100,100-ABS(Telemetry!AA674-90)*1.2))</f>
        <v>57.509087272</v>
      </c>
      <c r="F674" s="2" t="n">
        <f aca="false">IF(Telemetry!AB674="ON",95,100)</f>
        <v>95</v>
      </c>
      <c r="G674" s="2" t="n">
        <f aca="false">IF(OR(Channel_Anomalies!C674=1,Channel_Anomalies!D674=1,Channel_Anomalies!E674=1),1,0)</f>
        <v>0</v>
      </c>
      <c r="H674" s="2" t="str">
        <f aca="false">IF(Channel_Anomalies!C674=1,"temperature",IF(Channel_Anomalies!D674=1,"battery_voltage",IF(Channel_Anomalies!E674=1,"solar_power_input","")))</f>
        <v/>
      </c>
      <c r="I674" s="2" t="n">
        <f aca="false">IF(Channel_Anomalies!C674=1,0.9,IF(Channel_Anomalies!D674=1,0.85,IF(Channel_Anomalies!E674=1,0.75,0)))</f>
        <v>0</v>
      </c>
      <c r="J674" s="2" t="n">
        <f aca="false">MAX(0,MIN(100,0.35*C674+0.25*D674+0.25*E674+0.15*F674-IF(G674=1,12,0)))</f>
        <v>71.95721697425</v>
      </c>
      <c r="K674" s="2" t="str">
        <f aca="false">IF(J674&lt;40,"CRITICAL",IF(J674&lt;60,"HIGH",IF(J674&lt;80,"MED","LOW")))</f>
        <v>MED</v>
      </c>
      <c r="L674" s="2" t="str">
        <f aca="false">"TWIN-"&amp;TEXT(M674,"000000")</f>
        <v>TWIN-000672</v>
      </c>
      <c r="M674" s="2" t="n">
        <f aca="false">ROW()-2</f>
        <v>672</v>
      </c>
      <c r="N674" s="2" t="s">
        <v>4374</v>
      </c>
      <c r="O674" s="2" t="n">
        <v>1</v>
      </c>
    </row>
    <row r="675" customFormat="false" ht="15" hidden="false" customHeight="false" outlineLevel="0" collapsed="false">
      <c r="A675" s="2" t="str">
        <f aca="false">Telemetry!A675</f>
        <v>2019-12-09T11:13:00Z</v>
      </c>
      <c r="B675" s="2" t="str">
        <f aca="false">Telemetry!B675</f>
        <v>ISS-25544</v>
      </c>
      <c r="C675" s="2" t="n">
        <f aca="false">Telemetry!V675</f>
        <v>82.62758922</v>
      </c>
      <c r="D675" s="2" t="n">
        <f aca="false">MAX(0,MIN(100,100-ABS(Telemetry!Y675-20)*3))</f>
        <v>61.168382503</v>
      </c>
      <c r="E675" s="2" t="n">
        <f aca="false">MAX(0,MIN(100,100-ABS(Telemetry!AA675-90)*1.2))</f>
        <v>57.185371528</v>
      </c>
      <c r="F675" s="2" t="n">
        <f aca="false">IF(Telemetry!AB675="ON",95,100)</f>
        <v>95</v>
      </c>
      <c r="G675" s="2" t="n">
        <f aca="false">IF(OR(Channel_Anomalies!C675=1,Channel_Anomalies!D675=1,Channel_Anomalies!E675=1),1,0)</f>
        <v>0</v>
      </c>
      <c r="H675" s="2" t="str">
        <f aca="false">IF(Channel_Anomalies!C675=1,"temperature",IF(Channel_Anomalies!D675=1,"battery_voltage",IF(Channel_Anomalies!E675=1,"solar_power_input","")))</f>
        <v/>
      </c>
      <c r="I675" s="2" t="n">
        <f aca="false">IF(Channel_Anomalies!C675=1,0.9,IF(Channel_Anomalies!D675=1,0.85,IF(Channel_Anomalies!E675=1,0.75,0)))</f>
        <v>0</v>
      </c>
      <c r="J675" s="2" t="n">
        <f aca="false">MAX(0,MIN(100,0.35*C675+0.25*D675+0.25*E675+0.15*F675-IF(G675=1,12,0)))</f>
        <v>72.75809473475</v>
      </c>
      <c r="K675" s="2" t="str">
        <f aca="false">IF(J675&lt;40,"CRITICAL",IF(J675&lt;60,"HIGH",IF(J675&lt;80,"MED","LOW")))</f>
        <v>MED</v>
      </c>
      <c r="L675" s="2" t="str">
        <f aca="false">"TWIN-"&amp;TEXT(M675,"000000")</f>
        <v>TWIN-000673</v>
      </c>
      <c r="M675" s="2" t="n">
        <f aca="false">ROW()-2</f>
        <v>673</v>
      </c>
      <c r="N675" s="2" t="s">
        <v>4374</v>
      </c>
      <c r="O675" s="2" t="n">
        <v>1</v>
      </c>
    </row>
    <row r="676" customFormat="false" ht="15" hidden="false" customHeight="false" outlineLevel="0" collapsed="false">
      <c r="A676" s="2" t="str">
        <f aca="false">Telemetry!A676</f>
        <v>2019-12-09T11:14:00Z</v>
      </c>
      <c r="B676" s="2" t="str">
        <f aca="false">Telemetry!B676</f>
        <v>ISS-25544</v>
      </c>
      <c r="C676" s="2" t="n">
        <f aca="false">Telemetry!V676</f>
        <v>83.88322194</v>
      </c>
      <c r="D676" s="2" t="n">
        <f aca="false">MAX(0,MIN(100,100-ABS(Telemetry!Y676-20)*3))</f>
        <v>63.803666971</v>
      </c>
      <c r="E676" s="2" t="n">
        <f aca="false">MAX(0,MIN(100,100-ABS(Telemetry!AA676-90)*1.2))</f>
        <v>57.847640236</v>
      </c>
      <c r="F676" s="2" t="n">
        <f aca="false">IF(Telemetry!AB676="ON",95,100)</f>
        <v>95</v>
      </c>
      <c r="G676" s="2" t="n">
        <f aca="false">IF(OR(Channel_Anomalies!C676=1,Channel_Anomalies!D676=1,Channel_Anomalies!E676=1),1,0)</f>
        <v>0</v>
      </c>
      <c r="H676" s="2" t="str">
        <f aca="false">IF(Channel_Anomalies!C676=1,"temperature",IF(Channel_Anomalies!D676=1,"battery_voltage",IF(Channel_Anomalies!E676=1,"solar_power_input","")))</f>
        <v/>
      </c>
      <c r="I676" s="2" t="n">
        <f aca="false">IF(Channel_Anomalies!C676=1,0.9,IF(Channel_Anomalies!D676=1,0.85,IF(Channel_Anomalies!E676=1,0.75,0)))</f>
        <v>0</v>
      </c>
      <c r="J676" s="2" t="n">
        <f aca="false">MAX(0,MIN(100,0.35*C676+0.25*D676+0.25*E676+0.15*F676-IF(G676=1,12,0)))</f>
        <v>74.02195448075</v>
      </c>
      <c r="K676" s="2" t="str">
        <f aca="false">IF(J676&lt;40,"CRITICAL",IF(J676&lt;60,"HIGH",IF(J676&lt;80,"MED","LOW")))</f>
        <v>MED</v>
      </c>
      <c r="L676" s="2" t="str">
        <f aca="false">"TWIN-"&amp;TEXT(M676,"000000")</f>
        <v>TWIN-000674</v>
      </c>
      <c r="M676" s="2" t="n">
        <f aca="false">ROW()-2</f>
        <v>674</v>
      </c>
      <c r="N676" s="2" t="s">
        <v>4374</v>
      </c>
      <c r="O676" s="2" t="n">
        <v>1</v>
      </c>
    </row>
    <row r="677" customFormat="false" ht="15" hidden="false" customHeight="false" outlineLevel="0" collapsed="false">
      <c r="A677" s="2" t="str">
        <f aca="false">Telemetry!A677</f>
        <v>2019-12-09T11:15:00Z</v>
      </c>
      <c r="B677" s="2" t="str">
        <f aca="false">Telemetry!B677</f>
        <v>ISS-25544</v>
      </c>
      <c r="C677" s="2" t="n">
        <f aca="false">Telemetry!V677</f>
        <v>85.23783428</v>
      </c>
      <c r="D677" s="2" t="n">
        <f aca="false">MAX(0,MIN(100,100-ABS(Telemetry!Y677-20)*3))</f>
        <v>66.126127315</v>
      </c>
      <c r="E677" s="2" t="n">
        <f aca="false">MAX(0,MIN(100,100-ABS(Telemetry!AA677-90)*1.2))</f>
        <v>56.850786076</v>
      </c>
      <c r="F677" s="2" t="n">
        <f aca="false">IF(Telemetry!AB677="ON",95,100)</f>
        <v>95</v>
      </c>
      <c r="G677" s="2" t="n">
        <f aca="false">IF(OR(Channel_Anomalies!C677=1,Channel_Anomalies!D677=1,Channel_Anomalies!E677=1),1,0)</f>
        <v>0</v>
      </c>
      <c r="H677" s="2" t="str">
        <f aca="false">IF(Channel_Anomalies!C677=1,"temperature",IF(Channel_Anomalies!D677=1,"battery_voltage",IF(Channel_Anomalies!E677=1,"solar_power_input","")))</f>
        <v/>
      </c>
      <c r="I677" s="2" t="n">
        <f aca="false">IF(Channel_Anomalies!C677=1,0.9,IF(Channel_Anomalies!D677=1,0.85,IF(Channel_Anomalies!E677=1,0.75,0)))</f>
        <v>0</v>
      </c>
      <c r="J677" s="2" t="n">
        <f aca="false">MAX(0,MIN(100,0.35*C677+0.25*D677+0.25*E677+0.15*F677-IF(G677=1,12,0)))</f>
        <v>74.82747034575</v>
      </c>
      <c r="K677" s="2" t="str">
        <f aca="false">IF(J677&lt;40,"CRITICAL",IF(J677&lt;60,"HIGH",IF(J677&lt;80,"MED","LOW")))</f>
        <v>MED</v>
      </c>
      <c r="L677" s="2" t="str">
        <f aca="false">"TWIN-"&amp;TEXT(M677,"000000")</f>
        <v>TWIN-000675</v>
      </c>
      <c r="M677" s="2" t="n">
        <f aca="false">ROW()-2</f>
        <v>675</v>
      </c>
      <c r="N677" s="2" t="s">
        <v>4374</v>
      </c>
      <c r="O677" s="2" t="n">
        <v>1</v>
      </c>
    </row>
    <row r="678" customFormat="false" ht="15" hidden="false" customHeight="false" outlineLevel="0" collapsed="false">
      <c r="A678" s="2" t="str">
        <f aca="false">Telemetry!A678</f>
        <v>2019-12-09T11:16:00Z</v>
      </c>
      <c r="B678" s="2" t="str">
        <f aca="false">Telemetry!B678</f>
        <v>ISS-25544</v>
      </c>
      <c r="C678" s="2" t="n">
        <f aca="false">Telemetry!V678</f>
        <v>86.50271614</v>
      </c>
      <c r="D678" s="2" t="n">
        <f aca="false">MAX(0,MIN(100,100-ABS(Telemetry!Y678-20)*3))</f>
        <v>67.638294442</v>
      </c>
      <c r="E678" s="2" t="n">
        <f aca="false">MAX(0,MIN(100,100-ABS(Telemetry!AA678-90)*1.2))</f>
        <v>59.235957472</v>
      </c>
      <c r="F678" s="2" t="n">
        <f aca="false">IF(Telemetry!AB678="ON",95,100)</f>
        <v>95</v>
      </c>
      <c r="G678" s="2" t="n">
        <f aca="false">IF(OR(Channel_Anomalies!C678=1,Channel_Anomalies!D678=1,Channel_Anomalies!E678=1),1,0)</f>
        <v>0</v>
      </c>
      <c r="H678" s="2" t="str">
        <f aca="false">IF(Channel_Anomalies!C678=1,"temperature",IF(Channel_Anomalies!D678=1,"battery_voltage",IF(Channel_Anomalies!E678=1,"solar_power_input","")))</f>
        <v/>
      </c>
      <c r="I678" s="2" t="n">
        <f aca="false">IF(Channel_Anomalies!C678=1,0.9,IF(Channel_Anomalies!D678=1,0.85,IF(Channel_Anomalies!E678=1,0.75,0)))</f>
        <v>0</v>
      </c>
      <c r="J678" s="2" t="n">
        <f aca="false">MAX(0,MIN(100,0.35*C678+0.25*D678+0.25*E678+0.15*F678-IF(G678=1,12,0)))</f>
        <v>76.2445136275</v>
      </c>
      <c r="K678" s="2" t="str">
        <f aca="false">IF(J678&lt;40,"CRITICAL",IF(J678&lt;60,"HIGH",IF(J678&lt;80,"MED","LOW")))</f>
        <v>MED</v>
      </c>
      <c r="L678" s="2" t="str">
        <f aca="false">"TWIN-"&amp;TEXT(M678,"000000")</f>
        <v>TWIN-000676</v>
      </c>
      <c r="M678" s="2" t="n">
        <f aca="false">ROW()-2</f>
        <v>676</v>
      </c>
      <c r="N678" s="2" t="s">
        <v>4374</v>
      </c>
      <c r="O678" s="2" t="n">
        <v>1</v>
      </c>
    </row>
    <row r="679" customFormat="false" ht="15" hidden="false" customHeight="false" outlineLevel="0" collapsed="false">
      <c r="A679" s="2" t="str">
        <f aca="false">Telemetry!A679</f>
        <v>2019-12-09T11:17:00Z</v>
      </c>
      <c r="B679" s="2" t="str">
        <f aca="false">Telemetry!B679</f>
        <v>ISS-25544</v>
      </c>
      <c r="C679" s="2" t="n">
        <f aca="false">Telemetry!V679</f>
        <v>87.89056001</v>
      </c>
      <c r="D679" s="2" t="n">
        <f aca="false">MAX(0,MIN(100,100-ABS(Telemetry!Y679-20)*3))</f>
        <v>70.4050399</v>
      </c>
      <c r="E679" s="2" t="n">
        <f aca="false">MAX(0,MIN(100,100-ABS(Telemetry!AA679-90)*1.2))</f>
        <v>58.264635088</v>
      </c>
      <c r="F679" s="2" t="n">
        <f aca="false">IF(Telemetry!AB679="ON",95,100)</f>
        <v>95</v>
      </c>
      <c r="G679" s="2" t="n">
        <f aca="false">IF(OR(Channel_Anomalies!C679=1,Channel_Anomalies!D679=1,Channel_Anomalies!E679=1),1,0)</f>
        <v>0</v>
      </c>
      <c r="H679" s="2" t="str">
        <f aca="false">IF(Channel_Anomalies!C679=1,"temperature",IF(Channel_Anomalies!D679=1,"battery_voltage",IF(Channel_Anomalies!E679=1,"solar_power_input","")))</f>
        <v/>
      </c>
      <c r="I679" s="2" t="n">
        <f aca="false">IF(Channel_Anomalies!C679=1,0.9,IF(Channel_Anomalies!D679=1,0.85,IF(Channel_Anomalies!E679=1,0.75,0)))</f>
        <v>0</v>
      </c>
      <c r="J679" s="2" t="n">
        <f aca="false">MAX(0,MIN(100,0.35*C679+0.25*D679+0.25*E679+0.15*F679-IF(G679=1,12,0)))</f>
        <v>77.1791147505</v>
      </c>
      <c r="K679" s="2" t="str">
        <f aca="false">IF(J679&lt;40,"CRITICAL",IF(J679&lt;60,"HIGH",IF(J679&lt;80,"MED","LOW")))</f>
        <v>MED</v>
      </c>
      <c r="L679" s="2" t="str">
        <f aca="false">"TWIN-"&amp;TEXT(M679,"000000")</f>
        <v>TWIN-000677</v>
      </c>
      <c r="M679" s="2" t="n">
        <f aca="false">ROW()-2</f>
        <v>677</v>
      </c>
      <c r="N679" s="2" t="s">
        <v>4374</v>
      </c>
      <c r="O679" s="2" t="n">
        <v>1</v>
      </c>
    </row>
    <row r="680" customFormat="false" ht="15" hidden="false" customHeight="false" outlineLevel="0" collapsed="false">
      <c r="A680" s="2" t="str">
        <f aca="false">Telemetry!A680</f>
        <v>2019-12-09T11:18:00Z</v>
      </c>
      <c r="B680" s="2" t="str">
        <f aca="false">Telemetry!B680</f>
        <v>ISS-25544</v>
      </c>
      <c r="C680" s="2" t="n">
        <f aca="false">Telemetry!V680</f>
        <v>89.31023738</v>
      </c>
      <c r="D680" s="2" t="n">
        <f aca="false">MAX(0,MIN(100,100-ABS(Telemetry!Y680-20)*3))</f>
        <v>73.09053934</v>
      </c>
      <c r="E680" s="2" t="n">
        <f aca="false">MAX(0,MIN(100,100-ABS(Telemetry!AA680-90)*1.2))</f>
        <v>56.802520636</v>
      </c>
      <c r="F680" s="2" t="n">
        <f aca="false">IF(Telemetry!AB680="ON",95,100)</f>
        <v>95</v>
      </c>
      <c r="G680" s="2" t="n">
        <f aca="false">IF(OR(Channel_Anomalies!C680=1,Channel_Anomalies!D680=1,Channel_Anomalies!E680=1),1,0)</f>
        <v>0</v>
      </c>
      <c r="H680" s="2" t="str">
        <f aca="false">IF(Channel_Anomalies!C680=1,"temperature",IF(Channel_Anomalies!D680=1,"battery_voltage",IF(Channel_Anomalies!E680=1,"solar_power_input","")))</f>
        <v/>
      </c>
      <c r="I680" s="2" t="n">
        <f aca="false">IF(Channel_Anomalies!C680=1,0.9,IF(Channel_Anomalies!D680=1,0.85,IF(Channel_Anomalies!E680=1,0.75,0)))</f>
        <v>0</v>
      </c>
      <c r="J680" s="2" t="n">
        <f aca="false">MAX(0,MIN(100,0.35*C680+0.25*D680+0.25*E680+0.15*F680-IF(G680=1,12,0)))</f>
        <v>77.981848077</v>
      </c>
      <c r="K680" s="2" t="str">
        <f aca="false">IF(J680&lt;40,"CRITICAL",IF(J680&lt;60,"HIGH",IF(J680&lt;80,"MED","LOW")))</f>
        <v>MED</v>
      </c>
      <c r="L680" s="2" t="str">
        <f aca="false">"TWIN-"&amp;TEXT(M680,"000000")</f>
        <v>TWIN-000678</v>
      </c>
      <c r="M680" s="2" t="n">
        <f aca="false">ROW()-2</f>
        <v>678</v>
      </c>
      <c r="N680" s="2" t="s">
        <v>4374</v>
      </c>
      <c r="O680" s="2" t="n">
        <v>1</v>
      </c>
    </row>
    <row r="681" customFormat="false" ht="15" hidden="false" customHeight="false" outlineLevel="0" collapsed="false">
      <c r="A681" s="2" t="str">
        <f aca="false">Telemetry!A681</f>
        <v>2019-12-09T11:19:00Z</v>
      </c>
      <c r="B681" s="2" t="str">
        <f aca="false">Telemetry!B681</f>
        <v>ISS-25544</v>
      </c>
      <c r="C681" s="2" t="n">
        <f aca="false">Telemetry!V681</f>
        <v>90.605436</v>
      </c>
      <c r="D681" s="2" t="n">
        <f aca="false">MAX(0,MIN(100,100-ABS(Telemetry!Y681-20)*3))</f>
        <v>74.20566859</v>
      </c>
      <c r="E681" s="2" t="n">
        <f aca="false">MAX(0,MIN(100,100-ABS(Telemetry!AA681-90)*1.2))</f>
        <v>57.485033284</v>
      </c>
      <c r="F681" s="2" t="n">
        <f aca="false">IF(Telemetry!AB681="ON",95,100)</f>
        <v>95</v>
      </c>
      <c r="G681" s="2" t="n">
        <f aca="false">IF(OR(Channel_Anomalies!C681=1,Channel_Anomalies!D681=1,Channel_Anomalies!E681=1),1,0)</f>
        <v>0</v>
      </c>
      <c r="H681" s="2" t="str">
        <f aca="false">IF(Channel_Anomalies!C681=1,"temperature",IF(Channel_Anomalies!D681=1,"battery_voltage",IF(Channel_Anomalies!E681=1,"solar_power_input","")))</f>
        <v/>
      </c>
      <c r="I681" s="2" t="n">
        <f aca="false">IF(Channel_Anomalies!C681=1,0.9,IF(Channel_Anomalies!D681=1,0.85,IF(Channel_Anomalies!E681=1,0.75,0)))</f>
        <v>0</v>
      </c>
      <c r="J681" s="2" t="n">
        <f aca="false">MAX(0,MIN(100,0.35*C681+0.25*D681+0.25*E681+0.15*F681-IF(G681=1,12,0)))</f>
        <v>78.8845780685</v>
      </c>
      <c r="K681" s="2" t="str">
        <f aca="false">IF(J681&lt;40,"CRITICAL",IF(J681&lt;60,"HIGH",IF(J681&lt;80,"MED","LOW")))</f>
        <v>MED</v>
      </c>
      <c r="L681" s="2" t="str">
        <f aca="false">"TWIN-"&amp;TEXT(M681,"000000")</f>
        <v>TWIN-000679</v>
      </c>
      <c r="M681" s="2" t="n">
        <f aca="false">ROW()-2</f>
        <v>679</v>
      </c>
      <c r="N681" s="2" t="s">
        <v>4374</v>
      </c>
      <c r="O681" s="2" t="n">
        <v>1</v>
      </c>
    </row>
    <row r="682" customFormat="false" ht="15" hidden="false" customHeight="false" outlineLevel="0" collapsed="false">
      <c r="A682" s="2" t="str">
        <f aca="false">Telemetry!A682</f>
        <v>2019-12-09T11:20:00Z</v>
      </c>
      <c r="B682" s="2" t="str">
        <f aca="false">Telemetry!B682</f>
        <v>ISS-25544</v>
      </c>
      <c r="C682" s="2" t="n">
        <f aca="false">Telemetry!V682</f>
        <v>91.95793301</v>
      </c>
      <c r="D682" s="2" t="n">
        <f aca="false">MAX(0,MIN(100,100-ABS(Telemetry!Y682-20)*3))</f>
        <v>76.84094647</v>
      </c>
      <c r="E682" s="2" t="n">
        <f aca="false">MAX(0,MIN(100,100-ABS(Telemetry!AA682-90)*1.2))</f>
        <v>58.075408768</v>
      </c>
      <c r="F682" s="2" t="n">
        <f aca="false">IF(Telemetry!AB682="ON",95,100)</f>
        <v>95</v>
      </c>
      <c r="G682" s="2" t="n">
        <f aca="false">IF(OR(Channel_Anomalies!C682=1,Channel_Anomalies!D682=1,Channel_Anomalies!E682=1),1,0)</f>
        <v>0</v>
      </c>
      <c r="H682" s="2" t="str">
        <f aca="false">IF(Channel_Anomalies!C682=1,"temperature",IF(Channel_Anomalies!D682=1,"battery_voltage",IF(Channel_Anomalies!E682=1,"solar_power_input","")))</f>
        <v/>
      </c>
      <c r="I682" s="2" t="n">
        <f aca="false">IF(Channel_Anomalies!C682=1,0.9,IF(Channel_Anomalies!D682=1,0.85,IF(Channel_Anomalies!E682=1,0.75,0)))</f>
        <v>0</v>
      </c>
      <c r="J682" s="2" t="n">
        <f aca="false">MAX(0,MIN(100,0.35*C682+0.25*D682+0.25*E682+0.15*F682-IF(G682=1,12,0)))</f>
        <v>80.164365363</v>
      </c>
      <c r="K682" s="2" t="str">
        <f aca="false">IF(J682&lt;40,"CRITICAL",IF(J682&lt;60,"HIGH",IF(J682&lt;80,"MED","LOW")))</f>
        <v>LOW</v>
      </c>
      <c r="L682" s="2" t="str">
        <f aca="false">"TWIN-"&amp;TEXT(M682,"000000")</f>
        <v>TWIN-000680</v>
      </c>
      <c r="M682" s="2" t="n">
        <f aca="false">ROW()-2</f>
        <v>680</v>
      </c>
      <c r="N682" s="2" t="s">
        <v>4374</v>
      </c>
      <c r="O682" s="2" t="n">
        <v>1</v>
      </c>
    </row>
    <row r="683" customFormat="false" ht="15" hidden="false" customHeight="false" outlineLevel="0" collapsed="false">
      <c r="A683" s="2" t="str">
        <f aca="false">Telemetry!A683</f>
        <v>2019-12-09T11:21:00Z</v>
      </c>
      <c r="B683" s="2" t="str">
        <f aca="false">Telemetry!B683</f>
        <v>ISS-25544</v>
      </c>
      <c r="C683" s="2" t="n">
        <f aca="false">Telemetry!V683</f>
        <v>93.39558003</v>
      </c>
      <c r="D683" s="2" t="n">
        <f aca="false">MAX(0,MIN(100,100-ABS(Telemetry!Y683-20)*3))</f>
        <v>79.88088898</v>
      </c>
      <c r="E683" s="2" t="n">
        <f aca="false">MAX(0,MIN(100,100-ABS(Telemetry!AA683-90)*1.2))</f>
        <v>57.856961524</v>
      </c>
      <c r="F683" s="2" t="n">
        <f aca="false">IF(Telemetry!AB683="ON",95,100)</f>
        <v>95</v>
      </c>
      <c r="G683" s="2" t="n">
        <f aca="false">IF(OR(Channel_Anomalies!C683=1,Channel_Anomalies!D683=1,Channel_Anomalies!E683=1),1,0)</f>
        <v>0</v>
      </c>
      <c r="H683" s="2" t="str">
        <f aca="false">IF(Channel_Anomalies!C683=1,"temperature",IF(Channel_Anomalies!D683=1,"battery_voltage",IF(Channel_Anomalies!E683=1,"solar_power_input","")))</f>
        <v/>
      </c>
      <c r="I683" s="2" t="n">
        <f aca="false">IF(Channel_Anomalies!C683=1,0.9,IF(Channel_Anomalies!D683=1,0.85,IF(Channel_Anomalies!E683=1,0.75,0)))</f>
        <v>0</v>
      </c>
      <c r="J683" s="2" t="n">
        <f aca="false">MAX(0,MIN(100,0.35*C683+0.25*D683+0.25*E683+0.15*F683-IF(G683=1,12,0)))</f>
        <v>81.3729156365</v>
      </c>
      <c r="K683" s="2" t="str">
        <f aca="false">IF(J683&lt;40,"CRITICAL",IF(J683&lt;60,"HIGH",IF(J683&lt;80,"MED","LOW")))</f>
        <v>LOW</v>
      </c>
      <c r="L683" s="2" t="str">
        <f aca="false">"TWIN-"&amp;TEXT(M683,"000000")</f>
        <v>TWIN-000681</v>
      </c>
      <c r="M683" s="2" t="n">
        <f aca="false">ROW()-2</f>
        <v>681</v>
      </c>
      <c r="N683" s="2" t="s">
        <v>4374</v>
      </c>
      <c r="O683" s="2" t="n">
        <v>1</v>
      </c>
    </row>
    <row r="684" customFormat="false" ht="15" hidden="false" customHeight="false" outlineLevel="0" collapsed="false">
      <c r="A684" s="2" t="str">
        <f aca="false">Telemetry!A684</f>
        <v>2019-12-09T11:22:00Z</v>
      </c>
      <c r="B684" s="2" t="str">
        <f aca="false">Telemetry!B684</f>
        <v>ISS-25544</v>
      </c>
      <c r="C684" s="2" t="n">
        <f aca="false">Telemetry!V684</f>
        <v>95.02413106</v>
      </c>
      <c r="D684" s="2" t="n">
        <f aca="false">MAX(0,MIN(100,100-ABS(Telemetry!Y684-20)*3))</f>
        <v>81.68914984</v>
      </c>
      <c r="E684" s="2" t="n">
        <f aca="false">MAX(0,MIN(100,100-ABS(Telemetry!AA684-90)*1.2))</f>
        <v>35.51378614</v>
      </c>
      <c r="F684" s="2" t="n">
        <f aca="false">IF(Telemetry!AB684="ON",95,100)</f>
        <v>100</v>
      </c>
      <c r="G684" s="2" t="n">
        <f aca="false">IF(OR(Channel_Anomalies!C684=1,Channel_Anomalies!D684=1,Channel_Anomalies!E684=1),1,0)</f>
        <v>0</v>
      </c>
      <c r="H684" s="2" t="str">
        <f aca="false">IF(Channel_Anomalies!C684=1,"temperature",IF(Channel_Anomalies!D684=1,"battery_voltage",IF(Channel_Anomalies!E684=1,"solar_power_input","")))</f>
        <v/>
      </c>
      <c r="I684" s="2" t="n">
        <f aca="false">IF(Channel_Anomalies!C684=1,0.9,IF(Channel_Anomalies!D684=1,0.85,IF(Channel_Anomalies!E684=1,0.75,0)))</f>
        <v>0</v>
      </c>
      <c r="J684" s="2" t="n">
        <f aca="false">MAX(0,MIN(100,0.35*C684+0.25*D684+0.25*E684+0.15*F684-IF(G684=1,12,0)))</f>
        <v>77.559179866</v>
      </c>
      <c r="K684" s="2" t="str">
        <f aca="false">IF(J684&lt;40,"CRITICAL",IF(J684&lt;60,"HIGH",IF(J684&lt;80,"MED","LOW")))</f>
        <v>MED</v>
      </c>
      <c r="L684" s="2" t="str">
        <f aca="false">"TWIN-"&amp;TEXT(M684,"000000")</f>
        <v>TWIN-000682</v>
      </c>
      <c r="M684" s="2" t="n">
        <f aca="false">ROW()-2</f>
        <v>682</v>
      </c>
      <c r="N684" s="2" t="s">
        <v>4374</v>
      </c>
      <c r="O684" s="2" t="n">
        <v>1</v>
      </c>
    </row>
    <row r="685" customFormat="false" ht="15" hidden="false" customHeight="false" outlineLevel="0" collapsed="false">
      <c r="A685" s="2" t="str">
        <f aca="false">Telemetry!A685</f>
        <v>2019-12-09T11:23:00Z</v>
      </c>
      <c r="B685" s="2" t="str">
        <f aca="false">Telemetry!B685</f>
        <v>ISS-25544</v>
      </c>
      <c r="C685" s="2" t="n">
        <f aca="false">Telemetry!V685</f>
        <v>96.71214009</v>
      </c>
      <c r="D685" s="2" t="n">
        <f aca="false">MAX(0,MIN(100,100-ABS(Telemetry!Y685-20)*3))</f>
        <v>83.23928323</v>
      </c>
      <c r="E685" s="2" t="n">
        <f aca="false">MAX(0,MIN(100,100-ABS(Telemetry!AA685-90)*1.2))</f>
        <v>35.259828988</v>
      </c>
      <c r="F685" s="2" t="n">
        <f aca="false">IF(Telemetry!AB685="ON",95,100)</f>
        <v>100</v>
      </c>
      <c r="G685" s="2" t="n">
        <f aca="false">IF(OR(Channel_Anomalies!C685=1,Channel_Anomalies!D685=1,Channel_Anomalies!E685=1),1,0)</f>
        <v>0</v>
      </c>
      <c r="H685" s="2" t="str">
        <f aca="false">IF(Channel_Anomalies!C685=1,"temperature",IF(Channel_Anomalies!D685=1,"battery_voltage",IF(Channel_Anomalies!E685=1,"solar_power_input","")))</f>
        <v/>
      </c>
      <c r="I685" s="2" t="n">
        <f aca="false">IF(Channel_Anomalies!C685=1,0.9,IF(Channel_Anomalies!D685=1,0.85,IF(Channel_Anomalies!E685=1,0.75,0)))</f>
        <v>0</v>
      </c>
      <c r="J685" s="2" t="n">
        <f aca="false">MAX(0,MIN(100,0.35*C685+0.25*D685+0.25*E685+0.15*F685-IF(G685=1,12,0)))</f>
        <v>78.474027086</v>
      </c>
      <c r="K685" s="2" t="str">
        <f aca="false">IF(J685&lt;40,"CRITICAL",IF(J685&lt;60,"HIGH",IF(J685&lt;80,"MED","LOW")))</f>
        <v>MED</v>
      </c>
      <c r="L685" s="2" t="str">
        <f aca="false">"TWIN-"&amp;TEXT(M685,"000000")</f>
        <v>TWIN-000683</v>
      </c>
      <c r="M685" s="2" t="n">
        <f aca="false">ROW()-2</f>
        <v>683</v>
      </c>
      <c r="N685" s="2" t="s">
        <v>4374</v>
      </c>
      <c r="O685" s="2" t="n">
        <v>1</v>
      </c>
    </row>
    <row r="686" customFormat="false" ht="15" hidden="false" customHeight="false" outlineLevel="0" collapsed="false">
      <c r="A686" s="2" t="str">
        <f aca="false">Telemetry!A686</f>
        <v>2019-12-09T11:24:00Z</v>
      </c>
      <c r="B686" s="2" t="str">
        <f aca="false">Telemetry!B686</f>
        <v>ISS-25544</v>
      </c>
      <c r="C686" s="2" t="n">
        <f aca="false">Telemetry!V686</f>
        <v>98.51099564</v>
      </c>
      <c r="D686" s="2" t="n">
        <f aca="false">MAX(0,MIN(100,100-ABS(Telemetry!Y686-20)*3))</f>
        <v>83.58385414</v>
      </c>
      <c r="E686" s="2" t="n">
        <f aca="false">MAX(0,MIN(100,100-ABS(Telemetry!AA686-90)*1.2))</f>
        <v>34.09113922</v>
      </c>
      <c r="F686" s="2" t="n">
        <f aca="false">IF(Telemetry!AB686="ON",95,100)</f>
        <v>100</v>
      </c>
      <c r="G686" s="2" t="n">
        <f aca="false">IF(OR(Channel_Anomalies!C686=1,Channel_Anomalies!D686=1,Channel_Anomalies!E686=1),1,0)</f>
        <v>0</v>
      </c>
      <c r="H686" s="2" t="str">
        <f aca="false">IF(Channel_Anomalies!C686=1,"temperature",IF(Channel_Anomalies!D686=1,"battery_voltage",IF(Channel_Anomalies!E686=1,"solar_power_input","")))</f>
        <v/>
      </c>
      <c r="I686" s="2" t="n">
        <f aca="false">IF(Channel_Anomalies!C686=1,0.9,IF(Channel_Anomalies!D686=1,0.85,IF(Channel_Anomalies!E686=1,0.75,0)))</f>
        <v>0</v>
      </c>
      <c r="J686" s="2" t="n">
        <f aca="false">MAX(0,MIN(100,0.35*C686+0.25*D686+0.25*E686+0.15*F686-IF(G686=1,12,0)))</f>
        <v>78.897596814</v>
      </c>
      <c r="K686" s="2" t="str">
        <f aca="false">IF(J686&lt;40,"CRITICAL",IF(J686&lt;60,"HIGH",IF(J686&lt;80,"MED","LOW")))</f>
        <v>MED</v>
      </c>
      <c r="L686" s="2" t="str">
        <f aca="false">"TWIN-"&amp;TEXT(M686,"000000")</f>
        <v>TWIN-000684</v>
      </c>
      <c r="M686" s="2" t="n">
        <f aca="false">ROW()-2</f>
        <v>684</v>
      </c>
      <c r="N686" s="2" t="s">
        <v>4374</v>
      </c>
      <c r="O686" s="2" t="n">
        <v>1</v>
      </c>
    </row>
    <row r="687" customFormat="false" ht="15" hidden="false" customHeight="false" outlineLevel="0" collapsed="false">
      <c r="A687" s="2" t="str">
        <f aca="false">Telemetry!A687</f>
        <v>2019-12-09T11:25:00Z</v>
      </c>
      <c r="B687" s="2" t="str">
        <f aca="false">Telemetry!B687</f>
        <v>ISS-25544</v>
      </c>
      <c r="C687" s="2" t="n">
        <f aca="false">Telemetry!V687</f>
        <v>100</v>
      </c>
      <c r="D687" s="2" t="n">
        <f aca="false">MAX(0,MIN(100,100-ABS(Telemetry!Y687-20)*3))</f>
        <v>85.43139994</v>
      </c>
      <c r="E687" s="2" t="n">
        <f aca="false">MAX(0,MIN(100,100-ABS(Telemetry!AA687-90)*1.2))</f>
        <v>33.700164808</v>
      </c>
      <c r="F687" s="2" t="n">
        <f aca="false">IF(Telemetry!AB687="ON",95,100)</f>
        <v>100</v>
      </c>
      <c r="G687" s="2" t="n">
        <f aca="false">IF(OR(Channel_Anomalies!C687=1,Channel_Anomalies!D687=1,Channel_Anomalies!E687=1),1,0)</f>
        <v>0</v>
      </c>
      <c r="H687" s="2" t="str">
        <f aca="false">IF(Channel_Anomalies!C687=1,"temperature",IF(Channel_Anomalies!D687=1,"battery_voltage",IF(Channel_Anomalies!E687=1,"solar_power_input","")))</f>
        <v/>
      </c>
      <c r="I687" s="2" t="n">
        <f aca="false">IF(Channel_Anomalies!C687=1,0.9,IF(Channel_Anomalies!D687=1,0.85,IF(Channel_Anomalies!E687=1,0.75,0)))</f>
        <v>0</v>
      </c>
      <c r="J687" s="2" t="n">
        <f aca="false">MAX(0,MIN(100,0.35*C687+0.25*D687+0.25*E687+0.15*F687-IF(G687=1,12,0)))</f>
        <v>79.782891187</v>
      </c>
      <c r="K687" s="2" t="str">
        <f aca="false">IF(J687&lt;40,"CRITICAL",IF(J687&lt;60,"HIGH",IF(J687&lt;80,"MED","LOW")))</f>
        <v>MED</v>
      </c>
      <c r="L687" s="2" t="str">
        <f aca="false">"TWIN-"&amp;TEXT(M687,"000000")</f>
        <v>TWIN-000685</v>
      </c>
      <c r="M687" s="2" t="n">
        <f aca="false">ROW()-2</f>
        <v>685</v>
      </c>
      <c r="N687" s="2" t="s">
        <v>4374</v>
      </c>
      <c r="O687" s="2" t="n">
        <v>1</v>
      </c>
    </row>
    <row r="688" customFormat="false" ht="15" hidden="false" customHeight="false" outlineLevel="0" collapsed="false">
      <c r="A688" s="2" t="str">
        <f aca="false">Telemetry!A688</f>
        <v>2019-12-09T11:26:00Z</v>
      </c>
      <c r="B688" s="2" t="str">
        <f aca="false">Telemetry!B688</f>
        <v>ISS-25544</v>
      </c>
      <c r="C688" s="2" t="n">
        <f aca="false">Telemetry!V688</f>
        <v>100</v>
      </c>
      <c r="D688" s="2" t="n">
        <f aca="false">MAX(0,MIN(100,100-ABS(Telemetry!Y688-20)*3))</f>
        <v>86.27314453</v>
      </c>
      <c r="E688" s="2" t="n">
        <f aca="false">MAX(0,MIN(100,100-ABS(Telemetry!AA688-90)*1.2))</f>
        <v>33.261325372</v>
      </c>
      <c r="F688" s="2" t="n">
        <f aca="false">IF(Telemetry!AB688="ON",95,100)</f>
        <v>100</v>
      </c>
      <c r="G688" s="2" t="n">
        <f aca="false">IF(OR(Channel_Anomalies!C688=1,Channel_Anomalies!D688=1,Channel_Anomalies!E688=1),1,0)</f>
        <v>0</v>
      </c>
      <c r="H688" s="2" t="str">
        <f aca="false">IF(Channel_Anomalies!C688=1,"temperature",IF(Channel_Anomalies!D688=1,"battery_voltage",IF(Channel_Anomalies!E688=1,"solar_power_input","")))</f>
        <v/>
      </c>
      <c r="I688" s="2" t="n">
        <f aca="false">IF(Channel_Anomalies!C688=1,0.9,IF(Channel_Anomalies!D688=1,0.85,IF(Channel_Anomalies!E688=1,0.75,0)))</f>
        <v>0</v>
      </c>
      <c r="J688" s="2" t="n">
        <f aca="false">MAX(0,MIN(100,0.35*C688+0.25*D688+0.25*E688+0.15*F688-IF(G688=1,12,0)))</f>
        <v>79.8836174755</v>
      </c>
      <c r="K688" s="2" t="str">
        <f aca="false">IF(J688&lt;40,"CRITICAL",IF(J688&lt;60,"HIGH",IF(J688&lt;80,"MED","LOW")))</f>
        <v>MED</v>
      </c>
      <c r="L688" s="2" t="str">
        <f aca="false">"TWIN-"&amp;TEXT(M688,"000000")</f>
        <v>TWIN-000686</v>
      </c>
      <c r="M688" s="2" t="n">
        <f aca="false">ROW()-2</f>
        <v>686</v>
      </c>
      <c r="N688" s="2" t="s">
        <v>4374</v>
      </c>
      <c r="O688" s="2" t="n">
        <v>1</v>
      </c>
    </row>
    <row r="689" customFormat="false" ht="15" hidden="false" customHeight="false" outlineLevel="0" collapsed="false">
      <c r="A689" s="2" t="str">
        <f aca="false">Telemetry!A689</f>
        <v>2019-12-09T11:27:00Z</v>
      </c>
      <c r="B689" s="2" t="str">
        <f aca="false">Telemetry!B689</f>
        <v>ISS-25544</v>
      </c>
      <c r="C689" s="2" t="n">
        <f aca="false">Telemetry!V689</f>
        <v>100</v>
      </c>
      <c r="D689" s="2" t="n">
        <f aca="false">MAX(0,MIN(100,100-ABS(Telemetry!Y689-20)*3))</f>
        <v>86.81576548</v>
      </c>
      <c r="E689" s="2" t="n">
        <f aca="false">MAX(0,MIN(100,100-ABS(Telemetry!AA689-90)*1.2))</f>
        <v>35.221892176</v>
      </c>
      <c r="F689" s="2" t="n">
        <f aca="false">IF(Telemetry!AB689="ON",95,100)</f>
        <v>100</v>
      </c>
      <c r="G689" s="2" t="n">
        <f aca="false">IF(OR(Channel_Anomalies!C689=1,Channel_Anomalies!D689=1,Channel_Anomalies!E689=1),1,0)</f>
        <v>0</v>
      </c>
      <c r="H689" s="2" t="str">
        <f aca="false">IF(Channel_Anomalies!C689=1,"temperature",IF(Channel_Anomalies!D689=1,"battery_voltage",IF(Channel_Anomalies!E689=1,"solar_power_input","")))</f>
        <v/>
      </c>
      <c r="I689" s="2" t="n">
        <f aca="false">IF(Channel_Anomalies!C689=1,0.9,IF(Channel_Anomalies!D689=1,0.85,IF(Channel_Anomalies!E689=1,0.75,0)))</f>
        <v>0</v>
      </c>
      <c r="J689" s="2" t="n">
        <f aca="false">MAX(0,MIN(100,0.35*C689+0.25*D689+0.25*E689+0.15*F689-IF(G689=1,12,0)))</f>
        <v>80.509414414</v>
      </c>
      <c r="K689" s="2" t="str">
        <f aca="false">IF(J689&lt;40,"CRITICAL",IF(J689&lt;60,"HIGH",IF(J689&lt;80,"MED","LOW")))</f>
        <v>LOW</v>
      </c>
      <c r="L689" s="2" t="str">
        <f aca="false">"TWIN-"&amp;TEXT(M689,"000000")</f>
        <v>TWIN-000687</v>
      </c>
      <c r="M689" s="2" t="n">
        <f aca="false">ROW()-2</f>
        <v>687</v>
      </c>
      <c r="N689" s="2" t="s">
        <v>4374</v>
      </c>
      <c r="O689" s="2" t="n">
        <v>1</v>
      </c>
    </row>
    <row r="690" customFormat="false" ht="15" hidden="false" customHeight="false" outlineLevel="0" collapsed="false">
      <c r="A690" s="2" t="str">
        <f aca="false">Telemetry!A690</f>
        <v>2019-12-09T11:28:00Z</v>
      </c>
      <c r="B690" s="2" t="str">
        <f aca="false">Telemetry!B690</f>
        <v>ISS-25544</v>
      </c>
      <c r="C690" s="2" t="n">
        <f aca="false">Telemetry!V690</f>
        <v>100</v>
      </c>
      <c r="D690" s="2" t="n">
        <f aca="false">MAX(0,MIN(100,100-ABS(Telemetry!Y690-20)*3))</f>
        <v>87.92897971</v>
      </c>
      <c r="E690" s="2" t="n">
        <f aca="false">MAX(0,MIN(100,100-ABS(Telemetry!AA690-90)*1.2))</f>
        <v>32.816628004</v>
      </c>
      <c r="F690" s="2" t="n">
        <f aca="false">IF(Telemetry!AB690="ON",95,100)</f>
        <v>100</v>
      </c>
      <c r="G690" s="2" t="n">
        <f aca="false">IF(OR(Channel_Anomalies!C690=1,Channel_Anomalies!D690=1,Channel_Anomalies!E690=1),1,0)</f>
        <v>0</v>
      </c>
      <c r="H690" s="2" t="str">
        <f aca="false">IF(Channel_Anomalies!C690=1,"temperature",IF(Channel_Anomalies!D690=1,"battery_voltage",IF(Channel_Anomalies!E690=1,"solar_power_input","")))</f>
        <v/>
      </c>
      <c r="I690" s="2" t="n">
        <f aca="false">IF(Channel_Anomalies!C690=1,0.9,IF(Channel_Anomalies!D690=1,0.85,IF(Channel_Anomalies!E690=1,0.75,0)))</f>
        <v>0</v>
      </c>
      <c r="J690" s="2" t="n">
        <f aca="false">MAX(0,MIN(100,0.35*C690+0.25*D690+0.25*E690+0.15*F690-IF(G690=1,12,0)))</f>
        <v>80.1864019285</v>
      </c>
      <c r="K690" s="2" t="str">
        <f aca="false">IF(J690&lt;40,"CRITICAL",IF(J690&lt;60,"HIGH",IF(J690&lt;80,"MED","LOW")))</f>
        <v>LOW</v>
      </c>
      <c r="L690" s="2" t="str">
        <f aca="false">"TWIN-"&amp;TEXT(M690,"000000")</f>
        <v>TWIN-000688</v>
      </c>
      <c r="M690" s="2" t="n">
        <f aca="false">ROW()-2</f>
        <v>688</v>
      </c>
      <c r="N690" s="2" t="s">
        <v>4374</v>
      </c>
      <c r="O690" s="2" t="n">
        <v>1</v>
      </c>
    </row>
    <row r="691" customFormat="false" ht="15" hidden="false" customHeight="false" outlineLevel="0" collapsed="false">
      <c r="A691" s="2" t="str">
        <f aca="false">Telemetry!A691</f>
        <v>2019-12-09T11:29:00Z</v>
      </c>
      <c r="B691" s="2" t="str">
        <f aca="false">Telemetry!B691</f>
        <v>ISS-25544</v>
      </c>
      <c r="C691" s="2" t="n">
        <f aca="false">Telemetry!V691</f>
        <v>100</v>
      </c>
      <c r="D691" s="2" t="n">
        <f aca="false">MAX(0,MIN(100,100-ABS(Telemetry!Y691-20)*3))</f>
        <v>88.90001383</v>
      </c>
      <c r="E691" s="2" t="n">
        <f aca="false">MAX(0,MIN(100,100-ABS(Telemetry!AA691-90)*1.2))</f>
        <v>33.1392598</v>
      </c>
      <c r="F691" s="2" t="n">
        <f aca="false">IF(Telemetry!AB691="ON",95,100)</f>
        <v>100</v>
      </c>
      <c r="G691" s="2" t="n">
        <f aca="false">IF(OR(Channel_Anomalies!C691=1,Channel_Anomalies!D691=1,Channel_Anomalies!E691=1),1,0)</f>
        <v>0</v>
      </c>
      <c r="H691" s="2" t="str">
        <f aca="false">IF(Channel_Anomalies!C691=1,"temperature",IF(Channel_Anomalies!D691=1,"battery_voltage",IF(Channel_Anomalies!E691=1,"solar_power_input","")))</f>
        <v/>
      </c>
      <c r="I691" s="2" t="n">
        <f aca="false">IF(Channel_Anomalies!C691=1,0.9,IF(Channel_Anomalies!D691=1,0.85,IF(Channel_Anomalies!E691=1,0.75,0)))</f>
        <v>0</v>
      </c>
      <c r="J691" s="2" t="n">
        <f aca="false">MAX(0,MIN(100,0.35*C691+0.25*D691+0.25*E691+0.15*F691-IF(G691=1,12,0)))</f>
        <v>80.5098184075</v>
      </c>
      <c r="K691" s="2" t="str">
        <f aca="false">IF(J691&lt;40,"CRITICAL",IF(J691&lt;60,"HIGH",IF(J691&lt;80,"MED","LOW")))</f>
        <v>LOW</v>
      </c>
      <c r="L691" s="2" t="str">
        <f aca="false">"TWIN-"&amp;TEXT(M691,"000000")</f>
        <v>TWIN-000689</v>
      </c>
      <c r="M691" s="2" t="n">
        <f aca="false">ROW()-2</f>
        <v>689</v>
      </c>
      <c r="N691" s="2" t="s">
        <v>4374</v>
      </c>
      <c r="O691" s="2" t="n">
        <v>1</v>
      </c>
    </row>
    <row r="692" customFormat="false" ht="15" hidden="false" customHeight="false" outlineLevel="0" collapsed="false">
      <c r="A692" s="2" t="str">
        <f aca="false">Telemetry!A692</f>
        <v>2019-12-09T11:30:00Z</v>
      </c>
      <c r="B692" s="2" t="str">
        <f aca="false">Telemetry!B692</f>
        <v>ISS-25544</v>
      </c>
      <c r="C692" s="2" t="n">
        <f aca="false">Telemetry!V692</f>
        <v>100</v>
      </c>
      <c r="D692" s="2" t="n">
        <f aca="false">MAX(0,MIN(100,100-ABS(Telemetry!Y692-20)*3))</f>
        <v>89.61067417</v>
      </c>
      <c r="E692" s="2" t="n">
        <f aca="false">MAX(0,MIN(100,100-ABS(Telemetry!AA692-90)*1.2))</f>
        <v>33.416900452</v>
      </c>
      <c r="F692" s="2" t="n">
        <f aca="false">IF(Telemetry!AB692="ON",95,100)</f>
        <v>100</v>
      </c>
      <c r="G692" s="2" t="n">
        <f aca="false">IF(OR(Channel_Anomalies!C692=1,Channel_Anomalies!D692=1,Channel_Anomalies!E692=1),1,0)</f>
        <v>0</v>
      </c>
      <c r="H692" s="2" t="str">
        <f aca="false">IF(Channel_Anomalies!C692=1,"temperature",IF(Channel_Anomalies!D692=1,"battery_voltage",IF(Channel_Anomalies!E692=1,"solar_power_input","")))</f>
        <v/>
      </c>
      <c r="I692" s="2" t="n">
        <f aca="false">IF(Channel_Anomalies!C692=1,0.9,IF(Channel_Anomalies!D692=1,0.85,IF(Channel_Anomalies!E692=1,0.75,0)))</f>
        <v>0</v>
      </c>
      <c r="J692" s="2" t="n">
        <f aca="false">MAX(0,MIN(100,0.35*C692+0.25*D692+0.25*E692+0.15*F692-IF(G692=1,12,0)))</f>
        <v>80.7568936555</v>
      </c>
      <c r="K692" s="2" t="str">
        <f aca="false">IF(J692&lt;40,"CRITICAL",IF(J692&lt;60,"HIGH",IF(J692&lt;80,"MED","LOW")))</f>
        <v>LOW</v>
      </c>
      <c r="L692" s="2" t="str">
        <f aca="false">"TWIN-"&amp;TEXT(M692,"000000")</f>
        <v>TWIN-000690</v>
      </c>
      <c r="M692" s="2" t="n">
        <f aca="false">ROW()-2</f>
        <v>690</v>
      </c>
      <c r="N692" s="2" t="s">
        <v>4374</v>
      </c>
      <c r="O692" s="2" t="n">
        <v>1</v>
      </c>
    </row>
    <row r="693" customFormat="false" ht="15" hidden="false" customHeight="false" outlineLevel="0" collapsed="false">
      <c r="A693" s="2" t="str">
        <f aca="false">Telemetry!A693</f>
        <v>2019-12-09T11:31:00Z</v>
      </c>
      <c r="B693" s="2" t="str">
        <f aca="false">Telemetry!B693</f>
        <v>ISS-25544</v>
      </c>
      <c r="C693" s="2" t="n">
        <f aca="false">Telemetry!V693</f>
        <v>100</v>
      </c>
      <c r="D693" s="2" t="n">
        <f aca="false">MAX(0,MIN(100,100-ABS(Telemetry!Y693-20)*3))</f>
        <v>90.39103489</v>
      </c>
      <c r="E693" s="2" t="n">
        <f aca="false">MAX(0,MIN(100,100-ABS(Telemetry!AA693-90)*1.2))</f>
        <v>33.114625576</v>
      </c>
      <c r="F693" s="2" t="n">
        <f aca="false">IF(Telemetry!AB693="ON",95,100)</f>
        <v>100</v>
      </c>
      <c r="G693" s="2" t="n">
        <f aca="false">IF(OR(Channel_Anomalies!C693=1,Channel_Anomalies!D693=1,Channel_Anomalies!E693=1),1,0)</f>
        <v>0</v>
      </c>
      <c r="H693" s="2" t="str">
        <f aca="false">IF(Channel_Anomalies!C693=1,"temperature",IF(Channel_Anomalies!D693=1,"battery_voltage",IF(Channel_Anomalies!E693=1,"solar_power_input","")))</f>
        <v/>
      </c>
      <c r="I693" s="2" t="n">
        <f aca="false">IF(Channel_Anomalies!C693=1,0.9,IF(Channel_Anomalies!D693=1,0.85,IF(Channel_Anomalies!E693=1,0.75,0)))</f>
        <v>0</v>
      </c>
      <c r="J693" s="2" t="n">
        <f aca="false">MAX(0,MIN(100,0.35*C693+0.25*D693+0.25*E693+0.15*F693-IF(G693=1,12,0)))</f>
        <v>80.8764151165</v>
      </c>
      <c r="K693" s="2" t="str">
        <f aca="false">IF(J693&lt;40,"CRITICAL",IF(J693&lt;60,"HIGH",IF(J693&lt;80,"MED","LOW")))</f>
        <v>LOW</v>
      </c>
      <c r="L693" s="2" t="str">
        <f aca="false">"TWIN-"&amp;TEXT(M693,"000000")</f>
        <v>TWIN-000691</v>
      </c>
      <c r="M693" s="2" t="n">
        <f aca="false">ROW()-2</f>
        <v>691</v>
      </c>
      <c r="N693" s="2" t="s">
        <v>4374</v>
      </c>
      <c r="O693" s="2" t="n">
        <v>1</v>
      </c>
    </row>
    <row r="694" customFormat="false" ht="15" hidden="false" customHeight="false" outlineLevel="0" collapsed="false">
      <c r="A694" s="2" t="str">
        <f aca="false">Telemetry!A694</f>
        <v>2019-12-09T11:32:00Z</v>
      </c>
      <c r="B694" s="2" t="str">
        <f aca="false">Telemetry!B694</f>
        <v>ISS-25544</v>
      </c>
      <c r="C694" s="2" t="n">
        <f aca="false">Telemetry!V694</f>
        <v>100</v>
      </c>
      <c r="D694" s="2" t="n">
        <f aca="false">MAX(0,MIN(100,100-ABS(Telemetry!Y694-20)*3))</f>
        <v>91.29079588</v>
      </c>
      <c r="E694" s="2" t="n">
        <f aca="false">MAX(0,MIN(100,100-ABS(Telemetry!AA694-90)*1.2))</f>
        <v>33.351724036</v>
      </c>
      <c r="F694" s="2" t="n">
        <f aca="false">IF(Telemetry!AB694="ON",95,100)</f>
        <v>100</v>
      </c>
      <c r="G694" s="2" t="n">
        <f aca="false">IF(OR(Channel_Anomalies!C694=1,Channel_Anomalies!D694=1,Channel_Anomalies!E694=1),1,0)</f>
        <v>0</v>
      </c>
      <c r="H694" s="2" t="str">
        <f aca="false">IF(Channel_Anomalies!C694=1,"temperature",IF(Channel_Anomalies!D694=1,"battery_voltage",IF(Channel_Anomalies!E694=1,"solar_power_input","")))</f>
        <v/>
      </c>
      <c r="I694" s="2" t="n">
        <f aca="false">IF(Channel_Anomalies!C694=1,0.9,IF(Channel_Anomalies!D694=1,0.85,IF(Channel_Anomalies!E694=1,0.75,0)))</f>
        <v>0</v>
      </c>
      <c r="J694" s="2" t="n">
        <f aca="false">MAX(0,MIN(100,0.35*C694+0.25*D694+0.25*E694+0.15*F694-IF(G694=1,12,0)))</f>
        <v>81.160629979</v>
      </c>
      <c r="K694" s="2" t="str">
        <f aca="false">IF(J694&lt;40,"CRITICAL",IF(J694&lt;60,"HIGH",IF(J694&lt;80,"MED","LOW")))</f>
        <v>LOW</v>
      </c>
      <c r="L694" s="2" t="str">
        <f aca="false">"TWIN-"&amp;TEXT(M694,"000000")</f>
        <v>TWIN-000692</v>
      </c>
      <c r="M694" s="2" t="n">
        <f aca="false">ROW()-2</f>
        <v>692</v>
      </c>
      <c r="N694" s="2" t="s">
        <v>4374</v>
      </c>
      <c r="O694" s="2" t="n">
        <v>1</v>
      </c>
    </row>
    <row r="695" customFormat="false" ht="15" hidden="false" customHeight="false" outlineLevel="0" collapsed="false">
      <c r="A695" s="2" t="str">
        <f aca="false">Telemetry!A695</f>
        <v>2019-12-09T11:33:00Z</v>
      </c>
      <c r="B695" s="2" t="str">
        <f aca="false">Telemetry!B695</f>
        <v>ISS-25544</v>
      </c>
      <c r="C695" s="2" t="n">
        <f aca="false">Telemetry!V695</f>
        <v>100</v>
      </c>
      <c r="D695" s="2" t="n">
        <f aca="false">MAX(0,MIN(100,100-ABS(Telemetry!Y695-20)*3))</f>
        <v>92.3299999</v>
      </c>
      <c r="E695" s="2" t="n">
        <f aca="false">MAX(0,MIN(100,100-ABS(Telemetry!AA695-90)*1.2))</f>
        <v>37.059345868</v>
      </c>
      <c r="F695" s="2" t="n">
        <f aca="false">IF(Telemetry!AB695="ON",95,100)</f>
        <v>100</v>
      </c>
      <c r="G695" s="2" t="n">
        <f aca="false">IF(OR(Channel_Anomalies!C695=1,Channel_Anomalies!D695=1,Channel_Anomalies!E695=1),1,0)</f>
        <v>0</v>
      </c>
      <c r="H695" s="2" t="str">
        <f aca="false">IF(Channel_Anomalies!C695=1,"temperature",IF(Channel_Anomalies!D695=1,"battery_voltage",IF(Channel_Anomalies!E695=1,"solar_power_input","")))</f>
        <v/>
      </c>
      <c r="I695" s="2" t="n">
        <f aca="false">IF(Channel_Anomalies!C695=1,0.9,IF(Channel_Anomalies!D695=1,0.85,IF(Channel_Anomalies!E695=1,0.75,0)))</f>
        <v>0</v>
      </c>
      <c r="J695" s="2" t="n">
        <f aca="false">MAX(0,MIN(100,0.35*C695+0.25*D695+0.25*E695+0.15*F695-IF(G695=1,12,0)))</f>
        <v>82.347336442</v>
      </c>
      <c r="K695" s="2" t="str">
        <f aca="false">IF(J695&lt;40,"CRITICAL",IF(J695&lt;60,"HIGH",IF(J695&lt;80,"MED","LOW")))</f>
        <v>LOW</v>
      </c>
      <c r="L695" s="2" t="str">
        <f aca="false">"TWIN-"&amp;TEXT(M695,"000000")</f>
        <v>TWIN-000693</v>
      </c>
      <c r="M695" s="2" t="n">
        <f aca="false">ROW()-2</f>
        <v>693</v>
      </c>
      <c r="N695" s="2" t="s">
        <v>4374</v>
      </c>
      <c r="O695" s="2" t="n">
        <v>1</v>
      </c>
    </row>
    <row r="696" customFormat="false" ht="15" hidden="false" customHeight="false" outlineLevel="0" collapsed="false">
      <c r="A696" s="2" t="str">
        <f aca="false">Telemetry!A696</f>
        <v>2019-12-09T11:34:00Z</v>
      </c>
      <c r="B696" s="2" t="str">
        <f aca="false">Telemetry!B696</f>
        <v>ISS-25544</v>
      </c>
      <c r="C696" s="2" t="n">
        <f aca="false">Telemetry!V696</f>
        <v>100</v>
      </c>
      <c r="D696" s="2" t="n">
        <f aca="false">MAX(0,MIN(100,100-ABS(Telemetry!Y696-20)*3))</f>
        <v>93.23515021</v>
      </c>
      <c r="E696" s="2" t="n">
        <f aca="false">MAX(0,MIN(100,100-ABS(Telemetry!AA696-90)*1.2))</f>
        <v>33.412774192</v>
      </c>
      <c r="F696" s="2" t="n">
        <f aca="false">IF(Telemetry!AB696="ON",95,100)</f>
        <v>100</v>
      </c>
      <c r="G696" s="2" t="n">
        <f aca="false">IF(OR(Channel_Anomalies!C696=1,Channel_Anomalies!D696=1,Channel_Anomalies!E696=1),1,0)</f>
        <v>0</v>
      </c>
      <c r="H696" s="2" t="str">
        <f aca="false">IF(Channel_Anomalies!C696=1,"temperature",IF(Channel_Anomalies!D696=1,"battery_voltage",IF(Channel_Anomalies!E696=1,"solar_power_input","")))</f>
        <v/>
      </c>
      <c r="I696" s="2" t="n">
        <f aca="false">IF(Channel_Anomalies!C696=1,0.9,IF(Channel_Anomalies!D696=1,0.85,IF(Channel_Anomalies!E696=1,0.75,0)))</f>
        <v>0</v>
      </c>
      <c r="J696" s="2" t="n">
        <f aca="false">MAX(0,MIN(100,0.35*C696+0.25*D696+0.25*E696+0.15*F696-IF(G696=1,12,0)))</f>
        <v>81.6619811005</v>
      </c>
      <c r="K696" s="2" t="str">
        <f aca="false">IF(J696&lt;40,"CRITICAL",IF(J696&lt;60,"HIGH",IF(J696&lt;80,"MED","LOW")))</f>
        <v>LOW</v>
      </c>
      <c r="L696" s="2" t="str">
        <f aca="false">"TWIN-"&amp;TEXT(M696,"000000")</f>
        <v>TWIN-000694</v>
      </c>
      <c r="M696" s="2" t="n">
        <f aca="false">ROW()-2</f>
        <v>694</v>
      </c>
      <c r="N696" s="2" t="s">
        <v>4374</v>
      </c>
      <c r="O696" s="2" t="n">
        <v>1</v>
      </c>
    </row>
    <row r="697" customFormat="false" ht="15" hidden="false" customHeight="false" outlineLevel="0" collapsed="false">
      <c r="A697" s="2" t="str">
        <f aca="false">Telemetry!A697</f>
        <v>2019-12-09T11:35:00Z</v>
      </c>
      <c r="B697" s="2" t="str">
        <f aca="false">Telemetry!B697</f>
        <v>ISS-25544</v>
      </c>
      <c r="C697" s="2" t="n">
        <f aca="false">Telemetry!V697</f>
        <v>100</v>
      </c>
      <c r="D697" s="2" t="n">
        <f aca="false">MAX(0,MIN(100,100-ABS(Telemetry!Y697-20)*3))</f>
        <v>93.17751709</v>
      </c>
      <c r="E697" s="2" t="n">
        <f aca="false">MAX(0,MIN(100,100-ABS(Telemetry!AA697-90)*1.2))</f>
        <v>36.03045736</v>
      </c>
      <c r="F697" s="2" t="n">
        <f aca="false">IF(Telemetry!AB697="ON",95,100)</f>
        <v>100</v>
      </c>
      <c r="G697" s="2" t="n">
        <f aca="false">IF(OR(Channel_Anomalies!C697=1,Channel_Anomalies!D697=1,Channel_Anomalies!E697=1),1,0)</f>
        <v>0</v>
      </c>
      <c r="H697" s="2" t="str">
        <f aca="false">IF(Channel_Anomalies!C697=1,"temperature",IF(Channel_Anomalies!D697=1,"battery_voltage",IF(Channel_Anomalies!E697=1,"solar_power_input","")))</f>
        <v/>
      </c>
      <c r="I697" s="2" t="n">
        <f aca="false">IF(Channel_Anomalies!C697=1,0.9,IF(Channel_Anomalies!D697=1,0.85,IF(Channel_Anomalies!E697=1,0.75,0)))</f>
        <v>0</v>
      </c>
      <c r="J697" s="2" t="n">
        <f aca="false">MAX(0,MIN(100,0.35*C697+0.25*D697+0.25*E697+0.15*F697-IF(G697=1,12,0)))</f>
        <v>82.3019936125</v>
      </c>
      <c r="K697" s="2" t="str">
        <f aca="false">IF(J697&lt;40,"CRITICAL",IF(J697&lt;60,"HIGH",IF(J697&lt;80,"MED","LOW")))</f>
        <v>LOW</v>
      </c>
      <c r="L697" s="2" t="str">
        <f aca="false">"TWIN-"&amp;TEXT(M697,"000000")</f>
        <v>TWIN-000695</v>
      </c>
      <c r="M697" s="2" t="n">
        <f aca="false">ROW()-2</f>
        <v>695</v>
      </c>
      <c r="N697" s="2" t="s">
        <v>4374</v>
      </c>
      <c r="O697" s="2" t="n">
        <v>1</v>
      </c>
    </row>
    <row r="698" customFormat="false" ht="15" hidden="false" customHeight="false" outlineLevel="0" collapsed="false">
      <c r="A698" s="2" t="str">
        <f aca="false">Telemetry!A698</f>
        <v>2019-12-09T11:36:00Z</v>
      </c>
      <c r="B698" s="2" t="str">
        <f aca="false">Telemetry!B698</f>
        <v>ISS-25544</v>
      </c>
      <c r="C698" s="2" t="n">
        <f aca="false">Telemetry!V698</f>
        <v>100</v>
      </c>
      <c r="D698" s="2" t="n">
        <f aca="false">MAX(0,MIN(100,100-ABS(Telemetry!Y698-20)*3))</f>
        <v>92.41120801</v>
      </c>
      <c r="E698" s="2" t="n">
        <f aca="false">MAX(0,MIN(100,100-ABS(Telemetry!AA698-90)*1.2))</f>
        <v>35.155053376</v>
      </c>
      <c r="F698" s="2" t="n">
        <f aca="false">IF(Telemetry!AB698="ON",95,100)</f>
        <v>100</v>
      </c>
      <c r="G698" s="2" t="n">
        <f aca="false">IF(OR(Channel_Anomalies!C698=1,Channel_Anomalies!D698=1,Channel_Anomalies!E698=1),1,0)</f>
        <v>0</v>
      </c>
      <c r="H698" s="2" t="str">
        <f aca="false">IF(Channel_Anomalies!C698=1,"temperature",IF(Channel_Anomalies!D698=1,"battery_voltage",IF(Channel_Anomalies!E698=1,"solar_power_input","")))</f>
        <v/>
      </c>
      <c r="I698" s="2" t="n">
        <f aca="false">IF(Channel_Anomalies!C698=1,0.9,IF(Channel_Anomalies!D698=1,0.85,IF(Channel_Anomalies!E698=1,0.75,0)))</f>
        <v>0</v>
      </c>
      <c r="J698" s="2" t="n">
        <f aca="false">MAX(0,MIN(100,0.35*C698+0.25*D698+0.25*E698+0.15*F698-IF(G698=1,12,0)))</f>
        <v>81.8915653465</v>
      </c>
      <c r="K698" s="2" t="str">
        <f aca="false">IF(J698&lt;40,"CRITICAL",IF(J698&lt;60,"HIGH",IF(J698&lt;80,"MED","LOW")))</f>
        <v>LOW</v>
      </c>
      <c r="L698" s="2" t="str">
        <f aca="false">"TWIN-"&amp;TEXT(M698,"000000")</f>
        <v>TWIN-000696</v>
      </c>
      <c r="M698" s="2" t="n">
        <f aca="false">ROW()-2</f>
        <v>696</v>
      </c>
      <c r="N698" s="2" t="s">
        <v>4374</v>
      </c>
      <c r="O698" s="2" t="n">
        <v>1</v>
      </c>
    </row>
    <row r="699" customFormat="false" ht="15" hidden="false" customHeight="false" outlineLevel="0" collapsed="false">
      <c r="A699" s="2" t="str">
        <f aca="false">Telemetry!A699</f>
        <v>2019-12-09T11:37:00Z</v>
      </c>
      <c r="B699" s="2" t="str">
        <f aca="false">Telemetry!B699</f>
        <v>ISS-25544</v>
      </c>
      <c r="C699" s="2" t="n">
        <f aca="false">Telemetry!V699</f>
        <v>100</v>
      </c>
      <c r="D699" s="2" t="n">
        <f aca="false">MAX(0,MIN(100,100-ABS(Telemetry!Y699-20)*3))</f>
        <v>93.43939387</v>
      </c>
      <c r="E699" s="2" t="n">
        <f aca="false">MAX(0,MIN(100,100-ABS(Telemetry!AA699-90)*1.2))</f>
        <v>32.700377908</v>
      </c>
      <c r="F699" s="2" t="n">
        <f aca="false">IF(Telemetry!AB699="ON",95,100)</f>
        <v>100</v>
      </c>
      <c r="G699" s="2" t="n">
        <f aca="false">IF(OR(Channel_Anomalies!C699=1,Channel_Anomalies!D699=1,Channel_Anomalies!E699=1),1,0)</f>
        <v>0</v>
      </c>
      <c r="H699" s="2" t="str">
        <f aca="false">IF(Channel_Anomalies!C699=1,"temperature",IF(Channel_Anomalies!D699=1,"battery_voltage",IF(Channel_Anomalies!E699=1,"solar_power_input","")))</f>
        <v/>
      </c>
      <c r="I699" s="2" t="n">
        <f aca="false">IF(Channel_Anomalies!C699=1,0.9,IF(Channel_Anomalies!D699=1,0.85,IF(Channel_Anomalies!E699=1,0.75,0)))</f>
        <v>0</v>
      </c>
      <c r="J699" s="2" t="n">
        <f aca="false">MAX(0,MIN(100,0.35*C699+0.25*D699+0.25*E699+0.15*F699-IF(G699=1,12,0)))</f>
        <v>81.5349429445</v>
      </c>
      <c r="K699" s="2" t="str">
        <f aca="false">IF(J699&lt;40,"CRITICAL",IF(J699&lt;60,"HIGH",IF(J699&lt;80,"MED","LOW")))</f>
        <v>LOW</v>
      </c>
      <c r="L699" s="2" t="str">
        <f aca="false">"TWIN-"&amp;TEXT(M699,"000000")</f>
        <v>TWIN-000697</v>
      </c>
      <c r="M699" s="2" t="n">
        <f aca="false">ROW()-2</f>
        <v>697</v>
      </c>
      <c r="N699" s="2" t="s">
        <v>4374</v>
      </c>
      <c r="O699" s="2" t="n">
        <v>1</v>
      </c>
    </row>
    <row r="700" customFormat="false" ht="15" hidden="false" customHeight="false" outlineLevel="0" collapsed="false">
      <c r="A700" s="2" t="str">
        <f aca="false">Telemetry!A700</f>
        <v>2019-12-09T11:38:00Z</v>
      </c>
      <c r="B700" s="2" t="str">
        <f aca="false">Telemetry!B700</f>
        <v>ISS-25544</v>
      </c>
      <c r="C700" s="2" t="n">
        <f aca="false">Telemetry!V700</f>
        <v>100</v>
      </c>
      <c r="D700" s="2" t="n">
        <f aca="false">MAX(0,MIN(100,100-ABS(Telemetry!Y700-20)*3))</f>
        <v>93.89876488</v>
      </c>
      <c r="E700" s="2" t="n">
        <f aca="false">MAX(0,MIN(100,100-ABS(Telemetry!AA700-90)*1.2))</f>
        <v>33.417584128</v>
      </c>
      <c r="F700" s="2" t="n">
        <f aca="false">IF(Telemetry!AB700="ON",95,100)</f>
        <v>100</v>
      </c>
      <c r="G700" s="2" t="n">
        <f aca="false">IF(OR(Channel_Anomalies!C700=1,Channel_Anomalies!D700=1,Channel_Anomalies!E700=1),1,0)</f>
        <v>0</v>
      </c>
      <c r="H700" s="2" t="str">
        <f aca="false">IF(Channel_Anomalies!C700=1,"temperature",IF(Channel_Anomalies!D700=1,"battery_voltage",IF(Channel_Anomalies!E700=1,"solar_power_input","")))</f>
        <v/>
      </c>
      <c r="I700" s="2" t="n">
        <f aca="false">IF(Channel_Anomalies!C700=1,0.9,IF(Channel_Anomalies!D700=1,0.85,IF(Channel_Anomalies!E700=1,0.75,0)))</f>
        <v>0</v>
      </c>
      <c r="J700" s="2" t="n">
        <f aca="false">MAX(0,MIN(100,0.35*C700+0.25*D700+0.25*E700+0.15*F700-IF(G700=1,12,0)))</f>
        <v>81.829087252</v>
      </c>
      <c r="K700" s="2" t="str">
        <f aca="false">IF(J700&lt;40,"CRITICAL",IF(J700&lt;60,"HIGH",IF(J700&lt;80,"MED","LOW")))</f>
        <v>LOW</v>
      </c>
      <c r="L700" s="2" t="str">
        <f aca="false">"TWIN-"&amp;TEXT(M700,"000000")</f>
        <v>TWIN-000698</v>
      </c>
      <c r="M700" s="2" t="n">
        <f aca="false">ROW()-2</f>
        <v>698</v>
      </c>
      <c r="N700" s="2" t="s">
        <v>4374</v>
      </c>
      <c r="O700" s="2" t="n">
        <v>1</v>
      </c>
    </row>
    <row r="701" customFormat="false" ht="15" hidden="false" customHeight="false" outlineLevel="0" collapsed="false">
      <c r="A701" s="2" t="str">
        <f aca="false">Telemetry!A701</f>
        <v>2019-12-09T11:39:00Z</v>
      </c>
      <c r="B701" s="2" t="str">
        <f aca="false">Telemetry!B701</f>
        <v>ISS-25544</v>
      </c>
      <c r="C701" s="2" t="n">
        <f aca="false">Telemetry!V701</f>
        <v>100</v>
      </c>
      <c r="D701" s="2" t="n">
        <f aca="false">MAX(0,MIN(100,100-ABS(Telemetry!Y701-20)*3))</f>
        <v>94.33442635</v>
      </c>
      <c r="E701" s="2" t="n">
        <f aca="false">MAX(0,MIN(100,100-ABS(Telemetry!AA701-90)*1.2))</f>
        <v>34.789260208</v>
      </c>
      <c r="F701" s="2" t="n">
        <f aca="false">IF(Telemetry!AB701="ON",95,100)</f>
        <v>100</v>
      </c>
      <c r="G701" s="2" t="n">
        <f aca="false">IF(OR(Channel_Anomalies!C701=1,Channel_Anomalies!D701=1,Channel_Anomalies!E701=1),1,0)</f>
        <v>0</v>
      </c>
      <c r="H701" s="2" t="str">
        <f aca="false">IF(Channel_Anomalies!C701=1,"temperature",IF(Channel_Anomalies!D701=1,"battery_voltage",IF(Channel_Anomalies!E701=1,"solar_power_input","")))</f>
        <v/>
      </c>
      <c r="I701" s="2" t="n">
        <f aca="false">IF(Channel_Anomalies!C701=1,0.9,IF(Channel_Anomalies!D701=1,0.85,IF(Channel_Anomalies!E701=1,0.75,0)))</f>
        <v>0</v>
      </c>
      <c r="J701" s="2" t="n">
        <f aca="false">MAX(0,MIN(100,0.35*C701+0.25*D701+0.25*E701+0.15*F701-IF(G701=1,12,0)))</f>
        <v>82.2809216395</v>
      </c>
      <c r="K701" s="2" t="str">
        <f aca="false">IF(J701&lt;40,"CRITICAL",IF(J701&lt;60,"HIGH",IF(J701&lt;80,"MED","LOW")))</f>
        <v>LOW</v>
      </c>
      <c r="L701" s="2" t="str">
        <f aca="false">"TWIN-"&amp;TEXT(M701,"000000")</f>
        <v>TWIN-000699</v>
      </c>
      <c r="M701" s="2" t="n">
        <f aca="false">ROW()-2</f>
        <v>699</v>
      </c>
      <c r="N701" s="2" t="s">
        <v>4374</v>
      </c>
      <c r="O701" s="2" t="n">
        <v>1</v>
      </c>
    </row>
    <row r="702" customFormat="false" ht="15" hidden="false" customHeight="false" outlineLevel="0" collapsed="false">
      <c r="A702" s="2" t="str">
        <f aca="false">Telemetry!A702</f>
        <v>2019-12-09T11:40:00Z</v>
      </c>
      <c r="B702" s="2" t="str">
        <f aca="false">Telemetry!B702</f>
        <v>ISS-25544</v>
      </c>
      <c r="C702" s="2" t="n">
        <f aca="false">Telemetry!V702</f>
        <v>100</v>
      </c>
      <c r="D702" s="2" t="n">
        <f aca="false">MAX(0,MIN(100,100-ABS(Telemetry!Y702-20)*3))</f>
        <v>94.83854191</v>
      </c>
      <c r="E702" s="2" t="n">
        <f aca="false">MAX(0,MIN(100,100-ABS(Telemetry!AA702-90)*1.2))</f>
        <v>35.564716336</v>
      </c>
      <c r="F702" s="2" t="n">
        <f aca="false">IF(Telemetry!AB702="ON",95,100)</f>
        <v>100</v>
      </c>
      <c r="G702" s="2" t="n">
        <f aca="false">IF(OR(Channel_Anomalies!C702=1,Channel_Anomalies!D702=1,Channel_Anomalies!E702=1),1,0)</f>
        <v>0</v>
      </c>
      <c r="H702" s="2" t="str">
        <f aca="false">IF(Channel_Anomalies!C702=1,"temperature",IF(Channel_Anomalies!D702=1,"battery_voltage",IF(Channel_Anomalies!E702=1,"solar_power_input","")))</f>
        <v/>
      </c>
      <c r="I702" s="2" t="n">
        <f aca="false">IF(Channel_Anomalies!C702=1,0.9,IF(Channel_Anomalies!D702=1,0.85,IF(Channel_Anomalies!E702=1,0.75,0)))</f>
        <v>0</v>
      </c>
      <c r="J702" s="2" t="n">
        <f aca="false">MAX(0,MIN(100,0.35*C702+0.25*D702+0.25*E702+0.15*F702-IF(G702=1,12,0)))</f>
        <v>82.6008145615</v>
      </c>
      <c r="K702" s="2" t="str">
        <f aca="false">IF(J702&lt;40,"CRITICAL",IF(J702&lt;60,"HIGH",IF(J702&lt;80,"MED","LOW")))</f>
        <v>LOW</v>
      </c>
      <c r="L702" s="2" t="str">
        <f aca="false">"TWIN-"&amp;TEXT(M702,"000000")</f>
        <v>TWIN-000700</v>
      </c>
      <c r="M702" s="2" t="n">
        <f aca="false">ROW()-2</f>
        <v>700</v>
      </c>
      <c r="N702" s="2" t="s">
        <v>4374</v>
      </c>
      <c r="O702" s="2" t="n">
        <v>1</v>
      </c>
    </row>
    <row r="703" customFormat="false" ht="15" hidden="false" customHeight="false" outlineLevel="0" collapsed="false">
      <c r="A703" s="2" t="str">
        <f aca="false">Telemetry!A703</f>
        <v>2019-12-09T11:41:00Z</v>
      </c>
      <c r="B703" s="2" t="str">
        <f aca="false">Telemetry!B703</f>
        <v>ISS-25544</v>
      </c>
      <c r="C703" s="2" t="n">
        <f aca="false">Telemetry!V703</f>
        <v>100</v>
      </c>
      <c r="D703" s="2" t="n">
        <f aca="false">MAX(0,MIN(100,100-ABS(Telemetry!Y703-20)*3))</f>
        <v>94.78184677</v>
      </c>
      <c r="E703" s="2" t="n">
        <f aca="false">MAX(0,MIN(100,100-ABS(Telemetry!AA703-90)*1.2))</f>
        <v>35.387318056</v>
      </c>
      <c r="F703" s="2" t="n">
        <f aca="false">IF(Telemetry!AB703="ON",95,100)</f>
        <v>100</v>
      </c>
      <c r="G703" s="2" t="n">
        <f aca="false">IF(OR(Channel_Anomalies!C703=1,Channel_Anomalies!D703=1,Channel_Anomalies!E703=1),1,0)</f>
        <v>0</v>
      </c>
      <c r="H703" s="2" t="str">
        <f aca="false">IF(Channel_Anomalies!C703=1,"temperature",IF(Channel_Anomalies!D703=1,"battery_voltage",IF(Channel_Anomalies!E703=1,"solar_power_input","")))</f>
        <v/>
      </c>
      <c r="I703" s="2" t="n">
        <f aca="false">IF(Channel_Anomalies!C703=1,0.9,IF(Channel_Anomalies!D703=1,0.85,IF(Channel_Anomalies!E703=1,0.75,0)))</f>
        <v>0</v>
      </c>
      <c r="J703" s="2" t="n">
        <f aca="false">MAX(0,MIN(100,0.35*C703+0.25*D703+0.25*E703+0.15*F703-IF(G703=1,12,0)))</f>
        <v>82.5422912065</v>
      </c>
      <c r="K703" s="2" t="str">
        <f aca="false">IF(J703&lt;40,"CRITICAL",IF(J703&lt;60,"HIGH",IF(J703&lt;80,"MED","LOW")))</f>
        <v>LOW</v>
      </c>
      <c r="L703" s="2" t="str">
        <f aca="false">"TWIN-"&amp;TEXT(M703,"000000")</f>
        <v>TWIN-000701</v>
      </c>
      <c r="M703" s="2" t="n">
        <f aca="false">ROW()-2</f>
        <v>701</v>
      </c>
      <c r="N703" s="2" t="s">
        <v>4374</v>
      </c>
      <c r="O703" s="2" t="n">
        <v>1</v>
      </c>
    </row>
    <row r="704" customFormat="false" ht="15" hidden="false" customHeight="false" outlineLevel="0" collapsed="false">
      <c r="A704" s="2" t="str">
        <f aca="false">Telemetry!A704</f>
        <v>2019-12-09T11:42:00Z</v>
      </c>
      <c r="B704" s="2" t="str">
        <f aca="false">Telemetry!B704</f>
        <v>ISS-25544</v>
      </c>
      <c r="C704" s="2" t="n">
        <f aca="false">Telemetry!V704</f>
        <v>100</v>
      </c>
      <c r="D704" s="2" t="n">
        <f aca="false">MAX(0,MIN(100,100-ABS(Telemetry!Y704-20)*3))</f>
        <v>97.62424789</v>
      </c>
      <c r="E704" s="2" t="n">
        <f aca="false">MAX(0,MIN(100,100-ABS(Telemetry!AA704-90)*1.2))</f>
        <v>33.97626058</v>
      </c>
      <c r="F704" s="2" t="n">
        <f aca="false">IF(Telemetry!AB704="ON",95,100)</f>
        <v>100</v>
      </c>
      <c r="G704" s="2" t="n">
        <f aca="false">IF(OR(Channel_Anomalies!C704=1,Channel_Anomalies!D704=1,Channel_Anomalies!E704=1),1,0)</f>
        <v>0</v>
      </c>
      <c r="H704" s="2" t="str">
        <f aca="false">IF(Channel_Anomalies!C704=1,"temperature",IF(Channel_Anomalies!D704=1,"battery_voltage",IF(Channel_Anomalies!E704=1,"solar_power_input","")))</f>
        <v/>
      </c>
      <c r="I704" s="2" t="n">
        <f aca="false">IF(Channel_Anomalies!C704=1,0.9,IF(Channel_Anomalies!D704=1,0.85,IF(Channel_Anomalies!E704=1,0.75,0)))</f>
        <v>0</v>
      </c>
      <c r="J704" s="2" t="n">
        <f aca="false">MAX(0,MIN(100,0.35*C704+0.25*D704+0.25*E704+0.15*F704-IF(G704=1,12,0)))</f>
        <v>82.9001271175</v>
      </c>
      <c r="K704" s="2" t="str">
        <f aca="false">IF(J704&lt;40,"CRITICAL",IF(J704&lt;60,"HIGH",IF(J704&lt;80,"MED","LOW")))</f>
        <v>LOW</v>
      </c>
      <c r="L704" s="2" t="str">
        <f aca="false">"TWIN-"&amp;TEXT(M704,"000000")</f>
        <v>TWIN-000702</v>
      </c>
      <c r="M704" s="2" t="n">
        <f aca="false">ROW()-2</f>
        <v>702</v>
      </c>
      <c r="N704" s="2" t="s">
        <v>4374</v>
      </c>
      <c r="O704" s="2" t="n">
        <v>1</v>
      </c>
    </row>
    <row r="705" customFormat="false" ht="15" hidden="false" customHeight="false" outlineLevel="0" collapsed="false">
      <c r="A705" s="2" t="str">
        <f aca="false">Telemetry!A705</f>
        <v>2019-12-09T11:43:00Z</v>
      </c>
      <c r="B705" s="2" t="str">
        <f aca="false">Telemetry!B705</f>
        <v>ISS-25544</v>
      </c>
      <c r="C705" s="2" t="n">
        <f aca="false">Telemetry!V705</f>
        <v>100</v>
      </c>
      <c r="D705" s="2" t="n">
        <f aca="false">MAX(0,MIN(100,100-ABS(Telemetry!Y705-20)*3))</f>
        <v>98.64965638</v>
      </c>
      <c r="E705" s="2" t="n">
        <f aca="false">MAX(0,MIN(100,100-ABS(Telemetry!AA705-90)*1.2))</f>
        <v>35.220067468</v>
      </c>
      <c r="F705" s="2" t="n">
        <f aca="false">IF(Telemetry!AB705="ON",95,100)</f>
        <v>100</v>
      </c>
      <c r="G705" s="2" t="n">
        <f aca="false">IF(OR(Channel_Anomalies!C705=1,Channel_Anomalies!D705=1,Channel_Anomalies!E705=1),1,0)</f>
        <v>0</v>
      </c>
      <c r="H705" s="2" t="str">
        <f aca="false">IF(Channel_Anomalies!C705=1,"temperature",IF(Channel_Anomalies!D705=1,"battery_voltage",IF(Channel_Anomalies!E705=1,"solar_power_input","")))</f>
        <v/>
      </c>
      <c r="I705" s="2" t="n">
        <f aca="false">IF(Channel_Anomalies!C705=1,0.9,IF(Channel_Anomalies!D705=1,0.85,IF(Channel_Anomalies!E705=1,0.75,0)))</f>
        <v>0</v>
      </c>
      <c r="J705" s="2" t="n">
        <f aca="false">MAX(0,MIN(100,0.35*C705+0.25*D705+0.25*E705+0.15*F705-IF(G705=1,12,0)))</f>
        <v>83.467430962</v>
      </c>
      <c r="K705" s="2" t="str">
        <f aca="false">IF(J705&lt;40,"CRITICAL",IF(J705&lt;60,"HIGH",IF(J705&lt;80,"MED","LOW")))</f>
        <v>LOW</v>
      </c>
      <c r="L705" s="2" t="str">
        <f aca="false">"TWIN-"&amp;TEXT(M705,"000000")</f>
        <v>TWIN-000703</v>
      </c>
      <c r="M705" s="2" t="n">
        <f aca="false">ROW()-2</f>
        <v>703</v>
      </c>
      <c r="N705" s="2" t="s">
        <v>4374</v>
      </c>
      <c r="O705" s="2" t="n">
        <v>1</v>
      </c>
    </row>
    <row r="706" customFormat="false" ht="15" hidden="false" customHeight="false" outlineLevel="0" collapsed="false">
      <c r="A706" s="2" t="str">
        <f aca="false">Telemetry!A706</f>
        <v>2019-12-09T11:44:00Z</v>
      </c>
      <c r="B706" s="2" t="str">
        <f aca="false">Telemetry!B706</f>
        <v>ISS-25544</v>
      </c>
      <c r="C706" s="2" t="n">
        <f aca="false">Telemetry!V706</f>
        <v>100</v>
      </c>
      <c r="D706" s="2" t="n">
        <f aca="false">MAX(0,MIN(100,100-ABS(Telemetry!Y706-20)*3))</f>
        <v>99.41869759</v>
      </c>
      <c r="E706" s="2" t="n">
        <f aca="false">MAX(0,MIN(100,100-ABS(Telemetry!AA706-90)*1.2))</f>
        <v>34.55242102</v>
      </c>
      <c r="F706" s="2" t="n">
        <f aca="false">IF(Telemetry!AB706="ON",95,100)</f>
        <v>100</v>
      </c>
      <c r="G706" s="2" t="n">
        <f aca="false">IF(OR(Channel_Anomalies!C706=1,Channel_Anomalies!D706=1,Channel_Anomalies!E706=1),1,0)</f>
        <v>0</v>
      </c>
      <c r="H706" s="2" t="str">
        <f aca="false">IF(Channel_Anomalies!C706=1,"temperature",IF(Channel_Anomalies!D706=1,"battery_voltage",IF(Channel_Anomalies!E706=1,"solar_power_input","")))</f>
        <v/>
      </c>
      <c r="I706" s="2" t="n">
        <f aca="false">IF(Channel_Anomalies!C706=1,0.9,IF(Channel_Anomalies!D706=1,0.85,IF(Channel_Anomalies!E706=1,0.75,0)))</f>
        <v>0</v>
      </c>
      <c r="J706" s="2" t="n">
        <f aca="false">MAX(0,MIN(100,0.35*C706+0.25*D706+0.25*E706+0.15*F706-IF(G706=1,12,0)))</f>
        <v>83.4927796525</v>
      </c>
      <c r="K706" s="2" t="str">
        <f aca="false">IF(J706&lt;40,"CRITICAL",IF(J706&lt;60,"HIGH",IF(J706&lt;80,"MED","LOW")))</f>
        <v>LOW</v>
      </c>
      <c r="L706" s="2" t="str">
        <f aca="false">"TWIN-"&amp;TEXT(M706,"000000")</f>
        <v>TWIN-000704</v>
      </c>
      <c r="M706" s="2" t="n">
        <f aca="false">ROW()-2</f>
        <v>704</v>
      </c>
      <c r="N706" s="2" t="s">
        <v>4374</v>
      </c>
      <c r="O706" s="2" t="n">
        <v>1</v>
      </c>
    </row>
    <row r="707" customFormat="false" ht="15" hidden="false" customHeight="false" outlineLevel="0" collapsed="false">
      <c r="A707" s="2" t="str">
        <f aca="false">Telemetry!A707</f>
        <v>2019-12-09T11:45:00Z</v>
      </c>
      <c r="B707" s="2" t="str">
        <f aca="false">Telemetry!B707</f>
        <v>ISS-25544</v>
      </c>
      <c r="C707" s="2" t="n">
        <f aca="false">Telemetry!V707</f>
        <v>100</v>
      </c>
      <c r="D707" s="2" t="n">
        <f aca="false">MAX(0,MIN(100,100-ABS(Telemetry!Y707-20)*3))</f>
        <v>99.23561452</v>
      </c>
      <c r="E707" s="2" t="n">
        <f aca="false">MAX(0,MIN(100,100-ABS(Telemetry!AA707-90)*1.2))</f>
        <v>33.713402968</v>
      </c>
      <c r="F707" s="2" t="n">
        <f aca="false">IF(Telemetry!AB707="ON",95,100)</f>
        <v>100</v>
      </c>
      <c r="G707" s="2" t="n">
        <f aca="false">IF(OR(Channel_Anomalies!C707=1,Channel_Anomalies!D707=1,Channel_Anomalies!E707=1),1,0)</f>
        <v>0</v>
      </c>
      <c r="H707" s="2" t="str">
        <f aca="false">IF(Channel_Anomalies!C707=1,"temperature",IF(Channel_Anomalies!D707=1,"battery_voltage",IF(Channel_Anomalies!E707=1,"solar_power_input","")))</f>
        <v/>
      </c>
      <c r="I707" s="2" t="n">
        <f aca="false">IF(Channel_Anomalies!C707=1,0.9,IF(Channel_Anomalies!D707=1,0.85,IF(Channel_Anomalies!E707=1,0.75,0)))</f>
        <v>0</v>
      </c>
      <c r="J707" s="2" t="n">
        <f aca="false">MAX(0,MIN(100,0.35*C707+0.25*D707+0.25*E707+0.15*F707-IF(G707=1,12,0)))</f>
        <v>83.237254372</v>
      </c>
      <c r="K707" s="2" t="str">
        <f aca="false">IF(J707&lt;40,"CRITICAL",IF(J707&lt;60,"HIGH",IF(J707&lt;80,"MED","LOW")))</f>
        <v>LOW</v>
      </c>
      <c r="L707" s="2" t="str">
        <f aca="false">"TWIN-"&amp;TEXT(M707,"000000")</f>
        <v>TWIN-000705</v>
      </c>
      <c r="M707" s="2" t="n">
        <f aca="false">ROW()-2</f>
        <v>705</v>
      </c>
      <c r="N707" s="2" t="s">
        <v>4374</v>
      </c>
      <c r="O707" s="2" t="n">
        <v>1</v>
      </c>
    </row>
    <row r="708" customFormat="false" ht="15" hidden="false" customHeight="false" outlineLevel="0" collapsed="false">
      <c r="A708" s="2" t="str">
        <f aca="false">Telemetry!A708</f>
        <v>2019-12-09T11:46:00Z</v>
      </c>
      <c r="B708" s="2" t="str">
        <f aca="false">Telemetry!B708</f>
        <v>ISS-25544</v>
      </c>
      <c r="C708" s="2" t="n">
        <f aca="false">Telemetry!V708</f>
        <v>100</v>
      </c>
      <c r="D708" s="2" t="n">
        <f aca="false">MAX(0,MIN(100,100-ABS(Telemetry!Y708-20)*3))</f>
        <v>98.27441818</v>
      </c>
      <c r="E708" s="2" t="n">
        <f aca="false">MAX(0,MIN(100,100-ABS(Telemetry!AA708-90)*1.2))</f>
        <v>34.498612912</v>
      </c>
      <c r="F708" s="2" t="n">
        <f aca="false">IF(Telemetry!AB708="ON",95,100)</f>
        <v>100</v>
      </c>
      <c r="G708" s="2" t="n">
        <f aca="false">IF(OR(Channel_Anomalies!C708=1,Channel_Anomalies!D708=1,Channel_Anomalies!E708=1),1,0)</f>
        <v>0</v>
      </c>
      <c r="H708" s="2" t="str">
        <f aca="false">IF(Channel_Anomalies!C708=1,"temperature",IF(Channel_Anomalies!D708=1,"battery_voltage",IF(Channel_Anomalies!E708=1,"solar_power_input","")))</f>
        <v/>
      </c>
      <c r="I708" s="2" t="n">
        <f aca="false">IF(Channel_Anomalies!C708=1,0.9,IF(Channel_Anomalies!D708=1,0.85,IF(Channel_Anomalies!E708=1,0.75,0)))</f>
        <v>0</v>
      </c>
      <c r="J708" s="2" t="n">
        <f aca="false">MAX(0,MIN(100,0.35*C708+0.25*D708+0.25*E708+0.15*F708-IF(G708=1,12,0)))</f>
        <v>83.193257773</v>
      </c>
      <c r="K708" s="2" t="str">
        <f aca="false">IF(J708&lt;40,"CRITICAL",IF(J708&lt;60,"HIGH",IF(J708&lt;80,"MED","LOW")))</f>
        <v>LOW</v>
      </c>
      <c r="L708" s="2" t="str">
        <f aca="false">"TWIN-"&amp;TEXT(M708,"000000")</f>
        <v>TWIN-000706</v>
      </c>
      <c r="M708" s="2" t="n">
        <f aca="false">ROW()-2</f>
        <v>706</v>
      </c>
      <c r="N708" s="2" t="s">
        <v>4374</v>
      </c>
      <c r="O708" s="2" t="n">
        <v>1</v>
      </c>
    </row>
    <row r="709" customFormat="false" ht="15" hidden="false" customHeight="false" outlineLevel="0" collapsed="false">
      <c r="A709" s="2" t="str">
        <f aca="false">Telemetry!A709</f>
        <v>2019-12-09T11:47:00Z</v>
      </c>
      <c r="B709" s="2" t="str">
        <f aca="false">Telemetry!B709</f>
        <v>ISS-25544</v>
      </c>
      <c r="C709" s="2" t="n">
        <f aca="false">Telemetry!V709</f>
        <v>100</v>
      </c>
      <c r="D709" s="2" t="n">
        <f aca="false">MAX(0,MIN(100,100-ABS(Telemetry!Y709-20)*3))</f>
        <v>97.71970804</v>
      </c>
      <c r="E709" s="2" t="n">
        <f aca="false">MAX(0,MIN(100,100-ABS(Telemetry!AA709-90)*1.2))</f>
        <v>33.80950468</v>
      </c>
      <c r="F709" s="2" t="n">
        <f aca="false">IF(Telemetry!AB709="ON",95,100)</f>
        <v>100</v>
      </c>
      <c r="G709" s="2" t="n">
        <f aca="false">IF(OR(Channel_Anomalies!C709=1,Channel_Anomalies!D709=1,Channel_Anomalies!E709=1),1,0)</f>
        <v>0</v>
      </c>
      <c r="H709" s="2" t="str">
        <f aca="false">IF(Channel_Anomalies!C709=1,"temperature",IF(Channel_Anomalies!D709=1,"battery_voltage",IF(Channel_Anomalies!E709=1,"solar_power_input","")))</f>
        <v/>
      </c>
      <c r="I709" s="2" t="n">
        <f aca="false">IF(Channel_Anomalies!C709=1,0.9,IF(Channel_Anomalies!D709=1,0.85,IF(Channel_Anomalies!E709=1,0.75,0)))</f>
        <v>0</v>
      </c>
      <c r="J709" s="2" t="n">
        <f aca="false">MAX(0,MIN(100,0.35*C709+0.25*D709+0.25*E709+0.15*F709-IF(G709=1,12,0)))</f>
        <v>82.88230318</v>
      </c>
      <c r="K709" s="2" t="str">
        <f aca="false">IF(J709&lt;40,"CRITICAL",IF(J709&lt;60,"HIGH",IF(J709&lt;80,"MED","LOW")))</f>
        <v>LOW</v>
      </c>
      <c r="L709" s="2" t="str">
        <f aca="false">"TWIN-"&amp;TEXT(M709,"000000")</f>
        <v>TWIN-000707</v>
      </c>
      <c r="M709" s="2" t="n">
        <f aca="false">ROW()-2</f>
        <v>707</v>
      </c>
      <c r="N709" s="2" t="s">
        <v>4374</v>
      </c>
      <c r="O709" s="2" t="n">
        <v>1</v>
      </c>
    </row>
    <row r="710" customFormat="false" ht="15" hidden="false" customHeight="false" outlineLevel="0" collapsed="false">
      <c r="A710" s="2" t="str">
        <f aca="false">Telemetry!A710</f>
        <v>2019-12-09T11:48:00Z</v>
      </c>
      <c r="B710" s="2" t="str">
        <f aca="false">Telemetry!B710</f>
        <v>ISS-25544</v>
      </c>
      <c r="C710" s="2" t="n">
        <f aca="false">Telemetry!V710</f>
        <v>100</v>
      </c>
      <c r="D710" s="2" t="n">
        <f aca="false">MAX(0,MIN(100,100-ABS(Telemetry!Y710-20)*3))</f>
        <v>98.11580566</v>
      </c>
      <c r="E710" s="2" t="n">
        <f aca="false">MAX(0,MIN(100,100-ABS(Telemetry!AA710-90)*1.2))</f>
        <v>34.32381502</v>
      </c>
      <c r="F710" s="2" t="n">
        <f aca="false">IF(Telemetry!AB710="ON",95,100)</f>
        <v>100</v>
      </c>
      <c r="G710" s="2" t="n">
        <f aca="false">IF(OR(Channel_Anomalies!C710=1,Channel_Anomalies!D710=1,Channel_Anomalies!E710=1),1,0)</f>
        <v>0</v>
      </c>
      <c r="H710" s="2" t="str">
        <f aca="false">IF(Channel_Anomalies!C710=1,"temperature",IF(Channel_Anomalies!D710=1,"battery_voltage",IF(Channel_Anomalies!E710=1,"solar_power_input","")))</f>
        <v/>
      </c>
      <c r="I710" s="2" t="n">
        <f aca="false">IF(Channel_Anomalies!C710=1,0.9,IF(Channel_Anomalies!D710=1,0.85,IF(Channel_Anomalies!E710=1,0.75,0)))</f>
        <v>0</v>
      </c>
      <c r="J710" s="2" t="n">
        <f aca="false">MAX(0,MIN(100,0.35*C710+0.25*D710+0.25*E710+0.15*F710-IF(G710=1,12,0)))</f>
        <v>83.10990517</v>
      </c>
      <c r="K710" s="2" t="str">
        <f aca="false">IF(J710&lt;40,"CRITICAL",IF(J710&lt;60,"HIGH",IF(J710&lt;80,"MED","LOW")))</f>
        <v>LOW</v>
      </c>
      <c r="L710" s="2" t="str">
        <f aca="false">"TWIN-"&amp;TEXT(M710,"000000")</f>
        <v>TWIN-000708</v>
      </c>
      <c r="M710" s="2" t="n">
        <f aca="false">ROW()-2</f>
        <v>708</v>
      </c>
      <c r="N710" s="2" t="s">
        <v>4374</v>
      </c>
      <c r="O710" s="2" t="n">
        <v>1</v>
      </c>
    </row>
    <row r="711" customFormat="false" ht="15" hidden="false" customHeight="false" outlineLevel="0" collapsed="false">
      <c r="A711" s="2" t="str">
        <f aca="false">Telemetry!A711</f>
        <v>2019-12-09T11:49:00Z</v>
      </c>
      <c r="B711" s="2" t="str">
        <f aca="false">Telemetry!B711</f>
        <v>ISS-25544</v>
      </c>
      <c r="C711" s="2" t="n">
        <f aca="false">Telemetry!V711</f>
        <v>100</v>
      </c>
      <c r="D711" s="2" t="n">
        <f aca="false">MAX(0,MIN(100,100-ABS(Telemetry!Y711-20)*3))</f>
        <v>99.39123643</v>
      </c>
      <c r="E711" s="2" t="n">
        <f aca="false">MAX(0,MIN(100,100-ABS(Telemetry!AA711-90)*1.2))</f>
        <v>33.423867796</v>
      </c>
      <c r="F711" s="2" t="n">
        <f aca="false">IF(Telemetry!AB711="ON",95,100)</f>
        <v>100</v>
      </c>
      <c r="G711" s="2" t="n">
        <f aca="false">IF(OR(Channel_Anomalies!C711=1,Channel_Anomalies!D711=1,Channel_Anomalies!E711=1),1,0)</f>
        <v>0</v>
      </c>
      <c r="H711" s="2" t="str">
        <f aca="false">IF(Channel_Anomalies!C711=1,"temperature",IF(Channel_Anomalies!D711=1,"battery_voltage",IF(Channel_Anomalies!E711=1,"solar_power_input","")))</f>
        <v/>
      </c>
      <c r="I711" s="2" t="n">
        <f aca="false">IF(Channel_Anomalies!C711=1,0.9,IF(Channel_Anomalies!D711=1,0.85,IF(Channel_Anomalies!E711=1,0.75,0)))</f>
        <v>0</v>
      </c>
      <c r="J711" s="2" t="n">
        <f aca="false">MAX(0,MIN(100,0.35*C711+0.25*D711+0.25*E711+0.15*F711-IF(G711=1,12,0)))</f>
        <v>83.2037760565</v>
      </c>
      <c r="K711" s="2" t="str">
        <f aca="false">IF(J711&lt;40,"CRITICAL",IF(J711&lt;60,"HIGH",IF(J711&lt;80,"MED","LOW")))</f>
        <v>LOW</v>
      </c>
      <c r="L711" s="2" t="str">
        <f aca="false">"TWIN-"&amp;TEXT(M711,"000000")</f>
        <v>TWIN-000709</v>
      </c>
      <c r="M711" s="2" t="n">
        <f aca="false">ROW()-2</f>
        <v>709</v>
      </c>
      <c r="N711" s="2" t="s">
        <v>4374</v>
      </c>
      <c r="O711" s="2" t="n">
        <v>1</v>
      </c>
    </row>
    <row r="712" customFormat="false" ht="15" hidden="false" customHeight="false" outlineLevel="0" collapsed="false">
      <c r="A712" s="2" t="str">
        <f aca="false">Telemetry!A712</f>
        <v>2019-12-09T11:50:00Z</v>
      </c>
      <c r="B712" s="2" t="str">
        <f aca="false">Telemetry!B712</f>
        <v>ISS-25544</v>
      </c>
      <c r="C712" s="2" t="n">
        <f aca="false">Telemetry!V712</f>
        <v>100</v>
      </c>
      <c r="D712" s="2" t="n">
        <f aca="false">MAX(0,MIN(100,100-ABS(Telemetry!Y712-20)*3))</f>
        <v>99.98400895</v>
      </c>
      <c r="E712" s="2" t="n">
        <f aca="false">MAX(0,MIN(100,100-ABS(Telemetry!AA712-90)*1.2))</f>
        <v>34.681547032</v>
      </c>
      <c r="F712" s="2" t="n">
        <f aca="false">IF(Telemetry!AB712="ON",95,100)</f>
        <v>100</v>
      </c>
      <c r="G712" s="2" t="n">
        <f aca="false">IF(OR(Channel_Anomalies!C712=1,Channel_Anomalies!D712=1,Channel_Anomalies!E712=1),1,0)</f>
        <v>0</v>
      </c>
      <c r="H712" s="2" t="str">
        <f aca="false">IF(Channel_Anomalies!C712=1,"temperature",IF(Channel_Anomalies!D712=1,"battery_voltage",IF(Channel_Anomalies!E712=1,"solar_power_input","")))</f>
        <v/>
      </c>
      <c r="I712" s="2" t="n">
        <f aca="false">IF(Channel_Anomalies!C712=1,0.9,IF(Channel_Anomalies!D712=1,0.85,IF(Channel_Anomalies!E712=1,0.75,0)))</f>
        <v>0</v>
      </c>
      <c r="J712" s="2" t="n">
        <f aca="false">MAX(0,MIN(100,0.35*C712+0.25*D712+0.25*E712+0.15*F712-IF(G712=1,12,0)))</f>
        <v>83.6663889955</v>
      </c>
      <c r="K712" s="2" t="str">
        <f aca="false">IF(J712&lt;40,"CRITICAL",IF(J712&lt;60,"HIGH",IF(J712&lt;80,"MED","LOW")))</f>
        <v>LOW</v>
      </c>
      <c r="L712" s="2" t="str">
        <f aca="false">"TWIN-"&amp;TEXT(M712,"000000")</f>
        <v>TWIN-000710</v>
      </c>
      <c r="M712" s="2" t="n">
        <f aca="false">ROW()-2</f>
        <v>710</v>
      </c>
      <c r="N712" s="2" t="s">
        <v>4374</v>
      </c>
      <c r="O712" s="2" t="n">
        <v>1</v>
      </c>
    </row>
    <row r="713" customFormat="false" ht="15" hidden="false" customHeight="false" outlineLevel="0" collapsed="false">
      <c r="A713" s="2" t="str">
        <f aca="false">Telemetry!A713</f>
        <v>2019-12-09T11:51:00Z</v>
      </c>
      <c r="B713" s="2" t="str">
        <f aca="false">Telemetry!B713</f>
        <v>ISS-25544</v>
      </c>
      <c r="C713" s="2" t="n">
        <f aca="false">Telemetry!V713</f>
        <v>100</v>
      </c>
      <c r="D713" s="2" t="n">
        <f aca="false">MAX(0,MIN(100,100-ABS(Telemetry!Y713-20)*3))</f>
        <v>99.95731474</v>
      </c>
      <c r="E713" s="2" t="n">
        <f aca="false">MAX(0,MIN(100,100-ABS(Telemetry!AA713-90)*1.2))</f>
        <v>35.635867936</v>
      </c>
      <c r="F713" s="2" t="n">
        <f aca="false">IF(Telemetry!AB713="ON",95,100)</f>
        <v>100</v>
      </c>
      <c r="G713" s="2" t="n">
        <f aca="false">IF(OR(Channel_Anomalies!C713=1,Channel_Anomalies!D713=1,Channel_Anomalies!E713=1),1,0)</f>
        <v>0</v>
      </c>
      <c r="H713" s="2" t="str">
        <f aca="false">IF(Channel_Anomalies!C713=1,"temperature",IF(Channel_Anomalies!D713=1,"battery_voltage",IF(Channel_Anomalies!E713=1,"solar_power_input","")))</f>
        <v/>
      </c>
      <c r="I713" s="2" t="n">
        <f aca="false">IF(Channel_Anomalies!C713=1,0.9,IF(Channel_Anomalies!D713=1,0.85,IF(Channel_Anomalies!E713=1,0.75,0)))</f>
        <v>0</v>
      </c>
      <c r="J713" s="2" t="n">
        <f aca="false">MAX(0,MIN(100,0.35*C713+0.25*D713+0.25*E713+0.15*F713-IF(G713=1,12,0)))</f>
        <v>83.898295669</v>
      </c>
      <c r="K713" s="2" t="str">
        <f aca="false">IF(J713&lt;40,"CRITICAL",IF(J713&lt;60,"HIGH",IF(J713&lt;80,"MED","LOW")))</f>
        <v>LOW</v>
      </c>
      <c r="L713" s="2" t="str">
        <f aca="false">"TWIN-"&amp;TEXT(M713,"000000")</f>
        <v>TWIN-000711</v>
      </c>
      <c r="M713" s="2" t="n">
        <f aca="false">ROW()-2</f>
        <v>711</v>
      </c>
      <c r="N713" s="2" t="s">
        <v>4374</v>
      </c>
      <c r="O713" s="2" t="n">
        <v>1</v>
      </c>
    </row>
    <row r="714" customFormat="false" ht="15" hidden="false" customHeight="false" outlineLevel="0" collapsed="false">
      <c r="A714" s="2" t="str">
        <f aca="false">Telemetry!A714</f>
        <v>2019-12-09T11:52:00Z</v>
      </c>
      <c r="B714" s="2" t="str">
        <f aca="false">Telemetry!B714</f>
        <v>ISS-25544</v>
      </c>
      <c r="C714" s="2" t="n">
        <f aca="false">Telemetry!V714</f>
        <v>100</v>
      </c>
      <c r="D714" s="2" t="n">
        <f aca="false">MAX(0,MIN(100,100-ABS(Telemetry!Y714-20)*3))</f>
        <v>99.91018519</v>
      </c>
      <c r="E714" s="2" t="n">
        <f aca="false">MAX(0,MIN(100,100-ABS(Telemetry!AA714-90)*1.2))</f>
        <v>33.027615664</v>
      </c>
      <c r="F714" s="2" t="n">
        <f aca="false">IF(Telemetry!AB714="ON",95,100)</f>
        <v>100</v>
      </c>
      <c r="G714" s="2" t="n">
        <f aca="false">IF(OR(Channel_Anomalies!C714=1,Channel_Anomalies!D714=1,Channel_Anomalies!E714=1),1,0)</f>
        <v>0</v>
      </c>
      <c r="H714" s="2" t="str">
        <f aca="false">IF(Channel_Anomalies!C714=1,"temperature",IF(Channel_Anomalies!D714=1,"battery_voltage",IF(Channel_Anomalies!E714=1,"solar_power_input","")))</f>
        <v/>
      </c>
      <c r="I714" s="2" t="n">
        <f aca="false">IF(Channel_Anomalies!C714=1,0.9,IF(Channel_Anomalies!D714=1,0.85,IF(Channel_Anomalies!E714=1,0.75,0)))</f>
        <v>0</v>
      </c>
      <c r="J714" s="2" t="n">
        <f aca="false">MAX(0,MIN(100,0.35*C714+0.25*D714+0.25*E714+0.15*F714-IF(G714=1,12,0)))</f>
        <v>83.2344502135</v>
      </c>
      <c r="K714" s="2" t="str">
        <f aca="false">IF(J714&lt;40,"CRITICAL",IF(J714&lt;60,"HIGH",IF(J714&lt;80,"MED","LOW")))</f>
        <v>LOW</v>
      </c>
      <c r="L714" s="2" t="str">
        <f aca="false">"TWIN-"&amp;TEXT(M714,"000000")</f>
        <v>TWIN-000712</v>
      </c>
      <c r="M714" s="2" t="n">
        <f aca="false">ROW()-2</f>
        <v>712</v>
      </c>
      <c r="N714" s="2" t="s">
        <v>4374</v>
      </c>
      <c r="O714" s="2" t="n">
        <v>1</v>
      </c>
    </row>
    <row r="715" customFormat="false" ht="15" hidden="false" customHeight="false" outlineLevel="0" collapsed="false">
      <c r="A715" s="2" t="str">
        <f aca="false">Telemetry!A715</f>
        <v>2019-12-09T11:53:00Z</v>
      </c>
      <c r="B715" s="2" t="str">
        <f aca="false">Telemetry!B715</f>
        <v>ISS-25544</v>
      </c>
      <c r="C715" s="2" t="n">
        <f aca="false">Telemetry!V715</f>
        <v>100</v>
      </c>
      <c r="D715" s="2" t="n">
        <f aca="false">MAX(0,MIN(100,100-ABS(Telemetry!Y715-20)*3))</f>
        <v>99.46461427</v>
      </c>
      <c r="E715" s="2" t="n">
        <f aca="false">MAX(0,MIN(100,100-ABS(Telemetry!AA715-90)*1.2))</f>
        <v>35.351500252</v>
      </c>
      <c r="F715" s="2" t="n">
        <f aca="false">IF(Telemetry!AB715="ON",95,100)</f>
        <v>100</v>
      </c>
      <c r="G715" s="2" t="n">
        <f aca="false">IF(OR(Channel_Anomalies!C715=1,Channel_Anomalies!D715=1,Channel_Anomalies!E715=1),1,0)</f>
        <v>0</v>
      </c>
      <c r="H715" s="2" t="str">
        <f aca="false">IF(Channel_Anomalies!C715=1,"temperature",IF(Channel_Anomalies!D715=1,"battery_voltage",IF(Channel_Anomalies!E715=1,"solar_power_input","")))</f>
        <v/>
      </c>
      <c r="I715" s="2" t="n">
        <f aca="false">IF(Channel_Anomalies!C715=1,0.9,IF(Channel_Anomalies!D715=1,0.85,IF(Channel_Anomalies!E715=1,0.75,0)))</f>
        <v>0</v>
      </c>
      <c r="J715" s="2" t="n">
        <f aca="false">MAX(0,MIN(100,0.35*C715+0.25*D715+0.25*E715+0.15*F715-IF(G715=1,12,0)))</f>
        <v>83.7040286305</v>
      </c>
      <c r="K715" s="2" t="str">
        <f aca="false">IF(J715&lt;40,"CRITICAL",IF(J715&lt;60,"HIGH",IF(J715&lt;80,"MED","LOW")))</f>
        <v>LOW</v>
      </c>
      <c r="L715" s="2" t="str">
        <f aca="false">"TWIN-"&amp;TEXT(M715,"000000")</f>
        <v>TWIN-000713</v>
      </c>
      <c r="M715" s="2" t="n">
        <f aca="false">ROW()-2</f>
        <v>713</v>
      </c>
      <c r="N715" s="2" t="s">
        <v>4374</v>
      </c>
      <c r="O715" s="2" t="n">
        <v>1</v>
      </c>
    </row>
    <row r="716" customFormat="false" ht="15" hidden="false" customHeight="false" outlineLevel="0" collapsed="false">
      <c r="A716" s="2" t="str">
        <f aca="false">Telemetry!A716</f>
        <v>2019-12-09T11:54:00Z</v>
      </c>
      <c r="B716" s="2" t="str">
        <f aca="false">Telemetry!B716</f>
        <v>ISS-25544</v>
      </c>
      <c r="C716" s="2" t="n">
        <f aca="false">Telemetry!V716</f>
        <v>100</v>
      </c>
      <c r="D716" s="2" t="n">
        <f aca="false">MAX(0,MIN(100,100-ABS(Telemetry!Y716-20)*3))</f>
        <v>99.19850347</v>
      </c>
      <c r="E716" s="2" t="n">
        <f aca="false">MAX(0,MIN(100,100-ABS(Telemetry!AA716-90)*1.2))</f>
        <v>33.73214512</v>
      </c>
      <c r="F716" s="2" t="n">
        <f aca="false">IF(Telemetry!AB716="ON",95,100)</f>
        <v>100</v>
      </c>
      <c r="G716" s="2" t="n">
        <f aca="false">IF(OR(Channel_Anomalies!C716=1,Channel_Anomalies!D716=1,Channel_Anomalies!E716=1),1,0)</f>
        <v>0</v>
      </c>
      <c r="H716" s="2" t="str">
        <f aca="false">IF(Channel_Anomalies!C716=1,"temperature",IF(Channel_Anomalies!D716=1,"battery_voltage",IF(Channel_Anomalies!E716=1,"solar_power_input","")))</f>
        <v/>
      </c>
      <c r="I716" s="2" t="n">
        <f aca="false">IF(Channel_Anomalies!C716=1,0.9,IF(Channel_Anomalies!D716=1,0.85,IF(Channel_Anomalies!E716=1,0.75,0)))</f>
        <v>0</v>
      </c>
      <c r="J716" s="2" t="n">
        <f aca="false">MAX(0,MIN(100,0.35*C716+0.25*D716+0.25*E716+0.15*F716-IF(G716=1,12,0)))</f>
        <v>83.2326621475</v>
      </c>
      <c r="K716" s="2" t="str">
        <f aca="false">IF(J716&lt;40,"CRITICAL",IF(J716&lt;60,"HIGH",IF(J716&lt;80,"MED","LOW")))</f>
        <v>LOW</v>
      </c>
      <c r="L716" s="2" t="str">
        <f aca="false">"TWIN-"&amp;TEXT(M716,"000000")</f>
        <v>TWIN-000714</v>
      </c>
      <c r="M716" s="2" t="n">
        <f aca="false">ROW()-2</f>
        <v>714</v>
      </c>
      <c r="N716" s="2" t="s">
        <v>4374</v>
      </c>
      <c r="O716" s="2" t="n">
        <v>1</v>
      </c>
    </row>
    <row r="717" customFormat="false" ht="15" hidden="false" customHeight="false" outlineLevel="0" collapsed="false">
      <c r="A717" s="2" t="str">
        <f aca="false">Telemetry!A717</f>
        <v>2019-12-09T11:55:00Z</v>
      </c>
      <c r="B717" s="2" t="str">
        <f aca="false">Telemetry!B717</f>
        <v>ISS-25544</v>
      </c>
      <c r="C717" s="2" t="n">
        <f aca="false">Telemetry!V717</f>
        <v>100</v>
      </c>
      <c r="D717" s="2" t="n">
        <f aca="false">MAX(0,MIN(100,100-ABS(Telemetry!Y717-20)*3))</f>
        <v>98.80236604</v>
      </c>
      <c r="E717" s="2" t="n">
        <f aca="false">MAX(0,MIN(100,100-ABS(Telemetry!AA717-90)*1.2))</f>
        <v>34.498464388</v>
      </c>
      <c r="F717" s="2" t="n">
        <f aca="false">IF(Telemetry!AB717="ON",95,100)</f>
        <v>100</v>
      </c>
      <c r="G717" s="2" t="n">
        <f aca="false">IF(OR(Channel_Anomalies!C717=1,Channel_Anomalies!D717=1,Channel_Anomalies!E717=1),1,0)</f>
        <v>0</v>
      </c>
      <c r="H717" s="2" t="str">
        <f aca="false">IF(Channel_Anomalies!C717=1,"temperature",IF(Channel_Anomalies!D717=1,"battery_voltage",IF(Channel_Anomalies!E717=1,"solar_power_input","")))</f>
        <v/>
      </c>
      <c r="I717" s="2" t="n">
        <f aca="false">IF(Channel_Anomalies!C717=1,0.9,IF(Channel_Anomalies!D717=1,0.85,IF(Channel_Anomalies!E717=1,0.75,0)))</f>
        <v>0</v>
      </c>
      <c r="J717" s="2" t="n">
        <f aca="false">MAX(0,MIN(100,0.35*C717+0.25*D717+0.25*E717+0.15*F717-IF(G717=1,12,0)))</f>
        <v>83.325207607</v>
      </c>
      <c r="K717" s="2" t="str">
        <f aca="false">IF(J717&lt;40,"CRITICAL",IF(J717&lt;60,"HIGH",IF(J717&lt;80,"MED","LOW")))</f>
        <v>LOW</v>
      </c>
      <c r="L717" s="2" t="str">
        <f aca="false">"TWIN-"&amp;TEXT(M717,"000000")</f>
        <v>TWIN-000715</v>
      </c>
      <c r="M717" s="2" t="n">
        <f aca="false">ROW()-2</f>
        <v>715</v>
      </c>
      <c r="N717" s="2" t="s">
        <v>4374</v>
      </c>
      <c r="O717" s="2" t="n">
        <v>1</v>
      </c>
    </row>
    <row r="718" customFormat="false" ht="15" hidden="false" customHeight="false" outlineLevel="0" collapsed="false">
      <c r="A718" s="2" t="str">
        <f aca="false">Telemetry!A718</f>
        <v>2019-12-09T11:56:00Z</v>
      </c>
      <c r="B718" s="2" t="str">
        <f aca="false">Telemetry!B718</f>
        <v>ISS-25544</v>
      </c>
      <c r="C718" s="2" t="n">
        <f aca="false">Telemetry!V718</f>
        <v>100</v>
      </c>
      <c r="D718" s="2" t="n">
        <f aca="false">MAX(0,MIN(100,100-ABS(Telemetry!Y718-20)*3))</f>
        <v>97.3285777</v>
      </c>
      <c r="E718" s="2" t="n">
        <f aca="false">MAX(0,MIN(100,100-ABS(Telemetry!AA718-90)*1.2))</f>
        <v>30.60965728</v>
      </c>
      <c r="F718" s="2" t="n">
        <f aca="false">IF(Telemetry!AB718="ON",95,100)</f>
        <v>100</v>
      </c>
      <c r="G718" s="2" t="n">
        <f aca="false">IF(OR(Channel_Anomalies!C718=1,Channel_Anomalies!D718=1,Channel_Anomalies!E718=1),1,0)</f>
        <v>0</v>
      </c>
      <c r="H718" s="2" t="str">
        <f aca="false">IF(Channel_Anomalies!C718=1,"temperature",IF(Channel_Anomalies!D718=1,"battery_voltage",IF(Channel_Anomalies!E718=1,"solar_power_input","")))</f>
        <v/>
      </c>
      <c r="I718" s="2" t="n">
        <f aca="false">IF(Channel_Anomalies!C718=1,0.9,IF(Channel_Anomalies!D718=1,0.85,IF(Channel_Anomalies!E718=1,0.75,0)))</f>
        <v>0</v>
      </c>
      <c r="J718" s="2" t="n">
        <f aca="false">MAX(0,MIN(100,0.35*C718+0.25*D718+0.25*E718+0.15*F718-IF(G718=1,12,0)))</f>
        <v>81.984558745</v>
      </c>
      <c r="K718" s="2" t="str">
        <f aca="false">IF(J718&lt;40,"CRITICAL",IF(J718&lt;60,"HIGH",IF(J718&lt;80,"MED","LOW")))</f>
        <v>LOW</v>
      </c>
      <c r="L718" s="2" t="str">
        <f aca="false">"TWIN-"&amp;TEXT(M718,"000000")</f>
        <v>TWIN-000716</v>
      </c>
      <c r="M718" s="2" t="n">
        <f aca="false">ROW()-2</f>
        <v>716</v>
      </c>
      <c r="N718" s="2" t="s">
        <v>4374</v>
      </c>
      <c r="O718" s="2" t="n">
        <v>1</v>
      </c>
    </row>
    <row r="719" customFormat="false" ht="15" hidden="false" customHeight="false" outlineLevel="0" collapsed="false">
      <c r="A719" s="2" t="str">
        <f aca="false">Telemetry!A719</f>
        <v>2019-12-09T11:57:00Z</v>
      </c>
      <c r="B719" s="2" t="str">
        <f aca="false">Telemetry!B719</f>
        <v>ISS-25544</v>
      </c>
      <c r="C719" s="2" t="n">
        <f aca="false">Telemetry!V719</f>
        <v>100</v>
      </c>
      <c r="D719" s="2" t="n">
        <f aca="false">MAX(0,MIN(100,100-ABS(Telemetry!Y719-20)*3))</f>
        <v>96.47302282</v>
      </c>
      <c r="E719" s="2" t="n">
        <f aca="false">MAX(0,MIN(100,100-ABS(Telemetry!AA719-90)*1.2))</f>
        <v>32.258686072</v>
      </c>
      <c r="F719" s="2" t="n">
        <f aca="false">IF(Telemetry!AB719="ON",95,100)</f>
        <v>100</v>
      </c>
      <c r="G719" s="2" t="n">
        <f aca="false">IF(OR(Channel_Anomalies!C719=1,Channel_Anomalies!D719=1,Channel_Anomalies!E719=1),1,0)</f>
        <v>0</v>
      </c>
      <c r="H719" s="2" t="str">
        <f aca="false">IF(Channel_Anomalies!C719=1,"temperature",IF(Channel_Anomalies!D719=1,"battery_voltage",IF(Channel_Anomalies!E719=1,"solar_power_input","")))</f>
        <v/>
      </c>
      <c r="I719" s="2" t="n">
        <f aca="false">IF(Channel_Anomalies!C719=1,0.9,IF(Channel_Anomalies!D719=1,0.85,IF(Channel_Anomalies!E719=1,0.75,0)))</f>
        <v>0</v>
      </c>
      <c r="J719" s="2" t="n">
        <f aca="false">MAX(0,MIN(100,0.35*C719+0.25*D719+0.25*E719+0.15*F719-IF(G719=1,12,0)))</f>
        <v>82.182927223</v>
      </c>
      <c r="K719" s="2" t="str">
        <f aca="false">IF(J719&lt;40,"CRITICAL",IF(J719&lt;60,"HIGH",IF(J719&lt;80,"MED","LOW")))</f>
        <v>LOW</v>
      </c>
      <c r="L719" s="2" t="str">
        <f aca="false">"TWIN-"&amp;TEXT(M719,"000000")</f>
        <v>TWIN-000717</v>
      </c>
      <c r="M719" s="2" t="n">
        <f aca="false">ROW()-2</f>
        <v>717</v>
      </c>
      <c r="N719" s="2" t="s">
        <v>4374</v>
      </c>
      <c r="O719" s="2" t="n">
        <v>1</v>
      </c>
    </row>
    <row r="720" customFormat="false" ht="15" hidden="false" customHeight="false" outlineLevel="0" collapsed="false">
      <c r="A720" s="2" t="str">
        <f aca="false">Telemetry!A720</f>
        <v>2019-12-09T11:58:00Z</v>
      </c>
      <c r="B720" s="2" t="str">
        <f aca="false">Telemetry!B720</f>
        <v>ISS-25544</v>
      </c>
      <c r="C720" s="2" t="n">
        <f aca="false">Telemetry!V720</f>
        <v>100</v>
      </c>
      <c r="D720" s="2" t="n">
        <f aca="false">MAX(0,MIN(100,100-ABS(Telemetry!Y720-20)*3))</f>
        <v>97.01177881</v>
      </c>
      <c r="E720" s="2" t="n">
        <f aca="false">MAX(0,MIN(100,100-ABS(Telemetry!AA720-90)*1.2))</f>
        <v>32.338574068</v>
      </c>
      <c r="F720" s="2" t="n">
        <f aca="false">IF(Telemetry!AB720="ON",95,100)</f>
        <v>100</v>
      </c>
      <c r="G720" s="2" t="n">
        <f aca="false">IF(OR(Channel_Anomalies!C720=1,Channel_Anomalies!D720=1,Channel_Anomalies!E720=1),1,0)</f>
        <v>0</v>
      </c>
      <c r="H720" s="2" t="str">
        <f aca="false">IF(Channel_Anomalies!C720=1,"temperature",IF(Channel_Anomalies!D720=1,"battery_voltage",IF(Channel_Anomalies!E720=1,"solar_power_input","")))</f>
        <v/>
      </c>
      <c r="I720" s="2" t="n">
        <f aca="false">IF(Channel_Anomalies!C720=1,0.9,IF(Channel_Anomalies!D720=1,0.85,IF(Channel_Anomalies!E720=1,0.75,0)))</f>
        <v>0</v>
      </c>
      <c r="J720" s="2" t="n">
        <f aca="false">MAX(0,MIN(100,0.35*C720+0.25*D720+0.25*E720+0.15*F720-IF(G720=1,12,0)))</f>
        <v>82.3375882195</v>
      </c>
      <c r="K720" s="2" t="str">
        <f aca="false">IF(J720&lt;40,"CRITICAL",IF(J720&lt;60,"HIGH",IF(J720&lt;80,"MED","LOW")))</f>
        <v>LOW</v>
      </c>
      <c r="L720" s="2" t="str">
        <f aca="false">"TWIN-"&amp;TEXT(M720,"000000")</f>
        <v>TWIN-000718</v>
      </c>
      <c r="M720" s="2" t="n">
        <f aca="false">ROW()-2</f>
        <v>718</v>
      </c>
      <c r="N720" s="2" t="s">
        <v>4374</v>
      </c>
      <c r="O720" s="2" t="n">
        <v>1</v>
      </c>
    </row>
    <row r="721" customFormat="false" ht="15" hidden="false" customHeight="false" outlineLevel="0" collapsed="false">
      <c r="A721" s="2" t="str">
        <f aca="false">Telemetry!A721</f>
        <v>2019-12-09T11:59:00Z</v>
      </c>
      <c r="B721" s="2" t="str">
        <f aca="false">Telemetry!B721</f>
        <v>ISS-25544</v>
      </c>
      <c r="C721" s="2" t="n">
        <f aca="false">Telemetry!V721</f>
        <v>100</v>
      </c>
      <c r="D721" s="2" t="n">
        <f aca="false">MAX(0,MIN(100,100-ABS(Telemetry!Y721-20)*3))</f>
        <v>97.62423826</v>
      </c>
      <c r="E721" s="2" t="n">
        <f aca="false">MAX(0,MIN(100,100-ABS(Telemetry!AA721-90)*1.2))</f>
        <v>33.642235048</v>
      </c>
      <c r="F721" s="2" t="n">
        <f aca="false">IF(Telemetry!AB721="ON",95,100)</f>
        <v>100</v>
      </c>
      <c r="G721" s="2" t="n">
        <f aca="false">IF(OR(Channel_Anomalies!C721=1,Channel_Anomalies!D721=1,Channel_Anomalies!E721=1),1,0)</f>
        <v>0</v>
      </c>
      <c r="H721" s="2" t="str">
        <f aca="false">IF(Channel_Anomalies!C721=1,"temperature",IF(Channel_Anomalies!D721=1,"battery_voltage",IF(Channel_Anomalies!E721=1,"solar_power_input","")))</f>
        <v/>
      </c>
      <c r="I721" s="2" t="n">
        <f aca="false">IF(Channel_Anomalies!C721=1,0.9,IF(Channel_Anomalies!D721=1,0.85,IF(Channel_Anomalies!E721=1,0.75,0)))</f>
        <v>0</v>
      </c>
      <c r="J721" s="2" t="n">
        <f aca="false">MAX(0,MIN(100,0.35*C721+0.25*D721+0.25*E721+0.15*F721-IF(G721=1,12,0)))</f>
        <v>82.816618327</v>
      </c>
      <c r="K721" s="2" t="str">
        <f aca="false">IF(J721&lt;40,"CRITICAL",IF(J721&lt;60,"HIGH",IF(J721&lt;80,"MED","LOW")))</f>
        <v>LOW</v>
      </c>
      <c r="L721" s="2" t="str">
        <f aca="false">"TWIN-"&amp;TEXT(M721,"000000")</f>
        <v>TWIN-000719</v>
      </c>
      <c r="M721" s="2" t="n">
        <f aca="false">ROW()-2</f>
        <v>719</v>
      </c>
      <c r="N721" s="2" t="s">
        <v>4374</v>
      </c>
      <c r="O721" s="2" t="n">
        <v>1</v>
      </c>
    </row>
    <row r="722" customFormat="false" ht="15" hidden="false" customHeight="false" outlineLevel="0" collapsed="false">
      <c r="A722" s="2" t="str">
        <f aca="false">Telemetry!A722</f>
        <v>2019-12-09T12:00:00Z</v>
      </c>
      <c r="B722" s="2" t="str">
        <f aca="false">Telemetry!B722</f>
        <v>ISS-25544</v>
      </c>
      <c r="C722" s="2" t="n">
        <f aca="false">Telemetry!V722</f>
        <v>100</v>
      </c>
      <c r="D722" s="2" t="n">
        <f aca="false">MAX(0,MIN(100,100-ABS(Telemetry!Y722-20)*3))</f>
        <v>97.7557144</v>
      </c>
      <c r="E722" s="2" t="n">
        <f aca="false">MAX(0,MIN(100,100-ABS(Telemetry!AA722-90)*1.2))</f>
        <v>33.625001272</v>
      </c>
      <c r="F722" s="2" t="n">
        <f aca="false">IF(Telemetry!AB722="ON",95,100)</f>
        <v>100</v>
      </c>
      <c r="G722" s="2" t="n">
        <f aca="false">IF(OR(Channel_Anomalies!C722=1,Channel_Anomalies!D722=1,Channel_Anomalies!E722=1),1,0)</f>
        <v>0</v>
      </c>
      <c r="H722" s="2" t="str">
        <f aca="false">IF(Channel_Anomalies!C722=1,"temperature",IF(Channel_Anomalies!D722=1,"battery_voltage",IF(Channel_Anomalies!E722=1,"solar_power_input","")))</f>
        <v/>
      </c>
      <c r="I722" s="2" t="n">
        <f aca="false">IF(Channel_Anomalies!C722=1,0.9,IF(Channel_Anomalies!D722=1,0.85,IF(Channel_Anomalies!E722=1,0.75,0)))</f>
        <v>0</v>
      </c>
      <c r="J722" s="2" t="n">
        <f aca="false">MAX(0,MIN(100,0.35*C722+0.25*D722+0.25*E722+0.15*F722-IF(G722=1,12,0)))</f>
        <v>82.845178918</v>
      </c>
      <c r="K722" s="2" t="str">
        <f aca="false">IF(J722&lt;40,"CRITICAL",IF(J722&lt;60,"HIGH",IF(J722&lt;80,"MED","LOW")))</f>
        <v>LOW</v>
      </c>
      <c r="L722" s="2" t="str">
        <f aca="false">"TWIN-"&amp;TEXT(M722,"000000")</f>
        <v>TWIN-000720</v>
      </c>
      <c r="M722" s="2" t="n">
        <f aca="false">ROW()-2</f>
        <v>720</v>
      </c>
      <c r="N722" s="2" t="s">
        <v>4374</v>
      </c>
      <c r="O722" s="2" t="n">
        <v>1</v>
      </c>
    </row>
    <row r="723" customFormat="false" ht="15" hidden="false" customHeight="false" outlineLevel="0" collapsed="false">
      <c r="A723" s="2" t="str">
        <f aca="false">Telemetry!A723</f>
        <v>2019-12-09T12:01:00Z</v>
      </c>
      <c r="B723" s="2" t="str">
        <f aca="false">Telemetry!B723</f>
        <v>ISS-25544</v>
      </c>
      <c r="C723" s="2" t="n">
        <f aca="false">Telemetry!V723</f>
        <v>100</v>
      </c>
      <c r="D723" s="2" t="n">
        <f aca="false">MAX(0,MIN(100,100-ABS(Telemetry!Y723-20)*3))</f>
        <v>97.61684194</v>
      </c>
      <c r="E723" s="2" t="n">
        <f aca="false">MAX(0,MIN(100,100-ABS(Telemetry!AA723-90)*1.2))</f>
        <v>35.53422904</v>
      </c>
      <c r="F723" s="2" t="n">
        <f aca="false">IF(Telemetry!AB723="ON",95,100)</f>
        <v>100</v>
      </c>
      <c r="G723" s="2" t="n">
        <f aca="false">IF(OR(Channel_Anomalies!C723=1,Channel_Anomalies!D723=1,Channel_Anomalies!E723=1),1,0)</f>
        <v>0</v>
      </c>
      <c r="H723" s="2" t="str">
        <f aca="false">IF(Channel_Anomalies!C723=1,"temperature",IF(Channel_Anomalies!D723=1,"battery_voltage",IF(Channel_Anomalies!E723=1,"solar_power_input","")))</f>
        <v/>
      </c>
      <c r="I723" s="2" t="n">
        <f aca="false">IF(Channel_Anomalies!C723=1,0.9,IF(Channel_Anomalies!D723=1,0.85,IF(Channel_Anomalies!E723=1,0.75,0)))</f>
        <v>0</v>
      </c>
      <c r="J723" s="2" t="n">
        <f aca="false">MAX(0,MIN(100,0.35*C723+0.25*D723+0.25*E723+0.15*F723-IF(G723=1,12,0)))</f>
        <v>83.287767745</v>
      </c>
      <c r="K723" s="2" t="str">
        <f aca="false">IF(J723&lt;40,"CRITICAL",IF(J723&lt;60,"HIGH",IF(J723&lt;80,"MED","LOW")))</f>
        <v>LOW</v>
      </c>
      <c r="L723" s="2" t="str">
        <f aca="false">"TWIN-"&amp;TEXT(M723,"000000")</f>
        <v>TWIN-000721</v>
      </c>
      <c r="M723" s="2" t="n">
        <f aca="false">ROW()-2</f>
        <v>721</v>
      </c>
      <c r="N723" s="2" t="s">
        <v>4374</v>
      </c>
      <c r="O723" s="2" t="n">
        <v>1</v>
      </c>
    </row>
    <row r="724" customFormat="false" ht="15" hidden="false" customHeight="false" outlineLevel="0" collapsed="false">
      <c r="A724" s="2" t="str">
        <f aca="false">Telemetry!A724</f>
        <v>2019-12-09T12:02:00Z</v>
      </c>
      <c r="B724" s="2" t="str">
        <f aca="false">Telemetry!B724</f>
        <v>ISS-25544</v>
      </c>
      <c r="C724" s="2" t="n">
        <f aca="false">Telemetry!V724</f>
        <v>100</v>
      </c>
      <c r="D724" s="2" t="n">
        <f aca="false">MAX(0,MIN(100,100-ABS(Telemetry!Y724-20)*3))</f>
        <v>97.68648565</v>
      </c>
      <c r="E724" s="2" t="n">
        <f aca="false">MAX(0,MIN(100,100-ABS(Telemetry!AA724-90)*1.2))</f>
        <v>35.674891648</v>
      </c>
      <c r="F724" s="2" t="n">
        <f aca="false">IF(Telemetry!AB724="ON",95,100)</f>
        <v>100</v>
      </c>
      <c r="G724" s="2" t="n">
        <f aca="false">IF(OR(Channel_Anomalies!C724=1,Channel_Anomalies!D724=1,Channel_Anomalies!E724=1),1,0)</f>
        <v>0</v>
      </c>
      <c r="H724" s="2" t="str">
        <f aca="false">IF(Channel_Anomalies!C724=1,"temperature",IF(Channel_Anomalies!D724=1,"battery_voltage",IF(Channel_Anomalies!E724=1,"solar_power_input","")))</f>
        <v/>
      </c>
      <c r="I724" s="2" t="n">
        <f aca="false">IF(Channel_Anomalies!C724=1,0.9,IF(Channel_Anomalies!D724=1,0.85,IF(Channel_Anomalies!E724=1,0.75,0)))</f>
        <v>0</v>
      </c>
      <c r="J724" s="2" t="n">
        <f aca="false">MAX(0,MIN(100,0.35*C724+0.25*D724+0.25*E724+0.15*F724-IF(G724=1,12,0)))</f>
        <v>83.3403443245</v>
      </c>
      <c r="K724" s="2" t="str">
        <f aca="false">IF(J724&lt;40,"CRITICAL",IF(J724&lt;60,"HIGH",IF(J724&lt;80,"MED","LOW")))</f>
        <v>LOW</v>
      </c>
      <c r="L724" s="2" t="str">
        <f aca="false">"TWIN-"&amp;TEXT(M724,"000000")</f>
        <v>TWIN-000722</v>
      </c>
      <c r="M724" s="2" t="n">
        <f aca="false">ROW()-2</f>
        <v>722</v>
      </c>
      <c r="N724" s="2" t="s">
        <v>4374</v>
      </c>
      <c r="O724" s="2" t="n">
        <v>1</v>
      </c>
    </row>
    <row r="725" customFormat="false" ht="15" hidden="false" customHeight="false" outlineLevel="0" collapsed="false">
      <c r="A725" s="2" t="str">
        <f aca="false">Telemetry!A725</f>
        <v>2019-12-09T12:03:00Z</v>
      </c>
      <c r="B725" s="2" t="str">
        <f aca="false">Telemetry!B725</f>
        <v>ISS-25544</v>
      </c>
      <c r="C725" s="2" t="n">
        <f aca="false">Telemetry!V725</f>
        <v>100</v>
      </c>
      <c r="D725" s="2" t="n">
        <f aca="false">MAX(0,MIN(100,100-ABS(Telemetry!Y725-20)*3))</f>
        <v>98.15734378</v>
      </c>
      <c r="E725" s="2" t="n">
        <f aca="false">MAX(0,MIN(100,100-ABS(Telemetry!AA725-90)*1.2))</f>
        <v>35.704641364</v>
      </c>
      <c r="F725" s="2" t="n">
        <f aca="false">IF(Telemetry!AB725="ON",95,100)</f>
        <v>100</v>
      </c>
      <c r="G725" s="2" t="n">
        <f aca="false">IF(OR(Channel_Anomalies!C725=1,Channel_Anomalies!D725=1,Channel_Anomalies!E725=1),1,0)</f>
        <v>0</v>
      </c>
      <c r="H725" s="2" t="str">
        <f aca="false">IF(Channel_Anomalies!C725=1,"temperature",IF(Channel_Anomalies!D725=1,"battery_voltage",IF(Channel_Anomalies!E725=1,"solar_power_input","")))</f>
        <v/>
      </c>
      <c r="I725" s="2" t="n">
        <f aca="false">IF(Channel_Anomalies!C725=1,0.9,IF(Channel_Anomalies!D725=1,0.85,IF(Channel_Anomalies!E725=1,0.75,0)))</f>
        <v>0</v>
      </c>
      <c r="J725" s="2" t="n">
        <f aca="false">MAX(0,MIN(100,0.35*C725+0.25*D725+0.25*E725+0.15*F725-IF(G725=1,12,0)))</f>
        <v>83.465496286</v>
      </c>
      <c r="K725" s="2" t="str">
        <f aca="false">IF(J725&lt;40,"CRITICAL",IF(J725&lt;60,"HIGH",IF(J725&lt;80,"MED","LOW")))</f>
        <v>LOW</v>
      </c>
      <c r="L725" s="2" t="str">
        <f aca="false">"TWIN-"&amp;TEXT(M725,"000000")</f>
        <v>TWIN-000723</v>
      </c>
      <c r="M725" s="2" t="n">
        <f aca="false">ROW()-2</f>
        <v>723</v>
      </c>
      <c r="N725" s="2" t="s">
        <v>4374</v>
      </c>
      <c r="O725" s="2" t="n">
        <v>1</v>
      </c>
    </row>
    <row r="726" customFormat="false" ht="15" hidden="false" customHeight="false" outlineLevel="0" collapsed="false">
      <c r="A726" s="2" t="str">
        <f aca="false">Telemetry!A726</f>
        <v>2019-12-09T12:04:00Z</v>
      </c>
      <c r="B726" s="2" t="str">
        <f aca="false">Telemetry!B726</f>
        <v>ISS-25544</v>
      </c>
      <c r="C726" s="2" t="n">
        <f aca="false">Telemetry!V726</f>
        <v>100</v>
      </c>
      <c r="D726" s="2" t="n">
        <f aca="false">MAX(0,MIN(100,100-ABS(Telemetry!Y726-20)*3))</f>
        <v>95.9040835</v>
      </c>
      <c r="E726" s="2" t="n">
        <f aca="false">MAX(0,MIN(100,100-ABS(Telemetry!AA726-90)*1.2))</f>
        <v>33.482967148</v>
      </c>
      <c r="F726" s="2" t="n">
        <f aca="false">IF(Telemetry!AB726="ON",95,100)</f>
        <v>100</v>
      </c>
      <c r="G726" s="2" t="n">
        <f aca="false">IF(OR(Channel_Anomalies!C726=1,Channel_Anomalies!D726=1,Channel_Anomalies!E726=1),1,0)</f>
        <v>0</v>
      </c>
      <c r="H726" s="2" t="str">
        <f aca="false">IF(Channel_Anomalies!C726=1,"temperature",IF(Channel_Anomalies!D726=1,"battery_voltage",IF(Channel_Anomalies!E726=1,"solar_power_input","")))</f>
        <v/>
      </c>
      <c r="I726" s="2" t="n">
        <f aca="false">IF(Channel_Anomalies!C726=1,0.9,IF(Channel_Anomalies!D726=1,0.85,IF(Channel_Anomalies!E726=1,0.75,0)))</f>
        <v>0</v>
      </c>
      <c r="J726" s="2" t="n">
        <f aca="false">MAX(0,MIN(100,0.35*C726+0.25*D726+0.25*E726+0.15*F726-IF(G726=1,12,0)))</f>
        <v>82.346762662</v>
      </c>
      <c r="K726" s="2" t="str">
        <f aca="false">IF(J726&lt;40,"CRITICAL",IF(J726&lt;60,"HIGH",IF(J726&lt;80,"MED","LOW")))</f>
        <v>LOW</v>
      </c>
      <c r="L726" s="2" t="str">
        <f aca="false">"TWIN-"&amp;TEXT(M726,"000000")</f>
        <v>TWIN-000724</v>
      </c>
      <c r="M726" s="2" t="n">
        <f aca="false">ROW()-2</f>
        <v>724</v>
      </c>
      <c r="N726" s="2" t="s">
        <v>4374</v>
      </c>
      <c r="O726" s="2" t="n">
        <v>1</v>
      </c>
    </row>
    <row r="727" customFormat="false" ht="15" hidden="false" customHeight="false" outlineLevel="0" collapsed="false">
      <c r="A727" s="2" t="str">
        <f aca="false">Telemetry!A727</f>
        <v>2019-12-09T12:05:00Z</v>
      </c>
      <c r="B727" s="2" t="str">
        <f aca="false">Telemetry!B727</f>
        <v>ISS-25544</v>
      </c>
      <c r="C727" s="2" t="n">
        <f aca="false">Telemetry!V727</f>
        <v>100</v>
      </c>
      <c r="D727" s="2" t="n">
        <f aca="false">MAX(0,MIN(100,100-ABS(Telemetry!Y727-20)*3))</f>
        <v>96.08869534</v>
      </c>
      <c r="E727" s="2" t="n">
        <f aca="false">MAX(0,MIN(100,100-ABS(Telemetry!AA727-90)*1.2))</f>
        <v>34.00477372</v>
      </c>
      <c r="F727" s="2" t="n">
        <f aca="false">IF(Telemetry!AB727="ON",95,100)</f>
        <v>100</v>
      </c>
      <c r="G727" s="2" t="n">
        <f aca="false">IF(OR(Channel_Anomalies!C727=1,Channel_Anomalies!D727=1,Channel_Anomalies!E727=1),1,0)</f>
        <v>0</v>
      </c>
      <c r="H727" s="2" t="str">
        <f aca="false">IF(Channel_Anomalies!C727=1,"temperature",IF(Channel_Anomalies!D727=1,"battery_voltage",IF(Channel_Anomalies!E727=1,"solar_power_input","")))</f>
        <v/>
      </c>
      <c r="I727" s="2" t="n">
        <f aca="false">IF(Channel_Anomalies!C727=1,0.9,IF(Channel_Anomalies!D727=1,0.85,IF(Channel_Anomalies!E727=1,0.75,0)))</f>
        <v>0</v>
      </c>
      <c r="J727" s="2" t="n">
        <f aca="false">MAX(0,MIN(100,0.35*C727+0.25*D727+0.25*E727+0.15*F727-IF(G727=1,12,0)))</f>
        <v>82.523367265</v>
      </c>
      <c r="K727" s="2" t="str">
        <f aca="false">IF(J727&lt;40,"CRITICAL",IF(J727&lt;60,"HIGH",IF(J727&lt;80,"MED","LOW")))</f>
        <v>LOW</v>
      </c>
      <c r="L727" s="2" t="str">
        <f aca="false">"TWIN-"&amp;TEXT(M727,"000000")</f>
        <v>TWIN-000725</v>
      </c>
      <c r="M727" s="2" t="n">
        <f aca="false">ROW()-2</f>
        <v>725</v>
      </c>
      <c r="N727" s="2" t="s">
        <v>4374</v>
      </c>
      <c r="O727" s="2" t="n">
        <v>1</v>
      </c>
    </row>
    <row r="728" customFormat="false" ht="15" hidden="false" customHeight="false" outlineLevel="0" collapsed="false">
      <c r="A728" s="2" t="str">
        <f aca="false">Telemetry!A728</f>
        <v>2019-12-09T12:06:00Z</v>
      </c>
      <c r="B728" s="2" t="str">
        <f aca="false">Telemetry!B728</f>
        <v>ISS-25544</v>
      </c>
      <c r="C728" s="2" t="n">
        <f aca="false">Telemetry!V728</f>
        <v>100</v>
      </c>
      <c r="D728" s="2" t="n">
        <f aca="false">MAX(0,MIN(100,100-ABS(Telemetry!Y728-20)*3))</f>
        <v>95.46910498</v>
      </c>
      <c r="E728" s="2" t="n">
        <f aca="false">MAX(0,MIN(100,100-ABS(Telemetry!AA728-90)*1.2))</f>
        <v>35.663982988</v>
      </c>
      <c r="F728" s="2" t="n">
        <f aca="false">IF(Telemetry!AB728="ON",95,100)</f>
        <v>100</v>
      </c>
      <c r="G728" s="2" t="n">
        <f aca="false">IF(OR(Channel_Anomalies!C728=1,Channel_Anomalies!D728=1,Channel_Anomalies!E728=1),1,0)</f>
        <v>0</v>
      </c>
      <c r="H728" s="2" t="str">
        <f aca="false">IF(Channel_Anomalies!C728=1,"temperature",IF(Channel_Anomalies!D728=1,"battery_voltage",IF(Channel_Anomalies!E728=1,"solar_power_input","")))</f>
        <v/>
      </c>
      <c r="I728" s="2" t="n">
        <f aca="false">IF(Channel_Anomalies!C728=1,0.9,IF(Channel_Anomalies!D728=1,0.85,IF(Channel_Anomalies!E728=1,0.75,0)))</f>
        <v>0</v>
      </c>
      <c r="J728" s="2" t="n">
        <f aca="false">MAX(0,MIN(100,0.35*C728+0.25*D728+0.25*E728+0.15*F728-IF(G728=1,12,0)))</f>
        <v>82.783271992</v>
      </c>
      <c r="K728" s="2" t="str">
        <f aca="false">IF(J728&lt;40,"CRITICAL",IF(J728&lt;60,"HIGH",IF(J728&lt;80,"MED","LOW")))</f>
        <v>LOW</v>
      </c>
      <c r="L728" s="2" t="str">
        <f aca="false">"TWIN-"&amp;TEXT(M728,"000000")</f>
        <v>TWIN-000726</v>
      </c>
      <c r="M728" s="2" t="n">
        <f aca="false">ROW()-2</f>
        <v>726</v>
      </c>
      <c r="N728" s="2" t="s">
        <v>4374</v>
      </c>
      <c r="O728" s="2" t="n">
        <v>1</v>
      </c>
    </row>
    <row r="729" customFormat="false" ht="15" hidden="false" customHeight="false" outlineLevel="0" collapsed="false">
      <c r="A729" s="2" t="str">
        <f aca="false">Telemetry!A729</f>
        <v>2019-12-09T12:07:00Z</v>
      </c>
      <c r="B729" s="2" t="str">
        <f aca="false">Telemetry!B729</f>
        <v>ISS-25544</v>
      </c>
      <c r="C729" s="2" t="n">
        <f aca="false">Telemetry!V729</f>
        <v>99.27017926</v>
      </c>
      <c r="D729" s="2" t="n">
        <f aca="false">MAX(0,MIN(100,100-ABS(Telemetry!Y729-20)*3))</f>
        <v>99.75995605</v>
      </c>
      <c r="E729" s="2" t="n">
        <f aca="false">MAX(0,MIN(100,100-ABS(Telemetry!AA729-90)*1.2))</f>
        <v>34.364738056</v>
      </c>
      <c r="F729" s="2" t="n">
        <f aca="false">IF(Telemetry!AB729="ON",95,100)</f>
        <v>100</v>
      </c>
      <c r="G729" s="2" t="n">
        <f aca="false">IF(OR(Channel_Anomalies!C729=1,Channel_Anomalies!D729=1,Channel_Anomalies!E729=1),1,0)</f>
        <v>0</v>
      </c>
      <c r="H729" s="2" t="str">
        <f aca="false">IF(Channel_Anomalies!C729=1,"temperature",IF(Channel_Anomalies!D729=1,"battery_voltage",IF(Channel_Anomalies!E729=1,"solar_power_input","")))</f>
        <v/>
      </c>
      <c r="I729" s="2" t="n">
        <f aca="false">IF(Channel_Anomalies!C729=1,0.9,IF(Channel_Anomalies!D729=1,0.85,IF(Channel_Anomalies!E729=1,0.75,0)))</f>
        <v>0</v>
      </c>
      <c r="J729" s="2" t="n">
        <f aca="false">MAX(0,MIN(100,0.35*C729+0.25*D729+0.25*E729+0.15*F729-IF(G729=1,12,0)))</f>
        <v>83.2757362675</v>
      </c>
      <c r="K729" s="2" t="str">
        <f aca="false">IF(J729&lt;40,"CRITICAL",IF(J729&lt;60,"HIGH",IF(J729&lt;80,"MED","LOW")))</f>
        <v>LOW</v>
      </c>
      <c r="L729" s="2" t="str">
        <f aca="false">"TWIN-"&amp;TEXT(M729,"000000")</f>
        <v>TWIN-000727</v>
      </c>
      <c r="M729" s="2" t="n">
        <f aca="false">ROW()-2</f>
        <v>727</v>
      </c>
      <c r="N729" s="2" t="s">
        <v>4374</v>
      </c>
      <c r="O729" s="2" t="n">
        <v>1</v>
      </c>
    </row>
    <row r="730" customFormat="false" ht="15" hidden="false" customHeight="false" outlineLevel="0" collapsed="false">
      <c r="A730" s="2" t="str">
        <f aca="false">Telemetry!A730</f>
        <v>2019-12-09T12:08:00Z</v>
      </c>
      <c r="B730" s="2" t="str">
        <f aca="false">Telemetry!B730</f>
        <v>ISS-25544</v>
      </c>
      <c r="C730" s="2" t="n">
        <f aca="false">Telemetry!V730</f>
        <v>98.51561315</v>
      </c>
      <c r="D730" s="2" t="n">
        <f aca="false">MAX(0,MIN(100,100-ABS(Telemetry!Y730-20)*3))</f>
        <v>95.21988049</v>
      </c>
      <c r="E730" s="2" t="n">
        <f aca="false">MAX(0,MIN(100,100-ABS(Telemetry!AA730-90)*1.2))</f>
        <v>35.4630076</v>
      </c>
      <c r="F730" s="2" t="n">
        <f aca="false">IF(Telemetry!AB730="ON",95,100)</f>
        <v>100</v>
      </c>
      <c r="G730" s="2" t="n">
        <f aca="false">IF(OR(Channel_Anomalies!C730=1,Channel_Anomalies!D730=1,Channel_Anomalies!E730=1),1,0)</f>
        <v>0</v>
      </c>
      <c r="H730" s="2" t="str">
        <f aca="false">IF(Channel_Anomalies!C730=1,"temperature",IF(Channel_Anomalies!D730=1,"battery_voltage",IF(Channel_Anomalies!E730=1,"solar_power_input","")))</f>
        <v/>
      </c>
      <c r="I730" s="2" t="n">
        <f aca="false">IF(Channel_Anomalies!C730=1,0.9,IF(Channel_Anomalies!D730=1,0.85,IF(Channel_Anomalies!E730=1,0.75,0)))</f>
        <v>0</v>
      </c>
      <c r="J730" s="2" t="n">
        <f aca="false">MAX(0,MIN(100,0.35*C730+0.25*D730+0.25*E730+0.15*F730-IF(G730=1,12,0)))</f>
        <v>82.151186625</v>
      </c>
      <c r="K730" s="2" t="str">
        <f aca="false">IF(J730&lt;40,"CRITICAL",IF(J730&lt;60,"HIGH",IF(J730&lt;80,"MED","LOW")))</f>
        <v>LOW</v>
      </c>
      <c r="L730" s="2" t="str">
        <f aca="false">"TWIN-"&amp;TEXT(M730,"000000")</f>
        <v>TWIN-000728</v>
      </c>
      <c r="M730" s="2" t="n">
        <f aca="false">ROW()-2</f>
        <v>728</v>
      </c>
      <c r="N730" s="2" t="s">
        <v>4374</v>
      </c>
      <c r="O730" s="2" t="n">
        <v>1</v>
      </c>
    </row>
    <row r="731" customFormat="false" ht="15" hidden="false" customHeight="false" outlineLevel="0" collapsed="false">
      <c r="A731" s="2" t="str">
        <f aca="false">Telemetry!A731</f>
        <v>2019-12-09T12:09:00Z</v>
      </c>
      <c r="B731" s="2" t="str">
        <f aca="false">Telemetry!B731</f>
        <v>ISS-25544</v>
      </c>
      <c r="C731" s="2" t="n">
        <f aca="false">Telemetry!V731</f>
        <v>97.80275682</v>
      </c>
      <c r="D731" s="2" t="n">
        <f aca="false">MAX(0,MIN(100,100-ABS(Telemetry!Y731-20)*3))</f>
        <v>92.09262553</v>
      </c>
      <c r="E731" s="2" t="n">
        <f aca="false">MAX(0,MIN(100,100-ABS(Telemetry!AA731-90)*1.2))</f>
        <v>33.30330634</v>
      </c>
      <c r="F731" s="2" t="n">
        <f aca="false">IF(Telemetry!AB731="ON",95,100)</f>
        <v>100</v>
      </c>
      <c r="G731" s="2" t="n">
        <f aca="false">IF(OR(Channel_Anomalies!C731=1,Channel_Anomalies!D731=1,Channel_Anomalies!E731=1),1,0)</f>
        <v>0</v>
      </c>
      <c r="H731" s="2" t="str">
        <f aca="false">IF(Channel_Anomalies!C731=1,"temperature",IF(Channel_Anomalies!D731=1,"battery_voltage",IF(Channel_Anomalies!E731=1,"solar_power_input","")))</f>
        <v/>
      </c>
      <c r="I731" s="2" t="n">
        <f aca="false">IF(Channel_Anomalies!C731=1,0.9,IF(Channel_Anomalies!D731=1,0.85,IF(Channel_Anomalies!E731=1,0.75,0)))</f>
        <v>0</v>
      </c>
      <c r="J731" s="2" t="n">
        <f aca="false">MAX(0,MIN(100,0.35*C731+0.25*D731+0.25*E731+0.15*F731-IF(G731=1,12,0)))</f>
        <v>80.5799478545</v>
      </c>
      <c r="K731" s="2" t="str">
        <f aca="false">IF(J731&lt;40,"CRITICAL",IF(J731&lt;60,"HIGH",IF(J731&lt;80,"MED","LOW")))</f>
        <v>LOW</v>
      </c>
      <c r="L731" s="2" t="str">
        <f aca="false">"TWIN-"&amp;TEXT(M731,"000000")</f>
        <v>TWIN-000729</v>
      </c>
      <c r="M731" s="2" t="n">
        <f aca="false">ROW()-2</f>
        <v>729</v>
      </c>
      <c r="N731" s="2" t="s">
        <v>4374</v>
      </c>
      <c r="O731" s="2" t="n">
        <v>1</v>
      </c>
    </row>
    <row r="732" customFormat="false" ht="15" hidden="false" customHeight="false" outlineLevel="0" collapsed="false">
      <c r="A732" s="2" t="str">
        <f aca="false">Telemetry!A732</f>
        <v>2019-12-09T12:10:00Z</v>
      </c>
      <c r="B732" s="2" t="str">
        <f aca="false">Telemetry!B732</f>
        <v>ISS-25544</v>
      </c>
      <c r="C732" s="2" t="n">
        <f aca="false">Telemetry!V732</f>
        <v>97.07673779</v>
      </c>
      <c r="D732" s="2" t="n">
        <f aca="false">MAX(0,MIN(100,100-ABS(Telemetry!Y732-20)*3))</f>
        <v>89.58316183</v>
      </c>
      <c r="E732" s="2" t="n">
        <f aca="false">MAX(0,MIN(100,100-ABS(Telemetry!AA732-90)*1.2))</f>
        <v>33.818696296</v>
      </c>
      <c r="F732" s="2" t="n">
        <f aca="false">IF(Telemetry!AB732="ON",95,100)</f>
        <v>100</v>
      </c>
      <c r="G732" s="2" t="n">
        <f aca="false">IF(OR(Channel_Anomalies!C732=1,Channel_Anomalies!D732=1,Channel_Anomalies!E732=1),1,0)</f>
        <v>0</v>
      </c>
      <c r="H732" s="2" t="str">
        <f aca="false">IF(Channel_Anomalies!C732=1,"temperature",IF(Channel_Anomalies!D732=1,"battery_voltage",IF(Channel_Anomalies!E732=1,"solar_power_input","")))</f>
        <v/>
      </c>
      <c r="I732" s="2" t="n">
        <f aca="false">IF(Channel_Anomalies!C732=1,0.9,IF(Channel_Anomalies!D732=1,0.85,IF(Channel_Anomalies!E732=1,0.75,0)))</f>
        <v>0</v>
      </c>
      <c r="J732" s="2" t="n">
        <f aca="false">MAX(0,MIN(100,0.35*C732+0.25*D732+0.25*E732+0.15*F732-IF(G732=1,12,0)))</f>
        <v>79.827322758</v>
      </c>
      <c r="K732" s="2" t="str">
        <f aca="false">IF(J732&lt;40,"CRITICAL",IF(J732&lt;60,"HIGH",IF(J732&lt;80,"MED","LOW")))</f>
        <v>MED</v>
      </c>
      <c r="L732" s="2" t="str">
        <f aca="false">"TWIN-"&amp;TEXT(M732,"000000")</f>
        <v>TWIN-000730</v>
      </c>
      <c r="M732" s="2" t="n">
        <f aca="false">ROW()-2</f>
        <v>730</v>
      </c>
      <c r="N732" s="2" t="s">
        <v>4374</v>
      </c>
      <c r="O732" s="2" t="n">
        <v>1</v>
      </c>
    </row>
    <row r="733" customFormat="false" ht="15" hidden="false" customHeight="false" outlineLevel="0" collapsed="false">
      <c r="A733" s="2" t="str">
        <f aca="false">Telemetry!A733</f>
        <v>2019-12-09T12:11:00Z</v>
      </c>
      <c r="B733" s="2" t="str">
        <f aca="false">Telemetry!B733</f>
        <v>ISS-25544</v>
      </c>
      <c r="C733" s="2" t="n">
        <f aca="false">Telemetry!V733</f>
        <v>96.33879924</v>
      </c>
      <c r="D733" s="2" t="n">
        <f aca="false">MAX(0,MIN(100,100-ABS(Telemetry!Y733-20)*3))</f>
        <v>86.48771299</v>
      </c>
      <c r="E733" s="2" t="n">
        <f aca="false">MAX(0,MIN(100,100-ABS(Telemetry!AA733-90)*1.2))</f>
        <v>35.188909972</v>
      </c>
      <c r="F733" s="2" t="n">
        <f aca="false">IF(Telemetry!AB733="ON",95,100)</f>
        <v>100</v>
      </c>
      <c r="G733" s="2" t="n">
        <f aca="false">IF(OR(Channel_Anomalies!C733=1,Channel_Anomalies!D733=1,Channel_Anomalies!E733=1),1,0)</f>
        <v>0</v>
      </c>
      <c r="H733" s="2" t="str">
        <f aca="false">IF(Channel_Anomalies!C733=1,"temperature",IF(Channel_Anomalies!D733=1,"battery_voltage",IF(Channel_Anomalies!E733=1,"solar_power_input","")))</f>
        <v/>
      </c>
      <c r="I733" s="2" t="n">
        <f aca="false">IF(Channel_Anomalies!C733=1,0.9,IF(Channel_Anomalies!D733=1,0.85,IF(Channel_Anomalies!E733=1,0.75,0)))</f>
        <v>0</v>
      </c>
      <c r="J733" s="2" t="n">
        <f aca="false">MAX(0,MIN(100,0.35*C733+0.25*D733+0.25*E733+0.15*F733-IF(G733=1,12,0)))</f>
        <v>79.1377354745</v>
      </c>
      <c r="K733" s="2" t="str">
        <f aca="false">IF(J733&lt;40,"CRITICAL",IF(J733&lt;60,"HIGH",IF(J733&lt;80,"MED","LOW")))</f>
        <v>MED</v>
      </c>
      <c r="L733" s="2" t="str">
        <f aca="false">"TWIN-"&amp;TEXT(M733,"000000")</f>
        <v>TWIN-000731</v>
      </c>
      <c r="M733" s="2" t="n">
        <f aca="false">ROW()-2</f>
        <v>731</v>
      </c>
      <c r="N733" s="2" t="s">
        <v>4374</v>
      </c>
      <c r="O733" s="2" t="n">
        <v>1</v>
      </c>
    </row>
    <row r="734" customFormat="false" ht="15" hidden="false" customHeight="false" outlineLevel="0" collapsed="false">
      <c r="A734" s="2" t="str">
        <f aca="false">Telemetry!A734</f>
        <v>2019-12-09T12:12:00Z</v>
      </c>
      <c r="B734" s="2" t="str">
        <f aca="false">Telemetry!B734</f>
        <v>ISS-25544</v>
      </c>
      <c r="C734" s="2" t="n">
        <f aca="false">Telemetry!V734</f>
        <v>95.60241227</v>
      </c>
      <c r="D734" s="2" t="n">
        <f aca="false">MAX(0,MIN(100,100-ABS(Telemetry!Y734-20)*3))</f>
        <v>84.04258075</v>
      </c>
      <c r="E734" s="2" t="n">
        <f aca="false">MAX(0,MIN(100,100-ABS(Telemetry!AA734-90)*1.2))</f>
        <v>35.351434504</v>
      </c>
      <c r="F734" s="2" t="n">
        <f aca="false">IF(Telemetry!AB734="ON",95,100)</f>
        <v>100</v>
      </c>
      <c r="G734" s="2" t="n">
        <f aca="false">IF(OR(Channel_Anomalies!C734=1,Channel_Anomalies!D734=1,Channel_Anomalies!E734=1),1,0)</f>
        <v>0</v>
      </c>
      <c r="H734" s="2" t="str">
        <f aca="false">IF(Channel_Anomalies!C734=1,"temperature",IF(Channel_Anomalies!D734=1,"battery_voltage",IF(Channel_Anomalies!E734=1,"solar_power_input","")))</f>
        <v/>
      </c>
      <c r="I734" s="2" t="n">
        <f aca="false">IF(Channel_Anomalies!C734=1,0.9,IF(Channel_Anomalies!D734=1,0.85,IF(Channel_Anomalies!E734=1,0.75,0)))</f>
        <v>0</v>
      </c>
      <c r="J734" s="2" t="n">
        <f aca="false">MAX(0,MIN(100,0.35*C734+0.25*D734+0.25*E734+0.15*F734-IF(G734=1,12,0)))</f>
        <v>78.309348108</v>
      </c>
      <c r="K734" s="2" t="str">
        <f aca="false">IF(J734&lt;40,"CRITICAL",IF(J734&lt;60,"HIGH",IF(J734&lt;80,"MED","LOW")))</f>
        <v>MED</v>
      </c>
      <c r="L734" s="2" t="str">
        <f aca="false">"TWIN-"&amp;TEXT(M734,"000000")</f>
        <v>TWIN-000732</v>
      </c>
      <c r="M734" s="2" t="n">
        <f aca="false">ROW()-2</f>
        <v>732</v>
      </c>
      <c r="N734" s="2" t="s">
        <v>4374</v>
      </c>
      <c r="O734" s="2" t="n">
        <v>1</v>
      </c>
    </row>
    <row r="735" customFormat="false" ht="15" hidden="false" customHeight="false" outlineLevel="0" collapsed="false">
      <c r="A735" s="2" t="str">
        <f aca="false">Telemetry!A735</f>
        <v>2019-12-09T12:13:00Z</v>
      </c>
      <c r="B735" s="2" t="str">
        <f aca="false">Telemetry!B735</f>
        <v>ISS-25544</v>
      </c>
      <c r="C735" s="2" t="n">
        <f aca="false">Telemetry!V735</f>
        <v>94.89641236</v>
      </c>
      <c r="D735" s="2" t="n">
        <f aca="false">MAX(0,MIN(100,100-ABS(Telemetry!Y735-20)*3))</f>
        <v>81.05511955</v>
      </c>
      <c r="E735" s="2" t="n">
        <f aca="false">MAX(0,MIN(100,100-ABS(Telemetry!AA735-90)*1.2))</f>
        <v>32.66559484</v>
      </c>
      <c r="F735" s="2" t="n">
        <f aca="false">IF(Telemetry!AB735="ON",95,100)</f>
        <v>100</v>
      </c>
      <c r="G735" s="2" t="n">
        <f aca="false">IF(OR(Channel_Anomalies!C735=1,Channel_Anomalies!D735=1,Channel_Anomalies!E735=1),1,0)</f>
        <v>0</v>
      </c>
      <c r="H735" s="2" t="str">
        <f aca="false">IF(Channel_Anomalies!C735=1,"temperature",IF(Channel_Anomalies!D735=1,"battery_voltage",IF(Channel_Anomalies!E735=1,"solar_power_input","")))</f>
        <v/>
      </c>
      <c r="I735" s="2" t="n">
        <f aca="false">IF(Channel_Anomalies!C735=1,0.9,IF(Channel_Anomalies!D735=1,0.85,IF(Channel_Anomalies!E735=1,0.75,0)))</f>
        <v>0</v>
      </c>
      <c r="J735" s="2" t="n">
        <f aca="false">MAX(0,MIN(100,0.35*C735+0.25*D735+0.25*E735+0.15*F735-IF(G735=1,12,0)))</f>
        <v>76.6439229235</v>
      </c>
      <c r="K735" s="2" t="str">
        <f aca="false">IF(J735&lt;40,"CRITICAL",IF(J735&lt;60,"HIGH",IF(J735&lt;80,"MED","LOW")))</f>
        <v>MED</v>
      </c>
      <c r="L735" s="2" t="str">
        <f aca="false">"TWIN-"&amp;TEXT(M735,"000000")</f>
        <v>TWIN-000733</v>
      </c>
      <c r="M735" s="2" t="n">
        <f aca="false">ROW()-2</f>
        <v>733</v>
      </c>
      <c r="N735" s="2" t="s">
        <v>4374</v>
      </c>
      <c r="O735" s="2" t="n">
        <v>1</v>
      </c>
    </row>
    <row r="736" customFormat="false" ht="15" hidden="false" customHeight="false" outlineLevel="0" collapsed="false">
      <c r="A736" s="2" t="str">
        <f aca="false">Telemetry!A736</f>
        <v>2019-12-09T12:14:00Z</v>
      </c>
      <c r="B736" s="2" t="str">
        <f aca="false">Telemetry!B736</f>
        <v>ISS-25544</v>
      </c>
      <c r="C736" s="2" t="n">
        <f aca="false">Telemetry!V736</f>
        <v>94.19736384</v>
      </c>
      <c r="D736" s="2" t="n">
        <f aca="false">MAX(0,MIN(100,100-ABS(Telemetry!Y736-20)*3))</f>
        <v>77.35045093</v>
      </c>
      <c r="E736" s="2" t="n">
        <f aca="false">MAX(0,MIN(100,100-ABS(Telemetry!AA736-90)*1.2))</f>
        <v>32.478220072</v>
      </c>
      <c r="F736" s="2" t="n">
        <f aca="false">IF(Telemetry!AB736="ON",95,100)</f>
        <v>100</v>
      </c>
      <c r="G736" s="2" t="n">
        <f aca="false">IF(OR(Channel_Anomalies!C736=1,Channel_Anomalies!D736=1,Channel_Anomalies!E736=1),1,0)</f>
        <v>0</v>
      </c>
      <c r="H736" s="2" t="str">
        <f aca="false">IF(Channel_Anomalies!C736=1,"temperature",IF(Channel_Anomalies!D736=1,"battery_voltage",IF(Channel_Anomalies!E736=1,"solar_power_input","")))</f>
        <v/>
      </c>
      <c r="I736" s="2" t="n">
        <f aca="false">IF(Channel_Anomalies!C736=1,0.9,IF(Channel_Anomalies!D736=1,0.85,IF(Channel_Anomalies!E736=1,0.75,0)))</f>
        <v>0</v>
      </c>
      <c r="J736" s="2" t="n">
        <f aca="false">MAX(0,MIN(100,0.35*C736+0.25*D736+0.25*E736+0.15*F736-IF(G736=1,12,0)))</f>
        <v>75.4262450945</v>
      </c>
      <c r="K736" s="2" t="str">
        <f aca="false">IF(J736&lt;40,"CRITICAL",IF(J736&lt;60,"HIGH",IF(J736&lt;80,"MED","LOW")))</f>
        <v>MED</v>
      </c>
      <c r="L736" s="2" t="str">
        <f aca="false">"TWIN-"&amp;TEXT(M736,"000000")</f>
        <v>TWIN-000734</v>
      </c>
      <c r="M736" s="2" t="n">
        <f aca="false">ROW()-2</f>
        <v>734</v>
      </c>
      <c r="N736" s="2" t="s">
        <v>4374</v>
      </c>
      <c r="O736" s="2" t="n">
        <v>1</v>
      </c>
    </row>
    <row r="737" customFormat="false" ht="15" hidden="false" customHeight="false" outlineLevel="0" collapsed="false">
      <c r="A737" s="2" t="str">
        <f aca="false">Telemetry!A737</f>
        <v>2019-12-09T12:15:00Z</v>
      </c>
      <c r="B737" s="2" t="str">
        <f aca="false">Telemetry!B737</f>
        <v>ISS-25544</v>
      </c>
      <c r="C737" s="2" t="n">
        <f aca="false">Telemetry!V737</f>
        <v>93.4966164</v>
      </c>
      <c r="D737" s="2" t="n">
        <f aca="false">MAX(0,MIN(100,100-ABS(Telemetry!Y737-20)*3))</f>
        <v>74.98719475</v>
      </c>
      <c r="E737" s="2" t="n">
        <f aca="false">MAX(0,MIN(100,100-ABS(Telemetry!AA737-90)*1.2))</f>
        <v>33.721514284</v>
      </c>
      <c r="F737" s="2" t="n">
        <f aca="false">IF(Telemetry!AB737="ON",95,100)</f>
        <v>100</v>
      </c>
      <c r="G737" s="2" t="n">
        <f aca="false">IF(OR(Channel_Anomalies!C737=1,Channel_Anomalies!D737=1,Channel_Anomalies!E737=1),1,0)</f>
        <v>0</v>
      </c>
      <c r="H737" s="2" t="str">
        <f aca="false">IF(Channel_Anomalies!C737=1,"temperature",IF(Channel_Anomalies!D737=1,"battery_voltage",IF(Channel_Anomalies!E737=1,"solar_power_input","")))</f>
        <v/>
      </c>
      <c r="I737" s="2" t="n">
        <f aca="false">IF(Channel_Anomalies!C737=1,0.9,IF(Channel_Anomalies!D737=1,0.85,IF(Channel_Anomalies!E737=1,0.75,0)))</f>
        <v>0</v>
      </c>
      <c r="J737" s="2" t="n">
        <f aca="false">MAX(0,MIN(100,0.35*C737+0.25*D737+0.25*E737+0.15*F737-IF(G737=1,12,0)))</f>
        <v>74.9009929985</v>
      </c>
      <c r="K737" s="2" t="str">
        <f aca="false">IF(J737&lt;40,"CRITICAL",IF(J737&lt;60,"HIGH",IF(J737&lt;80,"MED","LOW")))</f>
        <v>MED</v>
      </c>
      <c r="L737" s="2" t="str">
        <f aca="false">"TWIN-"&amp;TEXT(M737,"000000")</f>
        <v>TWIN-000735</v>
      </c>
      <c r="M737" s="2" t="n">
        <f aca="false">ROW()-2</f>
        <v>735</v>
      </c>
      <c r="N737" s="2" t="s">
        <v>4374</v>
      </c>
      <c r="O737" s="2" t="n">
        <v>1</v>
      </c>
    </row>
    <row r="738" customFormat="false" ht="15" hidden="false" customHeight="false" outlineLevel="0" collapsed="false">
      <c r="A738" s="2" t="str">
        <f aca="false">Telemetry!A738</f>
        <v>2019-12-09T12:16:00Z</v>
      </c>
      <c r="B738" s="2" t="str">
        <f aca="false">Telemetry!B738</f>
        <v>ISS-25544</v>
      </c>
      <c r="C738" s="2" t="n">
        <f aca="false">Telemetry!V738</f>
        <v>92.77132229</v>
      </c>
      <c r="D738" s="2" t="n">
        <f aca="false">MAX(0,MIN(100,100-ABS(Telemetry!Y738-20)*3))</f>
        <v>73.83629512</v>
      </c>
      <c r="E738" s="2" t="n">
        <f aca="false">MAX(0,MIN(100,100-ABS(Telemetry!AA738-90)*1.2))</f>
        <v>34.853574052</v>
      </c>
      <c r="F738" s="2" t="n">
        <f aca="false">IF(Telemetry!AB738="ON",95,100)</f>
        <v>100</v>
      </c>
      <c r="G738" s="2" t="n">
        <f aca="false">IF(OR(Channel_Anomalies!C738=1,Channel_Anomalies!D738=1,Channel_Anomalies!E738=1),1,0)</f>
        <v>0</v>
      </c>
      <c r="H738" s="2" t="str">
        <f aca="false">IF(Channel_Anomalies!C738=1,"temperature",IF(Channel_Anomalies!D738=1,"battery_voltage",IF(Channel_Anomalies!E738=1,"solar_power_input","")))</f>
        <v/>
      </c>
      <c r="I738" s="2" t="n">
        <f aca="false">IF(Channel_Anomalies!C738=1,0.9,IF(Channel_Anomalies!D738=1,0.85,IF(Channel_Anomalies!E738=1,0.75,0)))</f>
        <v>0</v>
      </c>
      <c r="J738" s="2" t="n">
        <f aca="false">MAX(0,MIN(100,0.35*C738+0.25*D738+0.25*E738+0.15*F738-IF(G738=1,12,0)))</f>
        <v>74.6424300945</v>
      </c>
      <c r="K738" s="2" t="str">
        <f aca="false">IF(J738&lt;40,"CRITICAL",IF(J738&lt;60,"HIGH",IF(J738&lt;80,"MED","LOW")))</f>
        <v>MED</v>
      </c>
      <c r="L738" s="2" t="str">
        <f aca="false">"TWIN-"&amp;TEXT(M738,"000000")</f>
        <v>TWIN-000736</v>
      </c>
      <c r="M738" s="2" t="n">
        <f aca="false">ROW()-2</f>
        <v>736</v>
      </c>
      <c r="N738" s="2" t="s">
        <v>4374</v>
      </c>
      <c r="O738" s="2" t="n">
        <v>1</v>
      </c>
    </row>
    <row r="739" customFormat="false" ht="15" hidden="false" customHeight="false" outlineLevel="0" collapsed="false">
      <c r="A739" s="2" t="str">
        <f aca="false">Telemetry!A739</f>
        <v>2019-12-09T12:17:00Z</v>
      </c>
      <c r="B739" s="2" t="str">
        <f aca="false">Telemetry!B739</f>
        <v>ISS-25544</v>
      </c>
      <c r="C739" s="2" t="n">
        <f aca="false">Telemetry!V739</f>
        <v>92.02768298</v>
      </c>
      <c r="D739" s="2" t="n">
        <f aca="false">MAX(0,MIN(100,100-ABS(Telemetry!Y739-20)*3))</f>
        <v>70.99073842</v>
      </c>
      <c r="E739" s="2" t="n">
        <f aca="false">MAX(0,MIN(100,100-ABS(Telemetry!AA739-90)*1.2))</f>
        <v>35.524907644</v>
      </c>
      <c r="F739" s="2" t="n">
        <f aca="false">IF(Telemetry!AB739="ON",95,100)</f>
        <v>100</v>
      </c>
      <c r="G739" s="2" t="n">
        <f aca="false">IF(OR(Channel_Anomalies!C739=1,Channel_Anomalies!D739=1,Channel_Anomalies!E739=1),1,0)</f>
        <v>0</v>
      </c>
      <c r="H739" s="2" t="str">
        <f aca="false">IF(Channel_Anomalies!C739=1,"temperature",IF(Channel_Anomalies!D739=1,"battery_voltage",IF(Channel_Anomalies!E739=1,"solar_power_input","")))</f>
        <v/>
      </c>
      <c r="I739" s="2" t="n">
        <f aca="false">IF(Channel_Anomalies!C739=1,0.9,IF(Channel_Anomalies!D739=1,0.85,IF(Channel_Anomalies!E739=1,0.75,0)))</f>
        <v>0</v>
      </c>
      <c r="J739" s="2" t="n">
        <f aca="false">MAX(0,MIN(100,0.35*C739+0.25*D739+0.25*E739+0.15*F739-IF(G739=1,12,0)))</f>
        <v>73.838600559</v>
      </c>
      <c r="K739" s="2" t="str">
        <f aca="false">IF(J739&lt;40,"CRITICAL",IF(J739&lt;60,"HIGH",IF(J739&lt;80,"MED","LOW")))</f>
        <v>MED</v>
      </c>
      <c r="L739" s="2" t="str">
        <f aca="false">"TWIN-"&amp;TEXT(M739,"000000")</f>
        <v>TWIN-000737</v>
      </c>
      <c r="M739" s="2" t="n">
        <f aca="false">ROW()-2</f>
        <v>737</v>
      </c>
      <c r="N739" s="2" t="s">
        <v>4374</v>
      </c>
      <c r="O739" s="2" t="n">
        <v>1</v>
      </c>
    </row>
    <row r="740" customFormat="false" ht="15" hidden="false" customHeight="false" outlineLevel="0" collapsed="false">
      <c r="A740" s="2" t="str">
        <f aca="false">Telemetry!A740</f>
        <v>2019-12-09T12:18:00Z</v>
      </c>
      <c r="B740" s="2" t="str">
        <f aca="false">Telemetry!B740</f>
        <v>ISS-25544</v>
      </c>
      <c r="C740" s="2" t="n">
        <f aca="false">Telemetry!V740</f>
        <v>91.335711</v>
      </c>
      <c r="D740" s="2" t="n">
        <f aca="false">MAX(0,MIN(100,100-ABS(Telemetry!Y740-20)*3))</f>
        <v>68.886169459</v>
      </c>
      <c r="E740" s="2" t="n">
        <f aca="false">MAX(0,MIN(100,100-ABS(Telemetry!AA740-90)*1.2))</f>
        <v>33.919306228</v>
      </c>
      <c r="F740" s="2" t="n">
        <f aca="false">IF(Telemetry!AB740="ON",95,100)</f>
        <v>100</v>
      </c>
      <c r="G740" s="2" t="n">
        <f aca="false">IF(OR(Channel_Anomalies!C740=1,Channel_Anomalies!D740=1,Channel_Anomalies!E740=1),1,0)</f>
        <v>0</v>
      </c>
      <c r="H740" s="2" t="str">
        <f aca="false">IF(Channel_Anomalies!C740=1,"temperature",IF(Channel_Anomalies!D740=1,"battery_voltage",IF(Channel_Anomalies!E740=1,"solar_power_input","")))</f>
        <v/>
      </c>
      <c r="I740" s="2" t="n">
        <f aca="false">IF(Channel_Anomalies!C740=1,0.9,IF(Channel_Anomalies!D740=1,0.85,IF(Channel_Anomalies!E740=1,0.75,0)))</f>
        <v>0</v>
      </c>
      <c r="J740" s="2" t="n">
        <f aca="false">MAX(0,MIN(100,0.35*C740+0.25*D740+0.25*E740+0.15*F740-IF(G740=1,12,0)))</f>
        <v>72.66886777175</v>
      </c>
      <c r="K740" s="2" t="str">
        <f aca="false">IF(J740&lt;40,"CRITICAL",IF(J740&lt;60,"HIGH",IF(J740&lt;80,"MED","LOW")))</f>
        <v>MED</v>
      </c>
      <c r="L740" s="2" t="str">
        <f aca="false">"TWIN-"&amp;TEXT(M740,"000000")</f>
        <v>TWIN-000738</v>
      </c>
      <c r="M740" s="2" t="n">
        <f aca="false">ROW()-2</f>
        <v>738</v>
      </c>
      <c r="N740" s="2" t="s">
        <v>4374</v>
      </c>
      <c r="O740" s="2" t="n">
        <v>1</v>
      </c>
    </row>
    <row r="741" customFormat="false" ht="15" hidden="false" customHeight="false" outlineLevel="0" collapsed="false">
      <c r="A741" s="2" t="str">
        <f aca="false">Telemetry!A741</f>
        <v>2019-12-09T12:19:00Z</v>
      </c>
      <c r="B741" s="2" t="str">
        <f aca="false">Telemetry!B741</f>
        <v>ISS-25544</v>
      </c>
      <c r="C741" s="2" t="n">
        <f aca="false">Telemetry!V741</f>
        <v>90.60910914</v>
      </c>
      <c r="D741" s="2" t="n">
        <f aca="false">MAX(0,MIN(100,100-ABS(Telemetry!Y741-20)*3))</f>
        <v>66.294298933</v>
      </c>
      <c r="E741" s="2" t="n">
        <f aca="false">MAX(0,MIN(100,100-ABS(Telemetry!AA741-90)*1.2))</f>
        <v>34.541492224</v>
      </c>
      <c r="F741" s="2" t="n">
        <f aca="false">IF(Telemetry!AB741="ON",95,100)</f>
        <v>100</v>
      </c>
      <c r="G741" s="2" t="n">
        <f aca="false">IF(OR(Channel_Anomalies!C741=1,Channel_Anomalies!D741=1,Channel_Anomalies!E741=1),1,0)</f>
        <v>0</v>
      </c>
      <c r="H741" s="2" t="str">
        <f aca="false">IF(Channel_Anomalies!C741=1,"temperature",IF(Channel_Anomalies!D741=1,"battery_voltage",IF(Channel_Anomalies!E741=1,"solar_power_input","")))</f>
        <v/>
      </c>
      <c r="I741" s="2" t="n">
        <f aca="false">IF(Channel_Anomalies!C741=1,0.9,IF(Channel_Anomalies!D741=1,0.85,IF(Channel_Anomalies!E741=1,0.75,0)))</f>
        <v>0</v>
      </c>
      <c r="J741" s="2" t="n">
        <f aca="false">MAX(0,MIN(100,0.35*C741+0.25*D741+0.25*E741+0.15*F741-IF(G741=1,12,0)))</f>
        <v>71.92213598825</v>
      </c>
      <c r="K741" s="2" t="str">
        <f aca="false">IF(J741&lt;40,"CRITICAL",IF(J741&lt;60,"HIGH",IF(J741&lt;80,"MED","LOW")))</f>
        <v>MED</v>
      </c>
      <c r="L741" s="2" t="str">
        <f aca="false">"TWIN-"&amp;TEXT(M741,"000000")</f>
        <v>TWIN-000739</v>
      </c>
      <c r="M741" s="2" t="n">
        <f aca="false">ROW()-2</f>
        <v>739</v>
      </c>
      <c r="N741" s="2" t="s">
        <v>4374</v>
      </c>
      <c r="O741" s="2" t="n">
        <v>1</v>
      </c>
    </row>
    <row r="742" customFormat="false" ht="15" hidden="false" customHeight="false" outlineLevel="0" collapsed="false">
      <c r="A742" s="2" t="str">
        <f aca="false">Telemetry!A742</f>
        <v>2019-12-09T12:20:00Z</v>
      </c>
      <c r="B742" s="2" t="str">
        <f aca="false">Telemetry!B742</f>
        <v>ISS-25544</v>
      </c>
      <c r="C742" s="2" t="n">
        <f aca="false">Telemetry!V742</f>
        <v>89.80568773</v>
      </c>
      <c r="D742" s="2" t="n">
        <f aca="false">MAX(0,MIN(100,100-ABS(Telemetry!Y742-20)*3))</f>
        <v>62.646059902</v>
      </c>
      <c r="E742" s="2" t="n">
        <f aca="false">MAX(0,MIN(100,100-ABS(Telemetry!AA742-90)*1.2))</f>
        <v>38.277073336</v>
      </c>
      <c r="F742" s="2" t="n">
        <f aca="false">IF(Telemetry!AB742="ON",95,100)</f>
        <v>100</v>
      </c>
      <c r="G742" s="2" t="n">
        <f aca="false">IF(OR(Channel_Anomalies!C742=1,Channel_Anomalies!D742=1,Channel_Anomalies!E742=1),1,0)</f>
        <v>0</v>
      </c>
      <c r="H742" s="2" t="str">
        <f aca="false">IF(Channel_Anomalies!C742=1,"temperature",IF(Channel_Anomalies!D742=1,"battery_voltage",IF(Channel_Anomalies!E742=1,"solar_power_input","")))</f>
        <v/>
      </c>
      <c r="I742" s="2" t="n">
        <f aca="false">IF(Channel_Anomalies!C742=1,0.9,IF(Channel_Anomalies!D742=1,0.85,IF(Channel_Anomalies!E742=1,0.75,0)))</f>
        <v>0</v>
      </c>
      <c r="J742" s="2" t="n">
        <f aca="false">MAX(0,MIN(100,0.35*C742+0.25*D742+0.25*E742+0.15*F742-IF(G742=1,12,0)))</f>
        <v>71.662774015</v>
      </c>
      <c r="K742" s="2" t="str">
        <f aca="false">IF(J742&lt;40,"CRITICAL",IF(J742&lt;60,"HIGH",IF(J742&lt;80,"MED","LOW")))</f>
        <v>MED</v>
      </c>
      <c r="L742" s="2" t="str">
        <f aca="false">"TWIN-"&amp;TEXT(M742,"000000")</f>
        <v>TWIN-000740</v>
      </c>
      <c r="M742" s="2" t="n">
        <f aca="false">ROW()-2</f>
        <v>740</v>
      </c>
      <c r="N742" s="2" t="s">
        <v>4374</v>
      </c>
      <c r="O742" s="2" t="n">
        <v>1</v>
      </c>
    </row>
    <row r="743" customFormat="false" ht="15" hidden="false" customHeight="false" outlineLevel="0" collapsed="false">
      <c r="A743" s="2" t="str">
        <f aca="false">Telemetry!A743</f>
        <v>2019-12-09T12:21:00Z</v>
      </c>
      <c r="B743" s="2" t="str">
        <f aca="false">Telemetry!B743</f>
        <v>ISS-25544</v>
      </c>
      <c r="C743" s="2" t="n">
        <f aca="false">Telemetry!V743</f>
        <v>89.07602735</v>
      </c>
      <c r="D743" s="2" t="n">
        <f aca="false">MAX(0,MIN(100,100-ABS(Telemetry!Y743-20)*3))</f>
        <v>60.094046413</v>
      </c>
      <c r="E743" s="2" t="n">
        <f aca="false">MAX(0,MIN(100,100-ABS(Telemetry!AA743-90)*1.2))</f>
        <v>34.737941344</v>
      </c>
      <c r="F743" s="2" t="n">
        <f aca="false">IF(Telemetry!AB743="ON",95,100)</f>
        <v>100</v>
      </c>
      <c r="G743" s="2" t="n">
        <f aca="false">IF(OR(Channel_Anomalies!C743=1,Channel_Anomalies!D743=1,Channel_Anomalies!E743=1),1,0)</f>
        <v>0</v>
      </c>
      <c r="H743" s="2" t="str">
        <f aca="false">IF(Channel_Anomalies!C743=1,"temperature",IF(Channel_Anomalies!D743=1,"battery_voltage",IF(Channel_Anomalies!E743=1,"solar_power_input","")))</f>
        <v/>
      </c>
      <c r="I743" s="2" t="n">
        <f aca="false">IF(Channel_Anomalies!C743=1,0.9,IF(Channel_Anomalies!D743=1,0.85,IF(Channel_Anomalies!E743=1,0.75,0)))</f>
        <v>0</v>
      </c>
      <c r="J743" s="2" t="n">
        <f aca="false">MAX(0,MIN(100,0.35*C743+0.25*D743+0.25*E743+0.15*F743-IF(G743=1,12,0)))</f>
        <v>69.88460651175</v>
      </c>
      <c r="K743" s="2" t="str">
        <f aca="false">IF(J743&lt;40,"CRITICAL",IF(J743&lt;60,"HIGH",IF(J743&lt;80,"MED","LOW")))</f>
        <v>MED</v>
      </c>
      <c r="L743" s="2" t="str">
        <f aca="false">"TWIN-"&amp;TEXT(M743,"000000")</f>
        <v>TWIN-000741</v>
      </c>
      <c r="M743" s="2" t="n">
        <f aca="false">ROW()-2</f>
        <v>741</v>
      </c>
      <c r="N743" s="2" t="s">
        <v>4374</v>
      </c>
      <c r="O743" s="2" t="n">
        <v>1</v>
      </c>
    </row>
    <row r="744" customFormat="false" ht="15" hidden="false" customHeight="false" outlineLevel="0" collapsed="false">
      <c r="A744" s="2" t="str">
        <f aca="false">Telemetry!A744</f>
        <v>2019-12-09T12:22:00Z</v>
      </c>
      <c r="B744" s="2" t="str">
        <f aca="false">Telemetry!B744</f>
        <v>ISS-25544</v>
      </c>
      <c r="C744" s="2" t="n">
        <f aca="false">Telemetry!V744</f>
        <v>88.33378966</v>
      </c>
      <c r="D744" s="2" t="n">
        <f aca="false">MAX(0,MIN(100,100-ABS(Telemetry!Y744-20)*3))</f>
        <v>56.233654603</v>
      </c>
      <c r="E744" s="2" t="n">
        <f aca="false">MAX(0,MIN(100,100-ABS(Telemetry!AA744-90)*1.2))</f>
        <v>34.752890872</v>
      </c>
      <c r="F744" s="2" t="n">
        <f aca="false">IF(Telemetry!AB744="ON",95,100)</f>
        <v>100</v>
      </c>
      <c r="G744" s="2" t="n">
        <f aca="false">IF(OR(Channel_Anomalies!C744=1,Channel_Anomalies!D744=1,Channel_Anomalies!E744=1),1,0)</f>
        <v>0</v>
      </c>
      <c r="H744" s="2" t="str">
        <f aca="false">IF(Channel_Anomalies!C744=1,"temperature",IF(Channel_Anomalies!D744=1,"battery_voltage",IF(Channel_Anomalies!E744=1,"solar_power_input","")))</f>
        <v/>
      </c>
      <c r="I744" s="2" t="n">
        <f aca="false">IF(Channel_Anomalies!C744=1,0.9,IF(Channel_Anomalies!D744=1,0.85,IF(Channel_Anomalies!E744=1,0.75,0)))</f>
        <v>0</v>
      </c>
      <c r="J744" s="2" t="n">
        <f aca="false">MAX(0,MIN(100,0.35*C744+0.25*D744+0.25*E744+0.15*F744-IF(G744=1,12,0)))</f>
        <v>68.66346274975</v>
      </c>
      <c r="K744" s="2" t="str">
        <f aca="false">IF(J744&lt;40,"CRITICAL",IF(J744&lt;60,"HIGH",IF(J744&lt;80,"MED","LOW")))</f>
        <v>MED</v>
      </c>
      <c r="L744" s="2" t="str">
        <f aca="false">"TWIN-"&amp;TEXT(M744,"000000")</f>
        <v>TWIN-000742</v>
      </c>
      <c r="M744" s="2" t="n">
        <f aca="false">ROW()-2</f>
        <v>742</v>
      </c>
      <c r="N744" s="2" t="s">
        <v>4374</v>
      </c>
      <c r="O744" s="2" t="n">
        <v>1</v>
      </c>
    </row>
    <row r="745" customFormat="false" ht="15" hidden="false" customHeight="false" outlineLevel="0" collapsed="false">
      <c r="A745" s="2" t="str">
        <f aca="false">Telemetry!A745</f>
        <v>2019-12-09T12:23:00Z</v>
      </c>
      <c r="B745" s="2" t="str">
        <f aca="false">Telemetry!B745</f>
        <v>ISS-25544</v>
      </c>
      <c r="C745" s="2" t="n">
        <f aca="false">Telemetry!V745</f>
        <v>87.63155931</v>
      </c>
      <c r="D745" s="2" t="n">
        <f aca="false">MAX(0,MIN(100,100-ABS(Telemetry!Y745-20)*3))</f>
        <v>55.165985215</v>
      </c>
      <c r="E745" s="2" t="n">
        <f aca="false">MAX(0,MIN(100,100-ABS(Telemetry!AA745-90)*1.2))</f>
        <v>33.918023584</v>
      </c>
      <c r="F745" s="2" t="n">
        <f aca="false">IF(Telemetry!AB745="ON",95,100)</f>
        <v>100</v>
      </c>
      <c r="G745" s="2" t="n">
        <f aca="false">IF(OR(Channel_Anomalies!C745=1,Channel_Anomalies!D745=1,Channel_Anomalies!E745=1),1,0)</f>
        <v>0</v>
      </c>
      <c r="H745" s="2" t="str">
        <f aca="false">IF(Channel_Anomalies!C745=1,"temperature",IF(Channel_Anomalies!D745=1,"battery_voltage",IF(Channel_Anomalies!E745=1,"solar_power_input","")))</f>
        <v/>
      </c>
      <c r="I745" s="2" t="n">
        <f aca="false">IF(Channel_Anomalies!C745=1,0.9,IF(Channel_Anomalies!D745=1,0.85,IF(Channel_Anomalies!E745=1,0.75,0)))</f>
        <v>0</v>
      </c>
      <c r="J745" s="2" t="n">
        <f aca="false">MAX(0,MIN(100,0.35*C745+0.25*D745+0.25*E745+0.15*F745-IF(G745=1,12,0)))</f>
        <v>67.94204795825</v>
      </c>
      <c r="K745" s="2" t="str">
        <f aca="false">IF(J745&lt;40,"CRITICAL",IF(J745&lt;60,"HIGH",IF(J745&lt;80,"MED","LOW")))</f>
        <v>MED</v>
      </c>
      <c r="L745" s="2" t="str">
        <f aca="false">"TWIN-"&amp;TEXT(M745,"000000")</f>
        <v>TWIN-000743</v>
      </c>
      <c r="M745" s="2" t="n">
        <f aca="false">ROW()-2</f>
        <v>743</v>
      </c>
      <c r="N745" s="2" t="s">
        <v>4374</v>
      </c>
      <c r="O745" s="2" t="n">
        <v>1</v>
      </c>
    </row>
    <row r="746" customFormat="false" ht="15" hidden="false" customHeight="false" outlineLevel="0" collapsed="false">
      <c r="A746" s="2" t="str">
        <f aca="false">Telemetry!A746</f>
        <v>2019-12-09T12:24:00Z</v>
      </c>
      <c r="B746" s="2" t="str">
        <f aca="false">Telemetry!B746</f>
        <v>ISS-25544</v>
      </c>
      <c r="C746" s="2" t="n">
        <f aca="false">Telemetry!V746</f>
        <v>86.90225488</v>
      </c>
      <c r="D746" s="2" t="n">
        <f aca="false">MAX(0,MIN(100,100-ABS(Telemetry!Y746-20)*3))</f>
        <v>52.387168306</v>
      </c>
      <c r="E746" s="2" t="n">
        <f aca="false">MAX(0,MIN(100,100-ABS(Telemetry!AA746-90)*1.2))</f>
        <v>34.00793476</v>
      </c>
      <c r="F746" s="2" t="n">
        <f aca="false">IF(Telemetry!AB746="ON",95,100)</f>
        <v>100</v>
      </c>
      <c r="G746" s="2" t="n">
        <f aca="false">IF(OR(Channel_Anomalies!C746=1,Channel_Anomalies!D746=1,Channel_Anomalies!E746=1),1,0)</f>
        <v>0</v>
      </c>
      <c r="H746" s="2" t="str">
        <f aca="false">IF(Channel_Anomalies!C746=1,"temperature",IF(Channel_Anomalies!D746=1,"battery_voltage",IF(Channel_Anomalies!E746=1,"solar_power_input","")))</f>
        <v/>
      </c>
      <c r="I746" s="2" t="n">
        <f aca="false">IF(Channel_Anomalies!C746=1,0.9,IF(Channel_Anomalies!D746=1,0.85,IF(Channel_Anomalies!E746=1,0.75,0)))</f>
        <v>0</v>
      </c>
      <c r="J746" s="2" t="n">
        <f aca="false">MAX(0,MIN(100,0.35*C746+0.25*D746+0.25*E746+0.15*F746-IF(G746=1,12,0)))</f>
        <v>67.0145649745</v>
      </c>
      <c r="K746" s="2" t="str">
        <f aca="false">IF(J746&lt;40,"CRITICAL",IF(J746&lt;60,"HIGH",IF(J746&lt;80,"MED","LOW")))</f>
        <v>MED</v>
      </c>
      <c r="L746" s="2" t="str">
        <f aca="false">"TWIN-"&amp;TEXT(M746,"000000")</f>
        <v>TWIN-000744</v>
      </c>
      <c r="M746" s="2" t="n">
        <f aca="false">ROW()-2</f>
        <v>744</v>
      </c>
      <c r="N746" s="2" t="s">
        <v>4374</v>
      </c>
      <c r="O746" s="2" t="n">
        <v>1</v>
      </c>
    </row>
    <row r="747" customFormat="false" ht="15" hidden="false" customHeight="false" outlineLevel="0" collapsed="false">
      <c r="A747" s="2" t="str">
        <f aca="false">Telemetry!A747</f>
        <v>2019-12-09T12:25:00Z</v>
      </c>
      <c r="B747" s="2" t="str">
        <f aca="false">Telemetry!B747</f>
        <v>ISS-25544</v>
      </c>
      <c r="C747" s="2" t="n">
        <f aca="false">Telemetry!V747</f>
        <v>85.73780506</v>
      </c>
      <c r="D747" s="2" t="n">
        <f aca="false">MAX(0,MIN(100,100-ABS(Telemetry!Y747-20)*3))</f>
        <v>52.284682264</v>
      </c>
      <c r="E747" s="2" t="n">
        <f aca="false">MAX(0,MIN(100,100-ABS(Telemetry!AA747-90)*1.2))</f>
        <v>59.072309776</v>
      </c>
      <c r="F747" s="2" t="n">
        <f aca="false">IF(Telemetry!AB747="ON",95,100)</f>
        <v>95</v>
      </c>
      <c r="G747" s="2" t="n">
        <f aca="false">IF(OR(Channel_Anomalies!C747=1,Channel_Anomalies!D747=1,Channel_Anomalies!E747=1),1,0)</f>
        <v>0</v>
      </c>
      <c r="H747" s="2" t="str">
        <f aca="false">IF(Channel_Anomalies!C747=1,"temperature",IF(Channel_Anomalies!D747=1,"battery_voltage",IF(Channel_Anomalies!E747=1,"solar_power_input","")))</f>
        <v/>
      </c>
      <c r="I747" s="2" t="n">
        <f aca="false">IF(Channel_Anomalies!C747=1,0.9,IF(Channel_Anomalies!D747=1,0.85,IF(Channel_Anomalies!E747=1,0.75,0)))</f>
        <v>0</v>
      </c>
      <c r="J747" s="2" t="n">
        <f aca="false">MAX(0,MIN(100,0.35*C747+0.25*D747+0.25*E747+0.15*F747-IF(G747=1,12,0)))</f>
        <v>72.097479781</v>
      </c>
      <c r="K747" s="2" t="str">
        <f aca="false">IF(J747&lt;40,"CRITICAL",IF(J747&lt;60,"HIGH",IF(J747&lt;80,"MED","LOW")))</f>
        <v>MED</v>
      </c>
      <c r="L747" s="2" t="str">
        <f aca="false">"TWIN-"&amp;TEXT(M747,"000000")</f>
        <v>TWIN-000745</v>
      </c>
      <c r="M747" s="2" t="n">
        <f aca="false">ROW()-2</f>
        <v>745</v>
      </c>
      <c r="N747" s="2" t="s">
        <v>4374</v>
      </c>
      <c r="O747" s="2" t="n">
        <v>1</v>
      </c>
    </row>
    <row r="748" customFormat="false" ht="15" hidden="false" customHeight="false" outlineLevel="0" collapsed="false">
      <c r="A748" s="2" t="str">
        <f aca="false">Telemetry!A748</f>
        <v>2019-12-09T12:26:00Z</v>
      </c>
      <c r="B748" s="2" t="str">
        <f aca="false">Telemetry!B748</f>
        <v>ISS-25544</v>
      </c>
      <c r="C748" s="2" t="n">
        <f aca="false">Telemetry!V748</f>
        <v>84.25697941</v>
      </c>
      <c r="D748" s="2" t="n">
        <f aca="false">MAX(0,MIN(100,100-ABS(Telemetry!Y748-20)*3))</f>
        <v>50.290556521</v>
      </c>
      <c r="E748" s="2" t="n">
        <f aca="false">MAX(0,MIN(100,100-ABS(Telemetry!AA748-90)*1.2))</f>
        <v>77.440803172</v>
      </c>
      <c r="F748" s="2" t="n">
        <f aca="false">IF(Telemetry!AB748="ON",95,100)</f>
        <v>95</v>
      </c>
      <c r="G748" s="2" t="n">
        <f aca="false">IF(OR(Channel_Anomalies!C748=1,Channel_Anomalies!D748=1,Channel_Anomalies!E748=1),1,0)</f>
        <v>0</v>
      </c>
      <c r="H748" s="2" t="str">
        <f aca="false">IF(Channel_Anomalies!C748=1,"temperature",IF(Channel_Anomalies!D748=1,"battery_voltage",IF(Channel_Anomalies!E748=1,"solar_power_input","")))</f>
        <v/>
      </c>
      <c r="I748" s="2" t="n">
        <f aca="false">IF(Channel_Anomalies!C748=1,0.9,IF(Channel_Anomalies!D748=1,0.85,IF(Channel_Anomalies!E748=1,0.75,0)))</f>
        <v>0</v>
      </c>
      <c r="J748" s="2" t="n">
        <f aca="false">MAX(0,MIN(100,0.35*C748+0.25*D748+0.25*E748+0.15*F748-IF(G748=1,12,0)))</f>
        <v>75.67278271675</v>
      </c>
      <c r="K748" s="2" t="str">
        <f aca="false">IF(J748&lt;40,"CRITICAL",IF(J748&lt;60,"HIGH",IF(J748&lt;80,"MED","LOW")))</f>
        <v>MED</v>
      </c>
      <c r="L748" s="2" t="str">
        <f aca="false">"TWIN-"&amp;TEXT(M748,"000000")</f>
        <v>TWIN-000746</v>
      </c>
      <c r="M748" s="2" t="n">
        <f aca="false">ROW()-2</f>
        <v>746</v>
      </c>
      <c r="N748" s="2" t="s">
        <v>4374</v>
      </c>
      <c r="O748" s="2" t="n">
        <v>1</v>
      </c>
    </row>
    <row r="749" customFormat="false" ht="15" hidden="false" customHeight="false" outlineLevel="0" collapsed="false">
      <c r="A749" s="2" t="str">
        <f aca="false">Telemetry!A749</f>
        <v>2019-12-09T12:27:00Z</v>
      </c>
      <c r="B749" s="2" t="str">
        <f aca="false">Telemetry!B749</f>
        <v>ISS-25544</v>
      </c>
      <c r="C749" s="2" t="n">
        <f aca="false">Telemetry!V749</f>
        <v>82.81606313</v>
      </c>
      <c r="D749" s="2" t="n">
        <f aca="false">MAX(0,MIN(100,100-ABS(Telemetry!Y749-20)*3))</f>
        <v>47.90069092</v>
      </c>
      <c r="E749" s="2" t="n">
        <f aca="false">MAX(0,MIN(100,100-ABS(Telemetry!AA749-90)*1.2))</f>
        <v>74.996777512</v>
      </c>
      <c r="F749" s="2" t="n">
        <f aca="false">IF(Telemetry!AB749="ON",95,100)</f>
        <v>95</v>
      </c>
      <c r="G749" s="2" t="n">
        <f aca="false">IF(OR(Channel_Anomalies!C749=1,Channel_Anomalies!D749=1,Channel_Anomalies!E749=1),1,0)</f>
        <v>0</v>
      </c>
      <c r="H749" s="2" t="str">
        <f aca="false">IF(Channel_Anomalies!C749=1,"temperature",IF(Channel_Anomalies!D749=1,"battery_voltage",IF(Channel_Anomalies!E749=1,"solar_power_input","")))</f>
        <v/>
      </c>
      <c r="I749" s="2" t="n">
        <f aca="false">IF(Channel_Anomalies!C749=1,0.9,IF(Channel_Anomalies!D749=1,0.85,IF(Channel_Anomalies!E749=1,0.75,0)))</f>
        <v>0</v>
      </c>
      <c r="J749" s="2" t="n">
        <f aca="false">MAX(0,MIN(100,0.35*C749+0.25*D749+0.25*E749+0.15*F749-IF(G749=1,12,0)))</f>
        <v>73.9599892035</v>
      </c>
      <c r="K749" s="2" t="str">
        <f aca="false">IF(J749&lt;40,"CRITICAL",IF(J749&lt;60,"HIGH",IF(J749&lt;80,"MED","LOW")))</f>
        <v>MED</v>
      </c>
      <c r="L749" s="2" t="str">
        <f aca="false">"TWIN-"&amp;TEXT(M749,"000000")</f>
        <v>TWIN-000747</v>
      </c>
      <c r="M749" s="2" t="n">
        <f aca="false">ROW()-2</f>
        <v>747</v>
      </c>
      <c r="N749" s="2" t="s">
        <v>4374</v>
      </c>
      <c r="O749" s="2" t="n">
        <v>1</v>
      </c>
    </row>
    <row r="750" customFormat="false" ht="15" hidden="false" customHeight="false" outlineLevel="0" collapsed="false">
      <c r="A750" s="2" t="str">
        <f aca="false">Telemetry!A750</f>
        <v>2019-12-09T12:28:00Z</v>
      </c>
      <c r="B750" s="2" t="str">
        <f aca="false">Telemetry!B750</f>
        <v>ISS-25544</v>
      </c>
      <c r="C750" s="2" t="n">
        <f aca="false">Telemetry!V750</f>
        <v>81.3551714</v>
      </c>
      <c r="D750" s="2" t="n">
        <f aca="false">MAX(0,MIN(100,100-ABS(Telemetry!Y750-20)*3))</f>
        <v>46.468520335</v>
      </c>
      <c r="E750" s="2" t="n">
        <f aca="false">MAX(0,MIN(100,100-ABS(Telemetry!AA750-90)*1.2))</f>
        <v>76.14736354</v>
      </c>
      <c r="F750" s="2" t="n">
        <f aca="false">IF(Telemetry!AB750="ON",95,100)</f>
        <v>95</v>
      </c>
      <c r="G750" s="2" t="n">
        <f aca="false">IF(OR(Channel_Anomalies!C750=1,Channel_Anomalies!D750=1,Channel_Anomalies!E750=1),1,0)</f>
        <v>0</v>
      </c>
      <c r="H750" s="2" t="str">
        <f aca="false">IF(Channel_Anomalies!C750=1,"temperature",IF(Channel_Anomalies!D750=1,"battery_voltage",IF(Channel_Anomalies!E750=1,"solar_power_input","")))</f>
        <v/>
      </c>
      <c r="I750" s="2" t="n">
        <f aca="false">IF(Channel_Anomalies!C750=1,0.9,IF(Channel_Anomalies!D750=1,0.85,IF(Channel_Anomalies!E750=1,0.75,0)))</f>
        <v>0</v>
      </c>
      <c r="J750" s="2" t="n">
        <f aca="false">MAX(0,MIN(100,0.35*C750+0.25*D750+0.25*E750+0.15*F750-IF(G750=1,12,0)))</f>
        <v>73.37828095875</v>
      </c>
      <c r="K750" s="2" t="str">
        <f aca="false">IF(J750&lt;40,"CRITICAL",IF(J750&lt;60,"HIGH",IF(J750&lt;80,"MED","LOW")))</f>
        <v>MED</v>
      </c>
      <c r="L750" s="2" t="str">
        <f aca="false">"TWIN-"&amp;TEXT(M750,"000000")</f>
        <v>TWIN-000748</v>
      </c>
      <c r="M750" s="2" t="n">
        <f aca="false">ROW()-2</f>
        <v>748</v>
      </c>
      <c r="N750" s="2" t="s">
        <v>4374</v>
      </c>
      <c r="O750" s="2" t="n">
        <v>1</v>
      </c>
    </row>
    <row r="751" customFormat="false" ht="15" hidden="false" customHeight="false" outlineLevel="0" collapsed="false">
      <c r="A751" s="2" t="str">
        <f aca="false">Telemetry!A751</f>
        <v>2019-12-09T12:29:00Z</v>
      </c>
      <c r="B751" s="2" t="str">
        <f aca="false">Telemetry!B751</f>
        <v>ISS-25544</v>
      </c>
      <c r="C751" s="2" t="n">
        <f aca="false">Telemetry!V751</f>
        <v>79.92530003</v>
      </c>
      <c r="D751" s="2" t="n">
        <f aca="false">MAX(0,MIN(100,100-ABS(Telemetry!Y751-20)*3))</f>
        <v>45.146597755</v>
      </c>
      <c r="E751" s="2" t="n">
        <f aca="false">MAX(0,MIN(100,100-ABS(Telemetry!AA751-90)*1.2))</f>
        <v>74.65221208</v>
      </c>
      <c r="F751" s="2" t="n">
        <f aca="false">IF(Telemetry!AB751="ON",95,100)</f>
        <v>95</v>
      </c>
      <c r="G751" s="2" t="n">
        <f aca="false">IF(OR(Channel_Anomalies!C751=1,Channel_Anomalies!D751=1,Channel_Anomalies!E751=1),1,0)</f>
        <v>0</v>
      </c>
      <c r="H751" s="2" t="str">
        <f aca="false">IF(Channel_Anomalies!C751=1,"temperature",IF(Channel_Anomalies!D751=1,"battery_voltage",IF(Channel_Anomalies!E751=1,"solar_power_input","")))</f>
        <v/>
      </c>
      <c r="I751" s="2" t="n">
        <f aca="false">IF(Channel_Anomalies!C751=1,0.9,IF(Channel_Anomalies!D751=1,0.85,IF(Channel_Anomalies!E751=1,0.75,0)))</f>
        <v>0</v>
      </c>
      <c r="J751" s="2" t="n">
        <f aca="false">MAX(0,MIN(100,0.35*C751+0.25*D751+0.25*E751+0.15*F751-IF(G751=1,12,0)))</f>
        <v>72.17355746925</v>
      </c>
      <c r="K751" s="2" t="str">
        <f aca="false">IF(J751&lt;40,"CRITICAL",IF(J751&lt;60,"HIGH",IF(J751&lt;80,"MED","LOW")))</f>
        <v>MED</v>
      </c>
      <c r="L751" s="2" t="str">
        <f aca="false">"TWIN-"&amp;TEXT(M751,"000000")</f>
        <v>TWIN-000749</v>
      </c>
      <c r="M751" s="2" t="n">
        <f aca="false">ROW()-2</f>
        <v>749</v>
      </c>
      <c r="N751" s="2" t="s">
        <v>4374</v>
      </c>
      <c r="O751" s="2" t="n">
        <v>1</v>
      </c>
    </row>
    <row r="752" customFormat="false" ht="15" hidden="false" customHeight="false" outlineLevel="0" collapsed="false">
      <c r="A752" s="2" t="str">
        <f aca="false">Telemetry!A752</f>
        <v>2019-12-09T12:30:00Z</v>
      </c>
      <c r="B752" s="2" t="str">
        <f aca="false">Telemetry!B752</f>
        <v>ISS-25544</v>
      </c>
      <c r="C752" s="2" t="n">
        <f aca="false">Telemetry!V752</f>
        <v>78.45421138</v>
      </c>
      <c r="D752" s="2" t="n">
        <f aca="false">MAX(0,MIN(100,100-ABS(Telemetry!Y752-20)*3))</f>
        <v>41.002027585</v>
      </c>
      <c r="E752" s="2" t="n">
        <f aca="false">MAX(0,MIN(100,100-ABS(Telemetry!AA752-90)*1.2))</f>
        <v>77.004846568</v>
      </c>
      <c r="F752" s="2" t="n">
        <f aca="false">IF(Telemetry!AB752="ON",95,100)</f>
        <v>95</v>
      </c>
      <c r="G752" s="2" t="n">
        <f aca="false">IF(OR(Channel_Anomalies!C752=1,Channel_Anomalies!D752=1,Channel_Anomalies!E752=1),1,0)</f>
        <v>0</v>
      </c>
      <c r="H752" s="2" t="str">
        <f aca="false">IF(Channel_Anomalies!C752=1,"temperature",IF(Channel_Anomalies!D752=1,"battery_voltage",IF(Channel_Anomalies!E752=1,"solar_power_input","")))</f>
        <v/>
      </c>
      <c r="I752" s="2" t="n">
        <f aca="false">IF(Channel_Anomalies!C752=1,0.9,IF(Channel_Anomalies!D752=1,0.85,IF(Channel_Anomalies!E752=1,0.75,0)))</f>
        <v>0</v>
      </c>
      <c r="J752" s="2" t="n">
        <f aca="false">MAX(0,MIN(100,0.35*C752+0.25*D752+0.25*E752+0.15*F752-IF(G752=1,12,0)))</f>
        <v>71.21069252125</v>
      </c>
      <c r="K752" s="2" t="str">
        <f aca="false">IF(J752&lt;40,"CRITICAL",IF(J752&lt;60,"HIGH",IF(J752&lt;80,"MED","LOW")))</f>
        <v>MED</v>
      </c>
      <c r="L752" s="2" t="str">
        <f aca="false">"TWIN-"&amp;TEXT(M752,"000000")</f>
        <v>TWIN-000750</v>
      </c>
      <c r="M752" s="2" t="n">
        <f aca="false">ROW()-2</f>
        <v>750</v>
      </c>
      <c r="N752" s="2" t="s">
        <v>4374</v>
      </c>
      <c r="O752" s="2" t="n">
        <v>1</v>
      </c>
    </row>
    <row r="753" customFormat="false" ht="15" hidden="false" customHeight="false" outlineLevel="0" collapsed="false">
      <c r="A753" s="2" t="str">
        <f aca="false">Telemetry!A753</f>
        <v>2019-12-09T12:31:00Z</v>
      </c>
      <c r="B753" s="2" t="str">
        <f aca="false">Telemetry!B753</f>
        <v>ISS-25544</v>
      </c>
      <c r="C753" s="2" t="n">
        <f aca="false">Telemetry!V753</f>
        <v>77.02577907</v>
      </c>
      <c r="D753" s="2" t="n">
        <f aca="false">MAX(0,MIN(100,100-ABS(Telemetry!Y753-20)*3))</f>
        <v>40.43893117</v>
      </c>
      <c r="E753" s="2" t="n">
        <f aca="false">MAX(0,MIN(100,100-ABS(Telemetry!AA753-90)*1.2))</f>
        <v>74.277701128</v>
      </c>
      <c r="F753" s="2" t="n">
        <f aca="false">IF(Telemetry!AB753="ON",95,100)</f>
        <v>95</v>
      </c>
      <c r="G753" s="2" t="n">
        <f aca="false">IF(OR(Channel_Anomalies!C753=1,Channel_Anomalies!D753=1,Channel_Anomalies!E753=1),1,0)</f>
        <v>0</v>
      </c>
      <c r="H753" s="2" t="str">
        <f aca="false">IF(Channel_Anomalies!C753=1,"temperature",IF(Channel_Anomalies!D753=1,"battery_voltage",IF(Channel_Anomalies!E753=1,"solar_power_input","")))</f>
        <v/>
      </c>
      <c r="I753" s="2" t="n">
        <f aca="false">IF(Channel_Anomalies!C753=1,0.9,IF(Channel_Anomalies!D753=1,0.85,IF(Channel_Anomalies!E753=1,0.75,0)))</f>
        <v>0</v>
      </c>
      <c r="J753" s="2" t="n">
        <f aca="false">MAX(0,MIN(100,0.35*C753+0.25*D753+0.25*E753+0.15*F753-IF(G753=1,12,0)))</f>
        <v>69.888180749</v>
      </c>
      <c r="K753" s="2" t="str">
        <f aca="false">IF(J753&lt;40,"CRITICAL",IF(J753&lt;60,"HIGH",IF(J753&lt;80,"MED","LOW")))</f>
        <v>MED</v>
      </c>
      <c r="L753" s="2" t="str">
        <f aca="false">"TWIN-"&amp;TEXT(M753,"000000")</f>
        <v>TWIN-000751</v>
      </c>
      <c r="M753" s="2" t="n">
        <f aca="false">ROW()-2</f>
        <v>751</v>
      </c>
      <c r="N753" s="2" t="s">
        <v>4374</v>
      </c>
      <c r="O753" s="2" t="n">
        <v>1</v>
      </c>
    </row>
    <row r="754" customFormat="false" ht="15" hidden="false" customHeight="false" outlineLevel="0" collapsed="false">
      <c r="A754" s="2" t="str">
        <f aca="false">Telemetry!A754</f>
        <v>2019-12-09T12:32:00Z</v>
      </c>
      <c r="B754" s="2" t="str">
        <f aca="false">Telemetry!B754</f>
        <v>ISS-25544</v>
      </c>
      <c r="C754" s="2" t="n">
        <f aca="false">Telemetry!V754</f>
        <v>75.89488475</v>
      </c>
      <c r="D754" s="2" t="n">
        <f aca="false">MAX(0,MIN(100,100-ABS(Telemetry!Y754-20)*3))</f>
        <v>39.13073356</v>
      </c>
      <c r="E754" s="2" t="n">
        <f aca="false">MAX(0,MIN(100,100-ABS(Telemetry!AA754-90)*1.2))</f>
        <v>58.370630944</v>
      </c>
      <c r="F754" s="2" t="n">
        <f aca="false">IF(Telemetry!AB754="ON",95,100)</f>
        <v>95</v>
      </c>
      <c r="G754" s="2" t="n">
        <f aca="false">IF(OR(Channel_Anomalies!C754=1,Channel_Anomalies!D754=1,Channel_Anomalies!E754=1),1,0)</f>
        <v>0</v>
      </c>
      <c r="H754" s="2" t="str">
        <f aca="false">IF(Channel_Anomalies!C754=1,"temperature",IF(Channel_Anomalies!D754=1,"battery_voltage",IF(Channel_Anomalies!E754=1,"solar_power_input","")))</f>
        <v/>
      </c>
      <c r="I754" s="2" t="n">
        <f aca="false">IF(Channel_Anomalies!C754=1,0.9,IF(Channel_Anomalies!D754=1,0.85,IF(Channel_Anomalies!E754=1,0.75,0)))</f>
        <v>0</v>
      </c>
      <c r="J754" s="2" t="n">
        <f aca="false">MAX(0,MIN(100,0.35*C754+0.25*D754+0.25*E754+0.15*F754-IF(G754=1,12,0)))</f>
        <v>65.1885507885</v>
      </c>
      <c r="K754" s="2" t="str">
        <f aca="false">IF(J754&lt;40,"CRITICAL",IF(J754&lt;60,"HIGH",IF(J754&lt;80,"MED","LOW")))</f>
        <v>MED</v>
      </c>
      <c r="L754" s="2" t="str">
        <f aca="false">"TWIN-"&amp;TEXT(M754,"000000")</f>
        <v>TWIN-000752</v>
      </c>
      <c r="M754" s="2" t="n">
        <f aca="false">ROW()-2</f>
        <v>752</v>
      </c>
      <c r="N754" s="2" t="s">
        <v>4374</v>
      </c>
      <c r="O754" s="2" t="n">
        <v>1</v>
      </c>
    </row>
    <row r="755" customFormat="false" ht="15" hidden="false" customHeight="false" outlineLevel="0" collapsed="false">
      <c r="A755" s="2" t="str">
        <f aca="false">Telemetry!A755</f>
        <v>2019-12-09T12:33:00Z</v>
      </c>
      <c r="B755" s="2" t="str">
        <f aca="false">Telemetry!B755</f>
        <v>ISS-25544</v>
      </c>
      <c r="C755" s="2" t="n">
        <f aca="false">Telemetry!V755</f>
        <v>74.74200288</v>
      </c>
      <c r="D755" s="2" t="n">
        <f aca="false">MAX(0,MIN(100,100-ABS(Telemetry!Y755-20)*3))</f>
        <v>38.74340266</v>
      </c>
      <c r="E755" s="2" t="n">
        <f aca="false">MAX(0,MIN(100,100-ABS(Telemetry!AA755-90)*1.2))</f>
        <v>58.405996228</v>
      </c>
      <c r="F755" s="2" t="n">
        <f aca="false">IF(Telemetry!AB755="ON",95,100)</f>
        <v>95</v>
      </c>
      <c r="G755" s="2" t="n">
        <f aca="false">IF(OR(Channel_Anomalies!C755=1,Channel_Anomalies!D755=1,Channel_Anomalies!E755=1),1,0)</f>
        <v>0</v>
      </c>
      <c r="H755" s="2" t="str">
        <f aca="false">IF(Channel_Anomalies!C755=1,"temperature",IF(Channel_Anomalies!D755=1,"battery_voltage",IF(Channel_Anomalies!E755=1,"solar_power_input","")))</f>
        <v/>
      </c>
      <c r="I755" s="2" t="n">
        <f aca="false">IF(Channel_Anomalies!C755=1,0.9,IF(Channel_Anomalies!D755=1,0.85,IF(Channel_Anomalies!E755=1,0.75,0)))</f>
        <v>0</v>
      </c>
      <c r="J755" s="2" t="n">
        <f aca="false">MAX(0,MIN(100,0.35*C755+0.25*D755+0.25*E755+0.15*F755-IF(G755=1,12,0)))</f>
        <v>64.69705073</v>
      </c>
      <c r="K755" s="2" t="str">
        <f aca="false">IF(J755&lt;40,"CRITICAL",IF(J755&lt;60,"HIGH",IF(J755&lt;80,"MED","LOW")))</f>
        <v>MED</v>
      </c>
      <c r="L755" s="2" t="str">
        <f aca="false">"TWIN-"&amp;TEXT(M755,"000000")</f>
        <v>TWIN-000753</v>
      </c>
      <c r="M755" s="2" t="n">
        <f aca="false">ROW()-2</f>
        <v>753</v>
      </c>
      <c r="N755" s="2" t="s">
        <v>4374</v>
      </c>
      <c r="O755" s="2" t="n">
        <v>1</v>
      </c>
    </row>
    <row r="756" customFormat="false" ht="15" hidden="false" customHeight="false" outlineLevel="0" collapsed="false">
      <c r="A756" s="2" t="str">
        <f aca="false">Telemetry!A756</f>
        <v>2019-12-09T12:34:00Z</v>
      </c>
      <c r="B756" s="2" t="str">
        <f aca="false">Telemetry!B756</f>
        <v>ISS-25544</v>
      </c>
      <c r="C756" s="2" t="n">
        <f aca="false">Telemetry!V756</f>
        <v>73.62839289</v>
      </c>
      <c r="D756" s="2" t="n">
        <f aca="false">MAX(0,MIN(100,100-ABS(Telemetry!Y756-20)*3))</f>
        <v>37.333599313</v>
      </c>
      <c r="E756" s="2" t="n">
        <f aca="false">MAX(0,MIN(100,100-ABS(Telemetry!AA756-90)*1.2))</f>
        <v>57.871867096</v>
      </c>
      <c r="F756" s="2" t="n">
        <f aca="false">IF(Telemetry!AB756="ON",95,100)</f>
        <v>95</v>
      </c>
      <c r="G756" s="2" t="n">
        <f aca="false">IF(OR(Channel_Anomalies!C756=1,Channel_Anomalies!D756=1,Channel_Anomalies!E756=1),1,0)</f>
        <v>0</v>
      </c>
      <c r="H756" s="2" t="str">
        <f aca="false">IF(Channel_Anomalies!C756=1,"temperature",IF(Channel_Anomalies!D756=1,"battery_voltage",IF(Channel_Anomalies!E756=1,"solar_power_input","")))</f>
        <v/>
      </c>
      <c r="I756" s="2" t="n">
        <f aca="false">IF(Channel_Anomalies!C756=1,0.9,IF(Channel_Anomalies!D756=1,0.85,IF(Channel_Anomalies!E756=1,0.75,0)))</f>
        <v>0</v>
      </c>
      <c r="J756" s="2" t="n">
        <f aca="false">MAX(0,MIN(100,0.35*C756+0.25*D756+0.25*E756+0.15*F756-IF(G756=1,12,0)))</f>
        <v>63.82130411375</v>
      </c>
      <c r="K756" s="2" t="str">
        <f aca="false">IF(J756&lt;40,"CRITICAL",IF(J756&lt;60,"HIGH",IF(J756&lt;80,"MED","LOW")))</f>
        <v>MED</v>
      </c>
      <c r="L756" s="2" t="str">
        <f aca="false">"TWIN-"&amp;TEXT(M756,"000000")</f>
        <v>TWIN-000754</v>
      </c>
      <c r="M756" s="2" t="n">
        <f aca="false">ROW()-2</f>
        <v>754</v>
      </c>
      <c r="N756" s="2" t="s">
        <v>4374</v>
      </c>
      <c r="O756" s="2" t="n">
        <v>1</v>
      </c>
    </row>
    <row r="757" customFormat="false" ht="15" hidden="false" customHeight="false" outlineLevel="0" collapsed="false">
      <c r="A757" s="2" t="str">
        <f aca="false">Telemetry!A757</f>
        <v>2019-12-09T12:35:00Z</v>
      </c>
      <c r="B757" s="2" t="str">
        <f aca="false">Telemetry!B757</f>
        <v>ISS-25544</v>
      </c>
      <c r="C757" s="2" t="n">
        <f aca="false">Telemetry!V757</f>
        <v>72.55565324</v>
      </c>
      <c r="D757" s="2" t="n">
        <f aca="false">MAX(0,MIN(100,100-ABS(Telemetry!Y757-20)*3))</f>
        <v>36.965828344</v>
      </c>
      <c r="E757" s="2" t="n">
        <f aca="false">MAX(0,MIN(100,100-ABS(Telemetry!AA757-90)*1.2))</f>
        <v>56.349596296</v>
      </c>
      <c r="F757" s="2" t="n">
        <f aca="false">IF(Telemetry!AB757="ON",95,100)</f>
        <v>95</v>
      </c>
      <c r="G757" s="2" t="n">
        <f aca="false">IF(OR(Channel_Anomalies!C757=1,Channel_Anomalies!D757=1,Channel_Anomalies!E757=1),1,0)</f>
        <v>0</v>
      </c>
      <c r="H757" s="2" t="str">
        <f aca="false">IF(Channel_Anomalies!C757=1,"temperature",IF(Channel_Anomalies!D757=1,"battery_voltage",IF(Channel_Anomalies!E757=1,"solar_power_input","")))</f>
        <v/>
      </c>
      <c r="I757" s="2" t="n">
        <f aca="false">IF(Channel_Anomalies!C757=1,0.9,IF(Channel_Anomalies!D757=1,0.85,IF(Channel_Anomalies!E757=1,0.75,0)))</f>
        <v>0</v>
      </c>
      <c r="J757" s="2" t="n">
        <f aca="false">MAX(0,MIN(100,0.35*C757+0.25*D757+0.25*E757+0.15*F757-IF(G757=1,12,0)))</f>
        <v>62.973334794</v>
      </c>
      <c r="K757" s="2" t="str">
        <f aca="false">IF(J757&lt;40,"CRITICAL",IF(J757&lt;60,"HIGH",IF(J757&lt;80,"MED","LOW")))</f>
        <v>MED</v>
      </c>
      <c r="L757" s="2" t="str">
        <f aca="false">"TWIN-"&amp;TEXT(M757,"000000")</f>
        <v>TWIN-000755</v>
      </c>
      <c r="M757" s="2" t="n">
        <f aca="false">ROW()-2</f>
        <v>755</v>
      </c>
      <c r="N757" s="2" t="s">
        <v>4374</v>
      </c>
      <c r="O757" s="2" t="n">
        <v>1</v>
      </c>
    </row>
    <row r="758" customFormat="false" ht="15" hidden="false" customHeight="false" outlineLevel="0" collapsed="false">
      <c r="A758" s="2" t="str">
        <f aca="false">Telemetry!A758</f>
        <v>2019-12-09T12:36:00Z</v>
      </c>
      <c r="B758" s="2" t="str">
        <f aca="false">Telemetry!B758</f>
        <v>ISS-25544</v>
      </c>
      <c r="C758" s="2" t="n">
        <f aca="false">Telemetry!V758</f>
        <v>71.44403401</v>
      </c>
      <c r="D758" s="2" t="n">
        <f aca="false">MAX(0,MIN(100,100-ABS(Telemetry!Y758-20)*3))</f>
        <v>34.840188007</v>
      </c>
      <c r="E758" s="2" t="n">
        <f aca="false">MAX(0,MIN(100,100-ABS(Telemetry!AA758-90)*1.2))</f>
        <v>57.026015632</v>
      </c>
      <c r="F758" s="2" t="n">
        <f aca="false">IF(Telemetry!AB758="ON",95,100)</f>
        <v>95</v>
      </c>
      <c r="G758" s="2" t="n">
        <f aca="false">IF(OR(Channel_Anomalies!C758=1,Channel_Anomalies!D758=1,Channel_Anomalies!E758=1),1,0)</f>
        <v>0</v>
      </c>
      <c r="H758" s="2" t="str">
        <f aca="false">IF(Channel_Anomalies!C758=1,"temperature",IF(Channel_Anomalies!D758=1,"battery_voltage",IF(Channel_Anomalies!E758=1,"solar_power_input","")))</f>
        <v/>
      </c>
      <c r="I758" s="2" t="n">
        <f aca="false">IF(Channel_Anomalies!C758=1,0.9,IF(Channel_Anomalies!D758=1,0.85,IF(Channel_Anomalies!E758=1,0.75,0)))</f>
        <v>0</v>
      </c>
      <c r="J758" s="2" t="n">
        <f aca="false">MAX(0,MIN(100,0.35*C758+0.25*D758+0.25*E758+0.15*F758-IF(G758=1,12,0)))</f>
        <v>62.22196281325</v>
      </c>
      <c r="K758" s="2" t="str">
        <f aca="false">IF(J758&lt;40,"CRITICAL",IF(J758&lt;60,"HIGH",IF(J758&lt;80,"MED","LOW")))</f>
        <v>MED</v>
      </c>
      <c r="L758" s="2" t="str">
        <f aca="false">"TWIN-"&amp;TEXT(M758,"000000")</f>
        <v>TWIN-000756</v>
      </c>
      <c r="M758" s="2" t="n">
        <f aca="false">ROW()-2</f>
        <v>756</v>
      </c>
      <c r="N758" s="2" t="s">
        <v>4374</v>
      </c>
      <c r="O758" s="2" t="n">
        <v>1</v>
      </c>
    </row>
    <row r="759" customFormat="false" ht="15" hidden="false" customHeight="false" outlineLevel="0" collapsed="false">
      <c r="A759" s="2" t="str">
        <f aca="false">Telemetry!A759</f>
        <v>2019-12-09T12:37:00Z</v>
      </c>
      <c r="B759" s="2" t="str">
        <f aca="false">Telemetry!B759</f>
        <v>ISS-25544</v>
      </c>
      <c r="C759" s="2" t="n">
        <f aca="false">Telemetry!V759</f>
        <v>72.78047645</v>
      </c>
      <c r="D759" s="2" t="n">
        <f aca="false">MAX(0,MIN(100,100-ABS(Telemetry!Y759-20)*3))</f>
        <v>37.929519994</v>
      </c>
      <c r="E759" s="2" t="n">
        <f aca="false">MAX(0,MIN(100,100-ABS(Telemetry!AA759-90)*1.2))</f>
        <v>57.088186696</v>
      </c>
      <c r="F759" s="2" t="n">
        <f aca="false">IF(Telemetry!AB759="ON",95,100)</f>
        <v>95</v>
      </c>
      <c r="G759" s="2" t="n">
        <f aca="false">IF(OR(Channel_Anomalies!C759=1,Channel_Anomalies!D759=1,Channel_Anomalies!E759=1),1,0)</f>
        <v>0</v>
      </c>
      <c r="H759" s="2" t="str">
        <f aca="false">IF(Channel_Anomalies!C759=1,"temperature",IF(Channel_Anomalies!D759=1,"battery_voltage",IF(Channel_Anomalies!E759=1,"solar_power_input","")))</f>
        <v/>
      </c>
      <c r="I759" s="2" t="n">
        <f aca="false">IF(Channel_Anomalies!C759=1,0.9,IF(Channel_Anomalies!D759=1,0.85,IF(Channel_Anomalies!E759=1,0.75,0)))</f>
        <v>0</v>
      </c>
      <c r="J759" s="2" t="n">
        <f aca="false">MAX(0,MIN(100,0.35*C759+0.25*D759+0.25*E759+0.15*F759-IF(G759=1,12,0)))</f>
        <v>63.47759343</v>
      </c>
      <c r="K759" s="2" t="str">
        <f aca="false">IF(J759&lt;40,"CRITICAL",IF(J759&lt;60,"HIGH",IF(J759&lt;80,"MED","LOW")))</f>
        <v>MED</v>
      </c>
      <c r="L759" s="2" t="str">
        <f aca="false">"TWIN-"&amp;TEXT(M759,"000000")</f>
        <v>TWIN-000757</v>
      </c>
      <c r="M759" s="2" t="n">
        <f aca="false">ROW()-2</f>
        <v>757</v>
      </c>
      <c r="N759" s="2" t="s">
        <v>4374</v>
      </c>
      <c r="O759" s="2" t="n">
        <v>1</v>
      </c>
    </row>
    <row r="760" customFormat="false" ht="15" hidden="false" customHeight="false" outlineLevel="0" collapsed="false">
      <c r="A760" s="2" t="str">
        <f aca="false">Telemetry!A760</f>
        <v>2019-12-09T12:38:00Z</v>
      </c>
      <c r="B760" s="2" t="str">
        <f aca="false">Telemetry!B760</f>
        <v>ISS-25544</v>
      </c>
      <c r="C760" s="2" t="n">
        <f aca="false">Telemetry!V760</f>
        <v>74.22021972</v>
      </c>
      <c r="D760" s="2" t="n">
        <f aca="false">MAX(0,MIN(100,100-ABS(Telemetry!Y760-20)*3))</f>
        <v>40.295330152</v>
      </c>
      <c r="E760" s="2" t="n">
        <f aca="false">MAX(0,MIN(100,100-ABS(Telemetry!AA760-90)*1.2))</f>
        <v>58.985041504</v>
      </c>
      <c r="F760" s="2" t="n">
        <f aca="false">IF(Telemetry!AB760="ON",95,100)</f>
        <v>95</v>
      </c>
      <c r="G760" s="2" t="n">
        <f aca="false">IF(OR(Channel_Anomalies!C760=1,Channel_Anomalies!D760=1,Channel_Anomalies!E760=1),1,0)</f>
        <v>0</v>
      </c>
      <c r="H760" s="2" t="str">
        <f aca="false">IF(Channel_Anomalies!C760=1,"temperature",IF(Channel_Anomalies!D760=1,"battery_voltage",IF(Channel_Anomalies!E760=1,"solar_power_input","")))</f>
        <v/>
      </c>
      <c r="I760" s="2" t="n">
        <f aca="false">IF(Channel_Anomalies!C760=1,0.9,IF(Channel_Anomalies!D760=1,0.85,IF(Channel_Anomalies!E760=1,0.75,0)))</f>
        <v>0</v>
      </c>
      <c r="J760" s="2" t="n">
        <f aca="false">MAX(0,MIN(100,0.35*C760+0.25*D760+0.25*E760+0.15*F760-IF(G760=1,12,0)))</f>
        <v>65.047169816</v>
      </c>
      <c r="K760" s="2" t="str">
        <f aca="false">IF(J760&lt;40,"CRITICAL",IF(J760&lt;60,"HIGH",IF(J760&lt;80,"MED","LOW")))</f>
        <v>MED</v>
      </c>
      <c r="L760" s="2" t="str">
        <f aca="false">"TWIN-"&amp;TEXT(M760,"000000")</f>
        <v>TWIN-000758</v>
      </c>
      <c r="M760" s="2" t="n">
        <f aca="false">ROW()-2</f>
        <v>758</v>
      </c>
      <c r="N760" s="2" t="s">
        <v>4374</v>
      </c>
      <c r="O760" s="2" t="n">
        <v>1</v>
      </c>
    </row>
    <row r="761" customFormat="false" ht="15" hidden="false" customHeight="false" outlineLevel="0" collapsed="false">
      <c r="A761" s="2" t="str">
        <f aca="false">Telemetry!A761</f>
        <v>2019-12-09T12:39:00Z</v>
      </c>
      <c r="B761" s="2" t="str">
        <f aca="false">Telemetry!B761</f>
        <v>ISS-25544</v>
      </c>
      <c r="C761" s="2" t="n">
        <f aca="false">Telemetry!V761</f>
        <v>75.6194251</v>
      </c>
      <c r="D761" s="2" t="n">
        <f aca="false">MAX(0,MIN(100,100-ABS(Telemetry!Y761-20)*3))</f>
        <v>45.430492816</v>
      </c>
      <c r="E761" s="2" t="n">
        <f aca="false">MAX(0,MIN(100,100-ABS(Telemetry!AA761-90)*1.2))</f>
        <v>58.269425332</v>
      </c>
      <c r="F761" s="2" t="n">
        <f aca="false">IF(Telemetry!AB761="ON",95,100)</f>
        <v>95</v>
      </c>
      <c r="G761" s="2" t="n">
        <f aca="false">IF(OR(Channel_Anomalies!C761=1,Channel_Anomalies!D761=1,Channel_Anomalies!E761=1),1,0)</f>
        <v>0</v>
      </c>
      <c r="H761" s="2" t="str">
        <f aca="false">IF(Channel_Anomalies!C761=1,"temperature",IF(Channel_Anomalies!D761=1,"battery_voltage",IF(Channel_Anomalies!E761=1,"solar_power_input","")))</f>
        <v/>
      </c>
      <c r="I761" s="2" t="n">
        <f aca="false">IF(Channel_Anomalies!C761=1,0.9,IF(Channel_Anomalies!D761=1,0.85,IF(Channel_Anomalies!E761=1,0.75,0)))</f>
        <v>0</v>
      </c>
      <c r="J761" s="2" t="n">
        <f aca="false">MAX(0,MIN(100,0.35*C761+0.25*D761+0.25*E761+0.15*F761-IF(G761=1,12,0)))</f>
        <v>66.641778322</v>
      </c>
      <c r="K761" s="2" t="str">
        <f aca="false">IF(J761&lt;40,"CRITICAL",IF(J761&lt;60,"HIGH",IF(J761&lt;80,"MED","LOW")))</f>
        <v>MED</v>
      </c>
      <c r="L761" s="2" t="str">
        <f aca="false">"TWIN-"&amp;TEXT(M761,"000000")</f>
        <v>TWIN-000759</v>
      </c>
      <c r="M761" s="2" t="n">
        <f aca="false">ROW()-2</f>
        <v>759</v>
      </c>
      <c r="N761" s="2" t="s">
        <v>4374</v>
      </c>
      <c r="O761" s="2" t="n">
        <v>1</v>
      </c>
    </row>
    <row r="762" customFormat="false" ht="15" hidden="false" customHeight="false" outlineLevel="0" collapsed="false">
      <c r="A762" s="2" t="str">
        <f aca="false">Telemetry!A762</f>
        <v>2019-12-09T12:40:00Z</v>
      </c>
      <c r="B762" s="2" t="str">
        <f aca="false">Telemetry!B762</f>
        <v>ISS-25544</v>
      </c>
      <c r="C762" s="2" t="n">
        <f aca="false">Telemetry!V762</f>
        <v>76.93821877</v>
      </c>
      <c r="D762" s="2" t="n">
        <f aca="false">MAX(0,MIN(100,100-ABS(Telemetry!Y762-20)*3))</f>
        <v>47.493268036</v>
      </c>
      <c r="E762" s="2" t="n">
        <f aca="false">MAX(0,MIN(100,100-ABS(Telemetry!AA762-90)*1.2))</f>
        <v>57.112840336</v>
      </c>
      <c r="F762" s="2" t="n">
        <f aca="false">IF(Telemetry!AB762="ON",95,100)</f>
        <v>95</v>
      </c>
      <c r="G762" s="2" t="n">
        <f aca="false">IF(OR(Channel_Anomalies!C762=1,Channel_Anomalies!D762=1,Channel_Anomalies!E762=1),1,0)</f>
        <v>0</v>
      </c>
      <c r="H762" s="2" t="str">
        <f aca="false">IF(Channel_Anomalies!C762=1,"temperature",IF(Channel_Anomalies!D762=1,"battery_voltage",IF(Channel_Anomalies!E762=1,"solar_power_input","")))</f>
        <v/>
      </c>
      <c r="I762" s="2" t="n">
        <f aca="false">IF(Channel_Anomalies!C762=1,0.9,IF(Channel_Anomalies!D762=1,0.85,IF(Channel_Anomalies!E762=1,0.75,0)))</f>
        <v>0</v>
      </c>
      <c r="J762" s="2" t="n">
        <f aca="false">MAX(0,MIN(100,0.35*C762+0.25*D762+0.25*E762+0.15*F762-IF(G762=1,12,0)))</f>
        <v>67.3299036625</v>
      </c>
      <c r="K762" s="2" t="str">
        <f aca="false">IF(J762&lt;40,"CRITICAL",IF(J762&lt;60,"HIGH",IF(J762&lt;80,"MED","LOW")))</f>
        <v>MED</v>
      </c>
      <c r="L762" s="2" t="str">
        <f aca="false">"TWIN-"&amp;TEXT(M762,"000000")</f>
        <v>TWIN-000760</v>
      </c>
      <c r="M762" s="2" t="n">
        <f aca="false">ROW()-2</f>
        <v>760</v>
      </c>
      <c r="N762" s="2" t="s">
        <v>4374</v>
      </c>
      <c r="O762" s="2" t="n">
        <v>1</v>
      </c>
    </row>
    <row r="763" customFormat="false" ht="15" hidden="false" customHeight="false" outlineLevel="0" collapsed="false">
      <c r="A763" s="2" t="str">
        <f aca="false">Telemetry!A763</f>
        <v>2019-12-09T12:41:00Z</v>
      </c>
      <c r="B763" s="2" t="str">
        <f aca="false">Telemetry!B763</f>
        <v>ISS-25544</v>
      </c>
      <c r="C763" s="2" t="n">
        <f aca="false">Telemetry!V763</f>
        <v>78.4082216</v>
      </c>
      <c r="D763" s="2" t="n">
        <f aca="false">MAX(0,MIN(100,100-ABS(Telemetry!Y763-20)*3))</f>
        <v>50.117069515</v>
      </c>
      <c r="E763" s="2" t="n">
        <f aca="false">MAX(0,MIN(100,100-ABS(Telemetry!AA763-90)*1.2))</f>
        <v>57.851159272</v>
      </c>
      <c r="F763" s="2" t="n">
        <f aca="false">IF(Telemetry!AB763="ON",95,100)</f>
        <v>95</v>
      </c>
      <c r="G763" s="2" t="n">
        <f aca="false">IF(OR(Channel_Anomalies!C763=1,Channel_Anomalies!D763=1,Channel_Anomalies!E763=1),1,0)</f>
        <v>0</v>
      </c>
      <c r="H763" s="2" t="str">
        <f aca="false">IF(Channel_Anomalies!C763=1,"temperature",IF(Channel_Anomalies!D763=1,"battery_voltage",IF(Channel_Anomalies!E763=1,"solar_power_input","")))</f>
        <v/>
      </c>
      <c r="I763" s="2" t="n">
        <f aca="false">IF(Channel_Anomalies!C763=1,0.9,IF(Channel_Anomalies!D763=1,0.85,IF(Channel_Anomalies!E763=1,0.75,0)))</f>
        <v>0</v>
      </c>
      <c r="J763" s="2" t="n">
        <f aca="false">MAX(0,MIN(100,0.35*C763+0.25*D763+0.25*E763+0.15*F763-IF(G763=1,12,0)))</f>
        <v>68.68493475675</v>
      </c>
      <c r="K763" s="2" t="str">
        <f aca="false">IF(J763&lt;40,"CRITICAL",IF(J763&lt;60,"HIGH",IF(J763&lt;80,"MED","LOW")))</f>
        <v>MED</v>
      </c>
      <c r="L763" s="2" t="str">
        <f aca="false">"TWIN-"&amp;TEXT(M763,"000000")</f>
        <v>TWIN-000761</v>
      </c>
      <c r="M763" s="2" t="n">
        <f aca="false">ROW()-2</f>
        <v>761</v>
      </c>
      <c r="N763" s="2" t="s">
        <v>4374</v>
      </c>
      <c r="O763" s="2" t="n">
        <v>1</v>
      </c>
    </row>
    <row r="764" customFormat="false" ht="15" hidden="false" customHeight="false" outlineLevel="0" collapsed="false">
      <c r="A764" s="2" t="str">
        <f aca="false">Telemetry!A764</f>
        <v>2019-12-09T12:42:00Z</v>
      </c>
      <c r="B764" s="2" t="str">
        <f aca="false">Telemetry!B764</f>
        <v>ISS-25544</v>
      </c>
      <c r="C764" s="2" t="n">
        <f aca="false">Telemetry!V764</f>
        <v>79.81230781</v>
      </c>
      <c r="D764" s="2" t="n">
        <f aca="false">MAX(0,MIN(100,100-ABS(Telemetry!Y764-20)*3))</f>
        <v>52.619078833</v>
      </c>
      <c r="E764" s="2" t="n">
        <f aca="false">MAX(0,MIN(100,100-ABS(Telemetry!AA764-90)*1.2))</f>
        <v>58.692474124</v>
      </c>
      <c r="F764" s="2" t="n">
        <f aca="false">IF(Telemetry!AB764="ON",95,100)</f>
        <v>95</v>
      </c>
      <c r="G764" s="2" t="n">
        <f aca="false">IF(OR(Channel_Anomalies!C764=1,Channel_Anomalies!D764=1,Channel_Anomalies!E764=1),1,0)</f>
        <v>0</v>
      </c>
      <c r="H764" s="2" t="str">
        <f aca="false">IF(Channel_Anomalies!C764=1,"temperature",IF(Channel_Anomalies!D764=1,"battery_voltage",IF(Channel_Anomalies!E764=1,"solar_power_input","")))</f>
        <v/>
      </c>
      <c r="I764" s="2" t="n">
        <f aca="false">IF(Channel_Anomalies!C764=1,0.9,IF(Channel_Anomalies!D764=1,0.85,IF(Channel_Anomalies!E764=1,0.75,0)))</f>
        <v>0</v>
      </c>
      <c r="J764" s="2" t="n">
        <f aca="false">MAX(0,MIN(100,0.35*C764+0.25*D764+0.25*E764+0.15*F764-IF(G764=1,12,0)))</f>
        <v>70.01219597275</v>
      </c>
      <c r="K764" s="2" t="str">
        <f aca="false">IF(J764&lt;40,"CRITICAL",IF(J764&lt;60,"HIGH",IF(J764&lt;80,"MED","LOW")))</f>
        <v>MED</v>
      </c>
      <c r="L764" s="2" t="str">
        <f aca="false">"TWIN-"&amp;TEXT(M764,"000000")</f>
        <v>TWIN-000762</v>
      </c>
      <c r="M764" s="2" t="n">
        <f aca="false">ROW()-2</f>
        <v>762</v>
      </c>
      <c r="N764" s="2" t="s">
        <v>4374</v>
      </c>
      <c r="O764" s="2" t="n">
        <v>1</v>
      </c>
    </row>
    <row r="765" customFormat="false" ht="15" hidden="false" customHeight="false" outlineLevel="0" collapsed="false">
      <c r="A765" s="2" t="str">
        <f aca="false">Telemetry!A765</f>
        <v>2019-12-09T12:43:00Z</v>
      </c>
      <c r="B765" s="2" t="str">
        <f aca="false">Telemetry!B765</f>
        <v>ISS-25544</v>
      </c>
      <c r="C765" s="2" t="n">
        <f aca="false">Telemetry!V765</f>
        <v>81.18933225</v>
      </c>
      <c r="D765" s="2" t="n">
        <f aca="false">MAX(0,MIN(100,100-ABS(Telemetry!Y765-20)*3))</f>
        <v>56.462634331</v>
      </c>
      <c r="E765" s="2" t="n">
        <f aca="false">MAX(0,MIN(100,100-ABS(Telemetry!AA765-90)*1.2))</f>
        <v>57.790070884</v>
      </c>
      <c r="F765" s="2" t="n">
        <f aca="false">IF(Telemetry!AB765="ON",95,100)</f>
        <v>95</v>
      </c>
      <c r="G765" s="2" t="n">
        <f aca="false">IF(OR(Channel_Anomalies!C765=1,Channel_Anomalies!D765=1,Channel_Anomalies!E765=1),1,0)</f>
        <v>0</v>
      </c>
      <c r="H765" s="2" t="str">
        <f aca="false">IF(Channel_Anomalies!C765=1,"temperature",IF(Channel_Anomalies!D765=1,"battery_voltage",IF(Channel_Anomalies!E765=1,"solar_power_input","")))</f>
        <v/>
      </c>
      <c r="I765" s="2" t="n">
        <f aca="false">IF(Channel_Anomalies!C765=1,0.9,IF(Channel_Anomalies!D765=1,0.85,IF(Channel_Anomalies!E765=1,0.75,0)))</f>
        <v>0</v>
      </c>
      <c r="J765" s="2" t="n">
        <f aca="false">MAX(0,MIN(100,0.35*C765+0.25*D765+0.25*E765+0.15*F765-IF(G765=1,12,0)))</f>
        <v>71.22944259125</v>
      </c>
      <c r="K765" s="2" t="str">
        <f aca="false">IF(J765&lt;40,"CRITICAL",IF(J765&lt;60,"HIGH",IF(J765&lt;80,"MED","LOW")))</f>
        <v>MED</v>
      </c>
      <c r="L765" s="2" t="str">
        <f aca="false">"TWIN-"&amp;TEXT(M765,"000000")</f>
        <v>TWIN-000763</v>
      </c>
      <c r="M765" s="2" t="n">
        <f aca="false">ROW()-2</f>
        <v>763</v>
      </c>
      <c r="N765" s="2" t="s">
        <v>4374</v>
      </c>
      <c r="O765" s="2" t="n">
        <v>1</v>
      </c>
    </row>
    <row r="766" customFormat="false" ht="15" hidden="false" customHeight="false" outlineLevel="0" collapsed="false">
      <c r="A766" s="2" t="str">
        <f aca="false">Telemetry!A766</f>
        <v>2019-12-09T12:44:00Z</v>
      </c>
      <c r="B766" s="2" t="str">
        <f aca="false">Telemetry!B766</f>
        <v>ISS-25544</v>
      </c>
      <c r="C766" s="2" t="n">
        <f aca="false">Telemetry!V766</f>
        <v>82.55077835</v>
      </c>
      <c r="D766" s="2" t="n">
        <f aca="false">MAX(0,MIN(100,100-ABS(Telemetry!Y766-20)*3))</f>
        <v>57.757237315</v>
      </c>
      <c r="E766" s="2" t="n">
        <f aca="false">MAX(0,MIN(100,100-ABS(Telemetry!AA766-90)*1.2))</f>
        <v>58.105844236</v>
      </c>
      <c r="F766" s="2" t="n">
        <f aca="false">IF(Telemetry!AB766="ON",95,100)</f>
        <v>95</v>
      </c>
      <c r="G766" s="2" t="n">
        <f aca="false">IF(OR(Channel_Anomalies!C766=1,Channel_Anomalies!D766=1,Channel_Anomalies!E766=1),1,0)</f>
        <v>0</v>
      </c>
      <c r="H766" s="2" t="str">
        <f aca="false">IF(Channel_Anomalies!C766=1,"temperature",IF(Channel_Anomalies!D766=1,"battery_voltage",IF(Channel_Anomalies!E766=1,"solar_power_input","")))</f>
        <v/>
      </c>
      <c r="I766" s="2" t="n">
        <f aca="false">IF(Channel_Anomalies!C766=1,0.9,IF(Channel_Anomalies!D766=1,0.85,IF(Channel_Anomalies!E766=1,0.75,0)))</f>
        <v>0</v>
      </c>
      <c r="J766" s="2" t="n">
        <f aca="false">MAX(0,MIN(100,0.35*C766+0.25*D766+0.25*E766+0.15*F766-IF(G766=1,12,0)))</f>
        <v>72.10854281025</v>
      </c>
      <c r="K766" s="2" t="str">
        <f aca="false">IF(J766&lt;40,"CRITICAL",IF(J766&lt;60,"HIGH",IF(J766&lt;80,"MED","LOW")))</f>
        <v>MED</v>
      </c>
      <c r="L766" s="2" t="str">
        <f aca="false">"TWIN-"&amp;TEXT(M766,"000000")</f>
        <v>TWIN-000764</v>
      </c>
      <c r="M766" s="2" t="n">
        <f aca="false">ROW()-2</f>
        <v>764</v>
      </c>
      <c r="N766" s="2" t="s">
        <v>4374</v>
      </c>
      <c r="O766" s="2" t="n">
        <v>1</v>
      </c>
    </row>
    <row r="767" customFormat="false" ht="15" hidden="false" customHeight="false" outlineLevel="0" collapsed="false">
      <c r="A767" s="2" t="str">
        <f aca="false">Telemetry!A767</f>
        <v>2019-12-09T12:45:00Z</v>
      </c>
      <c r="B767" s="2" t="str">
        <f aca="false">Telemetry!B767</f>
        <v>ISS-25544</v>
      </c>
      <c r="C767" s="2" t="n">
        <f aca="false">Telemetry!V767</f>
        <v>83.99974128</v>
      </c>
      <c r="D767" s="2" t="n">
        <f aca="false">MAX(0,MIN(100,100-ABS(Telemetry!Y767-20)*3))</f>
        <v>59.911693384</v>
      </c>
      <c r="E767" s="2" t="n">
        <f aca="false">MAX(0,MIN(100,100-ABS(Telemetry!AA767-90)*1.2))</f>
        <v>59.734212352</v>
      </c>
      <c r="F767" s="2" t="n">
        <f aca="false">IF(Telemetry!AB767="ON",95,100)</f>
        <v>95</v>
      </c>
      <c r="G767" s="2" t="n">
        <f aca="false">IF(OR(Channel_Anomalies!C767=1,Channel_Anomalies!D767=1,Channel_Anomalies!E767=1),1,0)</f>
        <v>0</v>
      </c>
      <c r="H767" s="2" t="str">
        <f aca="false">IF(Channel_Anomalies!C767=1,"temperature",IF(Channel_Anomalies!D767=1,"battery_voltage",IF(Channel_Anomalies!E767=1,"solar_power_input","")))</f>
        <v/>
      </c>
      <c r="I767" s="2" t="n">
        <f aca="false">IF(Channel_Anomalies!C767=1,0.9,IF(Channel_Anomalies!D767=1,0.85,IF(Channel_Anomalies!E767=1,0.75,0)))</f>
        <v>0</v>
      </c>
      <c r="J767" s="2" t="n">
        <f aca="false">MAX(0,MIN(100,0.35*C767+0.25*D767+0.25*E767+0.15*F767-IF(G767=1,12,0)))</f>
        <v>73.561385882</v>
      </c>
      <c r="K767" s="2" t="str">
        <f aca="false">IF(J767&lt;40,"CRITICAL",IF(J767&lt;60,"HIGH",IF(J767&lt;80,"MED","LOW")))</f>
        <v>MED</v>
      </c>
      <c r="L767" s="2" t="str">
        <f aca="false">"TWIN-"&amp;TEXT(M767,"000000")</f>
        <v>TWIN-000765</v>
      </c>
      <c r="M767" s="2" t="n">
        <f aca="false">ROW()-2</f>
        <v>765</v>
      </c>
      <c r="N767" s="2" t="s">
        <v>4374</v>
      </c>
      <c r="O767" s="2" t="n">
        <v>1</v>
      </c>
    </row>
    <row r="768" customFormat="false" ht="15" hidden="false" customHeight="false" outlineLevel="0" collapsed="false">
      <c r="A768" s="2" t="str">
        <f aca="false">Telemetry!A768</f>
        <v>2019-12-09T12:46:00Z</v>
      </c>
      <c r="B768" s="2" t="str">
        <f aca="false">Telemetry!B768</f>
        <v>ISS-25544</v>
      </c>
      <c r="C768" s="2" t="n">
        <f aca="false">Telemetry!V768</f>
        <v>85.43943265</v>
      </c>
      <c r="D768" s="2" t="n">
        <f aca="false">MAX(0,MIN(100,100-ABS(Telemetry!Y768-20)*3))</f>
        <v>63.018816532</v>
      </c>
      <c r="E768" s="2" t="n">
        <f aca="false">MAX(0,MIN(100,100-ABS(Telemetry!AA768-90)*1.2))</f>
        <v>57.7033672</v>
      </c>
      <c r="F768" s="2" t="n">
        <f aca="false">IF(Telemetry!AB768="ON",95,100)</f>
        <v>95</v>
      </c>
      <c r="G768" s="2" t="n">
        <f aca="false">IF(OR(Channel_Anomalies!C768=1,Channel_Anomalies!D768=1,Channel_Anomalies!E768=1),1,0)</f>
        <v>0</v>
      </c>
      <c r="H768" s="2" t="str">
        <f aca="false">IF(Channel_Anomalies!C768=1,"temperature",IF(Channel_Anomalies!D768=1,"battery_voltage",IF(Channel_Anomalies!E768=1,"solar_power_input","")))</f>
        <v/>
      </c>
      <c r="I768" s="2" t="n">
        <f aca="false">IF(Channel_Anomalies!C768=1,0.9,IF(Channel_Anomalies!D768=1,0.85,IF(Channel_Anomalies!E768=1,0.75,0)))</f>
        <v>0</v>
      </c>
      <c r="J768" s="2" t="n">
        <f aca="false">MAX(0,MIN(100,0.35*C768+0.25*D768+0.25*E768+0.15*F768-IF(G768=1,12,0)))</f>
        <v>74.3343473605</v>
      </c>
      <c r="K768" s="2" t="str">
        <f aca="false">IF(J768&lt;40,"CRITICAL",IF(J768&lt;60,"HIGH",IF(J768&lt;80,"MED","LOW")))</f>
        <v>MED</v>
      </c>
      <c r="L768" s="2" t="str">
        <f aca="false">"TWIN-"&amp;TEXT(M768,"000000")</f>
        <v>TWIN-000766</v>
      </c>
      <c r="M768" s="2" t="n">
        <f aca="false">ROW()-2</f>
        <v>766</v>
      </c>
      <c r="N768" s="2" t="s">
        <v>4374</v>
      </c>
      <c r="O768" s="2" t="n">
        <v>1</v>
      </c>
    </row>
    <row r="769" customFormat="false" ht="15" hidden="false" customHeight="false" outlineLevel="0" collapsed="false">
      <c r="A769" s="2" t="str">
        <f aca="false">Telemetry!A769</f>
        <v>2019-12-09T12:47:00Z</v>
      </c>
      <c r="B769" s="2" t="str">
        <f aca="false">Telemetry!B769</f>
        <v>ISS-25544</v>
      </c>
      <c r="C769" s="2" t="n">
        <f aca="false">Telemetry!V769</f>
        <v>86.75199234</v>
      </c>
      <c r="D769" s="2" t="n">
        <f aca="false">MAX(0,MIN(100,100-ABS(Telemetry!Y769-20)*3))</f>
        <v>66.675091906</v>
      </c>
      <c r="E769" s="2" t="n">
        <f aca="false">MAX(0,MIN(100,100-ABS(Telemetry!AA769-90)*1.2))</f>
        <v>56.585468092</v>
      </c>
      <c r="F769" s="2" t="n">
        <f aca="false">IF(Telemetry!AB769="ON",95,100)</f>
        <v>95</v>
      </c>
      <c r="G769" s="2" t="n">
        <f aca="false">IF(OR(Channel_Anomalies!C769=1,Channel_Anomalies!D769=1,Channel_Anomalies!E769=1),1,0)</f>
        <v>0</v>
      </c>
      <c r="H769" s="2" t="str">
        <f aca="false">IF(Channel_Anomalies!C769=1,"temperature",IF(Channel_Anomalies!D769=1,"battery_voltage",IF(Channel_Anomalies!E769=1,"solar_power_input","")))</f>
        <v/>
      </c>
      <c r="I769" s="2" t="n">
        <f aca="false">IF(Channel_Anomalies!C769=1,0.9,IF(Channel_Anomalies!D769=1,0.85,IF(Channel_Anomalies!E769=1,0.75,0)))</f>
        <v>0</v>
      </c>
      <c r="J769" s="2" t="n">
        <f aca="false">MAX(0,MIN(100,0.35*C769+0.25*D769+0.25*E769+0.15*F769-IF(G769=1,12,0)))</f>
        <v>75.4283373185</v>
      </c>
      <c r="K769" s="2" t="str">
        <f aca="false">IF(J769&lt;40,"CRITICAL",IF(J769&lt;60,"HIGH",IF(J769&lt;80,"MED","LOW")))</f>
        <v>MED</v>
      </c>
      <c r="L769" s="2" t="str">
        <f aca="false">"TWIN-"&amp;TEXT(M769,"000000")</f>
        <v>TWIN-000767</v>
      </c>
      <c r="M769" s="2" t="n">
        <f aca="false">ROW()-2</f>
        <v>767</v>
      </c>
      <c r="N769" s="2" t="s">
        <v>4374</v>
      </c>
      <c r="O769" s="2" t="n">
        <v>1</v>
      </c>
    </row>
    <row r="770" customFormat="false" ht="15" hidden="false" customHeight="false" outlineLevel="0" collapsed="false">
      <c r="A770" s="2" t="str">
        <f aca="false">Telemetry!A770</f>
        <v>2019-12-09T12:48:00Z</v>
      </c>
      <c r="B770" s="2" t="str">
        <f aca="false">Telemetry!B770</f>
        <v>ISS-25544</v>
      </c>
      <c r="C770" s="2" t="n">
        <f aca="false">Telemetry!V770</f>
        <v>88.18116161</v>
      </c>
      <c r="D770" s="2" t="n">
        <f aca="false">MAX(0,MIN(100,100-ABS(Telemetry!Y770-20)*3))</f>
        <v>66.786861259</v>
      </c>
      <c r="E770" s="2" t="n">
        <f aca="false">MAX(0,MIN(100,100-ABS(Telemetry!AA770-90)*1.2))</f>
        <v>57.111742864</v>
      </c>
      <c r="F770" s="2" t="n">
        <f aca="false">IF(Telemetry!AB770="ON",95,100)</f>
        <v>95</v>
      </c>
      <c r="G770" s="2" t="n">
        <f aca="false">IF(OR(Channel_Anomalies!C770=1,Channel_Anomalies!D770=1,Channel_Anomalies!E770=1),1,0)</f>
        <v>0</v>
      </c>
      <c r="H770" s="2" t="str">
        <f aca="false">IF(Channel_Anomalies!C770=1,"temperature",IF(Channel_Anomalies!D770=1,"battery_voltage",IF(Channel_Anomalies!E770=1,"solar_power_input","")))</f>
        <v/>
      </c>
      <c r="I770" s="2" t="n">
        <f aca="false">IF(Channel_Anomalies!C770=1,0.9,IF(Channel_Anomalies!D770=1,0.85,IF(Channel_Anomalies!E770=1,0.75,0)))</f>
        <v>0</v>
      </c>
      <c r="J770" s="2" t="n">
        <f aca="false">MAX(0,MIN(100,0.35*C770+0.25*D770+0.25*E770+0.15*F770-IF(G770=1,12,0)))</f>
        <v>76.08805759425</v>
      </c>
      <c r="K770" s="2" t="str">
        <f aca="false">IF(J770&lt;40,"CRITICAL",IF(J770&lt;60,"HIGH",IF(J770&lt;80,"MED","LOW")))</f>
        <v>MED</v>
      </c>
      <c r="L770" s="2" t="str">
        <f aca="false">"TWIN-"&amp;TEXT(M770,"000000")</f>
        <v>TWIN-000768</v>
      </c>
      <c r="M770" s="2" t="n">
        <f aca="false">ROW()-2</f>
        <v>768</v>
      </c>
      <c r="N770" s="2" t="s">
        <v>4374</v>
      </c>
      <c r="O770" s="2" t="n">
        <v>1</v>
      </c>
    </row>
    <row r="771" customFormat="false" ht="15" hidden="false" customHeight="false" outlineLevel="0" collapsed="false">
      <c r="A771" s="2" t="str">
        <f aca="false">Telemetry!A771</f>
        <v>2019-12-09T12:49:00Z</v>
      </c>
      <c r="B771" s="2" t="str">
        <f aca="false">Telemetry!B771</f>
        <v>ISS-25544</v>
      </c>
      <c r="C771" s="2" t="n">
        <f aca="false">Telemetry!V771</f>
        <v>89.42696936</v>
      </c>
      <c r="D771" s="2" t="n">
        <f aca="false">MAX(0,MIN(100,100-ABS(Telemetry!Y771-20)*3))</f>
        <v>67.252738006</v>
      </c>
      <c r="E771" s="2" t="n">
        <f aca="false">MAX(0,MIN(100,100-ABS(Telemetry!AA771-90)*1.2))</f>
        <v>59.993575108</v>
      </c>
      <c r="F771" s="2" t="n">
        <f aca="false">IF(Telemetry!AB771="ON",95,100)</f>
        <v>95</v>
      </c>
      <c r="G771" s="2" t="n">
        <f aca="false">IF(OR(Channel_Anomalies!C771=1,Channel_Anomalies!D771=1,Channel_Anomalies!E771=1),1,0)</f>
        <v>0</v>
      </c>
      <c r="H771" s="2" t="str">
        <f aca="false">IF(Channel_Anomalies!C771=1,"temperature",IF(Channel_Anomalies!D771=1,"battery_voltage",IF(Channel_Anomalies!E771=1,"solar_power_input","")))</f>
        <v/>
      </c>
      <c r="I771" s="2" t="n">
        <f aca="false">IF(Channel_Anomalies!C771=1,0.9,IF(Channel_Anomalies!D771=1,0.85,IF(Channel_Anomalies!E771=1,0.75,0)))</f>
        <v>0</v>
      </c>
      <c r="J771" s="2" t="n">
        <f aca="false">MAX(0,MIN(100,0.35*C771+0.25*D771+0.25*E771+0.15*F771-IF(G771=1,12,0)))</f>
        <v>77.3610175545</v>
      </c>
      <c r="K771" s="2" t="str">
        <f aca="false">IF(J771&lt;40,"CRITICAL",IF(J771&lt;60,"HIGH",IF(J771&lt;80,"MED","LOW")))</f>
        <v>MED</v>
      </c>
      <c r="L771" s="2" t="str">
        <f aca="false">"TWIN-"&amp;TEXT(M771,"000000")</f>
        <v>TWIN-000769</v>
      </c>
      <c r="M771" s="2" t="n">
        <f aca="false">ROW()-2</f>
        <v>769</v>
      </c>
      <c r="N771" s="2" t="s">
        <v>4374</v>
      </c>
      <c r="O771" s="2" t="n">
        <v>1</v>
      </c>
    </row>
    <row r="772" customFormat="false" ht="15" hidden="false" customHeight="false" outlineLevel="0" collapsed="false">
      <c r="A772" s="2" t="str">
        <f aca="false">Telemetry!A772</f>
        <v>2019-12-09T12:50:00Z</v>
      </c>
      <c r="B772" s="2" t="str">
        <f aca="false">Telemetry!B772</f>
        <v>ISS-25544</v>
      </c>
      <c r="C772" s="2" t="n">
        <f aca="false">Telemetry!V772</f>
        <v>90.80416712</v>
      </c>
      <c r="D772" s="2" t="n">
        <f aca="false">MAX(0,MIN(100,100-ABS(Telemetry!Y772-20)*3))</f>
        <v>70.64292259</v>
      </c>
      <c r="E772" s="2" t="n">
        <f aca="false">MAX(0,MIN(100,100-ABS(Telemetry!AA772-90)*1.2))</f>
        <v>57.705146104</v>
      </c>
      <c r="F772" s="2" t="n">
        <f aca="false">IF(Telemetry!AB772="ON",95,100)</f>
        <v>95</v>
      </c>
      <c r="G772" s="2" t="n">
        <f aca="false">IF(OR(Channel_Anomalies!C772=1,Channel_Anomalies!D772=1,Channel_Anomalies!E772=1),1,0)</f>
        <v>0</v>
      </c>
      <c r="H772" s="2" t="str">
        <f aca="false">IF(Channel_Anomalies!C772=1,"temperature",IF(Channel_Anomalies!D772=1,"battery_voltage",IF(Channel_Anomalies!E772=1,"solar_power_input","")))</f>
        <v/>
      </c>
      <c r="I772" s="2" t="n">
        <f aca="false">IF(Channel_Anomalies!C772=1,0.9,IF(Channel_Anomalies!D772=1,0.85,IF(Channel_Anomalies!E772=1,0.75,0)))</f>
        <v>0</v>
      </c>
      <c r="J772" s="2" t="n">
        <f aca="false">MAX(0,MIN(100,0.35*C772+0.25*D772+0.25*E772+0.15*F772-IF(G772=1,12,0)))</f>
        <v>78.1184756655</v>
      </c>
      <c r="K772" s="2" t="str">
        <f aca="false">IF(J772&lt;40,"CRITICAL",IF(J772&lt;60,"HIGH",IF(J772&lt;80,"MED","LOW")))</f>
        <v>MED</v>
      </c>
      <c r="L772" s="2" t="str">
        <f aca="false">"TWIN-"&amp;TEXT(M772,"000000")</f>
        <v>TWIN-000770</v>
      </c>
      <c r="M772" s="2" t="n">
        <f aca="false">ROW()-2</f>
        <v>770</v>
      </c>
      <c r="N772" s="2" t="s">
        <v>4374</v>
      </c>
      <c r="O772" s="2" t="n">
        <v>1</v>
      </c>
    </row>
    <row r="773" customFormat="false" ht="15" hidden="false" customHeight="false" outlineLevel="0" collapsed="false">
      <c r="A773" s="2" t="str">
        <f aca="false">Telemetry!A773</f>
        <v>2019-12-09T12:51:00Z</v>
      </c>
      <c r="B773" s="2" t="str">
        <f aca="false">Telemetry!B773</f>
        <v>ISS-25544</v>
      </c>
      <c r="C773" s="2" t="n">
        <f aca="false">Telemetry!V773</f>
        <v>92.10483169</v>
      </c>
      <c r="D773" s="2" t="n">
        <f aca="false">MAX(0,MIN(100,100-ABS(Telemetry!Y773-20)*3))</f>
        <v>72.1286932</v>
      </c>
      <c r="E773" s="2" t="n">
        <f aca="false">MAX(0,MIN(100,100-ABS(Telemetry!AA773-90)*1.2))</f>
        <v>60.84128146</v>
      </c>
      <c r="F773" s="2" t="n">
        <f aca="false">IF(Telemetry!AB773="ON",95,100)</f>
        <v>95</v>
      </c>
      <c r="G773" s="2" t="n">
        <f aca="false">IF(OR(Channel_Anomalies!C773=1,Channel_Anomalies!D773=1,Channel_Anomalies!E773=1),1,0)</f>
        <v>0</v>
      </c>
      <c r="H773" s="2" t="str">
        <f aca="false">IF(Channel_Anomalies!C773=1,"temperature",IF(Channel_Anomalies!D773=1,"battery_voltage",IF(Channel_Anomalies!E773=1,"solar_power_input","")))</f>
        <v/>
      </c>
      <c r="I773" s="2" t="n">
        <f aca="false">IF(Channel_Anomalies!C773=1,0.9,IF(Channel_Anomalies!D773=1,0.85,IF(Channel_Anomalies!E773=1,0.75,0)))</f>
        <v>0</v>
      </c>
      <c r="J773" s="2" t="n">
        <f aca="false">MAX(0,MIN(100,0.35*C773+0.25*D773+0.25*E773+0.15*F773-IF(G773=1,12,0)))</f>
        <v>79.7291847565</v>
      </c>
      <c r="K773" s="2" t="str">
        <f aca="false">IF(J773&lt;40,"CRITICAL",IF(J773&lt;60,"HIGH",IF(J773&lt;80,"MED","LOW")))</f>
        <v>MED</v>
      </c>
      <c r="L773" s="2" t="str">
        <f aca="false">"TWIN-"&amp;TEXT(M773,"000000")</f>
        <v>TWIN-000771</v>
      </c>
      <c r="M773" s="2" t="n">
        <f aca="false">ROW()-2</f>
        <v>771</v>
      </c>
      <c r="N773" s="2" t="s">
        <v>4374</v>
      </c>
      <c r="O773" s="2" t="n">
        <v>1</v>
      </c>
    </row>
    <row r="774" customFormat="false" ht="15" hidden="false" customHeight="false" outlineLevel="0" collapsed="false">
      <c r="A774" s="2" t="str">
        <f aca="false">Telemetry!A774</f>
        <v>2019-12-09T12:52:00Z</v>
      </c>
      <c r="B774" s="2" t="str">
        <f aca="false">Telemetry!B774</f>
        <v>ISS-25544</v>
      </c>
      <c r="C774" s="2" t="n">
        <f aca="false">Telemetry!V774</f>
        <v>93.46497544</v>
      </c>
      <c r="D774" s="2" t="n">
        <f aca="false">MAX(0,MIN(100,100-ABS(Telemetry!Y774-20)*3))</f>
        <v>73.8550579</v>
      </c>
      <c r="E774" s="2" t="n">
        <f aca="false">MAX(0,MIN(100,100-ABS(Telemetry!AA774-90)*1.2))</f>
        <v>54.891656128</v>
      </c>
      <c r="F774" s="2" t="n">
        <f aca="false">IF(Telemetry!AB774="ON",95,100)</f>
        <v>95</v>
      </c>
      <c r="G774" s="2" t="n">
        <f aca="false">IF(OR(Channel_Anomalies!C774=1,Channel_Anomalies!D774=1,Channel_Anomalies!E774=1),1,0)</f>
        <v>0</v>
      </c>
      <c r="H774" s="2" t="str">
        <f aca="false">IF(Channel_Anomalies!C774=1,"temperature",IF(Channel_Anomalies!D774=1,"battery_voltage",IF(Channel_Anomalies!E774=1,"solar_power_input","")))</f>
        <v/>
      </c>
      <c r="I774" s="2" t="n">
        <f aca="false">IF(Channel_Anomalies!C774=1,0.9,IF(Channel_Anomalies!D774=1,0.85,IF(Channel_Anomalies!E774=1,0.75,0)))</f>
        <v>0</v>
      </c>
      <c r="J774" s="2" t="n">
        <f aca="false">MAX(0,MIN(100,0.35*C774+0.25*D774+0.25*E774+0.15*F774-IF(G774=1,12,0)))</f>
        <v>79.149419911</v>
      </c>
      <c r="K774" s="2" t="str">
        <f aca="false">IF(J774&lt;40,"CRITICAL",IF(J774&lt;60,"HIGH",IF(J774&lt;80,"MED","LOW")))</f>
        <v>MED</v>
      </c>
      <c r="L774" s="2" t="str">
        <f aca="false">"TWIN-"&amp;TEXT(M774,"000000")</f>
        <v>TWIN-000772</v>
      </c>
      <c r="M774" s="2" t="n">
        <f aca="false">ROW()-2</f>
        <v>772</v>
      </c>
      <c r="N774" s="2" t="s">
        <v>4374</v>
      </c>
      <c r="O774" s="2" t="n">
        <v>1</v>
      </c>
    </row>
    <row r="775" customFormat="false" ht="15" hidden="false" customHeight="false" outlineLevel="0" collapsed="false">
      <c r="A775" s="2" t="str">
        <f aca="false">Telemetry!A775</f>
        <v>2019-12-09T12:53:00Z</v>
      </c>
      <c r="B775" s="2" t="str">
        <f aca="false">Telemetry!B775</f>
        <v>ISS-25544</v>
      </c>
      <c r="C775" s="2" t="n">
        <f aca="false">Telemetry!V775</f>
        <v>94.89259213</v>
      </c>
      <c r="D775" s="2" t="n">
        <f aca="false">MAX(0,MIN(100,100-ABS(Telemetry!Y775-20)*3))</f>
        <v>77.00524729</v>
      </c>
      <c r="E775" s="2" t="n">
        <f aca="false">MAX(0,MIN(100,100-ABS(Telemetry!AA775-90)*1.2))</f>
        <v>57.404147404</v>
      </c>
      <c r="F775" s="2" t="n">
        <f aca="false">IF(Telemetry!AB775="ON",95,100)</f>
        <v>95</v>
      </c>
      <c r="G775" s="2" t="n">
        <f aca="false">IF(OR(Channel_Anomalies!C775=1,Channel_Anomalies!D775=1,Channel_Anomalies!E775=1),1,0)</f>
        <v>0</v>
      </c>
      <c r="H775" s="2" t="str">
        <f aca="false">IF(Channel_Anomalies!C775=1,"temperature",IF(Channel_Anomalies!D775=1,"battery_voltage",IF(Channel_Anomalies!E775=1,"solar_power_input","")))</f>
        <v/>
      </c>
      <c r="I775" s="2" t="n">
        <f aca="false">IF(Channel_Anomalies!C775=1,0.9,IF(Channel_Anomalies!D775=1,0.85,IF(Channel_Anomalies!E775=1,0.75,0)))</f>
        <v>0</v>
      </c>
      <c r="J775" s="2" t="n">
        <f aca="false">MAX(0,MIN(100,0.35*C775+0.25*D775+0.25*E775+0.15*F775-IF(G775=1,12,0)))</f>
        <v>81.064755919</v>
      </c>
      <c r="K775" s="2" t="str">
        <f aca="false">IF(J775&lt;40,"CRITICAL",IF(J775&lt;60,"HIGH",IF(J775&lt;80,"MED","LOW")))</f>
        <v>LOW</v>
      </c>
      <c r="L775" s="2" t="str">
        <f aca="false">"TWIN-"&amp;TEXT(M775,"000000")</f>
        <v>TWIN-000773</v>
      </c>
      <c r="M775" s="2" t="n">
        <f aca="false">ROW()-2</f>
        <v>773</v>
      </c>
      <c r="N775" s="2" t="s">
        <v>4374</v>
      </c>
      <c r="O775" s="2" t="n">
        <v>1</v>
      </c>
    </row>
    <row r="776" customFormat="false" ht="15" hidden="false" customHeight="false" outlineLevel="0" collapsed="false">
      <c r="A776" s="2" t="str">
        <f aca="false">Telemetry!A776</f>
        <v>2019-12-09T12:54:00Z</v>
      </c>
      <c r="B776" s="2" t="str">
        <f aca="false">Telemetry!B776</f>
        <v>ISS-25544</v>
      </c>
      <c r="C776" s="2" t="n">
        <f aca="false">Telemetry!V776</f>
        <v>96.17565714</v>
      </c>
      <c r="D776" s="2" t="n">
        <f aca="false">MAX(0,MIN(100,100-ABS(Telemetry!Y776-20)*3))</f>
        <v>79.21855075</v>
      </c>
      <c r="E776" s="2" t="n">
        <f aca="false">MAX(0,MIN(100,100-ABS(Telemetry!AA776-90)*1.2))</f>
        <v>57.320600068</v>
      </c>
      <c r="F776" s="2" t="n">
        <f aca="false">IF(Telemetry!AB776="ON",95,100)</f>
        <v>95</v>
      </c>
      <c r="G776" s="2" t="n">
        <f aca="false">IF(OR(Channel_Anomalies!C776=1,Channel_Anomalies!D776=1,Channel_Anomalies!E776=1),1,0)</f>
        <v>0</v>
      </c>
      <c r="H776" s="2" t="str">
        <f aca="false">IF(Channel_Anomalies!C776=1,"temperature",IF(Channel_Anomalies!D776=1,"battery_voltage",IF(Channel_Anomalies!E776=1,"solar_power_input","")))</f>
        <v/>
      </c>
      <c r="I776" s="2" t="n">
        <f aca="false">IF(Channel_Anomalies!C776=1,0.9,IF(Channel_Anomalies!D776=1,0.85,IF(Channel_Anomalies!E776=1,0.75,0)))</f>
        <v>0</v>
      </c>
      <c r="J776" s="2" t="n">
        <f aca="false">MAX(0,MIN(100,0.35*C776+0.25*D776+0.25*E776+0.15*F776-IF(G776=1,12,0)))</f>
        <v>82.0462677035</v>
      </c>
      <c r="K776" s="2" t="str">
        <f aca="false">IF(J776&lt;40,"CRITICAL",IF(J776&lt;60,"HIGH",IF(J776&lt;80,"MED","LOW")))</f>
        <v>LOW</v>
      </c>
      <c r="L776" s="2" t="str">
        <f aca="false">"TWIN-"&amp;TEXT(M776,"000000")</f>
        <v>TWIN-000774</v>
      </c>
      <c r="M776" s="2" t="n">
        <f aca="false">ROW()-2</f>
        <v>774</v>
      </c>
      <c r="N776" s="2" t="s">
        <v>4374</v>
      </c>
      <c r="O776" s="2" t="n">
        <v>1</v>
      </c>
    </row>
    <row r="777" customFormat="false" ht="15" hidden="false" customHeight="false" outlineLevel="0" collapsed="false">
      <c r="A777" s="2" t="str">
        <f aca="false">Telemetry!A777</f>
        <v>2019-12-09T12:55:00Z</v>
      </c>
      <c r="B777" s="2" t="str">
        <f aca="false">Telemetry!B777</f>
        <v>ISS-25544</v>
      </c>
      <c r="C777" s="2" t="n">
        <f aca="false">Telemetry!V777</f>
        <v>98.04527882</v>
      </c>
      <c r="D777" s="2" t="n">
        <f aca="false">MAX(0,MIN(100,100-ABS(Telemetry!Y777-20)*3))</f>
        <v>80.50091869</v>
      </c>
      <c r="E777" s="2" t="n">
        <f aca="false">MAX(0,MIN(100,100-ABS(Telemetry!AA777-90)*1.2))</f>
        <v>33.675380716</v>
      </c>
      <c r="F777" s="2" t="n">
        <f aca="false">IF(Telemetry!AB777="ON",95,100)</f>
        <v>100</v>
      </c>
      <c r="G777" s="2" t="n">
        <f aca="false">IF(OR(Channel_Anomalies!C777=1,Channel_Anomalies!D777=1,Channel_Anomalies!E777=1),1,0)</f>
        <v>0</v>
      </c>
      <c r="H777" s="2" t="str">
        <f aca="false">IF(Channel_Anomalies!C777=1,"temperature",IF(Channel_Anomalies!D777=1,"battery_voltage",IF(Channel_Anomalies!E777=1,"solar_power_input","")))</f>
        <v/>
      </c>
      <c r="I777" s="2" t="n">
        <f aca="false">IF(Channel_Anomalies!C777=1,0.9,IF(Channel_Anomalies!D777=1,0.85,IF(Channel_Anomalies!E777=1,0.75,0)))</f>
        <v>0</v>
      </c>
      <c r="J777" s="2" t="n">
        <f aca="false">MAX(0,MIN(100,0.35*C777+0.25*D777+0.25*E777+0.15*F777-IF(G777=1,12,0)))</f>
        <v>77.8599224385</v>
      </c>
      <c r="K777" s="2" t="str">
        <f aca="false">IF(J777&lt;40,"CRITICAL",IF(J777&lt;60,"HIGH",IF(J777&lt;80,"MED","LOW")))</f>
        <v>MED</v>
      </c>
      <c r="L777" s="2" t="str">
        <f aca="false">"TWIN-"&amp;TEXT(M777,"000000")</f>
        <v>TWIN-000775</v>
      </c>
      <c r="M777" s="2" t="n">
        <f aca="false">ROW()-2</f>
        <v>775</v>
      </c>
      <c r="N777" s="2" t="s">
        <v>4374</v>
      </c>
      <c r="O777" s="2" t="n">
        <v>1</v>
      </c>
    </row>
    <row r="778" customFormat="false" ht="15" hidden="false" customHeight="false" outlineLevel="0" collapsed="false">
      <c r="A778" s="2" t="str">
        <f aca="false">Telemetry!A778</f>
        <v>2019-12-09T12:56:00Z</v>
      </c>
      <c r="B778" s="2" t="str">
        <f aca="false">Telemetry!B778</f>
        <v>ISS-25544</v>
      </c>
      <c r="C778" s="2" t="n">
        <f aca="false">Telemetry!V778</f>
        <v>99.89974568</v>
      </c>
      <c r="D778" s="2" t="n">
        <f aca="false">MAX(0,MIN(100,100-ABS(Telemetry!Y778-20)*3))</f>
        <v>82.6703689</v>
      </c>
      <c r="E778" s="2" t="n">
        <f aca="false">MAX(0,MIN(100,100-ABS(Telemetry!AA778-90)*1.2))</f>
        <v>32.876568448</v>
      </c>
      <c r="F778" s="2" t="n">
        <f aca="false">IF(Telemetry!AB778="ON",95,100)</f>
        <v>100</v>
      </c>
      <c r="G778" s="2" t="n">
        <f aca="false">IF(OR(Channel_Anomalies!C778=1,Channel_Anomalies!D778=1,Channel_Anomalies!E778=1),1,0)</f>
        <v>0</v>
      </c>
      <c r="H778" s="2" t="str">
        <f aca="false">IF(Channel_Anomalies!C778=1,"temperature",IF(Channel_Anomalies!D778=1,"battery_voltage",IF(Channel_Anomalies!E778=1,"solar_power_input","")))</f>
        <v/>
      </c>
      <c r="I778" s="2" t="n">
        <f aca="false">IF(Channel_Anomalies!C778=1,0.9,IF(Channel_Anomalies!D778=1,0.85,IF(Channel_Anomalies!E778=1,0.75,0)))</f>
        <v>0</v>
      </c>
      <c r="J778" s="2" t="n">
        <f aca="false">MAX(0,MIN(100,0.35*C778+0.25*D778+0.25*E778+0.15*F778-IF(G778=1,12,0)))</f>
        <v>78.851645325</v>
      </c>
      <c r="K778" s="2" t="str">
        <f aca="false">IF(J778&lt;40,"CRITICAL",IF(J778&lt;60,"HIGH",IF(J778&lt;80,"MED","LOW")))</f>
        <v>MED</v>
      </c>
      <c r="L778" s="2" t="str">
        <f aca="false">"TWIN-"&amp;TEXT(M778,"000000")</f>
        <v>TWIN-000776</v>
      </c>
      <c r="M778" s="2" t="n">
        <f aca="false">ROW()-2</f>
        <v>776</v>
      </c>
      <c r="N778" s="2" t="s">
        <v>4374</v>
      </c>
      <c r="O778" s="2" t="n">
        <v>1</v>
      </c>
    </row>
    <row r="779" customFormat="false" ht="15" hidden="false" customHeight="false" outlineLevel="0" collapsed="false">
      <c r="A779" s="2" t="str">
        <f aca="false">Telemetry!A779</f>
        <v>2019-12-09T12:57:00Z</v>
      </c>
      <c r="B779" s="2" t="str">
        <f aca="false">Telemetry!B779</f>
        <v>ISS-25544</v>
      </c>
      <c r="C779" s="2" t="n">
        <f aca="false">Telemetry!V779</f>
        <v>100</v>
      </c>
      <c r="D779" s="2" t="n">
        <f aca="false">MAX(0,MIN(100,100-ABS(Telemetry!Y779-20)*3))</f>
        <v>85.17349117</v>
      </c>
      <c r="E779" s="2" t="n">
        <f aca="false">MAX(0,MIN(100,100-ABS(Telemetry!AA779-90)*1.2))</f>
        <v>34.6879033</v>
      </c>
      <c r="F779" s="2" t="n">
        <f aca="false">IF(Telemetry!AB779="ON",95,100)</f>
        <v>100</v>
      </c>
      <c r="G779" s="2" t="n">
        <f aca="false">IF(OR(Channel_Anomalies!C779=1,Channel_Anomalies!D779=1,Channel_Anomalies!E779=1),1,0)</f>
        <v>0</v>
      </c>
      <c r="H779" s="2" t="str">
        <f aca="false">IF(Channel_Anomalies!C779=1,"temperature",IF(Channel_Anomalies!D779=1,"battery_voltage",IF(Channel_Anomalies!E779=1,"solar_power_input","")))</f>
        <v/>
      </c>
      <c r="I779" s="2" t="n">
        <f aca="false">IF(Channel_Anomalies!C779=1,0.9,IF(Channel_Anomalies!D779=1,0.85,IF(Channel_Anomalies!E779=1,0.75,0)))</f>
        <v>0</v>
      </c>
      <c r="J779" s="2" t="n">
        <f aca="false">MAX(0,MIN(100,0.35*C779+0.25*D779+0.25*E779+0.15*F779-IF(G779=1,12,0)))</f>
        <v>79.9653486175</v>
      </c>
      <c r="K779" s="2" t="str">
        <f aca="false">IF(J779&lt;40,"CRITICAL",IF(J779&lt;60,"HIGH",IF(J779&lt;80,"MED","LOW")))</f>
        <v>MED</v>
      </c>
      <c r="L779" s="2" t="str">
        <f aca="false">"TWIN-"&amp;TEXT(M779,"000000")</f>
        <v>TWIN-000777</v>
      </c>
      <c r="M779" s="2" t="n">
        <f aca="false">ROW()-2</f>
        <v>777</v>
      </c>
      <c r="N779" s="2" t="s">
        <v>4374</v>
      </c>
      <c r="O779" s="2" t="n">
        <v>1</v>
      </c>
    </row>
    <row r="780" customFormat="false" ht="15" hidden="false" customHeight="false" outlineLevel="0" collapsed="false">
      <c r="A780" s="2" t="str">
        <f aca="false">Telemetry!A780</f>
        <v>2019-12-09T12:58:00Z</v>
      </c>
      <c r="B780" s="2" t="str">
        <f aca="false">Telemetry!B780</f>
        <v>ISS-25544</v>
      </c>
      <c r="C780" s="2" t="n">
        <f aca="false">Telemetry!V780</f>
        <v>100</v>
      </c>
      <c r="D780" s="2" t="n">
        <f aca="false">MAX(0,MIN(100,100-ABS(Telemetry!Y780-20)*3))</f>
        <v>85.6182496</v>
      </c>
      <c r="E780" s="2" t="n">
        <f aca="false">MAX(0,MIN(100,100-ABS(Telemetry!AA780-90)*1.2))</f>
        <v>33.78522688</v>
      </c>
      <c r="F780" s="2" t="n">
        <f aca="false">IF(Telemetry!AB780="ON",95,100)</f>
        <v>100</v>
      </c>
      <c r="G780" s="2" t="n">
        <f aca="false">IF(OR(Channel_Anomalies!C780=1,Channel_Anomalies!D780=1,Channel_Anomalies!E780=1),1,0)</f>
        <v>0</v>
      </c>
      <c r="H780" s="2" t="str">
        <f aca="false">IF(Channel_Anomalies!C780=1,"temperature",IF(Channel_Anomalies!D780=1,"battery_voltage",IF(Channel_Anomalies!E780=1,"solar_power_input","")))</f>
        <v/>
      </c>
      <c r="I780" s="2" t="n">
        <f aca="false">IF(Channel_Anomalies!C780=1,0.9,IF(Channel_Anomalies!D780=1,0.85,IF(Channel_Anomalies!E780=1,0.75,0)))</f>
        <v>0</v>
      </c>
      <c r="J780" s="2" t="n">
        <f aca="false">MAX(0,MIN(100,0.35*C780+0.25*D780+0.25*E780+0.15*F780-IF(G780=1,12,0)))</f>
        <v>79.85086912</v>
      </c>
      <c r="K780" s="2" t="str">
        <f aca="false">IF(J780&lt;40,"CRITICAL",IF(J780&lt;60,"HIGH",IF(J780&lt;80,"MED","LOW")))</f>
        <v>MED</v>
      </c>
      <c r="L780" s="2" t="str">
        <f aca="false">"TWIN-"&amp;TEXT(M780,"000000")</f>
        <v>TWIN-000778</v>
      </c>
      <c r="M780" s="2" t="n">
        <f aca="false">ROW()-2</f>
        <v>778</v>
      </c>
      <c r="N780" s="2" t="s">
        <v>4374</v>
      </c>
      <c r="O780" s="2" t="n">
        <v>1</v>
      </c>
    </row>
    <row r="781" customFormat="false" ht="15" hidden="false" customHeight="false" outlineLevel="0" collapsed="false">
      <c r="A781" s="2" t="str">
        <f aca="false">Telemetry!A781</f>
        <v>2019-12-09T12:59:00Z</v>
      </c>
      <c r="B781" s="2" t="str">
        <f aca="false">Telemetry!B781</f>
        <v>ISS-25544</v>
      </c>
      <c r="C781" s="2" t="n">
        <f aca="false">Telemetry!V781</f>
        <v>100</v>
      </c>
      <c r="D781" s="2" t="n">
        <f aca="false">MAX(0,MIN(100,100-ABS(Telemetry!Y781-20)*3))</f>
        <v>86.4834082</v>
      </c>
      <c r="E781" s="2" t="n">
        <f aca="false">MAX(0,MIN(100,100-ABS(Telemetry!AA781-90)*1.2))</f>
        <v>34.897133164</v>
      </c>
      <c r="F781" s="2" t="n">
        <f aca="false">IF(Telemetry!AB781="ON",95,100)</f>
        <v>100</v>
      </c>
      <c r="G781" s="2" t="n">
        <f aca="false">IF(OR(Channel_Anomalies!C781=1,Channel_Anomalies!D781=1,Channel_Anomalies!E781=1),1,0)</f>
        <v>0</v>
      </c>
      <c r="H781" s="2" t="str">
        <f aca="false">IF(Channel_Anomalies!C781=1,"temperature",IF(Channel_Anomalies!D781=1,"battery_voltage",IF(Channel_Anomalies!E781=1,"solar_power_input","")))</f>
        <v/>
      </c>
      <c r="I781" s="2" t="n">
        <f aca="false">IF(Channel_Anomalies!C781=1,0.9,IF(Channel_Anomalies!D781=1,0.85,IF(Channel_Anomalies!E781=1,0.75,0)))</f>
        <v>0</v>
      </c>
      <c r="J781" s="2" t="n">
        <f aca="false">MAX(0,MIN(100,0.35*C781+0.25*D781+0.25*E781+0.15*F781-IF(G781=1,12,0)))</f>
        <v>80.345135341</v>
      </c>
      <c r="K781" s="2" t="str">
        <f aca="false">IF(J781&lt;40,"CRITICAL",IF(J781&lt;60,"HIGH",IF(J781&lt;80,"MED","LOW")))</f>
        <v>LOW</v>
      </c>
      <c r="L781" s="2" t="str">
        <f aca="false">"TWIN-"&amp;TEXT(M781,"000000")</f>
        <v>TWIN-000779</v>
      </c>
      <c r="M781" s="2" t="n">
        <f aca="false">ROW()-2</f>
        <v>779</v>
      </c>
      <c r="N781" s="2" t="s">
        <v>4374</v>
      </c>
      <c r="O781" s="2" t="n">
        <v>1</v>
      </c>
    </row>
    <row r="782" customFormat="false" ht="15" hidden="false" customHeight="false" outlineLevel="0" collapsed="false">
      <c r="A782" s="2" t="str">
        <f aca="false">Telemetry!A782</f>
        <v>2019-12-09T13:00:00Z</v>
      </c>
      <c r="B782" s="2" t="str">
        <f aca="false">Telemetry!B782</f>
        <v>ISS-25544</v>
      </c>
      <c r="C782" s="2" t="n">
        <f aca="false">Telemetry!V782</f>
        <v>100</v>
      </c>
      <c r="D782" s="2" t="n">
        <f aca="false">MAX(0,MIN(100,100-ABS(Telemetry!Y782-20)*3))</f>
        <v>88.85529721</v>
      </c>
      <c r="E782" s="2" t="n">
        <f aca="false">MAX(0,MIN(100,100-ABS(Telemetry!AA782-90)*1.2))</f>
        <v>33.398551336</v>
      </c>
      <c r="F782" s="2" t="n">
        <f aca="false">IF(Telemetry!AB782="ON",95,100)</f>
        <v>100</v>
      </c>
      <c r="G782" s="2" t="n">
        <f aca="false">IF(OR(Channel_Anomalies!C782=1,Channel_Anomalies!D782=1,Channel_Anomalies!E782=1),1,0)</f>
        <v>0</v>
      </c>
      <c r="H782" s="2" t="str">
        <f aca="false">IF(Channel_Anomalies!C782=1,"temperature",IF(Channel_Anomalies!D782=1,"battery_voltage",IF(Channel_Anomalies!E782=1,"solar_power_input","")))</f>
        <v/>
      </c>
      <c r="I782" s="2" t="n">
        <f aca="false">IF(Channel_Anomalies!C782=1,0.9,IF(Channel_Anomalies!D782=1,0.85,IF(Channel_Anomalies!E782=1,0.75,0)))</f>
        <v>0</v>
      </c>
      <c r="J782" s="2" t="n">
        <f aca="false">MAX(0,MIN(100,0.35*C782+0.25*D782+0.25*E782+0.15*F782-IF(G782=1,12,0)))</f>
        <v>80.5634621365</v>
      </c>
      <c r="K782" s="2" t="str">
        <f aca="false">IF(J782&lt;40,"CRITICAL",IF(J782&lt;60,"HIGH",IF(J782&lt;80,"MED","LOW")))</f>
        <v>LOW</v>
      </c>
      <c r="L782" s="2" t="str">
        <f aca="false">"TWIN-"&amp;TEXT(M782,"000000")</f>
        <v>TWIN-000780</v>
      </c>
      <c r="M782" s="2" t="n">
        <f aca="false">ROW()-2</f>
        <v>780</v>
      </c>
      <c r="N782" s="2" t="s">
        <v>4374</v>
      </c>
      <c r="O782" s="2" t="n">
        <v>1</v>
      </c>
    </row>
    <row r="783" customFormat="false" ht="15" hidden="false" customHeight="false" outlineLevel="0" collapsed="false">
      <c r="A783" s="2" t="str">
        <f aca="false">Telemetry!A783</f>
        <v>2019-12-09T13:01:00Z</v>
      </c>
      <c r="B783" s="2" t="str">
        <f aca="false">Telemetry!B783</f>
        <v>ISS-25544</v>
      </c>
      <c r="C783" s="2" t="n">
        <f aca="false">Telemetry!V783</f>
        <v>100</v>
      </c>
      <c r="D783" s="2" t="n">
        <f aca="false">MAX(0,MIN(100,100-ABS(Telemetry!Y783-20)*3))</f>
        <v>90.61910152</v>
      </c>
      <c r="E783" s="2" t="n">
        <f aca="false">MAX(0,MIN(100,100-ABS(Telemetry!AA783-90)*1.2))</f>
        <v>33.823531336</v>
      </c>
      <c r="F783" s="2" t="n">
        <f aca="false">IF(Telemetry!AB783="ON",95,100)</f>
        <v>100</v>
      </c>
      <c r="G783" s="2" t="n">
        <f aca="false">IF(OR(Channel_Anomalies!C783=1,Channel_Anomalies!D783=1,Channel_Anomalies!E783=1),1,0)</f>
        <v>0</v>
      </c>
      <c r="H783" s="2" t="str">
        <f aca="false">IF(Channel_Anomalies!C783=1,"temperature",IF(Channel_Anomalies!D783=1,"battery_voltage",IF(Channel_Anomalies!E783=1,"solar_power_input","")))</f>
        <v/>
      </c>
      <c r="I783" s="2" t="n">
        <f aca="false">IF(Channel_Anomalies!C783=1,0.9,IF(Channel_Anomalies!D783=1,0.85,IF(Channel_Anomalies!E783=1,0.75,0)))</f>
        <v>0</v>
      </c>
      <c r="J783" s="2" t="n">
        <f aca="false">MAX(0,MIN(100,0.35*C783+0.25*D783+0.25*E783+0.15*F783-IF(G783=1,12,0)))</f>
        <v>81.110658214</v>
      </c>
      <c r="K783" s="2" t="str">
        <f aca="false">IF(J783&lt;40,"CRITICAL",IF(J783&lt;60,"HIGH",IF(J783&lt;80,"MED","LOW")))</f>
        <v>LOW</v>
      </c>
      <c r="L783" s="2" t="str">
        <f aca="false">"TWIN-"&amp;TEXT(M783,"000000")</f>
        <v>TWIN-000781</v>
      </c>
      <c r="M783" s="2" t="n">
        <f aca="false">ROW()-2</f>
        <v>781</v>
      </c>
      <c r="N783" s="2" t="s">
        <v>4374</v>
      </c>
      <c r="O783" s="2" t="n">
        <v>1</v>
      </c>
    </row>
    <row r="784" customFormat="false" ht="15" hidden="false" customHeight="false" outlineLevel="0" collapsed="false">
      <c r="A784" s="2" t="str">
        <f aca="false">Telemetry!A784</f>
        <v>2019-12-09T13:02:00Z</v>
      </c>
      <c r="B784" s="2" t="str">
        <f aca="false">Telemetry!B784</f>
        <v>ISS-25544</v>
      </c>
      <c r="C784" s="2" t="n">
        <f aca="false">Telemetry!V784</f>
        <v>100</v>
      </c>
      <c r="D784" s="2" t="n">
        <f aca="false">MAX(0,MIN(100,100-ABS(Telemetry!Y784-20)*3))</f>
        <v>90.88135639</v>
      </c>
      <c r="E784" s="2" t="n">
        <f aca="false">MAX(0,MIN(100,100-ABS(Telemetry!AA784-90)*1.2))</f>
        <v>32.670139696</v>
      </c>
      <c r="F784" s="2" t="n">
        <f aca="false">IF(Telemetry!AB784="ON",95,100)</f>
        <v>100</v>
      </c>
      <c r="G784" s="2" t="n">
        <f aca="false">IF(OR(Channel_Anomalies!C784=1,Channel_Anomalies!D784=1,Channel_Anomalies!E784=1),1,0)</f>
        <v>0</v>
      </c>
      <c r="H784" s="2" t="str">
        <f aca="false">IF(Channel_Anomalies!C784=1,"temperature",IF(Channel_Anomalies!D784=1,"battery_voltage",IF(Channel_Anomalies!E784=1,"solar_power_input","")))</f>
        <v/>
      </c>
      <c r="I784" s="2" t="n">
        <f aca="false">IF(Channel_Anomalies!C784=1,0.9,IF(Channel_Anomalies!D784=1,0.85,IF(Channel_Anomalies!E784=1,0.75,0)))</f>
        <v>0</v>
      </c>
      <c r="J784" s="2" t="n">
        <f aca="false">MAX(0,MIN(100,0.35*C784+0.25*D784+0.25*E784+0.15*F784-IF(G784=1,12,0)))</f>
        <v>80.8878740215</v>
      </c>
      <c r="K784" s="2" t="str">
        <f aca="false">IF(J784&lt;40,"CRITICAL",IF(J784&lt;60,"HIGH",IF(J784&lt;80,"MED","LOW")))</f>
        <v>LOW</v>
      </c>
      <c r="L784" s="2" t="str">
        <f aca="false">"TWIN-"&amp;TEXT(M784,"000000")</f>
        <v>TWIN-000782</v>
      </c>
      <c r="M784" s="2" t="n">
        <f aca="false">ROW()-2</f>
        <v>782</v>
      </c>
      <c r="N784" s="2" t="s">
        <v>4374</v>
      </c>
      <c r="O784" s="2" t="n">
        <v>1</v>
      </c>
    </row>
    <row r="785" customFormat="false" ht="15" hidden="false" customHeight="false" outlineLevel="0" collapsed="false">
      <c r="A785" s="2" t="str">
        <f aca="false">Telemetry!A785</f>
        <v>2019-12-09T13:03:00Z</v>
      </c>
      <c r="B785" s="2" t="str">
        <f aca="false">Telemetry!B785</f>
        <v>ISS-25544</v>
      </c>
      <c r="C785" s="2" t="n">
        <f aca="false">Telemetry!V785</f>
        <v>100</v>
      </c>
      <c r="D785" s="2" t="n">
        <f aca="false">MAX(0,MIN(100,100-ABS(Telemetry!Y785-20)*3))</f>
        <v>91.56600493</v>
      </c>
      <c r="E785" s="2" t="n">
        <f aca="false">MAX(0,MIN(100,100-ABS(Telemetry!AA785-90)*1.2))</f>
        <v>33.82638622</v>
      </c>
      <c r="F785" s="2" t="n">
        <f aca="false">IF(Telemetry!AB785="ON",95,100)</f>
        <v>100</v>
      </c>
      <c r="G785" s="2" t="n">
        <f aca="false">IF(OR(Channel_Anomalies!C785=1,Channel_Anomalies!D785=1,Channel_Anomalies!E785=1),1,0)</f>
        <v>0</v>
      </c>
      <c r="H785" s="2" t="str">
        <f aca="false">IF(Channel_Anomalies!C785=1,"temperature",IF(Channel_Anomalies!D785=1,"battery_voltage",IF(Channel_Anomalies!E785=1,"solar_power_input","")))</f>
        <v/>
      </c>
      <c r="I785" s="2" t="n">
        <f aca="false">IF(Channel_Anomalies!C785=1,0.9,IF(Channel_Anomalies!D785=1,0.85,IF(Channel_Anomalies!E785=1,0.75,0)))</f>
        <v>0</v>
      </c>
      <c r="J785" s="2" t="n">
        <f aca="false">MAX(0,MIN(100,0.35*C785+0.25*D785+0.25*E785+0.15*F785-IF(G785=1,12,0)))</f>
        <v>81.3480977875</v>
      </c>
      <c r="K785" s="2" t="str">
        <f aca="false">IF(J785&lt;40,"CRITICAL",IF(J785&lt;60,"HIGH",IF(J785&lt;80,"MED","LOW")))</f>
        <v>LOW</v>
      </c>
      <c r="L785" s="2" t="str">
        <f aca="false">"TWIN-"&amp;TEXT(M785,"000000")</f>
        <v>TWIN-000783</v>
      </c>
      <c r="M785" s="2" t="n">
        <f aca="false">ROW()-2</f>
        <v>783</v>
      </c>
      <c r="N785" s="2" t="s">
        <v>4374</v>
      </c>
      <c r="O785" s="2" t="n">
        <v>1</v>
      </c>
    </row>
    <row r="786" customFormat="false" ht="15" hidden="false" customHeight="false" outlineLevel="0" collapsed="false">
      <c r="A786" s="2" t="str">
        <f aca="false">Telemetry!A786</f>
        <v>2019-12-09T13:04:00Z</v>
      </c>
      <c r="B786" s="2" t="str">
        <f aca="false">Telemetry!B786</f>
        <v>ISS-25544</v>
      </c>
      <c r="C786" s="2" t="n">
        <f aca="false">Telemetry!V786</f>
        <v>100</v>
      </c>
      <c r="D786" s="2" t="n">
        <f aca="false">MAX(0,MIN(100,100-ABS(Telemetry!Y786-20)*3))</f>
        <v>92.95695097</v>
      </c>
      <c r="E786" s="2" t="n">
        <f aca="false">MAX(0,MIN(100,100-ABS(Telemetry!AA786-90)*1.2))</f>
        <v>35.713920016</v>
      </c>
      <c r="F786" s="2" t="n">
        <f aca="false">IF(Telemetry!AB786="ON",95,100)</f>
        <v>100</v>
      </c>
      <c r="G786" s="2" t="n">
        <f aca="false">IF(OR(Channel_Anomalies!C786=1,Channel_Anomalies!D786=1,Channel_Anomalies!E786=1),1,0)</f>
        <v>0</v>
      </c>
      <c r="H786" s="2" t="str">
        <f aca="false">IF(Channel_Anomalies!C786=1,"temperature",IF(Channel_Anomalies!D786=1,"battery_voltage",IF(Channel_Anomalies!E786=1,"solar_power_input","")))</f>
        <v/>
      </c>
      <c r="I786" s="2" t="n">
        <f aca="false">IF(Channel_Anomalies!C786=1,0.9,IF(Channel_Anomalies!D786=1,0.85,IF(Channel_Anomalies!E786=1,0.75,0)))</f>
        <v>0</v>
      </c>
      <c r="J786" s="2" t="n">
        <f aca="false">MAX(0,MIN(100,0.35*C786+0.25*D786+0.25*E786+0.15*F786-IF(G786=1,12,0)))</f>
        <v>82.1677177465</v>
      </c>
      <c r="K786" s="2" t="str">
        <f aca="false">IF(J786&lt;40,"CRITICAL",IF(J786&lt;60,"HIGH",IF(J786&lt;80,"MED","LOW")))</f>
        <v>LOW</v>
      </c>
      <c r="L786" s="2" t="str">
        <f aca="false">"TWIN-"&amp;TEXT(M786,"000000")</f>
        <v>TWIN-000784</v>
      </c>
      <c r="M786" s="2" t="n">
        <f aca="false">ROW()-2</f>
        <v>784</v>
      </c>
      <c r="N786" s="2" t="s">
        <v>4374</v>
      </c>
      <c r="O786" s="2" t="n">
        <v>1</v>
      </c>
    </row>
    <row r="787" customFormat="false" ht="15" hidden="false" customHeight="false" outlineLevel="0" collapsed="false">
      <c r="A787" s="2" t="str">
        <f aca="false">Telemetry!A787</f>
        <v>2019-12-09T13:05:00Z</v>
      </c>
      <c r="B787" s="2" t="str">
        <f aca="false">Telemetry!B787</f>
        <v>ISS-25544</v>
      </c>
      <c r="C787" s="2" t="n">
        <f aca="false">Telemetry!V787</f>
        <v>100</v>
      </c>
      <c r="D787" s="2" t="n">
        <f aca="false">MAX(0,MIN(100,100-ABS(Telemetry!Y787-20)*3))</f>
        <v>93.86275009</v>
      </c>
      <c r="E787" s="2" t="n">
        <f aca="false">MAX(0,MIN(100,100-ABS(Telemetry!AA787-90)*1.2))</f>
        <v>36.290087344</v>
      </c>
      <c r="F787" s="2" t="n">
        <f aca="false">IF(Telemetry!AB787="ON",95,100)</f>
        <v>100</v>
      </c>
      <c r="G787" s="2" t="n">
        <f aca="false">IF(OR(Channel_Anomalies!C787=1,Channel_Anomalies!D787=1,Channel_Anomalies!E787=1),1,0)</f>
        <v>0</v>
      </c>
      <c r="H787" s="2" t="str">
        <f aca="false">IF(Channel_Anomalies!C787=1,"temperature",IF(Channel_Anomalies!D787=1,"battery_voltage",IF(Channel_Anomalies!E787=1,"solar_power_input","")))</f>
        <v/>
      </c>
      <c r="I787" s="2" t="n">
        <f aca="false">IF(Channel_Anomalies!C787=1,0.9,IF(Channel_Anomalies!D787=1,0.85,IF(Channel_Anomalies!E787=1,0.75,0)))</f>
        <v>0</v>
      </c>
      <c r="J787" s="2" t="n">
        <f aca="false">MAX(0,MIN(100,0.35*C787+0.25*D787+0.25*E787+0.15*F787-IF(G787=1,12,0)))</f>
        <v>82.5382093585</v>
      </c>
      <c r="K787" s="2" t="str">
        <f aca="false">IF(J787&lt;40,"CRITICAL",IF(J787&lt;60,"HIGH",IF(J787&lt;80,"MED","LOW")))</f>
        <v>LOW</v>
      </c>
      <c r="L787" s="2" t="str">
        <f aca="false">"TWIN-"&amp;TEXT(M787,"000000")</f>
        <v>TWIN-000785</v>
      </c>
      <c r="M787" s="2" t="n">
        <f aca="false">ROW()-2</f>
        <v>785</v>
      </c>
      <c r="N787" s="2" t="s">
        <v>4374</v>
      </c>
      <c r="O787" s="2" t="n">
        <v>1</v>
      </c>
    </row>
    <row r="788" customFormat="false" ht="15" hidden="false" customHeight="false" outlineLevel="0" collapsed="false">
      <c r="A788" s="2" t="str">
        <f aca="false">Telemetry!A788</f>
        <v>2019-12-09T13:06:00Z</v>
      </c>
      <c r="B788" s="2" t="str">
        <f aca="false">Telemetry!B788</f>
        <v>ISS-25544</v>
      </c>
      <c r="C788" s="2" t="n">
        <f aca="false">Telemetry!V788</f>
        <v>100</v>
      </c>
      <c r="D788" s="2" t="n">
        <f aca="false">MAX(0,MIN(100,100-ABS(Telemetry!Y788-20)*3))</f>
        <v>94.56272404</v>
      </c>
      <c r="E788" s="2" t="n">
        <f aca="false">MAX(0,MIN(100,100-ABS(Telemetry!AA788-90)*1.2))</f>
        <v>32.829594328</v>
      </c>
      <c r="F788" s="2" t="n">
        <f aca="false">IF(Telemetry!AB788="ON",95,100)</f>
        <v>100</v>
      </c>
      <c r="G788" s="2" t="n">
        <f aca="false">IF(OR(Channel_Anomalies!C788=1,Channel_Anomalies!D788=1,Channel_Anomalies!E788=1),1,0)</f>
        <v>0</v>
      </c>
      <c r="H788" s="2" t="str">
        <f aca="false">IF(Channel_Anomalies!C788=1,"temperature",IF(Channel_Anomalies!D788=1,"battery_voltage",IF(Channel_Anomalies!E788=1,"solar_power_input","")))</f>
        <v/>
      </c>
      <c r="I788" s="2" t="n">
        <f aca="false">IF(Channel_Anomalies!C788=1,0.9,IF(Channel_Anomalies!D788=1,0.85,IF(Channel_Anomalies!E788=1,0.75,0)))</f>
        <v>0</v>
      </c>
      <c r="J788" s="2" t="n">
        <f aca="false">MAX(0,MIN(100,0.35*C788+0.25*D788+0.25*E788+0.15*F788-IF(G788=1,12,0)))</f>
        <v>81.848079592</v>
      </c>
      <c r="K788" s="2" t="str">
        <f aca="false">IF(J788&lt;40,"CRITICAL",IF(J788&lt;60,"HIGH",IF(J788&lt;80,"MED","LOW")))</f>
        <v>LOW</v>
      </c>
      <c r="L788" s="2" t="str">
        <f aca="false">"TWIN-"&amp;TEXT(M788,"000000")</f>
        <v>TWIN-000786</v>
      </c>
      <c r="M788" s="2" t="n">
        <f aca="false">ROW()-2</f>
        <v>786</v>
      </c>
      <c r="N788" s="2" t="s">
        <v>4374</v>
      </c>
      <c r="O788" s="2" t="n">
        <v>1</v>
      </c>
    </row>
    <row r="789" customFormat="false" ht="15" hidden="false" customHeight="false" outlineLevel="0" collapsed="false">
      <c r="A789" s="2" t="str">
        <f aca="false">Telemetry!A789</f>
        <v>2019-12-09T13:07:00Z</v>
      </c>
      <c r="B789" s="2" t="str">
        <f aca="false">Telemetry!B789</f>
        <v>ISS-25544</v>
      </c>
      <c r="C789" s="2" t="n">
        <f aca="false">Telemetry!V789</f>
        <v>100</v>
      </c>
      <c r="D789" s="2" t="n">
        <f aca="false">MAX(0,MIN(100,100-ABS(Telemetry!Y789-20)*3))</f>
        <v>96.54807706</v>
      </c>
      <c r="E789" s="2" t="n">
        <f aca="false">MAX(0,MIN(100,100-ABS(Telemetry!AA789-90)*1.2))</f>
        <v>35.243456068</v>
      </c>
      <c r="F789" s="2" t="n">
        <f aca="false">IF(Telemetry!AB789="ON",95,100)</f>
        <v>100</v>
      </c>
      <c r="G789" s="2" t="n">
        <f aca="false">IF(OR(Channel_Anomalies!C789=1,Channel_Anomalies!D789=1,Channel_Anomalies!E789=1),1,0)</f>
        <v>0</v>
      </c>
      <c r="H789" s="2" t="str">
        <f aca="false">IF(Channel_Anomalies!C789=1,"temperature",IF(Channel_Anomalies!D789=1,"battery_voltage",IF(Channel_Anomalies!E789=1,"solar_power_input","")))</f>
        <v/>
      </c>
      <c r="I789" s="2" t="n">
        <f aca="false">IF(Channel_Anomalies!C789=1,0.9,IF(Channel_Anomalies!D789=1,0.85,IF(Channel_Anomalies!E789=1,0.75,0)))</f>
        <v>0</v>
      </c>
      <c r="J789" s="2" t="n">
        <f aca="false">MAX(0,MIN(100,0.35*C789+0.25*D789+0.25*E789+0.15*F789-IF(G789=1,12,0)))</f>
        <v>82.947883282</v>
      </c>
      <c r="K789" s="2" t="str">
        <f aca="false">IF(J789&lt;40,"CRITICAL",IF(J789&lt;60,"HIGH",IF(J789&lt;80,"MED","LOW")))</f>
        <v>LOW</v>
      </c>
      <c r="L789" s="2" t="str">
        <f aca="false">"TWIN-"&amp;TEXT(M789,"000000")</f>
        <v>TWIN-000787</v>
      </c>
      <c r="M789" s="2" t="n">
        <f aca="false">ROW()-2</f>
        <v>787</v>
      </c>
      <c r="N789" s="2" t="s">
        <v>4374</v>
      </c>
      <c r="O789" s="2" t="n">
        <v>1</v>
      </c>
    </row>
    <row r="790" customFormat="false" ht="15" hidden="false" customHeight="false" outlineLevel="0" collapsed="false">
      <c r="A790" s="2" t="str">
        <f aca="false">Telemetry!A790</f>
        <v>2019-12-09T13:08:00Z</v>
      </c>
      <c r="B790" s="2" t="str">
        <f aca="false">Telemetry!B790</f>
        <v>ISS-25544</v>
      </c>
      <c r="C790" s="2" t="n">
        <f aca="false">Telemetry!V790</f>
        <v>100</v>
      </c>
      <c r="D790" s="2" t="n">
        <f aca="false">MAX(0,MIN(100,100-ABS(Telemetry!Y790-20)*3))</f>
        <v>98.15897509</v>
      </c>
      <c r="E790" s="2" t="n">
        <f aca="false">MAX(0,MIN(100,100-ABS(Telemetry!AA790-90)*1.2))</f>
        <v>33.14432602</v>
      </c>
      <c r="F790" s="2" t="n">
        <f aca="false">IF(Telemetry!AB790="ON",95,100)</f>
        <v>100</v>
      </c>
      <c r="G790" s="2" t="n">
        <f aca="false">IF(OR(Channel_Anomalies!C790=1,Channel_Anomalies!D790=1,Channel_Anomalies!E790=1),1,0)</f>
        <v>0</v>
      </c>
      <c r="H790" s="2" t="str">
        <f aca="false">IF(Channel_Anomalies!C790=1,"temperature",IF(Channel_Anomalies!D790=1,"battery_voltage",IF(Channel_Anomalies!E790=1,"solar_power_input","")))</f>
        <v/>
      </c>
      <c r="I790" s="2" t="n">
        <f aca="false">IF(Channel_Anomalies!C790=1,0.9,IF(Channel_Anomalies!D790=1,0.85,IF(Channel_Anomalies!E790=1,0.75,0)))</f>
        <v>0</v>
      </c>
      <c r="J790" s="2" t="n">
        <f aca="false">MAX(0,MIN(100,0.35*C790+0.25*D790+0.25*E790+0.15*F790-IF(G790=1,12,0)))</f>
        <v>82.8258252775</v>
      </c>
      <c r="K790" s="2" t="str">
        <f aca="false">IF(J790&lt;40,"CRITICAL",IF(J790&lt;60,"HIGH",IF(J790&lt;80,"MED","LOW")))</f>
        <v>LOW</v>
      </c>
      <c r="L790" s="2" t="str">
        <f aca="false">"TWIN-"&amp;TEXT(M790,"000000")</f>
        <v>TWIN-000788</v>
      </c>
      <c r="M790" s="2" t="n">
        <f aca="false">ROW()-2</f>
        <v>788</v>
      </c>
      <c r="N790" s="2" t="s">
        <v>4374</v>
      </c>
      <c r="O790" s="2" t="n">
        <v>1</v>
      </c>
    </row>
    <row r="791" customFormat="false" ht="15" hidden="false" customHeight="false" outlineLevel="0" collapsed="false">
      <c r="A791" s="2" t="str">
        <f aca="false">Telemetry!A791</f>
        <v>2019-12-09T13:09:00Z</v>
      </c>
      <c r="B791" s="2" t="str">
        <f aca="false">Telemetry!B791</f>
        <v>ISS-25544</v>
      </c>
      <c r="C791" s="2" t="n">
        <f aca="false">Telemetry!V791</f>
        <v>100</v>
      </c>
      <c r="D791" s="2" t="n">
        <f aca="false">MAX(0,MIN(100,100-ABS(Telemetry!Y791-20)*3))</f>
        <v>98.49525583</v>
      </c>
      <c r="E791" s="2" t="n">
        <f aca="false">MAX(0,MIN(100,100-ABS(Telemetry!AA791-90)*1.2))</f>
        <v>36.443240704</v>
      </c>
      <c r="F791" s="2" t="n">
        <f aca="false">IF(Telemetry!AB791="ON",95,100)</f>
        <v>100</v>
      </c>
      <c r="G791" s="2" t="n">
        <f aca="false">IF(OR(Channel_Anomalies!C791=1,Channel_Anomalies!D791=1,Channel_Anomalies!E791=1),1,0)</f>
        <v>0</v>
      </c>
      <c r="H791" s="2" t="str">
        <f aca="false">IF(Channel_Anomalies!C791=1,"temperature",IF(Channel_Anomalies!D791=1,"battery_voltage",IF(Channel_Anomalies!E791=1,"solar_power_input","")))</f>
        <v/>
      </c>
      <c r="I791" s="2" t="n">
        <f aca="false">IF(Channel_Anomalies!C791=1,0.9,IF(Channel_Anomalies!D791=1,0.85,IF(Channel_Anomalies!E791=1,0.75,0)))</f>
        <v>0</v>
      </c>
      <c r="J791" s="2" t="n">
        <f aca="false">MAX(0,MIN(100,0.35*C791+0.25*D791+0.25*E791+0.15*F791-IF(G791=1,12,0)))</f>
        <v>83.7346241335</v>
      </c>
      <c r="K791" s="2" t="str">
        <f aca="false">IF(J791&lt;40,"CRITICAL",IF(J791&lt;60,"HIGH",IF(J791&lt;80,"MED","LOW")))</f>
        <v>LOW</v>
      </c>
      <c r="L791" s="2" t="str">
        <f aca="false">"TWIN-"&amp;TEXT(M791,"000000")</f>
        <v>TWIN-000789</v>
      </c>
      <c r="M791" s="2" t="n">
        <f aca="false">ROW()-2</f>
        <v>789</v>
      </c>
      <c r="N791" s="2" t="s">
        <v>4374</v>
      </c>
      <c r="O791" s="2" t="n">
        <v>1</v>
      </c>
    </row>
    <row r="792" customFormat="false" ht="15" hidden="false" customHeight="false" outlineLevel="0" collapsed="false">
      <c r="A792" s="2" t="str">
        <f aca="false">Telemetry!A792</f>
        <v>2019-12-09T13:10:00Z</v>
      </c>
      <c r="B792" s="2" t="str">
        <f aca="false">Telemetry!B792</f>
        <v>ISS-25544</v>
      </c>
      <c r="C792" s="2" t="n">
        <f aca="false">Telemetry!V792</f>
        <v>100</v>
      </c>
      <c r="D792" s="2" t="n">
        <f aca="false">MAX(0,MIN(100,100-ABS(Telemetry!Y792-20)*3))</f>
        <v>99.12233128</v>
      </c>
      <c r="E792" s="2" t="n">
        <f aca="false">MAX(0,MIN(100,100-ABS(Telemetry!AA792-90)*1.2))</f>
        <v>33.9716833</v>
      </c>
      <c r="F792" s="2" t="n">
        <f aca="false">IF(Telemetry!AB792="ON",95,100)</f>
        <v>100</v>
      </c>
      <c r="G792" s="2" t="n">
        <f aca="false">IF(OR(Channel_Anomalies!C792=1,Channel_Anomalies!D792=1,Channel_Anomalies!E792=1),1,0)</f>
        <v>0</v>
      </c>
      <c r="H792" s="2" t="str">
        <f aca="false">IF(Channel_Anomalies!C792=1,"temperature",IF(Channel_Anomalies!D792=1,"battery_voltage",IF(Channel_Anomalies!E792=1,"solar_power_input","")))</f>
        <v/>
      </c>
      <c r="I792" s="2" t="n">
        <f aca="false">IF(Channel_Anomalies!C792=1,0.9,IF(Channel_Anomalies!D792=1,0.85,IF(Channel_Anomalies!E792=1,0.75,0)))</f>
        <v>0</v>
      </c>
      <c r="J792" s="2" t="n">
        <f aca="false">MAX(0,MIN(100,0.35*C792+0.25*D792+0.25*E792+0.15*F792-IF(G792=1,12,0)))</f>
        <v>83.273503645</v>
      </c>
      <c r="K792" s="2" t="str">
        <f aca="false">IF(J792&lt;40,"CRITICAL",IF(J792&lt;60,"HIGH",IF(J792&lt;80,"MED","LOW")))</f>
        <v>LOW</v>
      </c>
      <c r="L792" s="2" t="str">
        <f aca="false">"TWIN-"&amp;TEXT(M792,"000000")</f>
        <v>TWIN-000790</v>
      </c>
      <c r="M792" s="2" t="n">
        <f aca="false">ROW()-2</f>
        <v>790</v>
      </c>
      <c r="N792" s="2" t="s">
        <v>4374</v>
      </c>
      <c r="O792" s="2" t="n">
        <v>1</v>
      </c>
    </row>
    <row r="793" customFormat="false" ht="15" hidden="false" customHeight="false" outlineLevel="0" collapsed="false">
      <c r="A793" s="2" t="str">
        <f aca="false">Telemetry!A793</f>
        <v>2019-12-09T13:11:00Z</v>
      </c>
      <c r="B793" s="2" t="str">
        <f aca="false">Telemetry!B793</f>
        <v>ISS-25544</v>
      </c>
      <c r="C793" s="2" t="n">
        <f aca="false">Telemetry!V793</f>
        <v>100</v>
      </c>
      <c r="D793" s="2" t="n">
        <f aca="false">MAX(0,MIN(100,100-ABS(Telemetry!Y793-20)*3))</f>
        <v>99.24263383</v>
      </c>
      <c r="E793" s="2" t="n">
        <f aca="false">MAX(0,MIN(100,100-ABS(Telemetry!AA793-90)*1.2))</f>
        <v>35.870953108</v>
      </c>
      <c r="F793" s="2" t="n">
        <f aca="false">IF(Telemetry!AB793="ON",95,100)</f>
        <v>100</v>
      </c>
      <c r="G793" s="2" t="n">
        <f aca="false">IF(OR(Channel_Anomalies!C793=1,Channel_Anomalies!D793=1,Channel_Anomalies!E793=1),1,0)</f>
        <v>0</v>
      </c>
      <c r="H793" s="2" t="str">
        <f aca="false">IF(Channel_Anomalies!C793=1,"temperature",IF(Channel_Anomalies!D793=1,"battery_voltage",IF(Channel_Anomalies!E793=1,"solar_power_input","")))</f>
        <v/>
      </c>
      <c r="I793" s="2" t="n">
        <f aca="false">IF(Channel_Anomalies!C793=1,0.9,IF(Channel_Anomalies!D793=1,0.85,IF(Channel_Anomalies!E793=1,0.75,0)))</f>
        <v>0</v>
      </c>
      <c r="J793" s="2" t="n">
        <f aca="false">MAX(0,MIN(100,0.35*C793+0.25*D793+0.25*E793+0.15*F793-IF(G793=1,12,0)))</f>
        <v>83.7783967345</v>
      </c>
      <c r="K793" s="2" t="str">
        <f aca="false">IF(J793&lt;40,"CRITICAL",IF(J793&lt;60,"HIGH",IF(J793&lt;80,"MED","LOW")))</f>
        <v>LOW</v>
      </c>
      <c r="L793" s="2" t="str">
        <f aca="false">"TWIN-"&amp;TEXT(M793,"000000")</f>
        <v>TWIN-000791</v>
      </c>
      <c r="M793" s="2" t="n">
        <f aca="false">ROW()-2</f>
        <v>791</v>
      </c>
      <c r="N793" s="2" t="s">
        <v>4374</v>
      </c>
      <c r="O793" s="2" t="n">
        <v>1</v>
      </c>
    </row>
    <row r="794" customFormat="false" ht="15" hidden="false" customHeight="false" outlineLevel="0" collapsed="false">
      <c r="A794" s="2" t="str">
        <f aca="false">Telemetry!A794</f>
        <v>2019-12-09T13:12:00Z</v>
      </c>
      <c r="B794" s="2" t="str">
        <f aca="false">Telemetry!B794</f>
        <v>ISS-25544</v>
      </c>
      <c r="C794" s="2" t="n">
        <f aca="false">Telemetry!V794</f>
        <v>100</v>
      </c>
      <c r="D794" s="2" t="n">
        <f aca="false">MAX(0,MIN(100,100-ABS(Telemetry!Y794-20)*3))</f>
        <v>99.3607339</v>
      </c>
      <c r="E794" s="2" t="n">
        <f aca="false">MAX(0,MIN(100,100-ABS(Telemetry!AA794-90)*1.2))</f>
        <v>34.689343156</v>
      </c>
      <c r="F794" s="2" t="n">
        <f aca="false">IF(Telemetry!AB794="ON",95,100)</f>
        <v>100</v>
      </c>
      <c r="G794" s="2" t="n">
        <f aca="false">IF(OR(Channel_Anomalies!C794=1,Channel_Anomalies!D794=1,Channel_Anomalies!E794=1),1,0)</f>
        <v>0</v>
      </c>
      <c r="H794" s="2" t="str">
        <f aca="false">IF(Channel_Anomalies!C794=1,"temperature",IF(Channel_Anomalies!D794=1,"battery_voltage",IF(Channel_Anomalies!E794=1,"solar_power_input","")))</f>
        <v/>
      </c>
      <c r="I794" s="2" t="n">
        <f aca="false">IF(Channel_Anomalies!C794=1,0.9,IF(Channel_Anomalies!D794=1,0.85,IF(Channel_Anomalies!E794=1,0.75,0)))</f>
        <v>0</v>
      </c>
      <c r="J794" s="2" t="n">
        <f aca="false">MAX(0,MIN(100,0.35*C794+0.25*D794+0.25*E794+0.15*F794-IF(G794=1,12,0)))</f>
        <v>83.512519264</v>
      </c>
      <c r="K794" s="2" t="str">
        <f aca="false">IF(J794&lt;40,"CRITICAL",IF(J794&lt;60,"HIGH",IF(J794&lt;80,"MED","LOW")))</f>
        <v>LOW</v>
      </c>
      <c r="L794" s="2" t="str">
        <f aca="false">"TWIN-"&amp;TEXT(M794,"000000")</f>
        <v>TWIN-000792</v>
      </c>
      <c r="M794" s="2" t="n">
        <f aca="false">ROW()-2</f>
        <v>792</v>
      </c>
      <c r="N794" s="2" t="s">
        <v>4374</v>
      </c>
      <c r="O794" s="2" t="n">
        <v>1</v>
      </c>
    </row>
    <row r="795" customFormat="false" ht="15" hidden="false" customHeight="false" outlineLevel="0" collapsed="false">
      <c r="A795" s="2" t="str">
        <f aca="false">Telemetry!A795</f>
        <v>2019-12-09T13:13:00Z</v>
      </c>
      <c r="B795" s="2" t="str">
        <f aca="false">Telemetry!B795</f>
        <v>ISS-25544</v>
      </c>
      <c r="C795" s="2" t="n">
        <f aca="false">Telemetry!V795</f>
        <v>100</v>
      </c>
      <c r="D795" s="2" t="n">
        <f aca="false">MAX(0,MIN(100,100-ABS(Telemetry!Y795-20)*3))</f>
        <v>99.73001311</v>
      </c>
      <c r="E795" s="2" t="n">
        <f aca="false">MAX(0,MIN(100,100-ABS(Telemetry!AA795-90)*1.2))</f>
        <v>35.138555344</v>
      </c>
      <c r="F795" s="2" t="n">
        <f aca="false">IF(Telemetry!AB795="ON",95,100)</f>
        <v>100</v>
      </c>
      <c r="G795" s="2" t="n">
        <f aca="false">IF(OR(Channel_Anomalies!C795=1,Channel_Anomalies!D795=1,Channel_Anomalies!E795=1),1,0)</f>
        <v>0</v>
      </c>
      <c r="H795" s="2" t="str">
        <f aca="false">IF(Channel_Anomalies!C795=1,"temperature",IF(Channel_Anomalies!D795=1,"battery_voltage",IF(Channel_Anomalies!E795=1,"solar_power_input","")))</f>
        <v/>
      </c>
      <c r="I795" s="2" t="n">
        <f aca="false">IF(Channel_Anomalies!C795=1,0.9,IF(Channel_Anomalies!D795=1,0.85,IF(Channel_Anomalies!E795=1,0.75,0)))</f>
        <v>0</v>
      </c>
      <c r="J795" s="2" t="n">
        <f aca="false">MAX(0,MIN(100,0.35*C795+0.25*D795+0.25*E795+0.15*F795-IF(G795=1,12,0)))</f>
        <v>83.7171421135</v>
      </c>
      <c r="K795" s="2" t="str">
        <f aca="false">IF(J795&lt;40,"CRITICAL",IF(J795&lt;60,"HIGH",IF(J795&lt;80,"MED","LOW")))</f>
        <v>LOW</v>
      </c>
      <c r="L795" s="2" t="str">
        <f aca="false">"TWIN-"&amp;TEXT(M795,"000000")</f>
        <v>TWIN-000793</v>
      </c>
      <c r="M795" s="2" t="n">
        <f aca="false">ROW()-2</f>
        <v>793</v>
      </c>
      <c r="N795" s="2" t="s">
        <v>4374</v>
      </c>
      <c r="O795" s="2" t="n">
        <v>1</v>
      </c>
    </row>
    <row r="796" customFormat="false" ht="15" hidden="false" customHeight="false" outlineLevel="0" collapsed="false">
      <c r="A796" s="2" t="str">
        <f aca="false">Telemetry!A796</f>
        <v>2019-12-09T13:14:00Z</v>
      </c>
      <c r="B796" s="2" t="str">
        <f aca="false">Telemetry!B796</f>
        <v>ISS-25544</v>
      </c>
      <c r="C796" s="2" t="n">
        <f aca="false">Telemetry!V796</f>
        <v>100</v>
      </c>
      <c r="D796" s="2" t="n">
        <f aca="false">MAX(0,MIN(100,100-ABS(Telemetry!Y796-20)*3))</f>
        <v>98.71712503</v>
      </c>
      <c r="E796" s="2" t="n">
        <f aca="false">MAX(0,MIN(100,100-ABS(Telemetry!AA796-90)*1.2))</f>
        <v>35.519447608</v>
      </c>
      <c r="F796" s="2" t="n">
        <f aca="false">IF(Telemetry!AB796="ON",95,100)</f>
        <v>100</v>
      </c>
      <c r="G796" s="2" t="n">
        <f aca="false">IF(OR(Channel_Anomalies!C796=1,Channel_Anomalies!D796=1,Channel_Anomalies!E796=1),1,0)</f>
        <v>0</v>
      </c>
      <c r="H796" s="2" t="str">
        <f aca="false">IF(Channel_Anomalies!C796=1,"temperature",IF(Channel_Anomalies!D796=1,"battery_voltage",IF(Channel_Anomalies!E796=1,"solar_power_input","")))</f>
        <v/>
      </c>
      <c r="I796" s="2" t="n">
        <f aca="false">IF(Channel_Anomalies!C796=1,0.9,IF(Channel_Anomalies!D796=1,0.85,IF(Channel_Anomalies!E796=1,0.75,0)))</f>
        <v>0</v>
      </c>
      <c r="J796" s="2" t="n">
        <f aca="false">MAX(0,MIN(100,0.35*C796+0.25*D796+0.25*E796+0.15*F796-IF(G796=1,12,0)))</f>
        <v>83.5591431595</v>
      </c>
      <c r="K796" s="2" t="str">
        <f aca="false">IF(J796&lt;40,"CRITICAL",IF(J796&lt;60,"HIGH",IF(J796&lt;80,"MED","LOW")))</f>
        <v>LOW</v>
      </c>
      <c r="L796" s="2" t="str">
        <f aca="false">"TWIN-"&amp;TEXT(M796,"000000")</f>
        <v>TWIN-000794</v>
      </c>
      <c r="M796" s="2" t="n">
        <f aca="false">ROW()-2</f>
        <v>794</v>
      </c>
      <c r="N796" s="2" t="s">
        <v>4374</v>
      </c>
      <c r="O796" s="2" t="n">
        <v>1</v>
      </c>
    </row>
    <row r="797" customFormat="false" ht="15" hidden="false" customHeight="false" outlineLevel="0" collapsed="false">
      <c r="A797" s="2" t="str">
        <f aca="false">Telemetry!A797</f>
        <v>2019-12-09T13:15:00Z</v>
      </c>
      <c r="B797" s="2" t="str">
        <f aca="false">Telemetry!B797</f>
        <v>ISS-25544</v>
      </c>
      <c r="C797" s="2" t="n">
        <f aca="false">Telemetry!V797</f>
        <v>100</v>
      </c>
      <c r="D797" s="2" t="n">
        <f aca="false">MAX(0,MIN(100,100-ABS(Telemetry!Y797-20)*3))</f>
        <v>98.95237078</v>
      </c>
      <c r="E797" s="2" t="n">
        <f aca="false">MAX(0,MIN(100,100-ABS(Telemetry!AA797-90)*1.2))</f>
        <v>34.79743234</v>
      </c>
      <c r="F797" s="2" t="n">
        <f aca="false">IF(Telemetry!AB797="ON",95,100)</f>
        <v>100</v>
      </c>
      <c r="G797" s="2" t="n">
        <f aca="false">IF(OR(Channel_Anomalies!C797=1,Channel_Anomalies!D797=1,Channel_Anomalies!E797=1),1,0)</f>
        <v>0</v>
      </c>
      <c r="H797" s="2" t="str">
        <f aca="false">IF(Channel_Anomalies!C797=1,"temperature",IF(Channel_Anomalies!D797=1,"battery_voltage",IF(Channel_Anomalies!E797=1,"solar_power_input","")))</f>
        <v/>
      </c>
      <c r="I797" s="2" t="n">
        <f aca="false">IF(Channel_Anomalies!C797=1,0.9,IF(Channel_Anomalies!D797=1,0.85,IF(Channel_Anomalies!E797=1,0.75,0)))</f>
        <v>0</v>
      </c>
      <c r="J797" s="2" t="n">
        <f aca="false">MAX(0,MIN(100,0.35*C797+0.25*D797+0.25*E797+0.15*F797-IF(G797=1,12,0)))</f>
        <v>83.43745078</v>
      </c>
      <c r="K797" s="2" t="str">
        <f aca="false">IF(J797&lt;40,"CRITICAL",IF(J797&lt;60,"HIGH",IF(J797&lt;80,"MED","LOW")))</f>
        <v>LOW</v>
      </c>
      <c r="L797" s="2" t="str">
        <f aca="false">"TWIN-"&amp;TEXT(M797,"000000")</f>
        <v>TWIN-000795</v>
      </c>
      <c r="M797" s="2" t="n">
        <f aca="false">ROW()-2</f>
        <v>795</v>
      </c>
      <c r="N797" s="2" t="s">
        <v>4374</v>
      </c>
      <c r="O797" s="2" t="n">
        <v>1</v>
      </c>
    </row>
    <row r="798" customFormat="false" ht="15" hidden="false" customHeight="false" outlineLevel="0" collapsed="false">
      <c r="A798" s="2" t="str">
        <f aca="false">Telemetry!A798</f>
        <v>2019-12-09T13:16:00Z</v>
      </c>
      <c r="B798" s="2" t="str">
        <f aca="false">Telemetry!B798</f>
        <v>ISS-25544</v>
      </c>
      <c r="C798" s="2" t="n">
        <f aca="false">Telemetry!V798</f>
        <v>100</v>
      </c>
      <c r="D798" s="2" t="n">
        <f aca="false">MAX(0,MIN(100,100-ABS(Telemetry!Y798-20)*3))</f>
        <v>99.11014699</v>
      </c>
      <c r="E798" s="2" t="n">
        <f aca="false">MAX(0,MIN(100,100-ABS(Telemetry!AA798-90)*1.2))</f>
        <v>35.715998668</v>
      </c>
      <c r="F798" s="2" t="n">
        <f aca="false">IF(Telemetry!AB798="ON",95,100)</f>
        <v>100</v>
      </c>
      <c r="G798" s="2" t="n">
        <f aca="false">IF(OR(Channel_Anomalies!C798=1,Channel_Anomalies!D798=1,Channel_Anomalies!E798=1),1,0)</f>
        <v>0</v>
      </c>
      <c r="H798" s="2" t="str">
        <f aca="false">IF(Channel_Anomalies!C798=1,"temperature",IF(Channel_Anomalies!D798=1,"battery_voltage",IF(Channel_Anomalies!E798=1,"solar_power_input","")))</f>
        <v/>
      </c>
      <c r="I798" s="2" t="n">
        <f aca="false">IF(Channel_Anomalies!C798=1,0.9,IF(Channel_Anomalies!D798=1,0.85,IF(Channel_Anomalies!E798=1,0.75,0)))</f>
        <v>0</v>
      </c>
      <c r="J798" s="2" t="n">
        <f aca="false">MAX(0,MIN(100,0.35*C798+0.25*D798+0.25*E798+0.15*F798-IF(G798=1,12,0)))</f>
        <v>83.7065364145</v>
      </c>
      <c r="K798" s="2" t="str">
        <f aca="false">IF(J798&lt;40,"CRITICAL",IF(J798&lt;60,"HIGH",IF(J798&lt;80,"MED","LOW")))</f>
        <v>LOW</v>
      </c>
      <c r="L798" s="2" t="str">
        <f aca="false">"TWIN-"&amp;TEXT(M798,"000000")</f>
        <v>TWIN-000796</v>
      </c>
      <c r="M798" s="2" t="n">
        <f aca="false">ROW()-2</f>
        <v>796</v>
      </c>
      <c r="N798" s="2" t="s">
        <v>4374</v>
      </c>
      <c r="O798" s="2" t="n">
        <v>1</v>
      </c>
    </row>
    <row r="799" customFormat="false" ht="15" hidden="false" customHeight="false" outlineLevel="0" collapsed="false">
      <c r="A799" s="2" t="str">
        <f aca="false">Telemetry!A799</f>
        <v>2019-12-09T13:17:00Z</v>
      </c>
      <c r="B799" s="2" t="str">
        <f aca="false">Telemetry!B799</f>
        <v>ISS-25544</v>
      </c>
      <c r="C799" s="2" t="n">
        <f aca="false">Telemetry!V799</f>
        <v>100</v>
      </c>
      <c r="D799" s="2" t="n">
        <f aca="false">MAX(0,MIN(100,100-ABS(Telemetry!Y799-20)*3))</f>
        <v>99.20596753</v>
      </c>
      <c r="E799" s="2" t="n">
        <f aca="false">MAX(0,MIN(100,100-ABS(Telemetry!AA799-90)*1.2))</f>
        <v>34.799141632</v>
      </c>
      <c r="F799" s="2" t="n">
        <f aca="false">IF(Telemetry!AB799="ON",95,100)</f>
        <v>100</v>
      </c>
      <c r="G799" s="2" t="n">
        <f aca="false">IF(OR(Channel_Anomalies!C799=1,Channel_Anomalies!D799=1,Channel_Anomalies!E799=1),1,0)</f>
        <v>0</v>
      </c>
      <c r="H799" s="2" t="str">
        <f aca="false">IF(Channel_Anomalies!C799=1,"temperature",IF(Channel_Anomalies!D799=1,"battery_voltage",IF(Channel_Anomalies!E799=1,"solar_power_input","")))</f>
        <v/>
      </c>
      <c r="I799" s="2" t="n">
        <f aca="false">IF(Channel_Anomalies!C799=1,0.9,IF(Channel_Anomalies!D799=1,0.85,IF(Channel_Anomalies!E799=1,0.75,0)))</f>
        <v>0</v>
      </c>
      <c r="J799" s="2" t="n">
        <f aca="false">MAX(0,MIN(100,0.35*C799+0.25*D799+0.25*E799+0.15*F799-IF(G799=1,12,0)))</f>
        <v>83.5012772905</v>
      </c>
      <c r="K799" s="2" t="str">
        <f aca="false">IF(J799&lt;40,"CRITICAL",IF(J799&lt;60,"HIGH",IF(J799&lt;80,"MED","LOW")))</f>
        <v>LOW</v>
      </c>
      <c r="L799" s="2" t="str">
        <f aca="false">"TWIN-"&amp;TEXT(M799,"000000")</f>
        <v>TWIN-000797</v>
      </c>
      <c r="M799" s="2" t="n">
        <f aca="false">ROW()-2</f>
        <v>797</v>
      </c>
      <c r="N799" s="2" t="s">
        <v>4374</v>
      </c>
      <c r="O799" s="2" t="n">
        <v>1</v>
      </c>
    </row>
    <row r="800" customFormat="false" ht="15" hidden="false" customHeight="false" outlineLevel="0" collapsed="false">
      <c r="A800" s="2" t="str">
        <f aca="false">Telemetry!A800</f>
        <v>2019-12-09T13:18:00Z</v>
      </c>
      <c r="B800" s="2" t="str">
        <f aca="false">Telemetry!B800</f>
        <v>ISS-25544</v>
      </c>
      <c r="C800" s="2" t="n">
        <f aca="false">Telemetry!V800</f>
        <v>100</v>
      </c>
      <c r="D800" s="2" t="n">
        <f aca="false">MAX(0,MIN(100,100-ABS(Telemetry!Y800-20)*3))</f>
        <v>99.42873343</v>
      </c>
      <c r="E800" s="2" t="n">
        <f aca="false">MAX(0,MIN(100,100-ABS(Telemetry!AA800-90)*1.2))</f>
        <v>37.027296628</v>
      </c>
      <c r="F800" s="2" t="n">
        <f aca="false">IF(Telemetry!AB800="ON",95,100)</f>
        <v>100</v>
      </c>
      <c r="G800" s="2" t="n">
        <f aca="false">IF(OR(Channel_Anomalies!C800=1,Channel_Anomalies!D800=1,Channel_Anomalies!E800=1),1,0)</f>
        <v>0</v>
      </c>
      <c r="H800" s="2" t="str">
        <f aca="false">IF(Channel_Anomalies!C800=1,"temperature",IF(Channel_Anomalies!D800=1,"battery_voltage",IF(Channel_Anomalies!E800=1,"solar_power_input","")))</f>
        <v/>
      </c>
      <c r="I800" s="2" t="n">
        <f aca="false">IF(Channel_Anomalies!C800=1,0.9,IF(Channel_Anomalies!D800=1,0.85,IF(Channel_Anomalies!E800=1,0.75,0)))</f>
        <v>0</v>
      </c>
      <c r="J800" s="2" t="n">
        <f aca="false">MAX(0,MIN(100,0.35*C800+0.25*D800+0.25*E800+0.15*F800-IF(G800=1,12,0)))</f>
        <v>84.1140075145</v>
      </c>
      <c r="K800" s="2" t="str">
        <f aca="false">IF(J800&lt;40,"CRITICAL",IF(J800&lt;60,"HIGH",IF(J800&lt;80,"MED","LOW")))</f>
        <v>LOW</v>
      </c>
      <c r="L800" s="2" t="str">
        <f aca="false">"TWIN-"&amp;TEXT(M800,"000000")</f>
        <v>TWIN-000798</v>
      </c>
      <c r="M800" s="2" t="n">
        <f aca="false">ROW()-2</f>
        <v>798</v>
      </c>
      <c r="N800" s="2" t="s">
        <v>4374</v>
      </c>
      <c r="O800" s="2" t="n">
        <v>1</v>
      </c>
    </row>
    <row r="801" customFormat="false" ht="15" hidden="false" customHeight="false" outlineLevel="0" collapsed="false">
      <c r="A801" s="2" t="str">
        <f aca="false">Telemetry!A801</f>
        <v>2019-12-09T13:19:00Z</v>
      </c>
      <c r="B801" s="2" t="str">
        <f aca="false">Telemetry!B801</f>
        <v>ISS-25544</v>
      </c>
      <c r="C801" s="2" t="n">
        <f aca="false">Telemetry!V801</f>
        <v>100</v>
      </c>
      <c r="D801" s="2" t="n">
        <f aca="false">MAX(0,MIN(100,100-ABS(Telemetry!Y801-20)*3))</f>
        <v>98.1060937</v>
      </c>
      <c r="E801" s="2" t="n">
        <f aca="false">MAX(0,MIN(100,100-ABS(Telemetry!AA801-90)*1.2))</f>
        <v>36.291180352</v>
      </c>
      <c r="F801" s="2" t="n">
        <f aca="false">IF(Telemetry!AB801="ON",95,100)</f>
        <v>100</v>
      </c>
      <c r="G801" s="2" t="n">
        <f aca="false">IF(OR(Channel_Anomalies!C801=1,Channel_Anomalies!D801=1,Channel_Anomalies!E801=1),1,0)</f>
        <v>0</v>
      </c>
      <c r="H801" s="2" t="str">
        <f aca="false">IF(Channel_Anomalies!C801=1,"temperature",IF(Channel_Anomalies!D801=1,"battery_voltage",IF(Channel_Anomalies!E801=1,"solar_power_input","")))</f>
        <v/>
      </c>
      <c r="I801" s="2" t="n">
        <f aca="false">IF(Channel_Anomalies!C801=1,0.9,IF(Channel_Anomalies!D801=1,0.85,IF(Channel_Anomalies!E801=1,0.75,0)))</f>
        <v>0</v>
      </c>
      <c r="J801" s="2" t="n">
        <f aca="false">MAX(0,MIN(100,0.35*C801+0.25*D801+0.25*E801+0.15*F801-IF(G801=1,12,0)))</f>
        <v>83.599318513</v>
      </c>
      <c r="K801" s="2" t="str">
        <f aca="false">IF(J801&lt;40,"CRITICAL",IF(J801&lt;60,"HIGH",IF(J801&lt;80,"MED","LOW")))</f>
        <v>LOW</v>
      </c>
      <c r="L801" s="2" t="str">
        <f aca="false">"TWIN-"&amp;TEXT(M801,"000000")</f>
        <v>TWIN-000799</v>
      </c>
      <c r="M801" s="2" t="n">
        <f aca="false">ROW()-2</f>
        <v>799</v>
      </c>
      <c r="N801" s="2" t="s">
        <v>4374</v>
      </c>
      <c r="O801" s="2" t="n">
        <v>1</v>
      </c>
    </row>
    <row r="802" customFormat="false" ht="15" hidden="false" customHeight="false" outlineLevel="0" collapsed="false">
      <c r="A802" s="2" t="str">
        <f aca="false">Telemetry!A802</f>
        <v>2019-12-09T13:20:00Z</v>
      </c>
      <c r="B802" s="2" t="str">
        <f aca="false">Telemetry!B802</f>
        <v>ISS-25544</v>
      </c>
      <c r="C802" s="2" t="n">
        <f aca="false">Telemetry!V802</f>
        <v>100</v>
      </c>
      <c r="D802" s="2" t="n">
        <f aca="false">MAX(0,MIN(100,100-ABS(Telemetry!Y802-20)*3))</f>
        <v>98.06388685</v>
      </c>
      <c r="E802" s="2" t="n">
        <f aca="false">MAX(0,MIN(100,100-ABS(Telemetry!AA802-90)*1.2))</f>
        <v>33.454457248</v>
      </c>
      <c r="F802" s="2" t="n">
        <f aca="false">IF(Telemetry!AB802="ON",95,100)</f>
        <v>100</v>
      </c>
      <c r="G802" s="2" t="n">
        <f aca="false">IF(OR(Channel_Anomalies!C802=1,Channel_Anomalies!D802=1,Channel_Anomalies!E802=1),1,0)</f>
        <v>0</v>
      </c>
      <c r="H802" s="2" t="str">
        <f aca="false">IF(Channel_Anomalies!C802=1,"temperature",IF(Channel_Anomalies!D802=1,"battery_voltage",IF(Channel_Anomalies!E802=1,"solar_power_input","")))</f>
        <v/>
      </c>
      <c r="I802" s="2" t="n">
        <f aca="false">IF(Channel_Anomalies!C802=1,0.9,IF(Channel_Anomalies!D802=1,0.85,IF(Channel_Anomalies!E802=1,0.75,0)))</f>
        <v>0</v>
      </c>
      <c r="J802" s="2" t="n">
        <f aca="false">MAX(0,MIN(100,0.35*C802+0.25*D802+0.25*E802+0.15*F802-IF(G802=1,12,0)))</f>
        <v>82.8795860245</v>
      </c>
      <c r="K802" s="2" t="str">
        <f aca="false">IF(J802&lt;40,"CRITICAL",IF(J802&lt;60,"HIGH",IF(J802&lt;80,"MED","LOW")))</f>
        <v>LOW</v>
      </c>
      <c r="L802" s="2" t="str">
        <f aca="false">"TWIN-"&amp;TEXT(M802,"000000")</f>
        <v>TWIN-000800</v>
      </c>
      <c r="M802" s="2" t="n">
        <f aca="false">ROW()-2</f>
        <v>800</v>
      </c>
      <c r="N802" s="2" t="s">
        <v>4374</v>
      </c>
      <c r="O802" s="2" t="n">
        <v>1</v>
      </c>
    </row>
    <row r="803" customFormat="false" ht="15" hidden="false" customHeight="false" outlineLevel="0" collapsed="false">
      <c r="A803" s="2" t="str">
        <f aca="false">Telemetry!A803</f>
        <v>2019-12-09T13:21:00Z</v>
      </c>
      <c r="B803" s="2" t="str">
        <f aca="false">Telemetry!B803</f>
        <v>ISS-25544</v>
      </c>
      <c r="C803" s="2" t="n">
        <f aca="false">Telemetry!V803</f>
        <v>100</v>
      </c>
      <c r="D803" s="2" t="n">
        <f aca="false">MAX(0,MIN(100,100-ABS(Telemetry!Y803-20)*3))</f>
        <v>98.76276952</v>
      </c>
      <c r="E803" s="2" t="n">
        <f aca="false">MAX(0,MIN(100,100-ABS(Telemetry!AA803-90)*1.2))</f>
        <v>35.720718052</v>
      </c>
      <c r="F803" s="2" t="n">
        <f aca="false">IF(Telemetry!AB803="ON",95,100)</f>
        <v>100</v>
      </c>
      <c r="G803" s="2" t="n">
        <f aca="false">IF(OR(Channel_Anomalies!C803=1,Channel_Anomalies!D803=1,Channel_Anomalies!E803=1),1,0)</f>
        <v>0</v>
      </c>
      <c r="H803" s="2" t="str">
        <f aca="false">IF(Channel_Anomalies!C803=1,"temperature",IF(Channel_Anomalies!D803=1,"battery_voltage",IF(Channel_Anomalies!E803=1,"solar_power_input","")))</f>
        <v/>
      </c>
      <c r="I803" s="2" t="n">
        <f aca="false">IF(Channel_Anomalies!C803=1,0.9,IF(Channel_Anomalies!D803=1,0.85,IF(Channel_Anomalies!E803=1,0.75,0)))</f>
        <v>0</v>
      </c>
      <c r="J803" s="2" t="n">
        <f aca="false">MAX(0,MIN(100,0.35*C803+0.25*D803+0.25*E803+0.15*F803-IF(G803=1,12,0)))</f>
        <v>83.620871893</v>
      </c>
      <c r="K803" s="2" t="str">
        <f aca="false">IF(J803&lt;40,"CRITICAL",IF(J803&lt;60,"HIGH",IF(J803&lt;80,"MED","LOW")))</f>
        <v>LOW</v>
      </c>
      <c r="L803" s="2" t="str">
        <f aca="false">"TWIN-"&amp;TEXT(M803,"000000")</f>
        <v>TWIN-000801</v>
      </c>
      <c r="M803" s="2" t="n">
        <f aca="false">ROW()-2</f>
        <v>801</v>
      </c>
      <c r="N803" s="2" t="s">
        <v>4374</v>
      </c>
      <c r="O803" s="2" t="n">
        <v>1</v>
      </c>
    </row>
    <row r="804" customFormat="false" ht="15" hidden="false" customHeight="false" outlineLevel="0" collapsed="false">
      <c r="A804" s="2" t="str">
        <f aca="false">Telemetry!A804</f>
        <v>2019-12-09T13:22:00Z</v>
      </c>
      <c r="B804" s="2" t="str">
        <f aca="false">Telemetry!B804</f>
        <v>ISS-25544</v>
      </c>
      <c r="C804" s="2" t="n">
        <f aca="false">Telemetry!V804</f>
        <v>100</v>
      </c>
      <c r="D804" s="2" t="n">
        <f aca="false">MAX(0,MIN(100,100-ABS(Telemetry!Y804-20)*3))</f>
        <v>98.55701185</v>
      </c>
      <c r="E804" s="2" t="n">
        <f aca="false">MAX(0,MIN(100,100-ABS(Telemetry!AA804-90)*1.2))</f>
        <v>36.183386752</v>
      </c>
      <c r="F804" s="2" t="n">
        <f aca="false">IF(Telemetry!AB804="ON",95,100)</f>
        <v>100</v>
      </c>
      <c r="G804" s="2" t="n">
        <f aca="false">IF(OR(Channel_Anomalies!C804=1,Channel_Anomalies!D804=1,Channel_Anomalies!E804=1),1,0)</f>
        <v>0</v>
      </c>
      <c r="H804" s="2" t="str">
        <f aca="false">IF(Channel_Anomalies!C804=1,"temperature",IF(Channel_Anomalies!D804=1,"battery_voltage",IF(Channel_Anomalies!E804=1,"solar_power_input","")))</f>
        <v/>
      </c>
      <c r="I804" s="2" t="n">
        <f aca="false">IF(Channel_Anomalies!C804=1,0.9,IF(Channel_Anomalies!D804=1,0.85,IF(Channel_Anomalies!E804=1,0.75,0)))</f>
        <v>0</v>
      </c>
      <c r="J804" s="2" t="n">
        <f aca="false">MAX(0,MIN(100,0.35*C804+0.25*D804+0.25*E804+0.15*F804-IF(G804=1,12,0)))</f>
        <v>83.6850996505</v>
      </c>
      <c r="K804" s="2" t="str">
        <f aca="false">IF(J804&lt;40,"CRITICAL",IF(J804&lt;60,"HIGH",IF(J804&lt;80,"MED","LOW")))</f>
        <v>LOW</v>
      </c>
      <c r="L804" s="2" t="str">
        <f aca="false">"TWIN-"&amp;TEXT(M804,"000000")</f>
        <v>TWIN-000802</v>
      </c>
      <c r="M804" s="2" t="n">
        <f aca="false">ROW()-2</f>
        <v>802</v>
      </c>
      <c r="N804" s="2" t="s">
        <v>4374</v>
      </c>
      <c r="O804" s="2" t="n">
        <v>1</v>
      </c>
    </row>
    <row r="805" customFormat="false" ht="15" hidden="false" customHeight="false" outlineLevel="0" collapsed="false">
      <c r="A805" s="2" t="str">
        <f aca="false">Telemetry!A805</f>
        <v>2019-12-09T13:23:00Z</v>
      </c>
      <c r="B805" s="2" t="str">
        <f aca="false">Telemetry!B805</f>
        <v>ISS-25544</v>
      </c>
      <c r="C805" s="2" t="n">
        <f aca="false">Telemetry!V805</f>
        <v>100</v>
      </c>
      <c r="D805" s="2" t="n">
        <f aca="false">MAX(0,MIN(100,100-ABS(Telemetry!Y805-20)*3))</f>
        <v>97.21123651</v>
      </c>
      <c r="E805" s="2" t="n">
        <f aca="false">MAX(0,MIN(100,100-ABS(Telemetry!AA805-90)*1.2))</f>
        <v>36.049238608</v>
      </c>
      <c r="F805" s="2" t="n">
        <f aca="false">IF(Telemetry!AB805="ON",95,100)</f>
        <v>100</v>
      </c>
      <c r="G805" s="2" t="n">
        <f aca="false">IF(OR(Channel_Anomalies!C805=1,Channel_Anomalies!D805=1,Channel_Anomalies!E805=1),1,0)</f>
        <v>0</v>
      </c>
      <c r="H805" s="2" t="str">
        <f aca="false">IF(Channel_Anomalies!C805=1,"temperature",IF(Channel_Anomalies!D805=1,"battery_voltage",IF(Channel_Anomalies!E805=1,"solar_power_input","")))</f>
        <v/>
      </c>
      <c r="I805" s="2" t="n">
        <f aca="false">IF(Channel_Anomalies!C805=1,0.9,IF(Channel_Anomalies!D805=1,0.85,IF(Channel_Anomalies!E805=1,0.75,0)))</f>
        <v>0</v>
      </c>
      <c r="J805" s="2" t="n">
        <f aca="false">MAX(0,MIN(100,0.35*C805+0.25*D805+0.25*E805+0.15*F805-IF(G805=1,12,0)))</f>
        <v>83.3151187795</v>
      </c>
      <c r="K805" s="2" t="str">
        <f aca="false">IF(J805&lt;40,"CRITICAL",IF(J805&lt;60,"HIGH",IF(J805&lt;80,"MED","LOW")))</f>
        <v>LOW</v>
      </c>
      <c r="L805" s="2" t="str">
        <f aca="false">"TWIN-"&amp;TEXT(M805,"000000")</f>
        <v>TWIN-000803</v>
      </c>
      <c r="M805" s="2" t="n">
        <f aca="false">ROW()-2</f>
        <v>803</v>
      </c>
      <c r="N805" s="2" t="s">
        <v>4374</v>
      </c>
      <c r="O805" s="2" t="n">
        <v>1</v>
      </c>
    </row>
    <row r="806" customFormat="false" ht="15" hidden="false" customHeight="false" outlineLevel="0" collapsed="false">
      <c r="A806" s="2" t="str">
        <f aca="false">Telemetry!A806</f>
        <v>2019-12-09T13:24:00Z</v>
      </c>
      <c r="B806" s="2" t="str">
        <f aca="false">Telemetry!B806</f>
        <v>ISS-25544</v>
      </c>
      <c r="C806" s="2" t="n">
        <f aca="false">Telemetry!V806</f>
        <v>100</v>
      </c>
      <c r="D806" s="2" t="n">
        <f aca="false">MAX(0,MIN(100,100-ABS(Telemetry!Y806-20)*3))</f>
        <v>96.24009232</v>
      </c>
      <c r="E806" s="2" t="n">
        <f aca="false">MAX(0,MIN(100,100-ABS(Telemetry!AA806-90)*1.2))</f>
        <v>35.331825628</v>
      </c>
      <c r="F806" s="2" t="n">
        <f aca="false">IF(Telemetry!AB806="ON",95,100)</f>
        <v>100</v>
      </c>
      <c r="G806" s="2" t="n">
        <f aca="false">IF(OR(Channel_Anomalies!C806=1,Channel_Anomalies!D806=1,Channel_Anomalies!E806=1),1,0)</f>
        <v>0</v>
      </c>
      <c r="H806" s="2" t="str">
        <f aca="false">IF(Channel_Anomalies!C806=1,"temperature",IF(Channel_Anomalies!D806=1,"battery_voltage",IF(Channel_Anomalies!E806=1,"solar_power_input","")))</f>
        <v/>
      </c>
      <c r="I806" s="2" t="n">
        <f aca="false">IF(Channel_Anomalies!C806=1,0.9,IF(Channel_Anomalies!D806=1,0.85,IF(Channel_Anomalies!E806=1,0.75,0)))</f>
        <v>0</v>
      </c>
      <c r="J806" s="2" t="n">
        <f aca="false">MAX(0,MIN(100,0.35*C806+0.25*D806+0.25*E806+0.15*F806-IF(G806=1,12,0)))</f>
        <v>82.892979487</v>
      </c>
      <c r="K806" s="2" t="str">
        <f aca="false">IF(J806&lt;40,"CRITICAL",IF(J806&lt;60,"HIGH",IF(J806&lt;80,"MED","LOW")))</f>
        <v>LOW</v>
      </c>
      <c r="L806" s="2" t="str">
        <f aca="false">"TWIN-"&amp;TEXT(M806,"000000")</f>
        <v>TWIN-000804</v>
      </c>
      <c r="M806" s="2" t="n">
        <f aca="false">ROW()-2</f>
        <v>804</v>
      </c>
      <c r="N806" s="2" t="s">
        <v>4374</v>
      </c>
      <c r="O806" s="2" t="n">
        <v>1</v>
      </c>
    </row>
    <row r="807" customFormat="false" ht="15" hidden="false" customHeight="false" outlineLevel="0" collapsed="false">
      <c r="A807" s="2" t="str">
        <f aca="false">Telemetry!A807</f>
        <v>2019-12-09T13:25:00Z</v>
      </c>
      <c r="B807" s="2" t="str">
        <f aca="false">Telemetry!B807</f>
        <v>ISS-25544</v>
      </c>
      <c r="C807" s="2" t="n">
        <f aca="false">Telemetry!V807</f>
        <v>100</v>
      </c>
      <c r="D807" s="2" t="n">
        <f aca="false">MAX(0,MIN(100,100-ABS(Telemetry!Y807-20)*3))</f>
        <v>96.09816583</v>
      </c>
      <c r="E807" s="2" t="n">
        <f aca="false">MAX(0,MIN(100,100-ABS(Telemetry!AA807-90)*1.2))</f>
        <v>35.587597348</v>
      </c>
      <c r="F807" s="2" t="n">
        <f aca="false">IF(Telemetry!AB807="ON",95,100)</f>
        <v>100</v>
      </c>
      <c r="G807" s="2" t="n">
        <f aca="false">IF(OR(Channel_Anomalies!C807=1,Channel_Anomalies!D807=1,Channel_Anomalies!E807=1),1,0)</f>
        <v>0</v>
      </c>
      <c r="H807" s="2" t="str">
        <f aca="false">IF(Channel_Anomalies!C807=1,"temperature",IF(Channel_Anomalies!D807=1,"battery_voltage",IF(Channel_Anomalies!E807=1,"solar_power_input","")))</f>
        <v/>
      </c>
      <c r="I807" s="2" t="n">
        <f aca="false">IF(Channel_Anomalies!C807=1,0.9,IF(Channel_Anomalies!D807=1,0.85,IF(Channel_Anomalies!E807=1,0.75,0)))</f>
        <v>0</v>
      </c>
      <c r="J807" s="2" t="n">
        <f aca="false">MAX(0,MIN(100,0.35*C807+0.25*D807+0.25*E807+0.15*F807-IF(G807=1,12,0)))</f>
        <v>82.9214407945</v>
      </c>
      <c r="K807" s="2" t="str">
        <f aca="false">IF(J807&lt;40,"CRITICAL",IF(J807&lt;60,"HIGH",IF(J807&lt;80,"MED","LOW")))</f>
        <v>LOW</v>
      </c>
      <c r="L807" s="2" t="str">
        <f aca="false">"TWIN-"&amp;TEXT(M807,"000000")</f>
        <v>TWIN-000805</v>
      </c>
      <c r="M807" s="2" t="n">
        <f aca="false">ROW()-2</f>
        <v>805</v>
      </c>
      <c r="N807" s="2" t="s">
        <v>4374</v>
      </c>
      <c r="O807" s="2" t="n">
        <v>1</v>
      </c>
    </row>
    <row r="808" customFormat="false" ht="15" hidden="false" customHeight="false" outlineLevel="0" collapsed="false">
      <c r="A808" s="2" t="str">
        <f aca="false">Telemetry!A808</f>
        <v>2019-12-09T13:26:00Z</v>
      </c>
      <c r="B808" s="2" t="str">
        <f aca="false">Telemetry!B808</f>
        <v>ISS-25544</v>
      </c>
      <c r="C808" s="2" t="n">
        <f aca="false">Telemetry!V808</f>
        <v>100</v>
      </c>
      <c r="D808" s="2" t="n">
        <f aca="false">MAX(0,MIN(100,100-ABS(Telemetry!Y808-20)*3))</f>
        <v>96.28294297</v>
      </c>
      <c r="E808" s="2" t="n">
        <f aca="false">MAX(0,MIN(100,100-ABS(Telemetry!AA808-90)*1.2))</f>
        <v>35.838406132</v>
      </c>
      <c r="F808" s="2" t="n">
        <f aca="false">IF(Telemetry!AB808="ON",95,100)</f>
        <v>100</v>
      </c>
      <c r="G808" s="2" t="n">
        <f aca="false">IF(OR(Channel_Anomalies!C808=1,Channel_Anomalies!D808=1,Channel_Anomalies!E808=1),1,0)</f>
        <v>0</v>
      </c>
      <c r="H808" s="2" t="str">
        <f aca="false">IF(Channel_Anomalies!C808=1,"temperature",IF(Channel_Anomalies!D808=1,"battery_voltage",IF(Channel_Anomalies!E808=1,"solar_power_input","")))</f>
        <v/>
      </c>
      <c r="I808" s="2" t="n">
        <f aca="false">IF(Channel_Anomalies!C808=1,0.9,IF(Channel_Anomalies!D808=1,0.85,IF(Channel_Anomalies!E808=1,0.75,0)))</f>
        <v>0</v>
      </c>
      <c r="J808" s="2" t="n">
        <f aca="false">MAX(0,MIN(100,0.35*C808+0.25*D808+0.25*E808+0.15*F808-IF(G808=1,12,0)))</f>
        <v>83.0303372755</v>
      </c>
      <c r="K808" s="2" t="str">
        <f aca="false">IF(J808&lt;40,"CRITICAL",IF(J808&lt;60,"HIGH",IF(J808&lt;80,"MED","LOW")))</f>
        <v>LOW</v>
      </c>
      <c r="L808" s="2" t="str">
        <f aca="false">"TWIN-"&amp;TEXT(M808,"000000")</f>
        <v>TWIN-000806</v>
      </c>
      <c r="M808" s="2" t="n">
        <f aca="false">ROW()-2</f>
        <v>806</v>
      </c>
      <c r="N808" s="2" t="s">
        <v>4374</v>
      </c>
      <c r="O808" s="2" t="n">
        <v>1</v>
      </c>
    </row>
    <row r="809" customFormat="false" ht="15" hidden="false" customHeight="false" outlineLevel="0" collapsed="false">
      <c r="A809" s="2" t="str">
        <f aca="false">Telemetry!A809</f>
        <v>2019-12-09T13:27:00Z</v>
      </c>
      <c r="B809" s="2" t="str">
        <f aca="false">Telemetry!B809</f>
        <v>ISS-25544</v>
      </c>
      <c r="C809" s="2" t="n">
        <f aca="false">Telemetry!V809</f>
        <v>100</v>
      </c>
      <c r="D809" s="2" t="n">
        <f aca="false">MAX(0,MIN(100,100-ABS(Telemetry!Y809-20)*3))</f>
        <v>95.00884669</v>
      </c>
      <c r="E809" s="2" t="n">
        <f aca="false">MAX(0,MIN(100,100-ABS(Telemetry!AA809-90)*1.2))</f>
        <v>33.708780352</v>
      </c>
      <c r="F809" s="2" t="n">
        <f aca="false">IF(Telemetry!AB809="ON",95,100)</f>
        <v>100</v>
      </c>
      <c r="G809" s="2" t="n">
        <f aca="false">IF(OR(Channel_Anomalies!C809=1,Channel_Anomalies!D809=1,Channel_Anomalies!E809=1),1,0)</f>
        <v>0</v>
      </c>
      <c r="H809" s="2" t="str">
        <f aca="false">IF(Channel_Anomalies!C809=1,"temperature",IF(Channel_Anomalies!D809=1,"battery_voltage",IF(Channel_Anomalies!E809=1,"solar_power_input","")))</f>
        <v/>
      </c>
      <c r="I809" s="2" t="n">
        <f aca="false">IF(Channel_Anomalies!C809=1,0.9,IF(Channel_Anomalies!D809=1,0.85,IF(Channel_Anomalies!E809=1,0.75,0)))</f>
        <v>0</v>
      </c>
      <c r="J809" s="2" t="n">
        <f aca="false">MAX(0,MIN(100,0.35*C809+0.25*D809+0.25*E809+0.15*F809-IF(G809=1,12,0)))</f>
        <v>82.1794067605</v>
      </c>
      <c r="K809" s="2" t="str">
        <f aca="false">IF(J809&lt;40,"CRITICAL",IF(J809&lt;60,"HIGH",IF(J809&lt;80,"MED","LOW")))</f>
        <v>LOW</v>
      </c>
      <c r="L809" s="2" t="str">
        <f aca="false">"TWIN-"&amp;TEXT(M809,"000000")</f>
        <v>TWIN-000807</v>
      </c>
      <c r="M809" s="2" t="n">
        <f aca="false">ROW()-2</f>
        <v>807</v>
      </c>
      <c r="N809" s="2" t="s">
        <v>4374</v>
      </c>
      <c r="O809" s="2" t="n">
        <v>1</v>
      </c>
    </row>
    <row r="810" customFormat="false" ht="15" hidden="false" customHeight="false" outlineLevel="0" collapsed="false">
      <c r="A810" s="2" t="str">
        <f aca="false">Telemetry!A810</f>
        <v>2019-12-09T13:28:00Z</v>
      </c>
      <c r="B810" s="2" t="str">
        <f aca="false">Telemetry!B810</f>
        <v>ISS-25544</v>
      </c>
      <c r="C810" s="2" t="n">
        <f aca="false">Telemetry!V810</f>
        <v>100</v>
      </c>
      <c r="D810" s="2" t="n">
        <f aca="false">MAX(0,MIN(100,100-ABS(Telemetry!Y810-20)*3))</f>
        <v>92.62421113</v>
      </c>
      <c r="E810" s="2" t="n">
        <f aca="false">MAX(0,MIN(100,100-ABS(Telemetry!AA810-90)*1.2))</f>
        <v>34.065827668</v>
      </c>
      <c r="F810" s="2" t="n">
        <f aca="false">IF(Telemetry!AB810="ON",95,100)</f>
        <v>100</v>
      </c>
      <c r="G810" s="2" t="n">
        <f aca="false">IF(OR(Channel_Anomalies!C810=1,Channel_Anomalies!D810=1,Channel_Anomalies!E810=1),1,0)</f>
        <v>0</v>
      </c>
      <c r="H810" s="2" t="str">
        <f aca="false">IF(Channel_Anomalies!C810=1,"temperature",IF(Channel_Anomalies!D810=1,"battery_voltage",IF(Channel_Anomalies!E810=1,"solar_power_input","")))</f>
        <v/>
      </c>
      <c r="I810" s="2" t="n">
        <f aca="false">IF(Channel_Anomalies!C810=1,0.9,IF(Channel_Anomalies!D810=1,0.85,IF(Channel_Anomalies!E810=1,0.75,0)))</f>
        <v>0</v>
      </c>
      <c r="J810" s="2" t="n">
        <f aca="false">MAX(0,MIN(100,0.35*C810+0.25*D810+0.25*E810+0.15*F810-IF(G810=1,12,0)))</f>
        <v>81.6725096995</v>
      </c>
      <c r="K810" s="2" t="str">
        <f aca="false">IF(J810&lt;40,"CRITICAL",IF(J810&lt;60,"HIGH",IF(J810&lt;80,"MED","LOW")))</f>
        <v>LOW</v>
      </c>
      <c r="L810" s="2" t="str">
        <f aca="false">"TWIN-"&amp;TEXT(M810,"000000")</f>
        <v>TWIN-000808</v>
      </c>
      <c r="M810" s="2" t="n">
        <f aca="false">ROW()-2</f>
        <v>808</v>
      </c>
      <c r="N810" s="2" t="s">
        <v>4374</v>
      </c>
      <c r="O810" s="2" t="n">
        <v>1</v>
      </c>
    </row>
    <row r="811" customFormat="false" ht="15" hidden="false" customHeight="false" outlineLevel="0" collapsed="false">
      <c r="A811" s="2" t="str">
        <f aca="false">Telemetry!A811</f>
        <v>2019-12-09T13:29:00Z</v>
      </c>
      <c r="B811" s="2" t="str">
        <f aca="false">Telemetry!B811</f>
        <v>ISS-25544</v>
      </c>
      <c r="C811" s="2" t="n">
        <f aca="false">Telemetry!V811</f>
        <v>100</v>
      </c>
      <c r="D811" s="2" t="n">
        <f aca="false">MAX(0,MIN(100,100-ABS(Telemetry!Y811-20)*3))</f>
        <v>92.73594589</v>
      </c>
      <c r="E811" s="2" t="n">
        <f aca="false">MAX(0,MIN(100,100-ABS(Telemetry!AA811-90)*1.2))</f>
        <v>31.311001684</v>
      </c>
      <c r="F811" s="2" t="n">
        <f aca="false">IF(Telemetry!AB811="ON",95,100)</f>
        <v>100</v>
      </c>
      <c r="G811" s="2" t="n">
        <f aca="false">IF(OR(Channel_Anomalies!C811=1,Channel_Anomalies!D811=1,Channel_Anomalies!E811=1),1,0)</f>
        <v>0</v>
      </c>
      <c r="H811" s="2" t="str">
        <f aca="false">IF(Channel_Anomalies!C811=1,"temperature",IF(Channel_Anomalies!D811=1,"battery_voltage",IF(Channel_Anomalies!E811=1,"solar_power_input","")))</f>
        <v/>
      </c>
      <c r="I811" s="2" t="n">
        <f aca="false">IF(Channel_Anomalies!C811=1,0.9,IF(Channel_Anomalies!D811=1,0.85,IF(Channel_Anomalies!E811=1,0.75,0)))</f>
        <v>0</v>
      </c>
      <c r="J811" s="2" t="n">
        <f aca="false">MAX(0,MIN(100,0.35*C811+0.25*D811+0.25*E811+0.15*F811-IF(G811=1,12,0)))</f>
        <v>81.0117368935</v>
      </c>
      <c r="K811" s="2" t="str">
        <f aca="false">IF(J811&lt;40,"CRITICAL",IF(J811&lt;60,"HIGH",IF(J811&lt;80,"MED","LOW")))</f>
        <v>LOW</v>
      </c>
      <c r="L811" s="2" t="str">
        <f aca="false">"TWIN-"&amp;TEXT(M811,"000000")</f>
        <v>TWIN-000809</v>
      </c>
      <c r="M811" s="2" t="n">
        <f aca="false">ROW()-2</f>
        <v>809</v>
      </c>
      <c r="N811" s="2" t="s">
        <v>4374</v>
      </c>
      <c r="O811" s="2" t="n">
        <v>1</v>
      </c>
    </row>
    <row r="812" customFormat="false" ht="15" hidden="false" customHeight="false" outlineLevel="0" collapsed="false">
      <c r="A812" s="2" t="str">
        <f aca="false">Telemetry!A812</f>
        <v>2019-12-09T13:30:00Z</v>
      </c>
      <c r="B812" s="2" t="str">
        <f aca="false">Telemetry!B812</f>
        <v>ISS-25544</v>
      </c>
      <c r="C812" s="2" t="n">
        <f aca="false">Telemetry!V812</f>
        <v>100</v>
      </c>
      <c r="D812" s="2" t="n">
        <f aca="false">MAX(0,MIN(100,100-ABS(Telemetry!Y812-20)*3))</f>
        <v>92.20321786</v>
      </c>
      <c r="E812" s="2" t="n">
        <f aca="false">MAX(0,MIN(100,100-ABS(Telemetry!AA812-90)*1.2))</f>
        <v>33.193149268</v>
      </c>
      <c r="F812" s="2" t="n">
        <f aca="false">IF(Telemetry!AB812="ON",95,100)</f>
        <v>100</v>
      </c>
      <c r="G812" s="2" t="n">
        <f aca="false">IF(OR(Channel_Anomalies!C812=1,Channel_Anomalies!D812=1,Channel_Anomalies!E812=1),1,0)</f>
        <v>0</v>
      </c>
      <c r="H812" s="2" t="str">
        <f aca="false">IF(Channel_Anomalies!C812=1,"temperature",IF(Channel_Anomalies!D812=1,"battery_voltage",IF(Channel_Anomalies!E812=1,"solar_power_input","")))</f>
        <v/>
      </c>
      <c r="I812" s="2" t="n">
        <f aca="false">IF(Channel_Anomalies!C812=1,0.9,IF(Channel_Anomalies!D812=1,0.85,IF(Channel_Anomalies!E812=1,0.75,0)))</f>
        <v>0</v>
      </c>
      <c r="J812" s="2" t="n">
        <f aca="false">MAX(0,MIN(100,0.35*C812+0.25*D812+0.25*E812+0.15*F812-IF(G812=1,12,0)))</f>
        <v>81.349091782</v>
      </c>
      <c r="K812" s="2" t="str">
        <f aca="false">IF(J812&lt;40,"CRITICAL",IF(J812&lt;60,"HIGH",IF(J812&lt;80,"MED","LOW")))</f>
        <v>LOW</v>
      </c>
      <c r="L812" s="2" t="str">
        <f aca="false">"TWIN-"&amp;TEXT(M812,"000000")</f>
        <v>TWIN-000810</v>
      </c>
      <c r="M812" s="2" t="n">
        <f aca="false">ROW()-2</f>
        <v>810</v>
      </c>
      <c r="N812" s="2" t="s">
        <v>4374</v>
      </c>
      <c r="O812" s="2" t="n">
        <v>1</v>
      </c>
    </row>
    <row r="813" customFormat="false" ht="15" hidden="false" customHeight="false" outlineLevel="0" collapsed="false">
      <c r="A813" s="2" t="str">
        <f aca="false">Telemetry!A813</f>
        <v>2019-12-09T13:31:00Z</v>
      </c>
      <c r="B813" s="2" t="str">
        <f aca="false">Telemetry!B813</f>
        <v>ISS-25544</v>
      </c>
      <c r="C813" s="2" t="n">
        <f aca="false">Telemetry!V813</f>
        <v>100</v>
      </c>
      <c r="D813" s="2" t="n">
        <f aca="false">MAX(0,MIN(100,100-ABS(Telemetry!Y813-20)*3))</f>
        <v>93.2782837</v>
      </c>
      <c r="E813" s="2" t="n">
        <f aca="false">MAX(0,MIN(100,100-ABS(Telemetry!AA813-90)*1.2))</f>
        <v>34.751150692</v>
      </c>
      <c r="F813" s="2" t="n">
        <f aca="false">IF(Telemetry!AB813="ON",95,100)</f>
        <v>100</v>
      </c>
      <c r="G813" s="2" t="n">
        <f aca="false">IF(OR(Channel_Anomalies!C813=1,Channel_Anomalies!D813=1,Channel_Anomalies!E813=1),1,0)</f>
        <v>0</v>
      </c>
      <c r="H813" s="2" t="str">
        <f aca="false">IF(Channel_Anomalies!C813=1,"temperature",IF(Channel_Anomalies!D813=1,"battery_voltage",IF(Channel_Anomalies!E813=1,"solar_power_input","")))</f>
        <v/>
      </c>
      <c r="I813" s="2" t="n">
        <f aca="false">IF(Channel_Anomalies!C813=1,0.9,IF(Channel_Anomalies!D813=1,0.85,IF(Channel_Anomalies!E813=1,0.75,0)))</f>
        <v>0</v>
      </c>
      <c r="J813" s="2" t="n">
        <f aca="false">MAX(0,MIN(100,0.35*C813+0.25*D813+0.25*E813+0.15*F813-IF(G813=1,12,0)))</f>
        <v>82.007358598</v>
      </c>
      <c r="K813" s="2" t="str">
        <f aca="false">IF(J813&lt;40,"CRITICAL",IF(J813&lt;60,"HIGH",IF(J813&lt;80,"MED","LOW")))</f>
        <v>LOW</v>
      </c>
      <c r="L813" s="2" t="str">
        <f aca="false">"TWIN-"&amp;TEXT(M813,"000000")</f>
        <v>TWIN-000811</v>
      </c>
      <c r="M813" s="2" t="n">
        <f aca="false">ROW()-2</f>
        <v>811</v>
      </c>
      <c r="N813" s="2" t="s">
        <v>4374</v>
      </c>
      <c r="O813" s="2" t="n">
        <v>1</v>
      </c>
    </row>
    <row r="814" customFormat="false" ht="15" hidden="false" customHeight="false" outlineLevel="0" collapsed="false">
      <c r="A814" s="2" t="str">
        <f aca="false">Telemetry!A814</f>
        <v>2019-12-09T13:32:00Z</v>
      </c>
      <c r="B814" s="2" t="str">
        <f aca="false">Telemetry!B814</f>
        <v>ISS-25544</v>
      </c>
      <c r="C814" s="2" t="n">
        <f aca="false">Telemetry!V814</f>
        <v>100</v>
      </c>
      <c r="D814" s="2" t="n">
        <f aca="false">MAX(0,MIN(100,100-ABS(Telemetry!Y814-20)*3))</f>
        <v>92.18837098</v>
      </c>
      <c r="E814" s="2" t="n">
        <f aca="false">MAX(0,MIN(100,100-ABS(Telemetry!AA814-90)*1.2))</f>
        <v>35.06226322</v>
      </c>
      <c r="F814" s="2" t="n">
        <f aca="false">IF(Telemetry!AB814="ON",95,100)</f>
        <v>100</v>
      </c>
      <c r="G814" s="2" t="n">
        <f aca="false">IF(OR(Channel_Anomalies!C814=1,Channel_Anomalies!D814=1,Channel_Anomalies!E814=1),1,0)</f>
        <v>0</v>
      </c>
      <c r="H814" s="2" t="str">
        <f aca="false">IF(Channel_Anomalies!C814=1,"temperature",IF(Channel_Anomalies!D814=1,"battery_voltage",IF(Channel_Anomalies!E814=1,"solar_power_input","")))</f>
        <v/>
      </c>
      <c r="I814" s="2" t="n">
        <f aca="false">IF(Channel_Anomalies!C814=1,0.9,IF(Channel_Anomalies!D814=1,0.85,IF(Channel_Anomalies!E814=1,0.75,0)))</f>
        <v>0</v>
      </c>
      <c r="J814" s="2" t="n">
        <f aca="false">MAX(0,MIN(100,0.35*C814+0.25*D814+0.25*E814+0.15*F814-IF(G814=1,12,0)))</f>
        <v>81.81265855</v>
      </c>
      <c r="K814" s="2" t="str">
        <f aca="false">IF(J814&lt;40,"CRITICAL",IF(J814&lt;60,"HIGH",IF(J814&lt;80,"MED","LOW")))</f>
        <v>LOW</v>
      </c>
      <c r="L814" s="2" t="str">
        <f aca="false">"TWIN-"&amp;TEXT(M814,"000000")</f>
        <v>TWIN-000812</v>
      </c>
      <c r="M814" s="2" t="n">
        <f aca="false">ROW()-2</f>
        <v>812</v>
      </c>
      <c r="N814" s="2" t="s">
        <v>4374</v>
      </c>
      <c r="O814" s="2" t="n">
        <v>1</v>
      </c>
    </row>
    <row r="815" customFormat="false" ht="15" hidden="false" customHeight="false" outlineLevel="0" collapsed="false">
      <c r="A815" s="2" t="str">
        <f aca="false">Telemetry!A815</f>
        <v>2019-12-09T13:33:00Z</v>
      </c>
      <c r="B815" s="2" t="str">
        <f aca="false">Telemetry!B815</f>
        <v>ISS-25544</v>
      </c>
      <c r="C815" s="2" t="n">
        <f aca="false">Telemetry!V815</f>
        <v>100</v>
      </c>
      <c r="D815" s="2" t="n">
        <f aca="false">MAX(0,MIN(100,100-ABS(Telemetry!Y815-20)*3))</f>
        <v>92.86190731</v>
      </c>
      <c r="E815" s="2" t="n">
        <f aca="false">MAX(0,MIN(100,100-ABS(Telemetry!AA815-90)*1.2))</f>
        <v>33.913160452</v>
      </c>
      <c r="F815" s="2" t="n">
        <f aca="false">IF(Telemetry!AB815="ON",95,100)</f>
        <v>100</v>
      </c>
      <c r="G815" s="2" t="n">
        <f aca="false">IF(OR(Channel_Anomalies!C815=1,Channel_Anomalies!D815=1,Channel_Anomalies!E815=1),1,0)</f>
        <v>0</v>
      </c>
      <c r="H815" s="2" t="str">
        <f aca="false">IF(Channel_Anomalies!C815=1,"temperature",IF(Channel_Anomalies!D815=1,"battery_voltage",IF(Channel_Anomalies!E815=1,"solar_power_input","")))</f>
        <v/>
      </c>
      <c r="I815" s="2" t="n">
        <f aca="false">IF(Channel_Anomalies!C815=1,0.9,IF(Channel_Anomalies!D815=1,0.85,IF(Channel_Anomalies!E815=1,0.75,0)))</f>
        <v>0</v>
      </c>
      <c r="J815" s="2" t="n">
        <f aca="false">MAX(0,MIN(100,0.35*C815+0.25*D815+0.25*E815+0.15*F815-IF(G815=1,12,0)))</f>
        <v>81.6937669405</v>
      </c>
      <c r="K815" s="2" t="str">
        <f aca="false">IF(J815&lt;40,"CRITICAL",IF(J815&lt;60,"HIGH",IF(J815&lt;80,"MED","LOW")))</f>
        <v>LOW</v>
      </c>
      <c r="L815" s="2" t="str">
        <f aca="false">"TWIN-"&amp;TEXT(M815,"000000")</f>
        <v>TWIN-000813</v>
      </c>
      <c r="M815" s="2" t="n">
        <f aca="false">ROW()-2</f>
        <v>813</v>
      </c>
      <c r="N815" s="2" t="s">
        <v>4374</v>
      </c>
      <c r="O815" s="2" t="n">
        <v>1</v>
      </c>
    </row>
    <row r="816" customFormat="false" ht="15" hidden="false" customHeight="false" outlineLevel="0" collapsed="false">
      <c r="A816" s="2" t="str">
        <f aca="false">Telemetry!A816</f>
        <v>2019-12-09T13:34:00Z</v>
      </c>
      <c r="B816" s="2" t="str">
        <f aca="false">Telemetry!B816</f>
        <v>ISS-25544</v>
      </c>
      <c r="C816" s="2" t="n">
        <f aca="false">Telemetry!V816</f>
        <v>100</v>
      </c>
      <c r="D816" s="2" t="n">
        <f aca="false">MAX(0,MIN(100,100-ABS(Telemetry!Y816-20)*3))</f>
        <v>93.95135179</v>
      </c>
      <c r="E816" s="2" t="n">
        <f aca="false">MAX(0,MIN(100,100-ABS(Telemetry!AA816-90)*1.2))</f>
        <v>31.604347768</v>
      </c>
      <c r="F816" s="2" t="n">
        <f aca="false">IF(Telemetry!AB816="ON",95,100)</f>
        <v>100</v>
      </c>
      <c r="G816" s="2" t="n">
        <f aca="false">IF(OR(Channel_Anomalies!C816=1,Channel_Anomalies!D816=1,Channel_Anomalies!E816=1),1,0)</f>
        <v>0</v>
      </c>
      <c r="H816" s="2" t="str">
        <f aca="false">IF(Channel_Anomalies!C816=1,"temperature",IF(Channel_Anomalies!D816=1,"battery_voltage",IF(Channel_Anomalies!E816=1,"solar_power_input","")))</f>
        <v/>
      </c>
      <c r="I816" s="2" t="n">
        <f aca="false">IF(Channel_Anomalies!C816=1,0.9,IF(Channel_Anomalies!D816=1,0.85,IF(Channel_Anomalies!E816=1,0.75,0)))</f>
        <v>0</v>
      </c>
      <c r="J816" s="2" t="n">
        <f aca="false">MAX(0,MIN(100,0.35*C816+0.25*D816+0.25*E816+0.15*F816-IF(G816=1,12,0)))</f>
        <v>81.3889248895</v>
      </c>
      <c r="K816" s="2" t="str">
        <f aca="false">IF(J816&lt;40,"CRITICAL",IF(J816&lt;60,"HIGH",IF(J816&lt;80,"MED","LOW")))</f>
        <v>LOW</v>
      </c>
      <c r="L816" s="2" t="str">
        <f aca="false">"TWIN-"&amp;TEXT(M816,"000000")</f>
        <v>TWIN-000814</v>
      </c>
      <c r="M816" s="2" t="n">
        <f aca="false">ROW()-2</f>
        <v>814</v>
      </c>
      <c r="N816" s="2" t="s">
        <v>4374</v>
      </c>
      <c r="O816" s="2" t="n">
        <v>1</v>
      </c>
    </row>
    <row r="817" customFormat="false" ht="15" hidden="false" customHeight="false" outlineLevel="0" collapsed="false">
      <c r="A817" s="2" t="str">
        <f aca="false">Telemetry!A817</f>
        <v>2019-12-09T13:35:00Z</v>
      </c>
      <c r="B817" s="2" t="str">
        <f aca="false">Telemetry!B817</f>
        <v>ISS-25544</v>
      </c>
      <c r="C817" s="2" t="n">
        <f aca="false">Telemetry!V817</f>
        <v>100</v>
      </c>
      <c r="D817" s="2" t="n">
        <f aca="false">MAX(0,MIN(100,100-ABS(Telemetry!Y817-20)*3))</f>
        <v>93.76507282</v>
      </c>
      <c r="E817" s="2" t="n">
        <f aca="false">MAX(0,MIN(100,100-ABS(Telemetry!AA817-90)*1.2))</f>
        <v>35.737964644</v>
      </c>
      <c r="F817" s="2" t="n">
        <f aca="false">IF(Telemetry!AB817="ON",95,100)</f>
        <v>100</v>
      </c>
      <c r="G817" s="2" t="n">
        <f aca="false">IF(OR(Channel_Anomalies!C817=1,Channel_Anomalies!D817=1,Channel_Anomalies!E817=1),1,0)</f>
        <v>0</v>
      </c>
      <c r="H817" s="2" t="str">
        <f aca="false">IF(Channel_Anomalies!C817=1,"temperature",IF(Channel_Anomalies!D817=1,"battery_voltage",IF(Channel_Anomalies!E817=1,"solar_power_input","")))</f>
        <v/>
      </c>
      <c r="I817" s="2" t="n">
        <f aca="false">IF(Channel_Anomalies!C817=1,0.9,IF(Channel_Anomalies!D817=1,0.85,IF(Channel_Anomalies!E817=1,0.75,0)))</f>
        <v>0</v>
      </c>
      <c r="J817" s="2" t="n">
        <f aca="false">MAX(0,MIN(100,0.35*C817+0.25*D817+0.25*E817+0.15*F817-IF(G817=1,12,0)))</f>
        <v>82.375759366</v>
      </c>
      <c r="K817" s="2" t="str">
        <f aca="false">IF(J817&lt;40,"CRITICAL",IF(J817&lt;60,"HIGH",IF(J817&lt;80,"MED","LOW")))</f>
        <v>LOW</v>
      </c>
      <c r="L817" s="2" t="str">
        <f aca="false">"TWIN-"&amp;TEXT(M817,"000000")</f>
        <v>TWIN-000815</v>
      </c>
      <c r="M817" s="2" t="n">
        <f aca="false">ROW()-2</f>
        <v>815</v>
      </c>
      <c r="N817" s="2" t="s">
        <v>4374</v>
      </c>
      <c r="O817" s="2" t="n">
        <v>1</v>
      </c>
    </row>
    <row r="818" customFormat="false" ht="15" hidden="false" customHeight="false" outlineLevel="0" collapsed="false">
      <c r="A818" s="2" t="str">
        <f aca="false">Telemetry!A818</f>
        <v>2019-12-09T13:36:00Z</v>
      </c>
      <c r="B818" s="2" t="str">
        <f aca="false">Telemetry!B818</f>
        <v>ISS-25544</v>
      </c>
      <c r="C818" s="2" t="n">
        <f aca="false">Telemetry!V818</f>
        <v>100</v>
      </c>
      <c r="D818" s="2" t="n">
        <f aca="false">MAX(0,MIN(100,100-ABS(Telemetry!Y818-20)*3))</f>
        <v>92.73940459</v>
      </c>
      <c r="E818" s="2" t="n">
        <f aca="false">MAX(0,MIN(100,100-ABS(Telemetry!AA818-90)*1.2))</f>
        <v>32.24397124</v>
      </c>
      <c r="F818" s="2" t="n">
        <f aca="false">IF(Telemetry!AB818="ON",95,100)</f>
        <v>100</v>
      </c>
      <c r="G818" s="2" t="n">
        <f aca="false">IF(OR(Channel_Anomalies!C818=1,Channel_Anomalies!D818=1,Channel_Anomalies!E818=1),1,0)</f>
        <v>0</v>
      </c>
      <c r="H818" s="2" t="str">
        <f aca="false">IF(Channel_Anomalies!C818=1,"temperature",IF(Channel_Anomalies!D818=1,"battery_voltage",IF(Channel_Anomalies!E818=1,"solar_power_input","")))</f>
        <v/>
      </c>
      <c r="I818" s="2" t="n">
        <f aca="false">IF(Channel_Anomalies!C818=1,0.9,IF(Channel_Anomalies!D818=1,0.85,IF(Channel_Anomalies!E818=1,0.75,0)))</f>
        <v>0</v>
      </c>
      <c r="J818" s="2" t="n">
        <f aca="false">MAX(0,MIN(100,0.35*C818+0.25*D818+0.25*E818+0.15*F818-IF(G818=1,12,0)))</f>
        <v>81.2458439575</v>
      </c>
      <c r="K818" s="2" t="str">
        <f aca="false">IF(J818&lt;40,"CRITICAL",IF(J818&lt;60,"HIGH",IF(J818&lt;80,"MED","LOW")))</f>
        <v>LOW</v>
      </c>
      <c r="L818" s="2" t="str">
        <f aca="false">"TWIN-"&amp;TEXT(M818,"000000")</f>
        <v>TWIN-000816</v>
      </c>
      <c r="M818" s="2" t="n">
        <f aca="false">ROW()-2</f>
        <v>816</v>
      </c>
      <c r="N818" s="2" t="s">
        <v>4374</v>
      </c>
      <c r="O818" s="2" t="n">
        <v>1</v>
      </c>
    </row>
    <row r="819" customFormat="false" ht="15" hidden="false" customHeight="false" outlineLevel="0" collapsed="false">
      <c r="A819" s="2" t="str">
        <f aca="false">Telemetry!A819</f>
        <v>2019-12-09T13:37:00Z</v>
      </c>
      <c r="B819" s="2" t="str">
        <f aca="false">Telemetry!B819</f>
        <v>ISS-25544</v>
      </c>
      <c r="C819" s="2" t="n">
        <f aca="false">Telemetry!V819</f>
        <v>100</v>
      </c>
      <c r="D819" s="2" t="n">
        <f aca="false">MAX(0,MIN(100,100-ABS(Telemetry!Y819-20)*3))</f>
        <v>94.20500992</v>
      </c>
      <c r="E819" s="2" t="n">
        <f aca="false">MAX(0,MIN(100,100-ABS(Telemetry!AA819-90)*1.2))</f>
        <v>33.034128004</v>
      </c>
      <c r="F819" s="2" t="n">
        <f aca="false">IF(Telemetry!AB819="ON",95,100)</f>
        <v>100</v>
      </c>
      <c r="G819" s="2" t="n">
        <f aca="false">IF(OR(Channel_Anomalies!C819=1,Channel_Anomalies!D819=1,Channel_Anomalies!E819=1),1,0)</f>
        <v>0</v>
      </c>
      <c r="H819" s="2" t="str">
        <f aca="false">IF(Channel_Anomalies!C819=1,"temperature",IF(Channel_Anomalies!D819=1,"battery_voltage",IF(Channel_Anomalies!E819=1,"solar_power_input","")))</f>
        <v/>
      </c>
      <c r="I819" s="2" t="n">
        <f aca="false">IF(Channel_Anomalies!C819=1,0.9,IF(Channel_Anomalies!D819=1,0.85,IF(Channel_Anomalies!E819=1,0.75,0)))</f>
        <v>0</v>
      </c>
      <c r="J819" s="2" t="n">
        <f aca="false">MAX(0,MIN(100,0.35*C819+0.25*D819+0.25*E819+0.15*F819-IF(G819=1,12,0)))</f>
        <v>81.809784481</v>
      </c>
      <c r="K819" s="2" t="str">
        <f aca="false">IF(J819&lt;40,"CRITICAL",IF(J819&lt;60,"HIGH",IF(J819&lt;80,"MED","LOW")))</f>
        <v>LOW</v>
      </c>
      <c r="L819" s="2" t="str">
        <f aca="false">"TWIN-"&amp;TEXT(M819,"000000")</f>
        <v>TWIN-000817</v>
      </c>
      <c r="M819" s="2" t="n">
        <f aca="false">ROW()-2</f>
        <v>817</v>
      </c>
      <c r="N819" s="2" t="s">
        <v>4374</v>
      </c>
      <c r="O819" s="2" t="n">
        <v>1</v>
      </c>
    </row>
    <row r="820" customFormat="false" ht="15" hidden="false" customHeight="false" outlineLevel="0" collapsed="false">
      <c r="A820" s="2" t="str">
        <f aca="false">Telemetry!A820</f>
        <v>2019-12-09T13:38:00Z</v>
      </c>
      <c r="B820" s="2" t="str">
        <f aca="false">Telemetry!B820</f>
        <v>ISS-25544</v>
      </c>
      <c r="C820" s="2" t="n">
        <f aca="false">Telemetry!V820</f>
        <v>100</v>
      </c>
      <c r="D820" s="2" t="n">
        <f aca="false">MAX(0,MIN(100,100-ABS(Telemetry!Y820-20)*3))</f>
        <v>96.74557972</v>
      </c>
      <c r="E820" s="2" t="n">
        <f aca="false">MAX(0,MIN(100,100-ABS(Telemetry!AA820-90)*1.2))</f>
        <v>33.939737776</v>
      </c>
      <c r="F820" s="2" t="n">
        <f aca="false">IF(Telemetry!AB820="ON",95,100)</f>
        <v>100</v>
      </c>
      <c r="G820" s="2" t="n">
        <f aca="false">IF(OR(Channel_Anomalies!C820=1,Channel_Anomalies!D820=1,Channel_Anomalies!E820=1),1,0)</f>
        <v>0</v>
      </c>
      <c r="H820" s="2" t="str">
        <f aca="false">IF(Channel_Anomalies!C820=1,"temperature",IF(Channel_Anomalies!D820=1,"battery_voltage",IF(Channel_Anomalies!E820=1,"solar_power_input","")))</f>
        <v/>
      </c>
      <c r="I820" s="2" t="n">
        <f aca="false">IF(Channel_Anomalies!C820=1,0.9,IF(Channel_Anomalies!D820=1,0.85,IF(Channel_Anomalies!E820=1,0.75,0)))</f>
        <v>0</v>
      </c>
      <c r="J820" s="2" t="n">
        <f aca="false">MAX(0,MIN(100,0.35*C820+0.25*D820+0.25*E820+0.15*F820-IF(G820=1,12,0)))</f>
        <v>82.671329374</v>
      </c>
      <c r="K820" s="2" t="str">
        <f aca="false">IF(J820&lt;40,"CRITICAL",IF(J820&lt;60,"HIGH",IF(J820&lt;80,"MED","LOW")))</f>
        <v>LOW</v>
      </c>
      <c r="L820" s="2" t="str">
        <f aca="false">"TWIN-"&amp;TEXT(M820,"000000")</f>
        <v>TWIN-000818</v>
      </c>
      <c r="M820" s="2" t="n">
        <f aca="false">ROW()-2</f>
        <v>818</v>
      </c>
      <c r="N820" s="2" t="s">
        <v>4374</v>
      </c>
      <c r="O820" s="2" t="n">
        <v>1</v>
      </c>
    </row>
    <row r="821" customFormat="false" ht="15" hidden="false" customHeight="false" outlineLevel="0" collapsed="false">
      <c r="A821" s="2" t="str">
        <f aca="false">Telemetry!A821</f>
        <v>2019-12-09T13:39:00Z</v>
      </c>
      <c r="B821" s="2" t="str">
        <f aca="false">Telemetry!B821</f>
        <v>ISS-25544</v>
      </c>
      <c r="C821" s="2" t="n">
        <f aca="false">Telemetry!V821</f>
        <v>100</v>
      </c>
      <c r="D821" s="2" t="n">
        <f aca="false">MAX(0,MIN(100,100-ABS(Telemetry!Y821-20)*3))</f>
        <v>96.0429664</v>
      </c>
      <c r="E821" s="2" t="n">
        <f aca="false">MAX(0,MIN(100,100-ABS(Telemetry!AA821-90)*1.2))</f>
        <v>33.135131344</v>
      </c>
      <c r="F821" s="2" t="n">
        <f aca="false">IF(Telemetry!AB821="ON",95,100)</f>
        <v>100</v>
      </c>
      <c r="G821" s="2" t="n">
        <f aca="false">IF(OR(Channel_Anomalies!C821=1,Channel_Anomalies!D821=1,Channel_Anomalies!E821=1),1,0)</f>
        <v>0</v>
      </c>
      <c r="H821" s="2" t="str">
        <f aca="false">IF(Channel_Anomalies!C821=1,"temperature",IF(Channel_Anomalies!D821=1,"battery_voltage",IF(Channel_Anomalies!E821=1,"solar_power_input","")))</f>
        <v/>
      </c>
      <c r="I821" s="2" t="n">
        <f aca="false">IF(Channel_Anomalies!C821=1,0.9,IF(Channel_Anomalies!D821=1,0.85,IF(Channel_Anomalies!E821=1,0.75,0)))</f>
        <v>0</v>
      </c>
      <c r="J821" s="2" t="n">
        <f aca="false">MAX(0,MIN(100,0.35*C821+0.25*D821+0.25*E821+0.15*F821-IF(G821=1,12,0)))</f>
        <v>82.294524436</v>
      </c>
      <c r="K821" s="2" t="str">
        <f aca="false">IF(J821&lt;40,"CRITICAL",IF(J821&lt;60,"HIGH",IF(J821&lt;80,"MED","LOW")))</f>
        <v>LOW</v>
      </c>
      <c r="L821" s="2" t="str">
        <f aca="false">"TWIN-"&amp;TEXT(M821,"000000")</f>
        <v>TWIN-000819</v>
      </c>
      <c r="M821" s="2" t="n">
        <f aca="false">ROW()-2</f>
        <v>819</v>
      </c>
      <c r="N821" s="2" t="s">
        <v>4374</v>
      </c>
      <c r="O821" s="2" t="n">
        <v>1</v>
      </c>
    </row>
    <row r="822" customFormat="false" ht="15" hidden="false" customHeight="false" outlineLevel="0" collapsed="false">
      <c r="A822" s="2" t="str">
        <f aca="false">Telemetry!A822</f>
        <v>2019-12-09T13:40:00Z</v>
      </c>
      <c r="B822" s="2" t="str">
        <f aca="false">Telemetry!B822</f>
        <v>ISS-25544</v>
      </c>
      <c r="C822" s="2" t="n">
        <f aca="false">Telemetry!V822</f>
        <v>99.27934596</v>
      </c>
      <c r="D822" s="2" t="n">
        <f aca="false">MAX(0,MIN(100,100-ABS(Telemetry!Y822-20)*3))</f>
        <v>99.30543649</v>
      </c>
      <c r="E822" s="2" t="n">
        <f aca="false">MAX(0,MIN(100,100-ABS(Telemetry!AA822-90)*1.2))</f>
        <v>33.509672968</v>
      </c>
      <c r="F822" s="2" t="n">
        <f aca="false">IF(Telemetry!AB822="ON",95,100)</f>
        <v>100</v>
      </c>
      <c r="G822" s="2" t="n">
        <f aca="false">IF(OR(Channel_Anomalies!C822=1,Channel_Anomalies!D822=1,Channel_Anomalies!E822=1),1,0)</f>
        <v>0</v>
      </c>
      <c r="H822" s="2" t="str">
        <f aca="false">IF(Channel_Anomalies!C822=1,"temperature",IF(Channel_Anomalies!D822=1,"battery_voltage",IF(Channel_Anomalies!E822=1,"solar_power_input","")))</f>
        <v/>
      </c>
      <c r="I822" s="2" t="n">
        <f aca="false">IF(Channel_Anomalies!C822=1,0.9,IF(Channel_Anomalies!D822=1,0.85,IF(Channel_Anomalies!E822=1,0.75,0)))</f>
        <v>0</v>
      </c>
      <c r="J822" s="2" t="n">
        <f aca="false">MAX(0,MIN(100,0.35*C822+0.25*D822+0.25*E822+0.15*F822-IF(G822=1,12,0)))</f>
        <v>82.9515484505</v>
      </c>
      <c r="K822" s="2" t="str">
        <f aca="false">IF(J822&lt;40,"CRITICAL",IF(J822&lt;60,"HIGH",IF(J822&lt;80,"MED","LOW")))</f>
        <v>LOW</v>
      </c>
      <c r="L822" s="2" t="str">
        <f aca="false">"TWIN-"&amp;TEXT(M822,"000000")</f>
        <v>TWIN-000820</v>
      </c>
      <c r="M822" s="2" t="n">
        <f aca="false">ROW()-2</f>
        <v>820</v>
      </c>
      <c r="N822" s="2" t="s">
        <v>4374</v>
      </c>
      <c r="O822" s="2" t="n">
        <v>1</v>
      </c>
    </row>
    <row r="823" customFormat="false" ht="15" hidden="false" customHeight="false" outlineLevel="0" collapsed="false">
      <c r="A823" s="2" t="str">
        <f aca="false">Telemetry!A823</f>
        <v>2019-12-09T13:41:00Z</v>
      </c>
      <c r="B823" s="2" t="str">
        <f aca="false">Telemetry!B823</f>
        <v>ISS-25544</v>
      </c>
      <c r="C823" s="2" t="n">
        <f aca="false">Telemetry!V823</f>
        <v>98.57781305</v>
      </c>
      <c r="D823" s="2" t="n">
        <f aca="false">MAX(0,MIN(100,100-ABS(Telemetry!Y823-20)*3))</f>
        <v>97.79857684</v>
      </c>
      <c r="E823" s="2" t="n">
        <f aca="false">MAX(0,MIN(100,100-ABS(Telemetry!AA823-90)*1.2))</f>
        <v>32.40829546</v>
      </c>
      <c r="F823" s="2" t="n">
        <f aca="false">IF(Telemetry!AB823="ON",95,100)</f>
        <v>100</v>
      </c>
      <c r="G823" s="2" t="n">
        <f aca="false">IF(OR(Channel_Anomalies!C823=1,Channel_Anomalies!D823=1,Channel_Anomalies!E823=1),1,0)</f>
        <v>0</v>
      </c>
      <c r="H823" s="2" t="str">
        <f aca="false">IF(Channel_Anomalies!C823=1,"temperature",IF(Channel_Anomalies!D823=1,"battery_voltage",IF(Channel_Anomalies!E823=1,"solar_power_input","")))</f>
        <v/>
      </c>
      <c r="I823" s="2" t="n">
        <f aca="false">IF(Channel_Anomalies!C823=1,0.9,IF(Channel_Anomalies!D823=1,0.85,IF(Channel_Anomalies!E823=1,0.75,0)))</f>
        <v>0</v>
      </c>
      <c r="J823" s="2" t="n">
        <f aca="false">MAX(0,MIN(100,0.35*C823+0.25*D823+0.25*E823+0.15*F823-IF(G823=1,12,0)))</f>
        <v>82.0539526425</v>
      </c>
      <c r="K823" s="2" t="str">
        <f aca="false">IF(J823&lt;40,"CRITICAL",IF(J823&lt;60,"HIGH",IF(J823&lt;80,"MED","LOW")))</f>
        <v>LOW</v>
      </c>
      <c r="L823" s="2" t="str">
        <f aca="false">"TWIN-"&amp;TEXT(M823,"000000")</f>
        <v>TWIN-000821</v>
      </c>
      <c r="M823" s="2" t="n">
        <f aca="false">ROW()-2</f>
        <v>821</v>
      </c>
      <c r="N823" s="2" t="s">
        <v>4374</v>
      </c>
      <c r="O823" s="2" t="n">
        <v>1</v>
      </c>
    </row>
    <row r="824" customFormat="false" ht="15" hidden="false" customHeight="false" outlineLevel="0" collapsed="false">
      <c r="A824" s="2" t="str">
        <f aca="false">Telemetry!A824</f>
        <v>2019-12-09T13:42:00Z</v>
      </c>
      <c r="B824" s="2" t="str">
        <f aca="false">Telemetry!B824</f>
        <v>ISS-25544</v>
      </c>
      <c r="C824" s="2" t="n">
        <f aca="false">Telemetry!V824</f>
        <v>97.91257369</v>
      </c>
      <c r="D824" s="2" t="n">
        <f aca="false">MAX(0,MIN(100,100-ABS(Telemetry!Y824-20)*3))</f>
        <v>91.9545133</v>
      </c>
      <c r="E824" s="2" t="n">
        <f aca="false">MAX(0,MIN(100,100-ABS(Telemetry!AA824-90)*1.2))</f>
        <v>31.020513748</v>
      </c>
      <c r="F824" s="2" t="n">
        <f aca="false">IF(Telemetry!AB824="ON",95,100)</f>
        <v>100</v>
      </c>
      <c r="G824" s="2" t="n">
        <f aca="false">IF(OR(Channel_Anomalies!C824=1,Channel_Anomalies!D824=1,Channel_Anomalies!E824=1),1,0)</f>
        <v>0</v>
      </c>
      <c r="H824" s="2" t="str">
        <f aca="false">IF(Channel_Anomalies!C824=1,"temperature",IF(Channel_Anomalies!D824=1,"battery_voltage",IF(Channel_Anomalies!E824=1,"solar_power_input","")))</f>
        <v/>
      </c>
      <c r="I824" s="2" t="n">
        <f aca="false">IF(Channel_Anomalies!C824=1,0.9,IF(Channel_Anomalies!D824=1,0.85,IF(Channel_Anomalies!E824=1,0.75,0)))</f>
        <v>0</v>
      </c>
      <c r="J824" s="2" t="n">
        <f aca="false">MAX(0,MIN(100,0.35*C824+0.25*D824+0.25*E824+0.15*F824-IF(G824=1,12,0)))</f>
        <v>80.0131575535</v>
      </c>
      <c r="K824" s="2" t="str">
        <f aca="false">IF(J824&lt;40,"CRITICAL",IF(J824&lt;60,"HIGH",IF(J824&lt;80,"MED","LOW")))</f>
        <v>LOW</v>
      </c>
      <c r="L824" s="2" t="str">
        <f aca="false">"TWIN-"&amp;TEXT(M824,"000000")</f>
        <v>TWIN-000822</v>
      </c>
      <c r="M824" s="2" t="n">
        <f aca="false">ROW()-2</f>
        <v>822</v>
      </c>
      <c r="N824" s="2" t="s">
        <v>4374</v>
      </c>
      <c r="O824" s="2" t="n">
        <v>1</v>
      </c>
    </row>
    <row r="825" customFormat="false" ht="15" hidden="false" customHeight="false" outlineLevel="0" collapsed="false">
      <c r="A825" s="2" t="str">
        <f aca="false">Telemetry!A825</f>
        <v>2019-12-09T13:43:00Z</v>
      </c>
      <c r="B825" s="2" t="str">
        <f aca="false">Telemetry!B825</f>
        <v>ISS-25544</v>
      </c>
      <c r="C825" s="2" t="n">
        <f aca="false">Telemetry!V825</f>
        <v>97.16962176</v>
      </c>
      <c r="D825" s="2" t="n">
        <f aca="false">MAX(0,MIN(100,100-ABS(Telemetry!Y825-20)*3))</f>
        <v>87.57447268</v>
      </c>
      <c r="E825" s="2" t="n">
        <f aca="false">MAX(0,MIN(100,100-ABS(Telemetry!AA825-90)*1.2))</f>
        <v>34.794031</v>
      </c>
      <c r="F825" s="2" t="n">
        <f aca="false">IF(Telemetry!AB825="ON",95,100)</f>
        <v>100</v>
      </c>
      <c r="G825" s="2" t="n">
        <f aca="false">IF(OR(Channel_Anomalies!C825=1,Channel_Anomalies!D825=1,Channel_Anomalies!E825=1),1,0)</f>
        <v>0</v>
      </c>
      <c r="H825" s="2" t="str">
        <f aca="false">IF(Channel_Anomalies!C825=1,"temperature",IF(Channel_Anomalies!D825=1,"battery_voltage",IF(Channel_Anomalies!E825=1,"solar_power_input","")))</f>
        <v/>
      </c>
      <c r="I825" s="2" t="n">
        <f aca="false">IF(Channel_Anomalies!C825=1,0.9,IF(Channel_Anomalies!D825=1,0.85,IF(Channel_Anomalies!E825=1,0.75,0)))</f>
        <v>0</v>
      </c>
      <c r="J825" s="2" t="n">
        <f aca="false">MAX(0,MIN(100,0.35*C825+0.25*D825+0.25*E825+0.15*F825-IF(G825=1,12,0)))</f>
        <v>79.601493536</v>
      </c>
      <c r="K825" s="2" t="str">
        <f aca="false">IF(J825&lt;40,"CRITICAL",IF(J825&lt;60,"HIGH",IF(J825&lt;80,"MED","LOW")))</f>
        <v>MED</v>
      </c>
      <c r="L825" s="2" t="str">
        <f aca="false">"TWIN-"&amp;TEXT(M825,"000000")</f>
        <v>TWIN-000823</v>
      </c>
      <c r="M825" s="2" t="n">
        <f aca="false">ROW()-2</f>
        <v>823</v>
      </c>
      <c r="N825" s="2" t="s">
        <v>4374</v>
      </c>
      <c r="O825" s="2" t="n">
        <v>1</v>
      </c>
    </row>
    <row r="826" customFormat="false" ht="15" hidden="false" customHeight="false" outlineLevel="0" collapsed="false">
      <c r="A826" s="2" t="str">
        <f aca="false">Telemetry!A826</f>
        <v>2019-12-09T13:44:00Z</v>
      </c>
      <c r="B826" s="2" t="str">
        <f aca="false">Telemetry!B826</f>
        <v>ISS-25544</v>
      </c>
      <c r="C826" s="2" t="n">
        <f aca="false">Telemetry!V826</f>
        <v>96.45690619</v>
      </c>
      <c r="D826" s="2" t="n">
        <f aca="false">MAX(0,MIN(100,100-ABS(Telemetry!Y826-20)*3))</f>
        <v>83.78390704</v>
      </c>
      <c r="E826" s="2" t="n">
        <f aca="false">MAX(0,MIN(100,100-ABS(Telemetry!AA826-90)*1.2))</f>
        <v>33.996005236</v>
      </c>
      <c r="F826" s="2" t="n">
        <f aca="false">IF(Telemetry!AB826="ON",95,100)</f>
        <v>100</v>
      </c>
      <c r="G826" s="2" t="n">
        <f aca="false">IF(OR(Channel_Anomalies!C826=1,Channel_Anomalies!D826=1,Channel_Anomalies!E826=1),1,0)</f>
        <v>0</v>
      </c>
      <c r="H826" s="2" t="str">
        <f aca="false">IF(Channel_Anomalies!C826=1,"temperature",IF(Channel_Anomalies!D826=1,"battery_voltage",IF(Channel_Anomalies!E826=1,"solar_power_input","")))</f>
        <v/>
      </c>
      <c r="I826" s="2" t="n">
        <f aca="false">IF(Channel_Anomalies!C826=1,0.9,IF(Channel_Anomalies!D826=1,0.85,IF(Channel_Anomalies!E826=1,0.75,0)))</f>
        <v>0</v>
      </c>
      <c r="J826" s="2" t="n">
        <f aca="false">MAX(0,MIN(100,0.35*C826+0.25*D826+0.25*E826+0.15*F826-IF(G826=1,12,0)))</f>
        <v>78.2048952355</v>
      </c>
      <c r="K826" s="2" t="str">
        <f aca="false">IF(J826&lt;40,"CRITICAL",IF(J826&lt;60,"HIGH",IF(J826&lt;80,"MED","LOW")))</f>
        <v>MED</v>
      </c>
      <c r="L826" s="2" t="str">
        <f aca="false">"TWIN-"&amp;TEXT(M826,"000000")</f>
        <v>TWIN-000824</v>
      </c>
      <c r="M826" s="2" t="n">
        <f aca="false">ROW()-2</f>
        <v>824</v>
      </c>
      <c r="N826" s="2" t="s">
        <v>4374</v>
      </c>
      <c r="O826" s="2" t="n">
        <v>1</v>
      </c>
    </row>
    <row r="827" customFormat="false" ht="15" hidden="false" customHeight="false" outlineLevel="0" collapsed="false">
      <c r="A827" s="2" t="str">
        <f aca="false">Telemetry!A827</f>
        <v>2019-12-09T13:45:00Z</v>
      </c>
      <c r="B827" s="2" t="str">
        <f aca="false">Telemetry!B827</f>
        <v>ISS-25544</v>
      </c>
      <c r="C827" s="2" t="n">
        <f aca="false">Telemetry!V827</f>
        <v>95.73595786</v>
      </c>
      <c r="D827" s="2" t="n">
        <f aca="false">MAX(0,MIN(100,100-ABS(Telemetry!Y827-20)*3))</f>
        <v>81.04255687</v>
      </c>
      <c r="E827" s="2" t="n">
        <f aca="false">MAX(0,MIN(100,100-ABS(Telemetry!AA827-90)*1.2))</f>
        <v>34.586646064</v>
      </c>
      <c r="F827" s="2" t="n">
        <f aca="false">IF(Telemetry!AB827="ON",95,100)</f>
        <v>100</v>
      </c>
      <c r="G827" s="2" t="n">
        <f aca="false">IF(OR(Channel_Anomalies!C827=1,Channel_Anomalies!D827=1,Channel_Anomalies!E827=1),1,0)</f>
        <v>0</v>
      </c>
      <c r="H827" s="2" t="str">
        <f aca="false">IF(Channel_Anomalies!C827=1,"temperature",IF(Channel_Anomalies!D827=1,"battery_voltage",IF(Channel_Anomalies!E827=1,"solar_power_input","")))</f>
        <v/>
      </c>
      <c r="I827" s="2" t="n">
        <f aca="false">IF(Channel_Anomalies!C827=1,0.9,IF(Channel_Anomalies!D827=1,0.85,IF(Channel_Anomalies!E827=1,0.75,0)))</f>
        <v>0</v>
      </c>
      <c r="J827" s="2" t="n">
        <f aca="false">MAX(0,MIN(100,0.35*C827+0.25*D827+0.25*E827+0.15*F827-IF(G827=1,12,0)))</f>
        <v>77.4148859845</v>
      </c>
      <c r="K827" s="2" t="str">
        <f aca="false">IF(J827&lt;40,"CRITICAL",IF(J827&lt;60,"HIGH",IF(J827&lt;80,"MED","LOW")))</f>
        <v>MED</v>
      </c>
      <c r="L827" s="2" t="str">
        <f aca="false">"TWIN-"&amp;TEXT(M827,"000000")</f>
        <v>TWIN-000825</v>
      </c>
      <c r="M827" s="2" t="n">
        <f aca="false">ROW()-2</f>
        <v>825</v>
      </c>
      <c r="N827" s="2" t="s">
        <v>4374</v>
      </c>
      <c r="O827" s="2" t="n">
        <v>1</v>
      </c>
    </row>
    <row r="828" customFormat="false" ht="15" hidden="false" customHeight="false" outlineLevel="0" collapsed="false">
      <c r="A828" s="2" t="str">
        <f aca="false">Telemetry!A828</f>
        <v>2019-12-09T13:46:00Z</v>
      </c>
      <c r="B828" s="2" t="str">
        <f aca="false">Telemetry!B828</f>
        <v>ISS-25544</v>
      </c>
      <c r="C828" s="2" t="n">
        <f aca="false">Telemetry!V828</f>
        <v>95.07841185</v>
      </c>
      <c r="D828" s="2" t="n">
        <f aca="false">MAX(0,MIN(100,100-ABS(Telemetry!Y828-20)*3))</f>
        <v>77.73548584</v>
      </c>
      <c r="E828" s="2" t="n">
        <f aca="false">MAX(0,MIN(100,100-ABS(Telemetry!AA828-90)*1.2))</f>
        <v>30.623020576</v>
      </c>
      <c r="F828" s="2" t="n">
        <f aca="false">IF(Telemetry!AB828="ON",95,100)</f>
        <v>100</v>
      </c>
      <c r="G828" s="2" t="n">
        <f aca="false">IF(OR(Channel_Anomalies!C828=1,Channel_Anomalies!D828=1,Channel_Anomalies!E828=1),1,0)</f>
        <v>0</v>
      </c>
      <c r="H828" s="2" t="str">
        <f aca="false">IF(Channel_Anomalies!C828=1,"temperature",IF(Channel_Anomalies!D828=1,"battery_voltage",IF(Channel_Anomalies!E828=1,"solar_power_input","")))</f>
        <v/>
      </c>
      <c r="I828" s="2" t="n">
        <f aca="false">IF(Channel_Anomalies!C828=1,0.9,IF(Channel_Anomalies!D828=1,0.85,IF(Channel_Anomalies!E828=1,0.75,0)))</f>
        <v>0</v>
      </c>
      <c r="J828" s="2" t="n">
        <f aca="false">MAX(0,MIN(100,0.35*C828+0.25*D828+0.25*E828+0.15*F828-IF(G828=1,12,0)))</f>
        <v>75.3670707515</v>
      </c>
      <c r="K828" s="2" t="str">
        <f aca="false">IF(J828&lt;40,"CRITICAL",IF(J828&lt;60,"HIGH",IF(J828&lt;80,"MED","LOW")))</f>
        <v>MED</v>
      </c>
      <c r="L828" s="2" t="str">
        <f aca="false">"TWIN-"&amp;TEXT(M828,"000000")</f>
        <v>TWIN-000826</v>
      </c>
      <c r="M828" s="2" t="n">
        <f aca="false">ROW()-2</f>
        <v>826</v>
      </c>
      <c r="N828" s="2" t="s">
        <v>4374</v>
      </c>
      <c r="O828" s="2" t="n">
        <v>1</v>
      </c>
    </row>
    <row r="829" customFormat="false" ht="15" hidden="false" customHeight="false" outlineLevel="0" collapsed="false">
      <c r="A829" s="2" t="str">
        <f aca="false">Telemetry!A829</f>
        <v>2019-12-09T13:47:00Z</v>
      </c>
      <c r="B829" s="2" t="str">
        <f aca="false">Telemetry!B829</f>
        <v>ISS-25544</v>
      </c>
      <c r="C829" s="2" t="n">
        <f aca="false">Telemetry!V829</f>
        <v>94.32827732</v>
      </c>
      <c r="D829" s="2" t="n">
        <f aca="false">MAX(0,MIN(100,100-ABS(Telemetry!Y829-20)*3))</f>
        <v>74.52245614</v>
      </c>
      <c r="E829" s="2" t="n">
        <f aca="false">MAX(0,MIN(100,100-ABS(Telemetry!AA829-90)*1.2))</f>
        <v>35.305585288</v>
      </c>
      <c r="F829" s="2" t="n">
        <f aca="false">IF(Telemetry!AB829="ON",95,100)</f>
        <v>100</v>
      </c>
      <c r="G829" s="2" t="n">
        <f aca="false">IF(OR(Channel_Anomalies!C829=1,Channel_Anomalies!D829=1,Channel_Anomalies!E829=1),1,0)</f>
        <v>0</v>
      </c>
      <c r="H829" s="2" t="str">
        <f aca="false">IF(Channel_Anomalies!C829=1,"temperature",IF(Channel_Anomalies!D829=1,"battery_voltage",IF(Channel_Anomalies!E829=1,"solar_power_input","")))</f>
        <v/>
      </c>
      <c r="I829" s="2" t="n">
        <f aca="false">IF(Channel_Anomalies!C829=1,0.9,IF(Channel_Anomalies!D829=1,0.85,IF(Channel_Anomalies!E829=1,0.75,0)))</f>
        <v>0</v>
      </c>
      <c r="J829" s="2" t="n">
        <f aca="false">MAX(0,MIN(100,0.35*C829+0.25*D829+0.25*E829+0.15*F829-IF(G829=1,12,0)))</f>
        <v>75.471907419</v>
      </c>
      <c r="K829" s="2" t="str">
        <f aca="false">IF(J829&lt;40,"CRITICAL",IF(J829&lt;60,"HIGH",IF(J829&lt;80,"MED","LOW")))</f>
        <v>MED</v>
      </c>
      <c r="L829" s="2" t="str">
        <f aca="false">"TWIN-"&amp;TEXT(M829,"000000")</f>
        <v>TWIN-000827</v>
      </c>
      <c r="M829" s="2" t="n">
        <f aca="false">ROW()-2</f>
        <v>827</v>
      </c>
      <c r="N829" s="2" t="s">
        <v>4374</v>
      </c>
      <c r="O829" s="2" t="n">
        <v>1</v>
      </c>
    </row>
    <row r="830" customFormat="false" ht="15" hidden="false" customHeight="false" outlineLevel="0" collapsed="false">
      <c r="A830" s="2" t="str">
        <f aca="false">Telemetry!A830</f>
        <v>2019-12-09T13:48:00Z</v>
      </c>
      <c r="B830" s="2" t="str">
        <f aca="false">Telemetry!B830</f>
        <v>ISS-25544</v>
      </c>
      <c r="C830" s="2" t="n">
        <f aca="false">Telemetry!V830</f>
        <v>93.58968517</v>
      </c>
      <c r="D830" s="2" t="n">
        <f aca="false">MAX(0,MIN(100,100-ABS(Telemetry!Y830-20)*3))</f>
        <v>71.11530976</v>
      </c>
      <c r="E830" s="2" t="n">
        <f aca="false">MAX(0,MIN(100,100-ABS(Telemetry!AA830-90)*1.2))</f>
        <v>34.542907912</v>
      </c>
      <c r="F830" s="2" t="n">
        <f aca="false">IF(Telemetry!AB830="ON",95,100)</f>
        <v>100</v>
      </c>
      <c r="G830" s="2" t="n">
        <f aca="false">IF(OR(Channel_Anomalies!C830=1,Channel_Anomalies!D830=1,Channel_Anomalies!E830=1),1,0)</f>
        <v>0</v>
      </c>
      <c r="H830" s="2" t="str">
        <f aca="false">IF(Channel_Anomalies!C830=1,"temperature",IF(Channel_Anomalies!D830=1,"battery_voltage",IF(Channel_Anomalies!E830=1,"solar_power_input","")))</f>
        <v/>
      </c>
      <c r="I830" s="2" t="n">
        <f aca="false">IF(Channel_Anomalies!C830=1,0.9,IF(Channel_Anomalies!D830=1,0.85,IF(Channel_Anomalies!E830=1,0.75,0)))</f>
        <v>0</v>
      </c>
      <c r="J830" s="2" t="n">
        <f aca="false">MAX(0,MIN(100,0.35*C830+0.25*D830+0.25*E830+0.15*F830-IF(G830=1,12,0)))</f>
        <v>74.1709442275</v>
      </c>
      <c r="K830" s="2" t="str">
        <f aca="false">IF(J830&lt;40,"CRITICAL",IF(J830&lt;60,"HIGH",IF(J830&lt;80,"MED","LOW")))</f>
        <v>MED</v>
      </c>
      <c r="L830" s="2" t="str">
        <f aca="false">"TWIN-"&amp;TEXT(M830,"000000")</f>
        <v>TWIN-000828</v>
      </c>
      <c r="M830" s="2" t="n">
        <f aca="false">ROW()-2</f>
        <v>828</v>
      </c>
      <c r="N830" s="2" t="s">
        <v>4374</v>
      </c>
      <c r="O830" s="2" t="n">
        <v>1</v>
      </c>
    </row>
    <row r="831" customFormat="false" ht="15" hidden="false" customHeight="false" outlineLevel="0" collapsed="false">
      <c r="A831" s="2" t="str">
        <f aca="false">Telemetry!A831</f>
        <v>2019-12-09T13:49:00Z</v>
      </c>
      <c r="B831" s="2" t="str">
        <f aca="false">Telemetry!B831</f>
        <v>ISS-25544</v>
      </c>
      <c r="C831" s="2" t="n">
        <f aca="false">Telemetry!V831</f>
        <v>92.8728183</v>
      </c>
      <c r="D831" s="2" t="n">
        <f aca="false">MAX(0,MIN(100,100-ABS(Telemetry!Y831-20)*3))</f>
        <v>68.070060769</v>
      </c>
      <c r="E831" s="2" t="n">
        <f aca="false">MAX(0,MIN(100,100-ABS(Telemetry!AA831-90)*1.2))</f>
        <v>33.29153164</v>
      </c>
      <c r="F831" s="2" t="n">
        <f aca="false">IF(Telemetry!AB831="ON",95,100)</f>
        <v>100</v>
      </c>
      <c r="G831" s="2" t="n">
        <f aca="false">IF(OR(Channel_Anomalies!C831=1,Channel_Anomalies!D831=1,Channel_Anomalies!E831=1),1,0)</f>
        <v>0</v>
      </c>
      <c r="H831" s="2" t="str">
        <f aca="false">IF(Channel_Anomalies!C831=1,"temperature",IF(Channel_Anomalies!D831=1,"battery_voltage",IF(Channel_Anomalies!E831=1,"solar_power_input","")))</f>
        <v/>
      </c>
      <c r="I831" s="2" t="n">
        <f aca="false">IF(Channel_Anomalies!C831=1,0.9,IF(Channel_Anomalies!D831=1,0.85,IF(Channel_Anomalies!E831=1,0.75,0)))</f>
        <v>0</v>
      </c>
      <c r="J831" s="2" t="n">
        <f aca="false">MAX(0,MIN(100,0.35*C831+0.25*D831+0.25*E831+0.15*F831-IF(G831=1,12,0)))</f>
        <v>72.84588450725</v>
      </c>
      <c r="K831" s="2" t="str">
        <f aca="false">IF(J831&lt;40,"CRITICAL",IF(J831&lt;60,"HIGH",IF(J831&lt;80,"MED","LOW")))</f>
        <v>MED</v>
      </c>
      <c r="L831" s="2" t="str">
        <f aca="false">"TWIN-"&amp;TEXT(M831,"000000")</f>
        <v>TWIN-000829</v>
      </c>
      <c r="M831" s="2" t="n">
        <f aca="false">ROW()-2</f>
        <v>829</v>
      </c>
      <c r="N831" s="2" t="s">
        <v>4374</v>
      </c>
      <c r="O831" s="2" t="n">
        <v>1</v>
      </c>
    </row>
    <row r="832" customFormat="false" ht="15" hidden="false" customHeight="false" outlineLevel="0" collapsed="false">
      <c r="A832" s="2" t="str">
        <f aca="false">Telemetry!A832</f>
        <v>2019-12-09T13:50:00Z</v>
      </c>
      <c r="B832" s="2" t="str">
        <f aca="false">Telemetry!B832</f>
        <v>ISS-25544</v>
      </c>
      <c r="C832" s="2" t="n">
        <f aca="false">Telemetry!V832</f>
        <v>92.16948626</v>
      </c>
      <c r="D832" s="2" t="n">
        <f aca="false">MAX(0,MIN(100,100-ABS(Telemetry!Y832-20)*3))</f>
        <v>64.932716875</v>
      </c>
      <c r="E832" s="2" t="n">
        <f aca="false">MAX(0,MIN(100,100-ABS(Telemetry!AA832-90)*1.2))</f>
        <v>33.175199824</v>
      </c>
      <c r="F832" s="2" t="n">
        <f aca="false">IF(Telemetry!AB832="ON",95,100)</f>
        <v>100</v>
      </c>
      <c r="G832" s="2" t="n">
        <f aca="false">IF(OR(Channel_Anomalies!C832=1,Channel_Anomalies!D832=1,Channel_Anomalies!E832=1),1,0)</f>
        <v>0</v>
      </c>
      <c r="H832" s="2" t="str">
        <f aca="false">IF(Channel_Anomalies!C832=1,"temperature",IF(Channel_Anomalies!D832=1,"battery_voltage",IF(Channel_Anomalies!E832=1,"solar_power_input","")))</f>
        <v/>
      </c>
      <c r="I832" s="2" t="n">
        <f aca="false">IF(Channel_Anomalies!C832=1,0.9,IF(Channel_Anomalies!D832=1,0.85,IF(Channel_Anomalies!E832=1,0.75,0)))</f>
        <v>0</v>
      </c>
      <c r="J832" s="2" t="n">
        <f aca="false">MAX(0,MIN(100,0.35*C832+0.25*D832+0.25*E832+0.15*F832-IF(G832=1,12,0)))</f>
        <v>71.78629936575</v>
      </c>
      <c r="K832" s="2" t="str">
        <f aca="false">IF(J832&lt;40,"CRITICAL",IF(J832&lt;60,"HIGH",IF(J832&lt;80,"MED","LOW")))</f>
        <v>MED</v>
      </c>
      <c r="L832" s="2" t="str">
        <f aca="false">"TWIN-"&amp;TEXT(M832,"000000")</f>
        <v>TWIN-000830</v>
      </c>
      <c r="M832" s="2" t="n">
        <f aca="false">ROW()-2</f>
        <v>830</v>
      </c>
      <c r="N832" s="2" t="s">
        <v>4374</v>
      </c>
      <c r="O832" s="2" t="n">
        <v>1</v>
      </c>
    </row>
    <row r="833" customFormat="false" ht="15" hidden="false" customHeight="false" outlineLevel="0" collapsed="false">
      <c r="A833" s="2" t="str">
        <f aca="false">Telemetry!A833</f>
        <v>2019-12-09T13:51:00Z</v>
      </c>
      <c r="B833" s="2" t="str">
        <f aca="false">Telemetry!B833</f>
        <v>ISS-25544</v>
      </c>
      <c r="C833" s="2" t="n">
        <f aca="false">Telemetry!V833</f>
        <v>91.44055063</v>
      </c>
      <c r="D833" s="2" t="n">
        <f aca="false">MAX(0,MIN(100,100-ABS(Telemetry!Y833-20)*3))</f>
        <v>61.732750741</v>
      </c>
      <c r="E833" s="2" t="n">
        <f aca="false">MAX(0,MIN(100,100-ABS(Telemetry!AA833-90)*1.2))</f>
        <v>33.986692216</v>
      </c>
      <c r="F833" s="2" t="n">
        <f aca="false">IF(Telemetry!AB833="ON",95,100)</f>
        <v>100</v>
      </c>
      <c r="G833" s="2" t="n">
        <f aca="false">IF(OR(Channel_Anomalies!C833=1,Channel_Anomalies!D833=1,Channel_Anomalies!E833=1),1,0)</f>
        <v>0</v>
      </c>
      <c r="H833" s="2" t="str">
        <f aca="false">IF(Channel_Anomalies!C833=1,"temperature",IF(Channel_Anomalies!D833=1,"battery_voltage",IF(Channel_Anomalies!E833=1,"solar_power_input","")))</f>
        <v/>
      </c>
      <c r="I833" s="2" t="n">
        <f aca="false">IF(Channel_Anomalies!C833=1,0.9,IF(Channel_Anomalies!D833=1,0.85,IF(Channel_Anomalies!E833=1,0.75,0)))</f>
        <v>0</v>
      </c>
      <c r="J833" s="2" t="n">
        <f aca="false">MAX(0,MIN(100,0.35*C833+0.25*D833+0.25*E833+0.15*F833-IF(G833=1,12,0)))</f>
        <v>70.93405345975</v>
      </c>
      <c r="K833" s="2" t="str">
        <f aca="false">IF(J833&lt;40,"CRITICAL",IF(J833&lt;60,"HIGH",IF(J833&lt;80,"MED","LOW")))</f>
        <v>MED</v>
      </c>
      <c r="L833" s="2" t="str">
        <f aca="false">"TWIN-"&amp;TEXT(M833,"000000")</f>
        <v>TWIN-000831</v>
      </c>
      <c r="M833" s="2" t="n">
        <f aca="false">ROW()-2</f>
        <v>831</v>
      </c>
      <c r="N833" s="2" t="s">
        <v>4374</v>
      </c>
      <c r="O833" s="2" t="n">
        <v>1</v>
      </c>
    </row>
    <row r="834" customFormat="false" ht="15" hidden="false" customHeight="false" outlineLevel="0" collapsed="false">
      <c r="A834" s="2" t="str">
        <f aca="false">Telemetry!A834</f>
        <v>2019-12-09T13:52:00Z</v>
      </c>
      <c r="B834" s="2" t="str">
        <f aca="false">Telemetry!B834</f>
        <v>ISS-25544</v>
      </c>
      <c r="C834" s="2" t="n">
        <f aca="false">Telemetry!V834</f>
        <v>90.69130375</v>
      </c>
      <c r="D834" s="2" t="n">
        <f aca="false">MAX(0,MIN(100,100-ABS(Telemetry!Y834-20)*3))</f>
        <v>61.216294984</v>
      </c>
      <c r="E834" s="2" t="n">
        <f aca="false">MAX(0,MIN(100,100-ABS(Telemetry!AA834-90)*1.2))</f>
        <v>35.15662018</v>
      </c>
      <c r="F834" s="2" t="n">
        <f aca="false">IF(Telemetry!AB834="ON",95,100)</f>
        <v>100</v>
      </c>
      <c r="G834" s="2" t="n">
        <f aca="false">IF(OR(Channel_Anomalies!C834=1,Channel_Anomalies!D834=1,Channel_Anomalies!E834=1),1,0)</f>
        <v>0</v>
      </c>
      <c r="H834" s="2" t="str">
        <f aca="false">IF(Channel_Anomalies!C834=1,"temperature",IF(Channel_Anomalies!D834=1,"battery_voltage",IF(Channel_Anomalies!E834=1,"solar_power_input","")))</f>
        <v/>
      </c>
      <c r="I834" s="2" t="n">
        <f aca="false">IF(Channel_Anomalies!C834=1,0.9,IF(Channel_Anomalies!D834=1,0.85,IF(Channel_Anomalies!E834=1,0.75,0)))</f>
        <v>0</v>
      </c>
      <c r="J834" s="2" t="n">
        <f aca="false">MAX(0,MIN(100,0.35*C834+0.25*D834+0.25*E834+0.15*F834-IF(G834=1,12,0)))</f>
        <v>70.8351851035</v>
      </c>
      <c r="K834" s="2" t="str">
        <f aca="false">IF(J834&lt;40,"CRITICAL",IF(J834&lt;60,"HIGH",IF(J834&lt;80,"MED","LOW")))</f>
        <v>MED</v>
      </c>
      <c r="L834" s="2" t="str">
        <f aca="false">"TWIN-"&amp;TEXT(M834,"000000")</f>
        <v>TWIN-000832</v>
      </c>
      <c r="M834" s="2" t="n">
        <f aca="false">ROW()-2</f>
        <v>832</v>
      </c>
      <c r="N834" s="2" t="s">
        <v>4374</v>
      </c>
      <c r="O834" s="2" t="n">
        <v>1</v>
      </c>
    </row>
    <row r="835" customFormat="false" ht="15" hidden="false" customHeight="false" outlineLevel="0" collapsed="false">
      <c r="A835" s="2" t="str">
        <f aca="false">Telemetry!A835</f>
        <v>2019-12-09T13:53:00Z</v>
      </c>
      <c r="B835" s="2" t="str">
        <f aca="false">Telemetry!B835</f>
        <v>ISS-25544</v>
      </c>
      <c r="C835" s="2" t="n">
        <f aca="false">Telemetry!V835</f>
        <v>89.97361148</v>
      </c>
      <c r="D835" s="2" t="n">
        <f aca="false">MAX(0,MIN(100,100-ABS(Telemetry!Y835-20)*3))</f>
        <v>58.854167317</v>
      </c>
      <c r="E835" s="2" t="n">
        <f aca="false">MAX(0,MIN(100,100-ABS(Telemetry!AA835-90)*1.2))</f>
        <v>33.339074848</v>
      </c>
      <c r="F835" s="2" t="n">
        <f aca="false">IF(Telemetry!AB835="ON",95,100)</f>
        <v>100</v>
      </c>
      <c r="G835" s="2" t="n">
        <f aca="false">IF(OR(Channel_Anomalies!C835=1,Channel_Anomalies!D835=1,Channel_Anomalies!E835=1),1,0)</f>
        <v>0</v>
      </c>
      <c r="H835" s="2" t="str">
        <f aca="false">IF(Channel_Anomalies!C835=1,"temperature",IF(Channel_Anomalies!D835=1,"battery_voltage",IF(Channel_Anomalies!E835=1,"solar_power_input","")))</f>
        <v/>
      </c>
      <c r="I835" s="2" t="n">
        <f aca="false">IF(Channel_Anomalies!C835=1,0.9,IF(Channel_Anomalies!D835=1,0.85,IF(Channel_Anomalies!E835=1,0.75,0)))</f>
        <v>0</v>
      </c>
      <c r="J835" s="2" t="n">
        <f aca="false">MAX(0,MIN(100,0.35*C835+0.25*D835+0.25*E835+0.15*F835-IF(G835=1,12,0)))</f>
        <v>69.53907455925</v>
      </c>
      <c r="K835" s="2" t="str">
        <f aca="false">IF(J835&lt;40,"CRITICAL",IF(J835&lt;60,"HIGH",IF(J835&lt;80,"MED","LOW")))</f>
        <v>MED</v>
      </c>
      <c r="L835" s="2" t="str">
        <f aca="false">"TWIN-"&amp;TEXT(M835,"000000")</f>
        <v>TWIN-000833</v>
      </c>
      <c r="M835" s="2" t="n">
        <f aca="false">ROW()-2</f>
        <v>833</v>
      </c>
      <c r="N835" s="2" t="s">
        <v>4374</v>
      </c>
      <c r="O835" s="2" t="n">
        <v>1</v>
      </c>
    </row>
    <row r="836" customFormat="false" ht="15" hidden="false" customHeight="false" outlineLevel="0" collapsed="false">
      <c r="A836" s="2" t="str">
        <f aca="false">Telemetry!A836</f>
        <v>2019-12-09T13:54:00Z</v>
      </c>
      <c r="B836" s="2" t="str">
        <f aca="false">Telemetry!B836</f>
        <v>ISS-25544</v>
      </c>
      <c r="C836" s="2" t="n">
        <f aca="false">Telemetry!V836</f>
        <v>89.22007761</v>
      </c>
      <c r="D836" s="2" t="n">
        <f aca="false">MAX(0,MIN(100,100-ABS(Telemetry!Y836-20)*3))</f>
        <v>56.587841263</v>
      </c>
      <c r="E836" s="2" t="n">
        <f aca="false">MAX(0,MIN(100,100-ABS(Telemetry!AA836-90)*1.2))</f>
        <v>35.403551152</v>
      </c>
      <c r="F836" s="2" t="n">
        <f aca="false">IF(Telemetry!AB836="ON",95,100)</f>
        <v>100</v>
      </c>
      <c r="G836" s="2" t="n">
        <f aca="false">IF(OR(Channel_Anomalies!C836=1,Channel_Anomalies!D836=1,Channel_Anomalies!E836=1),1,0)</f>
        <v>0</v>
      </c>
      <c r="H836" s="2" t="str">
        <f aca="false">IF(Channel_Anomalies!C836=1,"temperature",IF(Channel_Anomalies!D836=1,"battery_voltage",IF(Channel_Anomalies!E836=1,"solar_power_input","")))</f>
        <v/>
      </c>
      <c r="I836" s="2" t="n">
        <f aca="false">IF(Channel_Anomalies!C836=1,0.9,IF(Channel_Anomalies!D836=1,0.85,IF(Channel_Anomalies!E836=1,0.75,0)))</f>
        <v>0</v>
      </c>
      <c r="J836" s="2" t="n">
        <f aca="false">MAX(0,MIN(100,0.35*C836+0.25*D836+0.25*E836+0.15*F836-IF(G836=1,12,0)))</f>
        <v>69.22487526725</v>
      </c>
      <c r="K836" s="2" t="str">
        <f aca="false">IF(J836&lt;40,"CRITICAL",IF(J836&lt;60,"HIGH",IF(J836&lt;80,"MED","LOW")))</f>
        <v>MED</v>
      </c>
      <c r="L836" s="2" t="str">
        <f aca="false">"TWIN-"&amp;TEXT(M836,"000000")</f>
        <v>TWIN-000834</v>
      </c>
      <c r="M836" s="2" t="n">
        <f aca="false">ROW()-2</f>
        <v>834</v>
      </c>
      <c r="N836" s="2" t="s">
        <v>4374</v>
      </c>
      <c r="O836" s="2" t="n">
        <v>1</v>
      </c>
    </row>
    <row r="837" customFormat="false" ht="15" hidden="false" customHeight="false" outlineLevel="0" collapsed="false">
      <c r="A837" s="2" t="str">
        <f aca="false">Telemetry!A837</f>
        <v>2019-12-09T13:55:00Z</v>
      </c>
      <c r="B837" s="2" t="str">
        <f aca="false">Telemetry!B837</f>
        <v>ISS-25544</v>
      </c>
      <c r="C837" s="2" t="n">
        <f aca="false">Telemetry!V837</f>
        <v>88.5476451</v>
      </c>
      <c r="D837" s="2" t="n">
        <f aca="false">MAX(0,MIN(100,100-ABS(Telemetry!Y837-20)*3))</f>
        <v>54.31703932</v>
      </c>
      <c r="E837" s="2" t="n">
        <f aca="false">MAX(0,MIN(100,100-ABS(Telemetry!AA837-90)*1.2))</f>
        <v>31.4280328</v>
      </c>
      <c r="F837" s="2" t="n">
        <f aca="false">IF(Telemetry!AB837="ON",95,100)</f>
        <v>100</v>
      </c>
      <c r="G837" s="2" t="n">
        <f aca="false">IF(OR(Channel_Anomalies!C837=1,Channel_Anomalies!D837=1,Channel_Anomalies!E837=1),1,0)</f>
        <v>0</v>
      </c>
      <c r="H837" s="2" t="str">
        <f aca="false">IF(Channel_Anomalies!C837=1,"temperature",IF(Channel_Anomalies!D837=1,"battery_voltage",IF(Channel_Anomalies!E837=1,"solar_power_input","")))</f>
        <v/>
      </c>
      <c r="I837" s="2" t="n">
        <f aca="false">IF(Channel_Anomalies!C837=1,0.9,IF(Channel_Anomalies!D837=1,0.85,IF(Channel_Anomalies!E837=1,0.75,0)))</f>
        <v>0</v>
      </c>
      <c r="J837" s="2" t="n">
        <f aca="false">MAX(0,MIN(100,0.35*C837+0.25*D837+0.25*E837+0.15*F837-IF(G837=1,12,0)))</f>
        <v>67.427943815</v>
      </c>
      <c r="K837" s="2" t="str">
        <f aca="false">IF(J837&lt;40,"CRITICAL",IF(J837&lt;60,"HIGH",IF(J837&lt;80,"MED","LOW")))</f>
        <v>MED</v>
      </c>
      <c r="L837" s="2" t="str">
        <f aca="false">"TWIN-"&amp;TEXT(M837,"000000")</f>
        <v>TWIN-000835</v>
      </c>
      <c r="M837" s="2" t="n">
        <f aca="false">ROW()-2</f>
        <v>835</v>
      </c>
      <c r="N837" s="2" t="s">
        <v>4374</v>
      </c>
      <c r="O837" s="2" t="n">
        <v>1</v>
      </c>
    </row>
    <row r="838" customFormat="false" ht="15" hidden="false" customHeight="false" outlineLevel="0" collapsed="false">
      <c r="A838" s="2" t="str">
        <f aca="false">Telemetry!A838</f>
        <v>2019-12-09T13:56:00Z</v>
      </c>
      <c r="B838" s="2" t="str">
        <f aca="false">Telemetry!B838</f>
        <v>ISS-25544</v>
      </c>
      <c r="C838" s="2" t="n">
        <f aca="false">Telemetry!V838</f>
        <v>87.83579591</v>
      </c>
      <c r="D838" s="2" t="n">
        <f aca="false">MAX(0,MIN(100,100-ABS(Telemetry!Y838-20)*3))</f>
        <v>51.292434856</v>
      </c>
      <c r="E838" s="2" t="n">
        <f aca="false">MAX(0,MIN(100,100-ABS(Telemetry!AA838-90)*1.2))</f>
        <v>34.794475324</v>
      </c>
      <c r="F838" s="2" t="n">
        <f aca="false">IF(Telemetry!AB838="ON",95,100)</f>
        <v>100</v>
      </c>
      <c r="G838" s="2" t="n">
        <f aca="false">IF(OR(Channel_Anomalies!C838=1,Channel_Anomalies!D838=1,Channel_Anomalies!E838=1),1,0)</f>
        <v>0</v>
      </c>
      <c r="H838" s="2" t="str">
        <f aca="false">IF(Channel_Anomalies!C838=1,"temperature",IF(Channel_Anomalies!D838=1,"battery_voltage",IF(Channel_Anomalies!E838=1,"solar_power_input","")))</f>
        <v/>
      </c>
      <c r="I838" s="2" t="n">
        <f aca="false">IF(Channel_Anomalies!C838=1,0.9,IF(Channel_Anomalies!D838=1,0.85,IF(Channel_Anomalies!E838=1,0.75,0)))</f>
        <v>0</v>
      </c>
      <c r="J838" s="2" t="n">
        <f aca="false">MAX(0,MIN(100,0.35*C838+0.25*D838+0.25*E838+0.15*F838-IF(G838=1,12,0)))</f>
        <v>67.2642561135</v>
      </c>
      <c r="K838" s="2" t="str">
        <f aca="false">IF(J838&lt;40,"CRITICAL",IF(J838&lt;60,"HIGH",IF(J838&lt;80,"MED","LOW")))</f>
        <v>MED</v>
      </c>
      <c r="L838" s="2" t="str">
        <f aca="false">"TWIN-"&amp;TEXT(M838,"000000")</f>
        <v>TWIN-000836</v>
      </c>
      <c r="M838" s="2" t="n">
        <f aca="false">ROW()-2</f>
        <v>836</v>
      </c>
      <c r="N838" s="2" t="s">
        <v>4374</v>
      </c>
      <c r="O838" s="2" t="n">
        <v>1</v>
      </c>
    </row>
    <row r="839" customFormat="false" ht="15" hidden="false" customHeight="false" outlineLevel="0" collapsed="false">
      <c r="A839" s="2" t="str">
        <f aca="false">Telemetry!A839</f>
        <v>2019-12-09T13:57:00Z</v>
      </c>
      <c r="B839" s="2" t="str">
        <f aca="false">Telemetry!B839</f>
        <v>ISS-25544</v>
      </c>
      <c r="C839" s="2" t="n">
        <f aca="false">Telemetry!V839</f>
        <v>87.11825494</v>
      </c>
      <c r="D839" s="2" t="n">
        <f aca="false">MAX(0,MIN(100,100-ABS(Telemetry!Y839-20)*3))</f>
        <v>48.821036278</v>
      </c>
      <c r="E839" s="2" t="n">
        <f aca="false">MAX(0,MIN(100,100-ABS(Telemetry!AA839-90)*1.2))</f>
        <v>33.330359908</v>
      </c>
      <c r="F839" s="2" t="n">
        <f aca="false">IF(Telemetry!AB839="ON",95,100)</f>
        <v>100</v>
      </c>
      <c r="G839" s="2" t="n">
        <f aca="false">IF(OR(Channel_Anomalies!C839=1,Channel_Anomalies!D839=1,Channel_Anomalies!E839=1),1,0)</f>
        <v>0</v>
      </c>
      <c r="H839" s="2" t="str">
        <f aca="false">IF(Channel_Anomalies!C839=1,"temperature",IF(Channel_Anomalies!D839=1,"battery_voltage",IF(Channel_Anomalies!E839=1,"solar_power_input","")))</f>
        <v/>
      </c>
      <c r="I839" s="2" t="n">
        <f aca="false">IF(Channel_Anomalies!C839=1,0.9,IF(Channel_Anomalies!D839=1,0.85,IF(Channel_Anomalies!E839=1,0.75,0)))</f>
        <v>0</v>
      </c>
      <c r="J839" s="2" t="n">
        <f aca="false">MAX(0,MIN(100,0.35*C839+0.25*D839+0.25*E839+0.15*F839-IF(G839=1,12,0)))</f>
        <v>66.0292382755</v>
      </c>
      <c r="K839" s="2" t="str">
        <f aca="false">IF(J839&lt;40,"CRITICAL",IF(J839&lt;60,"HIGH",IF(J839&lt;80,"MED","LOW")))</f>
        <v>MED</v>
      </c>
      <c r="L839" s="2" t="str">
        <f aca="false">"TWIN-"&amp;TEXT(M839,"000000")</f>
        <v>TWIN-000837</v>
      </c>
      <c r="M839" s="2" t="n">
        <f aca="false">ROW()-2</f>
        <v>837</v>
      </c>
      <c r="N839" s="2" t="s">
        <v>4374</v>
      </c>
      <c r="O839" s="2" t="n">
        <v>1</v>
      </c>
    </row>
    <row r="840" customFormat="false" ht="15" hidden="false" customHeight="false" outlineLevel="0" collapsed="false">
      <c r="A840" s="2" t="str">
        <f aca="false">Telemetry!A840</f>
        <v>2019-12-09T13:58:00Z</v>
      </c>
      <c r="B840" s="2" t="str">
        <f aca="false">Telemetry!B840</f>
        <v>ISS-25544</v>
      </c>
      <c r="C840" s="2" t="n">
        <f aca="false">Telemetry!V840</f>
        <v>85.98264458</v>
      </c>
      <c r="D840" s="2" t="n">
        <f aca="false">MAX(0,MIN(100,100-ABS(Telemetry!Y840-20)*3))</f>
        <v>47.901205978</v>
      </c>
      <c r="E840" s="2" t="n">
        <f aca="false">MAX(0,MIN(100,100-ABS(Telemetry!AA840-90)*1.2))</f>
        <v>57.411156724</v>
      </c>
      <c r="F840" s="2" t="n">
        <f aca="false">IF(Telemetry!AB840="ON",95,100)</f>
        <v>95</v>
      </c>
      <c r="G840" s="2" t="n">
        <f aca="false">IF(OR(Channel_Anomalies!C840=1,Channel_Anomalies!D840=1,Channel_Anomalies!E840=1),1,0)</f>
        <v>0</v>
      </c>
      <c r="H840" s="2" t="str">
        <f aca="false">IF(Channel_Anomalies!C840=1,"temperature",IF(Channel_Anomalies!D840=1,"battery_voltage",IF(Channel_Anomalies!E840=1,"solar_power_input","")))</f>
        <v/>
      </c>
      <c r="I840" s="2" t="n">
        <f aca="false">IF(Channel_Anomalies!C840=1,0.9,IF(Channel_Anomalies!D840=1,0.85,IF(Channel_Anomalies!E840=1,0.75,0)))</f>
        <v>0</v>
      </c>
      <c r="J840" s="2" t="n">
        <f aca="false">MAX(0,MIN(100,0.35*C840+0.25*D840+0.25*E840+0.15*F840-IF(G840=1,12,0)))</f>
        <v>70.6720162785</v>
      </c>
      <c r="K840" s="2" t="str">
        <f aca="false">IF(J840&lt;40,"CRITICAL",IF(J840&lt;60,"HIGH",IF(J840&lt;80,"MED","LOW")))</f>
        <v>MED</v>
      </c>
      <c r="L840" s="2" t="str">
        <f aca="false">"TWIN-"&amp;TEXT(M840,"000000")</f>
        <v>TWIN-000838</v>
      </c>
      <c r="M840" s="2" t="n">
        <f aca="false">ROW()-2</f>
        <v>838</v>
      </c>
      <c r="N840" s="2" t="s">
        <v>4374</v>
      </c>
      <c r="O840" s="2" t="n">
        <v>1</v>
      </c>
    </row>
    <row r="841" customFormat="false" ht="15" hidden="false" customHeight="false" outlineLevel="0" collapsed="false">
      <c r="A841" s="2" t="str">
        <f aca="false">Telemetry!A841</f>
        <v>2019-12-09T13:59:00Z</v>
      </c>
      <c r="B841" s="2" t="str">
        <f aca="false">Telemetry!B841</f>
        <v>ISS-25544</v>
      </c>
      <c r="C841" s="2" t="n">
        <f aca="false">Telemetry!V841</f>
        <v>84.55695384</v>
      </c>
      <c r="D841" s="2" t="n">
        <f aca="false">MAX(0,MIN(100,100-ABS(Telemetry!Y841-20)*3))</f>
        <v>45.912329704</v>
      </c>
      <c r="E841" s="2" t="n">
        <f aca="false">MAX(0,MIN(100,100-ABS(Telemetry!AA841-90)*1.2))</f>
        <v>74.3408929</v>
      </c>
      <c r="F841" s="2" t="n">
        <f aca="false">IF(Telemetry!AB841="ON",95,100)</f>
        <v>95</v>
      </c>
      <c r="G841" s="2" t="n">
        <f aca="false">IF(OR(Channel_Anomalies!C841=1,Channel_Anomalies!D841=1,Channel_Anomalies!E841=1),1,0)</f>
        <v>0</v>
      </c>
      <c r="H841" s="2" t="str">
        <f aca="false">IF(Channel_Anomalies!C841=1,"temperature",IF(Channel_Anomalies!D841=1,"battery_voltage",IF(Channel_Anomalies!E841=1,"solar_power_input","")))</f>
        <v/>
      </c>
      <c r="I841" s="2" t="n">
        <f aca="false">IF(Channel_Anomalies!C841=1,0.9,IF(Channel_Anomalies!D841=1,0.85,IF(Channel_Anomalies!E841=1,0.75,0)))</f>
        <v>0</v>
      </c>
      <c r="J841" s="2" t="n">
        <f aca="false">MAX(0,MIN(100,0.35*C841+0.25*D841+0.25*E841+0.15*F841-IF(G841=1,12,0)))</f>
        <v>73.908239495</v>
      </c>
      <c r="K841" s="2" t="str">
        <f aca="false">IF(J841&lt;40,"CRITICAL",IF(J841&lt;60,"HIGH",IF(J841&lt;80,"MED","LOW")))</f>
        <v>MED</v>
      </c>
      <c r="L841" s="2" t="str">
        <f aca="false">"TWIN-"&amp;TEXT(M841,"000000")</f>
        <v>TWIN-000839</v>
      </c>
      <c r="M841" s="2" t="n">
        <f aca="false">ROW()-2</f>
        <v>839</v>
      </c>
      <c r="N841" s="2" t="s">
        <v>4374</v>
      </c>
      <c r="O841" s="2" t="n">
        <v>1</v>
      </c>
    </row>
    <row r="842" customFormat="false" ht="15" hidden="false" customHeight="false" outlineLevel="0" collapsed="false">
      <c r="A842" s="2" t="str">
        <f aca="false">Telemetry!A842</f>
        <v>2019-12-09T14:00:00Z</v>
      </c>
      <c r="B842" s="2" t="str">
        <f aca="false">Telemetry!B842</f>
        <v>ISS-25544</v>
      </c>
      <c r="C842" s="2" t="n">
        <f aca="false">Telemetry!V842</f>
        <v>83.13070912</v>
      </c>
      <c r="D842" s="2" t="n">
        <f aca="false">MAX(0,MIN(100,100-ABS(Telemetry!Y842-20)*3))</f>
        <v>44.830560493</v>
      </c>
      <c r="E842" s="2" t="n">
        <f aca="false">MAX(0,MIN(100,100-ABS(Telemetry!AA842-90)*1.2))</f>
        <v>75.970925752</v>
      </c>
      <c r="F842" s="2" t="n">
        <f aca="false">IF(Telemetry!AB842="ON",95,100)</f>
        <v>95</v>
      </c>
      <c r="G842" s="2" t="n">
        <f aca="false">IF(OR(Channel_Anomalies!C842=1,Channel_Anomalies!D842=1,Channel_Anomalies!E842=1),1,0)</f>
        <v>1</v>
      </c>
      <c r="H842" s="2" t="str">
        <f aca="false">IF(Channel_Anomalies!C842=1,"temperature",IF(Channel_Anomalies!D842=1,"battery_voltage",IF(Channel_Anomalies!E842=1,"solar_power_input","")))</f>
        <v>battery_voltage</v>
      </c>
      <c r="I842" s="2" t="n">
        <f aca="false">IF(Channel_Anomalies!C842=1,0.9,IF(Channel_Anomalies!D842=1,0.85,IF(Channel_Anomalies!E842=1,0.75,0)))</f>
        <v>0.85</v>
      </c>
      <c r="J842" s="2" t="n">
        <f aca="false">MAX(0,MIN(100,0.35*C842+0.25*D842+0.25*E842+0.15*F842-IF(G842=1,12,0)))</f>
        <v>61.54611975325</v>
      </c>
      <c r="K842" s="2" t="str">
        <f aca="false">IF(J842&lt;40,"CRITICAL",IF(J842&lt;60,"HIGH",IF(J842&lt;80,"MED","LOW")))</f>
        <v>MED</v>
      </c>
      <c r="L842" s="2" t="str">
        <f aca="false">"TWIN-"&amp;TEXT(M842,"000000")</f>
        <v>TWIN-000840</v>
      </c>
      <c r="M842" s="2" t="n">
        <f aca="false">ROW()-2</f>
        <v>840</v>
      </c>
      <c r="N842" s="2" t="s">
        <v>4374</v>
      </c>
      <c r="O842" s="2" t="n">
        <v>1</v>
      </c>
    </row>
    <row r="843" customFormat="false" ht="15" hidden="false" customHeight="false" outlineLevel="0" collapsed="false">
      <c r="A843" s="2" t="str">
        <f aca="false">Telemetry!A843</f>
        <v>2019-12-09T14:01:00Z</v>
      </c>
      <c r="B843" s="2" t="str">
        <f aca="false">Telemetry!B843</f>
        <v>ISS-25544</v>
      </c>
      <c r="C843" s="2" t="n">
        <f aca="false">Telemetry!V843</f>
        <v>81.70938906</v>
      </c>
      <c r="D843" s="2" t="n">
        <f aca="false">MAX(0,MIN(100,100-ABS(Telemetry!Y843-20)*3))</f>
        <v>43.09108699</v>
      </c>
      <c r="E843" s="2" t="n">
        <f aca="false">MAX(0,MIN(100,100-ABS(Telemetry!AA843-90)*1.2))</f>
        <v>76.065596176</v>
      </c>
      <c r="F843" s="2" t="n">
        <f aca="false">IF(Telemetry!AB843="ON",95,100)</f>
        <v>95</v>
      </c>
      <c r="G843" s="2" t="n">
        <f aca="false">IF(OR(Channel_Anomalies!C843=1,Channel_Anomalies!D843=1,Channel_Anomalies!E843=1),1,0)</f>
        <v>1</v>
      </c>
      <c r="H843" s="2" t="str">
        <f aca="false">IF(Channel_Anomalies!C843=1,"temperature",IF(Channel_Anomalies!D843=1,"battery_voltage",IF(Channel_Anomalies!E843=1,"solar_power_input","")))</f>
        <v>battery_voltage</v>
      </c>
      <c r="I843" s="2" t="n">
        <f aca="false">IF(Channel_Anomalies!C843=1,0.9,IF(Channel_Anomalies!D843=1,0.85,IF(Channel_Anomalies!E843=1,0.75,0)))</f>
        <v>0.85</v>
      </c>
      <c r="J843" s="2" t="n">
        <f aca="false">MAX(0,MIN(100,0.35*C843+0.25*D843+0.25*E843+0.15*F843-IF(G843=1,12,0)))</f>
        <v>60.6374569625</v>
      </c>
      <c r="K843" s="2" t="str">
        <f aca="false">IF(J843&lt;40,"CRITICAL",IF(J843&lt;60,"HIGH",IF(J843&lt;80,"MED","LOW")))</f>
        <v>MED</v>
      </c>
      <c r="L843" s="2" t="str">
        <f aca="false">"TWIN-"&amp;TEXT(M843,"000000")</f>
        <v>TWIN-000841</v>
      </c>
      <c r="M843" s="2" t="n">
        <f aca="false">ROW()-2</f>
        <v>841</v>
      </c>
      <c r="N843" s="2" t="s">
        <v>4374</v>
      </c>
      <c r="O843" s="2" t="n">
        <v>1</v>
      </c>
    </row>
    <row r="844" customFormat="false" ht="15" hidden="false" customHeight="false" outlineLevel="0" collapsed="false">
      <c r="A844" s="2" t="str">
        <f aca="false">Telemetry!A844</f>
        <v>2019-12-09T14:02:00Z</v>
      </c>
      <c r="B844" s="2" t="str">
        <f aca="false">Telemetry!B844</f>
        <v>ISS-25544</v>
      </c>
      <c r="C844" s="2" t="n">
        <f aca="false">Telemetry!V844</f>
        <v>80.29011818</v>
      </c>
      <c r="D844" s="2" t="n">
        <f aca="false">MAX(0,MIN(100,100-ABS(Telemetry!Y844-20)*3))</f>
        <v>40.504890352</v>
      </c>
      <c r="E844" s="2" t="n">
        <f aca="false">MAX(0,MIN(100,100-ABS(Telemetry!AA844-90)*1.2))</f>
        <v>75.89215576</v>
      </c>
      <c r="F844" s="2" t="n">
        <f aca="false">IF(Telemetry!AB844="ON",95,100)</f>
        <v>95</v>
      </c>
      <c r="G844" s="2" t="n">
        <f aca="false">IF(OR(Channel_Anomalies!C844=1,Channel_Anomalies!D844=1,Channel_Anomalies!E844=1),1,0)</f>
        <v>1</v>
      </c>
      <c r="H844" s="2" t="str">
        <f aca="false">IF(Channel_Anomalies!C844=1,"temperature",IF(Channel_Anomalies!D844=1,"battery_voltage",IF(Channel_Anomalies!E844=1,"solar_power_input","")))</f>
        <v>battery_voltage</v>
      </c>
      <c r="I844" s="2" t="n">
        <f aca="false">IF(Channel_Anomalies!C844=1,0.9,IF(Channel_Anomalies!D844=1,0.85,IF(Channel_Anomalies!E844=1,0.75,0)))</f>
        <v>0.85</v>
      </c>
      <c r="J844" s="2" t="n">
        <f aca="false">MAX(0,MIN(100,0.35*C844+0.25*D844+0.25*E844+0.15*F844-IF(G844=1,12,0)))</f>
        <v>59.450802891</v>
      </c>
      <c r="K844" s="2" t="str">
        <f aca="false">IF(J844&lt;40,"CRITICAL",IF(J844&lt;60,"HIGH",IF(J844&lt;80,"MED","LOW")))</f>
        <v>HIGH</v>
      </c>
      <c r="L844" s="2" t="str">
        <f aca="false">"TWIN-"&amp;TEXT(M844,"000000")</f>
        <v>TWIN-000842</v>
      </c>
      <c r="M844" s="2" t="n">
        <f aca="false">ROW()-2</f>
        <v>842</v>
      </c>
      <c r="N844" s="2" t="s">
        <v>4374</v>
      </c>
      <c r="O844" s="2" t="n">
        <v>1</v>
      </c>
    </row>
    <row r="845" customFormat="false" ht="15" hidden="false" customHeight="false" outlineLevel="0" collapsed="false">
      <c r="A845" s="2" t="str">
        <f aca="false">Telemetry!A845</f>
        <v>2019-12-09T14:03:00Z</v>
      </c>
      <c r="B845" s="2" t="str">
        <f aca="false">Telemetry!B845</f>
        <v>ISS-25544</v>
      </c>
      <c r="C845" s="2" t="n">
        <f aca="false">Telemetry!V845</f>
        <v>78.84568045</v>
      </c>
      <c r="D845" s="2" t="n">
        <f aca="false">MAX(0,MIN(100,100-ABS(Telemetry!Y845-20)*3))</f>
        <v>39.265722148</v>
      </c>
      <c r="E845" s="2" t="n">
        <f aca="false">MAX(0,MIN(100,100-ABS(Telemetry!AA845-90)*1.2))</f>
        <v>75.829699756</v>
      </c>
      <c r="F845" s="2" t="n">
        <f aca="false">IF(Telemetry!AB845="ON",95,100)</f>
        <v>95</v>
      </c>
      <c r="G845" s="2" t="n">
        <f aca="false">IF(OR(Channel_Anomalies!C845=1,Channel_Anomalies!D845=1,Channel_Anomalies!E845=1),1,0)</f>
        <v>1</v>
      </c>
      <c r="H845" s="2" t="str">
        <f aca="false">IF(Channel_Anomalies!C845=1,"temperature",IF(Channel_Anomalies!D845=1,"battery_voltage",IF(Channel_Anomalies!E845=1,"solar_power_input","")))</f>
        <v>battery_voltage</v>
      </c>
      <c r="I845" s="2" t="n">
        <f aca="false">IF(Channel_Anomalies!C845=1,0.9,IF(Channel_Anomalies!D845=1,0.85,IF(Channel_Anomalies!E845=1,0.75,0)))</f>
        <v>0.85</v>
      </c>
      <c r="J845" s="2" t="n">
        <f aca="false">MAX(0,MIN(100,0.35*C845+0.25*D845+0.25*E845+0.15*F845-IF(G845=1,12,0)))</f>
        <v>58.6198436335</v>
      </c>
      <c r="K845" s="2" t="str">
        <f aca="false">IF(J845&lt;40,"CRITICAL",IF(J845&lt;60,"HIGH",IF(J845&lt;80,"MED","LOW")))</f>
        <v>HIGH</v>
      </c>
      <c r="L845" s="2" t="str">
        <f aca="false">"TWIN-"&amp;TEXT(M845,"000000")</f>
        <v>TWIN-000843</v>
      </c>
      <c r="M845" s="2" t="n">
        <f aca="false">ROW()-2</f>
        <v>843</v>
      </c>
      <c r="N845" s="2" t="s">
        <v>4374</v>
      </c>
      <c r="O845" s="2" t="n">
        <v>1</v>
      </c>
    </row>
    <row r="846" customFormat="false" ht="15" hidden="false" customHeight="false" outlineLevel="0" collapsed="false">
      <c r="A846" s="2" t="str">
        <f aca="false">Telemetry!A846</f>
        <v>2019-12-09T14:04:00Z</v>
      </c>
      <c r="B846" s="2" t="str">
        <f aca="false">Telemetry!B846</f>
        <v>ISS-25544</v>
      </c>
      <c r="C846" s="2" t="n">
        <f aca="false">Telemetry!V846</f>
        <v>77.38243196</v>
      </c>
      <c r="D846" s="2" t="n">
        <f aca="false">MAX(0,MIN(100,100-ABS(Telemetry!Y846-20)*3))</f>
        <v>37.693962166</v>
      </c>
      <c r="E846" s="2" t="n">
        <f aca="false">MAX(0,MIN(100,100-ABS(Telemetry!AA846-90)*1.2))</f>
        <v>76.283113276</v>
      </c>
      <c r="F846" s="2" t="n">
        <f aca="false">IF(Telemetry!AB846="ON",95,100)</f>
        <v>95</v>
      </c>
      <c r="G846" s="2" t="n">
        <f aca="false">IF(OR(Channel_Anomalies!C846=1,Channel_Anomalies!D846=1,Channel_Anomalies!E846=1),1,0)</f>
        <v>1</v>
      </c>
      <c r="H846" s="2" t="str">
        <f aca="false">IF(Channel_Anomalies!C846=1,"temperature",IF(Channel_Anomalies!D846=1,"battery_voltage",IF(Channel_Anomalies!E846=1,"solar_power_input","")))</f>
        <v>battery_voltage</v>
      </c>
      <c r="I846" s="2" t="n">
        <f aca="false">IF(Channel_Anomalies!C846=1,0.9,IF(Channel_Anomalies!D846=1,0.85,IF(Channel_Anomalies!E846=1,0.75,0)))</f>
        <v>0.85</v>
      </c>
      <c r="J846" s="2" t="n">
        <f aca="false">MAX(0,MIN(100,0.35*C846+0.25*D846+0.25*E846+0.15*F846-IF(G846=1,12,0)))</f>
        <v>57.8281200465</v>
      </c>
      <c r="K846" s="2" t="str">
        <f aca="false">IF(J846&lt;40,"CRITICAL",IF(J846&lt;60,"HIGH",IF(J846&lt;80,"MED","LOW")))</f>
        <v>HIGH</v>
      </c>
      <c r="L846" s="2" t="str">
        <f aca="false">"TWIN-"&amp;TEXT(M846,"000000")</f>
        <v>TWIN-000844</v>
      </c>
      <c r="M846" s="2" t="n">
        <f aca="false">ROW()-2</f>
        <v>844</v>
      </c>
      <c r="N846" s="2" t="s">
        <v>4374</v>
      </c>
      <c r="O846" s="2" t="n">
        <v>1</v>
      </c>
    </row>
    <row r="847" customFormat="false" ht="15" hidden="false" customHeight="false" outlineLevel="0" collapsed="false">
      <c r="A847" s="2" t="str">
        <f aca="false">Telemetry!A847</f>
        <v>2019-12-09T14:05:00Z</v>
      </c>
      <c r="B847" s="2" t="str">
        <f aca="false">Telemetry!B847</f>
        <v>ISS-25544</v>
      </c>
      <c r="C847" s="2" t="n">
        <f aca="false">Telemetry!V847</f>
        <v>76.26530713</v>
      </c>
      <c r="D847" s="2" t="n">
        <f aca="false">MAX(0,MIN(100,100-ABS(Telemetry!Y847-20)*3))</f>
        <v>36.290817025</v>
      </c>
      <c r="E847" s="2" t="n">
        <f aca="false">MAX(0,MIN(100,100-ABS(Telemetry!AA847-90)*1.2))</f>
        <v>57.406932016</v>
      </c>
      <c r="F847" s="2" t="n">
        <f aca="false">IF(Telemetry!AB847="ON",95,100)</f>
        <v>95</v>
      </c>
      <c r="G847" s="2" t="n">
        <f aca="false">IF(OR(Channel_Anomalies!C847=1,Channel_Anomalies!D847=1,Channel_Anomalies!E847=1),1,0)</f>
        <v>1</v>
      </c>
      <c r="H847" s="2" t="str">
        <f aca="false">IF(Channel_Anomalies!C847=1,"temperature",IF(Channel_Anomalies!D847=1,"battery_voltage",IF(Channel_Anomalies!E847=1,"solar_power_input","")))</f>
        <v>battery_voltage</v>
      </c>
      <c r="I847" s="2" t="n">
        <f aca="false">IF(Channel_Anomalies!C847=1,0.9,IF(Channel_Anomalies!D847=1,0.85,IF(Channel_Anomalies!E847=1,0.75,0)))</f>
        <v>0.85</v>
      </c>
      <c r="J847" s="2" t="n">
        <f aca="false">MAX(0,MIN(100,0.35*C847+0.25*D847+0.25*E847+0.15*F847-IF(G847=1,12,0)))</f>
        <v>52.36729475575</v>
      </c>
      <c r="K847" s="2" t="str">
        <f aca="false">IF(J847&lt;40,"CRITICAL",IF(J847&lt;60,"HIGH",IF(J847&lt;80,"MED","LOW")))</f>
        <v>HIGH</v>
      </c>
      <c r="L847" s="2" t="str">
        <f aca="false">"TWIN-"&amp;TEXT(M847,"000000")</f>
        <v>TWIN-000845</v>
      </c>
      <c r="M847" s="2" t="n">
        <f aca="false">ROW()-2</f>
        <v>845</v>
      </c>
      <c r="N847" s="2" t="s">
        <v>4374</v>
      </c>
      <c r="O847" s="2" t="n">
        <v>1</v>
      </c>
    </row>
    <row r="848" customFormat="false" ht="15" hidden="false" customHeight="false" outlineLevel="0" collapsed="false">
      <c r="A848" s="2" t="str">
        <f aca="false">Telemetry!A848</f>
        <v>2019-12-09T14:06:00Z</v>
      </c>
      <c r="B848" s="2" t="str">
        <f aca="false">Telemetry!B848</f>
        <v>ISS-25544</v>
      </c>
      <c r="C848" s="2" t="n">
        <f aca="false">Telemetry!V848</f>
        <v>75.16008706</v>
      </c>
      <c r="D848" s="2" t="n">
        <f aca="false">MAX(0,MIN(100,100-ABS(Telemetry!Y848-20)*3))</f>
        <v>35.303051845</v>
      </c>
      <c r="E848" s="2" t="n">
        <f aca="false">MAX(0,MIN(100,100-ABS(Telemetry!AA848-90)*1.2))</f>
        <v>57.782786716</v>
      </c>
      <c r="F848" s="2" t="n">
        <f aca="false">IF(Telemetry!AB848="ON",95,100)</f>
        <v>95</v>
      </c>
      <c r="G848" s="2" t="n">
        <f aca="false">IF(OR(Channel_Anomalies!C848=1,Channel_Anomalies!D848=1,Channel_Anomalies!E848=1),1,0)</f>
        <v>0</v>
      </c>
      <c r="H848" s="2" t="str">
        <f aca="false">IF(Channel_Anomalies!C848=1,"temperature",IF(Channel_Anomalies!D848=1,"battery_voltage",IF(Channel_Anomalies!E848=1,"solar_power_input","")))</f>
        <v/>
      </c>
      <c r="I848" s="2" t="n">
        <f aca="false">IF(Channel_Anomalies!C848=1,0.9,IF(Channel_Anomalies!D848=1,0.85,IF(Channel_Anomalies!E848=1,0.75,0)))</f>
        <v>0</v>
      </c>
      <c r="J848" s="2" t="n">
        <f aca="false">MAX(0,MIN(100,0.35*C848+0.25*D848+0.25*E848+0.15*F848-IF(G848=1,12,0)))</f>
        <v>63.82749011125</v>
      </c>
      <c r="K848" s="2" t="str">
        <f aca="false">IF(J848&lt;40,"CRITICAL",IF(J848&lt;60,"HIGH",IF(J848&lt;80,"MED","LOW")))</f>
        <v>MED</v>
      </c>
      <c r="L848" s="2" t="str">
        <f aca="false">"TWIN-"&amp;TEXT(M848,"000000")</f>
        <v>TWIN-000846</v>
      </c>
      <c r="M848" s="2" t="n">
        <f aca="false">ROW()-2</f>
        <v>846</v>
      </c>
      <c r="N848" s="2" t="s">
        <v>4374</v>
      </c>
      <c r="O848" s="2" t="n">
        <v>1</v>
      </c>
    </row>
    <row r="849" customFormat="false" ht="15" hidden="false" customHeight="false" outlineLevel="0" collapsed="false">
      <c r="A849" s="2" t="str">
        <f aca="false">Telemetry!A849</f>
        <v>2019-12-09T14:07:00Z</v>
      </c>
      <c r="B849" s="2" t="str">
        <f aca="false">Telemetry!B849</f>
        <v>ISS-25544</v>
      </c>
      <c r="C849" s="2" t="n">
        <f aca="false">Telemetry!V849</f>
        <v>74.04096011</v>
      </c>
      <c r="D849" s="2" t="n">
        <f aca="false">MAX(0,MIN(100,100-ABS(Telemetry!Y849-20)*3))</f>
        <v>35.377296031</v>
      </c>
      <c r="E849" s="2" t="n">
        <f aca="false">MAX(0,MIN(100,100-ABS(Telemetry!AA849-90)*1.2))</f>
        <v>56.461712128</v>
      </c>
      <c r="F849" s="2" t="n">
        <f aca="false">IF(Telemetry!AB849="ON",95,100)</f>
        <v>95</v>
      </c>
      <c r="G849" s="2" t="n">
        <f aca="false">IF(OR(Channel_Anomalies!C849=1,Channel_Anomalies!D849=1,Channel_Anomalies!E849=1),1,0)</f>
        <v>0</v>
      </c>
      <c r="H849" s="2" t="str">
        <f aca="false">IF(Channel_Anomalies!C849=1,"temperature",IF(Channel_Anomalies!D849=1,"battery_voltage",IF(Channel_Anomalies!E849=1,"solar_power_input","")))</f>
        <v/>
      </c>
      <c r="I849" s="2" t="n">
        <f aca="false">IF(Channel_Anomalies!C849=1,0.9,IF(Channel_Anomalies!D849=1,0.85,IF(Channel_Anomalies!E849=1,0.75,0)))</f>
        <v>0</v>
      </c>
      <c r="J849" s="2" t="n">
        <f aca="false">MAX(0,MIN(100,0.35*C849+0.25*D849+0.25*E849+0.15*F849-IF(G849=1,12,0)))</f>
        <v>63.12408807825</v>
      </c>
      <c r="K849" s="2" t="str">
        <f aca="false">IF(J849&lt;40,"CRITICAL",IF(J849&lt;60,"HIGH",IF(J849&lt;80,"MED","LOW")))</f>
        <v>MED</v>
      </c>
      <c r="L849" s="2" t="str">
        <f aca="false">"TWIN-"&amp;TEXT(M849,"000000")</f>
        <v>TWIN-000847</v>
      </c>
      <c r="M849" s="2" t="n">
        <f aca="false">ROW()-2</f>
        <v>847</v>
      </c>
      <c r="N849" s="2" t="s">
        <v>4374</v>
      </c>
      <c r="O849" s="2" t="n">
        <v>1</v>
      </c>
    </row>
    <row r="850" customFormat="false" ht="15" hidden="false" customHeight="false" outlineLevel="0" collapsed="false">
      <c r="A850" s="2" t="str">
        <f aca="false">Telemetry!A850</f>
        <v>2019-12-09T14:08:00Z</v>
      </c>
      <c r="B850" s="2" t="str">
        <f aca="false">Telemetry!B850</f>
        <v>ISS-25544</v>
      </c>
      <c r="C850" s="2" t="n">
        <f aca="false">Telemetry!V850</f>
        <v>72.94335012</v>
      </c>
      <c r="D850" s="2" t="n">
        <f aca="false">MAX(0,MIN(100,100-ABS(Telemetry!Y850-20)*3))</f>
        <v>33.099256918</v>
      </c>
      <c r="E850" s="2" t="n">
        <f aca="false">MAX(0,MIN(100,100-ABS(Telemetry!AA850-90)*1.2))</f>
        <v>55.222335484</v>
      </c>
      <c r="F850" s="2" t="n">
        <f aca="false">IF(Telemetry!AB850="ON",95,100)</f>
        <v>95</v>
      </c>
      <c r="G850" s="2" t="n">
        <f aca="false">IF(OR(Channel_Anomalies!C850=1,Channel_Anomalies!D850=1,Channel_Anomalies!E850=1),1,0)</f>
        <v>0</v>
      </c>
      <c r="H850" s="2" t="str">
        <f aca="false">IF(Channel_Anomalies!C850=1,"temperature",IF(Channel_Anomalies!D850=1,"battery_voltage",IF(Channel_Anomalies!E850=1,"solar_power_input","")))</f>
        <v/>
      </c>
      <c r="I850" s="2" t="n">
        <f aca="false">IF(Channel_Anomalies!C850=1,0.9,IF(Channel_Anomalies!D850=1,0.85,IF(Channel_Anomalies!E850=1,0.75,0)))</f>
        <v>0</v>
      </c>
      <c r="J850" s="2" t="n">
        <f aca="false">MAX(0,MIN(100,0.35*C850+0.25*D850+0.25*E850+0.15*F850-IF(G850=1,12,0)))</f>
        <v>61.8605706425</v>
      </c>
      <c r="K850" s="2" t="str">
        <f aca="false">IF(J850&lt;40,"CRITICAL",IF(J850&lt;60,"HIGH",IF(J850&lt;80,"MED","LOW")))</f>
        <v>MED</v>
      </c>
      <c r="L850" s="2" t="str">
        <f aca="false">"TWIN-"&amp;TEXT(M850,"000000")</f>
        <v>TWIN-000848</v>
      </c>
      <c r="M850" s="2" t="n">
        <f aca="false">ROW()-2</f>
        <v>848</v>
      </c>
      <c r="N850" s="2" t="s">
        <v>4374</v>
      </c>
      <c r="O850" s="2" t="n">
        <v>1</v>
      </c>
    </row>
    <row r="851" customFormat="false" ht="15" hidden="false" customHeight="false" outlineLevel="0" collapsed="false">
      <c r="A851" s="2" t="str">
        <f aca="false">Telemetry!A851</f>
        <v>2019-12-09T14:09:00Z</v>
      </c>
      <c r="B851" s="2" t="str">
        <f aca="false">Telemetry!B851</f>
        <v>ISS-25544</v>
      </c>
      <c r="C851" s="2" t="n">
        <f aca="false">Telemetry!V851</f>
        <v>71.81110411</v>
      </c>
      <c r="D851" s="2" t="n">
        <f aca="false">MAX(0,MIN(100,100-ABS(Telemetry!Y851-20)*3))</f>
        <v>31.930656604</v>
      </c>
      <c r="E851" s="2" t="n">
        <f aca="false">MAX(0,MIN(100,100-ABS(Telemetry!AA851-90)*1.2))</f>
        <v>57.644202088</v>
      </c>
      <c r="F851" s="2" t="n">
        <f aca="false">IF(Telemetry!AB851="ON",95,100)</f>
        <v>95</v>
      </c>
      <c r="G851" s="2" t="n">
        <f aca="false">IF(OR(Channel_Anomalies!C851=1,Channel_Anomalies!D851=1,Channel_Anomalies!E851=1),1,0)</f>
        <v>0</v>
      </c>
      <c r="H851" s="2" t="str">
        <f aca="false">IF(Channel_Anomalies!C851=1,"temperature",IF(Channel_Anomalies!D851=1,"battery_voltage",IF(Channel_Anomalies!E851=1,"solar_power_input","")))</f>
        <v/>
      </c>
      <c r="I851" s="2" t="n">
        <f aca="false">IF(Channel_Anomalies!C851=1,0.9,IF(Channel_Anomalies!D851=1,0.85,IF(Channel_Anomalies!E851=1,0.75,0)))</f>
        <v>0</v>
      </c>
      <c r="J851" s="2" t="n">
        <f aca="false">MAX(0,MIN(100,0.35*C851+0.25*D851+0.25*E851+0.15*F851-IF(G851=1,12,0)))</f>
        <v>61.7776011115</v>
      </c>
      <c r="K851" s="2" t="str">
        <f aca="false">IF(J851&lt;40,"CRITICAL",IF(J851&lt;60,"HIGH",IF(J851&lt;80,"MED","LOW")))</f>
        <v>MED</v>
      </c>
      <c r="L851" s="2" t="str">
        <f aca="false">"TWIN-"&amp;TEXT(M851,"000000")</f>
        <v>TWIN-000849</v>
      </c>
      <c r="M851" s="2" t="n">
        <f aca="false">ROW()-2</f>
        <v>849</v>
      </c>
      <c r="N851" s="2" t="s">
        <v>4374</v>
      </c>
      <c r="O851" s="2" t="n">
        <v>1</v>
      </c>
    </row>
    <row r="852" customFormat="false" ht="15" hidden="false" customHeight="false" outlineLevel="0" collapsed="false">
      <c r="A852" s="2" t="str">
        <f aca="false">Telemetry!A852</f>
        <v>2019-12-09T14:10:00Z</v>
      </c>
      <c r="B852" s="2" t="str">
        <f aca="false">Telemetry!B852</f>
        <v>ISS-25544</v>
      </c>
      <c r="C852" s="2" t="n">
        <f aca="false">Telemetry!V852</f>
        <v>73.12706856</v>
      </c>
      <c r="D852" s="2" t="n">
        <f aca="false">MAX(0,MIN(100,100-ABS(Telemetry!Y852-20)*3))</f>
        <v>36.238034956</v>
      </c>
      <c r="E852" s="2" t="n">
        <f aca="false">MAX(0,MIN(100,100-ABS(Telemetry!AA852-90)*1.2))</f>
        <v>58.482503836</v>
      </c>
      <c r="F852" s="2" t="n">
        <f aca="false">IF(Telemetry!AB852="ON",95,100)</f>
        <v>95</v>
      </c>
      <c r="G852" s="2" t="n">
        <f aca="false">IF(OR(Channel_Anomalies!C852=1,Channel_Anomalies!D852=1,Channel_Anomalies!E852=1),1,0)</f>
        <v>0</v>
      </c>
      <c r="H852" s="2" t="str">
        <f aca="false">IF(Channel_Anomalies!C852=1,"temperature",IF(Channel_Anomalies!D852=1,"battery_voltage",IF(Channel_Anomalies!E852=1,"solar_power_input","")))</f>
        <v/>
      </c>
      <c r="I852" s="2" t="n">
        <f aca="false">IF(Channel_Anomalies!C852=1,0.9,IF(Channel_Anomalies!D852=1,0.85,IF(Channel_Anomalies!E852=1,0.75,0)))</f>
        <v>0</v>
      </c>
      <c r="J852" s="2" t="n">
        <f aca="false">MAX(0,MIN(100,0.35*C852+0.25*D852+0.25*E852+0.15*F852-IF(G852=1,12,0)))</f>
        <v>63.524608694</v>
      </c>
      <c r="K852" s="2" t="str">
        <f aca="false">IF(J852&lt;40,"CRITICAL",IF(J852&lt;60,"HIGH",IF(J852&lt;80,"MED","LOW")))</f>
        <v>MED</v>
      </c>
      <c r="L852" s="2" t="str">
        <f aca="false">"TWIN-"&amp;TEXT(M852,"000000")</f>
        <v>TWIN-000850</v>
      </c>
      <c r="M852" s="2" t="n">
        <f aca="false">ROW()-2</f>
        <v>850</v>
      </c>
      <c r="N852" s="2" t="s">
        <v>4374</v>
      </c>
      <c r="O852" s="2" t="n">
        <v>1</v>
      </c>
    </row>
    <row r="853" customFormat="false" ht="15" hidden="false" customHeight="false" outlineLevel="0" collapsed="false">
      <c r="A853" s="2" t="str">
        <f aca="false">Telemetry!A853</f>
        <v>2019-12-09T14:11:00Z</v>
      </c>
      <c r="B853" s="2" t="str">
        <f aca="false">Telemetry!B853</f>
        <v>ISS-25544</v>
      </c>
      <c r="C853" s="2" t="n">
        <f aca="false">Telemetry!V853</f>
        <v>74.5266383</v>
      </c>
      <c r="D853" s="2" t="n">
        <f aca="false">MAX(0,MIN(100,100-ABS(Telemetry!Y853-20)*3))</f>
        <v>39.771111586</v>
      </c>
      <c r="E853" s="2" t="n">
        <f aca="false">MAX(0,MIN(100,100-ABS(Telemetry!AA853-90)*1.2))</f>
        <v>58.18534636</v>
      </c>
      <c r="F853" s="2" t="n">
        <f aca="false">IF(Telemetry!AB853="ON",95,100)</f>
        <v>95</v>
      </c>
      <c r="G853" s="2" t="n">
        <f aca="false">IF(OR(Channel_Anomalies!C853=1,Channel_Anomalies!D853=1,Channel_Anomalies!E853=1),1,0)</f>
        <v>0</v>
      </c>
      <c r="H853" s="2" t="str">
        <f aca="false">IF(Channel_Anomalies!C853=1,"temperature",IF(Channel_Anomalies!D853=1,"battery_voltage",IF(Channel_Anomalies!E853=1,"solar_power_input","")))</f>
        <v/>
      </c>
      <c r="I853" s="2" t="n">
        <f aca="false">IF(Channel_Anomalies!C853=1,0.9,IF(Channel_Anomalies!D853=1,0.85,IF(Channel_Anomalies!E853=1,0.75,0)))</f>
        <v>0</v>
      </c>
      <c r="J853" s="2" t="n">
        <f aca="false">MAX(0,MIN(100,0.35*C853+0.25*D853+0.25*E853+0.15*F853-IF(G853=1,12,0)))</f>
        <v>64.8234378915</v>
      </c>
      <c r="K853" s="2" t="str">
        <f aca="false">IF(J853&lt;40,"CRITICAL",IF(J853&lt;60,"HIGH",IF(J853&lt;80,"MED","LOW")))</f>
        <v>MED</v>
      </c>
      <c r="L853" s="2" t="str">
        <f aca="false">"TWIN-"&amp;TEXT(M853,"000000")</f>
        <v>TWIN-000851</v>
      </c>
      <c r="M853" s="2" t="n">
        <f aca="false">ROW()-2</f>
        <v>851</v>
      </c>
      <c r="N853" s="2" t="s">
        <v>4374</v>
      </c>
      <c r="O853" s="2" t="n">
        <v>1</v>
      </c>
    </row>
    <row r="854" customFormat="false" ht="15" hidden="false" customHeight="false" outlineLevel="0" collapsed="false">
      <c r="A854" s="2" t="str">
        <f aca="false">Telemetry!A854</f>
        <v>2019-12-09T14:12:00Z</v>
      </c>
      <c r="B854" s="2" t="str">
        <f aca="false">Telemetry!B854</f>
        <v>ISS-25544</v>
      </c>
      <c r="C854" s="2" t="n">
        <f aca="false">Telemetry!V854</f>
        <v>75.84482681</v>
      </c>
      <c r="D854" s="2" t="n">
        <f aca="false">MAX(0,MIN(100,100-ABS(Telemetry!Y854-20)*3))</f>
        <v>42.966673288</v>
      </c>
      <c r="E854" s="2" t="n">
        <f aca="false">MAX(0,MIN(100,100-ABS(Telemetry!AA854-90)*1.2))</f>
        <v>58.127788588</v>
      </c>
      <c r="F854" s="2" t="n">
        <f aca="false">IF(Telemetry!AB854="ON",95,100)</f>
        <v>95</v>
      </c>
      <c r="G854" s="2" t="n">
        <f aca="false">IF(OR(Channel_Anomalies!C854=1,Channel_Anomalies!D854=1,Channel_Anomalies!E854=1),1,0)</f>
        <v>0</v>
      </c>
      <c r="H854" s="2" t="str">
        <f aca="false">IF(Channel_Anomalies!C854=1,"temperature",IF(Channel_Anomalies!D854=1,"battery_voltage",IF(Channel_Anomalies!E854=1,"solar_power_input","")))</f>
        <v/>
      </c>
      <c r="I854" s="2" t="n">
        <f aca="false">IF(Channel_Anomalies!C854=1,0.9,IF(Channel_Anomalies!D854=1,0.85,IF(Channel_Anomalies!E854=1,0.75,0)))</f>
        <v>0</v>
      </c>
      <c r="J854" s="2" t="n">
        <f aca="false">MAX(0,MIN(100,0.35*C854+0.25*D854+0.25*E854+0.15*F854-IF(G854=1,12,0)))</f>
        <v>66.0693048525</v>
      </c>
      <c r="K854" s="2" t="str">
        <f aca="false">IF(J854&lt;40,"CRITICAL",IF(J854&lt;60,"HIGH",IF(J854&lt;80,"MED","LOW")))</f>
        <v>MED</v>
      </c>
      <c r="L854" s="2" t="str">
        <f aca="false">"TWIN-"&amp;TEXT(M854,"000000")</f>
        <v>TWIN-000852</v>
      </c>
      <c r="M854" s="2" t="n">
        <f aca="false">ROW()-2</f>
        <v>852</v>
      </c>
      <c r="N854" s="2" t="s">
        <v>4374</v>
      </c>
      <c r="O854" s="2" t="n">
        <v>1</v>
      </c>
    </row>
    <row r="855" customFormat="false" ht="15" hidden="false" customHeight="false" outlineLevel="0" collapsed="false">
      <c r="A855" s="2" t="str">
        <f aca="false">Telemetry!A855</f>
        <v>2019-12-09T14:13:00Z</v>
      </c>
      <c r="B855" s="2" t="str">
        <f aca="false">Telemetry!B855</f>
        <v>ISS-25544</v>
      </c>
      <c r="C855" s="2" t="n">
        <f aca="false">Telemetry!V855</f>
        <v>77.24508678</v>
      </c>
      <c r="D855" s="2" t="n">
        <f aca="false">MAX(0,MIN(100,100-ABS(Telemetry!Y855-20)*3))</f>
        <v>45.758977669</v>
      </c>
      <c r="E855" s="2" t="n">
        <f aca="false">MAX(0,MIN(100,100-ABS(Telemetry!AA855-90)*1.2))</f>
        <v>56.328164788</v>
      </c>
      <c r="F855" s="2" t="n">
        <f aca="false">IF(Telemetry!AB855="ON",95,100)</f>
        <v>95</v>
      </c>
      <c r="G855" s="2" t="n">
        <f aca="false">IF(OR(Channel_Anomalies!C855=1,Channel_Anomalies!D855=1,Channel_Anomalies!E855=1),1,0)</f>
        <v>0</v>
      </c>
      <c r="H855" s="2" t="str">
        <f aca="false">IF(Channel_Anomalies!C855=1,"temperature",IF(Channel_Anomalies!D855=1,"battery_voltage",IF(Channel_Anomalies!E855=1,"solar_power_input","")))</f>
        <v/>
      </c>
      <c r="I855" s="2" t="n">
        <f aca="false">IF(Channel_Anomalies!C855=1,0.9,IF(Channel_Anomalies!D855=1,0.85,IF(Channel_Anomalies!E855=1,0.75,0)))</f>
        <v>0</v>
      </c>
      <c r="J855" s="2" t="n">
        <f aca="false">MAX(0,MIN(100,0.35*C855+0.25*D855+0.25*E855+0.15*F855-IF(G855=1,12,0)))</f>
        <v>66.80756598725</v>
      </c>
      <c r="K855" s="2" t="str">
        <f aca="false">IF(J855&lt;40,"CRITICAL",IF(J855&lt;60,"HIGH",IF(J855&lt;80,"MED","LOW")))</f>
        <v>MED</v>
      </c>
      <c r="L855" s="2" t="str">
        <f aca="false">"TWIN-"&amp;TEXT(M855,"000000")</f>
        <v>TWIN-000853</v>
      </c>
      <c r="M855" s="2" t="n">
        <f aca="false">ROW()-2</f>
        <v>853</v>
      </c>
      <c r="N855" s="2" t="s">
        <v>4374</v>
      </c>
      <c r="O855" s="2" t="n">
        <v>1</v>
      </c>
    </row>
    <row r="856" customFormat="false" ht="15" hidden="false" customHeight="false" outlineLevel="0" collapsed="false">
      <c r="A856" s="2" t="str">
        <f aca="false">Telemetry!A856</f>
        <v>2019-12-09T14:14:00Z</v>
      </c>
      <c r="B856" s="2" t="str">
        <f aca="false">Telemetry!B856</f>
        <v>ISS-25544</v>
      </c>
      <c r="C856" s="2" t="n">
        <f aca="false">Telemetry!V856</f>
        <v>78.66031063</v>
      </c>
      <c r="D856" s="2" t="n">
        <f aca="false">MAX(0,MIN(100,100-ABS(Telemetry!Y856-20)*3))</f>
        <v>49.083787165</v>
      </c>
      <c r="E856" s="2" t="n">
        <f aca="false">MAX(0,MIN(100,100-ABS(Telemetry!AA856-90)*1.2))</f>
        <v>57.796598428</v>
      </c>
      <c r="F856" s="2" t="n">
        <f aca="false">IF(Telemetry!AB856="ON",95,100)</f>
        <v>95</v>
      </c>
      <c r="G856" s="2" t="n">
        <f aca="false">IF(OR(Channel_Anomalies!C856=1,Channel_Anomalies!D856=1,Channel_Anomalies!E856=1),1,0)</f>
        <v>0</v>
      </c>
      <c r="H856" s="2" t="str">
        <f aca="false">IF(Channel_Anomalies!C856=1,"temperature",IF(Channel_Anomalies!D856=1,"battery_voltage",IF(Channel_Anomalies!E856=1,"solar_power_input","")))</f>
        <v/>
      </c>
      <c r="I856" s="2" t="n">
        <f aca="false">IF(Channel_Anomalies!C856=1,0.9,IF(Channel_Anomalies!D856=1,0.85,IF(Channel_Anomalies!E856=1,0.75,0)))</f>
        <v>0</v>
      </c>
      <c r="J856" s="2" t="n">
        <f aca="false">MAX(0,MIN(100,0.35*C856+0.25*D856+0.25*E856+0.15*F856-IF(G856=1,12,0)))</f>
        <v>68.50120511875</v>
      </c>
      <c r="K856" s="2" t="str">
        <f aca="false">IF(J856&lt;40,"CRITICAL",IF(J856&lt;60,"HIGH",IF(J856&lt;80,"MED","LOW")))</f>
        <v>MED</v>
      </c>
      <c r="L856" s="2" t="str">
        <f aca="false">"TWIN-"&amp;TEXT(M856,"000000")</f>
        <v>TWIN-000854</v>
      </c>
      <c r="M856" s="2" t="n">
        <f aca="false">ROW()-2</f>
        <v>854</v>
      </c>
      <c r="N856" s="2" t="s">
        <v>4374</v>
      </c>
      <c r="O856" s="2" t="n">
        <v>1</v>
      </c>
    </row>
    <row r="857" customFormat="false" ht="15" hidden="false" customHeight="false" outlineLevel="0" collapsed="false">
      <c r="A857" s="2" t="str">
        <f aca="false">Telemetry!A857</f>
        <v>2019-12-09T14:15:00Z</v>
      </c>
      <c r="B857" s="2" t="str">
        <f aca="false">Telemetry!B857</f>
        <v>ISS-25544</v>
      </c>
      <c r="C857" s="2" t="n">
        <f aca="false">Telemetry!V857</f>
        <v>80.11812133</v>
      </c>
      <c r="D857" s="2" t="n">
        <f aca="false">MAX(0,MIN(100,100-ABS(Telemetry!Y857-20)*3))</f>
        <v>51.634629631</v>
      </c>
      <c r="E857" s="2" t="n">
        <f aca="false">MAX(0,MIN(100,100-ABS(Telemetry!AA857-90)*1.2))</f>
        <v>58.417159612</v>
      </c>
      <c r="F857" s="2" t="n">
        <f aca="false">IF(Telemetry!AB857="ON",95,100)</f>
        <v>95</v>
      </c>
      <c r="G857" s="2" t="n">
        <f aca="false">IF(OR(Channel_Anomalies!C857=1,Channel_Anomalies!D857=1,Channel_Anomalies!E857=1),1,0)</f>
        <v>0</v>
      </c>
      <c r="H857" s="2" t="str">
        <f aca="false">IF(Channel_Anomalies!C857=1,"temperature",IF(Channel_Anomalies!D857=1,"battery_voltage",IF(Channel_Anomalies!E857=1,"solar_power_input","")))</f>
        <v/>
      </c>
      <c r="I857" s="2" t="n">
        <f aca="false">IF(Channel_Anomalies!C857=1,0.9,IF(Channel_Anomalies!D857=1,0.85,IF(Channel_Anomalies!E857=1,0.75,0)))</f>
        <v>0</v>
      </c>
      <c r="J857" s="2" t="n">
        <f aca="false">MAX(0,MIN(100,0.35*C857+0.25*D857+0.25*E857+0.15*F857-IF(G857=1,12,0)))</f>
        <v>69.80428977625</v>
      </c>
      <c r="K857" s="2" t="str">
        <f aca="false">IF(J857&lt;40,"CRITICAL",IF(J857&lt;60,"HIGH",IF(J857&lt;80,"MED","LOW")))</f>
        <v>MED</v>
      </c>
      <c r="L857" s="2" t="str">
        <f aca="false">"TWIN-"&amp;TEXT(M857,"000000")</f>
        <v>TWIN-000855</v>
      </c>
      <c r="M857" s="2" t="n">
        <f aca="false">ROW()-2</f>
        <v>855</v>
      </c>
      <c r="N857" s="2" t="s">
        <v>4374</v>
      </c>
      <c r="O857" s="2" t="n">
        <v>1</v>
      </c>
    </row>
    <row r="858" customFormat="false" ht="15" hidden="false" customHeight="false" outlineLevel="0" collapsed="false">
      <c r="A858" s="2" t="str">
        <f aca="false">Telemetry!A858</f>
        <v>2019-12-09T14:16:00Z</v>
      </c>
      <c r="B858" s="2" t="str">
        <f aca="false">Telemetry!B858</f>
        <v>ISS-25544</v>
      </c>
      <c r="C858" s="2" t="n">
        <f aca="false">Telemetry!V858</f>
        <v>81.24197396</v>
      </c>
      <c r="D858" s="2" t="n">
        <f aca="false">MAX(0,MIN(100,100-ABS(Telemetry!Y858-20)*3))</f>
        <v>54.337122727</v>
      </c>
      <c r="E858" s="2" t="n">
        <f aca="false">MAX(0,MIN(100,100-ABS(Telemetry!AA858-90)*1.2))</f>
        <v>60.239763448</v>
      </c>
      <c r="F858" s="2" t="n">
        <f aca="false">IF(Telemetry!AB858="ON",95,100)</f>
        <v>95</v>
      </c>
      <c r="G858" s="2" t="n">
        <f aca="false">IF(OR(Channel_Anomalies!C858=1,Channel_Anomalies!D858=1,Channel_Anomalies!E858=1),1,0)</f>
        <v>0</v>
      </c>
      <c r="H858" s="2" t="str">
        <f aca="false">IF(Channel_Anomalies!C858=1,"temperature",IF(Channel_Anomalies!D858=1,"battery_voltage",IF(Channel_Anomalies!E858=1,"solar_power_input","")))</f>
        <v/>
      </c>
      <c r="I858" s="2" t="n">
        <f aca="false">IF(Channel_Anomalies!C858=1,0.9,IF(Channel_Anomalies!D858=1,0.85,IF(Channel_Anomalies!E858=1,0.75,0)))</f>
        <v>0</v>
      </c>
      <c r="J858" s="2" t="n">
        <f aca="false">MAX(0,MIN(100,0.35*C858+0.25*D858+0.25*E858+0.15*F858-IF(G858=1,12,0)))</f>
        <v>71.32891242975</v>
      </c>
      <c r="K858" s="2" t="str">
        <f aca="false">IF(J858&lt;40,"CRITICAL",IF(J858&lt;60,"HIGH",IF(J858&lt;80,"MED","LOW")))</f>
        <v>MED</v>
      </c>
      <c r="L858" s="2" t="str">
        <f aca="false">"TWIN-"&amp;TEXT(M858,"000000")</f>
        <v>TWIN-000856</v>
      </c>
      <c r="M858" s="2" t="n">
        <f aca="false">ROW()-2</f>
        <v>856</v>
      </c>
      <c r="N858" s="2" t="s">
        <v>4374</v>
      </c>
      <c r="O858" s="2" t="n">
        <v>1</v>
      </c>
    </row>
    <row r="859" customFormat="false" ht="15" hidden="false" customHeight="false" outlineLevel="0" collapsed="false">
      <c r="A859" s="2" t="str">
        <f aca="false">Telemetry!A859</f>
        <v>2019-12-09T14:17:00Z</v>
      </c>
      <c r="B859" s="2" t="str">
        <f aca="false">Telemetry!B859</f>
        <v>ISS-25544</v>
      </c>
      <c r="C859" s="2" t="n">
        <f aca="false">Telemetry!V859</f>
        <v>82.46937177</v>
      </c>
      <c r="D859" s="2" t="n">
        <f aca="false">MAX(0,MIN(100,100-ABS(Telemetry!Y859-20)*3))</f>
        <v>56.910489217</v>
      </c>
      <c r="E859" s="2" t="n">
        <f aca="false">MAX(0,MIN(100,100-ABS(Telemetry!AA859-90)*1.2))</f>
        <v>61.676548288</v>
      </c>
      <c r="F859" s="2" t="n">
        <f aca="false">IF(Telemetry!AB859="ON",95,100)</f>
        <v>95</v>
      </c>
      <c r="G859" s="2" t="n">
        <f aca="false">IF(OR(Channel_Anomalies!C859=1,Channel_Anomalies!D859=1,Channel_Anomalies!E859=1),1,0)</f>
        <v>0</v>
      </c>
      <c r="H859" s="2" t="str">
        <f aca="false">IF(Channel_Anomalies!C859=1,"temperature",IF(Channel_Anomalies!D859=1,"battery_voltage",IF(Channel_Anomalies!E859=1,"solar_power_input","")))</f>
        <v/>
      </c>
      <c r="I859" s="2" t="n">
        <f aca="false">IF(Channel_Anomalies!C859=1,0.9,IF(Channel_Anomalies!D859=1,0.85,IF(Channel_Anomalies!E859=1,0.75,0)))</f>
        <v>0</v>
      </c>
      <c r="J859" s="2" t="n">
        <f aca="false">MAX(0,MIN(100,0.35*C859+0.25*D859+0.25*E859+0.15*F859-IF(G859=1,12,0)))</f>
        <v>72.76103949575</v>
      </c>
      <c r="K859" s="2" t="str">
        <f aca="false">IF(J859&lt;40,"CRITICAL",IF(J859&lt;60,"HIGH",IF(J859&lt;80,"MED","LOW")))</f>
        <v>MED</v>
      </c>
      <c r="L859" s="2" t="str">
        <f aca="false">"TWIN-"&amp;TEXT(M859,"000000")</f>
        <v>TWIN-000857</v>
      </c>
      <c r="M859" s="2" t="n">
        <f aca="false">ROW()-2</f>
        <v>857</v>
      </c>
      <c r="N859" s="2" t="s">
        <v>4374</v>
      </c>
      <c r="O859" s="2" t="n">
        <v>1</v>
      </c>
    </row>
    <row r="860" customFormat="false" ht="15" hidden="false" customHeight="false" outlineLevel="0" collapsed="false">
      <c r="A860" s="2" t="str">
        <f aca="false">Telemetry!A860</f>
        <v>2019-12-09T14:18:00Z</v>
      </c>
      <c r="B860" s="2" t="str">
        <f aca="false">Telemetry!B860</f>
        <v>ISS-25544</v>
      </c>
      <c r="C860" s="2" t="n">
        <f aca="false">Telemetry!V860</f>
        <v>83.81265576</v>
      </c>
      <c r="D860" s="2" t="n">
        <f aca="false">MAX(0,MIN(100,100-ABS(Telemetry!Y860-20)*3))</f>
        <v>58.066744591</v>
      </c>
      <c r="E860" s="2" t="n">
        <f aca="false">MAX(0,MIN(100,100-ABS(Telemetry!AA860-90)*1.2))</f>
        <v>57.585850624</v>
      </c>
      <c r="F860" s="2" t="n">
        <f aca="false">IF(Telemetry!AB860="ON",95,100)</f>
        <v>95</v>
      </c>
      <c r="G860" s="2" t="n">
        <f aca="false">IF(OR(Channel_Anomalies!C860=1,Channel_Anomalies!D860=1,Channel_Anomalies!E860=1),1,0)</f>
        <v>0</v>
      </c>
      <c r="H860" s="2" t="str">
        <f aca="false">IF(Channel_Anomalies!C860=1,"temperature",IF(Channel_Anomalies!D860=1,"battery_voltage",IF(Channel_Anomalies!E860=1,"solar_power_input","")))</f>
        <v/>
      </c>
      <c r="I860" s="2" t="n">
        <f aca="false">IF(Channel_Anomalies!C860=1,0.9,IF(Channel_Anomalies!D860=1,0.85,IF(Channel_Anomalies!E860=1,0.75,0)))</f>
        <v>0</v>
      </c>
      <c r="J860" s="2" t="n">
        <f aca="false">MAX(0,MIN(100,0.35*C860+0.25*D860+0.25*E860+0.15*F860-IF(G860=1,12,0)))</f>
        <v>72.49757831975</v>
      </c>
      <c r="K860" s="2" t="str">
        <f aca="false">IF(J860&lt;40,"CRITICAL",IF(J860&lt;60,"HIGH",IF(J860&lt;80,"MED","LOW")))</f>
        <v>MED</v>
      </c>
      <c r="L860" s="2" t="str">
        <f aca="false">"TWIN-"&amp;TEXT(M860,"000000")</f>
        <v>TWIN-000858</v>
      </c>
      <c r="M860" s="2" t="n">
        <f aca="false">ROW()-2</f>
        <v>858</v>
      </c>
      <c r="N860" s="2" t="s">
        <v>4374</v>
      </c>
      <c r="O860" s="2" t="n">
        <v>1</v>
      </c>
    </row>
    <row r="861" customFormat="false" ht="15" hidden="false" customHeight="false" outlineLevel="0" collapsed="false">
      <c r="A861" s="2" t="str">
        <f aca="false">Telemetry!A861</f>
        <v>2019-12-09T14:19:00Z</v>
      </c>
      <c r="B861" s="2" t="str">
        <f aca="false">Telemetry!B861</f>
        <v>ISS-25544</v>
      </c>
      <c r="C861" s="2" t="n">
        <f aca="false">Telemetry!V861</f>
        <v>85.18092677</v>
      </c>
      <c r="D861" s="2" t="n">
        <f aca="false">MAX(0,MIN(100,100-ABS(Telemetry!Y861-20)*3))</f>
        <v>59.675151403</v>
      </c>
      <c r="E861" s="2" t="n">
        <f aca="false">MAX(0,MIN(100,100-ABS(Telemetry!AA861-90)*1.2))</f>
        <v>56.463499264</v>
      </c>
      <c r="F861" s="2" t="n">
        <f aca="false">IF(Telemetry!AB861="ON",95,100)</f>
        <v>95</v>
      </c>
      <c r="G861" s="2" t="n">
        <f aca="false">IF(OR(Channel_Anomalies!C861=1,Channel_Anomalies!D861=1,Channel_Anomalies!E861=1),1,0)</f>
        <v>0</v>
      </c>
      <c r="H861" s="2" t="str">
        <f aca="false">IF(Channel_Anomalies!C861=1,"temperature",IF(Channel_Anomalies!D861=1,"battery_voltage",IF(Channel_Anomalies!E861=1,"solar_power_input","")))</f>
        <v/>
      </c>
      <c r="I861" s="2" t="n">
        <f aca="false">IF(Channel_Anomalies!C861=1,0.9,IF(Channel_Anomalies!D861=1,0.85,IF(Channel_Anomalies!E861=1,0.75,0)))</f>
        <v>0</v>
      </c>
      <c r="J861" s="2" t="n">
        <f aca="false">MAX(0,MIN(100,0.35*C861+0.25*D861+0.25*E861+0.15*F861-IF(G861=1,12,0)))</f>
        <v>73.09798703625</v>
      </c>
      <c r="K861" s="2" t="str">
        <f aca="false">IF(J861&lt;40,"CRITICAL",IF(J861&lt;60,"HIGH",IF(J861&lt;80,"MED","LOW")))</f>
        <v>MED</v>
      </c>
      <c r="L861" s="2" t="str">
        <f aca="false">"TWIN-"&amp;TEXT(M861,"000000")</f>
        <v>TWIN-000859</v>
      </c>
      <c r="M861" s="2" t="n">
        <f aca="false">ROW()-2</f>
        <v>859</v>
      </c>
      <c r="N861" s="2" t="s">
        <v>4374</v>
      </c>
      <c r="O861" s="2" t="n">
        <v>1</v>
      </c>
    </row>
    <row r="862" customFormat="false" ht="15" hidden="false" customHeight="false" outlineLevel="0" collapsed="false">
      <c r="A862" s="2" t="str">
        <f aca="false">Telemetry!A862</f>
        <v>2019-12-09T14:20:00Z</v>
      </c>
      <c r="B862" s="2" t="str">
        <f aca="false">Telemetry!B862</f>
        <v>ISS-25544</v>
      </c>
      <c r="C862" s="2" t="n">
        <f aca="false">Telemetry!V862</f>
        <v>86.41429931</v>
      </c>
      <c r="D862" s="2" t="n">
        <f aca="false">MAX(0,MIN(100,100-ABS(Telemetry!Y862-20)*3))</f>
        <v>61.789135255</v>
      </c>
      <c r="E862" s="2" t="n">
        <f aca="false">MAX(0,MIN(100,100-ABS(Telemetry!AA862-90)*1.2))</f>
        <v>58.815792748</v>
      </c>
      <c r="F862" s="2" t="n">
        <f aca="false">IF(Telemetry!AB862="ON",95,100)</f>
        <v>95</v>
      </c>
      <c r="G862" s="2" t="n">
        <f aca="false">IF(OR(Channel_Anomalies!C862=1,Channel_Anomalies!D862=1,Channel_Anomalies!E862=1),1,0)</f>
        <v>0</v>
      </c>
      <c r="H862" s="2" t="str">
        <f aca="false">IF(Channel_Anomalies!C862=1,"temperature",IF(Channel_Anomalies!D862=1,"battery_voltage",IF(Channel_Anomalies!E862=1,"solar_power_input","")))</f>
        <v/>
      </c>
      <c r="I862" s="2" t="n">
        <f aca="false">IF(Channel_Anomalies!C862=1,0.9,IF(Channel_Anomalies!D862=1,0.85,IF(Channel_Anomalies!E862=1,0.75,0)))</f>
        <v>0</v>
      </c>
      <c r="J862" s="2" t="n">
        <f aca="false">MAX(0,MIN(100,0.35*C862+0.25*D862+0.25*E862+0.15*F862-IF(G862=1,12,0)))</f>
        <v>74.64623675925</v>
      </c>
      <c r="K862" s="2" t="str">
        <f aca="false">IF(J862&lt;40,"CRITICAL",IF(J862&lt;60,"HIGH",IF(J862&lt;80,"MED","LOW")))</f>
        <v>MED</v>
      </c>
      <c r="L862" s="2" t="str">
        <f aca="false">"TWIN-"&amp;TEXT(M862,"000000")</f>
        <v>TWIN-000860</v>
      </c>
      <c r="M862" s="2" t="n">
        <f aca="false">ROW()-2</f>
        <v>860</v>
      </c>
      <c r="N862" s="2" t="s">
        <v>4374</v>
      </c>
      <c r="O862" s="2" t="n">
        <v>1</v>
      </c>
    </row>
    <row r="863" customFormat="false" ht="15" hidden="false" customHeight="false" outlineLevel="0" collapsed="false">
      <c r="A863" s="2" t="str">
        <f aca="false">Telemetry!A863</f>
        <v>2019-12-09T14:21:00Z</v>
      </c>
      <c r="B863" s="2" t="str">
        <f aca="false">Telemetry!B863</f>
        <v>ISS-25544</v>
      </c>
      <c r="C863" s="2" t="n">
        <f aca="false">Telemetry!V863</f>
        <v>87.77773892</v>
      </c>
      <c r="D863" s="2" t="n">
        <f aca="false">MAX(0,MIN(100,100-ABS(Telemetry!Y863-20)*3))</f>
        <v>62.756210299</v>
      </c>
      <c r="E863" s="2" t="n">
        <f aca="false">MAX(0,MIN(100,100-ABS(Telemetry!AA863-90)*1.2))</f>
        <v>57.335032768</v>
      </c>
      <c r="F863" s="2" t="n">
        <f aca="false">IF(Telemetry!AB863="ON",95,100)</f>
        <v>95</v>
      </c>
      <c r="G863" s="2" t="n">
        <f aca="false">IF(OR(Channel_Anomalies!C863=1,Channel_Anomalies!D863=1,Channel_Anomalies!E863=1),1,0)</f>
        <v>0</v>
      </c>
      <c r="H863" s="2" t="str">
        <f aca="false">IF(Channel_Anomalies!C863=1,"temperature",IF(Channel_Anomalies!D863=1,"battery_voltage",IF(Channel_Anomalies!E863=1,"solar_power_input","")))</f>
        <v/>
      </c>
      <c r="I863" s="2" t="n">
        <f aca="false">IF(Channel_Anomalies!C863=1,0.9,IF(Channel_Anomalies!D863=1,0.85,IF(Channel_Anomalies!E863=1,0.75,0)))</f>
        <v>0</v>
      </c>
      <c r="J863" s="2" t="n">
        <f aca="false">MAX(0,MIN(100,0.35*C863+0.25*D863+0.25*E863+0.15*F863-IF(G863=1,12,0)))</f>
        <v>74.99501938875</v>
      </c>
      <c r="K863" s="2" t="str">
        <f aca="false">IF(J863&lt;40,"CRITICAL",IF(J863&lt;60,"HIGH",IF(J863&lt;80,"MED","LOW")))</f>
        <v>MED</v>
      </c>
      <c r="L863" s="2" t="str">
        <f aca="false">"TWIN-"&amp;TEXT(M863,"000000")</f>
        <v>TWIN-000861</v>
      </c>
      <c r="M863" s="2" t="n">
        <f aca="false">ROW()-2</f>
        <v>861</v>
      </c>
      <c r="N863" s="2" t="s">
        <v>4374</v>
      </c>
      <c r="O863" s="2" t="n">
        <v>1</v>
      </c>
    </row>
    <row r="864" customFormat="false" ht="15" hidden="false" customHeight="false" outlineLevel="0" collapsed="false">
      <c r="A864" s="2" t="str">
        <f aca="false">Telemetry!A864</f>
        <v>2019-12-09T14:22:00Z</v>
      </c>
      <c r="B864" s="2" t="str">
        <f aca="false">Telemetry!B864</f>
        <v>ISS-25544</v>
      </c>
      <c r="C864" s="2" t="n">
        <f aca="false">Telemetry!V864</f>
        <v>89.17174084</v>
      </c>
      <c r="D864" s="2" t="n">
        <f aca="false">MAX(0,MIN(100,100-ABS(Telemetry!Y864-20)*3))</f>
        <v>63.95829847</v>
      </c>
      <c r="E864" s="2" t="n">
        <f aca="false">MAX(0,MIN(100,100-ABS(Telemetry!AA864-90)*1.2))</f>
        <v>56.037645232</v>
      </c>
      <c r="F864" s="2" t="n">
        <f aca="false">IF(Telemetry!AB864="ON",95,100)</f>
        <v>95</v>
      </c>
      <c r="G864" s="2" t="n">
        <f aca="false">IF(OR(Channel_Anomalies!C864=1,Channel_Anomalies!D864=1,Channel_Anomalies!E864=1),1,0)</f>
        <v>0</v>
      </c>
      <c r="H864" s="2" t="str">
        <f aca="false">IF(Channel_Anomalies!C864=1,"temperature",IF(Channel_Anomalies!D864=1,"battery_voltage",IF(Channel_Anomalies!E864=1,"solar_power_input","")))</f>
        <v/>
      </c>
      <c r="I864" s="2" t="n">
        <f aca="false">IF(Channel_Anomalies!C864=1,0.9,IF(Channel_Anomalies!D864=1,0.85,IF(Channel_Anomalies!E864=1,0.75,0)))</f>
        <v>0</v>
      </c>
      <c r="J864" s="2" t="n">
        <f aca="false">MAX(0,MIN(100,0.35*C864+0.25*D864+0.25*E864+0.15*F864-IF(G864=1,12,0)))</f>
        <v>75.4590952195</v>
      </c>
      <c r="K864" s="2" t="str">
        <f aca="false">IF(J864&lt;40,"CRITICAL",IF(J864&lt;60,"HIGH",IF(J864&lt;80,"MED","LOW")))</f>
        <v>MED</v>
      </c>
      <c r="L864" s="2" t="str">
        <f aca="false">"TWIN-"&amp;TEXT(M864,"000000")</f>
        <v>TWIN-000862</v>
      </c>
      <c r="M864" s="2" t="n">
        <f aca="false">ROW()-2</f>
        <v>862</v>
      </c>
      <c r="N864" s="2" t="s">
        <v>4374</v>
      </c>
      <c r="O864" s="2" t="n">
        <v>1</v>
      </c>
    </row>
    <row r="865" customFormat="false" ht="15" hidden="false" customHeight="false" outlineLevel="0" collapsed="false">
      <c r="A865" s="2" t="str">
        <f aca="false">Telemetry!A865</f>
        <v>2019-12-09T14:23:00Z</v>
      </c>
      <c r="B865" s="2" t="str">
        <f aca="false">Telemetry!B865</f>
        <v>ISS-25544</v>
      </c>
      <c r="C865" s="2" t="n">
        <f aca="false">Telemetry!V865</f>
        <v>90.48710357</v>
      </c>
      <c r="D865" s="2" t="n">
        <f aca="false">MAX(0,MIN(100,100-ABS(Telemetry!Y865-20)*3))</f>
        <v>66.107949727</v>
      </c>
      <c r="E865" s="2" t="n">
        <f aca="false">MAX(0,MIN(100,100-ABS(Telemetry!AA865-90)*1.2))</f>
        <v>57.224421844</v>
      </c>
      <c r="F865" s="2" t="n">
        <f aca="false">IF(Telemetry!AB865="ON",95,100)</f>
        <v>95</v>
      </c>
      <c r="G865" s="2" t="n">
        <f aca="false">IF(OR(Channel_Anomalies!C865=1,Channel_Anomalies!D865=1,Channel_Anomalies!E865=1),1,0)</f>
        <v>0</v>
      </c>
      <c r="H865" s="2" t="str">
        <f aca="false">IF(Channel_Anomalies!C865=1,"temperature",IF(Channel_Anomalies!D865=1,"battery_voltage",IF(Channel_Anomalies!E865=1,"solar_power_input","")))</f>
        <v/>
      </c>
      <c r="I865" s="2" t="n">
        <f aca="false">IF(Channel_Anomalies!C865=1,0.9,IF(Channel_Anomalies!D865=1,0.85,IF(Channel_Anomalies!E865=1,0.75,0)))</f>
        <v>0</v>
      </c>
      <c r="J865" s="2" t="n">
        <f aca="false">MAX(0,MIN(100,0.35*C865+0.25*D865+0.25*E865+0.15*F865-IF(G865=1,12,0)))</f>
        <v>76.75357914225</v>
      </c>
      <c r="K865" s="2" t="str">
        <f aca="false">IF(J865&lt;40,"CRITICAL",IF(J865&lt;60,"HIGH",IF(J865&lt;80,"MED","LOW")))</f>
        <v>MED</v>
      </c>
      <c r="L865" s="2" t="str">
        <f aca="false">"TWIN-"&amp;TEXT(M865,"000000")</f>
        <v>TWIN-000863</v>
      </c>
      <c r="M865" s="2" t="n">
        <f aca="false">ROW()-2</f>
        <v>863</v>
      </c>
      <c r="N865" s="2" t="s">
        <v>4374</v>
      </c>
      <c r="O865" s="2" t="n">
        <v>1</v>
      </c>
    </row>
    <row r="866" customFormat="false" ht="15" hidden="false" customHeight="false" outlineLevel="0" collapsed="false">
      <c r="A866" s="2" t="str">
        <f aca="false">Telemetry!A866</f>
        <v>2019-12-09T14:24:00Z</v>
      </c>
      <c r="B866" s="2" t="str">
        <f aca="false">Telemetry!B866</f>
        <v>ISS-25544</v>
      </c>
      <c r="C866" s="2" t="n">
        <f aca="false">Telemetry!V866</f>
        <v>91.8957639</v>
      </c>
      <c r="D866" s="2" t="n">
        <f aca="false">MAX(0,MIN(100,100-ABS(Telemetry!Y866-20)*3))</f>
        <v>67.889344438</v>
      </c>
      <c r="E866" s="2" t="n">
        <f aca="false">MAX(0,MIN(100,100-ABS(Telemetry!AA866-90)*1.2))</f>
        <v>57.327341368</v>
      </c>
      <c r="F866" s="2" t="n">
        <f aca="false">IF(Telemetry!AB866="ON",95,100)</f>
        <v>95</v>
      </c>
      <c r="G866" s="2" t="n">
        <f aca="false">IF(OR(Channel_Anomalies!C866=1,Channel_Anomalies!D866=1,Channel_Anomalies!E866=1),1,0)</f>
        <v>0</v>
      </c>
      <c r="H866" s="2" t="str">
        <f aca="false">IF(Channel_Anomalies!C866=1,"temperature",IF(Channel_Anomalies!D866=1,"battery_voltage",IF(Channel_Anomalies!E866=1,"solar_power_input","")))</f>
        <v/>
      </c>
      <c r="I866" s="2" t="n">
        <f aca="false">IF(Channel_Anomalies!C866=1,0.9,IF(Channel_Anomalies!D866=1,0.85,IF(Channel_Anomalies!E866=1,0.75,0)))</f>
        <v>0</v>
      </c>
      <c r="J866" s="2" t="n">
        <f aca="false">MAX(0,MIN(100,0.35*C866+0.25*D866+0.25*E866+0.15*F866-IF(G866=1,12,0)))</f>
        <v>77.7176888165</v>
      </c>
      <c r="K866" s="2" t="str">
        <f aca="false">IF(J866&lt;40,"CRITICAL",IF(J866&lt;60,"HIGH",IF(J866&lt;80,"MED","LOW")))</f>
        <v>MED</v>
      </c>
      <c r="L866" s="2" t="str">
        <f aca="false">"TWIN-"&amp;TEXT(M866,"000000")</f>
        <v>TWIN-000864</v>
      </c>
      <c r="M866" s="2" t="n">
        <f aca="false">ROW()-2</f>
        <v>864</v>
      </c>
      <c r="N866" s="2" t="s">
        <v>4374</v>
      </c>
      <c r="O866" s="2" t="n">
        <v>1</v>
      </c>
    </row>
    <row r="867" customFormat="false" ht="15" hidden="false" customHeight="false" outlineLevel="0" collapsed="false">
      <c r="A867" s="2" t="str">
        <f aca="false">Telemetry!A867</f>
        <v>2019-12-09T14:25:00Z</v>
      </c>
      <c r="B867" s="2" t="str">
        <f aca="false">Telemetry!B867</f>
        <v>ISS-25544</v>
      </c>
      <c r="C867" s="2" t="n">
        <f aca="false">Telemetry!V867</f>
        <v>93.35666776</v>
      </c>
      <c r="D867" s="2" t="n">
        <f aca="false">MAX(0,MIN(100,100-ABS(Telemetry!Y867-20)*3))</f>
        <v>69.767710843</v>
      </c>
      <c r="E867" s="2" t="n">
        <f aca="false">MAX(0,MIN(100,100-ABS(Telemetry!AA867-90)*1.2))</f>
        <v>56.906179468</v>
      </c>
      <c r="F867" s="2" t="n">
        <f aca="false">IF(Telemetry!AB867="ON",95,100)</f>
        <v>95</v>
      </c>
      <c r="G867" s="2" t="n">
        <f aca="false">IF(OR(Channel_Anomalies!C867=1,Channel_Anomalies!D867=1,Channel_Anomalies!E867=1),1,0)</f>
        <v>0</v>
      </c>
      <c r="H867" s="2" t="str">
        <f aca="false">IF(Channel_Anomalies!C867=1,"temperature",IF(Channel_Anomalies!D867=1,"battery_voltage",IF(Channel_Anomalies!E867=1,"solar_power_input","")))</f>
        <v/>
      </c>
      <c r="I867" s="2" t="n">
        <f aca="false">IF(Channel_Anomalies!C867=1,0.9,IF(Channel_Anomalies!D867=1,0.85,IF(Channel_Anomalies!E867=1,0.75,0)))</f>
        <v>0</v>
      </c>
      <c r="J867" s="2" t="n">
        <f aca="false">MAX(0,MIN(100,0.35*C867+0.25*D867+0.25*E867+0.15*F867-IF(G867=1,12,0)))</f>
        <v>78.59330629375</v>
      </c>
      <c r="K867" s="2" t="str">
        <f aca="false">IF(J867&lt;40,"CRITICAL",IF(J867&lt;60,"HIGH",IF(J867&lt;80,"MED","LOW")))</f>
        <v>MED</v>
      </c>
      <c r="L867" s="2" t="str">
        <f aca="false">"TWIN-"&amp;TEXT(M867,"000000")</f>
        <v>TWIN-000865</v>
      </c>
      <c r="M867" s="2" t="n">
        <f aca="false">ROW()-2</f>
        <v>865</v>
      </c>
      <c r="N867" s="2" t="s">
        <v>4374</v>
      </c>
      <c r="O867" s="2" t="n">
        <v>1</v>
      </c>
    </row>
    <row r="868" customFormat="false" ht="15" hidden="false" customHeight="false" outlineLevel="0" collapsed="false">
      <c r="A868" s="2" t="str">
        <f aca="false">Telemetry!A868</f>
        <v>2019-12-09T14:26:00Z</v>
      </c>
      <c r="B868" s="2" t="str">
        <f aca="false">Telemetry!B868</f>
        <v>ISS-25544</v>
      </c>
      <c r="C868" s="2" t="n">
        <f aca="false">Telemetry!V868</f>
        <v>94.69057915</v>
      </c>
      <c r="D868" s="2" t="n">
        <f aca="false">MAX(0,MIN(100,100-ABS(Telemetry!Y868-20)*3))</f>
        <v>71.68331986</v>
      </c>
      <c r="E868" s="2" t="n">
        <f aca="false">MAX(0,MIN(100,100-ABS(Telemetry!AA868-90)*1.2))</f>
        <v>56.44139728</v>
      </c>
      <c r="F868" s="2" t="n">
        <f aca="false">IF(Telemetry!AB868="ON",95,100)</f>
        <v>95</v>
      </c>
      <c r="G868" s="2" t="n">
        <f aca="false">IF(OR(Channel_Anomalies!C868=1,Channel_Anomalies!D868=1,Channel_Anomalies!E868=1),1,0)</f>
        <v>0</v>
      </c>
      <c r="H868" s="2" t="str">
        <f aca="false">IF(Channel_Anomalies!C868=1,"temperature",IF(Channel_Anomalies!D868=1,"battery_voltage",IF(Channel_Anomalies!E868=1,"solar_power_input","")))</f>
        <v/>
      </c>
      <c r="I868" s="2" t="n">
        <f aca="false">IF(Channel_Anomalies!C868=1,0.9,IF(Channel_Anomalies!D868=1,0.85,IF(Channel_Anomalies!E868=1,0.75,0)))</f>
        <v>0</v>
      </c>
      <c r="J868" s="2" t="n">
        <f aca="false">MAX(0,MIN(100,0.35*C868+0.25*D868+0.25*E868+0.15*F868-IF(G868=1,12,0)))</f>
        <v>79.4228819875</v>
      </c>
      <c r="K868" s="2" t="str">
        <f aca="false">IF(J868&lt;40,"CRITICAL",IF(J868&lt;60,"HIGH",IF(J868&lt;80,"MED","LOW")))</f>
        <v>MED</v>
      </c>
      <c r="L868" s="2" t="str">
        <f aca="false">"TWIN-"&amp;TEXT(M868,"000000")</f>
        <v>TWIN-000866</v>
      </c>
      <c r="M868" s="2" t="n">
        <f aca="false">ROW()-2</f>
        <v>866</v>
      </c>
      <c r="N868" s="2" t="s">
        <v>4374</v>
      </c>
      <c r="O868" s="2" t="n">
        <v>1</v>
      </c>
    </row>
    <row r="869" customFormat="false" ht="15" hidden="false" customHeight="false" outlineLevel="0" collapsed="false">
      <c r="A869" s="2" t="str">
        <f aca="false">Telemetry!A869</f>
        <v>2019-12-09T14:27:00Z</v>
      </c>
      <c r="B869" s="2" t="str">
        <f aca="false">Telemetry!B869</f>
        <v>ISS-25544</v>
      </c>
      <c r="C869" s="2" t="n">
        <f aca="false">Telemetry!V869</f>
        <v>96.00909912</v>
      </c>
      <c r="D869" s="2" t="n">
        <f aca="false">MAX(0,MIN(100,100-ABS(Telemetry!Y869-20)*3))</f>
        <v>72.65152591</v>
      </c>
      <c r="E869" s="2" t="n">
        <f aca="false">MAX(0,MIN(100,100-ABS(Telemetry!AA869-90)*1.2))</f>
        <v>57.440309944</v>
      </c>
      <c r="F869" s="2" t="n">
        <f aca="false">IF(Telemetry!AB869="ON",95,100)</f>
        <v>95</v>
      </c>
      <c r="G869" s="2" t="n">
        <f aca="false">IF(OR(Channel_Anomalies!C869=1,Channel_Anomalies!D869=1,Channel_Anomalies!E869=1),1,0)</f>
        <v>0</v>
      </c>
      <c r="H869" s="2" t="str">
        <f aca="false">IF(Channel_Anomalies!C869=1,"temperature",IF(Channel_Anomalies!D869=1,"battery_voltage",IF(Channel_Anomalies!E869=1,"solar_power_input","")))</f>
        <v/>
      </c>
      <c r="I869" s="2" t="n">
        <f aca="false">IF(Channel_Anomalies!C869=1,0.9,IF(Channel_Anomalies!D869=1,0.85,IF(Channel_Anomalies!E869=1,0.75,0)))</f>
        <v>0</v>
      </c>
      <c r="J869" s="2" t="n">
        <f aca="false">MAX(0,MIN(100,0.35*C869+0.25*D869+0.25*E869+0.15*F869-IF(G869=1,12,0)))</f>
        <v>80.3761436555</v>
      </c>
      <c r="K869" s="2" t="str">
        <f aca="false">IF(J869&lt;40,"CRITICAL",IF(J869&lt;60,"HIGH",IF(J869&lt;80,"MED","LOW")))</f>
        <v>LOW</v>
      </c>
      <c r="L869" s="2" t="str">
        <f aca="false">"TWIN-"&amp;TEXT(M869,"000000")</f>
        <v>TWIN-000867</v>
      </c>
      <c r="M869" s="2" t="n">
        <f aca="false">ROW()-2</f>
        <v>867</v>
      </c>
      <c r="N869" s="2" t="s">
        <v>4374</v>
      </c>
      <c r="O869" s="2" t="n">
        <v>1</v>
      </c>
    </row>
    <row r="870" customFormat="false" ht="15" hidden="false" customHeight="false" outlineLevel="0" collapsed="false">
      <c r="A870" s="2" t="str">
        <f aca="false">Telemetry!A870</f>
        <v>2019-12-09T14:28:00Z</v>
      </c>
      <c r="B870" s="2" t="str">
        <f aca="false">Telemetry!B870</f>
        <v>ISS-25544</v>
      </c>
      <c r="C870" s="2" t="n">
        <f aca="false">Telemetry!V870</f>
        <v>97.73521393</v>
      </c>
      <c r="D870" s="2" t="n">
        <f aca="false">MAX(0,MIN(100,100-ABS(Telemetry!Y870-20)*3))</f>
        <v>75.56321821</v>
      </c>
      <c r="E870" s="2" t="n">
        <f aca="false">MAX(0,MIN(100,100-ABS(Telemetry!AA870-90)*1.2))</f>
        <v>37.066316536</v>
      </c>
      <c r="F870" s="2" t="n">
        <f aca="false">IF(Telemetry!AB870="ON",95,100)</f>
        <v>100</v>
      </c>
      <c r="G870" s="2" t="n">
        <f aca="false">IF(OR(Channel_Anomalies!C870=1,Channel_Anomalies!D870=1,Channel_Anomalies!E870=1),1,0)</f>
        <v>0</v>
      </c>
      <c r="H870" s="2" t="str">
        <f aca="false">IF(Channel_Anomalies!C870=1,"temperature",IF(Channel_Anomalies!D870=1,"battery_voltage",IF(Channel_Anomalies!E870=1,"solar_power_input","")))</f>
        <v/>
      </c>
      <c r="I870" s="2" t="n">
        <f aca="false">IF(Channel_Anomalies!C870=1,0.9,IF(Channel_Anomalies!D870=1,0.85,IF(Channel_Anomalies!E870=1,0.75,0)))</f>
        <v>0</v>
      </c>
      <c r="J870" s="2" t="n">
        <f aca="false">MAX(0,MIN(100,0.35*C870+0.25*D870+0.25*E870+0.15*F870-IF(G870=1,12,0)))</f>
        <v>77.364708562</v>
      </c>
      <c r="K870" s="2" t="str">
        <f aca="false">IF(J870&lt;40,"CRITICAL",IF(J870&lt;60,"HIGH",IF(J870&lt;80,"MED","LOW")))</f>
        <v>MED</v>
      </c>
      <c r="L870" s="2" t="str">
        <f aca="false">"TWIN-"&amp;TEXT(M870,"000000")</f>
        <v>TWIN-000868</v>
      </c>
      <c r="M870" s="2" t="n">
        <f aca="false">ROW()-2</f>
        <v>868</v>
      </c>
      <c r="N870" s="2" t="s">
        <v>4374</v>
      </c>
      <c r="O870" s="2" t="n">
        <v>1</v>
      </c>
    </row>
    <row r="871" customFormat="false" ht="15" hidden="false" customHeight="false" outlineLevel="0" collapsed="false">
      <c r="A871" s="2" t="str">
        <f aca="false">Telemetry!A871</f>
        <v>2019-12-09T14:29:00Z</v>
      </c>
      <c r="B871" s="2" t="str">
        <f aca="false">Telemetry!B871</f>
        <v>ISS-25544</v>
      </c>
      <c r="C871" s="2" t="n">
        <f aca="false">Telemetry!V871</f>
        <v>99.56241263</v>
      </c>
      <c r="D871" s="2" t="n">
        <f aca="false">MAX(0,MIN(100,100-ABS(Telemetry!Y871-20)*3))</f>
        <v>76.78100368</v>
      </c>
      <c r="E871" s="2" t="n">
        <f aca="false">MAX(0,MIN(100,100-ABS(Telemetry!AA871-90)*1.2))</f>
        <v>34.17754948</v>
      </c>
      <c r="F871" s="2" t="n">
        <f aca="false">IF(Telemetry!AB871="ON",95,100)</f>
        <v>100</v>
      </c>
      <c r="G871" s="2" t="n">
        <f aca="false">IF(OR(Channel_Anomalies!C871=1,Channel_Anomalies!D871=1,Channel_Anomalies!E871=1),1,0)</f>
        <v>0</v>
      </c>
      <c r="H871" s="2" t="str">
        <f aca="false">IF(Channel_Anomalies!C871=1,"temperature",IF(Channel_Anomalies!D871=1,"battery_voltage",IF(Channel_Anomalies!E871=1,"solar_power_input","")))</f>
        <v/>
      </c>
      <c r="I871" s="2" t="n">
        <f aca="false">IF(Channel_Anomalies!C871=1,0.9,IF(Channel_Anomalies!D871=1,0.85,IF(Channel_Anomalies!E871=1,0.75,0)))</f>
        <v>0</v>
      </c>
      <c r="J871" s="2" t="n">
        <f aca="false">MAX(0,MIN(100,0.35*C871+0.25*D871+0.25*E871+0.15*F871-IF(G871=1,12,0)))</f>
        <v>77.5864827105</v>
      </c>
      <c r="K871" s="2" t="str">
        <f aca="false">IF(J871&lt;40,"CRITICAL",IF(J871&lt;60,"HIGH",IF(J871&lt;80,"MED","LOW")))</f>
        <v>MED</v>
      </c>
      <c r="L871" s="2" t="str">
        <f aca="false">"TWIN-"&amp;TEXT(M871,"000000")</f>
        <v>TWIN-000869</v>
      </c>
      <c r="M871" s="2" t="n">
        <f aca="false">ROW()-2</f>
        <v>869</v>
      </c>
      <c r="N871" s="2" t="s">
        <v>4374</v>
      </c>
      <c r="O871" s="2" t="n">
        <v>1</v>
      </c>
    </row>
    <row r="872" customFormat="false" ht="15" hidden="false" customHeight="false" outlineLevel="0" collapsed="false">
      <c r="A872" s="2" t="str">
        <f aca="false">Telemetry!A872</f>
        <v>2019-12-09T14:30:00Z</v>
      </c>
      <c r="B872" s="2" t="str">
        <f aca="false">Telemetry!B872</f>
        <v>ISS-25544</v>
      </c>
      <c r="C872" s="2" t="n">
        <f aca="false">Telemetry!V872</f>
        <v>100</v>
      </c>
      <c r="D872" s="2" t="n">
        <f aca="false">MAX(0,MIN(100,100-ABS(Telemetry!Y872-20)*3))</f>
        <v>79.55396152</v>
      </c>
      <c r="E872" s="2" t="n">
        <f aca="false">MAX(0,MIN(100,100-ABS(Telemetry!AA872-90)*1.2))</f>
        <v>34.769284432</v>
      </c>
      <c r="F872" s="2" t="n">
        <f aca="false">IF(Telemetry!AB872="ON",95,100)</f>
        <v>100</v>
      </c>
      <c r="G872" s="2" t="n">
        <f aca="false">IF(OR(Channel_Anomalies!C872=1,Channel_Anomalies!D872=1,Channel_Anomalies!E872=1),1,0)</f>
        <v>0</v>
      </c>
      <c r="H872" s="2" t="str">
        <f aca="false">IF(Channel_Anomalies!C872=1,"temperature",IF(Channel_Anomalies!D872=1,"battery_voltage",IF(Channel_Anomalies!E872=1,"solar_power_input","")))</f>
        <v/>
      </c>
      <c r="I872" s="2" t="n">
        <f aca="false">IF(Channel_Anomalies!C872=1,0.9,IF(Channel_Anomalies!D872=1,0.85,IF(Channel_Anomalies!E872=1,0.75,0)))</f>
        <v>0</v>
      </c>
      <c r="J872" s="2" t="n">
        <f aca="false">MAX(0,MIN(100,0.35*C872+0.25*D872+0.25*E872+0.15*F872-IF(G872=1,12,0)))</f>
        <v>78.580811488</v>
      </c>
      <c r="K872" s="2" t="str">
        <f aca="false">IF(J872&lt;40,"CRITICAL",IF(J872&lt;60,"HIGH",IF(J872&lt;80,"MED","LOW")))</f>
        <v>MED</v>
      </c>
      <c r="L872" s="2" t="str">
        <f aca="false">"TWIN-"&amp;TEXT(M872,"000000")</f>
        <v>TWIN-000870</v>
      </c>
      <c r="M872" s="2" t="n">
        <f aca="false">ROW()-2</f>
        <v>870</v>
      </c>
      <c r="N872" s="2" t="s">
        <v>4374</v>
      </c>
      <c r="O872" s="2" t="n">
        <v>1</v>
      </c>
    </row>
    <row r="873" customFormat="false" ht="15" hidden="false" customHeight="false" outlineLevel="0" collapsed="false">
      <c r="A873" s="2" t="str">
        <f aca="false">Telemetry!A873</f>
        <v>2019-12-09T14:31:00Z</v>
      </c>
      <c r="B873" s="2" t="str">
        <f aca="false">Telemetry!B873</f>
        <v>ISS-25544</v>
      </c>
      <c r="C873" s="2" t="n">
        <f aca="false">Telemetry!V873</f>
        <v>100</v>
      </c>
      <c r="D873" s="2" t="n">
        <f aca="false">MAX(0,MIN(100,100-ABS(Telemetry!Y873-20)*3))</f>
        <v>79.82449207</v>
      </c>
      <c r="E873" s="2" t="n">
        <f aca="false">MAX(0,MIN(100,100-ABS(Telemetry!AA873-90)*1.2))</f>
        <v>34.903309108</v>
      </c>
      <c r="F873" s="2" t="n">
        <f aca="false">IF(Telemetry!AB873="ON",95,100)</f>
        <v>100</v>
      </c>
      <c r="G873" s="2" t="n">
        <f aca="false">IF(OR(Channel_Anomalies!C873=1,Channel_Anomalies!D873=1,Channel_Anomalies!E873=1),1,0)</f>
        <v>0</v>
      </c>
      <c r="H873" s="2" t="str">
        <f aca="false">IF(Channel_Anomalies!C873=1,"temperature",IF(Channel_Anomalies!D873=1,"battery_voltage",IF(Channel_Anomalies!E873=1,"solar_power_input","")))</f>
        <v/>
      </c>
      <c r="I873" s="2" t="n">
        <f aca="false">IF(Channel_Anomalies!C873=1,0.9,IF(Channel_Anomalies!D873=1,0.85,IF(Channel_Anomalies!E873=1,0.75,0)))</f>
        <v>0</v>
      </c>
      <c r="J873" s="2" t="n">
        <f aca="false">MAX(0,MIN(100,0.35*C873+0.25*D873+0.25*E873+0.15*F873-IF(G873=1,12,0)))</f>
        <v>78.6819502945</v>
      </c>
      <c r="K873" s="2" t="str">
        <f aca="false">IF(J873&lt;40,"CRITICAL",IF(J873&lt;60,"HIGH",IF(J873&lt;80,"MED","LOW")))</f>
        <v>MED</v>
      </c>
      <c r="L873" s="2" t="str">
        <f aca="false">"TWIN-"&amp;TEXT(M873,"000000")</f>
        <v>TWIN-000871</v>
      </c>
      <c r="M873" s="2" t="n">
        <f aca="false">ROW()-2</f>
        <v>871</v>
      </c>
      <c r="N873" s="2" t="s">
        <v>4374</v>
      </c>
      <c r="O873" s="2" t="n">
        <v>1</v>
      </c>
    </row>
    <row r="874" customFormat="false" ht="15" hidden="false" customHeight="false" outlineLevel="0" collapsed="false">
      <c r="A874" s="2" t="str">
        <f aca="false">Telemetry!A874</f>
        <v>2019-12-09T14:32:00Z</v>
      </c>
      <c r="B874" s="2" t="str">
        <f aca="false">Telemetry!B874</f>
        <v>ISS-25544</v>
      </c>
      <c r="C874" s="2" t="n">
        <f aca="false">Telemetry!V874</f>
        <v>100</v>
      </c>
      <c r="D874" s="2" t="n">
        <f aca="false">MAX(0,MIN(100,100-ABS(Telemetry!Y874-20)*3))</f>
        <v>82.58193541</v>
      </c>
      <c r="E874" s="2" t="n">
        <f aca="false">MAX(0,MIN(100,100-ABS(Telemetry!AA874-90)*1.2))</f>
        <v>36.68237668</v>
      </c>
      <c r="F874" s="2" t="n">
        <f aca="false">IF(Telemetry!AB874="ON",95,100)</f>
        <v>100</v>
      </c>
      <c r="G874" s="2" t="n">
        <f aca="false">IF(OR(Channel_Anomalies!C874=1,Channel_Anomalies!D874=1,Channel_Anomalies!E874=1),1,0)</f>
        <v>0</v>
      </c>
      <c r="H874" s="2" t="str">
        <f aca="false">IF(Channel_Anomalies!C874=1,"temperature",IF(Channel_Anomalies!D874=1,"battery_voltage",IF(Channel_Anomalies!E874=1,"solar_power_input","")))</f>
        <v/>
      </c>
      <c r="I874" s="2" t="n">
        <f aca="false">IF(Channel_Anomalies!C874=1,0.9,IF(Channel_Anomalies!D874=1,0.85,IF(Channel_Anomalies!E874=1,0.75,0)))</f>
        <v>0</v>
      </c>
      <c r="J874" s="2" t="n">
        <f aca="false">MAX(0,MIN(100,0.35*C874+0.25*D874+0.25*E874+0.15*F874-IF(G874=1,12,0)))</f>
        <v>79.8160780225</v>
      </c>
      <c r="K874" s="2" t="str">
        <f aca="false">IF(J874&lt;40,"CRITICAL",IF(J874&lt;60,"HIGH",IF(J874&lt;80,"MED","LOW")))</f>
        <v>MED</v>
      </c>
      <c r="L874" s="2" t="str">
        <f aca="false">"TWIN-"&amp;TEXT(M874,"000000")</f>
        <v>TWIN-000872</v>
      </c>
      <c r="M874" s="2" t="n">
        <f aca="false">ROW()-2</f>
        <v>872</v>
      </c>
      <c r="N874" s="2" t="s">
        <v>4374</v>
      </c>
      <c r="O874" s="2" t="n">
        <v>1</v>
      </c>
    </row>
    <row r="875" customFormat="false" ht="15" hidden="false" customHeight="false" outlineLevel="0" collapsed="false">
      <c r="A875" s="2" t="str">
        <f aca="false">Telemetry!A875</f>
        <v>2019-12-09T14:33:00Z</v>
      </c>
      <c r="B875" s="2" t="str">
        <f aca="false">Telemetry!B875</f>
        <v>ISS-25544</v>
      </c>
      <c r="C875" s="2" t="n">
        <f aca="false">Telemetry!V875</f>
        <v>100</v>
      </c>
      <c r="D875" s="2" t="n">
        <f aca="false">MAX(0,MIN(100,100-ABS(Telemetry!Y875-20)*3))</f>
        <v>83.15616919</v>
      </c>
      <c r="E875" s="2" t="n">
        <f aca="false">MAX(0,MIN(100,100-ABS(Telemetry!AA875-90)*1.2))</f>
        <v>32.907315112</v>
      </c>
      <c r="F875" s="2" t="n">
        <f aca="false">IF(Telemetry!AB875="ON",95,100)</f>
        <v>100</v>
      </c>
      <c r="G875" s="2" t="n">
        <f aca="false">IF(OR(Channel_Anomalies!C875=1,Channel_Anomalies!D875=1,Channel_Anomalies!E875=1),1,0)</f>
        <v>0</v>
      </c>
      <c r="H875" s="2" t="str">
        <f aca="false">IF(Channel_Anomalies!C875=1,"temperature",IF(Channel_Anomalies!D875=1,"battery_voltage",IF(Channel_Anomalies!E875=1,"solar_power_input","")))</f>
        <v/>
      </c>
      <c r="I875" s="2" t="n">
        <f aca="false">IF(Channel_Anomalies!C875=1,0.9,IF(Channel_Anomalies!D875=1,0.85,IF(Channel_Anomalies!E875=1,0.75,0)))</f>
        <v>0</v>
      </c>
      <c r="J875" s="2" t="n">
        <f aca="false">MAX(0,MIN(100,0.35*C875+0.25*D875+0.25*E875+0.15*F875-IF(G875=1,12,0)))</f>
        <v>79.0158710755</v>
      </c>
      <c r="K875" s="2" t="str">
        <f aca="false">IF(J875&lt;40,"CRITICAL",IF(J875&lt;60,"HIGH",IF(J875&lt;80,"MED","LOW")))</f>
        <v>MED</v>
      </c>
      <c r="L875" s="2" t="str">
        <f aca="false">"TWIN-"&amp;TEXT(M875,"000000")</f>
        <v>TWIN-000873</v>
      </c>
      <c r="M875" s="2" t="n">
        <f aca="false">ROW()-2</f>
        <v>873</v>
      </c>
      <c r="N875" s="2" t="s">
        <v>4374</v>
      </c>
      <c r="O875" s="2" t="n">
        <v>1</v>
      </c>
    </row>
    <row r="876" customFormat="false" ht="15" hidden="false" customHeight="false" outlineLevel="0" collapsed="false">
      <c r="A876" s="2" t="str">
        <f aca="false">Telemetry!A876</f>
        <v>2019-12-09T14:34:00Z</v>
      </c>
      <c r="B876" s="2" t="str">
        <f aca="false">Telemetry!B876</f>
        <v>ISS-25544</v>
      </c>
      <c r="C876" s="2" t="n">
        <f aca="false">Telemetry!V876</f>
        <v>100</v>
      </c>
      <c r="D876" s="2" t="n">
        <f aca="false">MAX(0,MIN(100,100-ABS(Telemetry!Y876-20)*3))</f>
        <v>84.01927495</v>
      </c>
      <c r="E876" s="2" t="n">
        <f aca="false">MAX(0,MIN(100,100-ABS(Telemetry!AA876-90)*1.2))</f>
        <v>34.855975024</v>
      </c>
      <c r="F876" s="2" t="n">
        <f aca="false">IF(Telemetry!AB876="ON",95,100)</f>
        <v>100</v>
      </c>
      <c r="G876" s="2" t="n">
        <f aca="false">IF(OR(Channel_Anomalies!C876=1,Channel_Anomalies!D876=1,Channel_Anomalies!E876=1),1,0)</f>
        <v>0</v>
      </c>
      <c r="H876" s="2" t="str">
        <f aca="false">IF(Channel_Anomalies!C876=1,"temperature",IF(Channel_Anomalies!D876=1,"battery_voltage",IF(Channel_Anomalies!E876=1,"solar_power_input","")))</f>
        <v/>
      </c>
      <c r="I876" s="2" t="n">
        <f aca="false">IF(Channel_Anomalies!C876=1,0.9,IF(Channel_Anomalies!D876=1,0.85,IF(Channel_Anomalies!E876=1,0.75,0)))</f>
        <v>0</v>
      </c>
      <c r="J876" s="2" t="n">
        <f aca="false">MAX(0,MIN(100,0.35*C876+0.25*D876+0.25*E876+0.15*F876-IF(G876=1,12,0)))</f>
        <v>79.7188124935</v>
      </c>
      <c r="K876" s="2" t="str">
        <f aca="false">IF(J876&lt;40,"CRITICAL",IF(J876&lt;60,"HIGH",IF(J876&lt;80,"MED","LOW")))</f>
        <v>MED</v>
      </c>
      <c r="L876" s="2" t="str">
        <f aca="false">"TWIN-"&amp;TEXT(M876,"000000")</f>
        <v>TWIN-000874</v>
      </c>
      <c r="M876" s="2" t="n">
        <f aca="false">ROW()-2</f>
        <v>874</v>
      </c>
      <c r="N876" s="2" t="s">
        <v>4374</v>
      </c>
      <c r="O876" s="2" t="n">
        <v>1</v>
      </c>
    </row>
    <row r="877" customFormat="false" ht="15" hidden="false" customHeight="false" outlineLevel="0" collapsed="false">
      <c r="A877" s="2" t="str">
        <f aca="false">Telemetry!A877</f>
        <v>2019-12-09T14:35:00Z</v>
      </c>
      <c r="B877" s="2" t="str">
        <f aca="false">Telemetry!B877</f>
        <v>ISS-25544</v>
      </c>
      <c r="C877" s="2" t="n">
        <f aca="false">Telemetry!V877</f>
        <v>100</v>
      </c>
      <c r="D877" s="2" t="n">
        <f aca="false">MAX(0,MIN(100,100-ABS(Telemetry!Y877-20)*3))</f>
        <v>84.4333807</v>
      </c>
      <c r="E877" s="2" t="n">
        <f aca="false">MAX(0,MIN(100,100-ABS(Telemetry!AA877-90)*1.2))</f>
        <v>32.602610752</v>
      </c>
      <c r="F877" s="2" t="n">
        <f aca="false">IF(Telemetry!AB877="ON",95,100)</f>
        <v>100</v>
      </c>
      <c r="G877" s="2" t="n">
        <f aca="false">IF(OR(Channel_Anomalies!C877=1,Channel_Anomalies!D877=1,Channel_Anomalies!E877=1),1,0)</f>
        <v>0</v>
      </c>
      <c r="H877" s="2" t="str">
        <f aca="false">IF(Channel_Anomalies!C877=1,"temperature",IF(Channel_Anomalies!D877=1,"battery_voltage",IF(Channel_Anomalies!E877=1,"solar_power_input","")))</f>
        <v/>
      </c>
      <c r="I877" s="2" t="n">
        <f aca="false">IF(Channel_Anomalies!C877=1,0.9,IF(Channel_Anomalies!D877=1,0.85,IF(Channel_Anomalies!E877=1,0.75,0)))</f>
        <v>0</v>
      </c>
      <c r="J877" s="2" t="n">
        <f aca="false">MAX(0,MIN(100,0.35*C877+0.25*D877+0.25*E877+0.15*F877-IF(G877=1,12,0)))</f>
        <v>79.258997863</v>
      </c>
      <c r="K877" s="2" t="str">
        <f aca="false">IF(J877&lt;40,"CRITICAL",IF(J877&lt;60,"HIGH",IF(J877&lt;80,"MED","LOW")))</f>
        <v>MED</v>
      </c>
      <c r="L877" s="2" t="str">
        <f aca="false">"TWIN-"&amp;TEXT(M877,"000000")</f>
        <v>TWIN-000875</v>
      </c>
      <c r="M877" s="2" t="n">
        <f aca="false">ROW()-2</f>
        <v>875</v>
      </c>
      <c r="N877" s="2" t="s">
        <v>4374</v>
      </c>
      <c r="O877" s="2" t="n">
        <v>1</v>
      </c>
    </row>
    <row r="878" customFormat="false" ht="15" hidden="false" customHeight="false" outlineLevel="0" collapsed="false">
      <c r="A878" s="2" t="str">
        <f aca="false">Telemetry!A878</f>
        <v>2019-12-09T14:36:00Z</v>
      </c>
      <c r="B878" s="2" t="str">
        <f aca="false">Telemetry!B878</f>
        <v>ISS-25544</v>
      </c>
      <c r="C878" s="2" t="n">
        <f aca="false">Telemetry!V878</f>
        <v>100</v>
      </c>
      <c r="D878" s="2" t="n">
        <f aca="false">MAX(0,MIN(100,100-ABS(Telemetry!Y878-20)*3))</f>
        <v>85.15077223</v>
      </c>
      <c r="E878" s="2" t="n">
        <f aca="false">MAX(0,MIN(100,100-ABS(Telemetry!AA878-90)*1.2))</f>
        <v>32.149035676</v>
      </c>
      <c r="F878" s="2" t="n">
        <f aca="false">IF(Telemetry!AB878="ON",95,100)</f>
        <v>100</v>
      </c>
      <c r="G878" s="2" t="n">
        <f aca="false">IF(OR(Channel_Anomalies!C878=1,Channel_Anomalies!D878=1,Channel_Anomalies!E878=1),1,0)</f>
        <v>0</v>
      </c>
      <c r="H878" s="2" t="str">
        <f aca="false">IF(Channel_Anomalies!C878=1,"temperature",IF(Channel_Anomalies!D878=1,"battery_voltage",IF(Channel_Anomalies!E878=1,"solar_power_input","")))</f>
        <v/>
      </c>
      <c r="I878" s="2" t="n">
        <f aca="false">IF(Channel_Anomalies!C878=1,0.9,IF(Channel_Anomalies!D878=1,0.85,IF(Channel_Anomalies!E878=1,0.75,0)))</f>
        <v>0</v>
      </c>
      <c r="J878" s="2" t="n">
        <f aca="false">MAX(0,MIN(100,0.35*C878+0.25*D878+0.25*E878+0.15*F878-IF(G878=1,12,0)))</f>
        <v>79.3249519765</v>
      </c>
      <c r="K878" s="2" t="str">
        <f aca="false">IF(J878&lt;40,"CRITICAL",IF(J878&lt;60,"HIGH",IF(J878&lt;80,"MED","LOW")))</f>
        <v>MED</v>
      </c>
      <c r="L878" s="2" t="str">
        <f aca="false">"TWIN-"&amp;TEXT(M878,"000000")</f>
        <v>TWIN-000876</v>
      </c>
      <c r="M878" s="2" t="n">
        <f aca="false">ROW()-2</f>
        <v>876</v>
      </c>
      <c r="N878" s="2" t="s">
        <v>4374</v>
      </c>
      <c r="O878" s="2" t="n">
        <v>1</v>
      </c>
    </row>
    <row r="879" customFormat="false" ht="15" hidden="false" customHeight="false" outlineLevel="0" collapsed="false">
      <c r="A879" s="2" t="str">
        <f aca="false">Telemetry!A879</f>
        <v>2019-12-09T14:37:00Z</v>
      </c>
      <c r="B879" s="2" t="str">
        <f aca="false">Telemetry!B879</f>
        <v>ISS-25544</v>
      </c>
      <c r="C879" s="2" t="n">
        <f aca="false">Telemetry!V879</f>
        <v>100</v>
      </c>
      <c r="D879" s="2" t="n">
        <f aca="false">MAX(0,MIN(100,100-ABS(Telemetry!Y879-20)*3))</f>
        <v>86.30484739</v>
      </c>
      <c r="E879" s="2" t="n">
        <f aca="false">MAX(0,MIN(100,100-ABS(Telemetry!AA879-90)*1.2))</f>
        <v>33.32438656</v>
      </c>
      <c r="F879" s="2" t="n">
        <f aca="false">IF(Telemetry!AB879="ON",95,100)</f>
        <v>100</v>
      </c>
      <c r="G879" s="2" t="n">
        <f aca="false">IF(OR(Channel_Anomalies!C879=1,Channel_Anomalies!D879=1,Channel_Anomalies!E879=1),1,0)</f>
        <v>0</v>
      </c>
      <c r="H879" s="2" t="str">
        <f aca="false">IF(Channel_Anomalies!C879=1,"temperature",IF(Channel_Anomalies!D879=1,"battery_voltage",IF(Channel_Anomalies!E879=1,"solar_power_input","")))</f>
        <v/>
      </c>
      <c r="I879" s="2" t="n">
        <f aca="false">IF(Channel_Anomalies!C879=1,0.9,IF(Channel_Anomalies!D879=1,0.85,IF(Channel_Anomalies!E879=1,0.75,0)))</f>
        <v>0</v>
      </c>
      <c r="J879" s="2" t="n">
        <f aca="false">MAX(0,MIN(100,0.35*C879+0.25*D879+0.25*E879+0.15*F879-IF(G879=1,12,0)))</f>
        <v>79.9073084875</v>
      </c>
      <c r="K879" s="2" t="str">
        <f aca="false">IF(J879&lt;40,"CRITICAL",IF(J879&lt;60,"HIGH",IF(J879&lt;80,"MED","LOW")))</f>
        <v>MED</v>
      </c>
      <c r="L879" s="2" t="str">
        <f aca="false">"TWIN-"&amp;TEXT(M879,"000000")</f>
        <v>TWIN-000877</v>
      </c>
      <c r="M879" s="2" t="n">
        <f aca="false">ROW()-2</f>
        <v>877</v>
      </c>
      <c r="N879" s="2" t="s">
        <v>4374</v>
      </c>
      <c r="O879" s="2" t="n">
        <v>1</v>
      </c>
    </row>
    <row r="880" customFormat="false" ht="15" hidden="false" customHeight="false" outlineLevel="0" collapsed="false">
      <c r="A880" s="2" t="str">
        <f aca="false">Telemetry!A880</f>
        <v>2019-12-09T14:38:00Z</v>
      </c>
      <c r="B880" s="2" t="str">
        <f aca="false">Telemetry!B880</f>
        <v>ISS-25544</v>
      </c>
      <c r="C880" s="2" t="n">
        <f aca="false">Telemetry!V880</f>
        <v>100</v>
      </c>
      <c r="D880" s="2" t="n">
        <f aca="false">MAX(0,MIN(100,100-ABS(Telemetry!Y880-20)*3))</f>
        <v>87.05355067</v>
      </c>
      <c r="E880" s="2" t="n">
        <f aca="false">MAX(0,MIN(100,100-ABS(Telemetry!AA880-90)*1.2))</f>
        <v>36.444009652</v>
      </c>
      <c r="F880" s="2" t="n">
        <f aca="false">IF(Telemetry!AB880="ON",95,100)</f>
        <v>100</v>
      </c>
      <c r="G880" s="2" t="n">
        <f aca="false">IF(OR(Channel_Anomalies!C880=1,Channel_Anomalies!D880=1,Channel_Anomalies!E880=1),1,0)</f>
        <v>0</v>
      </c>
      <c r="H880" s="2" t="str">
        <f aca="false">IF(Channel_Anomalies!C880=1,"temperature",IF(Channel_Anomalies!D880=1,"battery_voltage",IF(Channel_Anomalies!E880=1,"solar_power_input","")))</f>
        <v/>
      </c>
      <c r="I880" s="2" t="n">
        <f aca="false">IF(Channel_Anomalies!C880=1,0.9,IF(Channel_Anomalies!D880=1,0.85,IF(Channel_Anomalies!E880=1,0.75,0)))</f>
        <v>0</v>
      </c>
      <c r="J880" s="2" t="n">
        <f aca="false">MAX(0,MIN(100,0.35*C880+0.25*D880+0.25*E880+0.15*F880-IF(G880=1,12,0)))</f>
        <v>80.8743900805</v>
      </c>
      <c r="K880" s="2" t="str">
        <f aca="false">IF(J880&lt;40,"CRITICAL",IF(J880&lt;60,"HIGH",IF(J880&lt;80,"MED","LOW")))</f>
        <v>LOW</v>
      </c>
      <c r="L880" s="2" t="str">
        <f aca="false">"TWIN-"&amp;TEXT(M880,"000000")</f>
        <v>TWIN-000878</v>
      </c>
      <c r="M880" s="2" t="n">
        <f aca="false">ROW()-2</f>
        <v>878</v>
      </c>
      <c r="N880" s="2" t="s">
        <v>4374</v>
      </c>
      <c r="O880" s="2" t="n">
        <v>1</v>
      </c>
    </row>
    <row r="881" customFormat="false" ht="15" hidden="false" customHeight="false" outlineLevel="0" collapsed="false">
      <c r="A881" s="2" t="str">
        <f aca="false">Telemetry!A881</f>
        <v>2019-12-09T14:39:00Z</v>
      </c>
      <c r="B881" s="2" t="str">
        <f aca="false">Telemetry!B881</f>
        <v>ISS-25544</v>
      </c>
      <c r="C881" s="2" t="n">
        <f aca="false">Telemetry!V881</f>
        <v>100</v>
      </c>
      <c r="D881" s="2" t="n">
        <f aca="false">MAX(0,MIN(100,100-ABS(Telemetry!Y881-20)*3))</f>
        <v>88.50177634</v>
      </c>
      <c r="E881" s="2" t="n">
        <f aca="false">MAX(0,MIN(100,100-ABS(Telemetry!AA881-90)*1.2))</f>
        <v>33.20507632</v>
      </c>
      <c r="F881" s="2" t="n">
        <f aca="false">IF(Telemetry!AB881="ON",95,100)</f>
        <v>100</v>
      </c>
      <c r="G881" s="2" t="n">
        <f aca="false">IF(OR(Channel_Anomalies!C881=1,Channel_Anomalies!D881=1,Channel_Anomalies!E881=1),1,0)</f>
        <v>0</v>
      </c>
      <c r="H881" s="2" t="str">
        <f aca="false">IF(Channel_Anomalies!C881=1,"temperature",IF(Channel_Anomalies!D881=1,"battery_voltage",IF(Channel_Anomalies!E881=1,"solar_power_input","")))</f>
        <v/>
      </c>
      <c r="I881" s="2" t="n">
        <f aca="false">IF(Channel_Anomalies!C881=1,0.9,IF(Channel_Anomalies!D881=1,0.85,IF(Channel_Anomalies!E881=1,0.75,0)))</f>
        <v>0</v>
      </c>
      <c r="J881" s="2" t="n">
        <f aca="false">MAX(0,MIN(100,0.35*C881+0.25*D881+0.25*E881+0.15*F881-IF(G881=1,12,0)))</f>
        <v>80.426713165</v>
      </c>
      <c r="K881" s="2" t="str">
        <f aca="false">IF(J881&lt;40,"CRITICAL",IF(J881&lt;60,"HIGH",IF(J881&lt;80,"MED","LOW")))</f>
        <v>LOW</v>
      </c>
      <c r="L881" s="2" t="str">
        <f aca="false">"TWIN-"&amp;TEXT(M881,"000000")</f>
        <v>TWIN-000879</v>
      </c>
      <c r="M881" s="2" t="n">
        <f aca="false">ROW()-2</f>
        <v>879</v>
      </c>
      <c r="N881" s="2" t="s">
        <v>4374</v>
      </c>
      <c r="O881" s="2" t="n">
        <v>1</v>
      </c>
    </row>
    <row r="882" customFormat="false" ht="15" hidden="false" customHeight="false" outlineLevel="0" collapsed="false">
      <c r="A882" s="2" t="str">
        <f aca="false">Telemetry!A882</f>
        <v>2019-12-09T14:40:00Z</v>
      </c>
      <c r="B882" s="2" t="str">
        <f aca="false">Telemetry!B882</f>
        <v>ISS-25544</v>
      </c>
      <c r="C882" s="2" t="n">
        <f aca="false">Telemetry!V882</f>
        <v>100</v>
      </c>
      <c r="D882" s="2" t="n">
        <f aca="false">MAX(0,MIN(100,100-ABS(Telemetry!Y882-20)*3))</f>
        <v>88.99393087</v>
      </c>
      <c r="E882" s="2" t="n">
        <f aca="false">MAX(0,MIN(100,100-ABS(Telemetry!AA882-90)*1.2))</f>
        <v>32.107437772</v>
      </c>
      <c r="F882" s="2" t="n">
        <f aca="false">IF(Telemetry!AB882="ON",95,100)</f>
        <v>100</v>
      </c>
      <c r="G882" s="2" t="n">
        <f aca="false">IF(OR(Channel_Anomalies!C882=1,Channel_Anomalies!D882=1,Channel_Anomalies!E882=1),1,0)</f>
        <v>0</v>
      </c>
      <c r="H882" s="2" t="str">
        <f aca="false">IF(Channel_Anomalies!C882=1,"temperature",IF(Channel_Anomalies!D882=1,"battery_voltage",IF(Channel_Anomalies!E882=1,"solar_power_input","")))</f>
        <v/>
      </c>
      <c r="I882" s="2" t="n">
        <f aca="false">IF(Channel_Anomalies!C882=1,0.9,IF(Channel_Anomalies!D882=1,0.85,IF(Channel_Anomalies!E882=1,0.75,0)))</f>
        <v>0</v>
      </c>
      <c r="J882" s="2" t="n">
        <f aca="false">MAX(0,MIN(100,0.35*C882+0.25*D882+0.25*E882+0.15*F882-IF(G882=1,12,0)))</f>
        <v>80.2753421605</v>
      </c>
      <c r="K882" s="2" t="str">
        <f aca="false">IF(J882&lt;40,"CRITICAL",IF(J882&lt;60,"HIGH",IF(J882&lt;80,"MED","LOW")))</f>
        <v>LOW</v>
      </c>
      <c r="L882" s="2" t="str">
        <f aca="false">"TWIN-"&amp;TEXT(M882,"000000")</f>
        <v>TWIN-000880</v>
      </c>
      <c r="M882" s="2" t="n">
        <f aca="false">ROW()-2</f>
        <v>880</v>
      </c>
      <c r="N882" s="2" t="s">
        <v>4374</v>
      </c>
      <c r="O882" s="2" t="n">
        <v>1</v>
      </c>
    </row>
    <row r="883" customFormat="false" ht="15" hidden="false" customHeight="false" outlineLevel="0" collapsed="false">
      <c r="A883" s="2" t="str">
        <f aca="false">Telemetry!A883</f>
        <v>2019-12-09T14:41:00Z</v>
      </c>
      <c r="B883" s="2" t="str">
        <f aca="false">Telemetry!B883</f>
        <v>ISS-25544</v>
      </c>
      <c r="C883" s="2" t="n">
        <f aca="false">Telemetry!V883</f>
        <v>100</v>
      </c>
      <c r="D883" s="2" t="n">
        <f aca="false">MAX(0,MIN(100,100-ABS(Telemetry!Y883-20)*3))</f>
        <v>90.31432909</v>
      </c>
      <c r="E883" s="2" t="n">
        <f aca="false">MAX(0,MIN(100,100-ABS(Telemetry!AA883-90)*1.2))</f>
        <v>35.2213156</v>
      </c>
      <c r="F883" s="2" t="n">
        <f aca="false">IF(Telemetry!AB883="ON",95,100)</f>
        <v>100</v>
      </c>
      <c r="G883" s="2" t="n">
        <f aca="false">IF(OR(Channel_Anomalies!C883=1,Channel_Anomalies!D883=1,Channel_Anomalies!E883=1),1,0)</f>
        <v>0</v>
      </c>
      <c r="H883" s="2" t="str">
        <f aca="false">IF(Channel_Anomalies!C883=1,"temperature",IF(Channel_Anomalies!D883=1,"battery_voltage",IF(Channel_Anomalies!E883=1,"solar_power_input","")))</f>
        <v/>
      </c>
      <c r="I883" s="2" t="n">
        <f aca="false">IF(Channel_Anomalies!C883=1,0.9,IF(Channel_Anomalies!D883=1,0.85,IF(Channel_Anomalies!E883=1,0.75,0)))</f>
        <v>0</v>
      </c>
      <c r="J883" s="2" t="n">
        <f aca="false">MAX(0,MIN(100,0.35*C883+0.25*D883+0.25*E883+0.15*F883-IF(G883=1,12,0)))</f>
        <v>81.3839111725</v>
      </c>
      <c r="K883" s="2" t="str">
        <f aca="false">IF(J883&lt;40,"CRITICAL",IF(J883&lt;60,"HIGH",IF(J883&lt;80,"MED","LOW")))</f>
        <v>LOW</v>
      </c>
      <c r="L883" s="2" t="str">
        <f aca="false">"TWIN-"&amp;TEXT(M883,"000000")</f>
        <v>TWIN-000881</v>
      </c>
      <c r="M883" s="2" t="n">
        <f aca="false">ROW()-2</f>
        <v>881</v>
      </c>
      <c r="N883" s="2" t="s">
        <v>4374</v>
      </c>
      <c r="O883" s="2" t="n">
        <v>1</v>
      </c>
    </row>
    <row r="884" customFormat="false" ht="15" hidden="false" customHeight="false" outlineLevel="0" collapsed="false">
      <c r="A884" s="2" t="str">
        <f aca="false">Telemetry!A884</f>
        <v>2019-12-09T14:42:00Z</v>
      </c>
      <c r="B884" s="2" t="str">
        <f aca="false">Telemetry!B884</f>
        <v>ISS-25544</v>
      </c>
      <c r="C884" s="2" t="n">
        <f aca="false">Telemetry!V884</f>
        <v>100</v>
      </c>
      <c r="D884" s="2" t="n">
        <f aca="false">MAX(0,MIN(100,100-ABS(Telemetry!Y884-20)*3))</f>
        <v>92.05359388</v>
      </c>
      <c r="E884" s="2" t="n">
        <f aca="false">MAX(0,MIN(100,100-ABS(Telemetry!AA884-90)*1.2))</f>
        <v>35.450046352</v>
      </c>
      <c r="F884" s="2" t="n">
        <f aca="false">IF(Telemetry!AB884="ON",95,100)</f>
        <v>100</v>
      </c>
      <c r="G884" s="2" t="n">
        <f aca="false">IF(OR(Channel_Anomalies!C884=1,Channel_Anomalies!D884=1,Channel_Anomalies!E884=1),1,0)</f>
        <v>0</v>
      </c>
      <c r="H884" s="2" t="str">
        <f aca="false">IF(Channel_Anomalies!C884=1,"temperature",IF(Channel_Anomalies!D884=1,"battery_voltage",IF(Channel_Anomalies!E884=1,"solar_power_input","")))</f>
        <v/>
      </c>
      <c r="I884" s="2" t="n">
        <f aca="false">IF(Channel_Anomalies!C884=1,0.9,IF(Channel_Anomalies!D884=1,0.85,IF(Channel_Anomalies!E884=1,0.75,0)))</f>
        <v>0</v>
      </c>
      <c r="J884" s="2" t="n">
        <f aca="false">MAX(0,MIN(100,0.35*C884+0.25*D884+0.25*E884+0.15*F884-IF(G884=1,12,0)))</f>
        <v>81.875910058</v>
      </c>
      <c r="K884" s="2" t="str">
        <f aca="false">IF(J884&lt;40,"CRITICAL",IF(J884&lt;60,"HIGH",IF(J884&lt;80,"MED","LOW")))</f>
        <v>LOW</v>
      </c>
      <c r="L884" s="2" t="str">
        <f aca="false">"TWIN-"&amp;TEXT(M884,"000000")</f>
        <v>TWIN-000882</v>
      </c>
      <c r="M884" s="2" t="n">
        <f aca="false">ROW()-2</f>
        <v>882</v>
      </c>
      <c r="N884" s="2" t="s">
        <v>4374</v>
      </c>
      <c r="O884" s="2" t="n">
        <v>1</v>
      </c>
    </row>
    <row r="885" customFormat="false" ht="15" hidden="false" customHeight="false" outlineLevel="0" collapsed="false">
      <c r="A885" s="2" t="str">
        <f aca="false">Telemetry!A885</f>
        <v>2019-12-09T14:43:00Z</v>
      </c>
      <c r="B885" s="2" t="str">
        <f aca="false">Telemetry!B885</f>
        <v>ISS-25544</v>
      </c>
      <c r="C885" s="2" t="n">
        <f aca="false">Telemetry!V885</f>
        <v>100</v>
      </c>
      <c r="D885" s="2" t="n">
        <f aca="false">MAX(0,MIN(100,100-ABS(Telemetry!Y885-20)*3))</f>
        <v>92.67389878</v>
      </c>
      <c r="E885" s="2" t="n">
        <f aca="false">MAX(0,MIN(100,100-ABS(Telemetry!AA885-90)*1.2))</f>
        <v>35.386332076</v>
      </c>
      <c r="F885" s="2" t="n">
        <f aca="false">IF(Telemetry!AB885="ON",95,100)</f>
        <v>100</v>
      </c>
      <c r="G885" s="2" t="n">
        <f aca="false">IF(OR(Channel_Anomalies!C885=1,Channel_Anomalies!D885=1,Channel_Anomalies!E885=1),1,0)</f>
        <v>0</v>
      </c>
      <c r="H885" s="2" t="str">
        <f aca="false">IF(Channel_Anomalies!C885=1,"temperature",IF(Channel_Anomalies!D885=1,"battery_voltage",IF(Channel_Anomalies!E885=1,"solar_power_input","")))</f>
        <v/>
      </c>
      <c r="I885" s="2" t="n">
        <f aca="false">IF(Channel_Anomalies!C885=1,0.9,IF(Channel_Anomalies!D885=1,0.85,IF(Channel_Anomalies!E885=1,0.75,0)))</f>
        <v>0</v>
      </c>
      <c r="J885" s="2" t="n">
        <f aca="false">MAX(0,MIN(100,0.35*C885+0.25*D885+0.25*E885+0.15*F885-IF(G885=1,12,0)))</f>
        <v>82.015057714</v>
      </c>
      <c r="K885" s="2" t="str">
        <f aca="false">IF(J885&lt;40,"CRITICAL",IF(J885&lt;60,"HIGH",IF(J885&lt;80,"MED","LOW")))</f>
        <v>LOW</v>
      </c>
      <c r="L885" s="2" t="str">
        <f aca="false">"TWIN-"&amp;TEXT(M885,"000000")</f>
        <v>TWIN-000883</v>
      </c>
      <c r="M885" s="2" t="n">
        <f aca="false">ROW()-2</f>
        <v>883</v>
      </c>
      <c r="N885" s="2" t="s">
        <v>4374</v>
      </c>
      <c r="O885" s="2" t="n">
        <v>1</v>
      </c>
    </row>
    <row r="886" customFormat="false" ht="15" hidden="false" customHeight="false" outlineLevel="0" collapsed="false">
      <c r="A886" s="2" t="str">
        <f aca="false">Telemetry!A886</f>
        <v>2019-12-09T14:44:00Z</v>
      </c>
      <c r="B886" s="2" t="str">
        <f aca="false">Telemetry!B886</f>
        <v>ISS-25544</v>
      </c>
      <c r="C886" s="2" t="n">
        <f aca="false">Telemetry!V886</f>
        <v>100</v>
      </c>
      <c r="D886" s="2" t="n">
        <f aca="false">MAX(0,MIN(100,100-ABS(Telemetry!Y886-20)*3))</f>
        <v>93.8706193</v>
      </c>
      <c r="E886" s="2" t="n">
        <f aca="false">MAX(0,MIN(100,100-ABS(Telemetry!AA886-90)*1.2))</f>
        <v>35.446744384</v>
      </c>
      <c r="F886" s="2" t="n">
        <f aca="false">IF(Telemetry!AB886="ON",95,100)</f>
        <v>100</v>
      </c>
      <c r="G886" s="2" t="n">
        <f aca="false">IF(OR(Channel_Anomalies!C886=1,Channel_Anomalies!D886=1,Channel_Anomalies!E886=1),1,0)</f>
        <v>0</v>
      </c>
      <c r="H886" s="2" t="str">
        <f aca="false">IF(Channel_Anomalies!C886=1,"temperature",IF(Channel_Anomalies!D886=1,"battery_voltage",IF(Channel_Anomalies!E886=1,"solar_power_input","")))</f>
        <v/>
      </c>
      <c r="I886" s="2" t="n">
        <f aca="false">IF(Channel_Anomalies!C886=1,0.9,IF(Channel_Anomalies!D886=1,0.85,IF(Channel_Anomalies!E886=1,0.75,0)))</f>
        <v>0</v>
      </c>
      <c r="J886" s="2" t="n">
        <f aca="false">MAX(0,MIN(100,0.35*C886+0.25*D886+0.25*E886+0.15*F886-IF(G886=1,12,0)))</f>
        <v>82.329340921</v>
      </c>
      <c r="K886" s="2" t="str">
        <f aca="false">IF(J886&lt;40,"CRITICAL",IF(J886&lt;60,"HIGH",IF(J886&lt;80,"MED","LOW")))</f>
        <v>LOW</v>
      </c>
      <c r="L886" s="2" t="str">
        <f aca="false">"TWIN-"&amp;TEXT(M886,"000000")</f>
        <v>TWIN-000884</v>
      </c>
      <c r="M886" s="2" t="n">
        <f aca="false">ROW()-2</f>
        <v>884</v>
      </c>
      <c r="N886" s="2" t="s">
        <v>4374</v>
      </c>
      <c r="O886" s="2" t="n">
        <v>1</v>
      </c>
    </row>
    <row r="887" customFormat="false" ht="15" hidden="false" customHeight="false" outlineLevel="0" collapsed="false">
      <c r="A887" s="2" t="str">
        <f aca="false">Telemetry!A887</f>
        <v>2019-12-09T14:45:00Z</v>
      </c>
      <c r="B887" s="2" t="str">
        <f aca="false">Telemetry!B887</f>
        <v>ISS-25544</v>
      </c>
      <c r="C887" s="2" t="n">
        <f aca="false">Telemetry!V887</f>
        <v>100</v>
      </c>
      <c r="D887" s="2" t="n">
        <f aca="false">MAX(0,MIN(100,100-ABS(Telemetry!Y887-20)*3))</f>
        <v>95.25834943</v>
      </c>
      <c r="E887" s="2" t="n">
        <f aca="false">MAX(0,MIN(100,100-ABS(Telemetry!AA887-90)*1.2))</f>
        <v>34.461350656</v>
      </c>
      <c r="F887" s="2" t="n">
        <f aca="false">IF(Telemetry!AB887="ON",95,100)</f>
        <v>100</v>
      </c>
      <c r="G887" s="2" t="n">
        <f aca="false">IF(OR(Channel_Anomalies!C887=1,Channel_Anomalies!D887=1,Channel_Anomalies!E887=1),1,0)</f>
        <v>0</v>
      </c>
      <c r="H887" s="2" t="str">
        <f aca="false">IF(Channel_Anomalies!C887=1,"temperature",IF(Channel_Anomalies!D887=1,"battery_voltage",IF(Channel_Anomalies!E887=1,"solar_power_input","")))</f>
        <v/>
      </c>
      <c r="I887" s="2" t="n">
        <f aca="false">IF(Channel_Anomalies!C887=1,0.9,IF(Channel_Anomalies!D887=1,0.85,IF(Channel_Anomalies!E887=1,0.75,0)))</f>
        <v>0</v>
      </c>
      <c r="J887" s="2" t="n">
        <f aca="false">MAX(0,MIN(100,0.35*C887+0.25*D887+0.25*E887+0.15*F887-IF(G887=1,12,0)))</f>
        <v>82.4299250215</v>
      </c>
      <c r="K887" s="2" t="str">
        <f aca="false">IF(J887&lt;40,"CRITICAL",IF(J887&lt;60,"HIGH",IF(J887&lt;80,"MED","LOW")))</f>
        <v>LOW</v>
      </c>
      <c r="L887" s="2" t="str">
        <f aca="false">"TWIN-"&amp;TEXT(M887,"000000")</f>
        <v>TWIN-000885</v>
      </c>
      <c r="M887" s="2" t="n">
        <f aca="false">ROW()-2</f>
        <v>885</v>
      </c>
      <c r="N887" s="2" t="s">
        <v>4374</v>
      </c>
      <c r="O887" s="2" t="n">
        <v>1</v>
      </c>
    </row>
    <row r="888" customFormat="false" ht="15" hidden="false" customHeight="false" outlineLevel="0" collapsed="false">
      <c r="A888" s="2" t="str">
        <f aca="false">Telemetry!A888</f>
        <v>2019-12-09T14:46:00Z</v>
      </c>
      <c r="B888" s="2" t="str">
        <f aca="false">Telemetry!B888</f>
        <v>ISS-25544</v>
      </c>
      <c r="C888" s="2" t="n">
        <f aca="false">Telemetry!V888</f>
        <v>100</v>
      </c>
      <c r="D888" s="2" t="n">
        <f aca="false">MAX(0,MIN(100,100-ABS(Telemetry!Y888-20)*3))</f>
        <v>96.54408028</v>
      </c>
      <c r="E888" s="2" t="n">
        <f aca="false">MAX(0,MIN(100,100-ABS(Telemetry!AA888-90)*1.2))</f>
        <v>32.719293244</v>
      </c>
      <c r="F888" s="2" t="n">
        <f aca="false">IF(Telemetry!AB888="ON",95,100)</f>
        <v>100</v>
      </c>
      <c r="G888" s="2" t="n">
        <f aca="false">IF(OR(Channel_Anomalies!C888=1,Channel_Anomalies!D888=1,Channel_Anomalies!E888=1),1,0)</f>
        <v>0</v>
      </c>
      <c r="H888" s="2" t="str">
        <f aca="false">IF(Channel_Anomalies!C888=1,"temperature",IF(Channel_Anomalies!D888=1,"battery_voltage",IF(Channel_Anomalies!E888=1,"solar_power_input","")))</f>
        <v/>
      </c>
      <c r="I888" s="2" t="n">
        <f aca="false">IF(Channel_Anomalies!C888=1,0.9,IF(Channel_Anomalies!D888=1,0.85,IF(Channel_Anomalies!E888=1,0.75,0)))</f>
        <v>0</v>
      </c>
      <c r="J888" s="2" t="n">
        <f aca="false">MAX(0,MIN(100,0.35*C888+0.25*D888+0.25*E888+0.15*F888-IF(G888=1,12,0)))</f>
        <v>82.315843381</v>
      </c>
      <c r="K888" s="2" t="str">
        <f aca="false">IF(J888&lt;40,"CRITICAL",IF(J888&lt;60,"HIGH",IF(J888&lt;80,"MED","LOW")))</f>
        <v>LOW</v>
      </c>
      <c r="L888" s="2" t="str">
        <f aca="false">"TWIN-"&amp;TEXT(M888,"000000")</f>
        <v>TWIN-000886</v>
      </c>
      <c r="M888" s="2" t="n">
        <f aca="false">ROW()-2</f>
        <v>886</v>
      </c>
      <c r="N888" s="2" t="s">
        <v>4374</v>
      </c>
      <c r="O888" s="2" t="n">
        <v>1</v>
      </c>
    </row>
    <row r="889" customFormat="false" ht="15" hidden="false" customHeight="false" outlineLevel="0" collapsed="false">
      <c r="A889" s="2" t="str">
        <f aca="false">Telemetry!A889</f>
        <v>2019-12-09T14:47:00Z</v>
      </c>
      <c r="B889" s="2" t="str">
        <f aca="false">Telemetry!B889</f>
        <v>ISS-25544</v>
      </c>
      <c r="C889" s="2" t="n">
        <f aca="false">Telemetry!V889</f>
        <v>100</v>
      </c>
      <c r="D889" s="2" t="n">
        <f aca="false">MAX(0,MIN(100,100-ABS(Telemetry!Y889-20)*3))</f>
        <v>98.13212026</v>
      </c>
      <c r="E889" s="2" t="n">
        <f aca="false">MAX(0,MIN(100,100-ABS(Telemetry!AA889-90)*1.2))</f>
        <v>33.768084592</v>
      </c>
      <c r="F889" s="2" t="n">
        <f aca="false">IF(Telemetry!AB889="ON",95,100)</f>
        <v>100</v>
      </c>
      <c r="G889" s="2" t="n">
        <f aca="false">IF(OR(Channel_Anomalies!C889=1,Channel_Anomalies!D889=1,Channel_Anomalies!E889=1),1,0)</f>
        <v>0</v>
      </c>
      <c r="H889" s="2" t="str">
        <f aca="false">IF(Channel_Anomalies!C889=1,"temperature",IF(Channel_Anomalies!D889=1,"battery_voltage",IF(Channel_Anomalies!E889=1,"solar_power_input","")))</f>
        <v/>
      </c>
      <c r="I889" s="2" t="n">
        <f aca="false">IF(Channel_Anomalies!C889=1,0.9,IF(Channel_Anomalies!D889=1,0.85,IF(Channel_Anomalies!E889=1,0.75,0)))</f>
        <v>0</v>
      </c>
      <c r="J889" s="2" t="n">
        <f aca="false">MAX(0,MIN(100,0.35*C889+0.25*D889+0.25*E889+0.15*F889-IF(G889=1,12,0)))</f>
        <v>82.975051213</v>
      </c>
      <c r="K889" s="2" t="str">
        <f aca="false">IF(J889&lt;40,"CRITICAL",IF(J889&lt;60,"HIGH",IF(J889&lt;80,"MED","LOW")))</f>
        <v>LOW</v>
      </c>
      <c r="L889" s="2" t="str">
        <f aca="false">"TWIN-"&amp;TEXT(M889,"000000")</f>
        <v>TWIN-000887</v>
      </c>
      <c r="M889" s="2" t="n">
        <f aca="false">ROW()-2</f>
        <v>887</v>
      </c>
      <c r="N889" s="2" t="s">
        <v>4374</v>
      </c>
      <c r="O889" s="2" t="n">
        <v>1</v>
      </c>
    </row>
    <row r="890" customFormat="false" ht="15" hidden="false" customHeight="false" outlineLevel="0" collapsed="false">
      <c r="A890" s="2" t="str">
        <f aca="false">Telemetry!A890</f>
        <v>2019-12-09T14:48:00Z</v>
      </c>
      <c r="B890" s="2" t="str">
        <f aca="false">Telemetry!B890</f>
        <v>ISS-25544</v>
      </c>
      <c r="C890" s="2" t="n">
        <f aca="false">Telemetry!V890</f>
        <v>100</v>
      </c>
      <c r="D890" s="2" t="n">
        <f aca="false">MAX(0,MIN(100,100-ABS(Telemetry!Y890-20)*3))</f>
        <v>99.04963159</v>
      </c>
      <c r="E890" s="2" t="n">
        <f aca="false">MAX(0,MIN(100,100-ABS(Telemetry!AA890-90)*1.2))</f>
        <v>34.419671044</v>
      </c>
      <c r="F890" s="2" t="n">
        <f aca="false">IF(Telemetry!AB890="ON",95,100)</f>
        <v>100</v>
      </c>
      <c r="G890" s="2" t="n">
        <f aca="false">IF(OR(Channel_Anomalies!C890=1,Channel_Anomalies!D890=1,Channel_Anomalies!E890=1),1,0)</f>
        <v>0</v>
      </c>
      <c r="H890" s="2" t="str">
        <f aca="false">IF(Channel_Anomalies!C890=1,"temperature",IF(Channel_Anomalies!D890=1,"battery_voltage",IF(Channel_Anomalies!E890=1,"solar_power_input","")))</f>
        <v/>
      </c>
      <c r="I890" s="2" t="n">
        <f aca="false">IF(Channel_Anomalies!C890=1,0.9,IF(Channel_Anomalies!D890=1,0.85,IF(Channel_Anomalies!E890=1,0.75,0)))</f>
        <v>0</v>
      </c>
      <c r="J890" s="2" t="n">
        <f aca="false">MAX(0,MIN(100,0.35*C890+0.25*D890+0.25*E890+0.15*F890-IF(G890=1,12,0)))</f>
        <v>83.3673256585</v>
      </c>
      <c r="K890" s="2" t="str">
        <f aca="false">IF(J890&lt;40,"CRITICAL",IF(J890&lt;60,"HIGH",IF(J890&lt;80,"MED","LOW")))</f>
        <v>LOW</v>
      </c>
      <c r="L890" s="2" t="str">
        <f aca="false">"TWIN-"&amp;TEXT(M890,"000000")</f>
        <v>TWIN-000888</v>
      </c>
      <c r="M890" s="2" t="n">
        <f aca="false">ROW()-2</f>
        <v>888</v>
      </c>
      <c r="N890" s="2" t="s">
        <v>4374</v>
      </c>
      <c r="O890" s="2" t="n">
        <v>1</v>
      </c>
    </row>
    <row r="891" customFormat="false" ht="15" hidden="false" customHeight="false" outlineLevel="0" collapsed="false">
      <c r="A891" s="2" t="str">
        <f aca="false">Telemetry!A891</f>
        <v>2019-12-09T14:49:00Z</v>
      </c>
      <c r="B891" s="2" t="str">
        <f aca="false">Telemetry!B891</f>
        <v>ISS-25544</v>
      </c>
      <c r="C891" s="2" t="n">
        <f aca="false">Telemetry!V891</f>
        <v>100</v>
      </c>
      <c r="D891" s="2" t="n">
        <f aca="false">MAX(0,MIN(100,100-ABS(Telemetry!Y891-20)*3))</f>
        <v>99.57211531</v>
      </c>
      <c r="E891" s="2" t="n">
        <f aca="false">MAX(0,MIN(100,100-ABS(Telemetry!AA891-90)*1.2))</f>
        <v>32.318663368</v>
      </c>
      <c r="F891" s="2" t="n">
        <f aca="false">IF(Telemetry!AB891="ON",95,100)</f>
        <v>100</v>
      </c>
      <c r="G891" s="2" t="n">
        <f aca="false">IF(OR(Channel_Anomalies!C891=1,Channel_Anomalies!D891=1,Channel_Anomalies!E891=1),1,0)</f>
        <v>0</v>
      </c>
      <c r="H891" s="2" t="str">
        <f aca="false">IF(Channel_Anomalies!C891=1,"temperature",IF(Channel_Anomalies!D891=1,"battery_voltage",IF(Channel_Anomalies!E891=1,"solar_power_input","")))</f>
        <v/>
      </c>
      <c r="I891" s="2" t="n">
        <f aca="false">IF(Channel_Anomalies!C891=1,0.9,IF(Channel_Anomalies!D891=1,0.85,IF(Channel_Anomalies!E891=1,0.75,0)))</f>
        <v>0</v>
      </c>
      <c r="J891" s="2" t="n">
        <f aca="false">MAX(0,MIN(100,0.35*C891+0.25*D891+0.25*E891+0.15*F891-IF(G891=1,12,0)))</f>
        <v>82.9726946695</v>
      </c>
      <c r="K891" s="2" t="str">
        <f aca="false">IF(J891&lt;40,"CRITICAL",IF(J891&lt;60,"HIGH",IF(J891&lt;80,"MED","LOW")))</f>
        <v>LOW</v>
      </c>
      <c r="L891" s="2" t="str">
        <f aca="false">"TWIN-"&amp;TEXT(M891,"000000")</f>
        <v>TWIN-000889</v>
      </c>
      <c r="M891" s="2" t="n">
        <f aca="false">ROW()-2</f>
        <v>889</v>
      </c>
      <c r="N891" s="2" t="s">
        <v>4374</v>
      </c>
      <c r="O891" s="2" t="n">
        <v>1</v>
      </c>
    </row>
    <row r="892" customFormat="false" ht="15" hidden="false" customHeight="false" outlineLevel="0" collapsed="false">
      <c r="A892" s="2" t="str">
        <f aca="false">Telemetry!A892</f>
        <v>2019-12-09T14:50:00Z</v>
      </c>
      <c r="B892" s="2" t="str">
        <f aca="false">Telemetry!B892</f>
        <v>ISS-25544</v>
      </c>
      <c r="C892" s="2" t="n">
        <f aca="false">Telemetry!V892</f>
        <v>100</v>
      </c>
      <c r="D892" s="2" t="n">
        <f aca="false">MAX(0,MIN(100,100-ABS(Telemetry!Y892-20)*3))</f>
        <v>99.84265147</v>
      </c>
      <c r="E892" s="2" t="n">
        <f aca="false">MAX(0,MIN(100,100-ABS(Telemetry!AA892-90)*1.2))</f>
        <v>32.124633388</v>
      </c>
      <c r="F892" s="2" t="n">
        <f aca="false">IF(Telemetry!AB892="ON",95,100)</f>
        <v>100</v>
      </c>
      <c r="G892" s="2" t="n">
        <f aca="false">IF(OR(Channel_Anomalies!C892=1,Channel_Anomalies!D892=1,Channel_Anomalies!E892=1),1,0)</f>
        <v>0</v>
      </c>
      <c r="H892" s="2" t="str">
        <f aca="false">IF(Channel_Anomalies!C892=1,"temperature",IF(Channel_Anomalies!D892=1,"battery_voltage",IF(Channel_Anomalies!E892=1,"solar_power_input","")))</f>
        <v/>
      </c>
      <c r="I892" s="2" t="n">
        <f aca="false">IF(Channel_Anomalies!C892=1,0.9,IF(Channel_Anomalies!D892=1,0.85,IF(Channel_Anomalies!E892=1,0.75,0)))</f>
        <v>0</v>
      </c>
      <c r="J892" s="2" t="n">
        <f aca="false">MAX(0,MIN(100,0.35*C892+0.25*D892+0.25*E892+0.15*F892-IF(G892=1,12,0)))</f>
        <v>82.9918212145</v>
      </c>
      <c r="K892" s="2" t="str">
        <f aca="false">IF(J892&lt;40,"CRITICAL",IF(J892&lt;60,"HIGH",IF(J892&lt;80,"MED","LOW")))</f>
        <v>LOW</v>
      </c>
      <c r="L892" s="2" t="str">
        <f aca="false">"TWIN-"&amp;TEXT(M892,"000000")</f>
        <v>TWIN-000890</v>
      </c>
      <c r="M892" s="2" t="n">
        <f aca="false">ROW()-2</f>
        <v>890</v>
      </c>
      <c r="N892" s="2" t="s">
        <v>4374</v>
      </c>
      <c r="O892" s="2" t="n">
        <v>1</v>
      </c>
    </row>
    <row r="893" customFormat="false" ht="15" hidden="false" customHeight="false" outlineLevel="0" collapsed="false">
      <c r="A893" s="2" t="str">
        <f aca="false">Telemetry!A893</f>
        <v>2019-12-09T14:51:00Z</v>
      </c>
      <c r="B893" s="2" t="str">
        <f aca="false">Telemetry!B893</f>
        <v>ISS-25544</v>
      </c>
      <c r="C893" s="2" t="n">
        <f aca="false">Telemetry!V893</f>
        <v>100</v>
      </c>
      <c r="D893" s="2" t="n">
        <f aca="false">MAX(0,MIN(100,100-ABS(Telemetry!Y893-20)*3))</f>
        <v>99.978871</v>
      </c>
      <c r="E893" s="2" t="n">
        <f aca="false">MAX(0,MIN(100,100-ABS(Telemetry!AA893-90)*1.2))</f>
        <v>33.699687988</v>
      </c>
      <c r="F893" s="2" t="n">
        <f aca="false">IF(Telemetry!AB893="ON",95,100)</f>
        <v>100</v>
      </c>
      <c r="G893" s="2" t="n">
        <f aca="false">IF(OR(Channel_Anomalies!C893=1,Channel_Anomalies!D893=1,Channel_Anomalies!E893=1),1,0)</f>
        <v>0</v>
      </c>
      <c r="H893" s="2" t="str">
        <f aca="false">IF(Channel_Anomalies!C893=1,"temperature",IF(Channel_Anomalies!D893=1,"battery_voltage",IF(Channel_Anomalies!E893=1,"solar_power_input","")))</f>
        <v/>
      </c>
      <c r="I893" s="2" t="n">
        <f aca="false">IF(Channel_Anomalies!C893=1,0.9,IF(Channel_Anomalies!D893=1,0.85,IF(Channel_Anomalies!E893=1,0.75,0)))</f>
        <v>0</v>
      </c>
      <c r="J893" s="2" t="n">
        <f aca="false">MAX(0,MIN(100,0.35*C893+0.25*D893+0.25*E893+0.15*F893-IF(G893=1,12,0)))</f>
        <v>83.419639747</v>
      </c>
      <c r="K893" s="2" t="str">
        <f aca="false">IF(J893&lt;40,"CRITICAL",IF(J893&lt;60,"HIGH",IF(J893&lt;80,"MED","LOW")))</f>
        <v>LOW</v>
      </c>
      <c r="L893" s="2" t="str">
        <f aca="false">"TWIN-"&amp;TEXT(M893,"000000")</f>
        <v>TWIN-000891</v>
      </c>
      <c r="M893" s="2" t="n">
        <f aca="false">ROW()-2</f>
        <v>891</v>
      </c>
      <c r="N893" s="2" t="s">
        <v>4374</v>
      </c>
      <c r="O893" s="2" t="n">
        <v>1</v>
      </c>
    </row>
    <row r="894" customFormat="false" ht="15" hidden="false" customHeight="false" outlineLevel="0" collapsed="false">
      <c r="A894" s="2" t="str">
        <f aca="false">Telemetry!A894</f>
        <v>2019-12-09T14:52:00Z</v>
      </c>
      <c r="B894" s="2" t="str">
        <f aca="false">Telemetry!B894</f>
        <v>ISS-25544</v>
      </c>
      <c r="C894" s="2" t="n">
        <f aca="false">Telemetry!V894</f>
        <v>100</v>
      </c>
      <c r="D894" s="2" t="n">
        <f aca="false">MAX(0,MIN(100,100-ABS(Telemetry!Y894-20)*3))</f>
        <v>99.03794485</v>
      </c>
      <c r="E894" s="2" t="n">
        <f aca="false">MAX(0,MIN(100,100-ABS(Telemetry!AA894-90)*1.2))</f>
        <v>37.61784172</v>
      </c>
      <c r="F894" s="2" t="n">
        <f aca="false">IF(Telemetry!AB894="ON",95,100)</f>
        <v>100</v>
      </c>
      <c r="G894" s="2" t="n">
        <f aca="false">IF(OR(Channel_Anomalies!C894=1,Channel_Anomalies!D894=1,Channel_Anomalies!E894=1),1,0)</f>
        <v>0</v>
      </c>
      <c r="H894" s="2" t="str">
        <f aca="false">IF(Channel_Anomalies!C894=1,"temperature",IF(Channel_Anomalies!D894=1,"battery_voltage",IF(Channel_Anomalies!E894=1,"solar_power_input","")))</f>
        <v/>
      </c>
      <c r="I894" s="2" t="n">
        <f aca="false">IF(Channel_Anomalies!C894=1,0.9,IF(Channel_Anomalies!D894=1,0.85,IF(Channel_Anomalies!E894=1,0.75,0)))</f>
        <v>0</v>
      </c>
      <c r="J894" s="2" t="n">
        <f aca="false">MAX(0,MIN(100,0.35*C894+0.25*D894+0.25*E894+0.15*F894-IF(G894=1,12,0)))</f>
        <v>84.1639466425</v>
      </c>
      <c r="K894" s="2" t="str">
        <f aca="false">IF(J894&lt;40,"CRITICAL",IF(J894&lt;60,"HIGH",IF(J894&lt;80,"MED","LOW")))</f>
        <v>LOW</v>
      </c>
      <c r="L894" s="2" t="str">
        <f aca="false">"TWIN-"&amp;TEXT(M894,"000000")</f>
        <v>TWIN-000892</v>
      </c>
      <c r="M894" s="2" t="n">
        <f aca="false">ROW()-2</f>
        <v>892</v>
      </c>
      <c r="N894" s="2" t="s">
        <v>4374</v>
      </c>
      <c r="O894" s="2" t="n">
        <v>1</v>
      </c>
    </row>
    <row r="895" customFormat="false" ht="15" hidden="false" customHeight="false" outlineLevel="0" collapsed="false">
      <c r="A895" s="2" t="str">
        <f aca="false">Telemetry!A895</f>
        <v>2019-12-09T14:53:00Z</v>
      </c>
      <c r="B895" s="2" t="str">
        <f aca="false">Telemetry!B895</f>
        <v>ISS-25544</v>
      </c>
      <c r="C895" s="2" t="n">
        <f aca="false">Telemetry!V895</f>
        <v>100</v>
      </c>
      <c r="D895" s="2" t="n">
        <f aca="false">MAX(0,MIN(100,100-ABS(Telemetry!Y895-20)*3))</f>
        <v>99.73826188</v>
      </c>
      <c r="E895" s="2" t="n">
        <f aca="false">MAX(0,MIN(100,100-ABS(Telemetry!AA895-90)*1.2))</f>
        <v>35.667120448</v>
      </c>
      <c r="F895" s="2" t="n">
        <f aca="false">IF(Telemetry!AB895="ON",95,100)</f>
        <v>100</v>
      </c>
      <c r="G895" s="2" t="n">
        <f aca="false">IF(OR(Channel_Anomalies!C895=1,Channel_Anomalies!D895=1,Channel_Anomalies!E895=1),1,0)</f>
        <v>0</v>
      </c>
      <c r="H895" s="2" t="str">
        <f aca="false">IF(Channel_Anomalies!C895=1,"temperature",IF(Channel_Anomalies!D895=1,"battery_voltage",IF(Channel_Anomalies!E895=1,"solar_power_input","")))</f>
        <v/>
      </c>
      <c r="I895" s="2" t="n">
        <f aca="false">IF(Channel_Anomalies!C895=1,0.9,IF(Channel_Anomalies!D895=1,0.85,IF(Channel_Anomalies!E895=1,0.75,0)))</f>
        <v>0</v>
      </c>
      <c r="J895" s="2" t="n">
        <f aca="false">MAX(0,MIN(100,0.35*C895+0.25*D895+0.25*E895+0.15*F895-IF(G895=1,12,0)))</f>
        <v>83.851345582</v>
      </c>
      <c r="K895" s="2" t="str">
        <f aca="false">IF(J895&lt;40,"CRITICAL",IF(J895&lt;60,"HIGH",IF(J895&lt;80,"MED","LOW")))</f>
        <v>LOW</v>
      </c>
      <c r="L895" s="2" t="str">
        <f aca="false">"TWIN-"&amp;TEXT(M895,"000000")</f>
        <v>TWIN-000893</v>
      </c>
      <c r="M895" s="2" t="n">
        <f aca="false">ROW()-2</f>
        <v>893</v>
      </c>
      <c r="N895" s="2" t="s">
        <v>4374</v>
      </c>
      <c r="O895" s="2" t="n">
        <v>1</v>
      </c>
    </row>
    <row r="896" customFormat="false" ht="15" hidden="false" customHeight="false" outlineLevel="0" collapsed="false">
      <c r="A896" s="2" t="str">
        <f aca="false">Telemetry!A896</f>
        <v>2019-12-09T14:54:00Z</v>
      </c>
      <c r="B896" s="2" t="str">
        <f aca="false">Telemetry!B896</f>
        <v>ISS-25544</v>
      </c>
      <c r="C896" s="2" t="n">
        <f aca="false">Telemetry!V896</f>
        <v>100</v>
      </c>
      <c r="D896" s="2" t="n">
        <f aca="false">MAX(0,MIN(100,100-ABS(Telemetry!Y896-20)*3))</f>
        <v>99.2605645</v>
      </c>
      <c r="E896" s="2" t="n">
        <f aca="false">MAX(0,MIN(100,100-ABS(Telemetry!AA896-90)*1.2))</f>
        <v>36.242813956</v>
      </c>
      <c r="F896" s="2" t="n">
        <f aca="false">IF(Telemetry!AB896="ON",95,100)</f>
        <v>100</v>
      </c>
      <c r="G896" s="2" t="n">
        <f aca="false">IF(OR(Channel_Anomalies!C896=1,Channel_Anomalies!D896=1,Channel_Anomalies!E896=1),1,0)</f>
        <v>0</v>
      </c>
      <c r="H896" s="2" t="str">
        <f aca="false">IF(Channel_Anomalies!C896=1,"temperature",IF(Channel_Anomalies!D896=1,"battery_voltage",IF(Channel_Anomalies!E896=1,"solar_power_input","")))</f>
        <v/>
      </c>
      <c r="I896" s="2" t="n">
        <f aca="false">IF(Channel_Anomalies!C896=1,0.9,IF(Channel_Anomalies!D896=1,0.85,IF(Channel_Anomalies!E896=1,0.75,0)))</f>
        <v>0</v>
      </c>
      <c r="J896" s="2" t="n">
        <f aca="false">MAX(0,MIN(100,0.35*C896+0.25*D896+0.25*E896+0.15*F896-IF(G896=1,12,0)))</f>
        <v>83.875844614</v>
      </c>
      <c r="K896" s="2" t="str">
        <f aca="false">IF(J896&lt;40,"CRITICAL",IF(J896&lt;60,"HIGH",IF(J896&lt;80,"MED","LOW")))</f>
        <v>LOW</v>
      </c>
      <c r="L896" s="2" t="str">
        <f aca="false">"TWIN-"&amp;TEXT(M896,"000000")</f>
        <v>TWIN-000894</v>
      </c>
      <c r="M896" s="2" t="n">
        <f aca="false">ROW()-2</f>
        <v>894</v>
      </c>
      <c r="N896" s="2" t="s">
        <v>4374</v>
      </c>
      <c r="O896" s="2" t="n">
        <v>1</v>
      </c>
    </row>
    <row r="897" customFormat="false" ht="15" hidden="false" customHeight="false" outlineLevel="0" collapsed="false">
      <c r="A897" s="2" t="str">
        <f aca="false">Telemetry!A897</f>
        <v>2019-12-09T14:55:00Z</v>
      </c>
      <c r="B897" s="2" t="str">
        <f aca="false">Telemetry!B897</f>
        <v>ISS-25544</v>
      </c>
      <c r="C897" s="2" t="n">
        <f aca="false">Telemetry!V897</f>
        <v>100</v>
      </c>
      <c r="D897" s="2" t="n">
        <f aca="false">MAX(0,MIN(100,100-ABS(Telemetry!Y897-20)*3))</f>
        <v>98.97835954</v>
      </c>
      <c r="E897" s="2" t="n">
        <f aca="false">MAX(0,MIN(100,100-ABS(Telemetry!AA897-90)*1.2))</f>
        <v>33.633409744</v>
      </c>
      <c r="F897" s="2" t="n">
        <f aca="false">IF(Telemetry!AB897="ON",95,100)</f>
        <v>100</v>
      </c>
      <c r="G897" s="2" t="n">
        <f aca="false">IF(OR(Channel_Anomalies!C897=1,Channel_Anomalies!D897=1,Channel_Anomalies!E897=1),1,0)</f>
        <v>0</v>
      </c>
      <c r="H897" s="2" t="str">
        <f aca="false">IF(Channel_Anomalies!C897=1,"temperature",IF(Channel_Anomalies!D897=1,"battery_voltage",IF(Channel_Anomalies!E897=1,"solar_power_input","")))</f>
        <v/>
      </c>
      <c r="I897" s="2" t="n">
        <f aca="false">IF(Channel_Anomalies!C897=1,0.9,IF(Channel_Anomalies!D897=1,0.85,IF(Channel_Anomalies!E897=1,0.75,0)))</f>
        <v>0</v>
      </c>
      <c r="J897" s="2" t="n">
        <f aca="false">MAX(0,MIN(100,0.35*C897+0.25*D897+0.25*E897+0.15*F897-IF(G897=1,12,0)))</f>
        <v>83.152942321</v>
      </c>
      <c r="K897" s="2" t="str">
        <f aca="false">IF(J897&lt;40,"CRITICAL",IF(J897&lt;60,"HIGH",IF(J897&lt;80,"MED","LOW")))</f>
        <v>LOW</v>
      </c>
      <c r="L897" s="2" t="str">
        <f aca="false">"TWIN-"&amp;TEXT(M897,"000000")</f>
        <v>TWIN-000895</v>
      </c>
      <c r="M897" s="2" t="n">
        <f aca="false">ROW()-2</f>
        <v>895</v>
      </c>
      <c r="N897" s="2" t="s">
        <v>4374</v>
      </c>
      <c r="O897" s="2" t="n">
        <v>1</v>
      </c>
    </row>
    <row r="898" customFormat="false" ht="15" hidden="false" customHeight="false" outlineLevel="0" collapsed="false">
      <c r="A898" s="2" t="str">
        <f aca="false">Telemetry!A898</f>
        <v>2019-12-09T14:56:00Z</v>
      </c>
      <c r="B898" s="2" t="str">
        <f aca="false">Telemetry!B898</f>
        <v>ISS-25544</v>
      </c>
      <c r="C898" s="2" t="n">
        <f aca="false">Telemetry!V898</f>
        <v>100</v>
      </c>
      <c r="D898" s="2" t="n">
        <f aca="false">MAX(0,MIN(100,100-ABS(Telemetry!Y898-20)*3))</f>
        <v>99.03771031</v>
      </c>
      <c r="E898" s="2" t="n">
        <f aca="false">MAX(0,MIN(100,100-ABS(Telemetry!AA898-90)*1.2))</f>
        <v>34.904164444</v>
      </c>
      <c r="F898" s="2" t="n">
        <f aca="false">IF(Telemetry!AB898="ON",95,100)</f>
        <v>100</v>
      </c>
      <c r="G898" s="2" t="n">
        <f aca="false">IF(OR(Channel_Anomalies!C898=1,Channel_Anomalies!D898=1,Channel_Anomalies!E898=1),1,0)</f>
        <v>0</v>
      </c>
      <c r="H898" s="2" t="str">
        <f aca="false">IF(Channel_Anomalies!C898=1,"temperature",IF(Channel_Anomalies!D898=1,"battery_voltage",IF(Channel_Anomalies!E898=1,"solar_power_input","")))</f>
        <v/>
      </c>
      <c r="I898" s="2" t="n">
        <f aca="false">IF(Channel_Anomalies!C898=1,0.9,IF(Channel_Anomalies!D898=1,0.85,IF(Channel_Anomalies!E898=1,0.75,0)))</f>
        <v>0</v>
      </c>
      <c r="J898" s="2" t="n">
        <f aca="false">MAX(0,MIN(100,0.35*C898+0.25*D898+0.25*E898+0.15*F898-IF(G898=1,12,0)))</f>
        <v>83.4854686885</v>
      </c>
      <c r="K898" s="2" t="str">
        <f aca="false">IF(J898&lt;40,"CRITICAL",IF(J898&lt;60,"HIGH",IF(J898&lt;80,"MED","LOW")))</f>
        <v>LOW</v>
      </c>
      <c r="L898" s="2" t="str">
        <f aca="false">"TWIN-"&amp;TEXT(M898,"000000")</f>
        <v>TWIN-000896</v>
      </c>
      <c r="M898" s="2" t="n">
        <f aca="false">ROW()-2</f>
        <v>896</v>
      </c>
      <c r="N898" s="2" t="s">
        <v>4374</v>
      </c>
      <c r="O898" s="2" t="n">
        <v>1</v>
      </c>
    </row>
    <row r="899" customFormat="false" ht="15" hidden="false" customHeight="false" outlineLevel="0" collapsed="false">
      <c r="A899" s="2" t="str">
        <f aca="false">Telemetry!A899</f>
        <v>2019-12-09T14:57:00Z</v>
      </c>
      <c r="B899" s="2" t="str">
        <f aca="false">Telemetry!B899</f>
        <v>ISS-25544</v>
      </c>
      <c r="C899" s="2" t="n">
        <f aca="false">Telemetry!V899</f>
        <v>100</v>
      </c>
      <c r="D899" s="2" t="n">
        <f aca="false">MAX(0,MIN(100,100-ABS(Telemetry!Y899-20)*3))</f>
        <v>98.95702543</v>
      </c>
      <c r="E899" s="2" t="n">
        <f aca="false">MAX(0,MIN(100,100-ABS(Telemetry!AA899-90)*1.2))</f>
        <v>34.678441492</v>
      </c>
      <c r="F899" s="2" t="n">
        <f aca="false">IF(Telemetry!AB899="ON",95,100)</f>
        <v>100</v>
      </c>
      <c r="G899" s="2" t="n">
        <f aca="false">IF(OR(Channel_Anomalies!C899=1,Channel_Anomalies!D899=1,Channel_Anomalies!E899=1),1,0)</f>
        <v>0</v>
      </c>
      <c r="H899" s="2" t="str">
        <f aca="false">IF(Channel_Anomalies!C899=1,"temperature",IF(Channel_Anomalies!D899=1,"battery_voltage",IF(Channel_Anomalies!E899=1,"solar_power_input","")))</f>
        <v/>
      </c>
      <c r="I899" s="2" t="n">
        <f aca="false">IF(Channel_Anomalies!C899=1,0.9,IF(Channel_Anomalies!D899=1,0.85,IF(Channel_Anomalies!E899=1,0.75,0)))</f>
        <v>0</v>
      </c>
      <c r="J899" s="2" t="n">
        <f aca="false">MAX(0,MIN(100,0.35*C899+0.25*D899+0.25*E899+0.15*F899-IF(G899=1,12,0)))</f>
        <v>83.4088667305</v>
      </c>
      <c r="K899" s="2" t="str">
        <f aca="false">IF(J899&lt;40,"CRITICAL",IF(J899&lt;60,"HIGH",IF(J899&lt;80,"MED","LOW")))</f>
        <v>LOW</v>
      </c>
      <c r="L899" s="2" t="str">
        <f aca="false">"TWIN-"&amp;TEXT(M899,"000000")</f>
        <v>TWIN-000897</v>
      </c>
      <c r="M899" s="2" t="n">
        <f aca="false">ROW()-2</f>
        <v>897</v>
      </c>
      <c r="N899" s="2" t="s">
        <v>4374</v>
      </c>
      <c r="O899" s="2" t="n">
        <v>1</v>
      </c>
    </row>
    <row r="900" customFormat="false" ht="15" hidden="false" customHeight="false" outlineLevel="0" collapsed="false">
      <c r="A900" s="2" t="str">
        <f aca="false">Telemetry!A900</f>
        <v>2019-12-09T14:58:00Z</v>
      </c>
      <c r="B900" s="2" t="str">
        <f aca="false">Telemetry!B900</f>
        <v>ISS-25544</v>
      </c>
      <c r="C900" s="2" t="n">
        <f aca="false">Telemetry!V900</f>
        <v>100</v>
      </c>
      <c r="D900" s="2" t="n">
        <f aca="false">MAX(0,MIN(100,100-ABS(Telemetry!Y900-20)*3))</f>
        <v>99.52485451</v>
      </c>
      <c r="E900" s="2" t="n">
        <f aca="false">MAX(0,MIN(100,100-ABS(Telemetry!AA900-90)*1.2))</f>
        <v>33.61879726</v>
      </c>
      <c r="F900" s="2" t="n">
        <f aca="false">IF(Telemetry!AB900="ON",95,100)</f>
        <v>100</v>
      </c>
      <c r="G900" s="2" t="n">
        <f aca="false">IF(OR(Channel_Anomalies!C900=1,Channel_Anomalies!D900=1,Channel_Anomalies!E900=1),1,0)</f>
        <v>0</v>
      </c>
      <c r="H900" s="2" t="str">
        <f aca="false">IF(Channel_Anomalies!C900=1,"temperature",IF(Channel_Anomalies!D900=1,"battery_voltage",IF(Channel_Anomalies!E900=1,"solar_power_input","")))</f>
        <v/>
      </c>
      <c r="I900" s="2" t="n">
        <f aca="false">IF(Channel_Anomalies!C900=1,0.9,IF(Channel_Anomalies!D900=1,0.85,IF(Channel_Anomalies!E900=1,0.75,0)))</f>
        <v>0</v>
      </c>
      <c r="J900" s="2" t="n">
        <f aca="false">MAX(0,MIN(100,0.35*C900+0.25*D900+0.25*E900+0.15*F900-IF(G900=1,12,0)))</f>
        <v>83.2859129425</v>
      </c>
      <c r="K900" s="2" t="str">
        <f aca="false">IF(J900&lt;40,"CRITICAL",IF(J900&lt;60,"HIGH",IF(J900&lt;80,"MED","LOW")))</f>
        <v>LOW</v>
      </c>
      <c r="L900" s="2" t="str">
        <f aca="false">"TWIN-"&amp;TEXT(M900,"000000")</f>
        <v>TWIN-000898</v>
      </c>
      <c r="M900" s="2" t="n">
        <f aca="false">ROW()-2</f>
        <v>898</v>
      </c>
      <c r="N900" s="2" t="s">
        <v>4374</v>
      </c>
      <c r="O900" s="2" t="n">
        <v>1</v>
      </c>
    </row>
    <row r="901" customFormat="false" ht="15" hidden="false" customHeight="false" outlineLevel="0" collapsed="false">
      <c r="A901" s="2" t="str">
        <f aca="false">Telemetry!A901</f>
        <v>2019-12-09T14:59:00Z</v>
      </c>
      <c r="B901" s="2" t="str">
        <f aca="false">Telemetry!B901</f>
        <v>ISS-25544</v>
      </c>
      <c r="C901" s="2" t="n">
        <f aca="false">Telemetry!V901</f>
        <v>100</v>
      </c>
      <c r="D901" s="2" t="n">
        <f aca="false">MAX(0,MIN(100,100-ABS(Telemetry!Y901-20)*3))</f>
        <v>99.76213621</v>
      </c>
      <c r="E901" s="2" t="n">
        <f aca="false">MAX(0,MIN(100,100-ABS(Telemetry!AA901-90)*1.2))</f>
        <v>32.579868904</v>
      </c>
      <c r="F901" s="2" t="n">
        <f aca="false">IF(Telemetry!AB901="ON",95,100)</f>
        <v>100</v>
      </c>
      <c r="G901" s="2" t="n">
        <f aca="false">IF(OR(Channel_Anomalies!C901=1,Channel_Anomalies!D901=1,Channel_Anomalies!E901=1),1,0)</f>
        <v>0</v>
      </c>
      <c r="H901" s="2" t="str">
        <f aca="false">IF(Channel_Anomalies!C901=1,"temperature",IF(Channel_Anomalies!D901=1,"battery_voltage",IF(Channel_Anomalies!E901=1,"solar_power_input","")))</f>
        <v/>
      </c>
      <c r="I901" s="2" t="n">
        <f aca="false">IF(Channel_Anomalies!C901=1,0.9,IF(Channel_Anomalies!D901=1,0.85,IF(Channel_Anomalies!E901=1,0.75,0)))</f>
        <v>0</v>
      </c>
      <c r="J901" s="2" t="n">
        <f aca="false">MAX(0,MIN(100,0.35*C901+0.25*D901+0.25*E901+0.15*F901-IF(G901=1,12,0)))</f>
        <v>83.0855012785</v>
      </c>
      <c r="K901" s="2" t="str">
        <f aca="false">IF(J901&lt;40,"CRITICAL",IF(J901&lt;60,"HIGH",IF(J901&lt;80,"MED","LOW")))</f>
        <v>LOW</v>
      </c>
      <c r="L901" s="2" t="str">
        <f aca="false">"TWIN-"&amp;TEXT(M901,"000000")</f>
        <v>TWIN-000899</v>
      </c>
      <c r="M901" s="2" t="n">
        <f aca="false">ROW()-2</f>
        <v>899</v>
      </c>
      <c r="N901" s="2" t="s">
        <v>4374</v>
      </c>
      <c r="O901" s="2" t="n">
        <v>1</v>
      </c>
    </row>
    <row r="902" customFormat="false" ht="15" hidden="false" customHeight="false" outlineLevel="0" collapsed="false">
      <c r="A902" s="2" t="str">
        <f aca="false">Telemetry!A902</f>
        <v>2019-12-09T15:00:00Z</v>
      </c>
      <c r="B902" s="2" t="str">
        <f aca="false">Telemetry!B902</f>
        <v>ISS-25544</v>
      </c>
      <c r="C902" s="2" t="n">
        <f aca="false">Telemetry!V902</f>
        <v>100</v>
      </c>
      <c r="D902" s="2" t="n">
        <f aca="false">MAX(0,MIN(100,100-ABS(Telemetry!Y902-20)*3))</f>
        <v>99.94596841</v>
      </c>
      <c r="E902" s="2" t="n">
        <f aca="false">MAX(0,MIN(100,100-ABS(Telemetry!AA902-90)*1.2))</f>
        <v>35.088403336</v>
      </c>
      <c r="F902" s="2" t="n">
        <f aca="false">IF(Telemetry!AB902="ON",95,100)</f>
        <v>100</v>
      </c>
      <c r="G902" s="2" t="n">
        <f aca="false">IF(OR(Channel_Anomalies!C902=1,Channel_Anomalies!D902=1,Channel_Anomalies!E902=1),1,0)</f>
        <v>0</v>
      </c>
      <c r="H902" s="2" t="str">
        <f aca="false">IF(Channel_Anomalies!C902=1,"temperature",IF(Channel_Anomalies!D902=1,"battery_voltage",IF(Channel_Anomalies!E902=1,"solar_power_input","")))</f>
        <v/>
      </c>
      <c r="I902" s="2" t="n">
        <f aca="false">IF(Channel_Anomalies!C902=1,0.9,IF(Channel_Anomalies!D902=1,0.85,IF(Channel_Anomalies!E902=1,0.75,0)))</f>
        <v>0</v>
      </c>
      <c r="J902" s="2" t="n">
        <f aca="false">MAX(0,MIN(100,0.35*C902+0.25*D902+0.25*E902+0.15*F902-IF(G902=1,12,0)))</f>
        <v>83.7585929365</v>
      </c>
      <c r="K902" s="2" t="str">
        <f aca="false">IF(J902&lt;40,"CRITICAL",IF(J902&lt;60,"HIGH",IF(J902&lt;80,"MED","LOW")))</f>
        <v>LOW</v>
      </c>
      <c r="L902" s="2" t="str">
        <f aca="false">"TWIN-"&amp;TEXT(M902,"000000")</f>
        <v>TWIN-000900</v>
      </c>
      <c r="M902" s="2" t="n">
        <f aca="false">ROW()-2</f>
        <v>900</v>
      </c>
      <c r="N902" s="2" t="s">
        <v>4374</v>
      </c>
      <c r="O902" s="2" t="n">
        <v>1</v>
      </c>
    </row>
    <row r="903" customFormat="false" ht="15" hidden="false" customHeight="false" outlineLevel="0" collapsed="false">
      <c r="A903" s="2" t="str">
        <f aca="false">Telemetry!A903</f>
        <v>2019-12-09T15:01:00Z</v>
      </c>
      <c r="B903" s="2" t="str">
        <f aca="false">Telemetry!B903</f>
        <v>ISS-25544</v>
      </c>
      <c r="C903" s="2" t="n">
        <f aca="false">Telemetry!V903</f>
        <v>100</v>
      </c>
      <c r="D903" s="2" t="n">
        <f aca="false">MAX(0,MIN(100,100-ABS(Telemetry!Y903-20)*3))</f>
        <v>99.48878374</v>
      </c>
      <c r="E903" s="2" t="n">
        <f aca="false">MAX(0,MIN(100,100-ABS(Telemetry!AA903-90)*1.2))</f>
        <v>33.663760948</v>
      </c>
      <c r="F903" s="2" t="n">
        <f aca="false">IF(Telemetry!AB903="ON",95,100)</f>
        <v>100</v>
      </c>
      <c r="G903" s="2" t="n">
        <f aca="false">IF(OR(Channel_Anomalies!C903=1,Channel_Anomalies!D903=1,Channel_Anomalies!E903=1),1,0)</f>
        <v>0</v>
      </c>
      <c r="H903" s="2" t="str">
        <f aca="false">IF(Channel_Anomalies!C903=1,"temperature",IF(Channel_Anomalies!D903=1,"battery_voltage",IF(Channel_Anomalies!E903=1,"solar_power_input","")))</f>
        <v/>
      </c>
      <c r="I903" s="2" t="n">
        <f aca="false">IF(Channel_Anomalies!C903=1,0.9,IF(Channel_Anomalies!D903=1,0.85,IF(Channel_Anomalies!E903=1,0.75,0)))</f>
        <v>0</v>
      </c>
      <c r="J903" s="2" t="n">
        <f aca="false">MAX(0,MIN(100,0.35*C903+0.25*D903+0.25*E903+0.15*F903-IF(G903=1,12,0)))</f>
        <v>83.288136172</v>
      </c>
      <c r="K903" s="2" t="str">
        <f aca="false">IF(J903&lt;40,"CRITICAL",IF(J903&lt;60,"HIGH",IF(J903&lt;80,"MED","LOW")))</f>
        <v>LOW</v>
      </c>
      <c r="L903" s="2" t="str">
        <f aca="false">"TWIN-"&amp;TEXT(M903,"000000")</f>
        <v>TWIN-000901</v>
      </c>
      <c r="M903" s="2" t="n">
        <f aca="false">ROW()-2</f>
        <v>901</v>
      </c>
      <c r="N903" s="2" t="s">
        <v>4374</v>
      </c>
      <c r="O903" s="2" t="n">
        <v>1</v>
      </c>
    </row>
    <row r="904" customFormat="false" ht="15" hidden="false" customHeight="false" outlineLevel="0" collapsed="false">
      <c r="A904" s="2" t="str">
        <f aca="false">Telemetry!A904</f>
        <v>2019-12-09T15:02:00Z</v>
      </c>
      <c r="B904" s="2" t="str">
        <f aca="false">Telemetry!B904</f>
        <v>ISS-25544</v>
      </c>
      <c r="C904" s="2" t="n">
        <f aca="false">Telemetry!V904</f>
        <v>100</v>
      </c>
      <c r="D904" s="2" t="n">
        <f aca="false">MAX(0,MIN(100,100-ABS(Telemetry!Y904-20)*3))</f>
        <v>98.62867906</v>
      </c>
      <c r="E904" s="2" t="n">
        <f aca="false">MAX(0,MIN(100,100-ABS(Telemetry!AA904-90)*1.2))</f>
        <v>33.675030364</v>
      </c>
      <c r="F904" s="2" t="n">
        <f aca="false">IF(Telemetry!AB904="ON",95,100)</f>
        <v>100</v>
      </c>
      <c r="G904" s="2" t="n">
        <f aca="false">IF(OR(Channel_Anomalies!C904=1,Channel_Anomalies!D904=1,Channel_Anomalies!E904=1),1,0)</f>
        <v>0</v>
      </c>
      <c r="H904" s="2" t="str">
        <f aca="false">IF(Channel_Anomalies!C904=1,"temperature",IF(Channel_Anomalies!D904=1,"battery_voltage",IF(Channel_Anomalies!E904=1,"solar_power_input","")))</f>
        <v/>
      </c>
      <c r="I904" s="2" t="n">
        <f aca="false">IF(Channel_Anomalies!C904=1,0.9,IF(Channel_Anomalies!D904=1,0.85,IF(Channel_Anomalies!E904=1,0.75,0)))</f>
        <v>0</v>
      </c>
      <c r="J904" s="2" t="n">
        <f aca="false">MAX(0,MIN(100,0.35*C904+0.25*D904+0.25*E904+0.15*F904-IF(G904=1,12,0)))</f>
        <v>83.075927356</v>
      </c>
      <c r="K904" s="2" t="str">
        <f aca="false">IF(J904&lt;40,"CRITICAL",IF(J904&lt;60,"HIGH",IF(J904&lt;80,"MED","LOW")))</f>
        <v>LOW</v>
      </c>
      <c r="L904" s="2" t="str">
        <f aca="false">"TWIN-"&amp;TEXT(M904,"000000")</f>
        <v>TWIN-000902</v>
      </c>
      <c r="M904" s="2" t="n">
        <f aca="false">ROW()-2</f>
        <v>902</v>
      </c>
      <c r="N904" s="2" t="s">
        <v>4374</v>
      </c>
      <c r="O904" s="2" t="n">
        <v>1</v>
      </c>
    </row>
    <row r="905" customFormat="false" ht="15" hidden="false" customHeight="false" outlineLevel="0" collapsed="false">
      <c r="A905" s="2" t="str">
        <f aca="false">Telemetry!A905</f>
        <v>2019-12-09T15:03:00Z</v>
      </c>
      <c r="B905" s="2" t="str">
        <f aca="false">Telemetry!B905</f>
        <v>ISS-25544</v>
      </c>
      <c r="C905" s="2" t="n">
        <f aca="false">Telemetry!V905</f>
        <v>100</v>
      </c>
      <c r="D905" s="2" t="n">
        <f aca="false">MAX(0,MIN(100,100-ABS(Telemetry!Y905-20)*3))</f>
        <v>99.24067939</v>
      </c>
      <c r="E905" s="2" t="n">
        <f aca="false">MAX(0,MIN(100,100-ABS(Telemetry!AA905-90)*1.2))</f>
        <v>32.553261124</v>
      </c>
      <c r="F905" s="2" t="n">
        <f aca="false">IF(Telemetry!AB905="ON",95,100)</f>
        <v>100</v>
      </c>
      <c r="G905" s="2" t="n">
        <f aca="false">IF(OR(Channel_Anomalies!C905=1,Channel_Anomalies!D905=1,Channel_Anomalies!E905=1),1,0)</f>
        <v>0</v>
      </c>
      <c r="H905" s="2" t="str">
        <f aca="false">IF(Channel_Anomalies!C905=1,"temperature",IF(Channel_Anomalies!D905=1,"battery_voltage",IF(Channel_Anomalies!E905=1,"solar_power_input","")))</f>
        <v/>
      </c>
      <c r="I905" s="2" t="n">
        <f aca="false">IF(Channel_Anomalies!C905=1,0.9,IF(Channel_Anomalies!D905=1,0.85,IF(Channel_Anomalies!E905=1,0.75,0)))</f>
        <v>0</v>
      </c>
      <c r="J905" s="2" t="n">
        <f aca="false">MAX(0,MIN(100,0.35*C905+0.25*D905+0.25*E905+0.15*F905-IF(G905=1,12,0)))</f>
        <v>82.9484851285</v>
      </c>
      <c r="K905" s="2" t="str">
        <f aca="false">IF(J905&lt;40,"CRITICAL",IF(J905&lt;60,"HIGH",IF(J905&lt;80,"MED","LOW")))</f>
        <v>LOW</v>
      </c>
      <c r="L905" s="2" t="str">
        <f aca="false">"TWIN-"&amp;TEXT(M905,"000000")</f>
        <v>TWIN-000903</v>
      </c>
      <c r="M905" s="2" t="n">
        <f aca="false">ROW()-2</f>
        <v>903</v>
      </c>
      <c r="N905" s="2" t="s">
        <v>4374</v>
      </c>
      <c r="O905" s="2" t="n">
        <v>1</v>
      </c>
    </row>
    <row r="906" customFormat="false" ht="15" hidden="false" customHeight="false" outlineLevel="0" collapsed="false">
      <c r="A906" s="2" t="str">
        <f aca="false">Telemetry!A906</f>
        <v>2019-12-09T15:04:00Z</v>
      </c>
      <c r="B906" s="2" t="str">
        <f aca="false">Telemetry!B906</f>
        <v>ISS-25544</v>
      </c>
      <c r="C906" s="2" t="n">
        <f aca="false">Telemetry!V906</f>
        <v>100</v>
      </c>
      <c r="D906" s="2" t="n">
        <f aca="false">MAX(0,MIN(100,100-ABS(Telemetry!Y906-20)*3))</f>
        <v>97.4786974</v>
      </c>
      <c r="E906" s="2" t="n">
        <f aca="false">MAX(0,MIN(100,100-ABS(Telemetry!AA906-90)*1.2))</f>
        <v>34.05046012</v>
      </c>
      <c r="F906" s="2" t="n">
        <f aca="false">IF(Telemetry!AB906="ON",95,100)</f>
        <v>100</v>
      </c>
      <c r="G906" s="2" t="n">
        <f aca="false">IF(OR(Channel_Anomalies!C906=1,Channel_Anomalies!D906=1,Channel_Anomalies!E906=1),1,0)</f>
        <v>0</v>
      </c>
      <c r="H906" s="2" t="str">
        <f aca="false">IF(Channel_Anomalies!C906=1,"temperature",IF(Channel_Anomalies!D906=1,"battery_voltage",IF(Channel_Anomalies!E906=1,"solar_power_input","")))</f>
        <v/>
      </c>
      <c r="I906" s="2" t="n">
        <f aca="false">IF(Channel_Anomalies!C906=1,0.9,IF(Channel_Anomalies!D906=1,0.85,IF(Channel_Anomalies!E906=1,0.75,0)))</f>
        <v>0</v>
      </c>
      <c r="J906" s="2" t="n">
        <f aca="false">MAX(0,MIN(100,0.35*C906+0.25*D906+0.25*E906+0.15*F906-IF(G906=1,12,0)))</f>
        <v>82.88228938</v>
      </c>
      <c r="K906" s="2" t="str">
        <f aca="false">IF(J906&lt;40,"CRITICAL",IF(J906&lt;60,"HIGH",IF(J906&lt;80,"MED","LOW")))</f>
        <v>LOW</v>
      </c>
      <c r="L906" s="2" t="str">
        <f aca="false">"TWIN-"&amp;TEXT(M906,"000000")</f>
        <v>TWIN-000904</v>
      </c>
      <c r="M906" s="2" t="n">
        <f aca="false">ROW()-2</f>
        <v>904</v>
      </c>
      <c r="N906" s="2" t="s">
        <v>4374</v>
      </c>
      <c r="O906" s="2" t="n">
        <v>1</v>
      </c>
    </row>
    <row r="907" customFormat="false" ht="15" hidden="false" customHeight="false" outlineLevel="0" collapsed="false">
      <c r="A907" s="2" t="str">
        <f aca="false">Telemetry!A907</f>
        <v>2019-12-09T15:05:00Z</v>
      </c>
      <c r="B907" s="2" t="str">
        <f aca="false">Telemetry!B907</f>
        <v>ISS-25544</v>
      </c>
      <c r="C907" s="2" t="n">
        <f aca="false">Telemetry!V907</f>
        <v>100</v>
      </c>
      <c r="D907" s="2" t="n">
        <f aca="false">MAX(0,MIN(100,100-ABS(Telemetry!Y907-20)*3))</f>
        <v>98.31419446</v>
      </c>
      <c r="E907" s="2" t="n">
        <f aca="false">MAX(0,MIN(100,100-ABS(Telemetry!AA907-90)*1.2))</f>
        <v>33.938932012</v>
      </c>
      <c r="F907" s="2" t="n">
        <f aca="false">IF(Telemetry!AB907="ON",95,100)</f>
        <v>100</v>
      </c>
      <c r="G907" s="2" t="n">
        <f aca="false">IF(OR(Channel_Anomalies!C907=1,Channel_Anomalies!D907=1,Channel_Anomalies!E907=1),1,0)</f>
        <v>0</v>
      </c>
      <c r="H907" s="2" t="str">
        <f aca="false">IF(Channel_Anomalies!C907=1,"temperature",IF(Channel_Anomalies!D907=1,"battery_voltage",IF(Channel_Anomalies!E907=1,"solar_power_input","")))</f>
        <v/>
      </c>
      <c r="I907" s="2" t="n">
        <f aca="false">IF(Channel_Anomalies!C907=1,0.9,IF(Channel_Anomalies!D907=1,0.85,IF(Channel_Anomalies!E907=1,0.75,0)))</f>
        <v>0</v>
      </c>
      <c r="J907" s="2" t="n">
        <f aca="false">MAX(0,MIN(100,0.35*C907+0.25*D907+0.25*E907+0.15*F907-IF(G907=1,12,0)))</f>
        <v>83.063281618</v>
      </c>
      <c r="K907" s="2" t="str">
        <f aca="false">IF(J907&lt;40,"CRITICAL",IF(J907&lt;60,"HIGH",IF(J907&lt;80,"MED","LOW")))</f>
        <v>LOW</v>
      </c>
      <c r="L907" s="2" t="str">
        <f aca="false">"TWIN-"&amp;TEXT(M907,"000000")</f>
        <v>TWIN-000905</v>
      </c>
      <c r="M907" s="2" t="n">
        <f aca="false">ROW()-2</f>
        <v>905</v>
      </c>
      <c r="N907" s="2" t="s">
        <v>4374</v>
      </c>
      <c r="O907" s="2" t="n">
        <v>1</v>
      </c>
    </row>
    <row r="908" customFormat="false" ht="15" hidden="false" customHeight="false" outlineLevel="0" collapsed="false">
      <c r="A908" s="2" t="str">
        <f aca="false">Telemetry!A908</f>
        <v>2019-12-09T15:06:00Z</v>
      </c>
      <c r="B908" s="2" t="str">
        <f aca="false">Telemetry!B908</f>
        <v>ISS-25544</v>
      </c>
      <c r="C908" s="2" t="n">
        <f aca="false">Telemetry!V908</f>
        <v>100</v>
      </c>
      <c r="D908" s="2" t="n">
        <f aca="false">MAX(0,MIN(100,100-ABS(Telemetry!Y908-20)*3))</f>
        <v>98.96771581</v>
      </c>
      <c r="E908" s="2" t="n">
        <f aca="false">MAX(0,MIN(100,100-ABS(Telemetry!AA908-90)*1.2))</f>
        <v>32.53646434</v>
      </c>
      <c r="F908" s="2" t="n">
        <f aca="false">IF(Telemetry!AB908="ON",95,100)</f>
        <v>100</v>
      </c>
      <c r="G908" s="2" t="n">
        <f aca="false">IF(OR(Channel_Anomalies!C908=1,Channel_Anomalies!D908=1,Channel_Anomalies!E908=1),1,0)</f>
        <v>0</v>
      </c>
      <c r="H908" s="2" t="str">
        <f aca="false">IF(Channel_Anomalies!C908=1,"temperature",IF(Channel_Anomalies!D908=1,"battery_voltage",IF(Channel_Anomalies!E908=1,"solar_power_input","")))</f>
        <v/>
      </c>
      <c r="I908" s="2" t="n">
        <f aca="false">IF(Channel_Anomalies!C908=1,0.9,IF(Channel_Anomalies!D908=1,0.85,IF(Channel_Anomalies!E908=1,0.75,0)))</f>
        <v>0</v>
      </c>
      <c r="J908" s="2" t="n">
        <f aca="false">MAX(0,MIN(100,0.35*C908+0.25*D908+0.25*E908+0.15*F908-IF(G908=1,12,0)))</f>
        <v>82.8760450375</v>
      </c>
      <c r="K908" s="2" t="str">
        <f aca="false">IF(J908&lt;40,"CRITICAL",IF(J908&lt;60,"HIGH",IF(J908&lt;80,"MED","LOW")))</f>
        <v>LOW</v>
      </c>
      <c r="L908" s="2" t="str">
        <f aca="false">"TWIN-"&amp;TEXT(M908,"000000")</f>
        <v>TWIN-000906</v>
      </c>
      <c r="M908" s="2" t="n">
        <f aca="false">ROW()-2</f>
        <v>906</v>
      </c>
      <c r="N908" s="2" t="s">
        <v>4374</v>
      </c>
      <c r="O908" s="2" t="n">
        <v>1</v>
      </c>
    </row>
    <row r="909" customFormat="false" ht="15" hidden="false" customHeight="false" outlineLevel="0" collapsed="false">
      <c r="A909" s="2" t="str">
        <f aca="false">Telemetry!A909</f>
        <v>2019-12-09T15:07:00Z</v>
      </c>
      <c r="B909" s="2" t="str">
        <f aca="false">Telemetry!B909</f>
        <v>ISS-25544</v>
      </c>
      <c r="C909" s="2" t="n">
        <f aca="false">Telemetry!V909</f>
        <v>100</v>
      </c>
      <c r="D909" s="2" t="n">
        <f aca="false">MAX(0,MIN(100,100-ABS(Telemetry!Y909-20)*3))</f>
        <v>98.65383022</v>
      </c>
      <c r="E909" s="2" t="n">
        <f aca="false">MAX(0,MIN(100,100-ABS(Telemetry!AA909-90)*1.2))</f>
        <v>35.238077524</v>
      </c>
      <c r="F909" s="2" t="n">
        <f aca="false">IF(Telemetry!AB909="ON",95,100)</f>
        <v>100</v>
      </c>
      <c r="G909" s="2" t="n">
        <f aca="false">IF(OR(Channel_Anomalies!C909=1,Channel_Anomalies!D909=1,Channel_Anomalies!E909=1),1,0)</f>
        <v>0</v>
      </c>
      <c r="H909" s="2" t="str">
        <f aca="false">IF(Channel_Anomalies!C909=1,"temperature",IF(Channel_Anomalies!D909=1,"battery_voltage",IF(Channel_Anomalies!E909=1,"solar_power_input","")))</f>
        <v/>
      </c>
      <c r="I909" s="2" t="n">
        <f aca="false">IF(Channel_Anomalies!C909=1,0.9,IF(Channel_Anomalies!D909=1,0.85,IF(Channel_Anomalies!E909=1,0.75,0)))</f>
        <v>0</v>
      </c>
      <c r="J909" s="2" t="n">
        <f aca="false">MAX(0,MIN(100,0.35*C909+0.25*D909+0.25*E909+0.15*F909-IF(G909=1,12,0)))</f>
        <v>83.472976936</v>
      </c>
      <c r="K909" s="2" t="str">
        <f aca="false">IF(J909&lt;40,"CRITICAL",IF(J909&lt;60,"HIGH",IF(J909&lt;80,"MED","LOW")))</f>
        <v>LOW</v>
      </c>
      <c r="L909" s="2" t="str">
        <f aca="false">"TWIN-"&amp;TEXT(M909,"000000")</f>
        <v>TWIN-000907</v>
      </c>
      <c r="M909" s="2" t="n">
        <f aca="false">ROW()-2</f>
        <v>907</v>
      </c>
      <c r="N909" s="2" t="s">
        <v>4374</v>
      </c>
      <c r="O909" s="2" t="n">
        <v>1</v>
      </c>
    </row>
    <row r="910" customFormat="false" ht="15" hidden="false" customHeight="false" outlineLevel="0" collapsed="false">
      <c r="A910" s="2" t="str">
        <f aca="false">Telemetry!A910</f>
        <v>2019-12-09T15:08:00Z</v>
      </c>
      <c r="B910" s="2" t="str">
        <f aca="false">Telemetry!B910</f>
        <v>ISS-25544</v>
      </c>
      <c r="C910" s="2" t="n">
        <f aca="false">Telemetry!V910</f>
        <v>100</v>
      </c>
      <c r="D910" s="2" t="n">
        <f aca="false">MAX(0,MIN(100,100-ABS(Telemetry!Y910-20)*3))</f>
        <v>96.74489575</v>
      </c>
      <c r="E910" s="2" t="n">
        <f aca="false">MAX(0,MIN(100,100-ABS(Telemetry!AA910-90)*1.2))</f>
        <v>33.604780432</v>
      </c>
      <c r="F910" s="2" t="n">
        <f aca="false">IF(Telemetry!AB910="ON",95,100)</f>
        <v>100</v>
      </c>
      <c r="G910" s="2" t="n">
        <f aca="false">IF(OR(Channel_Anomalies!C910=1,Channel_Anomalies!D910=1,Channel_Anomalies!E910=1),1,0)</f>
        <v>0</v>
      </c>
      <c r="H910" s="2" t="str">
        <f aca="false">IF(Channel_Anomalies!C910=1,"temperature",IF(Channel_Anomalies!D910=1,"battery_voltage",IF(Channel_Anomalies!E910=1,"solar_power_input","")))</f>
        <v/>
      </c>
      <c r="I910" s="2" t="n">
        <f aca="false">IF(Channel_Anomalies!C910=1,0.9,IF(Channel_Anomalies!D910=1,0.85,IF(Channel_Anomalies!E910=1,0.75,0)))</f>
        <v>0</v>
      </c>
      <c r="J910" s="2" t="n">
        <f aca="false">MAX(0,MIN(100,0.35*C910+0.25*D910+0.25*E910+0.15*F910-IF(G910=1,12,0)))</f>
        <v>82.5874190455</v>
      </c>
      <c r="K910" s="2" t="str">
        <f aca="false">IF(J910&lt;40,"CRITICAL",IF(J910&lt;60,"HIGH",IF(J910&lt;80,"MED","LOW")))</f>
        <v>LOW</v>
      </c>
      <c r="L910" s="2" t="str">
        <f aca="false">"TWIN-"&amp;TEXT(M910,"000000")</f>
        <v>TWIN-000908</v>
      </c>
      <c r="M910" s="2" t="n">
        <f aca="false">ROW()-2</f>
        <v>908</v>
      </c>
      <c r="N910" s="2" t="s">
        <v>4374</v>
      </c>
      <c r="O910" s="2" t="n">
        <v>1</v>
      </c>
    </row>
    <row r="911" customFormat="false" ht="15" hidden="false" customHeight="false" outlineLevel="0" collapsed="false">
      <c r="A911" s="2" t="str">
        <f aca="false">Telemetry!A911</f>
        <v>2019-12-09T15:09:00Z</v>
      </c>
      <c r="B911" s="2" t="str">
        <f aca="false">Telemetry!B911</f>
        <v>ISS-25544</v>
      </c>
      <c r="C911" s="2" t="n">
        <f aca="false">Telemetry!V911</f>
        <v>100</v>
      </c>
      <c r="D911" s="2" t="n">
        <f aca="false">MAX(0,MIN(100,100-ABS(Telemetry!Y911-20)*3))</f>
        <v>94.66190335</v>
      </c>
      <c r="E911" s="2" t="n">
        <f aca="false">MAX(0,MIN(100,100-ABS(Telemetry!AA911-90)*1.2))</f>
        <v>33.056023312</v>
      </c>
      <c r="F911" s="2" t="n">
        <f aca="false">IF(Telemetry!AB911="ON",95,100)</f>
        <v>100</v>
      </c>
      <c r="G911" s="2" t="n">
        <f aca="false">IF(OR(Channel_Anomalies!C911=1,Channel_Anomalies!D911=1,Channel_Anomalies!E911=1),1,0)</f>
        <v>0</v>
      </c>
      <c r="H911" s="2" t="str">
        <f aca="false">IF(Channel_Anomalies!C911=1,"temperature",IF(Channel_Anomalies!D911=1,"battery_voltage",IF(Channel_Anomalies!E911=1,"solar_power_input","")))</f>
        <v/>
      </c>
      <c r="I911" s="2" t="n">
        <f aca="false">IF(Channel_Anomalies!C911=1,0.9,IF(Channel_Anomalies!D911=1,0.85,IF(Channel_Anomalies!E911=1,0.75,0)))</f>
        <v>0</v>
      </c>
      <c r="J911" s="2" t="n">
        <f aca="false">MAX(0,MIN(100,0.35*C911+0.25*D911+0.25*E911+0.15*F911-IF(G911=1,12,0)))</f>
        <v>81.9294816655</v>
      </c>
      <c r="K911" s="2" t="str">
        <f aca="false">IF(J911&lt;40,"CRITICAL",IF(J911&lt;60,"HIGH",IF(J911&lt;80,"MED","LOW")))</f>
        <v>LOW</v>
      </c>
      <c r="L911" s="2" t="str">
        <f aca="false">"TWIN-"&amp;TEXT(M911,"000000")</f>
        <v>TWIN-000909</v>
      </c>
      <c r="M911" s="2" t="n">
        <f aca="false">ROW()-2</f>
        <v>909</v>
      </c>
      <c r="N911" s="2" t="s">
        <v>4374</v>
      </c>
      <c r="O911" s="2" t="n">
        <v>1</v>
      </c>
    </row>
    <row r="912" customFormat="false" ht="15" hidden="false" customHeight="false" outlineLevel="0" collapsed="false">
      <c r="A912" s="2" t="str">
        <f aca="false">Telemetry!A912</f>
        <v>2019-12-09T15:10:00Z</v>
      </c>
      <c r="B912" s="2" t="str">
        <f aca="false">Telemetry!B912</f>
        <v>ISS-25544</v>
      </c>
      <c r="C912" s="2" t="n">
        <f aca="false">Telemetry!V912</f>
        <v>100</v>
      </c>
      <c r="D912" s="2" t="n">
        <f aca="false">MAX(0,MIN(100,100-ABS(Telemetry!Y912-20)*3))</f>
        <v>96.03424552</v>
      </c>
      <c r="E912" s="2" t="n">
        <f aca="false">MAX(0,MIN(100,100-ABS(Telemetry!AA912-90)*1.2))</f>
        <v>35.23041112</v>
      </c>
      <c r="F912" s="2" t="n">
        <f aca="false">IF(Telemetry!AB912="ON",95,100)</f>
        <v>100</v>
      </c>
      <c r="G912" s="2" t="n">
        <f aca="false">IF(OR(Channel_Anomalies!C912=1,Channel_Anomalies!D912=1,Channel_Anomalies!E912=1),1,0)</f>
        <v>0</v>
      </c>
      <c r="H912" s="2" t="str">
        <f aca="false">IF(Channel_Anomalies!C912=1,"temperature",IF(Channel_Anomalies!D912=1,"battery_voltage",IF(Channel_Anomalies!E912=1,"solar_power_input","")))</f>
        <v/>
      </c>
      <c r="I912" s="2" t="n">
        <f aca="false">IF(Channel_Anomalies!C912=1,0.9,IF(Channel_Anomalies!D912=1,0.85,IF(Channel_Anomalies!E912=1,0.75,0)))</f>
        <v>0</v>
      </c>
      <c r="J912" s="2" t="n">
        <f aca="false">MAX(0,MIN(100,0.35*C912+0.25*D912+0.25*E912+0.15*F912-IF(G912=1,12,0)))</f>
        <v>82.81616416</v>
      </c>
      <c r="K912" s="2" t="str">
        <f aca="false">IF(J912&lt;40,"CRITICAL",IF(J912&lt;60,"HIGH",IF(J912&lt;80,"MED","LOW")))</f>
        <v>LOW</v>
      </c>
      <c r="L912" s="2" t="str">
        <f aca="false">"TWIN-"&amp;TEXT(M912,"000000")</f>
        <v>TWIN-000910</v>
      </c>
      <c r="M912" s="2" t="n">
        <f aca="false">ROW()-2</f>
        <v>910</v>
      </c>
      <c r="N912" s="2" t="s">
        <v>4374</v>
      </c>
      <c r="O912" s="2" t="n">
        <v>1</v>
      </c>
    </row>
    <row r="913" customFormat="false" ht="15" hidden="false" customHeight="false" outlineLevel="0" collapsed="false">
      <c r="A913" s="2" t="str">
        <f aca="false">Telemetry!A913</f>
        <v>2019-12-09T15:11:00Z</v>
      </c>
      <c r="B913" s="2" t="str">
        <f aca="false">Telemetry!B913</f>
        <v>ISS-25544</v>
      </c>
      <c r="C913" s="2" t="n">
        <f aca="false">Telemetry!V913</f>
        <v>100</v>
      </c>
      <c r="D913" s="2" t="n">
        <f aca="false">MAX(0,MIN(100,100-ABS(Telemetry!Y913-20)*3))</f>
        <v>96.10642498</v>
      </c>
      <c r="E913" s="2" t="n">
        <f aca="false">MAX(0,MIN(100,100-ABS(Telemetry!AA913-90)*1.2))</f>
        <v>36.761573224</v>
      </c>
      <c r="F913" s="2" t="n">
        <f aca="false">IF(Telemetry!AB913="ON",95,100)</f>
        <v>100</v>
      </c>
      <c r="G913" s="2" t="n">
        <f aca="false">IF(OR(Channel_Anomalies!C913=1,Channel_Anomalies!D913=1,Channel_Anomalies!E913=1),1,0)</f>
        <v>0</v>
      </c>
      <c r="H913" s="2" t="str">
        <f aca="false">IF(Channel_Anomalies!C913=1,"temperature",IF(Channel_Anomalies!D913=1,"battery_voltage",IF(Channel_Anomalies!E913=1,"solar_power_input","")))</f>
        <v/>
      </c>
      <c r="I913" s="2" t="n">
        <f aca="false">IF(Channel_Anomalies!C913=1,0.9,IF(Channel_Anomalies!D913=1,0.85,IF(Channel_Anomalies!E913=1,0.75,0)))</f>
        <v>0</v>
      </c>
      <c r="J913" s="2" t="n">
        <f aca="false">MAX(0,MIN(100,0.35*C913+0.25*D913+0.25*E913+0.15*F913-IF(G913=1,12,0)))</f>
        <v>83.216999551</v>
      </c>
      <c r="K913" s="2" t="str">
        <f aca="false">IF(J913&lt;40,"CRITICAL",IF(J913&lt;60,"HIGH",IF(J913&lt;80,"MED","LOW")))</f>
        <v>LOW</v>
      </c>
      <c r="L913" s="2" t="str">
        <f aca="false">"TWIN-"&amp;TEXT(M913,"000000")</f>
        <v>TWIN-000911</v>
      </c>
      <c r="M913" s="2" t="n">
        <f aca="false">ROW()-2</f>
        <v>911</v>
      </c>
      <c r="N913" s="2" t="s">
        <v>4374</v>
      </c>
      <c r="O913" s="2" t="n">
        <v>1</v>
      </c>
    </row>
    <row r="914" customFormat="false" ht="15" hidden="false" customHeight="false" outlineLevel="0" collapsed="false">
      <c r="A914" s="2" t="str">
        <f aca="false">Telemetry!A914</f>
        <v>2019-12-09T15:12:00Z</v>
      </c>
      <c r="B914" s="2" t="str">
        <f aca="false">Telemetry!B914</f>
        <v>ISS-25544</v>
      </c>
      <c r="C914" s="2" t="n">
        <f aca="false">Telemetry!V914</f>
        <v>100</v>
      </c>
      <c r="D914" s="2" t="n">
        <f aca="false">MAX(0,MIN(100,100-ABS(Telemetry!Y914-20)*3))</f>
        <v>95.85361102</v>
      </c>
      <c r="E914" s="2" t="n">
        <f aca="false">MAX(0,MIN(100,100-ABS(Telemetry!AA914-90)*1.2))</f>
        <v>33.911685532</v>
      </c>
      <c r="F914" s="2" t="n">
        <f aca="false">IF(Telemetry!AB914="ON",95,100)</f>
        <v>100</v>
      </c>
      <c r="G914" s="2" t="n">
        <f aca="false">IF(OR(Channel_Anomalies!C914=1,Channel_Anomalies!D914=1,Channel_Anomalies!E914=1),1,0)</f>
        <v>0</v>
      </c>
      <c r="H914" s="2" t="str">
        <f aca="false">IF(Channel_Anomalies!C914=1,"temperature",IF(Channel_Anomalies!D914=1,"battery_voltage",IF(Channel_Anomalies!E914=1,"solar_power_input","")))</f>
        <v/>
      </c>
      <c r="I914" s="2" t="n">
        <f aca="false">IF(Channel_Anomalies!C914=1,0.9,IF(Channel_Anomalies!D914=1,0.85,IF(Channel_Anomalies!E914=1,0.75,0)))</f>
        <v>0</v>
      </c>
      <c r="J914" s="2" t="n">
        <f aca="false">MAX(0,MIN(100,0.35*C914+0.25*D914+0.25*E914+0.15*F914-IF(G914=1,12,0)))</f>
        <v>82.441324138</v>
      </c>
      <c r="K914" s="2" t="str">
        <f aca="false">IF(J914&lt;40,"CRITICAL",IF(J914&lt;60,"HIGH",IF(J914&lt;80,"MED","LOW")))</f>
        <v>LOW</v>
      </c>
      <c r="L914" s="2" t="str">
        <f aca="false">"TWIN-"&amp;TEXT(M914,"000000")</f>
        <v>TWIN-000912</v>
      </c>
      <c r="M914" s="2" t="n">
        <f aca="false">ROW()-2</f>
        <v>912</v>
      </c>
      <c r="N914" s="2" t="s">
        <v>4374</v>
      </c>
      <c r="O914" s="2" t="n">
        <v>1</v>
      </c>
    </row>
    <row r="915" customFormat="false" ht="15" hidden="false" customHeight="false" outlineLevel="0" collapsed="false">
      <c r="A915" s="2" t="str">
        <f aca="false">Telemetry!A915</f>
        <v>2019-12-09T15:13:00Z</v>
      </c>
      <c r="B915" s="2" t="str">
        <f aca="false">Telemetry!B915</f>
        <v>ISS-25544</v>
      </c>
      <c r="C915" s="2" t="n">
        <f aca="false">Telemetry!V915</f>
        <v>99.26865594</v>
      </c>
      <c r="D915" s="2" t="n">
        <f aca="false">MAX(0,MIN(100,100-ABS(Telemetry!Y915-20)*3))</f>
        <v>99.0816499</v>
      </c>
      <c r="E915" s="2" t="n">
        <f aca="false">MAX(0,MIN(100,100-ABS(Telemetry!AA915-90)*1.2))</f>
        <v>34.125417964</v>
      </c>
      <c r="F915" s="2" t="n">
        <f aca="false">IF(Telemetry!AB915="ON",95,100)</f>
        <v>100</v>
      </c>
      <c r="G915" s="2" t="n">
        <f aca="false">IF(OR(Channel_Anomalies!C915=1,Channel_Anomalies!D915=1,Channel_Anomalies!E915=1),1,0)</f>
        <v>0</v>
      </c>
      <c r="H915" s="2" t="str">
        <f aca="false">IF(Channel_Anomalies!C915=1,"temperature",IF(Channel_Anomalies!D915=1,"battery_voltage",IF(Channel_Anomalies!E915=1,"solar_power_input","")))</f>
        <v/>
      </c>
      <c r="I915" s="2" t="n">
        <f aca="false">IF(Channel_Anomalies!C915=1,0.9,IF(Channel_Anomalies!D915=1,0.85,IF(Channel_Anomalies!E915=1,0.75,0)))</f>
        <v>0</v>
      </c>
      <c r="J915" s="2" t="n">
        <f aca="false">MAX(0,MIN(100,0.35*C915+0.25*D915+0.25*E915+0.15*F915-IF(G915=1,12,0)))</f>
        <v>83.045796545</v>
      </c>
      <c r="K915" s="2" t="str">
        <f aca="false">IF(J915&lt;40,"CRITICAL",IF(J915&lt;60,"HIGH",IF(J915&lt;80,"MED","LOW")))</f>
        <v>LOW</v>
      </c>
      <c r="L915" s="2" t="str">
        <f aca="false">"TWIN-"&amp;TEXT(M915,"000000")</f>
        <v>TWIN-000913</v>
      </c>
      <c r="M915" s="2" t="n">
        <f aca="false">ROW()-2</f>
        <v>913</v>
      </c>
      <c r="N915" s="2" t="s">
        <v>4374</v>
      </c>
      <c r="O915" s="2" t="n">
        <v>1</v>
      </c>
    </row>
    <row r="916" customFormat="false" ht="15" hidden="false" customHeight="false" outlineLevel="0" collapsed="false">
      <c r="A916" s="2" t="str">
        <f aca="false">Telemetry!A916</f>
        <v>2019-12-09T15:14:00Z</v>
      </c>
      <c r="B916" s="2" t="str">
        <f aca="false">Telemetry!B916</f>
        <v>ISS-25544</v>
      </c>
      <c r="C916" s="2" t="n">
        <f aca="false">Telemetry!V916</f>
        <v>98.54810818</v>
      </c>
      <c r="D916" s="2" t="n">
        <f aca="false">MAX(0,MIN(100,100-ABS(Telemetry!Y916-20)*3))</f>
        <v>93.83383927</v>
      </c>
      <c r="E916" s="2" t="n">
        <f aca="false">MAX(0,MIN(100,100-ABS(Telemetry!AA916-90)*1.2))</f>
        <v>33.526184956</v>
      </c>
      <c r="F916" s="2" t="n">
        <f aca="false">IF(Telemetry!AB916="ON",95,100)</f>
        <v>100</v>
      </c>
      <c r="G916" s="2" t="n">
        <f aca="false">IF(OR(Channel_Anomalies!C916=1,Channel_Anomalies!D916=1,Channel_Anomalies!E916=1),1,0)</f>
        <v>0</v>
      </c>
      <c r="H916" s="2" t="str">
        <f aca="false">IF(Channel_Anomalies!C916=1,"temperature",IF(Channel_Anomalies!D916=1,"battery_voltage",IF(Channel_Anomalies!E916=1,"solar_power_input","")))</f>
        <v/>
      </c>
      <c r="I916" s="2" t="n">
        <f aca="false">IF(Channel_Anomalies!C916=1,0.9,IF(Channel_Anomalies!D916=1,0.85,IF(Channel_Anomalies!E916=1,0.75,0)))</f>
        <v>0</v>
      </c>
      <c r="J916" s="2" t="n">
        <f aca="false">MAX(0,MIN(100,0.35*C916+0.25*D916+0.25*E916+0.15*F916-IF(G916=1,12,0)))</f>
        <v>81.3318439195</v>
      </c>
      <c r="K916" s="2" t="str">
        <f aca="false">IF(J916&lt;40,"CRITICAL",IF(J916&lt;60,"HIGH",IF(J916&lt;80,"MED","LOW")))</f>
        <v>LOW</v>
      </c>
      <c r="L916" s="2" t="str">
        <f aca="false">"TWIN-"&amp;TEXT(M916,"000000")</f>
        <v>TWIN-000914</v>
      </c>
      <c r="M916" s="2" t="n">
        <f aca="false">ROW()-2</f>
        <v>914</v>
      </c>
      <c r="N916" s="2" t="s">
        <v>4374</v>
      </c>
      <c r="O916" s="2" t="n">
        <v>1</v>
      </c>
    </row>
    <row r="917" customFormat="false" ht="15" hidden="false" customHeight="false" outlineLevel="0" collapsed="false">
      <c r="A917" s="2" t="str">
        <f aca="false">Telemetry!A917</f>
        <v>2019-12-09T15:15:00Z</v>
      </c>
      <c r="B917" s="2" t="str">
        <f aca="false">Telemetry!B917</f>
        <v>ISS-25544</v>
      </c>
      <c r="C917" s="2" t="n">
        <f aca="false">Telemetry!V917</f>
        <v>97.80019308</v>
      </c>
      <c r="D917" s="2" t="n">
        <f aca="false">MAX(0,MIN(100,100-ABS(Telemetry!Y917-20)*3))</f>
        <v>91.12928272</v>
      </c>
      <c r="E917" s="2" t="n">
        <f aca="false">MAX(0,MIN(100,100-ABS(Telemetry!AA917-90)*1.2))</f>
        <v>35.07990976</v>
      </c>
      <c r="F917" s="2" t="n">
        <f aca="false">IF(Telemetry!AB917="ON",95,100)</f>
        <v>100</v>
      </c>
      <c r="G917" s="2" t="n">
        <f aca="false">IF(OR(Channel_Anomalies!C917=1,Channel_Anomalies!D917=1,Channel_Anomalies!E917=1),1,0)</f>
        <v>0</v>
      </c>
      <c r="H917" s="2" t="str">
        <f aca="false">IF(Channel_Anomalies!C917=1,"temperature",IF(Channel_Anomalies!D917=1,"battery_voltage",IF(Channel_Anomalies!E917=1,"solar_power_input","")))</f>
        <v/>
      </c>
      <c r="I917" s="2" t="n">
        <f aca="false">IF(Channel_Anomalies!C917=1,0.9,IF(Channel_Anomalies!D917=1,0.85,IF(Channel_Anomalies!E917=1,0.75,0)))</f>
        <v>0</v>
      </c>
      <c r="J917" s="2" t="n">
        <f aca="false">MAX(0,MIN(100,0.35*C917+0.25*D917+0.25*E917+0.15*F917-IF(G917=1,12,0)))</f>
        <v>80.782365698</v>
      </c>
      <c r="K917" s="2" t="str">
        <f aca="false">IF(J917&lt;40,"CRITICAL",IF(J917&lt;60,"HIGH",IF(J917&lt;80,"MED","LOW")))</f>
        <v>LOW</v>
      </c>
      <c r="L917" s="2" t="str">
        <f aca="false">"TWIN-"&amp;TEXT(M917,"000000")</f>
        <v>TWIN-000915</v>
      </c>
      <c r="M917" s="2" t="n">
        <f aca="false">ROW()-2</f>
        <v>915</v>
      </c>
      <c r="N917" s="2" t="s">
        <v>4374</v>
      </c>
      <c r="O917" s="2" t="n">
        <v>1</v>
      </c>
    </row>
    <row r="918" customFormat="false" ht="15" hidden="false" customHeight="false" outlineLevel="0" collapsed="false">
      <c r="A918" s="2" t="str">
        <f aca="false">Telemetry!A918</f>
        <v>2019-12-09T15:16:00Z</v>
      </c>
      <c r="B918" s="2" t="str">
        <f aca="false">Telemetry!B918</f>
        <v>ISS-25544</v>
      </c>
      <c r="C918" s="2" t="n">
        <f aca="false">Telemetry!V918</f>
        <v>97.05773599</v>
      </c>
      <c r="D918" s="2" t="n">
        <f aca="false">MAX(0,MIN(100,100-ABS(Telemetry!Y918-20)*3))</f>
        <v>87.04423039</v>
      </c>
      <c r="E918" s="2" t="n">
        <f aca="false">MAX(0,MIN(100,100-ABS(Telemetry!AA918-90)*1.2))</f>
        <v>34.765528336</v>
      </c>
      <c r="F918" s="2" t="n">
        <f aca="false">IF(Telemetry!AB918="ON",95,100)</f>
        <v>100</v>
      </c>
      <c r="G918" s="2" t="n">
        <f aca="false">IF(OR(Channel_Anomalies!C918=1,Channel_Anomalies!D918=1,Channel_Anomalies!E918=1),1,0)</f>
        <v>0</v>
      </c>
      <c r="H918" s="2" t="str">
        <f aca="false">IF(Channel_Anomalies!C918=1,"temperature",IF(Channel_Anomalies!D918=1,"battery_voltage",IF(Channel_Anomalies!E918=1,"solar_power_input","")))</f>
        <v/>
      </c>
      <c r="I918" s="2" t="n">
        <f aca="false">IF(Channel_Anomalies!C918=1,0.9,IF(Channel_Anomalies!D918=1,0.85,IF(Channel_Anomalies!E918=1,0.75,0)))</f>
        <v>0</v>
      </c>
      <c r="J918" s="2" t="n">
        <f aca="false">MAX(0,MIN(100,0.35*C918+0.25*D918+0.25*E918+0.15*F918-IF(G918=1,12,0)))</f>
        <v>79.422647278</v>
      </c>
      <c r="K918" s="2" t="str">
        <f aca="false">IF(J918&lt;40,"CRITICAL",IF(J918&lt;60,"HIGH",IF(J918&lt;80,"MED","LOW")))</f>
        <v>MED</v>
      </c>
      <c r="L918" s="2" t="str">
        <f aca="false">"TWIN-"&amp;TEXT(M918,"000000")</f>
        <v>TWIN-000916</v>
      </c>
      <c r="M918" s="2" t="n">
        <f aca="false">ROW()-2</f>
        <v>916</v>
      </c>
      <c r="N918" s="2" t="s">
        <v>4374</v>
      </c>
      <c r="O918" s="2" t="n">
        <v>1</v>
      </c>
    </row>
    <row r="919" customFormat="false" ht="15" hidden="false" customHeight="false" outlineLevel="0" collapsed="false">
      <c r="A919" s="2" t="str">
        <f aca="false">Telemetry!A919</f>
        <v>2019-12-09T15:17:00Z</v>
      </c>
      <c r="B919" s="2" t="str">
        <f aca="false">Telemetry!B919</f>
        <v>ISS-25544</v>
      </c>
      <c r="C919" s="2" t="n">
        <f aca="false">Telemetry!V919</f>
        <v>96.38467693</v>
      </c>
      <c r="D919" s="2" t="n">
        <f aca="false">MAX(0,MIN(100,100-ABS(Telemetry!Y919-20)*3))</f>
        <v>82.38506884</v>
      </c>
      <c r="E919" s="2" t="n">
        <f aca="false">MAX(0,MIN(100,100-ABS(Telemetry!AA919-90)*1.2))</f>
        <v>32.804232352</v>
      </c>
      <c r="F919" s="2" t="n">
        <f aca="false">IF(Telemetry!AB919="ON",95,100)</f>
        <v>100</v>
      </c>
      <c r="G919" s="2" t="n">
        <f aca="false">IF(OR(Channel_Anomalies!C919=1,Channel_Anomalies!D919=1,Channel_Anomalies!E919=1),1,0)</f>
        <v>0</v>
      </c>
      <c r="H919" s="2" t="str">
        <f aca="false">IF(Channel_Anomalies!C919=1,"temperature",IF(Channel_Anomalies!D919=1,"battery_voltage",IF(Channel_Anomalies!E919=1,"solar_power_input","")))</f>
        <v/>
      </c>
      <c r="I919" s="2" t="n">
        <f aca="false">IF(Channel_Anomalies!C919=1,0.9,IF(Channel_Anomalies!D919=1,0.85,IF(Channel_Anomalies!E919=1,0.75,0)))</f>
        <v>0</v>
      </c>
      <c r="J919" s="2" t="n">
        <f aca="false">MAX(0,MIN(100,0.35*C919+0.25*D919+0.25*E919+0.15*F919-IF(G919=1,12,0)))</f>
        <v>77.5319622235</v>
      </c>
      <c r="K919" s="2" t="str">
        <f aca="false">IF(J919&lt;40,"CRITICAL",IF(J919&lt;60,"HIGH",IF(J919&lt;80,"MED","LOW")))</f>
        <v>MED</v>
      </c>
      <c r="L919" s="2" t="str">
        <f aca="false">"TWIN-"&amp;TEXT(M919,"000000")</f>
        <v>TWIN-000917</v>
      </c>
      <c r="M919" s="2" t="n">
        <f aca="false">ROW()-2</f>
        <v>917</v>
      </c>
      <c r="N919" s="2" t="s">
        <v>4374</v>
      </c>
      <c r="O919" s="2" t="n">
        <v>1</v>
      </c>
    </row>
    <row r="920" customFormat="false" ht="15" hidden="false" customHeight="false" outlineLevel="0" collapsed="false">
      <c r="A920" s="2" t="str">
        <f aca="false">Telemetry!A920</f>
        <v>2019-12-09T15:18:00Z</v>
      </c>
      <c r="B920" s="2" t="str">
        <f aca="false">Telemetry!B920</f>
        <v>ISS-25544</v>
      </c>
      <c r="C920" s="2" t="n">
        <f aca="false">Telemetry!V920</f>
        <v>95.65963873</v>
      </c>
      <c r="D920" s="2" t="n">
        <f aca="false">MAX(0,MIN(100,100-ABS(Telemetry!Y920-20)*3))</f>
        <v>79.54497658</v>
      </c>
      <c r="E920" s="2" t="n">
        <f aca="false">MAX(0,MIN(100,100-ABS(Telemetry!AA920-90)*1.2))</f>
        <v>34.429687108</v>
      </c>
      <c r="F920" s="2" t="n">
        <f aca="false">IF(Telemetry!AB920="ON",95,100)</f>
        <v>100</v>
      </c>
      <c r="G920" s="2" t="n">
        <f aca="false">IF(OR(Channel_Anomalies!C920=1,Channel_Anomalies!D920=1,Channel_Anomalies!E920=1),1,0)</f>
        <v>0</v>
      </c>
      <c r="H920" s="2" t="str">
        <f aca="false">IF(Channel_Anomalies!C920=1,"temperature",IF(Channel_Anomalies!D920=1,"battery_voltage",IF(Channel_Anomalies!E920=1,"solar_power_input","")))</f>
        <v/>
      </c>
      <c r="I920" s="2" t="n">
        <f aca="false">IF(Channel_Anomalies!C920=1,0.9,IF(Channel_Anomalies!D920=1,0.85,IF(Channel_Anomalies!E920=1,0.75,0)))</f>
        <v>0</v>
      </c>
      <c r="J920" s="2" t="n">
        <f aca="false">MAX(0,MIN(100,0.35*C920+0.25*D920+0.25*E920+0.15*F920-IF(G920=1,12,0)))</f>
        <v>76.9745394775</v>
      </c>
      <c r="K920" s="2" t="str">
        <f aca="false">IF(J920&lt;40,"CRITICAL",IF(J920&lt;60,"HIGH",IF(J920&lt;80,"MED","LOW")))</f>
        <v>MED</v>
      </c>
      <c r="L920" s="2" t="str">
        <f aca="false">"TWIN-"&amp;TEXT(M920,"000000")</f>
        <v>TWIN-000918</v>
      </c>
      <c r="M920" s="2" t="n">
        <f aca="false">ROW()-2</f>
        <v>918</v>
      </c>
      <c r="N920" s="2" t="s">
        <v>4374</v>
      </c>
      <c r="O920" s="2" t="n">
        <v>1</v>
      </c>
    </row>
    <row r="921" customFormat="false" ht="15" hidden="false" customHeight="false" outlineLevel="0" collapsed="false">
      <c r="A921" s="2" t="str">
        <f aca="false">Telemetry!A921</f>
        <v>2019-12-09T15:19:00Z</v>
      </c>
      <c r="B921" s="2" t="str">
        <f aca="false">Telemetry!B921</f>
        <v>ISS-25544</v>
      </c>
      <c r="C921" s="2" t="n">
        <f aca="false">Telemetry!V921</f>
        <v>94.92569559</v>
      </c>
      <c r="D921" s="2" t="n">
        <f aca="false">MAX(0,MIN(100,100-ABS(Telemetry!Y921-20)*3))</f>
        <v>76.50046933</v>
      </c>
      <c r="E921" s="2" t="n">
        <f aca="false">MAX(0,MIN(100,100-ABS(Telemetry!AA921-90)*1.2))</f>
        <v>34.275124792</v>
      </c>
      <c r="F921" s="2" t="n">
        <f aca="false">IF(Telemetry!AB921="ON",95,100)</f>
        <v>100</v>
      </c>
      <c r="G921" s="2" t="n">
        <f aca="false">IF(OR(Channel_Anomalies!C921=1,Channel_Anomalies!D921=1,Channel_Anomalies!E921=1),1,0)</f>
        <v>0</v>
      </c>
      <c r="H921" s="2" t="str">
        <f aca="false">IF(Channel_Anomalies!C921=1,"temperature",IF(Channel_Anomalies!D921=1,"battery_voltage",IF(Channel_Anomalies!E921=1,"solar_power_input","")))</f>
        <v/>
      </c>
      <c r="I921" s="2" t="n">
        <f aca="false">IF(Channel_Anomalies!C921=1,0.9,IF(Channel_Anomalies!D921=1,0.85,IF(Channel_Anomalies!E921=1,0.75,0)))</f>
        <v>0</v>
      </c>
      <c r="J921" s="2" t="n">
        <f aca="false">MAX(0,MIN(100,0.35*C921+0.25*D921+0.25*E921+0.15*F921-IF(G921=1,12,0)))</f>
        <v>75.917891987</v>
      </c>
      <c r="K921" s="2" t="str">
        <f aca="false">IF(J921&lt;40,"CRITICAL",IF(J921&lt;60,"HIGH",IF(J921&lt;80,"MED","LOW")))</f>
        <v>MED</v>
      </c>
      <c r="L921" s="2" t="str">
        <f aca="false">"TWIN-"&amp;TEXT(M921,"000000")</f>
        <v>TWIN-000919</v>
      </c>
      <c r="M921" s="2" t="n">
        <f aca="false">ROW()-2</f>
        <v>919</v>
      </c>
      <c r="N921" s="2" t="s">
        <v>4374</v>
      </c>
      <c r="O921" s="2" t="n">
        <v>1</v>
      </c>
    </row>
    <row r="922" customFormat="false" ht="15" hidden="false" customHeight="false" outlineLevel="0" collapsed="false">
      <c r="A922" s="2" t="str">
        <f aca="false">Telemetry!A922</f>
        <v>2019-12-09T15:20:00Z</v>
      </c>
      <c r="B922" s="2" t="str">
        <f aca="false">Telemetry!B922</f>
        <v>ISS-25544</v>
      </c>
      <c r="C922" s="2" t="n">
        <f aca="false">Telemetry!V922</f>
        <v>94.2103991</v>
      </c>
      <c r="D922" s="2" t="n">
        <f aca="false">MAX(0,MIN(100,100-ABS(Telemetry!Y922-20)*3))</f>
        <v>73.43862133</v>
      </c>
      <c r="E922" s="2" t="n">
        <f aca="false">MAX(0,MIN(100,100-ABS(Telemetry!AA922-90)*1.2))</f>
        <v>33.20107786</v>
      </c>
      <c r="F922" s="2" t="n">
        <f aca="false">IF(Telemetry!AB922="ON",95,100)</f>
        <v>100</v>
      </c>
      <c r="G922" s="2" t="n">
        <f aca="false">IF(OR(Channel_Anomalies!C922=1,Channel_Anomalies!D922=1,Channel_Anomalies!E922=1),1,0)</f>
        <v>0</v>
      </c>
      <c r="H922" s="2" t="str">
        <f aca="false">IF(Channel_Anomalies!C922=1,"temperature",IF(Channel_Anomalies!D922=1,"battery_voltage",IF(Channel_Anomalies!E922=1,"solar_power_input","")))</f>
        <v/>
      </c>
      <c r="I922" s="2" t="n">
        <f aca="false">IF(Channel_Anomalies!C922=1,0.9,IF(Channel_Anomalies!D922=1,0.85,IF(Channel_Anomalies!E922=1,0.75,0)))</f>
        <v>0</v>
      </c>
      <c r="J922" s="2" t="n">
        <f aca="false">MAX(0,MIN(100,0.35*C922+0.25*D922+0.25*E922+0.15*F922-IF(G922=1,12,0)))</f>
        <v>74.6335644825</v>
      </c>
      <c r="K922" s="2" t="str">
        <f aca="false">IF(J922&lt;40,"CRITICAL",IF(J922&lt;60,"HIGH",IF(J922&lt;80,"MED","LOW")))</f>
        <v>MED</v>
      </c>
      <c r="L922" s="2" t="str">
        <f aca="false">"TWIN-"&amp;TEXT(M922,"000000")</f>
        <v>TWIN-000920</v>
      </c>
      <c r="M922" s="2" t="n">
        <f aca="false">ROW()-2</f>
        <v>920</v>
      </c>
      <c r="N922" s="2" t="s">
        <v>4374</v>
      </c>
      <c r="O922" s="2" t="n">
        <v>1</v>
      </c>
    </row>
    <row r="923" customFormat="false" ht="15" hidden="false" customHeight="false" outlineLevel="0" collapsed="false">
      <c r="A923" s="2" t="str">
        <f aca="false">Telemetry!A923</f>
        <v>2019-12-09T15:21:00Z</v>
      </c>
      <c r="B923" s="2" t="str">
        <f aca="false">Telemetry!B923</f>
        <v>ISS-25544</v>
      </c>
      <c r="C923" s="2" t="n">
        <f aca="false">Telemetry!V923</f>
        <v>93.48828495</v>
      </c>
      <c r="D923" s="2" t="n">
        <f aca="false">MAX(0,MIN(100,100-ABS(Telemetry!Y923-20)*3))</f>
        <v>69.324471877</v>
      </c>
      <c r="E923" s="2" t="n">
        <f aca="false">MAX(0,MIN(100,100-ABS(Telemetry!AA923-90)*1.2))</f>
        <v>35.212956844</v>
      </c>
      <c r="F923" s="2" t="n">
        <f aca="false">IF(Telemetry!AB923="ON",95,100)</f>
        <v>100</v>
      </c>
      <c r="G923" s="2" t="n">
        <f aca="false">IF(OR(Channel_Anomalies!C923=1,Channel_Anomalies!D923=1,Channel_Anomalies!E923=1),1,0)</f>
        <v>0</v>
      </c>
      <c r="H923" s="2" t="str">
        <f aca="false">IF(Channel_Anomalies!C923=1,"temperature",IF(Channel_Anomalies!D923=1,"battery_voltage",IF(Channel_Anomalies!E923=1,"solar_power_input","")))</f>
        <v/>
      </c>
      <c r="I923" s="2" t="n">
        <f aca="false">IF(Channel_Anomalies!C923=1,0.9,IF(Channel_Anomalies!D923=1,0.85,IF(Channel_Anomalies!E923=1,0.75,0)))</f>
        <v>0</v>
      </c>
      <c r="J923" s="2" t="n">
        <f aca="false">MAX(0,MIN(100,0.35*C923+0.25*D923+0.25*E923+0.15*F923-IF(G923=1,12,0)))</f>
        <v>73.85525691275</v>
      </c>
      <c r="K923" s="2" t="str">
        <f aca="false">IF(J923&lt;40,"CRITICAL",IF(J923&lt;60,"HIGH",IF(J923&lt;80,"MED","LOW")))</f>
        <v>MED</v>
      </c>
      <c r="L923" s="2" t="str">
        <f aca="false">"TWIN-"&amp;TEXT(M923,"000000")</f>
        <v>TWIN-000921</v>
      </c>
      <c r="M923" s="2" t="n">
        <f aca="false">ROW()-2</f>
        <v>921</v>
      </c>
      <c r="N923" s="2" t="s">
        <v>4374</v>
      </c>
      <c r="O923" s="2" t="n">
        <v>1</v>
      </c>
    </row>
    <row r="924" customFormat="false" ht="15" hidden="false" customHeight="false" outlineLevel="0" collapsed="false">
      <c r="A924" s="2" t="str">
        <f aca="false">Telemetry!A924</f>
        <v>2019-12-09T15:22:00Z</v>
      </c>
      <c r="B924" s="2" t="str">
        <f aca="false">Telemetry!B924</f>
        <v>ISS-25544</v>
      </c>
      <c r="C924" s="2" t="n">
        <f aca="false">Telemetry!V924</f>
        <v>92.8066728</v>
      </c>
      <c r="D924" s="2" t="n">
        <f aca="false">MAX(0,MIN(100,100-ABS(Telemetry!Y924-20)*3))</f>
        <v>66.595764553</v>
      </c>
      <c r="E924" s="2" t="n">
        <f aca="false">MAX(0,MIN(100,100-ABS(Telemetry!AA924-90)*1.2))</f>
        <v>31.260859504</v>
      </c>
      <c r="F924" s="2" t="n">
        <f aca="false">IF(Telemetry!AB924="ON",95,100)</f>
        <v>100</v>
      </c>
      <c r="G924" s="2" t="n">
        <f aca="false">IF(OR(Channel_Anomalies!C924=1,Channel_Anomalies!D924=1,Channel_Anomalies!E924=1),1,0)</f>
        <v>0</v>
      </c>
      <c r="H924" s="2" t="str">
        <f aca="false">IF(Channel_Anomalies!C924=1,"temperature",IF(Channel_Anomalies!D924=1,"battery_voltage",IF(Channel_Anomalies!E924=1,"solar_power_input","")))</f>
        <v/>
      </c>
      <c r="I924" s="2" t="n">
        <f aca="false">IF(Channel_Anomalies!C924=1,0.9,IF(Channel_Anomalies!D924=1,0.85,IF(Channel_Anomalies!E924=1,0.75,0)))</f>
        <v>0</v>
      </c>
      <c r="J924" s="2" t="n">
        <f aca="false">MAX(0,MIN(100,0.35*C924+0.25*D924+0.25*E924+0.15*F924-IF(G924=1,12,0)))</f>
        <v>71.94649149425</v>
      </c>
      <c r="K924" s="2" t="str">
        <f aca="false">IF(J924&lt;40,"CRITICAL",IF(J924&lt;60,"HIGH",IF(J924&lt;80,"MED","LOW")))</f>
        <v>MED</v>
      </c>
      <c r="L924" s="2" t="str">
        <f aca="false">"TWIN-"&amp;TEXT(M924,"000000")</f>
        <v>TWIN-000922</v>
      </c>
      <c r="M924" s="2" t="n">
        <f aca="false">ROW()-2</f>
        <v>922</v>
      </c>
      <c r="N924" s="2" t="s">
        <v>4374</v>
      </c>
      <c r="O924" s="2" t="n">
        <v>1</v>
      </c>
    </row>
    <row r="925" customFormat="false" ht="15" hidden="false" customHeight="false" outlineLevel="0" collapsed="false">
      <c r="A925" s="2" t="str">
        <f aca="false">Telemetry!A925</f>
        <v>2019-12-09T15:23:00Z</v>
      </c>
      <c r="B925" s="2" t="str">
        <f aca="false">Telemetry!B925</f>
        <v>ISS-25544</v>
      </c>
      <c r="C925" s="2" t="n">
        <f aca="false">Telemetry!V925</f>
        <v>92.08740313</v>
      </c>
      <c r="D925" s="2" t="n">
        <f aca="false">MAX(0,MIN(100,100-ABS(Telemetry!Y925-20)*3))</f>
        <v>62.804112391</v>
      </c>
      <c r="E925" s="2" t="n">
        <f aca="false">MAX(0,MIN(100,100-ABS(Telemetry!AA925-90)*1.2))</f>
        <v>34.7386216</v>
      </c>
      <c r="F925" s="2" t="n">
        <f aca="false">IF(Telemetry!AB925="ON",95,100)</f>
        <v>100</v>
      </c>
      <c r="G925" s="2" t="n">
        <f aca="false">IF(OR(Channel_Anomalies!C925=1,Channel_Anomalies!D925=1,Channel_Anomalies!E925=1),1,0)</f>
        <v>0</v>
      </c>
      <c r="H925" s="2" t="str">
        <f aca="false">IF(Channel_Anomalies!C925=1,"temperature",IF(Channel_Anomalies!D925=1,"battery_voltage",IF(Channel_Anomalies!E925=1,"solar_power_input","")))</f>
        <v/>
      </c>
      <c r="I925" s="2" t="n">
        <f aca="false">IF(Channel_Anomalies!C925=1,0.9,IF(Channel_Anomalies!D925=1,0.85,IF(Channel_Anomalies!E925=1,0.75,0)))</f>
        <v>0</v>
      </c>
      <c r="J925" s="2" t="n">
        <f aca="false">MAX(0,MIN(100,0.35*C925+0.25*D925+0.25*E925+0.15*F925-IF(G925=1,12,0)))</f>
        <v>71.61627459325</v>
      </c>
      <c r="K925" s="2" t="str">
        <f aca="false">IF(J925&lt;40,"CRITICAL",IF(J925&lt;60,"HIGH",IF(J925&lt;80,"MED","LOW")))</f>
        <v>MED</v>
      </c>
      <c r="L925" s="2" t="str">
        <f aca="false">"TWIN-"&amp;TEXT(M925,"000000")</f>
        <v>TWIN-000923</v>
      </c>
      <c r="M925" s="2" t="n">
        <f aca="false">ROW()-2</f>
        <v>923</v>
      </c>
      <c r="N925" s="2" t="s">
        <v>4374</v>
      </c>
      <c r="O925" s="2" t="n">
        <v>1</v>
      </c>
    </row>
    <row r="926" customFormat="false" ht="15" hidden="false" customHeight="false" outlineLevel="0" collapsed="false">
      <c r="A926" s="2" t="str">
        <f aca="false">Telemetry!A926</f>
        <v>2019-12-09T15:24:00Z</v>
      </c>
      <c r="B926" s="2" t="str">
        <f aca="false">Telemetry!B926</f>
        <v>ISS-25544</v>
      </c>
      <c r="C926" s="2" t="n">
        <f aca="false">Telemetry!V926</f>
        <v>91.38222339</v>
      </c>
      <c r="D926" s="2" t="n">
        <f aca="false">MAX(0,MIN(100,100-ABS(Telemetry!Y926-20)*3))</f>
        <v>60.979080796</v>
      </c>
      <c r="E926" s="2" t="n">
        <f aca="false">MAX(0,MIN(100,100-ABS(Telemetry!AA926-90)*1.2))</f>
        <v>32.618352616</v>
      </c>
      <c r="F926" s="2" t="n">
        <f aca="false">IF(Telemetry!AB926="ON",95,100)</f>
        <v>100</v>
      </c>
      <c r="G926" s="2" t="n">
        <f aca="false">IF(OR(Channel_Anomalies!C926=1,Channel_Anomalies!D926=1,Channel_Anomalies!E926=1),1,0)</f>
        <v>0</v>
      </c>
      <c r="H926" s="2" t="str">
        <f aca="false">IF(Channel_Anomalies!C926=1,"temperature",IF(Channel_Anomalies!D926=1,"battery_voltage",IF(Channel_Anomalies!E926=1,"solar_power_input","")))</f>
        <v/>
      </c>
      <c r="I926" s="2" t="n">
        <f aca="false">IF(Channel_Anomalies!C926=1,0.9,IF(Channel_Anomalies!D926=1,0.85,IF(Channel_Anomalies!E926=1,0.75,0)))</f>
        <v>0</v>
      </c>
      <c r="J926" s="2" t="n">
        <f aca="false">MAX(0,MIN(100,0.35*C926+0.25*D926+0.25*E926+0.15*F926-IF(G926=1,12,0)))</f>
        <v>70.3831365395</v>
      </c>
      <c r="K926" s="2" t="str">
        <f aca="false">IF(J926&lt;40,"CRITICAL",IF(J926&lt;60,"HIGH",IF(J926&lt;80,"MED","LOW")))</f>
        <v>MED</v>
      </c>
      <c r="L926" s="2" t="str">
        <f aca="false">"TWIN-"&amp;TEXT(M926,"000000")</f>
        <v>TWIN-000924</v>
      </c>
      <c r="M926" s="2" t="n">
        <f aca="false">ROW()-2</f>
        <v>924</v>
      </c>
      <c r="N926" s="2" t="s">
        <v>4374</v>
      </c>
      <c r="O926" s="2" t="n">
        <v>1</v>
      </c>
    </row>
    <row r="927" customFormat="false" ht="15" hidden="false" customHeight="false" outlineLevel="0" collapsed="false">
      <c r="A927" s="2" t="str">
        <f aca="false">Telemetry!A927</f>
        <v>2019-12-09T15:25:00Z</v>
      </c>
      <c r="B927" s="2" t="str">
        <f aca="false">Telemetry!B927</f>
        <v>ISS-25544</v>
      </c>
      <c r="C927" s="2" t="n">
        <f aca="false">Telemetry!V927</f>
        <v>90.67163827</v>
      </c>
      <c r="D927" s="2" t="n">
        <f aca="false">MAX(0,MIN(100,100-ABS(Telemetry!Y927-20)*3))</f>
        <v>61.254142999</v>
      </c>
      <c r="E927" s="2" t="n">
        <f aca="false">MAX(0,MIN(100,100-ABS(Telemetry!AA927-90)*1.2))</f>
        <v>33.150679696</v>
      </c>
      <c r="F927" s="2" t="n">
        <f aca="false">IF(Telemetry!AB927="ON",95,100)</f>
        <v>100</v>
      </c>
      <c r="G927" s="2" t="n">
        <f aca="false">IF(OR(Channel_Anomalies!C927=1,Channel_Anomalies!D927=1,Channel_Anomalies!E927=1),1,0)</f>
        <v>0</v>
      </c>
      <c r="H927" s="2" t="str">
        <f aca="false">IF(Channel_Anomalies!C927=1,"temperature",IF(Channel_Anomalies!D927=1,"battery_voltage",IF(Channel_Anomalies!E927=1,"solar_power_input","")))</f>
        <v/>
      </c>
      <c r="I927" s="2" t="n">
        <f aca="false">IF(Channel_Anomalies!C927=1,0.9,IF(Channel_Anomalies!D927=1,0.85,IF(Channel_Anomalies!E927=1,0.75,0)))</f>
        <v>0</v>
      </c>
      <c r="J927" s="2" t="n">
        <f aca="false">MAX(0,MIN(100,0.35*C927+0.25*D927+0.25*E927+0.15*F927-IF(G927=1,12,0)))</f>
        <v>70.33627906825</v>
      </c>
      <c r="K927" s="2" t="str">
        <f aca="false">IF(J927&lt;40,"CRITICAL",IF(J927&lt;60,"HIGH",IF(J927&lt;80,"MED","LOW")))</f>
        <v>MED</v>
      </c>
      <c r="L927" s="2" t="str">
        <f aca="false">"TWIN-"&amp;TEXT(M927,"000000")</f>
        <v>TWIN-000925</v>
      </c>
      <c r="M927" s="2" t="n">
        <f aca="false">ROW()-2</f>
        <v>925</v>
      </c>
      <c r="N927" s="2" t="s">
        <v>4374</v>
      </c>
      <c r="O927" s="2" t="n">
        <v>1</v>
      </c>
    </row>
    <row r="928" customFormat="false" ht="15" hidden="false" customHeight="false" outlineLevel="0" collapsed="false">
      <c r="A928" s="2" t="str">
        <f aca="false">Telemetry!A928</f>
        <v>2019-12-09T15:26:00Z</v>
      </c>
      <c r="B928" s="2" t="str">
        <f aca="false">Telemetry!B928</f>
        <v>ISS-25544</v>
      </c>
      <c r="C928" s="2" t="n">
        <f aca="false">Telemetry!V928</f>
        <v>89.92309149</v>
      </c>
      <c r="D928" s="2" t="n">
        <f aca="false">MAX(0,MIN(100,100-ABS(Telemetry!Y928-20)*3))</f>
        <v>58.56778432</v>
      </c>
      <c r="E928" s="2" t="n">
        <f aca="false">MAX(0,MIN(100,100-ABS(Telemetry!AA928-90)*1.2))</f>
        <v>35.116294144</v>
      </c>
      <c r="F928" s="2" t="n">
        <f aca="false">IF(Telemetry!AB928="ON",95,100)</f>
        <v>100</v>
      </c>
      <c r="G928" s="2" t="n">
        <f aca="false">IF(OR(Channel_Anomalies!C928=1,Channel_Anomalies!D928=1,Channel_Anomalies!E928=1),1,0)</f>
        <v>0</v>
      </c>
      <c r="H928" s="2" t="str">
        <f aca="false">IF(Channel_Anomalies!C928=1,"temperature",IF(Channel_Anomalies!D928=1,"battery_voltage",IF(Channel_Anomalies!E928=1,"solar_power_input","")))</f>
        <v/>
      </c>
      <c r="I928" s="2" t="n">
        <f aca="false">IF(Channel_Anomalies!C928=1,0.9,IF(Channel_Anomalies!D928=1,0.85,IF(Channel_Anomalies!E928=1,0.75,0)))</f>
        <v>0</v>
      </c>
      <c r="J928" s="2" t="n">
        <f aca="false">MAX(0,MIN(100,0.35*C928+0.25*D928+0.25*E928+0.15*F928-IF(G928=1,12,0)))</f>
        <v>69.8941016375</v>
      </c>
      <c r="K928" s="2" t="str">
        <f aca="false">IF(J928&lt;40,"CRITICAL",IF(J928&lt;60,"HIGH",IF(J928&lt;80,"MED","LOW")))</f>
        <v>MED</v>
      </c>
      <c r="L928" s="2" t="str">
        <f aca="false">"TWIN-"&amp;TEXT(M928,"000000")</f>
        <v>TWIN-000926</v>
      </c>
      <c r="M928" s="2" t="n">
        <f aca="false">ROW()-2</f>
        <v>926</v>
      </c>
      <c r="N928" s="2" t="s">
        <v>4374</v>
      </c>
      <c r="O928" s="2" t="n">
        <v>1</v>
      </c>
    </row>
    <row r="929" customFormat="false" ht="15" hidden="false" customHeight="false" outlineLevel="0" collapsed="false">
      <c r="A929" s="2" t="str">
        <f aca="false">Telemetry!A929</f>
        <v>2019-12-09T15:27:00Z</v>
      </c>
      <c r="B929" s="2" t="str">
        <f aca="false">Telemetry!B929</f>
        <v>ISS-25544</v>
      </c>
      <c r="C929" s="2" t="n">
        <f aca="false">Telemetry!V929</f>
        <v>89.20788388</v>
      </c>
      <c r="D929" s="2" t="n">
        <f aca="false">MAX(0,MIN(100,100-ABS(Telemetry!Y929-20)*3))</f>
        <v>56.632277239</v>
      </c>
      <c r="E929" s="2" t="n">
        <f aca="false">MAX(0,MIN(100,100-ABS(Telemetry!AA929-90)*1.2))</f>
        <v>33.195958816</v>
      </c>
      <c r="F929" s="2" t="n">
        <f aca="false">IF(Telemetry!AB929="ON",95,100)</f>
        <v>100</v>
      </c>
      <c r="G929" s="2" t="n">
        <f aca="false">IF(OR(Channel_Anomalies!C929=1,Channel_Anomalies!D929=1,Channel_Anomalies!E929=1),1,0)</f>
        <v>0</v>
      </c>
      <c r="H929" s="2" t="str">
        <f aca="false">IF(Channel_Anomalies!C929=1,"temperature",IF(Channel_Anomalies!D929=1,"battery_voltage",IF(Channel_Anomalies!E929=1,"solar_power_input","")))</f>
        <v/>
      </c>
      <c r="I929" s="2" t="n">
        <f aca="false">IF(Channel_Anomalies!C929=1,0.9,IF(Channel_Anomalies!D929=1,0.85,IF(Channel_Anomalies!E929=1,0.75,0)))</f>
        <v>0</v>
      </c>
      <c r="J929" s="2" t="n">
        <f aca="false">MAX(0,MIN(100,0.35*C929+0.25*D929+0.25*E929+0.15*F929-IF(G929=1,12,0)))</f>
        <v>68.67981837175</v>
      </c>
      <c r="K929" s="2" t="str">
        <f aca="false">IF(J929&lt;40,"CRITICAL",IF(J929&lt;60,"HIGH",IF(J929&lt;80,"MED","LOW")))</f>
        <v>MED</v>
      </c>
      <c r="L929" s="2" t="str">
        <f aca="false">"TWIN-"&amp;TEXT(M929,"000000")</f>
        <v>TWIN-000927</v>
      </c>
      <c r="M929" s="2" t="n">
        <f aca="false">ROW()-2</f>
        <v>927</v>
      </c>
      <c r="N929" s="2" t="s">
        <v>4374</v>
      </c>
      <c r="O929" s="2" t="n">
        <v>1</v>
      </c>
    </row>
    <row r="930" customFormat="false" ht="15" hidden="false" customHeight="false" outlineLevel="0" collapsed="false">
      <c r="A930" s="2" t="str">
        <f aca="false">Telemetry!A930</f>
        <v>2019-12-09T15:28:00Z</v>
      </c>
      <c r="B930" s="2" t="str">
        <f aca="false">Telemetry!B930</f>
        <v>ISS-25544</v>
      </c>
      <c r="C930" s="2" t="n">
        <f aca="false">Telemetry!V930</f>
        <v>88.48782663</v>
      </c>
      <c r="D930" s="2" t="n">
        <f aca="false">MAX(0,MIN(100,100-ABS(Telemetry!Y930-20)*3))</f>
        <v>54.4507249</v>
      </c>
      <c r="E930" s="2" t="n">
        <f aca="false">MAX(0,MIN(100,100-ABS(Telemetry!AA930-90)*1.2))</f>
        <v>33.723325444</v>
      </c>
      <c r="F930" s="2" t="n">
        <f aca="false">IF(Telemetry!AB930="ON",95,100)</f>
        <v>100</v>
      </c>
      <c r="G930" s="2" t="n">
        <f aca="false">IF(OR(Channel_Anomalies!C930=1,Channel_Anomalies!D930=1,Channel_Anomalies!E930=1),1,0)</f>
        <v>0</v>
      </c>
      <c r="H930" s="2" t="str">
        <f aca="false">IF(Channel_Anomalies!C930=1,"temperature",IF(Channel_Anomalies!D930=1,"battery_voltage",IF(Channel_Anomalies!E930=1,"solar_power_input","")))</f>
        <v/>
      </c>
      <c r="I930" s="2" t="n">
        <f aca="false">IF(Channel_Anomalies!C930=1,0.9,IF(Channel_Anomalies!D930=1,0.85,IF(Channel_Anomalies!E930=1,0.75,0)))</f>
        <v>0</v>
      </c>
      <c r="J930" s="2" t="n">
        <f aca="false">MAX(0,MIN(100,0.35*C930+0.25*D930+0.25*E930+0.15*F930-IF(G930=1,12,0)))</f>
        <v>68.0142519065</v>
      </c>
      <c r="K930" s="2" t="str">
        <f aca="false">IF(J930&lt;40,"CRITICAL",IF(J930&lt;60,"HIGH",IF(J930&lt;80,"MED","LOW")))</f>
        <v>MED</v>
      </c>
      <c r="L930" s="2" t="str">
        <f aca="false">"TWIN-"&amp;TEXT(M930,"000000")</f>
        <v>TWIN-000928</v>
      </c>
      <c r="M930" s="2" t="n">
        <f aca="false">ROW()-2</f>
        <v>928</v>
      </c>
      <c r="N930" s="2" t="s">
        <v>4374</v>
      </c>
      <c r="O930" s="2" t="n">
        <v>1</v>
      </c>
    </row>
    <row r="931" customFormat="false" ht="15" hidden="false" customHeight="false" outlineLevel="0" collapsed="false">
      <c r="A931" s="2" t="str">
        <f aca="false">Telemetry!A931</f>
        <v>2019-12-09T15:29:00Z</v>
      </c>
      <c r="B931" s="2" t="str">
        <f aca="false">Telemetry!B931</f>
        <v>ISS-25544</v>
      </c>
      <c r="C931" s="2" t="n">
        <f aca="false">Telemetry!V931</f>
        <v>87.80134129</v>
      </c>
      <c r="D931" s="2" t="n">
        <f aca="false">MAX(0,MIN(100,100-ABS(Telemetry!Y931-20)*3))</f>
        <v>53.49914008</v>
      </c>
      <c r="E931" s="2" t="n">
        <f aca="false">MAX(0,MIN(100,100-ABS(Telemetry!AA931-90)*1.2))</f>
        <v>33.274925692</v>
      </c>
      <c r="F931" s="2" t="n">
        <f aca="false">IF(Telemetry!AB931="ON",95,100)</f>
        <v>100</v>
      </c>
      <c r="G931" s="2" t="n">
        <f aca="false">IF(OR(Channel_Anomalies!C931=1,Channel_Anomalies!D931=1,Channel_Anomalies!E931=1),1,0)</f>
        <v>0</v>
      </c>
      <c r="H931" s="2" t="str">
        <f aca="false">IF(Channel_Anomalies!C931=1,"temperature",IF(Channel_Anomalies!D931=1,"battery_voltage",IF(Channel_Anomalies!E931=1,"solar_power_input","")))</f>
        <v/>
      </c>
      <c r="I931" s="2" t="n">
        <f aca="false">IF(Channel_Anomalies!C931=1,0.9,IF(Channel_Anomalies!D931=1,0.85,IF(Channel_Anomalies!E931=1,0.75,0)))</f>
        <v>0</v>
      </c>
      <c r="J931" s="2" t="n">
        <f aca="false">MAX(0,MIN(100,0.35*C931+0.25*D931+0.25*E931+0.15*F931-IF(G931=1,12,0)))</f>
        <v>67.4239858945</v>
      </c>
      <c r="K931" s="2" t="str">
        <f aca="false">IF(J931&lt;40,"CRITICAL",IF(J931&lt;60,"HIGH",IF(J931&lt;80,"MED","LOW")))</f>
        <v>MED</v>
      </c>
      <c r="L931" s="2" t="str">
        <f aca="false">"TWIN-"&amp;TEXT(M931,"000000")</f>
        <v>TWIN-000929</v>
      </c>
      <c r="M931" s="2" t="n">
        <f aca="false">ROW()-2</f>
        <v>929</v>
      </c>
      <c r="N931" s="2" t="s">
        <v>4374</v>
      </c>
      <c r="O931" s="2" t="n">
        <v>1</v>
      </c>
    </row>
    <row r="932" customFormat="false" ht="15" hidden="false" customHeight="false" outlineLevel="0" collapsed="false">
      <c r="A932" s="2" t="str">
        <f aca="false">Telemetry!A932</f>
        <v>2019-12-09T15:30:00Z</v>
      </c>
      <c r="B932" s="2" t="str">
        <f aca="false">Telemetry!B932</f>
        <v>ISS-25544</v>
      </c>
      <c r="C932" s="2" t="n">
        <f aca="false">Telemetry!V932</f>
        <v>87.0656577</v>
      </c>
      <c r="D932" s="2" t="n">
        <f aca="false">MAX(0,MIN(100,100-ABS(Telemetry!Y932-20)*3))</f>
        <v>51.525650257</v>
      </c>
      <c r="E932" s="2" t="n">
        <f aca="false">MAX(0,MIN(100,100-ABS(Telemetry!AA932-90)*1.2))</f>
        <v>34.375375288</v>
      </c>
      <c r="F932" s="2" t="n">
        <f aca="false">IF(Telemetry!AB932="ON",95,100)</f>
        <v>100</v>
      </c>
      <c r="G932" s="2" t="n">
        <f aca="false">IF(OR(Channel_Anomalies!C932=1,Channel_Anomalies!D932=1,Channel_Anomalies!E932=1),1,0)</f>
        <v>0</v>
      </c>
      <c r="H932" s="2" t="str">
        <f aca="false">IF(Channel_Anomalies!C932=1,"temperature",IF(Channel_Anomalies!D932=1,"battery_voltage",IF(Channel_Anomalies!E932=1,"solar_power_input","")))</f>
        <v/>
      </c>
      <c r="I932" s="2" t="n">
        <f aca="false">IF(Channel_Anomalies!C932=1,0.9,IF(Channel_Anomalies!D932=1,0.85,IF(Channel_Anomalies!E932=1,0.75,0)))</f>
        <v>0</v>
      </c>
      <c r="J932" s="2" t="n">
        <f aca="false">MAX(0,MIN(100,0.35*C932+0.25*D932+0.25*E932+0.15*F932-IF(G932=1,12,0)))</f>
        <v>66.94823658125</v>
      </c>
      <c r="K932" s="2" t="str">
        <f aca="false">IF(J932&lt;40,"CRITICAL",IF(J932&lt;60,"HIGH",IF(J932&lt;80,"MED","LOW")))</f>
        <v>MED</v>
      </c>
      <c r="L932" s="2" t="str">
        <f aca="false">"TWIN-"&amp;TEXT(M932,"000000")</f>
        <v>TWIN-000930</v>
      </c>
      <c r="M932" s="2" t="n">
        <f aca="false">ROW()-2</f>
        <v>930</v>
      </c>
      <c r="N932" s="2" t="s">
        <v>4374</v>
      </c>
      <c r="O932" s="2" t="n">
        <v>1</v>
      </c>
    </row>
    <row r="933" customFormat="false" ht="15" hidden="false" customHeight="false" outlineLevel="0" collapsed="false">
      <c r="A933" s="2" t="str">
        <f aca="false">Telemetry!A933</f>
        <v>2019-12-09T15:31:00Z</v>
      </c>
      <c r="B933" s="2" t="str">
        <f aca="false">Telemetry!B933</f>
        <v>ISS-25544</v>
      </c>
      <c r="C933" s="2" t="n">
        <f aca="false">Telemetry!V933</f>
        <v>85.99204258</v>
      </c>
      <c r="D933" s="2" t="n">
        <f aca="false">MAX(0,MIN(100,100-ABS(Telemetry!Y933-20)*3))</f>
        <v>50.436368446</v>
      </c>
      <c r="E933" s="2" t="n">
        <f aca="false">MAX(0,MIN(100,100-ABS(Telemetry!AA933-90)*1.2))</f>
        <v>55.200553348</v>
      </c>
      <c r="F933" s="2" t="n">
        <f aca="false">IF(Telemetry!AB933="ON",95,100)</f>
        <v>95</v>
      </c>
      <c r="G933" s="2" t="n">
        <f aca="false">IF(OR(Channel_Anomalies!C933=1,Channel_Anomalies!D933=1,Channel_Anomalies!E933=1),1,0)</f>
        <v>0</v>
      </c>
      <c r="H933" s="2" t="str">
        <f aca="false">IF(Channel_Anomalies!C933=1,"temperature",IF(Channel_Anomalies!D933=1,"battery_voltage",IF(Channel_Anomalies!E933=1,"solar_power_input","")))</f>
        <v/>
      </c>
      <c r="I933" s="2" t="n">
        <f aca="false">IF(Channel_Anomalies!C933=1,0.9,IF(Channel_Anomalies!D933=1,0.85,IF(Channel_Anomalies!E933=1,0.75,0)))</f>
        <v>0</v>
      </c>
      <c r="J933" s="2" t="n">
        <f aca="false">MAX(0,MIN(100,0.35*C933+0.25*D933+0.25*E933+0.15*F933-IF(G933=1,12,0)))</f>
        <v>70.7564453515</v>
      </c>
      <c r="K933" s="2" t="str">
        <f aca="false">IF(J933&lt;40,"CRITICAL",IF(J933&lt;60,"HIGH",IF(J933&lt;80,"MED","LOW")))</f>
        <v>MED</v>
      </c>
      <c r="L933" s="2" t="str">
        <f aca="false">"TWIN-"&amp;TEXT(M933,"000000")</f>
        <v>TWIN-000931</v>
      </c>
      <c r="M933" s="2" t="n">
        <f aca="false">ROW()-2</f>
        <v>931</v>
      </c>
      <c r="N933" s="2" t="s">
        <v>4374</v>
      </c>
      <c r="O933" s="2" t="n">
        <v>1</v>
      </c>
    </row>
    <row r="934" customFormat="false" ht="15" hidden="false" customHeight="false" outlineLevel="0" collapsed="false">
      <c r="A934" s="2" t="str">
        <f aca="false">Telemetry!A934</f>
        <v>2019-12-09T15:32:00Z</v>
      </c>
      <c r="B934" s="2" t="str">
        <f aca="false">Telemetry!B934</f>
        <v>ISS-25544</v>
      </c>
      <c r="C934" s="2" t="n">
        <f aca="false">Telemetry!V934</f>
        <v>84.58372109</v>
      </c>
      <c r="D934" s="2" t="n">
        <f aca="false">MAX(0,MIN(100,100-ABS(Telemetry!Y934-20)*3))</f>
        <v>49.030371694</v>
      </c>
      <c r="E934" s="2" t="n">
        <f aca="false">MAX(0,MIN(100,100-ABS(Telemetry!AA934-90)*1.2))</f>
        <v>74.882802928</v>
      </c>
      <c r="F934" s="2" t="n">
        <f aca="false">IF(Telemetry!AB934="ON",95,100)</f>
        <v>95</v>
      </c>
      <c r="G934" s="2" t="n">
        <f aca="false">IF(OR(Channel_Anomalies!C934=1,Channel_Anomalies!D934=1,Channel_Anomalies!E934=1),1,0)</f>
        <v>0</v>
      </c>
      <c r="H934" s="2" t="str">
        <f aca="false">IF(Channel_Anomalies!C934=1,"temperature",IF(Channel_Anomalies!D934=1,"battery_voltage",IF(Channel_Anomalies!E934=1,"solar_power_input","")))</f>
        <v/>
      </c>
      <c r="I934" s="2" t="n">
        <f aca="false">IF(Channel_Anomalies!C934=1,0.9,IF(Channel_Anomalies!D934=1,0.85,IF(Channel_Anomalies!E934=1,0.75,0)))</f>
        <v>0</v>
      </c>
      <c r="J934" s="2" t="n">
        <f aca="false">MAX(0,MIN(100,0.35*C934+0.25*D934+0.25*E934+0.15*F934-IF(G934=1,12,0)))</f>
        <v>74.832596037</v>
      </c>
      <c r="K934" s="2" t="str">
        <f aca="false">IF(J934&lt;40,"CRITICAL",IF(J934&lt;60,"HIGH",IF(J934&lt;80,"MED","LOW")))</f>
        <v>MED</v>
      </c>
      <c r="L934" s="2" t="str">
        <f aca="false">"TWIN-"&amp;TEXT(M934,"000000")</f>
        <v>TWIN-000932</v>
      </c>
      <c r="M934" s="2" t="n">
        <f aca="false">ROW()-2</f>
        <v>932</v>
      </c>
      <c r="N934" s="2" t="s">
        <v>4374</v>
      </c>
      <c r="O934" s="2" t="n">
        <v>1</v>
      </c>
    </row>
    <row r="935" customFormat="false" ht="15" hidden="false" customHeight="false" outlineLevel="0" collapsed="false">
      <c r="A935" s="2" t="str">
        <f aca="false">Telemetry!A935</f>
        <v>2019-12-09T15:33:00Z</v>
      </c>
      <c r="B935" s="2" t="str">
        <f aca="false">Telemetry!B935</f>
        <v>ISS-25544</v>
      </c>
      <c r="C935" s="2" t="n">
        <f aca="false">Telemetry!V935</f>
        <v>83.13159166</v>
      </c>
      <c r="D935" s="2" t="n">
        <f aca="false">MAX(0,MIN(100,100-ABS(Telemetry!Y935-20)*3))</f>
        <v>47.512915798</v>
      </c>
      <c r="E935" s="2" t="n">
        <f aca="false">MAX(0,MIN(100,100-ABS(Telemetry!AA935-90)*1.2))</f>
        <v>75.78684826</v>
      </c>
      <c r="F935" s="2" t="n">
        <f aca="false">IF(Telemetry!AB935="ON",95,100)</f>
        <v>95</v>
      </c>
      <c r="G935" s="2" t="n">
        <f aca="false">IF(OR(Channel_Anomalies!C935=1,Channel_Anomalies!D935=1,Channel_Anomalies!E935=1),1,0)</f>
        <v>0</v>
      </c>
      <c r="H935" s="2" t="str">
        <f aca="false">IF(Channel_Anomalies!C935=1,"temperature",IF(Channel_Anomalies!D935=1,"battery_voltage",IF(Channel_Anomalies!E935=1,"solar_power_input","")))</f>
        <v/>
      </c>
      <c r="I935" s="2" t="n">
        <f aca="false">IF(Channel_Anomalies!C935=1,0.9,IF(Channel_Anomalies!D935=1,0.85,IF(Channel_Anomalies!E935=1,0.75,0)))</f>
        <v>0</v>
      </c>
      <c r="J935" s="2" t="n">
        <f aca="false">MAX(0,MIN(100,0.35*C935+0.25*D935+0.25*E935+0.15*F935-IF(G935=1,12,0)))</f>
        <v>74.1709980955</v>
      </c>
      <c r="K935" s="2" t="str">
        <f aca="false">IF(J935&lt;40,"CRITICAL",IF(J935&lt;60,"HIGH",IF(J935&lt;80,"MED","LOW")))</f>
        <v>MED</v>
      </c>
      <c r="L935" s="2" t="str">
        <f aca="false">"TWIN-"&amp;TEXT(M935,"000000")</f>
        <v>TWIN-000933</v>
      </c>
      <c r="M935" s="2" t="n">
        <f aca="false">ROW()-2</f>
        <v>933</v>
      </c>
      <c r="N935" s="2" t="s">
        <v>4374</v>
      </c>
      <c r="O935" s="2" t="n">
        <v>1</v>
      </c>
    </row>
    <row r="936" customFormat="false" ht="15" hidden="false" customHeight="false" outlineLevel="0" collapsed="false">
      <c r="A936" s="2" t="str">
        <f aca="false">Telemetry!A936</f>
        <v>2019-12-09T15:34:00Z</v>
      </c>
      <c r="B936" s="2" t="str">
        <f aca="false">Telemetry!B936</f>
        <v>ISS-25544</v>
      </c>
      <c r="C936" s="2" t="n">
        <f aca="false">Telemetry!V936</f>
        <v>81.6543206</v>
      </c>
      <c r="D936" s="2" t="n">
        <f aca="false">MAX(0,MIN(100,100-ABS(Telemetry!Y936-20)*3))</f>
        <v>45.016601359</v>
      </c>
      <c r="E936" s="2" t="n">
        <f aca="false">MAX(0,MIN(100,100-ABS(Telemetry!AA936-90)*1.2))</f>
        <v>77.090812756</v>
      </c>
      <c r="F936" s="2" t="n">
        <f aca="false">IF(Telemetry!AB936="ON",95,100)</f>
        <v>95</v>
      </c>
      <c r="G936" s="2" t="n">
        <f aca="false">IF(OR(Channel_Anomalies!C936=1,Channel_Anomalies!D936=1,Channel_Anomalies!E936=1),1,0)</f>
        <v>0</v>
      </c>
      <c r="H936" s="2" t="str">
        <f aca="false">IF(Channel_Anomalies!C936=1,"temperature",IF(Channel_Anomalies!D936=1,"battery_voltage",IF(Channel_Anomalies!E936=1,"solar_power_input","")))</f>
        <v/>
      </c>
      <c r="I936" s="2" t="n">
        <f aca="false">IF(Channel_Anomalies!C936=1,0.9,IF(Channel_Anomalies!D936=1,0.85,IF(Channel_Anomalies!E936=1,0.75,0)))</f>
        <v>0</v>
      </c>
      <c r="J936" s="2" t="n">
        <f aca="false">MAX(0,MIN(100,0.35*C936+0.25*D936+0.25*E936+0.15*F936-IF(G936=1,12,0)))</f>
        <v>73.35586573875</v>
      </c>
      <c r="K936" s="2" t="str">
        <f aca="false">IF(J936&lt;40,"CRITICAL",IF(J936&lt;60,"HIGH",IF(J936&lt;80,"MED","LOW")))</f>
        <v>MED</v>
      </c>
      <c r="L936" s="2" t="str">
        <f aca="false">"TWIN-"&amp;TEXT(M936,"000000")</f>
        <v>TWIN-000934</v>
      </c>
      <c r="M936" s="2" t="n">
        <f aca="false">ROW()-2</f>
        <v>934</v>
      </c>
      <c r="N936" s="2" t="s">
        <v>4374</v>
      </c>
      <c r="O936" s="2" t="n">
        <v>1</v>
      </c>
    </row>
    <row r="937" customFormat="false" ht="15" hidden="false" customHeight="false" outlineLevel="0" collapsed="false">
      <c r="A937" s="2" t="str">
        <f aca="false">Telemetry!A937</f>
        <v>2019-12-09T15:35:00Z</v>
      </c>
      <c r="B937" s="2" t="str">
        <f aca="false">Telemetry!B937</f>
        <v>ISS-25544</v>
      </c>
      <c r="C937" s="2" t="n">
        <f aca="false">Telemetry!V937</f>
        <v>80.21485577</v>
      </c>
      <c r="D937" s="2" t="n">
        <f aca="false">MAX(0,MIN(100,100-ABS(Telemetry!Y937-20)*3))</f>
        <v>43.212743035</v>
      </c>
      <c r="E937" s="2" t="n">
        <f aca="false">MAX(0,MIN(100,100-ABS(Telemetry!AA937-90)*1.2))</f>
        <v>76.066407856</v>
      </c>
      <c r="F937" s="2" t="n">
        <f aca="false">IF(Telemetry!AB937="ON",95,100)</f>
        <v>95</v>
      </c>
      <c r="G937" s="2" t="n">
        <f aca="false">IF(OR(Channel_Anomalies!C937=1,Channel_Anomalies!D937=1,Channel_Anomalies!E937=1),1,0)</f>
        <v>0</v>
      </c>
      <c r="H937" s="2" t="str">
        <f aca="false">IF(Channel_Anomalies!C937=1,"temperature",IF(Channel_Anomalies!D937=1,"battery_voltage",IF(Channel_Anomalies!E937=1,"solar_power_input","")))</f>
        <v/>
      </c>
      <c r="I937" s="2" t="n">
        <f aca="false">IF(Channel_Anomalies!C937=1,0.9,IF(Channel_Anomalies!D937=1,0.85,IF(Channel_Anomalies!E937=1,0.75,0)))</f>
        <v>0</v>
      </c>
      <c r="J937" s="2" t="n">
        <f aca="false">MAX(0,MIN(100,0.35*C937+0.25*D937+0.25*E937+0.15*F937-IF(G937=1,12,0)))</f>
        <v>72.14498724225</v>
      </c>
      <c r="K937" s="2" t="str">
        <f aca="false">IF(J937&lt;40,"CRITICAL",IF(J937&lt;60,"HIGH",IF(J937&lt;80,"MED","LOW")))</f>
        <v>MED</v>
      </c>
      <c r="L937" s="2" t="str">
        <f aca="false">"TWIN-"&amp;TEXT(M937,"000000")</f>
        <v>TWIN-000935</v>
      </c>
      <c r="M937" s="2" t="n">
        <f aca="false">ROW()-2</f>
        <v>935</v>
      </c>
      <c r="N937" s="2" t="s">
        <v>4374</v>
      </c>
      <c r="O937" s="2" t="n">
        <v>1</v>
      </c>
    </row>
    <row r="938" customFormat="false" ht="15" hidden="false" customHeight="false" outlineLevel="0" collapsed="false">
      <c r="A938" s="2" t="str">
        <f aca="false">Telemetry!A938</f>
        <v>2019-12-09T15:36:00Z</v>
      </c>
      <c r="B938" s="2" t="str">
        <f aca="false">Telemetry!B938</f>
        <v>ISS-25544</v>
      </c>
      <c r="C938" s="2" t="n">
        <f aca="false">Telemetry!V938</f>
        <v>78.78600046</v>
      </c>
      <c r="D938" s="2" t="n">
        <f aca="false">MAX(0,MIN(100,100-ABS(Telemetry!Y938-20)*3))</f>
        <v>40.716688327</v>
      </c>
      <c r="E938" s="2" t="n">
        <f aca="false">MAX(0,MIN(100,100-ABS(Telemetry!AA938-90)*1.2))</f>
        <v>74.302065592</v>
      </c>
      <c r="F938" s="2" t="n">
        <f aca="false">IF(Telemetry!AB938="ON",95,100)</f>
        <v>95</v>
      </c>
      <c r="G938" s="2" t="n">
        <f aca="false">IF(OR(Channel_Anomalies!C938=1,Channel_Anomalies!D938=1,Channel_Anomalies!E938=1),1,0)</f>
        <v>0</v>
      </c>
      <c r="H938" s="2" t="str">
        <f aca="false">IF(Channel_Anomalies!C938=1,"temperature",IF(Channel_Anomalies!D938=1,"battery_voltage",IF(Channel_Anomalies!E938=1,"solar_power_input","")))</f>
        <v/>
      </c>
      <c r="I938" s="2" t="n">
        <f aca="false">IF(Channel_Anomalies!C938=1,0.9,IF(Channel_Anomalies!D938=1,0.85,IF(Channel_Anomalies!E938=1,0.75,0)))</f>
        <v>0</v>
      </c>
      <c r="J938" s="2" t="n">
        <f aca="false">MAX(0,MIN(100,0.35*C938+0.25*D938+0.25*E938+0.15*F938-IF(G938=1,12,0)))</f>
        <v>70.57978864075</v>
      </c>
      <c r="K938" s="2" t="str">
        <f aca="false">IF(J938&lt;40,"CRITICAL",IF(J938&lt;60,"HIGH",IF(J938&lt;80,"MED","LOW")))</f>
        <v>MED</v>
      </c>
      <c r="L938" s="2" t="str">
        <f aca="false">"TWIN-"&amp;TEXT(M938,"000000")</f>
        <v>TWIN-000936</v>
      </c>
      <c r="M938" s="2" t="n">
        <f aca="false">ROW()-2</f>
        <v>936</v>
      </c>
      <c r="N938" s="2" t="s">
        <v>4374</v>
      </c>
      <c r="O938" s="2" t="n">
        <v>1</v>
      </c>
    </row>
    <row r="939" customFormat="false" ht="15" hidden="false" customHeight="false" outlineLevel="0" collapsed="false">
      <c r="A939" s="2" t="str">
        <f aca="false">Telemetry!A939</f>
        <v>2019-12-09T15:37:00Z</v>
      </c>
      <c r="B939" s="2" t="str">
        <f aca="false">Telemetry!B939</f>
        <v>ISS-25544</v>
      </c>
      <c r="C939" s="2" t="n">
        <f aca="false">Telemetry!V939</f>
        <v>77.33607458</v>
      </c>
      <c r="D939" s="2" t="n">
        <f aca="false">MAX(0,MIN(100,100-ABS(Telemetry!Y939-20)*3))</f>
        <v>40.323355723</v>
      </c>
      <c r="E939" s="2" t="n">
        <f aca="false">MAX(0,MIN(100,100-ABS(Telemetry!AA939-90)*1.2))</f>
        <v>75.515730916</v>
      </c>
      <c r="F939" s="2" t="n">
        <f aca="false">IF(Telemetry!AB939="ON",95,100)</f>
        <v>95</v>
      </c>
      <c r="G939" s="2" t="n">
        <f aca="false">IF(OR(Channel_Anomalies!C939=1,Channel_Anomalies!D939=1,Channel_Anomalies!E939=1),1,0)</f>
        <v>0</v>
      </c>
      <c r="H939" s="2" t="str">
        <f aca="false">IF(Channel_Anomalies!C939=1,"temperature",IF(Channel_Anomalies!D939=1,"battery_voltage",IF(Channel_Anomalies!E939=1,"solar_power_input","")))</f>
        <v/>
      </c>
      <c r="I939" s="2" t="n">
        <f aca="false">IF(Channel_Anomalies!C939=1,0.9,IF(Channel_Anomalies!D939=1,0.85,IF(Channel_Anomalies!E939=1,0.75,0)))</f>
        <v>0</v>
      </c>
      <c r="J939" s="2" t="n">
        <f aca="false">MAX(0,MIN(100,0.35*C939+0.25*D939+0.25*E939+0.15*F939-IF(G939=1,12,0)))</f>
        <v>70.27739776275</v>
      </c>
      <c r="K939" s="2" t="str">
        <f aca="false">IF(J939&lt;40,"CRITICAL",IF(J939&lt;60,"HIGH",IF(J939&lt;80,"MED","LOW")))</f>
        <v>MED</v>
      </c>
      <c r="L939" s="2" t="str">
        <f aca="false">"TWIN-"&amp;TEXT(M939,"000000")</f>
        <v>TWIN-000937</v>
      </c>
      <c r="M939" s="2" t="n">
        <f aca="false">ROW()-2</f>
        <v>937</v>
      </c>
      <c r="N939" s="2" t="s">
        <v>4374</v>
      </c>
      <c r="O939" s="2" t="n">
        <v>1</v>
      </c>
    </row>
    <row r="940" customFormat="false" ht="15" hidden="false" customHeight="false" outlineLevel="0" collapsed="false">
      <c r="A940" s="2" t="str">
        <f aca="false">Telemetry!A940</f>
        <v>2019-12-09T15:38:00Z</v>
      </c>
      <c r="B940" s="2" t="str">
        <f aca="false">Telemetry!B940</f>
        <v>ISS-25544</v>
      </c>
      <c r="C940" s="2" t="n">
        <f aca="false">Telemetry!V940</f>
        <v>76.24090137</v>
      </c>
      <c r="D940" s="2" t="n">
        <f aca="false">MAX(0,MIN(100,100-ABS(Telemetry!Y940-20)*3))</f>
        <v>38.433305746</v>
      </c>
      <c r="E940" s="2" t="n">
        <f aca="false">MAX(0,MIN(100,100-ABS(Telemetry!AA940-90)*1.2))</f>
        <v>55.358564452</v>
      </c>
      <c r="F940" s="2" t="n">
        <f aca="false">IF(Telemetry!AB940="ON",95,100)</f>
        <v>95</v>
      </c>
      <c r="G940" s="2" t="n">
        <f aca="false">IF(OR(Channel_Anomalies!C940=1,Channel_Anomalies!D940=1,Channel_Anomalies!E940=1),1,0)</f>
        <v>0</v>
      </c>
      <c r="H940" s="2" t="str">
        <f aca="false">IF(Channel_Anomalies!C940=1,"temperature",IF(Channel_Anomalies!D940=1,"battery_voltage",IF(Channel_Anomalies!E940=1,"solar_power_input","")))</f>
        <v/>
      </c>
      <c r="I940" s="2" t="n">
        <f aca="false">IF(Channel_Anomalies!C940=1,0.9,IF(Channel_Anomalies!D940=1,0.85,IF(Channel_Anomalies!E940=1,0.75,0)))</f>
        <v>0</v>
      </c>
      <c r="J940" s="2" t="n">
        <f aca="false">MAX(0,MIN(100,0.35*C940+0.25*D940+0.25*E940+0.15*F940-IF(G940=1,12,0)))</f>
        <v>64.382283029</v>
      </c>
      <c r="K940" s="2" t="str">
        <f aca="false">IF(J940&lt;40,"CRITICAL",IF(J940&lt;60,"HIGH",IF(J940&lt;80,"MED","LOW")))</f>
        <v>MED</v>
      </c>
      <c r="L940" s="2" t="str">
        <f aca="false">"TWIN-"&amp;TEXT(M940,"000000")</f>
        <v>TWIN-000938</v>
      </c>
      <c r="M940" s="2" t="n">
        <f aca="false">ROW()-2</f>
        <v>938</v>
      </c>
      <c r="N940" s="2" t="s">
        <v>4374</v>
      </c>
      <c r="O940" s="2" t="n">
        <v>1</v>
      </c>
    </row>
    <row r="941" customFormat="false" ht="15" hidden="false" customHeight="false" outlineLevel="0" collapsed="false">
      <c r="A941" s="2" t="str">
        <f aca="false">Telemetry!A941</f>
        <v>2019-12-09T15:39:00Z</v>
      </c>
      <c r="B941" s="2" t="str">
        <f aca="false">Telemetry!B941</f>
        <v>ISS-25544</v>
      </c>
      <c r="C941" s="2" t="n">
        <f aca="false">Telemetry!V941</f>
        <v>75.07968003</v>
      </c>
      <c r="D941" s="2" t="n">
        <f aca="false">MAX(0,MIN(100,100-ABS(Telemetry!Y941-20)*3))</f>
        <v>38.023658329</v>
      </c>
      <c r="E941" s="2" t="n">
        <f aca="false">MAX(0,MIN(100,100-ABS(Telemetry!AA941-90)*1.2))</f>
        <v>59.24752432</v>
      </c>
      <c r="F941" s="2" t="n">
        <f aca="false">IF(Telemetry!AB941="ON",95,100)</f>
        <v>95</v>
      </c>
      <c r="G941" s="2" t="n">
        <f aca="false">IF(OR(Channel_Anomalies!C941=1,Channel_Anomalies!D941=1,Channel_Anomalies!E941=1),1,0)</f>
        <v>0</v>
      </c>
      <c r="H941" s="2" t="str">
        <f aca="false">IF(Channel_Anomalies!C941=1,"temperature",IF(Channel_Anomalies!D941=1,"battery_voltage",IF(Channel_Anomalies!E941=1,"solar_power_input","")))</f>
        <v/>
      </c>
      <c r="I941" s="2" t="n">
        <f aca="false">IF(Channel_Anomalies!C941=1,0.9,IF(Channel_Anomalies!D941=1,0.85,IF(Channel_Anomalies!E941=1,0.75,0)))</f>
        <v>0</v>
      </c>
      <c r="J941" s="2" t="n">
        <f aca="false">MAX(0,MIN(100,0.35*C941+0.25*D941+0.25*E941+0.15*F941-IF(G941=1,12,0)))</f>
        <v>64.84568367275</v>
      </c>
      <c r="K941" s="2" t="str">
        <f aca="false">IF(J941&lt;40,"CRITICAL",IF(J941&lt;60,"HIGH",IF(J941&lt;80,"MED","LOW")))</f>
        <v>MED</v>
      </c>
      <c r="L941" s="2" t="str">
        <f aca="false">"TWIN-"&amp;TEXT(M941,"000000")</f>
        <v>TWIN-000939</v>
      </c>
      <c r="M941" s="2" t="n">
        <f aca="false">ROW()-2</f>
        <v>939</v>
      </c>
      <c r="N941" s="2" t="s">
        <v>4374</v>
      </c>
      <c r="O941" s="2" t="n">
        <v>1</v>
      </c>
    </row>
    <row r="942" customFormat="false" ht="15" hidden="false" customHeight="false" outlineLevel="0" collapsed="false">
      <c r="A942" s="2" t="str">
        <f aca="false">Telemetry!A942</f>
        <v>2019-12-09T15:40:00Z</v>
      </c>
      <c r="B942" s="2" t="str">
        <f aca="false">Telemetry!B942</f>
        <v>ISS-25544</v>
      </c>
      <c r="C942" s="2" t="n">
        <f aca="false">Telemetry!V942</f>
        <v>73.92093093</v>
      </c>
      <c r="D942" s="2" t="n">
        <f aca="false">MAX(0,MIN(100,100-ABS(Telemetry!Y942-20)*3))</f>
        <v>36.450036151</v>
      </c>
      <c r="E942" s="2" t="n">
        <f aca="false">MAX(0,MIN(100,100-ABS(Telemetry!AA942-90)*1.2))</f>
        <v>58.74394786</v>
      </c>
      <c r="F942" s="2" t="n">
        <f aca="false">IF(Telemetry!AB942="ON",95,100)</f>
        <v>95</v>
      </c>
      <c r="G942" s="2" t="n">
        <f aca="false">IF(OR(Channel_Anomalies!C942=1,Channel_Anomalies!D942=1,Channel_Anomalies!E942=1),1,0)</f>
        <v>0</v>
      </c>
      <c r="H942" s="2" t="str">
        <f aca="false">IF(Channel_Anomalies!C942=1,"temperature",IF(Channel_Anomalies!D942=1,"battery_voltage",IF(Channel_Anomalies!E942=1,"solar_power_input","")))</f>
        <v/>
      </c>
      <c r="I942" s="2" t="n">
        <f aca="false">IF(Channel_Anomalies!C942=1,0.9,IF(Channel_Anomalies!D942=1,0.85,IF(Channel_Anomalies!E942=1,0.75,0)))</f>
        <v>0</v>
      </c>
      <c r="J942" s="2" t="n">
        <f aca="false">MAX(0,MIN(100,0.35*C942+0.25*D942+0.25*E942+0.15*F942-IF(G942=1,12,0)))</f>
        <v>63.92082182825</v>
      </c>
      <c r="K942" s="2" t="str">
        <f aca="false">IF(J942&lt;40,"CRITICAL",IF(J942&lt;60,"HIGH",IF(J942&lt;80,"MED","LOW")))</f>
        <v>MED</v>
      </c>
      <c r="L942" s="2" t="str">
        <f aca="false">"TWIN-"&amp;TEXT(M942,"000000")</f>
        <v>TWIN-000940</v>
      </c>
      <c r="M942" s="2" t="n">
        <f aca="false">ROW()-2</f>
        <v>940</v>
      </c>
      <c r="N942" s="2" t="s">
        <v>4374</v>
      </c>
      <c r="O942" s="2" t="n">
        <v>1</v>
      </c>
    </row>
    <row r="943" customFormat="false" ht="15" hidden="false" customHeight="false" outlineLevel="0" collapsed="false">
      <c r="A943" s="2" t="str">
        <f aca="false">Telemetry!A943</f>
        <v>2019-12-09T15:41:00Z</v>
      </c>
      <c r="B943" s="2" t="str">
        <f aca="false">Telemetry!B943</f>
        <v>ISS-25544</v>
      </c>
      <c r="C943" s="2" t="n">
        <f aca="false">Telemetry!V943</f>
        <v>72.77618709</v>
      </c>
      <c r="D943" s="2" t="n">
        <f aca="false">MAX(0,MIN(100,100-ABS(Telemetry!Y943-20)*3))</f>
        <v>34.079203498</v>
      </c>
      <c r="E943" s="2" t="n">
        <f aca="false">MAX(0,MIN(100,100-ABS(Telemetry!AA943-90)*1.2))</f>
        <v>58.650808552</v>
      </c>
      <c r="F943" s="2" t="n">
        <f aca="false">IF(Telemetry!AB943="ON",95,100)</f>
        <v>95</v>
      </c>
      <c r="G943" s="2" t="n">
        <f aca="false">IF(OR(Channel_Anomalies!C943=1,Channel_Anomalies!D943=1,Channel_Anomalies!E943=1),1,0)</f>
        <v>0</v>
      </c>
      <c r="H943" s="2" t="str">
        <f aca="false">IF(Channel_Anomalies!C943=1,"temperature",IF(Channel_Anomalies!D943=1,"battery_voltage",IF(Channel_Anomalies!E943=1,"solar_power_input","")))</f>
        <v/>
      </c>
      <c r="I943" s="2" t="n">
        <f aca="false">IF(Channel_Anomalies!C943=1,0.9,IF(Channel_Anomalies!D943=1,0.85,IF(Channel_Anomalies!E943=1,0.75,0)))</f>
        <v>0</v>
      </c>
      <c r="J943" s="2" t="n">
        <f aca="false">MAX(0,MIN(100,0.35*C943+0.25*D943+0.25*E943+0.15*F943-IF(G943=1,12,0)))</f>
        <v>62.904168494</v>
      </c>
      <c r="K943" s="2" t="str">
        <f aca="false">IF(J943&lt;40,"CRITICAL",IF(J943&lt;60,"HIGH",IF(J943&lt;80,"MED","LOW")))</f>
        <v>MED</v>
      </c>
      <c r="L943" s="2" t="str">
        <f aca="false">"TWIN-"&amp;TEXT(M943,"000000")</f>
        <v>TWIN-000941</v>
      </c>
      <c r="M943" s="2" t="n">
        <f aca="false">ROW()-2</f>
        <v>941</v>
      </c>
      <c r="N943" s="2" t="s">
        <v>4374</v>
      </c>
      <c r="O943" s="2" t="n">
        <v>1</v>
      </c>
    </row>
    <row r="944" customFormat="false" ht="15" hidden="false" customHeight="false" outlineLevel="0" collapsed="false">
      <c r="A944" s="2" t="str">
        <f aca="false">Telemetry!A944</f>
        <v>2019-12-09T15:42:00Z</v>
      </c>
      <c r="B944" s="2" t="str">
        <f aca="false">Telemetry!B944</f>
        <v>ISS-25544</v>
      </c>
      <c r="C944" s="2" t="n">
        <f aca="false">Telemetry!V944</f>
        <v>71.71903091</v>
      </c>
      <c r="D944" s="2" t="n">
        <f aca="false">MAX(0,MIN(100,100-ABS(Telemetry!Y944-20)*3))</f>
        <v>32.297939155</v>
      </c>
      <c r="E944" s="2" t="n">
        <f aca="false">MAX(0,MIN(100,100-ABS(Telemetry!AA944-90)*1.2))</f>
        <v>56.632241164</v>
      </c>
      <c r="F944" s="2" t="n">
        <f aca="false">IF(Telemetry!AB944="ON",95,100)</f>
        <v>95</v>
      </c>
      <c r="G944" s="2" t="n">
        <f aca="false">IF(OR(Channel_Anomalies!C944=1,Channel_Anomalies!D944=1,Channel_Anomalies!E944=1),1,0)</f>
        <v>0</v>
      </c>
      <c r="H944" s="2" t="str">
        <f aca="false">IF(Channel_Anomalies!C944=1,"temperature",IF(Channel_Anomalies!D944=1,"battery_voltage",IF(Channel_Anomalies!E944=1,"solar_power_input","")))</f>
        <v/>
      </c>
      <c r="I944" s="2" t="n">
        <f aca="false">IF(Channel_Anomalies!C944=1,0.9,IF(Channel_Anomalies!D944=1,0.85,IF(Channel_Anomalies!E944=1,0.75,0)))</f>
        <v>0</v>
      </c>
      <c r="J944" s="2" t="n">
        <f aca="false">MAX(0,MIN(100,0.35*C944+0.25*D944+0.25*E944+0.15*F944-IF(G944=1,12,0)))</f>
        <v>61.58420589825</v>
      </c>
      <c r="K944" s="2" t="str">
        <f aca="false">IF(J944&lt;40,"CRITICAL",IF(J944&lt;60,"HIGH",IF(J944&lt;80,"MED","LOW")))</f>
        <v>MED</v>
      </c>
      <c r="L944" s="2" t="str">
        <f aca="false">"TWIN-"&amp;TEXT(M944,"000000")</f>
        <v>TWIN-000942</v>
      </c>
      <c r="M944" s="2" t="n">
        <f aca="false">ROW()-2</f>
        <v>942</v>
      </c>
      <c r="N944" s="2" t="s">
        <v>4374</v>
      </c>
      <c r="O944" s="2" t="n">
        <v>1</v>
      </c>
    </row>
    <row r="945" customFormat="false" ht="15" hidden="false" customHeight="false" outlineLevel="0" collapsed="false">
      <c r="A945" s="2" t="str">
        <f aca="false">Telemetry!A945</f>
        <v>2019-12-09T15:43:00Z</v>
      </c>
      <c r="B945" s="2" t="str">
        <f aca="false">Telemetry!B945</f>
        <v>ISS-25544</v>
      </c>
      <c r="C945" s="2" t="n">
        <f aca="false">Telemetry!V945</f>
        <v>72.96330286</v>
      </c>
      <c r="D945" s="2" t="n">
        <f aca="false">MAX(0,MIN(100,100-ABS(Telemetry!Y945-20)*3))</f>
        <v>36.664916242</v>
      </c>
      <c r="E945" s="2" t="n">
        <f aca="false">MAX(0,MIN(100,100-ABS(Telemetry!AA945-90)*1.2))</f>
        <v>59.314118632</v>
      </c>
      <c r="F945" s="2" t="n">
        <f aca="false">IF(Telemetry!AB945="ON",95,100)</f>
        <v>95</v>
      </c>
      <c r="G945" s="2" t="n">
        <f aca="false">IF(OR(Channel_Anomalies!C945=1,Channel_Anomalies!D945=1,Channel_Anomalies!E945=1),1,0)</f>
        <v>0</v>
      </c>
      <c r="H945" s="2" t="str">
        <f aca="false">IF(Channel_Anomalies!C945=1,"temperature",IF(Channel_Anomalies!D945=1,"battery_voltage",IF(Channel_Anomalies!E945=1,"solar_power_input","")))</f>
        <v/>
      </c>
      <c r="I945" s="2" t="n">
        <f aca="false">IF(Channel_Anomalies!C945=1,0.9,IF(Channel_Anomalies!D945=1,0.85,IF(Channel_Anomalies!E945=1,0.75,0)))</f>
        <v>0</v>
      </c>
      <c r="J945" s="2" t="n">
        <f aca="false">MAX(0,MIN(100,0.35*C945+0.25*D945+0.25*E945+0.15*F945-IF(G945=1,12,0)))</f>
        <v>63.7819147195</v>
      </c>
      <c r="K945" s="2" t="str">
        <f aca="false">IF(J945&lt;40,"CRITICAL",IF(J945&lt;60,"HIGH",IF(J945&lt;80,"MED","LOW")))</f>
        <v>MED</v>
      </c>
      <c r="L945" s="2" t="str">
        <f aca="false">"TWIN-"&amp;TEXT(M945,"000000")</f>
        <v>TWIN-000943</v>
      </c>
      <c r="M945" s="2" t="n">
        <f aca="false">ROW()-2</f>
        <v>943</v>
      </c>
      <c r="N945" s="2" t="s">
        <v>4374</v>
      </c>
      <c r="O945" s="2" t="n">
        <v>1</v>
      </c>
    </row>
    <row r="946" customFormat="false" ht="15" hidden="false" customHeight="false" outlineLevel="0" collapsed="false">
      <c r="A946" s="2" t="str">
        <f aca="false">Telemetry!A946</f>
        <v>2019-12-09T15:44:00Z</v>
      </c>
      <c r="B946" s="2" t="str">
        <f aca="false">Telemetry!B946</f>
        <v>ISS-25544</v>
      </c>
      <c r="C946" s="2" t="n">
        <f aca="false">Telemetry!V946</f>
        <v>74.30316914</v>
      </c>
      <c r="D946" s="2" t="n">
        <f aca="false">MAX(0,MIN(100,100-ABS(Telemetry!Y946-20)*3))</f>
        <v>39.933315388</v>
      </c>
      <c r="E946" s="2" t="n">
        <f aca="false">MAX(0,MIN(100,100-ABS(Telemetry!AA946-90)*1.2))</f>
        <v>59.305867636</v>
      </c>
      <c r="F946" s="2" t="n">
        <f aca="false">IF(Telemetry!AB946="ON",95,100)</f>
        <v>95</v>
      </c>
      <c r="G946" s="2" t="n">
        <f aca="false">IF(OR(Channel_Anomalies!C946=1,Channel_Anomalies!D946=1,Channel_Anomalies!E946=1),1,0)</f>
        <v>0</v>
      </c>
      <c r="H946" s="2" t="str">
        <f aca="false">IF(Channel_Anomalies!C946=1,"temperature",IF(Channel_Anomalies!D946=1,"battery_voltage",IF(Channel_Anomalies!E946=1,"solar_power_input","")))</f>
        <v/>
      </c>
      <c r="I946" s="2" t="n">
        <f aca="false">IF(Channel_Anomalies!C946=1,0.9,IF(Channel_Anomalies!D946=1,0.85,IF(Channel_Anomalies!E946=1,0.75,0)))</f>
        <v>0</v>
      </c>
      <c r="J946" s="2" t="n">
        <f aca="false">MAX(0,MIN(100,0.35*C946+0.25*D946+0.25*E946+0.15*F946-IF(G946=1,12,0)))</f>
        <v>65.065904955</v>
      </c>
      <c r="K946" s="2" t="str">
        <f aca="false">IF(J946&lt;40,"CRITICAL",IF(J946&lt;60,"HIGH",IF(J946&lt;80,"MED","LOW")))</f>
        <v>MED</v>
      </c>
      <c r="L946" s="2" t="str">
        <f aca="false">"TWIN-"&amp;TEXT(M946,"000000")</f>
        <v>TWIN-000944</v>
      </c>
      <c r="M946" s="2" t="n">
        <f aca="false">ROW()-2</f>
        <v>944</v>
      </c>
      <c r="N946" s="2" t="s">
        <v>4374</v>
      </c>
      <c r="O946" s="2" t="n">
        <v>1</v>
      </c>
    </row>
    <row r="947" customFormat="false" ht="15" hidden="false" customHeight="false" outlineLevel="0" collapsed="false">
      <c r="A947" s="2" t="str">
        <f aca="false">Telemetry!A947</f>
        <v>2019-12-09T15:45:00Z</v>
      </c>
      <c r="B947" s="2" t="str">
        <f aca="false">Telemetry!B947</f>
        <v>ISS-25544</v>
      </c>
      <c r="C947" s="2" t="n">
        <f aca="false">Telemetry!V947</f>
        <v>75.70638427</v>
      </c>
      <c r="D947" s="2" t="n">
        <f aca="false">MAX(0,MIN(100,100-ABS(Telemetry!Y947-20)*3))</f>
        <v>42.79365445</v>
      </c>
      <c r="E947" s="2" t="n">
        <f aca="false">MAX(0,MIN(100,100-ABS(Telemetry!AA947-90)*1.2))</f>
        <v>56.664878428</v>
      </c>
      <c r="F947" s="2" t="n">
        <f aca="false">IF(Telemetry!AB947="ON",95,100)</f>
        <v>95</v>
      </c>
      <c r="G947" s="2" t="n">
        <f aca="false">IF(OR(Channel_Anomalies!C947=1,Channel_Anomalies!D947=1,Channel_Anomalies!E947=1),1,0)</f>
        <v>0</v>
      </c>
      <c r="H947" s="2" t="str">
        <f aca="false">IF(Channel_Anomalies!C947=1,"temperature",IF(Channel_Anomalies!D947=1,"battery_voltage",IF(Channel_Anomalies!E947=1,"solar_power_input","")))</f>
        <v/>
      </c>
      <c r="I947" s="2" t="n">
        <f aca="false">IF(Channel_Anomalies!C947=1,0.9,IF(Channel_Anomalies!D947=1,0.85,IF(Channel_Anomalies!E947=1,0.75,0)))</f>
        <v>0</v>
      </c>
      <c r="J947" s="2" t="n">
        <f aca="false">MAX(0,MIN(100,0.35*C947+0.25*D947+0.25*E947+0.15*F947-IF(G947=1,12,0)))</f>
        <v>65.611867714</v>
      </c>
      <c r="K947" s="2" t="str">
        <f aca="false">IF(J947&lt;40,"CRITICAL",IF(J947&lt;60,"HIGH",IF(J947&lt;80,"MED","LOW")))</f>
        <v>MED</v>
      </c>
      <c r="L947" s="2" t="str">
        <f aca="false">"TWIN-"&amp;TEXT(M947,"000000")</f>
        <v>TWIN-000945</v>
      </c>
      <c r="M947" s="2" t="n">
        <f aca="false">ROW()-2</f>
        <v>945</v>
      </c>
      <c r="N947" s="2" t="s">
        <v>4374</v>
      </c>
      <c r="O947" s="2" t="n">
        <v>1</v>
      </c>
    </row>
    <row r="948" customFormat="false" ht="15" hidden="false" customHeight="false" outlineLevel="0" collapsed="false">
      <c r="A948" s="2" t="str">
        <f aca="false">Telemetry!A948</f>
        <v>2019-12-09T15:46:00Z</v>
      </c>
      <c r="B948" s="2" t="str">
        <f aca="false">Telemetry!B948</f>
        <v>ISS-25544</v>
      </c>
      <c r="C948" s="2" t="n">
        <f aca="false">Telemetry!V948</f>
        <v>77.18805447</v>
      </c>
      <c r="D948" s="2" t="n">
        <f aca="false">MAX(0,MIN(100,100-ABS(Telemetry!Y948-20)*3))</f>
        <v>45.451635121</v>
      </c>
      <c r="E948" s="2" t="n">
        <f aca="false">MAX(0,MIN(100,100-ABS(Telemetry!AA948-90)*1.2))</f>
        <v>55.213193404</v>
      </c>
      <c r="F948" s="2" t="n">
        <f aca="false">IF(Telemetry!AB948="ON",95,100)</f>
        <v>95</v>
      </c>
      <c r="G948" s="2" t="n">
        <f aca="false">IF(OR(Channel_Anomalies!C948=1,Channel_Anomalies!D948=1,Channel_Anomalies!E948=1),1,0)</f>
        <v>0</v>
      </c>
      <c r="H948" s="2" t="str">
        <f aca="false">IF(Channel_Anomalies!C948=1,"temperature",IF(Channel_Anomalies!D948=1,"battery_voltage",IF(Channel_Anomalies!E948=1,"solar_power_input","")))</f>
        <v/>
      </c>
      <c r="I948" s="2" t="n">
        <f aca="false">IF(Channel_Anomalies!C948=1,0.9,IF(Channel_Anomalies!D948=1,0.85,IF(Channel_Anomalies!E948=1,0.75,0)))</f>
        <v>0</v>
      </c>
      <c r="J948" s="2" t="n">
        <f aca="false">MAX(0,MIN(100,0.35*C948+0.25*D948+0.25*E948+0.15*F948-IF(G948=1,12,0)))</f>
        <v>66.43202619575</v>
      </c>
      <c r="K948" s="2" t="str">
        <f aca="false">IF(J948&lt;40,"CRITICAL",IF(J948&lt;60,"HIGH",IF(J948&lt;80,"MED","LOW")))</f>
        <v>MED</v>
      </c>
      <c r="L948" s="2" t="str">
        <f aca="false">"TWIN-"&amp;TEXT(M948,"000000")</f>
        <v>TWIN-000946</v>
      </c>
      <c r="M948" s="2" t="n">
        <f aca="false">ROW()-2</f>
        <v>946</v>
      </c>
      <c r="N948" s="2" t="s">
        <v>4374</v>
      </c>
      <c r="O948" s="2" t="n">
        <v>1</v>
      </c>
    </row>
    <row r="949" customFormat="false" ht="15" hidden="false" customHeight="false" outlineLevel="0" collapsed="false">
      <c r="A949" s="2" t="str">
        <f aca="false">Telemetry!A949</f>
        <v>2019-12-09T15:47:00Z</v>
      </c>
      <c r="B949" s="2" t="str">
        <f aca="false">Telemetry!B949</f>
        <v>ISS-25544</v>
      </c>
      <c r="C949" s="2" t="n">
        <f aca="false">Telemetry!V949</f>
        <v>78.50805656</v>
      </c>
      <c r="D949" s="2" t="n">
        <f aca="false">MAX(0,MIN(100,100-ABS(Telemetry!Y949-20)*3))</f>
        <v>49.456035883</v>
      </c>
      <c r="E949" s="2" t="n">
        <f aca="false">MAX(0,MIN(100,100-ABS(Telemetry!AA949-90)*1.2))</f>
        <v>59.599831384</v>
      </c>
      <c r="F949" s="2" t="n">
        <f aca="false">IF(Telemetry!AB949="ON",95,100)</f>
        <v>95</v>
      </c>
      <c r="G949" s="2" t="n">
        <f aca="false">IF(OR(Channel_Anomalies!C949=1,Channel_Anomalies!D949=1,Channel_Anomalies!E949=1),1,0)</f>
        <v>0</v>
      </c>
      <c r="H949" s="2" t="str">
        <f aca="false">IF(Channel_Anomalies!C949=1,"temperature",IF(Channel_Anomalies!D949=1,"battery_voltage",IF(Channel_Anomalies!E949=1,"solar_power_input","")))</f>
        <v/>
      </c>
      <c r="I949" s="2" t="n">
        <f aca="false">IF(Channel_Anomalies!C949=1,0.9,IF(Channel_Anomalies!D949=1,0.85,IF(Channel_Anomalies!E949=1,0.75,0)))</f>
        <v>0</v>
      </c>
      <c r="J949" s="2" t="n">
        <f aca="false">MAX(0,MIN(100,0.35*C949+0.25*D949+0.25*E949+0.15*F949-IF(G949=1,12,0)))</f>
        <v>68.99178661275</v>
      </c>
      <c r="K949" s="2" t="str">
        <f aca="false">IF(J949&lt;40,"CRITICAL",IF(J949&lt;60,"HIGH",IF(J949&lt;80,"MED","LOW")))</f>
        <v>MED</v>
      </c>
      <c r="L949" s="2" t="str">
        <f aca="false">"TWIN-"&amp;TEXT(M949,"000000")</f>
        <v>TWIN-000947</v>
      </c>
      <c r="M949" s="2" t="n">
        <f aca="false">ROW()-2</f>
        <v>947</v>
      </c>
      <c r="N949" s="2" t="s">
        <v>4374</v>
      </c>
      <c r="O949" s="2" t="n">
        <v>1</v>
      </c>
    </row>
    <row r="950" customFormat="false" ht="15" hidden="false" customHeight="false" outlineLevel="0" collapsed="false">
      <c r="A950" s="2" t="str">
        <f aca="false">Telemetry!A950</f>
        <v>2019-12-09T15:48:00Z</v>
      </c>
      <c r="B950" s="2" t="str">
        <f aca="false">Telemetry!B950</f>
        <v>ISS-25544</v>
      </c>
      <c r="C950" s="2" t="n">
        <f aca="false">Telemetry!V950</f>
        <v>79.92187158</v>
      </c>
      <c r="D950" s="2" t="n">
        <f aca="false">MAX(0,MIN(100,100-ABS(Telemetry!Y950-20)*3))</f>
        <v>51.21666745</v>
      </c>
      <c r="E950" s="2" t="n">
        <f aca="false">MAX(0,MIN(100,100-ABS(Telemetry!AA950-90)*1.2))</f>
        <v>58.584131956</v>
      </c>
      <c r="F950" s="2" t="n">
        <f aca="false">IF(Telemetry!AB950="ON",95,100)</f>
        <v>95</v>
      </c>
      <c r="G950" s="2" t="n">
        <f aca="false">IF(OR(Channel_Anomalies!C950=1,Channel_Anomalies!D950=1,Channel_Anomalies!E950=1),1,0)</f>
        <v>0</v>
      </c>
      <c r="H950" s="2" t="str">
        <f aca="false">IF(Channel_Anomalies!C950=1,"temperature",IF(Channel_Anomalies!D950=1,"battery_voltage",IF(Channel_Anomalies!E950=1,"solar_power_input","")))</f>
        <v/>
      </c>
      <c r="I950" s="2" t="n">
        <f aca="false">IF(Channel_Anomalies!C950=1,0.9,IF(Channel_Anomalies!D950=1,0.85,IF(Channel_Anomalies!E950=1,0.75,0)))</f>
        <v>0</v>
      </c>
      <c r="J950" s="2" t="n">
        <f aca="false">MAX(0,MIN(100,0.35*C950+0.25*D950+0.25*E950+0.15*F950-IF(G950=1,12,0)))</f>
        <v>69.6728549045</v>
      </c>
      <c r="K950" s="2" t="str">
        <f aca="false">IF(J950&lt;40,"CRITICAL",IF(J950&lt;60,"HIGH",IF(J950&lt;80,"MED","LOW")))</f>
        <v>MED</v>
      </c>
      <c r="L950" s="2" t="str">
        <f aca="false">"TWIN-"&amp;TEXT(M950,"000000")</f>
        <v>TWIN-000948</v>
      </c>
      <c r="M950" s="2" t="n">
        <f aca="false">ROW()-2</f>
        <v>948</v>
      </c>
      <c r="N950" s="2" t="s">
        <v>4374</v>
      </c>
      <c r="O950" s="2" t="n">
        <v>1</v>
      </c>
    </row>
    <row r="951" customFormat="false" ht="15" hidden="false" customHeight="false" outlineLevel="0" collapsed="false">
      <c r="A951" s="2" t="str">
        <f aca="false">Telemetry!A951</f>
        <v>2019-12-09T15:49:00Z</v>
      </c>
      <c r="B951" s="2" t="str">
        <f aca="false">Telemetry!B951</f>
        <v>ISS-25544</v>
      </c>
      <c r="C951" s="2" t="n">
        <f aca="false">Telemetry!V951</f>
        <v>81.28874971</v>
      </c>
      <c r="D951" s="2" t="n">
        <f aca="false">MAX(0,MIN(100,100-ABS(Telemetry!Y951-20)*3))</f>
        <v>53.943455137</v>
      </c>
      <c r="E951" s="2" t="n">
        <f aca="false">MAX(0,MIN(100,100-ABS(Telemetry!AA951-90)*1.2))</f>
        <v>57.694133308</v>
      </c>
      <c r="F951" s="2" t="n">
        <f aca="false">IF(Telemetry!AB951="ON",95,100)</f>
        <v>95</v>
      </c>
      <c r="G951" s="2" t="n">
        <f aca="false">IF(OR(Channel_Anomalies!C951=1,Channel_Anomalies!D951=1,Channel_Anomalies!E951=1),1,0)</f>
        <v>0</v>
      </c>
      <c r="H951" s="2" t="str">
        <f aca="false">IF(Channel_Anomalies!C951=1,"temperature",IF(Channel_Anomalies!D951=1,"battery_voltage",IF(Channel_Anomalies!E951=1,"solar_power_input","")))</f>
        <v/>
      </c>
      <c r="I951" s="2" t="n">
        <f aca="false">IF(Channel_Anomalies!C951=1,0.9,IF(Channel_Anomalies!D951=1,0.85,IF(Channel_Anomalies!E951=1,0.75,0)))</f>
        <v>0</v>
      </c>
      <c r="J951" s="2" t="n">
        <f aca="false">MAX(0,MIN(100,0.35*C951+0.25*D951+0.25*E951+0.15*F951-IF(G951=1,12,0)))</f>
        <v>70.61045950975</v>
      </c>
      <c r="K951" s="2" t="str">
        <f aca="false">IF(J951&lt;40,"CRITICAL",IF(J951&lt;60,"HIGH",IF(J951&lt;80,"MED","LOW")))</f>
        <v>MED</v>
      </c>
      <c r="L951" s="2" t="str">
        <f aca="false">"TWIN-"&amp;TEXT(M951,"000000")</f>
        <v>TWIN-000949</v>
      </c>
      <c r="M951" s="2" t="n">
        <f aca="false">ROW()-2</f>
        <v>949</v>
      </c>
      <c r="N951" s="2" t="s">
        <v>4374</v>
      </c>
      <c r="O951" s="2" t="n">
        <v>1</v>
      </c>
    </row>
    <row r="952" customFormat="false" ht="15" hidden="false" customHeight="false" outlineLevel="0" collapsed="false">
      <c r="A952" s="2" t="str">
        <f aca="false">Telemetry!A952</f>
        <v>2019-12-09T15:50:00Z</v>
      </c>
      <c r="B952" s="2" t="str">
        <f aca="false">Telemetry!B952</f>
        <v>ISS-25544</v>
      </c>
      <c r="C952" s="2" t="n">
        <f aca="false">Telemetry!V952</f>
        <v>82.65650323</v>
      </c>
      <c r="D952" s="2" t="n">
        <f aca="false">MAX(0,MIN(100,100-ABS(Telemetry!Y952-20)*3))</f>
        <v>56.058315637</v>
      </c>
      <c r="E952" s="2" t="n">
        <f aca="false">MAX(0,MIN(100,100-ABS(Telemetry!AA952-90)*1.2))</f>
        <v>58.132483456</v>
      </c>
      <c r="F952" s="2" t="n">
        <f aca="false">IF(Telemetry!AB952="ON",95,100)</f>
        <v>95</v>
      </c>
      <c r="G952" s="2" t="n">
        <f aca="false">IF(OR(Channel_Anomalies!C952=1,Channel_Anomalies!D952=1,Channel_Anomalies!E952=1),1,0)</f>
        <v>0</v>
      </c>
      <c r="H952" s="2" t="str">
        <f aca="false">IF(Channel_Anomalies!C952=1,"temperature",IF(Channel_Anomalies!D952=1,"battery_voltage",IF(Channel_Anomalies!E952=1,"solar_power_input","")))</f>
        <v/>
      </c>
      <c r="I952" s="2" t="n">
        <f aca="false">IF(Channel_Anomalies!C952=1,0.9,IF(Channel_Anomalies!D952=1,0.85,IF(Channel_Anomalies!E952=1,0.75,0)))</f>
        <v>0</v>
      </c>
      <c r="J952" s="2" t="n">
        <f aca="false">MAX(0,MIN(100,0.35*C952+0.25*D952+0.25*E952+0.15*F952-IF(G952=1,12,0)))</f>
        <v>71.72747590375</v>
      </c>
      <c r="K952" s="2" t="str">
        <f aca="false">IF(J952&lt;40,"CRITICAL",IF(J952&lt;60,"HIGH",IF(J952&lt;80,"MED","LOW")))</f>
        <v>MED</v>
      </c>
      <c r="L952" s="2" t="str">
        <f aca="false">"TWIN-"&amp;TEXT(M952,"000000")</f>
        <v>TWIN-000950</v>
      </c>
      <c r="M952" s="2" t="n">
        <f aca="false">ROW()-2</f>
        <v>950</v>
      </c>
      <c r="N952" s="2" t="s">
        <v>4374</v>
      </c>
      <c r="O952" s="2" t="n">
        <v>1</v>
      </c>
    </row>
    <row r="953" customFormat="false" ht="15" hidden="false" customHeight="false" outlineLevel="0" collapsed="false">
      <c r="A953" s="2" t="str">
        <f aca="false">Telemetry!A953</f>
        <v>2019-12-09T15:51:00Z</v>
      </c>
      <c r="B953" s="2" t="str">
        <f aca="false">Telemetry!B953</f>
        <v>ISS-25544</v>
      </c>
      <c r="C953" s="2" t="n">
        <f aca="false">Telemetry!V953</f>
        <v>84.12803361</v>
      </c>
      <c r="D953" s="2" t="n">
        <f aca="false">MAX(0,MIN(100,100-ABS(Telemetry!Y953-20)*3))</f>
        <v>59.617369021</v>
      </c>
      <c r="E953" s="2" t="n">
        <f aca="false">MAX(0,MIN(100,100-ABS(Telemetry!AA953-90)*1.2))</f>
        <v>57.891965284</v>
      </c>
      <c r="F953" s="2" t="n">
        <f aca="false">IF(Telemetry!AB953="ON",95,100)</f>
        <v>95</v>
      </c>
      <c r="G953" s="2" t="n">
        <f aca="false">IF(OR(Channel_Anomalies!C953=1,Channel_Anomalies!D953=1,Channel_Anomalies!E953=1),1,0)</f>
        <v>0</v>
      </c>
      <c r="H953" s="2" t="str">
        <f aca="false">IF(Channel_Anomalies!C953=1,"temperature",IF(Channel_Anomalies!D953=1,"battery_voltage",IF(Channel_Anomalies!E953=1,"solar_power_input","")))</f>
        <v/>
      </c>
      <c r="I953" s="2" t="n">
        <f aca="false">IF(Channel_Anomalies!C953=1,0.9,IF(Channel_Anomalies!D953=1,0.85,IF(Channel_Anomalies!E953=1,0.75,0)))</f>
        <v>0</v>
      </c>
      <c r="J953" s="2" t="n">
        <f aca="false">MAX(0,MIN(100,0.35*C953+0.25*D953+0.25*E953+0.15*F953-IF(G953=1,12,0)))</f>
        <v>73.07214533975</v>
      </c>
      <c r="K953" s="2" t="str">
        <f aca="false">IF(J953&lt;40,"CRITICAL",IF(J953&lt;60,"HIGH",IF(J953&lt;80,"MED","LOW")))</f>
        <v>MED</v>
      </c>
      <c r="L953" s="2" t="str">
        <f aca="false">"TWIN-"&amp;TEXT(M953,"000000")</f>
        <v>TWIN-000951</v>
      </c>
      <c r="M953" s="2" t="n">
        <f aca="false">ROW()-2</f>
        <v>951</v>
      </c>
      <c r="N953" s="2" t="s">
        <v>4374</v>
      </c>
      <c r="O953" s="2" t="n">
        <v>1</v>
      </c>
    </row>
    <row r="954" customFormat="false" ht="15" hidden="false" customHeight="false" outlineLevel="0" collapsed="false">
      <c r="A954" s="2" t="str">
        <f aca="false">Telemetry!A954</f>
        <v>2019-12-09T15:52:00Z</v>
      </c>
      <c r="B954" s="2" t="str">
        <f aca="false">Telemetry!B954</f>
        <v>ISS-25544</v>
      </c>
      <c r="C954" s="2" t="n">
        <f aca="false">Telemetry!V954</f>
        <v>85.56176847</v>
      </c>
      <c r="D954" s="2" t="n">
        <f aca="false">MAX(0,MIN(100,100-ABS(Telemetry!Y954-20)*3))</f>
        <v>62.609648575</v>
      </c>
      <c r="E954" s="2" t="n">
        <f aca="false">MAX(0,MIN(100,100-ABS(Telemetry!AA954-90)*1.2))</f>
        <v>58.193260516</v>
      </c>
      <c r="F954" s="2" t="n">
        <f aca="false">IF(Telemetry!AB954="ON",95,100)</f>
        <v>95</v>
      </c>
      <c r="G954" s="2" t="n">
        <f aca="false">IF(OR(Channel_Anomalies!C954=1,Channel_Anomalies!D954=1,Channel_Anomalies!E954=1),1,0)</f>
        <v>0</v>
      </c>
      <c r="H954" s="2" t="str">
        <f aca="false">IF(Channel_Anomalies!C954=1,"temperature",IF(Channel_Anomalies!D954=1,"battery_voltage",IF(Channel_Anomalies!E954=1,"solar_power_input","")))</f>
        <v/>
      </c>
      <c r="I954" s="2" t="n">
        <f aca="false">IF(Channel_Anomalies!C954=1,0.9,IF(Channel_Anomalies!D954=1,0.85,IF(Channel_Anomalies!E954=1,0.75,0)))</f>
        <v>0</v>
      </c>
      <c r="J954" s="2" t="n">
        <f aca="false">MAX(0,MIN(100,0.35*C954+0.25*D954+0.25*E954+0.15*F954-IF(G954=1,12,0)))</f>
        <v>74.39734623725</v>
      </c>
      <c r="K954" s="2" t="str">
        <f aca="false">IF(J954&lt;40,"CRITICAL",IF(J954&lt;60,"HIGH",IF(J954&lt;80,"MED","LOW")))</f>
        <v>MED</v>
      </c>
      <c r="L954" s="2" t="str">
        <f aca="false">"TWIN-"&amp;TEXT(M954,"000000")</f>
        <v>TWIN-000952</v>
      </c>
      <c r="M954" s="2" t="n">
        <f aca="false">ROW()-2</f>
        <v>952</v>
      </c>
      <c r="N954" s="2" t="s">
        <v>4374</v>
      </c>
      <c r="O954" s="2" t="n">
        <v>1</v>
      </c>
    </row>
    <row r="955" customFormat="false" ht="15" hidden="false" customHeight="false" outlineLevel="0" collapsed="false">
      <c r="A955" s="2" t="str">
        <f aca="false">Telemetry!A955</f>
        <v>2019-12-09T15:53:00Z</v>
      </c>
      <c r="B955" s="2" t="str">
        <f aca="false">Telemetry!B955</f>
        <v>ISS-25544</v>
      </c>
      <c r="C955" s="2" t="n">
        <f aca="false">Telemetry!V955</f>
        <v>86.85746791</v>
      </c>
      <c r="D955" s="2" t="n">
        <f aca="false">MAX(0,MIN(100,100-ABS(Telemetry!Y955-20)*3))</f>
        <v>64.608777856</v>
      </c>
      <c r="E955" s="2" t="n">
        <f aca="false">MAX(0,MIN(100,100-ABS(Telemetry!AA955-90)*1.2))</f>
        <v>58.37291908</v>
      </c>
      <c r="F955" s="2" t="n">
        <f aca="false">IF(Telemetry!AB955="ON",95,100)</f>
        <v>95</v>
      </c>
      <c r="G955" s="2" t="n">
        <f aca="false">IF(OR(Channel_Anomalies!C955=1,Channel_Anomalies!D955=1,Channel_Anomalies!E955=1),1,0)</f>
        <v>0</v>
      </c>
      <c r="H955" s="2" t="str">
        <f aca="false">IF(Channel_Anomalies!C955=1,"temperature",IF(Channel_Anomalies!D955=1,"battery_voltage",IF(Channel_Anomalies!E955=1,"solar_power_input","")))</f>
        <v/>
      </c>
      <c r="I955" s="2" t="n">
        <f aca="false">IF(Channel_Anomalies!C955=1,0.9,IF(Channel_Anomalies!D955=1,0.85,IF(Channel_Anomalies!E955=1,0.75,0)))</f>
        <v>0</v>
      </c>
      <c r="J955" s="2" t="n">
        <f aca="false">MAX(0,MIN(100,0.35*C955+0.25*D955+0.25*E955+0.15*F955-IF(G955=1,12,0)))</f>
        <v>75.3955380025</v>
      </c>
      <c r="K955" s="2" t="str">
        <f aca="false">IF(J955&lt;40,"CRITICAL",IF(J955&lt;60,"HIGH",IF(J955&lt;80,"MED","LOW")))</f>
        <v>MED</v>
      </c>
      <c r="L955" s="2" t="str">
        <f aca="false">"TWIN-"&amp;TEXT(M955,"000000")</f>
        <v>TWIN-000953</v>
      </c>
      <c r="M955" s="2" t="n">
        <f aca="false">ROW()-2</f>
        <v>953</v>
      </c>
      <c r="N955" s="2" t="s">
        <v>4374</v>
      </c>
      <c r="O955" s="2" t="n">
        <v>1</v>
      </c>
    </row>
    <row r="956" customFormat="false" ht="15" hidden="false" customHeight="false" outlineLevel="0" collapsed="false">
      <c r="A956" s="2" t="str">
        <f aca="false">Telemetry!A956</f>
        <v>2019-12-09T15:54:00Z</v>
      </c>
      <c r="B956" s="2" t="str">
        <f aca="false">Telemetry!B956</f>
        <v>ISS-25544</v>
      </c>
      <c r="C956" s="2" t="n">
        <f aca="false">Telemetry!V956</f>
        <v>88.17280725</v>
      </c>
      <c r="D956" s="2" t="n">
        <f aca="false">MAX(0,MIN(100,100-ABS(Telemetry!Y956-20)*3))</f>
        <v>68.294824147</v>
      </c>
      <c r="E956" s="2" t="n">
        <f aca="false">MAX(0,MIN(100,100-ABS(Telemetry!AA956-90)*1.2))</f>
        <v>58.863032368</v>
      </c>
      <c r="F956" s="2" t="n">
        <f aca="false">IF(Telemetry!AB956="ON",95,100)</f>
        <v>95</v>
      </c>
      <c r="G956" s="2" t="n">
        <f aca="false">IF(OR(Channel_Anomalies!C956=1,Channel_Anomalies!D956=1,Channel_Anomalies!E956=1),1,0)</f>
        <v>0</v>
      </c>
      <c r="H956" s="2" t="str">
        <f aca="false">IF(Channel_Anomalies!C956=1,"temperature",IF(Channel_Anomalies!D956=1,"battery_voltage",IF(Channel_Anomalies!E956=1,"solar_power_input","")))</f>
        <v/>
      </c>
      <c r="I956" s="2" t="n">
        <f aca="false">IF(Channel_Anomalies!C956=1,0.9,IF(Channel_Anomalies!D956=1,0.85,IF(Channel_Anomalies!E956=1,0.75,0)))</f>
        <v>0</v>
      </c>
      <c r="J956" s="2" t="n">
        <f aca="false">MAX(0,MIN(100,0.35*C956+0.25*D956+0.25*E956+0.15*F956-IF(G956=1,12,0)))</f>
        <v>76.89994666625</v>
      </c>
      <c r="K956" s="2" t="str">
        <f aca="false">IF(J956&lt;40,"CRITICAL",IF(J956&lt;60,"HIGH",IF(J956&lt;80,"MED","LOW")))</f>
        <v>MED</v>
      </c>
      <c r="L956" s="2" t="str">
        <f aca="false">"TWIN-"&amp;TEXT(M956,"000000")</f>
        <v>TWIN-000954</v>
      </c>
      <c r="M956" s="2" t="n">
        <f aca="false">ROW()-2</f>
        <v>954</v>
      </c>
      <c r="N956" s="2" t="s">
        <v>4374</v>
      </c>
      <c r="O956" s="2" t="n">
        <v>1</v>
      </c>
    </row>
    <row r="957" customFormat="false" ht="15" hidden="false" customHeight="false" outlineLevel="0" collapsed="false">
      <c r="A957" s="2" t="str">
        <f aca="false">Telemetry!A957</f>
        <v>2019-12-09T15:55:00Z</v>
      </c>
      <c r="B957" s="2" t="str">
        <f aca="false">Telemetry!B957</f>
        <v>ISS-25544</v>
      </c>
      <c r="C957" s="2" t="n">
        <f aca="false">Telemetry!V957</f>
        <v>89.52364669</v>
      </c>
      <c r="D957" s="2" t="n">
        <f aca="false">MAX(0,MIN(100,100-ABS(Telemetry!Y957-20)*3))</f>
        <v>70.59020386</v>
      </c>
      <c r="E957" s="2" t="n">
        <f aca="false">MAX(0,MIN(100,100-ABS(Telemetry!AA957-90)*1.2))</f>
        <v>56.917000396</v>
      </c>
      <c r="F957" s="2" t="n">
        <f aca="false">IF(Telemetry!AB957="ON",95,100)</f>
        <v>95</v>
      </c>
      <c r="G957" s="2" t="n">
        <f aca="false">IF(OR(Channel_Anomalies!C957=1,Channel_Anomalies!D957=1,Channel_Anomalies!E957=1),1,0)</f>
        <v>0</v>
      </c>
      <c r="H957" s="2" t="str">
        <f aca="false">IF(Channel_Anomalies!C957=1,"temperature",IF(Channel_Anomalies!D957=1,"battery_voltage",IF(Channel_Anomalies!E957=1,"solar_power_input","")))</f>
        <v/>
      </c>
      <c r="I957" s="2" t="n">
        <f aca="false">IF(Channel_Anomalies!C957=1,0.9,IF(Channel_Anomalies!D957=1,0.85,IF(Channel_Anomalies!E957=1,0.75,0)))</f>
        <v>0</v>
      </c>
      <c r="J957" s="2" t="n">
        <f aca="false">MAX(0,MIN(100,0.35*C957+0.25*D957+0.25*E957+0.15*F957-IF(G957=1,12,0)))</f>
        <v>77.4600774055</v>
      </c>
      <c r="K957" s="2" t="str">
        <f aca="false">IF(J957&lt;40,"CRITICAL",IF(J957&lt;60,"HIGH",IF(J957&lt;80,"MED","LOW")))</f>
        <v>MED</v>
      </c>
      <c r="L957" s="2" t="str">
        <f aca="false">"TWIN-"&amp;TEXT(M957,"000000")</f>
        <v>TWIN-000955</v>
      </c>
      <c r="M957" s="2" t="n">
        <f aca="false">ROW()-2</f>
        <v>955</v>
      </c>
      <c r="N957" s="2" t="s">
        <v>4374</v>
      </c>
      <c r="O957" s="2" t="n">
        <v>1</v>
      </c>
    </row>
    <row r="958" customFormat="false" ht="15" hidden="false" customHeight="false" outlineLevel="0" collapsed="false">
      <c r="A958" s="2" t="str">
        <f aca="false">Telemetry!A958</f>
        <v>2019-12-09T15:56:00Z</v>
      </c>
      <c r="B958" s="2" t="str">
        <f aca="false">Telemetry!B958</f>
        <v>ISS-25544</v>
      </c>
      <c r="C958" s="2" t="n">
        <f aca="false">Telemetry!V958</f>
        <v>90.95121461</v>
      </c>
      <c r="D958" s="2" t="n">
        <f aca="false">MAX(0,MIN(100,100-ABS(Telemetry!Y958-20)*3))</f>
        <v>72.34295929</v>
      </c>
      <c r="E958" s="2" t="n">
        <f aca="false">MAX(0,MIN(100,100-ABS(Telemetry!AA958-90)*1.2))</f>
        <v>53.267601616</v>
      </c>
      <c r="F958" s="2" t="n">
        <f aca="false">IF(Telemetry!AB958="ON",95,100)</f>
        <v>95</v>
      </c>
      <c r="G958" s="2" t="n">
        <f aca="false">IF(OR(Channel_Anomalies!C958=1,Channel_Anomalies!D958=1,Channel_Anomalies!E958=1),1,0)</f>
        <v>0</v>
      </c>
      <c r="H958" s="2" t="str">
        <f aca="false">IF(Channel_Anomalies!C958=1,"temperature",IF(Channel_Anomalies!D958=1,"battery_voltage",IF(Channel_Anomalies!E958=1,"solar_power_input","")))</f>
        <v/>
      </c>
      <c r="I958" s="2" t="n">
        <f aca="false">IF(Channel_Anomalies!C958=1,0.9,IF(Channel_Anomalies!D958=1,0.85,IF(Channel_Anomalies!E958=1,0.75,0)))</f>
        <v>0</v>
      </c>
      <c r="J958" s="2" t="n">
        <f aca="false">MAX(0,MIN(100,0.35*C958+0.25*D958+0.25*E958+0.15*F958-IF(G958=1,12,0)))</f>
        <v>77.48556534</v>
      </c>
      <c r="K958" s="2" t="str">
        <f aca="false">IF(J958&lt;40,"CRITICAL",IF(J958&lt;60,"HIGH",IF(J958&lt;80,"MED","LOW")))</f>
        <v>MED</v>
      </c>
      <c r="L958" s="2" t="str">
        <f aca="false">"TWIN-"&amp;TEXT(M958,"000000")</f>
        <v>TWIN-000956</v>
      </c>
      <c r="M958" s="2" t="n">
        <f aca="false">ROW()-2</f>
        <v>956</v>
      </c>
      <c r="N958" s="2" t="s">
        <v>4374</v>
      </c>
      <c r="O958" s="2" t="n">
        <v>1</v>
      </c>
    </row>
    <row r="959" customFormat="false" ht="15" hidden="false" customHeight="false" outlineLevel="0" collapsed="false">
      <c r="A959" s="2" t="str">
        <f aca="false">Telemetry!A959</f>
        <v>2019-12-09T15:57:00Z</v>
      </c>
      <c r="B959" s="2" t="str">
        <f aca="false">Telemetry!B959</f>
        <v>ISS-25544</v>
      </c>
      <c r="C959" s="2" t="n">
        <f aca="false">Telemetry!V959</f>
        <v>92.23973151</v>
      </c>
      <c r="D959" s="2" t="n">
        <f aca="false">MAX(0,MIN(100,100-ABS(Telemetry!Y959-20)*3))</f>
        <v>73.3155631</v>
      </c>
      <c r="E959" s="2" t="n">
        <f aca="false">MAX(0,MIN(100,100-ABS(Telemetry!AA959-90)*1.2))</f>
        <v>57.792480508</v>
      </c>
      <c r="F959" s="2" t="n">
        <f aca="false">IF(Telemetry!AB959="ON",95,100)</f>
        <v>95</v>
      </c>
      <c r="G959" s="2" t="n">
        <f aca="false">IF(OR(Channel_Anomalies!C959=1,Channel_Anomalies!D959=1,Channel_Anomalies!E959=1),1,0)</f>
        <v>0</v>
      </c>
      <c r="H959" s="2" t="str">
        <f aca="false">IF(Channel_Anomalies!C959=1,"temperature",IF(Channel_Anomalies!D959=1,"battery_voltage",IF(Channel_Anomalies!E959=1,"solar_power_input","")))</f>
        <v/>
      </c>
      <c r="I959" s="2" t="n">
        <f aca="false">IF(Channel_Anomalies!C959=1,0.9,IF(Channel_Anomalies!D959=1,0.85,IF(Channel_Anomalies!E959=1,0.75,0)))</f>
        <v>0</v>
      </c>
      <c r="J959" s="2" t="n">
        <f aca="false">MAX(0,MIN(100,0.35*C959+0.25*D959+0.25*E959+0.15*F959-IF(G959=1,12,0)))</f>
        <v>79.3109169305</v>
      </c>
      <c r="K959" s="2" t="str">
        <f aca="false">IF(J959&lt;40,"CRITICAL",IF(J959&lt;60,"HIGH",IF(J959&lt;80,"MED","LOW")))</f>
        <v>MED</v>
      </c>
      <c r="L959" s="2" t="str">
        <f aca="false">"TWIN-"&amp;TEXT(M959,"000000")</f>
        <v>TWIN-000957</v>
      </c>
      <c r="M959" s="2" t="n">
        <f aca="false">ROW()-2</f>
        <v>957</v>
      </c>
      <c r="N959" s="2" t="s">
        <v>4374</v>
      </c>
      <c r="O959" s="2" t="n">
        <v>1</v>
      </c>
    </row>
    <row r="960" customFormat="false" ht="15" hidden="false" customHeight="false" outlineLevel="0" collapsed="false">
      <c r="A960" s="2" t="str">
        <f aca="false">Telemetry!A960</f>
        <v>2019-12-09T15:58:00Z</v>
      </c>
      <c r="B960" s="2" t="str">
        <f aca="false">Telemetry!B960</f>
        <v>ISS-25544</v>
      </c>
      <c r="C960" s="2" t="n">
        <f aca="false">Telemetry!V960</f>
        <v>93.55156905</v>
      </c>
      <c r="D960" s="2" t="n">
        <f aca="false">MAX(0,MIN(100,100-ABS(Telemetry!Y960-20)*3))</f>
        <v>75.78328192</v>
      </c>
      <c r="E960" s="2" t="n">
        <f aca="false">MAX(0,MIN(100,100-ABS(Telemetry!AA960-90)*1.2))</f>
        <v>58.485548356</v>
      </c>
      <c r="F960" s="2" t="n">
        <f aca="false">IF(Telemetry!AB960="ON",95,100)</f>
        <v>95</v>
      </c>
      <c r="G960" s="2" t="n">
        <f aca="false">IF(OR(Channel_Anomalies!C960=1,Channel_Anomalies!D960=1,Channel_Anomalies!E960=1),1,0)</f>
        <v>0</v>
      </c>
      <c r="H960" s="2" t="str">
        <f aca="false">IF(Channel_Anomalies!C960=1,"temperature",IF(Channel_Anomalies!D960=1,"battery_voltage",IF(Channel_Anomalies!E960=1,"solar_power_input","")))</f>
        <v/>
      </c>
      <c r="I960" s="2" t="n">
        <f aca="false">IF(Channel_Anomalies!C960=1,0.9,IF(Channel_Anomalies!D960=1,0.85,IF(Channel_Anomalies!E960=1,0.75,0)))</f>
        <v>0</v>
      </c>
      <c r="J960" s="2" t="n">
        <f aca="false">MAX(0,MIN(100,0.35*C960+0.25*D960+0.25*E960+0.15*F960-IF(G960=1,12,0)))</f>
        <v>80.5602567365</v>
      </c>
      <c r="K960" s="2" t="str">
        <f aca="false">IF(J960&lt;40,"CRITICAL",IF(J960&lt;60,"HIGH",IF(J960&lt;80,"MED","LOW")))</f>
        <v>LOW</v>
      </c>
      <c r="L960" s="2" t="str">
        <f aca="false">"TWIN-"&amp;TEXT(M960,"000000")</f>
        <v>TWIN-000958</v>
      </c>
      <c r="M960" s="2" t="n">
        <f aca="false">ROW()-2</f>
        <v>958</v>
      </c>
      <c r="N960" s="2" t="s">
        <v>4374</v>
      </c>
      <c r="O960" s="2" t="n">
        <v>1</v>
      </c>
    </row>
    <row r="961" customFormat="false" ht="15" hidden="false" customHeight="false" outlineLevel="0" collapsed="false">
      <c r="A961" s="2" t="str">
        <f aca="false">Telemetry!A961</f>
        <v>2019-12-09T15:59:00Z</v>
      </c>
      <c r="B961" s="2" t="str">
        <f aca="false">Telemetry!B961</f>
        <v>ISS-25544</v>
      </c>
      <c r="C961" s="2" t="n">
        <f aca="false">Telemetry!V961</f>
        <v>94.97624446</v>
      </c>
      <c r="D961" s="2" t="n">
        <f aca="false">MAX(0,MIN(100,100-ABS(Telemetry!Y961-20)*3))</f>
        <v>77.10966979</v>
      </c>
      <c r="E961" s="2" t="n">
        <f aca="false">MAX(0,MIN(100,100-ABS(Telemetry!AA961-90)*1.2))</f>
        <v>57.66857716</v>
      </c>
      <c r="F961" s="2" t="n">
        <f aca="false">IF(Telemetry!AB961="ON",95,100)</f>
        <v>95</v>
      </c>
      <c r="G961" s="2" t="n">
        <f aca="false">IF(OR(Channel_Anomalies!C961=1,Channel_Anomalies!D961=1,Channel_Anomalies!E961=1),1,0)</f>
        <v>0</v>
      </c>
      <c r="H961" s="2" t="str">
        <f aca="false">IF(Channel_Anomalies!C961=1,"temperature",IF(Channel_Anomalies!D961=1,"battery_voltage",IF(Channel_Anomalies!E961=1,"solar_power_input","")))</f>
        <v/>
      </c>
      <c r="I961" s="2" t="n">
        <f aca="false">IF(Channel_Anomalies!C961=1,0.9,IF(Channel_Anomalies!D961=1,0.85,IF(Channel_Anomalies!E961=1,0.75,0)))</f>
        <v>0</v>
      </c>
      <c r="J961" s="2" t="n">
        <f aca="false">MAX(0,MIN(100,0.35*C961+0.25*D961+0.25*E961+0.15*F961-IF(G961=1,12,0)))</f>
        <v>81.1862472985</v>
      </c>
      <c r="K961" s="2" t="str">
        <f aca="false">IF(J961&lt;40,"CRITICAL",IF(J961&lt;60,"HIGH",IF(J961&lt;80,"MED","LOW")))</f>
        <v>LOW</v>
      </c>
      <c r="L961" s="2" t="str">
        <f aca="false">"TWIN-"&amp;TEXT(M961,"000000")</f>
        <v>TWIN-000959</v>
      </c>
      <c r="M961" s="2" t="n">
        <f aca="false">ROW()-2</f>
        <v>959</v>
      </c>
      <c r="N961" s="2" t="s">
        <v>4374</v>
      </c>
      <c r="O961" s="2" t="n">
        <v>1</v>
      </c>
    </row>
    <row r="962" customFormat="false" ht="15" hidden="false" customHeight="false" outlineLevel="0" collapsed="false">
      <c r="A962" s="2" t="str">
        <f aca="false">Telemetry!A962</f>
        <v>2019-12-09T16:00:00Z</v>
      </c>
      <c r="B962" s="2" t="str">
        <f aca="false">Telemetry!B962</f>
        <v>ISS-25544</v>
      </c>
      <c r="C962" s="2" t="n">
        <f aca="false">Telemetry!V962</f>
        <v>96.72607956</v>
      </c>
      <c r="D962" s="2" t="n">
        <f aca="false">MAX(0,MIN(100,100-ABS(Telemetry!Y962-20)*3))</f>
        <v>77.88267778</v>
      </c>
      <c r="E962" s="2" t="n">
        <f aca="false">MAX(0,MIN(100,100-ABS(Telemetry!AA962-90)*1.2))</f>
        <v>34.175949316</v>
      </c>
      <c r="F962" s="2" t="n">
        <f aca="false">IF(Telemetry!AB962="ON",95,100)</f>
        <v>100</v>
      </c>
      <c r="G962" s="2" t="n">
        <f aca="false">IF(OR(Channel_Anomalies!C962=1,Channel_Anomalies!D962=1,Channel_Anomalies!E962=1),1,0)</f>
        <v>0</v>
      </c>
      <c r="H962" s="2" t="str">
        <f aca="false">IF(Channel_Anomalies!C962=1,"temperature",IF(Channel_Anomalies!D962=1,"battery_voltage",IF(Channel_Anomalies!E962=1,"solar_power_input","")))</f>
        <v/>
      </c>
      <c r="I962" s="2" t="n">
        <f aca="false">IF(Channel_Anomalies!C962=1,0.9,IF(Channel_Anomalies!D962=1,0.85,IF(Channel_Anomalies!E962=1,0.75,0)))</f>
        <v>0</v>
      </c>
      <c r="J962" s="2" t="n">
        <f aca="false">MAX(0,MIN(100,0.35*C962+0.25*D962+0.25*E962+0.15*F962-IF(G962=1,12,0)))</f>
        <v>76.86878462</v>
      </c>
      <c r="K962" s="2" t="str">
        <f aca="false">IF(J962&lt;40,"CRITICAL",IF(J962&lt;60,"HIGH",IF(J962&lt;80,"MED","LOW")))</f>
        <v>MED</v>
      </c>
      <c r="L962" s="2" t="str">
        <f aca="false">"TWIN-"&amp;TEXT(M962,"000000")</f>
        <v>TWIN-000960</v>
      </c>
      <c r="M962" s="2" t="n">
        <f aca="false">ROW()-2</f>
        <v>960</v>
      </c>
      <c r="N962" s="2" t="s">
        <v>4374</v>
      </c>
      <c r="O962" s="2" t="n">
        <v>1</v>
      </c>
    </row>
    <row r="963" customFormat="false" ht="15" hidden="false" customHeight="false" outlineLevel="0" collapsed="false">
      <c r="A963" s="2" t="str">
        <f aca="false">Telemetry!A963</f>
        <v>2019-12-09T16:01:00Z</v>
      </c>
      <c r="B963" s="2" t="str">
        <f aca="false">Telemetry!B963</f>
        <v>ISS-25544</v>
      </c>
      <c r="C963" s="2" t="n">
        <f aca="false">Telemetry!V963</f>
        <v>98.5160065</v>
      </c>
      <c r="D963" s="2" t="n">
        <f aca="false">MAX(0,MIN(100,100-ABS(Telemetry!Y963-20)*3))</f>
        <v>78.26414101</v>
      </c>
      <c r="E963" s="2" t="n">
        <f aca="false">MAX(0,MIN(100,100-ABS(Telemetry!AA963-90)*1.2))</f>
        <v>33.823782076</v>
      </c>
      <c r="F963" s="2" t="n">
        <f aca="false">IF(Telemetry!AB963="ON",95,100)</f>
        <v>100</v>
      </c>
      <c r="G963" s="2" t="n">
        <f aca="false">IF(OR(Channel_Anomalies!C963=1,Channel_Anomalies!D963=1,Channel_Anomalies!E963=1),1,0)</f>
        <v>0</v>
      </c>
      <c r="H963" s="2" t="str">
        <f aca="false">IF(Channel_Anomalies!C963=1,"temperature",IF(Channel_Anomalies!D963=1,"battery_voltage",IF(Channel_Anomalies!E963=1,"solar_power_input","")))</f>
        <v/>
      </c>
      <c r="I963" s="2" t="n">
        <f aca="false">IF(Channel_Anomalies!C963=1,0.9,IF(Channel_Anomalies!D963=1,0.85,IF(Channel_Anomalies!E963=1,0.75,0)))</f>
        <v>0</v>
      </c>
      <c r="J963" s="2" t="n">
        <f aca="false">MAX(0,MIN(100,0.35*C963+0.25*D963+0.25*E963+0.15*F963-IF(G963=1,12,0)))</f>
        <v>77.5025830465</v>
      </c>
      <c r="K963" s="2" t="str">
        <f aca="false">IF(J963&lt;40,"CRITICAL",IF(J963&lt;60,"HIGH",IF(J963&lt;80,"MED","LOW")))</f>
        <v>MED</v>
      </c>
      <c r="L963" s="2" t="str">
        <f aca="false">"TWIN-"&amp;TEXT(M963,"000000")</f>
        <v>TWIN-000961</v>
      </c>
      <c r="M963" s="2" t="n">
        <f aca="false">ROW()-2</f>
        <v>961</v>
      </c>
      <c r="N963" s="2" t="s">
        <v>4374</v>
      </c>
      <c r="O963" s="2" t="n">
        <v>1</v>
      </c>
    </row>
    <row r="964" customFormat="false" ht="15" hidden="false" customHeight="false" outlineLevel="0" collapsed="false">
      <c r="A964" s="2" t="str">
        <f aca="false">Telemetry!A964</f>
        <v>2019-12-09T16:02:00Z</v>
      </c>
      <c r="B964" s="2" t="str">
        <f aca="false">Telemetry!B964</f>
        <v>ISS-25544</v>
      </c>
      <c r="C964" s="2" t="n">
        <f aca="false">Telemetry!V964</f>
        <v>100</v>
      </c>
      <c r="D964" s="2" t="n">
        <f aca="false">MAX(0,MIN(100,100-ABS(Telemetry!Y964-20)*3))</f>
        <v>79.19111254</v>
      </c>
      <c r="E964" s="2" t="n">
        <f aca="false">MAX(0,MIN(100,100-ABS(Telemetry!AA964-90)*1.2))</f>
        <v>34.115318692</v>
      </c>
      <c r="F964" s="2" t="n">
        <f aca="false">IF(Telemetry!AB964="ON",95,100)</f>
        <v>100</v>
      </c>
      <c r="G964" s="2" t="n">
        <f aca="false">IF(OR(Channel_Anomalies!C964=1,Channel_Anomalies!D964=1,Channel_Anomalies!E964=1),1,0)</f>
        <v>0</v>
      </c>
      <c r="H964" s="2" t="str">
        <f aca="false">IF(Channel_Anomalies!C964=1,"temperature",IF(Channel_Anomalies!D964=1,"battery_voltage",IF(Channel_Anomalies!E964=1,"solar_power_input","")))</f>
        <v/>
      </c>
      <c r="I964" s="2" t="n">
        <f aca="false">IF(Channel_Anomalies!C964=1,0.9,IF(Channel_Anomalies!D964=1,0.85,IF(Channel_Anomalies!E964=1,0.75,0)))</f>
        <v>0</v>
      </c>
      <c r="J964" s="2" t="n">
        <f aca="false">MAX(0,MIN(100,0.35*C964+0.25*D964+0.25*E964+0.15*F964-IF(G964=1,12,0)))</f>
        <v>78.326607808</v>
      </c>
      <c r="K964" s="2" t="str">
        <f aca="false">IF(J964&lt;40,"CRITICAL",IF(J964&lt;60,"HIGH",IF(J964&lt;80,"MED","LOW")))</f>
        <v>MED</v>
      </c>
      <c r="L964" s="2" t="str">
        <f aca="false">"TWIN-"&amp;TEXT(M964,"000000")</f>
        <v>TWIN-000962</v>
      </c>
      <c r="M964" s="2" t="n">
        <f aca="false">ROW()-2</f>
        <v>962</v>
      </c>
      <c r="N964" s="2" t="s">
        <v>4374</v>
      </c>
      <c r="O964" s="2" t="n">
        <v>1</v>
      </c>
    </row>
    <row r="965" customFormat="false" ht="15" hidden="false" customHeight="false" outlineLevel="0" collapsed="false">
      <c r="A965" s="2" t="str">
        <f aca="false">Telemetry!A965</f>
        <v>2019-12-09T16:03:00Z</v>
      </c>
      <c r="B965" s="2" t="str">
        <f aca="false">Telemetry!B965</f>
        <v>ISS-25544</v>
      </c>
      <c r="C965" s="2" t="n">
        <f aca="false">Telemetry!V965</f>
        <v>100</v>
      </c>
      <c r="D965" s="2" t="n">
        <f aca="false">MAX(0,MIN(100,100-ABS(Telemetry!Y965-20)*3))</f>
        <v>80.0243338</v>
      </c>
      <c r="E965" s="2" t="n">
        <f aca="false">MAX(0,MIN(100,100-ABS(Telemetry!AA965-90)*1.2))</f>
        <v>35.861395912</v>
      </c>
      <c r="F965" s="2" t="n">
        <f aca="false">IF(Telemetry!AB965="ON",95,100)</f>
        <v>100</v>
      </c>
      <c r="G965" s="2" t="n">
        <f aca="false">IF(OR(Channel_Anomalies!C965=1,Channel_Anomalies!D965=1,Channel_Anomalies!E965=1),1,0)</f>
        <v>0</v>
      </c>
      <c r="H965" s="2" t="str">
        <f aca="false">IF(Channel_Anomalies!C965=1,"temperature",IF(Channel_Anomalies!D965=1,"battery_voltage",IF(Channel_Anomalies!E965=1,"solar_power_input","")))</f>
        <v/>
      </c>
      <c r="I965" s="2" t="n">
        <f aca="false">IF(Channel_Anomalies!C965=1,0.9,IF(Channel_Anomalies!D965=1,0.85,IF(Channel_Anomalies!E965=1,0.75,0)))</f>
        <v>0</v>
      </c>
      <c r="J965" s="2" t="n">
        <f aca="false">MAX(0,MIN(100,0.35*C965+0.25*D965+0.25*E965+0.15*F965-IF(G965=1,12,0)))</f>
        <v>78.971432428</v>
      </c>
      <c r="K965" s="2" t="str">
        <f aca="false">IF(J965&lt;40,"CRITICAL",IF(J965&lt;60,"HIGH",IF(J965&lt;80,"MED","LOW")))</f>
        <v>MED</v>
      </c>
      <c r="L965" s="2" t="str">
        <f aca="false">"TWIN-"&amp;TEXT(M965,"000000")</f>
        <v>TWIN-000963</v>
      </c>
      <c r="M965" s="2" t="n">
        <f aca="false">ROW()-2</f>
        <v>963</v>
      </c>
      <c r="N965" s="2" t="s">
        <v>4374</v>
      </c>
      <c r="O965" s="2" t="n">
        <v>1</v>
      </c>
    </row>
    <row r="966" customFormat="false" ht="15" hidden="false" customHeight="false" outlineLevel="0" collapsed="false">
      <c r="A966" s="2" t="str">
        <f aca="false">Telemetry!A966</f>
        <v>2019-12-09T16:04:00Z</v>
      </c>
      <c r="B966" s="2" t="str">
        <f aca="false">Telemetry!B966</f>
        <v>ISS-25544</v>
      </c>
      <c r="C966" s="2" t="n">
        <f aca="false">Telemetry!V966</f>
        <v>100</v>
      </c>
      <c r="D966" s="2" t="n">
        <f aca="false">MAX(0,MIN(100,100-ABS(Telemetry!Y966-20)*3))</f>
        <v>82.49877397</v>
      </c>
      <c r="E966" s="2" t="n">
        <f aca="false">MAX(0,MIN(100,100-ABS(Telemetry!AA966-90)*1.2))</f>
        <v>32.71191538</v>
      </c>
      <c r="F966" s="2" t="n">
        <f aca="false">IF(Telemetry!AB966="ON",95,100)</f>
        <v>100</v>
      </c>
      <c r="G966" s="2" t="n">
        <f aca="false">IF(OR(Channel_Anomalies!C966=1,Channel_Anomalies!D966=1,Channel_Anomalies!E966=1),1,0)</f>
        <v>0</v>
      </c>
      <c r="H966" s="2" t="str">
        <f aca="false">IF(Channel_Anomalies!C966=1,"temperature",IF(Channel_Anomalies!D966=1,"battery_voltage",IF(Channel_Anomalies!E966=1,"solar_power_input","")))</f>
        <v/>
      </c>
      <c r="I966" s="2" t="n">
        <f aca="false">IF(Channel_Anomalies!C966=1,0.9,IF(Channel_Anomalies!D966=1,0.85,IF(Channel_Anomalies!E966=1,0.75,0)))</f>
        <v>0</v>
      </c>
      <c r="J966" s="2" t="n">
        <f aca="false">MAX(0,MIN(100,0.35*C966+0.25*D966+0.25*E966+0.15*F966-IF(G966=1,12,0)))</f>
        <v>78.8026723375</v>
      </c>
      <c r="K966" s="2" t="str">
        <f aca="false">IF(J966&lt;40,"CRITICAL",IF(J966&lt;60,"HIGH",IF(J966&lt;80,"MED","LOW")))</f>
        <v>MED</v>
      </c>
      <c r="L966" s="2" t="str">
        <f aca="false">"TWIN-"&amp;TEXT(M966,"000000")</f>
        <v>TWIN-000964</v>
      </c>
      <c r="M966" s="2" t="n">
        <f aca="false">ROW()-2</f>
        <v>964</v>
      </c>
      <c r="N966" s="2" t="s">
        <v>4374</v>
      </c>
      <c r="O966" s="2" t="n">
        <v>1</v>
      </c>
    </row>
    <row r="967" customFormat="false" ht="15" hidden="false" customHeight="false" outlineLevel="0" collapsed="false">
      <c r="A967" s="2" t="str">
        <f aca="false">Telemetry!A967</f>
        <v>2019-12-09T16:05:00Z</v>
      </c>
      <c r="B967" s="2" t="str">
        <f aca="false">Telemetry!B967</f>
        <v>ISS-25544</v>
      </c>
      <c r="C967" s="2" t="n">
        <f aca="false">Telemetry!V967</f>
        <v>100</v>
      </c>
      <c r="D967" s="2" t="n">
        <f aca="false">MAX(0,MIN(100,100-ABS(Telemetry!Y967-20)*3))</f>
        <v>83.38465636</v>
      </c>
      <c r="E967" s="2" t="n">
        <f aca="false">MAX(0,MIN(100,100-ABS(Telemetry!AA967-90)*1.2))</f>
        <v>34.761583168</v>
      </c>
      <c r="F967" s="2" t="n">
        <f aca="false">IF(Telemetry!AB967="ON",95,100)</f>
        <v>100</v>
      </c>
      <c r="G967" s="2" t="n">
        <f aca="false">IF(OR(Channel_Anomalies!C967=1,Channel_Anomalies!D967=1,Channel_Anomalies!E967=1),1,0)</f>
        <v>0</v>
      </c>
      <c r="H967" s="2" t="str">
        <f aca="false">IF(Channel_Anomalies!C967=1,"temperature",IF(Channel_Anomalies!D967=1,"battery_voltage",IF(Channel_Anomalies!E967=1,"solar_power_input","")))</f>
        <v/>
      </c>
      <c r="I967" s="2" t="n">
        <f aca="false">IF(Channel_Anomalies!C967=1,0.9,IF(Channel_Anomalies!D967=1,0.85,IF(Channel_Anomalies!E967=1,0.75,0)))</f>
        <v>0</v>
      </c>
      <c r="J967" s="2" t="n">
        <f aca="false">MAX(0,MIN(100,0.35*C967+0.25*D967+0.25*E967+0.15*F967-IF(G967=1,12,0)))</f>
        <v>79.536559882</v>
      </c>
      <c r="K967" s="2" t="str">
        <f aca="false">IF(J967&lt;40,"CRITICAL",IF(J967&lt;60,"HIGH",IF(J967&lt;80,"MED","LOW")))</f>
        <v>MED</v>
      </c>
      <c r="L967" s="2" t="str">
        <f aca="false">"TWIN-"&amp;TEXT(M967,"000000")</f>
        <v>TWIN-000965</v>
      </c>
      <c r="M967" s="2" t="n">
        <f aca="false">ROW()-2</f>
        <v>965</v>
      </c>
      <c r="N967" s="2" t="s">
        <v>4374</v>
      </c>
      <c r="O967" s="2" t="n">
        <v>1</v>
      </c>
    </row>
    <row r="968" customFormat="false" ht="15" hidden="false" customHeight="false" outlineLevel="0" collapsed="false">
      <c r="A968" s="2" t="str">
        <f aca="false">Telemetry!A968</f>
        <v>2019-12-09T16:06:00Z</v>
      </c>
      <c r="B968" s="2" t="str">
        <f aca="false">Telemetry!B968</f>
        <v>ISS-25544</v>
      </c>
      <c r="C968" s="2" t="n">
        <f aca="false">Telemetry!V968</f>
        <v>100</v>
      </c>
      <c r="D968" s="2" t="n">
        <f aca="false">MAX(0,MIN(100,100-ABS(Telemetry!Y968-20)*3))</f>
        <v>83.65816312</v>
      </c>
      <c r="E968" s="2" t="n">
        <f aca="false">MAX(0,MIN(100,100-ABS(Telemetry!AA968-90)*1.2))</f>
        <v>32.998226692</v>
      </c>
      <c r="F968" s="2" t="n">
        <f aca="false">IF(Telemetry!AB968="ON",95,100)</f>
        <v>100</v>
      </c>
      <c r="G968" s="2" t="n">
        <f aca="false">IF(OR(Channel_Anomalies!C968=1,Channel_Anomalies!D968=1,Channel_Anomalies!E968=1),1,0)</f>
        <v>0</v>
      </c>
      <c r="H968" s="2" t="str">
        <f aca="false">IF(Channel_Anomalies!C968=1,"temperature",IF(Channel_Anomalies!D968=1,"battery_voltage",IF(Channel_Anomalies!E968=1,"solar_power_input","")))</f>
        <v/>
      </c>
      <c r="I968" s="2" t="n">
        <f aca="false">IF(Channel_Anomalies!C968=1,0.9,IF(Channel_Anomalies!D968=1,0.85,IF(Channel_Anomalies!E968=1,0.75,0)))</f>
        <v>0</v>
      </c>
      <c r="J968" s="2" t="n">
        <f aca="false">MAX(0,MIN(100,0.35*C968+0.25*D968+0.25*E968+0.15*F968-IF(G968=1,12,0)))</f>
        <v>79.164097453</v>
      </c>
      <c r="K968" s="2" t="str">
        <f aca="false">IF(J968&lt;40,"CRITICAL",IF(J968&lt;60,"HIGH",IF(J968&lt;80,"MED","LOW")))</f>
        <v>MED</v>
      </c>
      <c r="L968" s="2" t="str">
        <f aca="false">"TWIN-"&amp;TEXT(M968,"000000")</f>
        <v>TWIN-000966</v>
      </c>
      <c r="M968" s="2" t="n">
        <f aca="false">ROW()-2</f>
        <v>966</v>
      </c>
      <c r="N968" s="2" t="s">
        <v>4374</v>
      </c>
      <c r="O968" s="2" t="n">
        <v>1</v>
      </c>
    </row>
    <row r="969" customFormat="false" ht="15" hidden="false" customHeight="false" outlineLevel="0" collapsed="false">
      <c r="A969" s="2" t="str">
        <f aca="false">Telemetry!A969</f>
        <v>2019-12-09T16:07:00Z</v>
      </c>
      <c r="B969" s="2" t="str">
        <f aca="false">Telemetry!B969</f>
        <v>ISS-25544</v>
      </c>
      <c r="C969" s="2" t="n">
        <f aca="false">Telemetry!V969</f>
        <v>100</v>
      </c>
      <c r="D969" s="2" t="n">
        <f aca="false">MAX(0,MIN(100,100-ABS(Telemetry!Y969-20)*3))</f>
        <v>84.23655217</v>
      </c>
      <c r="E969" s="2" t="n">
        <f aca="false">MAX(0,MIN(100,100-ABS(Telemetry!AA969-90)*1.2))</f>
        <v>33.707342116</v>
      </c>
      <c r="F969" s="2" t="n">
        <f aca="false">IF(Telemetry!AB969="ON",95,100)</f>
        <v>100</v>
      </c>
      <c r="G969" s="2" t="n">
        <f aca="false">IF(OR(Channel_Anomalies!C969=1,Channel_Anomalies!D969=1,Channel_Anomalies!E969=1),1,0)</f>
        <v>0</v>
      </c>
      <c r="H969" s="2" t="str">
        <f aca="false">IF(Channel_Anomalies!C969=1,"temperature",IF(Channel_Anomalies!D969=1,"battery_voltage",IF(Channel_Anomalies!E969=1,"solar_power_input","")))</f>
        <v/>
      </c>
      <c r="I969" s="2" t="n">
        <f aca="false">IF(Channel_Anomalies!C969=1,0.9,IF(Channel_Anomalies!D969=1,0.85,IF(Channel_Anomalies!E969=1,0.75,0)))</f>
        <v>0</v>
      </c>
      <c r="J969" s="2" t="n">
        <f aca="false">MAX(0,MIN(100,0.35*C969+0.25*D969+0.25*E969+0.15*F969-IF(G969=1,12,0)))</f>
        <v>79.4859735715</v>
      </c>
      <c r="K969" s="2" t="str">
        <f aca="false">IF(J969&lt;40,"CRITICAL",IF(J969&lt;60,"HIGH",IF(J969&lt;80,"MED","LOW")))</f>
        <v>MED</v>
      </c>
      <c r="L969" s="2" t="str">
        <f aca="false">"TWIN-"&amp;TEXT(M969,"000000")</f>
        <v>TWIN-000967</v>
      </c>
      <c r="M969" s="2" t="n">
        <f aca="false">ROW()-2</f>
        <v>967</v>
      </c>
      <c r="N969" s="2" t="s">
        <v>4374</v>
      </c>
      <c r="O969" s="2" t="n">
        <v>1</v>
      </c>
    </row>
    <row r="970" customFormat="false" ht="15" hidden="false" customHeight="false" outlineLevel="0" collapsed="false">
      <c r="A970" s="2" t="str">
        <f aca="false">Telemetry!A970</f>
        <v>2019-12-09T16:08:00Z</v>
      </c>
      <c r="B970" s="2" t="str">
        <f aca="false">Telemetry!B970</f>
        <v>ISS-25544</v>
      </c>
      <c r="C970" s="2" t="n">
        <f aca="false">Telemetry!V970</f>
        <v>100</v>
      </c>
      <c r="D970" s="2" t="n">
        <f aca="false">MAX(0,MIN(100,100-ABS(Telemetry!Y970-20)*3))</f>
        <v>84.15615511</v>
      </c>
      <c r="E970" s="2" t="n">
        <f aca="false">MAX(0,MIN(100,100-ABS(Telemetry!AA970-90)*1.2))</f>
        <v>34.888983544</v>
      </c>
      <c r="F970" s="2" t="n">
        <f aca="false">IF(Telemetry!AB970="ON",95,100)</f>
        <v>100</v>
      </c>
      <c r="G970" s="2" t="n">
        <f aca="false">IF(OR(Channel_Anomalies!C970=1,Channel_Anomalies!D970=1,Channel_Anomalies!E970=1),1,0)</f>
        <v>0</v>
      </c>
      <c r="H970" s="2" t="str">
        <f aca="false">IF(Channel_Anomalies!C970=1,"temperature",IF(Channel_Anomalies!D970=1,"battery_voltage",IF(Channel_Anomalies!E970=1,"solar_power_input","")))</f>
        <v/>
      </c>
      <c r="I970" s="2" t="n">
        <f aca="false">IF(Channel_Anomalies!C970=1,0.9,IF(Channel_Anomalies!D970=1,0.85,IF(Channel_Anomalies!E970=1,0.75,0)))</f>
        <v>0</v>
      </c>
      <c r="J970" s="2" t="n">
        <f aca="false">MAX(0,MIN(100,0.35*C970+0.25*D970+0.25*E970+0.15*F970-IF(G970=1,12,0)))</f>
        <v>79.7612846635</v>
      </c>
      <c r="K970" s="2" t="str">
        <f aca="false">IF(J970&lt;40,"CRITICAL",IF(J970&lt;60,"HIGH",IF(J970&lt;80,"MED","LOW")))</f>
        <v>MED</v>
      </c>
      <c r="L970" s="2" t="str">
        <f aca="false">"TWIN-"&amp;TEXT(M970,"000000")</f>
        <v>TWIN-000968</v>
      </c>
      <c r="M970" s="2" t="n">
        <f aca="false">ROW()-2</f>
        <v>968</v>
      </c>
      <c r="N970" s="2" t="s">
        <v>4374</v>
      </c>
      <c r="O970" s="2" t="n">
        <v>1</v>
      </c>
    </row>
    <row r="971" customFormat="false" ht="15" hidden="false" customHeight="false" outlineLevel="0" collapsed="false">
      <c r="A971" s="2" t="str">
        <f aca="false">Telemetry!A971</f>
        <v>2019-12-09T16:09:00Z</v>
      </c>
      <c r="B971" s="2" t="str">
        <f aca="false">Telemetry!B971</f>
        <v>ISS-25544</v>
      </c>
      <c r="C971" s="2" t="n">
        <f aca="false">Telemetry!V971</f>
        <v>100</v>
      </c>
      <c r="D971" s="2" t="n">
        <f aca="false">MAX(0,MIN(100,100-ABS(Telemetry!Y971-20)*3))</f>
        <v>85.72113625</v>
      </c>
      <c r="E971" s="2" t="n">
        <f aca="false">MAX(0,MIN(100,100-ABS(Telemetry!AA971-90)*1.2))</f>
        <v>34.365781108</v>
      </c>
      <c r="F971" s="2" t="n">
        <f aca="false">IF(Telemetry!AB971="ON",95,100)</f>
        <v>100</v>
      </c>
      <c r="G971" s="2" t="n">
        <f aca="false">IF(OR(Channel_Anomalies!C971=1,Channel_Anomalies!D971=1,Channel_Anomalies!E971=1),1,0)</f>
        <v>0</v>
      </c>
      <c r="H971" s="2" t="str">
        <f aca="false">IF(Channel_Anomalies!C971=1,"temperature",IF(Channel_Anomalies!D971=1,"battery_voltage",IF(Channel_Anomalies!E971=1,"solar_power_input","")))</f>
        <v/>
      </c>
      <c r="I971" s="2" t="n">
        <f aca="false">IF(Channel_Anomalies!C971=1,0.9,IF(Channel_Anomalies!D971=1,0.85,IF(Channel_Anomalies!E971=1,0.75,0)))</f>
        <v>0</v>
      </c>
      <c r="J971" s="2" t="n">
        <f aca="false">MAX(0,MIN(100,0.35*C971+0.25*D971+0.25*E971+0.15*F971-IF(G971=1,12,0)))</f>
        <v>80.0217293395</v>
      </c>
      <c r="K971" s="2" t="str">
        <f aca="false">IF(J971&lt;40,"CRITICAL",IF(J971&lt;60,"HIGH",IF(J971&lt;80,"MED","LOW")))</f>
        <v>LOW</v>
      </c>
      <c r="L971" s="2" t="str">
        <f aca="false">"TWIN-"&amp;TEXT(M971,"000000")</f>
        <v>TWIN-000969</v>
      </c>
      <c r="M971" s="2" t="n">
        <f aca="false">ROW()-2</f>
        <v>969</v>
      </c>
      <c r="N971" s="2" t="s">
        <v>4374</v>
      </c>
      <c r="O971" s="2" t="n">
        <v>1</v>
      </c>
    </row>
    <row r="972" customFormat="false" ht="15" hidden="false" customHeight="false" outlineLevel="0" collapsed="false">
      <c r="A972" s="2" t="str">
        <f aca="false">Telemetry!A972</f>
        <v>2019-12-09T16:10:00Z</v>
      </c>
      <c r="B972" s="2" t="str">
        <f aca="false">Telemetry!B972</f>
        <v>ISS-25544</v>
      </c>
      <c r="C972" s="2" t="n">
        <f aca="false">Telemetry!V972</f>
        <v>100</v>
      </c>
      <c r="D972" s="2" t="n">
        <f aca="false">MAX(0,MIN(100,100-ABS(Telemetry!Y972-20)*3))</f>
        <v>88.01067946</v>
      </c>
      <c r="E972" s="2" t="n">
        <f aca="false">MAX(0,MIN(100,100-ABS(Telemetry!AA972-90)*1.2))</f>
        <v>32.734143628</v>
      </c>
      <c r="F972" s="2" t="n">
        <f aca="false">IF(Telemetry!AB972="ON",95,100)</f>
        <v>100</v>
      </c>
      <c r="G972" s="2" t="n">
        <f aca="false">IF(OR(Channel_Anomalies!C972=1,Channel_Anomalies!D972=1,Channel_Anomalies!E972=1),1,0)</f>
        <v>0</v>
      </c>
      <c r="H972" s="2" t="str">
        <f aca="false">IF(Channel_Anomalies!C972=1,"temperature",IF(Channel_Anomalies!D972=1,"battery_voltage",IF(Channel_Anomalies!E972=1,"solar_power_input","")))</f>
        <v/>
      </c>
      <c r="I972" s="2" t="n">
        <f aca="false">IF(Channel_Anomalies!C972=1,0.9,IF(Channel_Anomalies!D972=1,0.85,IF(Channel_Anomalies!E972=1,0.75,0)))</f>
        <v>0</v>
      </c>
      <c r="J972" s="2" t="n">
        <f aca="false">MAX(0,MIN(100,0.35*C972+0.25*D972+0.25*E972+0.15*F972-IF(G972=1,12,0)))</f>
        <v>80.186205772</v>
      </c>
      <c r="K972" s="2" t="str">
        <f aca="false">IF(J972&lt;40,"CRITICAL",IF(J972&lt;60,"HIGH",IF(J972&lt;80,"MED","LOW")))</f>
        <v>LOW</v>
      </c>
      <c r="L972" s="2" t="str">
        <f aca="false">"TWIN-"&amp;TEXT(M972,"000000")</f>
        <v>TWIN-000970</v>
      </c>
      <c r="M972" s="2" t="n">
        <f aca="false">ROW()-2</f>
        <v>970</v>
      </c>
      <c r="N972" s="2" t="s">
        <v>4374</v>
      </c>
      <c r="O972" s="2" t="n">
        <v>1</v>
      </c>
    </row>
    <row r="973" customFormat="false" ht="15" hidden="false" customHeight="false" outlineLevel="0" collapsed="false">
      <c r="A973" s="2" t="str">
        <f aca="false">Telemetry!A973</f>
        <v>2019-12-09T16:11:00Z</v>
      </c>
      <c r="B973" s="2" t="str">
        <f aca="false">Telemetry!B973</f>
        <v>ISS-25544</v>
      </c>
      <c r="C973" s="2" t="n">
        <f aca="false">Telemetry!V973</f>
        <v>100</v>
      </c>
      <c r="D973" s="2" t="n">
        <f aca="false">MAX(0,MIN(100,100-ABS(Telemetry!Y973-20)*3))</f>
        <v>88.69267165</v>
      </c>
      <c r="E973" s="2" t="n">
        <f aca="false">MAX(0,MIN(100,100-ABS(Telemetry!AA973-90)*1.2))</f>
        <v>35.439129532</v>
      </c>
      <c r="F973" s="2" t="n">
        <f aca="false">IF(Telemetry!AB973="ON",95,100)</f>
        <v>100</v>
      </c>
      <c r="G973" s="2" t="n">
        <f aca="false">IF(OR(Channel_Anomalies!C973=1,Channel_Anomalies!D973=1,Channel_Anomalies!E973=1),1,0)</f>
        <v>0</v>
      </c>
      <c r="H973" s="2" t="str">
        <f aca="false">IF(Channel_Anomalies!C973=1,"temperature",IF(Channel_Anomalies!D973=1,"battery_voltage",IF(Channel_Anomalies!E973=1,"solar_power_input","")))</f>
        <v/>
      </c>
      <c r="I973" s="2" t="n">
        <f aca="false">IF(Channel_Anomalies!C973=1,0.9,IF(Channel_Anomalies!D973=1,0.85,IF(Channel_Anomalies!E973=1,0.75,0)))</f>
        <v>0</v>
      </c>
      <c r="J973" s="2" t="n">
        <f aca="false">MAX(0,MIN(100,0.35*C973+0.25*D973+0.25*E973+0.15*F973-IF(G973=1,12,0)))</f>
        <v>81.0329502955</v>
      </c>
      <c r="K973" s="2" t="str">
        <f aca="false">IF(J973&lt;40,"CRITICAL",IF(J973&lt;60,"HIGH",IF(J973&lt;80,"MED","LOW")))</f>
        <v>LOW</v>
      </c>
      <c r="L973" s="2" t="str">
        <f aca="false">"TWIN-"&amp;TEXT(M973,"000000")</f>
        <v>TWIN-000971</v>
      </c>
      <c r="M973" s="2" t="n">
        <f aca="false">ROW()-2</f>
        <v>971</v>
      </c>
      <c r="N973" s="2" t="s">
        <v>4374</v>
      </c>
      <c r="O973" s="2" t="n">
        <v>1</v>
      </c>
    </row>
    <row r="974" customFormat="false" ht="15" hidden="false" customHeight="false" outlineLevel="0" collapsed="false">
      <c r="A974" s="2" t="str">
        <f aca="false">Telemetry!A974</f>
        <v>2019-12-09T16:12:00Z</v>
      </c>
      <c r="B974" s="2" t="str">
        <f aca="false">Telemetry!B974</f>
        <v>ISS-25544</v>
      </c>
      <c r="C974" s="2" t="n">
        <f aca="false">Telemetry!V974</f>
        <v>100</v>
      </c>
      <c r="D974" s="2" t="n">
        <f aca="false">MAX(0,MIN(100,100-ABS(Telemetry!Y974-20)*3))</f>
        <v>89.79889381</v>
      </c>
      <c r="E974" s="2" t="n">
        <f aca="false">MAX(0,MIN(100,100-ABS(Telemetry!AA974-90)*1.2))</f>
        <v>33.275204248</v>
      </c>
      <c r="F974" s="2" t="n">
        <f aca="false">IF(Telemetry!AB974="ON",95,100)</f>
        <v>100</v>
      </c>
      <c r="G974" s="2" t="n">
        <f aca="false">IF(OR(Channel_Anomalies!C974=1,Channel_Anomalies!D974=1,Channel_Anomalies!E974=1),1,0)</f>
        <v>0</v>
      </c>
      <c r="H974" s="2" t="str">
        <f aca="false">IF(Channel_Anomalies!C974=1,"temperature",IF(Channel_Anomalies!D974=1,"battery_voltage",IF(Channel_Anomalies!E974=1,"solar_power_input","")))</f>
        <v/>
      </c>
      <c r="I974" s="2" t="n">
        <f aca="false">IF(Channel_Anomalies!C974=1,0.9,IF(Channel_Anomalies!D974=1,0.85,IF(Channel_Anomalies!E974=1,0.75,0)))</f>
        <v>0</v>
      </c>
      <c r="J974" s="2" t="n">
        <f aca="false">MAX(0,MIN(100,0.35*C974+0.25*D974+0.25*E974+0.15*F974-IF(G974=1,12,0)))</f>
        <v>80.7685245145</v>
      </c>
      <c r="K974" s="2" t="str">
        <f aca="false">IF(J974&lt;40,"CRITICAL",IF(J974&lt;60,"HIGH",IF(J974&lt;80,"MED","LOW")))</f>
        <v>LOW</v>
      </c>
      <c r="L974" s="2" t="str">
        <f aca="false">"TWIN-"&amp;TEXT(M974,"000000")</f>
        <v>TWIN-000972</v>
      </c>
      <c r="M974" s="2" t="n">
        <f aca="false">ROW()-2</f>
        <v>972</v>
      </c>
      <c r="N974" s="2" t="s">
        <v>4374</v>
      </c>
      <c r="O974" s="2" t="n">
        <v>1</v>
      </c>
    </row>
    <row r="975" customFormat="false" ht="15" hidden="false" customHeight="false" outlineLevel="0" collapsed="false">
      <c r="A975" s="2" t="str">
        <f aca="false">Telemetry!A975</f>
        <v>2019-12-09T16:13:00Z</v>
      </c>
      <c r="B975" s="2" t="str">
        <f aca="false">Telemetry!B975</f>
        <v>ISS-25544</v>
      </c>
      <c r="C975" s="2" t="n">
        <f aca="false">Telemetry!V975</f>
        <v>100</v>
      </c>
      <c r="D975" s="2" t="n">
        <f aca="false">MAX(0,MIN(100,100-ABS(Telemetry!Y975-20)*3))</f>
        <v>90.30776155</v>
      </c>
      <c r="E975" s="2" t="n">
        <f aca="false">MAX(0,MIN(100,100-ABS(Telemetry!AA975-90)*1.2))</f>
        <v>35.026142428</v>
      </c>
      <c r="F975" s="2" t="n">
        <f aca="false">IF(Telemetry!AB975="ON",95,100)</f>
        <v>100</v>
      </c>
      <c r="G975" s="2" t="n">
        <f aca="false">IF(OR(Channel_Anomalies!C975=1,Channel_Anomalies!D975=1,Channel_Anomalies!E975=1),1,0)</f>
        <v>0</v>
      </c>
      <c r="H975" s="2" t="str">
        <f aca="false">IF(Channel_Anomalies!C975=1,"temperature",IF(Channel_Anomalies!D975=1,"battery_voltage",IF(Channel_Anomalies!E975=1,"solar_power_input","")))</f>
        <v/>
      </c>
      <c r="I975" s="2" t="n">
        <f aca="false">IF(Channel_Anomalies!C975=1,0.9,IF(Channel_Anomalies!D975=1,0.85,IF(Channel_Anomalies!E975=1,0.75,0)))</f>
        <v>0</v>
      </c>
      <c r="J975" s="2" t="n">
        <f aca="false">MAX(0,MIN(100,0.35*C975+0.25*D975+0.25*E975+0.15*F975-IF(G975=1,12,0)))</f>
        <v>81.3334759945</v>
      </c>
      <c r="K975" s="2" t="str">
        <f aca="false">IF(J975&lt;40,"CRITICAL",IF(J975&lt;60,"HIGH",IF(J975&lt;80,"MED","LOW")))</f>
        <v>LOW</v>
      </c>
      <c r="L975" s="2" t="str">
        <f aca="false">"TWIN-"&amp;TEXT(M975,"000000")</f>
        <v>TWIN-000973</v>
      </c>
      <c r="M975" s="2" t="n">
        <f aca="false">ROW()-2</f>
        <v>973</v>
      </c>
      <c r="N975" s="2" t="s">
        <v>4374</v>
      </c>
      <c r="O975" s="2" t="n">
        <v>1</v>
      </c>
    </row>
    <row r="976" customFormat="false" ht="15" hidden="false" customHeight="false" outlineLevel="0" collapsed="false">
      <c r="A976" s="2" t="str">
        <f aca="false">Telemetry!A976</f>
        <v>2019-12-09T16:14:00Z</v>
      </c>
      <c r="B976" s="2" t="str">
        <f aca="false">Telemetry!B976</f>
        <v>ISS-25544</v>
      </c>
      <c r="C976" s="2" t="n">
        <f aca="false">Telemetry!V976</f>
        <v>100</v>
      </c>
      <c r="D976" s="2" t="n">
        <f aca="false">MAX(0,MIN(100,100-ABS(Telemetry!Y976-20)*3))</f>
        <v>90.57294103</v>
      </c>
      <c r="E976" s="2" t="n">
        <f aca="false">MAX(0,MIN(100,100-ABS(Telemetry!AA976-90)*1.2))</f>
        <v>35.161624816</v>
      </c>
      <c r="F976" s="2" t="n">
        <f aca="false">IF(Telemetry!AB976="ON",95,100)</f>
        <v>100</v>
      </c>
      <c r="G976" s="2" t="n">
        <f aca="false">IF(OR(Channel_Anomalies!C976=1,Channel_Anomalies!D976=1,Channel_Anomalies!E976=1),1,0)</f>
        <v>0</v>
      </c>
      <c r="H976" s="2" t="str">
        <f aca="false">IF(Channel_Anomalies!C976=1,"temperature",IF(Channel_Anomalies!D976=1,"battery_voltage",IF(Channel_Anomalies!E976=1,"solar_power_input","")))</f>
        <v/>
      </c>
      <c r="I976" s="2" t="n">
        <f aca="false">IF(Channel_Anomalies!C976=1,0.9,IF(Channel_Anomalies!D976=1,0.85,IF(Channel_Anomalies!E976=1,0.75,0)))</f>
        <v>0</v>
      </c>
      <c r="J976" s="2" t="n">
        <f aca="false">MAX(0,MIN(100,0.35*C976+0.25*D976+0.25*E976+0.15*F976-IF(G976=1,12,0)))</f>
        <v>81.4336414615</v>
      </c>
      <c r="K976" s="2" t="str">
        <f aca="false">IF(J976&lt;40,"CRITICAL",IF(J976&lt;60,"HIGH",IF(J976&lt;80,"MED","LOW")))</f>
        <v>LOW</v>
      </c>
      <c r="L976" s="2" t="str">
        <f aca="false">"TWIN-"&amp;TEXT(M976,"000000")</f>
        <v>TWIN-000974</v>
      </c>
      <c r="M976" s="2" t="n">
        <f aca="false">ROW()-2</f>
        <v>974</v>
      </c>
      <c r="N976" s="2" t="s">
        <v>4374</v>
      </c>
      <c r="O976" s="2" t="n">
        <v>1</v>
      </c>
    </row>
    <row r="977" customFormat="false" ht="15" hidden="false" customHeight="false" outlineLevel="0" collapsed="false">
      <c r="A977" s="2" t="str">
        <f aca="false">Telemetry!A977</f>
        <v>2019-12-09T16:15:00Z</v>
      </c>
      <c r="B977" s="2" t="str">
        <f aca="false">Telemetry!B977</f>
        <v>ISS-25544</v>
      </c>
      <c r="C977" s="2" t="n">
        <f aca="false">Telemetry!V977</f>
        <v>100</v>
      </c>
      <c r="D977" s="2" t="n">
        <f aca="false">MAX(0,MIN(100,100-ABS(Telemetry!Y977-20)*3))</f>
        <v>90.1165555</v>
      </c>
      <c r="E977" s="2" t="n">
        <f aca="false">MAX(0,MIN(100,100-ABS(Telemetry!AA977-90)*1.2))</f>
        <v>34.406749396</v>
      </c>
      <c r="F977" s="2" t="n">
        <f aca="false">IF(Telemetry!AB977="ON",95,100)</f>
        <v>100</v>
      </c>
      <c r="G977" s="2" t="n">
        <f aca="false">IF(OR(Channel_Anomalies!C977=1,Channel_Anomalies!D977=1,Channel_Anomalies!E977=1),1,0)</f>
        <v>0</v>
      </c>
      <c r="H977" s="2" t="str">
        <f aca="false">IF(Channel_Anomalies!C977=1,"temperature",IF(Channel_Anomalies!D977=1,"battery_voltage",IF(Channel_Anomalies!E977=1,"solar_power_input","")))</f>
        <v/>
      </c>
      <c r="I977" s="2" t="n">
        <f aca="false">IF(Channel_Anomalies!C977=1,0.9,IF(Channel_Anomalies!D977=1,0.85,IF(Channel_Anomalies!E977=1,0.75,0)))</f>
        <v>0</v>
      </c>
      <c r="J977" s="2" t="n">
        <f aca="false">MAX(0,MIN(100,0.35*C977+0.25*D977+0.25*E977+0.15*F977-IF(G977=1,12,0)))</f>
        <v>81.130826224</v>
      </c>
      <c r="K977" s="2" t="str">
        <f aca="false">IF(J977&lt;40,"CRITICAL",IF(J977&lt;60,"HIGH",IF(J977&lt;80,"MED","LOW")))</f>
        <v>LOW</v>
      </c>
      <c r="L977" s="2" t="str">
        <f aca="false">"TWIN-"&amp;TEXT(M977,"000000")</f>
        <v>TWIN-000975</v>
      </c>
      <c r="M977" s="2" t="n">
        <f aca="false">ROW()-2</f>
        <v>975</v>
      </c>
      <c r="N977" s="2" t="s">
        <v>4374</v>
      </c>
      <c r="O977" s="2" t="n">
        <v>1</v>
      </c>
    </row>
    <row r="978" customFormat="false" ht="15" hidden="false" customHeight="false" outlineLevel="0" collapsed="false">
      <c r="A978" s="2" t="str">
        <f aca="false">Telemetry!A978</f>
        <v>2019-12-09T16:16:00Z</v>
      </c>
      <c r="B978" s="2" t="str">
        <f aca="false">Telemetry!B978</f>
        <v>ISS-25544</v>
      </c>
      <c r="C978" s="2" t="n">
        <f aca="false">Telemetry!V978</f>
        <v>100</v>
      </c>
      <c r="D978" s="2" t="n">
        <f aca="false">MAX(0,MIN(100,100-ABS(Telemetry!Y978-20)*3))</f>
        <v>90.03275236</v>
      </c>
      <c r="E978" s="2" t="n">
        <f aca="false">MAX(0,MIN(100,100-ABS(Telemetry!AA978-90)*1.2))</f>
        <v>34.79218126</v>
      </c>
      <c r="F978" s="2" t="n">
        <f aca="false">IF(Telemetry!AB978="ON",95,100)</f>
        <v>100</v>
      </c>
      <c r="G978" s="2" t="n">
        <f aca="false">IF(OR(Channel_Anomalies!C978=1,Channel_Anomalies!D978=1,Channel_Anomalies!E978=1),1,0)</f>
        <v>0</v>
      </c>
      <c r="H978" s="2" t="str">
        <f aca="false">IF(Channel_Anomalies!C978=1,"temperature",IF(Channel_Anomalies!D978=1,"battery_voltage",IF(Channel_Anomalies!E978=1,"solar_power_input","")))</f>
        <v/>
      </c>
      <c r="I978" s="2" t="n">
        <f aca="false">IF(Channel_Anomalies!C978=1,0.9,IF(Channel_Anomalies!D978=1,0.85,IF(Channel_Anomalies!E978=1,0.75,0)))</f>
        <v>0</v>
      </c>
      <c r="J978" s="2" t="n">
        <f aca="false">MAX(0,MIN(100,0.35*C978+0.25*D978+0.25*E978+0.15*F978-IF(G978=1,12,0)))</f>
        <v>81.206233405</v>
      </c>
      <c r="K978" s="2" t="str">
        <f aca="false">IF(J978&lt;40,"CRITICAL",IF(J978&lt;60,"HIGH",IF(J978&lt;80,"MED","LOW")))</f>
        <v>LOW</v>
      </c>
      <c r="L978" s="2" t="str">
        <f aca="false">"TWIN-"&amp;TEXT(M978,"000000")</f>
        <v>TWIN-000976</v>
      </c>
      <c r="M978" s="2" t="n">
        <f aca="false">ROW()-2</f>
        <v>976</v>
      </c>
      <c r="N978" s="2" t="s">
        <v>4374</v>
      </c>
      <c r="O978" s="2" t="n">
        <v>1</v>
      </c>
    </row>
    <row r="979" customFormat="false" ht="15" hidden="false" customHeight="false" outlineLevel="0" collapsed="false">
      <c r="A979" s="2" t="str">
        <f aca="false">Telemetry!A979</f>
        <v>2019-12-09T16:17:00Z</v>
      </c>
      <c r="B979" s="2" t="str">
        <f aca="false">Telemetry!B979</f>
        <v>ISS-25544</v>
      </c>
      <c r="C979" s="2" t="n">
        <f aca="false">Telemetry!V979</f>
        <v>100</v>
      </c>
      <c r="D979" s="2" t="n">
        <f aca="false">MAX(0,MIN(100,100-ABS(Telemetry!Y979-20)*3))</f>
        <v>90.84620095</v>
      </c>
      <c r="E979" s="2" t="n">
        <f aca="false">MAX(0,MIN(100,100-ABS(Telemetry!AA979-90)*1.2))</f>
        <v>33.938806276</v>
      </c>
      <c r="F979" s="2" t="n">
        <f aca="false">IF(Telemetry!AB979="ON",95,100)</f>
        <v>100</v>
      </c>
      <c r="G979" s="2" t="n">
        <f aca="false">IF(OR(Channel_Anomalies!C979=1,Channel_Anomalies!D979=1,Channel_Anomalies!E979=1),1,0)</f>
        <v>0</v>
      </c>
      <c r="H979" s="2" t="str">
        <f aca="false">IF(Channel_Anomalies!C979=1,"temperature",IF(Channel_Anomalies!D979=1,"battery_voltage",IF(Channel_Anomalies!E979=1,"solar_power_input","")))</f>
        <v/>
      </c>
      <c r="I979" s="2" t="n">
        <f aca="false">IF(Channel_Anomalies!C979=1,0.9,IF(Channel_Anomalies!D979=1,0.85,IF(Channel_Anomalies!E979=1,0.75,0)))</f>
        <v>0</v>
      </c>
      <c r="J979" s="2" t="n">
        <f aca="false">MAX(0,MIN(100,0.35*C979+0.25*D979+0.25*E979+0.15*F979-IF(G979=1,12,0)))</f>
        <v>81.1962518065</v>
      </c>
      <c r="K979" s="2" t="str">
        <f aca="false">IF(J979&lt;40,"CRITICAL",IF(J979&lt;60,"HIGH",IF(J979&lt;80,"MED","LOW")))</f>
        <v>LOW</v>
      </c>
      <c r="L979" s="2" t="str">
        <f aca="false">"TWIN-"&amp;TEXT(M979,"000000")</f>
        <v>TWIN-000977</v>
      </c>
      <c r="M979" s="2" t="n">
        <f aca="false">ROW()-2</f>
        <v>977</v>
      </c>
      <c r="N979" s="2" t="s">
        <v>4374</v>
      </c>
      <c r="O979" s="2" t="n">
        <v>1</v>
      </c>
    </row>
    <row r="980" customFormat="false" ht="15" hidden="false" customHeight="false" outlineLevel="0" collapsed="false">
      <c r="A980" s="2" t="str">
        <f aca="false">Telemetry!A980</f>
        <v>2019-12-09T16:18:00Z</v>
      </c>
      <c r="B980" s="2" t="str">
        <f aca="false">Telemetry!B980</f>
        <v>ISS-25544</v>
      </c>
      <c r="C980" s="2" t="n">
        <f aca="false">Telemetry!V980</f>
        <v>100</v>
      </c>
      <c r="D980" s="2" t="n">
        <f aca="false">MAX(0,MIN(100,100-ABS(Telemetry!Y980-20)*3))</f>
        <v>92.64088801</v>
      </c>
      <c r="E980" s="2" t="n">
        <f aca="false">MAX(0,MIN(100,100-ABS(Telemetry!AA980-90)*1.2))</f>
        <v>34.802864932</v>
      </c>
      <c r="F980" s="2" t="n">
        <f aca="false">IF(Telemetry!AB980="ON",95,100)</f>
        <v>100</v>
      </c>
      <c r="G980" s="2" t="n">
        <f aca="false">IF(OR(Channel_Anomalies!C980=1,Channel_Anomalies!D980=1,Channel_Anomalies!E980=1),1,0)</f>
        <v>0</v>
      </c>
      <c r="H980" s="2" t="str">
        <f aca="false">IF(Channel_Anomalies!C980=1,"temperature",IF(Channel_Anomalies!D980=1,"battery_voltage",IF(Channel_Anomalies!E980=1,"solar_power_input","")))</f>
        <v/>
      </c>
      <c r="I980" s="2" t="n">
        <f aca="false">IF(Channel_Anomalies!C980=1,0.9,IF(Channel_Anomalies!D980=1,0.85,IF(Channel_Anomalies!E980=1,0.75,0)))</f>
        <v>0</v>
      </c>
      <c r="J980" s="2" t="n">
        <f aca="false">MAX(0,MIN(100,0.35*C980+0.25*D980+0.25*E980+0.15*F980-IF(G980=1,12,0)))</f>
        <v>81.8609382355</v>
      </c>
      <c r="K980" s="2" t="str">
        <f aca="false">IF(J980&lt;40,"CRITICAL",IF(J980&lt;60,"HIGH",IF(J980&lt;80,"MED","LOW")))</f>
        <v>LOW</v>
      </c>
      <c r="L980" s="2" t="str">
        <f aca="false">"TWIN-"&amp;TEXT(M980,"000000")</f>
        <v>TWIN-000978</v>
      </c>
      <c r="M980" s="2" t="n">
        <f aca="false">ROW()-2</f>
        <v>978</v>
      </c>
      <c r="N980" s="2" t="s">
        <v>4374</v>
      </c>
      <c r="O980" s="2" t="n">
        <v>1</v>
      </c>
    </row>
    <row r="981" customFormat="false" ht="15" hidden="false" customHeight="false" outlineLevel="0" collapsed="false">
      <c r="A981" s="2" t="str">
        <f aca="false">Telemetry!A981</f>
        <v>2019-12-09T16:19:00Z</v>
      </c>
      <c r="B981" s="2" t="str">
        <f aca="false">Telemetry!B981</f>
        <v>ISS-25544</v>
      </c>
      <c r="C981" s="2" t="n">
        <f aca="false">Telemetry!V981</f>
        <v>100</v>
      </c>
      <c r="D981" s="2" t="n">
        <f aca="false">MAX(0,MIN(100,100-ABS(Telemetry!Y981-20)*3))</f>
        <v>92.12804359</v>
      </c>
      <c r="E981" s="2" t="n">
        <f aca="false">MAX(0,MIN(100,100-ABS(Telemetry!AA981-90)*1.2))</f>
        <v>35.761566436</v>
      </c>
      <c r="F981" s="2" t="n">
        <f aca="false">IF(Telemetry!AB981="ON",95,100)</f>
        <v>100</v>
      </c>
      <c r="G981" s="2" t="n">
        <f aca="false">IF(OR(Channel_Anomalies!C981=1,Channel_Anomalies!D981=1,Channel_Anomalies!E981=1),1,0)</f>
        <v>0</v>
      </c>
      <c r="H981" s="2" t="str">
        <f aca="false">IF(Channel_Anomalies!C981=1,"temperature",IF(Channel_Anomalies!D981=1,"battery_voltage",IF(Channel_Anomalies!E981=1,"solar_power_input","")))</f>
        <v/>
      </c>
      <c r="I981" s="2" t="n">
        <f aca="false">IF(Channel_Anomalies!C981=1,0.9,IF(Channel_Anomalies!D981=1,0.85,IF(Channel_Anomalies!E981=1,0.75,0)))</f>
        <v>0</v>
      </c>
      <c r="J981" s="2" t="n">
        <f aca="false">MAX(0,MIN(100,0.35*C981+0.25*D981+0.25*E981+0.15*F981-IF(G981=1,12,0)))</f>
        <v>81.9724025065</v>
      </c>
      <c r="K981" s="2" t="str">
        <f aca="false">IF(J981&lt;40,"CRITICAL",IF(J981&lt;60,"HIGH",IF(J981&lt;80,"MED","LOW")))</f>
        <v>LOW</v>
      </c>
      <c r="L981" s="2" t="str">
        <f aca="false">"TWIN-"&amp;TEXT(M981,"000000")</f>
        <v>TWIN-000979</v>
      </c>
      <c r="M981" s="2" t="n">
        <f aca="false">ROW()-2</f>
        <v>979</v>
      </c>
      <c r="N981" s="2" t="s">
        <v>4374</v>
      </c>
      <c r="O981" s="2" t="n">
        <v>1</v>
      </c>
    </row>
    <row r="982" customFormat="false" ht="15" hidden="false" customHeight="false" outlineLevel="0" collapsed="false">
      <c r="A982" s="2" t="str">
        <f aca="false">Telemetry!A982</f>
        <v>2019-12-09T16:20:00Z</v>
      </c>
      <c r="B982" s="2" t="str">
        <f aca="false">Telemetry!B982</f>
        <v>ISS-25544</v>
      </c>
      <c r="C982" s="2" t="n">
        <f aca="false">Telemetry!V982</f>
        <v>100</v>
      </c>
      <c r="D982" s="2" t="n">
        <f aca="false">MAX(0,MIN(100,100-ABS(Telemetry!Y982-20)*3))</f>
        <v>93.64790587</v>
      </c>
      <c r="E982" s="2" t="n">
        <f aca="false">MAX(0,MIN(100,100-ABS(Telemetry!AA982-90)*1.2))</f>
        <v>32.33970034</v>
      </c>
      <c r="F982" s="2" t="n">
        <f aca="false">IF(Telemetry!AB982="ON",95,100)</f>
        <v>100</v>
      </c>
      <c r="G982" s="2" t="n">
        <f aca="false">IF(OR(Channel_Anomalies!C982=1,Channel_Anomalies!D982=1,Channel_Anomalies!E982=1),1,0)</f>
        <v>0</v>
      </c>
      <c r="H982" s="2" t="str">
        <f aca="false">IF(Channel_Anomalies!C982=1,"temperature",IF(Channel_Anomalies!D982=1,"battery_voltage",IF(Channel_Anomalies!E982=1,"solar_power_input","")))</f>
        <v/>
      </c>
      <c r="I982" s="2" t="n">
        <f aca="false">IF(Channel_Anomalies!C982=1,0.9,IF(Channel_Anomalies!D982=1,0.85,IF(Channel_Anomalies!E982=1,0.75,0)))</f>
        <v>0</v>
      </c>
      <c r="J982" s="2" t="n">
        <f aca="false">MAX(0,MIN(100,0.35*C982+0.25*D982+0.25*E982+0.15*F982-IF(G982=1,12,0)))</f>
        <v>81.4969015525</v>
      </c>
      <c r="K982" s="2" t="str">
        <f aca="false">IF(J982&lt;40,"CRITICAL",IF(J982&lt;60,"HIGH",IF(J982&lt;80,"MED","LOW")))</f>
        <v>LOW</v>
      </c>
      <c r="L982" s="2" t="str">
        <f aca="false">"TWIN-"&amp;TEXT(M982,"000000")</f>
        <v>TWIN-000980</v>
      </c>
      <c r="M982" s="2" t="n">
        <f aca="false">ROW()-2</f>
        <v>980</v>
      </c>
      <c r="N982" s="2" t="s">
        <v>4374</v>
      </c>
      <c r="O982" s="2" t="n">
        <v>1</v>
      </c>
    </row>
    <row r="983" customFormat="false" ht="15" hidden="false" customHeight="false" outlineLevel="0" collapsed="false">
      <c r="A983" s="2" t="str">
        <f aca="false">Telemetry!A983</f>
        <v>2019-12-09T16:21:00Z</v>
      </c>
      <c r="B983" s="2" t="str">
        <f aca="false">Telemetry!B983</f>
        <v>ISS-25544</v>
      </c>
      <c r="C983" s="2" t="n">
        <f aca="false">Telemetry!V983</f>
        <v>100</v>
      </c>
      <c r="D983" s="2" t="n">
        <f aca="false">MAX(0,MIN(100,100-ABS(Telemetry!Y983-20)*3))</f>
        <v>96.17189941</v>
      </c>
      <c r="E983" s="2" t="n">
        <f aca="false">MAX(0,MIN(100,100-ABS(Telemetry!AA983-90)*1.2))</f>
        <v>35.109663388</v>
      </c>
      <c r="F983" s="2" t="n">
        <f aca="false">IF(Telemetry!AB983="ON",95,100)</f>
        <v>100</v>
      </c>
      <c r="G983" s="2" t="n">
        <f aca="false">IF(OR(Channel_Anomalies!C983=1,Channel_Anomalies!D983=1,Channel_Anomalies!E983=1),1,0)</f>
        <v>0</v>
      </c>
      <c r="H983" s="2" t="str">
        <f aca="false">IF(Channel_Anomalies!C983=1,"temperature",IF(Channel_Anomalies!D983=1,"battery_voltage",IF(Channel_Anomalies!E983=1,"solar_power_input","")))</f>
        <v/>
      </c>
      <c r="I983" s="2" t="n">
        <f aca="false">IF(Channel_Anomalies!C983=1,0.9,IF(Channel_Anomalies!D983=1,0.85,IF(Channel_Anomalies!E983=1,0.75,0)))</f>
        <v>0</v>
      </c>
      <c r="J983" s="2" t="n">
        <f aca="false">MAX(0,MIN(100,0.35*C983+0.25*D983+0.25*E983+0.15*F983-IF(G983=1,12,0)))</f>
        <v>82.8203906995</v>
      </c>
      <c r="K983" s="2" t="str">
        <f aca="false">IF(J983&lt;40,"CRITICAL",IF(J983&lt;60,"HIGH",IF(J983&lt;80,"MED","LOW")))</f>
        <v>LOW</v>
      </c>
      <c r="L983" s="2" t="str">
        <f aca="false">"TWIN-"&amp;TEXT(M983,"000000")</f>
        <v>TWIN-000981</v>
      </c>
      <c r="M983" s="2" t="n">
        <f aca="false">ROW()-2</f>
        <v>981</v>
      </c>
      <c r="N983" s="2" t="s">
        <v>4374</v>
      </c>
      <c r="O983" s="2" t="n">
        <v>1</v>
      </c>
    </row>
    <row r="984" customFormat="false" ht="15" hidden="false" customHeight="false" outlineLevel="0" collapsed="false">
      <c r="A984" s="2" t="str">
        <f aca="false">Telemetry!A984</f>
        <v>2019-12-09T16:22:00Z</v>
      </c>
      <c r="B984" s="2" t="str">
        <f aca="false">Telemetry!B984</f>
        <v>ISS-25544</v>
      </c>
      <c r="C984" s="2" t="n">
        <f aca="false">Telemetry!V984</f>
        <v>100</v>
      </c>
      <c r="D984" s="2" t="n">
        <f aca="false">MAX(0,MIN(100,100-ABS(Telemetry!Y984-20)*3))</f>
        <v>95.67203164</v>
      </c>
      <c r="E984" s="2" t="n">
        <f aca="false">MAX(0,MIN(100,100-ABS(Telemetry!AA984-90)*1.2))</f>
        <v>33.727142632</v>
      </c>
      <c r="F984" s="2" t="n">
        <f aca="false">IF(Telemetry!AB984="ON",95,100)</f>
        <v>100</v>
      </c>
      <c r="G984" s="2" t="n">
        <f aca="false">IF(OR(Channel_Anomalies!C984=1,Channel_Anomalies!D984=1,Channel_Anomalies!E984=1),1,0)</f>
        <v>0</v>
      </c>
      <c r="H984" s="2" t="str">
        <f aca="false">IF(Channel_Anomalies!C984=1,"temperature",IF(Channel_Anomalies!D984=1,"battery_voltage",IF(Channel_Anomalies!E984=1,"solar_power_input","")))</f>
        <v/>
      </c>
      <c r="I984" s="2" t="n">
        <f aca="false">IF(Channel_Anomalies!C984=1,0.9,IF(Channel_Anomalies!D984=1,0.85,IF(Channel_Anomalies!E984=1,0.75,0)))</f>
        <v>0</v>
      </c>
      <c r="J984" s="2" t="n">
        <f aca="false">MAX(0,MIN(100,0.35*C984+0.25*D984+0.25*E984+0.15*F984-IF(G984=1,12,0)))</f>
        <v>82.349793568</v>
      </c>
      <c r="K984" s="2" t="str">
        <f aca="false">IF(J984&lt;40,"CRITICAL",IF(J984&lt;60,"HIGH",IF(J984&lt;80,"MED","LOW")))</f>
        <v>LOW</v>
      </c>
      <c r="L984" s="2" t="str">
        <f aca="false">"TWIN-"&amp;TEXT(M984,"000000")</f>
        <v>TWIN-000982</v>
      </c>
      <c r="M984" s="2" t="n">
        <f aca="false">ROW()-2</f>
        <v>982</v>
      </c>
      <c r="N984" s="2" t="s">
        <v>4374</v>
      </c>
      <c r="O984" s="2" t="n">
        <v>1</v>
      </c>
    </row>
    <row r="985" customFormat="false" ht="15" hidden="false" customHeight="false" outlineLevel="0" collapsed="false">
      <c r="A985" s="2" t="str">
        <f aca="false">Telemetry!A985</f>
        <v>2019-12-09T16:23:00Z</v>
      </c>
      <c r="B985" s="2" t="str">
        <f aca="false">Telemetry!B985</f>
        <v>ISS-25544</v>
      </c>
      <c r="C985" s="2" t="n">
        <f aca="false">Telemetry!V985</f>
        <v>100</v>
      </c>
      <c r="D985" s="2" t="n">
        <f aca="false">MAX(0,MIN(100,100-ABS(Telemetry!Y985-20)*3))</f>
        <v>96.97481971</v>
      </c>
      <c r="E985" s="2" t="n">
        <f aca="false">MAX(0,MIN(100,100-ABS(Telemetry!AA985-90)*1.2))</f>
        <v>33.772268872</v>
      </c>
      <c r="F985" s="2" t="n">
        <f aca="false">IF(Telemetry!AB985="ON",95,100)</f>
        <v>100</v>
      </c>
      <c r="G985" s="2" t="n">
        <f aca="false">IF(OR(Channel_Anomalies!C985=1,Channel_Anomalies!D985=1,Channel_Anomalies!E985=1),1,0)</f>
        <v>0</v>
      </c>
      <c r="H985" s="2" t="str">
        <f aca="false">IF(Channel_Anomalies!C985=1,"temperature",IF(Channel_Anomalies!D985=1,"battery_voltage",IF(Channel_Anomalies!E985=1,"solar_power_input","")))</f>
        <v/>
      </c>
      <c r="I985" s="2" t="n">
        <f aca="false">IF(Channel_Anomalies!C985=1,0.9,IF(Channel_Anomalies!D985=1,0.85,IF(Channel_Anomalies!E985=1,0.75,0)))</f>
        <v>0</v>
      </c>
      <c r="J985" s="2" t="n">
        <f aca="false">MAX(0,MIN(100,0.35*C985+0.25*D985+0.25*E985+0.15*F985-IF(G985=1,12,0)))</f>
        <v>82.6867721455</v>
      </c>
      <c r="K985" s="2" t="str">
        <f aca="false">IF(J985&lt;40,"CRITICAL",IF(J985&lt;60,"HIGH",IF(J985&lt;80,"MED","LOW")))</f>
        <v>LOW</v>
      </c>
      <c r="L985" s="2" t="str">
        <f aca="false">"TWIN-"&amp;TEXT(M985,"000000")</f>
        <v>TWIN-000983</v>
      </c>
      <c r="M985" s="2" t="n">
        <f aca="false">ROW()-2</f>
        <v>983</v>
      </c>
      <c r="N985" s="2" t="s">
        <v>4374</v>
      </c>
      <c r="O985" s="2" t="n">
        <v>1</v>
      </c>
    </row>
    <row r="986" customFormat="false" ht="15" hidden="false" customHeight="false" outlineLevel="0" collapsed="false">
      <c r="A986" s="2" t="str">
        <f aca="false">Telemetry!A986</f>
        <v>2019-12-09T16:24:00Z</v>
      </c>
      <c r="B986" s="2" t="str">
        <f aca="false">Telemetry!B986</f>
        <v>ISS-25544</v>
      </c>
      <c r="C986" s="2" t="n">
        <f aca="false">Telemetry!V986</f>
        <v>100</v>
      </c>
      <c r="D986" s="2" t="n">
        <f aca="false">MAX(0,MIN(100,100-ABS(Telemetry!Y986-20)*3))</f>
        <v>97.05587791</v>
      </c>
      <c r="E986" s="2" t="n">
        <f aca="false">MAX(0,MIN(100,100-ABS(Telemetry!AA986-90)*1.2))</f>
        <v>33.653874712</v>
      </c>
      <c r="F986" s="2" t="n">
        <f aca="false">IF(Telemetry!AB986="ON",95,100)</f>
        <v>100</v>
      </c>
      <c r="G986" s="2" t="n">
        <f aca="false">IF(OR(Channel_Anomalies!C986=1,Channel_Anomalies!D986=1,Channel_Anomalies!E986=1),1,0)</f>
        <v>0</v>
      </c>
      <c r="H986" s="2" t="str">
        <f aca="false">IF(Channel_Anomalies!C986=1,"temperature",IF(Channel_Anomalies!D986=1,"battery_voltage",IF(Channel_Anomalies!E986=1,"solar_power_input","")))</f>
        <v/>
      </c>
      <c r="I986" s="2" t="n">
        <f aca="false">IF(Channel_Anomalies!C986=1,0.9,IF(Channel_Anomalies!D986=1,0.85,IF(Channel_Anomalies!E986=1,0.75,0)))</f>
        <v>0</v>
      </c>
      <c r="J986" s="2" t="n">
        <f aca="false">MAX(0,MIN(100,0.35*C986+0.25*D986+0.25*E986+0.15*F986-IF(G986=1,12,0)))</f>
        <v>82.6774381555</v>
      </c>
      <c r="K986" s="2" t="str">
        <f aca="false">IF(J986&lt;40,"CRITICAL",IF(J986&lt;60,"HIGH",IF(J986&lt;80,"MED","LOW")))</f>
        <v>LOW</v>
      </c>
      <c r="L986" s="2" t="str">
        <f aca="false">"TWIN-"&amp;TEXT(M986,"000000")</f>
        <v>TWIN-000984</v>
      </c>
      <c r="M986" s="2" t="n">
        <f aca="false">ROW()-2</f>
        <v>984</v>
      </c>
      <c r="N986" s="2" t="s">
        <v>4374</v>
      </c>
      <c r="O986" s="2" t="n">
        <v>1</v>
      </c>
    </row>
    <row r="987" customFormat="false" ht="15" hidden="false" customHeight="false" outlineLevel="0" collapsed="false">
      <c r="A987" s="2" t="str">
        <f aca="false">Telemetry!A987</f>
        <v>2019-12-09T16:25:00Z</v>
      </c>
      <c r="B987" s="2" t="str">
        <f aca="false">Telemetry!B987</f>
        <v>ISS-25544</v>
      </c>
      <c r="C987" s="2" t="n">
        <f aca="false">Telemetry!V987</f>
        <v>100</v>
      </c>
      <c r="D987" s="2" t="n">
        <f aca="false">MAX(0,MIN(100,100-ABS(Telemetry!Y987-20)*3))</f>
        <v>96.46442305</v>
      </c>
      <c r="E987" s="2" t="n">
        <f aca="false">MAX(0,MIN(100,100-ABS(Telemetry!AA987-90)*1.2))</f>
        <v>34.584179776</v>
      </c>
      <c r="F987" s="2" t="n">
        <f aca="false">IF(Telemetry!AB987="ON",95,100)</f>
        <v>100</v>
      </c>
      <c r="G987" s="2" t="n">
        <f aca="false">IF(OR(Channel_Anomalies!C987=1,Channel_Anomalies!D987=1,Channel_Anomalies!E987=1),1,0)</f>
        <v>0</v>
      </c>
      <c r="H987" s="2" t="str">
        <f aca="false">IF(Channel_Anomalies!C987=1,"temperature",IF(Channel_Anomalies!D987=1,"battery_voltage",IF(Channel_Anomalies!E987=1,"solar_power_input","")))</f>
        <v/>
      </c>
      <c r="I987" s="2" t="n">
        <f aca="false">IF(Channel_Anomalies!C987=1,0.9,IF(Channel_Anomalies!D987=1,0.85,IF(Channel_Anomalies!E987=1,0.75,0)))</f>
        <v>0</v>
      </c>
      <c r="J987" s="2" t="n">
        <f aca="false">MAX(0,MIN(100,0.35*C987+0.25*D987+0.25*E987+0.15*F987-IF(G987=1,12,0)))</f>
        <v>82.7621507065</v>
      </c>
      <c r="K987" s="2" t="str">
        <f aca="false">IF(J987&lt;40,"CRITICAL",IF(J987&lt;60,"HIGH",IF(J987&lt;80,"MED","LOW")))</f>
        <v>LOW</v>
      </c>
      <c r="L987" s="2" t="str">
        <f aca="false">"TWIN-"&amp;TEXT(M987,"000000")</f>
        <v>TWIN-000985</v>
      </c>
      <c r="M987" s="2" t="n">
        <f aca="false">ROW()-2</f>
        <v>985</v>
      </c>
      <c r="N987" s="2" t="s">
        <v>4374</v>
      </c>
      <c r="O987" s="2" t="n">
        <v>1</v>
      </c>
    </row>
    <row r="988" customFormat="false" ht="15" hidden="false" customHeight="false" outlineLevel="0" collapsed="false">
      <c r="A988" s="2" t="str">
        <f aca="false">Telemetry!A988</f>
        <v>2019-12-09T16:26:00Z</v>
      </c>
      <c r="B988" s="2" t="str">
        <f aca="false">Telemetry!B988</f>
        <v>ISS-25544</v>
      </c>
      <c r="C988" s="2" t="n">
        <f aca="false">Telemetry!V988</f>
        <v>100</v>
      </c>
      <c r="D988" s="2" t="n">
        <f aca="false">MAX(0,MIN(100,100-ABS(Telemetry!Y988-20)*3))</f>
        <v>96.59293558</v>
      </c>
      <c r="E988" s="2" t="n">
        <f aca="false">MAX(0,MIN(100,100-ABS(Telemetry!AA988-90)*1.2))</f>
        <v>34.367915908</v>
      </c>
      <c r="F988" s="2" t="n">
        <f aca="false">IF(Telemetry!AB988="ON",95,100)</f>
        <v>100</v>
      </c>
      <c r="G988" s="2" t="n">
        <f aca="false">IF(OR(Channel_Anomalies!C988=1,Channel_Anomalies!D988=1,Channel_Anomalies!E988=1),1,0)</f>
        <v>0</v>
      </c>
      <c r="H988" s="2" t="str">
        <f aca="false">IF(Channel_Anomalies!C988=1,"temperature",IF(Channel_Anomalies!D988=1,"battery_voltage",IF(Channel_Anomalies!E988=1,"solar_power_input","")))</f>
        <v/>
      </c>
      <c r="I988" s="2" t="n">
        <f aca="false">IF(Channel_Anomalies!C988=1,0.9,IF(Channel_Anomalies!D988=1,0.85,IF(Channel_Anomalies!E988=1,0.75,0)))</f>
        <v>0</v>
      </c>
      <c r="J988" s="2" t="n">
        <f aca="false">MAX(0,MIN(100,0.35*C988+0.25*D988+0.25*E988+0.15*F988-IF(G988=1,12,0)))</f>
        <v>82.740212872</v>
      </c>
      <c r="K988" s="2" t="str">
        <f aca="false">IF(J988&lt;40,"CRITICAL",IF(J988&lt;60,"HIGH",IF(J988&lt;80,"MED","LOW")))</f>
        <v>LOW</v>
      </c>
      <c r="L988" s="2" t="str">
        <f aca="false">"TWIN-"&amp;TEXT(M988,"000000")</f>
        <v>TWIN-000986</v>
      </c>
      <c r="M988" s="2" t="n">
        <f aca="false">ROW()-2</f>
        <v>986</v>
      </c>
      <c r="N988" s="2" t="s">
        <v>4374</v>
      </c>
      <c r="O988" s="2" t="n">
        <v>1</v>
      </c>
    </row>
    <row r="989" customFormat="false" ht="15" hidden="false" customHeight="false" outlineLevel="0" collapsed="false">
      <c r="A989" s="2" t="str">
        <f aca="false">Telemetry!A989</f>
        <v>2019-12-09T16:27:00Z</v>
      </c>
      <c r="B989" s="2" t="str">
        <f aca="false">Telemetry!B989</f>
        <v>ISS-25544</v>
      </c>
      <c r="C989" s="2" t="n">
        <f aca="false">Telemetry!V989</f>
        <v>100</v>
      </c>
      <c r="D989" s="2" t="n">
        <f aca="false">MAX(0,MIN(100,100-ABS(Telemetry!Y989-20)*3))</f>
        <v>96.58970371</v>
      </c>
      <c r="E989" s="2" t="n">
        <f aca="false">MAX(0,MIN(100,100-ABS(Telemetry!AA989-90)*1.2))</f>
        <v>34.218723628</v>
      </c>
      <c r="F989" s="2" t="n">
        <f aca="false">IF(Telemetry!AB989="ON",95,100)</f>
        <v>100</v>
      </c>
      <c r="G989" s="2" t="n">
        <f aca="false">IF(OR(Channel_Anomalies!C989=1,Channel_Anomalies!D989=1,Channel_Anomalies!E989=1),1,0)</f>
        <v>0</v>
      </c>
      <c r="H989" s="2" t="str">
        <f aca="false">IF(Channel_Anomalies!C989=1,"temperature",IF(Channel_Anomalies!D989=1,"battery_voltage",IF(Channel_Anomalies!E989=1,"solar_power_input","")))</f>
        <v/>
      </c>
      <c r="I989" s="2" t="n">
        <f aca="false">IF(Channel_Anomalies!C989=1,0.9,IF(Channel_Anomalies!D989=1,0.85,IF(Channel_Anomalies!E989=1,0.75,0)))</f>
        <v>0</v>
      </c>
      <c r="J989" s="2" t="n">
        <f aca="false">MAX(0,MIN(100,0.35*C989+0.25*D989+0.25*E989+0.15*F989-IF(G989=1,12,0)))</f>
        <v>82.7021068345</v>
      </c>
      <c r="K989" s="2" t="str">
        <f aca="false">IF(J989&lt;40,"CRITICAL",IF(J989&lt;60,"HIGH",IF(J989&lt;80,"MED","LOW")))</f>
        <v>LOW</v>
      </c>
      <c r="L989" s="2" t="str">
        <f aca="false">"TWIN-"&amp;TEXT(M989,"000000")</f>
        <v>TWIN-000987</v>
      </c>
      <c r="M989" s="2" t="n">
        <f aca="false">ROW()-2</f>
        <v>987</v>
      </c>
      <c r="N989" s="2" t="s">
        <v>4374</v>
      </c>
      <c r="O989" s="2" t="n">
        <v>1</v>
      </c>
    </row>
    <row r="990" customFormat="false" ht="15" hidden="false" customHeight="false" outlineLevel="0" collapsed="false">
      <c r="A990" s="2" t="str">
        <f aca="false">Telemetry!A990</f>
        <v>2019-12-09T16:28:00Z</v>
      </c>
      <c r="B990" s="2" t="str">
        <f aca="false">Telemetry!B990</f>
        <v>ISS-25544</v>
      </c>
      <c r="C990" s="2" t="n">
        <f aca="false">Telemetry!V990</f>
        <v>100</v>
      </c>
      <c r="D990" s="2" t="n">
        <f aca="false">MAX(0,MIN(100,100-ABS(Telemetry!Y990-20)*3))</f>
        <v>96.04462645</v>
      </c>
      <c r="E990" s="2" t="n">
        <f aca="false">MAX(0,MIN(100,100-ABS(Telemetry!AA990-90)*1.2))</f>
        <v>35.134690216</v>
      </c>
      <c r="F990" s="2" t="n">
        <f aca="false">IF(Telemetry!AB990="ON",95,100)</f>
        <v>100</v>
      </c>
      <c r="G990" s="2" t="n">
        <f aca="false">IF(OR(Channel_Anomalies!C990=1,Channel_Anomalies!D990=1,Channel_Anomalies!E990=1),1,0)</f>
        <v>0</v>
      </c>
      <c r="H990" s="2" t="str">
        <f aca="false">IF(Channel_Anomalies!C990=1,"temperature",IF(Channel_Anomalies!D990=1,"battery_voltage",IF(Channel_Anomalies!E990=1,"solar_power_input","")))</f>
        <v/>
      </c>
      <c r="I990" s="2" t="n">
        <f aca="false">IF(Channel_Anomalies!C990=1,0.9,IF(Channel_Anomalies!D990=1,0.85,IF(Channel_Anomalies!E990=1,0.75,0)))</f>
        <v>0</v>
      </c>
      <c r="J990" s="2" t="n">
        <f aca="false">MAX(0,MIN(100,0.35*C990+0.25*D990+0.25*E990+0.15*F990-IF(G990=1,12,0)))</f>
        <v>82.7948291665</v>
      </c>
      <c r="K990" s="2" t="str">
        <f aca="false">IF(J990&lt;40,"CRITICAL",IF(J990&lt;60,"HIGH",IF(J990&lt;80,"MED","LOW")))</f>
        <v>LOW</v>
      </c>
      <c r="L990" s="2" t="str">
        <f aca="false">"TWIN-"&amp;TEXT(M990,"000000")</f>
        <v>TWIN-000988</v>
      </c>
      <c r="M990" s="2" t="n">
        <f aca="false">ROW()-2</f>
        <v>988</v>
      </c>
      <c r="N990" s="2" t="s">
        <v>4374</v>
      </c>
      <c r="O990" s="2" t="n">
        <v>1</v>
      </c>
    </row>
    <row r="991" customFormat="false" ht="15" hidden="false" customHeight="false" outlineLevel="0" collapsed="false">
      <c r="A991" s="2" t="str">
        <f aca="false">Telemetry!A991</f>
        <v>2019-12-09T16:29:00Z</v>
      </c>
      <c r="B991" s="2" t="str">
        <f aca="false">Telemetry!B991</f>
        <v>ISS-25544</v>
      </c>
      <c r="C991" s="2" t="n">
        <f aca="false">Telemetry!V991</f>
        <v>100</v>
      </c>
      <c r="D991" s="2" t="n">
        <f aca="false">MAX(0,MIN(100,100-ABS(Telemetry!Y991-20)*3))</f>
        <v>95.93730208</v>
      </c>
      <c r="E991" s="2" t="n">
        <f aca="false">MAX(0,MIN(100,100-ABS(Telemetry!AA991-90)*1.2))</f>
        <v>31.66741072</v>
      </c>
      <c r="F991" s="2" t="n">
        <f aca="false">IF(Telemetry!AB991="ON",95,100)</f>
        <v>100</v>
      </c>
      <c r="G991" s="2" t="n">
        <f aca="false">IF(OR(Channel_Anomalies!C991=1,Channel_Anomalies!D991=1,Channel_Anomalies!E991=1),1,0)</f>
        <v>0</v>
      </c>
      <c r="H991" s="2" t="str">
        <f aca="false">IF(Channel_Anomalies!C991=1,"temperature",IF(Channel_Anomalies!D991=1,"battery_voltage",IF(Channel_Anomalies!E991=1,"solar_power_input","")))</f>
        <v/>
      </c>
      <c r="I991" s="2" t="n">
        <f aca="false">IF(Channel_Anomalies!C991=1,0.9,IF(Channel_Anomalies!D991=1,0.85,IF(Channel_Anomalies!E991=1,0.75,0)))</f>
        <v>0</v>
      </c>
      <c r="J991" s="2" t="n">
        <f aca="false">MAX(0,MIN(100,0.35*C991+0.25*D991+0.25*E991+0.15*F991-IF(G991=1,12,0)))</f>
        <v>81.9011782</v>
      </c>
      <c r="K991" s="2" t="str">
        <f aca="false">IF(J991&lt;40,"CRITICAL",IF(J991&lt;60,"HIGH",IF(J991&lt;80,"MED","LOW")))</f>
        <v>LOW</v>
      </c>
      <c r="L991" s="2" t="str">
        <f aca="false">"TWIN-"&amp;TEXT(M991,"000000")</f>
        <v>TWIN-000989</v>
      </c>
      <c r="M991" s="2" t="n">
        <f aca="false">ROW()-2</f>
        <v>989</v>
      </c>
      <c r="N991" s="2" t="s">
        <v>4374</v>
      </c>
      <c r="O991" s="2" t="n">
        <v>1</v>
      </c>
    </row>
    <row r="992" customFormat="false" ht="15" hidden="false" customHeight="false" outlineLevel="0" collapsed="false">
      <c r="A992" s="2" t="str">
        <f aca="false">Telemetry!A992</f>
        <v>2019-12-09T16:30:00Z</v>
      </c>
      <c r="B992" s="2" t="str">
        <f aca="false">Telemetry!B992</f>
        <v>ISS-25544</v>
      </c>
      <c r="C992" s="2" t="n">
        <f aca="false">Telemetry!V992</f>
        <v>100</v>
      </c>
      <c r="D992" s="2" t="n">
        <f aca="false">MAX(0,MIN(100,100-ABS(Telemetry!Y992-20)*3))</f>
        <v>96.1233655</v>
      </c>
      <c r="E992" s="2" t="n">
        <f aca="false">MAX(0,MIN(100,100-ABS(Telemetry!AA992-90)*1.2))</f>
        <v>33.67327426</v>
      </c>
      <c r="F992" s="2" t="n">
        <f aca="false">IF(Telemetry!AB992="ON",95,100)</f>
        <v>100</v>
      </c>
      <c r="G992" s="2" t="n">
        <f aca="false">IF(OR(Channel_Anomalies!C992=1,Channel_Anomalies!D992=1,Channel_Anomalies!E992=1),1,0)</f>
        <v>0</v>
      </c>
      <c r="H992" s="2" t="str">
        <f aca="false">IF(Channel_Anomalies!C992=1,"temperature",IF(Channel_Anomalies!D992=1,"battery_voltage",IF(Channel_Anomalies!E992=1,"solar_power_input","")))</f>
        <v/>
      </c>
      <c r="I992" s="2" t="n">
        <f aca="false">IF(Channel_Anomalies!C992=1,0.9,IF(Channel_Anomalies!D992=1,0.85,IF(Channel_Anomalies!E992=1,0.75,0)))</f>
        <v>0</v>
      </c>
      <c r="J992" s="2" t="n">
        <f aca="false">MAX(0,MIN(100,0.35*C992+0.25*D992+0.25*E992+0.15*F992-IF(G992=1,12,0)))</f>
        <v>82.44915994</v>
      </c>
      <c r="K992" s="2" t="str">
        <f aca="false">IF(J992&lt;40,"CRITICAL",IF(J992&lt;60,"HIGH",IF(J992&lt;80,"MED","LOW")))</f>
        <v>LOW</v>
      </c>
      <c r="L992" s="2" t="str">
        <f aca="false">"TWIN-"&amp;TEXT(M992,"000000")</f>
        <v>TWIN-000990</v>
      </c>
      <c r="M992" s="2" t="n">
        <f aca="false">ROW()-2</f>
        <v>990</v>
      </c>
      <c r="N992" s="2" t="s">
        <v>4374</v>
      </c>
      <c r="O992" s="2" t="n">
        <v>1</v>
      </c>
    </row>
    <row r="993" customFormat="false" ht="15" hidden="false" customHeight="false" outlineLevel="0" collapsed="false">
      <c r="A993" s="2" t="str">
        <f aca="false">Telemetry!A993</f>
        <v>2019-12-09T16:31:00Z</v>
      </c>
      <c r="B993" s="2" t="str">
        <f aca="false">Telemetry!B993</f>
        <v>ISS-25544</v>
      </c>
      <c r="C993" s="2" t="n">
        <f aca="false">Telemetry!V993</f>
        <v>100</v>
      </c>
      <c r="D993" s="2" t="n">
        <f aca="false">MAX(0,MIN(100,100-ABS(Telemetry!Y993-20)*3))</f>
        <v>97.42555183</v>
      </c>
      <c r="E993" s="2" t="n">
        <f aca="false">MAX(0,MIN(100,100-ABS(Telemetry!AA993-90)*1.2))</f>
        <v>34.396541032</v>
      </c>
      <c r="F993" s="2" t="n">
        <f aca="false">IF(Telemetry!AB993="ON",95,100)</f>
        <v>100</v>
      </c>
      <c r="G993" s="2" t="n">
        <f aca="false">IF(OR(Channel_Anomalies!C993=1,Channel_Anomalies!D993=1,Channel_Anomalies!E993=1),1,0)</f>
        <v>0</v>
      </c>
      <c r="H993" s="2" t="str">
        <f aca="false">IF(Channel_Anomalies!C993=1,"temperature",IF(Channel_Anomalies!D993=1,"battery_voltage",IF(Channel_Anomalies!E993=1,"solar_power_input","")))</f>
        <v/>
      </c>
      <c r="I993" s="2" t="n">
        <f aca="false">IF(Channel_Anomalies!C993=1,0.9,IF(Channel_Anomalies!D993=1,0.85,IF(Channel_Anomalies!E993=1,0.75,0)))</f>
        <v>0</v>
      </c>
      <c r="J993" s="2" t="n">
        <f aca="false">MAX(0,MIN(100,0.35*C993+0.25*D993+0.25*E993+0.15*F993-IF(G993=1,12,0)))</f>
        <v>82.9555232155</v>
      </c>
      <c r="K993" s="2" t="str">
        <f aca="false">IF(J993&lt;40,"CRITICAL",IF(J993&lt;60,"HIGH",IF(J993&lt;80,"MED","LOW")))</f>
        <v>LOW</v>
      </c>
      <c r="L993" s="2" t="str">
        <f aca="false">"TWIN-"&amp;TEXT(M993,"000000")</f>
        <v>TWIN-000991</v>
      </c>
      <c r="M993" s="2" t="n">
        <f aca="false">ROW()-2</f>
        <v>991</v>
      </c>
      <c r="N993" s="2" t="s">
        <v>4374</v>
      </c>
      <c r="O993" s="2" t="n">
        <v>1</v>
      </c>
    </row>
    <row r="994" customFormat="false" ht="15" hidden="false" customHeight="false" outlineLevel="0" collapsed="false">
      <c r="A994" s="2" t="str">
        <f aca="false">Telemetry!A994</f>
        <v>2019-12-09T16:32:00Z</v>
      </c>
      <c r="B994" s="2" t="str">
        <f aca="false">Telemetry!B994</f>
        <v>ISS-25544</v>
      </c>
      <c r="C994" s="2" t="n">
        <f aca="false">Telemetry!V994</f>
        <v>100</v>
      </c>
      <c r="D994" s="2" t="n">
        <f aca="false">MAX(0,MIN(100,100-ABS(Telemetry!Y994-20)*3))</f>
        <v>97.77350722</v>
      </c>
      <c r="E994" s="2" t="n">
        <f aca="false">MAX(0,MIN(100,100-ABS(Telemetry!AA994-90)*1.2))</f>
        <v>34.918762288</v>
      </c>
      <c r="F994" s="2" t="n">
        <f aca="false">IF(Telemetry!AB994="ON",95,100)</f>
        <v>100</v>
      </c>
      <c r="G994" s="2" t="n">
        <f aca="false">IF(OR(Channel_Anomalies!C994=1,Channel_Anomalies!D994=1,Channel_Anomalies!E994=1),1,0)</f>
        <v>0</v>
      </c>
      <c r="H994" s="2" t="str">
        <f aca="false">IF(Channel_Anomalies!C994=1,"temperature",IF(Channel_Anomalies!D994=1,"battery_voltage",IF(Channel_Anomalies!E994=1,"solar_power_input","")))</f>
        <v/>
      </c>
      <c r="I994" s="2" t="n">
        <f aca="false">IF(Channel_Anomalies!C994=1,0.9,IF(Channel_Anomalies!D994=1,0.85,IF(Channel_Anomalies!E994=1,0.75,0)))</f>
        <v>0</v>
      </c>
      <c r="J994" s="2" t="n">
        <f aca="false">MAX(0,MIN(100,0.35*C994+0.25*D994+0.25*E994+0.15*F994-IF(G994=1,12,0)))</f>
        <v>83.173067377</v>
      </c>
      <c r="K994" s="2" t="str">
        <f aca="false">IF(J994&lt;40,"CRITICAL",IF(J994&lt;60,"HIGH",IF(J994&lt;80,"MED","LOW")))</f>
        <v>LOW</v>
      </c>
      <c r="L994" s="2" t="str">
        <f aca="false">"TWIN-"&amp;TEXT(M994,"000000")</f>
        <v>TWIN-000992</v>
      </c>
      <c r="M994" s="2" t="n">
        <f aca="false">ROW()-2</f>
        <v>992</v>
      </c>
      <c r="N994" s="2" t="s">
        <v>4374</v>
      </c>
      <c r="O994" s="2" t="n">
        <v>1</v>
      </c>
    </row>
    <row r="995" customFormat="false" ht="15" hidden="false" customHeight="false" outlineLevel="0" collapsed="false">
      <c r="A995" s="2" t="str">
        <f aca="false">Telemetry!A995</f>
        <v>2019-12-09T16:33:00Z</v>
      </c>
      <c r="B995" s="2" t="str">
        <f aca="false">Telemetry!B995</f>
        <v>ISS-25544</v>
      </c>
      <c r="C995" s="2" t="n">
        <f aca="false">Telemetry!V995</f>
        <v>100</v>
      </c>
      <c r="D995" s="2" t="n">
        <f aca="false">MAX(0,MIN(100,100-ABS(Telemetry!Y995-20)*3))</f>
        <v>97.8125776</v>
      </c>
      <c r="E995" s="2" t="n">
        <f aca="false">MAX(0,MIN(100,100-ABS(Telemetry!AA995-90)*1.2))</f>
        <v>33.851832016</v>
      </c>
      <c r="F995" s="2" t="n">
        <f aca="false">IF(Telemetry!AB995="ON",95,100)</f>
        <v>100</v>
      </c>
      <c r="G995" s="2" t="n">
        <f aca="false">IF(OR(Channel_Anomalies!C995=1,Channel_Anomalies!D995=1,Channel_Anomalies!E995=1),1,0)</f>
        <v>0</v>
      </c>
      <c r="H995" s="2" t="str">
        <f aca="false">IF(Channel_Anomalies!C995=1,"temperature",IF(Channel_Anomalies!D995=1,"battery_voltage",IF(Channel_Anomalies!E995=1,"solar_power_input","")))</f>
        <v/>
      </c>
      <c r="I995" s="2" t="n">
        <f aca="false">IF(Channel_Anomalies!C995=1,0.9,IF(Channel_Anomalies!D995=1,0.85,IF(Channel_Anomalies!E995=1,0.75,0)))</f>
        <v>0</v>
      </c>
      <c r="J995" s="2" t="n">
        <f aca="false">MAX(0,MIN(100,0.35*C995+0.25*D995+0.25*E995+0.15*F995-IF(G995=1,12,0)))</f>
        <v>82.916102404</v>
      </c>
      <c r="K995" s="2" t="str">
        <f aca="false">IF(J995&lt;40,"CRITICAL",IF(J995&lt;60,"HIGH",IF(J995&lt;80,"MED","LOW")))</f>
        <v>LOW</v>
      </c>
      <c r="L995" s="2" t="str">
        <f aca="false">"TWIN-"&amp;TEXT(M995,"000000")</f>
        <v>TWIN-000993</v>
      </c>
      <c r="M995" s="2" t="n">
        <f aca="false">ROW()-2</f>
        <v>993</v>
      </c>
      <c r="N995" s="2" t="s">
        <v>4374</v>
      </c>
      <c r="O995" s="2" t="n">
        <v>1</v>
      </c>
    </row>
    <row r="996" customFormat="false" ht="15" hidden="false" customHeight="false" outlineLevel="0" collapsed="false">
      <c r="A996" s="2" t="str">
        <f aca="false">Telemetry!A996</f>
        <v>2019-12-09T16:34:00Z</v>
      </c>
      <c r="B996" s="2" t="str">
        <f aca="false">Telemetry!B996</f>
        <v>ISS-25544</v>
      </c>
      <c r="C996" s="2" t="n">
        <f aca="false">Telemetry!V996</f>
        <v>100</v>
      </c>
      <c r="D996" s="2" t="n">
        <f aca="false">MAX(0,MIN(100,100-ABS(Telemetry!Y996-20)*3))</f>
        <v>98.09629981</v>
      </c>
      <c r="E996" s="2" t="n">
        <f aca="false">MAX(0,MIN(100,100-ABS(Telemetry!AA996-90)*1.2))</f>
        <v>33.716457964</v>
      </c>
      <c r="F996" s="2" t="n">
        <f aca="false">IF(Telemetry!AB996="ON",95,100)</f>
        <v>100</v>
      </c>
      <c r="G996" s="2" t="n">
        <f aca="false">IF(OR(Channel_Anomalies!C996=1,Channel_Anomalies!D996=1,Channel_Anomalies!E996=1),1,0)</f>
        <v>0</v>
      </c>
      <c r="H996" s="2" t="str">
        <f aca="false">IF(Channel_Anomalies!C996=1,"temperature",IF(Channel_Anomalies!D996=1,"battery_voltage",IF(Channel_Anomalies!E996=1,"solar_power_input","")))</f>
        <v/>
      </c>
      <c r="I996" s="2" t="n">
        <f aca="false">IF(Channel_Anomalies!C996=1,0.9,IF(Channel_Anomalies!D996=1,0.85,IF(Channel_Anomalies!E996=1,0.75,0)))</f>
        <v>0</v>
      </c>
      <c r="J996" s="2" t="n">
        <f aca="false">MAX(0,MIN(100,0.35*C996+0.25*D996+0.25*E996+0.15*F996-IF(G996=1,12,0)))</f>
        <v>82.9531894435</v>
      </c>
      <c r="K996" s="2" t="str">
        <f aca="false">IF(J996&lt;40,"CRITICAL",IF(J996&lt;60,"HIGH",IF(J996&lt;80,"MED","LOW")))</f>
        <v>LOW</v>
      </c>
      <c r="L996" s="2" t="str">
        <f aca="false">"TWIN-"&amp;TEXT(M996,"000000")</f>
        <v>TWIN-000994</v>
      </c>
      <c r="M996" s="2" t="n">
        <f aca="false">ROW()-2</f>
        <v>994</v>
      </c>
      <c r="N996" s="2" t="s">
        <v>4374</v>
      </c>
      <c r="O996" s="2" t="n">
        <v>1</v>
      </c>
    </row>
    <row r="997" customFormat="false" ht="15" hidden="false" customHeight="false" outlineLevel="0" collapsed="false">
      <c r="A997" s="2" t="str">
        <f aca="false">Telemetry!A997</f>
        <v>2019-12-09T16:35:00Z</v>
      </c>
      <c r="B997" s="2" t="str">
        <f aca="false">Telemetry!B997</f>
        <v>ISS-25544</v>
      </c>
      <c r="C997" s="2" t="n">
        <f aca="false">Telemetry!V997</f>
        <v>100</v>
      </c>
      <c r="D997" s="2" t="n">
        <f aca="false">MAX(0,MIN(100,100-ABS(Telemetry!Y997-20)*3))</f>
        <v>99.77582932</v>
      </c>
      <c r="E997" s="2" t="n">
        <f aca="false">MAX(0,MIN(100,100-ABS(Telemetry!AA997-90)*1.2))</f>
        <v>35.53742674</v>
      </c>
      <c r="F997" s="2" t="n">
        <f aca="false">IF(Telemetry!AB997="ON",95,100)</f>
        <v>100</v>
      </c>
      <c r="G997" s="2" t="n">
        <f aca="false">IF(OR(Channel_Anomalies!C997=1,Channel_Anomalies!D997=1,Channel_Anomalies!E997=1),1,0)</f>
        <v>0</v>
      </c>
      <c r="H997" s="2" t="str">
        <f aca="false">IF(Channel_Anomalies!C997=1,"temperature",IF(Channel_Anomalies!D997=1,"battery_voltage",IF(Channel_Anomalies!E997=1,"solar_power_input","")))</f>
        <v/>
      </c>
      <c r="I997" s="2" t="n">
        <f aca="false">IF(Channel_Anomalies!C997=1,0.9,IF(Channel_Anomalies!D997=1,0.85,IF(Channel_Anomalies!E997=1,0.75,0)))</f>
        <v>0</v>
      </c>
      <c r="J997" s="2" t="n">
        <f aca="false">MAX(0,MIN(100,0.35*C997+0.25*D997+0.25*E997+0.15*F997-IF(G997=1,12,0)))</f>
        <v>83.828314015</v>
      </c>
      <c r="K997" s="2" t="str">
        <f aca="false">IF(J997&lt;40,"CRITICAL",IF(J997&lt;60,"HIGH",IF(J997&lt;80,"MED","LOW")))</f>
        <v>LOW</v>
      </c>
      <c r="L997" s="2" t="str">
        <f aca="false">"TWIN-"&amp;TEXT(M997,"000000")</f>
        <v>TWIN-000995</v>
      </c>
      <c r="M997" s="2" t="n">
        <f aca="false">ROW()-2</f>
        <v>995</v>
      </c>
      <c r="N997" s="2" t="s">
        <v>4374</v>
      </c>
      <c r="O997" s="2" t="n">
        <v>1</v>
      </c>
    </row>
    <row r="998" customFormat="false" ht="15" hidden="false" customHeight="false" outlineLevel="0" collapsed="false">
      <c r="A998" s="2" t="str">
        <f aca="false">Telemetry!A998</f>
        <v>2019-12-09T16:36:00Z</v>
      </c>
      <c r="B998" s="2" t="str">
        <f aca="false">Telemetry!B998</f>
        <v>ISS-25544</v>
      </c>
      <c r="C998" s="2" t="n">
        <f aca="false">Telemetry!V998</f>
        <v>100</v>
      </c>
      <c r="D998" s="2" t="n">
        <f aca="false">MAX(0,MIN(100,100-ABS(Telemetry!Y998-20)*3))</f>
        <v>99.84619156</v>
      </c>
      <c r="E998" s="2" t="n">
        <f aca="false">MAX(0,MIN(100,100-ABS(Telemetry!AA998-90)*1.2))</f>
        <v>35.046203116</v>
      </c>
      <c r="F998" s="2" t="n">
        <f aca="false">IF(Telemetry!AB998="ON",95,100)</f>
        <v>100</v>
      </c>
      <c r="G998" s="2" t="n">
        <f aca="false">IF(OR(Channel_Anomalies!C998=1,Channel_Anomalies!D998=1,Channel_Anomalies!E998=1),1,0)</f>
        <v>0</v>
      </c>
      <c r="H998" s="2" t="str">
        <f aca="false">IF(Channel_Anomalies!C998=1,"temperature",IF(Channel_Anomalies!D998=1,"battery_voltage",IF(Channel_Anomalies!E998=1,"solar_power_input","")))</f>
        <v/>
      </c>
      <c r="I998" s="2" t="n">
        <f aca="false">IF(Channel_Anomalies!C998=1,0.9,IF(Channel_Anomalies!D998=1,0.85,IF(Channel_Anomalies!E998=1,0.75,0)))</f>
        <v>0</v>
      </c>
      <c r="J998" s="2" t="n">
        <f aca="false">MAX(0,MIN(100,0.35*C998+0.25*D998+0.25*E998+0.15*F998-IF(G998=1,12,0)))</f>
        <v>83.723098669</v>
      </c>
      <c r="K998" s="2" t="str">
        <f aca="false">IF(J998&lt;40,"CRITICAL",IF(J998&lt;60,"HIGH",IF(J998&lt;80,"MED","LOW")))</f>
        <v>LOW</v>
      </c>
      <c r="L998" s="2" t="str">
        <f aca="false">"TWIN-"&amp;TEXT(M998,"000000")</f>
        <v>TWIN-000996</v>
      </c>
      <c r="M998" s="2" t="n">
        <f aca="false">ROW()-2</f>
        <v>996</v>
      </c>
      <c r="N998" s="2" t="s">
        <v>4374</v>
      </c>
      <c r="O998" s="2" t="n">
        <v>1</v>
      </c>
    </row>
    <row r="999" customFormat="false" ht="15" hidden="false" customHeight="false" outlineLevel="0" collapsed="false">
      <c r="A999" s="2" t="str">
        <f aca="false">Telemetry!A999</f>
        <v>2019-12-09T16:37:00Z</v>
      </c>
      <c r="B999" s="2" t="str">
        <f aca="false">Telemetry!B999</f>
        <v>ISS-25544</v>
      </c>
      <c r="C999" s="2" t="n">
        <f aca="false">Telemetry!V999</f>
        <v>100</v>
      </c>
      <c r="D999" s="2" t="n">
        <f aca="false">MAX(0,MIN(100,100-ABS(Telemetry!Y999-20)*3))</f>
        <v>99.19215811</v>
      </c>
      <c r="E999" s="2" t="n">
        <f aca="false">MAX(0,MIN(100,100-ABS(Telemetry!AA999-90)*1.2))</f>
        <v>34.549957768</v>
      </c>
      <c r="F999" s="2" t="n">
        <f aca="false">IF(Telemetry!AB999="ON",95,100)</f>
        <v>100</v>
      </c>
      <c r="G999" s="2" t="n">
        <f aca="false">IF(OR(Channel_Anomalies!C999=1,Channel_Anomalies!D999=1,Channel_Anomalies!E999=1),1,0)</f>
        <v>0</v>
      </c>
      <c r="H999" s="2" t="str">
        <f aca="false">IF(Channel_Anomalies!C999=1,"temperature",IF(Channel_Anomalies!D999=1,"battery_voltage",IF(Channel_Anomalies!E999=1,"solar_power_input","")))</f>
        <v/>
      </c>
      <c r="I999" s="2" t="n">
        <f aca="false">IF(Channel_Anomalies!C999=1,0.9,IF(Channel_Anomalies!D999=1,0.85,IF(Channel_Anomalies!E999=1,0.75,0)))</f>
        <v>0</v>
      </c>
      <c r="J999" s="2" t="n">
        <f aca="false">MAX(0,MIN(100,0.35*C999+0.25*D999+0.25*E999+0.15*F999-IF(G999=1,12,0)))</f>
        <v>83.4355289695</v>
      </c>
      <c r="K999" s="2" t="str">
        <f aca="false">IF(J999&lt;40,"CRITICAL",IF(J999&lt;60,"HIGH",IF(J999&lt;80,"MED","LOW")))</f>
        <v>LOW</v>
      </c>
      <c r="L999" s="2" t="str">
        <f aca="false">"TWIN-"&amp;TEXT(M999,"000000")</f>
        <v>TWIN-000997</v>
      </c>
      <c r="M999" s="2" t="n">
        <f aca="false">ROW()-2</f>
        <v>997</v>
      </c>
      <c r="N999" s="2" t="s">
        <v>4374</v>
      </c>
      <c r="O999" s="2" t="n">
        <v>1</v>
      </c>
    </row>
    <row r="1000" customFormat="false" ht="15" hidden="false" customHeight="false" outlineLevel="0" collapsed="false">
      <c r="A1000" s="2" t="str">
        <f aca="false">Telemetry!A1000</f>
        <v>2019-12-09T16:38:00Z</v>
      </c>
      <c r="B1000" s="2" t="str">
        <f aca="false">Telemetry!B1000</f>
        <v>ISS-25544</v>
      </c>
      <c r="C1000" s="2" t="n">
        <f aca="false">Telemetry!V1000</f>
        <v>100</v>
      </c>
      <c r="D1000" s="2" t="n">
        <f aca="false">MAX(0,MIN(100,100-ABS(Telemetry!Y1000-20)*3))</f>
        <v>99.45154096</v>
      </c>
      <c r="E1000" s="2" t="n">
        <f aca="false">MAX(0,MIN(100,100-ABS(Telemetry!AA1000-90)*1.2))</f>
        <v>34.000669396</v>
      </c>
      <c r="F1000" s="2" t="n">
        <f aca="false">IF(Telemetry!AB1000="ON",95,100)</f>
        <v>100</v>
      </c>
      <c r="G1000" s="2" t="n">
        <f aca="false">IF(OR(Channel_Anomalies!C1000=1,Channel_Anomalies!D1000=1,Channel_Anomalies!E1000=1),1,0)</f>
        <v>0</v>
      </c>
      <c r="H1000" s="2" t="str">
        <f aca="false">IF(Channel_Anomalies!C1000=1,"temperature",IF(Channel_Anomalies!D1000=1,"battery_voltage",IF(Channel_Anomalies!E1000=1,"solar_power_input","")))</f>
        <v/>
      </c>
      <c r="I1000" s="2" t="n">
        <f aca="false">IF(Channel_Anomalies!C1000=1,0.9,IF(Channel_Anomalies!D1000=1,0.85,IF(Channel_Anomalies!E1000=1,0.75,0)))</f>
        <v>0</v>
      </c>
      <c r="J1000" s="2" t="n">
        <f aca="false">MAX(0,MIN(100,0.35*C1000+0.25*D1000+0.25*E1000+0.15*F1000-IF(G1000=1,12,0)))</f>
        <v>83.363052589</v>
      </c>
      <c r="K1000" s="2" t="str">
        <f aca="false">IF(J1000&lt;40,"CRITICAL",IF(J1000&lt;60,"HIGH",IF(J1000&lt;80,"MED","LOW")))</f>
        <v>LOW</v>
      </c>
      <c r="L1000" s="2" t="str">
        <f aca="false">"TWIN-"&amp;TEXT(M1000,"000000")</f>
        <v>TWIN-000998</v>
      </c>
      <c r="M1000" s="2" t="n">
        <f aca="false">ROW()-2</f>
        <v>998</v>
      </c>
      <c r="N1000" s="2" t="s">
        <v>4374</v>
      </c>
      <c r="O1000" s="2" t="n">
        <v>1</v>
      </c>
    </row>
    <row r="1001" customFormat="false" ht="15" hidden="false" customHeight="false" outlineLevel="0" collapsed="false">
      <c r="A1001" s="2" t="str">
        <f aca="false">Telemetry!A1001</f>
        <v>2019-12-09T16:39:00Z</v>
      </c>
      <c r="B1001" s="2" t="str">
        <f aca="false">Telemetry!B1001</f>
        <v>ISS-25544</v>
      </c>
      <c r="C1001" s="2" t="n">
        <f aca="false">Telemetry!V1001</f>
        <v>100</v>
      </c>
      <c r="D1001" s="2" t="n">
        <f aca="false">MAX(0,MIN(100,100-ABS(Telemetry!Y1001-20)*3))</f>
        <v>98.38459201</v>
      </c>
      <c r="E1001" s="2" t="n">
        <f aca="false">MAX(0,MIN(100,100-ABS(Telemetry!AA1001-90)*1.2))</f>
        <v>32.45271676</v>
      </c>
      <c r="F1001" s="2" t="n">
        <f aca="false">IF(Telemetry!AB1001="ON",95,100)</f>
        <v>100</v>
      </c>
      <c r="G1001" s="2" t="n">
        <f aca="false">IF(OR(Channel_Anomalies!C1001=1,Channel_Anomalies!D1001=1,Channel_Anomalies!E1001=1),1,0)</f>
        <v>0</v>
      </c>
      <c r="H1001" s="2" t="str">
        <f aca="false">IF(Channel_Anomalies!C1001=1,"temperature",IF(Channel_Anomalies!D1001=1,"battery_voltage",IF(Channel_Anomalies!E1001=1,"solar_power_input","")))</f>
        <v/>
      </c>
      <c r="I1001" s="2" t="n">
        <f aca="false">IF(Channel_Anomalies!C1001=1,0.9,IF(Channel_Anomalies!D1001=1,0.85,IF(Channel_Anomalies!E1001=1,0.75,0)))</f>
        <v>0</v>
      </c>
      <c r="J1001" s="2" t="n">
        <f aca="false">MAX(0,MIN(100,0.35*C1001+0.25*D1001+0.25*E1001+0.15*F1001-IF(G1001=1,12,0)))</f>
        <v>82.7093271925</v>
      </c>
      <c r="K1001" s="2" t="str">
        <f aca="false">IF(J1001&lt;40,"CRITICAL",IF(J1001&lt;60,"HIGH",IF(J1001&lt;80,"MED","LOW")))</f>
        <v>LOW</v>
      </c>
      <c r="L1001" s="2" t="str">
        <f aca="false">"TWIN-"&amp;TEXT(M1001,"000000")</f>
        <v>TWIN-000999</v>
      </c>
      <c r="M1001" s="2" t="n">
        <f aca="false">ROW()-2</f>
        <v>999</v>
      </c>
      <c r="N1001" s="2" t="s">
        <v>4374</v>
      </c>
      <c r="O1001" s="2" t="n">
        <v>1</v>
      </c>
    </row>
    <row r="1002" customFormat="false" ht="15" hidden="false" customHeight="false" outlineLevel="0" collapsed="false">
      <c r="A1002" s="2" t="str">
        <f aca="false">Telemetry!A1002</f>
        <v>2019-12-09T16:40:00Z</v>
      </c>
      <c r="B1002" s="2" t="str">
        <f aca="false">Telemetry!B1002</f>
        <v>ISS-25544</v>
      </c>
      <c r="C1002" s="2" t="n">
        <f aca="false">Telemetry!V1002</f>
        <v>100</v>
      </c>
      <c r="D1002" s="2" t="n">
        <f aca="false">MAX(0,MIN(100,100-ABS(Telemetry!Y1002-20)*3))</f>
        <v>97.9907467</v>
      </c>
      <c r="E1002" s="2" t="n">
        <f aca="false">MAX(0,MIN(100,100-ABS(Telemetry!AA1002-90)*1.2))</f>
        <v>36.200801128</v>
      </c>
      <c r="F1002" s="2" t="n">
        <f aca="false">IF(Telemetry!AB1002="ON",95,100)</f>
        <v>100</v>
      </c>
      <c r="G1002" s="2" t="n">
        <f aca="false">IF(OR(Channel_Anomalies!C1002=1,Channel_Anomalies!D1002=1,Channel_Anomalies!E1002=1),1,0)</f>
        <v>0</v>
      </c>
      <c r="H1002" s="2" t="str">
        <f aca="false">IF(Channel_Anomalies!C1002=1,"temperature",IF(Channel_Anomalies!D1002=1,"battery_voltage",IF(Channel_Anomalies!E1002=1,"solar_power_input","")))</f>
        <v/>
      </c>
      <c r="I1002" s="2" t="n">
        <f aca="false">IF(Channel_Anomalies!C1002=1,0.9,IF(Channel_Anomalies!D1002=1,0.85,IF(Channel_Anomalies!E1002=1,0.75,0)))</f>
        <v>0</v>
      </c>
      <c r="J1002" s="2" t="n">
        <f aca="false">MAX(0,MIN(100,0.35*C1002+0.25*D1002+0.25*E1002+0.15*F1002-IF(G1002=1,12,0)))</f>
        <v>83.547886957</v>
      </c>
      <c r="K1002" s="2" t="str">
        <f aca="false">IF(J1002&lt;40,"CRITICAL",IF(J1002&lt;60,"HIGH",IF(J1002&lt;80,"MED","LOW")))</f>
        <v>LOW</v>
      </c>
      <c r="L1002" s="2" t="str">
        <f aca="false">"TWIN-"&amp;TEXT(M1002,"000000")</f>
        <v>TWIN-001000</v>
      </c>
      <c r="M1002" s="2" t="n">
        <f aca="false">ROW()-2</f>
        <v>1000</v>
      </c>
      <c r="N1002" s="2" t="s">
        <v>4374</v>
      </c>
      <c r="O1002" s="2" t="n">
        <v>1</v>
      </c>
    </row>
    <row r="1003" customFormat="false" ht="15" hidden="false" customHeight="false" outlineLevel="0" collapsed="false">
      <c r="A1003" s="2" t="str">
        <f aca="false">Telemetry!A1003</f>
        <v>2019-12-09T16:41:00Z</v>
      </c>
      <c r="B1003" s="2" t="str">
        <f aca="false">Telemetry!B1003</f>
        <v>ISS-25544</v>
      </c>
      <c r="C1003" s="2" t="n">
        <f aca="false">Telemetry!V1003</f>
        <v>100</v>
      </c>
      <c r="D1003" s="2" t="n">
        <f aca="false">MAX(0,MIN(100,100-ABS(Telemetry!Y1003-20)*3))</f>
        <v>97.65775321</v>
      </c>
      <c r="E1003" s="2" t="n">
        <f aca="false">MAX(0,MIN(100,100-ABS(Telemetry!AA1003-90)*1.2))</f>
        <v>33.47462362</v>
      </c>
      <c r="F1003" s="2" t="n">
        <f aca="false">IF(Telemetry!AB1003="ON",95,100)</f>
        <v>100</v>
      </c>
      <c r="G1003" s="2" t="n">
        <f aca="false">IF(OR(Channel_Anomalies!C1003=1,Channel_Anomalies!D1003=1,Channel_Anomalies!E1003=1),1,0)</f>
        <v>0</v>
      </c>
      <c r="H1003" s="2" t="str">
        <f aca="false">IF(Channel_Anomalies!C1003=1,"temperature",IF(Channel_Anomalies!D1003=1,"battery_voltage",IF(Channel_Anomalies!E1003=1,"solar_power_input","")))</f>
        <v/>
      </c>
      <c r="I1003" s="2" t="n">
        <f aca="false">IF(Channel_Anomalies!C1003=1,0.9,IF(Channel_Anomalies!D1003=1,0.85,IF(Channel_Anomalies!E1003=1,0.75,0)))</f>
        <v>0</v>
      </c>
      <c r="J1003" s="2" t="n">
        <f aca="false">MAX(0,MIN(100,0.35*C1003+0.25*D1003+0.25*E1003+0.15*F1003-IF(G1003=1,12,0)))</f>
        <v>82.7830942075</v>
      </c>
      <c r="K1003" s="2" t="str">
        <f aca="false">IF(J1003&lt;40,"CRITICAL",IF(J1003&lt;60,"HIGH",IF(J1003&lt;80,"MED","LOW")))</f>
        <v>LOW</v>
      </c>
      <c r="L1003" s="2" t="str">
        <f aca="false">"TWIN-"&amp;TEXT(M1003,"000000")</f>
        <v>TWIN-001001</v>
      </c>
      <c r="M1003" s="2" t="n">
        <f aca="false">ROW()-2</f>
        <v>1001</v>
      </c>
      <c r="N1003" s="2" t="s">
        <v>4374</v>
      </c>
      <c r="O1003" s="2" t="n">
        <v>1</v>
      </c>
    </row>
    <row r="1004" customFormat="false" ht="15" hidden="false" customHeight="false" outlineLevel="0" collapsed="false">
      <c r="A1004" s="2" t="str">
        <f aca="false">Telemetry!A1004</f>
        <v>2019-12-09T16:42:00Z</v>
      </c>
      <c r="B1004" s="2" t="str">
        <f aca="false">Telemetry!B1004</f>
        <v>ISS-25544</v>
      </c>
      <c r="C1004" s="2" t="n">
        <f aca="false">Telemetry!V1004</f>
        <v>100</v>
      </c>
      <c r="D1004" s="2" t="n">
        <f aca="false">MAX(0,MIN(100,100-ABS(Telemetry!Y1004-20)*3))</f>
        <v>96.12579106</v>
      </c>
      <c r="E1004" s="2" t="n">
        <f aca="false">MAX(0,MIN(100,100-ABS(Telemetry!AA1004-90)*1.2))</f>
        <v>36.56119444</v>
      </c>
      <c r="F1004" s="2" t="n">
        <f aca="false">IF(Telemetry!AB1004="ON",95,100)</f>
        <v>100</v>
      </c>
      <c r="G1004" s="2" t="n">
        <f aca="false">IF(OR(Channel_Anomalies!C1004=1,Channel_Anomalies!D1004=1,Channel_Anomalies!E1004=1),1,0)</f>
        <v>0</v>
      </c>
      <c r="H1004" s="2" t="str">
        <f aca="false">IF(Channel_Anomalies!C1004=1,"temperature",IF(Channel_Anomalies!D1004=1,"battery_voltage",IF(Channel_Anomalies!E1004=1,"solar_power_input","")))</f>
        <v/>
      </c>
      <c r="I1004" s="2" t="n">
        <f aca="false">IF(Channel_Anomalies!C1004=1,0.9,IF(Channel_Anomalies!D1004=1,0.85,IF(Channel_Anomalies!E1004=1,0.75,0)))</f>
        <v>0</v>
      </c>
      <c r="J1004" s="2" t="n">
        <f aca="false">MAX(0,MIN(100,0.35*C1004+0.25*D1004+0.25*E1004+0.15*F1004-IF(G1004=1,12,0)))</f>
        <v>83.171746375</v>
      </c>
      <c r="K1004" s="2" t="str">
        <f aca="false">IF(J1004&lt;40,"CRITICAL",IF(J1004&lt;60,"HIGH",IF(J1004&lt;80,"MED","LOW")))</f>
        <v>LOW</v>
      </c>
      <c r="L1004" s="2" t="str">
        <f aca="false">"TWIN-"&amp;TEXT(M1004,"000000")</f>
        <v>TWIN-001002</v>
      </c>
      <c r="M1004" s="2" t="n">
        <f aca="false">ROW()-2</f>
        <v>1002</v>
      </c>
      <c r="N1004" s="2" t="s">
        <v>4374</v>
      </c>
      <c r="O1004" s="2" t="n">
        <v>1</v>
      </c>
    </row>
    <row r="1005" customFormat="false" ht="15" hidden="false" customHeight="false" outlineLevel="0" collapsed="false">
      <c r="A1005" s="2" t="str">
        <f aca="false">Telemetry!A1005</f>
        <v>2019-12-09T16:43:00Z</v>
      </c>
      <c r="B1005" s="2" t="str">
        <f aca="false">Telemetry!B1005</f>
        <v>ISS-25544</v>
      </c>
      <c r="C1005" s="2" t="n">
        <f aca="false">Telemetry!V1005</f>
        <v>100</v>
      </c>
      <c r="D1005" s="2" t="n">
        <f aca="false">MAX(0,MIN(100,100-ABS(Telemetry!Y1005-20)*3))</f>
        <v>95.8261276</v>
      </c>
      <c r="E1005" s="2" t="n">
        <f aca="false">MAX(0,MIN(100,100-ABS(Telemetry!AA1005-90)*1.2))</f>
        <v>35.502623752</v>
      </c>
      <c r="F1005" s="2" t="n">
        <f aca="false">IF(Telemetry!AB1005="ON",95,100)</f>
        <v>100</v>
      </c>
      <c r="G1005" s="2" t="n">
        <f aca="false">IF(OR(Channel_Anomalies!C1005=1,Channel_Anomalies!D1005=1,Channel_Anomalies!E1005=1),1,0)</f>
        <v>0</v>
      </c>
      <c r="H1005" s="2" t="str">
        <f aca="false">IF(Channel_Anomalies!C1005=1,"temperature",IF(Channel_Anomalies!D1005=1,"battery_voltage",IF(Channel_Anomalies!E1005=1,"solar_power_input","")))</f>
        <v/>
      </c>
      <c r="I1005" s="2" t="n">
        <f aca="false">IF(Channel_Anomalies!C1005=1,0.9,IF(Channel_Anomalies!D1005=1,0.85,IF(Channel_Anomalies!E1005=1,0.75,0)))</f>
        <v>0</v>
      </c>
      <c r="J1005" s="2" t="n">
        <f aca="false">MAX(0,MIN(100,0.35*C1005+0.25*D1005+0.25*E1005+0.15*F1005-IF(G1005=1,12,0)))</f>
        <v>82.832187838</v>
      </c>
      <c r="K1005" s="2" t="str">
        <f aca="false">IF(J1005&lt;40,"CRITICAL",IF(J1005&lt;60,"HIGH",IF(J1005&lt;80,"MED","LOW")))</f>
        <v>LOW</v>
      </c>
      <c r="L1005" s="2" t="str">
        <f aca="false">"TWIN-"&amp;TEXT(M1005,"000000")</f>
        <v>TWIN-001003</v>
      </c>
      <c r="M1005" s="2" t="n">
        <f aca="false">ROW()-2</f>
        <v>1003</v>
      </c>
      <c r="N1005" s="2" t="s">
        <v>4374</v>
      </c>
      <c r="O1005" s="2" t="n">
        <v>1</v>
      </c>
    </row>
    <row r="1006" customFormat="false" ht="15" hidden="false" customHeight="false" outlineLevel="0" collapsed="false">
      <c r="A1006" s="2" t="str">
        <f aca="false">Telemetry!A1006</f>
        <v>2019-12-09T16:44:00Z</v>
      </c>
      <c r="B1006" s="2" t="str">
        <f aca="false">Telemetry!B1006</f>
        <v>ISS-25544</v>
      </c>
      <c r="C1006" s="2" t="n">
        <f aca="false">Telemetry!V1006</f>
        <v>100</v>
      </c>
      <c r="D1006" s="2" t="n">
        <f aca="false">MAX(0,MIN(100,100-ABS(Telemetry!Y1006-20)*3))</f>
        <v>95.85296734</v>
      </c>
      <c r="E1006" s="2" t="n">
        <f aca="false">MAX(0,MIN(100,100-ABS(Telemetry!AA1006-90)*1.2))</f>
        <v>35.133740272</v>
      </c>
      <c r="F1006" s="2" t="n">
        <f aca="false">IF(Telemetry!AB1006="ON",95,100)</f>
        <v>100</v>
      </c>
      <c r="G1006" s="2" t="n">
        <f aca="false">IF(OR(Channel_Anomalies!C1006=1,Channel_Anomalies!D1006=1,Channel_Anomalies!E1006=1),1,0)</f>
        <v>0</v>
      </c>
      <c r="H1006" s="2" t="str">
        <f aca="false">IF(Channel_Anomalies!C1006=1,"temperature",IF(Channel_Anomalies!D1006=1,"battery_voltage",IF(Channel_Anomalies!E1006=1,"solar_power_input","")))</f>
        <v/>
      </c>
      <c r="I1006" s="2" t="n">
        <f aca="false">IF(Channel_Anomalies!C1006=1,0.9,IF(Channel_Anomalies!D1006=1,0.85,IF(Channel_Anomalies!E1006=1,0.75,0)))</f>
        <v>0</v>
      </c>
      <c r="J1006" s="2" t="n">
        <f aca="false">MAX(0,MIN(100,0.35*C1006+0.25*D1006+0.25*E1006+0.15*F1006-IF(G1006=1,12,0)))</f>
        <v>82.746676903</v>
      </c>
      <c r="K1006" s="2" t="str">
        <f aca="false">IF(J1006&lt;40,"CRITICAL",IF(J1006&lt;60,"HIGH",IF(J1006&lt;80,"MED","LOW")))</f>
        <v>LOW</v>
      </c>
      <c r="L1006" s="2" t="str">
        <f aca="false">"TWIN-"&amp;TEXT(M1006,"000000")</f>
        <v>TWIN-001004</v>
      </c>
      <c r="M1006" s="2" t="n">
        <f aca="false">ROW()-2</f>
        <v>1004</v>
      </c>
      <c r="N1006" s="2" t="s">
        <v>4374</v>
      </c>
      <c r="O1006" s="2" t="n">
        <v>1</v>
      </c>
    </row>
    <row r="1007" customFormat="false" ht="15" hidden="false" customHeight="false" outlineLevel="0" collapsed="false">
      <c r="A1007" s="2" t="str">
        <f aca="false">Telemetry!A1007</f>
        <v>2019-12-09T16:45:00Z</v>
      </c>
      <c r="B1007" s="2" t="str">
        <f aca="false">Telemetry!B1007</f>
        <v>ISS-25544</v>
      </c>
      <c r="C1007" s="2" t="n">
        <f aca="false">Telemetry!V1007</f>
        <v>100</v>
      </c>
      <c r="D1007" s="2" t="n">
        <f aca="false">MAX(0,MIN(100,100-ABS(Telemetry!Y1007-20)*3))</f>
        <v>96.23021842</v>
      </c>
      <c r="E1007" s="2" t="n">
        <f aca="false">MAX(0,MIN(100,100-ABS(Telemetry!AA1007-90)*1.2))</f>
        <v>34.984135276</v>
      </c>
      <c r="F1007" s="2" t="n">
        <f aca="false">IF(Telemetry!AB1007="ON",95,100)</f>
        <v>100</v>
      </c>
      <c r="G1007" s="2" t="n">
        <f aca="false">IF(OR(Channel_Anomalies!C1007=1,Channel_Anomalies!D1007=1,Channel_Anomalies!E1007=1),1,0)</f>
        <v>0</v>
      </c>
      <c r="H1007" s="2" t="str">
        <f aca="false">IF(Channel_Anomalies!C1007=1,"temperature",IF(Channel_Anomalies!D1007=1,"battery_voltage",IF(Channel_Anomalies!E1007=1,"solar_power_input","")))</f>
        <v/>
      </c>
      <c r="I1007" s="2" t="n">
        <f aca="false">IF(Channel_Anomalies!C1007=1,0.9,IF(Channel_Anomalies!D1007=1,0.85,IF(Channel_Anomalies!E1007=1,0.75,0)))</f>
        <v>0</v>
      </c>
      <c r="J1007" s="2" t="n">
        <f aca="false">MAX(0,MIN(100,0.35*C1007+0.25*D1007+0.25*E1007+0.15*F1007-IF(G1007=1,12,0)))</f>
        <v>82.803588424</v>
      </c>
      <c r="K1007" s="2" t="str">
        <f aca="false">IF(J1007&lt;40,"CRITICAL",IF(J1007&lt;60,"HIGH",IF(J1007&lt;80,"MED","LOW")))</f>
        <v>LOW</v>
      </c>
      <c r="L1007" s="2" t="str">
        <f aca="false">"TWIN-"&amp;TEXT(M1007,"000000")</f>
        <v>TWIN-001005</v>
      </c>
      <c r="M1007" s="2" t="n">
        <f aca="false">ROW()-2</f>
        <v>1005</v>
      </c>
      <c r="N1007" s="2" t="s">
        <v>4374</v>
      </c>
      <c r="O1007" s="2" t="n">
        <v>1</v>
      </c>
    </row>
    <row r="1008" customFormat="false" ht="15" hidden="false" customHeight="false" outlineLevel="0" collapsed="false">
      <c r="A1008" s="2" t="str">
        <f aca="false">Telemetry!A1008</f>
        <v>2019-12-09T16:46:00Z</v>
      </c>
      <c r="B1008" s="2" t="str">
        <f aca="false">Telemetry!B1008</f>
        <v>ISS-25544</v>
      </c>
      <c r="C1008" s="2" t="n">
        <f aca="false">Telemetry!V1008</f>
        <v>99.27552169</v>
      </c>
      <c r="D1008" s="2" t="n">
        <f aca="false">MAX(0,MIN(100,100-ABS(Telemetry!Y1008-20)*3))</f>
        <v>99.57488632</v>
      </c>
      <c r="E1008" s="2" t="n">
        <f aca="false">MAX(0,MIN(100,100-ABS(Telemetry!AA1008-90)*1.2))</f>
        <v>35.050980016</v>
      </c>
      <c r="F1008" s="2" t="n">
        <f aca="false">IF(Telemetry!AB1008="ON",95,100)</f>
        <v>100</v>
      </c>
      <c r="G1008" s="2" t="n">
        <f aca="false">IF(OR(Channel_Anomalies!C1008=1,Channel_Anomalies!D1008=1,Channel_Anomalies!E1008=1),1,0)</f>
        <v>0</v>
      </c>
      <c r="H1008" s="2" t="str">
        <f aca="false">IF(Channel_Anomalies!C1008=1,"temperature",IF(Channel_Anomalies!D1008=1,"battery_voltage",IF(Channel_Anomalies!E1008=1,"solar_power_input","")))</f>
        <v/>
      </c>
      <c r="I1008" s="2" t="n">
        <f aca="false">IF(Channel_Anomalies!C1008=1,0.9,IF(Channel_Anomalies!D1008=1,0.85,IF(Channel_Anomalies!E1008=1,0.75,0)))</f>
        <v>0</v>
      </c>
      <c r="J1008" s="2" t="n">
        <f aca="false">MAX(0,MIN(100,0.35*C1008+0.25*D1008+0.25*E1008+0.15*F1008-IF(G1008=1,12,0)))</f>
        <v>83.4028991755</v>
      </c>
      <c r="K1008" s="2" t="str">
        <f aca="false">IF(J1008&lt;40,"CRITICAL",IF(J1008&lt;60,"HIGH",IF(J1008&lt;80,"MED","LOW")))</f>
        <v>LOW</v>
      </c>
      <c r="L1008" s="2" t="str">
        <f aca="false">"TWIN-"&amp;TEXT(M1008,"000000")</f>
        <v>TWIN-001006</v>
      </c>
      <c r="M1008" s="2" t="n">
        <f aca="false">ROW()-2</f>
        <v>1006</v>
      </c>
      <c r="N1008" s="2" t="s">
        <v>4374</v>
      </c>
      <c r="O1008" s="2" t="n">
        <v>1</v>
      </c>
    </row>
    <row r="1009" customFormat="false" ht="15" hidden="false" customHeight="false" outlineLevel="0" collapsed="false">
      <c r="A1009" s="2" t="str">
        <f aca="false">Telemetry!A1009</f>
        <v>2019-12-09T16:47:00Z</v>
      </c>
      <c r="B1009" s="2" t="str">
        <f aca="false">Telemetry!B1009</f>
        <v>ISS-25544</v>
      </c>
      <c r="C1009" s="2" t="n">
        <f aca="false">Telemetry!V1009</f>
        <v>98.50149459</v>
      </c>
      <c r="D1009" s="2" t="n">
        <f aca="false">MAX(0,MIN(100,100-ABS(Telemetry!Y1009-20)*3))</f>
        <v>95.02884412</v>
      </c>
      <c r="E1009" s="2" t="n">
        <f aca="false">MAX(0,MIN(100,100-ABS(Telemetry!AA1009-90)*1.2))</f>
        <v>36.583961296</v>
      </c>
      <c r="F1009" s="2" t="n">
        <f aca="false">IF(Telemetry!AB1009="ON",95,100)</f>
        <v>100</v>
      </c>
      <c r="G1009" s="2" t="n">
        <f aca="false">IF(OR(Channel_Anomalies!C1009=1,Channel_Anomalies!D1009=1,Channel_Anomalies!E1009=1),1,0)</f>
        <v>0</v>
      </c>
      <c r="H1009" s="2" t="str">
        <f aca="false">IF(Channel_Anomalies!C1009=1,"temperature",IF(Channel_Anomalies!D1009=1,"battery_voltage",IF(Channel_Anomalies!E1009=1,"solar_power_input","")))</f>
        <v/>
      </c>
      <c r="I1009" s="2" t="n">
        <f aca="false">IF(Channel_Anomalies!C1009=1,0.9,IF(Channel_Anomalies!D1009=1,0.85,IF(Channel_Anomalies!E1009=1,0.75,0)))</f>
        <v>0</v>
      </c>
      <c r="J1009" s="2" t="n">
        <f aca="false">MAX(0,MIN(100,0.35*C1009+0.25*D1009+0.25*E1009+0.15*F1009-IF(G1009=1,12,0)))</f>
        <v>82.3787244605</v>
      </c>
      <c r="K1009" s="2" t="str">
        <f aca="false">IF(J1009&lt;40,"CRITICAL",IF(J1009&lt;60,"HIGH",IF(J1009&lt;80,"MED","LOW")))</f>
        <v>LOW</v>
      </c>
      <c r="L1009" s="2" t="str">
        <f aca="false">"TWIN-"&amp;TEXT(M1009,"000000")</f>
        <v>TWIN-001007</v>
      </c>
      <c r="M1009" s="2" t="n">
        <f aca="false">ROW()-2</f>
        <v>1007</v>
      </c>
      <c r="N1009" s="2" t="s">
        <v>4374</v>
      </c>
      <c r="O1009" s="2" t="n">
        <v>1</v>
      </c>
    </row>
    <row r="1010" customFormat="false" ht="15" hidden="false" customHeight="false" outlineLevel="0" collapsed="false">
      <c r="A1010" s="2" t="str">
        <f aca="false">Telemetry!A1010</f>
        <v>2019-12-09T16:48:00Z</v>
      </c>
      <c r="B1010" s="2" t="str">
        <f aca="false">Telemetry!B1010</f>
        <v>ISS-25544</v>
      </c>
      <c r="C1010" s="2" t="n">
        <f aca="false">Telemetry!V1010</f>
        <v>97.77690577</v>
      </c>
      <c r="D1010" s="2" t="n">
        <f aca="false">MAX(0,MIN(100,100-ABS(Telemetry!Y1010-20)*3))</f>
        <v>91.64805802</v>
      </c>
      <c r="E1010" s="2" t="n">
        <f aca="false">MAX(0,MIN(100,100-ABS(Telemetry!AA1010-90)*1.2))</f>
        <v>34.130617324</v>
      </c>
      <c r="F1010" s="2" t="n">
        <f aca="false">IF(Telemetry!AB1010="ON",95,100)</f>
        <v>100</v>
      </c>
      <c r="G1010" s="2" t="n">
        <f aca="false">IF(OR(Channel_Anomalies!C1010=1,Channel_Anomalies!D1010=1,Channel_Anomalies!E1010=1),1,0)</f>
        <v>0</v>
      </c>
      <c r="H1010" s="2" t="str">
        <f aca="false">IF(Channel_Anomalies!C1010=1,"temperature",IF(Channel_Anomalies!D1010=1,"battery_voltage",IF(Channel_Anomalies!E1010=1,"solar_power_input","")))</f>
        <v/>
      </c>
      <c r="I1010" s="2" t="n">
        <f aca="false">IF(Channel_Anomalies!C1010=1,0.9,IF(Channel_Anomalies!D1010=1,0.85,IF(Channel_Anomalies!E1010=1,0.75,0)))</f>
        <v>0</v>
      </c>
      <c r="J1010" s="2" t="n">
        <f aca="false">MAX(0,MIN(100,0.35*C1010+0.25*D1010+0.25*E1010+0.15*F1010-IF(G1010=1,12,0)))</f>
        <v>80.6665858555</v>
      </c>
      <c r="K1010" s="2" t="str">
        <f aca="false">IF(J1010&lt;40,"CRITICAL",IF(J1010&lt;60,"HIGH",IF(J1010&lt;80,"MED","LOW")))</f>
        <v>LOW</v>
      </c>
      <c r="L1010" s="2" t="str">
        <f aca="false">"TWIN-"&amp;TEXT(M1010,"000000")</f>
        <v>TWIN-001008</v>
      </c>
      <c r="M1010" s="2" t="n">
        <f aca="false">ROW()-2</f>
        <v>1008</v>
      </c>
      <c r="N1010" s="2" t="s">
        <v>4374</v>
      </c>
      <c r="O1010" s="2" t="n">
        <v>1</v>
      </c>
    </row>
    <row r="1011" customFormat="false" ht="15" hidden="false" customHeight="false" outlineLevel="0" collapsed="false">
      <c r="A1011" s="2" t="str">
        <f aca="false">Telemetry!A1011</f>
        <v>2019-12-09T16:49:00Z</v>
      </c>
      <c r="B1011" s="2" t="str">
        <f aca="false">Telemetry!B1011</f>
        <v>ISS-25544</v>
      </c>
      <c r="C1011" s="2" t="n">
        <f aca="false">Telemetry!V1011</f>
        <v>97.00110687</v>
      </c>
      <c r="D1011" s="2" t="n">
        <f aca="false">MAX(0,MIN(100,100-ABS(Telemetry!Y1011-20)*3))</f>
        <v>87.8123917</v>
      </c>
      <c r="E1011" s="2" t="n">
        <f aca="false">MAX(0,MIN(100,100-ABS(Telemetry!AA1011-90)*1.2))</f>
        <v>36.686016172</v>
      </c>
      <c r="F1011" s="2" t="n">
        <f aca="false">IF(Telemetry!AB1011="ON",95,100)</f>
        <v>100</v>
      </c>
      <c r="G1011" s="2" t="n">
        <f aca="false">IF(OR(Channel_Anomalies!C1011=1,Channel_Anomalies!D1011=1,Channel_Anomalies!E1011=1),1,0)</f>
        <v>0</v>
      </c>
      <c r="H1011" s="2" t="str">
        <f aca="false">IF(Channel_Anomalies!C1011=1,"temperature",IF(Channel_Anomalies!D1011=1,"battery_voltage",IF(Channel_Anomalies!E1011=1,"solar_power_input","")))</f>
        <v/>
      </c>
      <c r="I1011" s="2" t="n">
        <f aca="false">IF(Channel_Anomalies!C1011=1,0.9,IF(Channel_Anomalies!D1011=1,0.85,IF(Channel_Anomalies!E1011=1,0.75,0)))</f>
        <v>0</v>
      </c>
      <c r="J1011" s="2" t="n">
        <f aca="false">MAX(0,MIN(100,0.35*C1011+0.25*D1011+0.25*E1011+0.15*F1011-IF(G1011=1,12,0)))</f>
        <v>80.0749893725</v>
      </c>
      <c r="K1011" s="2" t="str">
        <f aca="false">IF(J1011&lt;40,"CRITICAL",IF(J1011&lt;60,"HIGH",IF(J1011&lt;80,"MED","LOW")))</f>
        <v>LOW</v>
      </c>
      <c r="L1011" s="2" t="str">
        <f aca="false">"TWIN-"&amp;TEXT(M1011,"000000")</f>
        <v>TWIN-001009</v>
      </c>
      <c r="M1011" s="2" t="n">
        <f aca="false">ROW()-2</f>
        <v>1009</v>
      </c>
      <c r="N1011" s="2" t="s">
        <v>4374</v>
      </c>
      <c r="O1011" s="2" t="n">
        <v>1</v>
      </c>
    </row>
    <row r="1012" customFormat="false" ht="15" hidden="false" customHeight="false" outlineLevel="0" collapsed="false">
      <c r="A1012" s="2" t="str">
        <f aca="false">Telemetry!A1012</f>
        <v>2019-12-09T16:50:00Z</v>
      </c>
      <c r="B1012" s="2" t="str">
        <f aca="false">Telemetry!B1012</f>
        <v>ISS-25544</v>
      </c>
      <c r="C1012" s="2" t="n">
        <f aca="false">Telemetry!V1012</f>
        <v>96.25674755</v>
      </c>
      <c r="D1012" s="2" t="n">
        <f aca="false">MAX(0,MIN(100,100-ABS(Telemetry!Y1012-20)*3))</f>
        <v>84.04468093</v>
      </c>
      <c r="E1012" s="2" t="n">
        <f aca="false">MAX(0,MIN(100,100-ABS(Telemetry!AA1012-90)*1.2))</f>
        <v>34.875097048</v>
      </c>
      <c r="F1012" s="2" t="n">
        <f aca="false">IF(Telemetry!AB1012="ON",95,100)</f>
        <v>100</v>
      </c>
      <c r="G1012" s="2" t="n">
        <f aca="false">IF(OR(Channel_Anomalies!C1012=1,Channel_Anomalies!D1012=1,Channel_Anomalies!E1012=1),1,0)</f>
        <v>0</v>
      </c>
      <c r="H1012" s="2" t="str">
        <f aca="false">IF(Channel_Anomalies!C1012=1,"temperature",IF(Channel_Anomalies!D1012=1,"battery_voltage",IF(Channel_Anomalies!E1012=1,"solar_power_input","")))</f>
        <v/>
      </c>
      <c r="I1012" s="2" t="n">
        <f aca="false">IF(Channel_Anomalies!C1012=1,0.9,IF(Channel_Anomalies!D1012=1,0.85,IF(Channel_Anomalies!E1012=1,0.75,0)))</f>
        <v>0</v>
      </c>
      <c r="J1012" s="2" t="n">
        <f aca="false">MAX(0,MIN(100,0.35*C1012+0.25*D1012+0.25*E1012+0.15*F1012-IF(G1012=1,12,0)))</f>
        <v>78.419806137</v>
      </c>
      <c r="K1012" s="2" t="str">
        <f aca="false">IF(J1012&lt;40,"CRITICAL",IF(J1012&lt;60,"HIGH",IF(J1012&lt;80,"MED","LOW")))</f>
        <v>MED</v>
      </c>
      <c r="L1012" s="2" t="str">
        <f aca="false">"TWIN-"&amp;TEXT(M1012,"000000")</f>
        <v>TWIN-001010</v>
      </c>
      <c r="M1012" s="2" t="n">
        <f aca="false">ROW()-2</f>
        <v>1010</v>
      </c>
      <c r="N1012" s="2" t="s">
        <v>4374</v>
      </c>
      <c r="O1012" s="2" t="n">
        <v>1</v>
      </c>
    </row>
    <row r="1013" customFormat="false" ht="15" hidden="false" customHeight="false" outlineLevel="0" collapsed="false">
      <c r="A1013" s="2" t="str">
        <f aca="false">Telemetry!A1013</f>
        <v>2019-12-09T16:51:00Z</v>
      </c>
      <c r="B1013" s="2" t="str">
        <f aca="false">Telemetry!B1013</f>
        <v>ISS-25544</v>
      </c>
      <c r="C1013" s="2" t="n">
        <f aca="false">Telemetry!V1013</f>
        <v>95.51598247</v>
      </c>
      <c r="D1013" s="2" t="n">
        <f aca="false">MAX(0,MIN(100,100-ABS(Telemetry!Y1013-20)*3))</f>
        <v>81.26460079</v>
      </c>
      <c r="E1013" s="2" t="n">
        <f aca="false">MAX(0,MIN(100,100-ABS(Telemetry!AA1013-90)*1.2))</f>
        <v>35.216546296</v>
      </c>
      <c r="F1013" s="2" t="n">
        <f aca="false">IF(Telemetry!AB1013="ON",95,100)</f>
        <v>100</v>
      </c>
      <c r="G1013" s="2" t="n">
        <f aca="false">IF(OR(Channel_Anomalies!C1013=1,Channel_Anomalies!D1013=1,Channel_Anomalies!E1013=1),1,0)</f>
        <v>0</v>
      </c>
      <c r="H1013" s="2" t="str">
        <f aca="false">IF(Channel_Anomalies!C1013=1,"temperature",IF(Channel_Anomalies!D1013=1,"battery_voltage",IF(Channel_Anomalies!E1013=1,"solar_power_input","")))</f>
        <v/>
      </c>
      <c r="I1013" s="2" t="n">
        <f aca="false">IF(Channel_Anomalies!C1013=1,0.9,IF(Channel_Anomalies!D1013=1,0.85,IF(Channel_Anomalies!E1013=1,0.75,0)))</f>
        <v>0</v>
      </c>
      <c r="J1013" s="2" t="n">
        <f aca="false">MAX(0,MIN(100,0.35*C1013+0.25*D1013+0.25*E1013+0.15*F1013-IF(G1013=1,12,0)))</f>
        <v>77.550880636</v>
      </c>
      <c r="K1013" s="2" t="str">
        <f aca="false">IF(J1013&lt;40,"CRITICAL",IF(J1013&lt;60,"HIGH",IF(J1013&lt;80,"MED","LOW")))</f>
        <v>MED</v>
      </c>
      <c r="L1013" s="2" t="str">
        <f aca="false">"TWIN-"&amp;TEXT(M1013,"000000")</f>
        <v>TWIN-001011</v>
      </c>
      <c r="M1013" s="2" t="n">
        <f aca="false">ROW()-2</f>
        <v>1011</v>
      </c>
      <c r="N1013" s="2" t="s">
        <v>4374</v>
      </c>
      <c r="O1013" s="2" t="n">
        <v>1</v>
      </c>
    </row>
    <row r="1014" customFormat="false" ht="15" hidden="false" customHeight="false" outlineLevel="0" collapsed="false">
      <c r="A1014" s="2" t="str">
        <f aca="false">Telemetry!A1014</f>
        <v>2019-12-09T16:52:00Z</v>
      </c>
      <c r="B1014" s="2" t="str">
        <f aca="false">Telemetry!B1014</f>
        <v>ISS-25544</v>
      </c>
      <c r="C1014" s="2" t="n">
        <f aca="false">Telemetry!V1014</f>
        <v>94.79271952</v>
      </c>
      <c r="D1014" s="2" t="n">
        <f aca="false">MAX(0,MIN(100,100-ABS(Telemetry!Y1014-20)*3))</f>
        <v>79.12382095</v>
      </c>
      <c r="E1014" s="2" t="n">
        <f aca="false">MAX(0,MIN(100,100-ABS(Telemetry!AA1014-90)*1.2))</f>
        <v>33.65994646</v>
      </c>
      <c r="F1014" s="2" t="n">
        <f aca="false">IF(Telemetry!AB1014="ON",95,100)</f>
        <v>100</v>
      </c>
      <c r="G1014" s="2" t="n">
        <f aca="false">IF(OR(Channel_Anomalies!C1014=1,Channel_Anomalies!D1014=1,Channel_Anomalies!E1014=1),1,0)</f>
        <v>0</v>
      </c>
      <c r="H1014" s="2" t="str">
        <f aca="false">IF(Channel_Anomalies!C1014=1,"temperature",IF(Channel_Anomalies!D1014=1,"battery_voltage",IF(Channel_Anomalies!E1014=1,"solar_power_input","")))</f>
        <v/>
      </c>
      <c r="I1014" s="2" t="n">
        <f aca="false">IF(Channel_Anomalies!C1014=1,0.9,IF(Channel_Anomalies!D1014=1,0.85,IF(Channel_Anomalies!E1014=1,0.75,0)))</f>
        <v>0</v>
      </c>
      <c r="J1014" s="2" t="n">
        <f aca="false">MAX(0,MIN(100,0.35*C1014+0.25*D1014+0.25*E1014+0.15*F1014-IF(G1014=1,12,0)))</f>
        <v>76.3733936845</v>
      </c>
      <c r="K1014" s="2" t="str">
        <f aca="false">IF(J1014&lt;40,"CRITICAL",IF(J1014&lt;60,"HIGH",IF(J1014&lt;80,"MED","LOW")))</f>
        <v>MED</v>
      </c>
      <c r="L1014" s="2" t="str">
        <f aca="false">"TWIN-"&amp;TEXT(M1014,"000000")</f>
        <v>TWIN-001012</v>
      </c>
      <c r="M1014" s="2" t="n">
        <f aca="false">ROW()-2</f>
        <v>1012</v>
      </c>
      <c r="N1014" s="2" t="s">
        <v>4374</v>
      </c>
      <c r="O1014" s="2" t="n">
        <v>1</v>
      </c>
    </row>
    <row r="1015" customFormat="false" ht="15" hidden="false" customHeight="false" outlineLevel="0" collapsed="false">
      <c r="A1015" s="2" t="str">
        <f aca="false">Telemetry!A1015</f>
        <v>2019-12-09T16:53:00Z</v>
      </c>
      <c r="B1015" s="2" t="str">
        <f aca="false">Telemetry!B1015</f>
        <v>ISS-25544</v>
      </c>
      <c r="C1015" s="2" t="n">
        <f aca="false">Telemetry!V1015</f>
        <v>94.06669493</v>
      </c>
      <c r="D1015" s="2" t="n">
        <f aca="false">MAX(0,MIN(100,100-ABS(Telemetry!Y1015-20)*3))</f>
        <v>73.78431235</v>
      </c>
      <c r="E1015" s="2" t="n">
        <f aca="false">MAX(0,MIN(100,100-ABS(Telemetry!AA1015-90)*1.2))</f>
        <v>33.819015892</v>
      </c>
      <c r="F1015" s="2" t="n">
        <f aca="false">IF(Telemetry!AB1015="ON",95,100)</f>
        <v>100</v>
      </c>
      <c r="G1015" s="2" t="n">
        <f aca="false">IF(OR(Channel_Anomalies!C1015=1,Channel_Anomalies!D1015=1,Channel_Anomalies!E1015=1),1,0)</f>
        <v>0</v>
      </c>
      <c r="H1015" s="2" t="str">
        <f aca="false">IF(Channel_Anomalies!C1015=1,"temperature",IF(Channel_Anomalies!D1015=1,"battery_voltage",IF(Channel_Anomalies!E1015=1,"solar_power_input","")))</f>
        <v/>
      </c>
      <c r="I1015" s="2" t="n">
        <f aca="false">IF(Channel_Anomalies!C1015=1,0.9,IF(Channel_Anomalies!D1015=1,0.85,IF(Channel_Anomalies!E1015=1,0.75,0)))</f>
        <v>0</v>
      </c>
      <c r="J1015" s="2" t="n">
        <f aca="false">MAX(0,MIN(100,0.35*C1015+0.25*D1015+0.25*E1015+0.15*F1015-IF(G1015=1,12,0)))</f>
        <v>74.824175286</v>
      </c>
      <c r="K1015" s="2" t="str">
        <f aca="false">IF(J1015&lt;40,"CRITICAL",IF(J1015&lt;60,"HIGH",IF(J1015&lt;80,"MED","LOW")))</f>
        <v>MED</v>
      </c>
      <c r="L1015" s="2" t="str">
        <f aca="false">"TWIN-"&amp;TEXT(M1015,"000000")</f>
        <v>TWIN-001013</v>
      </c>
      <c r="M1015" s="2" t="n">
        <f aca="false">ROW()-2</f>
        <v>1013</v>
      </c>
      <c r="N1015" s="2" t="s">
        <v>4374</v>
      </c>
      <c r="O1015" s="2" t="n">
        <v>1</v>
      </c>
    </row>
    <row r="1016" customFormat="false" ht="15" hidden="false" customHeight="false" outlineLevel="0" collapsed="false">
      <c r="A1016" s="2" t="str">
        <f aca="false">Telemetry!A1016</f>
        <v>2019-12-09T16:54:00Z</v>
      </c>
      <c r="B1016" s="2" t="str">
        <f aca="false">Telemetry!B1016</f>
        <v>ISS-25544</v>
      </c>
      <c r="C1016" s="2" t="n">
        <f aca="false">Telemetry!V1016</f>
        <v>93.33104705</v>
      </c>
      <c r="D1016" s="2" t="n">
        <f aca="false">MAX(0,MIN(100,100-ABS(Telemetry!Y1016-20)*3))</f>
        <v>71.38294591</v>
      </c>
      <c r="E1016" s="2" t="n">
        <f aca="false">MAX(0,MIN(100,100-ABS(Telemetry!AA1016-90)*1.2))</f>
        <v>34.37331796</v>
      </c>
      <c r="F1016" s="2" t="n">
        <f aca="false">IF(Telemetry!AB1016="ON",95,100)</f>
        <v>100</v>
      </c>
      <c r="G1016" s="2" t="n">
        <f aca="false">IF(OR(Channel_Anomalies!C1016=1,Channel_Anomalies!D1016=1,Channel_Anomalies!E1016=1),1,0)</f>
        <v>0</v>
      </c>
      <c r="H1016" s="2" t="str">
        <f aca="false">IF(Channel_Anomalies!C1016=1,"temperature",IF(Channel_Anomalies!D1016=1,"battery_voltage",IF(Channel_Anomalies!E1016=1,"solar_power_input","")))</f>
        <v/>
      </c>
      <c r="I1016" s="2" t="n">
        <f aca="false">IF(Channel_Anomalies!C1016=1,0.9,IF(Channel_Anomalies!D1016=1,0.85,IF(Channel_Anomalies!E1016=1,0.75,0)))</f>
        <v>0</v>
      </c>
      <c r="J1016" s="2" t="n">
        <f aca="false">MAX(0,MIN(100,0.35*C1016+0.25*D1016+0.25*E1016+0.15*F1016-IF(G1016=1,12,0)))</f>
        <v>74.104932435</v>
      </c>
      <c r="K1016" s="2" t="str">
        <f aca="false">IF(J1016&lt;40,"CRITICAL",IF(J1016&lt;60,"HIGH",IF(J1016&lt;80,"MED","LOW")))</f>
        <v>MED</v>
      </c>
      <c r="L1016" s="2" t="str">
        <f aca="false">"TWIN-"&amp;TEXT(M1016,"000000")</f>
        <v>TWIN-001014</v>
      </c>
      <c r="M1016" s="2" t="n">
        <f aca="false">ROW()-2</f>
        <v>1014</v>
      </c>
      <c r="N1016" s="2" t="s">
        <v>4374</v>
      </c>
      <c r="O1016" s="2" t="n">
        <v>1</v>
      </c>
    </row>
    <row r="1017" customFormat="false" ht="15" hidden="false" customHeight="false" outlineLevel="0" collapsed="false">
      <c r="A1017" s="2" t="str">
        <f aca="false">Telemetry!A1017</f>
        <v>2019-12-09T16:55:00Z</v>
      </c>
      <c r="B1017" s="2" t="str">
        <f aca="false">Telemetry!B1017</f>
        <v>ISS-25544</v>
      </c>
      <c r="C1017" s="2" t="n">
        <f aca="false">Telemetry!V1017</f>
        <v>92.60862799</v>
      </c>
      <c r="D1017" s="2" t="n">
        <f aca="false">MAX(0,MIN(100,100-ABS(Telemetry!Y1017-20)*3))</f>
        <v>69.83844562</v>
      </c>
      <c r="E1017" s="2" t="n">
        <f aca="false">MAX(0,MIN(100,100-ABS(Telemetry!AA1017-90)*1.2))</f>
        <v>33.914361844</v>
      </c>
      <c r="F1017" s="2" t="n">
        <f aca="false">IF(Telemetry!AB1017="ON",95,100)</f>
        <v>100</v>
      </c>
      <c r="G1017" s="2" t="n">
        <f aca="false">IF(OR(Channel_Anomalies!C1017=1,Channel_Anomalies!D1017=1,Channel_Anomalies!E1017=1),1,0)</f>
        <v>0</v>
      </c>
      <c r="H1017" s="2" t="str">
        <f aca="false">IF(Channel_Anomalies!C1017=1,"temperature",IF(Channel_Anomalies!D1017=1,"battery_voltage",IF(Channel_Anomalies!E1017=1,"solar_power_input","")))</f>
        <v/>
      </c>
      <c r="I1017" s="2" t="n">
        <f aca="false">IF(Channel_Anomalies!C1017=1,0.9,IF(Channel_Anomalies!D1017=1,0.85,IF(Channel_Anomalies!E1017=1,0.75,0)))</f>
        <v>0</v>
      </c>
      <c r="J1017" s="2" t="n">
        <f aca="false">MAX(0,MIN(100,0.35*C1017+0.25*D1017+0.25*E1017+0.15*F1017-IF(G1017=1,12,0)))</f>
        <v>73.3512216625</v>
      </c>
      <c r="K1017" s="2" t="str">
        <f aca="false">IF(J1017&lt;40,"CRITICAL",IF(J1017&lt;60,"HIGH",IF(J1017&lt;80,"MED","LOW")))</f>
        <v>MED</v>
      </c>
      <c r="L1017" s="2" t="str">
        <f aca="false">"TWIN-"&amp;TEXT(M1017,"000000")</f>
        <v>TWIN-001015</v>
      </c>
      <c r="M1017" s="2" t="n">
        <f aca="false">ROW()-2</f>
        <v>1015</v>
      </c>
      <c r="N1017" s="2" t="s">
        <v>4374</v>
      </c>
      <c r="O1017" s="2" t="n">
        <v>1</v>
      </c>
    </row>
    <row r="1018" customFormat="false" ht="15" hidden="false" customHeight="false" outlineLevel="0" collapsed="false">
      <c r="A1018" s="2" t="str">
        <f aca="false">Telemetry!A1018</f>
        <v>2019-12-09T16:56:00Z</v>
      </c>
      <c r="B1018" s="2" t="str">
        <f aca="false">Telemetry!B1018</f>
        <v>ISS-25544</v>
      </c>
      <c r="C1018" s="2" t="n">
        <f aca="false">Telemetry!V1018</f>
        <v>91.92155543</v>
      </c>
      <c r="D1018" s="2" t="n">
        <f aca="false">MAX(0,MIN(100,100-ABS(Telemetry!Y1018-20)*3))</f>
        <v>65.98098763</v>
      </c>
      <c r="E1018" s="2" t="n">
        <f aca="false">MAX(0,MIN(100,100-ABS(Telemetry!AA1018-90)*1.2))</f>
        <v>32.60748688</v>
      </c>
      <c r="F1018" s="2" t="n">
        <f aca="false">IF(Telemetry!AB1018="ON",95,100)</f>
        <v>100</v>
      </c>
      <c r="G1018" s="2" t="n">
        <f aca="false">IF(OR(Channel_Anomalies!C1018=1,Channel_Anomalies!D1018=1,Channel_Anomalies!E1018=1),1,0)</f>
        <v>0</v>
      </c>
      <c r="H1018" s="2" t="str">
        <f aca="false">IF(Channel_Anomalies!C1018=1,"temperature",IF(Channel_Anomalies!D1018=1,"battery_voltage",IF(Channel_Anomalies!E1018=1,"solar_power_input","")))</f>
        <v/>
      </c>
      <c r="I1018" s="2" t="n">
        <f aca="false">IF(Channel_Anomalies!C1018=1,0.9,IF(Channel_Anomalies!D1018=1,0.85,IF(Channel_Anomalies!E1018=1,0.75,0)))</f>
        <v>0</v>
      </c>
      <c r="J1018" s="2" t="n">
        <f aca="false">MAX(0,MIN(100,0.35*C1018+0.25*D1018+0.25*E1018+0.15*F1018-IF(G1018=1,12,0)))</f>
        <v>71.819663028</v>
      </c>
      <c r="K1018" s="2" t="str">
        <f aca="false">IF(J1018&lt;40,"CRITICAL",IF(J1018&lt;60,"HIGH",IF(J1018&lt;80,"MED","LOW")))</f>
        <v>MED</v>
      </c>
      <c r="L1018" s="2" t="str">
        <f aca="false">"TWIN-"&amp;TEXT(M1018,"000000")</f>
        <v>TWIN-001016</v>
      </c>
      <c r="M1018" s="2" t="n">
        <f aca="false">ROW()-2</f>
        <v>1016</v>
      </c>
      <c r="N1018" s="2" t="s">
        <v>4374</v>
      </c>
      <c r="O1018" s="2" t="n">
        <v>1</v>
      </c>
    </row>
    <row r="1019" customFormat="false" ht="15" hidden="false" customHeight="false" outlineLevel="0" collapsed="false">
      <c r="A1019" s="2" t="str">
        <f aca="false">Telemetry!A1019</f>
        <v>2019-12-09T16:57:00Z</v>
      </c>
      <c r="B1019" s="2" t="str">
        <f aca="false">Telemetry!B1019</f>
        <v>ISS-25544</v>
      </c>
      <c r="C1019" s="2" t="n">
        <f aca="false">Telemetry!V1019</f>
        <v>91.17588117</v>
      </c>
      <c r="D1019" s="2" t="n">
        <f aca="false">MAX(0,MIN(100,100-ABS(Telemetry!Y1019-20)*3))</f>
        <v>63.994161046</v>
      </c>
      <c r="E1019" s="2" t="n">
        <f aca="false">MAX(0,MIN(100,100-ABS(Telemetry!AA1019-90)*1.2))</f>
        <v>34.950837124</v>
      </c>
      <c r="F1019" s="2" t="n">
        <f aca="false">IF(Telemetry!AB1019="ON",95,100)</f>
        <v>100</v>
      </c>
      <c r="G1019" s="2" t="n">
        <f aca="false">IF(OR(Channel_Anomalies!C1019=1,Channel_Anomalies!D1019=1,Channel_Anomalies!E1019=1),1,0)</f>
        <v>0</v>
      </c>
      <c r="H1019" s="2" t="str">
        <f aca="false">IF(Channel_Anomalies!C1019=1,"temperature",IF(Channel_Anomalies!D1019=1,"battery_voltage",IF(Channel_Anomalies!E1019=1,"solar_power_input","")))</f>
        <v/>
      </c>
      <c r="I1019" s="2" t="n">
        <f aca="false">IF(Channel_Anomalies!C1019=1,0.9,IF(Channel_Anomalies!D1019=1,0.85,IF(Channel_Anomalies!E1019=1,0.75,0)))</f>
        <v>0</v>
      </c>
      <c r="J1019" s="2" t="n">
        <f aca="false">MAX(0,MIN(100,0.35*C1019+0.25*D1019+0.25*E1019+0.15*F1019-IF(G1019=1,12,0)))</f>
        <v>71.647807952</v>
      </c>
      <c r="K1019" s="2" t="str">
        <f aca="false">IF(J1019&lt;40,"CRITICAL",IF(J1019&lt;60,"HIGH",IF(J1019&lt;80,"MED","LOW")))</f>
        <v>MED</v>
      </c>
      <c r="L1019" s="2" t="str">
        <f aca="false">"TWIN-"&amp;TEXT(M1019,"000000")</f>
        <v>TWIN-001017</v>
      </c>
      <c r="M1019" s="2" t="n">
        <f aca="false">ROW()-2</f>
        <v>1017</v>
      </c>
      <c r="N1019" s="2" t="s">
        <v>4374</v>
      </c>
      <c r="O1019" s="2" t="n">
        <v>1</v>
      </c>
    </row>
    <row r="1020" customFormat="false" ht="15" hidden="false" customHeight="false" outlineLevel="0" collapsed="false">
      <c r="A1020" s="2" t="str">
        <f aca="false">Telemetry!A1020</f>
        <v>2019-12-09T16:58:00Z</v>
      </c>
      <c r="B1020" s="2" t="str">
        <f aca="false">Telemetry!B1020</f>
        <v>ISS-25544</v>
      </c>
      <c r="C1020" s="2" t="n">
        <f aca="false">Telemetry!V1020</f>
        <v>90.44879482</v>
      </c>
      <c r="D1020" s="2" t="n">
        <f aca="false">MAX(0,MIN(100,100-ABS(Telemetry!Y1020-20)*3))</f>
        <v>61.993950961</v>
      </c>
      <c r="E1020" s="2" t="n">
        <f aca="false">MAX(0,MIN(100,100-ABS(Telemetry!AA1020-90)*1.2))</f>
        <v>33.880174</v>
      </c>
      <c r="F1020" s="2" t="n">
        <f aca="false">IF(Telemetry!AB1020="ON",95,100)</f>
        <v>100</v>
      </c>
      <c r="G1020" s="2" t="n">
        <f aca="false">IF(OR(Channel_Anomalies!C1020=1,Channel_Anomalies!D1020=1,Channel_Anomalies!E1020=1),1,0)</f>
        <v>0</v>
      </c>
      <c r="H1020" s="2" t="str">
        <f aca="false">IF(Channel_Anomalies!C1020=1,"temperature",IF(Channel_Anomalies!D1020=1,"battery_voltage",IF(Channel_Anomalies!E1020=1,"solar_power_input","")))</f>
        <v/>
      </c>
      <c r="I1020" s="2" t="n">
        <f aca="false">IF(Channel_Anomalies!C1020=1,0.9,IF(Channel_Anomalies!D1020=1,0.85,IF(Channel_Anomalies!E1020=1,0.75,0)))</f>
        <v>0</v>
      </c>
      <c r="J1020" s="2" t="n">
        <f aca="false">MAX(0,MIN(100,0.35*C1020+0.25*D1020+0.25*E1020+0.15*F1020-IF(G1020=1,12,0)))</f>
        <v>70.62560942725</v>
      </c>
      <c r="K1020" s="2" t="str">
        <f aca="false">IF(J1020&lt;40,"CRITICAL",IF(J1020&lt;60,"HIGH",IF(J1020&lt;80,"MED","LOW")))</f>
        <v>MED</v>
      </c>
      <c r="L1020" s="2" t="str">
        <f aca="false">"TWIN-"&amp;TEXT(M1020,"000000")</f>
        <v>TWIN-001018</v>
      </c>
      <c r="M1020" s="2" t="n">
        <f aca="false">ROW()-2</f>
        <v>1018</v>
      </c>
      <c r="N1020" s="2" t="s">
        <v>4374</v>
      </c>
      <c r="O1020" s="2" t="n">
        <v>1</v>
      </c>
    </row>
    <row r="1021" customFormat="false" ht="15" hidden="false" customHeight="false" outlineLevel="0" collapsed="false">
      <c r="A1021" s="2" t="str">
        <f aca="false">Telemetry!A1021</f>
        <v>2019-12-09T16:59:00Z</v>
      </c>
      <c r="B1021" s="2" t="str">
        <f aca="false">Telemetry!B1021</f>
        <v>ISS-25544</v>
      </c>
      <c r="C1021" s="2" t="n">
        <f aca="false">Telemetry!V1021</f>
        <v>89.70091303</v>
      </c>
      <c r="D1021" s="2" t="n">
        <f aca="false">MAX(0,MIN(100,100-ABS(Telemetry!Y1021-20)*3))</f>
        <v>59.519934628</v>
      </c>
      <c r="E1021" s="2" t="n">
        <f aca="false">MAX(0,MIN(100,100-ABS(Telemetry!AA1021-90)*1.2))</f>
        <v>35.07799102</v>
      </c>
      <c r="F1021" s="2" t="n">
        <f aca="false">IF(Telemetry!AB1021="ON",95,100)</f>
        <v>100</v>
      </c>
      <c r="G1021" s="2" t="n">
        <f aca="false">IF(OR(Channel_Anomalies!C1021=1,Channel_Anomalies!D1021=1,Channel_Anomalies!E1021=1),1,0)</f>
        <v>0</v>
      </c>
      <c r="H1021" s="2" t="str">
        <f aca="false">IF(Channel_Anomalies!C1021=1,"temperature",IF(Channel_Anomalies!D1021=1,"battery_voltage",IF(Channel_Anomalies!E1021=1,"solar_power_input","")))</f>
        <v/>
      </c>
      <c r="I1021" s="2" t="n">
        <f aca="false">IF(Channel_Anomalies!C1021=1,0.9,IF(Channel_Anomalies!D1021=1,0.85,IF(Channel_Anomalies!E1021=1,0.75,0)))</f>
        <v>0</v>
      </c>
      <c r="J1021" s="2" t="n">
        <f aca="false">MAX(0,MIN(100,0.35*C1021+0.25*D1021+0.25*E1021+0.15*F1021-IF(G1021=1,12,0)))</f>
        <v>70.0448009725</v>
      </c>
      <c r="K1021" s="2" t="str">
        <f aca="false">IF(J1021&lt;40,"CRITICAL",IF(J1021&lt;60,"HIGH",IF(J1021&lt;80,"MED","LOW")))</f>
        <v>MED</v>
      </c>
      <c r="L1021" s="2" t="str">
        <f aca="false">"TWIN-"&amp;TEXT(M1021,"000000")</f>
        <v>TWIN-001019</v>
      </c>
      <c r="M1021" s="2" t="n">
        <f aca="false">ROW()-2</f>
        <v>1019</v>
      </c>
      <c r="N1021" s="2" t="s">
        <v>4374</v>
      </c>
      <c r="O1021" s="2" t="n">
        <v>1</v>
      </c>
    </row>
    <row r="1022" customFormat="false" ht="15" hidden="false" customHeight="false" outlineLevel="0" collapsed="false">
      <c r="A1022" s="2" t="str">
        <f aca="false">Telemetry!A1022</f>
        <v>2019-12-09T17:00:00Z</v>
      </c>
      <c r="B1022" s="2" t="str">
        <f aca="false">Telemetry!B1022</f>
        <v>ISS-25544</v>
      </c>
      <c r="C1022" s="2" t="n">
        <f aca="false">Telemetry!V1022</f>
        <v>88.97932666</v>
      </c>
      <c r="D1022" s="2" t="n">
        <f aca="false">MAX(0,MIN(100,100-ABS(Telemetry!Y1022-20)*3))</f>
        <v>59.31197524</v>
      </c>
      <c r="E1022" s="2" t="n">
        <f aca="false">MAX(0,MIN(100,100-ABS(Telemetry!AA1022-90)*1.2))</f>
        <v>33.563375176</v>
      </c>
      <c r="F1022" s="2" t="n">
        <f aca="false">IF(Telemetry!AB1022="ON",95,100)</f>
        <v>100</v>
      </c>
      <c r="G1022" s="2" t="n">
        <f aca="false">IF(OR(Channel_Anomalies!C1022=1,Channel_Anomalies!D1022=1,Channel_Anomalies!E1022=1),1,0)</f>
        <v>0</v>
      </c>
      <c r="H1022" s="2" t="str">
        <f aca="false">IF(Channel_Anomalies!C1022=1,"temperature",IF(Channel_Anomalies!D1022=1,"battery_voltage",IF(Channel_Anomalies!E1022=1,"solar_power_input","")))</f>
        <v/>
      </c>
      <c r="I1022" s="2" t="n">
        <f aca="false">IF(Channel_Anomalies!C1022=1,0.9,IF(Channel_Anomalies!D1022=1,0.85,IF(Channel_Anomalies!E1022=1,0.75,0)))</f>
        <v>0</v>
      </c>
      <c r="J1022" s="2" t="n">
        <f aca="false">MAX(0,MIN(100,0.35*C1022+0.25*D1022+0.25*E1022+0.15*F1022-IF(G1022=1,12,0)))</f>
        <v>69.361601935</v>
      </c>
      <c r="K1022" s="2" t="str">
        <f aca="false">IF(J1022&lt;40,"CRITICAL",IF(J1022&lt;60,"HIGH",IF(J1022&lt;80,"MED","LOW")))</f>
        <v>MED</v>
      </c>
      <c r="L1022" s="2" t="str">
        <f aca="false">"TWIN-"&amp;TEXT(M1022,"000000")</f>
        <v>TWIN-001020</v>
      </c>
      <c r="M1022" s="2" t="n">
        <f aca="false">ROW()-2</f>
        <v>1020</v>
      </c>
      <c r="N1022" s="2" t="s">
        <v>4374</v>
      </c>
      <c r="O1022" s="2" t="n">
        <v>1</v>
      </c>
    </row>
    <row r="1023" customFormat="false" ht="15" hidden="false" customHeight="false" outlineLevel="0" collapsed="false">
      <c r="A1023" s="2" t="str">
        <f aca="false">Telemetry!A1023</f>
        <v>2019-12-09T17:01:00Z</v>
      </c>
      <c r="B1023" s="2" t="str">
        <f aca="false">Telemetry!B1023</f>
        <v>ISS-25544</v>
      </c>
      <c r="C1023" s="2" t="n">
        <f aca="false">Telemetry!V1023</f>
        <v>88.2687595</v>
      </c>
      <c r="D1023" s="2" t="n">
        <f aca="false">MAX(0,MIN(100,100-ABS(Telemetry!Y1023-20)*3))</f>
        <v>56.852694367</v>
      </c>
      <c r="E1023" s="2" t="n">
        <f aca="false">MAX(0,MIN(100,100-ABS(Telemetry!AA1023-90)*1.2))</f>
        <v>32.928668104</v>
      </c>
      <c r="F1023" s="2" t="n">
        <f aca="false">IF(Telemetry!AB1023="ON",95,100)</f>
        <v>100</v>
      </c>
      <c r="G1023" s="2" t="n">
        <f aca="false">IF(OR(Channel_Anomalies!C1023=1,Channel_Anomalies!D1023=1,Channel_Anomalies!E1023=1),1,0)</f>
        <v>0</v>
      </c>
      <c r="H1023" s="2" t="str">
        <f aca="false">IF(Channel_Anomalies!C1023=1,"temperature",IF(Channel_Anomalies!D1023=1,"battery_voltage",IF(Channel_Anomalies!E1023=1,"solar_power_input","")))</f>
        <v/>
      </c>
      <c r="I1023" s="2" t="n">
        <f aca="false">IF(Channel_Anomalies!C1023=1,0.9,IF(Channel_Anomalies!D1023=1,0.85,IF(Channel_Anomalies!E1023=1,0.75,0)))</f>
        <v>0</v>
      </c>
      <c r="J1023" s="2" t="n">
        <f aca="false">MAX(0,MIN(100,0.35*C1023+0.25*D1023+0.25*E1023+0.15*F1023-IF(G1023=1,12,0)))</f>
        <v>68.33940644275</v>
      </c>
      <c r="K1023" s="2" t="str">
        <f aca="false">IF(J1023&lt;40,"CRITICAL",IF(J1023&lt;60,"HIGH",IF(J1023&lt;80,"MED","LOW")))</f>
        <v>MED</v>
      </c>
      <c r="L1023" s="2" t="str">
        <f aca="false">"TWIN-"&amp;TEXT(M1023,"000000")</f>
        <v>TWIN-001021</v>
      </c>
      <c r="M1023" s="2" t="n">
        <f aca="false">ROW()-2</f>
        <v>1021</v>
      </c>
      <c r="N1023" s="2" t="s">
        <v>4374</v>
      </c>
      <c r="O1023" s="2" t="n">
        <v>1</v>
      </c>
    </row>
    <row r="1024" customFormat="false" ht="15" hidden="false" customHeight="false" outlineLevel="0" collapsed="false">
      <c r="A1024" s="2" t="str">
        <f aca="false">Telemetry!A1024</f>
        <v>2019-12-09T17:02:00Z</v>
      </c>
      <c r="B1024" s="2" t="str">
        <f aca="false">Telemetry!B1024</f>
        <v>ISS-25544</v>
      </c>
      <c r="C1024" s="2" t="n">
        <f aca="false">Telemetry!V1024</f>
        <v>87.5453287</v>
      </c>
      <c r="D1024" s="2" t="n">
        <f aca="false">MAX(0,MIN(100,100-ABS(Telemetry!Y1024-20)*3))</f>
        <v>55.019081584</v>
      </c>
      <c r="E1024" s="2" t="n">
        <f aca="false">MAX(0,MIN(100,100-ABS(Telemetry!AA1024-90)*1.2))</f>
        <v>33.669614524</v>
      </c>
      <c r="F1024" s="2" t="n">
        <f aca="false">IF(Telemetry!AB1024="ON",95,100)</f>
        <v>100</v>
      </c>
      <c r="G1024" s="2" t="n">
        <f aca="false">IF(OR(Channel_Anomalies!C1024=1,Channel_Anomalies!D1024=1,Channel_Anomalies!E1024=1),1,0)</f>
        <v>0</v>
      </c>
      <c r="H1024" s="2" t="str">
        <f aca="false">IF(Channel_Anomalies!C1024=1,"temperature",IF(Channel_Anomalies!D1024=1,"battery_voltage",IF(Channel_Anomalies!E1024=1,"solar_power_input","")))</f>
        <v/>
      </c>
      <c r="I1024" s="2" t="n">
        <f aca="false">IF(Channel_Anomalies!C1024=1,0.9,IF(Channel_Anomalies!D1024=1,0.85,IF(Channel_Anomalies!E1024=1,0.75,0)))</f>
        <v>0</v>
      </c>
      <c r="J1024" s="2" t="n">
        <f aca="false">MAX(0,MIN(100,0.35*C1024+0.25*D1024+0.25*E1024+0.15*F1024-IF(G1024=1,12,0)))</f>
        <v>67.813039072</v>
      </c>
      <c r="K1024" s="2" t="str">
        <f aca="false">IF(J1024&lt;40,"CRITICAL",IF(J1024&lt;60,"HIGH",IF(J1024&lt;80,"MED","LOW")))</f>
        <v>MED</v>
      </c>
      <c r="L1024" s="2" t="str">
        <f aca="false">"TWIN-"&amp;TEXT(M1024,"000000")</f>
        <v>TWIN-001022</v>
      </c>
      <c r="M1024" s="2" t="n">
        <f aca="false">ROW()-2</f>
        <v>1022</v>
      </c>
      <c r="N1024" s="2" t="s">
        <v>4374</v>
      </c>
      <c r="O1024" s="2" t="n">
        <v>1</v>
      </c>
    </row>
    <row r="1025" customFormat="false" ht="15" hidden="false" customHeight="false" outlineLevel="0" collapsed="false">
      <c r="A1025" s="2" t="str">
        <f aca="false">Telemetry!A1025</f>
        <v>2019-12-09T17:03:00Z</v>
      </c>
      <c r="B1025" s="2" t="str">
        <f aca="false">Telemetry!B1025</f>
        <v>ISS-25544</v>
      </c>
      <c r="C1025" s="2" t="n">
        <f aca="false">Telemetry!V1025</f>
        <v>86.79217544</v>
      </c>
      <c r="D1025" s="2" t="n">
        <f aca="false">MAX(0,MIN(100,100-ABS(Telemetry!Y1025-20)*3))</f>
        <v>53.662822489</v>
      </c>
      <c r="E1025" s="2" t="n">
        <f aca="false">MAX(0,MIN(100,100-ABS(Telemetry!AA1025-90)*1.2))</f>
        <v>35.381627632</v>
      </c>
      <c r="F1025" s="2" t="n">
        <f aca="false">IF(Telemetry!AB1025="ON",95,100)</f>
        <v>100</v>
      </c>
      <c r="G1025" s="2" t="n">
        <f aca="false">IF(OR(Channel_Anomalies!C1025=1,Channel_Anomalies!D1025=1,Channel_Anomalies!E1025=1),1,0)</f>
        <v>0</v>
      </c>
      <c r="H1025" s="2" t="str">
        <f aca="false">IF(Channel_Anomalies!C1025=1,"temperature",IF(Channel_Anomalies!D1025=1,"battery_voltage",IF(Channel_Anomalies!E1025=1,"solar_power_input","")))</f>
        <v/>
      </c>
      <c r="I1025" s="2" t="n">
        <f aca="false">IF(Channel_Anomalies!C1025=1,0.9,IF(Channel_Anomalies!D1025=1,0.85,IF(Channel_Anomalies!E1025=1,0.75,0)))</f>
        <v>0</v>
      </c>
      <c r="J1025" s="2" t="n">
        <f aca="false">MAX(0,MIN(100,0.35*C1025+0.25*D1025+0.25*E1025+0.15*F1025-IF(G1025=1,12,0)))</f>
        <v>67.63837393425</v>
      </c>
      <c r="K1025" s="2" t="str">
        <f aca="false">IF(J1025&lt;40,"CRITICAL",IF(J1025&lt;60,"HIGH",IF(J1025&lt;80,"MED","LOW")))</f>
        <v>MED</v>
      </c>
      <c r="L1025" s="2" t="str">
        <f aca="false">"TWIN-"&amp;TEXT(M1025,"000000")</f>
        <v>TWIN-001023</v>
      </c>
      <c r="M1025" s="2" t="n">
        <f aca="false">ROW()-2</f>
        <v>1023</v>
      </c>
      <c r="N1025" s="2" t="s">
        <v>4374</v>
      </c>
      <c r="O1025" s="2" t="n">
        <v>1</v>
      </c>
    </row>
    <row r="1026" customFormat="false" ht="15" hidden="false" customHeight="false" outlineLevel="0" collapsed="false">
      <c r="A1026" s="2" t="str">
        <f aca="false">Telemetry!A1026</f>
        <v>2019-12-09T17:04:00Z</v>
      </c>
      <c r="B1026" s="2" t="str">
        <f aca="false">Telemetry!B1026</f>
        <v>ISS-25544</v>
      </c>
      <c r="C1026" s="2" t="n">
        <f aca="false">Telemetry!V1026</f>
        <v>85.64082083</v>
      </c>
      <c r="D1026" s="2" t="n">
        <f aca="false">MAX(0,MIN(100,100-ABS(Telemetry!Y1026-20)*3))</f>
        <v>51.926883577</v>
      </c>
      <c r="E1026" s="2" t="n">
        <f aca="false">MAX(0,MIN(100,100-ABS(Telemetry!AA1026-90)*1.2))</f>
        <v>58.991992192</v>
      </c>
      <c r="F1026" s="2" t="n">
        <f aca="false">IF(Telemetry!AB1026="ON",95,100)</f>
        <v>95</v>
      </c>
      <c r="G1026" s="2" t="n">
        <f aca="false">IF(OR(Channel_Anomalies!C1026=1,Channel_Anomalies!D1026=1,Channel_Anomalies!E1026=1),1,0)</f>
        <v>0</v>
      </c>
      <c r="H1026" s="2" t="str">
        <f aca="false">IF(Channel_Anomalies!C1026=1,"temperature",IF(Channel_Anomalies!D1026=1,"battery_voltage",IF(Channel_Anomalies!E1026=1,"solar_power_input","")))</f>
        <v/>
      </c>
      <c r="I1026" s="2" t="n">
        <f aca="false">IF(Channel_Anomalies!C1026=1,0.9,IF(Channel_Anomalies!D1026=1,0.85,IF(Channel_Anomalies!E1026=1,0.75,0)))</f>
        <v>0</v>
      </c>
      <c r="J1026" s="2" t="n">
        <f aca="false">MAX(0,MIN(100,0.35*C1026+0.25*D1026+0.25*E1026+0.15*F1026-IF(G1026=1,12,0)))</f>
        <v>71.95400623275</v>
      </c>
      <c r="K1026" s="2" t="str">
        <f aca="false">IF(J1026&lt;40,"CRITICAL",IF(J1026&lt;60,"HIGH",IF(J1026&lt;80,"MED","LOW")))</f>
        <v>MED</v>
      </c>
      <c r="L1026" s="2" t="str">
        <f aca="false">"TWIN-"&amp;TEXT(M1026,"000000")</f>
        <v>TWIN-001024</v>
      </c>
      <c r="M1026" s="2" t="n">
        <f aca="false">ROW()-2</f>
        <v>1024</v>
      </c>
      <c r="N1026" s="2" t="s">
        <v>4374</v>
      </c>
      <c r="O1026" s="2" t="n">
        <v>1</v>
      </c>
    </row>
    <row r="1027" customFormat="false" ht="15" hidden="false" customHeight="false" outlineLevel="0" collapsed="false">
      <c r="A1027" s="2" t="str">
        <f aca="false">Telemetry!A1027</f>
        <v>2019-12-09T17:05:00Z</v>
      </c>
      <c r="B1027" s="2" t="str">
        <f aca="false">Telemetry!B1027</f>
        <v>ISS-25544</v>
      </c>
      <c r="C1027" s="2" t="n">
        <f aca="false">Telemetry!V1027</f>
        <v>84.19752905</v>
      </c>
      <c r="D1027" s="2" t="n">
        <f aca="false">MAX(0,MIN(100,100-ABS(Telemetry!Y1027-20)*3))</f>
        <v>51.28225861</v>
      </c>
      <c r="E1027" s="2" t="n">
        <f aca="false">MAX(0,MIN(100,100-ABS(Telemetry!AA1027-90)*1.2))</f>
        <v>75.575310472</v>
      </c>
      <c r="F1027" s="2" t="n">
        <f aca="false">IF(Telemetry!AB1027="ON",95,100)</f>
        <v>95</v>
      </c>
      <c r="G1027" s="2" t="n">
        <f aca="false">IF(OR(Channel_Anomalies!C1027=1,Channel_Anomalies!D1027=1,Channel_Anomalies!E1027=1),1,0)</f>
        <v>0</v>
      </c>
      <c r="H1027" s="2" t="str">
        <f aca="false">IF(Channel_Anomalies!C1027=1,"temperature",IF(Channel_Anomalies!D1027=1,"battery_voltage",IF(Channel_Anomalies!E1027=1,"solar_power_input","")))</f>
        <v/>
      </c>
      <c r="I1027" s="2" t="n">
        <f aca="false">IF(Channel_Anomalies!C1027=1,0.9,IF(Channel_Anomalies!D1027=1,0.85,IF(Channel_Anomalies!E1027=1,0.75,0)))</f>
        <v>0</v>
      </c>
      <c r="J1027" s="2" t="n">
        <f aca="false">MAX(0,MIN(100,0.35*C1027+0.25*D1027+0.25*E1027+0.15*F1027-IF(G1027=1,12,0)))</f>
        <v>75.433527438</v>
      </c>
      <c r="K1027" s="2" t="str">
        <f aca="false">IF(J1027&lt;40,"CRITICAL",IF(J1027&lt;60,"HIGH",IF(J1027&lt;80,"MED","LOW")))</f>
        <v>MED</v>
      </c>
      <c r="L1027" s="2" t="str">
        <f aca="false">"TWIN-"&amp;TEXT(M1027,"000000")</f>
        <v>TWIN-001025</v>
      </c>
      <c r="M1027" s="2" t="n">
        <f aca="false">ROW()-2</f>
        <v>1025</v>
      </c>
      <c r="N1027" s="2" t="s">
        <v>4374</v>
      </c>
      <c r="O1027" s="2" t="n">
        <v>1</v>
      </c>
    </row>
    <row r="1028" customFormat="false" ht="15" hidden="false" customHeight="false" outlineLevel="0" collapsed="false">
      <c r="A1028" s="2" t="str">
        <f aca="false">Telemetry!A1028</f>
        <v>2019-12-09T17:06:00Z</v>
      </c>
      <c r="B1028" s="2" t="str">
        <f aca="false">Telemetry!B1028</f>
        <v>ISS-25544</v>
      </c>
      <c r="C1028" s="2" t="n">
        <f aca="false">Telemetry!V1028</f>
        <v>82.72596649</v>
      </c>
      <c r="D1028" s="2" t="n">
        <f aca="false">MAX(0,MIN(100,100-ABS(Telemetry!Y1028-20)*3))</f>
        <v>50.050766596</v>
      </c>
      <c r="E1028" s="2" t="n">
        <f aca="false">MAX(0,MIN(100,100-ABS(Telemetry!AA1028-90)*1.2))</f>
        <v>76.762003336</v>
      </c>
      <c r="F1028" s="2" t="n">
        <f aca="false">IF(Telemetry!AB1028="ON",95,100)</f>
        <v>95</v>
      </c>
      <c r="G1028" s="2" t="n">
        <f aca="false">IF(OR(Channel_Anomalies!C1028=1,Channel_Anomalies!D1028=1,Channel_Anomalies!E1028=1),1,0)</f>
        <v>0</v>
      </c>
      <c r="H1028" s="2" t="str">
        <f aca="false">IF(Channel_Anomalies!C1028=1,"temperature",IF(Channel_Anomalies!D1028=1,"battery_voltage",IF(Channel_Anomalies!E1028=1,"solar_power_input","")))</f>
        <v/>
      </c>
      <c r="I1028" s="2" t="n">
        <f aca="false">IF(Channel_Anomalies!C1028=1,0.9,IF(Channel_Anomalies!D1028=1,0.85,IF(Channel_Anomalies!E1028=1,0.75,0)))</f>
        <v>0</v>
      </c>
      <c r="J1028" s="2" t="n">
        <f aca="false">MAX(0,MIN(100,0.35*C1028+0.25*D1028+0.25*E1028+0.15*F1028-IF(G1028=1,12,0)))</f>
        <v>74.9072807545</v>
      </c>
      <c r="K1028" s="2" t="str">
        <f aca="false">IF(J1028&lt;40,"CRITICAL",IF(J1028&lt;60,"HIGH",IF(J1028&lt;80,"MED","LOW")))</f>
        <v>MED</v>
      </c>
      <c r="L1028" s="2" t="str">
        <f aca="false">"TWIN-"&amp;TEXT(M1028,"000000")</f>
        <v>TWIN-001026</v>
      </c>
      <c r="M1028" s="2" t="n">
        <f aca="false">ROW()-2</f>
        <v>1026</v>
      </c>
      <c r="N1028" s="2" t="s">
        <v>4374</v>
      </c>
      <c r="O1028" s="2" t="n">
        <v>1</v>
      </c>
    </row>
    <row r="1029" customFormat="false" ht="15" hidden="false" customHeight="false" outlineLevel="0" collapsed="false">
      <c r="A1029" s="2" t="str">
        <f aca="false">Telemetry!A1029</f>
        <v>2019-12-09T17:07:00Z</v>
      </c>
      <c r="B1029" s="2" t="str">
        <f aca="false">Telemetry!B1029</f>
        <v>ISS-25544</v>
      </c>
      <c r="C1029" s="2" t="n">
        <f aca="false">Telemetry!V1029</f>
        <v>81.26165918</v>
      </c>
      <c r="D1029" s="2" t="n">
        <f aca="false">MAX(0,MIN(100,100-ABS(Telemetry!Y1029-20)*3))</f>
        <v>47.219781679</v>
      </c>
      <c r="E1029" s="2" t="n">
        <f aca="false">MAX(0,MIN(100,100-ABS(Telemetry!AA1029-90)*1.2))</f>
        <v>76.34410114</v>
      </c>
      <c r="F1029" s="2" t="n">
        <f aca="false">IF(Telemetry!AB1029="ON",95,100)</f>
        <v>95</v>
      </c>
      <c r="G1029" s="2" t="n">
        <f aca="false">IF(OR(Channel_Anomalies!C1029=1,Channel_Anomalies!D1029=1,Channel_Anomalies!E1029=1),1,0)</f>
        <v>0</v>
      </c>
      <c r="H1029" s="2" t="str">
        <f aca="false">IF(Channel_Anomalies!C1029=1,"temperature",IF(Channel_Anomalies!D1029=1,"battery_voltage",IF(Channel_Anomalies!E1029=1,"solar_power_input","")))</f>
        <v/>
      </c>
      <c r="I1029" s="2" t="n">
        <f aca="false">IF(Channel_Anomalies!C1029=1,0.9,IF(Channel_Anomalies!D1029=1,0.85,IF(Channel_Anomalies!E1029=1,0.75,0)))</f>
        <v>0</v>
      </c>
      <c r="J1029" s="2" t="n">
        <f aca="false">MAX(0,MIN(100,0.35*C1029+0.25*D1029+0.25*E1029+0.15*F1029-IF(G1029=1,12,0)))</f>
        <v>73.58255141775</v>
      </c>
      <c r="K1029" s="2" t="str">
        <f aca="false">IF(J1029&lt;40,"CRITICAL",IF(J1029&lt;60,"HIGH",IF(J1029&lt;80,"MED","LOW")))</f>
        <v>MED</v>
      </c>
      <c r="L1029" s="2" t="str">
        <f aca="false">"TWIN-"&amp;TEXT(M1029,"000000")</f>
        <v>TWIN-001027</v>
      </c>
      <c r="M1029" s="2" t="n">
        <f aca="false">ROW()-2</f>
        <v>1027</v>
      </c>
      <c r="N1029" s="2" t="s">
        <v>4374</v>
      </c>
      <c r="O1029" s="2" t="n">
        <v>1</v>
      </c>
    </row>
    <row r="1030" customFormat="false" ht="15" hidden="false" customHeight="false" outlineLevel="0" collapsed="false">
      <c r="A1030" s="2" t="str">
        <f aca="false">Telemetry!A1030</f>
        <v>2019-12-09T17:08:00Z</v>
      </c>
      <c r="B1030" s="2" t="str">
        <f aca="false">Telemetry!B1030</f>
        <v>ISS-25544</v>
      </c>
      <c r="C1030" s="2" t="n">
        <f aca="false">Telemetry!V1030</f>
        <v>79.81458081</v>
      </c>
      <c r="D1030" s="2" t="n">
        <f aca="false">MAX(0,MIN(100,100-ABS(Telemetry!Y1030-20)*3))</f>
        <v>45.053411059</v>
      </c>
      <c r="E1030" s="2" t="n">
        <f aca="false">MAX(0,MIN(100,100-ABS(Telemetry!AA1030-90)*1.2))</f>
        <v>76.438926724</v>
      </c>
      <c r="F1030" s="2" t="n">
        <f aca="false">IF(Telemetry!AB1030="ON",95,100)</f>
        <v>95</v>
      </c>
      <c r="G1030" s="2" t="n">
        <f aca="false">IF(OR(Channel_Anomalies!C1030=1,Channel_Anomalies!D1030=1,Channel_Anomalies!E1030=1),1,0)</f>
        <v>0</v>
      </c>
      <c r="H1030" s="2" t="str">
        <f aca="false">IF(Channel_Anomalies!C1030=1,"temperature",IF(Channel_Anomalies!D1030=1,"battery_voltage",IF(Channel_Anomalies!E1030=1,"solar_power_input","")))</f>
        <v/>
      </c>
      <c r="I1030" s="2" t="n">
        <f aca="false">IF(Channel_Anomalies!C1030=1,0.9,IF(Channel_Anomalies!D1030=1,0.85,IF(Channel_Anomalies!E1030=1,0.75,0)))</f>
        <v>0</v>
      </c>
      <c r="J1030" s="2" t="n">
        <f aca="false">MAX(0,MIN(100,0.35*C1030+0.25*D1030+0.25*E1030+0.15*F1030-IF(G1030=1,12,0)))</f>
        <v>72.55818772925</v>
      </c>
      <c r="K1030" s="2" t="str">
        <f aca="false">IF(J1030&lt;40,"CRITICAL",IF(J1030&lt;60,"HIGH",IF(J1030&lt;80,"MED","LOW")))</f>
        <v>MED</v>
      </c>
      <c r="L1030" s="2" t="str">
        <f aca="false">"TWIN-"&amp;TEXT(M1030,"000000")</f>
        <v>TWIN-001028</v>
      </c>
      <c r="M1030" s="2" t="n">
        <f aca="false">ROW()-2</f>
        <v>1028</v>
      </c>
      <c r="N1030" s="2" t="s">
        <v>4374</v>
      </c>
      <c r="O1030" s="2" t="n">
        <v>1</v>
      </c>
    </row>
    <row r="1031" customFormat="false" ht="15" hidden="false" customHeight="false" outlineLevel="0" collapsed="false">
      <c r="A1031" s="2" t="str">
        <f aca="false">Telemetry!A1031</f>
        <v>2019-12-09T17:09:00Z</v>
      </c>
      <c r="B1031" s="2" t="str">
        <f aca="false">Telemetry!B1031</f>
        <v>ISS-25544</v>
      </c>
      <c r="C1031" s="2" t="n">
        <f aca="false">Telemetry!V1031</f>
        <v>78.36400628</v>
      </c>
      <c r="D1031" s="2" t="n">
        <f aca="false">MAX(0,MIN(100,100-ABS(Telemetry!Y1031-20)*3))</f>
        <v>43.217102122</v>
      </c>
      <c r="E1031" s="2" t="n">
        <f aca="false">MAX(0,MIN(100,100-ABS(Telemetry!AA1031-90)*1.2))</f>
        <v>75.850708996</v>
      </c>
      <c r="F1031" s="2" t="n">
        <f aca="false">IF(Telemetry!AB1031="ON",95,100)</f>
        <v>95</v>
      </c>
      <c r="G1031" s="2" t="n">
        <f aca="false">IF(OR(Channel_Anomalies!C1031=1,Channel_Anomalies!D1031=1,Channel_Anomalies!E1031=1),1,0)</f>
        <v>0</v>
      </c>
      <c r="H1031" s="2" t="str">
        <f aca="false">IF(Channel_Anomalies!C1031=1,"temperature",IF(Channel_Anomalies!D1031=1,"battery_voltage",IF(Channel_Anomalies!E1031=1,"solar_power_input","")))</f>
        <v/>
      </c>
      <c r="I1031" s="2" t="n">
        <f aca="false">IF(Channel_Anomalies!C1031=1,0.9,IF(Channel_Anomalies!D1031=1,0.85,IF(Channel_Anomalies!E1031=1,0.75,0)))</f>
        <v>0</v>
      </c>
      <c r="J1031" s="2" t="n">
        <f aca="false">MAX(0,MIN(100,0.35*C1031+0.25*D1031+0.25*E1031+0.15*F1031-IF(G1031=1,12,0)))</f>
        <v>71.4443549775</v>
      </c>
      <c r="K1031" s="2" t="str">
        <f aca="false">IF(J1031&lt;40,"CRITICAL",IF(J1031&lt;60,"HIGH",IF(J1031&lt;80,"MED","LOW")))</f>
        <v>MED</v>
      </c>
      <c r="L1031" s="2" t="str">
        <f aca="false">"TWIN-"&amp;TEXT(M1031,"000000")</f>
        <v>TWIN-001029</v>
      </c>
      <c r="M1031" s="2" t="n">
        <f aca="false">ROW()-2</f>
        <v>1029</v>
      </c>
      <c r="N1031" s="2" t="s">
        <v>4374</v>
      </c>
      <c r="O1031" s="2" t="n">
        <v>1</v>
      </c>
    </row>
    <row r="1032" customFormat="false" ht="15" hidden="false" customHeight="false" outlineLevel="0" collapsed="false">
      <c r="A1032" s="2" t="str">
        <f aca="false">Telemetry!A1032</f>
        <v>2019-12-09T17:10:00Z</v>
      </c>
      <c r="B1032" s="2" t="str">
        <f aca="false">Telemetry!B1032</f>
        <v>ISS-25544</v>
      </c>
      <c r="C1032" s="2" t="n">
        <f aca="false">Telemetry!V1032</f>
        <v>77.22026841</v>
      </c>
      <c r="D1032" s="2" t="n">
        <f aca="false">MAX(0,MIN(100,100-ABS(Telemetry!Y1032-20)*3))</f>
        <v>41.993420929</v>
      </c>
      <c r="E1032" s="2" t="n">
        <f aca="false">MAX(0,MIN(100,100-ABS(Telemetry!AA1032-90)*1.2))</f>
        <v>57.879301456</v>
      </c>
      <c r="F1032" s="2" t="n">
        <f aca="false">IF(Telemetry!AB1032="ON",95,100)</f>
        <v>95</v>
      </c>
      <c r="G1032" s="2" t="n">
        <f aca="false">IF(OR(Channel_Anomalies!C1032=1,Channel_Anomalies!D1032=1,Channel_Anomalies!E1032=1),1,0)</f>
        <v>0</v>
      </c>
      <c r="H1032" s="2" t="str">
        <f aca="false">IF(Channel_Anomalies!C1032=1,"temperature",IF(Channel_Anomalies!D1032=1,"battery_voltage",IF(Channel_Anomalies!E1032=1,"solar_power_input","")))</f>
        <v/>
      </c>
      <c r="I1032" s="2" t="n">
        <f aca="false">IF(Channel_Anomalies!C1032=1,0.9,IF(Channel_Anomalies!D1032=1,0.85,IF(Channel_Anomalies!E1032=1,0.75,0)))</f>
        <v>0</v>
      </c>
      <c r="J1032" s="2" t="n">
        <f aca="false">MAX(0,MIN(100,0.35*C1032+0.25*D1032+0.25*E1032+0.15*F1032-IF(G1032=1,12,0)))</f>
        <v>66.24527453975</v>
      </c>
      <c r="K1032" s="2" t="str">
        <f aca="false">IF(J1032&lt;40,"CRITICAL",IF(J1032&lt;60,"HIGH",IF(J1032&lt;80,"MED","LOW")))</f>
        <v>MED</v>
      </c>
      <c r="L1032" s="2" t="str">
        <f aca="false">"TWIN-"&amp;TEXT(M1032,"000000")</f>
        <v>TWIN-001030</v>
      </c>
      <c r="M1032" s="2" t="n">
        <f aca="false">ROW()-2</f>
        <v>1030</v>
      </c>
      <c r="N1032" s="2" t="s">
        <v>4374</v>
      </c>
      <c r="O1032" s="2" t="n">
        <v>1</v>
      </c>
    </row>
    <row r="1033" customFormat="false" ht="15" hidden="false" customHeight="false" outlineLevel="0" collapsed="false">
      <c r="A1033" s="2" t="str">
        <f aca="false">Telemetry!A1033</f>
        <v>2019-12-09T17:11:00Z</v>
      </c>
      <c r="B1033" s="2" t="str">
        <f aca="false">Telemetry!B1033</f>
        <v>ISS-25544</v>
      </c>
      <c r="C1033" s="2" t="n">
        <f aca="false">Telemetry!V1033</f>
        <v>76.11370806</v>
      </c>
      <c r="D1033" s="2" t="n">
        <f aca="false">MAX(0,MIN(100,100-ABS(Telemetry!Y1033-20)*3))</f>
        <v>40.219417276</v>
      </c>
      <c r="E1033" s="2" t="n">
        <f aca="false">MAX(0,MIN(100,100-ABS(Telemetry!AA1033-90)*1.2))</f>
        <v>57.308607832</v>
      </c>
      <c r="F1033" s="2" t="n">
        <f aca="false">IF(Telemetry!AB1033="ON",95,100)</f>
        <v>95</v>
      </c>
      <c r="G1033" s="2" t="n">
        <f aca="false">IF(OR(Channel_Anomalies!C1033=1,Channel_Anomalies!D1033=1,Channel_Anomalies!E1033=1),1,0)</f>
        <v>0</v>
      </c>
      <c r="H1033" s="2" t="str">
        <f aca="false">IF(Channel_Anomalies!C1033=1,"temperature",IF(Channel_Anomalies!D1033=1,"battery_voltage",IF(Channel_Anomalies!E1033=1,"solar_power_input","")))</f>
        <v/>
      </c>
      <c r="I1033" s="2" t="n">
        <f aca="false">IF(Channel_Anomalies!C1033=1,0.9,IF(Channel_Anomalies!D1033=1,0.85,IF(Channel_Anomalies!E1033=1,0.75,0)))</f>
        <v>0</v>
      </c>
      <c r="J1033" s="2" t="n">
        <f aca="false">MAX(0,MIN(100,0.35*C1033+0.25*D1033+0.25*E1033+0.15*F1033-IF(G1033=1,12,0)))</f>
        <v>65.271804098</v>
      </c>
      <c r="K1033" s="2" t="str">
        <f aca="false">IF(J1033&lt;40,"CRITICAL",IF(J1033&lt;60,"HIGH",IF(J1033&lt;80,"MED","LOW")))</f>
        <v>MED</v>
      </c>
      <c r="L1033" s="2" t="str">
        <f aca="false">"TWIN-"&amp;TEXT(M1033,"000000")</f>
        <v>TWIN-001031</v>
      </c>
      <c r="M1033" s="2" t="n">
        <f aca="false">ROW()-2</f>
        <v>1031</v>
      </c>
      <c r="N1033" s="2" t="s">
        <v>4374</v>
      </c>
      <c r="O1033" s="2" t="n">
        <v>1</v>
      </c>
    </row>
    <row r="1034" customFormat="false" ht="15" hidden="false" customHeight="false" outlineLevel="0" collapsed="false">
      <c r="A1034" s="2" t="str">
        <f aca="false">Telemetry!A1034</f>
        <v>2019-12-09T17:12:00Z</v>
      </c>
      <c r="B1034" s="2" t="str">
        <f aca="false">Telemetry!B1034</f>
        <v>ISS-25544</v>
      </c>
      <c r="C1034" s="2" t="n">
        <f aca="false">Telemetry!V1034</f>
        <v>74.98350807</v>
      </c>
      <c r="D1034" s="2" t="n">
        <f aca="false">MAX(0,MIN(100,100-ABS(Telemetry!Y1034-20)*3))</f>
        <v>37.609775473</v>
      </c>
      <c r="E1034" s="2" t="n">
        <f aca="false">MAX(0,MIN(100,100-ABS(Telemetry!AA1034-90)*1.2))</f>
        <v>57.787991392</v>
      </c>
      <c r="F1034" s="2" t="n">
        <f aca="false">IF(Telemetry!AB1034="ON",95,100)</f>
        <v>95</v>
      </c>
      <c r="G1034" s="2" t="n">
        <f aca="false">IF(OR(Channel_Anomalies!C1034=1,Channel_Anomalies!D1034=1,Channel_Anomalies!E1034=1),1,0)</f>
        <v>0</v>
      </c>
      <c r="H1034" s="2" t="str">
        <f aca="false">IF(Channel_Anomalies!C1034=1,"temperature",IF(Channel_Anomalies!D1034=1,"battery_voltage",IF(Channel_Anomalies!E1034=1,"solar_power_input","")))</f>
        <v/>
      </c>
      <c r="I1034" s="2" t="n">
        <f aca="false">IF(Channel_Anomalies!C1034=1,0.9,IF(Channel_Anomalies!D1034=1,0.85,IF(Channel_Anomalies!E1034=1,0.75,0)))</f>
        <v>0</v>
      </c>
      <c r="J1034" s="2" t="n">
        <f aca="false">MAX(0,MIN(100,0.35*C1034+0.25*D1034+0.25*E1034+0.15*F1034-IF(G1034=1,12,0)))</f>
        <v>64.34366954075</v>
      </c>
      <c r="K1034" s="2" t="str">
        <f aca="false">IF(J1034&lt;40,"CRITICAL",IF(J1034&lt;60,"HIGH",IF(J1034&lt;80,"MED","LOW")))</f>
        <v>MED</v>
      </c>
      <c r="L1034" s="2" t="str">
        <f aca="false">"TWIN-"&amp;TEXT(M1034,"000000")</f>
        <v>TWIN-001032</v>
      </c>
      <c r="M1034" s="2" t="n">
        <f aca="false">ROW()-2</f>
        <v>1032</v>
      </c>
      <c r="N1034" s="2" t="s">
        <v>4374</v>
      </c>
      <c r="O1034" s="2" t="n">
        <v>1</v>
      </c>
    </row>
    <row r="1035" customFormat="false" ht="15" hidden="false" customHeight="false" outlineLevel="0" collapsed="false">
      <c r="A1035" s="2" t="str">
        <f aca="false">Telemetry!A1035</f>
        <v>2019-12-09T17:13:00Z</v>
      </c>
      <c r="B1035" s="2" t="str">
        <f aca="false">Telemetry!B1035</f>
        <v>ISS-25544</v>
      </c>
      <c r="C1035" s="2" t="n">
        <f aca="false">Telemetry!V1035</f>
        <v>73.80785602</v>
      </c>
      <c r="D1035" s="2" t="n">
        <f aca="false">MAX(0,MIN(100,100-ABS(Telemetry!Y1035-20)*3))</f>
        <v>36.221349598</v>
      </c>
      <c r="E1035" s="2" t="n">
        <f aca="false">MAX(0,MIN(100,100-ABS(Telemetry!AA1035-90)*1.2))</f>
        <v>59.760313792</v>
      </c>
      <c r="F1035" s="2" t="n">
        <f aca="false">IF(Telemetry!AB1035="ON",95,100)</f>
        <v>95</v>
      </c>
      <c r="G1035" s="2" t="n">
        <f aca="false">IF(OR(Channel_Anomalies!C1035=1,Channel_Anomalies!D1035=1,Channel_Anomalies!E1035=1),1,0)</f>
        <v>0</v>
      </c>
      <c r="H1035" s="2" t="str">
        <f aca="false">IF(Channel_Anomalies!C1035=1,"temperature",IF(Channel_Anomalies!D1035=1,"battery_voltage",IF(Channel_Anomalies!E1035=1,"solar_power_input","")))</f>
        <v/>
      </c>
      <c r="I1035" s="2" t="n">
        <f aca="false">IF(Channel_Anomalies!C1035=1,0.9,IF(Channel_Anomalies!D1035=1,0.85,IF(Channel_Anomalies!E1035=1,0.75,0)))</f>
        <v>0</v>
      </c>
      <c r="J1035" s="2" t="n">
        <f aca="false">MAX(0,MIN(100,0.35*C1035+0.25*D1035+0.25*E1035+0.15*F1035-IF(G1035=1,12,0)))</f>
        <v>64.0781654545</v>
      </c>
      <c r="K1035" s="2" t="str">
        <f aca="false">IF(J1035&lt;40,"CRITICAL",IF(J1035&lt;60,"HIGH",IF(J1035&lt;80,"MED","LOW")))</f>
        <v>MED</v>
      </c>
      <c r="L1035" s="2" t="str">
        <f aca="false">"TWIN-"&amp;TEXT(M1035,"000000")</f>
        <v>TWIN-001033</v>
      </c>
      <c r="M1035" s="2" t="n">
        <f aca="false">ROW()-2</f>
        <v>1033</v>
      </c>
      <c r="N1035" s="2" t="s">
        <v>4374</v>
      </c>
      <c r="O1035" s="2" t="n">
        <v>1</v>
      </c>
    </row>
    <row r="1036" customFormat="false" ht="15" hidden="false" customHeight="false" outlineLevel="0" collapsed="false">
      <c r="A1036" s="2" t="str">
        <f aca="false">Telemetry!A1036</f>
        <v>2019-12-09T17:14:00Z</v>
      </c>
      <c r="B1036" s="2" t="str">
        <f aca="false">Telemetry!B1036</f>
        <v>ISS-25544</v>
      </c>
      <c r="C1036" s="2" t="n">
        <f aca="false">Telemetry!V1036</f>
        <v>72.68943043</v>
      </c>
      <c r="D1036" s="2" t="n">
        <f aca="false">MAX(0,MIN(100,100-ABS(Telemetry!Y1036-20)*3))</f>
        <v>34.31666098</v>
      </c>
      <c r="E1036" s="2" t="n">
        <f aca="false">MAX(0,MIN(100,100-ABS(Telemetry!AA1036-90)*1.2))</f>
        <v>59.725606672</v>
      </c>
      <c r="F1036" s="2" t="n">
        <f aca="false">IF(Telemetry!AB1036="ON",95,100)</f>
        <v>95</v>
      </c>
      <c r="G1036" s="2" t="n">
        <f aca="false">IF(OR(Channel_Anomalies!C1036=1,Channel_Anomalies!D1036=1,Channel_Anomalies!E1036=1),1,0)</f>
        <v>0</v>
      </c>
      <c r="H1036" s="2" t="str">
        <f aca="false">IF(Channel_Anomalies!C1036=1,"temperature",IF(Channel_Anomalies!D1036=1,"battery_voltage",IF(Channel_Anomalies!E1036=1,"solar_power_input","")))</f>
        <v/>
      </c>
      <c r="I1036" s="2" t="n">
        <f aca="false">IF(Channel_Anomalies!C1036=1,0.9,IF(Channel_Anomalies!D1036=1,0.85,IF(Channel_Anomalies!E1036=1,0.75,0)))</f>
        <v>0</v>
      </c>
      <c r="J1036" s="2" t="n">
        <f aca="false">MAX(0,MIN(100,0.35*C1036+0.25*D1036+0.25*E1036+0.15*F1036-IF(G1036=1,12,0)))</f>
        <v>63.2018675635</v>
      </c>
      <c r="K1036" s="2" t="str">
        <f aca="false">IF(J1036&lt;40,"CRITICAL",IF(J1036&lt;60,"HIGH",IF(J1036&lt;80,"MED","LOW")))</f>
        <v>MED</v>
      </c>
      <c r="L1036" s="2" t="str">
        <f aca="false">"TWIN-"&amp;TEXT(M1036,"000000")</f>
        <v>TWIN-001034</v>
      </c>
      <c r="M1036" s="2" t="n">
        <f aca="false">ROW()-2</f>
        <v>1034</v>
      </c>
      <c r="N1036" s="2" t="s">
        <v>4374</v>
      </c>
      <c r="O1036" s="2" t="n">
        <v>1</v>
      </c>
    </row>
    <row r="1037" customFormat="false" ht="15" hidden="false" customHeight="false" outlineLevel="0" collapsed="false">
      <c r="A1037" s="2" t="str">
        <f aca="false">Telemetry!A1037</f>
        <v>2019-12-09T17:15:00Z</v>
      </c>
      <c r="B1037" s="2" t="str">
        <f aca="false">Telemetry!B1037</f>
        <v>ISS-25544</v>
      </c>
      <c r="C1037" s="2" t="n">
        <f aca="false">Telemetry!V1037</f>
        <v>71.56201847</v>
      </c>
      <c r="D1037" s="2" t="n">
        <f aca="false">MAX(0,MIN(100,100-ABS(Telemetry!Y1037-20)*3))</f>
        <v>34.052855836</v>
      </c>
      <c r="E1037" s="2" t="n">
        <f aca="false">MAX(0,MIN(100,100-ABS(Telemetry!AA1037-90)*1.2))</f>
        <v>57.422830228</v>
      </c>
      <c r="F1037" s="2" t="n">
        <f aca="false">IF(Telemetry!AB1037="ON",95,100)</f>
        <v>95</v>
      </c>
      <c r="G1037" s="2" t="n">
        <f aca="false">IF(OR(Channel_Anomalies!C1037=1,Channel_Anomalies!D1037=1,Channel_Anomalies!E1037=1),1,0)</f>
        <v>0</v>
      </c>
      <c r="H1037" s="2" t="str">
        <f aca="false">IF(Channel_Anomalies!C1037=1,"temperature",IF(Channel_Anomalies!D1037=1,"battery_voltage",IF(Channel_Anomalies!E1037=1,"solar_power_input","")))</f>
        <v/>
      </c>
      <c r="I1037" s="2" t="n">
        <f aca="false">IF(Channel_Anomalies!C1037=1,0.9,IF(Channel_Anomalies!D1037=1,0.85,IF(Channel_Anomalies!E1037=1,0.75,0)))</f>
        <v>0</v>
      </c>
      <c r="J1037" s="2" t="n">
        <f aca="false">MAX(0,MIN(100,0.35*C1037+0.25*D1037+0.25*E1037+0.15*F1037-IF(G1037=1,12,0)))</f>
        <v>62.1656279805</v>
      </c>
      <c r="K1037" s="2" t="str">
        <f aca="false">IF(J1037&lt;40,"CRITICAL",IF(J1037&lt;60,"HIGH",IF(J1037&lt;80,"MED","LOW")))</f>
        <v>MED</v>
      </c>
      <c r="L1037" s="2" t="str">
        <f aca="false">"TWIN-"&amp;TEXT(M1037,"000000")</f>
        <v>TWIN-001035</v>
      </c>
      <c r="M1037" s="2" t="n">
        <f aca="false">ROW()-2</f>
        <v>1035</v>
      </c>
      <c r="N1037" s="2" t="s">
        <v>4374</v>
      </c>
      <c r="O1037" s="2" t="n">
        <v>1</v>
      </c>
    </row>
    <row r="1038" customFormat="false" ht="15" hidden="false" customHeight="false" outlineLevel="0" collapsed="false">
      <c r="A1038" s="2" t="str">
        <f aca="false">Telemetry!A1038</f>
        <v>2019-12-09T17:16:00Z</v>
      </c>
      <c r="B1038" s="2" t="str">
        <f aca="false">Telemetry!B1038</f>
        <v>ISS-25544</v>
      </c>
      <c r="C1038" s="2" t="n">
        <f aca="false">Telemetry!V1038</f>
        <v>72.87462975</v>
      </c>
      <c r="D1038" s="2" t="n">
        <f aca="false">MAX(0,MIN(100,100-ABS(Telemetry!Y1038-20)*3))</f>
        <v>37.273945879</v>
      </c>
      <c r="E1038" s="2" t="n">
        <f aca="false">MAX(0,MIN(100,100-ABS(Telemetry!AA1038-90)*1.2))</f>
        <v>58.050994096</v>
      </c>
      <c r="F1038" s="2" t="n">
        <f aca="false">IF(Telemetry!AB1038="ON",95,100)</f>
        <v>95</v>
      </c>
      <c r="G1038" s="2" t="n">
        <f aca="false">IF(OR(Channel_Anomalies!C1038=1,Channel_Anomalies!D1038=1,Channel_Anomalies!E1038=1),1,0)</f>
        <v>0</v>
      </c>
      <c r="H1038" s="2" t="str">
        <f aca="false">IF(Channel_Anomalies!C1038=1,"temperature",IF(Channel_Anomalies!D1038=1,"battery_voltage",IF(Channel_Anomalies!E1038=1,"solar_power_input","")))</f>
        <v/>
      </c>
      <c r="I1038" s="2" t="n">
        <f aca="false">IF(Channel_Anomalies!C1038=1,0.9,IF(Channel_Anomalies!D1038=1,0.85,IF(Channel_Anomalies!E1038=1,0.75,0)))</f>
        <v>0</v>
      </c>
      <c r="J1038" s="2" t="n">
        <f aca="false">MAX(0,MIN(100,0.35*C1038+0.25*D1038+0.25*E1038+0.15*F1038-IF(G1038=1,12,0)))</f>
        <v>63.58735540625</v>
      </c>
      <c r="K1038" s="2" t="str">
        <f aca="false">IF(J1038&lt;40,"CRITICAL",IF(J1038&lt;60,"HIGH",IF(J1038&lt;80,"MED","LOW")))</f>
        <v>MED</v>
      </c>
      <c r="L1038" s="2" t="str">
        <f aca="false">"TWIN-"&amp;TEXT(M1038,"000000")</f>
        <v>TWIN-001036</v>
      </c>
      <c r="M1038" s="2" t="n">
        <f aca="false">ROW()-2</f>
        <v>1036</v>
      </c>
      <c r="N1038" s="2" t="s">
        <v>4374</v>
      </c>
      <c r="O1038" s="2" t="n">
        <v>1</v>
      </c>
    </row>
    <row r="1039" customFormat="false" ht="15" hidden="false" customHeight="false" outlineLevel="0" collapsed="false">
      <c r="A1039" s="2" t="str">
        <f aca="false">Telemetry!A1039</f>
        <v>2019-12-09T17:17:00Z</v>
      </c>
      <c r="B1039" s="2" t="str">
        <f aca="false">Telemetry!B1039</f>
        <v>ISS-25544</v>
      </c>
      <c r="C1039" s="2" t="n">
        <f aca="false">Telemetry!V1039</f>
        <v>74.23772422</v>
      </c>
      <c r="D1039" s="2" t="n">
        <f aca="false">MAX(0,MIN(100,100-ABS(Telemetry!Y1039-20)*3))</f>
        <v>41.711061724</v>
      </c>
      <c r="E1039" s="2" t="n">
        <f aca="false">MAX(0,MIN(100,100-ABS(Telemetry!AA1039-90)*1.2))</f>
        <v>57.223472884</v>
      </c>
      <c r="F1039" s="2" t="n">
        <f aca="false">IF(Telemetry!AB1039="ON",95,100)</f>
        <v>95</v>
      </c>
      <c r="G1039" s="2" t="n">
        <f aca="false">IF(OR(Channel_Anomalies!C1039=1,Channel_Anomalies!D1039=1,Channel_Anomalies!E1039=1),1,0)</f>
        <v>0</v>
      </c>
      <c r="H1039" s="2" t="str">
        <f aca="false">IF(Channel_Anomalies!C1039=1,"temperature",IF(Channel_Anomalies!D1039=1,"battery_voltage",IF(Channel_Anomalies!E1039=1,"solar_power_input","")))</f>
        <v/>
      </c>
      <c r="I1039" s="2" t="n">
        <f aca="false">IF(Channel_Anomalies!C1039=1,0.9,IF(Channel_Anomalies!D1039=1,0.85,IF(Channel_Anomalies!E1039=1,0.75,0)))</f>
        <v>0</v>
      </c>
      <c r="J1039" s="2" t="n">
        <f aca="false">MAX(0,MIN(100,0.35*C1039+0.25*D1039+0.25*E1039+0.15*F1039-IF(G1039=1,12,0)))</f>
        <v>64.966837129</v>
      </c>
      <c r="K1039" s="2" t="str">
        <f aca="false">IF(J1039&lt;40,"CRITICAL",IF(J1039&lt;60,"HIGH",IF(J1039&lt;80,"MED","LOW")))</f>
        <v>MED</v>
      </c>
      <c r="L1039" s="2" t="str">
        <f aca="false">"TWIN-"&amp;TEXT(M1039,"000000")</f>
        <v>TWIN-001037</v>
      </c>
      <c r="M1039" s="2" t="n">
        <f aca="false">ROW()-2</f>
        <v>1037</v>
      </c>
      <c r="N1039" s="2" t="s">
        <v>4374</v>
      </c>
      <c r="O1039" s="2" t="n">
        <v>1</v>
      </c>
    </row>
    <row r="1040" customFormat="false" ht="15" hidden="false" customHeight="false" outlineLevel="0" collapsed="false">
      <c r="A1040" s="2" t="str">
        <f aca="false">Telemetry!A1040</f>
        <v>2019-12-09T17:18:00Z</v>
      </c>
      <c r="B1040" s="2" t="str">
        <f aca="false">Telemetry!B1040</f>
        <v>ISS-25544</v>
      </c>
      <c r="C1040" s="2" t="n">
        <f aca="false">Telemetry!V1040</f>
        <v>75.52861981</v>
      </c>
      <c r="D1040" s="2" t="n">
        <f aca="false">MAX(0,MIN(100,100-ABS(Telemetry!Y1040-20)*3))</f>
        <v>44.469036157</v>
      </c>
      <c r="E1040" s="2" t="n">
        <f aca="false">MAX(0,MIN(100,100-ABS(Telemetry!AA1040-90)*1.2))</f>
        <v>56.615285812</v>
      </c>
      <c r="F1040" s="2" t="n">
        <f aca="false">IF(Telemetry!AB1040="ON",95,100)</f>
        <v>95</v>
      </c>
      <c r="G1040" s="2" t="n">
        <f aca="false">IF(OR(Channel_Anomalies!C1040=1,Channel_Anomalies!D1040=1,Channel_Anomalies!E1040=1),1,0)</f>
        <v>0</v>
      </c>
      <c r="H1040" s="2" t="str">
        <f aca="false">IF(Channel_Anomalies!C1040=1,"temperature",IF(Channel_Anomalies!D1040=1,"battery_voltage",IF(Channel_Anomalies!E1040=1,"solar_power_input","")))</f>
        <v/>
      </c>
      <c r="I1040" s="2" t="n">
        <f aca="false">IF(Channel_Anomalies!C1040=1,0.9,IF(Channel_Anomalies!D1040=1,0.85,IF(Channel_Anomalies!E1040=1,0.75,0)))</f>
        <v>0</v>
      </c>
      <c r="J1040" s="2" t="n">
        <f aca="false">MAX(0,MIN(100,0.35*C1040+0.25*D1040+0.25*E1040+0.15*F1040-IF(G1040=1,12,0)))</f>
        <v>65.95609742575</v>
      </c>
      <c r="K1040" s="2" t="str">
        <f aca="false">IF(J1040&lt;40,"CRITICAL",IF(J1040&lt;60,"HIGH",IF(J1040&lt;80,"MED","LOW")))</f>
        <v>MED</v>
      </c>
      <c r="L1040" s="2" t="str">
        <f aca="false">"TWIN-"&amp;TEXT(M1040,"000000")</f>
        <v>TWIN-001038</v>
      </c>
      <c r="M1040" s="2" t="n">
        <f aca="false">ROW()-2</f>
        <v>1038</v>
      </c>
      <c r="N1040" s="2" t="s">
        <v>4374</v>
      </c>
      <c r="O1040" s="2" t="n">
        <v>1</v>
      </c>
    </row>
    <row r="1041" customFormat="false" ht="15" hidden="false" customHeight="false" outlineLevel="0" collapsed="false">
      <c r="A1041" s="2" t="str">
        <f aca="false">Telemetry!A1041</f>
        <v>2019-12-09T17:19:00Z</v>
      </c>
      <c r="B1041" s="2" t="str">
        <f aca="false">Telemetry!B1041</f>
        <v>ISS-25544</v>
      </c>
      <c r="C1041" s="2" t="n">
        <f aca="false">Telemetry!V1041</f>
        <v>76.96177608</v>
      </c>
      <c r="D1041" s="2" t="n">
        <f aca="false">MAX(0,MIN(100,100-ABS(Telemetry!Y1041-20)*3))</f>
        <v>47.97724084</v>
      </c>
      <c r="E1041" s="2" t="n">
        <f aca="false">MAX(0,MIN(100,100-ABS(Telemetry!AA1041-90)*1.2))</f>
        <v>56.78722024</v>
      </c>
      <c r="F1041" s="2" t="n">
        <f aca="false">IF(Telemetry!AB1041="ON",95,100)</f>
        <v>95</v>
      </c>
      <c r="G1041" s="2" t="n">
        <f aca="false">IF(OR(Channel_Anomalies!C1041=1,Channel_Anomalies!D1041=1,Channel_Anomalies!E1041=1),1,0)</f>
        <v>0</v>
      </c>
      <c r="H1041" s="2" t="str">
        <f aca="false">IF(Channel_Anomalies!C1041=1,"temperature",IF(Channel_Anomalies!D1041=1,"battery_voltage",IF(Channel_Anomalies!E1041=1,"solar_power_input","")))</f>
        <v/>
      </c>
      <c r="I1041" s="2" t="n">
        <f aca="false">IF(Channel_Anomalies!C1041=1,0.9,IF(Channel_Anomalies!D1041=1,0.85,IF(Channel_Anomalies!E1041=1,0.75,0)))</f>
        <v>0</v>
      </c>
      <c r="J1041" s="2" t="n">
        <f aca="false">MAX(0,MIN(100,0.35*C1041+0.25*D1041+0.25*E1041+0.15*F1041-IF(G1041=1,12,0)))</f>
        <v>67.377736898</v>
      </c>
      <c r="K1041" s="2" t="str">
        <f aca="false">IF(J1041&lt;40,"CRITICAL",IF(J1041&lt;60,"HIGH",IF(J1041&lt;80,"MED","LOW")))</f>
        <v>MED</v>
      </c>
      <c r="L1041" s="2" t="str">
        <f aca="false">"TWIN-"&amp;TEXT(M1041,"000000")</f>
        <v>TWIN-001039</v>
      </c>
      <c r="M1041" s="2" t="n">
        <f aca="false">ROW()-2</f>
        <v>1039</v>
      </c>
      <c r="N1041" s="2" t="s">
        <v>4374</v>
      </c>
      <c r="O1041" s="2" t="n">
        <v>1</v>
      </c>
    </row>
    <row r="1042" customFormat="false" ht="15" hidden="false" customHeight="false" outlineLevel="0" collapsed="false">
      <c r="A1042" s="2" t="str">
        <f aca="false">Telemetry!A1042</f>
        <v>2019-12-09T17:20:00Z</v>
      </c>
      <c r="B1042" s="2" t="str">
        <f aca="false">Telemetry!B1042</f>
        <v>ISS-25544</v>
      </c>
      <c r="C1042" s="2" t="n">
        <f aca="false">Telemetry!V1042</f>
        <v>78.39964857</v>
      </c>
      <c r="D1042" s="2" t="n">
        <f aca="false">MAX(0,MIN(100,100-ABS(Telemetry!Y1042-20)*3))</f>
        <v>50.369709574</v>
      </c>
      <c r="E1042" s="2" t="n">
        <f aca="false">MAX(0,MIN(100,100-ABS(Telemetry!AA1042-90)*1.2))</f>
        <v>55.687451524</v>
      </c>
      <c r="F1042" s="2" t="n">
        <f aca="false">IF(Telemetry!AB1042="ON",95,100)</f>
        <v>95</v>
      </c>
      <c r="G1042" s="2" t="n">
        <f aca="false">IF(OR(Channel_Anomalies!C1042=1,Channel_Anomalies!D1042=1,Channel_Anomalies!E1042=1),1,0)</f>
        <v>0</v>
      </c>
      <c r="H1042" s="2" t="str">
        <f aca="false">IF(Channel_Anomalies!C1042=1,"temperature",IF(Channel_Anomalies!D1042=1,"battery_voltage",IF(Channel_Anomalies!E1042=1,"solar_power_input","")))</f>
        <v/>
      </c>
      <c r="I1042" s="2" t="n">
        <f aca="false">IF(Channel_Anomalies!C1042=1,0.9,IF(Channel_Anomalies!D1042=1,0.85,IF(Channel_Anomalies!E1042=1,0.75,0)))</f>
        <v>0</v>
      </c>
      <c r="J1042" s="2" t="n">
        <f aca="false">MAX(0,MIN(100,0.35*C1042+0.25*D1042+0.25*E1042+0.15*F1042-IF(G1042=1,12,0)))</f>
        <v>68.204167274</v>
      </c>
      <c r="K1042" s="2" t="str">
        <f aca="false">IF(J1042&lt;40,"CRITICAL",IF(J1042&lt;60,"HIGH",IF(J1042&lt;80,"MED","LOW")))</f>
        <v>MED</v>
      </c>
      <c r="L1042" s="2" t="str">
        <f aca="false">"TWIN-"&amp;TEXT(M1042,"000000")</f>
        <v>TWIN-001040</v>
      </c>
      <c r="M1042" s="2" t="n">
        <f aca="false">ROW()-2</f>
        <v>1040</v>
      </c>
      <c r="N1042" s="2" t="s">
        <v>4374</v>
      </c>
      <c r="O1042" s="2" t="n">
        <v>1</v>
      </c>
    </row>
    <row r="1043" customFormat="false" ht="15" hidden="false" customHeight="false" outlineLevel="0" collapsed="false">
      <c r="A1043" s="2" t="str">
        <f aca="false">Telemetry!A1043</f>
        <v>2019-12-09T17:21:00Z</v>
      </c>
      <c r="B1043" s="2" t="str">
        <f aca="false">Telemetry!B1043</f>
        <v>ISS-25544</v>
      </c>
      <c r="C1043" s="2" t="n">
        <f aca="false">Telemetry!V1043</f>
        <v>79.72113181</v>
      </c>
      <c r="D1043" s="2" t="n">
        <f aca="false">MAX(0,MIN(100,100-ABS(Telemetry!Y1043-20)*3))</f>
        <v>55.165377868</v>
      </c>
      <c r="E1043" s="2" t="n">
        <f aca="false">MAX(0,MIN(100,100-ABS(Telemetry!AA1043-90)*1.2))</f>
        <v>57.092578516</v>
      </c>
      <c r="F1043" s="2" t="n">
        <f aca="false">IF(Telemetry!AB1043="ON",95,100)</f>
        <v>95</v>
      </c>
      <c r="G1043" s="2" t="n">
        <f aca="false">IF(OR(Channel_Anomalies!C1043=1,Channel_Anomalies!D1043=1,Channel_Anomalies!E1043=1),1,0)</f>
        <v>0</v>
      </c>
      <c r="H1043" s="2" t="str">
        <f aca="false">IF(Channel_Anomalies!C1043=1,"temperature",IF(Channel_Anomalies!D1043=1,"battery_voltage",IF(Channel_Anomalies!E1043=1,"solar_power_input","")))</f>
        <v/>
      </c>
      <c r="I1043" s="2" t="n">
        <f aca="false">IF(Channel_Anomalies!C1043=1,0.9,IF(Channel_Anomalies!D1043=1,0.85,IF(Channel_Anomalies!E1043=1,0.75,0)))</f>
        <v>0</v>
      </c>
      <c r="J1043" s="2" t="n">
        <f aca="false">MAX(0,MIN(100,0.35*C1043+0.25*D1043+0.25*E1043+0.15*F1043-IF(G1043=1,12,0)))</f>
        <v>70.2168852295</v>
      </c>
      <c r="K1043" s="2" t="str">
        <f aca="false">IF(J1043&lt;40,"CRITICAL",IF(J1043&lt;60,"HIGH",IF(J1043&lt;80,"MED","LOW")))</f>
        <v>MED</v>
      </c>
      <c r="L1043" s="2" t="str">
        <f aca="false">"TWIN-"&amp;TEXT(M1043,"000000")</f>
        <v>TWIN-001041</v>
      </c>
      <c r="M1043" s="2" t="n">
        <f aca="false">ROW()-2</f>
        <v>1041</v>
      </c>
      <c r="N1043" s="2" t="s">
        <v>4374</v>
      </c>
      <c r="O1043" s="2" t="n">
        <v>1</v>
      </c>
    </row>
    <row r="1044" customFormat="false" ht="15" hidden="false" customHeight="false" outlineLevel="0" collapsed="false">
      <c r="A1044" s="2" t="str">
        <f aca="false">Telemetry!A1044</f>
        <v>2019-12-09T17:22:00Z</v>
      </c>
      <c r="B1044" s="2" t="str">
        <f aca="false">Telemetry!B1044</f>
        <v>ISS-25544</v>
      </c>
      <c r="C1044" s="2" t="n">
        <f aca="false">Telemetry!V1044</f>
        <v>81.18157443</v>
      </c>
      <c r="D1044" s="2" t="n">
        <f aca="false">MAX(0,MIN(100,100-ABS(Telemetry!Y1044-20)*3))</f>
        <v>58.723050991</v>
      </c>
      <c r="E1044" s="2" t="n">
        <f aca="false">MAX(0,MIN(100,100-ABS(Telemetry!AA1044-90)*1.2))</f>
        <v>56.078073052</v>
      </c>
      <c r="F1044" s="2" t="n">
        <f aca="false">IF(Telemetry!AB1044="ON",95,100)</f>
        <v>95</v>
      </c>
      <c r="G1044" s="2" t="n">
        <f aca="false">IF(OR(Channel_Anomalies!C1044=1,Channel_Anomalies!D1044=1,Channel_Anomalies!E1044=1),1,0)</f>
        <v>0</v>
      </c>
      <c r="H1044" s="2" t="str">
        <f aca="false">IF(Channel_Anomalies!C1044=1,"temperature",IF(Channel_Anomalies!D1044=1,"battery_voltage",IF(Channel_Anomalies!E1044=1,"solar_power_input","")))</f>
        <v/>
      </c>
      <c r="I1044" s="2" t="n">
        <f aca="false">IF(Channel_Anomalies!C1044=1,0.9,IF(Channel_Anomalies!D1044=1,0.85,IF(Channel_Anomalies!E1044=1,0.75,0)))</f>
        <v>0</v>
      </c>
      <c r="J1044" s="2" t="n">
        <f aca="false">MAX(0,MIN(100,0.35*C1044+0.25*D1044+0.25*E1044+0.15*F1044-IF(G1044=1,12,0)))</f>
        <v>71.36383206125</v>
      </c>
      <c r="K1044" s="2" t="str">
        <f aca="false">IF(J1044&lt;40,"CRITICAL",IF(J1044&lt;60,"HIGH",IF(J1044&lt;80,"MED","LOW")))</f>
        <v>MED</v>
      </c>
      <c r="L1044" s="2" t="str">
        <f aca="false">"TWIN-"&amp;TEXT(M1044,"000000")</f>
        <v>TWIN-001042</v>
      </c>
      <c r="M1044" s="2" t="n">
        <f aca="false">ROW()-2</f>
        <v>1042</v>
      </c>
      <c r="N1044" s="2" t="s">
        <v>4374</v>
      </c>
      <c r="O1044" s="2" t="n">
        <v>1</v>
      </c>
    </row>
    <row r="1045" customFormat="false" ht="15" hidden="false" customHeight="false" outlineLevel="0" collapsed="false">
      <c r="A1045" s="2" t="str">
        <f aca="false">Telemetry!A1045</f>
        <v>2019-12-09T17:23:00Z</v>
      </c>
      <c r="B1045" s="2" t="str">
        <f aca="false">Telemetry!B1045</f>
        <v>ISS-25544</v>
      </c>
      <c r="C1045" s="2" t="n">
        <f aca="false">Telemetry!V1045</f>
        <v>82.44547718</v>
      </c>
      <c r="D1045" s="2" t="n">
        <f aca="false">MAX(0,MIN(100,100-ABS(Telemetry!Y1045-20)*3))</f>
        <v>60.327574426</v>
      </c>
      <c r="E1045" s="2" t="n">
        <f aca="false">MAX(0,MIN(100,100-ABS(Telemetry!AA1045-90)*1.2))</f>
        <v>56.643077752</v>
      </c>
      <c r="F1045" s="2" t="n">
        <f aca="false">IF(Telemetry!AB1045="ON",95,100)</f>
        <v>95</v>
      </c>
      <c r="G1045" s="2" t="n">
        <f aca="false">IF(OR(Channel_Anomalies!C1045=1,Channel_Anomalies!D1045=1,Channel_Anomalies!E1045=1),1,0)</f>
        <v>0</v>
      </c>
      <c r="H1045" s="2" t="str">
        <f aca="false">IF(Channel_Anomalies!C1045=1,"temperature",IF(Channel_Anomalies!D1045=1,"battery_voltage",IF(Channel_Anomalies!E1045=1,"solar_power_input","")))</f>
        <v/>
      </c>
      <c r="I1045" s="2" t="n">
        <f aca="false">IF(Channel_Anomalies!C1045=1,0.9,IF(Channel_Anomalies!D1045=1,0.85,IF(Channel_Anomalies!E1045=1,0.75,0)))</f>
        <v>0</v>
      </c>
      <c r="J1045" s="2" t="n">
        <f aca="false">MAX(0,MIN(100,0.35*C1045+0.25*D1045+0.25*E1045+0.15*F1045-IF(G1045=1,12,0)))</f>
        <v>72.3485800575</v>
      </c>
      <c r="K1045" s="2" t="str">
        <f aca="false">IF(J1045&lt;40,"CRITICAL",IF(J1045&lt;60,"HIGH",IF(J1045&lt;80,"MED","LOW")))</f>
        <v>MED</v>
      </c>
      <c r="L1045" s="2" t="str">
        <f aca="false">"TWIN-"&amp;TEXT(M1045,"000000")</f>
        <v>TWIN-001043</v>
      </c>
      <c r="M1045" s="2" t="n">
        <f aca="false">ROW()-2</f>
        <v>1043</v>
      </c>
      <c r="N1045" s="2" t="s">
        <v>4374</v>
      </c>
      <c r="O1045" s="2" t="n">
        <v>1</v>
      </c>
    </row>
    <row r="1046" customFormat="false" ht="15" hidden="false" customHeight="false" outlineLevel="0" collapsed="false">
      <c r="A1046" s="2" t="str">
        <f aca="false">Telemetry!A1046</f>
        <v>2019-12-09T17:24:00Z</v>
      </c>
      <c r="B1046" s="2" t="str">
        <f aca="false">Telemetry!B1046</f>
        <v>ISS-25544</v>
      </c>
      <c r="C1046" s="2" t="n">
        <f aca="false">Telemetry!V1046</f>
        <v>83.88101228</v>
      </c>
      <c r="D1046" s="2" t="n">
        <f aca="false">MAX(0,MIN(100,100-ABS(Telemetry!Y1046-20)*3))</f>
        <v>60.645283693</v>
      </c>
      <c r="E1046" s="2" t="n">
        <f aca="false">MAX(0,MIN(100,100-ABS(Telemetry!AA1046-90)*1.2))</f>
        <v>56.330659264</v>
      </c>
      <c r="F1046" s="2" t="n">
        <f aca="false">IF(Telemetry!AB1046="ON",95,100)</f>
        <v>95</v>
      </c>
      <c r="G1046" s="2" t="n">
        <f aca="false">IF(OR(Channel_Anomalies!C1046=1,Channel_Anomalies!D1046=1,Channel_Anomalies!E1046=1),1,0)</f>
        <v>0</v>
      </c>
      <c r="H1046" s="2" t="str">
        <f aca="false">IF(Channel_Anomalies!C1046=1,"temperature",IF(Channel_Anomalies!D1046=1,"battery_voltage",IF(Channel_Anomalies!E1046=1,"solar_power_input","")))</f>
        <v/>
      </c>
      <c r="I1046" s="2" t="n">
        <f aca="false">IF(Channel_Anomalies!C1046=1,0.9,IF(Channel_Anomalies!D1046=1,0.85,IF(Channel_Anomalies!E1046=1,0.75,0)))</f>
        <v>0</v>
      </c>
      <c r="J1046" s="2" t="n">
        <f aca="false">MAX(0,MIN(100,0.35*C1046+0.25*D1046+0.25*E1046+0.15*F1046-IF(G1046=1,12,0)))</f>
        <v>72.85234003725</v>
      </c>
      <c r="K1046" s="2" t="str">
        <f aca="false">IF(J1046&lt;40,"CRITICAL",IF(J1046&lt;60,"HIGH",IF(J1046&lt;80,"MED","LOW")))</f>
        <v>MED</v>
      </c>
      <c r="L1046" s="2" t="str">
        <f aca="false">"TWIN-"&amp;TEXT(M1046,"000000")</f>
        <v>TWIN-001044</v>
      </c>
      <c r="M1046" s="2" t="n">
        <f aca="false">ROW()-2</f>
        <v>1044</v>
      </c>
      <c r="N1046" s="2" t="s">
        <v>4374</v>
      </c>
      <c r="O1046" s="2" t="n">
        <v>1</v>
      </c>
    </row>
    <row r="1047" customFormat="false" ht="15" hidden="false" customHeight="false" outlineLevel="0" collapsed="false">
      <c r="A1047" s="2" t="str">
        <f aca="false">Telemetry!A1047</f>
        <v>2019-12-09T17:25:00Z</v>
      </c>
      <c r="B1047" s="2" t="str">
        <f aca="false">Telemetry!B1047</f>
        <v>ISS-25544</v>
      </c>
      <c r="C1047" s="2" t="n">
        <f aca="false">Telemetry!V1047</f>
        <v>85.16859902</v>
      </c>
      <c r="D1047" s="2" t="n">
        <f aca="false">MAX(0,MIN(100,100-ABS(Telemetry!Y1047-20)*3))</f>
        <v>63.126889987</v>
      </c>
      <c r="E1047" s="2" t="n">
        <f aca="false">MAX(0,MIN(100,100-ABS(Telemetry!AA1047-90)*1.2))</f>
        <v>58.869219688</v>
      </c>
      <c r="F1047" s="2" t="n">
        <f aca="false">IF(Telemetry!AB1047="ON",95,100)</f>
        <v>95</v>
      </c>
      <c r="G1047" s="2" t="n">
        <f aca="false">IF(OR(Channel_Anomalies!C1047=1,Channel_Anomalies!D1047=1,Channel_Anomalies!E1047=1),1,0)</f>
        <v>0</v>
      </c>
      <c r="H1047" s="2" t="str">
        <f aca="false">IF(Channel_Anomalies!C1047=1,"temperature",IF(Channel_Anomalies!D1047=1,"battery_voltage",IF(Channel_Anomalies!E1047=1,"solar_power_input","")))</f>
        <v/>
      </c>
      <c r="I1047" s="2" t="n">
        <f aca="false">IF(Channel_Anomalies!C1047=1,0.9,IF(Channel_Anomalies!D1047=1,0.85,IF(Channel_Anomalies!E1047=1,0.75,0)))</f>
        <v>0</v>
      </c>
      <c r="J1047" s="2" t="n">
        <f aca="false">MAX(0,MIN(100,0.35*C1047+0.25*D1047+0.25*E1047+0.15*F1047-IF(G1047=1,12,0)))</f>
        <v>74.55803707575</v>
      </c>
      <c r="K1047" s="2" t="str">
        <f aca="false">IF(J1047&lt;40,"CRITICAL",IF(J1047&lt;60,"HIGH",IF(J1047&lt;80,"MED","LOW")))</f>
        <v>MED</v>
      </c>
      <c r="L1047" s="2" t="str">
        <f aca="false">"TWIN-"&amp;TEXT(M1047,"000000")</f>
        <v>TWIN-001045</v>
      </c>
      <c r="M1047" s="2" t="n">
        <f aca="false">ROW()-2</f>
        <v>1045</v>
      </c>
      <c r="N1047" s="2" t="s">
        <v>4374</v>
      </c>
      <c r="O1047" s="2" t="n">
        <v>1</v>
      </c>
    </row>
    <row r="1048" customFormat="false" ht="15" hidden="false" customHeight="false" outlineLevel="0" collapsed="false">
      <c r="A1048" s="2" t="str">
        <f aca="false">Telemetry!A1048</f>
        <v>2019-12-09T17:26:00Z</v>
      </c>
      <c r="B1048" s="2" t="str">
        <f aca="false">Telemetry!B1048</f>
        <v>ISS-25544</v>
      </c>
      <c r="C1048" s="2" t="n">
        <f aca="false">Telemetry!V1048</f>
        <v>86.54186314</v>
      </c>
      <c r="D1048" s="2" t="n">
        <f aca="false">MAX(0,MIN(100,100-ABS(Telemetry!Y1048-20)*3))</f>
        <v>65.385176062</v>
      </c>
      <c r="E1048" s="2" t="n">
        <f aca="false">MAX(0,MIN(100,100-ABS(Telemetry!AA1048-90)*1.2))</f>
        <v>57.955942336</v>
      </c>
      <c r="F1048" s="2" t="n">
        <f aca="false">IF(Telemetry!AB1048="ON",95,100)</f>
        <v>95</v>
      </c>
      <c r="G1048" s="2" t="n">
        <f aca="false">IF(OR(Channel_Anomalies!C1048=1,Channel_Anomalies!D1048=1,Channel_Anomalies!E1048=1),1,0)</f>
        <v>0</v>
      </c>
      <c r="H1048" s="2" t="str">
        <f aca="false">IF(Channel_Anomalies!C1048=1,"temperature",IF(Channel_Anomalies!D1048=1,"battery_voltage",IF(Channel_Anomalies!E1048=1,"solar_power_input","")))</f>
        <v/>
      </c>
      <c r="I1048" s="2" t="n">
        <f aca="false">IF(Channel_Anomalies!C1048=1,0.9,IF(Channel_Anomalies!D1048=1,0.85,IF(Channel_Anomalies!E1048=1,0.75,0)))</f>
        <v>0</v>
      </c>
      <c r="J1048" s="2" t="n">
        <f aca="false">MAX(0,MIN(100,0.35*C1048+0.25*D1048+0.25*E1048+0.15*F1048-IF(G1048=1,12,0)))</f>
        <v>75.3749316985</v>
      </c>
      <c r="K1048" s="2" t="str">
        <f aca="false">IF(J1048&lt;40,"CRITICAL",IF(J1048&lt;60,"HIGH",IF(J1048&lt;80,"MED","LOW")))</f>
        <v>MED</v>
      </c>
      <c r="L1048" s="2" t="str">
        <f aca="false">"TWIN-"&amp;TEXT(M1048,"000000")</f>
        <v>TWIN-001046</v>
      </c>
      <c r="M1048" s="2" t="n">
        <f aca="false">ROW()-2</f>
        <v>1046</v>
      </c>
      <c r="N1048" s="2" t="s">
        <v>4374</v>
      </c>
      <c r="O1048" s="2" t="n">
        <v>1</v>
      </c>
    </row>
    <row r="1049" customFormat="false" ht="15" hidden="false" customHeight="false" outlineLevel="0" collapsed="false">
      <c r="A1049" s="2" t="str">
        <f aca="false">Telemetry!A1049</f>
        <v>2019-12-09T17:27:00Z</v>
      </c>
      <c r="B1049" s="2" t="str">
        <f aca="false">Telemetry!B1049</f>
        <v>ISS-25544</v>
      </c>
      <c r="C1049" s="2" t="n">
        <f aca="false">Telemetry!V1049</f>
        <v>87.78835052</v>
      </c>
      <c r="D1049" s="2" t="n">
        <f aca="false">MAX(0,MIN(100,100-ABS(Telemetry!Y1049-20)*3))</f>
        <v>65.651960383</v>
      </c>
      <c r="E1049" s="2" t="n">
        <f aca="false">MAX(0,MIN(100,100-ABS(Telemetry!AA1049-90)*1.2))</f>
        <v>57.751008532</v>
      </c>
      <c r="F1049" s="2" t="n">
        <f aca="false">IF(Telemetry!AB1049="ON",95,100)</f>
        <v>95</v>
      </c>
      <c r="G1049" s="2" t="n">
        <f aca="false">IF(OR(Channel_Anomalies!C1049=1,Channel_Anomalies!D1049=1,Channel_Anomalies!E1049=1),1,0)</f>
        <v>0</v>
      </c>
      <c r="H1049" s="2" t="str">
        <f aca="false">IF(Channel_Anomalies!C1049=1,"temperature",IF(Channel_Anomalies!D1049=1,"battery_voltage",IF(Channel_Anomalies!E1049=1,"solar_power_input","")))</f>
        <v/>
      </c>
      <c r="I1049" s="2" t="n">
        <f aca="false">IF(Channel_Anomalies!C1049=1,0.9,IF(Channel_Anomalies!D1049=1,0.85,IF(Channel_Anomalies!E1049=1,0.75,0)))</f>
        <v>0</v>
      </c>
      <c r="J1049" s="2" t="n">
        <f aca="false">MAX(0,MIN(100,0.35*C1049+0.25*D1049+0.25*E1049+0.15*F1049-IF(G1049=1,12,0)))</f>
        <v>75.82666491075</v>
      </c>
      <c r="K1049" s="2" t="str">
        <f aca="false">IF(J1049&lt;40,"CRITICAL",IF(J1049&lt;60,"HIGH",IF(J1049&lt;80,"MED","LOW")))</f>
        <v>MED</v>
      </c>
      <c r="L1049" s="2" t="str">
        <f aca="false">"TWIN-"&amp;TEXT(M1049,"000000")</f>
        <v>TWIN-001047</v>
      </c>
      <c r="M1049" s="2" t="n">
        <f aca="false">ROW()-2</f>
        <v>1047</v>
      </c>
      <c r="N1049" s="2" t="s">
        <v>4374</v>
      </c>
      <c r="O1049" s="2" t="n">
        <v>1</v>
      </c>
    </row>
    <row r="1050" customFormat="false" ht="15" hidden="false" customHeight="false" outlineLevel="0" collapsed="false">
      <c r="A1050" s="2" t="str">
        <f aca="false">Telemetry!A1050</f>
        <v>2019-12-09T17:28:00Z</v>
      </c>
      <c r="B1050" s="2" t="str">
        <f aca="false">Telemetry!B1050</f>
        <v>ISS-25544</v>
      </c>
      <c r="C1050" s="2" t="n">
        <f aca="false">Telemetry!V1050</f>
        <v>89.12191522</v>
      </c>
      <c r="D1050" s="2" t="n">
        <f aca="false">MAX(0,MIN(100,100-ABS(Telemetry!Y1050-20)*3))</f>
        <v>68.072988793</v>
      </c>
      <c r="E1050" s="2" t="n">
        <f aca="false">MAX(0,MIN(100,100-ABS(Telemetry!AA1050-90)*1.2))</f>
        <v>58.42045366</v>
      </c>
      <c r="F1050" s="2" t="n">
        <f aca="false">IF(Telemetry!AB1050="ON",95,100)</f>
        <v>95</v>
      </c>
      <c r="G1050" s="2" t="n">
        <f aca="false">IF(OR(Channel_Anomalies!C1050=1,Channel_Anomalies!D1050=1,Channel_Anomalies!E1050=1),1,0)</f>
        <v>0</v>
      </c>
      <c r="H1050" s="2" t="str">
        <f aca="false">IF(Channel_Anomalies!C1050=1,"temperature",IF(Channel_Anomalies!D1050=1,"battery_voltage",IF(Channel_Anomalies!E1050=1,"solar_power_input","")))</f>
        <v/>
      </c>
      <c r="I1050" s="2" t="n">
        <f aca="false">IF(Channel_Anomalies!C1050=1,0.9,IF(Channel_Anomalies!D1050=1,0.85,IF(Channel_Anomalies!E1050=1,0.75,0)))</f>
        <v>0</v>
      </c>
      <c r="J1050" s="2" t="n">
        <f aca="false">MAX(0,MIN(100,0.35*C1050+0.25*D1050+0.25*E1050+0.15*F1050-IF(G1050=1,12,0)))</f>
        <v>77.06603094025</v>
      </c>
      <c r="K1050" s="2" t="str">
        <f aca="false">IF(J1050&lt;40,"CRITICAL",IF(J1050&lt;60,"HIGH",IF(J1050&lt;80,"MED","LOW")))</f>
        <v>MED</v>
      </c>
      <c r="L1050" s="2" t="str">
        <f aca="false">"TWIN-"&amp;TEXT(M1050,"000000")</f>
        <v>TWIN-001048</v>
      </c>
      <c r="M1050" s="2" t="n">
        <f aca="false">ROW()-2</f>
        <v>1048</v>
      </c>
      <c r="N1050" s="2" t="s">
        <v>4374</v>
      </c>
      <c r="O1050" s="2" t="n">
        <v>1</v>
      </c>
    </row>
    <row r="1051" customFormat="false" ht="15" hidden="false" customHeight="false" outlineLevel="0" collapsed="false">
      <c r="A1051" s="2" t="str">
        <f aca="false">Telemetry!A1051</f>
        <v>2019-12-09T17:29:00Z</v>
      </c>
      <c r="B1051" s="2" t="str">
        <f aca="false">Telemetry!B1051</f>
        <v>ISS-25544</v>
      </c>
      <c r="C1051" s="2" t="n">
        <f aca="false">Telemetry!V1051</f>
        <v>90.46397501</v>
      </c>
      <c r="D1051" s="2" t="n">
        <f aca="false">MAX(0,MIN(100,100-ABS(Telemetry!Y1051-20)*3))</f>
        <v>69.364729345</v>
      </c>
      <c r="E1051" s="2" t="n">
        <f aca="false">MAX(0,MIN(100,100-ABS(Telemetry!AA1051-90)*1.2))</f>
        <v>57.88475218</v>
      </c>
      <c r="F1051" s="2" t="n">
        <f aca="false">IF(Telemetry!AB1051="ON",95,100)</f>
        <v>95</v>
      </c>
      <c r="G1051" s="2" t="n">
        <f aca="false">IF(OR(Channel_Anomalies!C1051=1,Channel_Anomalies!D1051=1,Channel_Anomalies!E1051=1),1,0)</f>
        <v>0</v>
      </c>
      <c r="H1051" s="2" t="str">
        <f aca="false">IF(Channel_Anomalies!C1051=1,"temperature",IF(Channel_Anomalies!D1051=1,"battery_voltage",IF(Channel_Anomalies!E1051=1,"solar_power_input","")))</f>
        <v/>
      </c>
      <c r="I1051" s="2" t="n">
        <f aca="false">IF(Channel_Anomalies!C1051=1,0.9,IF(Channel_Anomalies!D1051=1,0.85,IF(Channel_Anomalies!E1051=1,0.75,0)))</f>
        <v>0</v>
      </c>
      <c r="J1051" s="2" t="n">
        <f aca="false">MAX(0,MIN(100,0.35*C1051+0.25*D1051+0.25*E1051+0.15*F1051-IF(G1051=1,12,0)))</f>
        <v>77.72476163475</v>
      </c>
      <c r="K1051" s="2" t="str">
        <f aca="false">IF(J1051&lt;40,"CRITICAL",IF(J1051&lt;60,"HIGH",IF(J1051&lt;80,"MED","LOW")))</f>
        <v>MED</v>
      </c>
      <c r="L1051" s="2" t="str">
        <f aca="false">"TWIN-"&amp;TEXT(M1051,"000000")</f>
        <v>TWIN-001049</v>
      </c>
      <c r="M1051" s="2" t="n">
        <f aca="false">ROW()-2</f>
        <v>1049</v>
      </c>
      <c r="N1051" s="2" t="s">
        <v>4374</v>
      </c>
      <c r="O1051" s="2" t="n">
        <v>1</v>
      </c>
    </row>
    <row r="1052" customFormat="false" ht="15" hidden="false" customHeight="false" outlineLevel="0" collapsed="false">
      <c r="A1052" s="2" t="str">
        <f aca="false">Telemetry!A1052</f>
        <v>2019-12-09T17:30:00Z</v>
      </c>
      <c r="B1052" s="2" t="str">
        <f aca="false">Telemetry!B1052</f>
        <v>ISS-25544</v>
      </c>
      <c r="C1052" s="2" t="n">
        <f aca="false">Telemetry!V1052</f>
        <v>91.7843537</v>
      </c>
      <c r="D1052" s="2" t="n">
        <f aca="false">MAX(0,MIN(100,100-ABS(Telemetry!Y1052-20)*3))</f>
        <v>71.35809901</v>
      </c>
      <c r="E1052" s="2" t="n">
        <f aca="false">MAX(0,MIN(100,100-ABS(Telemetry!AA1052-90)*1.2))</f>
        <v>58.224172768</v>
      </c>
      <c r="F1052" s="2" t="n">
        <f aca="false">IF(Telemetry!AB1052="ON",95,100)</f>
        <v>95</v>
      </c>
      <c r="G1052" s="2" t="n">
        <f aca="false">IF(OR(Channel_Anomalies!C1052=1,Channel_Anomalies!D1052=1,Channel_Anomalies!E1052=1),1,0)</f>
        <v>0</v>
      </c>
      <c r="H1052" s="2" t="str">
        <f aca="false">IF(Channel_Anomalies!C1052=1,"temperature",IF(Channel_Anomalies!D1052=1,"battery_voltage",IF(Channel_Anomalies!E1052=1,"solar_power_input","")))</f>
        <v/>
      </c>
      <c r="I1052" s="2" t="n">
        <f aca="false">IF(Channel_Anomalies!C1052=1,0.9,IF(Channel_Anomalies!D1052=1,0.85,IF(Channel_Anomalies!E1052=1,0.75,0)))</f>
        <v>0</v>
      </c>
      <c r="J1052" s="2" t="n">
        <f aca="false">MAX(0,MIN(100,0.35*C1052+0.25*D1052+0.25*E1052+0.15*F1052-IF(G1052=1,12,0)))</f>
        <v>78.7700917395</v>
      </c>
      <c r="K1052" s="2" t="str">
        <f aca="false">IF(J1052&lt;40,"CRITICAL",IF(J1052&lt;60,"HIGH",IF(J1052&lt;80,"MED","LOW")))</f>
        <v>MED</v>
      </c>
      <c r="L1052" s="2" t="str">
        <f aca="false">"TWIN-"&amp;TEXT(M1052,"000000")</f>
        <v>TWIN-001050</v>
      </c>
      <c r="M1052" s="2" t="n">
        <f aca="false">ROW()-2</f>
        <v>1050</v>
      </c>
      <c r="N1052" s="2" t="s">
        <v>4374</v>
      </c>
      <c r="O1052" s="2" t="n">
        <v>1</v>
      </c>
    </row>
    <row r="1053" customFormat="false" ht="15" hidden="false" customHeight="false" outlineLevel="0" collapsed="false">
      <c r="A1053" s="2" t="str">
        <f aca="false">Telemetry!A1053</f>
        <v>2019-12-09T17:31:00Z</v>
      </c>
      <c r="B1053" s="2" t="str">
        <f aca="false">Telemetry!B1053</f>
        <v>ISS-25544</v>
      </c>
      <c r="C1053" s="2" t="n">
        <f aca="false">Telemetry!V1053</f>
        <v>93.18603508</v>
      </c>
      <c r="D1053" s="2" t="n">
        <f aca="false">MAX(0,MIN(100,100-ABS(Telemetry!Y1053-20)*3))</f>
        <v>72.39422722</v>
      </c>
      <c r="E1053" s="2" t="n">
        <f aca="false">MAX(0,MIN(100,100-ABS(Telemetry!AA1053-90)*1.2))</f>
        <v>58.894809544</v>
      </c>
      <c r="F1053" s="2" t="n">
        <f aca="false">IF(Telemetry!AB1053="ON",95,100)</f>
        <v>95</v>
      </c>
      <c r="G1053" s="2" t="n">
        <f aca="false">IF(OR(Channel_Anomalies!C1053=1,Channel_Anomalies!D1053=1,Channel_Anomalies!E1053=1),1,0)</f>
        <v>0</v>
      </c>
      <c r="H1053" s="2" t="str">
        <f aca="false">IF(Channel_Anomalies!C1053=1,"temperature",IF(Channel_Anomalies!D1053=1,"battery_voltage",IF(Channel_Anomalies!E1053=1,"solar_power_input","")))</f>
        <v/>
      </c>
      <c r="I1053" s="2" t="n">
        <f aca="false">IF(Channel_Anomalies!C1053=1,0.9,IF(Channel_Anomalies!D1053=1,0.85,IF(Channel_Anomalies!E1053=1,0.75,0)))</f>
        <v>0</v>
      </c>
      <c r="J1053" s="2" t="n">
        <f aca="false">MAX(0,MIN(100,0.35*C1053+0.25*D1053+0.25*E1053+0.15*F1053-IF(G1053=1,12,0)))</f>
        <v>79.687371469</v>
      </c>
      <c r="K1053" s="2" t="str">
        <f aca="false">IF(J1053&lt;40,"CRITICAL",IF(J1053&lt;60,"HIGH",IF(J1053&lt;80,"MED","LOW")))</f>
        <v>MED</v>
      </c>
      <c r="L1053" s="2" t="str">
        <f aca="false">"TWIN-"&amp;TEXT(M1053,"000000")</f>
        <v>TWIN-001051</v>
      </c>
      <c r="M1053" s="2" t="n">
        <f aca="false">ROW()-2</f>
        <v>1051</v>
      </c>
      <c r="N1053" s="2" t="s">
        <v>4374</v>
      </c>
      <c r="O1053" s="2" t="n">
        <v>1</v>
      </c>
    </row>
    <row r="1054" customFormat="false" ht="15" hidden="false" customHeight="false" outlineLevel="0" collapsed="false">
      <c r="A1054" s="2" t="str">
        <f aca="false">Telemetry!A1054</f>
        <v>2019-12-09T17:32:00Z</v>
      </c>
      <c r="B1054" s="2" t="str">
        <f aca="false">Telemetry!B1054</f>
        <v>ISS-25544</v>
      </c>
      <c r="C1054" s="2" t="n">
        <f aca="false">Telemetry!V1054</f>
        <v>94.5792638</v>
      </c>
      <c r="D1054" s="2" t="n">
        <f aca="false">MAX(0,MIN(100,100-ABS(Telemetry!Y1054-20)*3))</f>
        <v>74.33369335</v>
      </c>
      <c r="E1054" s="2" t="n">
        <f aca="false">MAX(0,MIN(100,100-ABS(Telemetry!AA1054-90)*1.2))</f>
        <v>59.121171172</v>
      </c>
      <c r="F1054" s="2" t="n">
        <f aca="false">IF(Telemetry!AB1054="ON",95,100)</f>
        <v>95</v>
      </c>
      <c r="G1054" s="2" t="n">
        <f aca="false">IF(OR(Channel_Anomalies!C1054=1,Channel_Anomalies!D1054=1,Channel_Anomalies!E1054=1),1,0)</f>
        <v>0</v>
      </c>
      <c r="H1054" s="2" t="str">
        <f aca="false">IF(Channel_Anomalies!C1054=1,"temperature",IF(Channel_Anomalies!D1054=1,"battery_voltage",IF(Channel_Anomalies!E1054=1,"solar_power_input","")))</f>
        <v/>
      </c>
      <c r="I1054" s="2" t="n">
        <f aca="false">IF(Channel_Anomalies!C1054=1,0.9,IF(Channel_Anomalies!D1054=1,0.85,IF(Channel_Anomalies!E1054=1,0.75,0)))</f>
        <v>0</v>
      </c>
      <c r="J1054" s="2" t="n">
        <f aca="false">MAX(0,MIN(100,0.35*C1054+0.25*D1054+0.25*E1054+0.15*F1054-IF(G1054=1,12,0)))</f>
        <v>80.7164584605</v>
      </c>
      <c r="K1054" s="2" t="str">
        <f aca="false">IF(J1054&lt;40,"CRITICAL",IF(J1054&lt;60,"HIGH",IF(J1054&lt;80,"MED","LOW")))</f>
        <v>LOW</v>
      </c>
      <c r="L1054" s="2" t="str">
        <f aca="false">"TWIN-"&amp;TEXT(M1054,"000000")</f>
        <v>TWIN-001052</v>
      </c>
      <c r="M1054" s="2" t="n">
        <f aca="false">ROW()-2</f>
        <v>1052</v>
      </c>
      <c r="N1054" s="2" t="s">
        <v>4374</v>
      </c>
      <c r="O1054" s="2" t="n">
        <v>1</v>
      </c>
    </row>
    <row r="1055" customFormat="false" ht="15" hidden="false" customHeight="false" outlineLevel="0" collapsed="false">
      <c r="A1055" s="2" t="str">
        <f aca="false">Telemetry!A1055</f>
        <v>2019-12-09T17:33:00Z</v>
      </c>
      <c r="B1055" s="2" t="str">
        <f aca="false">Telemetry!B1055</f>
        <v>ISS-25544</v>
      </c>
      <c r="C1055" s="2" t="n">
        <f aca="false">Telemetry!V1055</f>
        <v>96.34020976</v>
      </c>
      <c r="D1055" s="2" t="n">
        <f aca="false">MAX(0,MIN(100,100-ABS(Telemetry!Y1055-20)*3))</f>
        <v>77.46807838</v>
      </c>
      <c r="E1055" s="2" t="n">
        <f aca="false">MAX(0,MIN(100,100-ABS(Telemetry!AA1055-90)*1.2))</f>
        <v>34.37433676</v>
      </c>
      <c r="F1055" s="2" t="n">
        <f aca="false">IF(Telemetry!AB1055="ON",95,100)</f>
        <v>100</v>
      </c>
      <c r="G1055" s="2" t="n">
        <f aca="false">IF(OR(Channel_Anomalies!C1055=1,Channel_Anomalies!D1055=1,Channel_Anomalies!E1055=1),1,0)</f>
        <v>0</v>
      </c>
      <c r="H1055" s="2" t="str">
        <f aca="false">IF(Channel_Anomalies!C1055=1,"temperature",IF(Channel_Anomalies!D1055=1,"battery_voltage",IF(Channel_Anomalies!E1055=1,"solar_power_input","")))</f>
        <v/>
      </c>
      <c r="I1055" s="2" t="n">
        <f aca="false">IF(Channel_Anomalies!C1055=1,0.9,IF(Channel_Anomalies!D1055=1,0.85,IF(Channel_Anomalies!E1055=1,0.75,0)))</f>
        <v>0</v>
      </c>
      <c r="J1055" s="2" t="n">
        <f aca="false">MAX(0,MIN(100,0.35*C1055+0.25*D1055+0.25*E1055+0.15*F1055-IF(G1055=1,12,0)))</f>
        <v>76.679677201</v>
      </c>
      <c r="K1055" s="2" t="str">
        <f aca="false">IF(J1055&lt;40,"CRITICAL",IF(J1055&lt;60,"HIGH",IF(J1055&lt;80,"MED","LOW")))</f>
        <v>MED</v>
      </c>
      <c r="L1055" s="2" t="str">
        <f aca="false">"TWIN-"&amp;TEXT(M1055,"000000")</f>
        <v>TWIN-001053</v>
      </c>
      <c r="M1055" s="2" t="n">
        <f aca="false">ROW()-2</f>
        <v>1053</v>
      </c>
      <c r="N1055" s="2" t="s">
        <v>4374</v>
      </c>
      <c r="O1055" s="2" t="n">
        <v>1</v>
      </c>
    </row>
    <row r="1056" customFormat="false" ht="15" hidden="false" customHeight="false" outlineLevel="0" collapsed="false">
      <c r="A1056" s="2" t="str">
        <f aca="false">Telemetry!A1056</f>
        <v>2019-12-09T17:34:00Z</v>
      </c>
      <c r="B1056" s="2" t="str">
        <f aca="false">Telemetry!B1056</f>
        <v>ISS-25544</v>
      </c>
      <c r="C1056" s="2" t="n">
        <f aca="false">Telemetry!V1056</f>
        <v>98.06253219</v>
      </c>
      <c r="D1056" s="2" t="n">
        <f aca="false">MAX(0,MIN(100,100-ABS(Telemetry!Y1056-20)*3))</f>
        <v>79.56897325</v>
      </c>
      <c r="E1056" s="2" t="n">
        <f aca="false">MAX(0,MIN(100,100-ABS(Telemetry!AA1056-90)*1.2))</f>
        <v>34.267494412</v>
      </c>
      <c r="F1056" s="2" t="n">
        <f aca="false">IF(Telemetry!AB1056="ON",95,100)</f>
        <v>100</v>
      </c>
      <c r="G1056" s="2" t="n">
        <f aca="false">IF(OR(Channel_Anomalies!C1056=1,Channel_Anomalies!D1056=1,Channel_Anomalies!E1056=1),1,0)</f>
        <v>0</v>
      </c>
      <c r="H1056" s="2" t="str">
        <f aca="false">IF(Channel_Anomalies!C1056=1,"temperature",IF(Channel_Anomalies!D1056=1,"battery_voltage",IF(Channel_Anomalies!E1056=1,"solar_power_input","")))</f>
        <v/>
      </c>
      <c r="I1056" s="2" t="n">
        <f aca="false">IF(Channel_Anomalies!C1056=1,0.9,IF(Channel_Anomalies!D1056=1,0.85,IF(Channel_Anomalies!E1056=1,0.75,0)))</f>
        <v>0</v>
      </c>
      <c r="J1056" s="2" t="n">
        <f aca="false">MAX(0,MIN(100,0.35*C1056+0.25*D1056+0.25*E1056+0.15*F1056-IF(G1056=1,12,0)))</f>
        <v>77.781003182</v>
      </c>
      <c r="K1056" s="2" t="str">
        <f aca="false">IF(J1056&lt;40,"CRITICAL",IF(J1056&lt;60,"HIGH",IF(J1056&lt;80,"MED","LOW")))</f>
        <v>MED</v>
      </c>
      <c r="L1056" s="2" t="str">
        <f aca="false">"TWIN-"&amp;TEXT(M1056,"000000")</f>
        <v>TWIN-001054</v>
      </c>
      <c r="M1056" s="2" t="n">
        <f aca="false">ROW()-2</f>
        <v>1054</v>
      </c>
      <c r="N1056" s="2" t="s">
        <v>4374</v>
      </c>
      <c r="O1056" s="2" t="n">
        <v>1</v>
      </c>
    </row>
    <row r="1057" customFormat="false" ht="15" hidden="false" customHeight="false" outlineLevel="0" collapsed="false">
      <c r="A1057" s="2" t="str">
        <f aca="false">Telemetry!A1057</f>
        <v>2019-12-09T17:35:00Z</v>
      </c>
      <c r="B1057" s="2" t="str">
        <f aca="false">Telemetry!B1057</f>
        <v>ISS-25544</v>
      </c>
      <c r="C1057" s="2" t="n">
        <f aca="false">Telemetry!V1057</f>
        <v>99.72727291</v>
      </c>
      <c r="D1057" s="2" t="n">
        <f aca="false">MAX(0,MIN(100,100-ABS(Telemetry!Y1057-20)*3))</f>
        <v>81.52843885</v>
      </c>
      <c r="E1057" s="2" t="n">
        <f aca="false">MAX(0,MIN(100,100-ABS(Telemetry!AA1057-90)*1.2))</f>
        <v>36.557765644</v>
      </c>
      <c r="F1057" s="2" t="n">
        <f aca="false">IF(Telemetry!AB1057="ON",95,100)</f>
        <v>100</v>
      </c>
      <c r="G1057" s="2" t="n">
        <f aca="false">IF(OR(Channel_Anomalies!C1057=1,Channel_Anomalies!D1057=1,Channel_Anomalies!E1057=1),1,0)</f>
        <v>0</v>
      </c>
      <c r="H1057" s="2" t="str">
        <f aca="false">IF(Channel_Anomalies!C1057=1,"temperature",IF(Channel_Anomalies!D1057=1,"battery_voltage",IF(Channel_Anomalies!E1057=1,"solar_power_input","")))</f>
        <v/>
      </c>
      <c r="I1057" s="2" t="n">
        <f aca="false">IF(Channel_Anomalies!C1057=1,0.9,IF(Channel_Anomalies!D1057=1,0.85,IF(Channel_Anomalies!E1057=1,0.75,0)))</f>
        <v>0</v>
      </c>
      <c r="J1057" s="2" t="n">
        <f aca="false">MAX(0,MIN(100,0.35*C1057+0.25*D1057+0.25*E1057+0.15*F1057-IF(G1057=1,12,0)))</f>
        <v>79.426096642</v>
      </c>
      <c r="K1057" s="2" t="str">
        <f aca="false">IF(J1057&lt;40,"CRITICAL",IF(J1057&lt;60,"HIGH",IF(J1057&lt;80,"MED","LOW")))</f>
        <v>MED</v>
      </c>
      <c r="L1057" s="2" t="str">
        <f aca="false">"TWIN-"&amp;TEXT(M1057,"000000")</f>
        <v>TWIN-001055</v>
      </c>
      <c r="M1057" s="2" t="n">
        <f aca="false">ROW()-2</f>
        <v>1055</v>
      </c>
      <c r="N1057" s="2" t="s">
        <v>4374</v>
      </c>
      <c r="O1057" s="2" t="n">
        <v>1</v>
      </c>
    </row>
    <row r="1058" customFormat="false" ht="15" hidden="false" customHeight="false" outlineLevel="0" collapsed="false">
      <c r="A1058" s="2" t="str">
        <f aca="false">Telemetry!A1058</f>
        <v>2019-12-09T17:36:00Z</v>
      </c>
      <c r="B1058" s="2" t="str">
        <f aca="false">Telemetry!B1058</f>
        <v>ISS-25544</v>
      </c>
      <c r="C1058" s="2" t="n">
        <f aca="false">Telemetry!V1058</f>
        <v>100</v>
      </c>
      <c r="D1058" s="2" t="n">
        <f aca="false">MAX(0,MIN(100,100-ABS(Telemetry!Y1058-20)*3))</f>
        <v>81.82535434</v>
      </c>
      <c r="E1058" s="2" t="n">
        <f aca="false">MAX(0,MIN(100,100-ABS(Telemetry!AA1058-90)*1.2))</f>
        <v>36.484672912</v>
      </c>
      <c r="F1058" s="2" t="n">
        <f aca="false">IF(Telemetry!AB1058="ON",95,100)</f>
        <v>100</v>
      </c>
      <c r="G1058" s="2" t="n">
        <f aca="false">IF(OR(Channel_Anomalies!C1058=1,Channel_Anomalies!D1058=1,Channel_Anomalies!E1058=1),1,0)</f>
        <v>0</v>
      </c>
      <c r="H1058" s="2" t="str">
        <f aca="false">IF(Channel_Anomalies!C1058=1,"temperature",IF(Channel_Anomalies!D1058=1,"battery_voltage",IF(Channel_Anomalies!E1058=1,"solar_power_input","")))</f>
        <v/>
      </c>
      <c r="I1058" s="2" t="n">
        <f aca="false">IF(Channel_Anomalies!C1058=1,0.9,IF(Channel_Anomalies!D1058=1,0.85,IF(Channel_Anomalies!E1058=1,0.75,0)))</f>
        <v>0</v>
      </c>
      <c r="J1058" s="2" t="n">
        <f aca="false">MAX(0,MIN(100,0.35*C1058+0.25*D1058+0.25*E1058+0.15*F1058-IF(G1058=1,12,0)))</f>
        <v>79.577506813</v>
      </c>
      <c r="K1058" s="2" t="str">
        <f aca="false">IF(J1058&lt;40,"CRITICAL",IF(J1058&lt;60,"HIGH",IF(J1058&lt;80,"MED","LOW")))</f>
        <v>MED</v>
      </c>
      <c r="L1058" s="2" t="str">
        <f aca="false">"TWIN-"&amp;TEXT(M1058,"000000")</f>
        <v>TWIN-001056</v>
      </c>
      <c r="M1058" s="2" t="n">
        <f aca="false">ROW()-2</f>
        <v>1056</v>
      </c>
      <c r="N1058" s="2" t="s">
        <v>4374</v>
      </c>
      <c r="O1058" s="2" t="n">
        <v>1</v>
      </c>
    </row>
    <row r="1059" customFormat="false" ht="15" hidden="false" customHeight="false" outlineLevel="0" collapsed="false">
      <c r="A1059" s="2" t="str">
        <f aca="false">Telemetry!A1059</f>
        <v>2019-12-09T17:37:00Z</v>
      </c>
      <c r="B1059" s="2" t="str">
        <f aca="false">Telemetry!B1059</f>
        <v>ISS-25544</v>
      </c>
      <c r="C1059" s="2" t="n">
        <f aca="false">Telemetry!V1059</f>
        <v>100</v>
      </c>
      <c r="D1059" s="2" t="n">
        <f aca="false">MAX(0,MIN(100,100-ABS(Telemetry!Y1059-20)*3))</f>
        <v>82.55403754</v>
      </c>
      <c r="E1059" s="2" t="n">
        <f aca="false">MAX(0,MIN(100,100-ABS(Telemetry!AA1059-90)*1.2))</f>
        <v>32.320805272</v>
      </c>
      <c r="F1059" s="2" t="n">
        <f aca="false">IF(Telemetry!AB1059="ON",95,100)</f>
        <v>100</v>
      </c>
      <c r="G1059" s="2" t="n">
        <f aca="false">IF(OR(Channel_Anomalies!C1059=1,Channel_Anomalies!D1059=1,Channel_Anomalies!E1059=1),1,0)</f>
        <v>0</v>
      </c>
      <c r="H1059" s="2" t="str">
        <f aca="false">IF(Channel_Anomalies!C1059=1,"temperature",IF(Channel_Anomalies!D1059=1,"battery_voltage",IF(Channel_Anomalies!E1059=1,"solar_power_input","")))</f>
        <v/>
      </c>
      <c r="I1059" s="2" t="n">
        <f aca="false">IF(Channel_Anomalies!C1059=1,0.9,IF(Channel_Anomalies!D1059=1,0.85,IF(Channel_Anomalies!E1059=1,0.75,0)))</f>
        <v>0</v>
      </c>
      <c r="J1059" s="2" t="n">
        <f aca="false">MAX(0,MIN(100,0.35*C1059+0.25*D1059+0.25*E1059+0.15*F1059-IF(G1059=1,12,0)))</f>
        <v>78.718710703</v>
      </c>
      <c r="K1059" s="2" t="str">
        <f aca="false">IF(J1059&lt;40,"CRITICAL",IF(J1059&lt;60,"HIGH",IF(J1059&lt;80,"MED","LOW")))</f>
        <v>MED</v>
      </c>
      <c r="L1059" s="2" t="str">
        <f aca="false">"TWIN-"&amp;TEXT(M1059,"000000")</f>
        <v>TWIN-001057</v>
      </c>
      <c r="M1059" s="2" t="n">
        <f aca="false">ROW()-2</f>
        <v>1057</v>
      </c>
      <c r="N1059" s="2" t="s">
        <v>4374</v>
      </c>
      <c r="O1059" s="2" t="n">
        <v>1</v>
      </c>
    </row>
    <row r="1060" customFormat="false" ht="15" hidden="false" customHeight="false" outlineLevel="0" collapsed="false">
      <c r="A1060" s="2" t="str">
        <f aca="false">Telemetry!A1060</f>
        <v>2019-12-09T17:38:00Z</v>
      </c>
      <c r="B1060" s="2" t="str">
        <f aca="false">Telemetry!B1060</f>
        <v>ISS-25544</v>
      </c>
      <c r="C1060" s="2" t="n">
        <f aca="false">Telemetry!V1060</f>
        <v>100</v>
      </c>
      <c r="D1060" s="2" t="n">
        <f aca="false">MAX(0,MIN(100,100-ABS(Telemetry!Y1060-20)*3))</f>
        <v>83.74052299</v>
      </c>
      <c r="E1060" s="2" t="n">
        <f aca="false">MAX(0,MIN(100,100-ABS(Telemetry!AA1060-90)*1.2))</f>
        <v>33.417529936</v>
      </c>
      <c r="F1060" s="2" t="n">
        <f aca="false">IF(Telemetry!AB1060="ON",95,100)</f>
        <v>100</v>
      </c>
      <c r="G1060" s="2" t="n">
        <f aca="false">IF(OR(Channel_Anomalies!C1060=1,Channel_Anomalies!D1060=1,Channel_Anomalies!E1060=1),1,0)</f>
        <v>0</v>
      </c>
      <c r="H1060" s="2" t="str">
        <f aca="false">IF(Channel_Anomalies!C1060=1,"temperature",IF(Channel_Anomalies!D1060=1,"battery_voltage",IF(Channel_Anomalies!E1060=1,"solar_power_input","")))</f>
        <v/>
      </c>
      <c r="I1060" s="2" t="n">
        <f aca="false">IF(Channel_Anomalies!C1060=1,0.9,IF(Channel_Anomalies!D1060=1,0.85,IF(Channel_Anomalies!E1060=1,0.75,0)))</f>
        <v>0</v>
      </c>
      <c r="J1060" s="2" t="n">
        <f aca="false">MAX(0,MIN(100,0.35*C1060+0.25*D1060+0.25*E1060+0.15*F1060-IF(G1060=1,12,0)))</f>
        <v>79.2895132315</v>
      </c>
      <c r="K1060" s="2" t="str">
        <f aca="false">IF(J1060&lt;40,"CRITICAL",IF(J1060&lt;60,"HIGH",IF(J1060&lt;80,"MED","LOW")))</f>
        <v>MED</v>
      </c>
      <c r="L1060" s="2" t="str">
        <f aca="false">"TWIN-"&amp;TEXT(M1060,"000000")</f>
        <v>TWIN-001058</v>
      </c>
      <c r="M1060" s="2" t="n">
        <f aca="false">ROW()-2</f>
        <v>1058</v>
      </c>
      <c r="N1060" s="2" t="s">
        <v>4374</v>
      </c>
      <c r="O1060" s="2" t="n">
        <v>1</v>
      </c>
    </row>
    <row r="1061" customFormat="false" ht="15" hidden="false" customHeight="false" outlineLevel="0" collapsed="false">
      <c r="A1061" s="2" t="str">
        <f aca="false">Telemetry!A1061</f>
        <v>2019-12-09T17:39:00Z</v>
      </c>
      <c r="B1061" s="2" t="str">
        <f aca="false">Telemetry!B1061</f>
        <v>ISS-25544</v>
      </c>
      <c r="C1061" s="2" t="n">
        <f aca="false">Telemetry!V1061</f>
        <v>100</v>
      </c>
      <c r="D1061" s="2" t="n">
        <f aca="false">MAX(0,MIN(100,100-ABS(Telemetry!Y1061-20)*3))</f>
        <v>85.03637716</v>
      </c>
      <c r="E1061" s="2" t="n">
        <f aca="false">MAX(0,MIN(100,100-ABS(Telemetry!AA1061-90)*1.2))</f>
        <v>35.147586904</v>
      </c>
      <c r="F1061" s="2" t="n">
        <f aca="false">IF(Telemetry!AB1061="ON",95,100)</f>
        <v>100</v>
      </c>
      <c r="G1061" s="2" t="n">
        <f aca="false">IF(OR(Channel_Anomalies!C1061=1,Channel_Anomalies!D1061=1,Channel_Anomalies!E1061=1),1,0)</f>
        <v>0</v>
      </c>
      <c r="H1061" s="2" t="str">
        <f aca="false">IF(Channel_Anomalies!C1061=1,"temperature",IF(Channel_Anomalies!D1061=1,"battery_voltage",IF(Channel_Anomalies!E1061=1,"solar_power_input","")))</f>
        <v/>
      </c>
      <c r="I1061" s="2" t="n">
        <f aca="false">IF(Channel_Anomalies!C1061=1,0.9,IF(Channel_Anomalies!D1061=1,0.85,IF(Channel_Anomalies!E1061=1,0.75,0)))</f>
        <v>0</v>
      </c>
      <c r="J1061" s="2" t="n">
        <f aca="false">MAX(0,MIN(100,0.35*C1061+0.25*D1061+0.25*E1061+0.15*F1061-IF(G1061=1,12,0)))</f>
        <v>80.045991016</v>
      </c>
      <c r="K1061" s="2" t="str">
        <f aca="false">IF(J1061&lt;40,"CRITICAL",IF(J1061&lt;60,"HIGH",IF(J1061&lt;80,"MED","LOW")))</f>
        <v>LOW</v>
      </c>
      <c r="L1061" s="2" t="str">
        <f aca="false">"TWIN-"&amp;TEXT(M1061,"000000")</f>
        <v>TWIN-001059</v>
      </c>
      <c r="M1061" s="2" t="n">
        <f aca="false">ROW()-2</f>
        <v>1059</v>
      </c>
      <c r="N1061" s="2" t="s">
        <v>4374</v>
      </c>
      <c r="O1061" s="2" t="n">
        <v>1</v>
      </c>
    </row>
    <row r="1062" customFormat="false" ht="15" hidden="false" customHeight="false" outlineLevel="0" collapsed="false">
      <c r="A1062" s="2" t="str">
        <f aca="false">Telemetry!A1062</f>
        <v>2019-12-09T17:40:00Z</v>
      </c>
      <c r="B1062" s="2" t="str">
        <f aca="false">Telemetry!B1062</f>
        <v>ISS-25544</v>
      </c>
      <c r="C1062" s="2" t="n">
        <f aca="false">Telemetry!V1062</f>
        <v>100</v>
      </c>
      <c r="D1062" s="2" t="n">
        <f aca="false">MAX(0,MIN(100,100-ABS(Telemetry!Y1062-20)*3))</f>
        <v>86.16086326</v>
      </c>
      <c r="E1062" s="2" t="n">
        <f aca="false">MAX(0,MIN(100,100-ABS(Telemetry!AA1062-90)*1.2))</f>
        <v>34.290632356</v>
      </c>
      <c r="F1062" s="2" t="n">
        <f aca="false">IF(Telemetry!AB1062="ON",95,100)</f>
        <v>100</v>
      </c>
      <c r="G1062" s="2" t="n">
        <f aca="false">IF(OR(Channel_Anomalies!C1062=1,Channel_Anomalies!D1062=1,Channel_Anomalies!E1062=1),1,0)</f>
        <v>0</v>
      </c>
      <c r="H1062" s="2" t="str">
        <f aca="false">IF(Channel_Anomalies!C1062=1,"temperature",IF(Channel_Anomalies!D1062=1,"battery_voltage",IF(Channel_Anomalies!E1062=1,"solar_power_input","")))</f>
        <v/>
      </c>
      <c r="I1062" s="2" t="n">
        <f aca="false">IF(Channel_Anomalies!C1062=1,0.9,IF(Channel_Anomalies!D1062=1,0.85,IF(Channel_Anomalies!E1062=1,0.75,0)))</f>
        <v>0</v>
      </c>
      <c r="J1062" s="2" t="n">
        <f aca="false">MAX(0,MIN(100,0.35*C1062+0.25*D1062+0.25*E1062+0.15*F1062-IF(G1062=1,12,0)))</f>
        <v>80.112873904</v>
      </c>
      <c r="K1062" s="2" t="str">
        <f aca="false">IF(J1062&lt;40,"CRITICAL",IF(J1062&lt;60,"HIGH",IF(J1062&lt;80,"MED","LOW")))</f>
        <v>LOW</v>
      </c>
      <c r="L1062" s="2" t="str">
        <f aca="false">"TWIN-"&amp;TEXT(M1062,"000000")</f>
        <v>TWIN-001060</v>
      </c>
      <c r="M1062" s="2" t="n">
        <f aca="false">ROW()-2</f>
        <v>1060</v>
      </c>
      <c r="N1062" s="2" t="s">
        <v>4374</v>
      </c>
      <c r="O1062" s="2" t="n">
        <v>1</v>
      </c>
    </row>
    <row r="1063" customFormat="false" ht="15" hidden="false" customHeight="false" outlineLevel="0" collapsed="false">
      <c r="A1063" s="2" t="str">
        <f aca="false">Telemetry!A1063</f>
        <v>2019-12-09T17:41:00Z</v>
      </c>
      <c r="B1063" s="2" t="str">
        <f aca="false">Telemetry!B1063</f>
        <v>ISS-25544</v>
      </c>
      <c r="C1063" s="2" t="n">
        <f aca="false">Telemetry!V1063</f>
        <v>100</v>
      </c>
      <c r="D1063" s="2" t="n">
        <f aca="false">MAX(0,MIN(100,100-ABS(Telemetry!Y1063-20)*3))</f>
        <v>87.56523202</v>
      </c>
      <c r="E1063" s="2" t="n">
        <f aca="false">MAX(0,MIN(100,100-ABS(Telemetry!AA1063-90)*1.2))</f>
        <v>33.24068548</v>
      </c>
      <c r="F1063" s="2" t="n">
        <f aca="false">IF(Telemetry!AB1063="ON",95,100)</f>
        <v>100</v>
      </c>
      <c r="G1063" s="2" t="n">
        <f aca="false">IF(OR(Channel_Anomalies!C1063=1,Channel_Anomalies!D1063=1,Channel_Anomalies!E1063=1),1,0)</f>
        <v>0</v>
      </c>
      <c r="H1063" s="2" t="str">
        <f aca="false">IF(Channel_Anomalies!C1063=1,"temperature",IF(Channel_Anomalies!D1063=1,"battery_voltage",IF(Channel_Anomalies!E1063=1,"solar_power_input","")))</f>
        <v/>
      </c>
      <c r="I1063" s="2" t="n">
        <f aca="false">IF(Channel_Anomalies!C1063=1,0.9,IF(Channel_Anomalies!D1063=1,0.85,IF(Channel_Anomalies!E1063=1,0.75,0)))</f>
        <v>0</v>
      </c>
      <c r="J1063" s="2" t="n">
        <f aca="false">MAX(0,MIN(100,0.35*C1063+0.25*D1063+0.25*E1063+0.15*F1063-IF(G1063=1,12,0)))</f>
        <v>80.201479375</v>
      </c>
      <c r="K1063" s="2" t="str">
        <f aca="false">IF(J1063&lt;40,"CRITICAL",IF(J1063&lt;60,"HIGH",IF(J1063&lt;80,"MED","LOW")))</f>
        <v>LOW</v>
      </c>
      <c r="L1063" s="2" t="str">
        <f aca="false">"TWIN-"&amp;TEXT(M1063,"000000")</f>
        <v>TWIN-001061</v>
      </c>
      <c r="M1063" s="2" t="n">
        <f aca="false">ROW()-2</f>
        <v>1061</v>
      </c>
      <c r="N1063" s="2" t="s">
        <v>4374</v>
      </c>
      <c r="O1063" s="2" t="n">
        <v>1</v>
      </c>
    </row>
    <row r="1064" customFormat="false" ht="15" hidden="false" customHeight="false" outlineLevel="0" collapsed="false">
      <c r="A1064" s="2" t="str">
        <f aca="false">Telemetry!A1064</f>
        <v>2019-12-09T17:42:00Z</v>
      </c>
      <c r="B1064" s="2" t="str">
        <f aca="false">Telemetry!B1064</f>
        <v>ISS-25544</v>
      </c>
      <c r="C1064" s="2" t="n">
        <f aca="false">Telemetry!V1064</f>
        <v>100</v>
      </c>
      <c r="D1064" s="2" t="n">
        <f aca="false">MAX(0,MIN(100,100-ABS(Telemetry!Y1064-20)*3))</f>
        <v>88.51860595</v>
      </c>
      <c r="E1064" s="2" t="n">
        <f aca="false">MAX(0,MIN(100,100-ABS(Telemetry!AA1064-90)*1.2))</f>
        <v>36.990753712</v>
      </c>
      <c r="F1064" s="2" t="n">
        <f aca="false">IF(Telemetry!AB1064="ON",95,100)</f>
        <v>100</v>
      </c>
      <c r="G1064" s="2" t="n">
        <f aca="false">IF(OR(Channel_Anomalies!C1064=1,Channel_Anomalies!D1064=1,Channel_Anomalies!E1064=1),1,0)</f>
        <v>0</v>
      </c>
      <c r="H1064" s="2" t="str">
        <f aca="false">IF(Channel_Anomalies!C1064=1,"temperature",IF(Channel_Anomalies!D1064=1,"battery_voltage",IF(Channel_Anomalies!E1064=1,"solar_power_input","")))</f>
        <v/>
      </c>
      <c r="I1064" s="2" t="n">
        <f aca="false">IF(Channel_Anomalies!C1064=1,0.9,IF(Channel_Anomalies!D1064=1,0.85,IF(Channel_Anomalies!E1064=1,0.75,0)))</f>
        <v>0</v>
      </c>
      <c r="J1064" s="2" t="n">
        <f aca="false">MAX(0,MIN(100,0.35*C1064+0.25*D1064+0.25*E1064+0.15*F1064-IF(G1064=1,12,0)))</f>
        <v>81.3773399155</v>
      </c>
      <c r="K1064" s="2" t="str">
        <f aca="false">IF(J1064&lt;40,"CRITICAL",IF(J1064&lt;60,"HIGH",IF(J1064&lt;80,"MED","LOW")))</f>
        <v>LOW</v>
      </c>
      <c r="L1064" s="2" t="str">
        <f aca="false">"TWIN-"&amp;TEXT(M1064,"000000")</f>
        <v>TWIN-001062</v>
      </c>
      <c r="M1064" s="2" t="n">
        <f aca="false">ROW()-2</f>
        <v>1062</v>
      </c>
      <c r="N1064" s="2" t="s">
        <v>4374</v>
      </c>
      <c r="O1064" s="2" t="n">
        <v>1</v>
      </c>
    </row>
    <row r="1065" customFormat="false" ht="15" hidden="false" customHeight="false" outlineLevel="0" collapsed="false">
      <c r="A1065" s="2" t="str">
        <f aca="false">Telemetry!A1065</f>
        <v>2019-12-09T17:43:00Z</v>
      </c>
      <c r="B1065" s="2" t="str">
        <f aca="false">Telemetry!B1065</f>
        <v>ISS-25544</v>
      </c>
      <c r="C1065" s="2" t="n">
        <f aca="false">Telemetry!V1065</f>
        <v>100</v>
      </c>
      <c r="D1065" s="2" t="n">
        <f aca="false">MAX(0,MIN(100,100-ABS(Telemetry!Y1065-20)*3))</f>
        <v>89.3590846</v>
      </c>
      <c r="E1065" s="2" t="n">
        <f aca="false">MAX(0,MIN(100,100-ABS(Telemetry!AA1065-90)*1.2))</f>
        <v>33.679489312</v>
      </c>
      <c r="F1065" s="2" t="n">
        <f aca="false">IF(Telemetry!AB1065="ON",95,100)</f>
        <v>100</v>
      </c>
      <c r="G1065" s="2" t="n">
        <f aca="false">IF(OR(Channel_Anomalies!C1065=1,Channel_Anomalies!D1065=1,Channel_Anomalies!E1065=1),1,0)</f>
        <v>0</v>
      </c>
      <c r="H1065" s="2" t="str">
        <f aca="false">IF(Channel_Anomalies!C1065=1,"temperature",IF(Channel_Anomalies!D1065=1,"battery_voltage",IF(Channel_Anomalies!E1065=1,"solar_power_input","")))</f>
        <v/>
      </c>
      <c r="I1065" s="2" t="n">
        <f aca="false">IF(Channel_Anomalies!C1065=1,0.9,IF(Channel_Anomalies!D1065=1,0.85,IF(Channel_Anomalies!E1065=1,0.75,0)))</f>
        <v>0</v>
      </c>
      <c r="J1065" s="2" t="n">
        <f aca="false">MAX(0,MIN(100,0.35*C1065+0.25*D1065+0.25*E1065+0.15*F1065-IF(G1065=1,12,0)))</f>
        <v>80.759643478</v>
      </c>
      <c r="K1065" s="2" t="str">
        <f aca="false">IF(J1065&lt;40,"CRITICAL",IF(J1065&lt;60,"HIGH",IF(J1065&lt;80,"MED","LOW")))</f>
        <v>LOW</v>
      </c>
      <c r="L1065" s="2" t="str">
        <f aca="false">"TWIN-"&amp;TEXT(M1065,"000000")</f>
        <v>TWIN-001063</v>
      </c>
      <c r="M1065" s="2" t="n">
        <f aca="false">ROW()-2</f>
        <v>1063</v>
      </c>
      <c r="N1065" s="2" t="s">
        <v>4374</v>
      </c>
      <c r="O1065" s="2" t="n">
        <v>1</v>
      </c>
    </row>
    <row r="1066" customFormat="false" ht="15" hidden="false" customHeight="false" outlineLevel="0" collapsed="false">
      <c r="A1066" s="2" t="str">
        <f aca="false">Telemetry!A1066</f>
        <v>2019-12-09T17:44:00Z</v>
      </c>
      <c r="B1066" s="2" t="str">
        <f aca="false">Telemetry!B1066</f>
        <v>ISS-25544</v>
      </c>
      <c r="C1066" s="2" t="n">
        <f aca="false">Telemetry!V1066</f>
        <v>100</v>
      </c>
      <c r="D1066" s="2" t="n">
        <f aca="false">MAX(0,MIN(100,100-ABS(Telemetry!Y1066-20)*3))</f>
        <v>88.40391127</v>
      </c>
      <c r="E1066" s="2" t="n">
        <f aca="false">MAX(0,MIN(100,100-ABS(Telemetry!AA1066-90)*1.2))</f>
        <v>34.742021908</v>
      </c>
      <c r="F1066" s="2" t="n">
        <f aca="false">IF(Telemetry!AB1066="ON",95,100)</f>
        <v>100</v>
      </c>
      <c r="G1066" s="2" t="n">
        <f aca="false">IF(OR(Channel_Anomalies!C1066=1,Channel_Anomalies!D1066=1,Channel_Anomalies!E1066=1),1,0)</f>
        <v>0</v>
      </c>
      <c r="H1066" s="2" t="str">
        <f aca="false">IF(Channel_Anomalies!C1066=1,"temperature",IF(Channel_Anomalies!D1066=1,"battery_voltage",IF(Channel_Anomalies!E1066=1,"solar_power_input","")))</f>
        <v/>
      </c>
      <c r="I1066" s="2" t="n">
        <f aca="false">IF(Channel_Anomalies!C1066=1,0.9,IF(Channel_Anomalies!D1066=1,0.85,IF(Channel_Anomalies!E1066=1,0.75,0)))</f>
        <v>0</v>
      </c>
      <c r="J1066" s="2" t="n">
        <f aca="false">MAX(0,MIN(100,0.35*C1066+0.25*D1066+0.25*E1066+0.15*F1066-IF(G1066=1,12,0)))</f>
        <v>80.7864832945</v>
      </c>
      <c r="K1066" s="2" t="str">
        <f aca="false">IF(J1066&lt;40,"CRITICAL",IF(J1066&lt;60,"HIGH",IF(J1066&lt;80,"MED","LOW")))</f>
        <v>LOW</v>
      </c>
      <c r="L1066" s="2" t="str">
        <f aca="false">"TWIN-"&amp;TEXT(M1066,"000000")</f>
        <v>TWIN-001064</v>
      </c>
      <c r="M1066" s="2" t="n">
        <f aca="false">ROW()-2</f>
        <v>1064</v>
      </c>
      <c r="N1066" s="2" t="s">
        <v>4374</v>
      </c>
      <c r="O1066" s="2" t="n">
        <v>1</v>
      </c>
    </row>
    <row r="1067" customFormat="false" ht="15" hidden="false" customHeight="false" outlineLevel="0" collapsed="false">
      <c r="A1067" s="2" t="str">
        <f aca="false">Telemetry!A1067</f>
        <v>2019-12-09T17:45:00Z</v>
      </c>
      <c r="B1067" s="2" t="str">
        <f aca="false">Telemetry!B1067</f>
        <v>ISS-25544</v>
      </c>
      <c r="C1067" s="2" t="n">
        <f aca="false">Telemetry!V1067</f>
        <v>100</v>
      </c>
      <c r="D1067" s="2" t="n">
        <f aca="false">MAX(0,MIN(100,100-ABS(Telemetry!Y1067-20)*3))</f>
        <v>90.67967998</v>
      </c>
      <c r="E1067" s="2" t="n">
        <f aca="false">MAX(0,MIN(100,100-ABS(Telemetry!AA1067-90)*1.2))</f>
        <v>33.440466352</v>
      </c>
      <c r="F1067" s="2" t="n">
        <f aca="false">IF(Telemetry!AB1067="ON",95,100)</f>
        <v>100</v>
      </c>
      <c r="G1067" s="2" t="n">
        <f aca="false">IF(OR(Channel_Anomalies!C1067=1,Channel_Anomalies!D1067=1,Channel_Anomalies!E1067=1),1,0)</f>
        <v>0</v>
      </c>
      <c r="H1067" s="2" t="str">
        <f aca="false">IF(Channel_Anomalies!C1067=1,"temperature",IF(Channel_Anomalies!D1067=1,"battery_voltage",IF(Channel_Anomalies!E1067=1,"solar_power_input","")))</f>
        <v/>
      </c>
      <c r="I1067" s="2" t="n">
        <f aca="false">IF(Channel_Anomalies!C1067=1,0.9,IF(Channel_Anomalies!D1067=1,0.85,IF(Channel_Anomalies!E1067=1,0.75,0)))</f>
        <v>0</v>
      </c>
      <c r="J1067" s="2" t="n">
        <f aca="false">MAX(0,MIN(100,0.35*C1067+0.25*D1067+0.25*E1067+0.15*F1067-IF(G1067=1,12,0)))</f>
        <v>81.030036583</v>
      </c>
      <c r="K1067" s="2" t="str">
        <f aca="false">IF(J1067&lt;40,"CRITICAL",IF(J1067&lt;60,"HIGH",IF(J1067&lt;80,"MED","LOW")))</f>
        <v>LOW</v>
      </c>
      <c r="L1067" s="2" t="str">
        <f aca="false">"TWIN-"&amp;TEXT(M1067,"000000")</f>
        <v>TWIN-001065</v>
      </c>
      <c r="M1067" s="2" t="n">
        <f aca="false">ROW()-2</f>
        <v>1065</v>
      </c>
      <c r="N1067" s="2" t="s">
        <v>4374</v>
      </c>
      <c r="O1067" s="2" t="n">
        <v>1</v>
      </c>
    </row>
    <row r="1068" customFormat="false" ht="15" hidden="false" customHeight="false" outlineLevel="0" collapsed="false">
      <c r="A1068" s="2" t="str">
        <f aca="false">Telemetry!A1068</f>
        <v>2019-12-09T17:46:00Z</v>
      </c>
      <c r="B1068" s="2" t="str">
        <f aca="false">Telemetry!B1068</f>
        <v>ISS-25544</v>
      </c>
      <c r="C1068" s="2" t="n">
        <f aca="false">Telemetry!V1068</f>
        <v>100</v>
      </c>
      <c r="D1068" s="2" t="n">
        <f aca="false">MAX(0,MIN(100,100-ABS(Telemetry!Y1068-20)*3))</f>
        <v>91.70623453</v>
      </c>
      <c r="E1068" s="2" t="n">
        <f aca="false">MAX(0,MIN(100,100-ABS(Telemetry!AA1068-90)*1.2))</f>
        <v>35.109265444</v>
      </c>
      <c r="F1068" s="2" t="n">
        <f aca="false">IF(Telemetry!AB1068="ON",95,100)</f>
        <v>100</v>
      </c>
      <c r="G1068" s="2" t="n">
        <f aca="false">IF(OR(Channel_Anomalies!C1068=1,Channel_Anomalies!D1068=1,Channel_Anomalies!E1068=1),1,0)</f>
        <v>0</v>
      </c>
      <c r="H1068" s="2" t="str">
        <f aca="false">IF(Channel_Anomalies!C1068=1,"temperature",IF(Channel_Anomalies!D1068=1,"battery_voltage",IF(Channel_Anomalies!E1068=1,"solar_power_input","")))</f>
        <v/>
      </c>
      <c r="I1068" s="2" t="n">
        <f aca="false">IF(Channel_Anomalies!C1068=1,0.9,IF(Channel_Anomalies!D1068=1,0.85,IF(Channel_Anomalies!E1068=1,0.75,0)))</f>
        <v>0</v>
      </c>
      <c r="J1068" s="2" t="n">
        <f aca="false">MAX(0,MIN(100,0.35*C1068+0.25*D1068+0.25*E1068+0.15*F1068-IF(G1068=1,12,0)))</f>
        <v>81.7038749935</v>
      </c>
      <c r="K1068" s="2" t="str">
        <f aca="false">IF(J1068&lt;40,"CRITICAL",IF(J1068&lt;60,"HIGH",IF(J1068&lt;80,"MED","LOW")))</f>
        <v>LOW</v>
      </c>
      <c r="L1068" s="2" t="str">
        <f aca="false">"TWIN-"&amp;TEXT(M1068,"000000")</f>
        <v>TWIN-001066</v>
      </c>
      <c r="M1068" s="2" t="n">
        <f aca="false">ROW()-2</f>
        <v>1066</v>
      </c>
      <c r="N1068" s="2" t="s">
        <v>4374</v>
      </c>
      <c r="O1068" s="2" t="n">
        <v>1</v>
      </c>
    </row>
    <row r="1069" customFormat="false" ht="15" hidden="false" customHeight="false" outlineLevel="0" collapsed="false">
      <c r="A1069" s="2" t="str">
        <f aca="false">Telemetry!A1069</f>
        <v>2019-12-09T17:47:00Z</v>
      </c>
      <c r="B1069" s="2" t="str">
        <f aca="false">Telemetry!B1069</f>
        <v>ISS-25544</v>
      </c>
      <c r="C1069" s="2" t="n">
        <f aca="false">Telemetry!V1069</f>
        <v>100</v>
      </c>
      <c r="D1069" s="2" t="n">
        <f aca="false">MAX(0,MIN(100,100-ABS(Telemetry!Y1069-20)*3))</f>
        <v>93.19116961</v>
      </c>
      <c r="E1069" s="2" t="n">
        <f aca="false">MAX(0,MIN(100,100-ABS(Telemetry!AA1069-90)*1.2))</f>
        <v>36.670005796</v>
      </c>
      <c r="F1069" s="2" t="n">
        <f aca="false">IF(Telemetry!AB1069="ON",95,100)</f>
        <v>100</v>
      </c>
      <c r="G1069" s="2" t="n">
        <f aca="false">IF(OR(Channel_Anomalies!C1069=1,Channel_Anomalies!D1069=1,Channel_Anomalies!E1069=1),1,0)</f>
        <v>0</v>
      </c>
      <c r="H1069" s="2" t="str">
        <f aca="false">IF(Channel_Anomalies!C1069=1,"temperature",IF(Channel_Anomalies!D1069=1,"battery_voltage",IF(Channel_Anomalies!E1069=1,"solar_power_input","")))</f>
        <v/>
      </c>
      <c r="I1069" s="2" t="n">
        <f aca="false">IF(Channel_Anomalies!C1069=1,0.9,IF(Channel_Anomalies!D1069=1,0.85,IF(Channel_Anomalies!E1069=1,0.75,0)))</f>
        <v>0</v>
      </c>
      <c r="J1069" s="2" t="n">
        <f aca="false">MAX(0,MIN(100,0.35*C1069+0.25*D1069+0.25*E1069+0.15*F1069-IF(G1069=1,12,0)))</f>
        <v>82.4652938515</v>
      </c>
      <c r="K1069" s="2" t="str">
        <f aca="false">IF(J1069&lt;40,"CRITICAL",IF(J1069&lt;60,"HIGH",IF(J1069&lt;80,"MED","LOW")))</f>
        <v>LOW</v>
      </c>
      <c r="L1069" s="2" t="str">
        <f aca="false">"TWIN-"&amp;TEXT(M1069,"000000")</f>
        <v>TWIN-001067</v>
      </c>
      <c r="M1069" s="2" t="n">
        <f aca="false">ROW()-2</f>
        <v>1067</v>
      </c>
      <c r="N1069" s="2" t="s">
        <v>4374</v>
      </c>
      <c r="O1069" s="2" t="n">
        <v>1</v>
      </c>
    </row>
    <row r="1070" customFormat="false" ht="15" hidden="false" customHeight="false" outlineLevel="0" collapsed="false">
      <c r="A1070" s="2" t="str">
        <f aca="false">Telemetry!A1070</f>
        <v>2019-12-09T17:48:00Z</v>
      </c>
      <c r="B1070" s="2" t="str">
        <f aca="false">Telemetry!B1070</f>
        <v>ISS-25544</v>
      </c>
      <c r="C1070" s="2" t="n">
        <f aca="false">Telemetry!V1070</f>
        <v>100</v>
      </c>
      <c r="D1070" s="2" t="n">
        <f aca="false">MAX(0,MIN(100,100-ABS(Telemetry!Y1070-20)*3))</f>
        <v>93.91824625</v>
      </c>
      <c r="E1070" s="2" t="n">
        <f aca="false">MAX(0,MIN(100,100-ABS(Telemetry!AA1070-90)*1.2))</f>
        <v>32.95717432</v>
      </c>
      <c r="F1070" s="2" t="n">
        <f aca="false">IF(Telemetry!AB1070="ON",95,100)</f>
        <v>100</v>
      </c>
      <c r="G1070" s="2" t="n">
        <f aca="false">IF(OR(Channel_Anomalies!C1070=1,Channel_Anomalies!D1070=1,Channel_Anomalies!E1070=1),1,0)</f>
        <v>0</v>
      </c>
      <c r="H1070" s="2" t="str">
        <f aca="false">IF(Channel_Anomalies!C1070=1,"temperature",IF(Channel_Anomalies!D1070=1,"battery_voltage",IF(Channel_Anomalies!E1070=1,"solar_power_input","")))</f>
        <v/>
      </c>
      <c r="I1070" s="2" t="n">
        <f aca="false">IF(Channel_Anomalies!C1070=1,0.9,IF(Channel_Anomalies!D1070=1,0.85,IF(Channel_Anomalies!E1070=1,0.75,0)))</f>
        <v>0</v>
      </c>
      <c r="J1070" s="2" t="n">
        <f aca="false">MAX(0,MIN(100,0.35*C1070+0.25*D1070+0.25*E1070+0.15*F1070-IF(G1070=1,12,0)))</f>
        <v>81.7188551425</v>
      </c>
      <c r="K1070" s="2" t="str">
        <f aca="false">IF(J1070&lt;40,"CRITICAL",IF(J1070&lt;60,"HIGH",IF(J1070&lt;80,"MED","LOW")))</f>
        <v>LOW</v>
      </c>
      <c r="L1070" s="2" t="str">
        <f aca="false">"TWIN-"&amp;TEXT(M1070,"000000")</f>
        <v>TWIN-001068</v>
      </c>
      <c r="M1070" s="2" t="n">
        <f aca="false">ROW()-2</f>
        <v>1068</v>
      </c>
      <c r="N1070" s="2" t="s">
        <v>4374</v>
      </c>
      <c r="O1070" s="2" t="n">
        <v>1</v>
      </c>
    </row>
    <row r="1071" customFormat="false" ht="15" hidden="false" customHeight="false" outlineLevel="0" collapsed="false">
      <c r="A1071" s="2" t="str">
        <f aca="false">Telemetry!A1071</f>
        <v>2019-12-09T17:49:00Z</v>
      </c>
      <c r="B1071" s="2" t="str">
        <f aca="false">Telemetry!B1071</f>
        <v>ISS-25544</v>
      </c>
      <c r="C1071" s="2" t="n">
        <f aca="false">Telemetry!V1071</f>
        <v>100</v>
      </c>
      <c r="D1071" s="2" t="n">
        <f aca="false">MAX(0,MIN(100,100-ABS(Telemetry!Y1071-20)*3))</f>
        <v>94.20512845</v>
      </c>
      <c r="E1071" s="2" t="n">
        <f aca="false">MAX(0,MIN(100,100-ABS(Telemetry!AA1071-90)*1.2))</f>
        <v>36.194866144</v>
      </c>
      <c r="F1071" s="2" t="n">
        <f aca="false">IF(Telemetry!AB1071="ON",95,100)</f>
        <v>100</v>
      </c>
      <c r="G1071" s="2" t="n">
        <f aca="false">IF(OR(Channel_Anomalies!C1071=1,Channel_Anomalies!D1071=1,Channel_Anomalies!E1071=1),1,0)</f>
        <v>0</v>
      </c>
      <c r="H1071" s="2" t="str">
        <f aca="false">IF(Channel_Anomalies!C1071=1,"temperature",IF(Channel_Anomalies!D1071=1,"battery_voltage",IF(Channel_Anomalies!E1071=1,"solar_power_input","")))</f>
        <v/>
      </c>
      <c r="I1071" s="2" t="n">
        <f aca="false">IF(Channel_Anomalies!C1071=1,0.9,IF(Channel_Anomalies!D1071=1,0.85,IF(Channel_Anomalies!E1071=1,0.75,0)))</f>
        <v>0</v>
      </c>
      <c r="J1071" s="2" t="n">
        <f aca="false">MAX(0,MIN(100,0.35*C1071+0.25*D1071+0.25*E1071+0.15*F1071-IF(G1071=1,12,0)))</f>
        <v>82.5999986485</v>
      </c>
      <c r="K1071" s="2" t="str">
        <f aca="false">IF(J1071&lt;40,"CRITICAL",IF(J1071&lt;60,"HIGH",IF(J1071&lt;80,"MED","LOW")))</f>
        <v>LOW</v>
      </c>
      <c r="L1071" s="2" t="str">
        <f aca="false">"TWIN-"&amp;TEXT(M1071,"000000")</f>
        <v>TWIN-001069</v>
      </c>
      <c r="M1071" s="2" t="n">
        <f aca="false">ROW()-2</f>
        <v>1069</v>
      </c>
      <c r="N1071" s="2" t="s">
        <v>4374</v>
      </c>
      <c r="O1071" s="2" t="n">
        <v>1</v>
      </c>
    </row>
    <row r="1072" customFormat="false" ht="15" hidden="false" customHeight="false" outlineLevel="0" collapsed="false">
      <c r="A1072" s="2" t="str">
        <f aca="false">Telemetry!A1072</f>
        <v>2019-12-09T17:50:00Z</v>
      </c>
      <c r="B1072" s="2" t="str">
        <f aca="false">Telemetry!B1072</f>
        <v>ISS-25544</v>
      </c>
      <c r="C1072" s="2" t="n">
        <f aca="false">Telemetry!V1072</f>
        <v>100</v>
      </c>
      <c r="D1072" s="2" t="n">
        <f aca="false">MAX(0,MIN(100,100-ABS(Telemetry!Y1072-20)*3))</f>
        <v>93.7072447</v>
      </c>
      <c r="E1072" s="2" t="n">
        <f aca="false">MAX(0,MIN(100,100-ABS(Telemetry!AA1072-90)*1.2))</f>
        <v>34.122501412</v>
      </c>
      <c r="F1072" s="2" t="n">
        <f aca="false">IF(Telemetry!AB1072="ON",95,100)</f>
        <v>100</v>
      </c>
      <c r="G1072" s="2" t="n">
        <f aca="false">IF(OR(Channel_Anomalies!C1072=1,Channel_Anomalies!D1072=1,Channel_Anomalies!E1072=1),1,0)</f>
        <v>0</v>
      </c>
      <c r="H1072" s="2" t="str">
        <f aca="false">IF(Channel_Anomalies!C1072=1,"temperature",IF(Channel_Anomalies!D1072=1,"battery_voltage",IF(Channel_Anomalies!E1072=1,"solar_power_input","")))</f>
        <v/>
      </c>
      <c r="I1072" s="2" t="n">
        <f aca="false">IF(Channel_Anomalies!C1072=1,0.9,IF(Channel_Anomalies!D1072=1,0.85,IF(Channel_Anomalies!E1072=1,0.75,0)))</f>
        <v>0</v>
      </c>
      <c r="J1072" s="2" t="n">
        <f aca="false">MAX(0,MIN(100,0.35*C1072+0.25*D1072+0.25*E1072+0.15*F1072-IF(G1072=1,12,0)))</f>
        <v>81.957436528</v>
      </c>
      <c r="K1072" s="2" t="str">
        <f aca="false">IF(J1072&lt;40,"CRITICAL",IF(J1072&lt;60,"HIGH",IF(J1072&lt;80,"MED","LOW")))</f>
        <v>LOW</v>
      </c>
      <c r="L1072" s="2" t="str">
        <f aca="false">"TWIN-"&amp;TEXT(M1072,"000000")</f>
        <v>TWIN-001070</v>
      </c>
      <c r="M1072" s="2" t="n">
        <f aca="false">ROW()-2</f>
        <v>1070</v>
      </c>
      <c r="N1072" s="2" t="s">
        <v>4374</v>
      </c>
      <c r="O1072" s="2" t="n">
        <v>1</v>
      </c>
    </row>
    <row r="1073" customFormat="false" ht="15" hidden="false" customHeight="false" outlineLevel="0" collapsed="false">
      <c r="A1073" s="2" t="str">
        <f aca="false">Telemetry!A1073</f>
        <v>2019-12-09T17:51:00Z</v>
      </c>
      <c r="B1073" s="2" t="str">
        <f aca="false">Telemetry!B1073</f>
        <v>ISS-25544</v>
      </c>
      <c r="C1073" s="2" t="n">
        <f aca="false">Telemetry!V1073</f>
        <v>100</v>
      </c>
      <c r="D1073" s="2" t="n">
        <f aca="false">MAX(0,MIN(100,100-ABS(Telemetry!Y1073-20)*3))</f>
        <v>92.5510072</v>
      </c>
      <c r="E1073" s="2" t="n">
        <f aca="false">MAX(0,MIN(100,100-ABS(Telemetry!AA1073-90)*1.2))</f>
        <v>32.292362404</v>
      </c>
      <c r="F1073" s="2" t="n">
        <f aca="false">IF(Telemetry!AB1073="ON",95,100)</f>
        <v>100</v>
      </c>
      <c r="G1073" s="2" t="n">
        <f aca="false">IF(OR(Channel_Anomalies!C1073=1,Channel_Anomalies!D1073=1,Channel_Anomalies!E1073=1),1,0)</f>
        <v>0</v>
      </c>
      <c r="H1073" s="2" t="str">
        <f aca="false">IF(Channel_Anomalies!C1073=1,"temperature",IF(Channel_Anomalies!D1073=1,"battery_voltage",IF(Channel_Anomalies!E1073=1,"solar_power_input","")))</f>
        <v/>
      </c>
      <c r="I1073" s="2" t="n">
        <f aca="false">IF(Channel_Anomalies!C1073=1,0.9,IF(Channel_Anomalies!D1073=1,0.85,IF(Channel_Anomalies!E1073=1,0.75,0)))</f>
        <v>0</v>
      </c>
      <c r="J1073" s="2" t="n">
        <f aca="false">MAX(0,MIN(100,0.35*C1073+0.25*D1073+0.25*E1073+0.15*F1073-IF(G1073=1,12,0)))</f>
        <v>81.210842401</v>
      </c>
      <c r="K1073" s="2" t="str">
        <f aca="false">IF(J1073&lt;40,"CRITICAL",IF(J1073&lt;60,"HIGH",IF(J1073&lt;80,"MED","LOW")))</f>
        <v>LOW</v>
      </c>
      <c r="L1073" s="2" t="str">
        <f aca="false">"TWIN-"&amp;TEXT(M1073,"000000")</f>
        <v>TWIN-001071</v>
      </c>
      <c r="M1073" s="2" t="n">
        <f aca="false">ROW()-2</f>
        <v>1071</v>
      </c>
      <c r="N1073" s="2" t="s">
        <v>4374</v>
      </c>
      <c r="O1073" s="2" t="n">
        <v>1</v>
      </c>
    </row>
    <row r="1074" customFormat="false" ht="15" hidden="false" customHeight="false" outlineLevel="0" collapsed="false">
      <c r="A1074" s="2" t="str">
        <f aca="false">Telemetry!A1074</f>
        <v>2019-12-09T17:52:00Z</v>
      </c>
      <c r="B1074" s="2" t="str">
        <f aca="false">Telemetry!B1074</f>
        <v>ISS-25544</v>
      </c>
      <c r="C1074" s="2" t="n">
        <f aca="false">Telemetry!V1074</f>
        <v>100</v>
      </c>
      <c r="D1074" s="2" t="n">
        <f aca="false">MAX(0,MIN(100,100-ABS(Telemetry!Y1074-20)*3))</f>
        <v>91.59814003</v>
      </c>
      <c r="E1074" s="2" t="n">
        <f aca="false">MAX(0,MIN(100,100-ABS(Telemetry!AA1074-90)*1.2))</f>
        <v>35.986466344</v>
      </c>
      <c r="F1074" s="2" t="n">
        <f aca="false">IF(Telemetry!AB1074="ON",95,100)</f>
        <v>100</v>
      </c>
      <c r="G1074" s="2" t="n">
        <f aca="false">IF(OR(Channel_Anomalies!C1074=1,Channel_Anomalies!D1074=1,Channel_Anomalies!E1074=1),1,0)</f>
        <v>0</v>
      </c>
      <c r="H1074" s="2" t="str">
        <f aca="false">IF(Channel_Anomalies!C1074=1,"temperature",IF(Channel_Anomalies!D1074=1,"battery_voltage",IF(Channel_Anomalies!E1074=1,"solar_power_input","")))</f>
        <v/>
      </c>
      <c r="I1074" s="2" t="n">
        <f aca="false">IF(Channel_Anomalies!C1074=1,0.9,IF(Channel_Anomalies!D1074=1,0.85,IF(Channel_Anomalies!E1074=1,0.75,0)))</f>
        <v>0</v>
      </c>
      <c r="J1074" s="2" t="n">
        <f aca="false">MAX(0,MIN(100,0.35*C1074+0.25*D1074+0.25*E1074+0.15*F1074-IF(G1074=1,12,0)))</f>
        <v>81.8961515935</v>
      </c>
      <c r="K1074" s="2" t="str">
        <f aca="false">IF(J1074&lt;40,"CRITICAL",IF(J1074&lt;60,"HIGH",IF(J1074&lt;80,"MED","LOW")))</f>
        <v>LOW</v>
      </c>
      <c r="L1074" s="2" t="str">
        <f aca="false">"TWIN-"&amp;TEXT(M1074,"000000")</f>
        <v>TWIN-001072</v>
      </c>
      <c r="M1074" s="2" t="n">
        <f aca="false">ROW()-2</f>
        <v>1072</v>
      </c>
      <c r="N1074" s="2" t="s">
        <v>4374</v>
      </c>
      <c r="O1074" s="2" t="n">
        <v>1</v>
      </c>
    </row>
    <row r="1075" customFormat="false" ht="15" hidden="false" customHeight="false" outlineLevel="0" collapsed="false">
      <c r="A1075" s="2" t="str">
        <f aca="false">Telemetry!A1075</f>
        <v>2019-12-09T17:53:00Z</v>
      </c>
      <c r="B1075" s="2" t="str">
        <f aca="false">Telemetry!B1075</f>
        <v>ISS-25544</v>
      </c>
      <c r="C1075" s="2" t="n">
        <f aca="false">Telemetry!V1075</f>
        <v>100</v>
      </c>
      <c r="D1075" s="2" t="n">
        <f aca="false">MAX(0,MIN(100,100-ABS(Telemetry!Y1075-20)*3))</f>
        <v>92.95276363</v>
      </c>
      <c r="E1075" s="2" t="n">
        <f aca="false">MAX(0,MIN(100,100-ABS(Telemetry!AA1075-90)*1.2))</f>
        <v>35.45656534</v>
      </c>
      <c r="F1075" s="2" t="n">
        <f aca="false">IF(Telemetry!AB1075="ON",95,100)</f>
        <v>100</v>
      </c>
      <c r="G1075" s="2" t="n">
        <f aca="false">IF(OR(Channel_Anomalies!C1075=1,Channel_Anomalies!D1075=1,Channel_Anomalies!E1075=1),1,0)</f>
        <v>0</v>
      </c>
      <c r="H1075" s="2" t="str">
        <f aca="false">IF(Channel_Anomalies!C1075=1,"temperature",IF(Channel_Anomalies!D1075=1,"battery_voltage",IF(Channel_Anomalies!E1075=1,"solar_power_input","")))</f>
        <v/>
      </c>
      <c r="I1075" s="2" t="n">
        <f aca="false">IF(Channel_Anomalies!C1075=1,0.9,IF(Channel_Anomalies!D1075=1,0.85,IF(Channel_Anomalies!E1075=1,0.75,0)))</f>
        <v>0</v>
      </c>
      <c r="J1075" s="2" t="n">
        <f aca="false">MAX(0,MIN(100,0.35*C1075+0.25*D1075+0.25*E1075+0.15*F1075-IF(G1075=1,12,0)))</f>
        <v>82.1023322425</v>
      </c>
      <c r="K1075" s="2" t="str">
        <f aca="false">IF(J1075&lt;40,"CRITICAL",IF(J1075&lt;60,"HIGH",IF(J1075&lt;80,"MED","LOW")))</f>
        <v>LOW</v>
      </c>
      <c r="L1075" s="2" t="str">
        <f aca="false">"TWIN-"&amp;TEXT(M1075,"000000")</f>
        <v>TWIN-001073</v>
      </c>
      <c r="M1075" s="2" t="n">
        <f aca="false">ROW()-2</f>
        <v>1073</v>
      </c>
      <c r="N1075" s="2" t="s">
        <v>4374</v>
      </c>
      <c r="O1075" s="2" t="n">
        <v>1</v>
      </c>
    </row>
    <row r="1076" customFormat="false" ht="15" hidden="false" customHeight="false" outlineLevel="0" collapsed="false">
      <c r="A1076" s="2" t="str">
        <f aca="false">Telemetry!A1076</f>
        <v>2019-12-09T17:54:00Z</v>
      </c>
      <c r="B1076" s="2" t="str">
        <f aca="false">Telemetry!B1076</f>
        <v>ISS-25544</v>
      </c>
      <c r="C1076" s="2" t="n">
        <f aca="false">Telemetry!V1076</f>
        <v>100</v>
      </c>
      <c r="D1076" s="2" t="n">
        <f aca="false">MAX(0,MIN(100,100-ABS(Telemetry!Y1076-20)*3))</f>
        <v>93.62529196</v>
      </c>
      <c r="E1076" s="2" t="n">
        <f aca="false">MAX(0,MIN(100,100-ABS(Telemetry!AA1076-90)*1.2))</f>
        <v>33.708537904</v>
      </c>
      <c r="F1076" s="2" t="n">
        <f aca="false">IF(Telemetry!AB1076="ON",95,100)</f>
        <v>100</v>
      </c>
      <c r="G1076" s="2" t="n">
        <f aca="false">IF(OR(Channel_Anomalies!C1076=1,Channel_Anomalies!D1076=1,Channel_Anomalies!E1076=1),1,0)</f>
        <v>0</v>
      </c>
      <c r="H1076" s="2" t="str">
        <f aca="false">IF(Channel_Anomalies!C1076=1,"temperature",IF(Channel_Anomalies!D1076=1,"battery_voltage",IF(Channel_Anomalies!E1076=1,"solar_power_input","")))</f>
        <v/>
      </c>
      <c r="I1076" s="2" t="n">
        <f aca="false">IF(Channel_Anomalies!C1076=1,0.9,IF(Channel_Anomalies!D1076=1,0.85,IF(Channel_Anomalies!E1076=1,0.75,0)))</f>
        <v>0</v>
      </c>
      <c r="J1076" s="2" t="n">
        <f aca="false">MAX(0,MIN(100,0.35*C1076+0.25*D1076+0.25*E1076+0.15*F1076-IF(G1076=1,12,0)))</f>
        <v>81.833457466</v>
      </c>
      <c r="K1076" s="2" t="str">
        <f aca="false">IF(J1076&lt;40,"CRITICAL",IF(J1076&lt;60,"HIGH",IF(J1076&lt;80,"MED","LOW")))</f>
        <v>LOW</v>
      </c>
      <c r="L1076" s="2" t="str">
        <f aca="false">"TWIN-"&amp;TEXT(M1076,"000000")</f>
        <v>TWIN-001074</v>
      </c>
      <c r="M1076" s="2" t="n">
        <f aca="false">ROW()-2</f>
        <v>1074</v>
      </c>
      <c r="N1076" s="2" t="s">
        <v>4374</v>
      </c>
      <c r="O1076" s="2" t="n">
        <v>1</v>
      </c>
    </row>
    <row r="1077" customFormat="false" ht="15" hidden="false" customHeight="false" outlineLevel="0" collapsed="false">
      <c r="A1077" s="2" t="str">
        <f aca="false">Telemetry!A1077</f>
        <v>2019-12-09T17:55:00Z</v>
      </c>
      <c r="B1077" s="2" t="str">
        <f aca="false">Telemetry!B1077</f>
        <v>ISS-25544</v>
      </c>
      <c r="C1077" s="2" t="n">
        <f aca="false">Telemetry!V1077</f>
        <v>100</v>
      </c>
      <c r="D1077" s="2" t="n">
        <f aca="false">MAX(0,MIN(100,100-ABS(Telemetry!Y1077-20)*3))</f>
        <v>95.28974326</v>
      </c>
      <c r="E1077" s="2" t="n">
        <f aca="false">MAX(0,MIN(100,100-ABS(Telemetry!AA1077-90)*1.2))</f>
        <v>33.828443056</v>
      </c>
      <c r="F1077" s="2" t="n">
        <f aca="false">IF(Telemetry!AB1077="ON",95,100)</f>
        <v>100</v>
      </c>
      <c r="G1077" s="2" t="n">
        <f aca="false">IF(OR(Channel_Anomalies!C1077=1,Channel_Anomalies!D1077=1,Channel_Anomalies!E1077=1),1,0)</f>
        <v>0</v>
      </c>
      <c r="H1077" s="2" t="str">
        <f aca="false">IF(Channel_Anomalies!C1077=1,"temperature",IF(Channel_Anomalies!D1077=1,"battery_voltage",IF(Channel_Anomalies!E1077=1,"solar_power_input","")))</f>
        <v/>
      </c>
      <c r="I1077" s="2" t="n">
        <f aca="false">IF(Channel_Anomalies!C1077=1,0.9,IF(Channel_Anomalies!D1077=1,0.85,IF(Channel_Anomalies!E1077=1,0.75,0)))</f>
        <v>0</v>
      </c>
      <c r="J1077" s="2" t="n">
        <f aca="false">MAX(0,MIN(100,0.35*C1077+0.25*D1077+0.25*E1077+0.15*F1077-IF(G1077=1,12,0)))</f>
        <v>82.279546579</v>
      </c>
      <c r="K1077" s="2" t="str">
        <f aca="false">IF(J1077&lt;40,"CRITICAL",IF(J1077&lt;60,"HIGH",IF(J1077&lt;80,"MED","LOW")))</f>
        <v>LOW</v>
      </c>
      <c r="L1077" s="2" t="str">
        <f aca="false">"TWIN-"&amp;TEXT(M1077,"000000")</f>
        <v>TWIN-001075</v>
      </c>
      <c r="M1077" s="2" t="n">
        <f aca="false">ROW()-2</f>
        <v>1075</v>
      </c>
      <c r="N1077" s="2" t="s">
        <v>4374</v>
      </c>
      <c r="O1077" s="2" t="n">
        <v>1</v>
      </c>
    </row>
    <row r="1078" customFormat="false" ht="15" hidden="false" customHeight="false" outlineLevel="0" collapsed="false">
      <c r="A1078" s="2" t="str">
        <f aca="false">Telemetry!A1078</f>
        <v>2019-12-09T17:56:00Z</v>
      </c>
      <c r="B1078" s="2" t="str">
        <f aca="false">Telemetry!B1078</f>
        <v>ISS-25544</v>
      </c>
      <c r="C1078" s="2" t="n">
        <f aca="false">Telemetry!V1078</f>
        <v>100</v>
      </c>
      <c r="D1078" s="2" t="n">
        <f aca="false">MAX(0,MIN(100,100-ABS(Telemetry!Y1078-20)*3))</f>
        <v>95.37449905</v>
      </c>
      <c r="E1078" s="2" t="n">
        <f aca="false">MAX(0,MIN(100,100-ABS(Telemetry!AA1078-90)*1.2))</f>
        <v>36.0553984</v>
      </c>
      <c r="F1078" s="2" t="n">
        <f aca="false">IF(Telemetry!AB1078="ON",95,100)</f>
        <v>100</v>
      </c>
      <c r="G1078" s="2" t="n">
        <f aca="false">IF(OR(Channel_Anomalies!C1078=1,Channel_Anomalies!D1078=1,Channel_Anomalies!E1078=1),1,0)</f>
        <v>0</v>
      </c>
      <c r="H1078" s="2" t="str">
        <f aca="false">IF(Channel_Anomalies!C1078=1,"temperature",IF(Channel_Anomalies!D1078=1,"battery_voltage",IF(Channel_Anomalies!E1078=1,"solar_power_input","")))</f>
        <v/>
      </c>
      <c r="I1078" s="2" t="n">
        <f aca="false">IF(Channel_Anomalies!C1078=1,0.9,IF(Channel_Anomalies!D1078=1,0.85,IF(Channel_Anomalies!E1078=1,0.75,0)))</f>
        <v>0</v>
      </c>
      <c r="J1078" s="2" t="n">
        <f aca="false">MAX(0,MIN(100,0.35*C1078+0.25*D1078+0.25*E1078+0.15*F1078-IF(G1078=1,12,0)))</f>
        <v>82.8574743625</v>
      </c>
      <c r="K1078" s="2" t="str">
        <f aca="false">IF(J1078&lt;40,"CRITICAL",IF(J1078&lt;60,"HIGH",IF(J1078&lt;80,"MED","LOW")))</f>
        <v>LOW</v>
      </c>
      <c r="L1078" s="2" t="str">
        <f aca="false">"TWIN-"&amp;TEXT(M1078,"000000")</f>
        <v>TWIN-001076</v>
      </c>
      <c r="M1078" s="2" t="n">
        <f aca="false">ROW()-2</f>
        <v>1076</v>
      </c>
      <c r="N1078" s="2" t="s">
        <v>4374</v>
      </c>
      <c r="O1078" s="2" t="n">
        <v>1</v>
      </c>
    </row>
    <row r="1079" customFormat="false" ht="15" hidden="false" customHeight="false" outlineLevel="0" collapsed="false">
      <c r="A1079" s="2" t="str">
        <f aca="false">Telemetry!A1079</f>
        <v>2019-12-09T17:57:00Z</v>
      </c>
      <c r="B1079" s="2" t="str">
        <f aca="false">Telemetry!B1079</f>
        <v>ISS-25544</v>
      </c>
      <c r="C1079" s="2" t="n">
        <f aca="false">Telemetry!V1079</f>
        <v>100</v>
      </c>
      <c r="D1079" s="2" t="n">
        <f aca="false">MAX(0,MIN(100,100-ABS(Telemetry!Y1079-20)*3))</f>
        <v>96.84048601</v>
      </c>
      <c r="E1079" s="2" t="n">
        <f aca="false">MAX(0,MIN(100,100-ABS(Telemetry!AA1079-90)*1.2))</f>
        <v>31.951065832</v>
      </c>
      <c r="F1079" s="2" t="n">
        <f aca="false">IF(Telemetry!AB1079="ON",95,100)</f>
        <v>100</v>
      </c>
      <c r="G1079" s="2" t="n">
        <f aca="false">IF(OR(Channel_Anomalies!C1079=1,Channel_Anomalies!D1079=1,Channel_Anomalies!E1079=1),1,0)</f>
        <v>0</v>
      </c>
      <c r="H1079" s="2" t="str">
        <f aca="false">IF(Channel_Anomalies!C1079=1,"temperature",IF(Channel_Anomalies!D1079=1,"battery_voltage",IF(Channel_Anomalies!E1079=1,"solar_power_input","")))</f>
        <v/>
      </c>
      <c r="I1079" s="2" t="n">
        <f aca="false">IF(Channel_Anomalies!C1079=1,0.9,IF(Channel_Anomalies!D1079=1,0.85,IF(Channel_Anomalies!E1079=1,0.75,0)))</f>
        <v>0</v>
      </c>
      <c r="J1079" s="2" t="n">
        <f aca="false">MAX(0,MIN(100,0.35*C1079+0.25*D1079+0.25*E1079+0.15*F1079-IF(G1079=1,12,0)))</f>
        <v>82.1978879605</v>
      </c>
      <c r="K1079" s="2" t="str">
        <f aca="false">IF(J1079&lt;40,"CRITICAL",IF(J1079&lt;60,"HIGH",IF(J1079&lt;80,"MED","LOW")))</f>
        <v>LOW</v>
      </c>
      <c r="L1079" s="2" t="str">
        <f aca="false">"TWIN-"&amp;TEXT(M1079,"000000")</f>
        <v>TWIN-001077</v>
      </c>
      <c r="M1079" s="2" t="n">
        <f aca="false">ROW()-2</f>
        <v>1077</v>
      </c>
      <c r="N1079" s="2" t="s">
        <v>4374</v>
      </c>
      <c r="O1079" s="2" t="n">
        <v>1</v>
      </c>
    </row>
    <row r="1080" customFormat="false" ht="15" hidden="false" customHeight="false" outlineLevel="0" collapsed="false">
      <c r="A1080" s="2" t="str">
        <f aca="false">Telemetry!A1080</f>
        <v>2019-12-09T17:58:00Z</v>
      </c>
      <c r="B1080" s="2" t="str">
        <f aca="false">Telemetry!B1080</f>
        <v>ISS-25544</v>
      </c>
      <c r="C1080" s="2" t="n">
        <f aca="false">Telemetry!V1080</f>
        <v>100</v>
      </c>
      <c r="D1080" s="2" t="n">
        <f aca="false">MAX(0,MIN(100,100-ABS(Telemetry!Y1080-20)*3))</f>
        <v>97.13143192</v>
      </c>
      <c r="E1080" s="2" t="n">
        <f aca="false">MAX(0,MIN(100,100-ABS(Telemetry!AA1080-90)*1.2))</f>
        <v>33.773434444</v>
      </c>
      <c r="F1080" s="2" t="n">
        <f aca="false">IF(Telemetry!AB1080="ON",95,100)</f>
        <v>100</v>
      </c>
      <c r="G1080" s="2" t="n">
        <f aca="false">IF(OR(Channel_Anomalies!C1080=1,Channel_Anomalies!D1080=1,Channel_Anomalies!E1080=1),1,0)</f>
        <v>0</v>
      </c>
      <c r="H1080" s="2" t="str">
        <f aca="false">IF(Channel_Anomalies!C1080=1,"temperature",IF(Channel_Anomalies!D1080=1,"battery_voltage",IF(Channel_Anomalies!E1080=1,"solar_power_input","")))</f>
        <v/>
      </c>
      <c r="I1080" s="2" t="n">
        <f aca="false">IF(Channel_Anomalies!C1080=1,0.9,IF(Channel_Anomalies!D1080=1,0.85,IF(Channel_Anomalies!E1080=1,0.75,0)))</f>
        <v>0</v>
      </c>
      <c r="J1080" s="2" t="n">
        <f aca="false">MAX(0,MIN(100,0.35*C1080+0.25*D1080+0.25*E1080+0.15*F1080-IF(G1080=1,12,0)))</f>
        <v>82.726216591</v>
      </c>
      <c r="K1080" s="2" t="str">
        <f aca="false">IF(J1080&lt;40,"CRITICAL",IF(J1080&lt;60,"HIGH",IF(J1080&lt;80,"MED","LOW")))</f>
        <v>LOW</v>
      </c>
      <c r="L1080" s="2" t="str">
        <f aca="false">"TWIN-"&amp;TEXT(M1080,"000000")</f>
        <v>TWIN-001078</v>
      </c>
      <c r="M1080" s="2" t="n">
        <f aca="false">ROW()-2</f>
        <v>1078</v>
      </c>
      <c r="N1080" s="2" t="s">
        <v>4374</v>
      </c>
      <c r="O1080" s="2" t="n">
        <v>1</v>
      </c>
    </row>
    <row r="1081" customFormat="false" ht="15" hidden="false" customHeight="false" outlineLevel="0" collapsed="false">
      <c r="A1081" s="2" t="str">
        <f aca="false">Telemetry!A1081</f>
        <v>2019-12-09T17:59:00Z</v>
      </c>
      <c r="B1081" s="2" t="str">
        <f aca="false">Telemetry!B1081</f>
        <v>ISS-25544</v>
      </c>
      <c r="C1081" s="2" t="n">
        <f aca="false">Telemetry!V1081</f>
        <v>100</v>
      </c>
      <c r="D1081" s="2" t="n">
        <f aca="false">MAX(0,MIN(100,100-ABS(Telemetry!Y1081-20)*3))</f>
        <v>97.76987485</v>
      </c>
      <c r="E1081" s="2" t="n">
        <f aca="false">MAX(0,MIN(100,100-ABS(Telemetry!AA1081-90)*1.2))</f>
        <v>33.846118624</v>
      </c>
      <c r="F1081" s="2" t="n">
        <f aca="false">IF(Telemetry!AB1081="ON",95,100)</f>
        <v>100</v>
      </c>
      <c r="G1081" s="2" t="n">
        <f aca="false">IF(OR(Channel_Anomalies!C1081=1,Channel_Anomalies!D1081=1,Channel_Anomalies!E1081=1),1,0)</f>
        <v>0</v>
      </c>
      <c r="H1081" s="2" t="str">
        <f aca="false">IF(Channel_Anomalies!C1081=1,"temperature",IF(Channel_Anomalies!D1081=1,"battery_voltage",IF(Channel_Anomalies!E1081=1,"solar_power_input","")))</f>
        <v/>
      </c>
      <c r="I1081" s="2" t="n">
        <f aca="false">IF(Channel_Anomalies!C1081=1,0.9,IF(Channel_Anomalies!D1081=1,0.85,IF(Channel_Anomalies!E1081=1,0.75,0)))</f>
        <v>0</v>
      </c>
      <c r="J1081" s="2" t="n">
        <f aca="false">MAX(0,MIN(100,0.35*C1081+0.25*D1081+0.25*E1081+0.15*F1081-IF(G1081=1,12,0)))</f>
        <v>82.9039983685</v>
      </c>
      <c r="K1081" s="2" t="str">
        <f aca="false">IF(J1081&lt;40,"CRITICAL",IF(J1081&lt;60,"HIGH",IF(J1081&lt;80,"MED","LOW")))</f>
        <v>LOW</v>
      </c>
      <c r="L1081" s="2" t="str">
        <f aca="false">"TWIN-"&amp;TEXT(M1081,"000000")</f>
        <v>TWIN-001079</v>
      </c>
      <c r="M1081" s="2" t="n">
        <f aca="false">ROW()-2</f>
        <v>1079</v>
      </c>
      <c r="N1081" s="2" t="s">
        <v>4374</v>
      </c>
      <c r="O1081" s="2" t="n">
        <v>1</v>
      </c>
    </row>
    <row r="1082" customFormat="false" ht="15" hidden="false" customHeight="false" outlineLevel="0" collapsed="false">
      <c r="A1082" s="2" t="str">
        <f aca="false">Telemetry!A1082</f>
        <v>2019-12-09T18:00:00Z</v>
      </c>
      <c r="B1082" s="2" t="str">
        <f aca="false">Telemetry!B1082</f>
        <v>ISS-25544</v>
      </c>
      <c r="C1082" s="2" t="n">
        <f aca="false">Telemetry!V1082</f>
        <v>100</v>
      </c>
      <c r="D1082" s="2" t="n">
        <f aca="false">MAX(0,MIN(100,100-ABS(Telemetry!Y1082-20)*3))</f>
        <v>98.63076874</v>
      </c>
      <c r="E1082" s="2" t="n">
        <f aca="false">MAX(0,MIN(100,100-ABS(Telemetry!AA1082-90)*1.2))</f>
        <v>34.338429844</v>
      </c>
      <c r="F1082" s="2" t="n">
        <f aca="false">IF(Telemetry!AB1082="ON",95,100)</f>
        <v>100</v>
      </c>
      <c r="G1082" s="2" t="n">
        <f aca="false">IF(OR(Channel_Anomalies!C1082=1,Channel_Anomalies!D1082=1,Channel_Anomalies!E1082=1),1,0)</f>
        <v>0</v>
      </c>
      <c r="H1082" s="2" t="str">
        <f aca="false">IF(Channel_Anomalies!C1082=1,"temperature",IF(Channel_Anomalies!D1082=1,"battery_voltage",IF(Channel_Anomalies!E1082=1,"solar_power_input","")))</f>
        <v/>
      </c>
      <c r="I1082" s="2" t="n">
        <f aca="false">IF(Channel_Anomalies!C1082=1,0.9,IF(Channel_Anomalies!D1082=1,0.85,IF(Channel_Anomalies!E1082=1,0.75,0)))</f>
        <v>0</v>
      </c>
      <c r="J1082" s="2" t="n">
        <f aca="false">MAX(0,MIN(100,0.35*C1082+0.25*D1082+0.25*E1082+0.15*F1082-IF(G1082=1,12,0)))</f>
        <v>83.242299646</v>
      </c>
      <c r="K1082" s="2" t="str">
        <f aca="false">IF(J1082&lt;40,"CRITICAL",IF(J1082&lt;60,"HIGH",IF(J1082&lt;80,"MED","LOW")))</f>
        <v>LOW</v>
      </c>
      <c r="L1082" s="2" t="str">
        <f aca="false">"TWIN-"&amp;TEXT(M1082,"000000")</f>
        <v>TWIN-001080</v>
      </c>
      <c r="M1082" s="2" t="n">
        <f aca="false">ROW()-2</f>
        <v>1080</v>
      </c>
      <c r="N1082" s="2" t="s">
        <v>4374</v>
      </c>
      <c r="O1082" s="2" t="n">
        <v>1</v>
      </c>
    </row>
    <row r="1083" customFormat="false" ht="15" hidden="false" customHeight="false" outlineLevel="0" collapsed="false">
      <c r="A1083" s="2" t="str">
        <f aca="false">Telemetry!A1083</f>
        <v>2019-12-09T18:01:00Z</v>
      </c>
      <c r="B1083" s="2" t="str">
        <f aca="false">Telemetry!B1083</f>
        <v>ISS-25544</v>
      </c>
      <c r="C1083" s="2" t="n">
        <f aca="false">Telemetry!V1083</f>
        <v>100</v>
      </c>
      <c r="D1083" s="2" t="n">
        <f aca="false">MAX(0,MIN(100,100-ABS(Telemetry!Y1083-20)*3))</f>
        <v>99.02629294</v>
      </c>
      <c r="E1083" s="2" t="n">
        <f aca="false">MAX(0,MIN(100,100-ABS(Telemetry!AA1083-90)*1.2))</f>
        <v>33.7185454</v>
      </c>
      <c r="F1083" s="2" t="n">
        <f aca="false">IF(Telemetry!AB1083="ON",95,100)</f>
        <v>100</v>
      </c>
      <c r="G1083" s="2" t="n">
        <f aca="false">IF(OR(Channel_Anomalies!C1083=1,Channel_Anomalies!D1083=1,Channel_Anomalies!E1083=1),1,0)</f>
        <v>0</v>
      </c>
      <c r="H1083" s="2" t="str">
        <f aca="false">IF(Channel_Anomalies!C1083=1,"temperature",IF(Channel_Anomalies!D1083=1,"battery_voltage",IF(Channel_Anomalies!E1083=1,"solar_power_input","")))</f>
        <v/>
      </c>
      <c r="I1083" s="2" t="n">
        <f aca="false">IF(Channel_Anomalies!C1083=1,0.9,IF(Channel_Anomalies!D1083=1,0.85,IF(Channel_Anomalies!E1083=1,0.75,0)))</f>
        <v>0</v>
      </c>
      <c r="J1083" s="2" t="n">
        <f aca="false">MAX(0,MIN(100,0.35*C1083+0.25*D1083+0.25*E1083+0.15*F1083-IF(G1083=1,12,0)))</f>
        <v>83.186209585</v>
      </c>
      <c r="K1083" s="2" t="str">
        <f aca="false">IF(J1083&lt;40,"CRITICAL",IF(J1083&lt;60,"HIGH",IF(J1083&lt;80,"MED","LOW")))</f>
        <v>LOW</v>
      </c>
      <c r="L1083" s="2" t="str">
        <f aca="false">"TWIN-"&amp;TEXT(M1083,"000000")</f>
        <v>TWIN-001081</v>
      </c>
      <c r="M1083" s="2" t="n">
        <f aca="false">ROW()-2</f>
        <v>1081</v>
      </c>
      <c r="N1083" s="2" t="s">
        <v>4374</v>
      </c>
      <c r="O1083" s="2" t="n">
        <v>1</v>
      </c>
    </row>
    <row r="1084" customFormat="false" ht="15" hidden="false" customHeight="false" outlineLevel="0" collapsed="false">
      <c r="A1084" s="2" t="str">
        <f aca="false">Telemetry!A1084</f>
        <v>2019-12-09T18:02:00Z</v>
      </c>
      <c r="B1084" s="2" t="str">
        <f aca="false">Telemetry!B1084</f>
        <v>ISS-25544</v>
      </c>
      <c r="C1084" s="2" t="n">
        <f aca="false">Telemetry!V1084</f>
        <v>100</v>
      </c>
      <c r="D1084" s="2" t="n">
        <f aca="false">MAX(0,MIN(100,100-ABS(Telemetry!Y1084-20)*3))</f>
        <v>99.04365541</v>
      </c>
      <c r="E1084" s="2" t="n">
        <f aca="false">MAX(0,MIN(100,100-ABS(Telemetry!AA1084-90)*1.2))</f>
        <v>33.8252611</v>
      </c>
      <c r="F1084" s="2" t="n">
        <f aca="false">IF(Telemetry!AB1084="ON",95,100)</f>
        <v>100</v>
      </c>
      <c r="G1084" s="2" t="n">
        <f aca="false">IF(OR(Channel_Anomalies!C1084=1,Channel_Anomalies!D1084=1,Channel_Anomalies!E1084=1),1,0)</f>
        <v>0</v>
      </c>
      <c r="H1084" s="2" t="str">
        <f aca="false">IF(Channel_Anomalies!C1084=1,"temperature",IF(Channel_Anomalies!D1084=1,"battery_voltage",IF(Channel_Anomalies!E1084=1,"solar_power_input","")))</f>
        <v/>
      </c>
      <c r="I1084" s="2" t="n">
        <f aca="false">IF(Channel_Anomalies!C1084=1,0.9,IF(Channel_Anomalies!D1084=1,0.85,IF(Channel_Anomalies!E1084=1,0.75,0)))</f>
        <v>0</v>
      </c>
      <c r="J1084" s="2" t="n">
        <f aca="false">MAX(0,MIN(100,0.35*C1084+0.25*D1084+0.25*E1084+0.15*F1084-IF(G1084=1,12,0)))</f>
        <v>83.2172291275</v>
      </c>
      <c r="K1084" s="2" t="str">
        <f aca="false">IF(J1084&lt;40,"CRITICAL",IF(J1084&lt;60,"HIGH",IF(J1084&lt;80,"MED","LOW")))</f>
        <v>LOW</v>
      </c>
      <c r="L1084" s="2" t="str">
        <f aca="false">"TWIN-"&amp;TEXT(M1084,"000000")</f>
        <v>TWIN-001082</v>
      </c>
      <c r="M1084" s="2" t="n">
        <f aca="false">ROW()-2</f>
        <v>1082</v>
      </c>
      <c r="N1084" s="2" t="s">
        <v>4374</v>
      </c>
      <c r="O1084" s="2" t="n">
        <v>1</v>
      </c>
    </row>
    <row r="1085" customFormat="false" ht="15" hidden="false" customHeight="false" outlineLevel="0" collapsed="false">
      <c r="A1085" s="2" t="str">
        <f aca="false">Telemetry!A1085</f>
        <v>2019-12-09T18:03:00Z</v>
      </c>
      <c r="B1085" s="2" t="str">
        <f aca="false">Telemetry!B1085</f>
        <v>ISS-25544</v>
      </c>
      <c r="C1085" s="2" t="n">
        <f aca="false">Telemetry!V1085</f>
        <v>100</v>
      </c>
      <c r="D1085" s="2" t="n">
        <f aca="false">MAX(0,MIN(100,100-ABS(Telemetry!Y1085-20)*3))</f>
        <v>99.02206171</v>
      </c>
      <c r="E1085" s="2" t="n">
        <f aca="false">MAX(0,MIN(100,100-ABS(Telemetry!AA1085-90)*1.2))</f>
        <v>32.1479281</v>
      </c>
      <c r="F1085" s="2" t="n">
        <f aca="false">IF(Telemetry!AB1085="ON",95,100)</f>
        <v>100</v>
      </c>
      <c r="G1085" s="2" t="n">
        <f aca="false">IF(OR(Channel_Anomalies!C1085=1,Channel_Anomalies!D1085=1,Channel_Anomalies!E1085=1),1,0)</f>
        <v>0</v>
      </c>
      <c r="H1085" s="2" t="str">
        <f aca="false">IF(Channel_Anomalies!C1085=1,"temperature",IF(Channel_Anomalies!D1085=1,"battery_voltage",IF(Channel_Anomalies!E1085=1,"solar_power_input","")))</f>
        <v/>
      </c>
      <c r="I1085" s="2" t="n">
        <f aca="false">IF(Channel_Anomalies!C1085=1,0.9,IF(Channel_Anomalies!D1085=1,0.85,IF(Channel_Anomalies!E1085=1,0.75,0)))</f>
        <v>0</v>
      </c>
      <c r="J1085" s="2" t="n">
        <f aca="false">MAX(0,MIN(100,0.35*C1085+0.25*D1085+0.25*E1085+0.15*F1085-IF(G1085=1,12,0)))</f>
        <v>82.7924974525</v>
      </c>
      <c r="K1085" s="2" t="str">
        <f aca="false">IF(J1085&lt;40,"CRITICAL",IF(J1085&lt;60,"HIGH",IF(J1085&lt;80,"MED","LOW")))</f>
        <v>LOW</v>
      </c>
      <c r="L1085" s="2" t="str">
        <f aca="false">"TWIN-"&amp;TEXT(M1085,"000000")</f>
        <v>TWIN-001083</v>
      </c>
      <c r="M1085" s="2" t="n">
        <f aca="false">ROW()-2</f>
        <v>1083</v>
      </c>
      <c r="N1085" s="2" t="s">
        <v>4374</v>
      </c>
      <c r="O1085" s="2" t="n">
        <v>1</v>
      </c>
    </row>
    <row r="1086" customFormat="false" ht="15" hidden="false" customHeight="false" outlineLevel="0" collapsed="false">
      <c r="A1086" s="2" t="str">
        <f aca="false">Telemetry!A1086</f>
        <v>2019-12-09T18:04:00Z</v>
      </c>
      <c r="B1086" s="2" t="str">
        <f aca="false">Telemetry!B1086</f>
        <v>ISS-25544</v>
      </c>
      <c r="C1086" s="2" t="n">
        <f aca="false">Telemetry!V1086</f>
        <v>100</v>
      </c>
      <c r="D1086" s="2" t="n">
        <f aca="false">MAX(0,MIN(100,100-ABS(Telemetry!Y1086-20)*3))</f>
        <v>96.80566693</v>
      </c>
      <c r="E1086" s="2" t="n">
        <f aca="false">MAX(0,MIN(100,100-ABS(Telemetry!AA1086-90)*1.2))</f>
        <v>34.533914764</v>
      </c>
      <c r="F1086" s="2" t="n">
        <f aca="false">IF(Telemetry!AB1086="ON",95,100)</f>
        <v>100</v>
      </c>
      <c r="G1086" s="2" t="n">
        <f aca="false">IF(OR(Channel_Anomalies!C1086=1,Channel_Anomalies!D1086=1,Channel_Anomalies!E1086=1),1,0)</f>
        <v>0</v>
      </c>
      <c r="H1086" s="2" t="str">
        <f aca="false">IF(Channel_Anomalies!C1086=1,"temperature",IF(Channel_Anomalies!D1086=1,"battery_voltage",IF(Channel_Anomalies!E1086=1,"solar_power_input","")))</f>
        <v/>
      </c>
      <c r="I1086" s="2" t="n">
        <f aca="false">IF(Channel_Anomalies!C1086=1,0.9,IF(Channel_Anomalies!D1086=1,0.85,IF(Channel_Anomalies!E1086=1,0.75,0)))</f>
        <v>0</v>
      </c>
      <c r="J1086" s="2" t="n">
        <f aca="false">MAX(0,MIN(100,0.35*C1086+0.25*D1086+0.25*E1086+0.15*F1086-IF(G1086=1,12,0)))</f>
        <v>82.8348954235</v>
      </c>
      <c r="K1086" s="2" t="str">
        <f aca="false">IF(J1086&lt;40,"CRITICAL",IF(J1086&lt;60,"HIGH",IF(J1086&lt;80,"MED","LOW")))</f>
        <v>LOW</v>
      </c>
      <c r="L1086" s="2" t="str">
        <f aca="false">"TWIN-"&amp;TEXT(M1086,"000000")</f>
        <v>TWIN-001084</v>
      </c>
      <c r="M1086" s="2" t="n">
        <f aca="false">ROW()-2</f>
        <v>1084</v>
      </c>
      <c r="N1086" s="2" t="s">
        <v>4374</v>
      </c>
      <c r="O1086" s="2" t="n">
        <v>1</v>
      </c>
    </row>
    <row r="1087" customFormat="false" ht="15" hidden="false" customHeight="false" outlineLevel="0" collapsed="false">
      <c r="A1087" s="2" t="str">
        <f aca="false">Telemetry!A1087</f>
        <v>2019-12-09T18:05:00Z</v>
      </c>
      <c r="B1087" s="2" t="str">
        <f aca="false">Telemetry!B1087</f>
        <v>ISS-25544</v>
      </c>
      <c r="C1087" s="2" t="n">
        <f aca="false">Telemetry!V1087</f>
        <v>100</v>
      </c>
      <c r="D1087" s="2" t="n">
        <f aca="false">MAX(0,MIN(100,100-ABS(Telemetry!Y1087-20)*3))</f>
        <v>99.31775827</v>
      </c>
      <c r="E1087" s="2" t="n">
        <f aca="false">MAX(0,MIN(100,100-ABS(Telemetry!AA1087-90)*1.2))</f>
        <v>36.09351802</v>
      </c>
      <c r="F1087" s="2" t="n">
        <f aca="false">IF(Telemetry!AB1087="ON",95,100)</f>
        <v>100</v>
      </c>
      <c r="G1087" s="2" t="n">
        <f aca="false">IF(OR(Channel_Anomalies!C1087=1,Channel_Anomalies!D1087=1,Channel_Anomalies!E1087=1),1,0)</f>
        <v>0</v>
      </c>
      <c r="H1087" s="2" t="str">
        <f aca="false">IF(Channel_Anomalies!C1087=1,"temperature",IF(Channel_Anomalies!D1087=1,"battery_voltage",IF(Channel_Anomalies!E1087=1,"solar_power_input","")))</f>
        <v/>
      </c>
      <c r="I1087" s="2" t="n">
        <f aca="false">IF(Channel_Anomalies!C1087=1,0.9,IF(Channel_Anomalies!D1087=1,0.85,IF(Channel_Anomalies!E1087=1,0.75,0)))</f>
        <v>0</v>
      </c>
      <c r="J1087" s="2" t="n">
        <f aca="false">MAX(0,MIN(100,0.35*C1087+0.25*D1087+0.25*E1087+0.15*F1087-IF(G1087=1,12,0)))</f>
        <v>83.8528190725</v>
      </c>
      <c r="K1087" s="2" t="str">
        <f aca="false">IF(J1087&lt;40,"CRITICAL",IF(J1087&lt;60,"HIGH",IF(J1087&lt;80,"MED","LOW")))</f>
        <v>LOW</v>
      </c>
      <c r="L1087" s="2" t="str">
        <f aca="false">"TWIN-"&amp;TEXT(M1087,"000000")</f>
        <v>TWIN-001085</v>
      </c>
      <c r="M1087" s="2" t="n">
        <f aca="false">ROW()-2</f>
        <v>1085</v>
      </c>
      <c r="N1087" s="2" t="s">
        <v>4374</v>
      </c>
      <c r="O1087" s="2" t="n">
        <v>1</v>
      </c>
    </row>
    <row r="1088" customFormat="false" ht="15" hidden="false" customHeight="false" outlineLevel="0" collapsed="false">
      <c r="A1088" s="2" t="str">
        <f aca="false">Telemetry!A1088</f>
        <v>2019-12-09T18:06:00Z</v>
      </c>
      <c r="B1088" s="2" t="str">
        <f aca="false">Telemetry!B1088</f>
        <v>ISS-25544</v>
      </c>
      <c r="C1088" s="2" t="n">
        <f aca="false">Telemetry!V1088</f>
        <v>100</v>
      </c>
      <c r="D1088" s="2" t="n">
        <f aca="false">MAX(0,MIN(100,100-ABS(Telemetry!Y1088-20)*3))</f>
        <v>99.5069341</v>
      </c>
      <c r="E1088" s="2" t="n">
        <f aca="false">MAX(0,MIN(100,100-ABS(Telemetry!AA1088-90)*1.2))</f>
        <v>33.218576416</v>
      </c>
      <c r="F1088" s="2" t="n">
        <f aca="false">IF(Telemetry!AB1088="ON",95,100)</f>
        <v>100</v>
      </c>
      <c r="G1088" s="2" t="n">
        <f aca="false">IF(OR(Channel_Anomalies!C1088=1,Channel_Anomalies!D1088=1,Channel_Anomalies!E1088=1),1,0)</f>
        <v>0</v>
      </c>
      <c r="H1088" s="2" t="str">
        <f aca="false">IF(Channel_Anomalies!C1088=1,"temperature",IF(Channel_Anomalies!D1088=1,"battery_voltage",IF(Channel_Anomalies!E1088=1,"solar_power_input","")))</f>
        <v/>
      </c>
      <c r="I1088" s="2" t="n">
        <f aca="false">IF(Channel_Anomalies!C1088=1,0.9,IF(Channel_Anomalies!D1088=1,0.85,IF(Channel_Anomalies!E1088=1,0.75,0)))</f>
        <v>0</v>
      </c>
      <c r="J1088" s="2" t="n">
        <f aca="false">MAX(0,MIN(100,0.35*C1088+0.25*D1088+0.25*E1088+0.15*F1088-IF(G1088=1,12,0)))</f>
        <v>83.181377629</v>
      </c>
      <c r="K1088" s="2" t="str">
        <f aca="false">IF(J1088&lt;40,"CRITICAL",IF(J1088&lt;60,"HIGH",IF(J1088&lt;80,"MED","LOW")))</f>
        <v>LOW</v>
      </c>
      <c r="L1088" s="2" t="str">
        <f aca="false">"TWIN-"&amp;TEXT(M1088,"000000")</f>
        <v>TWIN-001086</v>
      </c>
      <c r="M1088" s="2" t="n">
        <f aca="false">ROW()-2</f>
        <v>1086</v>
      </c>
      <c r="N1088" s="2" t="s">
        <v>4374</v>
      </c>
      <c r="O1088" s="2" t="n">
        <v>1</v>
      </c>
    </row>
    <row r="1089" customFormat="false" ht="15" hidden="false" customHeight="false" outlineLevel="0" collapsed="false">
      <c r="A1089" s="2" t="str">
        <f aca="false">Telemetry!A1089</f>
        <v>2019-12-09T18:07:00Z</v>
      </c>
      <c r="B1089" s="2" t="str">
        <f aca="false">Telemetry!B1089</f>
        <v>ISS-25544</v>
      </c>
      <c r="C1089" s="2" t="n">
        <f aca="false">Telemetry!V1089</f>
        <v>100</v>
      </c>
      <c r="D1089" s="2" t="n">
        <f aca="false">MAX(0,MIN(100,100-ABS(Telemetry!Y1089-20)*3))</f>
        <v>98.58204151</v>
      </c>
      <c r="E1089" s="2" t="n">
        <f aca="false">MAX(0,MIN(100,100-ABS(Telemetry!AA1089-90)*1.2))</f>
        <v>35.244417976</v>
      </c>
      <c r="F1089" s="2" t="n">
        <f aca="false">IF(Telemetry!AB1089="ON",95,100)</f>
        <v>100</v>
      </c>
      <c r="G1089" s="2" t="n">
        <f aca="false">IF(OR(Channel_Anomalies!C1089=1,Channel_Anomalies!D1089=1,Channel_Anomalies!E1089=1),1,0)</f>
        <v>0</v>
      </c>
      <c r="H1089" s="2" t="str">
        <f aca="false">IF(Channel_Anomalies!C1089=1,"temperature",IF(Channel_Anomalies!D1089=1,"battery_voltage",IF(Channel_Anomalies!E1089=1,"solar_power_input","")))</f>
        <v/>
      </c>
      <c r="I1089" s="2" t="n">
        <f aca="false">IF(Channel_Anomalies!C1089=1,0.9,IF(Channel_Anomalies!D1089=1,0.85,IF(Channel_Anomalies!E1089=1,0.75,0)))</f>
        <v>0</v>
      </c>
      <c r="J1089" s="2" t="n">
        <f aca="false">MAX(0,MIN(100,0.35*C1089+0.25*D1089+0.25*E1089+0.15*F1089-IF(G1089=1,12,0)))</f>
        <v>83.4566148715</v>
      </c>
      <c r="K1089" s="2" t="str">
        <f aca="false">IF(J1089&lt;40,"CRITICAL",IF(J1089&lt;60,"HIGH",IF(J1089&lt;80,"MED","LOW")))</f>
        <v>LOW</v>
      </c>
      <c r="L1089" s="2" t="str">
        <f aca="false">"TWIN-"&amp;TEXT(M1089,"000000")</f>
        <v>TWIN-001087</v>
      </c>
      <c r="M1089" s="2" t="n">
        <f aca="false">ROW()-2</f>
        <v>1087</v>
      </c>
      <c r="N1089" s="2" t="s">
        <v>4374</v>
      </c>
      <c r="O1089" s="2" t="n">
        <v>1</v>
      </c>
    </row>
    <row r="1090" customFormat="false" ht="15" hidden="false" customHeight="false" outlineLevel="0" collapsed="false">
      <c r="A1090" s="2" t="str">
        <f aca="false">Telemetry!A1090</f>
        <v>2019-12-09T18:08:00Z</v>
      </c>
      <c r="B1090" s="2" t="str">
        <f aca="false">Telemetry!B1090</f>
        <v>ISS-25544</v>
      </c>
      <c r="C1090" s="2" t="n">
        <f aca="false">Telemetry!V1090</f>
        <v>100</v>
      </c>
      <c r="D1090" s="2" t="n">
        <f aca="false">MAX(0,MIN(100,100-ABS(Telemetry!Y1090-20)*3))</f>
        <v>98.52307666</v>
      </c>
      <c r="E1090" s="2" t="n">
        <f aca="false">MAX(0,MIN(100,100-ABS(Telemetry!AA1090-90)*1.2))</f>
        <v>33.454762408</v>
      </c>
      <c r="F1090" s="2" t="n">
        <f aca="false">IF(Telemetry!AB1090="ON",95,100)</f>
        <v>100</v>
      </c>
      <c r="G1090" s="2" t="n">
        <f aca="false">IF(OR(Channel_Anomalies!C1090=1,Channel_Anomalies!D1090=1,Channel_Anomalies!E1090=1),1,0)</f>
        <v>0</v>
      </c>
      <c r="H1090" s="2" t="str">
        <f aca="false">IF(Channel_Anomalies!C1090=1,"temperature",IF(Channel_Anomalies!D1090=1,"battery_voltage",IF(Channel_Anomalies!E1090=1,"solar_power_input","")))</f>
        <v/>
      </c>
      <c r="I1090" s="2" t="n">
        <f aca="false">IF(Channel_Anomalies!C1090=1,0.9,IF(Channel_Anomalies!D1090=1,0.85,IF(Channel_Anomalies!E1090=1,0.75,0)))</f>
        <v>0</v>
      </c>
      <c r="J1090" s="2" t="n">
        <f aca="false">MAX(0,MIN(100,0.35*C1090+0.25*D1090+0.25*E1090+0.15*F1090-IF(G1090=1,12,0)))</f>
        <v>82.994459767</v>
      </c>
      <c r="K1090" s="2" t="str">
        <f aca="false">IF(J1090&lt;40,"CRITICAL",IF(J1090&lt;60,"HIGH",IF(J1090&lt;80,"MED","LOW")))</f>
        <v>LOW</v>
      </c>
      <c r="L1090" s="2" t="str">
        <f aca="false">"TWIN-"&amp;TEXT(M1090,"000000")</f>
        <v>TWIN-001088</v>
      </c>
      <c r="M1090" s="2" t="n">
        <f aca="false">ROW()-2</f>
        <v>1088</v>
      </c>
      <c r="N1090" s="2" t="s">
        <v>4374</v>
      </c>
      <c r="O1090" s="2" t="n">
        <v>1</v>
      </c>
    </row>
    <row r="1091" customFormat="false" ht="15" hidden="false" customHeight="false" outlineLevel="0" collapsed="false">
      <c r="A1091" s="2" t="str">
        <f aca="false">Telemetry!A1091</f>
        <v>2019-12-09T18:09:00Z</v>
      </c>
      <c r="B1091" s="2" t="str">
        <f aca="false">Telemetry!B1091</f>
        <v>ISS-25544</v>
      </c>
      <c r="C1091" s="2" t="n">
        <f aca="false">Telemetry!V1091</f>
        <v>100</v>
      </c>
      <c r="D1091" s="2" t="n">
        <f aca="false">MAX(0,MIN(100,100-ABS(Telemetry!Y1091-20)*3))</f>
        <v>98.37023068</v>
      </c>
      <c r="E1091" s="2" t="n">
        <f aca="false">MAX(0,MIN(100,100-ABS(Telemetry!AA1091-90)*1.2))</f>
        <v>33.166730188</v>
      </c>
      <c r="F1091" s="2" t="n">
        <f aca="false">IF(Telemetry!AB1091="ON",95,100)</f>
        <v>100</v>
      </c>
      <c r="G1091" s="2" t="n">
        <f aca="false">IF(OR(Channel_Anomalies!C1091=1,Channel_Anomalies!D1091=1,Channel_Anomalies!E1091=1),1,0)</f>
        <v>0</v>
      </c>
      <c r="H1091" s="2" t="str">
        <f aca="false">IF(Channel_Anomalies!C1091=1,"temperature",IF(Channel_Anomalies!D1091=1,"battery_voltage",IF(Channel_Anomalies!E1091=1,"solar_power_input","")))</f>
        <v/>
      </c>
      <c r="I1091" s="2" t="n">
        <f aca="false">IF(Channel_Anomalies!C1091=1,0.9,IF(Channel_Anomalies!D1091=1,0.85,IF(Channel_Anomalies!E1091=1,0.75,0)))</f>
        <v>0</v>
      </c>
      <c r="J1091" s="2" t="n">
        <f aca="false">MAX(0,MIN(100,0.35*C1091+0.25*D1091+0.25*E1091+0.15*F1091-IF(G1091=1,12,0)))</f>
        <v>82.884240217</v>
      </c>
      <c r="K1091" s="2" t="str">
        <f aca="false">IF(J1091&lt;40,"CRITICAL",IF(J1091&lt;60,"HIGH",IF(J1091&lt;80,"MED","LOW")))</f>
        <v>LOW</v>
      </c>
      <c r="L1091" s="2" t="str">
        <f aca="false">"TWIN-"&amp;TEXT(M1091,"000000")</f>
        <v>TWIN-001089</v>
      </c>
      <c r="M1091" s="2" t="n">
        <f aca="false">ROW()-2</f>
        <v>1089</v>
      </c>
      <c r="N1091" s="2" t="s">
        <v>4374</v>
      </c>
      <c r="O1091" s="2" t="n">
        <v>1</v>
      </c>
    </row>
    <row r="1092" customFormat="false" ht="15" hidden="false" customHeight="false" outlineLevel="0" collapsed="false">
      <c r="A1092" s="2" t="str">
        <f aca="false">Telemetry!A1092</f>
        <v>2019-12-09T18:10:00Z</v>
      </c>
      <c r="B1092" s="2" t="str">
        <f aca="false">Telemetry!B1092</f>
        <v>ISS-25544</v>
      </c>
      <c r="C1092" s="2" t="n">
        <f aca="false">Telemetry!V1092</f>
        <v>100</v>
      </c>
      <c r="D1092" s="2" t="n">
        <f aca="false">MAX(0,MIN(100,100-ABS(Telemetry!Y1092-20)*3))</f>
        <v>99.61223428</v>
      </c>
      <c r="E1092" s="2" t="n">
        <f aca="false">MAX(0,MIN(100,100-ABS(Telemetry!AA1092-90)*1.2))</f>
        <v>35.838431632</v>
      </c>
      <c r="F1092" s="2" t="n">
        <f aca="false">IF(Telemetry!AB1092="ON",95,100)</f>
        <v>100</v>
      </c>
      <c r="G1092" s="2" t="n">
        <f aca="false">IF(OR(Channel_Anomalies!C1092=1,Channel_Anomalies!D1092=1,Channel_Anomalies!E1092=1),1,0)</f>
        <v>0</v>
      </c>
      <c r="H1092" s="2" t="str">
        <f aca="false">IF(Channel_Anomalies!C1092=1,"temperature",IF(Channel_Anomalies!D1092=1,"battery_voltage",IF(Channel_Anomalies!E1092=1,"solar_power_input","")))</f>
        <v/>
      </c>
      <c r="I1092" s="2" t="n">
        <f aca="false">IF(Channel_Anomalies!C1092=1,0.9,IF(Channel_Anomalies!D1092=1,0.85,IF(Channel_Anomalies!E1092=1,0.75,0)))</f>
        <v>0</v>
      </c>
      <c r="J1092" s="2" t="n">
        <f aca="false">MAX(0,MIN(100,0.35*C1092+0.25*D1092+0.25*E1092+0.15*F1092-IF(G1092=1,12,0)))</f>
        <v>83.862666478</v>
      </c>
      <c r="K1092" s="2" t="str">
        <f aca="false">IF(J1092&lt;40,"CRITICAL",IF(J1092&lt;60,"HIGH",IF(J1092&lt;80,"MED","LOW")))</f>
        <v>LOW</v>
      </c>
      <c r="L1092" s="2" t="str">
        <f aca="false">"TWIN-"&amp;TEXT(M1092,"000000")</f>
        <v>TWIN-001090</v>
      </c>
      <c r="M1092" s="2" t="n">
        <f aca="false">ROW()-2</f>
        <v>1090</v>
      </c>
      <c r="N1092" s="2" t="s">
        <v>4374</v>
      </c>
      <c r="O1092" s="2" t="n">
        <v>1</v>
      </c>
    </row>
    <row r="1093" customFormat="false" ht="15" hidden="false" customHeight="false" outlineLevel="0" collapsed="false">
      <c r="A1093" s="2" t="str">
        <f aca="false">Telemetry!A1093</f>
        <v>2019-12-09T18:11:00Z</v>
      </c>
      <c r="B1093" s="2" t="str">
        <f aca="false">Telemetry!B1093</f>
        <v>ISS-25544</v>
      </c>
      <c r="C1093" s="2" t="n">
        <f aca="false">Telemetry!V1093</f>
        <v>100</v>
      </c>
      <c r="D1093" s="2" t="n">
        <f aca="false">MAX(0,MIN(100,100-ABS(Telemetry!Y1093-20)*3))</f>
        <v>99.8154691</v>
      </c>
      <c r="E1093" s="2" t="n">
        <f aca="false">MAX(0,MIN(100,100-ABS(Telemetry!AA1093-90)*1.2))</f>
        <v>34.088079136</v>
      </c>
      <c r="F1093" s="2" t="n">
        <f aca="false">IF(Telemetry!AB1093="ON",95,100)</f>
        <v>100</v>
      </c>
      <c r="G1093" s="2" t="n">
        <f aca="false">IF(OR(Channel_Anomalies!C1093=1,Channel_Anomalies!D1093=1,Channel_Anomalies!E1093=1),1,0)</f>
        <v>0</v>
      </c>
      <c r="H1093" s="2" t="str">
        <f aca="false">IF(Channel_Anomalies!C1093=1,"temperature",IF(Channel_Anomalies!D1093=1,"battery_voltage",IF(Channel_Anomalies!E1093=1,"solar_power_input","")))</f>
        <v/>
      </c>
      <c r="I1093" s="2" t="n">
        <f aca="false">IF(Channel_Anomalies!C1093=1,0.9,IF(Channel_Anomalies!D1093=1,0.85,IF(Channel_Anomalies!E1093=1,0.75,0)))</f>
        <v>0</v>
      </c>
      <c r="J1093" s="2" t="n">
        <f aca="false">MAX(0,MIN(100,0.35*C1093+0.25*D1093+0.25*E1093+0.15*F1093-IF(G1093=1,12,0)))</f>
        <v>83.475887059</v>
      </c>
      <c r="K1093" s="2" t="str">
        <f aca="false">IF(J1093&lt;40,"CRITICAL",IF(J1093&lt;60,"HIGH",IF(J1093&lt;80,"MED","LOW")))</f>
        <v>LOW</v>
      </c>
      <c r="L1093" s="2" t="str">
        <f aca="false">"TWIN-"&amp;TEXT(M1093,"000000")</f>
        <v>TWIN-001091</v>
      </c>
      <c r="M1093" s="2" t="n">
        <f aca="false">ROW()-2</f>
        <v>1091</v>
      </c>
      <c r="N1093" s="2" t="s">
        <v>4374</v>
      </c>
      <c r="O1093" s="2" t="n">
        <v>1</v>
      </c>
    </row>
    <row r="1094" customFormat="false" ht="15" hidden="false" customHeight="false" outlineLevel="0" collapsed="false">
      <c r="A1094" s="2" t="str">
        <f aca="false">Telemetry!A1094</f>
        <v>2019-12-09T18:12:00Z</v>
      </c>
      <c r="B1094" s="2" t="str">
        <f aca="false">Telemetry!B1094</f>
        <v>ISS-25544</v>
      </c>
      <c r="C1094" s="2" t="n">
        <f aca="false">Telemetry!V1094</f>
        <v>100</v>
      </c>
      <c r="D1094" s="2" t="n">
        <f aca="false">MAX(0,MIN(100,100-ABS(Telemetry!Y1094-20)*3))</f>
        <v>99.13573039</v>
      </c>
      <c r="E1094" s="2" t="n">
        <f aca="false">MAX(0,MIN(100,100-ABS(Telemetry!AA1094-90)*1.2))</f>
        <v>34.225820392</v>
      </c>
      <c r="F1094" s="2" t="n">
        <f aca="false">IF(Telemetry!AB1094="ON",95,100)</f>
        <v>100</v>
      </c>
      <c r="G1094" s="2" t="n">
        <f aca="false">IF(OR(Channel_Anomalies!C1094=1,Channel_Anomalies!D1094=1,Channel_Anomalies!E1094=1),1,0)</f>
        <v>0</v>
      </c>
      <c r="H1094" s="2" t="str">
        <f aca="false">IF(Channel_Anomalies!C1094=1,"temperature",IF(Channel_Anomalies!D1094=1,"battery_voltage",IF(Channel_Anomalies!E1094=1,"solar_power_input","")))</f>
        <v/>
      </c>
      <c r="I1094" s="2" t="n">
        <f aca="false">IF(Channel_Anomalies!C1094=1,0.9,IF(Channel_Anomalies!D1094=1,0.85,IF(Channel_Anomalies!E1094=1,0.75,0)))</f>
        <v>0</v>
      </c>
      <c r="J1094" s="2" t="n">
        <f aca="false">MAX(0,MIN(100,0.35*C1094+0.25*D1094+0.25*E1094+0.15*F1094-IF(G1094=1,12,0)))</f>
        <v>83.3403876955</v>
      </c>
      <c r="K1094" s="2" t="str">
        <f aca="false">IF(J1094&lt;40,"CRITICAL",IF(J1094&lt;60,"HIGH",IF(J1094&lt;80,"MED","LOW")))</f>
        <v>LOW</v>
      </c>
      <c r="L1094" s="2" t="str">
        <f aca="false">"TWIN-"&amp;TEXT(M1094,"000000")</f>
        <v>TWIN-001092</v>
      </c>
      <c r="M1094" s="2" t="n">
        <f aca="false">ROW()-2</f>
        <v>1092</v>
      </c>
      <c r="N1094" s="2" t="s">
        <v>4374</v>
      </c>
      <c r="O1094" s="2" t="n">
        <v>1</v>
      </c>
    </row>
    <row r="1095" customFormat="false" ht="15" hidden="false" customHeight="false" outlineLevel="0" collapsed="false">
      <c r="A1095" s="2" t="str">
        <f aca="false">Telemetry!A1095</f>
        <v>2019-12-09T18:13:00Z</v>
      </c>
      <c r="B1095" s="2" t="str">
        <f aca="false">Telemetry!B1095</f>
        <v>ISS-25544</v>
      </c>
      <c r="C1095" s="2" t="n">
        <f aca="false">Telemetry!V1095</f>
        <v>100</v>
      </c>
      <c r="D1095" s="2" t="n">
        <f aca="false">MAX(0,MIN(100,100-ABS(Telemetry!Y1095-20)*3))</f>
        <v>98.90590882</v>
      </c>
      <c r="E1095" s="2" t="n">
        <f aca="false">MAX(0,MIN(100,100-ABS(Telemetry!AA1095-90)*1.2))</f>
        <v>34.406234044</v>
      </c>
      <c r="F1095" s="2" t="n">
        <f aca="false">IF(Telemetry!AB1095="ON",95,100)</f>
        <v>100</v>
      </c>
      <c r="G1095" s="2" t="n">
        <f aca="false">IF(OR(Channel_Anomalies!C1095=1,Channel_Anomalies!D1095=1,Channel_Anomalies!E1095=1),1,0)</f>
        <v>0</v>
      </c>
      <c r="H1095" s="2" t="str">
        <f aca="false">IF(Channel_Anomalies!C1095=1,"temperature",IF(Channel_Anomalies!D1095=1,"battery_voltage",IF(Channel_Anomalies!E1095=1,"solar_power_input","")))</f>
        <v/>
      </c>
      <c r="I1095" s="2" t="n">
        <f aca="false">IF(Channel_Anomalies!C1095=1,0.9,IF(Channel_Anomalies!D1095=1,0.85,IF(Channel_Anomalies!E1095=1,0.75,0)))</f>
        <v>0</v>
      </c>
      <c r="J1095" s="2" t="n">
        <f aca="false">MAX(0,MIN(100,0.35*C1095+0.25*D1095+0.25*E1095+0.15*F1095-IF(G1095=1,12,0)))</f>
        <v>83.328035716</v>
      </c>
      <c r="K1095" s="2" t="str">
        <f aca="false">IF(J1095&lt;40,"CRITICAL",IF(J1095&lt;60,"HIGH",IF(J1095&lt;80,"MED","LOW")))</f>
        <v>LOW</v>
      </c>
      <c r="L1095" s="2" t="str">
        <f aca="false">"TWIN-"&amp;TEXT(M1095,"000000")</f>
        <v>TWIN-001093</v>
      </c>
      <c r="M1095" s="2" t="n">
        <f aca="false">ROW()-2</f>
        <v>1093</v>
      </c>
      <c r="N1095" s="2" t="s">
        <v>4374</v>
      </c>
      <c r="O1095" s="2" t="n">
        <v>1</v>
      </c>
    </row>
    <row r="1096" customFormat="false" ht="15" hidden="false" customHeight="false" outlineLevel="0" collapsed="false">
      <c r="A1096" s="2" t="str">
        <f aca="false">Telemetry!A1096</f>
        <v>2019-12-09T18:14:00Z</v>
      </c>
      <c r="B1096" s="2" t="str">
        <f aca="false">Telemetry!B1096</f>
        <v>ISS-25544</v>
      </c>
      <c r="C1096" s="2" t="n">
        <f aca="false">Telemetry!V1096</f>
        <v>100</v>
      </c>
      <c r="D1096" s="2" t="n">
        <f aca="false">MAX(0,MIN(100,100-ABS(Telemetry!Y1096-20)*3))</f>
        <v>98.61089803</v>
      </c>
      <c r="E1096" s="2" t="n">
        <f aca="false">MAX(0,MIN(100,100-ABS(Telemetry!AA1096-90)*1.2))</f>
        <v>34.617371104</v>
      </c>
      <c r="F1096" s="2" t="n">
        <f aca="false">IF(Telemetry!AB1096="ON",95,100)</f>
        <v>100</v>
      </c>
      <c r="G1096" s="2" t="n">
        <f aca="false">IF(OR(Channel_Anomalies!C1096=1,Channel_Anomalies!D1096=1,Channel_Anomalies!E1096=1),1,0)</f>
        <v>0</v>
      </c>
      <c r="H1096" s="2" t="str">
        <f aca="false">IF(Channel_Anomalies!C1096=1,"temperature",IF(Channel_Anomalies!D1096=1,"battery_voltage",IF(Channel_Anomalies!E1096=1,"solar_power_input","")))</f>
        <v/>
      </c>
      <c r="I1096" s="2" t="n">
        <f aca="false">IF(Channel_Anomalies!C1096=1,0.9,IF(Channel_Anomalies!D1096=1,0.85,IF(Channel_Anomalies!E1096=1,0.75,0)))</f>
        <v>0</v>
      </c>
      <c r="J1096" s="2" t="n">
        <f aca="false">MAX(0,MIN(100,0.35*C1096+0.25*D1096+0.25*E1096+0.15*F1096-IF(G1096=1,12,0)))</f>
        <v>83.3070672835</v>
      </c>
      <c r="K1096" s="2" t="str">
        <f aca="false">IF(J1096&lt;40,"CRITICAL",IF(J1096&lt;60,"HIGH",IF(J1096&lt;80,"MED","LOW")))</f>
        <v>LOW</v>
      </c>
      <c r="L1096" s="2" t="str">
        <f aca="false">"TWIN-"&amp;TEXT(M1096,"000000")</f>
        <v>TWIN-001094</v>
      </c>
      <c r="M1096" s="2" t="n">
        <f aca="false">ROW()-2</f>
        <v>1094</v>
      </c>
      <c r="N1096" s="2" t="s">
        <v>4374</v>
      </c>
      <c r="O1096" s="2" t="n">
        <v>1</v>
      </c>
    </row>
    <row r="1097" customFormat="false" ht="15" hidden="false" customHeight="false" outlineLevel="0" collapsed="false">
      <c r="A1097" s="2" t="str">
        <f aca="false">Telemetry!A1097</f>
        <v>2019-12-09T18:15:00Z</v>
      </c>
      <c r="B1097" s="2" t="str">
        <f aca="false">Telemetry!B1097</f>
        <v>ISS-25544</v>
      </c>
      <c r="C1097" s="2" t="n">
        <f aca="false">Telemetry!V1097</f>
        <v>100</v>
      </c>
      <c r="D1097" s="2" t="n">
        <f aca="false">MAX(0,MIN(100,100-ABS(Telemetry!Y1097-20)*3))</f>
        <v>97.11434635</v>
      </c>
      <c r="E1097" s="2" t="n">
        <f aca="false">MAX(0,MIN(100,100-ABS(Telemetry!AA1097-90)*1.2))</f>
        <v>35.3367808</v>
      </c>
      <c r="F1097" s="2" t="n">
        <f aca="false">IF(Telemetry!AB1097="ON",95,100)</f>
        <v>100</v>
      </c>
      <c r="G1097" s="2" t="n">
        <f aca="false">IF(OR(Channel_Anomalies!C1097=1,Channel_Anomalies!D1097=1,Channel_Anomalies!E1097=1),1,0)</f>
        <v>0</v>
      </c>
      <c r="H1097" s="2" t="str">
        <f aca="false">IF(Channel_Anomalies!C1097=1,"temperature",IF(Channel_Anomalies!D1097=1,"battery_voltage",IF(Channel_Anomalies!E1097=1,"solar_power_input","")))</f>
        <v/>
      </c>
      <c r="I1097" s="2" t="n">
        <f aca="false">IF(Channel_Anomalies!C1097=1,0.9,IF(Channel_Anomalies!D1097=1,0.85,IF(Channel_Anomalies!E1097=1,0.75,0)))</f>
        <v>0</v>
      </c>
      <c r="J1097" s="2" t="n">
        <f aca="false">MAX(0,MIN(100,0.35*C1097+0.25*D1097+0.25*E1097+0.15*F1097-IF(G1097=1,12,0)))</f>
        <v>83.1127817875</v>
      </c>
      <c r="K1097" s="2" t="str">
        <f aca="false">IF(J1097&lt;40,"CRITICAL",IF(J1097&lt;60,"HIGH",IF(J1097&lt;80,"MED","LOW")))</f>
        <v>LOW</v>
      </c>
      <c r="L1097" s="2" t="str">
        <f aca="false">"TWIN-"&amp;TEXT(M1097,"000000")</f>
        <v>TWIN-001095</v>
      </c>
      <c r="M1097" s="2" t="n">
        <f aca="false">ROW()-2</f>
        <v>1095</v>
      </c>
      <c r="N1097" s="2" t="s">
        <v>4374</v>
      </c>
      <c r="O1097" s="2" t="n">
        <v>1</v>
      </c>
    </row>
    <row r="1098" customFormat="false" ht="15" hidden="false" customHeight="false" outlineLevel="0" collapsed="false">
      <c r="A1098" s="2" t="str">
        <f aca="false">Telemetry!A1098</f>
        <v>2019-12-09T18:16:00Z</v>
      </c>
      <c r="B1098" s="2" t="str">
        <f aca="false">Telemetry!B1098</f>
        <v>ISS-25544</v>
      </c>
      <c r="C1098" s="2" t="n">
        <f aca="false">Telemetry!V1098</f>
        <v>100</v>
      </c>
      <c r="D1098" s="2" t="n">
        <f aca="false">MAX(0,MIN(100,100-ABS(Telemetry!Y1098-20)*3))</f>
        <v>97.14138049</v>
      </c>
      <c r="E1098" s="2" t="n">
        <f aca="false">MAX(0,MIN(100,100-ABS(Telemetry!AA1098-90)*1.2))</f>
        <v>33.467882032</v>
      </c>
      <c r="F1098" s="2" t="n">
        <f aca="false">IF(Telemetry!AB1098="ON",95,100)</f>
        <v>100</v>
      </c>
      <c r="G1098" s="2" t="n">
        <f aca="false">IF(OR(Channel_Anomalies!C1098=1,Channel_Anomalies!D1098=1,Channel_Anomalies!E1098=1),1,0)</f>
        <v>0</v>
      </c>
      <c r="H1098" s="2" t="str">
        <f aca="false">IF(Channel_Anomalies!C1098=1,"temperature",IF(Channel_Anomalies!D1098=1,"battery_voltage",IF(Channel_Anomalies!E1098=1,"solar_power_input","")))</f>
        <v/>
      </c>
      <c r="I1098" s="2" t="n">
        <f aca="false">IF(Channel_Anomalies!C1098=1,0.9,IF(Channel_Anomalies!D1098=1,0.85,IF(Channel_Anomalies!E1098=1,0.75,0)))</f>
        <v>0</v>
      </c>
      <c r="J1098" s="2" t="n">
        <f aca="false">MAX(0,MIN(100,0.35*C1098+0.25*D1098+0.25*E1098+0.15*F1098-IF(G1098=1,12,0)))</f>
        <v>82.6523156305</v>
      </c>
      <c r="K1098" s="2" t="str">
        <f aca="false">IF(J1098&lt;40,"CRITICAL",IF(J1098&lt;60,"HIGH",IF(J1098&lt;80,"MED","LOW")))</f>
        <v>LOW</v>
      </c>
      <c r="L1098" s="2" t="str">
        <f aca="false">"TWIN-"&amp;TEXT(M1098,"000000")</f>
        <v>TWIN-001096</v>
      </c>
      <c r="M1098" s="2" t="n">
        <f aca="false">ROW()-2</f>
        <v>1096</v>
      </c>
      <c r="N1098" s="2" t="s">
        <v>4374</v>
      </c>
      <c r="O1098" s="2" t="n">
        <v>1</v>
      </c>
    </row>
    <row r="1099" customFormat="false" ht="15" hidden="false" customHeight="false" outlineLevel="0" collapsed="false">
      <c r="A1099" s="2" t="str">
        <f aca="false">Telemetry!A1099</f>
        <v>2019-12-09T18:17:00Z</v>
      </c>
      <c r="B1099" s="2" t="str">
        <f aca="false">Telemetry!B1099</f>
        <v>ISS-25544</v>
      </c>
      <c r="C1099" s="2" t="n">
        <f aca="false">Telemetry!V1099</f>
        <v>100</v>
      </c>
      <c r="D1099" s="2" t="n">
        <f aca="false">MAX(0,MIN(100,100-ABS(Telemetry!Y1099-20)*3))</f>
        <v>97.04254918</v>
      </c>
      <c r="E1099" s="2" t="n">
        <f aca="false">MAX(0,MIN(100,100-ABS(Telemetry!AA1099-90)*1.2))</f>
        <v>33.669200344</v>
      </c>
      <c r="F1099" s="2" t="n">
        <f aca="false">IF(Telemetry!AB1099="ON",95,100)</f>
        <v>100</v>
      </c>
      <c r="G1099" s="2" t="n">
        <f aca="false">IF(OR(Channel_Anomalies!C1099=1,Channel_Anomalies!D1099=1,Channel_Anomalies!E1099=1),1,0)</f>
        <v>0</v>
      </c>
      <c r="H1099" s="2" t="str">
        <f aca="false">IF(Channel_Anomalies!C1099=1,"temperature",IF(Channel_Anomalies!D1099=1,"battery_voltage",IF(Channel_Anomalies!E1099=1,"solar_power_input","")))</f>
        <v/>
      </c>
      <c r="I1099" s="2" t="n">
        <f aca="false">IF(Channel_Anomalies!C1099=1,0.9,IF(Channel_Anomalies!D1099=1,0.85,IF(Channel_Anomalies!E1099=1,0.75,0)))</f>
        <v>0</v>
      </c>
      <c r="J1099" s="2" t="n">
        <f aca="false">MAX(0,MIN(100,0.35*C1099+0.25*D1099+0.25*E1099+0.15*F1099-IF(G1099=1,12,0)))</f>
        <v>82.677937381</v>
      </c>
      <c r="K1099" s="2" t="str">
        <f aca="false">IF(J1099&lt;40,"CRITICAL",IF(J1099&lt;60,"HIGH",IF(J1099&lt;80,"MED","LOW")))</f>
        <v>LOW</v>
      </c>
      <c r="L1099" s="2" t="str">
        <f aca="false">"TWIN-"&amp;TEXT(M1099,"000000")</f>
        <v>TWIN-001097</v>
      </c>
      <c r="M1099" s="2" t="n">
        <f aca="false">ROW()-2</f>
        <v>1097</v>
      </c>
      <c r="N1099" s="2" t="s">
        <v>4374</v>
      </c>
      <c r="O1099" s="2" t="n">
        <v>1</v>
      </c>
    </row>
    <row r="1100" customFormat="false" ht="15" hidden="false" customHeight="false" outlineLevel="0" collapsed="false">
      <c r="A1100" s="2" t="str">
        <f aca="false">Telemetry!A1100</f>
        <v>2019-12-09T18:18:00Z</v>
      </c>
      <c r="B1100" s="2" t="str">
        <f aca="false">Telemetry!B1100</f>
        <v>ISS-25544</v>
      </c>
      <c r="C1100" s="2" t="n">
        <f aca="false">Telemetry!V1100</f>
        <v>100</v>
      </c>
      <c r="D1100" s="2" t="n">
        <f aca="false">MAX(0,MIN(100,100-ABS(Telemetry!Y1100-20)*3))</f>
        <v>98.11725721</v>
      </c>
      <c r="E1100" s="2" t="n">
        <f aca="false">MAX(0,MIN(100,100-ABS(Telemetry!AA1100-90)*1.2))</f>
        <v>36.223401256</v>
      </c>
      <c r="F1100" s="2" t="n">
        <f aca="false">IF(Telemetry!AB1100="ON",95,100)</f>
        <v>100</v>
      </c>
      <c r="G1100" s="2" t="n">
        <f aca="false">IF(OR(Channel_Anomalies!C1100=1,Channel_Anomalies!D1100=1,Channel_Anomalies!E1100=1),1,0)</f>
        <v>0</v>
      </c>
      <c r="H1100" s="2" t="str">
        <f aca="false">IF(Channel_Anomalies!C1100=1,"temperature",IF(Channel_Anomalies!D1100=1,"battery_voltage",IF(Channel_Anomalies!E1100=1,"solar_power_input","")))</f>
        <v/>
      </c>
      <c r="I1100" s="2" t="n">
        <f aca="false">IF(Channel_Anomalies!C1100=1,0.9,IF(Channel_Anomalies!D1100=1,0.85,IF(Channel_Anomalies!E1100=1,0.75,0)))</f>
        <v>0</v>
      </c>
      <c r="J1100" s="2" t="n">
        <f aca="false">MAX(0,MIN(100,0.35*C1100+0.25*D1100+0.25*E1100+0.15*F1100-IF(G1100=1,12,0)))</f>
        <v>83.5851646165</v>
      </c>
      <c r="K1100" s="2" t="str">
        <f aca="false">IF(J1100&lt;40,"CRITICAL",IF(J1100&lt;60,"HIGH",IF(J1100&lt;80,"MED","LOW")))</f>
        <v>LOW</v>
      </c>
      <c r="L1100" s="2" t="str">
        <f aca="false">"TWIN-"&amp;TEXT(M1100,"000000")</f>
        <v>TWIN-001098</v>
      </c>
      <c r="M1100" s="2" t="n">
        <f aca="false">ROW()-2</f>
        <v>1098</v>
      </c>
      <c r="N1100" s="2" t="s">
        <v>4374</v>
      </c>
      <c r="O1100" s="2" t="n">
        <v>1</v>
      </c>
    </row>
    <row r="1101" customFormat="false" ht="15" hidden="false" customHeight="false" outlineLevel="0" collapsed="false">
      <c r="A1101" s="2" t="str">
        <f aca="false">Telemetry!A1101</f>
        <v>2019-12-09T18:19:00Z</v>
      </c>
      <c r="B1101" s="2" t="str">
        <f aca="false">Telemetry!B1101</f>
        <v>ISS-25544</v>
      </c>
      <c r="C1101" s="2" t="n">
        <f aca="false">Telemetry!V1101</f>
        <v>99.28482224</v>
      </c>
      <c r="D1101" s="2" t="n">
        <f aca="false">MAX(0,MIN(100,100-ABS(Telemetry!Y1101-20)*3))</f>
        <v>98.67879835</v>
      </c>
      <c r="E1101" s="2" t="n">
        <f aca="false">MAX(0,MIN(100,100-ABS(Telemetry!AA1101-90)*1.2))</f>
        <v>34.40966656</v>
      </c>
      <c r="F1101" s="2" t="n">
        <f aca="false">IF(Telemetry!AB1101="ON",95,100)</f>
        <v>100</v>
      </c>
      <c r="G1101" s="2" t="n">
        <f aca="false">IF(OR(Channel_Anomalies!C1101=1,Channel_Anomalies!D1101=1,Channel_Anomalies!E1101=1),1,0)</f>
        <v>0</v>
      </c>
      <c r="H1101" s="2" t="str">
        <f aca="false">IF(Channel_Anomalies!C1101=1,"temperature",IF(Channel_Anomalies!D1101=1,"battery_voltage",IF(Channel_Anomalies!E1101=1,"solar_power_input","")))</f>
        <v/>
      </c>
      <c r="I1101" s="2" t="n">
        <f aca="false">IF(Channel_Anomalies!C1101=1,0.9,IF(Channel_Anomalies!D1101=1,0.85,IF(Channel_Anomalies!E1101=1,0.75,0)))</f>
        <v>0</v>
      </c>
      <c r="J1101" s="2" t="n">
        <f aca="false">MAX(0,MIN(100,0.35*C1101+0.25*D1101+0.25*E1101+0.15*F1101-IF(G1101=1,12,0)))</f>
        <v>83.0218040115</v>
      </c>
      <c r="K1101" s="2" t="str">
        <f aca="false">IF(J1101&lt;40,"CRITICAL",IF(J1101&lt;60,"HIGH",IF(J1101&lt;80,"MED","LOW")))</f>
        <v>LOW</v>
      </c>
      <c r="L1101" s="2" t="str">
        <f aca="false">"TWIN-"&amp;TEXT(M1101,"000000")</f>
        <v>TWIN-001099</v>
      </c>
      <c r="M1101" s="2" t="n">
        <f aca="false">ROW()-2</f>
        <v>1099</v>
      </c>
      <c r="N1101" s="2" t="s">
        <v>4374</v>
      </c>
      <c r="O1101" s="2" t="n">
        <v>1</v>
      </c>
    </row>
    <row r="1102" customFormat="false" ht="15" hidden="false" customHeight="false" outlineLevel="0" collapsed="false">
      <c r="A1102" s="2" t="str">
        <f aca="false">Telemetry!A1102</f>
        <v>2019-12-09T18:20:00Z</v>
      </c>
      <c r="B1102" s="2" t="str">
        <f aca="false">Telemetry!B1102</f>
        <v>ISS-25544</v>
      </c>
      <c r="C1102" s="2" t="n">
        <f aca="false">Telemetry!V1102</f>
        <v>98.56710852</v>
      </c>
      <c r="D1102" s="2" t="n">
        <f aca="false">MAX(0,MIN(100,100-ABS(Telemetry!Y1102-20)*3))</f>
        <v>95.56484035</v>
      </c>
      <c r="E1102" s="2" t="n">
        <f aca="false">MAX(0,MIN(100,100-ABS(Telemetry!AA1102-90)*1.2))</f>
        <v>34.260860176</v>
      </c>
      <c r="F1102" s="2" t="n">
        <f aca="false">IF(Telemetry!AB1102="ON",95,100)</f>
        <v>100</v>
      </c>
      <c r="G1102" s="2" t="n">
        <f aca="false">IF(OR(Channel_Anomalies!C1102=1,Channel_Anomalies!D1102=1,Channel_Anomalies!E1102=1),1,0)</f>
        <v>0</v>
      </c>
      <c r="H1102" s="2" t="str">
        <f aca="false">IF(Channel_Anomalies!C1102=1,"temperature",IF(Channel_Anomalies!D1102=1,"battery_voltage",IF(Channel_Anomalies!E1102=1,"solar_power_input","")))</f>
        <v/>
      </c>
      <c r="I1102" s="2" t="n">
        <f aca="false">IF(Channel_Anomalies!C1102=1,0.9,IF(Channel_Anomalies!D1102=1,0.85,IF(Channel_Anomalies!E1102=1,0.75,0)))</f>
        <v>0</v>
      </c>
      <c r="J1102" s="2" t="n">
        <f aca="false">MAX(0,MIN(100,0.35*C1102+0.25*D1102+0.25*E1102+0.15*F1102-IF(G1102=1,12,0)))</f>
        <v>81.9549131135</v>
      </c>
      <c r="K1102" s="2" t="str">
        <f aca="false">IF(J1102&lt;40,"CRITICAL",IF(J1102&lt;60,"HIGH",IF(J1102&lt;80,"MED","LOW")))</f>
        <v>LOW</v>
      </c>
      <c r="L1102" s="2" t="str">
        <f aca="false">"TWIN-"&amp;TEXT(M1102,"000000")</f>
        <v>TWIN-001100</v>
      </c>
      <c r="M1102" s="2" t="n">
        <f aca="false">ROW()-2</f>
        <v>1100</v>
      </c>
      <c r="N1102" s="2" t="s">
        <v>4374</v>
      </c>
      <c r="O1102" s="2" t="n">
        <v>1</v>
      </c>
    </row>
    <row r="1103" customFormat="false" ht="15" hidden="false" customHeight="false" outlineLevel="0" collapsed="false">
      <c r="A1103" s="2" t="str">
        <f aca="false">Telemetry!A1103</f>
        <v>2019-12-09T18:21:00Z</v>
      </c>
      <c r="B1103" s="2" t="str">
        <f aca="false">Telemetry!B1103</f>
        <v>ISS-25544</v>
      </c>
      <c r="C1103" s="2" t="n">
        <f aca="false">Telemetry!V1103</f>
        <v>97.85106685</v>
      </c>
      <c r="D1103" s="2" t="n">
        <f aca="false">MAX(0,MIN(100,100-ABS(Telemetry!Y1103-20)*3))</f>
        <v>91.96648408</v>
      </c>
      <c r="E1103" s="2" t="n">
        <f aca="false">MAX(0,MIN(100,100-ABS(Telemetry!AA1103-90)*1.2))</f>
        <v>33.665119768</v>
      </c>
      <c r="F1103" s="2" t="n">
        <f aca="false">IF(Telemetry!AB1103="ON",95,100)</f>
        <v>100</v>
      </c>
      <c r="G1103" s="2" t="n">
        <f aca="false">IF(OR(Channel_Anomalies!C1103=1,Channel_Anomalies!D1103=1,Channel_Anomalies!E1103=1),1,0)</f>
        <v>0</v>
      </c>
      <c r="H1103" s="2" t="str">
        <f aca="false">IF(Channel_Anomalies!C1103=1,"temperature",IF(Channel_Anomalies!D1103=1,"battery_voltage",IF(Channel_Anomalies!E1103=1,"solar_power_input","")))</f>
        <v/>
      </c>
      <c r="I1103" s="2" t="n">
        <f aca="false">IF(Channel_Anomalies!C1103=1,0.9,IF(Channel_Anomalies!D1103=1,0.85,IF(Channel_Anomalies!E1103=1,0.75,0)))</f>
        <v>0</v>
      </c>
      <c r="J1103" s="2" t="n">
        <f aca="false">MAX(0,MIN(100,0.35*C1103+0.25*D1103+0.25*E1103+0.15*F1103-IF(G1103=1,12,0)))</f>
        <v>80.6557743595</v>
      </c>
      <c r="K1103" s="2" t="str">
        <f aca="false">IF(J1103&lt;40,"CRITICAL",IF(J1103&lt;60,"HIGH",IF(J1103&lt;80,"MED","LOW")))</f>
        <v>LOW</v>
      </c>
      <c r="L1103" s="2" t="str">
        <f aca="false">"TWIN-"&amp;TEXT(M1103,"000000")</f>
        <v>TWIN-001101</v>
      </c>
      <c r="M1103" s="2" t="n">
        <f aca="false">ROW()-2</f>
        <v>1101</v>
      </c>
      <c r="N1103" s="2" t="s">
        <v>4374</v>
      </c>
      <c r="O1103" s="2" t="n">
        <v>1</v>
      </c>
    </row>
    <row r="1104" customFormat="false" ht="15" hidden="false" customHeight="false" outlineLevel="0" collapsed="false">
      <c r="A1104" s="2" t="str">
        <f aca="false">Telemetry!A1104</f>
        <v>2019-12-09T18:22:00Z</v>
      </c>
      <c r="B1104" s="2" t="str">
        <f aca="false">Telemetry!B1104</f>
        <v>ISS-25544</v>
      </c>
      <c r="C1104" s="2" t="n">
        <f aca="false">Telemetry!V1104</f>
        <v>97.13854626</v>
      </c>
      <c r="D1104" s="2" t="n">
        <f aca="false">MAX(0,MIN(100,100-ABS(Telemetry!Y1104-20)*3))</f>
        <v>88.8412243</v>
      </c>
      <c r="E1104" s="2" t="n">
        <f aca="false">MAX(0,MIN(100,100-ABS(Telemetry!AA1104-90)*1.2))</f>
        <v>33.041186092</v>
      </c>
      <c r="F1104" s="2" t="n">
        <f aca="false">IF(Telemetry!AB1104="ON",95,100)</f>
        <v>100</v>
      </c>
      <c r="G1104" s="2" t="n">
        <f aca="false">IF(OR(Channel_Anomalies!C1104=1,Channel_Anomalies!D1104=1,Channel_Anomalies!E1104=1),1,0)</f>
        <v>0</v>
      </c>
      <c r="H1104" s="2" t="str">
        <f aca="false">IF(Channel_Anomalies!C1104=1,"temperature",IF(Channel_Anomalies!D1104=1,"battery_voltage",IF(Channel_Anomalies!E1104=1,"solar_power_input","")))</f>
        <v/>
      </c>
      <c r="I1104" s="2" t="n">
        <f aca="false">IF(Channel_Anomalies!C1104=1,0.9,IF(Channel_Anomalies!D1104=1,0.85,IF(Channel_Anomalies!E1104=1,0.75,0)))</f>
        <v>0</v>
      </c>
      <c r="J1104" s="2" t="n">
        <f aca="false">MAX(0,MIN(100,0.35*C1104+0.25*D1104+0.25*E1104+0.15*F1104-IF(G1104=1,12,0)))</f>
        <v>79.469093789</v>
      </c>
      <c r="K1104" s="2" t="str">
        <f aca="false">IF(J1104&lt;40,"CRITICAL",IF(J1104&lt;60,"HIGH",IF(J1104&lt;80,"MED","LOW")))</f>
        <v>MED</v>
      </c>
      <c r="L1104" s="2" t="str">
        <f aca="false">"TWIN-"&amp;TEXT(M1104,"000000")</f>
        <v>TWIN-001102</v>
      </c>
      <c r="M1104" s="2" t="n">
        <f aca="false">ROW()-2</f>
        <v>1102</v>
      </c>
      <c r="N1104" s="2" t="s">
        <v>4374</v>
      </c>
      <c r="O1104" s="2" t="n">
        <v>1</v>
      </c>
    </row>
    <row r="1105" customFormat="false" ht="15" hidden="false" customHeight="false" outlineLevel="0" collapsed="false">
      <c r="A1105" s="2" t="str">
        <f aca="false">Telemetry!A1105</f>
        <v>2019-12-09T18:23:00Z</v>
      </c>
      <c r="B1105" s="2" t="str">
        <f aca="false">Telemetry!B1105</f>
        <v>ISS-25544</v>
      </c>
      <c r="C1105" s="2" t="n">
        <f aca="false">Telemetry!V1105</f>
        <v>96.43282118</v>
      </c>
      <c r="D1105" s="2" t="n">
        <f aca="false">MAX(0,MIN(100,100-ABS(Telemetry!Y1105-20)*3))</f>
        <v>83.59511641</v>
      </c>
      <c r="E1105" s="2" t="n">
        <f aca="false">MAX(0,MIN(100,100-ABS(Telemetry!AA1105-90)*1.2))</f>
        <v>33.563523784</v>
      </c>
      <c r="F1105" s="2" t="n">
        <f aca="false">IF(Telemetry!AB1105="ON",95,100)</f>
        <v>100</v>
      </c>
      <c r="G1105" s="2" t="n">
        <f aca="false">IF(OR(Channel_Anomalies!C1105=1,Channel_Anomalies!D1105=1,Channel_Anomalies!E1105=1),1,0)</f>
        <v>0</v>
      </c>
      <c r="H1105" s="2" t="str">
        <f aca="false">IF(Channel_Anomalies!C1105=1,"temperature",IF(Channel_Anomalies!D1105=1,"battery_voltage",IF(Channel_Anomalies!E1105=1,"solar_power_input","")))</f>
        <v/>
      </c>
      <c r="I1105" s="2" t="n">
        <f aca="false">IF(Channel_Anomalies!C1105=1,0.9,IF(Channel_Anomalies!D1105=1,0.85,IF(Channel_Anomalies!E1105=1,0.75,0)))</f>
        <v>0</v>
      </c>
      <c r="J1105" s="2" t="n">
        <f aca="false">MAX(0,MIN(100,0.35*C1105+0.25*D1105+0.25*E1105+0.15*F1105-IF(G1105=1,12,0)))</f>
        <v>78.0411474615</v>
      </c>
      <c r="K1105" s="2" t="str">
        <f aca="false">IF(J1105&lt;40,"CRITICAL",IF(J1105&lt;60,"HIGH",IF(J1105&lt;80,"MED","LOW")))</f>
        <v>MED</v>
      </c>
      <c r="L1105" s="2" t="str">
        <f aca="false">"TWIN-"&amp;TEXT(M1105,"000000")</f>
        <v>TWIN-001103</v>
      </c>
      <c r="M1105" s="2" t="n">
        <f aca="false">ROW()-2</f>
        <v>1103</v>
      </c>
      <c r="N1105" s="2" t="s">
        <v>4374</v>
      </c>
      <c r="O1105" s="2" t="n">
        <v>1</v>
      </c>
    </row>
    <row r="1106" customFormat="false" ht="15" hidden="false" customHeight="false" outlineLevel="0" collapsed="false">
      <c r="A1106" s="2" t="str">
        <f aca="false">Telemetry!A1106</f>
        <v>2019-12-09T18:24:00Z</v>
      </c>
      <c r="B1106" s="2" t="str">
        <f aca="false">Telemetry!B1106</f>
        <v>ISS-25544</v>
      </c>
      <c r="C1106" s="2" t="n">
        <f aca="false">Telemetry!V1106</f>
        <v>95.71285239</v>
      </c>
      <c r="D1106" s="2" t="n">
        <f aca="false">MAX(0,MIN(100,100-ABS(Telemetry!Y1106-20)*3))</f>
        <v>80.33537752</v>
      </c>
      <c r="E1106" s="2" t="n">
        <f aca="false">MAX(0,MIN(100,100-ABS(Telemetry!AA1106-90)*1.2))</f>
        <v>33.470202688</v>
      </c>
      <c r="F1106" s="2" t="n">
        <f aca="false">IF(Telemetry!AB1106="ON",95,100)</f>
        <v>100</v>
      </c>
      <c r="G1106" s="2" t="n">
        <f aca="false">IF(OR(Channel_Anomalies!C1106=1,Channel_Anomalies!D1106=1,Channel_Anomalies!E1106=1),1,0)</f>
        <v>0</v>
      </c>
      <c r="H1106" s="2" t="str">
        <f aca="false">IF(Channel_Anomalies!C1106=1,"temperature",IF(Channel_Anomalies!D1106=1,"battery_voltage",IF(Channel_Anomalies!E1106=1,"solar_power_input","")))</f>
        <v/>
      </c>
      <c r="I1106" s="2" t="n">
        <f aca="false">IF(Channel_Anomalies!C1106=1,0.9,IF(Channel_Anomalies!D1106=1,0.85,IF(Channel_Anomalies!E1106=1,0.75,0)))</f>
        <v>0</v>
      </c>
      <c r="J1106" s="2" t="n">
        <f aca="false">MAX(0,MIN(100,0.35*C1106+0.25*D1106+0.25*E1106+0.15*F1106-IF(G1106=1,12,0)))</f>
        <v>76.9508933885</v>
      </c>
      <c r="K1106" s="2" t="str">
        <f aca="false">IF(J1106&lt;40,"CRITICAL",IF(J1106&lt;60,"HIGH",IF(J1106&lt;80,"MED","LOW")))</f>
        <v>MED</v>
      </c>
      <c r="L1106" s="2" t="str">
        <f aca="false">"TWIN-"&amp;TEXT(M1106,"000000")</f>
        <v>TWIN-001104</v>
      </c>
      <c r="M1106" s="2" t="n">
        <f aca="false">ROW()-2</f>
        <v>1104</v>
      </c>
      <c r="N1106" s="2" t="s">
        <v>4374</v>
      </c>
      <c r="O1106" s="2" t="n">
        <v>1</v>
      </c>
    </row>
    <row r="1107" customFormat="false" ht="15" hidden="false" customHeight="false" outlineLevel="0" collapsed="false">
      <c r="A1107" s="2" t="str">
        <f aca="false">Telemetry!A1107</f>
        <v>2019-12-09T18:25:00Z</v>
      </c>
      <c r="B1107" s="2" t="str">
        <f aca="false">Telemetry!B1107</f>
        <v>ISS-25544</v>
      </c>
      <c r="C1107" s="2" t="n">
        <f aca="false">Telemetry!V1107</f>
        <v>95.00646361</v>
      </c>
      <c r="D1107" s="2" t="n">
        <f aca="false">MAX(0,MIN(100,100-ABS(Telemetry!Y1107-20)*3))</f>
        <v>78.28453018</v>
      </c>
      <c r="E1107" s="2" t="n">
        <f aca="false">MAX(0,MIN(100,100-ABS(Telemetry!AA1107-90)*1.2))</f>
        <v>32.687993488</v>
      </c>
      <c r="F1107" s="2" t="n">
        <f aca="false">IF(Telemetry!AB1107="ON",95,100)</f>
        <v>100</v>
      </c>
      <c r="G1107" s="2" t="n">
        <f aca="false">IF(OR(Channel_Anomalies!C1107=1,Channel_Anomalies!D1107=1,Channel_Anomalies!E1107=1),1,0)</f>
        <v>0</v>
      </c>
      <c r="H1107" s="2" t="str">
        <f aca="false">IF(Channel_Anomalies!C1107=1,"temperature",IF(Channel_Anomalies!D1107=1,"battery_voltage",IF(Channel_Anomalies!E1107=1,"solar_power_input","")))</f>
        <v/>
      </c>
      <c r="I1107" s="2" t="n">
        <f aca="false">IF(Channel_Anomalies!C1107=1,0.9,IF(Channel_Anomalies!D1107=1,0.85,IF(Channel_Anomalies!E1107=1,0.75,0)))</f>
        <v>0</v>
      </c>
      <c r="J1107" s="2" t="n">
        <f aca="false">MAX(0,MIN(100,0.35*C1107+0.25*D1107+0.25*E1107+0.15*F1107-IF(G1107=1,12,0)))</f>
        <v>75.9953931805</v>
      </c>
      <c r="K1107" s="2" t="str">
        <f aca="false">IF(J1107&lt;40,"CRITICAL",IF(J1107&lt;60,"HIGH",IF(J1107&lt;80,"MED","LOW")))</f>
        <v>MED</v>
      </c>
      <c r="L1107" s="2" t="str">
        <f aca="false">"TWIN-"&amp;TEXT(M1107,"000000")</f>
        <v>TWIN-001105</v>
      </c>
      <c r="M1107" s="2" t="n">
        <f aca="false">ROW()-2</f>
        <v>1105</v>
      </c>
      <c r="N1107" s="2" t="s">
        <v>4374</v>
      </c>
      <c r="O1107" s="2" t="n">
        <v>1</v>
      </c>
    </row>
    <row r="1108" customFormat="false" ht="15" hidden="false" customHeight="false" outlineLevel="0" collapsed="false">
      <c r="A1108" s="2" t="str">
        <f aca="false">Telemetry!A1108</f>
        <v>2019-12-09T18:26:00Z</v>
      </c>
      <c r="B1108" s="2" t="str">
        <f aca="false">Telemetry!B1108</f>
        <v>ISS-25544</v>
      </c>
      <c r="C1108" s="2" t="n">
        <f aca="false">Telemetry!V1108</f>
        <v>94.24441727</v>
      </c>
      <c r="D1108" s="2" t="n">
        <f aca="false">MAX(0,MIN(100,100-ABS(Telemetry!Y1108-20)*3))</f>
        <v>74.09975119</v>
      </c>
      <c r="E1108" s="2" t="n">
        <f aca="false">MAX(0,MIN(100,100-ABS(Telemetry!AA1108-90)*1.2))</f>
        <v>36.362892736</v>
      </c>
      <c r="F1108" s="2" t="n">
        <f aca="false">IF(Telemetry!AB1108="ON",95,100)</f>
        <v>100</v>
      </c>
      <c r="G1108" s="2" t="n">
        <f aca="false">IF(OR(Channel_Anomalies!C1108=1,Channel_Anomalies!D1108=1,Channel_Anomalies!E1108=1),1,0)</f>
        <v>0</v>
      </c>
      <c r="H1108" s="2" t="str">
        <f aca="false">IF(Channel_Anomalies!C1108=1,"temperature",IF(Channel_Anomalies!D1108=1,"battery_voltage",IF(Channel_Anomalies!E1108=1,"solar_power_input","")))</f>
        <v/>
      </c>
      <c r="I1108" s="2" t="n">
        <f aca="false">IF(Channel_Anomalies!C1108=1,0.9,IF(Channel_Anomalies!D1108=1,0.85,IF(Channel_Anomalies!E1108=1,0.75,0)))</f>
        <v>0</v>
      </c>
      <c r="J1108" s="2" t="n">
        <f aca="false">MAX(0,MIN(100,0.35*C1108+0.25*D1108+0.25*E1108+0.15*F1108-IF(G1108=1,12,0)))</f>
        <v>75.601207026</v>
      </c>
      <c r="K1108" s="2" t="str">
        <f aca="false">IF(J1108&lt;40,"CRITICAL",IF(J1108&lt;60,"HIGH",IF(J1108&lt;80,"MED","LOW")))</f>
        <v>MED</v>
      </c>
      <c r="L1108" s="2" t="str">
        <f aca="false">"TWIN-"&amp;TEXT(M1108,"000000")</f>
        <v>TWIN-001106</v>
      </c>
      <c r="M1108" s="2" t="n">
        <f aca="false">ROW()-2</f>
        <v>1106</v>
      </c>
      <c r="N1108" s="2" t="s">
        <v>4374</v>
      </c>
      <c r="O1108" s="2" t="n">
        <v>1</v>
      </c>
    </row>
    <row r="1109" customFormat="false" ht="15" hidden="false" customHeight="false" outlineLevel="0" collapsed="false">
      <c r="A1109" s="2" t="str">
        <f aca="false">Telemetry!A1109</f>
        <v>2019-12-09T18:27:00Z</v>
      </c>
      <c r="B1109" s="2" t="str">
        <f aca="false">Telemetry!B1109</f>
        <v>ISS-25544</v>
      </c>
      <c r="C1109" s="2" t="n">
        <f aca="false">Telemetry!V1109</f>
        <v>93.51441485</v>
      </c>
      <c r="D1109" s="2" t="n">
        <f aca="false">MAX(0,MIN(100,100-ABS(Telemetry!Y1109-20)*3))</f>
        <v>72.56993767</v>
      </c>
      <c r="E1109" s="2" t="n">
        <f aca="false">MAX(0,MIN(100,100-ABS(Telemetry!AA1109-90)*1.2))</f>
        <v>34.048139836</v>
      </c>
      <c r="F1109" s="2" t="n">
        <f aca="false">IF(Telemetry!AB1109="ON",95,100)</f>
        <v>100</v>
      </c>
      <c r="G1109" s="2" t="n">
        <f aca="false">IF(OR(Channel_Anomalies!C1109=1,Channel_Anomalies!D1109=1,Channel_Anomalies!E1109=1),1,0)</f>
        <v>0</v>
      </c>
      <c r="H1109" s="2" t="str">
        <f aca="false">IF(Channel_Anomalies!C1109=1,"temperature",IF(Channel_Anomalies!D1109=1,"battery_voltage",IF(Channel_Anomalies!E1109=1,"solar_power_input","")))</f>
        <v/>
      </c>
      <c r="I1109" s="2" t="n">
        <f aca="false">IF(Channel_Anomalies!C1109=1,0.9,IF(Channel_Anomalies!D1109=1,0.85,IF(Channel_Anomalies!E1109=1,0.75,0)))</f>
        <v>0</v>
      </c>
      <c r="J1109" s="2" t="n">
        <f aca="false">MAX(0,MIN(100,0.35*C1109+0.25*D1109+0.25*E1109+0.15*F1109-IF(G1109=1,12,0)))</f>
        <v>74.384564574</v>
      </c>
      <c r="K1109" s="2" t="str">
        <f aca="false">IF(J1109&lt;40,"CRITICAL",IF(J1109&lt;60,"HIGH",IF(J1109&lt;80,"MED","LOW")))</f>
        <v>MED</v>
      </c>
      <c r="L1109" s="2" t="str">
        <f aca="false">"TWIN-"&amp;TEXT(M1109,"000000")</f>
        <v>TWIN-001107</v>
      </c>
      <c r="M1109" s="2" t="n">
        <f aca="false">ROW()-2</f>
        <v>1107</v>
      </c>
      <c r="N1109" s="2" t="s">
        <v>4374</v>
      </c>
      <c r="O1109" s="2" t="n">
        <v>1</v>
      </c>
    </row>
    <row r="1110" customFormat="false" ht="15" hidden="false" customHeight="false" outlineLevel="0" collapsed="false">
      <c r="A1110" s="2" t="str">
        <f aca="false">Telemetry!A1110</f>
        <v>2019-12-09T18:28:00Z</v>
      </c>
      <c r="B1110" s="2" t="str">
        <f aca="false">Telemetry!B1110</f>
        <v>ISS-25544</v>
      </c>
      <c r="C1110" s="2" t="n">
        <f aca="false">Telemetry!V1110</f>
        <v>92.79904619</v>
      </c>
      <c r="D1110" s="2" t="n">
        <f aca="false">MAX(0,MIN(100,100-ABS(Telemetry!Y1110-20)*3))</f>
        <v>69.27262939</v>
      </c>
      <c r="E1110" s="2" t="n">
        <f aca="false">MAX(0,MIN(100,100-ABS(Telemetry!AA1110-90)*1.2))</f>
        <v>35.66212258</v>
      </c>
      <c r="F1110" s="2" t="n">
        <f aca="false">IF(Telemetry!AB1110="ON",95,100)</f>
        <v>100</v>
      </c>
      <c r="G1110" s="2" t="n">
        <f aca="false">IF(OR(Channel_Anomalies!C1110=1,Channel_Anomalies!D1110=1,Channel_Anomalies!E1110=1),1,0)</f>
        <v>0</v>
      </c>
      <c r="H1110" s="2" t="str">
        <f aca="false">IF(Channel_Anomalies!C1110=1,"temperature",IF(Channel_Anomalies!D1110=1,"battery_voltage",IF(Channel_Anomalies!E1110=1,"solar_power_input","")))</f>
        <v/>
      </c>
      <c r="I1110" s="2" t="n">
        <f aca="false">IF(Channel_Anomalies!C1110=1,0.9,IF(Channel_Anomalies!D1110=1,0.85,IF(Channel_Anomalies!E1110=1,0.75,0)))</f>
        <v>0</v>
      </c>
      <c r="J1110" s="2" t="n">
        <f aca="false">MAX(0,MIN(100,0.35*C1110+0.25*D1110+0.25*E1110+0.15*F1110-IF(G1110=1,12,0)))</f>
        <v>73.713354159</v>
      </c>
      <c r="K1110" s="2" t="str">
        <f aca="false">IF(J1110&lt;40,"CRITICAL",IF(J1110&lt;60,"HIGH",IF(J1110&lt;80,"MED","LOW")))</f>
        <v>MED</v>
      </c>
      <c r="L1110" s="2" t="str">
        <f aca="false">"TWIN-"&amp;TEXT(M1110,"000000")</f>
        <v>TWIN-001108</v>
      </c>
      <c r="M1110" s="2" t="n">
        <f aca="false">ROW()-2</f>
        <v>1108</v>
      </c>
      <c r="N1110" s="2" t="s">
        <v>4374</v>
      </c>
      <c r="O1110" s="2" t="n">
        <v>1</v>
      </c>
    </row>
    <row r="1111" customFormat="false" ht="15" hidden="false" customHeight="false" outlineLevel="0" collapsed="false">
      <c r="A1111" s="2" t="str">
        <f aca="false">Telemetry!A1111</f>
        <v>2019-12-09T18:29:00Z</v>
      </c>
      <c r="B1111" s="2" t="str">
        <f aca="false">Telemetry!B1111</f>
        <v>ISS-25544</v>
      </c>
      <c r="C1111" s="2" t="n">
        <f aca="false">Telemetry!V1111</f>
        <v>92.06667795</v>
      </c>
      <c r="D1111" s="2" t="n">
        <f aca="false">MAX(0,MIN(100,100-ABS(Telemetry!Y1111-20)*3))</f>
        <v>66.844569406</v>
      </c>
      <c r="E1111" s="2" t="n">
        <f aca="false">MAX(0,MIN(100,100-ABS(Telemetry!AA1111-90)*1.2))</f>
        <v>34.184410396</v>
      </c>
      <c r="F1111" s="2" t="n">
        <f aca="false">IF(Telemetry!AB1111="ON",95,100)</f>
        <v>100</v>
      </c>
      <c r="G1111" s="2" t="n">
        <f aca="false">IF(OR(Channel_Anomalies!C1111=1,Channel_Anomalies!D1111=1,Channel_Anomalies!E1111=1),1,0)</f>
        <v>0</v>
      </c>
      <c r="H1111" s="2" t="str">
        <f aca="false">IF(Channel_Anomalies!C1111=1,"temperature",IF(Channel_Anomalies!D1111=1,"battery_voltage",IF(Channel_Anomalies!E1111=1,"solar_power_input","")))</f>
        <v/>
      </c>
      <c r="I1111" s="2" t="n">
        <f aca="false">IF(Channel_Anomalies!C1111=1,0.9,IF(Channel_Anomalies!D1111=1,0.85,IF(Channel_Anomalies!E1111=1,0.75,0)))</f>
        <v>0</v>
      </c>
      <c r="J1111" s="2" t="n">
        <f aca="false">MAX(0,MIN(100,0.35*C1111+0.25*D1111+0.25*E1111+0.15*F1111-IF(G1111=1,12,0)))</f>
        <v>72.480582233</v>
      </c>
      <c r="K1111" s="2" t="str">
        <f aca="false">IF(J1111&lt;40,"CRITICAL",IF(J1111&lt;60,"HIGH",IF(J1111&lt;80,"MED","LOW")))</f>
        <v>MED</v>
      </c>
      <c r="L1111" s="2" t="str">
        <f aca="false">"TWIN-"&amp;TEXT(M1111,"000000")</f>
        <v>TWIN-001109</v>
      </c>
      <c r="M1111" s="2" t="n">
        <f aca="false">ROW()-2</f>
        <v>1109</v>
      </c>
      <c r="N1111" s="2" t="s">
        <v>4374</v>
      </c>
      <c r="O1111" s="2" t="n">
        <v>1</v>
      </c>
    </row>
    <row r="1112" customFormat="false" ht="15" hidden="false" customHeight="false" outlineLevel="0" collapsed="false">
      <c r="A1112" s="2" t="str">
        <f aca="false">Telemetry!A1112</f>
        <v>2019-12-09T18:30:00Z</v>
      </c>
      <c r="B1112" s="2" t="str">
        <f aca="false">Telemetry!B1112</f>
        <v>ISS-25544</v>
      </c>
      <c r="C1112" s="2" t="n">
        <f aca="false">Telemetry!V1112</f>
        <v>91.35941349</v>
      </c>
      <c r="D1112" s="2" t="n">
        <f aca="false">MAX(0,MIN(100,100-ABS(Telemetry!Y1112-20)*3))</f>
        <v>64.746295846</v>
      </c>
      <c r="E1112" s="2" t="n">
        <f aca="false">MAX(0,MIN(100,100-ABS(Telemetry!AA1112-90)*1.2))</f>
        <v>32.738432908</v>
      </c>
      <c r="F1112" s="2" t="n">
        <f aca="false">IF(Telemetry!AB1112="ON",95,100)</f>
        <v>100</v>
      </c>
      <c r="G1112" s="2" t="n">
        <f aca="false">IF(OR(Channel_Anomalies!C1112=1,Channel_Anomalies!D1112=1,Channel_Anomalies!E1112=1),1,0)</f>
        <v>0</v>
      </c>
      <c r="H1112" s="2" t="str">
        <f aca="false">IF(Channel_Anomalies!C1112=1,"temperature",IF(Channel_Anomalies!D1112=1,"battery_voltage",IF(Channel_Anomalies!E1112=1,"solar_power_input","")))</f>
        <v/>
      </c>
      <c r="I1112" s="2" t="n">
        <f aca="false">IF(Channel_Anomalies!C1112=1,0.9,IF(Channel_Anomalies!D1112=1,0.85,IF(Channel_Anomalies!E1112=1,0.75,0)))</f>
        <v>0</v>
      </c>
      <c r="J1112" s="2" t="n">
        <f aca="false">MAX(0,MIN(100,0.35*C1112+0.25*D1112+0.25*E1112+0.15*F1112-IF(G1112=1,12,0)))</f>
        <v>71.34697691</v>
      </c>
      <c r="K1112" s="2" t="str">
        <f aca="false">IF(J1112&lt;40,"CRITICAL",IF(J1112&lt;60,"HIGH",IF(J1112&lt;80,"MED","LOW")))</f>
        <v>MED</v>
      </c>
      <c r="L1112" s="2" t="str">
        <f aca="false">"TWIN-"&amp;TEXT(M1112,"000000")</f>
        <v>TWIN-001110</v>
      </c>
      <c r="M1112" s="2" t="n">
        <f aca="false">ROW()-2</f>
        <v>1110</v>
      </c>
      <c r="N1112" s="2" t="s">
        <v>4374</v>
      </c>
      <c r="O1112" s="2" t="n">
        <v>1</v>
      </c>
    </row>
    <row r="1113" customFormat="false" ht="15" hidden="false" customHeight="false" outlineLevel="0" collapsed="false">
      <c r="A1113" s="2" t="str">
        <f aca="false">Telemetry!A1113</f>
        <v>2019-12-09T18:31:00Z</v>
      </c>
      <c r="B1113" s="2" t="str">
        <f aca="false">Telemetry!B1113</f>
        <v>ISS-25544</v>
      </c>
      <c r="C1113" s="2" t="n">
        <f aca="false">Telemetry!V1113</f>
        <v>90.67661636</v>
      </c>
      <c r="D1113" s="2" t="n">
        <f aca="false">MAX(0,MIN(100,100-ABS(Telemetry!Y1113-20)*3))</f>
        <v>61.195027828</v>
      </c>
      <c r="E1113" s="2" t="n">
        <f aca="false">MAX(0,MIN(100,100-ABS(Telemetry!AA1113-90)*1.2))</f>
        <v>33.439213732</v>
      </c>
      <c r="F1113" s="2" t="n">
        <f aca="false">IF(Telemetry!AB1113="ON",95,100)</f>
        <v>100</v>
      </c>
      <c r="G1113" s="2" t="n">
        <f aca="false">IF(OR(Channel_Anomalies!C1113=1,Channel_Anomalies!D1113=1,Channel_Anomalies!E1113=1),1,0)</f>
        <v>0</v>
      </c>
      <c r="H1113" s="2" t="str">
        <f aca="false">IF(Channel_Anomalies!C1113=1,"temperature",IF(Channel_Anomalies!D1113=1,"battery_voltage",IF(Channel_Anomalies!E1113=1,"solar_power_input","")))</f>
        <v/>
      </c>
      <c r="I1113" s="2" t="n">
        <f aca="false">IF(Channel_Anomalies!C1113=1,0.9,IF(Channel_Anomalies!D1113=1,0.85,IF(Channel_Anomalies!E1113=1,0.75,0)))</f>
        <v>0</v>
      </c>
      <c r="J1113" s="2" t="n">
        <f aca="false">MAX(0,MIN(100,0.35*C1113+0.25*D1113+0.25*E1113+0.15*F1113-IF(G1113=1,12,0)))</f>
        <v>70.395376116</v>
      </c>
      <c r="K1113" s="2" t="str">
        <f aca="false">IF(J1113&lt;40,"CRITICAL",IF(J1113&lt;60,"HIGH",IF(J1113&lt;80,"MED","LOW")))</f>
        <v>MED</v>
      </c>
      <c r="L1113" s="2" t="str">
        <f aca="false">"TWIN-"&amp;TEXT(M1113,"000000")</f>
        <v>TWIN-001111</v>
      </c>
      <c r="M1113" s="2" t="n">
        <f aca="false">ROW()-2</f>
        <v>1111</v>
      </c>
      <c r="N1113" s="2" t="s">
        <v>4374</v>
      </c>
      <c r="O1113" s="2" t="n">
        <v>1</v>
      </c>
    </row>
    <row r="1114" customFormat="false" ht="15" hidden="false" customHeight="false" outlineLevel="0" collapsed="false">
      <c r="A1114" s="2" t="str">
        <f aca="false">Telemetry!A1114</f>
        <v>2019-12-09T18:32:00Z</v>
      </c>
      <c r="B1114" s="2" t="str">
        <f aca="false">Telemetry!B1114</f>
        <v>ISS-25544</v>
      </c>
      <c r="C1114" s="2" t="n">
        <f aca="false">Telemetry!V1114</f>
        <v>89.9547513</v>
      </c>
      <c r="D1114" s="2" t="n">
        <f aca="false">MAX(0,MIN(100,100-ABS(Telemetry!Y1114-20)*3))</f>
        <v>60.834263308</v>
      </c>
      <c r="E1114" s="2" t="n">
        <f aca="false">MAX(0,MIN(100,100-ABS(Telemetry!AA1114-90)*1.2))</f>
        <v>34.647480736</v>
      </c>
      <c r="F1114" s="2" t="n">
        <f aca="false">IF(Telemetry!AB1114="ON",95,100)</f>
        <v>100</v>
      </c>
      <c r="G1114" s="2" t="n">
        <f aca="false">IF(OR(Channel_Anomalies!C1114=1,Channel_Anomalies!D1114=1,Channel_Anomalies!E1114=1),1,0)</f>
        <v>0</v>
      </c>
      <c r="H1114" s="2" t="str">
        <f aca="false">IF(Channel_Anomalies!C1114=1,"temperature",IF(Channel_Anomalies!D1114=1,"battery_voltage",IF(Channel_Anomalies!E1114=1,"solar_power_input","")))</f>
        <v/>
      </c>
      <c r="I1114" s="2" t="n">
        <f aca="false">IF(Channel_Anomalies!C1114=1,0.9,IF(Channel_Anomalies!D1114=1,0.85,IF(Channel_Anomalies!E1114=1,0.75,0)))</f>
        <v>0</v>
      </c>
      <c r="J1114" s="2" t="n">
        <f aca="false">MAX(0,MIN(100,0.35*C1114+0.25*D1114+0.25*E1114+0.15*F1114-IF(G1114=1,12,0)))</f>
        <v>70.354598966</v>
      </c>
      <c r="K1114" s="2" t="str">
        <f aca="false">IF(J1114&lt;40,"CRITICAL",IF(J1114&lt;60,"HIGH",IF(J1114&lt;80,"MED","LOW")))</f>
        <v>MED</v>
      </c>
      <c r="L1114" s="2" t="str">
        <f aca="false">"TWIN-"&amp;TEXT(M1114,"000000")</f>
        <v>TWIN-001112</v>
      </c>
      <c r="M1114" s="2" t="n">
        <f aca="false">ROW()-2</f>
        <v>1112</v>
      </c>
      <c r="N1114" s="2" t="s">
        <v>4374</v>
      </c>
      <c r="O1114" s="2" t="n">
        <v>1</v>
      </c>
    </row>
    <row r="1115" customFormat="false" ht="15" hidden="false" customHeight="false" outlineLevel="0" collapsed="false">
      <c r="A1115" s="2" t="str">
        <f aca="false">Telemetry!A1115</f>
        <v>2019-12-09T18:33:00Z</v>
      </c>
      <c r="B1115" s="2" t="str">
        <f aca="false">Telemetry!B1115</f>
        <v>ISS-25544</v>
      </c>
      <c r="C1115" s="2" t="n">
        <f aca="false">Telemetry!V1115</f>
        <v>89.23664519</v>
      </c>
      <c r="D1115" s="2" t="n">
        <f aca="false">MAX(0,MIN(100,100-ABS(Telemetry!Y1115-20)*3))</f>
        <v>58.142959678</v>
      </c>
      <c r="E1115" s="2" t="n">
        <f aca="false">MAX(0,MIN(100,100-ABS(Telemetry!AA1115-90)*1.2))</f>
        <v>35.312894944</v>
      </c>
      <c r="F1115" s="2" t="n">
        <f aca="false">IF(Telemetry!AB1115="ON",95,100)</f>
        <v>100</v>
      </c>
      <c r="G1115" s="2" t="n">
        <f aca="false">IF(OR(Channel_Anomalies!C1115=1,Channel_Anomalies!D1115=1,Channel_Anomalies!E1115=1),1,0)</f>
        <v>0</v>
      </c>
      <c r="H1115" s="2" t="str">
        <f aca="false">IF(Channel_Anomalies!C1115=1,"temperature",IF(Channel_Anomalies!D1115=1,"battery_voltage",IF(Channel_Anomalies!E1115=1,"solar_power_input","")))</f>
        <v/>
      </c>
      <c r="I1115" s="2" t="n">
        <f aca="false">IF(Channel_Anomalies!C1115=1,0.9,IF(Channel_Anomalies!D1115=1,0.85,IF(Channel_Anomalies!E1115=1,0.75,0)))</f>
        <v>0</v>
      </c>
      <c r="J1115" s="2" t="n">
        <f aca="false">MAX(0,MIN(100,0.35*C1115+0.25*D1115+0.25*E1115+0.15*F1115-IF(G1115=1,12,0)))</f>
        <v>69.596789472</v>
      </c>
      <c r="K1115" s="2" t="str">
        <f aca="false">IF(J1115&lt;40,"CRITICAL",IF(J1115&lt;60,"HIGH",IF(J1115&lt;80,"MED","LOW")))</f>
        <v>MED</v>
      </c>
      <c r="L1115" s="2" t="str">
        <f aca="false">"TWIN-"&amp;TEXT(M1115,"000000")</f>
        <v>TWIN-001113</v>
      </c>
      <c r="M1115" s="2" t="n">
        <f aca="false">ROW()-2</f>
        <v>1113</v>
      </c>
      <c r="N1115" s="2" t="s">
        <v>4374</v>
      </c>
      <c r="O1115" s="2" t="n">
        <v>1</v>
      </c>
    </row>
    <row r="1116" customFormat="false" ht="15" hidden="false" customHeight="false" outlineLevel="0" collapsed="false">
      <c r="A1116" s="2" t="str">
        <f aca="false">Telemetry!A1116</f>
        <v>2019-12-09T18:34:00Z</v>
      </c>
      <c r="B1116" s="2" t="str">
        <f aca="false">Telemetry!B1116</f>
        <v>ISS-25544</v>
      </c>
      <c r="C1116" s="2" t="n">
        <f aca="false">Telemetry!V1116</f>
        <v>88.48000276</v>
      </c>
      <c r="D1116" s="2" t="n">
        <f aca="false">MAX(0,MIN(100,100-ABS(Telemetry!Y1116-20)*3))</f>
        <v>56.548966945</v>
      </c>
      <c r="E1116" s="2" t="n">
        <f aca="false">MAX(0,MIN(100,100-ABS(Telemetry!AA1116-90)*1.2))</f>
        <v>35.58260434</v>
      </c>
      <c r="F1116" s="2" t="n">
        <f aca="false">IF(Telemetry!AB1116="ON",95,100)</f>
        <v>100</v>
      </c>
      <c r="G1116" s="2" t="n">
        <f aca="false">IF(OR(Channel_Anomalies!C1116=1,Channel_Anomalies!D1116=1,Channel_Anomalies!E1116=1),1,0)</f>
        <v>0</v>
      </c>
      <c r="H1116" s="2" t="str">
        <f aca="false">IF(Channel_Anomalies!C1116=1,"temperature",IF(Channel_Anomalies!D1116=1,"battery_voltage",IF(Channel_Anomalies!E1116=1,"solar_power_input","")))</f>
        <v/>
      </c>
      <c r="I1116" s="2" t="n">
        <f aca="false">IF(Channel_Anomalies!C1116=1,0.9,IF(Channel_Anomalies!D1116=1,0.85,IF(Channel_Anomalies!E1116=1,0.75,0)))</f>
        <v>0</v>
      </c>
      <c r="J1116" s="2" t="n">
        <f aca="false">MAX(0,MIN(100,0.35*C1116+0.25*D1116+0.25*E1116+0.15*F1116-IF(G1116=1,12,0)))</f>
        <v>69.00089378725</v>
      </c>
      <c r="K1116" s="2" t="str">
        <f aca="false">IF(J1116&lt;40,"CRITICAL",IF(J1116&lt;60,"HIGH",IF(J1116&lt;80,"MED","LOW")))</f>
        <v>MED</v>
      </c>
      <c r="L1116" s="2" t="str">
        <f aca="false">"TWIN-"&amp;TEXT(M1116,"000000")</f>
        <v>TWIN-001114</v>
      </c>
      <c r="M1116" s="2" t="n">
        <f aca="false">ROW()-2</f>
        <v>1114</v>
      </c>
      <c r="N1116" s="2" t="s">
        <v>4374</v>
      </c>
      <c r="O1116" s="2" t="n">
        <v>1</v>
      </c>
    </row>
    <row r="1117" customFormat="false" ht="15" hidden="false" customHeight="false" outlineLevel="0" collapsed="false">
      <c r="A1117" s="2" t="str">
        <f aca="false">Telemetry!A1117</f>
        <v>2019-12-09T18:35:00Z</v>
      </c>
      <c r="B1117" s="2" t="str">
        <f aca="false">Telemetry!B1117</f>
        <v>ISS-25544</v>
      </c>
      <c r="C1117" s="2" t="n">
        <f aca="false">Telemetry!V1117</f>
        <v>87.73759274</v>
      </c>
      <c r="D1117" s="2" t="n">
        <f aca="false">MAX(0,MIN(100,100-ABS(Telemetry!Y1117-20)*3))</f>
        <v>53.469868678</v>
      </c>
      <c r="E1117" s="2" t="n">
        <f aca="false">MAX(0,MIN(100,100-ABS(Telemetry!AA1117-90)*1.2))</f>
        <v>35.4406867</v>
      </c>
      <c r="F1117" s="2" t="n">
        <f aca="false">IF(Telemetry!AB1117="ON",95,100)</f>
        <v>100</v>
      </c>
      <c r="G1117" s="2" t="n">
        <f aca="false">IF(OR(Channel_Anomalies!C1117=1,Channel_Anomalies!D1117=1,Channel_Anomalies!E1117=1),1,0)</f>
        <v>0</v>
      </c>
      <c r="H1117" s="2" t="str">
        <f aca="false">IF(Channel_Anomalies!C1117=1,"temperature",IF(Channel_Anomalies!D1117=1,"battery_voltage",IF(Channel_Anomalies!E1117=1,"solar_power_input","")))</f>
        <v/>
      </c>
      <c r="I1117" s="2" t="n">
        <f aca="false">IF(Channel_Anomalies!C1117=1,0.9,IF(Channel_Anomalies!D1117=1,0.85,IF(Channel_Anomalies!E1117=1,0.75,0)))</f>
        <v>0</v>
      </c>
      <c r="J1117" s="2" t="n">
        <f aca="false">MAX(0,MIN(100,0.35*C1117+0.25*D1117+0.25*E1117+0.15*F1117-IF(G1117=1,12,0)))</f>
        <v>67.9357963035</v>
      </c>
      <c r="K1117" s="2" t="str">
        <f aca="false">IF(J1117&lt;40,"CRITICAL",IF(J1117&lt;60,"HIGH",IF(J1117&lt;80,"MED","LOW")))</f>
        <v>MED</v>
      </c>
      <c r="L1117" s="2" t="str">
        <f aca="false">"TWIN-"&amp;TEXT(M1117,"000000")</f>
        <v>TWIN-001115</v>
      </c>
      <c r="M1117" s="2" t="n">
        <f aca="false">ROW()-2</f>
        <v>1115</v>
      </c>
      <c r="N1117" s="2" t="s">
        <v>4374</v>
      </c>
      <c r="O1117" s="2" t="n">
        <v>1</v>
      </c>
    </row>
    <row r="1118" customFormat="false" ht="15" hidden="false" customHeight="false" outlineLevel="0" collapsed="false">
      <c r="A1118" s="2" t="str">
        <f aca="false">Telemetry!A1118</f>
        <v>2019-12-09T18:36:00Z</v>
      </c>
      <c r="B1118" s="2" t="str">
        <f aca="false">Telemetry!B1118</f>
        <v>ISS-25544</v>
      </c>
      <c r="C1118" s="2" t="n">
        <f aca="false">Telemetry!V1118</f>
        <v>86.99709867</v>
      </c>
      <c r="D1118" s="2" t="n">
        <f aca="false">MAX(0,MIN(100,100-ABS(Telemetry!Y1118-20)*3))</f>
        <v>50.702237902</v>
      </c>
      <c r="E1118" s="2" t="n">
        <f aca="false">MAX(0,MIN(100,100-ABS(Telemetry!AA1118-90)*1.2))</f>
        <v>34.652458228</v>
      </c>
      <c r="F1118" s="2" t="n">
        <f aca="false">IF(Telemetry!AB1118="ON",95,100)</f>
        <v>100</v>
      </c>
      <c r="G1118" s="2" t="n">
        <f aca="false">IF(OR(Channel_Anomalies!C1118=1,Channel_Anomalies!D1118=1,Channel_Anomalies!E1118=1),1,0)</f>
        <v>0</v>
      </c>
      <c r="H1118" s="2" t="str">
        <f aca="false">IF(Channel_Anomalies!C1118=1,"temperature",IF(Channel_Anomalies!D1118=1,"battery_voltage",IF(Channel_Anomalies!E1118=1,"solar_power_input","")))</f>
        <v/>
      </c>
      <c r="I1118" s="2" t="n">
        <f aca="false">IF(Channel_Anomalies!C1118=1,0.9,IF(Channel_Anomalies!D1118=1,0.85,IF(Channel_Anomalies!E1118=1,0.75,0)))</f>
        <v>0</v>
      </c>
      <c r="J1118" s="2" t="n">
        <f aca="false">MAX(0,MIN(100,0.35*C1118+0.25*D1118+0.25*E1118+0.15*F1118-IF(G1118=1,12,0)))</f>
        <v>66.787658567</v>
      </c>
      <c r="K1118" s="2" t="str">
        <f aca="false">IF(J1118&lt;40,"CRITICAL",IF(J1118&lt;60,"HIGH",IF(J1118&lt;80,"MED","LOW")))</f>
        <v>MED</v>
      </c>
      <c r="L1118" s="2" t="str">
        <f aca="false">"TWIN-"&amp;TEXT(M1118,"000000")</f>
        <v>TWIN-001116</v>
      </c>
      <c r="M1118" s="2" t="n">
        <f aca="false">ROW()-2</f>
        <v>1116</v>
      </c>
      <c r="N1118" s="2" t="s">
        <v>4374</v>
      </c>
      <c r="O1118" s="2" t="n">
        <v>1</v>
      </c>
    </row>
    <row r="1119" customFormat="false" ht="15" hidden="false" customHeight="false" outlineLevel="0" collapsed="false">
      <c r="A1119" s="2" t="str">
        <f aca="false">Telemetry!A1119</f>
        <v>2019-12-09T18:37:00Z</v>
      </c>
      <c r="B1119" s="2" t="str">
        <f aca="false">Telemetry!B1119</f>
        <v>ISS-25544</v>
      </c>
      <c r="C1119" s="2" t="n">
        <f aca="false">Telemetry!V1119</f>
        <v>85.80907589</v>
      </c>
      <c r="D1119" s="2" t="n">
        <f aca="false">MAX(0,MIN(100,100-ABS(Telemetry!Y1119-20)*3))</f>
        <v>46.697813563</v>
      </c>
      <c r="E1119" s="2" t="n">
        <f aca="false">MAX(0,MIN(100,100-ABS(Telemetry!AA1119-90)*1.2))</f>
        <v>60.430112512</v>
      </c>
      <c r="F1119" s="2" t="n">
        <f aca="false">IF(Telemetry!AB1119="ON",95,100)</f>
        <v>95</v>
      </c>
      <c r="G1119" s="2" t="n">
        <f aca="false">IF(OR(Channel_Anomalies!C1119=1,Channel_Anomalies!D1119=1,Channel_Anomalies!E1119=1),1,0)</f>
        <v>0</v>
      </c>
      <c r="H1119" s="2" t="str">
        <f aca="false">IF(Channel_Anomalies!C1119=1,"temperature",IF(Channel_Anomalies!D1119=1,"battery_voltage",IF(Channel_Anomalies!E1119=1,"solar_power_input","")))</f>
        <v/>
      </c>
      <c r="I1119" s="2" t="n">
        <f aca="false">IF(Channel_Anomalies!C1119=1,0.9,IF(Channel_Anomalies!D1119=1,0.85,IF(Channel_Anomalies!E1119=1,0.75,0)))</f>
        <v>0</v>
      </c>
      <c r="J1119" s="2" t="n">
        <f aca="false">MAX(0,MIN(100,0.35*C1119+0.25*D1119+0.25*E1119+0.15*F1119-IF(G1119=1,12,0)))</f>
        <v>71.06515808025</v>
      </c>
      <c r="K1119" s="2" t="str">
        <f aca="false">IF(J1119&lt;40,"CRITICAL",IF(J1119&lt;60,"HIGH",IF(J1119&lt;80,"MED","LOW")))</f>
        <v>MED</v>
      </c>
      <c r="L1119" s="2" t="str">
        <f aca="false">"TWIN-"&amp;TEXT(M1119,"000000")</f>
        <v>TWIN-001117</v>
      </c>
      <c r="M1119" s="2" t="n">
        <f aca="false">ROW()-2</f>
        <v>1117</v>
      </c>
      <c r="N1119" s="2" t="s">
        <v>4374</v>
      </c>
      <c r="O1119" s="2" t="n">
        <v>1</v>
      </c>
    </row>
    <row r="1120" customFormat="false" ht="15" hidden="false" customHeight="false" outlineLevel="0" collapsed="false">
      <c r="A1120" s="2" t="str">
        <f aca="false">Telemetry!A1120</f>
        <v>2019-12-09T18:38:00Z</v>
      </c>
      <c r="B1120" s="2" t="str">
        <f aca="false">Telemetry!B1120</f>
        <v>ISS-25544</v>
      </c>
      <c r="C1120" s="2" t="n">
        <f aca="false">Telemetry!V1120</f>
        <v>84.37890803</v>
      </c>
      <c r="D1120" s="2" t="n">
        <f aca="false">MAX(0,MIN(100,100-ABS(Telemetry!Y1120-20)*3))</f>
        <v>44.787433282</v>
      </c>
      <c r="E1120" s="2" t="n">
        <f aca="false">MAX(0,MIN(100,100-ABS(Telemetry!AA1120-90)*1.2))</f>
        <v>74.377668592</v>
      </c>
      <c r="F1120" s="2" t="n">
        <f aca="false">IF(Telemetry!AB1120="ON",95,100)</f>
        <v>95</v>
      </c>
      <c r="G1120" s="2" t="n">
        <f aca="false">IF(OR(Channel_Anomalies!C1120=1,Channel_Anomalies!D1120=1,Channel_Anomalies!E1120=1),1,0)</f>
        <v>0</v>
      </c>
      <c r="H1120" s="2" t="str">
        <f aca="false">IF(Channel_Anomalies!C1120=1,"temperature",IF(Channel_Anomalies!D1120=1,"battery_voltage",IF(Channel_Anomalies!E1120=1,"solar_power_input","")))</f>
        <v/>
      </c>
      <c r="I1120" s="2" t="n">
        <f aca="false">IF(Channel_Anomalies!C1120=1,0.9,IF(Channel_Anomalies!D1120=1,0.85,IF(Channel_Anomalies!E1120=1,0.75,0)))</f>
        <v>0</v>
      </c>
      <c r="J1120" s="2" t="n">
        <f aca="false">MAX(0,MIN(100,0.35*C1120+0.25*D1120+0.25*E1120+0.15*F1120-IF(G1120=1,12,0)))</f>
        <v>73.573893279</v>
      </c>
      <c r="K1120" s="2" t="str">
        <f aca="false">IF(J1120&lt;40,"CRITICAL",IF(J1120&lt;60,"HIGH",IF(J1120&lt;80,"MED","LOW")))</f>
        <v>MED</v>
      </c>
      <c r="L1120" s="2" t="str">
        <f aca="false">"TWIN-"&amp;TEXT(M1120,"000000")</f>
        <v>TWIN-001118</v>
      </c>
      <c r="M1120" s="2" t="n">
        <f aca="false">ROW()-2</f>
        <v>1118</v>
      </c>
      <c r="N1120" s="2" t="s">
        <v>4374</v>
      </c>
      <c r="O1120" s="2" t="n">
        <v>1</v>
      </c>
    </row>
    <row r="1121" customFormat="false" ht="15" hidden="false" customHeight="false" outlineLevel="0" collapsed="false">
      <c r="A1121" s="2" t="str">
        <f aca="false">Telemetry!A1121</f>
        <v>2019-12-09T18:39:00Z</v>
      </c>
      <c r="B1121" s="2" t="str">
        <f aca="false">Telemetry!B1121</f>
        <v>ISS-25544</v>
      </c>
      <c r="C1121" s="2" t="n">
        <f aca="false">Telemetry!V1121</f>
        <v>82.90098404</v>
      </c>
      <c r="D1121" s="2" t="n">
        <f aca="false">MAX(0,MIN(100,100-ABS(Telemetry!Y1121-20)*3))</f>
        <v>41.487749173</v>
      </c>
      <c r="E1121" s="2" t="n">
        <f aca="false">MAX(0,MIN(100,100-ABS(Telemetry!AA1121-90)*1.2))</f>
        <v>77.128421776</v>
      </c>
      <c r="F1121" s="2" t="n">
        <f aca="false">IF(Telemetry!AB1121="ON",95,100)</f>
        <v>95</v>
      </c>
      <c r="G1121" s="2" t="n">
        <f aca="false">IF(OR(Channel_Anomalies!C1121=1,Channel_Anomalies!D1121=1,Channel_Anomalies!E1121=1),1,0)</f>
        <v>0</v>
      </c>
      <c r="H1121" s="2" t="str">
        <f aca="false">IF(Channel_Anomalies!C1121=1,"temperature",IF(Channel_Anomalies!D1121=1,"battery_voltage",IF(Channel_Anomalies!E1121=1,"solar_power_input","")))</f>
        <v/>
      </c>
      <c r="I1121" s="2" t="n">
        <f aca="false">IF(Channel_Anomalies!C1121=1,0.9,IF(Channel_Anomalies!D1121=1,0.85,IF(Channel_Anomalies!E1121=1,0.75,0)))</f>
        <v>0</v>
      </c>
      <c r="J1121" s="2" t="n">
        <f aca="false">MAX(0,MIN(100,0.35*C1121+0.25*D1121+0.25*E1121+0.15*F1121-IF(G1121=1,12,0)))</f>
        <v>72.91938715125</v>
      </c>
      <c r="K1121" s="2" t="str">
        <f aca="false">IF(J1121&lt;40,"CRITICAL",IF(J1121&lt;60,"HIGH",IF(J1121&lt;80,"MED","LOW")))</f>
        <v>MED</v>
      </c>
      <c r="L1121" s="2" t="str">
        <f aca="false">"TWIN-"&amp;TEXT(M1121,"000000")</f>
        <v>TWIN-001119</v>
      </c>
      <c r="M1121" s="2" t="n">
        <f aca="false">ROW()-2</f>
        <v>1119</v>
      </c>
      <c r="N1121" s="2" t="s">
        <v>4374</v>
      </c>
      <c r="O1121" s="2" t="n">
        <v>1</v>
      </c>
    </row>
    <row r="1122" customFormat="false" ht="15" hidden="false" customHeight="false" outlineLevel="0" collapsed="false">
      <c r="A1122" s="2" t="str">
        <f aca="false">Telemetry!A1122</f>
        <v>2019-12-09T18:40:00Z</v>
      </c>
      <c r="B1122" s="2" t="str">
        <f aca="false">Telemetry!B1122</f>
        <v>ISS-25544</v>
      </c>
      <c r="C1122" s="2" t="n">
        <f aca="false">Telemetry!V1122</f>
        <v>81.44058468</v>
      </c>
      <c r="D1122" s="2" t="n">
        <f aca="false">MAX(0,MIN(100,100-ABS(Telemetry!Y1122-20)*3))</f>
        <v>41.910362926</v>
      </c>
      <c r="E1122" s="2" t="n">
        <f aca="false">MAX(0,MIN(100,100-ABS(Telemetry!AA1122-90)*1.2))</f>
        <v>76.119003292</v>
      </c>
      <c r="F1122" s="2" t="n">
        <f aca="false">IF(Telemetry!AB1122="ON",95,100)</f>
        <v>95</v>
      </c>
      <c r="G1122" s="2" t="n">
        <f aca="false">IF(OR(Channel_Anomalies!C1122=1,Channel_Anomalies!D1122=1,Channel_Anomalies!E1122=1),1,0)</f>
        <v>0</v>
      </c>
      <c r="H1122" s="2" t="str">
        <f aca="false">IF(Channel_Anomalies!C1122=1,"temperature",IF(Channel_Anomalies!D1122=1,"battery_voltage",IF(Channel_Anomalies!E1122=1,"solar_power_input","")))</f>
        <v/>
      </c>
      <c r="I1122" s="2" t="n">
        <f aca="false">IF(Channel_Anomalies!C1122=1,0.9,IF(Channel_Anomalies!D1122=1,0.85,IF(Channel_Anomalies!E1122=1,0.75,0)))</f>
        <v>0</v>
      </c>
      <c r="J1122" s="2" t="n">
        <f aca="false">MAX(0,MIN(100,0.35*C1122+0.25*D1122+0.25*E1122+0.15*F1122-IF(G1122=1,12,0)))</f>
        <v>72.2615461925</v>
      </c>
      <c r="K1122" s="2" t="str">
        <f aca="false">IF(J1122&lt;40,"CRITICAL",IF(J1122&lt;60,"HIGH",IF(J1122&lt;80,"MED","LOW")))</f>
        <v>MED</v>
      </c>
      <c r="L1122" s="2" t="str">
        <f aca="false">"TWIN-"&amp;TEXT(M1122,"000000")</f>
        <v>TWIN-001120</v>
      </c>
      <c r="M1122" s="2" t="n">
        <f aca="false">ROW()-2</f>
        <v>1120</v>
      </c>
      <c r="N1122" s="2" t="s">
        <v>4374</v>
      </c>
      <c r="O1122" s="2" t="n">
        <v>1</v>
      </c>
    </row>
    <row r="1123" customFormat="false" ht="15" hidden="false" customHeight="false" outlineLevel="0" collapsed="false">
      <c r="A1123" s="2" t="str">
        <f aca="false">Telemetry!A1123</f>
        <v>2019-12-09T18:41:00Z</v>
      </c>
      <c r="B1123" s="2" t="str">
        <f aca="false">Telemetry!B1123</f>
        <v>ISS-25544</v>
      </c>
      <c r="C1123" s="2" t="n">
        <f aca="false">Telemetry!V1123</f>
        <v>79.99478513</v>
      </c>
      <c r="D1123" s="2" t="n">
        <f aca="false">MAX(0,MIN(100,100-ABS(Telemetry!Y1123-20)*3))</f>
        <v>40.551363985</v>
      </c>
      <c r="E1123" s="2" t="n">
        <f aca="false">MAX(0,MIN(100,100-ABS(Telemetry!AA1123-90)*1.2))</f>
        <v>75.709438888</v>
      </c>
      <c r="F1123" s="2" t="n">
        <f aca="false">IF(Telemetry!AB1123="ON",95,100)</f>
        <v>95</v>
      </c>
      <c r="G1123" s="2" t="n">
        <f aca="false">IF(OR(Channel_Anomalies!C1123=1,Channel_Anomalies!D1123=1,Channel_Anomalies!E1123=1),1,0)</f>
        <v>0</v>
      </c>
      <c r="H1123" s="2" t="str">
        <f aca="false">IF(Channel_Anomalies!C1123=1,"temperature",IF(Channel_Anomalies!D1123=1,"battery_voltage",IF(Channel_Anomalies!E1123=1,"solar_power_input","")))</f>
        <v/>
      </c>
      <c r="I1123" s="2" t="n">
        <f aca="false">IF(Channel_Anomalies!C1123=1,0.9,IF(Channel_Anomalies!D1123=1,0.85,IF(Channel_Anomalies!E1123=1,0.75,0)))</f>
        <v>0</v>
      </c>
      <c r="J1123" s="2" t="n">
        <f aca="false">MAX(0,MIN(100,0.35*C1123+0.25*D1123+0.25*E1123+0.15*F1123-IF(G1123=1,12,0)))</f>
        <v>71.31337551375</v>
      </c>
      <c r="K1123" s="2" t="str">
        <f aca="false">IF(J1123&lt;40,"CRITICAL",IF(J1123&lt;60,"HIGH",IF(J1123&lt;80,"MED","LOW")))</f>
        <v>MED</v>
      </c>
      <c r="L1123" s="2" t="str">
        <f aca="false">"TWIN-"&amp;TEXT(M1123,"000000")</f>
        <v>TWIN-001121</v>
      </c>
      <c r="M1123" s="2" t="n">
        <f aca="false">ROW()-2</f>
        <v>1121</v>
      </c>
      <c r="N1123" s="2" t="s">
        <v>4374</v>
      </c>
      <c r="O1123" s="2" t="n">
        <v>1</v>
      </c>
    </row>
    <row r="1124" customFormat="false" ht="15" hidden="false" customHeight="false" outlineLevel="0" collapsed="false">
      <c r="A1124" s="2" t="str">
        <f aca="false">Telemetry!A1124</f>
        <v>2019-12-09T18:42:00Z</v>
      </c>
      <c r="B1124" s="2" t="str">
        <f aca="false">Telemetry!B1124</f>
        <v>ISS-25544</v>
      </c>
      <c r="C1124" s="2" t="n">
        <f aca="false">Telemetry!V1124</f>
        <v>78.57742893</v>
      </c>
      <c r="D1124" s="2" t="n">
        <f aca="false">MAX(0,MIN(100,100-ABS(Telemetry!Y1124-20)*3))</f>
        <v>39.738886693</v>
      </c>
      <c r="E1124" s="2" t="n">
        <f aca="false">MAX(0,MIN(100,100-ABS(Telemetry!AA1124-90)*1.2))</f>
        <v>73.710788056</v>
      </c>
      <c r="F1124" s="2" t="n">
        <f aca="false">IF(Telemetry!AB1124="ON",95,100)</f>
        <v>95</v>
      </c>
      <c r="G1124" s="2" t="n">
        <f aca="false">IF(OR(Channel_Anomalies!C1124=1,Channel_Anomalies!D1124=1,Channel_Anomalies!E1124=1),1,0)</f>
        <v>0</v>
      </c>
      <c r="H1124" s="2" t="str">
        <f aca="false">IF(Channel_Anomalies!C1124=1,"temperature",IF(Channel_Anomalies!D1124=1,"battery_voltage",IF(Channel_Anomalies!E1124=1,"solar_power_input","")))</f>
        <v/>
      </c>
      <c r="I1124" s="2" t="n">
        <f aca="false">IF(Channel_Anomalies!C1124=1,0.9,IF(Channel_Anomalies!D1124=1,0.85,IF(Channel_Anomalies!E1124=1,0.75,0)))</f>
        <v>0</v>
      </c>
      <c r="J1124" s="2" t="n">
        <f aca="false">MAX(0,MIN(100,0.35*C1124+0.25*D1124+0.25*E1124+0.15*F1124-IF(G1124=1,12,0)))</f>
        <v>70.11451881275</v>
      </c>
      <c r="K1124" s="2" t="str">
        <f aca="false">IF(J1124&lt;40,"CRITICAL",IF(J1124&lt;60,"HIGH",IF(J1124&lt;80,"MED","LOW")))</f>
        <v>MED</v>
      </c>
      <c r="L1124" s="2" t="str">
        <f aca="false">"TWIN-"&amp;TEXT(M1124,"000000")</f>
        <v>TWIN-001122</v>
      </c>
      <c r="M1124" s="2" t="n">
        <f aca="false">ROW()-2</f>
        <v>1122</v>
      </c>
      <c r="N1124" s="2" t="s">
        <v>4374</v>
      </c>
      <c r="O1124" s="2" t="n">
        <v>1</v>
      </c>
    </row>
    <row r="1125" customFormat="false" ht="15" hidden="false" customHeight="false" outlineLevel="0" collapsed="false">
      <c r="A1125" s="2" t="str">
        <f aca="false">Telemetry!A1125</f>
        <v>2019-12-09T18:43:00Z</v>
      </c>
      <c r="B1125" s="2" t="str">
        <f aca="false">Telemetry!B1125</f>
        <v>ISS-25544</v>
      </c>
      <c r="C1125" s="2" t="n">
        <f aca="false">Telemetry!V1125</f>
        <v>77.43951037</v>
      </c>
      <c r="D1125" s="2" t="n">
        <f aca="false">MAX(0,MIN(100,100-ABS(Telemetry!Y1125-20)*3))</f>
        <v>37.654848682</v>
      </c>
      <c r="E1125" s="2" t="n">
        <f aca="false">MAX(0,MIN(100,100-ABS(Telemetry!AA1125-90)*1.2))</f>
        <v>57.983979856</v>
      </c>
      <c r="F1125" s="2" t="n">
        <f aca="false">IF(Telemetry!AB1125="ON",95,100)</f>
        <v>95</v>
      </c>
      <c r="G1125" s="2" t="n">
        <f aca="false">IF(OR(Channel_Anomalies!C1125=1,Channel_Anomalies!D1125=1,Channel_Anomalies!E1125=1),1,0)</f>
        <v>0</v>
      </c>
      <c r="H1125" s="2" t="str">
        <f aca="false">IF(Channel_Anomalies!C1125=1,"temperature",IF(Channel_Anomalies!D1125=1,"battery_voltage",IF(Channel_Anomalies!E1125=1,"solar_power_input","")))</f>
        <v/>
      </c>
      <c r="I1125" s="2" t="n">
        <f aca="false">IF(Channel_Anomalies!C1125=1,0.9,IF(Channel_Anomalies!D1125=1,0.85,IF(Channel_Anomalies!E1125=1,0.75,0)))</f>
        <v>0</v>
      </c>
      <c r="J1125" s="2" t="n">
        <f aca="false">MAX(0,MIN(100,0.35*C1125+0.25*D1125+0.25*E1125+0.15*F1125-IF(G1125=1,12,0)))</f>
        <v>65.263535764</v>
      </c>
      <c r="K1125" s="2" t="str">
        <f aca="false">IF(J1125&lt;40,"CRITICAL",IF(J1125&lt;60,"HIGH",IF(J1125&lt;80,"MED","LOW")))</f>
        <v>MED</v>
      </c>
      <c r="L1125" s="2" t="str">
        <f aca="false">"TWIN-"&amp;TEXT(M1125,"000000")</f>
        <v>TWIN-001123</v>
      </c>
      <c r="M1125" s="2" t="n">
        <f aca="false">ROW()-2</f>
        <v>1123</v>
      </c>
      <c r="N1125" s="2" t="s">
        <v>4374</v>
      </c>
      <c r="O1125" s="2" t="n">
        <v>1</v>
      </c>
    </row>
    <row r="1126" customFormat="false" ht="15" hidden="false" customHeight="false" outlineLevel="0" collapsed="false">
      <c r="A1126" s="2" t="str">
        <f aca="false">Telemetry!A1126</f>
        <v>2019-12-09T18:44:00Z</v>
      </c>
      <c r="B1126" s="2" t="str">
        <f aca="false">Telemetry!B1126</f>
        <v>ISS-25544</v>
      </c>
      <c r="C1126" s="2" t="n">
        <f aca="false">Telemetry!V1126</f>
        <v>76.27867474</v>
      </c>
      <c r="D1126" s="2" t="n">
        <f aca="false">MAX(0,MIN(100,100-ABS(Telemetry!Y1126-20)*3))</f>
        <v>35.094487747</v>
      </c>
      <c r="E1126" s="2" t="n">
        <f aca="false">MAX(0,MIN(100,100-ABS(Telemetry!AA1126-90)*1.2))</f>
        <v>58.86413224</v>
      </c>
      <c r="F1126" s="2" t="n">
        <f aca="false">IF(Telemetry!AB1126="ON",95,100)</f>
        <v>95</v>
      </c>
      <c r="G1126" s="2" t="n">
        <f aca="false">IF(OR(Channel_Anomalies!C1126=1,Channel_Anomalies!D1126=1,Channel_Anomalies!E1126=1),1,0)</f>
        <v>0</v>
      </c>
      <c r="H1126" s="2" t="str">
        <f aca="false">IF(Channel_Anomalies!C1126=1,"temperature",IF(Channel_Anomalies!D1126=1,"battery_voltage",IF(Channel_Anomalies!E1126=1,"solar_power_input","")))</f>
        <v/>
      </c>
      <c r="I1126" s="2" t="n">
        <f aca="false">IF(Channel_Anomalies!C1126=1,0.9,IF(Channel_Anomalies!D1126=1,0.85,IF(Channel_Anomalies!E1126=1,0.75,0)))</f>
        <v>0</v>
      </c>
      <c r="J1126" s="2" t="n">
        <f aca="false">MAX(0,MIN(100,0.35*C1126+0.25*D1126+0.25*E1126+0.15*F1126-IF(G1126=1,12,0)))</f>
        <v>64.43719115575</v>
      </c>
      <c r="K1126" s="2" t="str">
        <f aca="false">IF(J1126&lt;40,"CRITICAL",IF(J1126&lt;60,"HIGH",IF(J1126&lt;80,"MED","LOW")))</f>
        <v>MED</v>
      </c>
      <c r="L1126" s="2" t="str">
        <f aca="false">"TWIN-"&amp;TEXT(M1126,"000000")</f>
        <v>TWIN-001124</v>
      </c>
      <c r="M1126" s="2" t="n">
        <f aca="false">ROW()-2</f>
        <v>1124</v>
      </c>
      <c r="N1126" s="2" t="s">
        <v>4374</v>
      </c>
      <c r="O1126" s="2" t="n">
        <v>1</v>
      </c>
    </row>
    <row r="1127" customFormat="false" ht="15" hidden="false" customHeight="false" outlineLevel="0" collapsed="false">
      <c r="A1127" s="2" t="str">
        <f aca="false">Telemetry!A1127</f>
        <v>2019-12-09T18:45:00Z</v>
      </c>
      <c r="B1127" s="2" t="str">
        <f aca="false">Telemetry!B1127</f>
        <v>ISS-25544</v>
      </c>
      <c r="C1127" s="2" t="n">
        <f aca="false">Telemetry!V1127</f>
        <v>75.14454076</v>
      </c>
      <c r="D1127" s="2" t="n">
        <f aca="false">MAX(0,MIN(100,100-ABS(Telemetry!Y1127-20)*3))</f>
        <v>35.207946763</v>
      </c>
      <c r="E1127" s="2" t="n">
        <f aca="false">MAX(0,MIN(100,100-ABS(Telemetry!AA1127-90)*1.2))</f>
        <v>57.450046372</v>
      </c>
      <c r="F1127" s="2" t="n">
        <f aca="false">IF(Telemetry!AB1127="ON",95,100)</f>
        <v>95</v>
      </c>
      <c r="G1127" s="2" t="n">
        <f aca="false">IF(OR(Channel_Anomalies!C1127=1,Channel_Anomalies!D1127=1,Channel_Anomalies!E1127=1),1,0)</f>
        <v>0</v>
      </c>
      <c r="H1127" s="2" t="str">
        <f aca="false">IF(Channel_Anomalies!C1127=1,"temperature",IF(Channel_Anomalies!D1127=1,"battery_voltage",IF(Channel_Anomalies!E1127=1,"solar_power_input","")))</f>
        <v/>
      </c>
      <c r="I1127" s="2" t="n">
        <f aca="false">IF(Channel_Anomalies!C1127=1,0.9,IF(Channel_Anomalies!D1127=1,0.85,IF(Channel_Anomalies!E1127=1,0.75,0)))</f>
        <v>0</v>
      </c>
      <c r="J1127" s="2" t="n">
        <f aca="false">MAX(0,MIN(100,0.35*C1127+0.25*D1127+0.25*E1127+0.15*F1127-IF(G1127=1,12,0)))</f>
        <v>63.71508754975</v>
      </c>
      <c r="K1127" s="2" t="str">
        <f aca="false">IF(J1127&lt;40,"CRITICAL",IF(J1127&lt;60,"HIGH",IF(J1127&lt;80,"MED","LOW")))</f>
        <v>MED</v>
      </c>
      <c r="L1127" s="2" t="str">
        <f aca="false">"TWIN-"&amp;TEXT(M1127,"000000")</f>
        <v>TWIN-001125</v>
      </c>
      <c r="M1127" s="2" t="n">
        <f aca="false">ROW()-2</f>
        <v>1125</v>
      </c>
      <c r="N1127" s="2" t="s">
        <v>4374</v>
      </c>
      <c r="O1127" s="2" t="n">
        <v>1</v>
      </c>
    </row>
    <row r="1128" customFormat="false" ht="15" hidden="false" customHeight="false" outlineLevel="0" collapsed="false">
      <c r="A1128" s="2" t="str">
        <f aca="false">Telemetry!A1128</f>
        <v>2019-12-09T18:46:00Z</v>
      </c>
      <c r="B1128" s="2" t="str">
        <f aca="false">Telemetry!B1128</f>
        <v>ISS-25544</v>
      </c>
      <c r="C1128" s="2" t="n">
        <f aca="false">Telemetry!V1128</f>
        <v>73.98386097</v>
      </c>
      <c r="D1128" s="2" t="n">
        <f aca="false">MAX(0,MIN(100,100-ABS(Telemetry!Y1128-20)*3))</f>
        <v>33.913798033</v>
      </c>
      <c r="E1128" s="2" t="n">
        <f aca="false">MAX(0,MIN(100,100-ABS(Telemetry!AA1128-90)*1.2))</f>
        <v>58.855155724</v>
      </c>
      <c r="F1128" s="2" t="n">
        <f aca="false">IF(Telemetry!AB1128="ON",95,100)</f>
        <v>95</v>
      </c>
      <c r="G1128" s="2" t="n">
        <f aca="false">IF(OR(Channel_Anomalies!C1128=1,Channel_Anomalies!D1128=1,Channel_Anomalies!E1128=1),1,0)</f>
        <v>0</v>
      </c>
      <c r="H1128" s="2" t="str">
        <f aca="false">IF(Channel_Anomalies!C1128=1,"temperature",IF(Channel_Anomalies!D1128=1,"battery_voltage",IF(Channel_Anomalies!E1128=1,"solar_power_input","")))</f>
        <v/>
      </c>
      <c r="I1128" s="2" t="n">
        <f aca="false">IF(Channel_Anomalies!C1128=1,0.9,IF(Channel_Anomalies!D1128=1,0.85,IF(Channel_Anomalies!E1128=1,0.75,0)))</f>
        <v>0</v>
      </c>
      <c r="J1128" s="2" t="n">
        <f aca="false">MAX(0,MIN(100,0.35*C1128+0.25*D1128+0.25*E1128+0.15*F1128-IF(G1128=1,12,0)))</f>
        <v>63.33658977875</v>
      </c>
      <c r="K1128" s="2" t="str">
        <f aca="false">IF(J1128&lt;40,"CRITICAL",IF(J1128&lt;60,"HIGH",IF(J1128&lt;80,"MED","LOW")))</f>
        <v>MED</v>
      </c>
      <c r="L1128" s="2" t="str">
        <f aca="false">"TWIN-"&amp;TEXT(M1128,"000000")</f>
        <v>TWIN-001126</v>
      </c>
      <c r="M1128" s="2" t="n">
        <f aca="false">ROW()-2</f>
        <v>1126</v>
      </c>
      <c r="N1128" s="2" t="s">
        <v>4374</v>
      </c>
      <c r="O1128" s="2" t="n">
        <v>1</v>
      </c>
    </row>
    <row r="1129" customFormat="false" ht="15" hidden="false" customHeight="false" outlineLevel="0" collapsed="false">
      <c r="A1129" s="2" t="str">
        <f aca="false">Telemetry!A1129</f>
        <v>2019-12-09T18:47:00Z</v>
      </c>
      <c r="B1129" s="2" t="str">
        <f aca="false">Telemetry!B1129</f>
        <v>ISS-25544</v>
      </c>
      <c r="C1129" s="2" t="n">
        <f aca="false">Telemetry!V1129</f>
        <v>72.85035737</v>
      </c>
      <c r="D1129" s="2" t="n">
        <f aca="false">MAX(0,MIN(100,100-ABS(Telemetry!Y1129-20)*3))</f>
        <v>33.388800238</v>
      </c>
      <c r="E1129" s="2" t="n">
        <f aca="false">MAX(0,MIN(100,100-ABS(Telemetry!AA1129-90)*1.2))</f>
        <v>57.28980724</v>
      </c>
      <c r="F1129" s="2" t="n">
        <f aca="false">IF(Telemetry!AB1129="ON",95,100)</f>
        <v>95</v>
      </c>
      <c r="G1129" s="2" t="n">
        <f aca="false">IF(OR(Channel_Anomalies!C1129=1,Channel_Anomalies!D1129=1,Channel_Anomalies!E1129=1),1,0)</f>
        <v>0</v>
      </c>
      <c r="H1129" s="2" t="str">
        <f aca="false">IF(Channel_Anomalies!C1129=1,"temperature",IF(Channel_Anomalies!D1129=1,"battery_voltage",IF(Channel_Anomalies!E1129=1,"solar_power_input","")))</f>
        <v/>
      </c>
      <c r="I1129" s="2" t="n">
        <f aca="false">IF(Channel_Anomalies!C1129=1,0.9,IF(Channel_Anomalies!D1129=1,0.85,IF(Channel_Anomalies!E1129=1,0.75,0)))</f>
        <v>0</v>
      </c>
      <c r="J1129" s="2" t="n">
        <f aca="false">MAX(0,MIN(100,0.35*C1129+0.25*D1129+0.25*E1129+0.15*F1129-IF(G1129=1,12,0)))</f>
        <v>62.417276949</v>
      </c>
      <c r="K1129" s="2" t="str">
        <f aca="false">IF(J1129&lt;40,"CRITICAL",IF(J1129&lt;60,"HIGH",IF(J1129&lt;80,"MED","LOW")))</f>
        <v>MED</v>
      </c>
      <c r="L1129" s="2" t="str">
        <f aca="false">"TWIN-"&amp;TEXT(M1129,"000000")</f>
        <v>TWIN-001127</v>
      </c>
      <c r="M1129" s="2" t="n">
        <f aca="false">ROW()-2</f>
        <v>1127</v>
      </c>
      <c r="N1129" s="2" t="s">
        <v>4374</v>
      </c>
      <c r="O1129" s="2" t="n">
        <v>1</v>
      </c>
    </row>
    <row r="1130" customFormat="false" ht="15" hidden="false" customHeight="false" outlineLevel="0" collapsed="false">
      <c r="A1130" s="2" t="str">
        <f aca="false">Telemetry!A1130</f>
        <v>2019-12-09T18:48:00Z</v>
      </c>
      <c r="B1130" s="2" t="str">
        <f aca="false">Telemetry!B1130</f>
        <v>ISS-25544</v>
      </c>
      <c r="C1130" s="2" t="n">
        <f aca="false">Telemetry!V1130</f>
        <v>71.72872468</v>
      </c>
      <c r="D1130" s="2" t="n">
        <f aca="false">MAX(0,MIN(100,100-ABS(Telemetry!Y1130-20)*3))</f>
        <v>32.875268161</v>
      </c>
      <c r="E1130" s="2" t="n">
        <f aca="false">MAX(0,MIN(100,100-ABS(Telemetry!AA1130-90)*1.2))</f>
        <v>57.98741764</v>
      </c>
      <c r="F1130" s="2" t="n">
        <f aca="false">IF(Telemetry!AB1130="ON",95,100)</f>
        <v>95</v>
      </c>
      <c r="G1130" s="2" t="n">
        <f aca="false">IF(OR(Channel_Anomalies!C1130=1,Channel_Anomalies!D1130=1,Channel_Anomalies!E1130=1),1,0)</f>
        <v>0</v>
      </c>
      <c r="H1130" s="2" t="str">
        <f aca="false">IF(Channel_Anomalies!C1130=1,"temperature",IF(Channel_Anomalies!D1130=1,"battery_voltage",IF(Channel_Anomalies!E1130=1,"solar_power_input","")))</f>
        <v/>
      </c>
      <c r="I1130" s="2" t="n">
        <f aca="false">IF(Channel_Anomalies!C1130=1,0.9,IF(Channel_Anomalies!D1130=1,0.85,IF(Channel_Anomalies!E1130=1,0.75,0)))</f>
        <v>0</v>
      </c>
      <c r="J1130" s="2" t="n">
        <f aca="false">MAX(0,MIN(100,0.35*C1130+0.25*D1130+0.25*E1130+0.15*F1130-IF(G1130=1,12,0)))</f>
        <v>62.07072508825</v>
      </c>
      <c r="K1130" s="2" t="str">
        <f aca="false">IF(J1130&lt;40,"CRITICAL",IF(J1130&lt;60,"HIGH",IF(J1130&lt;80,"MED","LOW")))</f>
        <v>MED</v>
      </c>
      <c r="L1130" s="2" t="str">
        <f aca="false">"TWIN-"&amp;TEXT(M1130,"000000")</f>
        <v>TWIN-001128</v>
      </c>
      <c r="M1130" s="2" t="n">
        <f aca="false">ROW()-2</f>
        <v>1128</v>
      </c>
      <c r="N1130" s="2" t="s">
        <v>4374</v>
      </c>
      <c r="O1130" s="2" t="n">
        <v>1</v>
      </c>
    </row>
    <row r="1131" customFormat="false" ht="15" hidden="false" customHeight="false" outlineLevel="0" collapsed="false">
      <c r="A1131" s="2" t="str">
        <f aca="false">Telemetry!A1131</f>
        <v>2019-12-09T18:49:00Z</v>
      </c>
      <c r="B1131" s="2" t="str">
        <f aca="false">Telemetry!B1131</f>
        <v>ISS-25544</v>
      </c>
      <c r="C1131" s="2" t="n">
        <f aca="false">Telemetry!V1131</f>
        <v>73.14395448</v>
      </c>
      <c r="D1131" s="2" t="n">
        <f aca="false">MAX(0,MIN(100,100-ABS(Telemetry!Y1131-20)*3))</f>
        <v>35.238232387</v>
      </c>
      <c r="E1131" s="2" t="n">
        <f aca="false">MAX(0,MIN(100,100-ABS(Telemetry!AA1131-90)*1.2))</f>
        <v>59.623490632</v>
      </c>
      <c r="F1131" s="2" t="n">
        <f aca="false">IF(Telemetry!AB1131="ON",95,100)</f>
        <v>95</v>
      </c>
      <c r="G1131" s="2" t="n">
        <f aca="false">IF(OR(Channel_Anomalies!C1131=1,Channel_Anomalies!D1131=1,Channel_Anomalies!E1131=1),1,0)</f>
        <v>0</v>
      </c>
      <c r="H1131" s="2" t="str">
        <f aca="false">IF(Channel_Anomalies!C1131=1,"temperature",IF(Channel_Anomalies!D1131=1,"battery_voltage",IF(Channel_Anomalies!E1131=1,"solar_power_input","")))</f>
        <v/>
      </c>
      <c r="I1131" s="2" t="n">
        <f aca="false">IF(Channel_Anomalies!C1131=1,0.9,IF(Channel_Anomalies!D1131=1,0.85,IF(Channel_Anomalies!E1131=1,0.75,0)))</f>
        <v>0</v>
      </c>
      <c r="J1131" s="2" t="n">
        <f aca="false">MAX(0,MIN(100,0.35*C1131+0.25*D1131+0.25*E1131+0.15*F1131-IF(G1131=1,12,0)))</f>
        <v>63.56581482275</v>
      </c>
      <c r="K1131" s="2" t="str">
        <f aca="false">IF(J1131&lt;40,"CRITICAL",IF(J1131&lt;60,"HIGH",IF(J1131&lt;80,"MED","LOW")))</f>
        <v>MED</v>
      </c>
      <c r="L1131" s="2" t="str">
        <f aca="false">"TWIN-"&amp;TEXT(M1131,"000000")</f>
        <v>TWIN-001129</v>
      </c>
      <c r="M1131" s="2" t="n">
        <f aca="false">ROW()-2</f>
        <v>1129</v>
      </c>
      <c r="N1131" s="2" t="s">
        <v>4374</v>
      </c>
      <c r="O1131" s="2" t="n">
        <v>1</v>
      </c>
    </row>
    <row r="1132" customFormat="false" ht="15" hidden="false" customHeight="false" outlineLevel="0" collapsed="false">
      <c r="A1132" s="2" t="str">
        <f aca="false">Telemetry!A1132</f>
        <v>2019-12-09T18:50:00Z</v>
      </c>
      <c r="B1132" s="2" t="str">
        <f aca="false">Telemetry!B1132</f>
        <v>ISS-25544</v>
      </c>
      <c r="C1132" s="2" t="n">
        <f aca="false">Telemetry!V1132</f>
        <v>74.54439498</v>
      </c>
      <c r="D1132" s="2" t="n">
        <f aca="false">MAX(0,MIN(100,100-ABS(Telemetry!Y1132-20)*3))</f>
        <v>38.864099632</v>
      </c>
      <c r="E1132" s="2" t="n">
        <f aca="false">MAX(0,MIN(100,100-ABS(Telemetry!AA1132-90)*1.2))</f>
        <v>57.35564014</v>
      </c>
      <c r="F1132" s="2" t="n">
        <f aca="false">IF(Telemetry!AB1132="ON",95,100)</f>
        <v>95</v>
      </c>
      <c r="G1132" s="2" t="n">
        <f aca="false">IF(OR(Channel_Anomalies!C1132=1,Channel_Anomalies!D1132=1,Channel_Anomalies!E1132=1),1,0)</f>
        <v>0</v>
      </c>
      <c r="H1132" s="2" t="str">
        <f aca="false">IF(Channel_Anomalies!C1132=1,"temperature",IF(Channel_Anomalies!D1132=1,"battery_voltage",IF(Channel_Anomalies!E1132=1,"solar_power_input","")))</f>
        <v/>
      </c>
      <c r="I1132" s="2" t="n">
        <f aca="false">IF(Channel_Anomalies!C1132=1,0.9,IF(Channel_Anomalies!D1132=1,0.85,IF(Channel_Anomalies!E1132=1,0.75,0)))</f>
        <v>0</v>
      </c>
      <c r="J1132" s="2" t="n">
        <f aca="false">MAX(0,MIN(100,0.35*C1132+0.25*D1132+0.25*E1132+0.15*F1132-IF(G1132=1,12,0)))</f>
        <v>64.395473186</v>
      </c>
      <c r="K1132" s="2" t="str">
        <f aca="false">IF(J1132&lt;40,"CRITICAL",IF(J1132&lt;60,"HIGH",IF(J1132&lt;80,"MED","LOW")))</f>
        <v>MED</v>
      </c>
      <c r="L1132" s="2" t="str">
        <f aca="false">"TWIN-"&amp;TEXT(M1132,"000000")</f>
        <v>TWIN-001130</v>
      </c>
      <c r="M1132" s="2" t="n">
        <f aca="false">ROW()-2</f>
        <v>1130</v>
      </c>
      <c r="N1132" s="2" t="s">
        <v>4374</v>
      </c>
      <c r="O1132" s="2" t="n">
        <v>1</v>
      </c>
    </row>
    <row r="1133" customFormat="false" ht="15" hidden="false" customHeight="false" outlineLevel="0" collapsed="false">
      <c r="A1133" s="2" t="str">
        <f aca="false">Telemetry!A1133</f>
        <v>2019-12-09T18:51:00Z</v>
      </c>
      <c r="B1133" s="2" t="str">
        <f aca="false">Telemetry!B1133</f>
        <v>ISS-25544</v>
      </c>
      <c r="C1133" s="2" t="n">
        <f aca="false">Telemetry!V1133</f>
        <v>75.95943808</v>
      </c>
      <c r="D1133" s="2" t="n">
        <f aca="false">MAX(0,MIN(100,100-ABS(Telemetry!Y1133-20)*3))</f>
        <v>41.374669753</v>
      </c>
      <c r="E1133" s="2" t="n">
        <f aca="false">MAX(0,MIN(100,100-ABS(Telemetry!AA1133-90)*1.2))</f>
        <v>56.00307214</v>
      </c>
      <c r="F1133" s="2" t="n">
        <f aca="false">IF(Telemetry!AB1133="ON",95,100)</f>
        <v>95</v>
      </c>
      <c r="G1133" s="2" t="n">
        <f aca="false">IF(OR(Channel_Anomalies!C1133=1,Channel_Anomalies!D1133=1,Channel_Anomalies!E1133=1),1,0)</f>
        <v>0</v>
      </c>
      <c r="H1133" s="2" t="str">
        <f aca="false">IF(Channel_Anomalies!C1133=1,"temperature",IF(Channel_Anomalies!D1133=1,"battery_voltage",IF(Channel_Anomalies!E1133=1,"solar_power_input","")))</f>
        <v/>
      </c>
      <c r="I1133" s="2" t="n">
        <f aca="false">IF(Channel_Anomalies!C1133=1,0.9,IF(Channel_Anomalies!D1133=1,0.85,IF(Channel_Anomalies!E1133=1,0.75,0)))</f>
        <v>0</v>
      </c>
      <c r="J1133" s="2" t="n">
        <f aca="false">MAX(0,MIN(100,0.35*C1133+0.25*D1133+0.25*E1133+0.15*F1133-IF(G1133=1,12,0)))</f>
        <v>65.18023880125</v>
      </c>
      <c r="K1133" s="2" t="str">
        <f aca="false">IF(J1133&lt;40,"CRITICAL",IF(J1133&lt;60,"HIGH",IF(J1133&lt;80,"MED","LOW")))</f>
        <v>MED</v>
      </c>
      <c r="L1133" s="2" t="str">
        <f aca="false">"TWIN-"&amp;TEXT(M1133,"000000")</f>
        <v>TWIN-001131</v>
      </c>
      <c r="M1133" s="2" t="n">
        <f aca="false">ROW()-2</f>
        <v>1131</v>
      </c>
      <c r="N1133" s="2" t="s">
        <v>4374</v>
      </c>
      <c r="O1133" s="2" t="n">
        <v>1</v>
      </c>
    </row>
    <row r="1134" customFormat="false" ht="15" hidden="false" customHeight="false" outlineLevel="0" collapsed="false">
      <c r="A1134" s="2" t="str">
        <f aca="false">Telemetry!A1134</f>
        <v>2019-12-09T18:52:00Z</v>
      </c>
      <c r="B1134" s="2" t="str">
        <f aca="false">Telemetry!B1134</f>
        <v>ISS-25544</v>
      </c>
      <c r="C1134" s="2" t="n">
        <f aca="false">Telemetry!V1134</f>
        <v>77.44781349</v>
      </c>
      <c r="D1134" s="2" t="n">
        <f aca="false">MAX(0,MIN(100,100-ABS(Telemetry!Y1134-20)*3))</f>
        <v>45.408785671</v>
      </c>
      <c r="E1134" s="2" t="n">
        <f aca="false">MAX(0,MIN(100,100-ABS(Telemetry!AA1134-90)*1.2))</f>
        <v>57.415414324</v>
      </c>
      <c r="F1134" s="2" t="n">
        <f aca="false">IF(Telemetry!AB1134="ON",95,100)</f>
        <v>95</v>
      </c>
      <c r="G1134" s="2" t="n">
        <f aca="false">IF(OR(Channel_Anomalies!C1134=1,Channel_Anomalies!D1134=1,Channel_Anomalies!E1134=1),1,0)</f>
        <v>0</v>
      </c>
      <c r="H1134" s="2" t="str">
        <f aca="false">IF(Channel_Anomalies!C1134=1,"temperature",IF(Channel_Anomalies!D1134=1,"battery_voltage",IF(Channel_Anomalies!E1134=1,"solar_power_input","")))</f>
        <v/>
      </c>
      <c r="I1134" s="2" t="n">
        <f aca="false">IF(Channel_Anomalies!C1134=1,0.9,IF(Channel_Anomalies!D1134=1,0.85,IF(Channel_Anomalies!E1134=1,0.75,0)))</f>
        <v>0</v>
      </c>
      <c r="J1134" s="2" t="n">
        <f aca="false">MAX(0,MIN(100,0.35*C1134+0.25*D1134+0.25*E1134+0.15*F1134-IF(G1134=1,12,0)))</f>
        <v>67.06278472025</v>
      </c>
      <c r="K1134" s="2" t="str">
        <f aca="false">IF(J1134&lt;40,"CRITICAL",IF(J1134&lt;60,"HIGH",IF(J1134&lt;80,"MED","LOW")))</f>
        <v>MED</v>
      </c>
      <c r="L1134" s="2" t="str">
        <f aca="false">"TWIN-"&amp;TEXT(M1134,"000000")</f>
        <v>TWIN-001132</v>
      </c>
      <c r="M1134" s="2" t="n">
        <f aca="false">ROW()-2</f>
        <v>1132</v>
      </c>
      <c r="N1134" s="2" t="s">
        <v>4374</v>
      </c>
      <c r="O1134" s="2" t="n">
        <v>1</v>
      </c>
    </row>
    <row r="1135" customFormat="false" ht="15" hidden="false" customHeight="false" outlineLevel="0" collapsed="false">
      <c r="A1135" s="2" t="str">
        <f aca="false">Telemetry!A1135</f>
        <v>2019-12-09T18:53:00Z</v>
      </c>
      <c r="B1135" s="2" t="str">
        <f aca="false">Telemetry!B1135</f>
        <v>ISS-25544</v>
      </c>
      <c r="C1135" s="2" t="n">
        <f aca="false">Telemetry!V1135</f>
        <v>78.73199902</v>
      </c>
      <c r="D1135" s="2" t="n">
        <f aca="false">MAX(0,MIN(100,100-ABS(Telemetry!Y1135-20)*3))</f>
        <v>46.936753993</v>
      </c>
      <c r="E1135" s="2" t="n">
        <f aca="false">MAX(0,MIN(100,100-ABS(Telemetry!AA1135-90)*1.2))</f>
        <v>59.636524156</v>
      </c>
      <c r="F1135" s="2" t="n">
        <f aca="false">IF(Telemetry!AB1135="ON",95,100)</f>
        <v>95</v>
      </c>
      <c r="G1135" s="2" t="n">
        <f aca="false">IF(OR(Channel_Anomalies!C1135=1,Channel_Anomalies!D1135=1,Channel_Anomalies!E1135=1),1,0)</f>
        <v>0</v>
      </c>
      <c r="H1135" s="2" t="str">
        <f aca="false">IF(Channel_Anomalies!C1135=1,"temperature",IF(Channel_Anomalies!D1135=1,"battery_voltage",IF(Channel_Anomalies!E1135=1,"solar_power_input","")))</f>
        <v/>
      </c>
      <c r="I1135" s="2" t="n">
        <f aca="false">IF(Channel_Anomalies!C1135=1,0.9,IF(Channel_Anomalies!D1135=1,0.85,IF(Channel_Anomalies!E1135=1,0.75,0)))</f>
        <v>0</v>
      </c>
      <c r="J1135" s="2" t="n">
        <f aca="false">MAX(0,MIN(100,0.35*C1135+0.25*D1135+0.25*E1135+0.15*F1135-IF(G1135=1,12,0)))</f>
        <v>68.44951919425</v>
      </c>
      <c r="K1135" s="2" t="str">
        <f aca="false">IF(J1135&lt;40,"CRITICAL",IF(J1135&lt;60,"HIGH",IF(J1135&lt;80,"MED","LOW")))</f>
        <v>MED</v>
      </c>
      <c r="L1135" s="2" t="str">
        <f aca="false">"TWIN-"&amp;TEXT(M1135,"000000")</f>
        <v>TWIN-001133</v>
      </c>
      <c r="M1135" s="2" t="n">
        <f aca="false">ROW()-2</f>
        <v>1133</v>
      </c>
      <c r="N1135" s="2" t="s">
        <v>4374</v>
      </c>
      <c r="O1135" s="2" t="n">
        <v>1</v>
      </c>
    </row>
    <row r="1136" customFormat="false" ht="15" hidden="false" customHeight="false" outlineLevel="0" collapsed="false">
      <c r="A1136" s="2" t="str">
        <f aca="false">Telemetry!A1136</f>
        <v>2019-12-09T18:54:00Z</v>
      </c>
      <c r="B1136" s="2" t="str">
        <f aca="false">Telemetry!B1136</f>
        <v>ISS-25544</v>
      </c>
      <c r="C1136" s="2" t="n">
        <f aca="false">Telemetry!V1136</f>
        <v>80.11788426</v>
      </c>
      <c r="D1136" s="2" t="n">
        <f aca="false">MAX(0,MIN(100,100-ABS(Telemetry!Y1136-20)*3))</f>
        <v>48.92319268</v>
      </c>
      <c r="E1136" s="2" t="n">
        <f aca="false">MAX(0,MIN(100,100-ABS(Telemetry!AA1136-90)*1.2))</f>
        <v>57.944232352</v>
      </c>
      <c r="F1136" s="2" t="n">
        <f aca="false">IF(Telemetry!AB1136="ON",95,100)</f>
        <v>95</v>
      </c>
      <c r="G1136" s="2" t="n">
        <f aca="false">IF(OR(Channel_Anomalies!C1136=1,Channel_Anomalies!D1136=1,Channel_Anomalies!E1136=1),1,0)</f>
        <v>0</v>
      </c>
      <c r="H1136" s="2" t="str">
        <f aca="false">IF(Channel_Anomalies!C1136=1,"temperature",IF(Channel_Anomalies!D1136=1,"battery_voltage",IF(Channel_Anomalies!E1136=1,"solar_power_input","")))</f>
        <v/>
      </c>
      <c r="I1136" s="2" t="n">
        <f aca="false">IF(Channel_Anomalies!C1136=1,0.9,IF(Channel_Anomalies!D1136=1,0.85,IF(Channel_Anomalies!E1136=1,0.75,0)))</f>
        <v>0</v>
      </c>
      <c r="J1136" s="2" t="n">
        <f aca="false">MAX(0,MIN(100,0.35*C1136+0.25*D1136+0.25*E1136+0.15*F1136-IF(G1136=1,12,0)))</f>
        <v>69.008115749</v>
      </c>
      <c r="K1136" s="2" t="str">
        <f aca="false">IF(J1136&lt;40,"CRITICAL",IF(J1136&lt;60,"HIGH",IF(J1136&lt;80,"MED","LOW")))</f>
        <v>MED</v>
      </c>
      <c r="L1136" s="2" t="str">
        <f aca="false">"TWIN-"&amp;TEXT(M1136,"000000")</f>
        <v>TWIN-001134</v>
      </c>
      <c r="M1136" s="2" t="n">
        <f aca="false">ROW()-2</f>
        <v>1134</v>
      </c>
      <c r="N1136" s="2" t="s">
        <v>4374</v>
      </c>
      <c r="O1136" s="2" t="n">
        <v>1</v>
      </c>
    </row>
    <row r="1137" customFormat="false" ht="15" hidden="false" customHeight="false" outlineLevel="0" collapsed="false">
      <c r="A1137" s="2" t="str">
        <f aca="false">Telemetry!A1137</f>
        <v>2019-12-09T18:55:00Z</v>
      </c>
      <c r="B1137" s="2" t="str">
        <f aca="false">Telemetry!B1137</f>
        <v>ISS-25544</v>
      </c>
      <c r="C1137" s="2" t="n">
        <f aca="false">Telemetry!V1137</f>
        <v>81.43466701</v>
      </c>
      <c r="D1137" s="2" t="n">
        <f aca="false">MAX(0,MIN(100,100-ABS(Telemetry!Y1137-20)*3))</f>
        <v>51.422266417</v>
      </c>
      <c r="E1137" s="2" t="n">
        <f aca="false">MAX(0,MIN(100,100-ABS(Telemetry!AA1137-90)*1.2))</f>
        <v>57.497671948</v>
      </c>
      <c r="F1137" s="2" t="n">
        <f aca="false">IF(Telemetry!AB1137="ON",95,100)</f>
        <v>95</v>
      </c>
      <c r="G1137" s="2" t="n">
        <f aca="false">IF(OR(Channel_Anomalies!C1137=1,Channel_Anomalies!D1137=1,Channel_Anomalies!E1137=1),1,0)</f>
        <v>0</v>
      </c>
      <c r="H1137" s="2" t="str">
        <f aca="false">IF(Channel_Anomalies!C1137=1,"temperature",IF(Channel_Anomalies!D1137=1,"battery_voltage",IF(Channel_Anomalies!E1137=1,"solar_power_input","")))</f>
        <v/>
      </c>
      <c r="I1137" s="2" t="n">
        <f aca="false">IF(Channel_Anomalies!C1137=1,0.9,IF(Channel_Anomalies!D1137=1,0.85,IF(Channel_Anomalies!E1137=1,0.75,0)))</f>
        <v>0</v>
      </c>
      <c r="J1137" s="2" t="n">
        <f aca="false">MAX(0,MIN(100,0.35*C1137+0.25*D1137+0.25*E1137+0.15*F1137-IF(G1137=1,12,0)))</f>
        <v>69.98211804475</v>
      </c>
      <c r="K1137" s="2" t="str">
        <f aca="false">IF(J1137&lt;40,"CRITICAL",IF(J1137&lt;60,"HIGH",IF(J1137&lt;80,"MED","LOW")))</f>
        <v>MED</v>
      </c>
      <c r="L1137" s="2" t="str">
        <f aca="false">"TWIN-"&amp;TEXT(M1137,"000000")</f>
        <v>TWIN-001135</v>
      </c>
      <c r="M1137" s="2" t="n">
        <f aca="false">ROW()-2</f>
        <v>1135</v>
      </c>
      <c r="N1137" s="2" t="s">
        <v>4374</v>
      </c>
      <c r="O1137" s="2" t="n">
        <v>1</v>
      </c>
    </row>
    <row r="1138" customFormat="false" ht="15" hidden="false" customHeight="false" outlineLevel="0" collapsed="false">
      <c r="A1138" s="2" t="str">
        <f aca="false">Telemetry!A1138</f>
        <v>2019-12-09T18:56:00Z</v>
      </c>
      <c r="B1138" s="2" t="str">
        <f aca="false">Telemetry!B1138</f>
        <v>ISS-25544</v>
      </c>
      <c r="C1138" s="2" t="n">
        <f aca="false">Telemetry!V1138</f>
        <v>82.72382472</v>
      </c>
      <c r="D1138" s="2" t="n">
        <f aca="false">MAX(0,MIN(100,100-ABS(Telemetry!Y1138-20)*3))</f>
        <v>55.119709387</v>
      </c>
      <c r="E1138" s="2" t="n">
        <f aca="false">MAX(0,MIN(100,100-ABS(Telemetry!AA1138-90)*1.2))</f>
        <v>55.60878232</v>
      </c>
      <c r="F1138" s="2" t="n">
        <f aca="false">IF(Telemetry!AB1138="ON",95,100)</f>
        <v>95</v>
      </c>
      <c r="G1138" s="2" t="n">
        <f aca="false">IF(OR(Channel_Anomalies!C1138=1,Channel_Anomalies!D1138=1,Channel_Anomalies!E1138=1),1,0)</f>
        <v>0</v>
      </c>
      <c r="H1138" s="2" t="str">
        <f aca="false">IF(Channel_Anomalies!C1138=1,"temperature",IF(Channel_Anomalies!D1138=1,"battery_voltage",IF(Channel_Anomalies!E1138=1,"solar_power_input","")))</f>
        <v/>
      </c>
      <c r="I1138" s="2" t="n">
        <f aca="false">IF(Channel_Anomalies!C1138=1,0.9,IF(Channel_Anomalies!D1138=1,0.85,IF(Channel_Anomalies!E1138=1,0.75,0)))</f>
        <v>0</v>
      </c>
      <c r="J1138" s="2" t="n">
        <f aca="false">MAX(0,MIN(100,0.35*C1138+0.25*D1138+0.25*E1138+0.15*F1138-IF(G1138=1,12,0)))</f>
        <v>70.88546157875</v>
      </c>
      <c r="K1138" s="2" t="str">
        <f aca="false">IF(J1138&lt;40,"CRITICAL",IF(J1138&lt;60,"HIGH",IF(J1138&lt;80,"MED","LOW")))</f>
        <v>MED</v>
      </c>
      <c r="L1138" s="2" t="str">
        <f aca="false">"TWIN-"&amp;TEXT(M1138,"000000")</f>
        <v>TWIN-001136</v>
      </c>
      <c r="M1138" s="2" t="n">
        <f aca="false">ROW()-2</f>
        <v>1136</v>
      </c>
      <c r="N1138" s="2" t="s">
        <v>4374</v>
      </c>
      <c r="O1138" s="2" t="n">
        <v>1</v>
      </c>
    </row>
    <row r="1139" customFormat="false" ht="15" hidden="false" customHeight="false" outlineLevel="0" collapsed="false">
      <c r="A1139" s="2" t="str">
        <f aca="false">Telemetry!A1139</f>
        <v>2019-12-09T18:57:00Z</v>
      </c>
      <c r="B1139" s="2" t="str">
        <f aca="false">Telemetry!B1139</f>
        <v>ISS-25544</v>
      </c>
      <c r="C1139" s="2" t="n">
        <f aca="false">Telemetry!V1139</f>
        <v>84.05957818</v>
      </c>
      <c r="D1139" s="2" t="n">
        <f aca="false">MAX(0,MIN(100,100-ABS(Telemetry!Y1139-20)*3))</f>
        <v>58.973429473</v>
      </c>
      <c r="E1139" s="2" t="n">
        <f aca="false">MAX(0,MIN(100,100-ABS(Telemetry!AA1139-90)*1.2))</f>
        <v>58.10920282</v>
      </c>
      <c r="F1139" s="2" t="n">
        <f aca="false">IF(Telemetry!AB1139="ON",95,100)</f>
        <v>95</v>
      </c>
      <c r="G1139" s="2" t="n">
        <f aca="false">IF(OR(Channel_Anomalies!C1139=1,Channel_Anomalies!D1139=1,Channel_Anomalies!E1139=1),1,0)</f>
        <v>0</v>
      </c>
      <c r="H1139" s="2" t="str">
        <f aca="false">IF(Channel_Anomalies!C1139=1,"temperature",IF(Channel_Anomalies!D1139=1,"battery_voltage",IF(Channel_Anomalies!E1139=1,"solar_power_input","")))</f>
        <v/>
      </c>
      <c r="I1139" s="2" t="n">
        <f aca="false">IF(Channel_Anomalies!C1139=1,0.9,IF(Channel_Anomalies!D1139=1,0.85,IF(Channel_Anomalies!E1139=1,0.75,0)))</f>
        <v>0</v>
      </c>
      <c r="J1139" s="2" t="n">
        <f aca="false">MAX(0,MIN(100,0.35*C1139+0.25*D1139+0.25*E1139+0.15*F1139-IF(G1139=1,12,0)))</f>
        <v>72.94151043625</v>
      </c>
      <c r="K1139" s="2" t="str">
        <f aca="false">IF(J1139&lt;40,"CRITICAL",IF(J1139&lt;60,"HIGH",IF(J1139&lt;80,"MED","LOW")))</f>
        <v>MED</v>
      </c>
      <c r="L1139" s="2" t="str">
        <f aca="false">"TWIN-"&amp;TEXT(M1139,"000000")</f>
        <v>TWIN-001137</v>
      </c>
      <c r="M1139" s="2" t="n">
        <f aca="false">ROW()-2</f>
        <v>1137</v>
      </c>
      <c r="N1139" s="2" t="s">
        <v>4374</v>
      </c>
      <c r="O1139" s="2" t="n">
        <v>1</v>
      </c>
    </row>
    <row r="1140" customFormat="false" ht="15" hidden="false" customHeight="false" outlineLevel="0" collapsed="false">
      <c r="A1140" s="2" t="str">
        <f aca="false">Telemetry!A1140</f>
        <v>2019-12-09T18:58:00Z</v>
      </c>
      <c r="B1140" s="2" t="str">
        <f aca="false">Telemetry!B1140</f>
        <v>ISS-25544</v>
      </c>
      <c r="C1140" s="2" t="n">
        <f aca="false">Telemetry!V1140</f>
        <v>85.34690676</v>
      </c>
      <c r="D1140" s="2" t="n">
        <f aca="false">MAX(0,MIN(100,100-ABS(Telemetry!Y1140-20)*3))</f>
        <v>61.482392476</v>
      </c>
      <c r="E1140" s="2" t="n">
        <f aca="false">MAX(0,MIN(100,100-ABS(Telemetry!AA1140-90)*1.2))</f>
        <v>58.870697392</v>
      </c>
      <c r="F1140" s="2" t="n">
        <f aca="false">IF(Telemetry!AB1140="ON",95,100)</f>
        <v>95</v>
      </c>
      <c r="G1140" s="2" t="n">
        <f aca="false">IF(OR(Channel_Anomalies!C1140=1,Channel_Anomalies!D1140=1,Channel_Anomalies!E1140=1),1,0)</f>
        <v>0</v>
      </c>
      <c r="H1140" s="2" t="str">
        <f aca="false">IF(Channel_Anomalies!C1140=1,"temperature",IF(Channel_Anomalies!D1140=1,"battery_voltage",IF(Channel_Anomalies!E1140=1,"solar_power_input","")))</f>
        <v/>
      </c>
      <c r="I1140" s="2" t="n">
        <f aca="false">IF(Channel_Anomalies!C1140=1,0.9,IF(Channel_Anomalies!D1140=1,0.85,IF(Channel_Anomalies!E1140=1,0.75,0)))</f>
        <v>0</v>
      </c>
      <c r="J1140" s="2" t="n">
        <f aca="false">MAX(0,MIN(100,0.35*C1140+0.25*D1140+0.25*E1140+0.15*F1140-IF(G1140=1,12,0)))</f>
        <v>74.209689833</v>
      </c>
      <c r="K1140" s="2" t="str">
        <f aca="false">IF(J1140&lt;40,"CRITICAL",IF(J1140&lt;60,"HIGH",IF(J1140&lt;80,"MED","LOW")))</f>
        <v>MED</v>
      </c>
      <c r="L1140" s="2" t="str">
        <f aca="false">"TWIN-"&amp;TEXT(M1140,"000000")</f>
        <v>TWIN-001138</v>
      </c>
      <c r="M1140" s="2" t="n">
        <f aca="false">ROW()-2</f>
        <v>1138</v>
      </c>
      <c r="N1140" s="2" t="s">
        <v>4374</v>
      </c>
      <c r="O1140" s="2" t="n">
        <v>1</v>
      </c>
    </row>
    <row r="1141" customFormat="false" ht="15" hidden="false" customHeight="false" outlineLevel="0" collapsed="false">
      <c r="A1141" s="2" t="str">
        <f aca="false">Telemetry!A1141</f>
        <v>2019-12-09T18:59:00Z</v>
      </c>
      <c r="B1141" s="2" t="str">
        <f aca="false">Telemetry!B1141</f>
        <v>ISS-25544</v>
      </c>
      <c r="C1141" s="2" t="n">
        <f aca="false">Telemetry!V1141</f>
        <v>86.71462792</v>
      </c>
      <c r="D1141" s="2" t="n">
        <f aca="false">MAX(0,MIN(100,100-ABS(Telemetry!Y1141-20)*3))</f>
        <v>62.51980306</v>
      </c>
      <c r="E1141" s="2" t="n">
        <f aca="false">MAX(0,MIN(100,100-ABS(Telemetry!AA1141-90)*1.2))</f>
        <v>58.938080008</v>
      </c>
      <c r="F1141" s="2" t="n">
        <f aca="false">IF(Telemetry!AB1141="ON",95,100)</f>
        <v>95</v>
      </c>
      <c r="G1141" s="2" t="n">
        <f aca="false">IF(OR(Channel_Anomalies!C1141=1,Channel_Anomalies!D1141=1,Channel_Anomalies!E1141=1),1,0)</f>
        <v>0</v>
      </c>
      <c r="H1141" s="2" t="str">
        <f aca="false">IF(Channel_Anomalies!C1141=1,"temperature",IF(Channel_Anomalies!D1141=1,"battery_voltage",IF(Channel_Anomalies!E1141=1,"solar_power_input","")))</f>
        <v/>
      </c>
      <c r="I1141" s="2" t="n">
        <f aca="false">IF(Channel_Anomalies!C1141=1,0.9,IF(Channel_Anomalies!D1141=1,0.85,IF(Channel_Anomalies!E1141=1,0.75,0)))</f>
        <v>0</v>
      </c>
      <c r="J1141" s="2" t="n">
        <f aca="false">MAX(0,MIN(100,0.35*C1141+0.25*D1141+0.25*E1141+0.15*F1141-IF(G1141=1,12,0)))</f>
        <v>74.964590539</v>
      </c>
      <c r="K1141" s="2" t="str">
        <f aca="false">IF(J1141&lt;40,"CRITICAL",IF(J1141&lt;60,"HIGH",IF(J1141&lt;80,"MED","LOW")))</f>
        <v>MED</v>
      </c>
      <c r="L1141" s="2" t="str">
        <f aca="false">"TWIN-"&amp;TEXT(M1141,"000000")</f>
        <v>TWIN-001139</v>
      </c>
      <c r="M1141" s="2" t="n">
        <f aca="false">ROW()-2</f>
        <v>1139</v>
      </c>
      <c r="N1141" s="2" t="s">
        <v>4374</v>
      </c>
      <c r="O1141" s="2" t="n">
        <v>1</v>
      </c>
    </row>
    <row r="1142" customFormat="false" ht="15" hidden="false" customHeight="false" outlineLevel="0" collapsed="false">
      <c r="A1142" s="2" t="str">
        <f aca="false">Telemetry!A1142</f>
        <v>2019-12-09T19:00:00Z</v>
      </c>
      <c r="B1142" s="2" t="str">
        <f aca="false">Telemetry!B1142</f>
        <v>ISS-25544</v>
      </c>
      <c r="C1142" s="2" t="n">
        <f aca="false">Telemetry!V1142</f>
        <v>88.12767074</v>
      </c>
      <c r="D1142" s="2" t="n">
        <f aca="false">MAX(0,MIN(100,100-ABS(Telemetry!Y1142-20)*3))</f>
        <v>63.766960375</v>
      </c>
      <c r="E1142" s="2" t="n">
        <f aca="false">MAX(0,MIN(100,100-ABS(Telemetry!AA1142-90)*1.2))</f>
        <v>56.0406493</v>
      </c>
      <c r="F1142" s="2" t="n">
        <f aca="false">IF(Telemetry!AB1142="ON",95,100)</f>
        <v>95</v>
      </c>
      <c r="G1142" s="2" t="n">
        <f aca="false">IF(OR(Channel_Anomalies!C1142=1,Channel_Anomalies!D1142=1,Channel_Anomalies!E1142=1),1,0)</f>
        <v>0</v>
      </c>
      <c r="H1142" s="2" t="str">
        <f aca="false">IF(Channel_Anomalies!C1142=1,"temperature",IF(Channel_Anomalies!D1142=1,"battery_voltage",IF(Channel_Anomalies!E1142=1,"solar_power_input","")))</f>
        <v/>
      </c>
      <c r="I1142" s="2" t="n">
        <f aca="false">IF(Channel_Anomalies!C1142=1,0.9,IF(Channel_Anomalies!D1142=1,0.85,IF(Channel_Anomalies!E1142=1,0.75,0)))</f>
        <v>0</v>
      </c>
      <c r="J1142" s="2" t="n">
        <f aca="false">MAX(0,MIN(100,0.35*C1142+0.25*D1142+0.25*E1142+0.15*F1142-IF(G1142=1,12,0)))</f>
        <v>75.04658717775</v>
      </c>
      <c r="K1142" s="2" t="str">
        <f aca="false">IF(J1142&lt;40,"CRITICAL",IF(J1142&lt;60,"HIGH",IF(J1142&lt;80,"MED","LOW")))</f>
        <v>MED</v>
      </c>
      <c r="L1142" s="2" t="str">
        <f aca="false">"TWIN-"&amp;TEXT(M1142,"000000")</f>
        <v>TWIN-001140</v>
      </c>
      <c r="M1142" s="2" t="n">
        <f aca="false">ROW()-2</f>
        <v>1140</v>
      </c>
      <c r="N1142" s="2" t="s">
        <v>4374</v>
      </c>
      <c r="O1142" s="2" t="n">
        <v>1</v>
      </c>
    </row>
    <row r="1143" customFormat="false" ht="15" hidden="false" customHeight="false" outlineLevel="0" collapsed="false">
      <c r="A1143" s="2" t="str">
        <f aca="false">Telemetry!A1143</f>
        <v>2019-12-09T19:01:00Z</v>
      </c>
      <c r="B1143" s="2" t="str">
        <f aca="false">Telemetry!B1143</f>
        <v>ISS-25544</v>
      </c>
      <c r="C1143" s="2" t="n">
        <f aca="false">Telemetry!V1143</f>
        <v>89.50718289</v>
      </c>
      <c r="D1143" s="2" t="n">
        <f aca="false">MAX(0,MIN(100,100-ABS(Telemetry!Y1143-20)*3))</f>
        <v>65.46637738</v>
      </c>
      <c r="E1143" s="2" t="n">
        <f aca="false">MAX(0,MIN(100,100-ABS(Telemetry!AA1143-90)*1.2))</f>
        <v>58.682669104</v>
      </c>
      <c r="F1143" s="2" t="n">
        <f aca="false">IF(Telemetry!AB1143="ON",95,100)</f>
        <v>95</v>
      </c>
      <c r="G1143" s="2" t="n">
        <f aca="false">IF(OR(Channel_Anomalies!C1143=1,Channel_Anomalies!D1143=1,Channel_Anomalies!E1143=1),1,0)</f>
        <v>0</v>
      </c>
      <c r="H1143" s="2" t="str">
        <f aca="false">IF(Channel_Anomalies!C1143=1,"temperature",IF(Channel_Anomalies!D1143=1,"battery_voltage",IF(Channel_Anomalies!E1143=1,"solar_power_input","")))</f>
        <v/>
      </c>
      <c r="I1143" s="2" t="n">
        <f aca="false">IF(Channel_Anomalies!C1143=1,0.9,IF(Channel_Anomalies!D1143=1,0.85,IF(Channel_Anomalies!E1143=1,0.75,0)))</f>
        <v>0</v>
      </c>
      <c r="J1143" s="2" t="n">
        <f aca="false">MAX(0,MIN(100,0.35*C1143+0.25*D1143+0.25*E1143+0.15*F1143-IF(G1143=1,12,0)))</f>
        <v>76.6147756325</v>
      </c>
      <c r="K1143" s="2" t="str">
        <f aca="false">IF(J1143&lt;40,"CRITICAL",IF(J1143&lt;60,"HIGH",IF(J1143&lt;80,"MED","LOW")))</f>
        <v>MED</v>
      </c>
      <c r="L1143" s="2" t="str">
        <f aca="false">"TWIN-"&amp;TEXT(M1143,"000000")</f>
        <v>TWIN-001141</v>
      </c>
      <c r="M1143" s="2" t="n">
        <f aca="false">ROW()-2</f>
        <v>1141</v>
      </c>
      <c r="N1143" s="2" t="s">
        <v>4374</v>
      </c>
      <c r="O1143" s="2" t="n">
        <v>1</v>
      </c>
    </row>
    <row r="1144" customFormat="false" ht="15" hidden="false" customHeight="false" outlineLevel="0" collapsed="false">
      <c r="A1144" s="2" t="str">
        <f aca="false">Telemetry!A1144</f>
        <v>2019-12-09T19:02:00Z</v>
      </c>
      <c r="B1144" s="2" t="str">
        <f aca="false">Telemetry!B1144</f>
        <v>ISS-25544</v>
      </c>
      <c r="C1144" s="2" t="n">
        <f aca="false">Telemetry!V1144</f>
        <v>90.85933521</v>
      </c>
      <c r="D1144" s="2" t="n">
        <f aca="false">MAX(0,MIN(100,100-ABS(Telemetry!Y1144-20)*3))</f>
        <v>67.961726863</v>
      </c>
      <c r="E1144" s="2" t="n">
        <f aca="false">MAX(0,MIN(100,100-ABS(Telemetry!AA1144-90)*1.2))</f>
        <v>56.726843896</v>
      </c>
      <c r="F1144" s="2" t="n">
        <f aca="false">IF(Telemetry!AB1144="ON",95,100)</f>
        <v>95</v>
      </c>
      <c r="G1144" s="2" t="n">
        <f aca="false">IF(OR(Channel_Anomalies!C1144=1,Channel_Anomalies!D1144=1,Channel_Anomalies!E1144=1),1,0)</f>
        <v>0</v>
      </c>
      <c r="H1144" s="2" t="str">
        <f aca="false">IF(Channel_Anomalies!C1144=1,"temperature",IF(Channel_Anomalies!D1144=1,"battery_voltage",IF(Channel_Anomalies!E1144=1,"solar_power_input","")))</f>
        <v/>
      </c>
      <c r="I1144" s="2" t="n">
        <f aca="false">IF(Channel_Anomalies!C1144=1,0.9,IF(Channel_Anomalies!D1144=1,0.85,IF(Channel_Anomalies!E1144=1,0.75,0)))</f>
        <v>0</v>
      </c>
      <c r="J1144" s="2" t="n">
        <f aca="false">MAX(0,MIN(100,0.35*C1144+0.25*D1144+0.25*E1144+0.15*F1144-IF(G1144=1,12,0)))</f>
        <v>77.22291001325</v>
      </c>
      <c r="K1144" s="2" t="str">
        <f aca="false">IF(J1144&lt;40,"CRITICAL",IF(J1144&lt;60,"HIGH",IF(J1144&lt;80,"MED","LOW")))</f>
        <v>MED</v>
      </c>
      <c r="L1144" s="2" t="str">
        <f aca="false">"TWIN-"&amp;TEXT(M1144,"000000")</f>
        <v>TWIN-001142</v>
      </c>
      <c r="M1144" s="2" t="n">
        <f aca="false">ROW()-2</f>
        <v>1142</v>
      </c>
      <c r="N1144" s="2" t="s">
        <v>4374</v>
      </c>
      <c r="O1144" s="2" t="n">
        <v>1</v>
      </c>
    </row>
    <row r="1145" customFormat="false" ht="15" hidden="false" customHeight="false" outlineLevel="0" collapsed="false">
      <c r="A1145" s="2" t="str">
        <f aca="false">Telemetry!A1145</f>
        <v>2019-12-09T19:03:00Z</v>
      </c>
      <c r="B1145" s="2" t="str">
        <f aca="false">Telemetry!B1145</f>
        <v>ISS-25544</v>
      </c>
      <c r="C1145" s="2" t="n">
        <f aca="false">Telemetry!V1145</f>
        <v>92.28367403</v>
      </c>
      <c r="D1145" s="2" t="n">
        <f aca="false">MAX(0,MIN(100,100-ABS(Telemetry!Y1145-20)*3))</f>
        <v>69.936520792</v>
      </c>
      <c r="E1145" s="2" t="n">
        <f aca="false">MAX(0,MIN(100,100-ABS(Telemetry!AA1145-90)*1.2))</f>
        <v>57.857542408</v>
      </c>
      <c r="F1145" s="2" t="n">
        <f aca="false">IF(Telemetry!AB1145="ON",95,100)</f>
        <v>95</v>
      </c>
      <c r="G1145" s="2" t="n">
        <f aca="false">IF(OR(Channel_Anomalies!C1145=1,Channel_Anomalies!D1145=1,Channel_Anomalies!E1145=1),1,0)</f>
        <v>0</v>
      </c>
      <c r="H1145" s="2" t="str">
        <f aca="false">IF(Channel_Anomalies!C1145=1,"temperature",IF(Channel_Anomalies!D1145=1,"battery_voltage",IF(Channel_Anomalies!E1145=1,"solar_power_input","")))</f>
        <v/>
      </c>
      <c r="I1145" s="2" t="n">
        <f aca="false">IF(Channel_Anomalies!C1145=1,0.9,IF(Channel_Anomalies!D1145=1,0.85,IF(Channel_Anomalies!E1145=1,0.75,0)))</f>
        <v>0</v>
      </c>
      <c r="J1145" s="2" t="n">
        <f aca="false">MAX(0,MIN(100,0.35*C1145+0.25*D1145+0.25*E1145+0.15*F1145-IF(G1145=1,12,0)))</f>
        <v>78.4978017105</v>
      </c>
      <c r="K1145" s="2" t="str">
        <f aca="false">IF(J1145&lt;40,"CRITICAL",IF(J1145&lt;60,"HIGH",IF(J1145&lt;80,"MED","LOW")))</f>
        <v>MED</v>
      </c>
      <c r="L1145" s="2" t="str">
        <f aca="false">"TWIN-"&amp;TEXT(M1145,"000000")</f>
        <v>TWIN-001143</v>
      </c>
      <c r="M1145" s="2" t="n">
        <f aca="false">ROW()-2</f>
        <v>1143</v>
      </c>
      <c r="N1145" s="2" t="s">
        <v>4374</v>
      </c>
      <c r="O1145" s="2" t="n">
        <v>1</v>
      </c>
    </row>
    <row r="1146" customFormat="false" ht="15" hidden="false" customHeight="false" outlineLevel="0" collapsed="false">
      <c r="A1146" s="2" t="str">
        <f aca="false">Telemetry!A1146</f>
        <v>2019-12-09T19:04:00Z</v>
      </c>
      <c r="B1146" s="2" t="str">
        <f aca="false">Telemetry!B1146</f>
        <v>ISS-25544</v>
      </c>
      <c r="C1146" s="2" t="n">
        <f aca="false">Telemetry!V1146</f>
        <v>93.55596249</v>
      </c>
      <c r="D1146" s="2" t="n">
        <f aca="false">MAX(0,MIN(100,100-ABS(Telemetry!Y1146-20)*3))</f>
        <v>71.83958902</v>
      </c>
      <c r="E1146" s="2" t="n">
        <f aca="false">MAX(0,MIN(100,100-ABS(Telemetry!AA1146-90)*1.2))</f>
        <v>58.818638368</v>
      </c>
      <c r="F1146" s="2" t="n">
        <f aca="false">IF(Telemetry!AB1146="ON",95,100)</f>
        <v>95</v>
      </c>
      <c r="G1146" s="2" t="n">
        <f aca="false">IF(OR(Channel_Anomalies!C1146=1,Channel_Anomalies!D1146=1,Channel_Anomalies!E1146=1),1,0)</f>
        <v>0</v>
      </c>
      <c r="H1146" s="2" t="str">
        <f aca="false">IF(Channel_Anomalies!C1146=1,"temperature",IF(Channel_Anomalies!D1146=1,"battery_voltage",IF(Channel_Anomalies!E1146=1,"solar_power_input","")))</f>
        <v/>
      </c>
      <c r="I1146" s="2" t="n">
        <f aca="false">IF(Channel_Anomalies!C1146=1,0.9,IF(Channel_Anomalies!D1146=1,0.85,IF(Channel_Anomalies!E1146=1,0.75,0)))</f>
        <v>0</v>
      </c>
      <c r="J1146" s="2" t="n">
        <f aca="false">MAX(0,MIN(100,0.35*C1146+0.25*D1146+0.25*E1146+0.15*F1146-IF(G1146=1,12,0)))</f>
        <v>79.6591437185</v>
      </c>
      <c r="K1146" s="2" t="str">
        <f aca="false">IF(J1146&lt;40,"CRITICAL",IF(J1146&lt;60,"HIGH",IF(J1146&lt;80,"MED","LOW")))</f>
        <v>MED</v>
      </c>
      <c r="L1146" s="2" t="str">
        <f aca="false">"TWIN-"&amp;TEXT(M1146,"000000")</f>
        <v>TWIN-001144</v>
      </c>
      <c r="M1146" s="2" t="n">
        <f aca="false">ROW()-2</f>
        <v>1144</v>
      </c>
      <c r="N1146" s="2" t="s">
        <v>4374</v>
      </c>
      <c r="O1146" s="2" t="n">
        <v>1</v>
      </c>
    </row>
    <row r="1147" customFormat="false" ht="15" hidden="false" customHeight="false" outlineLevel="0" collapsed="false">
      <c r="A1147" s="2" t="str">
        <f aca="false">Telemetry!A1147</f>
        <v>2019-12-09T19:05:00Z</v>
      </c>
      <c r="B1147" s="2" t="str">
        <f aca="false">Telemetry!B1147</f>
        <v>ISS-25544</v>
      </c>
      <c r="C1147" s="2" t="n">
        <f aca="false">Telemetry!V1147</f>
        <v>94.8270059</v>
      </c>
      <c r="D1147" s="2" t="n">
        <f aca="false">MAX(0,MIN(100,100-ABS(Telemetry!Y1147-20)*3))</f>
        <v>75.04247632</v>
      </c>
      <c r="E1147" s="2" t="n">
        <f aca="false">MAX(0,MIN(100,100-ABS(Telemetry!AA1147-90)*1.2))</f>
        <v>60.145411408</v>
      </c>
      <c r="F1147" s="2" t="n">
        <f aca="false">IF(Telemetry!AB1147="ON",95,100)</f>
        <v>95</v>
      </c>
      <c r="G1147" s="2" t="n">
        <f aca="false">IF(OR(Channel_Anomalies!C1147=1,Channel_Anomalies!D1147=1,Channel_Anomalies!E1147=1),1,0)</f>
        <v>0</v>
      </c>
      <c r="H1147" s="2" t="str">
        <f aca="false">IF(Channel_Anomalies!C1147=1,"temperature",IF(Channel_Anomalies!D1147=1,"battery_voltage",IF(Channel_Anomalies!E1147=1,"solar_power_input","")))</f>
        <v/>
      </c>
      <c r="I1147" s="2" t="n">
        <f aca="false">IF(Channel_Anomalies!C1147=1,0.9,IF(Channel_Anomalies!D1147=1,0.85,IF(Channel_Anomalies!E1147=1,0.75,0)))</f>
        <v>0</v>
      </c>
      <c r="J1147" s="2" t="n">
        <f aca="false">MAX(0,MIN(100,0.35*C1147+0.25*D1147+0.25*E1147+0.15*F1147-IF(G1147=1,12,0)))</f>
        <v>81.236423997</v>
      </c>
      <c r="K1147" s="2" t="str">
        <f aca="false">IF(J1147&lt;40,"CRITICAL",IF(J1147&lt;60,"HIGH",IF(J1147&lt;80,"MED","LOW")))</f>
        <v>LOW</v>
      </c>
      <c r="L1147" s="2" t="str">
        <f aca="false">"TWIN-"&amp;TEXT(M1147,"000000")</f>
        <v>TWIN-001145</v>
      </c>
      <c r="M1147" s="2" t="n">
        <f aca="false">ROW()-2</f>
        <v>1145</v>
      </c>
      <c r="N1147" s="2" t="s">
        <v>4374</v>
      </c>
      <c r="O1147" s="2" t="n">
        <v>1</v>
      </c>
    </row>
    <row r="1148" customFormat="false" ht="15" hidden="false" customHeight="false" outlineLevel="0" collapsed="false">
      <c r="A1148" s="2" t="str">
        <f aca="false">Telemetry!A1148</f>
        <v>2019-12-09T19:06:00Z</v>
      </c>
      <c r="B1148" s="2" t="str">
        <f aca="false">Telemetry!B1148</f>
        <v>ISS-25544</v>
      </c>
      <c r="C1148" s="2" t="n">
        <f aca="false">Telemetry!V1148</f>
        <v>96.68106413</v>
      </c>
      <c r="D1148" s="2" t="n">
        <f aca="false">MAX(0,MIN(100,100-ABS(Telemetry!Y1148-20)*3))</f>
        <v>76.77352321</v>
      </c>
      <c r="E1148" s="2" t="n">
        <f aca="false">MAX(0,MIN(100,100-ABS(Telemetry!AA1148-90)*1.2))</f>
        <v>33.28419034</v>
      </c>
      <c r="F1148" s="2" t="n">
        <f aca="false">IF(Telemetry!AB1148="ON",95,100)</f>
        <v>100</v>
      </c>
      <c r="G1148" s="2" t="n">
        <f aca="false">IF(OR(Channel_Anomalies!C1148=1,Channel_Anomalies!D1148=1,Channel_Anomalies!E1148=1),1,0)</f>
        <v>0</v>
      </c>
      <c r="H1148" s="2" t="str">
        <f aca="false">IF(Channel_Anomalies!C1148=1,"temperature",IF(Channel_Anomalies!D1148=1,"battery_voltage",IF(Channel_Anomalies!E1148=1,"solar_power_input","")))</f>
        <v/>
      </c>
      <c r="I1148" s="2" t="n">
        <f aca="false">IF(Channel_Anomalies!C1148=1,0.9,IF(Channel_Anomalies!D1148=1,0.85,IF(Channel_Anomalies!E1148=1,0.75,0)))</f>
        <v>0</v>
      </c>
      <c r="J1148" s="2" t="n">
        <f aca="false">MAX(0,MIN(100,0.35*C1148+0.25*D1148+0.25*E1148+0.15*F1148-IF(G1148=1,12,0)))</f>
        <v>76.352800833</v>
      </c>
      <c r="K1148" s="2" t="str">
        <f aca="false">IF(J1148&lt;40,"CRITICAL",IF(J1148&lt;60,"HIGH",IF(J1148&lt;80,"MED","LOW")))</f>
        <v>MED</v>
      </c>
      <c r="L1148" s="2" t="str">
        <f aca="false">"TWIN-"&amp;TEXT(M1148,"000000")</f>
        <v>TWIN-001146</v>
      </c>
      <c r="M1148" s="2" t="n">
        <f aca="false">ROW()-2</f>
        <v>1146</v>
      </c>
      <c r="N1148" s="2" t="s">
        <v>4374</v>
      </c>
      <c r="O1148" s="2" t="n">
        <v>1</v>
      </c>
    </row>
    <row r="1149" customFormat="false" ht="15" hidden="false" customHeight="false" outlineLevel="0" collapsed="false">
      <c r="A1149" s="2" t="str">
        <f aca="false">Telemetry!A1149</f>
        <v>2019-12-09T19:07:00Z</v>
      </c>
      <c r="B1149" s="2" t="str">
        <f aca="false">Telemetry!B1149</f>
        <v>ISS-25544</v>
      </c>
      <c r="C1149" s="2" t="n">
        <f aca="false">Telemetry!V1149</f>
        <v>98.44323812</v>
      </c>
      <c r="D1149" s="2" t="n">
        <f aca="false">MAX(0,MIN(100,100-ABS(Telemetry!Y1149-20)*3))</f>
        <v>76.73388787</v>
      </c>
      <c r="E1149" s="2" t="n">
        <f aca="false">MAX(0,MIN(100,100-ABS(Telemetry!AA1149-90)*1.2))</f>
        <v>34.276254388</v>
      </c>
      <c r="F1149" s="2" t="n">
        <f aca="false">IF(Telemetry!AB1149="ON",95,100)</f>
        <v>100</v>
      </c>
      <c r="G1149" s="2" t="n">
        <f aca="false">IF(OR(Channel_Anomalies!C1149=1,Channel_Anomalies!D1149=1,Channel_Anomalies!E1149=1),1,0)</f>
        <v>0</v>
      </c>
      <c r="H1149" s="2" t="str">
        <f aca="false">IF(Channel_Anomalies!C1149=1,"temperature",IF(Channel_Anomalies!D1149=1,"battery_voltage",IF(Channel_Anomalies!E1149=1,"solar_power_input","")))</f>
        <v/>
      </c>
      <c r="I1149" s="2" t="n">
        <f aca="false">IF(Channel_Anomalies!C1149=1,0.9,IF(Channel_Anomalies!D1149=1,0.85,IF(Channel_Anomalies!E1149=1,0.75,0)))</f>
        <v>0</v>
      </c>
      <c r="J1149" s="2" t="n">
        <f aca="false">MAX(0,MIN(100,0.35*C1149+0.25*D1149+0.25*E1149+0.15*F1149-IF(G1149=1,12,0)))</f>
        <v>77.2076689065</v>
      </c>
      <c r="K1149" s="2" t="str">
        <f aca="false">IF(J1149&lt;40,"CRITICAL",IF(J1149&lt;60,"HIGH",IF(J1149&lt;80,"MED","LOW")))</f>
        <v>MED</v>
      </c>
      <c r="L1149" s="2" t="str">
        <f aca="false">"TWIN-"&amp;TEXT(M1149,"000000")</f>
        <v>TWIN-001147</v>
      </c>
      <c r="M1149" s="2" t="n">
        <f aca="false">ROW()-2</f>
        <v>1147</v>
      </c>
      <c r="N1149" s="2" t="s">
        <v>4374</v>
      </c>
      <c r="O1149" s="2" t="n">
        <v>1</v>
      </c>
    </row>
    <row r="1150" customFormat="false" ht="15" hidden="false" customHeight="false" outlineLevel="0" collapsed="false">
      <c r="A1150" s="2" t="str">
        <f aca="false">Telemetry!A1150</f>
        <v>2019-12-09T19:08:00Z</v>
      </c>
      <c r="B1150" s="2" t="str">
        <f aca="false">Telemetry!B1150</f>
        <v>ISS-25544</v>
      </c>
      <c r="C1150" s="2" t="n">
        <f aca="false">Telemetry!V1150</f>
        <v>100</v>
      </c>
      <c r="D1150" s="2" t="n">
        <f aca="false">MAX(0,MIN(100,100-ABS(Telemetry!Y1150-20)*3))</f>
        <v>77.95547335</v>
      </c>
      <c r="E1150" s="2" t="n">
        <f aca="false">MAX(0,MIN(100,100-ABS(Telemetry!AA1150-90)*1.2))</f>
        <v>34.147042732</v>
      </c>
      <c r="F1150" s="2" t="n">
        <f aca="false">IF(Telemetry!AB1150="ON",95,100)</f>
        <v>100</v>
      </c>
      <c r="G1150" s="2" t="n">
        <f aca="false">IF(OR(Channel_Anomalies!C1150=1,Channel_Anomalies!D1150=1,Channel_Anomalies!E1150=1),1,0)</f>
        <v>0</v>
      </c>
      <c r="H1150" s="2" t="str">
        <f aca="false">IF(Channel_Anomalies!C1150=1,"temperature",IF(Channel_Anomalies!D1150=1,"battery_voltage",IF(Channel_Anomalies!E1150=1,"solar_power_input","")))</f>
        <v/>
      </c>
      <c r="I1150" s="2" t="n">
        <f aca="false">IF(Channel_Anomalies!C1150=1,0.9,IF(Channel_Anomalies!D1150=1,0.85,IF(Channel_Anomalies!E1150=1,0.75,0)))</f>
        <v>0</v>
      </c>
      <c r="J1150" s="2" t="n">
        <f aca="false">MAX(0,MIN(100,0.35*C1150+0.25*D1150+0.25*E1150+0.15*F1150-IF(G1150=1,12,0)))</f>
        <v>78.0256290205</v>
      </c>
      <c r="K1150" s="2" t="str">
        <f aca="false">IF(J1150&lt;40,"CRITICAL",IF(J1150&lt;60,"HIGH",IF(J1150&lt;80,"MED","LOW")))</f>
        <v>MED</v>
      </c>
      <c r="L1150" s="2" t="str">
        <f aca="false">"TWIN-"&amp;TEXT(M1150,"000000")</f>
        <v>TWIN-001148</v>
      </c>
      <c r="M1150" s="2" t="n">
        <f aca="false">ROW()-2</f>
        <v>1148</v>
      </c>
      <c r="N1150" s="2" t="s">
        <v>4374</v>
      </c>
      <c r="O1150" s="2" t="n">
        <v>1</v>
      </c>
    </row>
    <row r="1151" customFormat="false" ht="15" hidden="false" customHeight="false" outlineLevel="0" collapsed="false">
      <c r="A1151" s="2" t="str">
        <f aca="false">Telemetry!A1151</f>
        <v>2019-12-09T19:09:00Z</v>
      </c>
      <c r="B1151" s="2" t="str">
        <f aca="false">Telemetry!B1151</f>
        <v>ISS-25544</v>
      </c>
      <c r="C1151" s="2" t="n">
        <f aca="false">Telemetry!V1151</f>
        <v>100</v>
      </c>
      <c r="D1151" s="2" t="n">
        <f aca="false">MAX(0,MIN(100,100-ABS(Telemetry!Y1151-20)*3))</f>
        <v>78.10481284</v>
      </c>
      <c r="E1151" s="2" t="n">
        <f aca="false">MAX(0,MIN(100,100-ABS(Telemetry!AA1151-90)*1.2))</f>
        <v>31.769865568</v>
      </c>
      <c r="F1151" s="2" t="n">
        <f aca="false">IF(Telemetry!AB1151="ON",95,100)</f>
        <v>100</v>
      </c>
      <c r="G1151" s="2" t="n">
        <f aca="false">IF(OR(Channel_Anomalies!C1151=1,Channel_Anomalies!D1151=1,Channel_Anomalies!E1151=1),1,0)</f>
        <v>0</v>
      </c>
      <c r="H1151" s="2" t="str">
        <f aca="false">IF(Channel_Anomalies!C1151=1,"temperature",IF(Channel_Anomalies!D1151=1,"battery_voltage",IF(Channel_Anomalies!E1151=1,"solar_power_input","")))</f>
        <v/>
      </c>
      <c r="I1151" s="2" t="n">
        <f aca="false">IF(Channel_Anomalies!C1151=1,0.9,IF(Channel_Anomalies!D1151=1,0.85,IF(Channel_Anomalies!E1151=1,0.75,0)))</f>
        <v>0</v>
      </c>
      <c r="J1151" s="2" t="n">
        <f aca="false">MAX(0,MIN(100,0.35*C1151+0.25*D1151+0.25*E1151+0.15*F1151-IF(G1151=1,12,0)))</f>
        <v>77.468669602</v>
      </c>
      <c r="K1151" s="2" t="str">
        <f aca="false">IF(J1151&lt;40,"CRITICAL",IF(J1151&lt;60,"HIGH",IF(J1151&lt;80,"MED","LOW")))</f>
        <v>MED</v>
      </c>
      <c r="L1151" s="2" t="str">
        <f aca="false">"TWIN-"&amp;TEXT(M1151,"000000")</f>
        <v>TWIN-001149</v>
      </c>
      <c r="M1151" s="2" t="n">
        <f aca="false">ROW()-2</f>
        <v>1149</v>
      </c>
      <c r="N1151" s="2" t="s">
        <v>4374</v>
      </c>
      <c r="O1151" s="2" t="n">
        <v>1</v>
      </c>
    </row>
    <row r="1152" customFormat="false" ht="15" hidden="false" customHeight="false" outlineLevel="0" collapsed="false">
      <c r="A1152" s="2" t="str">
        <f aca="false">Telemetry!A1152</f>
        <v>2019-12-09T19:10:00Z</v>
      </c>
      <c r="B1152" s="2" t="str">
        <f aca="false">Telemetry!B1152</f>
        <v>ISS-25544</v>
      </c>
      <c r="C1152" s="2" t="n">
        <f aca="false">Telemetry!V1152</f>
        <v>100</v>
      </c>
      <c r="D1152" s="2" t="n">
        <f aca="false">MAX(0,MIN(100,100-ABS(Telemetry!Y1152-20)*3))</f>
        <v>79.0795525</v>
      </c>
      <c r="E1152" s="2" t="n">
        <f aca="false">MAX(0,MIN(100,100-ABS(Telemetry!AA1152-90)*1.2))</f>
        <v>33.052579036</v>
      </c>
      <c r="F1152" s="2" t="n">
        <f aca="false">IF(Telemetry!AB1152="ON",95,100)</f>
        <v>100</v>
      </c>
      <c r="G1152" s="2" t="n">
        <f aca="false">IF(OR(Channel_Anomalies!C1152=1,Channel_Anomalies!D1152=1,Channel_Anomalies!E1152=1),1,0)</f>
        <v>0</v>
      </c>
      <c r="H1152" s="2" t="str">
        <f aca="false">IF(Channel_Anomalies!C1152=1,"temperature",IF(Channel_Anomalies!D1152=1,"battery_voltage",IF(Channel_Anomalies!E1152=1,"solar_power_input","")))</f>
        <v/>
      </c>
      <c r="I1152" s="2" t="n">
        <f aca="false">IF(Channel_Anomalies!C1152=1,0.9,IF(Channel_Anomalies!D1152=1,0.85,IF(Channel_Anomalies!E1152=1,0.75,0)))</f>
        <v>0</v>
      </c>
      <c r="J1152" s="2" t="n">
        <f aca="false">MAX(0,MIN(100,0.35*C1152+0.25*D1152+0.25*E1152+0.15*F1152-IF(G1152=1,12,0)))</f>
        <v>78.033032884</v>
      </c>
      <c r="K1152" s="2" t="str">
        <f aca="false">IF(J1152&lt;40,"CRITICAL",IF(J1152&lt;60,"HIGH",IF(J1152&lt;80,"MED","LOW")))</f>
        <v>MED</v>
      </c>
      <c r="L1152" s="2" t="str">
        <f aca="false">"TWIN-"&amp;TEXT(M1152,"000000")</f>
        <v>TWIN-001150</v>
      </c>
      <c r="M1152" s="2" t="n">
        <f aca="false">ROW()-2</f>
        <v>1150</v>
      </c>
      <c r="N1152" s="2" t="s">
        <v>4374</v>
      </c>
      <c r="O1152" s="2" t="n">
        <v>1</v>
      </c>
    </row>
    <row r="1153" customFormat="false" ht="15" hidden="false" customHeight="false" outlineLevel="0" collapsed="false">
      <c r="A1153" s="2" t="str">
        <f aca="false">Telemetry!A1153</f>
        <v>2019-12-09T19:11:00Z</v>
      </c>
      <c r="B1153" s="2" t="str">
        <f aca="false">Telemetry!B1153</f>
        <v>ISS-25544</v>
      </c>
      <c r="C1153" s="2" t="n">
        <f aca="false">Telemetry!V1153</f>
        <v>100</v>
      </c>
      <c r="D1153" s="2" t="n">
        <f aca="false">MAX(0,MIN(100,100-ABS(Telemetry!Y1153-20)*3))</f>
        <v>81.20276584</v>
      </c>
      <c r="E1153" s="2" t="n">
        <f aca="false">MAX(0,MIN(100,100-ABS(Telemetry!AA1153-90)*1.2))</f>
        <v>33.6792583</v>
      </c>
      <c r="F1153" s="2" t="n">
        <f aca="false">IF(Telemetry!AB1153="ON",95,100)</f>
        <v>100</v>
      </c>
      <c r="G1153" s="2" t="n">
        <f aca="false">IF(OR(Channel_Anomalies!C1153=1,Channel_Anomalies!D1153=1,Channel_Anomalies!E1153=1),1,0)</f>
        <v>0</v>
      </c>
      <c r="H1153" s="2" t="str">
        <f aca="false">IF(Channel_Anomalies!C1153=1,"temperature",IF(Channel_Anomalies!D1153=1,"battery_voltage",IF(Channel_Anomalies!E1153=1,"solar_power_input","")))</f>
        <v/>
      </c>
      <c r="I1153" s="2" t="n">
        <f aca="false">IF(Channel_Anomalies!C1153=1,0.9,IF(Channel_Anomalies!D1153=1,0.85,IF(Channel_Anomalies!E1153=1,0.75,0)))</f>
        <v>0</v>
      </c>
      <c r="J1153" s="2" t="n">
        <f aca="false">MAX(0,MIN(100,0.35*C1153+0.25*D1153+0.25*E1153+0.15*F1153-IF(G1153=1,12,0)))</f>
        <v>78.720506035</v>
      </c>
      <c r="K1153" s="2" t="str">
        <f aca="false">IF(J1153&lt;40,"CRITICAL",IF(J1153&lt;60,"HIGH",IF(J1153&lt;80,"MED","LOW")))</f>
        <v>MED</v>
      </c>
      <c r="L1153" s="2" t="str">
        <f aca="false">"TWIN-"&amp;TEXT(M1153,"000000")</f>
        <v>TWIN-001151</v>
      </c>
      <c r="M1153" s="2" t="n">
        <f aca="false">ROW()-2</f>
        <v>1151</v>
      </c>
      <c r="N1153" s="2" t="s">
        <v>4374</v>
      </c>
      <c r="O1153" s="2" t="n">
        <v>1</v>
      </c>
    </row>
    <row r="1154" customFormat="false" ht="15" hidden="false" customHeight="false" outlineLevel="0" collapsed="false">
      <c r="A1154" s="2" t="str">
        <f aca="false">Telemetry!A1154</f>
        <v>2019-12-09T19:12:00Z</v>
      </c>
      <c r="B1154" s="2" t="str">
        <f aca="false">Telemetry!B1154</f>
        <v>ISS-25544</v>
      </c>
      <c r="C1154" s="2" t="n">
        <f aca="false">Telemetry!V1154</f>
        <v>100</v>
      </c>
      <c r="D1154" s="2" t="n">
        <f aca="false">MAX(0,MIN(100,100-ABS(Telemetry!Y1154-20)*3))</f>
        <v>82.07419729</v>
      </c>
      <c r="E1154" s="2" t="n">
        <f aca="false">MAX(0,MIN(100,100-ABS(Telemetry!AA1154-90)*1.2))</f>
        <v>34.952971648</v>
      </c>
      <c r="F1154" s="2" t="n">
        <f aca="false">IF(Telemetry!AB1154="ON",95,100)</f>
        <v>100</v>
      </c>
      <c r="G1154" s="2" t="n">
        <f aca="false">IF(OR(Channel_Anomalies!C1154=1,Channel_Anomalies!D1154=1,Channel_Anomalies!E1154=1),1,0)</f>
        <v>0</v>
      </c>
      <c r="H1154" s="2" t="str">
        <f aca="false">IF(Channel_Anomalies!C1154=1,"temperature",IF(Channel_Anomalies!D1154=1,"battery_voltage",IF(Channel_Anomalies!E1154=1,"solar_power_input","")))</f>
        <v/>
      </c>
      <c r="I1154" s="2" t="n">
        <f aca="false">IF(Channel_Anomalies!C1154=1,0.9,IF(Channel_Anomalies!D1154=1,0.85,IF(Channel_Anomalies!E1154=1,0.75,0)))</f>
        <v>0</v>
      </c>
      <c r="J1154" s="2" t="n">
        <f aca="false">MAX(0,MIN(100,0.35*C1154+0.25*D1154+0.25*E1154+0.15*F1154-IF(G1154=1,12,0)))</f>
        <v>79.2567922345</v>
      </c>
      <c r="K1154" s="2" t="str">
        <f aca="false">IF(J1154&lt;40,"CRITICAL",IF(J1154&lt;60,"HIGH",IF(J1154&lt;80,"MED","LOW")))</f>
        <v>MED</v>
      </c>
      <c r="L1154" s="2" t="str">
        <f aca="false">"TWIN-"&amp;TEXT(M1154,"000000")</f>
        <v>TWIN-001152</v>
      </c>
      <c r="M1154" s="2" t="n">
        <f aca="false">ROW()-2</f>
        <v>1152</v>
      </c>
      <c r="N1154" s="2" t="s">
        <v>4374</v>
      </c>
      <c r="O1154" s="2" t="n">
        <v>1</v>
      </c>
    </row>
    <row r="1155" customFormat="false" ht="15" hidden="false" customHeight="false" outlineLevel="0" collapsed="false">
      <c r="A1155" s="2" t="str">
        <f aca="false">Telemetry!A1155</f>
        <v>2019-12-09T19:13:00Z</v>
      </c>
      <c r="B1155" s="2" t="str">
        <f aca="false">Telemetry!B1155</f>
        <v>ISS-25544</v>
      </c>
      <c r="C1155" s="2" t="n">
        <f aca="false">Telemetry!V1155</f>
        <v>100</v>
      </c>
      <c r="D1155" s="2" t="n">
        <f aca="false">MAX(0,MIN(100,100-ABS(Telemetry!Y1155-20)*3))</f>
        <v>82.23551026</v>
      </c>
      <c r="E1155" s="2" t="n">
        <f aca="false">MAX(0,MIN(100,100-ABS(Telemetry!AA1155-90)*1.2))</f>
        <v>32.079536872</v>
      </c>
      <c r="F1155" s="2" t="n">
        <f aca="false">IF(Telemetry!AB1155="ON",95,100)</f>
        <v>100</v>
      </c>
      <c r="G1155" s="2" t="n">
        <f aca="false">IF(OR(Channel_Anomalies!C1155=1,Channel_Anomalies!D1155=1,Channel_Anomalies!E1155=1),1,0)</f>
        <v>0</v>
      </c>
      <c r="H1155" s="2" t="str">
        <f aca="false">IF(Channel_Anomalies!C1155=1,"temperature",IF(Channel_Anomalies!D1155=1,"battery_voltage",IF(Channel_Anomalies!E1155=1,"solar_power_input","")))</f>
        <v/>
      </c>
      <c r="I1155" s="2" t="n">
        <f aca="false">IF(Channel_Anomalies!C1155=1,0.9,IF(Channel_Anomalies!D1155=1,0.85,IF(Channel_Anomalies!E1155=1,0.75,0)))</f>
        <v>0</v>
      </c>
      <c r="J1155" s="2" t="n">
        <f aca="false">MAX(0,MIN(100,0.35*C1155+0.25*D1155+0.25*E1155+0.15*F1155-IF(G1155=1,12,0)))</f>
        <v>78.578761783</v>
      </c>
      <c r="K1155" s="2" t="str">
        <f aca="false">IF(J1155&lt;40,"CRITICAL",IF(J1155&lt;60,"HIGH",IF(J1155&lt;80,"MED","LOW")))</f>
        <v>MED</v>
      </c>
      <c r="L1155" s="2" t="str">
        <f aca="false">"TWIN-"&amp;TEXT(M1155,"000000")</f>
        <v>TWIN-001153</v>
      </c>
      <c r="M1155" s="2" t="n">
        <f aca="false">ROW()-2</f>
        <v>1153</v>
      </c>
      <c r="N1155" s="2" t="s">
        <v>4374</v>
      </c>
      <c r="O1155" s="2" t="n">
        <v>1</v>
      </c>
    </row>
    <row r="1156" customFormat="false" ht="15" hidden="false" customHeight="false" outlineLevel="0" collapsed="false">
      <c r="A1156" s="2" t="str">
        <f aca="false">Telemetry!A1156</f>
        <v>2019-12-09T19:14:00Z</v>
      </c>
      <c r="B1156" s="2" t="str">
        <f aca="false">Telemetry!B1156</f>
        <v>ISS-25544</v>
      </c>
      <c r="C1156" s="2" t="n">
        <f aca="false">Telemetry!V1156</f>
        <v>100</v>
      </c>
      <c r="D1156" s="2" t="n">
        <f aca="false">MAX(0,MIN(100,100-ABS(Telemetry!Y1156-20)*3))</f>
        <v>84.15783805</v>
      </c>
      <c r="E1156" s="2" t="n">
        <f aca="false">MAX(0,MIN(100,100-ABS(Telemetry!AA1156-90)*1.2))</f>
        <v>33.236937352</v>
      </c>
      <c r="F1156" s="2" t="n">
        <f aca="false">IF(Telemetry!AB1156="ON",95,100)</f>
        <v>100</v>
      </c>
      <c r="G1156" s="2" t="n">
        <f aca="false">IF(OR(Channel_Anomalies!C1156=1,Channel_Anomalies!D1156=1,Channel_Anomalies!E1156=1),1,0)</f>
        <v>0</v>
      </c>
      <c r="H1156" s="2" t="str">
        <f aca="false">IF(Channel_Anomalies!C1156=1,"temperature",IF(Channel_Anomalies!D1156=1,"battery_voltage",IF(Channel_Anomalies!E1156=1,"solar_power_input","")))</f>
        <v/>
      </c>
      <c r="I1156" s="2" t="n">
        <f aca="false">IF(Channel_Anomalies!C1156=1,0.9,IF(Channel_Anomalies!D1156=1,0.85,IF(Channel_Anomalies!E1156=1,0.75,0)))</f>
        <v>0</v>
      </c>
      <c r="J1156" s="2" t="n">
        <f aca="false">MAX(0,MIN(100,0.35*C1156+0.25*D1156+0.25*E1156+0.15*F1156-IF(G1156=1,12,0)))</f>
        <v>79.3486938505</v>
      </c>
      <c r="K1156" s="2" t="str">
        <f aca="false">IF(J1156&lt;40,"CRITICAL",IF(J1156&lt;60,"HIGH",IF(J1156&lt;80,"MED","LOW")))</f>
        <v>MED</v>
      </c>
      <c r="L1156" s="2" t="str">
        <f aca="false">"TWIN-"&amp;TEXT(M1156,"000000")</f>
        <v>TWIN-001154</v>
      </c>
      <c r="M1156" s="2" t="n">
        <f aca="false">ROW()-2</f>
        <v>1154</v>
      </c>
      <c r="N1156" s="2" t="s">
        <v>4374</v>
      </c>
      <c r="O1156" s="2" t="n">
        <v>1</v>
      </c>
    </row>
    <row r="1157" customFormat="false" ht="15" hidden="false" customHeight="false" outlineLevel="0" collapsed="false">
      <c r="A1157" s="2" t="str">
        <f aca="false">Telemetry!A1157</f>
        <v>2019-12-09T19:15:00Z</v>
      </c>
      <c r="B1157" s="2" t="str">
        <f aca="false">Telemetry!B1157</f>
        <v>ISS-25544</v>
      </c>
      <c r="C1157" s="2" t="n">
        <f aca="false">Telemetry!V1157</f>
        <v>100</v>
      </c>
      <c r="D1157" s="2" t="n">
        <f aca="false">MAX(0,MIN(100,100-ABS(Telemetry!Y1157-20)*3))</f>
        <v>85.22909005</v>
      </c>
      <c r="E1157" s="2" t="n">
        <f aca="false">MAX(0,MIN(100,100-ABS(Telemetry!AA1157-90)*1.2))</f>
        <v>32.113556728</v>
      </c>
      <c r="F1157" s="2" t="n">
        <f aca="false">IF(Telemetry!AB1157="ON",95,100)</f>
        <v>100</v>
      </c>
      <c r="G1157" s="2" t="n">
        <f aca="false">IF(OR(Channel_Anomalies!C1157=1,Channel_Anomalies!D1157=1,Channel_Anomalies!E1157=1),1,0)</f>
        <v>0</v>
      </c>
      <c r="H1157" s="2" t="str">
        <f aca="false">IF(Channel_Anomalies!C1157=1,"temperature",IF(Channel_Anomalies!D1157=1,"battery_voltage",IF(Channel_Anomalies!E1157=1,"solar_power_input","")))</f>
        <v/>
      </c>
      <c r="I1157" s="2" t="n">
        <f aca="false">IF(Channel_Anomalies!C1157=1,0.9,IF(Channel_Anomalies!D1157=1,0.85,IF(Channel_Anomalies!E1157=1,0.75,0)))</f>
        <v>0</v>
      </c>
      <c r="J1157" s="2" t="n">
        <f aca="false">MAX(0,MIN(100,0.35*C1157+0.25*D1157+0.25*E1157+0.15*F1157-IF(G1157=1,12,0)))</f>
        <v>79.3356616945</v>
      </c>
      <c r="K1157" s="2" t="str">
        <f aca="false">IF(J1157&lt;40,"CRITICAL",IF(J1157&lt;60,"HIGH",IF(J1157&lt;80,"MED","LOW")))</f>
        <v>MED</v>
      </c>
      <c r="L1157" s="2" t="str">
        <f aca="false">"TWIN-"&amp;TEXT(M1157,"000000")</f>
        <v>TWIN-001155</v>
      </c>
      <c r="M1157" s="2" t="n">
        <f aca="false">ROW()-2</f>
        <v>1155</v>
      </c>
      <c r="N1157" s="2" t="s">
        <v>4374</v>
      </c>
      <c r="O1157" s="2" t="n">
        <v>1</v>
      </c>
    </row>
    <row r="1158" customFormat="false" ht="15" hidden="false" customHeight="false" outlineLevel="0" collapsed="false">
      <c r="A1158" s="2" t="str">
        <f aca="false">Telemetry!A1158</f>
        <v>2019-12-09T19:16:00Z</v>
      </c>
      <c r="B1158" s="2" t="str">
        <f aca="false">Telemetry!B1158</f>
        <v>ISS-25544</v>
      </c>
      <c r="C1158" s="2" t="n">
        <f aca="false">Telemetry!V1158</f>
        <v>100</v>
      </c>
      <c r="D1158" s="2" t="n">
        <f aca="false">MAX(0,MIN(100,100-ABS(Telemetry!Y1158-20)*3))</f>
        <v>86.83443919</v>
      </c>
      <c r="E1158" s="2" t="n">
        <f aca="false">MAX(0,MIN(100,100-ABS(Telemetry!AA1158-90)*1.2))</f>
        <v>37.403941192</v>
      </c>
      <c r="F1158" s="2" t="n">
        <f aca="false">IF(Telemetry!AB1158="ON",95,100)</f>
        <v>100</v>
      </c>
      <c r="G1158" s="2" t="n">
        <f aca="false">IF(OR(Channel_Anomalies!C1158=1,Channel_Anomalies!D1158=1,Channel_Anomalies!E1158=1),1,0)</f>
        <v>0</v>
      </c>
      <c r="H1158" s="2" t="str">
        <f aca="false">IF(Channel_Anomalies!C1158=1,"temperature",IF(Channel_Anomalies!D1158=1,"battery_voltage",IF(Channel_Anomalies!E1158=1,"solar_power_input","")))</f>
        <v/>
      </c>
      <c r="I1158" s="2" t="n">
        <f aca="false">IF(Channel_Anomalies!C1158=1,0.9,IF(Channel_Anomalies!D1158=1,0.85,IF(Channel_Anomalies!E1158=1,0.75,0)))</f>
        <v>0</v>
      </c>
      <c r="J1158" s="2" t="n">
        <f aca="false">MAX(0,MIN(100,0.35*C1158+0.25*D1158+0.25*E1158+0.15*F1158-IF(G1158=1,12,0)))</f>
        <v>81.0595950955</v>
      </c>
      <c r="K1158" s="2" t="str">
        <f aca="false">IF(J1158&lt;40,"CRITICAL",IF(J1158&lt;60,"HIGH",IF(J1158&lt;80,"MED","LOW")))</f>
        <v>LOW</v>
      </c>
      <c r="L1158" s="2" t="str">
        <f aca="false">"TWIN-"&amp;TEXT(M1158,"000000")</f>
        <v>TWIN-001156</v>
      </c>
      <c r="M1158" s="2" t="n">
        <f aca="false">ROW()-2</f>
        <v>1156</v>
      </c>
      <c r="N1158" s="2" t="s">
        <v>4374</v>
      </c>
      <c r="O1158" s="2" t="n">
        <v>1</v>
      </c>
    </row>
    <row r="1159" customFormat="false" ht="15" hidden="false" customHeight="false" outlineLevel="0" collapsed="false">
      <c r="A1159" s="2" t="str">
        <f aca="false">Telemetry!A1159</f>
        <v>2019-12-09T19:17:00Z</v>
      </c>
      <c r="B1159" s="2" t="str">
        <f aca="false">Telemetry!B1159</f>
        <v>ISS-25544</v>
      </c>
      <c r="C1159" s="2" t="n">
        <f aca="false">Telemetry!V1159</f>
        <v>100</v>
      </c>
      <c r="D1159" s="2" t="n">
        <f aca="false">MAX(0,MIN(100,100-ABS(Telemetry!Y1159-20)*3))</f>
        <v>88.30810378</v>
      </c>
      <c r="E1159" s="2" t="n">
        <f aca="false">MAX(0,MIN(100,100-ABS(Telemetry!AA1159-90)*1.2))</f>
        <v>32.550454636</v>
      </c>
      <c r="F1159" s="2" t="n">
        <f aca="false">IF(Telemetry!AB1159="ON",95,100)</f>
        <v>100</v>
      </c>
      <c r="G1159" s="2" t="n">
        <f aca="false">IF(OR(Channel_Anomalies!C1159=1,Channel_Anomalies!D1159=1,Channel_Anomalies!E1159=1),1,0)</f>
        <v>0</v>
      </c>
      <c r="H1159" s="2" t="str">
        <f aca="false">IF(Channel_Anomalies!C1159=1,"temperature",IF(Channel_Anomalies!D1159=1,"battery_voltage",IF(Channel_Anomalies!E1159=1,"solar_power_input","")))</f>
        <v/>
      </c>
      <c r="I1159" s="2" t="n">
        <f aca="false">IF(Channel_Anomalies!C1159=1,0.9,IF(Channel_Anomalies!D1159=1,0.85,IF(Channel_Anomalies!E1159=1,0.75,0)))</f>
        <v>0</v>
      </c>
      <c r="J1159" s="2" t="n">
        <f aca="false">MAX(0,MIN(100,0.35*C1159+0.25*D1159+0.25*E1159+0.15*F1159-IF(G1159=1,12,0)))</f>
        <v>80.214639604</v>
      </c>
      <c r="K1159" s="2" t="str">
        <f aca="false">IF(J1159&lt;40,"CRITICAL",IF(J1159&lt;60,"HIGH",IF(J1159&lt;80,"MED","LOW")))</f>
        <v>LOW</v>
      </c>
      <c r="L1159" s="2" t="str">
        <f aca="false">"TWIN-"&amp;TEXT(M1159,"000000")</f>
        <v>TWIN-001157</v>
      </c>
      <c r="M1159" s="2" t="n">
        <f aca="false">ROW()-2</f>
        <v>1157</v>
      </c>
      <c r="N1159" s="2" t="s">
        <v>4374</v>
      </c>
      <c r="O1159" s="2" t="n">
        <v>1</v>
      </c>
    </row>
    <row r="1160" customFormat="false" ht="15" hidden="false" customHeight="false" outlineLevel="0" collapsed="false">
      <c r="A1160" s="2" t="str">
        <f aca="false">Telemetry!A1160</f>
        <v>2019-12-09T19:18:00Z</v>
      </c>
      <c r="B1160" s="2" t="str">
        <f aca="false">Telemetry!B1160</f>
        <v>ISS-25544</v>
      </c>
      <c r="C1160" s="2" t="n">
        <f aca="false">Telemetry!V1160</f>
        <v>100</v>
      </c>
      <c r="D1160" s="2" t="n">
        <f aca="false">MAX(0,MIN(100,100-ABS(Telemetry!Y1160-20)*3))</f>
        <v>88.17168556</v>
      </c>
      <c r="E1160" s="2" t="n">
        <f aca="false">MAX(0,MIN(100,100-ABS(Telemetry!AA1160-90)*1.2))</f>
        <v>30.642208072</v>
      </c>
      <c r="F1160" s="2" t="n">
        <f aca="false">IF(Telemetry!AB1160="ON",95,100)</f>
        <v>100</v>
      </c>
      <c r="G1160" s="2" t="n">
        <f aca="false">IF(OR(Channel_Anomalies!C1160=1,Channel_Anomalies!D1160=1,Channel_Anomalies!E1160=1),1,0)</f>
        <v>0</v>
      </c>
      <c r="H1160" s="2" t="str">
        <f aca="false">IF(Channel_Anomalies!C1160=1,"temperature",IF(Channel_Anomalies!D1160=1,"battery_voltage",IF(Channel_Anomalies!E1160=1,"solar_power_input","")))</f>
        <v/>
      </c>
      <c r="I1160" s="2" t="n">
        <f aca="false">IF(Channel_Anomalies!C1160=1,0.9,IF(Channel_Anomalies!D1160=1,0.85,IF(Channel_Anomalies!E1160=1,0.75,0)))</f>
        <v>0</v>
      </c>
      <c r="J1160" s="2" t="n">
        <f aca="false">MAX(0,MIN(100,0.35*C1160+0.25*D1160+0.25*E1160+0.15*F1160-IF(G1160=1,12,0)))</f>
        <v>79.703473408</v>
      </c>
      <c r="K1160" s="2" t="str">
        <f aca="false">IF(J1160&lt;40,"CRITICAL",IF(J1160&lt;60,"HIGH",IF(J1160&lt;80,"MED","LOW")))</f>
        <v>MED</v>
      </c>
      <c r="L1160" s="2" t="str">
        <f aca="false">"TWIN-"&amp;TEXT(M1160,"000000")</f>
        <v>TWIN-001158</v>
      </c>
      <c r="M1160" s="2" t="n">
        <f aca="false">ROW()-2</f>
        <v>1158</v>
      </c>
      <c r="N1160" s="2" t="s">
        <v>4374</v>
      </c>
      <c r="O1160" s="2" t="n">
        <v>1</v>
      </c>
    </row>
    <row r="1161" customFormat="false" ht="15" hidden="false" customHeight="false" outlineLevel="0" collapsed="false">
      <c r="A1161" s="2" t="str">
        <f aca="false">Telemetry!A1161</f>
        <v>2019-12-09T19:19:00Z</v>
      </c>
      <c r="B1161" s="2" t="str">
        <f aca="false">Telemetry!B1161</f>
        <v>ISS-25544</v>
      </c>
      <c r="C1161" s="2" t="n">
        <f aca="false">Telemetry!V1161</f>
        <v>100</v>
      </c>
      <c r="D1161" s="2" t="n">
        <f aca="false">MAX(0,MIN(100,100-ABS(Telemetry!Y1161-20)*3))</f>
        <v>88.90076626</v>
      </c>
      <c r="E1161" s="2" t="n">
        <f aca="false">MAX(0,MIN(100,100-ABS(Telemetry!AA1161-90)*1.2))</f>
        <v>33.878789152</v>
      </c>
      <c r="F1161" s="2" t="n">
        <f aca="false">IF(Telemetry!AB1161="ON",95,100)</f>
        <v>100</v>
      </c>
      <c r="G1161" s="2" t="n">
        <f aca="false">IF(OR(Channel_Anomalies!C1161=1,Channel_Anomalies!D1161=1,Channel_Anomalies!E1161=1),1,0)</f>
        <v>0</v>
      </c>
      <c r="H1161" s="2" t="str">
        <f aca="false">IF(Channel_Anomalies!C1161=1,"temperature",IF(Channel_Anomalies!D1161=1,"battery_voltage",IF(Channel_Anomalies!E1161=1,"solar_power_input","")))</f>
        <v/>
      </c>
      <c r="I1161" s="2" t="n">
        <f aca="false">IF(Channel_Anomalies!C1161=1,0.9,IF(Channel_Anomalies!D1161=1,0.85,IF(Channel_Anomalies!E1161=1,0.75,0)))</f>
        <v>0</v>
      </c>
      <c r="J1161" s="2" t="n">
        <f aca="false">MAX(0,MIN(100,0.35*C1161+0.25*D1161+0.25*E1161+0.15*F1161-IF(G1161=1,12,0)))</f>
        <v>80.694888853</v>
      </c>
      <c r="K1161" s="2" t="str">
        <f aca="false">IF(J1161&lt;40,"CRITICAL",IF(J1161&lt;60,"HIGH",IF(J1161&lt;80,"MED","LOW")))</f>
        <v>LOW</v>
      </c>
      <c r="L1161" s="2" t="str">
        <f aca="false">"TWIN-"&amp;TEXT(M1161,"000000")</f>
        <v>TWIN-001159</v>
      </c>
      <c r="M1161" s="2" t="n">
        <f aca="false">ROW()-2</f>
        <v>1159</v>
      </c>
      <c r="N1161" s="2" t="s">
        <v>4374</v>
      </c>
      <c r="O1161" s="2" t="n">
        <v>1</v>
      </c>
    </row>
    <row r="1162" customFormat="false" ht="15" hidden="false" customHeight="false" outlineLevel="0" collapsed="false">
      <c r="A1162" s="2" t="str">
        <f aca="false">Telemetry!A1162</f>
        <v>2019-12-09T19:20:00Z</v>
      </c>
      <c r="B1162" s="2" t="str">
        <f aca="false">Telemetry!B1162</f>
        <v>ISS-25544</v>
      </c>
      <c r="C1162" s="2" t="n">
        <f aca="false">Telemetry!V1162</f>
        <v>100</v>
      </c>
      <c r="D1162" s="2" t="n">
        <f aca="false">MAX(0,MIN(100,100-ABS(Telemetry!Y1162-20)*3))</f>
        <v>91.02670198</v>
      </c>
      <c r="E1162" s="2" t="n">
        <f aca="false">MAX(0,MIN(100,100-ABS(Telemetry!AA1162-90)*1.2))</f>
        <v>33.822971656</v>
      </c>
      <c r="F1162" s="2" t="n">
        <f aca="false">IF(Telemetry!AB1162="ON",95,100)</f>
        <v>100</v>
      </c>
      <c r="G1162" s="2" t="n">
        <f aca="false">IF(OR(Channel_Anomalies!C1162=1,Channel_Anomalies!D1162=1,Channel_Anomalies!E1162=1),1,0)</f>
        <v>0</v>
      </c>
      <c r="H1162" s="2" t="str">
        <f aca="false">IF(Channel_Anomalies!C1162=1,"temperature",IF(Channel_Anomalies!D1162=1,"battery_voltage",IF(Channel_Anomalies!E1162=1,"solar_power_input","")))</f>
        <v/>
      </c>
      <c r="I1162" s="2" t="n">
        <f aca="false">IF(Channel_Anomalies!C1162=1,0.9,IF(Channel_Anomalies!D1162=1,0.85,IF(Channel_Anomalies!E1162=1,0.75,0)))</f>
        <v>0</v>
      </c>
      <c r="J1162" s="2" t="n">
        <f aca="false">MAX(0,MIN(100,0.35*C1162+0.25*D1162+0.25*E1162+0.15*F1162-IF(G1162=1,12,0)))</f>
        <v>81.212418409</v>
      </c>
      <c r="K1162" s="2" t="str">
        <f aca="false">IF(J1162&lt;40,"CRITICAL",IF(J1162&lt;60,"HIGH",IF(J1162&lt;80,"MED","LOW")))</f>
        <v>LOW</v>
      </c>
      <c r="L1162" s="2" t="str">
        <f aca="false">"TWIN-"&amp;TEXT(M1162,"000000")</f>
        <v>TWIN-001160</v>
      </c>
      <c r="M1162" s="2" t="n">
        <f aca="false">ROW()-2</f>
        <v>1160</v>
      </c>
      <c r="N1162" s="2" t="s">
        <v>4374</v>
      </c>
      <c r="O1162" s="2" t="n">
        <v>1</v>
      </c>
    </row>
    <row r="1163" customFormat="false" ht="15" hidden="false" customHeight="false" outlineLevel="0" collapsed="false">
      <c r="A1163" s="2" t="str">
        <f aca="false">Telemetry!A1163</f>
        <v>2019-12-09T19:21:00Z</v>
      </c>
      <c r="B1163" s="2" t="str">
        <f aca="false">Telemetry!B1163</f>
        <v>ISS-25544</v>
      </c>
      <c r="C1163" s="2" t="n">
        <f aca="false">Telemetry!V1163</f>
        <v>100</v>
      </c>
      <c r="D1163" s="2" t="n">
        <f aca="false">MAX(0,MIN(100,100-ABS(Telemetry!Y1163-20)*3))</f>
        <v>90.26085997</v>
      </c>
      <c r="E1163" s="2" t="n">
        <f aca="false">MAX(0,MIN(100,100-ABS(Telemetry!AA1163-90)*1.2))</f>
        <v>33.174941068</v>
      </c>
      <c r="F1163" s="2" t="n">
        <f aca="false">IF(Telemetry!AB1163="ON",95,100)</f>
        <v>100</v>
      </c>
      <c r="G1163" s="2" t="n">
        <f aca="false">IF(OR(Channel_Anomalies!C1163=1,Channel_Anomalies!D1163=1,Channel_Anomalies!E1163=1),1,0)</f>
        <v>0</v>
      </c>
      <c r="H1163" s="2" t="str">
        <f aca="false">IF(Channel_Anomalies!C1163=1,"temperature",IF(Channel_Anomalies!D1163=1,"battery_voltage",IF(Channel_Anomalies!E1163=1,"solar_power_input","")))</f>
        <v/>
      </c>
      <c r="I1163" s="2" t="n">
        <f aca="false">IF(Channel_Anomalies!C1163=1,0.9,IF(Channel_Anomalies!D1163=1,0.85,IF(Channel_Anomalies!E1163=1,0.75,0)))</f>
        <v>0</v>
      </c>
      <c r="J1163" s="2" t="n">
        <f aca="false">MAX(0,MIN(100,0.35*C1163+0.25*D1163+0.25*E1163+0.15*F1163-IF(G1163=1,12,0)))</f>
        <v>80.8589502595</v>
      </c>
      <c r="K1163" s="2" t="str">
        <f aca="false">IF(J1163&lt;40,"CRITICAL",IF(J1163&lt;60,"HIGH",IF(J1163&lt;80,"MED","LOW")))</f>
        <v>LOW</v>
      </c>
      <c r="L1163" s="2" t="str">
        <f aca="false">"TWIN-"&amp;TEXT(M1163,"000000")</f>
        <v>TWIN-001161</v>
      </c>
      <c r="M1163" s="2" t="n">
        <f aca="false">ROW()-2</f>
        <v>1161</v>
      </c>
      <c r="N1163" s="2" t="s">
        <v>4374</v>
      </c>
      <c r="O1163" s="2" t="n">
        <v>1</v>
      </c>
    </row>
    <row r="1164" customFormat="false" ht="15" hidden="false" customHeight="false" outlineLevel="0" collapsed="false">
      <c r="A1164" s="2" t="str">
        <f aca="false">Telemetry!A1164</f>
        <v>2019-12-09T19:22:00Z</v>
      </c>
      <c r="B1164" s="2" t="str">
        <f aca="false">Telemetry!B1164</f>
        <v>ISS-25544</v>
      </c>
      <c r="C1164" s="2" t="n">
        <f aca="false">Telemetry!V1164</f>
        <v>100</v>
      </c>
      <c r="D1164" s="2" t="n">
        <f aca="false">MAX(0,MIN(100,100-ABS(Telemetry!Y1164-20)*3))</f>
        <v>90.94533346</v>
      </c>
      <c r="E1164" s="2" t="n">
        <f aca="false">MAX(0,MIN(100,100-ABS(Telemetry!AA1164-90)*1.2))</f>
        <v>33.525399736</v>
      </c>
      <c r="F1164" s="2" t="n">
        <f aca="false">IF(Telemetry!AB1164="ON",95,100)</f>
        <v>100</v>
      </c>
      <c r="G1164" s="2" t="n">
        <f aca="false">IF(OR(Channel_Anomalies!C1164=1,Channel_Anomalies!D1164=1,Channel_Anomalies!E1164=1),1,0)</f>
        <v>0</v>
      </c>
      <c r="H1164" s="2" t="str">
        <f aca="false">IF(Channel_Anomalies!C1164=1,"temperature",IF(Channel_Anomalies!D1164=1,"battery_voltage",IF(Channel_Anomalies!E1164=1,"solar_power_input","")))</f>
        <v/>
      </c>
      <c r="I1164" s="2" t="n">
        <f aca="false">IF(Channel_Anomalies!C1164=1,0.9,IF(Channel_Anomalies!D1164=1,0.85,IF(Channel_Anomalies!E1164=1,0.75,0)))</f>
        <v>0</v>
      </c>
      <c r="J1164" s="2" t="n">
        <f aca="false">MAX(0,MIN(100,0.35*C1164+0.25*D1164+0.25*E1164+0.15*F1164-IF(G1164=1,12,0)))</f>
        <v>81.117683299</v>
      </c>
      <c r="K1164" s="2" t="str">
        <f aca="false">IF(J1164&lt;40,"CRITICAL",IF(J1164&lt;60,"HIGH",IF(J1164&lt;80,"MED","LOW")))</f>
        <v>LOW</v>
      </c>
      <c r="L1164" s="2" t="str">
        <f aca="false">"TWIN-"&amp;TEXT(M1164,"000000")</f>
        <v>TWIN-001162</v>
      </c>
      <c r="M1164" s="2" t="n">
        <f aca="false">ROW()-2</f>
        <v>1162</v>
      </c>
      <c r="N1164" s="2" t="s">
        <v>4374</v>
      </c>
      <c r="O1164" s="2" t="n">
        <v>1</v>
      </c>
    </row>
    <row r="1165" customFormat="false" ht="15" hidden="false" customHeight="false" outlineLevel="0" collapsed="false">
      <c r="A1165" s="2" t="str">
        <f aca="false">Telemetry!A1165</f>
        <v>2019-12-09T19:23:00Z</v>
      </c>
      <c r="B1165" s="2" t="str">
        <f aca="false">Telemetry!B1165</f>
        <v>ISS-25544</v>
      </c>
      <c r="C1165" s="2" t="n">
        <f aca="false">Telemetry!V1165</f>
        <v>100</v>
      </c>
      <c r="D1165" s="2" t="n">
        <f aca="false">MAX(0,MIN(100,100-ABS(Telemetry!Y1165-20)*3))</f>
        <v>91.32673297</v>
      </c>
      <c r="E1165" s="2" t="n">
        <f aca="false">MAX(0,MIN(100,100-ABS(Telemetry!AA1165-90)*1.2))</f>
        <v>33.869762992</v>
      </c>
      <c r="F1165" s="2" t="n">
        <f aca="false">IF(Telemetry!AB1165="ON",95,100)</f>
        <v>100</v>
      </c>
      <c r="G1165" s="2" t="n">
        <f aca="false">IF(OR(Channel_Anomalies!C1165=1,Channel_Anomalies!D1165=1,Channel_Anomalies!E1165=1),1,0)</f>
        <v>0</v>
      </c>
      <c r="H1165" s="2" t="str">
        <f aca="false">IF(Channel_Anomalies!C1165=1,"temperature",IF(Channel_Anomalies!D1165=1,"battery_voltage",IF(Channel_Anomalies!E1165=1,"solar_power_input","")))</f>
        <v/>
      </c>
      <c r="I1165" s="2" t="n">
        <f aca="false">IF(Channel_Anomalies!C1165=1,0.9,IF(Channel_Anomalies!D1165=1,0.85,IF(Channel_Anomalies!E1165=1,0.75,0)))</f>
        <v>0</v>
      </c>
      <c r="J1165" s="2" t="n">
        <f aca="false">MAX(0,MIN(100,0.35*C1165+0.25*D1165+0.25*E1165+0.15*F1165-IF(G1165=1,12,0)))</f>
        <v>81.2991239905</v>
      </c>
      <c r="K1165" s="2" t="str">
        <f aca="false">IF(J1165&lt;40,"CRITICAL",IF(J1165&lt;60,"HIGH",IF(J1165&lt;80,"MED","LOW")))</f>
        <v>LOW</v>
      </c>
      <c r="L1165" s="2" t="str">
        <f aca="false">"TWIN-"&amp;TEXT(M1165,"000000")</f>
        <v>TWIN-001163</v>
      </c>
      <c r="M1165" s="2" t="n">
        <f aca="false">ROW()-2</f>
        <v>1163</v>
      </c>
      <c r="N1165" s="2" t="s">
        <v>4374</v>
      </c>
      <c r="O1165" s="2" t="n">
        <v>1</v>
      </c>
    </row>
    <row r="1166" customFormat="false" ht="15" hidden="false" customHeight="false" outlineLevel="0" collapsed="false">
      <c r="A1166" s="2" t="str">
        <f aca="false">Telemetry!A1166</f>
        <v>2019-12-09T19:24:00Z</v>
      </c>
      <c r="B1166" s="2" t="str">
        <f aca="false">Telemetry!B1166</f>
        <v>ISS-25544</v>
      </c>
      <c r="C1166" s="2" t="n">
        <f aca="false">Telemetry!V1166</f>
        <v>100</v>
      </c>
      <c r="D1166" s="2" t="n">
        <f aca="false">MAX(0,MIN(100,100-ABS(Telemetry!Y1166-20)*3))</f>
        <v>91.58236834</v>
      </c>
      <c r="E1166" s="2" t="n">
        <f aca="false">MAX(0,MIN(100,100-ABS(Telemetry!AA1166-90)*1.2))</f>
        <v>34.736411944</v>
      </c>
      <c r="F1166" s="2" t="n">
        <f aca="false">IF(Telemetry!AB1166="ON",95,100)</f>
        <v>100</v>
      </c>
      <c r="G1166" s="2" t="n">
        <f aca="false">IF(OR(Channel_Anomalies!C1166=1,Channel_Anomalies!D1166=1,Channel_Anomalies!E1166=1),1,0)</f>
        <v>0</v>
      </c>
      <c r="H1166" s="2" t="str">
        <f aca="false">IF(Channel_Anomalies!C1166=1,"temperature",IF(Channel_Anomalies!D1166=1,"battery_voltage",IF(Channel_Anomalies!E1166=1,"solar_power_input","")))</f>
        <v/>
      </c>
      <c r="I1166" s="2" t="n">
        <f aca="false">IF(Channel_Anomalies!C1166=1,0.9,IF(Channel_Anomalies!D1166=1,0.85,IF(Channel_Anomalies!E1166=1,0.75,0)))</f>
        <v>0</v>
      </c>
      <c r="J1166" s="2" t="n">
        <f aca="false">MAX(0,MIN(100,0.35*C1166+0.25*D1166+0.25*E1166+0.15*F1166-IF(G1166=1,12,0)))</f>
        <v>81.579695071</v>
      </c>
      <c r="K1166" s="2" t="str">
        <f aca="false">IF(J1166&lt;40,"CRITICAL",IF(J1166&lt;60,"HIGH",IF(J1166&lt;80,"MED","LOW")))</f>
        <v>LOW</v>
      </c>
      <c r="L1166" s="2" t="str">
        <f aca="false">"TWIN-"&amp;TEXT(M1166,"000000")</f>
        <v>TWIN-001164</v>
      </c>
      <c r="M1166" s="2" t="n">
        <f aca="false">ROW()-2</f>
        <v>1164</v>
      </c>
      <c r="N1166" s="2" t="s">
        <v>4374</v>
      </c>
      <c r="O1166" s="2" t="n">
        <v>1</v>
      </c>
    </row>
    <row r="1167" customFormat="false" ht="15" hidden="false" customHeight="false" outlineLevel="0" collapsed="false">
      <c r="A1167" s="2" t="str">
        <f aca="false">Telemetry!A1167</f>
        <v>2019-12-09T19:25:00Z</v>
      </c>
      <c r="B1167" s="2" t="str">
        <f aca="false">Telemetry!B1167</f>
        <v>ISS-25544</v>
      </c>
      <c r="C1167" s="2" t="n">
        <f aca="false">Telemetry!V1167</f>
        <v>100</v>
      </c>
      <c r="D1167" s="2" t="n">
        <f aca="false">MAX(0,MIN(100,100-ABS(Telemetry!Y1167-20)*3))</f>
        <v>94.25636164</v>
      </c>
      <c r="E1167" s="2" t="n">
        <f aca="false">MAX(0,MIN(100,100-ABS(Telemetry!AA1167-90)*1.2))</f>
        <v>31.17710104</v>
      </c>
      <c r="F1167" s="2" t="n">
        <f aca="false">IF(Telemetry!AB1167="ON",95,100)</f>
        <v>100</v>
      </c>
      <c r="G1167" s="2" t="n">
        <f aca="false">IF(OR(Channel_Anomalies!C1167=1,Channel_Anomalies!D1167=1,Channel_Anomalies!E1167=1),1,0)</f>
        <v>0</v>
      </c>
      <c r="H1167" s="2" t="str">
        <f aca="false">IF(Channel_Anomalies!C1167=1,"temperature",IF(Channel_Anomalies!D1167=1,"battery_voltage",IF(Channel_Anomalies!E1167=1,"solar_power_input","")))</f>
        <v/>
      </c>
      <c r="I1167" s="2" t="n">
        <f aca="false">IF(Channel_Anomalies!C1167=1,0.9,IF(Channel_Anomalies!D1167=1,0.85,IF(Channel_Anomalies!E1167=1,0.75,0)))</f>
        <v>0</v>
      </c>
      <c r="J1167" s="2" t="n">
        <f aca="false">MAX(0,MIN(100,0.35*C1167+0.25*D1167+0.25*E1167+0.15*F1167-IF(G1167=1,12,0)))</f>
        <v>81.35836567</v>
      </c>
      <c r="K1167" s="2" t="str">
        <f aca="false">IF(J1167&lt;40,"CRITICAL",IF(J1167&lt;60,"HIGH",IF(J1167&lt;80,"MED","LOW")))</f>
        <v>LOW</v>
      </c>
      <c r="L1167" s="2" t="str">
        <f aca="false">"TWIN-"&amp;TEXT(M1167,"000000")</f>
        <v>TWIN-001165</v>
      </c>
      <c r="M1167" s="2" t="n">
        <f aca="false">ROW()-2</f>
        <v>1165</v>
      </c>
      <c r="N1167" s="2" t="s">
        <v>4374</v>
      </c>
      <c r="O1167" s="2" t="n">
        <v>1</v>
      </c>
    </row>
    <row r="1168" customFormat="false" ht="15" hidden="false" customHeight="false" outlineLevel="0" collapsed="false">
      <c r="A1168" s="2" t="str">
        <f aca="false">Telemetry!A1168</f>
        <v>2019-12-09T19:26:00Z</v>
      </c>
      <c r="B1168" s="2" t="str">
        <f aca="false">Telemetry!B1168</f>
        <v>ISS-25544</v>
      </c>
      <c r="C1168" s="2" t="n">
        <f aca="false">Telemetry!V1168</f>
        <v>100</v>
      </c>
      <c r="D1168" s="2" t="n">
        <f aca="false">MAX(0,MIN(100,100-ABS(Telemetry!Y1168-20)*3))</f>
        <v>94.98286633</v>
      </c>
      <c r="E1168" s="2" t="n">
        <f aca="false">MAX(0,MIN(100,100-ABS(Telemetry!AA1168-90)*1.2))</f>
        <v>33.434989072</v>
      </c>
      <c r="F1168" s="2" t="n">
        <f aca="false">IF(Telemetry!AB1168="ON",95,100)</f>
        <v>100</v>
      </c>
      <c r="G1168" s="2" t="n">
        <f aca="false">IF(OR(Channel_Anomalies!C1168=1,Channel_Anomalies!D1168=1,Channel_Anomalies!E1168=1),1,0)</f>
        <v>0</v>
      </c>
      <c r="H1168" s="2" t="str">
        <f aca="false">IF(Channel_Anomalies!C1168=1,"temperature",IF(Channel_Anomalies!D1168=1,"battery_voltage",IF(Channel_Anomalies!E1168=1,"solar_power_input","")))</f>
        <v/>
      </c>
      <c r="I1168" s="2" t="n">
        <f aca="false">IF(Channel_Anomalies!C1168=1,0.9,IF(Channel_Anomalies!D1168=1,0.85,IF(Channel_Anomalies!E1168=1,0.75,0)))</f>
        <v>0</v>
      </c>
      <c r="J1168" s="2" t="n">
        <f aca="false">MAX(0,MIN(100,0.35*C1168+0.25*D1168+0.25*E1168+0.15*F1168-IF(G1168=1,12,0)))</f>
        <v>82.1044638505</v>
      </c>
      <c r="K1168" s="2" t="str">
        <f aca="false">IF(J1168&lt;40,"CRITICAL",IF(J1168&lt;60,"HIGH",IF(J1168&lt;80,"MED","LOW")))</f>
        <v>LOW</v>
      </c>
      <c r="L1168" s="2" t="str">
        <f aca="false">"TWIN-"&amp;TEXT(M1168,"000000")</f>
        <v>TWIN-001166</v>
      </c>
      <c r="M1168" s="2" t="n">
        <f aca="false">ROW()-2</f>
        <v>1166</v>
      </c>
      <c r="N1168" s="2" t="s">
        <v>4374</v>
      </c>
      <c r="O1168" s="2" t="n">
        <v>1</v>
      </c>
    </row>
    <row r="1169" customFormat="false" ht="15" hidden="false" customHeight="false" outlineLevel="0" collapsed="false">
      <c r="A1169" s="2" t="str">
        <f aca="false">Telemetry!A1169</f>
        <v>2019-12-09T19:27:00Z</v>
      </c>
      <c r="B1169" s="2" t="str">
        <f aca="false">Telemetry!B1169</f>
        <v>ISS-25544</v>
      </c>
      <c r="C1169" s="2" t="n">
        <f aca="false">Telemetry!V1169</f>
        <v>100</v>
      </c>
      <c r="D1169" s="2" t="n">
        <f aca="false">MAX(0,MIN(100,100-ABS(Telemetry!Y1169-20)*3))</f>
        <v>94.52814595</v>
      </c>
      <c r="E1169" s="2" t="n">
        <f aca="false">MAX(0,MIN(100,100-ABS(Telemetry!AA1169-90)*1.2))</f>
        <v>32.980978672</v>
      </c>
      <c r="F1169" s="2" t="n">
        <f aca="false">IF(Telemetry!AB1169="ON",95,100)</f>
        <v>100</v>
      </c>
      <c r="G1169" s="2" t="n">
        <f aca="false">IF(OR(Channel_Anomalies!C1169=1,Channel_Anomalies!D1169=1,Channel_Anomalies!E1169=1),1,0)</f>
        <v>0</v>
      </c>
      <c r="H1169" s="2" t="str">
        <f aca="false">IF(Channel_Anomalies!C1169=1,"temperature",IF(Channel_Anomalies!D1169=1,"battery_voltage",IF(Channel_Anomalies!E1169=1,"solar_power_input","")))</f>
        <v/>
      </c>
      <c r="I1169" s="2" t="n">
        <f aca="false">IF(Channel_Anomalies!C1169=1,0.9,IF(Channel_Anomalies!D1169=1,0.85,IF(Channel_Anomalies!E1169=1,0.75,0)))</f>
        <v>0</v>
      </c>
      <c r="J1169" s="2" t="n">
        <f aca="false">MAX(0,MIN(100,0.35*C1169+0.25*D1169+0.25*E1169+0.15*F1169-IF(G1169=1,12,0)))</f>
        <v>81.8772811555</v>
      </c>
      <c r="K1169" s="2" t="str">
        <f aca="false">IF(J1169&lt;40,"CRITICAL",IF(J1169&lt;60,"HIGH",IF(J1169&lt;80,"MED","LOW")))</f>
        <v>LOW</v>
      </c>
      <c r="L1169" s="2" t="str">
        <f aca="false">"TWIN-"&amp;TEXT(M1169,"000000")</f>
        <v>TWIN-001167</v>
      </c>
      <c r="M1169" s="2" t="n">
        <f aca="false">ROW()-2</f>
        <v>1167</v>
      </c>
      <c r="N1169" s="2" t="s">
        <v>4374</v>
      </c>
      <c r="O1169" s="2" t="n">
        <v>1</v>
      </c>
    </row>
    <row r="1170" customFormat="false" ht="15" hidden="false" customHeight="false" outlineLevel="0" collapsed="false">
      <c r="A1170" s="2" t="str">
        <f aca="false">Telemetry!A1170</f>
        <v>2019-12-09T19:28:00Z</v>
      </c>
      <c r="B1170" s="2" t="str">
        <f aca="false">Telemetry!B1170</f>
        <v>ISS-25544</v>
      </c>
      <c r="C1170" s="2" t="n">
        <f aca="false">Telemetry!V1170</f>
        <v>100</v>
      </c>
      <c r="D1170" s="2" t="n">
        <f aca="false">MAX(0,MIN(100,100-ABS(Telemetry!Y1170-20)*3))</f>
        <v>94.85137969</v>
      </c>
      <c r="E1170" s="2" t="n">
        <f aca="false">MAX(0,MIN(100,100-ABS(Telemetry!AA1170-90)*1.2))</f>
        <v>32.985865048</v>
      </c>
      <c r="F1170" s="2" t="n">
        <f aca="false">IF(Telemetry!AB1170="ON",95,100)</f>
        <v>100</v>
      </c>
      <c r="G1170" s="2" t="n">
        <f aca="false">IF(OR(Channel_Anomalies!C1170=1,Channel_Anomalies!D1170=1,Channel_Anomalies!E1170=1),1,0)</f>
        <v>0</v>
      </c>
      <c r="H1170" s="2" t="str">
        <f aca="false">IF(Channel_Anomalies!C1170=1,"temperature",IF(Channel_Anomalies!D1170=1,"battery_voltage",IF(Channel_Anomalies!E1170=1,"solar_power_input","")))</f>
        <v/>
      </c>
      <c r="I1170" s="2" t="n">
        <f aca="false">IF(Channel_Anomalies!C1170=1,0.9,IF(Channel_Anomalies!D1170=1,0.85,IF(Channel_Anomalies!E1170=1,0.75,0)))</f>
        <v>0</v>
      </c>
      <c r="J1170" s="2" t="n">
        <f aca="false">MAX(0,MIN(100,0.35*C1170+0.25*D1170+0.25*E1170+0.15*F1170-IF(G1170=1,12,0)))</f>
        <v>81.9593111845</v>
      </c>
      <c r="K1170" s="2" t="str">
        <f aca="false">IF(J1170&lt;40,"CRITICAL",IF(J1170&lt;60,"HIGH",IF(J1170&lt;80,"MED","LOW")))</f>
        <v>LOW</v>
      </c>
      <c r="L1170" s="2" t="str">
        <f aca="false">"TWIN-"&amp;TEXT(M1170,"000000")</f>
        <v>TWIN-001168</v>
      </c>
      <c r="M1170" s="2" t="n">
        <f aca="false">ROW()-2</f>
        <v>1168</v>
      </c>
      <c r="N1170" s="2" t="s">
        <v>4374</v>
      </c>
      <c r="O1170" s="2" t="n">
        <v>1</v>
      </c>
    </row>
    <row r="1171" customFormat="false" ht="15" hidden="false" customHeight="false" outlineLevel="0" collapsed="false">
      <c r="A1171" s="2" t="str">
        <f aca="false">Telemetry!A1171</f>
        <v>2019-12-09T19:29:00Z</v>
      </c>
      <c r="B1171" s="2" t="str">
        <f aca="false">Telemetry!B1171</f>
        <v>ISS-25544</v>
      </c>
      <c r="C1171" s="2" t="n">
        <f aca="false">Telemetry!V1171</f>
        <v>100</v>
      </c>
      <c r="D1171" s="2" t="n">
        <f aca="false">MAX(0,MIN(100,100-ABS(Telemetry!Y1171-20)*3))</f>
        <v>95.12074099</v>
      </c>
      <c r="E1171" s="2" t="n">
        <f aca="false">MAX(0,MIN(100,100-ABS(Telemetry!AA1171-90)*1.2))</f>
        <v>32.855332096</v>
      </c>
      <c r="F1171" s="2" t="n">
        <f aca="false">IF(Telemetry!AB1171="ON",95,100)</f>
        <v>100</v>
      </c>
      <c r="G1171" s="2" t="n">
        <f aca="false">IF(OR(Channel_Anomalies!C1171=1,Channel_Anomalies!D1171=1,Channel_Anomalies!E1171=1),1,0)</f>
        <v>0</v>
      </c>
      <c r="H1171" s="2" t="str">
        <f aca="false">IF(Channel_Anomalies!C1171=1,"temperature",IF(Channel_Anomalies!D1171=1,"battery_voltage",IF(Channel_Anomalies!E1171=1,"solar_power_input","")))</f>
        <v/>
      </c>
      <c r="I1171" s="2" t="n">
        <f aca="false">IF(Channel_Anomalies!C1171=1,0.9,IF(Channel_Anomalies!D1171=1,0.85,IF(Channel_Anomalies!E1171=1,0.75,0)))</f>
        <v>0</v>
      </c>
      <c r="J1171" s="2" t="n">
        <f aca="false">MAX(0,MIN(100,0.35*C1171+0.25*D1171+0.25*E1171+0.15*F1171-IF(G1171=1,12,0)))</f>
        <v>81.9940182715</v>
      </c>
      <c r="K1171" s="2" t="str">
        <f aca="false">IF(J1171&lt;40,"CRITICAL",IF(J1171&lt;60,"HIGH",IF(J1171&lt;80,"MED","LOW")))</f>
        <v>LOW</v>
      </c>
      <c r="L1171" s="2" t="str">
        <f aca="false">"TWIN-"&amp;TEXT(M1171,"000000")</f>
        <v>TWIN-001169</v>
      </c>
      <c r="M1171" s="2" t="n">
        <f aca="false">ROW()-2</f>
        <v>1169</v>
      </c>
      <c r="N1171" s="2" t="s">
        <v>4374</v>
      </c>
      <c r="O1171" s="2" t="n">
        <v>1</v>
      </c>
    </row>
    <row r="1172" customFormat="false" ht="15" hidden="false" customHeight="false" outlineLevel="0" collapsed="false">
      <c r="A1172" s="2" t="str">
        <f aca="false">Telemetry!A1172</f>
        <v>2019-12-09T19:30:00Z</v>
      </c>
      <c r="B1172" s="2" t="str">
        <f aca="false">Telemetry!B1172</f>
        <v>ISS-25544</v>
      </c>
      <c r="C1172" s="2" t="n">
        <f aca="false">Telemetry!V1172</f>
        <v>100</v>
      </c>
      <c r="D1172" s="2" t="n">
        <f aca="false">MAX(0,MIN(100,100-ABS(Telemetry!Y1172-20)*3))</f>
        <v>93.80289469</v>
      </c>
      <c r="E1172" s="2" t="n">
        <f aca="false">MAX(0,MIN(100,100-ABS(Telemetry!AA1172-90)*1.2))</f>
        <v>37.209676792</v>
      </c>
      <c r="F1172" s="2" t="n">
        <f aca="false">IF(Telemetry!AB1172="ON",95,100)</f>
        <v>100</v>
      </c>
      <c r="G1172" s="2" t="n">
        <f aca="false">IF(OR(Channel_Anomalies!C1172=1,Channel_Anomalies!D1172=1,Channel_Anomalies!E1172=1),1,0)</f>
        <v>0</v>
      </c>
      <c r="H1172" s="2" t="str">
        <f aca="false">IF(Channel_Anomalies!C1172=1,"temperature",IF(Channel_Anomalies!D1172=1,"battery_voltage",IF(Channel_Anomalies!E1172=1,"solar_power_input","")))</f>
        <v/>
      </c>
      <c r="I1172" s="2" t="n">
        <f aca="false">IF(Channel_Anomalies!C1172=1,0.9,IF(Channel_Anomalies!D1172=1,0.85,IF(Channel_Anomalies!E1172=1,0.75,0)))</f>
        <v>0</v>
      </c>
      <c r="J1172" s="2" t="n">
        <f aca="false">MAX(0,MIN(100,0.35*C1172+0.25*D1172+0.25*E1172+0.15*F1172-IF(G1172=1,12,0)))</f>
        <v>82.7531428705</v>
      </c>
      <c r="K1172" s="2" t="str">
        <f aca="false">IF(J1172&lt;40,"CRITICAL",IF(J1172&lt;60,"HIGH",IF(J1172&lt;80,"MED","LOW")))</f>
        <v>LOW</v>
      </c>
      <c r="L1172" s="2" t="str">
        <f aca="false">"TWIN-"&amp;TEXT(M1172,"000000")</f>
        <v>TWIN-001170</v>
      </c>
      <c r="M1172" s="2" t="n">
        <f aca="false">ROW()-2</f>
        <v>1170</v>
      </c>
      <c r="N1172" s="2" t="s">
        <v>4374</v>
      </c>
      <c r="O1172" s="2" t="n">
        <v>1</v>
      </c>
    </row>
    <row r="1173" customFormat="false" ht="15" hidden="false" customHeight="false" outlineLevel="0" collapsed="false">
      <c r="A1173" s="2" t="str">
        <f aca="false">Telemetry!A1173</f>
        <v>2019-12-09T19:31:00Z</v>
      </c>
      <c r="B1173" s="2" t="str">
        <f aca="false">Telemetry!B1173</f>
        <v>ISS-25544</v>
      </c>
      <c r="C1173" s="2" t="n">
        <f aca="false">Telemetry!V1173</f>
        <v>100</v>
      </c>
      <c r="D1173" s="2" t="n">
        <f aca="false">MAX(0,MIN(100,100-ABS(Telemetry!Y1173-20)*3))</f>
        <v>94.17834829</v>
      </c>
      <c r="E1173" s="2" t="n">
        <f aca="false">MAX(0,MIN(100,100-ABS(Telemetry!AA1173-90)*1.2))</f>
        <v>35.657277796</v>
      </c>
      <c r="F1173" s="2" t="n">
        <f aca="false">IF(Telemetry!AB1173="ON",95,100)</f>
        <v>100</v>
      </c>
      <c r="G1173" s="2" t="n">
        <f aca="false">IF(OR(Channel_Anomalies!C1173=1,Channel_Anomalies!D1173=1,Channel_Anomalies!E1173=1),1,0)</f>
        <v>0</v>
      </c>
      <c r="H1173" s="2" t="str">
        <f aca="false">IF(Channel_Anomalies!C1173=1,"temperature",IF(Channel_Anomalies!D1173=1,"battery_voltage",IF(Channel_Anomalies!E1173=1,"solar_power_input","")))</f>
        <v/>
      </c>
      <c r="I1173" s="2" t="n">
        <f aca="false">IF(Channel_Anomalies!C1173=1,0.9,IF(Channel_Anomalies!D1173=1,0.85,IF(Channel_Anomalies!E1173=1,0.75,0)))</f>
        <v>0</v>
      </c>
      <c r="J1173" s="2" t="n">
        <f aca="false">MAX(0,MIN(100,0.35*C1173+0.25*D1173+0.25*E1173+0.15*F1173-IF(G1173=1,12,0)))</f>
        <v>82.4589065215</v>
      </c>
      <c r="K1173" s="2" t="str">
        <f aca="false">IF(J1173&lt;40,"CRITICAL",IF(J1173&lt;60,"HIGH",IF(J1173&lt;80,"MED","LOW")))</f>
        <v>LOW</v>
      </c>
      <c r="L1173" s="2" t="str">
        <f aca="false">"TWIN-"&amp;TEXT(M1173,"000000")</f>
        <v>TWIN-001171</v>
      </c>
      <c r="M1173" s="2" t="n">
        <f aca="false">ROW()-2</f>
        <v>1171</v>
      </c>
      <c r="N1173" s="2" t="s">
        <v>4374</v>
      </c>
      <c r="O1173" s="2" t="n">
        <v>1</v>
      </c>
    </row>
    <row r="1174" customFormat="false" ht="15" hidden="false" customHeight="false" outlineLevel="0" collapsed="false">
      <c r="A1174" s="2" t="str">
        <f aca="false">Telemetry!A1174</f>
        <v>2019-12-09T19:32:00Z</v>
      </c>
      <c r="B1174" s="2" t="str">
        <f aca="false">Telemetry!B1174</f>
        <v>ISS-25544</v>
      </c>
      <c r="C1174" s="2" t="n">
        <f aca="false">Telemetry!V1174</f>
        <v>100</v>
      </c>
      <c r="D1174" s="2" t="n">
        <f aca="false">MAX(0,MIN(100,100-ABS(Telemetry!Y1174-20)*3))</f>
        <v>95.55182377</v>
      </c>
      <c r="E1174" s="2" t="n">
        <f aca="false">MAX(0,MIN(100,100-ABS(Telemetry!AA1174-90)*1.2))</f>
        <v>36.272991916</v>
      </c>
      <c r="F1174" s="2" t="n">
        <f aca="false">IF(Telemetry!AB1174="ON",95,100)</f>
        <v>100</v>
      </c>
      <c r="G1174" s="2" t="n">
        <f aca="false">IF(OR(Channel_Anomalies!C1174=1,Channel_Anomalies!D1174=1,Channel_Anomalies!E1174=1),1,0)</f>
        <v>0</v>
      </c>
      <c r="H1174" s="2" t="str">
        <f aca="false">IF(Channel_Anomalies!C1174=1,"temperature",IF(Channel_Anomalies!D1174=1,"battery_voltage",IF(Channel_Anomalies!E1174=1,"solar_power_input","")))</f>
        <v/>
      </c>
      <c r="I1174" s="2" t="n">
        <f aca="false">IF(Channel_Anomalies!C1174=1,0.9,IF(Channel_Anomalies!D1174=1,0.85,IF(Channel_Anomalies!E1174=1,0.75,0)))</f>
        <v>0</v>
      </c>
      <c r="J1174" s="2" t="n">
        <f aca="false">MAX(0,MIN(100,0.35*C1174+0.25*D1174+0.25*E1174+0.15*F1174-IF(G1174=1,12,0)))</f>
        <v>82.9562039215</v>
      </c>
      <c r="K1174" s="2" t="str">
        <f aca="false">IF(J1174&lt;40,"CRITICAL",IF(J1174&lt;60,"HIGH",IF(J1174&lt;80,"MED","LOW")))</f>
        <v>LOW</v>
      </c>
      <c r="L1174" s="2" t="str">
        <f aca="false">"TWIN-"&amp;TEXT(M1174,"000000")</f>
        <v>TWIN-001172</v>
      </c>
      <c r="M1174" s="2" t="n">
        <f aca="false">ROW()-2</f>
        <v>1172</v>
      </c>
      <c r="N1174" s="2" t="s">
        <v>4374</v>
      </c>
      <c r="O1174" s="2" t="n">
        <v>1</v>
      </c>
    </row>
    <row r="1175" customFormat="false" ht="15" hidden="false" customHeight="false" outlineLevel="0" collapsed="false">
      <c r="A1175" s="2" t="str">
        <f aca="false">Telemetry!A1175</f>
        <v>2019-12-09T19:33:00Z</v>
      </c>
      <c r="B1175" s="2" t="str">
        <f aca="false">Telemetry!B1175</f>
        <v>ISS-25544</v>
      </c>
      <c r="C1175" s="2" t="n">
        <f aca="false">Telemetry!V1175</f>
        <v>100</v>
      </c>
      <c r="D1175" s="2" t="n">
        <f aca="false">MAX(0,MIN(100,100-ABS(Telemetry!Y1175-20)*3))</f>
        <v>96.4212355</v>
      </c>
      <c r="E1175" s="2" t="n">
        <f aca="false">MAX(0,MIN(100,100-ABS(Telemetry!AA1175-90)*1.2))</f>
        <v>34.74785752</v>
      </c>
      <c r="F1175" s="2" t="n">
        <f aca="false">IF(Telemetry!AB1175="ON",95,100)</f>
        <v>100</v>
      </c>
      <c r="G1175" s="2" t="n">
        <f aca="false">IF(OR(Channel_Anomalies!C1175=1,Channel_Anomalies!D1175=1,Channel_Anomalies!E1175=1),1,0)</f>
        <v>0</v>
      </c>
      <c r="H1175" s="2" t="str">
        <f aca="false">IF(Channel_Anomalies!C1175=1,"temperature",IF(Channel_Anomalies!D1175=1,"battery_voltage",IF(Channel_Anomalies!E1175=1,"solar_power_input","")))</f>
        <v/>
      </c>
      <c r="I1175" s="2" t="n">
        <f aca="false">IF(Channel_Anomalies!C1175=1,0.9,IF(Channel_Anomalies!D1175=1,0.85,IF(Channel_Anomalies!E1175=1,0.75,0)))</f>
        <v>0</v>
      </c>
      <c r="J1175" s="2" t="n">
        <f aca="false">MAX(0,MIN(100,0.35*C1175+0.25*D1175+0.25*E1175+0.15*F1175-IF(G1175=1,12,0)))</f>
        <v>82.792273255</v>
      </c>
      <c r="K1175" s="2" t="str">
        <f aca="false">IF(J1175&lt;40,"CRITICAL",IF(J1175&lt;60,"HIGH",IF(J1175&lt;80,"MED","LOW")))</f>
        <v>LOW</v>
      </c>
      <c r="L1175" s="2" t="str">
        <f aca="false">"TWIN-"&amp;TEXT(M1175,"000000")</f>
        <v>TWIN-001173</v>
      </c>
      <c r="M1175" s="2" t="n">
        <f aca="false">ROW()-2</f>
        <v>1173</v>
      </c>
      <c r="N1175" s="2" t="s">
        <v>4374</v>
      </c>
      <c r="O1175" s="2" t="n">
        <v>1</v>
      </c>
    </row>
    <row r="1176" customFormat="false" ht="15" hidden="false" customHeight="false" outlineLevel="0" collapsed="false">
      <c r="A1176" s="2" t="str">
        <f aca="false">Telemetry!A1176</f>
        <v>2019-12-09T19:34:00Z</v>
      </c>
      <c r="B1176" s="2" t="str">
        <f aca="false">Telemetry!B1176</f>
        <v>ISS-25544</v>
      </c>
      <c r="C1176" s="2" t="n">
        <f aca="false">Telemetry!V1176</f>
        <v>100</v>
      </c>
      <c r="D1176" s="2" t="n">
        <f aca="false">MAX(0,MIN(100,100-ABS(Telemetry!Y1176-20)*3))</f>
        <v>99.21190249</v>
      </c>
      <c r="E1176" s="2" t="n">
        <f aca="false">MAX(0,MIN(100,100-ABS(Telemetry!AA1176-90)*1.2))</f>
        <v>33.539902588</v>
      </c>
      <c r="F1176" s="2" t="n">
        <f aca="false">IF(Telemetry!AB1176="ON",95,100)</f>
        <v>100</v>
      </c>
      <c r="G1176" s="2" t="n">
        <f aca="false">IF(OR(Channel_Anomalies!C1176=1,Channel_Anomalies!D1176=1,Channel_Anomalies!E1176=1),1,0)</f>
        <v>0</v>
      </c>
      <c r="H1176" s="2" t="str">
        <f aca="false">IF(Channel_Anomalies!C1176=1,"temperature",IF(Channel_Anomalies!D1176=1,"battery_voltage",IF(Channel_Anomalies!E1176=1,"solar_power_input","")))</f>
        <v/>
      </c>
      <c r="I1176" s="2" t="n">
        <f aca="false">IF(Channel_Anomalies!C1176=1,0.9,IF(Channel_Anomalies!D1176=1,0.85,IF(Channel_Anomalies!E1176=1,0.75,0)))</f>
        <v>0</v>
      </c>
      <c r="J1176" s="2" t="n">
        <f aca="false">MAX(0,MIN(100,0.35*C1176+0.25*D1176+0.25*E1176+0.15*F1176-IF(G1176=1,12,0)))</f>
        <v>83.1879512695</v>
      </c>
      <c r="K1176" s="2" t="str">
        <f aca="false">IF(J1176&lt;40,"CRITICAL",IF(J1176&lt;60,"HIGH",IF(J1176&lt;80,"MED","LOW")))</f>
        <v>LOW</v>
      </c>
      <c r="L1176" s="2" t="str">
        <f aca="false">"TWIN-"&amp;TEXT(M1176,"000000")</f>
        <v>TWIN-001174</v>
      </c>
      <c r="M1176" s="2" t="n">
        <f aca="false">ROW()-2</f>
        <v>1174</v>
      </c>
      <c r="N1176" s="2" t="s">
        <v>4374</v>
      </c>
      <c r="O1176" s="2" t="n">
        <v>1</v>
      </c>
    </row>
    <row r="1177" customFormat="false" ht="15" hidden="false" customHeight="false" outlineLevel="0" collapsed="false">
      <c r="A1177" s="2" t="str">
        <f aca="false">Telemetry!A1177</f>
        <v>2019-12-09T19:35:00Z</v>
      </c>
      <c r="B1177" s="2" t="str">
        <f aca="false">Telemetry!B1177</f>
        <v>ISS-25544</v>
      </c>
      <c r="C1177" s="2" t="n">
        <f aca="false">Telemetry!V1177</f>
        <v>100</v>
      </c>
      <c r="D1177" s="2" t="n">
        <f aca="false">MAX(0,MIN(100,100-ABS(Telemetry!Y1177-20)*3))</f>
        <v>98.35503715</v>
      </c>
      <c r="E1177" s="2" t="n">
        <f aca="false">MAX(0,MIN(100,100-ABS(Telemetry!AA1177-90)*1.2))</f>
        <v>33.888998488</v>
      </c>
      <c r="F1177" s="2" t="n">
        <f aca="false">IF(Telemetry!AB1177="ON",95,100)</f>
        <v>100</v>
      </c>
      <c r="G1177" s="2" t="n">
        <f aca="false">IF(OR(Channel_Anomalies!C1177=1,Channel_Anomalies!D1177=1,Channel_Anomalies!E1177=1),1,0)</f>
        <v>0</v>
      </c>
      <c r="H1177" s="2" t="str">
        <f aca="false">IF(Channel_Anomalies!C1177=1,"temperature",IF(Channel_Anomalies!D1177=1,"battery_voltage",IF(Channel_Anomalies!E1177=1,"solar_power_input","")))</f>
        <v/>
      </c>
      <c r="I1177" s="2" t="n">
        <f aca="false">IF(Channel_Anomalies!C1177=1,0.9,IF(Channel_Anomalies!D1177=1,0.85,IF(Channel_Anomalies!E1177=1,0.75,0)))</f>
        <v>0</v>
      </c>
      <c r="J1177" s="2" t="n">
        <f aca="false">MAX(0,MIN(100,0.35*C1177+0.25*D1177+0.25*E1177+0.15*F1177-IF(G1177=1,12,0)))</f>
        <v>83.0610089095</v>
      </c>
      <c r="K1177" s="2" t="str">
        <f aca="false">IF(J1177&lt;40,"CRITICAL",IF(J1177&lt;60,"HIGH",IF(J1177&lt;80,"MED","LOW")))</f>
        <v>LOW</v>
      </c>
      <c r="L1177" s="2" t="str">
        <f aca="false">"TWIN-"&amp;TEXT(M1177,"000000")</f>
        <v>TWIN-001175</v>
      </c>
      <c r="M1177" s="2" t="n">
        <f aca="false">ROW()-2</f>
        <v>1175</v>
      </c>
      <c r="N1177" s="2" t="s">
        <v>4374</v>
      </c>
      <c r="O1177" s="2" t="n">
        <v>1</v>
      </c>
    </row>
    <row r="1178" customFormat="false" ht="15" hidden="false" customHeight="false" outlineLevel="0" collapsed="false">
      <c r="A1178" s="2" t="str">
        <f aca="false">Telemetry!A1178</f>
        <v>2019-12-09T19:36:00Z</v>
      </c>
      <c r="B1178" s="2" t="str">
        <f aca="false">Telemetry!B1178</f>
        <v>ISS-25544</v>
      </c>
      <c r="C1178" s="2" t="n">
        <f aca="false">Telemetry!V1178</f>
        <v>100</v>
      </c>
      <c r="D1178" s="2" t="n">
        <f aca="false">MAX(0,MIN(100,100-ABS(Telemetry!Y1178-20)*3))</f>
        <v>98.20955773</v>
      </c>
      <c r="E1178" s="2" t="n">
        <f aca="false">MAX(0,MIN(100,100-ABS(Telemetry!AA1178-90)*1.2))</f>
        <v>31.836893884</v>
      </c>
      <c r="F1178" s="2" t="n">
        <f aca="false">IF(Telemetry!AB1178="ON",95,100)</f>
        <v>100</v>
      </c>
      <c r="G1178" s="2" t="n">
        <f aca="false">IF(OR(Channel_Anomalies!C1178=1,Channel_Anomalies!D1178=1,Channel_Anomalies!E1178=1),1,0)</f>
        <v>0</v>
      </c>
      <c r="H1178" s="2" t="str">
        <f aca="false">IF(Channel_Anomalies!C1178=1,"temperature",IF(Channel_Anomalies!D1178=1,"battery_voltage",IF(Channel_Anomalies!E1178=1,"solar_power_input","")))</f>
        <v/>
      </c>
      <c r="I1178" s="2" t="n">
        <f aca="false">IF(Channel_Anomalies!C1178=1,0.9,IF(Channel_Anomalies!D1178=1,0.85,IF(Channel_Anomalies!E1178=1,0.75,0)))</f>
        <v>0</v>
      </c>
      <c r="J1178" s="2" t="n">
        <f aca="false">MAX(0,MIN(100,0.35*C1178+0.25*D1178+0.25*E1178+0.15*F1178-IF(G1178=1,12,0)))</f>
        <v>82.5116129035</v>
      </c>
      <c r="K1178" s="2" t="str">
        <f aca="false">IF(J1178&lt;40,"CRITICAL",IF(J1178&lt;60,"HIGH",IF(J1178&lt;80,"MED","LOW")))</f>
        <v>LOW</v>
      </c>
      <c r="L1178" s="2" t="str">
        <f aca="false">"TWIN-"&amp;TEXT(M1178,"000000")</f>
        <v>TWIN-001176</v>
      </c>
      <c r="M1178" s="2" t="n">
        <f aca="false">ROW()-2</f>
        <v>1176</v>
      </c>
      <c r="N1178" s="2" t="s">
        <v>4374</v>
      </c>
      <c r="O1178" s="2" t="n">
        <v>1</v>
      </c>
    </row>
    <row r="1179" customFormat="false" ht="15" hidden="false" customHeight="false" outlineLevel="0" collapsed="false">
      <c r="A1179" s="2" t="str">
        <f aca="false">Telemetry!A1179</f>
        <v>2019-12-09T19:37:00Z</v>
      </c>
      <c r="B1179" s="2" t="str">
        <f aca="false">Telemetry!B1179</f>
        <v>ISS-25544</v>
      </c>
      <c r="C1179" s="2" t="n">
        <f aca="false">Telemetry!V1179</f>
        <v>100</v>
      </c>
      <c r="D1179" s="2" t="n">
        <f aca="false">MAX(0,MIN(100,100-ABS(Telemetry!Y1179-20)*3))</f>
        <v>97.85495893</v>
      </c>
      <c r="E1179" s="2" t="n">
        <f aca="false">MAX(0,MIN(100,100-ABS(Telemetry!AA1179-90)*1.2))</f>
        <v>34.726855468</v>
      </c>
      <c r="F1179" s="2" t="n">
        <f aca="false">IF(Telemetry!AB1179="ON",95,100)</f>
        <v>100</v>
      </c>
      <c r="G1179" s="2" t="n">
        <f aca="false">IF(OR(Channel_Anomalies!C1179=1,Channel_Anomalies!D1179=1,Channel_Anomalies!E1179=1),1,0)</f>
        <v>0</v>
      </c>
      <c r="H1179" s="2" t="str">
        <f aca="false">IF(Channel_Anomalies!C1179=1,"temperature",IF(Channel_Anomalies!D1179=1,"battery_voltage",IF(Channel_Anomalies!E1179=1,"solar_power_input","")))</f>
        <v/>
      </c>
      <c r="I1179" s="2" t="n">
        <f aca="false">IF(Channel_Anomalies!C1179=1,0.9,IF(Channel_Anomalies!D1179=1,0.85,IF(Channel_Anomalies!E1179=1,0.75,0)))</f>
        <v>0</v>
      </c>
      <c r="J1179" s="2" t="n">
        <f aca="false">MAX(0,MIN(100,0.35*C1179+0.25*D1179+0.25*E1179+0.15*F1179-IF(G1179=1,12,0)))</f>
        <v>83.1454535995</v>
      </c>
      <c r="K1179" s="2" t="str">
        <f aca="false">IF(J1179&lt;40,"CRITICAL",IF(J1179&lt;60,"HIGH",IF(J1179&lt;80,"MED","LOW")))</f>
        <v>LOW</v>
      </c>
      <c r="L1179" s="2" t="str">
        <f aca="false">"TWIN-"&amp;TEXT(M1179,"000000")</f>
        <v>TWIN-001177</v>
      </c>
      <c r="M1179" s="2" t="n">
        <f aca="false">ROW()-2</f>
        <v>1177</v>
      </c>
      <c r="N1179" s="2" t="s">
        <v>4374</v>
      </c>
      <c r="O1179" s="2" t="n">
        <v>1</v>
      </c>
    </row>
    <row r="1180" customFormat="false" ht="15" hidden="false" customHeight="false" outlineLevel="0" collapsed="false">
      <c r="A1180" s="2" t="str">
        <f aca="false">Telemetry!A1180</f>
        <v>2019-12-09T19:38:00Z</v>
      </c>
      <c r="B1180" s="2" t="str">
        <f aca="false">Telemetry!B1180</f>
        <v>ISS-25544</v>
      </c>
      <c r="C1180" s="2" t="n">
        <f aca="false">Telemetry!V1180</f>
        <v>100</v>
      </c>
      <c r="D1180" s="2" t="n">
        <f aca="false">MAX(0,MIN(100,100-ABS(Telemetry!Y1180-20)*3))</f>
        <v>97.21822048</v>
      </c>
      <c r="E1180" s="2" t="n">
        <f aca="false">MAX(0,MIN(100,100-ABS(Telemetry!AA1180-90)*1.2))</f>
        <v>34.299846268</v>
      </c>
      <c r="F1180" s="2" t="n">
        <f aca="false">IF(Telemetry!AB1180="ON",95,100)</f>
        <v>100</v>
      </c>
      <c r="G1180" s="2" t="n">
        <f aca="false">IF(OR(Channel_Anomalies!C1180=1,Channel_Anomalies!D1180=1,Channel_Anomalies!E1180=1),1,0)</f>
        <v>0</v>
      </c>
      <c r="H1180" s="2" t="str">
        <f aca="false">IF(Channel_Anomalies!C1180=1,"temperature",IF(Channel_Anomalies!D1180=1,"battery_voltage",IF(Channel_Anomalies!E1180=1,"solar_power_input","")))</f>
        <v/>
      </c>
      <c r="I1180" s="2" t="n">
        <f aca="false">IF(Channel_Anomalies!C1180=1,0.9,IF(Channel_Anomalies!D1180=1,0.85,IF(Channel_Anomalies!E1180=1,0.75,0)))</f>
        <v>0</v>
      </c>
      <c r="J1180" s="2" t="n">
        <f aca="false">MAX(0,MIN(100,0.35*C1180+0.25*D1180+0.25*E1180+0.15*F1180-IF(G1180=1,12,0)))</f>
        <v>82.879516687</v>
      </c>
      <c r="K1180" s="2" t="str">
        <f aca="false">IF(J1180&lt;40,"CRITICAL",IF(J1180&lt;60,"HIGH",IF(J1180&lt;80,"MED","LOW")))</f>
        <v>LOW</v>
      </c>
      <c r="L1180" s="2" t="str">
        <f aca="false">"TWIN-"&amp;TEXT(M1180,"000000")</f>
        <v>TWIN-001178</v>
      </c>
      <c r="M1180" s="2" t="n">
        <f aca="false">ROW()-2</f>
        <v>1178</v>
      </c>
      <c r="N1180" s="2" t="s">
        <v>4374</v>
      </c>
      <c r="O1180" s="2" t="n">
        <v>1</v>
      </c>
    </row>
    <row r="1181" customFormat="false" ht="15" hidden="false" customHeight="false" outlineLevel="0" collapsed="false">
      <c r="A1181" s="2" t="str">
        <f aca="false">Telemetry!A1181</f>
        <v>2019-12-09T19:39:00Z</v>
      </c>
      <c r="B1181" s="2" t="str">
        <f aca="false">Telemetry!B1181</f>
        <v>ISS-25544</v>
      </c>
      <c r="C1181" s="2" t="n">
        <f aca="false">Telemetry!V1181</f>
        <v>100</v>
      </c>
      <c r="D1181" s="2" t="n">
        <f aca="false">MAX(0,MIN(100,100-ABS(Telemetry!Y1181-20)*3))</f>
        <v>96.8528755</v>
      </c>
      <c r="E1181" s="2" t="n">
        <f aca="false">MAX(0,MIN(100,100-ABS(Telemetry!AA1181-90)*1.2))</f>
        <v>34.247283892</v>
      </c>
      <c r="F1181" s="2" t="n">
        <f aca="false">IF(Telemetry!AB1181="ON",95,100)</f>
        <v>100</v>
      </c>
      <c r="G1181" s="2" t="n">
        <f aca="false">IF(OR(Channel_Anomalies!C1181=1,Channel_Anomalies!D1181=1,Channel_Anomalies!E1181=1),1,0)</f>
        <v>0</v>
      </c>
      <c r="H1181" s="2" t="str">
        <f aca="false">IF(Channel_Anomalies!C1181=1,"temperature",IF(Channel_Anomalies!D1181=1,"battery_voltage",IF(Channel_Anomalies!E1181=1,"solar_power_input","")))</f>
        <v/>
      </c>
      <c r="I1181" s="2" t="n">
        <f aca="false">IF(Channel_Anomalies!C1181=1,0.9,IF(Channel_Anomalies!D1181=1,0.85,IF(Channel_Anomalies!E1181=1,0.75,0)))</f>
        <v>0</v>
      </c>
      <c r="J1181" s="2" t="n">
        <f aca="false">MAX(0,MIN(100,0.35*C1181+0.25*D1181+0.25*E1181+0.15*F1181-IF(G1181=1,12,0)))</f>
        <v>82.775039848</v>
      </c>
      <c r="K1181" s="2" t="str">
        <f aca="false">IF(J1181&lt;40,"CRITICAL",IF(J1181&lt;60,"HIGH",IF(J1181&lt;80,"MED","LOW")))</f>
        <v>LOW</v>
      </c>
      <c r="L1181" s="2" t="str">
        <f aca="false">"TWIN-"&amp;TEXT(M1181,"000000")</f>
        <v>TWIN-001179</v>
      </c>
      <c r="M1181" s="2" t="n">
        <f aca="false">ROW()-2</f>
        <v>1179</v>
      </c>
      <c r="N1181" s="2" t="s">
        <v>4374</v>
      </c>
      <c r="O1181" s="2" t="n">
        <v>1</v>
      </c>
    </row>
    <row r="1182" customFormat="false" ht="15" hidden="false" customHeight="false" outlineLevel="0" collapsed="false">
      <c r="A1182" s="2" t="str">
        <f aca="false">Telemetry!A1182</f>
        <v>2019-12-09T19:40:00Z</v>
      </c>
      <c r="B1182" s="2" t="str">
        <f aca="false">Telemetry!B1182</f>
        <v>ISS-25544</v>
      </c>
      <c r="C1182" s="2" t="n">
        <f aca="false">Telemetry!V1182</f>
        <v>100</v>
      </c>
      <c r="D1182" s="2" t="n">
        <f aca="false">MAX(0,MIN(100,100-ABS(Telemetry!Y1182-20)*3))</f>
        <v>98.48639785</v>
      </c>
      <c r="E1182" s="2" t="n">
        <f aca="false">MAX(0,MIN(100,100-ABS(Telemetry!AA1182-90)*1.2))</f>
        <v>31.768922992</v>
      </c>
      <c r="F1182" s="2" t="n">
        <f aca="false">IF(Telemetry!AB1182="ON",95,100)</f>
        <v>100</v>
      </c>
      <c r="G1182" s="2" t="n">
        <f aca="false">IF(OR(Channel_Anomalies!C1182=1,Channel_Anomalies!D1182=1,Channel_Anomalies!E1182=1),1,0)</f>
        <v>0</v>
      </c>
      <c r="H1182" s="2" t="str">
        <f aca="false">IF(Channel_Anomalies!C1182=1,"temperature",IF(Channel_Anomalies!D1182=1,"battery_voltage",IF(Channel_Anomalies!E1182=1,"solar_power_input","")))</f>
        <v/>
      </c>
      <c r="I1182" s="2" t="n">
        <f aca="false">IF(Channel_Anomalies!C1182=1,0.9,IF(Channel_Anomalies!D1182=1,0.85,IF(Channel_Anomalies!E1182=1,0.75,0)))</f>
        <v>0</v>
      </c>
      <c r="J1182" s="2" t="n">
        <f aca="false">MAX(0,MIN(100,0.35*C1182+0.25*D1182+0.25*E1182+0.15*F1182-IF(G1182=1,12,0)))</f>
        <v>82.5638302105</v>
      </c>
      <c r="K1182" s="2" t="str">
        <f aca="false">IF(J1182&lt;40,"CRITICAL",IF(J1182&lt;60,"HIGH",IF(J1182&lt;80,"MED","LOW")))</f>
        <v>LOW</v>
      </c>
      <c r="L1182" s="2" t="str">
        <f aca="false">"TWIN-"&amp;TEXT(M1182,"000000")</f>
        <v>TWIN-001180</v>
      </c>
      <c r="M1182" s="2" t="n">
        <f aca="false">ROW()-2</f>
        <v>1180</v>
      </c>
      <c r="N1182" s="2" t="s">
        <v>4374</v>
      </c>
      <c r="O1182" s="2" t="n">
        <v>1</v>
      </c>
    </row>
    <row r="1183" customFormat="false" ht="15" hidden="false" customHeight="false" outlineLevel="0" collapsed="false">
      <c r="A1183" s="2" t="str">
        <f aca="false">Telemetry!A1183</f>
        <v>2019-12-09T19:41:00Z</v>
      </c>
      <c r="B1183" s="2" t="str">
        <f aca="false">Telemetry!B1183</f>
        <v>ISS-25544</v>
      </c>
      <c r="C1183" s="2" t="n">
        <f aca="false">Telemetry!V1183</f>
        <v>100</v>
      </c>
      <c r="D1183" s="2" t="n">
        <f aca="false">MAX(0,MIN(100,100-ABS(Telemetry!Y1183-20)*3))</f>
        <v>99.26487109</v>
      </c>
      <c r="E1183" s="2" t="n">
        <f aca="false">MAX(0,MIN(100,100-ABS(Telemetry!AA1183-90)*1.2))</f>
        <v>34.020844504</v>
      </c>
      <c r="F1183" s="2" t="n">
        <f aca="false">IF(Telemetry!AB1183="ON",95,100)</f>
        <v>100</v>
      </c>
      <c r="G1183" s="2" t="n">
        <f aca="false">IF(OR(Channel_Anomalies!C1183=1,Channel_Anomalies!D1183=1,Channel_Anomalies!E1183=1),1,0)</f>
        <v>0</v>
      </c>
      <c r="H1183" s="2" t="str">
        <f aca="false">IF(Channel_Anomalies!C1183=1,"temperature",IF(Channel_Anomalies!D1183=1,"battery_voltage",IF(Channel_Anomalies!E1183=1,"solar_power_input","")))</f>
        <v/>
      </c>
      <c r="I1183" s="2" t="n">
        <f aca="false">IF(Channel_Anomalies!C1183=1,0.9,IF(Channel_Anomalies!D1183=1,0.85,IF(Channel_Anomalies!E1183=1,0.75,0)))</f>
        <v>0</v>
      </c>
      <c r="J1183" s="2" t="n">
        <f aca="false">MAX(0,MIN(100,0.35*C1183+0.25*D1183+0.25*E1183+0.15*F1183-IF(G1183=1,12,0)))</f>
        <v>83.3214288985</v>
      </c>
      <c r="K1183" s="2" t="str">
        <f aca="false">IF(J1183&lt;40,"CRITICAL",IF(J1183&lt;60,"HIGH",IF(J1183&lt;80,"MED","LOW")))</f>
        <v>LOW</v>
      </c>
      <c r="L1183" s="2" t="str">
        <f aca="false">"TWIN-"&amp;TEXT(M1183,"000000")</f>
        <v>TWIN-001181</v>
      </c>
      <c r="M1183" s="2" t="n">
        <f aca="false">ROW()-2</f>
        <v>1181</v>
      </c>
      <c r="N1183" s="2" t="s">
        <v>4374</v>
      </c>
      <c r="O1183" s="2" t="n">
        <v>1</v>
      </c>
    </row>
    <row r="1184" customFormat="false" ht="15" hidden="false" customHeight="false" outlineLevel="0" collapsed="false">
      <c r="A1184" s="2" t="str">
        <f aca="false">Telemetry!A1184</f>
        <v>2019-12-09T19:42:00Z</v>
      </c>
      <c r="B1184" s="2" t="str">
        <f aca="false">Telemetry!B1184</f>
        <v>ISS-25544</v>
      </c>
      <c r="C1184" s="2" t="n">
        <f aca="false">Telemetry!V1184</f>
        <v>100</v>
      </c>
      <c r="D1184" s="2" t="n">
        <f aca="false">MAX(0,MIN(100,100-ABS(Telemetry!Y1184-20)*3))</f>
        <v>98.63777608</v>
      </c>
      <c r="E1184" s="2" t="n">
        <f aca="false">MAX(0,MIN(100,100-ABS(Telemetry!AA1184-90)*1.2))</f>
        <v>33.9400753</v>
      </c>
      <c r="F1184" s="2" t="n">
        <f aca="false">IF(Telemetry!AB1184="ON",95,100)</f>
        <v>100</v>
      </c>
      <c r="G1184" s="2" t="n">
        <f aca="false">IF(OR(Channel_Anomalies!C1184=1,Channel_Anomalies!D1184=1,Channel_Anomalies!E1184=1),1,0)</f>
        <v>0</v>
      </c>
      <c r="H1184" s="2" t="str">
        <f aca="false">IF(Channel_Anomalies!C1184=1,"temperature",IF(Channel_Anomalies!D1184=1,"battery_voltage",IF(Channel_Anomalies!E1184=1,"solar_power_input","")))</f>
        <v/>
      </c>
      <c r="I1184" s="2" t="n">
        <f aca="false">IF(Channel_Anomalies!C1184=1,0.9,IF(Channel_Anomalies!D1184=1,0.85,IF(Channel_Anomalies!E1184=1,0.75,0)))</f>
        <v>0</v>
      </c>
      <c r="J1184" s="2" t="n">
        <f aca="false">MAX(0,MIN(100,0.35*C1184+0.25*D1184+0.25*E1184+0.15*F1184-IF(G1184=1,12,0)))</f>
        <v>83.144462845</v>
      </c>
      <c r="K1184" s="2" t="str">
        <f aca="false">IF(J1184&lt;40,"CRITICAL",IF(J1184&lt;60,"HIGH",IF(J1184&lt;80,"MED","LOW")))</f>
        <v>LOW</v>
      </c>
      <c r="L1184" s="2" t="str">
        <f aca="false">"TWIN-"&amp;TEXT(M1184,"000000")</f>
        <v>TWIN-001182</v>
      </c>
      <c r="M1184" s="2" t="n">
        <f aca="false">ROW()-2</f>
        <v>1182</v>
      </c>
      <c r="N1184" s="2" t="s">
        <v>4374</v>
      </c>
      <c r="O1184" s="2" t="n">
        <v>1</v>
      </c>
    </row>
    <row r="1185" customFormat="false" ht="15" hidden="false" customHeight="false" outlineLevel="0" collapsed="false">
      <c r="A1185" s="2" t="str">
        <f aca="false">Telemetry!A1185</f>
        <v>2019-12-09T19:43:00Z</v>
      </c>
      <c r="B1185" s="2" t="str">
        <f aca="false">Telemetry!B1185</f>
        <v>ISS-25544</v>
      </c>
      <c r="C1185" s="2" t="n">
        <f aca="false">Telemetry!V1185</f>
        <v>100</v>
      </c>
      <c r="D1185" s="2" t="n">
        <f aca="false">MAX(0,MIN(100,100-ABS(Telemetry!Y1185-20)*3))</f>
        <v>99.08287603</v>
      </c>
      <c r="E1185" s="2" t="n">
        <f aca="false">MAX(0,MIN(100,100-ABS(Telemetry!AA1185-90)*1.2))</f>
        <v>34.879588132</v>
      </c>
      <c r="F1185" s="2" t="n">
        <f aca="false">IF(Telemetry!AB1185="ON",95,100)</f>
        <v>100</v>
      </c>
      <c r="G1185" s="2" t="n">
        <f aca="false">IF(OR(Channel_Anomalies!C1185=1,Channel_Anomalies!D1185=1,Channel_Anomalies!E1185=1),1,0)</f>
        <v>0</v>
      </c>
      <c r="H1185" s="2" t="str">
        <f aca="false">IF(Channel_Anomalies!C1185=1,"temperature",IF(Channel_Anomalies!D1185=1,"battery_voltage",IF(Channel_Anomalies!E1185=1,"solar_power_input","")))</f>
        <v/>
      </c>
      <c r="I1185" s="2" t="n">
        <f aca="false">IF(Channel_Anomalies!C1185=1,0.9,IF(Channel_Anomalies!D1185=1,0.85,IF(Channel_Anomalies!E1185=1,0.75,0)))</f>
        <v>0</v>
      </c>
      <c r="J1185" s="2" t="n">
        <f aca="false">MAX(0,MIN(100,0.35*C1185+0.25*D1185+0.25*E1185+0.15*F1185-IF(G1185=1,12,0)))</f>
        <v>83.4906160405</v>
      </c>
      <c r="K1185" s="2" t="str">
        <f aca="false">IF(J1185&lt;40,"CRITICAL",IF(J1185&lt;60,"HIGH",IF(J1185&lt;80,"MED","LOW")))</f>
        <v>LOW</v>
      </c>
      <c r="L1185" s="2" t="str">
        <f aca="false">"TWIN-"&amp;TEXT(M1185,"000000")</f>
        <v>TWIN-001183</v>
      </c>
      <c r="M1185" s="2" t="n">
        <f aca="false">ROW()-2</f>
        <v>1183</v>
      </c>
      <c r="N1185" s="2" t="s">
        <v>4374</v>
      </c>
      <c r="O1185" s="2" t="n">
        <v>1</v>
      </c>
    </row>
    <row r="1186" customFormat="false" ht="15" hidden="false" customHeight="false" outlineLevel="0" collapsed="false">
      <c r="A1186" s="2" t="str">
        <f aca="false">Telemetry!A1186</f>
        <v>2019-12-09T19:44:00Z</v>
      </c>
      <c r="B1186" s="2" t="str">
        <f aca="false">Telemetry!B1186</f>
        <v>ISS-25544</v>
      </c>
      <c r="C1186" s="2" t="n">
        <f aca="false">Telemetry!V1186</f>
        <v>100</v>
      </c>
      <c r="D1186" s="2" t="n">
        <f aca="false">MAX(0,MIN(100,100-ABS(Telemetry!Y1186-20)*3))</f>
        <v>99.9982378</v>
      </c>
      <c r="E1186" s="2" t="n">
        <f aca="false">MAX(0,MIN(100,100-ABS(Telemetry!AA1186-90)*1.2))</f>
        <v>33.874109908</v>
      </c>
      <c r="F1186" s="2" t="n">
        <f aca="false">IF(Telemetry!AB1186="ON",95,100)</f>
        <v>100</v>
      </c>
      <c r="G1186" s="2" t="n">
        <f aca="false">IF(OR(Channel_Anomalies!C1186=1,Channel_Anomalies!D1186=1,Channel_Anomalies!E1186=1),1,0)</f>
        <v>0</v>
      </c>
      <c r="H1186" s="2" t="str">
        <f aca="false">IF(Channel_Anomalies!C1186=1,"temperature",IF(Channel_Anomalies!D1186=1,"battery_voltage",IF(Channel_Anomalies!E1186=1,"solar_power_input","")))</f>
        <v/>
      </c>
      <c r="I1186" s="2" t="n">
        <f aca="false">IF(Channel_Anomalies!C1186=1,0.9,IF(Channel_Anomalies!D1186=1,0.85,IF(Channel_Anomalies!E1186=1,0.75,0)))</f>
        <v>0</v>
      </c>
      <c r="J1186" s="2" t="n">
        <f aca="false">MAX(0,MIN(100,0.35*C1186+0.25*D1186+0.25*E1186+0.15*F1186-IF(G1186=1,12,0)))</f>
        <v>83.468086927</v>
      </c>
      <c r="K1186" s="2" t="str">
        <f aca="false">IF(J1186&lt;40,"CRITICAL",IF(J1186&lt;60,"HIGH",IF(J1186&lt;80,"MED","LOW")))</f>
        <v>LOW</v>
      </c>
      <c r="L1186" s="2" t="str">
        <f aca="false">"TWIN-"&amp;TEXT(M1186,"000000")</f>
        <v>TWIN-001184</v>
      </c>
      <c r="M1186" s="2" t="n">
        <f aca="false">ROW()-2</f>
        <v>1184</v>
      </c>
      <c r="N1186" s="2" t="s">
        <v>4374</v>
      </c>
      <c r="O1186" s="2" t="n">
        <v>1</v>
      </c>
    </row>
    <row r="1187" customFormat="false" ht="15" hidden="false" customHeight="false" outlineLevel="0" collapsed="false">
      <c r="A1187" s="2" t="str">
        <f aca="false">Telemetry!A1187</f>
        <v>2019-12-09T19:45:00Z</v>
      </c>
      <c r="B1187" s="2" t="str">
        <f aca="false">Telemetry!B1187</f>
        <v>ISS-25544</v>
      </c>
      <c r="C1187" s="2" t="n">
        <f aca="false">Telemetry!V1187</f>
        <v>100</v>
      </c>
      <c r="D1187" s="2" t="n">
        <f aca="false">MAX(0,MIN(100,100-ABS(Telemetry!Y1187-20)*3))</f>
        <v>99.92116318</v>
      </c>
      <c r="E1187" s="2" t="n">
        <f aca="false">MAX(0,MIN(100,100-ABS(Telemetry!AA1187-90)*1.2))</f>
        <v>33.581827108</v>
      </c>
      <c r="F1187" s="2" t="n">
        <f aca="false">IF(Telemetry!AB1187="ON",95,100)</f>
        <v>100</v>
      </c>
      <c r="G1187" s="2" t="n">
        <f aca="false">IF(OR(Channel_Anomalies!C1187=1,Channel_Anomalies!D1187=1,Channel_Anomalies!E1187=1),1,0)</f>
        <v>0</v>
      </c>
      <c r="H1187" s="2" t="str">
        <f aca="false">IF(Channel_Anomalies!C1187=1,"temperature",IF(Channel_Anomalies!D1187=1,"battery_voltage",IF(Channel_Anomalies!E1187=1,"solar_power_input","")))</f>
        <v/>
      </c>
      <c r="I1187" s="2" t="n">
        <f aca="false">IF(Channel_Anomalies!C1187=1,0.9,IF(Channel_Anomalies!D1187=1,0.85,IF(Channel_Anomalies!E1187=1,0.75,0)))</f>
        <v>0</v>
      </c>
      <c r="J1187" s="2" t="n">
        <f aca="false">MAX(0,MIN(100,0.35*C1187+0.25*D1187+0.25*E1187+0.15*F1187-IF(G1187=1,12,0)))</f>
        <v>83.375747572</v>
      </c>
      <c r="K1187" s="2" t="str">
        <f aca="false">IF(J1187&lt;40,"CRITICAL",IF(J1187&lt;60,"HIGH",IF(J1187&lt;80,"MED","LOW")))</f>
        <v>LOW</v>
      </c>
      <c r="L1187" s="2" t="str">
        <f aca="false">"TWIN-"&amp;TEXT(M1187,"000000")</f>
        <v>TWIN-001185</v>
      </c>
      <c r="M1187" s="2" t="n">
        <f aca="false">ROW()-2</f>
        <v>1185</v>
      </c>
      <c r="N1187" s="2" t="s">
        <v>4374</v>
      </c>
      <c r="O1187" s="2" t="n">
        <v>1</v>
      </c>
    </row>
    <row r="1188" customFormat="false" ht="15" hidden="false" customHeight="false" outlineLevel="0" collapsed="false">
      <c r="A1188" s="2" t="str">
        <f aca="false">Telemetry!A1188</f>
        <v>2019-12-09T19:46:00Z</v>
      </c>
      <c r="B1188" s="2" t="str">
        <f aca="false">Telemetry!B1188</f>
        <v>ISS-25544</v>
      </c>
      <c r="C1188" s="2" t="n">
        <f aca="false">Telemetry!V1188</f>
        <v>100</v>
      </c>
      <c r="D1188" s="2" t="n">
        <f aca="false">MAX(0,MIN(100,100-ABS(Telemetry!Y1188-20)*3))</f>
        <v>98.57998672</v>
      </c>
      <c r="E1188" s="2" t="n">
        <f aca="false">MAX(0,MIN(100,100-ABS(Telemetry!AA1188-90)*1.2))</f>
        <v>34.173635656</v>
      </c>
      <c r="F1188" s="2" t="n">
        <f aca="false">IF(Telemetry!AB1188="ON",95,100)</f>
        <v>100</v>
      </c>
      <c r="G1188" s="2" t="n">
        <f aca="false">IF(OR(Channel_Anomalies!C1188=1,Channel_Anomalies!D1188=1,Channel_Anomalies!E1188=1),1,0)</f>
        <v>0</v>
      </c>
      <c r="H1188" s="2" t="str">
        <f aca="false">IF(Channel_Anomalies!C1188=1,"temperature",IF(Channel_Anomalies!D1188=1,"battery_voltage",IF(Channel_Anomalies!E1188=1,"solar_power_input","")))</f>
        <v/>
      </c>
      <c r="I1188" s="2" t="n">
        <f aca="false">IF(Channel_Anomalies!C1188=1,0.9,IF(Channel_Anomalies!D1188=1,0.85,IF(Channel_Anomalies!E1188=1,0.75,0)))</f>
        <v>0</v>
      </c>
      <c r="J1188" s="2" t="n">
        <f aca="false">MAX(0,MIN(100,0.35*C1188+0.25*D1188+0.25*E1188+0.15*F1188-IF(G1188=1,12,0)))</f>
        <v>83.188405594</v>
      </c>
      <c r="K1188" s="2" t="str">
        <f aca="false">IF(J1188&lt;40,"CRITICAL",IF(J1188&lt;60,"HIGH",IF(J1188&lt;80,"MED","LOW")))</f>
        <v>LOW</v>
      </c>
      <c r="L1188" s="2" t="str">
        <f aca="false">"TWIN-"&amp;TEXT(M1188,"000000")</f>
        <v>TWIN-001186</v>
      </c>
      <c r="M1188" s="2" t="n">
        <f aca="false">ROW()-2</f>
        <v>1186</v>
      </c>
      <c r="N1188" s="2" t="s">
        <v>4374</v>
      </c>
      <c r="O1188" s="2" t="n">
        <v>1</v>
      </c>
    </row>
    <row r="1189" customFormat="false" ht="15" hidden="false" customHeight="false" outlineLevel="0" collapsed="false">
      <c r="A1189" s="2" t="str">
        <f aca="false">Telemetry!A1189</f>
        <v>2019-12-09T19:47:00Z</v>
      </c>
      <c r="B1189" s="2" t="str">
        <f aca="false">Telemetry!B1189</f>
        <v>ISS-25544</v>
      </c>
      <c r="C1189" s="2" t="n">
        <f aca="false">Telemetry!V1189</f>
        <v>100</v>
      </c>
      <c r="D1189" s="2" t="n">
        <f aca="false">MAX(0,MIN(100,100-ABS(Telemetry!Y1189-20)*3))</f>
        <v>97.13232151</v>
      </c>
      <c r="E1189" s="2" t="n">
        <f aca="false">MAX(0,MIN(100,100-ABS(Telemetry!AA1189-90)*1.2))</f>
        <v>36.39622594</v>
      </c>
      <c r="F1189" s="2" t="n">
        <f aca="false">IF(Telemetry!AB1189="ON",95,100)</f>
        <v>100</v>
      </c>
      <c r="G1189" s="2" t="n">
        <f aca="false">IF(OR(Channel_Anomalies!C1189=1,Channel_Anomalies!D1189=1,Channel_Anomalies!E1189=1),1,0)</f>
        <v>0</v>
      </c>
      <c r="H1189" s="2" t="str">
        <f aca="false">IF(Channel_Anomalies!C1189=1,"temperature",IF(Channel_Anomalies!D1189=1,"battery_voltage",IF(Channel_Anomalies!E1189=1,"solar_power_input","")))</f>
        <v/>
      </c>
      <c r="I1189" s="2" t="n">
        <f aca="false">IF(Channel_Anomalies!C1189=1,0.9,IF(Channel_Anomalies!D1189=1,0.85,IF(Channel_Anomalies!E1189=1,0.75,0)))</f>
        <v>0</v>
      </c>
      <c r="J1189" s="2" t="n">
        <f aca="false">MAX(0,MIN(100,0.35*C1189+0.25*D1189+0.25*E1189+0.15*F1189-IF(G1189=1,12,0)))</f>
        <v>83.3821368625</v>
      </c>
      <c r="K1189" s="2" t="str">
        <f aca="false">IF(J1189&lt;40,"CRITICAL",IF(J1189&lt;60,"HIGH",IF(J1189&lt;80,"MED","LOW")))</f>
        <v>LOW</v>
      </c>
      <c r="L1189" s="2" t="str">
        <f aca="false">"TWIN-"&amp;TEXT(M1189,"000000")</f>
        <v>TWIN-001187</v>
      </c>
      <c r="M1189" s="2" t="n">
        <f aca="false">ROW()-2</f>
        <v>1187</v>
      </c>
      <c r="N1189" s="2" t="s">
        <v>4374</v>
      </c>
      <c r="O1189" s="2" t="n">
        <v>1</v>
      </c>
    </row>
    <row r="1190" customFormat="false" ht="15" hidden="false" customHeight="false" outlineLevel="0" collapsed="false">
      <c r="A1190" s="2" t="str">
        <f aca="false">Telemetry!A1190</f>
        <v>2019-12-09T19:48:00Z</v>
      </c>
      <c r="B1190" s="2" t="str">
        <f aca="false">Telemetry!B1190</f>
        <v>ISS-25544</v>
      </c>
      <c r="C1190" s="2" t="n">
        <f aca="false">Telemetry!V1190</f>
        <v>100</v>
      </c>
      <c r="D1190" s="2" t="n">
        <f aca="false">MAX(0,MIN(100,100-ABS(Telemetry!Y1190-20)*3))</f>
        <v>97.54634113</v>
      </c>
      <c r="E1190" s="2" t="n">
        <f aca="false">MAX(0,MIN(100,100-ABS(Telemetry!AA1190-90)*1.2))</f>
        <v>34.218014188</v>
      </c>
      <c r="F1190" s="2" t="n">
        <f aca="false">IF(Telemetry!AB1190="ON",95,100)</f>
        <v>100</v>
      </c>
      <c r="G1190" s="2" t="n">
        <f aca="false">IF(OR(Channel_Anomalies!C1190=1,Channel_Anomalies!D1190=1,Channel_Anomalies!E1190=1),1,0)</f>
        <v>0</v>
      </c>
      <c r="H1190" s="2" t="str">
        <f aca="false">IF(Channel_Anomalies!C1190=1,"temperature",IF(Channel_Anomalies!D1190=1,"battery_voltage",IF(Channel_Anomalies!E1190=1,"solar_power_input","")))</f>
        <v/>
      </c>
      <c r="I1190" s="2" t="n">
        <f aca="false">IF(Channel_Anomalies!C1190=1,0.9,IF(Channel_Anomalies!D1190=1,0.85,IF(Channel_Anomalies!E1190=1,0.75,0)))</f>
        <v>0</v>
      </c>
      <c r="J1190" s="2" t="n">
        <f aca="false">MAX(0,MIN(100,0.35*C1190+0.25*D1190+0.25*E1190+0.15*F1190-IF(G1190=1,12,0)))</f>
        <v>82.9410888295</v>
      </c>
      <c r="K1190" s="2" t="str">
        <f aca="false">IF(J1190&lt;40,"CRITICAL",IF(J1190&lt;60,"HIGH",IF(J1190&lt;80,"MED","LOW")))</f>
        <v>LOW</v>
      </c>
      <c r="L1190" s="2" t="str">
        <f aca="false">"TWIN-"&amp;TEXT(M1190,"000000")</f>
        <v>TWIN-001188</v>
      </c>
      <c r="M1190" s="2" t="n">
        <f aca="false">ROW()-2</f>
        <v>1188</v>
      </c>
      <c r="N1190" s="2" t="s">
        <v>4374</v>
      </c>
      <c r="O1190" s="2" t="n">
        <v>1</v>
      </c>
    </row>
    <row r="1191" customFormat="false" ht="15" hidden="false" customHeight="false" outlineLevel="0" collapsed="false">
      <c r="A1191" s="2" t="str">
        <f aca="false">Telemetry!A1191</f>
        <v>2019-12-09T19:49:00Z</v>
      </c>
      <c r="B1191" s="2" t="str">
        <f aca="false">Telemetry!B1191</f>
        <v>ISS-25544</v>
      </c>
      <c r="C1191" s="2" t="n">
        <f aca="false">Telemetry!V1191</f>
        <v>100</v>
      </c>
      <c r="D1191" s="2" t="n">
        <f aca="false">MAX(0,MIN(100,100-ABS(Telemetry!Y1191-20)*3))</f>
        <v>98.5399837</v>
      </c>
      <c r="E1191" s="2" t="n">
        <f aca="false">MAX(0,MIN(100,100-ABS(Telemetry!AA1191-90)*1.2))</f>
        <v>33.277686556</v>
      </c>
      <c r="F1191" s="2" t="n">
        <f aca="false">IF(Telemetry!AB1191="ON",95,100)</f>
        <v>100</v>
      </c>
      <c r="G1191" s="2" t="n">
        <f aca="false">IF(OR(Channel_Anomalies!C1191=1,Channel_Anomalies!D1191=1,Channel_Anomalies!E1191=1),1,0)</f>
        <v>0</v>
      </c>
      <c r="H1191" s="2" t="str">
        <f aca="false">IF(Channel_Anomalies!C1191=1,"temperature",IF(Channel_Anomalies!D1191=1,"battery_voltage",IF(Channel_Anomalies!E1191=1,"solar_power_input","")))</f>
        <v/>
      </c>
      <c r="I1191" s="2" t="n">
        <f aca="false">IF(Channel_Anomalies!C1191=1,0.9,IF(Channel_Anomalies!D1191=1,0.85,IF(Channel_Anomalies!E1191=1,0.75,0)))</f>
        <v>0</v>
      </c>
      <c r="J1191" s="2" t="n">
        <f aca="false">MAX(0,MIN(100,0.35*C1191+0.25*D1191+0.25*E1191+0.15*F1191-IF(G1191=1,12,0)))</f>
        <v>82.954417564</v>
      </c>
      <c r="K1191" s="2" t="str">
        <f aca="false">IF(J1191&lt;40,"CRITICAL",IF(J1191&lt;60,"HIGH",IF(J1191&lt;80,"MED","LOW")))</f>
        <v>LOW</v>
      </c>
      <c r="L1191" s="2" t="str">
        <f aca="false">"TWIN-"&amp;TEXT(M1191,"000000")</f>
        <v>TWIN-001189</v>
      </c>
      <c r="M1191" s="2" t="n">
        <f aca="false">ROW()-2</f>
        <v>1189</v>
      </c>
      <c r="N1191" s="2" t="s">
        <v>4374</v>
      </c>
      <c r="O1191" s="2" t="n">
        <v>1</v>
      </c>
    </row>
    <row r="1192" customFormat="false" ht="15" hidden="false" customHeight="false" outlineLevel="0" collapsed="false">
      <c r="A1192" s="2" t="str">
        <f aca="false">Telemetry!A1192</f>
        <v>2019-12-09T19:50:00Z</v>
      </c>
      <c r="B1192" s="2" t="str">
        <f aca="false">Telemetry!B1192</f>
        <v>ISS-25544</v>
      </c>
      <c r="C1192" s="2" t="n">
        <f aca="false">Telemetry!V1192</f>
        <v>100</v>
      </c>
      <c r="D1192" s="2" t="n">
        <f aca="false">MAX(0,MIN(100,100-ABS(Telemetry!Y1192-20)*3))</f>
        <v>98.70505609</v>
      </c>
      <c r="E1192" s="2" t="n">
        <f aca="false">MAX(0,MIN(100,100-ABS(Telemetry!AA1192-90)*1.2))</f>
        <v>34.334044792</v>
      </c>
      <c r="F1192" s="2" t="n">
        <f aca="false">IF(Telemetry!AB1192="ON",95,100)</f>
        <v>100</v>
      </c>
      <c r="G1192" s="2" t="n">
        <f aca="false">IF(OR(Channel_Anomalies!C1192=1,Channel_Anomalies!D1192=1,Channel_Anomalies!E1192=1),1,0)</f>
        <v>0</v>
      </c>
      <c r="H1192" s="2" t="str">
        <f aca="false">IF(Channel_Anomalies!C1192=1,"temperature",IF(Channel_Anomalies!D1192=1,"battery_voltage",IF(Channel_Anomalies!E1192=1,"solar_power_input","")))</f>
        <v/>
      </c>
      <c r="I1192" s="2" t="n">
        <f aca="false">IF(Channel_Anomalies!C1192=1,0.9,IF(Channel_Anomalies!D1192=1,0.85,IF(Channel_Anomalies!E1192=1,0.75,0)))</f>
        <v>0</v>
      </c>
      <c r="J1192" s="2" t="n">
        <f aca="false">MAX(0,MIN(100,0.35*C1192+0.25*D1192+0.25*E1192+0.15*F1192-IF(G1192=1,12,0)))</f>
        <v>83.2597752205</v>
      </c>
      <c r="K1192" s="2" t="str">
        <f aca="false">IF(J1192&lt;40,"CRITICAL",IF(J1192&lt;60,"HIGH",IF(J1192&lt;80,"MED","LOW")))</f>
        <v>LOW</v>
      </c>
      <c r="L1192" s="2" t="str">
        <f aca="false">"TWIN-"&amp;TEXT(M1192,"000000")</f>
        <v>TWIN-001190</v>
      </c>
      <c r="M1192" s="2" t="n">
        <f aca="false">ROW()-2</f>
        <v>1190</v>
      </c>
      <c r="N1192" s="2" t="s">
        <v>4374</v>
      </c>
      <c r="O1192" s="2" t="n">
        <v>1</v>
      </c>
    </row>
    <row r="1193" customFormat="false" ht="15" hidden="false" customHeight="false" outlineLevel="0" collapsed="false">
      <c r="A1193" s="2" t="str">
        <f aca="false">Telemetry!A1193</f>
        <v>2019-12-09T19:51:00Z</v>
      </c>
      <c r="B1193" s="2" t="str">
        <f aca="false">Telemetry!B1193</f>
        <v>ISS-25544</v>
      </c>
      <c r="C1193" s="2" t="n">
        <f aca="false">Telemetry!V1193</f>
        <v>100</v>
      </c>
      <c r="D1193" s="2" t="n">
        <f aca="false">MAX(0,MIN(100,100-ABS(Telemetry!Y1193-20)*3))</f>
        <v>98.14484902</v>
      </c>
      <c r="E1193" s="2" t="n">
        <f aca="false">MAX(0,MIN(100,100-ABS(Telemetry!AA1193-90)*1.2))</f>
        <v>33.46363012</v>
      </c>
      <c r="F1193" s="2" t="n">
        <f aca="false">IF(Telemetry!AB1193="ON",95,100)</f>
        <v>100</v>
      </c>
      <c r="G1193" s="2" t="n">
        <f aca="false">IF(OR(Channel_Anomalies!C1193=1,Channel_Anomalies!D1193=1,Channel_Anomalies!E1193=1),1,0)</f>
        <v>0</v>
      </c>
      <c r="H1193" s="2" t="str">
        <f aca="false">IF(Channel_Anomalies!C1193=1,"temperature",IF(Channel_Anomalies!D1193=1,"battery_voltage",IF(Channel_Anomalies!E1193=1,"solar_power_input","")))</f>
        <v/>
      </c>
      <c r="I1193" s="2" t="n">
        <f aca="false">IF(Channel_Anomalies!C1193=1,0.9,IF(Channel_Anomalies!D1193=1,0.85,IF(Channel_Anomalies!E1193=1,0.75,0)))</f>
        <v>0</v>
      </c>
      <c r="J1193" s="2" t="n">
        <f aca="false">MAX(0,MIN(100,0.35*C1193+0.25*D1193+0.25*E1193+0.15*F1193-IF(G1193=1,12,0)))</f>
        <v>82.902119785</v>
      </c>
      <c r="K1193" s="2" t="str">
        <f aca="false">IF(J1193&lt;40,"CRITICAL",IF(J1193&lt;60,"HIGH",IF(J1193&lt;80,"MED","LOW")))</f>
        <v>LOW</v>
      </c>
      <c r="L1193" s="2" t="str">
        <f aca="false">"TWIN-"&amp;TEXT(M1193,"000000")</f>
        <v>TWIN-001191</v>
      </c>
      <c r="M1193" s="2" t="n">
        <f aca="false">ROW()-2</f>
        <v>1191</v>
      </c>
      <c r="N1193" s="2" t="s">
        <v>4374</v>
      </c>
      <c r="O1193" s="2" t="n">
        <v>1</v>
      </c>
    </row>
    <row r="1194" customFormat="false" ht="15" hidden="false" customHeight="false" outlineLevel="0" collapsed="false">
      <c r="A1194" s="2" t="str">
        <f aca="false">Telemetry!A1194</f>
        <v>2019-12-09T19:52:00Z</v>
      </c>
      <c r="B1194" s="2" t="str">
        <f aca="false">Telemetry!B1194</f>
        <v>ISS-25544</v>
      </c>
      <c r="C1194" s="2" t="n">
        <f aca="false">Telemetry!V1194</f>
        <v>99.21512278</v>
      </c>
      <c r="D1194" s="2" t="n">
        <f aca="false">MAX(0,MIN(100,100-ABS(Telemetry!Y1194-20)*3))</f>
        <v>93.34891573</v>
      </c>
      <c r="E1194" s="2" t="n">
        <f aca="false">MAX(0,MIN(100,100-ABS(Telemetry!AA1194-90)*1.2))</f>
        <v>37.208927908</v>
      </c>
      <c r="F1194" s="2" t="n">
        <f aca="false">IF(Telemetry!AB1194="ON",95,100)</f>
        <v>100</v>
      </c>
      <c r="G1194" s="2" t="n">
        <f aca="false">IF(OR(Channel_Anomalies!C1194=1,Channel_Anomalies!D1194=1,Channel_Anomalies!E1194=1),1,0)</f>
        <v>0</v>
      </c>
      <c r="H1194" s="2" t="str">
        <f aca="false">IF(Channel_Anomalies!C1194=1,"temperature",IF(Channel_Anomalies!D1194=1,"battery_voltage",IF(Channel_Anomalies!E1194=1,"solar_power_input","")))</f>
        <v/>
      </c>
      <c r="I1194" s="2" t="n">
        <f aca="false">IF(Channel_Anomalies!C1194=1,0.9,IF(Channel_Anomalies!D1194=1,0.85,IF(Channel_Anomalies!E1194=1,0.75,0)))</f>
        <v>0</v>
      </c>
      <c r="J1194" s="2" t="n">
        <f aca="false">MAX(0,MIN(100,0.35*C1194+0.25*D1194+0.25*E1194+0.15*F1194-IF(G1194=1,12,0)))</f>
        <v>82.3647538825</v>
      </c>
      <c r="K1194" s="2" t="str">
        <f aca="false">IF(J1194&lt;40,"CRITICAL",IF(J1194&lt;60,"HIGH",IF(J1194&lt;80,"MED","LOW")))</f>
        <v>LOW</v>
      </c>
      <c r="L1194" s="2" t="str">
        <f aca="false">"TWIN-"&amp;TEXT(M1194,"000000")</f>
        <v>TWIN-001192</v>
      </c>
      <c r="M1194" s="2" t="n">
        <f aca="false">ROW()-2</f>
        <v>1192</v>
      </c>
      <c r="N1194" s="2" t="s">
        <v>4374</v>
      </c>
      <c r="O1194" s="2" t="n">
        <v>1</v>
      </c>
    </row>
    <row r="1195" customFormat="false" ht="15" hidden="false" customHeight="false" outlineLevel="0" collapsed="false">
      <c r="A1195" s="2" t="str">
        <f aca="false">Telemetry!A1195</f>
        <v>2019-12-09T19:53:00Z</v>
      </c>
      <c r="B1195" s="2" t="str">
        <f aca="false">Telemetry!B1195</f>
        <v>ISS-25544</v>
      </c>
      <c r="C1195" s="2" t="n">
        <f aca="false">Telemetry!V1195</f>
        <v>98.4543148</v>
      </c>
      <c r="D1195" s="2" t="n">
        <f aca="false">MAX(0,MIN(100,100-ABS(Telemetry!Y1195-20)*3))</f>
        <v>88.74511738</v>
      </c>
      <c r="E1195" s="2" t="n">
        <f aca="false">MAX(0,MIN(100,100-ABS(Telemetry!AA1195-90)*1.2))</f>
        <v>35.822539888</v>
      </c>
      <c r="F1195" s="2" t="n">
        <f aca="false">IF(Telemetry!AB1195="ON",95,100)</f>
        <v>100</v>
      </c>
      <c r="G1195" s="2" t="n">
        <f aca="false">IF(OR(Channel_Anomalies!C1195=1,Channel_Anomalies!D1195=1,Channel_Anomalies!E1195=1),1,0)</f>
        <v>0</v>
      </c>
      <c r="H1195" s="2" t="str">
        <f aca="false">IF(Channel_Anomalies!C1195=1,"temperature",IF(Channel_Anomalies!D1195=1,"battery_voltage",IF(Channel_Anomalies!E1195=1,"solar_power_input","")))</f>
        <v/>
      </c>
      <c r="I1195" s="2" t="n">
        <f aca="false">IF(Channel_Anomalies!C1195=1,0.9,IF(Channel_Anomalies!D1195=1,0.85,IF(Channel_Anomalies!E1195=1,0.75,0)))</f>
        <v>0</v>
      </c>
      <c r="J1195" s="2" t="n">
        <f aca="false">MAX(0,MIN(100,0.35*C1195+0.25*D1195+0.25*E1195+0.15*F1195-IF(G1195=1,12,0)))</f>
        <v>80.600924497</v>
      </c>
      <c r="K1195" s="2" t="str">
        <f aca="false">IF(J1195&lt;40,"CRITICAL",IF(J1195&lt;60,"HIGH",IF(J1195&lt;80,"MED","LOW")))</f>
        <v>LOW</v>
      </c>
      <c r="L1195" s="2" t="str">
        <f aca="false">"TWIN-"&amp;TEXT(M1195,"000000")</f>
        <v>TWIN-001193</v>
      </c>
      <c r="M1195" s="2" t="n">
        <f aca="false">ROW()-2</f>
        <v>1193</v>
      </c>
      <c r="N1195" s="2" t="s">
        <v>4374</v>
      </c>
      <c r="O1195" s="2" t="n">
        <v>1</v>
      </c>
    </row>
    <row r="1196" customFormat="false" ht="15" hidden="false" customHeight="false" outlineLevel="0" collapsed="false">
      <c r="A1196" s="2" t="str">
        <f aca="false">Telemetry!A1196</f>
        <v>2019-12-09T19:54:00Z</v>
      </c>
      <c r="B1196" s="2" t="str">
        <f aca="false">Telemetry!B1196</f>
        <v>ISS-25544</v>
      </c>
      <c r="C1196" s="2" t="n">
        <f aca="false">Telemetry!V1196</f>
        <v>97.79495091</v>
      </c>
      <c r="D1196" s="2" t="n">
        <f aca="false">MAX(0,MIN(100,100-ABS(Telemetry!Y1196-20)*3))</f>
        <v>84.49386646</v>
      </c>
      <c r="E1196" s="2" t="n">
        <f aca="false">MAX(0,MIN(100,100-ABS(Telemetry!AA1196-90)*1.2))</f>
        <v>33.221721568</v>
      </c>
      <c r="F1196" s="2" t="n">
        <f aca="false">IF(Telemetry!AB1196="ON",95,100)</f>
        <v>100</v>
      </c>
      <c r="G1196" s="2" t="n">
        <f aca="false">IF(OR(Channel_Anomalies!C1196=1,Channel_Anomalies!D1196=1,Channel_Anomalies!E1196=1),1,0)</f>
        <v>0</v>
      </c>
      <c r="H1196" s="2" t="str">
        <f aca="false">IF(Channel_Anomalies!C1196=1,"temperature",IF(Channel_Anomalies!D1196=1,"battery_voltage",IF(Channel_Anomalies!E1196=1,"solar_power_input","")))</f>
        <v/>
      </c>
      <c r="I1196" s="2" t="n">
        <f aca="false">IF(Channel_Anomalies!C1196=1,0.9,IF(Channel_Anomalies!D1196=1,0.85,IF(Channel_Anomalies!E1196=1,0.75,0)))</f>
        <v>0</v>
      </c>
      <c r="J1196" s="2" t="n">
        <f aca="false">MAX(0,MIN(100,0.35*C1196+0.25*D1196+0.25*E1196+0.15*F1196-IF(G1196=1,12,0)))</f>
        <v>78.6571298255</v>
      </c>
      <c r="K1196" s="2" t="str">
        <f aca="false">IF(J1196&lt;40,"CRITICAL",IF(J1196&lt;60,"HIGH",IF(J1196&lt;80,"MED","LOW")))</f>
        <v>MED</v>
      </c>
      <c r="L1196" s="2" t="str">
        <f aca="false">"TWIN-"&amp;TEXT(M1196,"000000")</f>
        <v>TWIN-001194</v>
      </c>
      <c r="M1196" s="2" t="n">
        <f aca="false">ROW()-2</f>
        <v>1194</v>
      </c>
      <c r="N1196" s="2" t="s">
        <v>4374</v>
      </c>
      <c r="O1196" s="2" t="n">
        <v>1</v>
      </c>
    </row>
    <row r="1197" customFormat="false" ht="15" hidden="false" customHeight="false" outlineLevel="0" collapsed="false">
      <c r="A1197" s="2" t="str">
        <f aca="false">Telemetry!A1197</f>
        <v>2019-12-09T19:55:00Z</v>
      </c>
      <c r="B1197" s="2" t="str">
        <f aca="false">Telemetry!B1197</f>
        <v>ISS-25544</v>
      </c>
      <c r="C1197" s="2" t="n">
        <f aca="false">Telemetry!V1197</f>
        <v>97.04376721</v>
      </c>
      <c r="D1197" s="2" t="n">
        <f aca="false">MAX(0,MIN(100,100-ABS(Telemetry!Y1197-20)*3))</f>
        <v>79.93990039</v>
      </c>
      <c r="E1197" s="2" t="n">
        <f aca="false">MAX(0,MIN(100,100-ABS(Telemetry!AA1197-90)*1.2))</f>
        <v>35.416060684</v>
      </c>
      <c r="F1197" s="2" t="n">
        <f aca="false">IF(Telemetry!AB1197="ON",95,100)</f>
        <v>100</v>
      </c>
      <c r="G1197" s="2" t="n">
        <f aca="false">IF(OR(Channel_Anomalies!C1197=1,Channel_Anomalies!D1197=1,Channel_Anomalies!E1197=1),1,0)</f>
        <v>0</v>
      </c>
      <c r="H1197" s="2" t="str">
        <f aca="false">IF(Channel_Anomalies!C1197=1,"temperature",IF(Channel_Anomalies!D1197=1,"battery_voltage",IF(Channel_Anomalies!E1197=1,"solar_power_input","")))</f>
        <v/>
      </c>
      <c r="I1197" s="2" t="n">
        <f aca="false">IF(Channel_Anomalies!C1197=1,0.9,IF(Channel_Anomalies!D1197=1,0.85,IF(Channel_Anomalies!E1197=1,0.75,0)))</f>
        <v>0</v>
      </c>
      <c r="J1197" s="2" t="n">
        <f aca="false">MAX(0,MIN(100,0.35*C1197+0.25*D1197+0.25*E1197+0.15*F1197-IF(G1197=1,12,0)))</f>
        <v>77.804308792</v>
      </c>
      <c r="K1197" s="2" t="str">
        <f aca="false">IF(J1197&lt;40,"CRITICAL",IF(J1197&lt;60,"HIGH",IF(J1197&lt;80,"MED","LOW")))</f>
        <v>MED</v>
      </c>
      <c r="L1197" s="2" t="str">
        <f aca="false">"TWIN-"&amp;TEXT(M1197,"000000")</f>
        <v>TWIN-001195</v>
      </c>
      <c r="M1197" s="2" t="n">
        <f aca="false">ROW()-2</f>
        <v>1195</v>
      </c>
      <c r="N1197" s="2" t="s">
        <v>4374</v>
      </c>
      <c r="O1197" s="2" t="n">
        <v>1</v>
      </c>
    </row>
    <row r="1198" customFormat="false" ht="15" hidden="false" customHeight="false" outlineLevel="0" collapsed="false">
      <c r="A1198" s="2" t="str">
        <f aca="false">Telemetry!A1198</f>
        <v>2019-12-09T19:56:00Z</v>
      </c>
      <c r="B1198" s="2" t="str">
        <f aca="false">Telemetry!B1198</f>
        <v>ISS-25544</v>
      </c>
      <c r="C1198" s="2" t="n">
        <f aca="false">Telemetry!V1198</f>
        <v>96.31119779</v>
      </c>
      <c r="D1198" s="2" t="n">
        <f aca="false">MAX(0,MIN(100,100-ABS(Telemetry!Y1198-20)*3))</f>
        <v>76.52469013</v>
      </c>
      <c r="E1198" s="2" t="n">
        <f aca="false">MAX(0,MIN(100,100-ABS(Telemetry!AA1198-90)*1.2))</f>
        <v>34.958605624</v>
      </c>
      <c r="F1198" s="2" t="n">
        <f aca="false">IF(Telemetry!AB1198="ON",95,100)</f>
        <v>100</v>
      </c>
      <c r="G1198" s="2" t="n">
        <f aca="false">IF(OR(Channel_Anomalies!C1198=1,Channel_Anomalies!D1198=1,Channel_Anomalies!E1198=1),1,0)</f>
        <v>0</v>
      </c>
      <c r="H1198" s="2" t="str">
        <f aca="false">IF(Channel_Anomalies!C1198=1,"temperature",IF(Channel_Anomalies!D1198=1,"battery_voltage",IF(Channel_Anomalies!E1198=1,"solar_power_input","")))</f>
        <v/>
      </c>
      <c r="I1198" s="2" t="n">
        <f aca="false">IF(Channel_Anomalies!C1198=1,0.9,IF(Channel_Anomalies!D1198=1,0.85,IF(Channel_Anomalies!E1198=1,0.75,0)))</f>
        <v>0</v>
      </c>
      <c r="J1198" s="2" t="n">
        <f aca="false">MAX(0,MIN(100,0.35*C1198+0.25*D1198+0.25*E1198+0.15*F1198-IF(G1198=1,12,0)))</f>
        <v>76.579743165</v>
      </c>
      <c r="K1198" s="2" t="str">
        <f aca="false">IF(J1198&lt;40,"CRITICAL",IF(J1198&lt;60,"HIGH",IF(J1198&lt;80,"MED","LOW")))</f>
        <v>MED</v>
      </c>
      <c r="L1198" s="2" t="str">
        <f aca="false">"TWIN-"&amp;TEXT(M1198,"000000")</f>
        <v>TWIN-001196</v>
      </c>
      <c r="M1198" s="2" t="n">
        <f aca="false">ROW()-2</f>
        <v>1196</v>
      </c>
      <c r="N1198" s="2" t="s">
        <v>4374</v>
      </c>
      <c r="O1198" s="2" t="n">
        <v>1</v>
      </c>
    </row>
    <row r="1199" customFormat="false" ht="15" hidden="false" customHeight="false" outlineLevel="0" collapsed="false">
      <c r="A1199" s="2" t="str">
        <f aca="false">Telemetry!A1199</f>
        <v>2019-12-09T19:57:00Z</v>
      </c>
      <c r="B1199" s="2" t="str">
        <f aca="false">Telemetry!B1199</f>
        <v>ISS-25544</v>
      </c>
      <c r="C1199" s="2" t="n">
        <f aca="false">Telemetry!V1199</f>
        <v>95.58702351</v>
      </c>
      <c r="D1199" s="2" t="n">
        <f aca="false">MAX(0,MIN(100,100-ABS(Telemetry!Y1199-20)*3))</f>
        <v>72.55867009</v>
      </c>
      <c r="E1199" s="2" t="n">
        <f aca="false">MAX(0,MIN(100,100-ABS(Telemetry!AA1199-90)*1.2))</f>
        <v>34.483141492</v>
      </c>
      <c r="F1199" s="2" t="n">
        <f aca="false">IF(Telemetry!AB1199="ON",95,100)</f>
        <v>100</v>
      </c>
      <c r="G1199" s="2" t="n">
        <f aca="false">IF(OR(Channel_Anomalies!C1199=1,Channel_Anomalies!D1199=1,Channel_Anomalies!E1199=1),1,0)</f>
        <v>0</v>
      </c>
      <c r="H1199" s="2" t="str">
        <f aca="false">IF(Channel_Anomalies!C1199=1,"temperature",IF(Channel_Anomalies!D1199=1,"battery_voltage",IF(Channel_Anomalies!E1199=1,"solar_power_input","")))</f>
        <v/>
      </c>
      <c r="I1199" s="2" t="n">
        <f aca="false">IF(Channel_Anomalies!C1199=1,0.9,IF(Channel_Anomalies!D1199=1,0.85,IF(Channel_Anomalies!E1199=1,0.75,0)))</f>
        <v>0</v>
      </c>
      <c r="J1199" s="2" t="n">
        <f aca="false">MAX(0,MIN(100,0.35*C1199+0.25*D1199+0.25*E1199+0.15*F1199-IF(G1199=1,12,0)))</f>
        <v>75.215911124</v>
      </c>
      <c r="K1199" s="2" t="str">
        <f aca="false">IF(J1199&lt;40,"CRITICAL",IF(J1199&lt;60,"HIGH",IF(J1199&lt;80,"MED","LOW")))</f>
        <v>MED</v>
      </c>
      <c r="L1199" s="2" t="str">
        <f aca="false">"TWIN-"&amp;TEXT(M1199,"000000")</f>
        <v>TWIN-001197</v>
      </c>
      <c r="M1199" s="2" t="n">
        <f aca="false">ROW()-2</f>
        <v>1197</v>
      </c>
      <c r="N1199" s="2" t="s">
        <v>4374</v>
      </c>
      <c r="O1199" s="2" t="n">
        <v>1</v>
      </c>
    </row>
    <row r="1200" customFormat="false" ht="15" hidden="false" customHeight="false" outlineLevel="0" collapsed="false">
      <c r="A1200" s="2" t="str">
        <f aca="false">Telemetry!A1200</f>
        <v>2019-12-09T19:58:00Z</v>
      </c>
      <c r="B1200" s="2" t="str">
        <f aca="false">Telemetry!B1200</f>
        <v>ISS-25544</v>
      </c>
      <c r="C1200" s="2" t="n">
        <f aca="false">Telemetry!V1200</f>
        <v>94.84640385</v>
      </c>
      <c r="D1200" s="2" t="n">
        <f aca="false">MAX(0,MIN(100,100-ABS(Telemetry!Y1200-20)*3))</f>
        <v>69.78118063</v>
      </c>
      <c r="E1200" s="2" t="n">
        <f aca="false">MAX(0,MIN(100,100-ABS(Telemetry!AA1200-90)*1.2))</f>
        <v>35.347011196</v>
      </c>
      <c r="F1200" s="2" t="n">
        <f aca="false">IF(Telemetry!AB1200="ON",95,100)</f>
        <v>100</v>
      </c>
      <c r="G1200" s="2" t="n">
        <f aca="false">IF(OR(Channel_Anomalies!C1200=1,Channel_Anomalies!D1200=1,Channel_Anomalies!E1200=1),1,0)</f>
        <v>0</v>
      </c>
      <c r="H1200" s="2" t="str">
        <f aca="false">IF(Channel_Anomalies!C1200=1,"temperature",IF(Channel_Anomalies!D1200=1,"battery_voltage",IF(Channel_Anomalies!E1200=1,"solar_power_input","")))</f>
        <v/>
      </c>
      <c r="I1200" s="2" t="n">
        <f aca="false">IF(Channel_Anomalies!C1200=1,0.9,IF(Channel_Anomalies!D1200=1,0.85,IF(Channel_Anomalies!E1200=1,0.75,0)))</f>
        <v>0</v>
      </c>
      <c r="J1200" s="2" t="n">
        <f aca="false">MAX(0,MIN(100,0.35*C1200+0.25*D1200+0.25*E1200+0.15*F1200-IF(G1200=1,12,0)))</f>
        <v>74.478289304</v>
      </c>
      <c r="K1200" s="2" t="str">
        <f aca="false">IF(J1200&lt;40,"CRITICAL",IF(J1200&lt;60,"HIGH",IF(J1200&lt;80,"MED","LOW")))</f>
        <v>MED</v>
      </c>
      <c r="L1200" s="2" t="str">
        <f aca="false">"TWIN-"&amp;TEXT(M1200,"000000")</f>
        <v>TWIN-001198</v>
      </c>
      <c r="M1200" s="2" t="n">
        <f aca="false">ROW()-2</f>
        <v>1198</v>
      </c>
      <c r="N1200" s="2" t="s">
        <v>4374</v>
      </c>
      <c r="O1200" s="2" t="n">
        <v>1</v>
      </c>
    </row>
    <row r="1201" customFormat="false" ht="15" hidden="false" customHeight="false" outlineLevel="0" collapsed="false">
      <c r="A1201" s="2" t="str">
        <f aca="false">Telemetry!A1201</f>
        <v>2019-12-09T19:59:00Z</v>
      </c>
      <c r="B1201" s="2" t="str">
        <f aca="false">Telemetry!B1201</f>
        <v>ISS-25544</v>
      </c>
      <c r="C1201" s="2" t="n">
        <f aca="false">Telemetry!V1201</f>
        <v>94.13591191</v>
      </c>
      <c r="D1201" s="2" t="n">
        <f aca="false">MAX(0,MIN(100,100-ABS(Telemetry!Y1201-20)*3))</f>
        <v>68.527225156</v>
      </c>
      <c r="E1201" s="2" t="n">
        <f aca="false">MAX(0,MIN(100,100-ABS(Telemetry!AA1201-90)*1.2))</f>
        <v>33.493650616</v>
      </c>
      <c r="F1201" s="2" t="n">
        <f aca="false">IF(Telemetry!AB1201="ON",95,100)</f>
        <v>100</v>
      </c>
      <c r="G1201" s="2" t="n">
        <f aca="false">IF(OR(Channel_Anomalies!C1201=1,Channel_Anomalies!D1201=1,Channel_Anomalies!E1201=1),1,0)</f>
        <v>0</v>
      </c>
      <c r="H1201" s="2" t="str">
        <f aca="false">IF(Channel_Anomalies!C1201=1,"temperature",IF(Channel_Anomalies!D1201=1,"battery_voltage",IF(Channel_Anomalies!E1201=1,"solar_power_input","")))</f>
        <v/>
      </c>
      <c r="I1201" s="2" t="n">
        <f aca="false">IF(Channel_Anomalies!C1201=1,0.9,IF(Channel_Anomalies!D1201=1,0.85,IF(Channel_Anomalies!E1201=1,0.75,0)))</f>
        <v>0</v>
      </c>
      <c r="J1201" s="2" t="n">
        <f aca="false">MAX(0,MIN(100,0.35*C1201+0.25*D1201+0.25*E1201+0.15*F1201-IF(G1201=1,12,0)))</f>
        <v>73.4527881115</v>
      </c>
      <c r="K1201" s="2" t="str">
        <f aca="false">IF(J1201&lt;40,"CRITICAL",IF(J1201&lt;60,"HIGH",IF(J1201&lt;80,"MED","LOW")))</f>
        <v>MED</v>
      </c>
      <c r="L1201" s="2" t="str">
        <f aca="false">"TWIN-"&amp;TEXT(M1201,"000000")</f>
        <v>TWIN-001199</v>
      </c>
      <c r="M1201" s="2" t="n">
        <f aca="false">ROW()-2</f>
        <v>1199</v>
      </c>
      <c r="N1201" s="2" t="s">
        <v>4374</v>
      </c>
      <c r="O1201" s="2" t="n">
        <v>1</v>
      </c>
    </row>
    <row r="1202" customFormat="false" ht="15" hidden="false" customHeight="false" outlineLevel="0" collapsed="false">
      <c r="A1202" s="2" t="str">
        <f aca="false">Telemetry!A1202</f>
        <v>2019-12-09T20:00:00Z</v>
      </c>
      <c r="B1202" s="2" t="str">
        <f aca="false">Telemetry!B1202</f>
        <v>ISS-25544</v>
      </c>
      <c r="C1202" s="2" t="n">
        <f aca="false">Telemetry!V1202</f>
        <v>93.38248192</v>
      </c>
      <c r="D1202" s="2" t="n">
        <f aca="false">MAX(0,MIN(100,100-ABS(Telemetry!Y1202-20)*3))</f>
        <v>66.761114113</v>
      </c>
      <c r="E1202" s="2" t="n">
        <f aca="false">MAX(0,MIN(100,100-ABS(Telemetry!AA1202-90)*1.2))</f>
        <v>35.397567844</v>
      </c>
      <c r="F1202" s="2" t="n">
        <f aca="false">IF(Telemetry!AB1202="ON",95,100)</f>
        <v>100</v>
      </c>
      <c r="G1202" s="2" t="n">
        <f aca="false">IF(OR(Channel_Anomalies!C1202=1,Channel_Anomalies!D1202=1,Channel_Anomalies!E1202=1),1,0)</f>
        <v>0</v>
      </c>
      <c r="H1202" s="2" t="str">
        <f aca="false">IF(Channel_Anomalies!C1202=1,"temperature",IF(Channel_Anomalies!D1202=1,"battery_voltage",IF(Channel_Anomalies!E1202=1,"solar_power_input","")))</f>
        <v/>
      </c>
      <c r="I1202" s="2" t="n">
        <f aca="false">IF(Channel_Anomalies!C1202=1,0.9,IF(Channel_Anomalies!D1202=1,0.85,IF(Channel_Anomalies!E1202=1,0.75,0)))</f>
        <v>0</v>
      </c>
      <c r="J1202" s="2" t="n">
        <f aca="false">MAX(0,MIN(100,0.35*C1202+0.25*D1202+0.25*E1202+0.15*F1202-IF(G1202=1,12,0)))</f>
        <v>73.22353916125</v>
      </c>
      <c r="K1202" s="2" t="str">
        <f aca="false">IF(J1202&lt;40,"CRITICAL",IF(J1202&lt;60,"HIGH",IF(J1202&lt;80,"MED","LOW")))</f>
        <v>MED</v>
      </c>
      <c r="L1202" s="2" t="str">
        <f aca="false">"TWIN-"&amp;TEXT(M1202,"000000")</f>
        <v>TWIN-001200</v>
      </c>
      <c r="M1202" s="2" t="n">
        <f aca="false">ROW()-2</f>
        <v>1200</v>
      </c>
      <c r="N1202" s="2" t="s">
        <v>4374</v>
      </c>
      <c r="O1202" s="2" t="n">
        <v>1</v>
      </c>
    </row>
    <row r="1203" customFormat="false" ht="15" hidden="false" customHeight="false" outlineLevel="0" collapsed="false">
      <c r="A1203" s="2" t="str">
        <f aca="false">Telemetry!A1203</f>
        <v>2019-12-09T20:01:00Z</v>
      </c>
      <c r="B1203" s="2" t="str">
        <f aca="false">Telemetry!B1203</f>
        <v>ISS-25544</v>
      </c>
      <c r="C1203" s="2" t="n">
        <f aca="false">Telemetry!V1203</f>
        <v>92.71543781</v>
      </c>
      <c r="D1203" s="2" t="n">
        <f aca="false">MAX(0,MIN(100,100-ABS(Telemetry!Y1203-20)*3))</f>
        <v>64.925556277</v>
      </c>
      <c r="E1203" s="2" t="n">
        <f aca="false">MAX(0,MIN(100,100-ABS(Telemetry!AA1203-90)*1.2))</f>
        <v>32.305714444</v>
      </c>
      <c r="F1203" s="2" t="n">
        <f aca="false">IF(Telemetry!AB1203="ON",95,100)</f>
        <v>100</v>
      </c>
      <c r="G1203" s="2" t="n">
        <f aca="false">IF(OR(Channel_Anomalies!C1203=1,Channel_Anomalies!D1203=1,Channel_Anomalies!E1203=1),1,0)</f>
        <v>0</v>
      </c>
      <c r="H1203" s="2" t="str">
        <f aca="false">IF(Channel_Anomalies!C1203=1,"temperature",IF(Channel_Anomalies!D1203=1,"battery_voltage",IF(Channel_Anomalies!E1203=1,"solar_power_input","")))</f>
        <v/>
      </c>
      <c r="I1203" s="2" t="n">
        <f aca="false">IF(Channel_Anomalies!C1203=1,0.9,IF(Channel_Anomalies!D1203=1,0.85,IF(Channel_Anomalies!E1203=1,0.75,0)))</f>
        <v>0</v>
      </c>
      <c r="J1203" s="2" t="n">
        <f aca="false">MAX(0,MIN(100,0.35*C1203+0.25*D1203+0.25*E1203+0.15*F1203-IF(G1203=1,12,0)))</f>
        <v>71.75822091375</v>
      </c>
      <c r="K1203" s="2" t="str">
        <f aca="false">IF(J1203&lt;40,"CRITICAL",IF(J1203&lt;60,"HIGH",IF(J1203&lt;80,"MED","LOW")))</f>
        <v>MED</v>
      </c>
      <c r="L1203" s="2" t="str">
        <f aca="false">"TWIN-"&amp;TEXT(M1203,"000000")</f>
        <v>TWIN-001201</v>
      </c>
      <c r="M1203" s="2" t="n">
        <f aca="false">ROW()-2</f>
        <v>1201</v>
      </c>
      <c r="N1203" s="2" t="s">
        <v>4374</v>
      </c>
      <c r="O1203" s="2" t="n">
        <v>1</v>
      </c>
    </row>
    <row r="1204" customFormat="false" ht="15" hidden="false" customHeight="false" outlineLevel="0" collapsed="false">
      <c r="A1204" s="2" t="str">
        <f aca="false">Telemetry!A1204</f>
        <v>2019-12-09T20:02:00Z</v>
      </c>
      <c r="B1204" s="2" t="str">
        <f aca="false">Telemetry!B1204</f>
        <v>ISS-25544</v>
      </c>
      <c r="C1204" s="2" t="n">
        <f aca="false">Telemetry!V1204</f>
        <v>92.02565514</v>
      </c>
      <c r="D1204" s="2" t="n">
        <f aca="false">MAX(0,MIN(100,100-ABS(Telemetry!Y1204-20)*3))</f>
        <v>61.982025442</v>
      </c>
      <c r="E1204" s="2" t="n">
        <f aca="false">MAX(0,MIN(100,100-ABS(Telemetry!AA1204-90)*1.2))</f>
        <v>32.475306604</v>
      </c>
      <c r="F1204" s="2" t="n">
        <f aca="false">IF(Telemetry!AB1204="ON",95,100)</f>
        <v>100</v>
      </c>
      <c r="G1204" s="2" t="n">
        <f aca="false">IF(OR(Channel_Anomalies!C1204=1,Channel_Anomalies!D1204=1,Channel_Anomalies!E1204=1),1,0)</f>
        <v>0</v>
      </c>
      <c r="H1204" s="2" t="str">
        <f aca="false">IF(Channel_Anomalies!C1204=1,"temperature",IF(Channel_Anomalies!D1204=1,"battery_voltage",IF(Channel_Anomalies!E1204=1,"solar_power_input","")))</f>
        <v/>
      </c>
      <c r="I1204" s="2" t="n">
        <f aca="false">IF(Channel_Anomalies!C1204=1,0.9,IF(Channel_Anomalies!D1204=1,0.85,IF(Channel_Anomalies!E1204=1,0.75,0)))</f>
        <v>0</v>
      </c>
      <c r="J1204" s="2" t="n">
        <f aca="false">MAX(0,MIN(100,0.35*C1204+0.25*D1204+0.25*E1204+0.15*F1204-IF(G1204=1,12,0)))</f>
        <v>70.8233123105</v>
      </c>
      <c r="K1204" s="2" t="str">
        <f aca="false">IF(J1204&lt;40,"CRITICAL",IF(J1204&lt;60,"HIGH",IF(J1204&lt;80,"MED","LOW")))</f>
        <v>MED</v>
      </c>
      <c r="L1204" s="2" t="str">
        <f aca="false">"TWIN-"&amp;TEXT(M1204,"000000")</f>
        <v>TWIN-001202</v>
      </c>
      <c r="M1204" s="2" t="n">
        <f aca="false">ROW()-2</f>
        <v>1202</v>
      </c>
      <c r="N1204" s="2" t="s">
        <v>4374</v>
      </c>
      <c r="O1204" s="2" t="n">
        <v>1</v>
      </c>
    </row>
    <row r="1205" customFormat="false" ht="15" hidden="false" customHeight="false" outlineLevel="0" collapsed="false">
      <c r="A1205" s="2" t="str">
        <f aca="false">Telemetry!A1205</f>
        <v>2019-12-09T20:03:00Z</v>
      </c>
      <c r="B1205" s="2" t="str">
        <f aca="false">Telemetry!B1205</f>
        <v>ISS-25544</v>
      </c>
      <c r="C1205" s="2" t="n">
        <f aca="false">Telemetry!V1205</f>
        <v>91.34348106</v>
      </c>
      <c r="D1205" s="2" t="n">
        <f aca="false">MAX(0,MIN(100,100-ABS(Telemetry!Y1205-20)*3))</f>
        <v>60.765164971</v>
      </c>
      <c r="E1205" s="2" t="n">
        <f aca="false">MAX(0,MIN(100,100-ABS(Telemetry!AA1205-90)*1.2))</f>
        <v>31.293226936</v>
      </c>
      <c r="F1205" s="2" t="n">
        <f aca="false">IF(Telemetry!AB1205="ON",95,100)</f>
        <v>100</v>
      </c>
      <c r="G1205" s="2" t="n">
        <f aca="false">IF(OR(Channel_Anomalies!C1205=1,Channel_Anomalies!D1205=1,Channel_Anomalies!E1205=1),1,0)</f>
        <v>0</v>
      </c>
      <c r="H1205" s="2" t="str">
        <f aca="false">IF(Channel_Anomalies!C1205=1,"temperature",IF(Channel_Anomalies!D1205=1,"battery_voltage",IF(Channel_Anomalies!E1205=1,"solar_power_input","")))</f>
        <v/>
      </c>
      <c r="I1205" s="2" t="n">
        <f aca="false">IF(Channel_Anomalies!C1205=1,0.9,IF(Channel_Anomalies!D1205=1,0.85,IF(Channel_Anomalies!E1205=1,0.75,0)))</f>
        <v>0</v>
      </c>
      <c r="J1205" s="2" t="n">
        <f aca="false">MAX(0,MIN(100,0.35*C1205+0.25*D1205+0.25*E1205+0.15*F1205-IF(G1205=1,12,0)))</f>
        <v>69.98481634775</v>
      </c>
      <c r="K1205" s="2" t="str">
        <f aca="false">IF(J1205&lt;40,"CRITICAL",IF(J1205&lt;60,"HIGH",IF(J1205&lt;80,"MED","LOW")))</f>
        <v>MED</v>
      </c>
      <c r="L1205" s="2" t="str">
        <f aca="false">"TWIN-"&amp;TEXT(M1205,"000000")</f>
        <v>TWIN-001203</v>
      </c>
      <c r="M1205" s="2" t="n">
        <f aca="false">ROW()-2</f>
        <v>1203</v>
      </c>
      <c r="N1205" s="2" t="s">
        <v>4374</v>
      </c>
      <c r="O1205" s="2" t="n">
        <v>1</v>
      </c>
    </row>
    <row r="1206" customFormat="false" ht="15" hidden="false" customHeight="false" outlineLevel="0" collapsed="false">
      <c r="A1206" s="2" t="str">
        <f aca="false">Telemetry!A1206</f>
        <v>2019-12-09T20:04:00Z</v>
      </c>
      <c r="B1206" s="2" t="str">
        <f aca="false">Telemetry!B1206</f>
        <v>ISS-25544</v>
      </c>
      <c r="C1206" s="2" t="n">
        <f aca="false">Telemetry!V1206</f>
        <v>90.60677458</v>
      </c>
      <c r="D1206" s="2" t="n">
        <f aca="false">MAX(0,MIN(100,100-ABS(Telemetry!Y1206-20)*3))</f>
        <v>57.822785002</v>
      </c>
      <c r="E1206" s="2" t="n">
        <f aca="false">MAX(0,MIN(100,100-ABS(Telemetry!AA1206-90)*1.2))</f>
        <v>34.637016316</v>
      </c>
      <c r="F1206" s="2" t="n">
        <f aca="false">IF(Telemetry!AB1206="ON",95,100)</f>
        <v>100</v>
      </c>
      <c r="G1206" s="2" t="n">
        <f aca="false">IF(OR(Channel_Anomalies!C1206=1,Channel_Anomalies!D1206=1,Channel_Anomalies!E1206=1),1,0)</f>
        <v>0</v>
      </c>
      <c r="H1206" s="2" t="str">
        <f aca="false">IF(Channel_Anomalies!C1206=1,"temperature",IF(Channel_Anomalies!D1206=1,"battery_voltage",IF(Channel_Anomalies!E1206=1,"solar_power_input","")))</f>
        <v/>
      </c>
      <c r="I1206" s="2" t="n">
        <f aca="false">IF(Channel_Anomalies!C1206=1,0.9,IF(Channel_Anomalies!D1206=1,0.85,IF(Channel_Anomalies!E1206=1,0.75,0)))</f>
        <v>0</v>
      </c>
      <c r="J1206" s="2" t="n">
        <f aca="false">MAX(0,MIN(100,0.35*C1206+0.25*D1206+0.25*E1206+0.15*F1206-IF(G1206=1,12,0)))</f>
        <v>69.8273214325</v>
      </c>
      <c r="K1206" s="2" t="str">
        <f aca="false">IF(J1206&lt;40,"CRITICAL",IF(J1206&lt;60,"HIGH",IF(J1206&lt;80,"MED","LOW")))</f>
        <v>MED</v>
      </c>
      <c r="L1206" s="2" t="str">
        <f aca="false">"TWIN-"&amp;TEXT(M1206,"000000")</f>
        <v>TWIN-001204</v>
      </c>
      <c r="M1206" s="2" t="n">
        <f aca="false">ROW()-2</f>
        <v>1204</v>
      </c>
      <c r="N1206" s="2" t="s">
        <v>4374</v>
      </c>
      <c r="O1206" s="2" t="n">
        <v>1</v>
      </c>
    </row>
    <row r="1207" customFormat="false" ht="15" hidden="false" customHeight="false" outlineLevel="0" collapsed="false">
      <c r="A1207" s="2" t="str">
        <f aca="false">Telemetry!A1207</f>
        <v>2019-12-09T20:05:00Z</v>
      </c>
      <c r="B1207" s="2" t="str">
        <f aca="false">Telemetry!B1207</f>
        <v>ISS-25544</v>
      </c>
      <c r="C1207" s="2" t="n">
        <f aca="false">Telemetry!V1207</f>
        <v>89.89340414</v>
      </c>
      <c r="D1207" s="2" t="n">
        <f aca="false">MAX(0,MIN(100,100-ABS(Telemetry!Y1207-20)*3))</f>
        <v>56.434049113</v>
      </c>
      <c r="E1207" s="2" t="n">
        <f aca="false">MAX(0,MIN(100,100-ABS(Telemetry!AA1207-90)*1.2))</f>
        <v>33.103807816</v>
      </c>
      <c r="F1207" s="2" t="n">
        <f aca="false">IF(Telemetry!AB1207="ON",95,100)</f>
        <v>100</v>
      </c>
      <c r="G1207" s="2" t="n">
        <f aca="false">IF(OR(Channel_Anomalies!C1207=1,Channel_Anomalies!D1207=1,Channel_Anomalies!E1207=1),1,0)</f>
        <v>0</v>
      </c>
      <c r="H1207" s="2" t="str">
        <f aca="false">IF(Channel_Anomalies!C1207=1,"temperature",IF(Channel_Anomalies!D1207=1,"battery_voltage",IF(Channel_Anomalies!E1207=1,"solar_power_input","")))</f>
        <v/>
      </c>
      <c r="I1207" s="2" t="n">
        <f aca="false">IF(Channel_Anomalies!C1207=1,0.9,IF(Channel_Anomalies!D1207=1,0.85,IF(Channel_Anomalies!E1207=1,0.75,0)))</f>
        <v>0</v>
      </c>
      <c r="J1207" s="2" t="n">
        <f aca="false">MAX(0,MIN(100,0.35*C1207+0.25*D1207+0.25*E1207+0.15*F1207-IF(G1207=1,12,0)))</f>
        <v>68.84715568125</v>
      </c>
      <c r="K1207" s="2" t="str">
        <f aca="false">IF(J1207&lt;40,"CRITICAL",IF(J1207&lt;60,"HIGH",IF(J1207&lt;80,"MED","LOW")))</f>
        <v>MED</v>
      </c>
      <c r="L1207" s="2" t="str">
        <f aca="false">"TWIN-"&amp;TEXT(M1207,"000000")</f>
        <v>TWIN-001205</v>
      </c>
      <c r="M1207" s="2" t="n">
        <f aca="false">ROW()-2</f>
        <v>1205</v>
      </c>
      <c r="N1207" s="2" t="s">
        <v>4374</v>
      </c>
      <c r="O1207" s="2" t="n">
        <v>1</v>
      </c>
    </row>
    <row r="1208" customFormat="false" ht="15" hidden="false" customHeight="false" outlineLevel="0" collapsed="false">
      <c r="A1208" s="2" t="str">
        <f aca="false">Telemetry!A1208</f>
        <v>2019-12-09T20:06:00Z</v>
      </c>
      <c r="B1208" s="2" t="str">
        <f aca="false">Telemetry!B1208</f>
        <v>ISS-25544</v>
      </c>
      <c r="C1208" s="2" t="n">
        <f aca="false">Telemetry!V1208</f>
        <v>89.12484887</v>
      </c>
      <c r="D1208" s="2" t="n">
        <f aca="false">MAX(0,MIN(100,100-ABS(Telemetry!Y1208-20)*3))</f>
        <v>55.07643199</v>
      </c>
      <c r="E1208" s="2" t="n">
        <f aca="false">MAX(0,MIN(100,100-ABS(Telemetry!AA1208-90)*1.2))</f>
        <v>36.268783144</v>
      </c>
      <c r="F1208" s="2" t="n">
        <f aca="false">IF(Telemetry!AB1208="ON",95,100)</f>
        <v>100</v>
      </c>
      <c r="G1208" s="2" t="n">
        <f aca="false">IF(OR(Channel_Anomalies!C1208=1,Channel_Anomalies!D1208=1,Channel_Anomalies!E1208=1),1,0)</f>
        <v>0</v>
      </c>
      <c r="H1208" s="2" t="str">
        <f aca="false">IF(Channel_Anomalies!C1208=1,"temperature",IF(Channel_Anomalies!D1208=1,"battery_voltage",IF(Channel_Anomalies!E1208=1,"solar_power_input","")))</f>
        <v/>
      </c>
      <c r="I1208" s="2" t="n">
        <f aca="false">IF(Channel_Anomalies!C1208=1,0.9,IF(Channel_Anomalies!D1208=1,0.85,IF(Channel_Anomalies!E1208=1,0.75,0)))</f>
        <v>0</v>
      </c>
      <c r="J1208" s="2" t="n">
        <f aca="false">MAX(0,MIN(100,0.35*C1208+0.25*D1208+0.25*E1208+0.15*F1208-IF(G1208=1,12,0)))</f>
        <v>69.030000888</v>
      </c>
      <c r="K1208" s="2" t="str">
        <f aca="false">IF(J1208&lt;40,"CRITICAL",IF(J1208&lt;60,"HIGH",IF(J1208&lt;80,"MED","LOW")))</f>
        <v>MED</v>
      </c>
      <c r="L1208" s="2" t="str">
        <f aca="false">"TWIN-"&amp;TEXT(M1208,"000000")</f>
        <v>TWIN-001206</v>
      </c>
      <c r="M1208" s="2" t="n">
        <f aca="false">ROW()-2</f>
        <v>1206</v>
      </c>
      <c r="N1208" s="2" t="s">
        <v>4374</v>
      </c>
      <c r="O1208" s="2" t="n">
        <v>1</v>
      </c>
    </row>
    <row r="1209" customFormat="false" ht="15" hidden="false" customHeight="false" outlineLevel="0" collapsed="false">
      <c r="A1209" s="2" t="str">
        <f aca="false">Telemetry!A1209</f>
        <v>2019-12-09T20:07:00Z</v>
      </c>
      <c r="B1209" s="2" t="str">
        <f aca="false">Telemetry!B1209</f>
        <v>ISS-25544</v>
      </c>
      <c r="C1209" s="2" t="n">
        <f aca="false">Telemetry!V1209</f>
        <v>88.39387056</v>
      </c>
      <c r="D1209" s="2" t="n">
        <f aca="false">MAX(0,MIN(100,100-ABS(Telemetry!Y1209-20)*3))</f>
        <v>53.087191735</v>
      </c>
      <c r="E1209" s="2" t="n">
        <f aca="false">MAX(0,MIN(100,100-ABS(Telemetry!AA1209-90)*1.2))</f>
        <v>34.104350704</v>
      </c>
      <c r="F1209" s="2" t="n">
        <f aca="false">IF(Telemetry!AB1209="ON",95,100)</f>
        <v>100</v>
      </c>
      <c r="G1209" s="2" t="n">
        <f aca="false">IF(OR(Channel_Anomalies!C1209=1,Channel_Anomalies!D1209=1,Channel_Anomalies!E1209=1),1,0)</f>
        <v>0</v>
      </c>
      <c r="H1209" s="2" t="str">
        <f aca="false">IF(Channel_Anomalies!C1209=1,"temperature",IF(Channel_Anomalies!D1209=1,"battery_voltage",IF(Channel_Anomalies!E1209=1,"solar_power_input","")))</f>
        <v/>
      </c>
      <c r="I1209" s="2" t="n">
        <f aca="false">IF(Channel_Anomalies!C1209=1,0.9,IF(Channel_Anomalies!D1209=1,0.85,IF(Channel_Anomalies!E1209=1,0.75,0)))</f>
        <v>0</v>
      </c>
      <c r="J1209" s="2" t="n">
        <f aca="false">MAX(0,MIN(100,0.35*C1209+0.25*D1209+0.25*E1209+0.15*F1209-IF(G1209=1,12,0)))</f>
        <v>67.73574030575</v>
      </c>
      <c r="K1209" s="2" t="str">
        <f aca="false">IF(J1209&lt;40,"CRITICAL",IF(J1209&lt;60,"HIGH",IF(J1209&lt;80,"MED","LOW")))</f>
        <v>MED</v>
      </c>
      <c r="L1209" s="2" t="str">
        <f aca="false">"TWIN-"&amp;TEXT(M1209,"000000")</f>
        <v>TWIN-001207</v>
      </c>
      <c r="M1209" s="2" t="n">
        <f aca="false">ROW()-2</f>
        <v>1207</v>
      </c>
      <c r="N1209" s="2" t="s">
        <v>4374</v>
      </c>
      <c r="O1209" s="2" t="n">
        <v>1</v>
      </c>
    </row>
    <row r="1210" customFormat="false" ht="15" hidden="false" customHeight="false" outlineLevel="0" collapsed="false">
      <c r="A1210" s="2" t="str">
        <f aca="false">Telemetry!A1210</f>
        <v>2019-12-09T20:08:00Z</v>
      </c>
      <c r="B1210" s="2" t="str">
        <f aca="false">Telemetry!B1210</f>
        <v>ISS-25544</v>
      </c>
      <c r="C1210" s="2" t="n">
        <f aca="false">Telemetry!V1210</f>
        <v>87.67801602</v>
      </c>
      <c r="D1210" s="2" t="n">
        <f aca="false">MAX(0,MIN(100,100-ABS(Telemetry!Y1210-20)*3))</f>
        <v>51.820735483</v>
      </c>
      <c r="E1210" s="2" t="n">
        <f aca="false">MAX(0,MIN(100,100-ABS(Telemetry!AA1210-90)*1.2))</f>
        <v>33.233221816</v>
      </c>
      <c r="F1210" s="2" t="n">
        <f aca="false">IF(Telemetry!AB1210="ON",95,100)</f>
        <v>100</v>
      </c>
      <c r="G1210" s="2" t="n">
        <f aca="false">IF(OR(Channel_Anomalies!C1210=1,Channel_Anomalies!D1210=1,Channel_Anomalies!E1210=1),1,0)</f>
        <v>0</v>
      </c>
      <c r="H1210" s="2" t="str">
        <f aca="false">IF(Channel_Anomalies!C1210=1,"temperature",IF(Channel_Anomalies!D1210=1,"battery_voltage",IF(Channel_Anomalies!E1210=1,"solar_power_input","")))</f>
        <v/>
      </c>
      <c r="I1210" s="2" t="n">
        <f aca="false">IF(Channel_Anomalies!C1210=1,0.9,IF(Channel_Anomalies!D1210=1,0.85,IF(Channel_Anomalies!E1210=1,0.75,0)))</f>
        <v>0</v>
      </c>
      <c r="J1210" s="2" t="n">
        <f aca="false">MAX(0,MIN(100,0.35*C1210+0.25*D1210+0.25*E1210+0.15*F1210-IF(G1210=1,12,0)))</f>
        <v>66.95079493175</v>
      </c>
      <c r="K1210" s="2" t="str">
        <f aca="false">IF(J1210&lt;40,"CRITICAL",IF(J1210&lt;60,"HIGH",IF(J1210&lt;80,"MED","LOW")))</f>
        <v>MED</v>
      </c>
      <c r="L1210" s="2" t="str">
        <f aca="false">"TWIN-"&amp;TEXT(M1210,"000000")</f>
        <v>TWIN-001208</v>
      </c>
      <c r="M1210" s="2" t="n">
        <f aca="false">ROW()-2</f>
        <v>1208</v>
      </c>
      <c r="N1210" s="2" t="s">
        <v>4374</v>
      </c>
      <c r="O1210" s="2" t="n">
        <v>1</v>
      </c>
    </row>
    <row r="1211" customFormat="false" ht="15" hidden="false" customHeight="false" outlineLevel="0" collapsed="false">
      <c r="A1211" s="2" t="str">
        <f aca="false">Telemetry!A1211</f>
        <v>2019-12-09T20:09:00Z</v>
      </c>
      <c r="B1211" s="2" t="str">
        <f aca="false">Telemetry!B1211</f>
        <v>ISS-25544</v>
      </c>
      <c r="C1211" s="2" t="n">
        <f aca="false">Telemetry!V1211</f>
        <v>86.89227416</v>
      </c>
      <c r="D1211" s="2" t="n">
        <f aca="false">MAX(0,MIN(100,100-ABS(Telemetry!Y1211-20)*3))</f>
        <v>50.411759629</v>
      </c>
      <c r="E1211" s="2" t="n">
        <f aca="false">MAX(0,MIN(100,100-ABS(Telemetry!AA1211-90)*1.2))</f>
        <v>37.258730896</v>
      </c>
      <c r="F1211" s="2" t="n">
        <f aca="false">IF(Telemetry!AB1211="ON",95,100)</f>
        <v>100</v>
      </c>
      <c r="G1211" s="2" t="n">
        <f aca="false">IF(OR(Channel_Anomalies!C1211=1,Channel_Anomalies!D1211=1,Channel_Anomalies!E1211=1),1,0)</f>
        <v>0</v>
      </c>
      <c r="H1211" s="2" t="str">
        <f aca="false">IF(Channel_Anomalies!C1211=1,"temperature",IF(Channel_Anomalies!D1211=1,"battery_voltage",IF(Channel_Anomalies!E1211=1,"solar_power_input","")))</f>
        <v/>
      </c>
      <c r="I1211" s="2" t="n">
        <f aca="false">IF(Channel_Anomalies!C1211=1,0.9,IF(Channel_Anomalies!D1211=1,0.85,IF(Channel_Anomalies!E1211=1,0.75,0)))</f>
        <v>0</v>
      </c>
      <c r="J1211" s="2" t="n">
        <f aca="false">MAX(0,MIN(100,0.35*C1211+0.25*D1211+0.25*E1211+0.15*F1211-IF(G1211=1,12,0)))</f>
        <v>67.32991858725</v>
      </c>
      <c r="K1211" s="2" t="str">
        <f aca="false">IF(J1211&lt;40,"CRITICAL",IF(J1211&lt;60,"HIGH",IF(J1211&lt;80,"MED","LOW")))</f>
        <v>MED</v>
      </c>
      <c r="L1211" s="2" t="str">
        <f aca="false">"TWIN-"&amp;TEXT(M1211,"000000")</f>
        <v>TWIN-001209</v>
      </c>
      <c r="M1211" s="2" t="n">
        <f aca="false">ROW()-2</f>
        <v>1209</v>
      </c>
      <c r="N1211" s="2" t="s">
        <v>4374</v>
      </c>
      <c r="O1211" s="2" t="n">
        <v>1</v>
      </c>
    </row>
    <row r="1212" customFormat="false" ht="15" hidden="false" customHeight="false" outlineLevel="0" collapsed="false">
      <c r="A1212" s="2" t="str">
        <f aca="false">Telemetry!A1212</f>
        <v>2019-12-09T20:10:00Z</v>
      </c>
      <c r="B1212" s="2" t="str">
        <f aca="false">Telemetry!B1212</f>
        <v>ISS-25544</v>
      </c>
      <c r="C1212" s="2" t="n">
        <f aca="false">Telemetry!V1212</f>
        <v>85.74688991</v>
      </c>
      <c r="D1212" s="2" t="n">
        <f aca="false">MAX(0,MIN(100,100-ABS(Telemetry!Y1212-20)*3))</f>
        <v>48.011507704</v>
      </c>
      <c r="E1212" s="2" t="n">
        <f aca="false">MAX(0,MIN(100,100-ABS(Telemetry!AA1212-90)*1.2))</f>
        <v>57.974133088</v>
      </c>
      <c r="F1212" s="2" t="n">
        <f aca="false">IF(Telemetry!AB1212="ON",95,100)</f>
        <v>95</v>
      </c>
      <c r="G1212" s="2" t="n">
        <f aca="false">IF(OR(Channel_Anomalies!C1212=1,Channel_Anomalies!D1212=1,Channel_Anomalies!E1212=1),1,0)</f>
        <v>0</v>
      </c>
      <c r="H1212" s="2" t="str">
        <f aca="false">IF(Channel_Anomalies!C1212=1,"temperature",IF(Channel_Anomalies!D1212=1,"battery_voltage",IF(Channel_Anomalies!E1212=1,"solar_power_input","")))</f>
        <v/>
      </c>
      <c r="I1212" s="2" t="n">
        <f aca="false">IF(Channel_Anomalies!C1212=1,0.9,IF(Channel_Anomalies!D1212=1,0.85,IF(Channel_Anomalies!E1212=1,0.75,0)))</f>
        <v>0</v>
      </c>
      <c r="J1212" s="2" t="n">
        <f aca="false">MAX(0,MIN(100,0.35*C1212+0.25*D1212+0.25*E1212+0.15*F1212-IF(G1212=1,12,0)))</f>
        <v>70.7578216665</v>
      </c>
      <c r="K1212" s="2" t="str">
        <f aca="false">IF(J1212&lt;40,"CRITICAL",IF(J1212&lt;60,"HIGH",IF(J1212&lt;80,"MED","LOW")))</f>
        <v>MED</v>
      </c>
      <c r="L1212" s="2" t="str">
        <f aca="false">"TWIN-"&amp;TEXT(M1212,"000000")</f>
        <v>TWIN-001210</v>
      </c>
      <c r="M1212" s="2" t="n">
        <f aca="false">ROW()-2</f>
        <v>1210</v>
      </c>
      <c r="N1212" s="2" t="s">
        <v>4374</v>
      </c>
      <c r="O1212" s="2" t="n">
        <v>1</v>
      </c>
    </row>
    <row r="1213" customFormat="false" ht="15" hidden="false" customHeight="false" outlineLevel="0" collapsed="false">
      <c r="A1213" s="2" t="str">
        <f aca="false">Telemetry!A1213</f>
        <v>2019-12-09T20:11:00Z</v>
      </c>
      <c r="B1213" s="2" t="str">
        <f aca="false">Telemetry!B1213</f>
        <v>ISS-25544</v>
      </c>
      <c r="C1213" s="2" t="n">
        <f aca="false">Telemetry!V1213</f>
        <v>84.26412884</v>
      </c>
      <c r="D1213" s="2" t="n">
        <f aca="false">MAX(0,MIN(100,100-ABS(Telemetry!Y1213-20)*3))</f>
        <v>46.969248547</v>
      </c>
      <c r="E1213" s="2" t="n">
        <f aca="false">MAX(0,MIN(100,100-ABS(Telemetry!AA1213-90)*1.2))</f>
        <v>77.40703726</v>
      </c>
      <c r="F1213" s="2" t="n">
        <f aca="false">IF(Telemetry!AB1213="ON",95,100)</f>
        <v>95</v>
      </c>
      <c r="G1213" s="2" t="n">
        <f aca="false">IF(OR(Channel_Anomalies!C1213=1,Channel_Anomalies!D1213=1,Channel_Anomalies!E1213=1),1,0)</f>
        <v>0</v>
      </c>
      <c r="H1213" s="2" t="str">
        <f aca="false">IF(Channel_Anomalies!C1213=1,"temperature",IF(Channel_Anomalies!D1213=1,"battery_voltage",IF(Channel_Anomalies!E1213=1,"solar_power_input","")))</f>
        <v/>
      </c>
      <c r="I1213" s="2" t="n">
        <f aca="false">IF(Channel_Anomalies!C1213=1,0.9,IF(Channel_Anomalies!D1213=1,0.85,IF(Channel_Anomalies!E1213=1,0.75,0)))</f>
        <v>0</v>
      </c>
      <c r="J1213" s="2" t="n">
        <f aca="false">MAX(0,MIN(100,0.35*C1213+0.25*D1213+0.25*E1213+0.15*F1213-IF(G1213=1,12,0)))</f>
        <v>74.83651654575</v>
      </c>
      <c r="K1213" s="2" t="str">
        <f aca="false">IF(J1213&lt;40,"CRITICAL",IF(J1213&lt;60,"HIGH",IF(J1213&lt;80,"MED","LOW")))</f>
        <v>MED</v>
      </c>
      <c r="L1213" s="2" t="str">
        <f aca="false">"TWIN-"&amp;TEXT(M1213,"000000")</f>
        <v>TWIN-001211</v>
      </c>
      <c r="M1213" s="2" t="n">
        <f aca="false">ROW()-2</f>
        <v>1211</v>
      </c>
      <c r="N1213" s="2" t="s">
        <v>4374</v>
      </c>
      <c r="O1213" s="2" t="n">
        <v>1</v>
      </c>
    </row>
    <row r="1214" customFormat="false" ht="15" hidden="false" customHeight="false" outlineLevel="0" collapsed="false">
      <c r="A1214" s="2" t="str">
        <f aca="false">Telemetry!A1214</f>
        <v>2019-12-09T20:12:00Z</v>
      </c>
      <c r="B1214" s="2" t="str">
        <f aca="false">Telemetry!B1214</f>
        <v>ISS-25544</v>
      </c>
      <c r="C1214" s="2" t="n">
        <f aca="false">Telemetry!V1214</f>
        <v>82.79711164</v>
      </c>
      <c r="D1214" s="2" t="n">
        <f aca="false">MAX(0,MIN(100,100-ABS(Telemetry!Y1214-20)*3))</f>
        <v>44.94305176</v>
      </c>
      <c r="E1214" s="2" t="n">
        <f aca="false">MAX(0,MIN(100,100-ABS(Telemetry!AA1214-90)*1.2))</f>
        <v>76.500190912</v>
      </c>
      <c r="F1214" s="2" t="n">
        <f aca="false">IF(Telemetry!AB1214="ON",95,100)</f>
        <v>95</v>
      </c>
      <c r="G1214" s="2" t="n">
        <f aca="false">IF(OR(Channel_Anomalies!C1214=1,Channel_Anomalies!D1214=1,Channel_Anomalies!E1214=1),1,0)</f>
        <v>0</v>
      </c>
      <c r="H1214" s="2" t="str">
        <f aca="false">IF(Channel_Anomalies!C1214=1,"temperature",IF(Channel_Anomalies!D1214=1,"battery_voltage",IF(Channel_Anomalies!E1214=1,"solar_power_input","")))</f>
        <v/>
      </c>
      <c r="I1214" s="2" t="n">
        <f aca="false">IF(Channel_Anomalies!C1214=1,0.9,IF(Channel_Anomalies!D1214=1,0.85,IF(Channel_Anomalies!E1214=1,0.75,0)))</f>
        <v>0</v>
      </c>
      <c r="J1214" s="2" t="n">
        <f aca="false">MAX(0,MIN(100,0.35*C1214+0.25*D1214+0.25*E1214+0.15*F1214-IF(G1214=1,12,0)))</f>
        <v>73.589799742</v>
      </c>
      <c r="K1214" s="2" t="str">
        <f aca="false">IF(J1214&lt;40,"CRITICAL",IF(J1214&lt;60,"HIGH",IF(J1214&lt;80,"MED","LOW")))</f>
        <v>MED</v>
      </c>
      <c r="L1214" s="2" t="str">
        <f aca="false">"TWIN-"&amp;TEXT(M1214,"000000")</f>
        <v>TWIN-001212</v>
      </c>
      <c r="M1214" s="2" t="n">
        <f aca="false">ROW()-2</f>
        <v>1212</v>
      </c>
      <c r="N1214" s="2" t="s">
        <v>4374</v>
      </c>
      <c r="O1214" s="2" t="n">
        <v>1</v>
      </c>
    </row>
    <row r="1215" customFormat="false" ht="15" hidden="false" customHeight="false" outlineLevel="0" collapsed="false">
      <c r="A1215" s="2" t="str">
        <f aca="false">Telemetry!A1215</f>
        <v>2019-12-09T20:13:00Z</v>
      </c>
      <c r="B1215" s="2" t="str">
        <f aca="false">Telemetry!B1215</f>
        <v>ISS-25544</v>
      </c>
      <c r="C1215" s="2" t="n">
        <f aca="false">Telemetry!V1215</f>
        <v>81.33994196</v>
      </c>
      <c r="D1215" s="2" t="n">
        <f aca="false">MAX(0,MIN(100,100-ABS(Telemetry!Y1215-20)*3))</f>
        <v>42.864469516</v>
      </c>
      <c r="E1215" s="2" t="n">
        <f aca="false">MAX(0,MIN(100,100-ABS(Telemetry!AA1215-90)*1.2))</f>
        <v>76.583904244</v>
      </c>
      <c r="F1215" s="2" t="n">
        <f aca="false">IF(Telemetry!AB1215="ON",95,100)</f>
        <v>95</v>
      </c>
      <c r="G1215" s="2" t="n">
        <f aca="false">IF(OR(Channel_Anomalies!C1215=1,Channel_Anomalies!D1215=1,Channel_Anomalies!E1215=1),1,0)</f>
        <v>0</v>
      </c>
      <c r="H1215" s="2" t="str">
        <f aca="false">IF(Channel_Anomalies!C1215=1,"temperature",IF(Channel_Anomalies!D1215=1,"battery_voltage",IF(Channel_Anomalies!E1215=1,"solar_power_input","")))</f>
        <v/>
      </c>
      <c r="I1215" s="2" t="n">
        <f aca="false">IF(Channel_Anomalies!C1215=1,0.9,IF(Channel_Anomalies!D1215=1,0.85,IF(Channel_Anomalies!E1215=1,0.75,0)))</f>
        <v>0</v>
      </c>
      <c r="J1215" s="2" t="n">
        <f aca="false">MAX(0,MIN(100,0.35*C1215+0.25*D1215+0.25*E1215+0.15*F1215-IF(G1215=1,12,0)))</f>
        <v>72.581073126</v>
      </c>
      <c r="K1215" s="2" t="str">
        <f aca="false">IF(J1215&lt;40,"CRITICAL",IF(J1215&lt;60,"HIGH",IF(J1215&lt;80,"MED","LOW")))</f>
        <v>MED</v>
      </c>
      <c r="L1215" s="2" t="str">
        <f aca="false">"TWIN-"&amp;TEXT(M1215,"000000")</f>
        <v>TWIN-001213</v>
      </c>
      <c r="M1215" s="2" t="n">
        <f aca="false">ROW()-2</f>
        <v>1213</v>
      </c>
      <c r="N1215" s="2" t="s">
        <v>4374</v>
      </c>
      <c r="O1215" s="2" t="n">
        <v>1</v>
      </c>
    </row>
    <row r="1216" customFormat="false" ht="15" hidden="false" customHeight="false" outlineLevel="0" collapsed="false">
      <c r="A1216" s="2" t="str">
        <f aca="false">Telemetry!A1216</f>
        <v>2019-12-09T20:14:00Z</v>
      </c>
      <c r="B1216" s="2" t="str">
        <f aca="false">Telemetry!B1216</f>
        <v>ISS-25544</v>
      </c>
      <c r="C1216" s="2" t="n">
        <f aca="false">Telemetry!V1216</f>
        <v>79.87037485</v>
      </c>
      <c r="D1216" s="2" t="n">
        <f aca="false">MAX(0,MIN(100,100-ABS(Telemetry!Y1216-20)*3))</f>
        <v>39.924059296</v>
      </c>
      <c r="E1216" s="2" t="n">
        <f aca="false">MAX(0,MIN(100,100-ABS(Telemetry!AA1216-90)*1.2))</f>
        <v>76.647065812</v>
      </c>
      <c r="F1216" s="2" t="n">
        <f aca="false">IF(Telemetry!AB1216="ON",95,100)</f>
        <v>95</v>
      </c>
      <c r="G1216" s="2" t="n">
        <f aca="false">IF(OR(Channel_Anomalies!C1216=1,Channel_Anomalies!D1216=1,Channel_Anomalies!E1216=1),1,0)</f>
        <v>0</v>
      </c>
      <c r="H1216" s="2" t="str">
        <f aca="false">IF(Channel_Anomalies!C1216=1,"temperature",IF(Channel_Anomalies!D1216=1,"battery_voltage",IF(Channel_Anomalies!E1216=1,"solar_power_input","")))</f>
        <v/>
      </c>
      <c r="I1216" s="2" t="n">
        <f aca="false">IF(Channel_Anomalies!C1216=1,0.9,IF(Channel_Anomalies!D1216=1,0.85,IF(Channel_Anomalies!E1216=1,0.75,0)))</f>
        <v>0</v>
      </c>
      <c r="J1216" s="2" t="n">
        <f aca="false">MAX(0,MIN(100,0.35*C1216+0.25*D1216+0.25*E1216+0.15*F1216-IF(G1216=1,12,0)))</f>
        <v>71.3474124745</v>
      </c>
      <c r="K1216" s="2" t="str">
        <f aca="false">IF(J1216&lt;40,"CRITICAL",IF(J1216&lt;60,"HIGH",IF(J1216&lt;80,"MED","LOW")))</f>
        <v>MED</v>
      </c>
      <c r="L1216" s="2" t="str">
        <f aca="false">"TWIN-"&amp;TEXT(M1216,"000000")</f>
        <v>TWIN-001214</v>
      </c>
      <c r="M1216" s="2" t="n">
        <f aca="false">ROW()-2</f>
        <v>1214</v>
      </c>
      <c r="N1216" s="2" t="s">
        <v>4374</v>
      </c>
      <c r="O1216" s="2" t="n">
        <v>1</v>
      </c>
    </row>
    <row r="1217" customFormat="false" ht="15" hidden="false" customHeight="false" outlineLevel="0" collapsed="false">
      <c r="A1217" s="2" t="str">
        <f aca="false">Telemetry!A1217</f>
        <v>2019-12-09T20:15:00Z</v>
      </c>
      <c r="B1217" s="2" t="str">
        <f aca="false">Telemetry!B1217</f>
        <v>ISS-25544</v>
      </c>
      <c r="C1217" s="2" t="n">
        <f aca="false">Telemetry!V1217</f>
        <v>78.49129192</v>
      </c>
      <c r="D1217" s="2" t="n">
        <f aca="false">MAX(0,MIN(100,100-ABS(Telemetry!Y1217-20)*3))</f>
        <v>38.244478825</v>
      </c>
      <c r="E1217" s="2" t="n">
        <f aca="false">MAX(0,MIN(100,100-ABS(Telemetry!AA1217-90)*1.2))</f>
        <v>73.048066504</v>
      </c>
      <c r="F1217" s="2" t="n">
        <f aca="false">IF(Telemetry!AB1217="ON",95,100)</f>
        <v>95</v>
      </c>
      <c r="G1217" s="2" t="n">
        <f aca="false">IF(OR(Channel_Anomalies!C1217=1,Channel_Anomalies!D1217=1,Channel_Anomalies!E1217=1),1,0)</f>
        <v>0</v>
      </c>
      <c r="H1217" s="2" t="str">
        <f aca="false">IF(Channel_Anomalies!C1217=1,"temperature",IF(Channel_Anomalies!D1217=1,"battery_voltage",IF(Channel_Anomalies!E1217=1,"solar_power_input","")))</f>
        <v/>
      </c>
      <c r="I1217" s="2" t="n">
        <f aca="false">IF(Channel_Anomalies!C1217=1,0.9,IF(Channel_Anomalies!D1217=1,0.85,IF(Channel_Anomalies!E1217=1,0.75,0)))</f>
        <v>0</v>
      </c>
      <c r="J1217" s="2" t="n">
        <f aca="false">MAX(0,MIN(100,0.35*C1217+0.25*D1217+0.25*E1217+0.15*F1217-IF(G1217=1,12,0)))</f>
        <v>69.54508850425</v>
      </c>
      <c r="K1217" s="2" t="str">
        <f aca="false">IF(J1217&lt;40,"CRITICAL",IF(J1217&lt;60,"HIGH",IF(J1217&lt;80,"MED","LOW")))</f>
        <v>MED</v>
      </c>
      <c r="L1217" s="2" t="str">
        <f aca="false">"TWIN-"&amp;TEXT(M1217,"000000")</f>
        <v>TWIN-001215</v>
      </c>
      <c r="M1217" s="2" t="n">
        <f aca="false">ROW()-2</f>
        <v>1215</v>
      </c>
      <c r="N1217" s="2" t="s">
        <v>4374</v>
      </c>
      <c r="O1217" s="2" t="n">
        <v>1</v>
      </c>
    </row>
    <row r="1218" customFormat="false" ht="15" hidden="false" customHeight="false" outlineLevel="0" collapsed="false">
      <c r="A1218" s="2" t="str">
        <f aca="false">Telemetry!A1218</f>
        <v>2019-12-09T20:16:00Z</v>
      </c>
      <c r="B1218" s="2" t="str">
        <f aca="false">Telemetry!B1218</f>
        <v>ISS-25544</v>
      </c>
      <c r="C1218" s="2" t="n">
        <f aca="false">Telemetry!V1218</f>
        <v>77.33858116</v>
      </c>
      <c r="D1218" s="2" t="n">
        <f aca="false">MAX(0,MIN(100,100-ABS(Telemetry!Y1218-20)*3))</f>
        <v>36.035035708</v>
      </c>
      <c r="E1218" s="2" t="n">
        <f aca="false">MAX(0,MIN(100,100-ABS(Telemetry!AA1218-90)*1.2))</f>
        <v>58.396139656</v>
      </c>
      <c r="F1218" s="2" t="n">
        <f aca="false">IF(Telemetry!AB1218="ON",95,100)</f>
        <v>95</v>
      </c>
      <c r="G1218" s="2" t="n">
        <f aca="false">IF(OR(Channel_Anomalies!C1218=1,Channel_Anomalies!D1218=1,Channel_Anomalies!E1218=1),1,0)</f>
        <v>0</v>
      </c>
      <c r="H1218" s="2" t="str">
        <f aca="false">IF(Channel_Anomalies!C1218=1,"temperature",IF(Channel_Anomalies!D1218=1,"battery_voltage",IF(Channel_Anomalies!E1218=1,"solar_power_input","")))</f>
        <v/>
      </c>
      <c r="I1218" s="2" t="n">
        <f aca="false">IF(Channel_Anomalies!C1218=1,0.9,IF(Channel_Anomalies!D1218=1,0.85,IF(Channel_Anomalies!E1218=1,0.75,0)))</f>
        <v>0</v>
      </c>
      <c r="J1218" s="2" t="n">
        <f aca="false">MAX(0,MIN(100,0.35*C1218+0.25*D1218+0.25*E1218+0.15*F1218-IF(G1218=1,12,0)))</f>
        <v>64.926297247</v>
      </c>
      <c r="K1218" s="2" t="str">
        <f aca="false">IF(J1218&lt;40,"CRITICAL",IF(J1218&lt;60,"HIGH",IF(J1218&lt;80,"MED","LOW")))</f>
        <v>MED</v>
      </c>
      <c r="L1218" s="2" t="str">
        <f aca="false">"TWIN-"&amp;TEXT(M1218,"000000")</f>
        <v>TWIN-001216</v>
      </c>
      <c r="M1218" s="2" t="n">
        <f aca="false">ROW()-2</f>
        <v>1216</v>
      </c>
      <c r="N1218" s="2" t="s">
        <v>4374</v>
      </c>
      <c r="O1218" s="2" t="n">
        <v>1</v>
      </c>
    </row>
    <row r="1219" customFormat="false" ht="15" hidden="false" customHeight="false" outlineLevel="0" collapsed="false">
      <c r="A1219" s="2" t="str">
        <f aca="false">Telemetry!A1219</f>
        <v>2019-12-09T20:17:00Z</v>
      </c>
      <c r="B1219" s="2" t="str">
        <f aca="false">Telemetry!B1219</f>
        <v>ISS-25544</v>
      </c>
      <c r="C1219" s="2" t="n">
        <f aca="false">Telemetry!V1219</f>
        <v>76.26708029</v>
      </c>
      <c r="D1219" s="2" t="n">
        <f aca="false">MAX(0,MIN(100,100-ABS(Telemetry!Y1219-20)*3))</f>
        <v>36.666113317</v>
      </c>
      <c r="E1219" s="2" t="n">
        <f aca="false">MAX(0,MIN(100,100-ABS(Telemetry!AA1219-90)*1.2))</f>
        <v>57.109442632</v>
      </c>
      <c r="F1219" s="2" t="n">
        <f aca="false">IF(Telemetry!AB1219="ON",95,100)</f>
        <v>95</v>
      </c>
      <c r="G1219" s="2" t="n">
        <f aca="false">IF(OR(Channel_Anomalies!C1219=1,Channel_Anomalies!D1219=1,Channel_Anomalies!E1219=1),1,0)</f>
        <v>0</v>
      </c>
      <c r="H1219" s="2" t="str">
        <f aca="false">IF(Channel_Anomalies!C1219=1,"temperature",IF(Channel_Anomalies!D1219=1,"battery_voltage",IF(Channel_Anomalies!E1219=1,"solar_power_input","")))</f>
        <v/>
      </c>
      <c r="I1219" s="2" t="n">
        <f aca="false">IF(Channel_Anomalies!C1219=1,0.9,IF(Channel_Anomalies!D1219=1,0.85,IF(Channel_Anomalies!E1219=1,0.75,0)))</f>
        <v>0</v>
      </c>
      <c r="J1219" s="2" t="n">
        <f aca="false">MAX(0,MIN(100,0.35*C1219+0.25*D1219+0.25*E1219+0.15*F1219-IF(G1219=1,12,0)))</f>
        <v>64.38736708875</v>
      </c>
      <c r="K1219" s="2" t="str">
        <f aca="false">IF(J1219&lt;40,"CRITICAL",IF(J1219&lt;60,"HIGH",IF(J1219&lt;80,"MED","LOW")))</f>
        <v>MED</v>
      </c>
      <c r="L1219" s="2" t="str">
        <f aca="false">"TWIN-"&amp;TEXT(M1219,"000000")</f>
        <v>TWIN-001217</v>
      </c>
      <c r="M1219" s="2" t="n">
        <f aca="false">ROW()-2</f>
        <v>1217</v>
      </c>
      <c r="N1219" s="2" t="s">
        <v>4374</v>
      </c>
      <c r="O1219" s="2" t="n">
        <v>1</v>
      </c>
    </row>
    <row r="1220" customFormat="false" ht="15" hidden="false" customHeight="false" outlineLevel="0" collapsed="false">
      <c r="A1220" s="2" t="str">
        <f aca="false">Telemetry!A1220</f>
        <v>2019-12-09T20:18:00Z</v>
      </c>
      <c r="B1220" s="2" t="str">
        <f aca="false">Telemetry!B1220</f>
        <v>ISS-25544</v>
      </c>
      <c r="C1220" s="2" t="n">
        <f aca="false">Telemetry!V1220</f>
        <v>75.14592062</v>
      </c>
      <c r="D1220" s="2" t="n">
        <f aca="false">MAX(0,MIN(100,100-ABS(Telemetry!Y1220-20)*3))</f>
        <v>35.629926298</v>
      </c>
      <c r="E1220" s="2" t="n">
        <f aca="false">MAX(0,MIN(100,100-ABS(Telemetry!AA1220-90)*1.2))</f>
        <v>56.57879728</v>
      </c>
      <c r="F1220" s="2" t="n">
        <f aca="false">IF(Telemetry!AB1220="ON",95,100)</f>
        <v>95</v>
      </c>
      <c r="G1220" s="2" t="n">
        <f aca="false">IF(OR(Channel_Anomalies!C1220=1,Channel_Anomalies!D1220=1,Channel_Anomalies!E1220=1),1,0)</f>
        <v>0</v>
      </c>
      <c r="H1220" s="2" t="str">
        <f aca="false">IF(Channel_Anomalies!C1220=1,"temperature",IF(Channel_Anomalies!D1220=1,"battery_voltage",IF(Channel_Anomalies!E1220=1,"solar_power_input","")))</f>
        <v/>
      </c>
      <c r="I1220" s="2" t="n">
        <f aca="false">IF(Channel_Anomalies!C1220=1,0.9,IF(Channel_Anomalies!D1220=1,0.85,IF(Channel_Anomalies!E1220=1,0.75,0)))</f>
        <v>0</v>
      </c>
      <c r="J1220" s="2" t="n">
        <f aca="false">MAX(0,MIN(100,0.35*C1220+0.25*D1220+0.25*E1220+0.15*F1220-IF(G1220=1,12,0)))</f>
        <v>63.6032531115</v>
      </c>
      <c r="K1220" s="2" t="str">
        <f aca="false">IF(J1220&lt;40,"CRITICAL",IF(J1220&lt;60,"HIGH",IF(J1220&lt;80,"MED","LOW")))</f>
        <v>MED</v>
      </c>
      <c r="L1220" s="2" t="str">
        <f aca="false">"TWIN-"&amp;TEXT(M1220,"000000")</f>
        <v>TWIN-001218</v>
      </c>
      <c r="M1220" s="2" t="n">
        <f aca="false">ROW()-2</f>
        <v>1218</v>
      </c>
      <c r="N1220" s="2" t="s">
        <v>4374</v>
      </c>
      <c r="O1220" s="2" t="n">
        <v>1</v>
      </c>
    </row>
    <row r="1221" customFormat="false" ht="15" hidden="false" customHeight="false" outlineLevel="0" collapsed="false">
      <c r="A1221" s="2" t="str">
        <f aca="false">Telemetry!A1221</f>
        <v>2019-12-09T20:19:00Z</v>
      </c>
      <c r="B1221" s="2" t="str">
        <f aca="false">Telemetry!B1221</f>
        <v>ISS-25544</v>
      </c>
      <c r="C1221" s="2" t="n">
        <f aca="false">Telemetry!V1221</f>
        <v>74.03405141</v>
      </c>
      <c r="D1221" s="2" t="n">
        <f aca="false">MAX(0,MIN(100,100-ABS(Telemetry!Y1221-20)*3))</f>
        <v>33.925671352</v>
      </c>
      <c r="E1221" s="2" t="n">
        <f aca="false">MAX(0,MIN(100,100-ABS(Telemetry!AA1221-90)*1.2))</f>
        <v>56.911553776</v>
      </c>
      <c r="F1221" s="2" t="n">
        <f aca="false">IF(Telemetry!AB1221="ON",95,100)</f>
        <v>95</v>
      </c>
      <c r="G1221" s="2" t="n">
        <f aca="false">IF(OR(Channel_Anomalies!C1221=1,Channel_Anomalies!D1221=1,Channel_Anomalies!E1221=1),1,0)</f>
        <v>0</v>
      </c>
      <c r="H1221" s="2" t="str">
        <f aca="false">IF(Channel_Anomalies!C1221=1,"temperature",IF(Channel_Anomalies!D1221=1,"battery_voltage",IF(Channel_Anomalies!E1221=1,"solar_power_input","")))</f>
        <v/>
      </c>
      <c r="I1221" s="2" t="n">
        <f aca="false">IF(Channel_Anomalies!C1221=1,0.9,IF(Channel_Anomalies!D1221=1,0.85,IF(Channel_Anomalies!E1221=1,0.75,0)))</f>
        <v>0</v>
      </c>
      <c r="J1221" s="2" t="n">
        <f aca="false">MAX(0,MIN(100,0.35*C1221+0.25*D1221+0.25*E1221+0.15*F1221-IF(G1221=1,12,0)))</f>
        <v>62.8712242755</v>
      </c>
      <c r="K1221" s="2" t="str">
        <f aca="false">IF(J1221&lt;40,"CRITICAL",IF(J1221&lt;60,"HIGH",IF(J1221&lt;80,"MED","LOW")))</f>
        <v>MED</v>
      </c>
      <c r="L1221" s="2" t="str">
        <f aca="false">"TWIN-"&amp;TEXT(M1221,"000000")</f>
        <v>TWIN-001219</v>
      </c>
      <c r="M1221" s="2" t="n">
        <f aca="false">ROW()-2</f>
        <v>1219</v>
      </c>
      <c r="N1221" s="2" t="s">
        <v>4374</v>
      </c>
      <c r="O1221" s="2" t="n">
        <v>1</v>
      </c>
    </row>
    <row r="1222" customFormat="false" ht="15" hidden="false" customHeight="false" outlineLevel="0" collapsed="false">
      <c r="A1222" s="2" t="str">
        <f aca="false">Telemetry!A1222</f>
        <v>2019-12-09T20:20:00Z</v>
      </c>
      <c r="B1222" s="2" t="str">
        <f aca="false">Telemetry!B1222</f>
        <v>ISS-25544</v>
      </c>
      <c r="C1222" s="2" t="n">
        <f aca="false">Telemetry!V1222</f>
        <v>72.94589465</v>
      </c>
      <c r="D1222" s="2" t="n">
        <f aca="false">MAX(0,MIN(100,100-ABS(Telemetry!Y1222-20)*3))</f>
        <v>33.861447028</v>
      </c>
      <c r="E1222" s="2" t="n">
        <f aca="false">MAX(0,MIN(100,100-ABS(Telemetry!AA1222-90)*1.2))</f>
        <v>55.91624524</v>
      </c>
      <c r="F1222" s="2" t="n">
        <f aca="false">IF(Telemetry!AB1222="ON",95,100)</f>
        <v>95</v>
      </c>
      <c r="G1222" s="2" t="n">
        <f aca="false">IF(OR(Channel_Anomalies!C1222=1,Channel_Anomalies!D1222=1,Channel_Anomalies!E1222=1),1,0)</f>
        <v>0</v>
      </c>
      <c r="H1222" s="2" t="str">
        <f aca="false">IF(Channel_Anomalies!C1222=1,"temperature",IF(Channel_Anomalies!D1222=1,"battery_voltage",IF(Channel_Anomalies!E1222=1,"solar_power_input","")))</f>
        <v/>
      </c>
      <c r="I1222" s="2" t="n">
        <f aca="false">IF(Channel_Anomalies!C1222=1,0.9,IF(Channel_Anomalies!D1222=1,0.85,IF(Channel_Anomalies!E1222=1,0.75,0)))</f>
        <v>0</v>
      </c>
      <c r="J1222" s="2" t="n">
        <f aca="false">MAX(0,MIN(100,0.35*C1222+0.25*D1222+0.25*E1222+0.15*F1222-IF(G1222=1,12,0)))</f>
        <v>62.2254861945</v>
      </c>
      <c r="K1222" s="2" t="str">
        <f aca="false">IF(J1222&lt;40,"CRITICAL",IF(J1222&lt;60,"HIGH",IF(J1222&lt;80,"MED","LOW")))</f>
        <v>MED</v>
      </c>
      <c r="L1222" s="2" t="str">
        <f aca="false">"TWIN-"&amp;TEXT(M1222,"000000")</f>
        <v>TWIN-001220</v>
      </c>
      <c r="M1222" s="2" t="n">
        <f aca="false">ROW()-2</f>
        <v>1220</v>
      </c>
      <c r="N1222" s="2" t="s">
        <v>4374</v>
      </c>
      <c r="O1222" s="2" t="n">
        <v>1</v>
      </c>
    </row>
    <row r="1223" customFormat="false" ht="15" hidden="false" customHeight="false" outlineLevel="0" collapsed="false">
      <c r="A1223" s="2" t="str">
        <f aca="false">Telemetry!A1223</f>
        <v>2019-12-09T20:21:00Z</v>
      </c>
      <c r="B1223" s="2" t="str">
        <f aca="false">Telemetry!B1223</f>
        <v>ISS-25544</v>
      </c>
      <c r="C1223" s="2" t="n">
        <f aca="false">Telemetry!V1223</f>
        <v>71.80473171</v>
      </c>
      <c r="D1223" s="2" t="n">
        <f aca="false">MAX(0,MIN(100,100-ABS(Telemetry!Y1223-20)*3))</f>
        <v>32.541444541</v>
      </c>
      <c r="E1223" s="2" t="n">
        <f aca="false">MAX(0,MIN(100,100-ABS(Telemetry!AA1223-90)*1.2))</f>
        <v>58.226576368</v>
      </c>
      <c r="F1223" s="2" t="n">
        <f aca="false">IF(Telemetry!AB1223="ON",95,100)</f>
        <v>95</v>
      </c>
      <c r="G1223" s="2" t="n">
        <f aca="false">IF(OR(Channel_Anomalies!C1223=1,Channel_Anomalies!D1223=1,Channel_Anomalies!E1223=1),1,0)</f>
        <v>0</v>
      </c>
      <c r="H1223" s="2" t="str">
        <f aca="false">IF(Channel_Anomalies!C1223=1,"temperature",IF(Channel_Anomalies!D1223=1,"battery_voltage",IF(Channel_Anomalies!E1223=1,"solar_power_input","")))</f>
        <v/>
      </c>
      <c r="I1223" s="2" t="n">
        <f aca="false">IF(Channel_Anomalies!C1223=1,0.9,IF(Channel_Anomalies!D1223=1,0.85,IF(Channel_Anomalies!E1223=1,0.75,0)))</f>
        <v>0</v>
      </c>
      <c r="J1223" s="2" t="n">
        <f aca="false">MAX(0,MIN(100,0.35*C1223+0.25*D1223+0.25*E1223+0.15*F1223-IF(G1223=1,12,0)))</f>
        <v>62.07366132575</v>
      </c>
      <c r="K1223" s="2" t="str">
        <f aca="false">IF(J1223&lt;40,"CRITICAL",IF(J1223&lt;60,"HIGH",IF(J1223&lt;80,"MED","LOW")))</f>
        <v>MED</v>
      </c>
      <c r="L1223" s="2" t="str">
        <f aca="false">"TWIN-"&amp;TEXT(M1223,"000000")</f>
        <v>TWIN-001221</v>
      </c>
      <c r="M1223" s="2" t="n">
        <f aca="false">ROW()-2</f>
        <v>1221</v>
      </c>
      <c r="N1223" s="2" t="s">
        <v>4374</v>
      </c>
      <c r="O1223" s="2" t="n">
        <v>1</v>
      </c>
    </row>
    <row r="1224" customFormat="false" ht="15" hidden="false" customHeight="false" outlineLevel="0" collapsed="false">
      <c r="A1224" s="2" t="str">
        <f aca="false">Telemetry!A1224</f>
        <v>2019-12-09T20:22:00Z</v>
      </c>
      <c r="B1224" s="2" t="str">
        <f aca="false">Telemetry!B1224</f>
        <v>ISS-25544</v>
      </c>
      <c r="C1224" s="2" t="n">
        <f aca="false">Telemetry!V1224</f>
        <v>73.11490173</v>
      </c>
      <c r="D1224" s="2" t="n">
        <f aca="false">MAX(0,MIN(100,100-ABS(Telemetry!Y1224-20)*3))</f>
        <v>36.10463683</v>
      </c>
      <c r="E1224" s="2" t="n">
        <f aca="false">MAX(0,MIN(100,100-ABS(Telemetry!AA1224-90)*1.2))</f>
        <v>56.404073296</v>
      </c>
      <c r="F1224" s="2" t="n">
        <f aca="false">IF(Telemetry!AB1224="ON",95,100)</f>
        <v>95</v>
      </c>
      <c r="G1224" s="2" t="n">
        <f aca="false">IF(OR(Channel_Anomalies!C1224=1,Channel_Anomalies!D1224=1,Channel_Anomalies!E1224=1),1,0)</f>
        <v>0</v>
      </c>
      <c r="H1224" s="2" t="str">
        <f aca="false">IF(Channel_Anomalies!C1224=1,"temperature",IF(Channel_Anomalies!D1224=1,"battery_voltage",IF(Channel_Anomalies!E1224=1,"solar_power_input","")))</f>
        <v/>
      </c>
      <c r="I1224" s="2" t="n">
        <f aca="false">IF(Channel_Anomalies!C1224=1,0.9,IF(Channel_Anomalies!D1224=1,0.85,IF(Channel_Anomalies!E1224=1,0.75,0)))</f>
        <v>0</v>
      </c>
      <c r="J1224" s="2" t="n">
        <f aca="false">MAX(0,MIN(100,0.35*C1224+0.25*D1224+0.25*E1224+0.15*F1224-IF(G1224=1,12,0)))</f>
        <v>62.967393137</v>
      </c>
      <c r="K1224" s="2" t="str">
        <f aca="false">IF(J1224&lt;40,"CRITICAL",IF(J1224&lt;60,"HIGH",IF(J1224&lt;80,"MED","LOW")))</f>
        <v>MED</v>
      </c>
      <c r="L1224" s="2" t="str">
        <f aca="false">"TWIN-"&amp;TEXT(M1224,"000000")</f>
        <v>TWIN-001222</v>
      </c>
      <c r="M1224" s="2" t="n">
        <f aca="false">ROW()-2</f>
        <v>1222</v>
      </c>
      <c r="N1224" s="2" t="s">
        <v>4374</v>
      </c>
      <c r="O1224" s="2" t="n">
        <v>1</v>
      </c>
    </row>
    <row r="1225" customFormat="false" ht="15" hidden="false" customHeight="false" outlineLevel="0" collapsed="false">
      <c r="A1225" s="2" t="str">
        <f aca="false">Telemetry!A1225</f>
        <v>2019-12-09T20:23:00Z</v>
      </c>
      <c r="B1225" s="2" t="str">
        <f aca="false">Telemetry!B1225</f>
        <v>ISS-25544</v>
      </c>
      <c r="C1225" s="2" t="n">
        <f aca="false">Telemetry!V1225</f>
        <v>74.58039945</v>
      </c>
      <c r="D1225" s="2" t="n">
        <f aca="false">MAX(0,MIN(100,100-ABS(Telemetry!Y1225-20)*3))</f>
        <v>40.50202387</v>
      </c>
      <c r="E1225" s="2" t="n">
        <f aca="false">MAX(0,MIN(100,100-ABS(Telemetry!AA1225-90)*1.2))</f>
        <v>58.375821124</v>
      </c>
      <c r="F1225" s="2" t="n">
        <f aca="false">IF(Telemetry!AB1225="ON",95,100)</f>
        <v>95</v>
      </c>
      <c r="G1225" s="2" t="n">
        <f aca="false">IF(OR(Channel_Anomalies!C1225=1,Channel_Anomalies!D1225=1,Channel_Anomalies!E1225=1),1,0)</f>
        <v>0</v>
      </c>
      <c r="H1225" s="2" t="str">
        <f aca="false">IF(Channel_Anomalies!C1225=1,"temperature",IF(Channel_Anomalies!D1225=1,"battery_voltage",IF(Channel_Anomalies!E1225=1,"solar_power_input","")))</f>
        <v/>
      </c>
      <c r="I1225" s="2" t="n">
        <f aca="false">IF(Channel_Anomalies!C1225=1,0.9,IF(Channel_Anomalies!D1225=1,0.85,IF(Channel_Anomalies!E1225=1,0.75,0)))</f>
        <v>0</v>
      </c>
      <c r="J1225" s="2" t="n">
        <f aca="false">MAX(0,MIN(100,0.35*C1225+0.25*D1225+0.25*E1225+0.15*F1225-IF(G1225=1,12,0)))</f>
        <v>65.072601056</v>
      </c>
      <c r="K1225" s="2" t="str">
        <f aca="false">IF(J1225&lt;40,"CRITICAL",IF(J1225&lt;60,"HIGH",IF(J1225&lt;80,"MED","LOW")))</f>
        <v>MED</v>
      </c>
      <c r="L1225" s="2" t="str">
        <f aca="false">"TWIN-"&amp;TEXT(M1225,"000000")</f>
        <v>TWIN-001223</v>
      </c>
      <c r="M1225" s="2" t="n">
        <f aca="false">ROW()-2</f>
        <v>1223</v>
      </c>
      <c r="N1225" s="2" t="s">
        <v>4374</v>
      </c>
      <c r="O1225" s="2" t="n">
        <v>1</v>
      </c>
    </row>
    <row r="1226" customFormat="false" ht="15" hidden="false" customHeight="false" outlineLevel="0" collapsed="false">
      <c r="A1226" s="2" t="str">
        <f aca="false">Telemetry!A1226</f>
        <v>2019-12-09T20:24:00Z</v>
      </c>
      <c r="B1226" s="2" t="str">
        <f aca="false">Telemetry!B1226</f>
        <v>ISS-25544</v>
      </c>
      <c r="C1226" s="2" t="n">
        <f aca="false">Telemetry!V1226</f>
        <v>75.84072526</v>
      </c>
      <c r="D1226" s="2" t="n">
        <f aca="false">MAX(0,MIN(100,100-ABS(Telemetry!Y1226-20)*3))</f>
        <v>44.298751537</v>
      </c>
      <c r="E1226" s="2" t="n">
        <f aca="false">MAX(0,MIN(100,100-ABS(Telemetry!AA1226-90)*1.2))</f>
        <v>56.836620916</v>
      </c>
      <c r="F1226" s="2" t="n">
        <f aca="false">IF(Telemetry!AB1226="ON",95,100)</f>
        <v>95</v>
      </c>
      <c r="G1226" s="2" t="n">
        <f aca="false">IF(OR(Channel_Anomalies!C1226=1,Channel_Anomalies!D1226=1,Channel_Anomalies!E1226=1),1,0)</f>
        <v>0</v>
      </c>
      <c r="H1226" s="2" t="str">
        <f aca="false">IF(Channel_Anomalies!C1226=1,"temperature",IF(Channel_Anomalies!D1226=1,"battery_voltage",IF(Channel_Anomalies!E1226=1,"solar_power_input","")))</f>
        <v/>
      </c>
      <c r="I1226" s="2" t="n">
        <f aca="false">IF(Channel_Anomalies!C1226=1,0.9,IF(Channel_Anomalies!D1226=1,0.85,IF(Channel_Anomalies!E1226=1,0.75,0)))</f>
        <v>0</v>
      </c>
      <c r="J1226" s="2" t="n">
        <f aca="false">MAX(0,MIN(100,0.35*C1226+0.25*D1226+0.25*E1226+0.15*F1226-IF(G1226=1,12,0)))</f>
        <v>66.07809695425</v>
      </c>
      <c r="K1226" s="2" t="str">
        <f aca="false">IF(J1226&lt;40,"CRITICAL",IF(J1226&lt;60,"HIGH",IF(J1226&lt;80,"MED","LOW")))</f>
        <v>MED</v>
      </c>
      <c r="L1226" s="2" t="str">
        <f aca="false">"TWIN-"&amp;TEXT(M1226,"000000")</f>
        <v>TWIN-001224</v>
      </c>
      <c r="M1226" s="2" t="n">
        <f aca="false">ROW()-2</f>
        <v>1224</v>
      </c>
      <c r="N1226" s="2" t="s">
        <v>4374</v>
      </c>
      <c r="O1226" s="2" t="n">
        <v>1</v>
      </c>
    </row>
    <row r="1227" customFormat="false" ht="15" hidden="false" customHeight="false" outlineLevel="0" collapsed="false">
      <c r="A1227" s="2" t="str">
        <f aca="false">Telemetry!A1227</f>
        <v>2019-12-09T20:25:00Z</v>
      </c>
      <c r="B1227" s="2" t="str">
        <f aca="false">Telemetry!B1227</f>
        <v>ISS-25544</v>
      </c>
      <c r="C1227" s="2" t="n">
        <f aca="false">Telemetry!V1227</f>
        <v>77.20013019</v>
      </c>
      <c r="D1227" s="2" t="n">
        <f aca="false">MAX(0,MIN(100,100-ABS(Telemetry!Y1227-20)*3))</f>
        <v>47.69729305</v>
      </c>
      <c r="E1227" s="2" t="n">
        <f aca="false">MAX(0,MIN(100,100-ABS(Telemetry!AA1227-90)*1.2))</f>
        <v>57.659595484</v>
      </c>
      <c r="F1227" s="2" t="n">
        <f aca="false">IF(Telemetry!AB1227="ON",95,100)</f>
        <v>95</v>
      </c>
      <c r="G1227" s="2" t="n">
        <f aca="false">IF(OR(Channel_Anomalies!C1227=1,Channel_Anomalies!D1227=1,Channel_Anomalies!E1227=1),1,0)</f>
        <v>0</v>
      </c>
      <c r="H1227" s="2" t="str">
        <f aca="false">IF(Channel_Anomalies!C1227=1,"temperature",IF(Channel_Anomalies!D1227=1,"battery_voltage",IF(Channel_Anomalies!E1227=1,"solar_power_input","")))</f>
        <v/>
      </c>
      <c r="I1227" s="2" t="n">
        <f aca="false">IF(Channel_Anomalies!C1227=1,0.9,IF(Channel_Anomalies!D1227=1,0.85,IF(Channel_Anomalies!E1227=1,0.75,0)))</f>
        <v>0</v>
      </c>
      <c r="J1227" s="2" t="n">
        <f aca="false">MAX(0,MIN(100,0.35*C1227+0.25*D1227+0.25*E1227+0.15*F1227-IF(G1227=1,12,0)))</f>
        <v>67.6092677</v>
      </c>
      <c r="K1227" s="2" t="str">
        <f aca="false">IF(J1227&lt;40,"CRITICAL",IF(J1227&lt;60,"HIGH",IF(J1227&lt;80,"MED","LOW")))</f>
        <v>MED</v>
      </c>
      <c r="L1227" s="2" t="str">
        <f aca="false">"TWIN-"&amp;TEXT(M1227,"000000")</f>
        <v>TWIN-001225</v>
      </c>
      <c r="M1227" s="2" t="n">
        <f aca="false">ROW()-2</f>
        <v>1225</v>
      </c>
      <c r="N1227" s="2" t="s">
        <v>4374</v>
      </c>
      <c r="O1227" s="2" t="n">
        <v>1</v>
      </c>
    </row>
    <row r="1228" customFormat="false" ht="15" hidden="false" customHeight="false" outlineLevel="0" collapsed="false">
      <c r="A1228" s="2" t="str">
        <f aca="false">Telemetry!A1228</f>
        <v>2019-12-09T20:26:00Z</v>
      </c>
      <c r="B1228" s="2" t="str">
        <f aca="false">Telemetry!B1228</f>
        <v>ISS-25544</v>
      </c>
      <c r="C1228" s="2" t="n">
        <f aca="false">Telemetry!V1228</f>
        <v>78.5996586</v>
      </c>
      <c r="D1228" s="2" t="n">
        <f aca="false">MAX(0,MIN(100,100-ABS(Telemetry!Y1228-20)*3))</f>
        <v>49.087145746</v>
      </c>
      <c r="E1228" s="2" t="n">
        <f aca="false">MAX(0,MIN(100,100-ABS(Telemetry!AA1228-90)*1.2))</f>
        <v>56.205731248</v>
      </c>
      <c r="F1228" s="2" t="n">
        <f aca="false">IF(Telemetry!AB1228="ON",95,100)</f>
        <v>95</v>
      </c>
      <c r="G1228" s="2" t="n">
        <f aca="false">IF(OR(Channel_Anomalies!C1228=1,Channel_Anomalies!D1228=1,Channel_Anomalies!E1228=1),1,0)</f>
        <v>0</v>
      </c>
      <c r="H1228" s="2" t="str">
        <f aca="false">IF(Channel_Anomalies!C1228=1,"temperature",IF(Channel_Anomalies!D1228=1,"battery_voltage",IF(Channel_Anomalies!E1228=1,"solar_power_input","")))</f>
        <v/>
      </c>
      <c r="I1228" s="2" t="n">
        <f aca="false">IF(Channel_Anomalies!C1228=1,0.9,IF(Channel_Anomalies!D1228=1,0.85,IF(Channel_Anomalies!E1228=1,0.75,0)))</f>
        <v>0</v>
      </c>
      <c r="J1228" s="2" t="n">
        <f aca="false">MAX(0,MIN(100,0.35*C1228+0.25*D1228+0.25*E1228+0.15*F1228-IF(G1228=1,12,0)))</f>
        <v>68.0830997585</v>
      </c>
      <c r="K1228" s="2" t="str">
        <f aca="false">IF(J1228&lt;40,"CRITICAL",IF(J1228&lt;60,"HIGH",IF(J1228&lt;80,"MED","LOW")))</f>
        <v>MED</v>
      </c>
      <c r="L1228" s="2" t="str">
        <f aca="false">"TWIN-"&amp;TEXT(M1228,"000000")</f>
        <v>TWIN-001226</v>
      </c>
      <c r="M1228" s="2" t="n">
        <f aca="false">ROW()-2</f>
        <v>1226</v>
      </c>
      <c r="N1228" s="2" t="s">
        <v>4374</v>
      </c>
      <c r="O1228" s="2" t="n">
        <v>1</v>
      </c>
    </row>
    <row r="1229" customFormat="false" ht="15" hidden="false" customHeight="false" outlineLevel="0" collapsed="false">
      <c r="A1229" s="2" t="str">
        <f aca="false">Telemetry!A1229</f>
        <v>2019-12-09T20:27:00Z</v>
      </c>
      <c r="B1229" s="2" t="str">
        <f aca="false">Telemetry!B1229</f>
        <v>ISS-25544</v>
      </c>
      <c r="C1229" s="2" t="n">
        <f aca="false">Telemetry!V1229</f>
        <v>79.99730915</v>
      </c>
      <c r="D1229" s="2" t="n">
        <f aca="false">MAX(0,MIN(100,100-ABS(Telemetry!Y1229-20)*3))</f>
        <v>51.536716756</v>
      </c>
      <c r="E1229" s="2" t="n">
        <f aca="false">MAX(0,MIN(100,100-ABS(Telemetry!AA1229-90)*1.2))</f>
        <v>57.664785232</v>
      </c>
      <c r="F1229" s="2" t="n">
        <f aca="false">IF(Telemetry!AB1229="ON",95,100)</f>
        <v>95</v>
      </c>
      <c r="G1229" s="2" t="n">
        <f aca="false">IF(OR(Channel_Anomalies!C1229=1,Channel_Anomalies!D1229=1,Channel_Anomalies!E1229=1),1,0)</f>
        <v>0</v>
      </c>
      <c r="H1229" s="2" t="str">
        <f aca="false">IF(Channel_Anomalies!C1229=1,"temperature",IF(Channel_Anomalies!D1229=1,"battery_voltage",IF(Channel_Anomalies!E1229=1,"solar_power_input","")))</f>
        <v/>
      </c>
      <c r="I1229" s="2" t="n">
        <f aca="false">IF(Channel_Anomalies!C1229=1,0.9,IF(Channel_Anomalies!D1229=1,0.85,IF(Channel_Anomalies!E1229=1,0.75,0)))</f>
        <v>0</v>
      </c>
      <c r="J1229" s="2" t="n">
        <f aca="false">MAX(0,MIN(100,0.35*C1229+0.25*D1229+0.25*E1229+0.15*F1229-IF(G1229=1,12,0)))</f>
        <v>69.5494336995</v>
      </c>
      <c r="K1229" s="2" t="str">
        <f aca="false">IF(J1229&lt;40,"CRITICAL",IF(J1229&lt;60,"HIGH",IF(J1229&lt;80,"MED","LOW")))</f>
        <v>MED</v>
      </c>
      <c r="L1229" s="2" t="str">
        <f aca="false">"TWIN-"&amp;TEXT(M1229,"000000")</f>
        <v>TWIN-001227</v>
      </c>
      <c r="M1229" s="2" t="n">
        <f aca="false">ROW()-2</f>
        <v>1227</v>
      </c>
      <c r="N1229" s="2" t="s">
        <v>4374</v>
      </c>
      <c r="O1229" s="2" t="n">
        <v>1</v>
      </c>
    </row>
    <row r="1230" customFormat="false" ht="15" hidden="false" customHeight="false" outlineLevel="0" collapsed="false">
      <c r="A1230" s="2" t="str">
        <f aca="false">Telemetry!A1230</f>
        <v>2019-12-09T20:28:00Z</v>
      </c>
      <c r="B1230" s="2" t="str">
        <f aca="false">Telemetry!B1230</f>
        <v>ISS-25544</v>
      </c>
      <c r="C1230" s="2" t="n">
        <f aca="false">Telemetry!V1230</f>
        <v>81.34022609</v>
      </c>
      <c r="D1230" s="2" t="n">
        <f aca="false">MAX(0,MIN(100,100-ABS(Telemetry!Y1230-20)*3))</f>
        <v>52.978522018</v>
      </c>
      <c r="E1230" s="2" t="n">
        <f aca="false">MAX(0,MIN(100,100-ABS(Telemetry!AA1230-90)*1.2))</f>
        <v>58.223882104</v>
      </c>
      <c r="F1230" s="2" t="n">
        <f aca="false">IF(Telemetry!AB1230="ON",95,100)</f>
        <v>95</v>
      </c>
      <c r="G1230" s="2" t="n">
        <f aca="false">IF(OR(Channel_Anomalies!C1230=1,Channel_Anomalies!D1230=1,Channel_Anomalies!E1230=1),1,0)</f>
        <v>0</v>
      </c>
      <c r="H1230" s="2" t="str">
        <f aca="false">IF(Channel_Anomalies!C1230=1,"temperature",IF(Channel_Anomalies!D1230=1,"battery_voltage",IF(Channel_Anomalies!E1230=1,"solar_power_input","")))</f>
        <v/>
      </c>
      <c r="I1230" s="2" t="n">
        <f aca="false">IF(Channel_Anomalies!C1230=1,0.9,IF(Channel_Anomalies!D1230=1,0.85,IF(Channel_Anomalies!E1230=1,0.75,0)))</f>
        <v>0</v>
      </c>
      <c r="J1230" s="2" t="n">
        <f aca="false">MAX(0,MIN(100,0.35*C1230+0.25*D1230+0.25*E1230+0.15*F1230-IF(G1230=1,12,0)))</f>
        <v>70.519680162</v>
      </c>
      <c r="K1230" s="2" t="str">
        <f aca="false">IF(J1230&lt;40,"CRITICAL",IF(J1230&lt;60,"HIGH",IF(J1230&lt;80,"MED","LOW")))</f>
        <v>MED</v>
      </c>
      <c r="L1230" s="2" t="str">
        <f aca="false">"TWIN-"&amp;TEXT(M1230,"000000")</f>
        <v>TWIN-001228</v>
      </c>
      <c r="M1230" s="2" t="n">
        <f aca="false">ROW()-2</f>
        <v>1228</v>
      </c>
      <c r="N1230" s="2" t="s">
        <v>4374</v>
      </c>
      <c r="O1230" s="2" t="n">
        <v>1</v>
      </c>
    </row>
    <row r="1231" customFormat="false" ht="15" hidden="false" customHeight="false" outlineLevel="0" collapsed="false">
      <c r="A1231" s="2" t="str">
        <f aca="false">Telemetry!A1231</f>
        <v>2019-12-09T20:29:00Z</v>
      </c>
      <c r="B1231" s="2" t="str">
        <f aca="false">Telemetry!B1231</f>
        <v>ISS-25544</v>
      </c>
      <c r="C1231" s="2" t="n">
        <f aca="false">Telemetry!V1231</f>
        <v>82.67724647</v>
      </c>
      <c r="D1231" s="2" t="n">
        <f aca="false">MAX(0,MIN(100,100-ABS(Telemetry!Y1231-20)*3))</f>
        <v>55.042703782</v>
      </c>
      <c r="E1231" s="2" t="n">
        <f aca="false">MAX(0,MIN(100,100-ABS(Telemetry!AA1231-90)*1.2))</f>
        <v>57.368826688</v>
      </c>
      <c r="F1231" s="2" t="n">
        <f aca="false">IF(Telemetry!AB1231="ON",95,100)</f>
        <v>95</v>
      </c>
      <c r="G1231" s="2" t="n">
        <f aca="false">IF(OR(Channel_Anomalies!C1231=1,Channel_Anomalies!D1231=1,Channel_Anomalies!E1231=1),1,0)</f>
        <v>0</v>
      </c>
      <c r="H1231" s="2" t="str">
        <f aca="false">IF(Channel_Anomalies!C1231=1,"temperature",IF(Channel_Anomalies!D1231=1,"battery_voltage",IF(Channel_Anomalies!E1231=1,"solar_power_input","")))</f>
        <v/>
      </c>
      <c r="I1231" s="2" t="n">
        <f aca="false">IF(Channel_Anomalies!C1231=1,0.9,IF(Channel_Anomalies!D1231=1,0.85,IF(Channel_Anomalies!E1231=1,0.75,0)))</f>
        <v>0</v>
      </c>
      <c r="J1231" s="2" t="n">
        <f aca="false">MAX(0,MIN(100,0.35*C1231+0.25*D1231+0.25*E1231+0.15*F1231-IF(G1231=1,12,0)))</f>
        <v>71.289918882</v>
      </c>
      <c r="K1231" s="2" t="str">
        <f aca="false">IF(J1231&lt;40,"CRITICAL",IF(J1231&lt;60,"HIGH",IF(J1231&lt;80,"MED","LOW")))</f>
        <v>MED</v>
      </c>
      <c r="L1231" s="2" t="str">
        <f aca="false">"TWIN-"&amp;TEXT(M1231,"000000")</f>
        <v>TWIN-001229</v>
      </c>
      <c r="M1231" s="2" t="n">
        <f aca="false">ROW()-2</f>
        <v>1229</v>
      </c>
      <c r="N1231" s="2" t="s">
        <v>4374</v>
      </c>
      <c r="O1231" s="2" t="n">
        <v>1</v>
      </c>
    </row>
    <row r="1232" customFormat="false" ht="15" hidden="false" customHeight="false" outlineLevel="0" collapsed="false">
      <c r="A1232" s="2" t="str">
        <f aca="false">Telemetry!A1232</f>
        <v>2019-12-09T20:30:00Z</v>
      </c>
      <c r="B1232" s="2" t="str">
        <f aca="false">Telemetry!B1232</f>
        <v>ISS-25544</v>
      </c>
      <c r="C1232" s="2" t="n">
        <f aca="false">Telemetry!V1232</f>
        <v>84.05522796</v>
      </c>
      <c r="D1232" s="2" t="n">
        <f aca="false">MAX(0,MIN(100,100-ABS(Telemetry!Y1232-20)*3))</f>
        <v>56.964260494</v>
      </c>
      <c r="E1232" s="2" t="n">
        <f aca="false">MAX(0,MIN(100,100-ABS(Telemetry!AA1232-90)*1.2))</f>
        <v>55.783718452</v>
      </c>
      <c r="F1232" s="2" t="n">
        <f aca="false">IF(Telemetry!AB1232="ON",95,100)</f>
        <v>95</v>
      </c>
      <c r="G1232" s="2" t="n">
        <f aca="false">IF(OR(Channel_Anomalies!C1232=1,Channel_Anomalies!D1232=1,Channel_Anomalies!E1232=1),1,0)</f>
        <v>0</v>
      </c>
      <c r="H1232" s="2" t="str">
        <f aca="false">IF(Channel_Anomalies!C1232=1,"temperature",IF(Channel_Anomalies!D1232=1,"battery_voltage",IF(Channel_Anomalies!E1232=1,"solar_power_input","")))</f>
        <v/>
      </c>
      <c r="I1232" s="2" t="n">
        <f aca="false">IF(Channel_Anomalies!C1232=1,0.9,IF(Channel_Anomalies!D1232=1,0.85,IF(Channel_Anomalies!E1232=1,0.75,0)))</f>
        <v>0</v>
      </c>
      <c r="J1232" s="2" t="n">
        <f aca="false">MAX(0,MIN(100,0.35*C1232+0.25*D1232+0.25*E1232+0.15*F1232-IF(G1232=1,12,0)))</f>
        <v>71.8563245225</v>
      </c>
      <c r="K1232" s="2" t="str">
        <f aca="false">IF(J1232&lt;40,"CRITICAL",IF(J1232&lt;60,"HIGH",IF(J1232&lt;80,"MED","LOW")))</f>
        <v>MED</v>
      </c>
      <c r="L1232" s="2" t="str">
        <f aca="false">"TWIN-"&amp;TEXT(M1232,"000000")</f>
        <v>TWIN-001230</v>
      </c>
      <c r="M1232" s="2" t="n">
        <f aca="false">ROW()-2</f>
        <v>1230</v>
      </c>
      <c r="N1232" s="2" t="s">
        <v>4374</v>
      </c>
      <c r="O1232" s="2" t="n">
        <v>1</v>
      </c>
    </row>
    <row r="1233" customFormat="false" ht="15" hidden="false" customHeight="false" outlineLevel="0" collapsed="false">
      <c r="A1233" s="2" t="str">
        <f aca="false">Telemetry!A1233</f>
        <v>2019-12-09T20:31:00Z</v>
      </c>
      <c r="B1233" s="2" t="str">
        <f aca="false">Telemetry!B1233</f>
        <v>ISS-25544</v>
      </c>
      <c r="C1233" s="2" t="n">
        <f aca="false">Telemetry!V1233</f>
        <v>85.33834699</v>
      </c>
      <c r="D1233" s="2" t="n">
        <f aca="false">MAX(0,MIN(100,100-ABS(Telemetry!Y1233-20)*3))</f>
        <v>58.9084129</v>
      </c>
      <c r="E1233" s="2" t="n">
        <f aca="false">MAX(0,MIN(100,100-ABS(Telemetry!AA1233-90)*1.2))</f>
        <v>58.408423228</v>
      </c>
      <c r="F1233" s="2" t="n">
        <f aca="false">IF(Telemetry!AB1233="ON",95,100)</f>
        <v>95</v>
      </c>
      <c r="G1233" s="2" t="n">
        <f aca="false">IF(OR(Channel_Anomalies!C1233=1,Channel_Anomalies!D1233=1,Channel_Anomalies!E1233=1),1,0)</f>
        <v>0</v>
      </c>
      <c r="H1233" s="2" t="str">
        <f aca="false">IF(Channel_Anomalies!C1233=1,"temperature",IF(Channel_Anomalies!D1233=1,"battery_voltage",IF(Channel_Anomalies!E1233=1,"solar_power_input","")))</f>
        <v/>
      </c>
      <c r="I1233" s="2" t="n">
        <f aca="false">IF(Channel_Anomalies!C1233=1,0.9,IF(Channel_Anomalies!D1233=1,0.85,IF(Channel_Anomalies!E1233=1,0.75,0)))</f>
        <v>0</v>
      </c>
      <c r="J1233" s="2" t="n">
        <f aca="false">MAX(0,MIN(100,0.35*C1233+0.25*D1233+0.25*E1233+0.15*F1233-IF(G1233=1,12,0)))</f>
        <v>73.4476304785</v>
      </c>
      <c r="K1233" s="2" t="str">
        <f aca="false">IF(J1233&lt;40,"CRITICAL",IF(J1233&lt;60,"HIGH",IF(J1233&lt;80,"MED","LOW")))</f>
        <v>MED</v>
      </c>
      <c r="L1233" s="2" t="str">
        <f aca="false">"TWIN-"&amp;TEXT(M1233,"000000")</f>
        <v>TWIN-001231</v>
      </c>
      <c r="M1233" s="2" t="n">
        <f aca="false">ROW()-2</f>
        <v>1231</v>
      </c>
      <c r="N1233" s="2" t="s">
        <v>4374</v>
      </c>
      <c r="O1233" s="2" t="n">
        <v>1</v>
      </c>
    </row>
    <row r="1234" customFormat="false" ht="15" hidden="false" customHeight="false" outlineLevel="0" collapsed="false">
      <c r="A1234" s="2" t="str">
        <f aca="false">Telemetry!A1234</f>
        <v>2019-12-09T20:32:00Z</v>
      </c>
      <c r="B1234" s="2" t="str">
        <f aca="false">Telemetry!B1234</f>
        <v>ISS-25544</v>
      </c>
      <c r="C1234" s="2" t="n">
        <f aca="false">Telemetry!V1234</f>
        <v>86.60036657</v>
      </c>
      <c r="D1234" s="2" t="n">
        <f aca="false">MAX(0,MIN(100,100-ABS(Telemetry!Y1234-20)*3))</f>
        <v>61.399033765</v>
      </c>
      <c r="E1234" s="2" t="n">
        <f aca="false">MAX(0,MIN(100,100-ABS(Telemetry!AA1234-90)*1.2))</f>
        <v>57.35303428</v>
      </c>
      <c r="F1234" s="2" t="n">
        <f aca="false">IF(Telemetry!AB1234="ON",95,100)</f>
        <v>95</v>
      </c>
      <c r="G1234" s="2" t="n">
        <f aca="false">IF(OR(Channel_Anomalies!C1234=1,Channel_Anomalies!D1234=1,Channel_Anomalies!E1234=1),1,0)</f>
        <v>0</v>
      </c>
      <c r="H1234" s="2" t="str">
        <f aca="false">IF(Channel_Anomalies!C1234=1,"temperature",IF(Channel_Anomalies!D1234=1,"battery_voltage",IF(Channel_Anomalies!E1234=1,"solar_power_input","")))</f>
        <v/>
      </c>
      <c r="I1234" s="2" t="n">
        <f aca="false">IF(Channel_Anomalies!C1234=1,0.9,IF(Channel_Anomalies!D1234=1,0.85,IF(Channel_Anomalies!E1234=1,0.75,0)))</f>
        <v>0</v>
      </c>
      <c r="J1234" s="2" t="n">
        <f aca="false">MAX(0,MIN(100,0.35*C1234+0.25*D1234+0.25*E1234+0.15*F1234-IF(G1234=1,12,0)))</f>
        <v>74.24814531075</v>
      </c>
      <c r="K1234" s="2" t="str">
        <f aca="false">IF(J1234&lt;40,"CRITICAL",IF(J1234&lt;60,"HIGH",IF(J1234&lt;80,"MED","LOW")))</f>
        <v>MED</v>
      </c>
      <c r="L1234" s="2" t="str">
        <f aca="false">"TWIN-"&amp;TEXT(M1234,"000000")</f>
        <v>TWIN-001232</v>
      </c>
      <c r="M1234" s="2" t="n">
        <f aca="false">ROW()-2</f>
        <v>1232</v>
      </c>
      <c r="N1234" s="2" t="s">
        <v>4374</v>
      </c>
      <c r="O1234" s="2" t="n">
        <v>1</v>
      </c>
    </row>
    <row r="1235" customFormat="false" ht="15" hidden="false" customHeight="false" outlineLevel="0" collapsed="false">
      <c r="A1235" s="2" t="str">
        <f aca="false">Telemetry!A1235</f>
        <v>2019-12-09T20:33:00Z</v>
      </c>
      <c r="B1235" s="2" t="str">
        <f aca="false">Telemetry!B1235</f>
        <v>ISS-25544</v>
      </c>
      <c r="C1235" s="2" t="n">
        <f aca="false">Telemetry!V1235</f>
        <v>88.03432408</v>
      </c>
      <c r="D1235" s="2" t="n">
        <f aca="false">MAX(0,MIN(100,100-ABS(Telemetry!Y1235-20)*3))</f>
        <v>63.999002476</v>
      </c>
      <c r="E1235" s="2" t="n">
        <f aca="false">MAX(0,MIN(100,100-ABS(Telemetry!AA1235-90)*1.2))</f>
        <v>55.697796196</v>
      </c>
      <c r="F1235" s="2" t="n">
        <f aca="false">IF(Telemetry!AB1235="ON",95,100)</f>
        <v>95</v>
      </c>
      <c r="G1235" s="2" t="n">
        <f aca="false">IF(OR(Channel_Anomalies!C1235=1,Channel_Anomalies!D1235=1,Channel_Anomalies!E1235=1),1,0)</f>
        <v>0</v>
      </c>
      <c r="H1235" s="2" t="str">
        <f aca="false">IF(Channel_Anomalies!C1235=1,"temperature",IF(Channel_Anomalies!D1235=1,"battery_voltage",IF(Channel_Anomalies!E1235=1,"solar_power_input","")))</f>
        <v/>
      </c>
      <c r="I1235" s="2" t="n">
        <f aca="false">IF(Channel_Anomalies!C1235=1,0.9,IF(Channel_Anomalies!D1235=1,0.85,IF(Channel_Anomalies!E1235=1,0.75,0)))</f>
        <v>0</v>
      </c>
      <c r="J1235" s="2" t="n">
        <f aca="false">MAX(0,MIN(100,0.35*C1235+0.25*D1235+0.25*E1235+0.15*F1235-IF(G1235=1,12,0)))</f>
        <v>74.986213096</v>
      </c>
      <c r="K1235" s="2" t="str">
        <f aca="false">IF(J1235&lt;40,"CRITICAL",IF(J1235&lt;60,"HIGH",IF(J1235&lt;80,"MED","LOW")))</f>
        <v>MED</v>
      </c>
      <c r="L1235" s="2" t="str">
        <f aca="false">"TWIN-"&amp;TEXT(M1235,"000000")</f>
        <v>TWIN-001233</v>
      </c>
      <c r="M1235" s="2" t="n">
        <f aca="false">ROW()-2</f>
        <v>1233</v>
      </c>
      <c r="N1235" s="2" t="s">
        <v>4374</v>
      </c>
      <c r="O1235" s="2" t="n">
        <v>1</v>
      </c>
    </row>
    <row r="1236" customFormat="false" ht="15" hidden="false" customHeight="false" outlineLevel="0" collapsed="false">
      <c r="A1236" s="2" t="str">
        <f aca="false">Telemetry!A1236</f>
        <v>2019-12-09T20:34:00Z</v>
      </c>
      <c r="B1236" s="2" t="str">
        <f aca="false">Telemetry!B1236</f>
        <v>ISS-25544</v>
      </c>
      <c r="C1236" s="2" t="n">
        <f aca="false">Telemetry!V1236</f>
        <v>89.41886176</v>
      </c>
      <c r="D1236" s="2" t="n">
        <f aca="false">MAX(0,MIN(100,100-ABS(Telemetry!Y1236-20)*3))</f>
        <v>65.160839242</v>
      </c>
      <c r="E1236" s="2" t="n">
        <f aca="false">MAX(0,MIN(100,100-ABS(Telemetry!AA1236-90)*1.2))</f>
        <v>58.697852776</v>
      </c>
      <c r="F1236" s="2" t="n">
        <f aca="false">IF(Telemetry!AB1236="ON",95,100)</f>
        <v>95</v>
      </c>
      <c r="G1236" s="2" t="n">
        <f aca="false">IF(OR(Channel_Anomalies!C1236=1,Channel_Anomalies!D1236=1,Channel_Anomalies!E1236=1),1,0)</f>
        <v>0</v>
      </c>
      <c r="H1236" s="2" t="str">
        <f aca="false">IF(Channel_Anomalies!C1236=1,"temperature",IF(Channel_Anomalies!D1236=1,"battery_voltage",IF(Channel_Anomalies!E1236=1,"solar_power_input","")))</f>
        <v/>
      </c>
      <c r="I1236" s="2" t="n">
        <f aca="false">IF(Channel_Anomalies!C1236=1,0.9,IF(Channel_Anomalies!D1236=1,0.85,IF(Channel_Anomalies!E1236=1,0.75,0)))</f>
        <v>0</v>
      </c>
      <c r="J1236" s="2" t="n">
        <f aca="false">MAX(0,MIN(100,0.35*C1236+0.25*D1236+0.25*E1236+0.15*F1236-IF(G1236=1,12,0)))</f>
        <v>76.5112746205</v>
      </c>
      <c r="K1236" s="2" t="str">
        <f aca="false">IF(J1236&lt;40,"CRITICAL",IF(J1236&lt;60,"HIGH",IF(J1236&lt;80,"MED","LOW")))</f>
        <v>MED</v>
      </c>
      <c r="L1236" s="2" t="str">
        <f aca="false">"TWIN-"&amp;TEXT(M1236,"000000")</f>
        <v>TWIN-001234</v>
      </c>
      <c r="M1236" s="2" t="n">
        <f aca="false">ROW()-2</f>
        <v>1234</v>
      </c>
      <c r="N1236" s="2" t="s">
        <v>4374</v>
      </c>
      <c r="O1236" s="2" t="n">
        <v>1</v>
      </c>
    </row>
    <row r="1237" customFormat="false" ht="15" hidden="false" customHeight="false" outlineLevel="0" collapsed="false">
      <c r="A1237" s="2" t="str">
        <f aca="false">Telemetry!A1237</f>
        <v>2019-12-09T20:35:00Z</v>
      </c>
      <c r="B1237" s="2" t="str">
        <f aca="false">Telemetry!B1237</f>
        <v>ISS-25544</v>
      </c>
      <c r="C1237" s="2" t="n">
        <f aca="false">Telemetry!V1237</f>
        <v>90.91249802</v>
      </c>
      <c r="D1237" s="2" t="n">
        <f aca="false">MAX(0,MIN(100,100-ABS(Telemetry!Y1237-20)*3))</f>
        <v>67.628803183</v>
      </c>
      <c r="E1237" s="2" t="n">
        <f aca="false">MAX(0,MIN(100,100-ABS(Telemetry!AA1237-90)*1.2))</f>
        <v>57.374639236</v>
      </c>
      <c r="F1237" s="2" t="n">
        <f aca="false">IF(Telemetry!AB1237="ON",95,100)</f>
        <v>95</v>
      </c>
      <c r="G1237" s="2" t="n">
        <f aca="false">IF(OR(Channel_Anomalies!C1237=1,Channel_Anomalies!D1237=1,Channel_Anomalies!E1237=1),1,0)</f>
        <v>0</v>
      </c>
      <c r="H1237" s="2" t="str">
        <f aca="false">IF(Channel_Anomalies!C1237=1,"temperature",IF(Channel_Anomalies!D1237=1,"battery_voltage",IF(Channel_Anomalies!E1237=1,"solar_power_input","")))</f>
        <v/>
      </c>
      <c r="I1237" s="2" t="n">
        <f aca="false">IF(Channel_Anomalies!C1237=1,0.9,IF(Channel_Anomalies!D1237=1,0.85,IF(Channel_Anomalies!E1237=1,0.75,0)))</f>
        <v>0</v>
      </c>
      <c r="J1237" s="2" t="n">
        <f aca="false">MAX(0,MIN(100,0.35*C1237+0.25*D1237+0.25*E1237+0.15*F1237-IF(G1237=1,12,0)))</f>
        <v>77.32023491175</v>
      </c>
      <c r="K1237" s="2" t="str">
        <f aca="false">IF(J1237&lt;40,"CRITICAL",IF(J1237&lt;60,"HIGH",IF(J1237&lt;80,"MED","LOW")))</f>
        <v>MED</v>
      </c>
      <c r="L1237" s="2" t="str">
        <f aca="false">"TWIN-"&amp;TEXT(M1237,"000000")</f>
        <v>TWIN-001235</v>
      </c>
      <c r="M1237" s="2" t="n">
        <f aca="false">ROW()-2</f>
        <v>1235</v>
      </c>
      <c r="N1237" s="2" t="s">
        <v>4374</v>
      </c>
      <c r="O1237" s="2" t="n">
        <v>1</v>
      </c>
    </row>
    <row r="1238" customFormat="false" ht="15" hidden="false" customHeight="false" outlineLevel="0" collapsed="false">
      <c r="A1238" s="2" t="str">
        <f aca="false">Telemetry!A1238</f>
        <v>2019-12-09T20:36:00Z</v>
      </c>
      <c r="B1238" s="2" t="str">
        <f aca="false">Telemetry!B1238</f>
        <v>ISS-25544</v>
      </c>
      <c r="C1238" s="2" t="n">
        <f aca="false">Telemetry!V1238</f>
        <v>92.20883528</v>
      </c>
      <c r="D1238" s="2" t="n">
        <f aca="false">MAX(0,MIN(100,100-ABS(Telemetry!Y1238-20)*3))</f>
        <v>68.984859382</v>
      </c>
      <c r="E1238" s="2" t="n">
        <f aca="false">MAX(0,MIN(100,100-ABS(Telemetry!AA1238-90)*1.2))</f>
        <v>57.566417452</v>
      </c>
      <c r="F1238" s="2" t="n">
        <f aca="false">IF(Telemetry!AB1238="ON",95,100)</f>
        <v>95</v>
      </c>
      <c r="G1238" s="2" t="n">
        <f aca="false">IF(OR(Channel_Anomalies!C1238=1,Channel_Anomalies!D1238=1,Channel_Anomalies!E1238=1),1,0)</f>
        <v>0</v>
      </c>
      <c r="H1238" s="2" t="str">
        <f aca="false">IF(Channel_Anomalies!C1238=1,"temperature",IF(Channel_Anomalies!D1238=1,"battery_voltage",IF(Channel_Anomalies!E1238=1,"solar_power_input","")))</f>
        <v/>
      </c>
      <c r="I1238" s="2" t="n">
        <f aca="false">IF(Channel_Anomalies!C1238=1,0.9,IF(Channel_Anomalies!D1238=1,0.85,IF(Channel_Anomalies!E1238=1,0.75,0)))</f>
        <v>0</v>
      </c>
      <c r="J1238" s="2" t="n">
        <f aca="false">MAX(0,MIN(100,0.35*C1238+0.25*D1238+0.25*E1238+0.15*F1238-IF(G1238=1,12,0)))</f>
        <v>78.1609115565</v>
      </c>
      <c r="K1238" s="2" t="str">
        <f aca="false">IF(J1238&lt;40,"CRITICAL",IF(J1238&lt;60,"HIGH",IF(J1238&lt;80,"MED","LOW")))</f>
        <v>MED</v>
      </c>
      <c r="L1238" s="2" t="str">
        <f aca="false">"TWIN-"&amp;TEXT(M1238,"000000")</f>
        <v>TWIN-001236</v>
      </c>
      <c r="M1238" s="2" t="n">
        <f aca="false">ROW()-2</f>
        <v>1236</v>
      </c>
      <c r="N1238" s="2" t="s">
        <v>4374</v>
      </c>
      <c r="O1238" s="2" t="n">
        <v>1</v>
      </c>
    </row>
    <row r="1239" customFormat="false" ht="15" hidden="false" customHeight="false" outlineLevel="0" collapsed="false">
      <c r="A1239" s="2" t="str">
        <f aca="false">Telemetry!A1239</f>
        <v>2019-12-09T20:37:00Z</v>
      </c>
      <c r="B1239" s="2" t="str">
        <f aca="false">Telemetry!B1239</f>
        <v>ISS-25544</v>
      </c>
      <c r="C1239" s="2" t="n">
        <f aca="false">Telemetry!V1239</f>
        <v>93.52371993</v>
      </c>
      <c r="D1239" s="2" t="n">
        <f aca="false">MAX(0,MIN(100,100-ABS(Telemetry!Y1239-20)*3))</f>
        <v>69.643698682</v>
      </c>
      <c r="E1239" s="2" t="n">
        <f aca="false">MAX(0,MIN(100,100-ABS(Telemetry!AA1239-90)*1.2))</f>
        <v>59.808164428</v>
      </c>
      <c r="F1239" s="2" t="n">
        <f aca="false">IF(Telemetry!AB1239="ON",95,100)</f>
        <v>95</v>
      </c>
      <c r="G1239" s="2" t="n">
        <f aca="false">IF(OR(Channel_Anomalies!C1239=1,Channel_Anomalies!D1239=1,Channel_Anomalies!E1239=1),1,0)</f>
        <v>0</v>
      </c>
      <c r="H1239" s="2" t="str">
        <f aca="false">IF(Channel_Anomalies!C1239=1,"temperature",IF(Channel_Anomalies!D1239=1,"battery_voltage",IF(Channel_Anomalies!E1239=1,"solar_power_input","")))</f>
        <v/>
      </c>
      <c r="I1239" s="2" t="n">
        <f aca="false">IF(Channel_Anomalies!C1239=1,0.9,IF(Channel_Anomalies!D1239=1,0.85,IF(Channel_Anomalies!E1239=1,0.75,0)))</f>
        <v>0</v>
      </c>
      <c r="J1239" s="2" t="n">
        <f aca="false">MAX(0,MIN(100,0.35*C1239+0.25*D1239+0.25*E1239+0.15*F1239-IF(G1239=1,12,0)))</f>
        <v>79.346267753</v>
      </c>
      <c r="K1239" s="2" t="str">
        <f aca="false">IF(J1239&lt;40,"CRITICAL",IF(J1239&lt;60,"HIGH",IF(J1239&lt;80,"MED","LOW")))</f>
        <v>MED</v>
      </c>
      <c r="L1239" s="2" t="str">
        <f aca="false">"TWIN-"&amp;TEXT(M1239,"000000")</f>
        <v>TWIN-001237</v>
      </c>
      <c r="M1239" s="2" t="n">
        <f aca="false">ROW()-2</f>
        <v>1237</v>
      </c>
      <c r="N1239" s="2" t="s">
        <v>4374</v>
      </c>
      <c r="O1239" s="2" t="n">
        <v>1</v>
      </c>
    </row>
    <row r="1240" customFormat="false" ht="15" hidden="false" customHeight="false" outlineLevel="0" collapsed="false">
      <c r="A1240" s="2" t="str">
        <f aca="false">Telemetry!A1240</f>
        <v>2019-12-09T20:38:00Z</v>
      </c>
      <c r="B1240" s="2" t="str">
        <f aca="false">Telemetry!B1240</f>
        <v>ISS-25544</v>
      </c>
      <c r="C1240" s="2" t="n">
        <f aca="false">Telemetry!V1240</f>
        <v>94.88812658</v>
      </c>
      <c r="D1240" s="2" t="n">
        <f aca="false">MAX(0,MIN(100,100-ABS(Telemetry!Y1240-20)*3))</f>
        <v>70.35080839</v>
      </c>
      <c r="E1240" s="2" t="n">
        <f aca="false">MAX(0,MIN(100,100-ABS(Telemetry!AA1240-90)*1.2))</f>
        <v>57.060920884</v>
      </c>
      <c r="F1240" s="2" t="n">
        <f aca="false">IF(Telemetry!AB1240="ON",95,100)</f>
        <v>95</v>
      </c>
      <c r="G1240" s="2" t="n">
        <f aca="false">IF(OR(Channel_Anomalies!C1240=1,Channel_Anomalies!D1240=1,Channel_Anomalies!E1240=1),1,0)</f>
        <v>0</v>
      </c>
      <c r="H1240" s="2" t="str">
        <f aca="false">IF(Channel_Anomalies!C1240=1,"temperature",IF(Channel_Anomalies!D1240=1,"battery_voltage",IF(Channel_Anomalies!E1240=1,"solar_power_input","")))</f>
        <v/>
      </c>
      <c r="I1240" s="2" t="n">
        <f aca="false">IF(Channel_Anomalies!C1240=1,0.9,IF(Channel_Anomalies!D1240=1,0.85,IF(Channel_Anomalies!E1240=1,0.75,0)))</f>
        <v>0</v>
      </c>
      <c r="J1240" s="2" t="n">
        <f aca="false">MAX(0,MIN(100,0.35*C1240+0.25*D1240+0.25*E1240+0.15*F1240-IF(G1240=1,12,0)))</f>
        <v>79.3137766215</v>
      </c>
      <c r="K1240" s="2" t="str">
        <f aca="false">IF(J1240&lt;40,"CRITICAL",IF(J1240&lt;60,"HIGH",IF(J1240&lt;80,"MED","LOW")))</f>
        <v>MED</v>
      </c>
      <c r="L1240" s="2" t="str">
        <f aca="false">"TWIN-"&amp;TEXT(M1240,"000000")</f>
        <v>TWIN-001238</v>
      </c>
      <c r="M1240" s="2" t="n">
        <f aca="false">ROW()-2</f>
        <v>1238</v>
      </c>
      <c r="N1240" s="2" t="s">
        <v>4374</v>
      </c>
      <c r="O1240" s="2" t="n">
        <v>1</v>
      </c>
    </row>
    <row r="1241" customFormat="false" ht="15" hidden="false" customHeight="false" outlineLevel="0" collapsed="false">
      <c r="A1241" s="2" t="str">
        <f aca="false">Telemetry!A1241</f>
        <v>2019-12-09T20:39:00Z</v>
      </c>
      <c r="B1241" s="2" t="str">
        <f aca="false">Telemetry!B1241</f>
        <v>ISS-25544</v>
      </c>
      <c r="C1241" s="2" t="n">
        <f aca="false">Telemetry!V1241</f>
        <v>96.66082011</v>
      </c>
      <c r="D1241" s="2" t="n">
        <f aca="false">MAX(0,MIN(100,100-ABS(Telemetry!Y1241-20)*3))</f>
        <v>70.65188263</v>
      </c>
      <c r="E1241" s="2" t="n">
        <f aca="false">MAX(0,MIN(100,100-ABS(Telemetry!AA1241-90)*1.2))</f>
        <v>34.785375436</v>
      </c>
      <c r="F1241" s="2" t="n">
        <f aca="false">IF(Telemetry!AB1241="ON",95,100)</f>
        <v>100</v>
      </c>
      <c r="G1241" s="2" t="n">
        <f aca="false">IF(OR(Channel_Anomalies!C1241=1,Channel_Anomalies!D1241=1,Channel_Anomalies!E1241=1),1,0)</f>
        <v>0</v>
      </c>
      <c r="H1241" s="2" t="str">
        <f aca="false">IF(Channel_Anomalies!C1241=1,"temperature",IF(Channel_Anomalies!D1241=1,"battery_voltage",IF(Channel_Anomalies!E1241=1,"solar_power_input","")))</f>
        <v/>
      </c>
      <c r="I1241" s="2" t="n">
        <f aca="false">IF(Channel_Anomalies!C1241=1,0.9,IF(Channel_Anomalies!D1241=1,0.85,IF(Channel_Anomalies!E1241=1,0.75,0)))</f>
        <v>0</v>
      </c>
      <c r="J1241" s="2" t="n">
        <f aca="false">MAX(0,MIN(100,0.35*C1241+0.25*D1241+0.25*E1241+0.15*F1241-IF(G1241=1,12,0)))</f>
        <v>75.190601555</v>
      </c>
      <c r="K1241" s="2" t="str">
        <f aca="false">IF(J1241&lt;40,"CRITICAL",IF(J1241&lt;60,"HIGH",IF(J1241&lt;80,"MED","LOW")))</f>
        <v>MED</v>
      </c>
      <c r="L1241" s="2" t="str">
        <f aca="false">"TWIN-"&amp;TEXT(M1241,"000000")</f>
        <v>TWIN-001239</v>
      </c>
      <c r="M1241" s="2" t="n">
        <f aca="false">ROW()-2</f>
        <v>1239</v>
      </c>
      <c r="N1241" s="2" t="s">
        <v>4374</v>
      </c>
      <c r="O1241" s="2" t="n">
        <v>1</v>
      </c>
    </row>
    <row r="1242" customFormat="false" ht="15" hidden="false" customHeight="false" outlineLevel="0" collapsed="false">
      <c r="A1242" s="2" t="str">
        <f aca="false">Telemetry!A1242</f>
        <v>2019-12-09T20:40:00Z</v>
      </c>
      <c r="B1242" s="2" t="str">
        <f aca="false">Telemetry!B1242</f>
        <v>ISS-25544</v>
      </c>
      <c r="C1242" s="2" t="n">
        <f aca="false">Telemetry!V1242</f>
        <v>98.54828459</v>
      </c>
      <c r="D1242" s="2" t="n">
        <f aca="false">MAX(0,MIN(100,100-ABS(Telemetry!Y1242-20)*3))</f>
        <v>73.20314578</v>
      </c>
      <c r="E1242" s="2" t="n">
        <f aca="false">MAX(0,MIN(100,100-ABS(Telemetry!AA1242-90)*1.2))</f>
        <v>34.0662808</v>
      </c>
      <c r="F1242" s="2" t="n">
        <f aca="false">IF(Telemetry!AB1242="ON",95,100)</f>
        <v>100</v>
      </c>
      <c r="G1242" s="2" t="n">
        <f aca="false">IF(OR(Channel_Anomalies!C1242=1,Channel_Anomalies!D1242=1,Channel_Anomalies!E1242=1),1,0)</f>
        <v>0</v>
      </c>
      <c r="H1242" s="2" t="str">
        <f aca="false">IF(Channel_Anomalies!C1242=1,"temperature",IF(Channel_Anomalies!D1242=1,"battery_voltage",IF(Channel_Anomalies!E1242=1,"solar_power_input","")))</f>
        <v/>
      </c>
      <c r="I1242" s="2" t="n">
        <f aca="false">IF(Channel_Anomalies!C1242=1,0.9,IF(Channel_Anomalies!D1242=1,0.85,IF(Channel_Anomalies!E1242=1,0.75,0)))</f>
        <v>0</v>
      </c>
      <c r="J1242" s="2" t="n">
        <f aca="false">MAX(0,MIN(100,0.35*C1242+0.25*D1242+0.25*E1242+0.15*F1242-IF(G1242=1,12,0)))</f>
        <v>76.3092562515</v>
      </c>
      <c r="K1242" s="2" t="str">
        <f aca="false">IF(J1242&lt;40,"CRITICAL",IF(J1242&lt;60,"HIGH",IF(J1242&lt;80,"MED","LOW")))</f>
        <v>MED</v>
      </c>
      <c r="L1242" s="2" t="str">
        <f aca="false">"TWIN-"&amp;TEXT(M1242,"000000")</f>
        <v>TWIN-001240</v>
      </c>
      <c r="M1242" s="2" t="n">
        <f aca="false">ROW()-2</f>
        <v>1240</v>
      </c>
      <c r="N1242" s="2" t="s">
        <v>4374</v>
      </c>
      <c r="O1242" s="2" t="n">
        <v>1</v>
      </c>
    </row>
    <row r="1243" customFormat="false" ht="15" hidden="false" customHeight="false" outlineLevel="0" collapsed="false">
      <c r="A1243" s="2" t="str">
        <f aca="false">Telemetry!A1243</f>
        <v>2019-12-09T20:41:00Z</v>
      </c>
      <c r="B1243" s="2" t="str">
        <f aca="false">Telemetry!B1243</f>
        <v>ISS-25544</v>
      </c>
      <c r="C1243" s="2" t="n">
        <f aca="false">Telemetry!V1243</f>
        <v>100</v>
      </c>
      <c r="D1243" s="2" t="n">
        <f aca="false">MAX(0,MIN(100,100-ABS(Telemetry!Y1243-20)*3))</f>
        <v>74.60861794</v>
      </c>
      <c r="E1243" s="2" t="n">
        <f aca="false">MAX(0,MIN(100,100-ABS(Telemetry!AA1243-90)*1.2))</f>
        <v>32.231463532</v>
      </c>
      <c r="F1243" s="2" t="n">
        <f aca="false">IF(Telemetry!AB1243="ON",95,100)</f>
        <v>100</v>
      </c>
      <c r="G1243" s="2" t="n">
        <f aca="false">IF(OR(Channel_Anomalies!C1243=1,Channel_Anomalies!D1243=1,Channel_Anomalies!E1243=1),1,0)</f>
        <v>0</v>
      </c>
      <c r="H1243" s="2" t="str">
        <f aca="false">IF(Channel_Anomalies!C1243=1,"temperature",IF(Channel_Anomalies!D1243=1,"battery_voltage",IF(Channel_Anomalies!E1243=1,"solar_power_input","")))</f>
        <v/>
      </c>
      <c r="I1243" s="2" t="n">
        <f aca="false">IF(Channel_Anomalies!C1243=1,0.9,IF(Channel_Anomalies!D1243=1,0.85,IF(Channel_Anomalies!E1243=1,0.75,0)))</f>
        <v>0</v>
      </c>
      <c r="J1243" s="2" t="n">
        <f aca="false">MAX(0,MIN(100,0.35*C1243+0.25*D1243+0.25*E1243+0.15*F1243-IF(G1243=1,12,0)))</f>
        <v>76.710020368</v>
      </c>
      <c r="K1243" s="2" t="str">
        <f aca="false">IF(J1243&lt;40,"CRITICAL",IF(J1243&lt;60,"HIGH",IF(J1243&lt;80,"MED","LOW")))</f>
        <v>MED</v>
      </c>
      <c r="L1243" s="2" t="str">
        <f aca="false">"TWIN-"&amp;TEXT(M1243,"000000")</f>
        <v>TWIN-001241</v>
      </c>
      <c r="M1243" s="2" t="n">
        <f aca="false">ROW()-2</f>
        <v>1241</v>
      </c>
      <c r="N1243" s="2" t="s">
        <v>4374</v>
      </c>
      <c r="O1243" s="2" t="n">
        <v>1</v>
      </c>
    </row>
    <row r="1244" customFormat="false" ht="15" hidden="false" customHeight="false" outlineLevel="0" collapsed="false">
      <c r="A1244" s="2" t="str">
        <f aca="false">Telemetry!A1244</f>
        <v>2019-12-09T20:42:00Z</v>
      </c>
      <c r="B1244" s="2" t="str">
        <f aca="false">Telemetry!B1244</f>
        <v>ISS-25544</v>
      </c>
      <c r="C1244" s="2" t="n">
        <f aca="false">Telemetry!V1244</f>
        <v>100</v>
      </c>
      <c r="D1244" s="2" t="n">
        <f aca="false">MAX(0,MIN(100,100-ABS(Telemetry!Y1244-20)*3))</f>
        <v>76.69024708</v>
      </c>
      <c r="E1244" s="2" t="n">
        <f aca="false">MAX(0,MIN(100,100-ABS(Telemetry!AA1244-90)*1.2))</f>
        <v>34.233288796</v>
      </c>
      <c r="F1244" s="2" t="n">
        <f aca="false">IF(Telemetry!AB1244="ON",95,100)</f>
        <v>100</v>
      </c>
      <c r="G1244" s="2" t="n">
        <f aca="false">IF(OR(Channel_Anomalies!C1244=1,Channel_Anomalies!D1244=1,Channel_Anomalies!E1244=1),1,0)</f>
        <v>0</v>
      </c>
      <c r="H1244" s="2" t="str">
        <f aca="false">IF(Channel_Anomalies!C1244=1,"temperature",IF(Channel_Anomalies!D1244=1,"battery_voltage",IF(Channel_Anomalies!E1244=1,"solar_power_input","")))</f>
        <v/>
      </c>
      <c r="I1244" s="2" t="n">
        <f aca="false">IF(Channel_Anomalies!C1244=1,0.9,IF(Channel_Anomalies!D1244=1,0.85,IF(Channel_Anomalies!E1244=1,0.75,0)))</f>
        <v>0</v>
      </c>
      <c r="J1244" s="2" t="n">
        <f aca="false">MAX(0,MIN(100,0.35*C1244+0.25*D1244+0.25*E1244+0.15*F1244-IF(G1244=1,12,0)))</f>
        <v>77.730883969</v>
      </c>
      <c r="K1244" s="2" t="str">
        <f aca="false">IF(J1244&lt;40,"CRITICAL",IF(J1244&lt;60,"HIGH",IF(J1244&lt;80,"MED","LOW")))</f>
        <v>MED</v>
      </c>
      <c r="L1244" s="2" t="str">
        <f aca="false">"TWIN-"&amp;TEXT(M1244,"000000")</f>
        <v>TWIN-001242</v>
      </c>
      <c r="M1244" s="2" t="n">
        <f aca="false">ROW()-2</f>
        <v>1242</v>
      </c>
      <c r="N1244" s="2" t="s">
        <v>4374</v>
      </c>
      <c r="O1244" s="2" t="n">
        <v>1</v>
      </c>
    </row>
    <row r="1245" customFormat="false" ht="15" hidden="false" customHeight="false" outlineLevel="0" collapsed="false">
      <c r="A1245" s="2" t="str">
        <f aca="false">Telemetry!A1245</f>
        <v>2019-12-09T20:43:00Z</v>
      </c>
      <c r="B1245" s="2" t="str">
        <f aca="false">Telemetry!B1245</f>
        <v>ISS-25544</v>
      </c>
      <c r="C1245" s="2" t="n">
        <f aca="false">Telemetry!V1245</f>
        <v>100</v>
      </c>
      <c r="D1245" s="2" t="n">
        <f aca="false">MAX(0,MIN(100,100-ABS(Telemetry!Y1245-20)*3))</f>
        <v>79.20804283</v>
      </c>
      <c r="E1245" s="2" t="n">
        <f aca="false">MAX(0,MIN(100,100-ABS(Telemetry!AA1245-90)*1.2))</f>
        <v>31.382869084</v>
      </c>
      <c r="F1245" s="2" t="n">
        <f aca="false">IF(Telemetry!AB1245="ON",95,100)</f>
        <v>100</v>
      </c>
      <c r="G1245" s="2" t="n">
        <f aca="false">IF(OR(Channel_Anomalies!C1245=1,Channel_Anomalies!D1245=1,Channel_Anomalies!E1245=1),1,0)</f>
        <v>0</v>
      </c>
      <c r="H1245" s="2" t="str">
        <f aca="false">IF(Channel_Anomalies!C1245=1,"temperature",IF(Channel_Anomalies!D1245=1,"battery_voltage",IF(Channel_Anomalies!E1245=1,"solar_power_input","")))</f>
        <v/>
      </c>
      <c r="I1245" s="2" t="n">
        <f aca="false">IF(Channel_Anomalies!C1245=1,0.9,IF(Channel_Anomalies!D1245=1,0.85,IF(Channel_Anomalies!E1245=1,0.75,0)))</f>
        <v>0</v>
      </c>
      <c r="J1245" s="2" t="n">
        <f aca="false">MAX(0,MIN(100,0.35*C1245+0.25*D1245+0.25*E1245+0.15*F1245-IF(G1245=1,12,0)))</f>
        <v>77.6477279785</v>
      </c>
      <c r="K1245" s="2" t="str">
        <f aca="false">IF(J1245&lt;40,"CRITICAL",IF(J1245&lt;60,"HIGH",IF(J1245&lt;80,"MED","LOW")))</f>
        <v>MED</v>
      </c>
      <c r="L1245" s="2" t="str">
        <f aca="false">"TWIN-"&amp;TEXT(M1245,"000000")</f>
        <v>TWIN-001243</v>
      </c>
      <c r="M1245" s="2" t="n">
        <f aca="false">ROW()-2</f>
        <v>1243</v>
      </c>
      <c r="N1245" s="2" t="s">
        <v>4374</v>
      </c>
      <c r="O1245" s="2" t="n">
        <v>1</v>
      </c>
    </row>
    <row r="1246" customFormat="false" ht="15" hidden="false" customHeight="false" outlineLevel="0" collapsed="false">
      <c r="A1246" s="2" t="str">
        <f aca="false">Telemetry!A1246</f>
        <v>2019-12-09T20:44:00Z</v>
      </c>
      <c r="B1246" s="2" t="str">
        <f aca="false">Telemetry!B1246</f>
        <v>ISS-25544</v>
      </c>
      <c r="C1246" s="2" t="n">
        <f aca="false">Telemetry!V1246</f>
        <v>100</v>
      </c>
      <c r="D1246" s="2" t="n">
        <f aca="false">MAX(0,MIN(100,100-ABS(Telemetry!Y1246-20)*3))</f>
        <v>81.12040108</v>
      </c>
      <c r="E1246" s="2" t="n">
        <f aca="false">MAX(0,MIN(100,100-ABS(Telemetry!AA1246-90)*1.2))</f>
        <v>31.285986316</v>
      </c>
      <c r="F1246" s="2" t="n">
        <f aca="false">IF(Telemetry!AB1246="ON",95,100)</f>
        <v>100</v>
      </c>
      <c r="G1246" s="2" t="n">
        <f aca="false">IF(OR(Channel_Anomalies!C1246=1,Channel_Anomalies!D1246=1,Channel_Anomalies!E1246=1),1,0)</f>
        <v>0</v>
      </c>
      <c r="H1246" s="2" t="str">
        <f aca="false">IF(Channel_Anomalies!C1246=1,"temperature",IF(Channel_Anomalies!D1246=1,"battery_voltage",IF(Channel_Anomalies!E1246=1,"solar_power_input","")))</f>
        <v/>
      </c>
      <c r="I1246" s="2" t="n">
        <f aca="false">IF(Channel_Anomalies!C1246=1,0.9,IF(Channel_Anomalies!D1246=1,0.85,IF(Channel_Anomalies!E1246=1,0.75,0)))</f>
        <v>0</v>
      </c>
      <c r="J1246" s="2" t="n">
        <f aca="false">MAX(0,MIN(100,0.35*C1246+0.25*D1246+0.25*E1246+0.15*F1246-IF(G1246=1,12,0)))</f>
        <v>78.101596849</v>
      </c>
      <c r="K1246" s="2" t="str">
        <f aca="false">IF(J1246&lt;40,"CRITICAL",IF(J1246&lt;60,"HIGH",IF(J1246&lt;80,"MED","LOW")))</f>
        <v>MED</v>
      </c>
      <c r="L1246" s="2" t="str">
        <f aca="false">"TWIN-"&amp;TEXT(M1246,"000000")</f>
        <v>TWIN-001244</v>
      </c>
      <c r="M1246" s="2" t="n">
        <f aca="false">ROW()-2</f>
        <v>1244</v>
      </c>
      <c r="N1246" s="2" t="s">
        <v>4374</v>
      </c>
      <c r="O1246" s="2" t="n">
        <v>1</v>
      </c>
    </row>
    <row r="1247" customFormat="false" ht="15" hidden="false" customHeight="false" outlineLevel="0" collapsed="false">
      <c r="A1247" s="2" t="str">
        <f aca="false">Telemetry!A1247</f>
        <v>2019-12-09T20:45:00Z</v>
      </c>
      <c r="B1247" s="2" t="str">
        <f aca="false">Telemetry!B1247</f>
        <v>ISS-25544</v>
      </c>
      <c r="C1247" s="2" t="n">
        <f aca="false">Telemetry!V1247</f>
        <v>100</v>
      </c>
      <c r="D1247" s="2" t="n">
        <f aca="false">MAX(0,MIN(100,100-ABS(Telemetry!Y1247-20)*3))</f>
        <v>82.2858163</v>
      </c>
      <c r="E1247" s="2" t="n">
        <f aca="false">MAX(0,MIN(100,100-ABS(Telemetry!AA1247-90)*1.2))</f>
        <v>34.619173384</v>
      </c>
      <c r="F1247" s="2" t="n">
        <f aca="false">IF(Telemetry!AB1247="ON",95,100)</f>
        <v>100</v>
      </c>
      <c r="G1247" s="2" t="n">
        <f aca="false">IF(OR(Channel_Anomalies!C1247=1,Channel_Anomalies!D1247=1,Channel_Anomalies!E1247=1),1,0)</f>
        <v>0</v>
      </c>
      <c r="H1247" s="2" t="str">
        <f aca="false">IF(Channel_Anomalies!C1247=1,"temperature",IF(Channel_Anomalies!D1247=1,"battery_voltage",IF(Channel_Anomalies!E1247=1,"solar_power_input","")))</f>
        <v/>
      </c>
      <c r="I1247" s="2" t="n">
        <f aca="false">IF(Channel_Anomalies!C1247=1,0.9,IF(Channel_Anomalies!D1247=1,0.85,IF(Channel_Anomalies!E1247=1,0.75,0)))</f>
        <v>0</v>
      </c>
      <c r="J1247" s="2" t="n">
        <f aca="false">MAX(0,MIN(100,0.35*C1247+0.25*D1247+0.25*E1247+0.15*F1247-IF(G1247=1,12,0)))</f>
        <v>79.226247421</v>
      </c>
      <c r="K1247" s="2" t="str">
        <f aca="false">IF(J1247&lt;40,"CRITICAL",IF(J1247&lt;60,"HIGH",IF(J1247&lt;80,"MED","LOW")))</f>
        <v>MED</v>
      </c>
      <c r="L1247" s="2" t="str">
        <f aca="false">"TWIN-"&amp;TEXT(M1247,"000000")</f>
        <v>TWIN-001245</v>
      </c>
      <c r="M1247" s="2" t="n">
        <f aca="false">ROW()-2</f>
        <v>1245</v>
      </c>
      <c r="N1247" s="2" t="s">
        <v>4374</v>
      </c>
      <c r="O1247" s="2" t="n">
        <v>1</v>
      </c>
    </row>
    <row r="1248" customFormat="false" ht="15" hidden="false" customHeight="false" outlineLevel="0" collapsed="false">
      <c r="A1248" s="2" t="str">
        <f aca="false">Telemetry!A1248</f>
        <v>2019-12-09T20:46:00Z</v>
      </c>
      <c r="B1248" s="2" t="str">
        <f aca="false">Telemetry!B1248</f>
        <v>ISS-25544</v>
      </c>
      <c r="C1248" s="2" t="n">
        <f aca="false">Telemetry!V1248</f>
        <v>100</v>
      </c>
      <c r="D1248" s="2" t="n">
        <f aca="false">MAX(0,MIN(100,100-ABS(Telemetry!Y1248-20)*3))</f>
        <v>83.32011874</v>
      </c>
      <c r="E1248" s="2" t="n">
        <f aca="false">MAX(0,MIN(100,100-ABS(Telemetry!AA1248-90)*1.2))</f>
        <v>36.134014396</v>
      </c>
      <c r="F1248" s="2" t="n">
        <f aca="false">IF(Telemetry!AB1248="ON",95,100)</f>
        <v>100</v>
      </c>
      <c r="G1248" s="2" t="n">
        <f aca="false">IF(OR(Channel_Anomalies!C1248=1,Channel_Anomalies!D1248=1,Channel_Anomalies!E1248=1),1,0)</f>
        <v>0</v>
      </c>
      <c r="H1248" s="2" t="str">
        <f aca="false">IF(Channel_Anomalies!C1248=1,"temperature",IF(Channel_Anomalies!D1248=1,"battery_voltage",IF(Channel_Anomalies!E1248=1,"solar_power_input","")))</f>
        <v/>
      </c>
      <c r="I1248" s="2" t="n">
        <f aca="false">IF(Channel_Anomalies!C1248=1,0.9,IF(Channel_Anomalies!D1248=1,0.85,IF(Channel_Anomalies!E1248=1,0.75,0)))</f>
        <v>0</v>
      </c>
      <c r="J1248" s="2" t="n">
        <f aca="false">MAX(0,MIN(100,0.35*C1248+0.25*D1248+0.25*E1248+0.15*F1248-IF(G1248=1,12,0)))</f>
        <v>79.863533284</v>
      </c>
      <c r="K1248" s="2" t="str">
        <f aca="false">IF(J1248&lt;40,"CRITICAL",IF(J1248&lt;60,"HIGH",IF(J1248&lt;80,"MED","LOW")))</f>
        <v>MED</v>
      </c>
      <c r="L1248" s="2" t="str">
        <f aca="false">"TWIN-"&amp;TEXT(M1248,"000000")</f>
        <v>TWIN-001246</v>
      </c>
      <c r="M1248" s="2" t="n">
        <f aca="false">ROW()-2</f>
        <v>1246</v>
      </c>
      <c r="N1248" s="2" t="s">
        <v>4374</v>
      </c>
      <c r="O1248" s="2" t="n">
        <v>1</v>
      </c>
    </row>
    <row r="1249" customFormat="false" ht="15" hidden="false" customHeight="false" outlineLevel="0" collapsed="false">
      <c r="A1249" s="2" t="str">
        <f aca="false">Telemetry!A1249</f>
        <v>2019-12-09T20:47:00Z</v>
      </c>
      <c r="B1249" s="2" t="str">
        <f aca="false">Telemetry!B1249</f>
        <v>ISS-25544</v>
      </c>
      <c r="C1249" s="2" t="n">
        <f aca="false">Telemetry!V1249</f>
        <v>100</v>
      </c>
      <c r="D1249" s="2" t="n">
        <f aca="false">MAX(0,MIN(100,100-ABS(Telemetry!Y1249-20)*3))</f>
        <v>83.30146711</v>
      </c>
      <c r="E1249" s="2" t="n">
        <f aca="false">MAX(0,MIN(100,100-ABS(Telemetry!AA1249-90)*1.2))</f>
        <v>33.57245764</v>
      </c>
      <c r="F1249" s="2" t="n">
        <f aca="false">IF(Telemetry!AB1249="ON",95,100)</f>
        <v>100</v>
      </c>
      <c r="G1249" s="2" t="n">
        <f aca="false">IF(OR(Channel_Anomalies!C1249=1,Channel_Anomalies!D1249=1,Channel_Anomalies!E1249=1),1,0)</f>
        <v>0</v>
      </c>
      <c r="H1249" s="2" t="str">
        <f aca="false">IF(Channel_Anomalies!C1249=1,"temperature",IF(Channel_Anomalies!D1249=1,"battery_voltage",IF(Channel_Anomalies!E1249=1,"solar_power_input","")))</f>
        <v/>
      </c>
      <c r="I1249" s="2" t="n">
        <f aca="false">IF(Channel_Anomalies!C1249=1,0.9,IF(Channel_Anomalies!D1249=1,0.85,IF(Channel_Anomalies!E1249=1,0.75,0)))</f>
        <v>0</v>
      </c>
      <c r="J1249" s="2" t="n">
        <f aca="false">MAX(0,MIN(100,0.35*C1249+0.25*D1249+0.25*E1249+0.15*F1249-IF(G1249=1,12,0)))</f>
        <v>79.2184811875</v>
      </c>
      <c r="K1249" s="2" t="str">
        <f aca="false">IF(J1249&lt;40,"CRITICAL",IF(J1249&lt;60,"HIGH",IF(J1249&lt;80,"MED","LOW")))</f>
        <v>MED</v>
      </c>
      <c r="L1249" s="2" t="str">
        <f aca="false">"TWIN-"&amp;TEXT(M1249,"000000")</f>
        <v>TWIN-001247</v>
      </c>
      <c r="M1249" s="2" t="n">
        <f aca="false">ROW()-2</f>
        <v>1247</v>
      </c>
      <c r="N1249" s="2" t="s">
        <v>4374</v>
      </c>
      <c r="O1249" s="2" t="n">
        <v>1</v>
      </c>
    </row>
    <row r="1250" customFormat="false" ht="15" hidden="false" customHeight="false" outlineLevel="0" collapsed="false">
      <c r="A1250" s="2" t="str">
        <f aca="false">Telemetry!A1250</f>
        <v>2019-12-09T20:48:00Z</v>
      </c>
      <c r="B1250" s="2" t="str">
        <f aca="false">Telemetry!B1250</f>
        <v>ISS-25544</v>
      </c>
      <c r="C1250" s="2" t="n">
        <f aca="false">Telemetry!V1250</f>
        <v>100</v>
      </c>
      <c r="D1250" s="2" t="n">
        <f aca="false">MAX(0,MIN(100,100-ABS(Telemetry!Y1250-20)*3))</f>
        <v>85.08799672</v>
      </c>
      <c r="E1250" s="2" t="n">
        <f aca="false">MAX(0,MIN(100,100-ABS(Telemetry!AA1250-90)*1.2))</f>
        <v>35.502400324</v>
      </c>
      <c r="F1250" s="2" t="n">
        <f aca="false">IF(Telemetry!AB1250="ON",95,100)</f>
        <v>100</v>
      </c>
      <c r="G1250" s="2" t="n">
        <f aca="false">IF(OR(Channel_Anomalies!C1250=1,Channel_Anomalies!D1250=1,Channel_Anomalies!E1250=1),1,0)</f>
        <v>0</v>
      </c>
      <c r="H1250" s="2" t="str">
        <f aca="false">IF(Channel_Anomalies!C1250=1,"temperature",IF(Channel_Anomalies!D1250=1,"battery_voltage",IF(Channel_Anomalies!E1250=1,"solar_power_input","")))</f>
        <v/>
      </c>
      <c r="I1250" s="2" t="n">
        <f aca="false">IF(Channel_Anomalies!C1250=1,0.9,IF(Channel_Anomalies!D1250=1,0.85,IF(Channel_Anomalies!E1250=1,0.75,0)))</f>
        <v>0</v>
      </c>
      <c r="J1250" s="2" t="n">
        <f aca="false">MAX(0,MIN(100,0.35*C1250+0.25*D1250+0.25*E1250+0.15*F1250-IF(G1250=1,12,0)))</f>
        <v>80.147599261</v>
      </c>
      <c r="K1250" s="2" t="str">
        <f aca="false">IF(J1250&lt;40,"CRITICAL",IF(J1250&lt;60,"HIGH",IF(J1250&lt;80,"MED","LOW")))</f>
        <v>LOW</v>
      </c>
      <c r="L1250" s="2" t="str">
        <f aca="false">"TWIN-"&amp;TEXT(M1250,"000000")</f>
        <v>TWIN-001248</v>
      </c>
      <c r="M1250" s="2" t="n">
        <f aca="false">ROW()-2</f>
        <v>1248</v>
      </c>
      <c r="N1250" s="2" t="s">
        <v>4374</v>
      </c>
      <c r="O1250" s="2" t="n">
        <v>1</v>
      </c>
    </row>
    <row r="1251" customFormat="false" ht="15" hidden="false" customHeight="false" outlineLevel="0" collapsed="false">
      <c r="A1251" s="2" t="str">
        <f aca="false">Telemetry!A1251</f>
        <v>2019-12-09T20:49:00Z</v>
      </c>
      <c r="B1251" s="2" t="str">
        <f aca="false">Telemetry!B1251</f>
        <v>ISS-25544</v>
      </c>
      <c r="C1251" s="2" t="n">
        <f aca="false">Telemetry!V1251</f>
        <v>100</v>
      </c>
      <c r="D1251" s="2" t="n">
        <f aca="false">MAX(0,MIN(100,100-ABS(Telemetry!Y1251-20)*3))</f>
        <v>86.07673504</v>
      </c>
      <c r="E1251" s="2" t="n">
        <f aca="false">MAX(0,MIN(100,100-ABS(Telemetry!AA1251-90)*1.2))</f>
        <v>33.66530692</v>
      </c>
      <c r="F1251" s="2" t="n">
        <f aca="false">IF(Telemetry!AB1251="ON",95,100)</f>
        <v>100</v>
      </c>
      <c r="G1251" s="2" t="n">
        <f aca="false">IF(OR(Channel_Anomalies!C1251=1,Channel_Anomalies!D1251=1,Channel_Anomalies!E1251=1),1,0)</f>
        <v>0</v>
      </c>
      <c r="H1251" s="2" t="str">
        <f aca="false">IF(Channel_Anomalies!C1251=1,"temperature",IF(Channel_Anomalies!D1251=1,"battery_voltage",IF(Channel_Anomalies!E1251=1,"solar_power_input","")))</f>
        <v/>
      </c>
      <c r="I1251" s="2" t="n">
        <f aca="false">IF(Channel_Anomalies!C1251=1,0.9,IF(Channel_Anomalies!D1251=1,0.85,IF(Channel_Anomalies!E1251=1,0.75,0)))</f>
        <v>0</v>
      </c>
      <c r="J1251" s="2" t="n">
        <f aca="false">MAX(0,MIN(100,0.35*C1251+0.25*D1251+0.25*E1251+0.15*F1251-IF(G1251=1,12,0)))</f>
        <v>79.93551049</v>
      </c>
      <c r="K1251" s="2" t="str">
        <f aca="false">IF(J1251&lt;40,"CRITICAL",IF(J1251&lt;60,"HIGH",IF(J1251&lt;80,"MED","LOW")))</f>
        <v>MED</v>
      </c>
      <c r="L1251" s="2" t="str">
        <f aca="false">"TWIN-"&amp;TEXT(M1251,"000000")</f>
        <v>TWIN-001249</v>
      </c>
      <c r="M1251" s="2" t="n">
        <f aca="false">ROW()-2</f>
        <v>1249</v>
      </c>
      <c r="N1251" s="2" t="s">
        <v>4374</v>
      </c>
      <c r="O1251" s="2" t="n">
        <v>1</v>
      </c>
    </row>
    <row r="1252" customFormat="false" ht="15" hidden="false" customHeight="false" outlineLevel="0" collapsed="false">
      <c r="A1252" s="2" t="str">
        <f aca="false">Telemetry!A1252</f>
        <v>2019-12-09T20:50:00Z</v>
      </c>
      <c r="B1252" s="2" t="str">
        <f aca="false">Telemetry!B1252</f>
        <v>ISS-25544</v>
      </c>
      <c r="C1252" s="2" t="n">
        <f aca="false">Telemetry!V1252</f>
        <v>100</v>
      </c>
      <c r="D1252" s="2" t="n">
        <f aca="false">MAX(0,MIN(100,100-ABS(Telemetry!Y1252-20)*3))</f>
        <v>87.81913627</v>
      </c>
      <c r="E1252" s="2" t="n">
        <f aca="false">MAX(0,MIN(100,100-ABS(Telemetry!AA1252-90)*1.2))</f>
        <v>32.772749356</v>
      </c>
      <c r="F1252" s="2" t="n">
        <f aca="false">IF(Telemetry!AB1252="ON",95,100)</f>
        <v>100</v>
      </c>
      <c r="G1252" s="2" t="n">
        <f aca="false">IF(OR(Channel_Anomalies!C1252=1,Channel_Anomalies!D1252=1,Channel_Anomalies!E1252=1),1,0)</f>
        <v>0</v>
      </c>
      <c r="H1252" s="2" t="str">
        <f aca="false">IF(Channel_Anomalies!C1252=1,"temperature",IF(Channel_Anomalies!D1252=1,"battery_voltage",IF(Channel_Anomalies!E1252=1,"solar_power_input","")))</f>
        <v/>
      </c>
      <c r="I1252" s="2" t="n">
        <f aca="false">IF(Channel_Anomalies!C1252=1,0.9,IF(Channel_Anomalies!D1252=1,0.85,IF(Channel_Anomalies!E1252=1,0.75,0)))</f>
        <v>0</v>
      </c>
      <c r="J1252" s="2" t="n">
        <f aca="false">MAX(0,MIN(100,0.35*C1252+0.25*D1252+0.25*E1252+0.15*F1252-IF(G1252=1,12,0)))</f>
        <v>80.1479714065</v>
      </c>
      <c r="K1252" s="2" t="str">
        <f aca="false">IF(J1252&lt;40,"CRITICAL",IF(J1252&lt;60,"HIGH",IF(J1252&lt;80,"MED","LOW")))</f>
        <v>LOW</v>
      </c>
      <c r="L1252" s="2" t="str">
        <f aca="false">"TWIN-"&amp;TEXT(M1252,"000000")</f>
        <v>TWIN-001250</v>
      </c>
      <c r="M1252" s="2" t="n">
        <f aca="false">ROW()-2</f>
        <v>1250</v>
      </c>
      <c r="N1252" s="2" t="s">
        <v>4374</v>
      </c>
      <c r="O1252" s="2" t="n">
        <v>1</v>
      </c>
    </row>
    <row r="1253" customFormat="false" ht="15" hidden="false" customHeight="false" outlineLevel="0" collapsed="false">
      <c r="A1253" s="2" t="str">
        <f aca="false">Telemetry!A1253</f>
        <v>2019-12-09T20:51:00Z</v>
      </c>
      <c r="B1253" s="2" t="str">
        <f aca="false">Telemetry!B1253</f>
        <v>ISS-25544</v>
      </c>
      <c r="C1253" s="2" t="n">
        <f aca="false">Telemetry!V1253</f>
        <v>100</v>
      </c>
      <c r="D1253" s="2" t="n">
        <f aca="false">MAX(0,MIN(100,100-ABS(Telemetry!Y1253-20)*3))</f>
        <v>89.0885344</v>
      </c>
      <c r="E1253" s="2" t="n">
        <f aca="false">MAX(0,MIN(100,100-ABS(Telemetry!AA1253-90)*1.2))</f>
        <v>35.500780564</v>
      </c>
      <c r="F1253" s="2" t="n">
        <f aca="false">IF(Telemetry!AB1253="ON",95,100)</f>
        <v>100</v>
      </c>
      <c r="G1253" s="2" t="n">
        <f aca="false">IF(OR(Channel_Anomalies!C1253=1,Channel_Anomalies!D1253=1,Channel_Anomalies!E1253=1),1,0)</f>
        <v>0</v>
      </c>
      <c r="H1253" s="2" t="str">
        <f aca="false">IF(Channel_Anomalies!C1253=1,"temperature",IF(Channel_Anomalies!D1253=1,"battery_voltage",IF(Channel_Anomalies!E1253=1,"solar_power_input","")))</f>
        <v/>
      </c>
      <c r="I1253" s="2" t="n">
        <f aca="false">IF(Channel_Anomalies!C1253=1,0.9,IF(Channel_Anomalies!D1253=1,0.85,IF(Channel_Anomalies!E1253=1,0.75,0)))</f>
        <v>0</v>
      </c>
      <c r="J1253" s="2" t="n">
        <f aca="false">MAX(0,MIN(100,0.35*C1253+0.25*D1253+0.25*E1253+0.15*F1253-IF(G1253=1,12,0)))</f>
        <v>81.147328741</v>
      </c>
      <c r="K1253" s="2" t="str">
        <f aca="false">IF(J1253&lt;40,"CRITICAL",IF(J1253&lt;60,"HIGH",IF(J1253&lt;80,"MED","LOW")))</f>
        <v>LOW</v>
      </c>
      <c r="L1253" s="2" t="str">
        <f aca="false">"TWIN-"&amp;TEXT(M1253,"000000")</f>
        <v>TWIN-001251</v>
      </c>
      <c r="M1253" s="2" t="n">
        <f aca="false">ROW()-2</f>
        <v>1251</v>
      </c>
      <c r="N1253" s="2" t="s">
        <v>4374</v>
      </c>
      <c r="O1253" s="2" t="n">
        <v>1</v>
      </c>
    </row>
    <row r="1254" customFormat="false" ht="15" hidden="false" customHeight="false" outlineLevel="0" collapsed="false">
      <c r="A1254" s="2" t="str">
        <f aca="false">Telemetry!A1254</f>
        <v>2019-12-09T20:52:00Z</v>
      </c>
      <c r="B1254" s="2" t="str">
        <f aca="false">Telemetry!B1254</f>
        <v>ISS-25544</v>
      </c>
      <c r="C1254" s="2" t="n">
        <f aca="false">Telemetry!V1254</f>
        <v>100</v>
      </c>
      <c r="D1254" s="2" t="n">
        <f aca="false">MAX(0,MIN(100,100-ABS(Telemetry!Y1254-20)*3))</f>
        <v>89.71429471</v>
      </c>
      <c r="E1254" s="2" t="n">
        <f aca="false">MAX(0,MIN(100,100-ABS(Telemetry!AA1254-90)*1.2))</f>
        <v>33.14330506</v>
      </c>
      <c r="F1254" s="2" t="n">
        <f aca="false">IF(Telemetry!AB1254="ON",95,100)</f>
        <v>100</v>
      </c>
      <c r="G1254" s="2" t="n">
        <f aca="false">IF(OR(Channel_Anomalies!C1254=1,Channel_Anomalies!D1254=1,Channel_Anomalies!E1254=1),1,0)</f>
        <v>0</v>
      </c>
      <c r="H1254" s="2" t="str">
        <f aca="false">IF(Channel_Anomalies!C1254=1,"temperature",IF(Channel_Anomalies!D1254=1,"battery_voltage",IF(Channel_Anomalies!E1254=1,"solar_power_input","")))</f>
        <v/>
      </c>
      <c r="I1254" s="2" t="n">
        <f aca="false">IF(Channel_Anomalies!C1254=1,0.9,IF(Channel_Anomalies!D1254=1,0.85,IF(Channel_Anomalies!E1254=1,0.75,0)))</f>
        <v>0</v>
      </c>
      <c r="J1254" s="2" t="n">
        <f aca="false">MAX(0,MIN(100,0.35*C1254+0.25*D1254+0.25*E1254+0.15*F1254-IF(G1254=1,12,0)))</f>
        <v>80.7143999425</v>
      </c>
      <c r="K1254" s="2" t="str">
        <f aca="false">IF(J1254&lt;40,"CRITICAL",IF(J1254&lt;60,"HIGH",IF(J1254&lt;80,"MED","LOW")))</f>
        <v>LOW</v>
      </c>
      <c r="L1254" s="2" t="str">
        <f aca="false">"TWIN-"&amp;TEXT(M1254,"000000")</f>
        <v>TWIN-001252</v>
      </c>
      <c r="M1254" s="2" t="n">
        <f aca="false">ROW()-2</f>
        <v>1252</v>
      </c>
      <c r="N1254" s="2" t="s">
        <v>4374</v>
      </c>
      <c r="O1254" s="2" t="n">
        <v>1</v>
      </c>
    </row>
    <row r="1255" customFormat="false" ht="15" hidden="false" customHeight="false" outlineLevel="0" collapsed="false">
      <c r="A1255" s="2" t="str">
        <f aca="false">Telemetry!A1255</f>
        <v>2019-12-09T20:53:00Z</v>
      </c>
      <c r="B1255" s="2" t="str">
        <f aca="false">Telemetry!B1255</f>
        <v>ISS-25544</v>
      </c>
      <c r="C1255" s="2" t="n">
        <f aca="false">Telemetry!V1255</f>
        <v>100</v>
      </c>
      <c r="D1255" s="2" t="n">
        <f aca="false">MAX(0,MIN(100,100-ABS(Telemetry!Y1255-20)*3))</f>
        <v>89.88631669</v>
      </c>
      <c r="E1255" s="2" t="n">
        <f aca="false">MAX(0,MIN(100,100-ABS(Telemetry!AA1255-90)*1.2))</f>
        <v>33.32592988</v>
      </c>
      <c r="F1255" s="2" t="n">
        <f aca="false">IF(Telemetry!AB1255="ON",95,100)</f>
        <v>100</v>
      </c>
      <c r="G1255" s="2" t="n">
        <f aca="false">IF(OR(Channel_Anomalies!C1255=1,Channel_Anomalies!D1255=1,Channel_Anomalies!E1255=1),1,0)</f>
        <v>0</v>
      </c>
      <c r="H1255" s="2" t="str">
        <f aca="false">IF(Channel_Anomalies!C1255=1,"temperature",IF(Channel_Anomalies!D1255=1,"battery_voltage",IF(Channel_Anomalies!E1255=1,"solar_power_input","")))</f>
        <v/>
      </c>
      <c r="I1255" s="2" t="n">
        <f aca="false">IF(Channel_Anomalies!C1255=1,0.9,IF(Channel_Anomalies!D1255=1,0.85,IF(Channel_Anomalies!E1255=1,0.75,0)))</f>
        <v>0</v>
      </c>
      <c r="J1255" s="2" t="n">
        <f aca="false">MAX(0,MIN(100,0.35*C1255+0.25*D1255+0.25*E1255+0.15*F1255-IF(G1255=1,12,0)))</f>
        <v>80.8030616425</v>
      </c>
      <c r="K1255" s="2" t="str">
        <f aca="false">IF(J1255&lt;40,"CRITICAL",IF(J1255&lt;60,"HIGH",IF(J1255&lt;80,"MED","LOW")))</f>
        <v>LOW</v>
      </c>
      <c r="L1255" s="2" t="str">
        <f aca="false">"TWIN-"&amp;TEXT(M1255,"000000")</f>
        <v>TWIN-001253</v>
      </c>
      <c r="M1255" s="2" t="n">
        <f aca="false">ROW()-2</f>
        <v>1253</v>
      </c>
      <c r="N1255" s="2" t="s">
        <v>4374</v>
      </c>
      <c r="O1255" s="2" t="n">
        <v>1</v>
      </c>
    </row>
    <row r="1256" customFormat="false" ht="15" hidden="false" customHeight="false" outlineLevel="0" collapsed="false">
      <c r="A1256" s="2" t="str">
        <f aca="false">Telemetry!A1256</f>
        <v>2019-12-09T20:54:00Z</v>
      </c>
      <c r="B1256" s="2" t="str">
        <f aca="false">Telemetry!B1256</f>
        <v>ISS-25544</v>
      </c>
      <c r="C1256" s="2" t="n">
        <f aca="false">Telemetry!V1256</f>
        <v>100</v>
      </c>
      <c r="D1256" s="2" t="n">
        <f aca="false">MAX(0,MIN(100,100-ABS(Telemetry!Y1256-20)*3))</f>
        <v>89.74650316</v>
      </c>
      <c r="E1256" s="2" t="n">
        <f aca="false">MAX(0,MIN(100,100-ABS(Telemetry!AA1256-90)*1.2))</f>
        <v>34.355197828</v>
      </c>
      <c r="F1256" s="2" t="n">
        <f aca="false">IF(Telemetry!AB1256="ON",95,100)</f>
        <v>100</v>
      </c>
      <c r="G1256" s="2" t="n">
        <f aca="false">IF(OR(Channel_Anomalies!C1256=1,Channel_Anomalies!D1256=1,Channel_Anomalies!E1256=1),1,0)</f>
        <v>0</v>
      </c>
      <c r="H1256" s="2" t="str">
        <f aca="false">IF(Channel_Anomalies!C1256=1,"temperature",IF(Channel_Anomalies!D1256=1,"battery_voltage",IF(Channel_Anomalies!E1256=1,"solar_power_input","")))</f>
        <v/>
      </c>
      <c r="I1256" s="2" t="n">
        <f aca="false">IF(Channel_Anomalies!C1256=1,0.9,IF(Channel_Anomalies!D1256=1,0.85,IF(Channel_Anomalies!E1256=1,0.75,0)))</f>
        <v>0</v>
      </c>
      <c r="J1256" s="2" t="n">
        <f aca="false">MAX(0,MIN(100,0.35*C1256+0.25*D1256+0.25*E1256+0.15*F1256-IF(G1256=1,12,0)))</f>
        <v>81.025425247</v>
      </c>
      <c r="K1256" s="2" t="str">
        <f aca="false">IF(J1256&lt;40,"CRITICAL",IF(J1256&lt;60,"HIGH",IF(J1256&lt;80,"MED","LOW")))</f>
        <v>LOW</v>
      </c>
      <c r="L1256" s="2" t="str">
        <f aca="false">"TWIN-"&amp;TEXT(M1256,"000000")</f>
        <v>TWIN-001254</v>
      </c>
      <c r="M1256" s="2" t="n">
        <f aca="false">ROW()-2</f>
        <v>1254</v>
      </c>
      <c r="N1256" s="2" t="s">
        <v>4374</v>
      </c>
      <c r="O1256" s="2" t="n">
        <v>1</v>
      </c>
    </row>
    <row r="1257" customFormat="false" ht="15" hidden="false" customHeight="false" outlineLevel="0" collapsed="false">
      <c r="A1257" s="2" t="str">
        <f aca="false">Telemetry!A1257</f>
        <v>2019-12-09T20:55:00Z</v>
      </c>
      <c r="B1257" s="2" t="str">
        <f aca="false">Telemetry!B1257</f>
        <v>ISS-25544</v>
      </c>
      <c r="C1257" s="2" t="n">
        <f aca="false">Telemetry!V1257</f>
        <v>100</v>
      </c>
      <c r="D1257" s="2" t="n">
        <f aca="false">MAX(0,MIN(100,100-ABS(Telemetry!Y1257-20)*3))</f>
        <v>90.23844226</v>
      </c>
      <c r="E1257" s="2" t="n">
        <f aca="false">MAX(0,MIN(100,100-ABS(Telemetry!AA1257-90)*1.2))</f>
        <v>35.528965648</v>
      </c>
      <c r="F1257" s="2" t="n">
        <f aca="false">IF(Telemetry!AB1257="ON",95,100)</f>
        <v>100</v>
      </c>
      <c r="G1257" s="2" t="n">
        <f aca="false">IF(OR(Channel_Anomalies!C1257=1,Channel_Anomalies!D1257=1,Channel_Anomalies!E1257=1),1,0)</f>
        <v>0</v>
      </c>
      <c r="H1257" s="2" t="str">
        <f aca="false">IF(Channel_Anomalies!C1257=1,"temperature",IF(Channel_Anomalies!D1257=1,"battery_voltage",IF(Channel_Anomalies!E1257=1,"solar_power_input","")))</f>
        <v/>
      </c>
      <c r="I1257" s="2" t="n">
        <f aca="false">IF(Channel_Anomalies!C1257=1,0.9,IF(Channel_Anomalies!D1257=1,0.85,IF(Channel_Anomalies!E1257=1,0.75,0)))</f>
        <v>0</v>
      </c>
      <c r="J1257" s="2" t="n">
        <f aca="false">MAX(0,MIN(100,0.35*C1257+0.25*D1257+0.25*E1257+0.15*F1257-IF(G1257=1,12,0)))</f>
        <v>81.441851977</v>
      </c>
      <c r="K1257" s="2" t="str">
        <f aca="false">IF(J1257&lt;40,"CRITICAL",IF(J1257&lt;60,"HIGH",IF(J1257&lt;80,"MED","LOW")))</f>
        <v>LOW</v>
      </c>
      <c r="L1257" s="2" t="str">
        <f aca="false">"TWIN-"&amp;TEXT(M1257,"000000")</f>
        <v>TWIN-001255</v>
      </c>
      <c r="M1257" s="2" t="n">
        <f aca="false">ROW()-2</f>
        <v>1255</v>
      </c>
      <c r="N1257" s="2" t="s">
        <v>4374</v>
      </c>
      <c r="O1257" s="2" t="n">
        <v>1</v>
      </c>
    </row>
    <row r="1258" customFormat="false" ht="15" hidden="false" customHeight="false" outlineLevel="0" collapsed="false">
      <c r="A1258" s="2" t="str">
        <f aca="false">Telemetry!A1258</f>
        <v>2019-12-09T20:56:00Z</v>
      </c>
      <c r="B1258" s="2" t="str">
        <f aca="false">Telemetry!B1258</f>
        <v>ISS-25544</v>
      </c>
      <c r="C1258" s="2" t="n">
        <f aca="false">Telemetry!V1258</f>
        <v>100</v>
      </c>
      <c r="D1258" s="2" t="n">
        <f aca="false">MAX(0,MIN(100,100-ABS(Telemetry!Y1258-20)*3))</f>
        <v>89.96380912</v>
      </c>
      <c r="E1258" s="2" t="n">
        <f aca="false">MAX(0,MIN(100,100-ABS(Telemetry!AA1258-90)*1.2))</f>
        <v>34.189209568</v>
      </c>
      <c r="F1258" s="2" t="n">
        <f aca="false">IF(Telemetry!AB1258="ON",95,100)</f>
        <v>100</v>
      </c>
      <c r="G1258" s="2" t="n">
        <f aca="false">IF(OR(Channel_Anomalies!C1258=1,Channel_Anomalies!D1258=1,Channel_Anomalies!E1258=1),1,0)</f>
        <v>0</v>
      </c>
      <c r="H1258" s="2" t="str">
        <f aca="false">IF(Channel_Anomalies!C1258=1,"temperature",IF(Channel_Anomalies!D1258=1,"battery_voltage",IF(Channel_Anomalies!E1258=1,"solar_power_input","")))</f>
        <v/>
      </c>
      <c r="I1258" s="2" t="n">
        <f aca="false">IF(Channel_Anomalies!C1258=1,0.9,IF(Channel_Anomalies!D1258=1,0.85,IF(Channel_Anomalies!E1258=1,0.75,0)))</f>
        <v>0</v>
      </c>
      <c r="J1258" s="2" t="n">
        <f aca="false">MAX(0,MIN(100,0.35*C1258+0.25*D1258+0.25*E1258+0.15*F1258-IF(G1258=1,12,0)))</f>
        <v>81.038254672</v>
      </c>
      <c r="K1258" s="2" t="str">
        <f aca="false">IF(J1258&lt;40,"CRITICAL",IF(J1258&lt;60,"HIGH",IF(J1258&lt;80,"MED","LOW")))</f>
        <v>LOW</v>
      </c>
      <c r="L1258" s="2" t="str">
        <f aca="false">"TWIN-"&amp;TEXT(M1258,"000000")</f>
        <v>TWIN-001256</v>
      </c>
      <c r="M1258" s="2" t="n">
        <f aca="false">ROW()-2</f>
        <v>1256</v>
      </c>
      <c r="N1258" s="2" t="s">
        <v>4374</v>
      </c>
      <c r="O1258" s="2" t="n">
        <v>1</v>
      </c>
    </row>
    <row r="1259" customFormat="false" ht="15" hidden="false" customHeight="false" outlineLevel="0" collapsed="false">
      <c r="A1259" s="2" t="str">
        <f aca="false">Telemetry!A1259</f>
        <v>2019-12-09T20:57:00Z</v>
      </c>
      <c r="B1259" s="2" t="str">
        <f aca="false">Telemetry!B1259</f>
        <v>ISS-25544</v>
      </c>
      <c r="C1259" s="2" t="n">
        <f aca="false">Telemetry!V1259</f>
        <v>100</v>
      </c>
      <c r="D1259" s="2" t="n">
        <f aca="false">MAX(0,MIN(100,100-ABS(Telemetry!Y1259-20)*3))</f>
        <v>91.07486068</v>
      </c>
      <c r="E1259" s="2" t="n">
        <f aca="false">MAX(0,MIN(100,100-ABS(Telemetry!AA1259-90)*1.2))</f>
        <v>32.279963428</v>
      </c>
      <c r="F1259" s="2" t="n">
        <f aca="false">IF(Telemetry!AB1259="ON",95,100)</f>
        <v>100</v>
      </c>
      <c r="G1259" s="2" t="n">
        <f aca="false">IF(OR(Channel_Anomalies!C1259=1,Channel_Anomalies!D1259=1,Channel_Anomalies!E1259=1),1,0)</f>
        <v>0</v>
      </c>
      <c r="H1259" s="2" t="str">
        <f aca="false">IF(Channel_Anomalies!C1259=1,"temperature",IF(Channel_Anomalies!D1259=1,"battery_voltage",IF(Channel_Anomalies!E1259=1,"solar_power_input","")))</f>
        <v/>
      </c>
      <c r="I1259" s="2" t="n">
        <f aca="false">IF(Channel_Anomalies!C1259=1,0.9,IF(Channel_Anomalies!D1259=1,0.85,IF(Channel_Anomalies!E1259=1,0.75,0)))</f>
        <v>0</v>
      </c>
      <c r="J1259" s="2" t="n">
        <f aca="false">MAX(0,MIN(100,0.35*C1259+0.25*D1259+0.25*E1259+0.15*F1259-IF(G1259=1,12,0)))</f>
        <v>80.838706027</v>
      </c>
      <c r="K1259" s="2" t="str">
        <f aca="false">IF(J1259&lt;40,"CRITICAL",IF(J1259&lt;60,"HIGH",IF(J1259&lt;80,"MED","LOW")))</f>
        <v>LOW</v>
      </c>
      <c r="L1259" s="2" t="str">
        <f aca="false">"TWIN-"&amp;TEXT(M1259,"000000")</f>
        <v>TWIN-001257</v>
      </c>
      <c r="M1259" s="2" t="n">
        <f aca="false">ROW()-2</f>
        <v>1257</v>
      </c>
      <c r="N1259" s="2" t="s">
        <v>4374</v>
      </c>
      <c r="O1259" s="2" t="n">
        <v>1</v>
      </c>
    </row>
    <row r="1260" customFormat="false" ht="15" hidden="false" customHeight="false" outlineLevel="0" collapsed="false">
      <c r="A1260" s="2" t="str">
        <f aca="false">Telemetry!A1260</f>
        <v>2019-12-09T20:58:00Z</v>
      </c>
      <c r="B1260" s="2" t="str">
        <f aca="false">Telemetry!B1260</f>
        <v>ISS-25544</v>
      </c>
      <c r="C1260" s="2" t="n">
        <f aca="false">Telemetry!V1260</f>
        <v>100</v>
      </c>
      <c r="D1260" s="2" t="n">
        <f aca="false">MAX(0,MIN(100,100-ABS(Telemetry!Y1260-20)*3))</f>
        <v>91.95897238</v>
      </c>
      <c r="E1260" s="2" t="n">
        <f aca="false">MAX(0,MIN(100,100-ABS(Telemetry!AA1260-90)*1.2))</f>
        <v>33.50610592</v>
      </c>
      <c r="F1260" s="2" t="n">
        <f aca="false">IF(Telemetry!AB1260="ON",95,100)</f>
        <v>100</v>
      </c>
      <c r="G1260" s="2" t="n">
        <f aca="false">IF(OR(Channel_Anomalies!C1260=1,Channel_Anomalies!D1260=1,Channel_Anomalies!E1260=1),1,0)</f>
        <v>0</v>
      </c>
      <c r="H1260" s="2" t="str">
        <f aca="false">IF(Channel_Anomalies!C1260=1,"temperature",IF(Channel_Anomalies!D1260=1,"battery_voltage",IF(Channel_Anomalies!E1260=1,"solar_power_input","")))</f>
        <v/>
      </c>
      <c r="I1260" s="2" t="n">
        <f aca="false">IF(Channel_Anomalies!C1260=1,0.9,IF(Channel_Anomalies!D1260=1,0.85,IF(Channel_Anomalies!E1260=1,0.75,0)))</f>
        <v>0</v>
      </c>
      <c r="J1260" s="2" t="n">
        <f aca="false">MAX(0,MIN(100,0.35*C1260+0.25*D1260+0.25*E1260+0.15*F1260-IF(G1260=1,12,0)))</f>
        <v>81.366269575</v>
      </c>
      <c r="K1260" s="2" t="str">
        <f aca="false">IF(J1260&lt;40,"CRITICAL",IF(J1260&lt;60,"HIGH",IF(J1260&lt;80,"MED","LOW")))</f>
        <v>LOW</v>
      </c>
      <c r="L1260" s="2" t="str">
        <f aca="false">"TWIN-"&amp;TEXT(M1260,"000000")</f>
        <v>TWIN-001258</v>
      </c>
      <c r="M1260" s="2" t="n">
        <f aca="false">ROW()-2</f>
        <v>1258</v>
      </c>
      <c r="N1260" s="2" t="s">
        <v>4374</v>
      </c>
      <c r="O1260" s="2" t="n">
        <v>1</v>
      </c>
    </row>
    <row r="1261" customFormat="false" ht="15" hidden="false" customHeight="false" outlineLevel="0" collapsed="false">
      <c r="A1261" s="2" t="str">
        <f aca="false">Telemetry!A1261</f>
        <v>2019-12-09T20:59:00Z</v>
      </c>
      <c r="B1261" s="2" t="str">
        <f aca="false">Telemetry!B1261</f>
        <v>ISS-25544</v>
      </c>
      <c r="C1261" s="2" t="n">
        <f aca="false">Telemetry!V1261</f>
        <v>100</v>
      </c>
      <c r="D1261" s="2" t="n">
        <f aca="false">MAX(0,MIN(100,100-ABS(Telemetry!Y1261-20)*3))</f>
        <v>94.21791025</v>
      </c>
      <c r="E1261" s="2" t="n">
        <f aca="false">MAX(0,MIN(100,100-ABS(Telemetry!AA1261-90)*1.2))</f>
        <v>31.60252204</v>
      </c>
      <c r="F1261" s="2" t="n">
        <f aca="false">IF(Telemetry!AB1261="ON",95,100)</f>
        <v>100</v>
      </c>
      <c r="G1261" s="2" t="n">
        <f aca="false">IF(OR(Channel_Anomalies!C1261=1,Channel_Anomalies!D1261=1,Channel_Anomalies!E1261=1),1,0)</f>
        <v>0</v>
      </c>
      <c r="H1261" s="2" t="str">
        <f aca="false">IF(Channel_Anomalies!C1261=1,"temperature",IF(Channel_Anomalies!D1261=1,"battery_voltage",IF(Channel_Anomalies!E1261=1,"solar_power_input","")))</f>
        <v/>
      </c>
      <c r="I1261" s="2" t="n">
        <f aca="false">IF(Channel_Anomalies!C1261=1,0.9,IF(Channel_Anomalies!D1261=1,0.85,IF(Channel_Anomalies!E1261=1,0.75,0)))</f>
        <v>0</v>
      </c>
      <c r="J1261" s="2" t="n">
        <f aca="false">MAX(0,MIN(100,0.35*C1261+0.25*D1261+0.25*E1261+0.15*F1261-IF(G1261=1,12,0)))</f>
        <v>81.4551080725</v>
      </c>
      <c r="K1261" s="2" t="str">
        <f aca="false">IF(J1261&lt;40,"CRITICAL",IF(J1261&lt;60,"HIGH",IF(J1261&lt;80,"MED","LOW")))</f>
        <v>LOW</v>
      </c>
      <c r="L1261" s="2" t="str">
        <f aca="false">"TWIN-"&amp;TEXT(M1261,"000000")</f>
        <v>TWIN-001259</v>
      </c>
      <c r="M1261" s="2" t="n">
        <f aca="false">ROW()-2</f>
        <v>1259</v>
      </c>
      <c r="N1261" s="2" t="s">
        <v>4374</v>
      </c>
      <c r="O1261" s="2" t="n">
        <v>1</v>
      </c>
    </row>
    <row r="1262" customFormat="false" ht="15" hidden="false" customHeight="false" outlineLevel="0" collapsed="false">
      <c r="A1262" s="2" t="str">
        <f aca="false">Telemetry!A1262</f>
        <v>2019-12-09T21:00:00Z</v>
      </c>
      <c r="B1262" s="2" t="str">
        <f aca="false">Telemetry!B1262</f>
        <v>ISS-25544</v>
      </c>
      <c r="C1262" s="2" t="n">
        <f aca="false">Telemetry!V1262</f>
        <v>100</v>
      </c>
      <c r="D1262" s="2" t="n">
        <f aca="false">MAX(0,MIN(100,100-ABS(Telemetry!Y1262-20)*3))</f>
        <v>94.29883294</v>
      </c>
      <c r="E1262" s="2" t="n">
        <f aca="false">MAX(0,MIN(100,100-ABS(Telemetry!AA1262-90)*1.2))</f>
        <v>36.01929028</v>
      </c>
      <c r="F1262" s="2" t="n">
        <f aca="false">IF(Telemetry!AB1262="ON",95,100)</f>
        <v>100</v>
      </c>
      <c r="G1262" s="2" t="n">
        <f aca="false">IF(OR(Channel_Anomalies!C1262=1,Channel_Anomalies!D1262=1,Channel_Anomalies!E1262=1),1,0)</f>
        <v>0</v>
      </c>
      <c r="H1262" s="2" t="str">
        <f aca="false">IF(Channel_Anomalies!C1262=1,"temperature",IF(Channel_Anomalies!D1262=1,"battery_voltage",IF(Channel_Anomalies!E1262=1,"solar_power_input","")))</f>
        <v/>
      </c>
      <c r="I1262" s="2" t="n">
        <f aca="false">IF(Channel_Anomalies!C1262=1,0.9,IF(Channel_Anomalies!D1262=1,0.85,IF(Channel_Anomalies!E1262=1,0.75,0)))</f>
        <v>0</v>
      </c>
      <c r="J1262" s="2" t="n">
        <f aca="false">MAX(0,MIN(100,0.35*C1262+0.25*D1262+0.25*E1262+0.15*F1262-IF(G1262=1,12,0)))</f>
        <v>82.579530805</v>
      </c>
      <c r="K1262" s="2" t="str">
        <f aca="false">IF(J1262&lt;40,"CRITICAL",IF(J1262&lt;60,"HIGH",IF(J1262&lt;80,"MED","LOW")))</f>
        <v>LOW</v>
      </c>
      <c r="L1262" s="2" t="str">
        <f aca="false">"TWIN-"&amp;TEXT(M1262,"000000")</f>
        <v>TWIN-001260</v>
      </c>
      <c r="M1262" s="2" t="n">
        <f aca="false">ROW()-2</f>
        <v>1260</v>
      </c>
      <c r="N1262" s="2" t="s">
        <v>4374</v>
      </c>
      <c r="O1262" s="2" t="n">
        <v>1</v>
      </c>
    </row>
    <row r="1263" customFormat="false" ht="15" hidden="false" customHeight="false" outlineLevel="0" collapsed="false">
      <c r="A1263" s="2" t="str">
        <f aca="false">Telemetry!A1263</f>
        <v>2019-12-09T21:01:00Z</v>
      </c>
      <c r="B1263" s="2" t="str">
        <f aca="false">Telemetry!B1263</f>
        <v>ISS-25544</v>
      </c>
      <c r="C1263" s="2" t="n">
        <f aca="false">Telemetry!V1263</f>
        <v>100</v>
      </c>
      <c r="D1263" s="2" t="n">
        <f aca="false">MAX(0,MIN(100,100-ABS(Telemetry!Y1263-20)*3))</f>
        <v>95.07049636</v>
      </c>
      <c r="E1263" s="2" t="n">
        <f aca="false">MAX(0,MIN(100,100-ABS(Telemetry!AA1263-90)*1.2))</f>
        <v>31.912394968</v>
      </c>
      <c r="F1263" s="2" t="n">
        <f aca="false">IF(Telemetry!AB1263="ON",95,100)</f>
        <v>100</v>
      </c>
      <c r="G1263" s="2" t="n">
        <f aca="false">IF(OR(Channel_Anomalies!C1263=1,Channel_Anomalies!D1263=1,Channel_Anomalies!E1263=1),1,0)</f>
        <v>0</v>
      </c>
      <c r="H1263" s="2" t="str">
        <f aca="false">IF(Channel_Anomalies!C1263=1,"temperature",IF(Channel_Anomalies!D1263=1,"battery_voltage",IF(Channel_Anomalies!E1263=1,"solar_power_input","")))</f>
        <v/>
      </c>
      <c r="I1263" s="2" t="n">
        <f aca="false">IF(Channel_Anomalies!C1263=1,0.9,IF(Channel_Anomalies!D1263=1,0.85,IF(Channel_Anomalies!E1263=1,0.75,0)))</f>
        <v>0</v>
      </c>
      <c r="J1263" s="2" t="n">
        <f aca="false">MAX(0,MIN(100,0.35*C1263+0.25*D1263+0.25*E1263+0.15*F1263-IF(G1263=1,12,0)))</f>
        <v>81.745722832</v>
      </c>
      <c r="K1263" s="2" t="str">
        <f aca="false">IF(J1263&lt;40,"CRITICAL",IF(J1263&lt;60,"HIGH",IF(J1263&lt;80,"MED","LOW")))</f>
        <v>LOW</v>
      </c>
      <c r="L1263" s="2" t="str">
        <f aca="false">"TWIN-"&amp;TEXT(M1263,"000000")</f>
        <v>TWIN-001261</v>
      </c>
      <c r="M1263" s="2" t="n">
        <f aca="false">ROW()-2</f>
        <v>1261</v>
      </c>
      <c r="N1263" s="2" t="s">
        <v>4374</v>
      </c>
      <c r="O1263" s="2" t="n">
        <v>1</v>
      </c>
    </row>
    <row r="1264" customFormat="false" ht="15" hidden="false" customHeight="false" outlineLevel="0" collapsed="false">
      <c r="A1264" s="2" t="str">
        <f aca="false">Telemetry!A1264</f>
        <v>2019-12-09T21:02:00Z</v>
      </c>
      <c r="B1264" s="2" t="str">
        <f aca="false">Telemetry!B1264</f>
        <v>ISS-25544</v>
      </c>
      <c r="C1264" s="2" t="n">
        <f aca="false">Telemetry!V1264</f>
        <v>100</v>
      </c>
      <c r="D1264" s="2" t="n">
        <f aca="false">MAX(0,MIN(100,100-ABS(Telemetry!Y1264-20)*3))</f>
        <v>94.80397456</v>
      </c>
      <c r="E1264" s="2" t="n">
        <f aca="false">MAX(0,MIN(100,100-ABS(Telemetry!AA1264-90)*1.2))</f>
        <v>37.44007426</v>
      </c>
      <c r="F1264" s="2" t="n">
        <f aca="false">IF(Telemetry!AB1264="ON",95,100)</f>
        <v>100</v>
      </c>
      <c r="G1264" s="2" t="n">
        <f aca="false">IF(OR(Channel_Anomalies!C1264=1,Channel_Anomalies!D1264=1,Channel_Anomalies!E1264=1),1,0)</f>
        <v>0</v>
      </c>
      <c r="H1264" s="2" t="str">
        <f aca="false">IF(Channel_Anomalies!C1264=1,"temperature",IF(Channel_Anomalies!D1264=1,"battery_voltage",IF(Channel_Anomalies!E1264=1,"solar_power_input","")))</f>
        <v/>
      </c>
      <c r="I1264" s="2" t="n">
        <f aca="false">IF(Channel_Anomalies!C1264=1,0.9,IF(Channel_Anomalies!D1264=1,0.85,IF(Channel_Anomalies!E1264=1,0.75,0)))</f>
        <v>0</v>
      </c>
      <c r="J1264" s="2" t="n">
        <f aca="false">MAX(0,MIN(100,0.35*C1264+0.25*D1264+0.25*E1264+0.15*F1264-IF(G1264=1,12,0)))</f>
        <v>83.061012205</v>
      </c>
      <c r="K1264" s="2" t="str">
        <f aca="false">IF(J1264&lt;40,"CRITICAL",IF(J1264&lt;60,"HIGH",IF(J1264&lt;80,"MED","LOW")))</f>
        <v>LOW</v>
      </c>
      <c r="L1264" s="2" t="str">
        <f aca="false">"TWIN-"&amp;TEXT(M1264,"000000")</f>
        <v>TWIN-001262</v>
      </c>
      <c r="M1264" s="2" t="n">
        <f aca="false">ROW()-2</f>
        <v>1262</v>
      </c>
      <c r="N1264" s="2" t="s">
        <v>4374</v>
      </c>
      <c r="O1264" s="2" t="n">
        <v>1</v>
      </c>
    </row>
    <row r="1265" customFormat="false" ht="15" hidden="false" customHeight="false" outlineLevel="0" collapsed="false">
      <c r="A1265" s="2" t="str">
        <f aca="false">Telemetry!A1265</f>
        <v>2019-12-09T21:03:00Z</v>
      </c>
      <c r="B1265" s="2" t="str">
        <f aca="false">Telemetry!B1265</f>
        <v>ISS-25544</v>
      </c>
      <c r="C1265" s="2" t="n">
        <f aca="false">Telemetry!V1265</f>
        <v>100</v>
      </c>
      <c r="D1265" s="2" t="n">
        <f aca="false">MAX(0,MIN(100,100-ABS(Telemetry!Y1265-20)*3))</f>
        <v>95.02061176</v>
      </c>
      <c r="E1265" s="2" t="n">
        <f aca="false">MAX(0,MIN(100,100-ABS(Telemetry!AA1265-90)*1.2))</f>
        <v>33.050822848</v>
      </c>
      <c r="F1265" s="2" t="n">
        <f aca="false">IF(Telemetry!AB1265="ON",95,100)</f>
        <v>100</v>
      </c>
      <c r="G1265" s="2" t="n">
        <f aca="false">IF(OR(Channel_Anomalies!C1265=1,Channel_Anomalies!D1265=1,Channel_Anomalies!E1265=1),1,0)</f>
        <v>0</v>
      </c>
      <c r="H1265" s="2" t="str">
        <f aca="false">IF(Channel_Anomalies!C1265=1,"temperature",IF(Channel_Anomalies!D1265=1,"battery_voltage",IF(Channel_Anomalies!E1265=1,"solar_power_input","")))</f>
        <v/>
      </c>
      <c r="I1265" s="2" t="n">
        <f aca="false">IF(Channel_Anomalies!C1265=1,0.9,IF(Channel_Anomalies!D1265=1,0.85,IF(Channel_Anomalies!E1265=1,0.75,0)))</f>
        <v>0</v>
      </c>
      <c r="J1265" s="2" t="n">
        <f aca="false">MAX(0,MIN(100,0.35*C1265+0.25*D1265+0.25*E1265+0.15*F1265-IF(G1265=1,12,0)))</f>
        <v>82.017858652</v>
      </c>
      <c r="K1265" s="2" t="str">
        <f aca="false">IF(J1265&lt;40,"CRITICAL",IF(J1265&lt;60,"HIGH",IF(J1265&lt;80,"MED","LOW")))</f>
        <v>LOW</v>
      </c>
      <c r="L1265" s="2" t="str">
        <f aca="false">"TWIN-"&amp;TEXT(M1265,"000000")</f>
        <v>TWIN-001263</v>
      </c>
      <c r="M1265" s="2" t="n">
        <f aca="false">ROW()-2</f>
        <v>1263</v>
      </c>
      <c r="N1265" s="2" t="s">
        <v>4374</v>
      </c>
      <c r="O1265" s="2" t="n">
        <v>1</v>
      </c>
    </row>
    <row r="1266" customFormat="false" ht="15" hidden="false" customHeight="false" outlineLevel="0" collapsed="false">
      <c r="A1266" s="2" t="str">
        <f aca="false">Telemetry!A1266</f>
        <v>2019-12-09T21:04:00Z</v>
      </c>
      <c r="B1266" s="2" t="str">
        <f aca="false">Telemetry!B1266</f>
        <v>ISS-25544</v>
      </c>
      <c r="C1266" s="2" t="n">
        <f aca="false">Telemetry!V1266</f>
        <v>100</v>
      </c>
      <c r="D1266" s="2" t="n">
        <f aca="false">MAX(0,MIN(100,100-ABS(Telemetry!Y1266-20)*3))</f>
        <v>96.31124098</v>
      </c>
      <c r="E1266" s="2" t="n">
        <f aca="false">MAX(0,MIN(100,100-ABS(Telemetry!AA1266-90)*1.2))</f>
        <v>32.521900408</v>
      </c>
      <c r="F1266" s="2" t="n">
        <f aca="false">IF(Telemetry!AB1266="ON",95,100)</f>
        <v>100</v>
      </c>
      <c r="G1266" s="2" t="n">
        <f aca="false">IF(OR(Channel_Anomalies!C1266=1,Channel_Anomalies!D1266=1,Channel_Anomalies!E1266=1),1,0)</f>
        <v>0</v>
      </c>
      <c r="H1266" s="2" t="str">
        <f aca="false">IF(Channel_Anomalies!C1266=1,"temperature",IF(Channel_Anomalies!D1266=1,"battery_voltage",IF(Channel_Anomalies!E1266=1,"solar_power_input","")))</f>
        <v/>
      </c>
      <c r="I1266" s="2" t="n">
        <f aca="false">IF(Channel_Anomalies!C1266=1,0.9,IF(Channel_Anomalies!D1266=1,0.85,IF(Channel_Anomalies!E1266=1,0.75,0)))</f>
        <v>0</v>
      </c>
      <c r="J1266" s="2" t="n">
        <f aca="false">MAX(0,MIN(100,0.35*C1266+0.25*D1266+0.25*E1266+0.15*F1266-IF(G1266=1,12,0)))</f>
        <v>82.208285347</v>
      </c>
      <c r="K1266" s="2" t="str">
        <f aca="false">IF(J1266&lt;40,"CRITICAL",IF(J1266&lt;60,"HIGH",IF(J1266&lt;80,"MED","LOW")))</f>
        <v>LOW</v>
      </c>
      <c r="L1266" s="2" t="str">
        <f aca="false">"TWIN-"&amp;TEXT(M1266,"000000")</f>
        <v>TWIN-001264</v>
      </c>
      <c r="M1266" s="2" t="n">
        <f aca="false">ROW()-2</f>
        <v>1264</v>
      </c>
      <c r="N1266" s="2" t="s">
        <v>4374</v>
      </c>
      <c r="O1266" s="2" t="n">
        <v>1</v>
      </c>
    </row>
    <row r="1267" customFormat="false" ht="15" hidden="false" customHeight="false" outlineLevel="0" collapsed="false">
      <c r="A1267" s="2" t="str">
        <f aca="false">Telemetry!A1267</f>
        <v>2019-12-09T21:05:00Z</v>
      </c>
      <c r="B1267" s="2" t="str">
        <f aca="false">Telemetry!B1267</f>
        <v>ISS-25544</v>
      </c>
      <c r="C1267" s="2" t="n">
        <f aca="false">Telemetry!V1267</f>
        <v>100</v>
      </c>
      <c r="D1267" s="2" t="n">
        <f aca="false">MAX(0,MIN(100,100-ABS(Telemetry!Y1267-20)*3))</f>
        <v>95.32077724</v>
      </c>
      <c r="E1267" s="2" t="n">
        <f aca="false">MAX(0,MIN(100,100-ABS(Telemetry!AA1267-90)*1.2))</f>
        <v>32.817760504</v>
      </c>
      <c r="F1267" s="2" t="n">
        <f aca="false">IF(Telemetry!AB1267="ON",95,100)</f>
        <v>100</v>
      </c>
      <c r="G1267" s="2" t="n">
        <f aca="false">IF(OR(Channel_Anomalies!C1267=1,Channel_Anomalies!D1267=1,Channel_Anomalies!E1267=1),1,0)</f>
        <v>0</v>
      </c>
      <c r="H1267" s="2" t="str">
        <f aca="false">IF(Channel_Anomalies!C1267=1,"temperature",IF(Channel_Anomalies!D1267=1,"battery_voltage",IF(Channel_Anomalies!E1267=1,"solar_power_input","")))</f>
        <v/>
      </c>
      <c r="I1267" s="2" t="n">
        <f aca="false">IF(Channel_Anomalies!C1267=1,0.9,IF(Channel_Anomalies!D1267=1,0.85,IF(Channel_Anomalies!E1267=1,0.75,0)))</f>
        <v>0</v>
      </c>
      <c r="J1267" s="2" t="n">
        <f aca="false">MAX(0,MIN(100,0.35*C1267+0.25*D1267+0.25*E1267+0.15*F1267-IF(G1267=1,12,0)))</f>
        <v>82.034634436</v>
      </c>
      <c r="K1267" s="2" t="str">
        <f aca="false">IF(J1267&lt;40,"CRITICAL",IF(J1267&lt;60,"HIGH",IF(J1267&lt;80,"MED","LOW")))</f>
        <v>LOW</v>
      </c>
      <c r="L1267" s="2" t="str">
        <f aca="false">"TWIN-"&amp;TEXT(M1267,"000000")</f>
        <v>TWIN-001265</v>
      </c>
      <c r="M1267" s="2" t="n">
        <f aca="false">ROW()-2</f>
        <v>1265</v>
      </c>
      <c r="N1267" s="2" t="s">
        <v>4374</v>
      </c>
      <c r="O1267" s="2" t="n">
        <v>1</v>
      </c>
    </row>
    <row r="1268" customFormat="false" ht="15" hidden="false" customHeight="false" outlineLevel="0" collapsed="false">
      <c r="A1268" s="2" t="str">
        <f aca="false">Telemetry!A1268</f>
        <v>2019-12-09T21:06:00Z</v>
      </c>
      <c r="B1268" s="2" t="str">
        <f aca="false">Telemetry!B1268</f>
        <v>ISS-25544</v>
      </c>
      <c r="C1268" s="2" t="n">
        <f aca="false">Telemetry!V1268</f>
        <v>100</v>
      </c>
      <c r="D1268" s="2" t="n">
        <f aca="false">MAX(0,MIN(100,100-ABS(Telemetry!Y1268-20)*3))</f>
        <v>96.56990161</v>
      </c>
      <c r="E1268" s="2" t="n">
        <f aca="false">MAX(0,MIN(100,100-ABS(Telemetry!AA1268-90)*1.2))</f>
        <v>35.464087144</v>
      </c>
      <c r="F1268" s="2" t="n">
        <f aca="false">IF(Telemetry!AB1268="ON",95,100)</f>
        <v>100</v>
      </c>
      <c r="G1268" s="2" t="n">
        <f aca="false">IF(OR(Channel_Anomalies!C1268=1,Channel_Anomalies!D1268=1,Channel_Anomalies!E1268=1),1,0)</f>
        <v>0</v>
      </c>
      <c r="H1268" s="2" t="str">
        <f aca="false">IF(Channel_Anomalies!C1268=1,"temperature",IF(Channel_Anomalies!D1268=1,"battery_voltage",IF(Channel_Anomalies!E1268=1,"solar_power_input","")))</f>
        <v/>
      </c>
      <c r="I1268" s="2" t="n">
        <f aca="false">IF(Channel_Anomalies!C1268=1,0.9,IF(Channel_Anomalies!D1268=1,0.85,IF(Channel_Anomalies!E1268=1,0.75,0)))</f>
        <v>0</v>
      </c>
      <c r="J1268" s="2" t="n">
        <f aca="false">MAX(0,MIN(100,0.35*C1268+0.25*D1268+0.25*E1268+0.15*F1268-IF(G1268=1,12,0)))</f>
        <v>83.0084971885</v>
      </c>
      <c r="K1268" s="2" t="str">
        <f aca="false">IF(J1268&lt;40,"CRITICAL",IF(J1268&lt;60,"HIGH",IF(J1268&lt;80,"MED","LOW")))</f>
        <v>LOW</v>
      </c>
      <c r="L1268" s="2" t="str">
        <f aca="false">"TWIN-"&amp;TEXT(M1268,"000000")</f>
        <v>TWIN-001266</v>
      </c>
      <c r="M1268" s="2" t="n">
        <f aca="false">ROW()-2</f>
        <v>1266</v>
      </c>
      <c r="N1268" s="2" t="s">
        <v>4374</v>
      </c>
      <c r="O1268" s="2" t="n">
        <v>1</v>
      </c>
    </row>
    <row r="1269" customFormat="false" ht="15" hidden="false" customHeight="false" outlineLevel="0" collapsed="false">
      <c r="A1269" s="2" t="str">
        <f aca="false">Telemetry!A1269</f>
        <v>2019-12-09T21:07:00Z</v>
      </c>
      <c r="B1269" s="2" t="str">
        <f aca="false">Telemetry!B1269</f>
        <v>ISS-25544</v>
      </c>
      <c r="C1269" s="2" t="n">
        <f aca="false">Telemetry!V1269</f>
        <v>100</v>
      </c>
      <c r="D1269" s="2" t="n">
        <f aca="false">MAX(0,MIN(100,100-ABS(Telemetry!Y1269-20)*3))</f>
        <v>97.88541892</v>
      </c>
      <c r="E1269" s="2" t="n">
        <f aca="false">MAX(0,MIN(100,100-ABS(Telemetry!AA1269-90)*1.2))</f>
        <v>34.10436838</v>
      </c>
      <c r="F1269" s="2" t="n">
        <f aca="false">IF(Telemetry!AB1269="ON",95,100)</f>
        <v>100</v>
      </c>
      <c r="G1269" s="2" t="n">
        <f aca="false">IF(OR(Channel_Anomalies!C1269=1,Channel_Anomalies!D1269=1,Channel_Anomalies!E1269=1),1,0)</f>
        <v>0</v>
      </c>
      <c r="H1269" s="2" t="str">
        <f aca="false">IF(Channel_Anomalies!C1269=1,"temperature",IF(Channel_Anomalies!D1269=1,"battery_voltage",IF(Channel_Anomalies!E1269=1,"solar_power_input","")))</f>
        <v/>
      </c>
      <c r="I1269" s="2" t="n">
        <f aca="false">IF(Channel_Anomalies!C1269=1,0.9,IF(Channel_Anomalies!D1269=1,0.85,IF(Channel_Anomalies!E1269=1,0.75,0)))</f>
        <v>0</v>
      </c>
      <c r="J1269" s="2" t="n">
        <f aca="false">MAX(0,MIN(100,0.35*C1269+0.25*D1269+0.25*E1269+0.15*F1269-IF(G1269=1,12,0)))</f>
        <v>82.997446825</v>
      </c>
      <c r="K1269" s="2" t="str">
        <f aca="false">IF(J1269&lt;40,"CRITICAL",IF(J1269&lt;60,"HIGH",IF(J1269&lt;80,"MED","LOW")))</f>
        <v>LOW</v>
      </c>
      <c r="L1269" s="2" t="str">
        <f aca="false">"TWIN-"&amp;TEXT(M1269,"000000")</f>
        <v>TWIN-001267</v>
      </c>
      <c r="M1269" s="2" t="n">
        <f aca="false">ROW()-2</f>
        <v>1267</v>
      </c>
      <c r="N1269" s="2" t="s">
        <v>4374</v>
      </c>
      <c r="O1269" s="2" t="n">
        <v>1</v>
      </c>
    </row>
    <row r="1270" customFormat="false" ht="15" hidden="false" customHeight="false" outlineLevel="0" collapsed="false">
      <c r="A1270" s="2" t="str">
        <f aca="false">Telemetry!A1270</f>
        <v>2019-12-09T21:08:00Z</v>
      </c>
      <c r="B1270" s="2" t="str">
        <f aca="false">Telemetry!B1270</f>
        <v>ISS-25544</v>
      </c>
      <c r="C1270" s="2" t="n">
        <f aca="false">Telemetry!V1270</f>
        <v>100</v>
      </c>
      <c r="D1270" s="2" t="n">
        <f aca="false">MAX(0,MIN(100,100-ABS(Telemetry!Y1270-20)*3))</f>
        <v>98.45511871</v>
      </c>
      <c r="E1270" s="2" t="n">
        <f aca="false">MAX(0,MIN(100,100-ABS(Telemetry!AA1270-90)*1.2))</f>
        <v>33.406559044</v>
      </c>
      <c r="F1270" s="2" t="n">
        <f aca="false">IF(Telemetry!AB1270="ON",95,100)</f>
        <v>100</v>
      </c>
      <c r="G1270" s="2" t="n">
        <f aca="false">IF(OR(Channel_Anomalies!C1270=1,Channel_Anomalies!D1270=1,Channel_Anomalies!E1270=1),1,0)</f>
        <v>0</v>
      </c>
      <c r="H1270" s="2" t="str">
        <f aca="false">IF(Channel_Anomalies!C1270=1,"temperature",IF(Channel_Anomalies!D1270=1,"battery_voltage",IF(Channel_Anomalies!E1270=1,"solar_power_input","")))</f>
        <v/>
      </c>
      <c r="I1270" s="2" t="n">
        <f aca="false">IF(Channel_Anomalies!C1270=1,0.9,IF(Channel_Anomalies!D1270=1,0.85,IF(Channel_Anomalies!E1270=1,0.75,0)))</f>
        <v>0</v>
      </c>
      <c r="J1270" s="2" t="n">
        <f aca="false">MAX(0,MIN(100,0.35*C1270+0.25*D1270+0.25*E1270+0.15*F1270-IF(G1270=1,12,0)))</f>
        <v>82.9654194385</v>
      </c>
      <c r="K1270" s="2" t="str">
        <f aca="false">IF(J1270&lt;40,"CRITICAL",IF(J1270&lt;60,"HIGH",IF(J1270&lt;80,"MED","LOW")))</f>
        <v>LOW</v>
      </c>
      <c r="L1270" s="2" t="str">
        <f aca="false">"TWIN-"&amp;TEXT(M1270,"000000")</f>
        <v>TWIN-001268</v>
      </c>
      <c r="M1270" s="2" t="n">
        <f aca="false">ROW()-2</f>
        <v>1268</v>
      </c>
      <c r="N1270" s="2" t="s">
        <v>4374</v>
      </c>
      <c r="O1270" s="2" t="n">
        <v>1</v>
      </c>
    </row>
    <row r="1271" customFormat="false" ht="15" hidden="false" customHeight="false" outlineLevel="0" collapsed="false">
      <c r="A1271" s="2" t="str">
        <f aca="false">Telemetry!A1271</f>
        <v>2019-12-09T21:09:00Z</v>
      </c>
      <c r="B1271" s="2" t="str">
        <f aca="false">Telemetry!B1271</f>
        <v>ISS-25544</v>
      </c>
      <c r="C1271" s="2" t="n">
        <f aca="false">Telemetry!V1271</f>
        <v>100</v>
      </c>
      <c r="D1271" s="2" t="n">
        <f aca="false">MAX(0,MIN(100,100-ABS(Telemetry!Y1271-20)*3))</f>
        <v>99.97687945</v>
      </c>
      <c r="E1271" s="2" t="n">
        <f aca="false">MAX(0,MIN(100,100-ABS(Telemetry!AA1271-90)*1.2))</f>
        <v>34.718281024</v>
      </c>
      <c r="F1271" s="2" t="n">
        <f aca="false">IF(Telemetry!AB1271="ON",95,100)</f>
        <v>100</v>
      </c>
      <c r="G1271" s="2" t="n">
        <f aca="false">IF(OR(Channel_Anomalies!C1271=1,Channel_Anomalies!D1271=1,Channel_Anomalies!E1271=1),1,0)</f>
        <v>0</v>
      </c>
      <c r="H1271" s="2" t="str">
        <f aca="false">IF(Channel_Anomalies!C1271=1,"temperature",IF(Channel_Anomalies!D1271=1,"battery_voltage",IF(Channel_Anomalies!E1271=1,"solar_power_input","")))</f>
        <v/>
      </c>
      <c r="I1271" s="2" t="n">
        <f aca="false">IF(Channel_Anomalies!C1271=1,0.9,IF(Channel_Anomalies!D1271=1,0.85,IF(Channel_Anomalies!E1271=1,0.75,0)))</f>
        <v>0</v>
      </c>
      <c r="J1271" s="2" t="n">
        <f aca="false">MAX(0,MIN(100,0.35*C1271+0.25*D1271+0.25*E1271+0.15*F1271-IF(G1271=1,12,0)))</f>
        <v>83.6737901185</v>
      </c>
      <c r="K1271" s="2" t="str">
        <f aca="false">IF(J1271&lt;40,"CRITICAL",IF(J1271&lt;60,"HIGH",IF(J1271&lt;80,"MED","LOW")))</f>
        <v>LOW</v>
      </c>
      <c r="L1271" s="2" t="str">
        <f aca="false">"TWIN-"&amp;TEXT(M1271,"000000")</f>
        <v>TWIN-001269</v>
      </c>
      <c r="M1271" s="2" t="n">
        <f aca="false">ROW()-2</f>
        <v>1269</v>
      </c>
      <c r="N1271" s="2" t="s">
        <v>4374</v>
      </c>
      <c r="O1271" s="2" t="n">
        <v>1</v>
      </c>
    </row>
    <row r="1272" customFormat="false" ht="15" hidden="false" customHeight="false" outlineLevel="0" collapsed="false">
      <c r="A1272" s="2" t="str">
        <f aca="false">Telemetry!A1272</f>
        <v>2019-12-09T21:10:00Z</v>
      </c>
      <c r="B1272" s="2" t="str">
        <f aca="false">Telemetry!B1272</f>
        <v>ISS-25544</v>
      </c>
      <c r="C1272" s="2" t="n">
        <f aca="false">Telemetry!V1272</f>
        <v>100</v>
      </c>
      <c r="D1272" s="2" t="n">
        <f aca="false">MAX(0,MIN(100,100-ABS(Telemetry!Y1272-20)*3))</f>
        <v>98.97712879</v>
      </c>
      <c r="E1272" s="2" t="n">
        <f aca="false">MAX(0,MIN(100,100-ABS(Telemetry!AA1272-90)*1.2))</f>
        <v>33.505263424</v>
      </c>
      <c r="F1272" s="2" t="n">
        <f aca="false">IF(Telemetry!AB1272="ON",95,100)</f>
        <v>100</v>
      </c>
      <c r="G1272" s="2" t="n">
        <f aca="false">IF(OR(Channel_Anomalies!C1272=1,Channel_Anomalies!D1272=1,Channel_Anomalies!E1272=1),1,0)</f>
        <v>0</v>
      </c>
      <c r="H1272" s="2" t="str">
        <f aca="false">IF(Channel_Anomalies!C1272=1,"temperature",IF(Channel_Anomalies!D1272=1,"battery_voltage",IF(Channel_Anomalies!E1272=1,"solar_power_input","")))</f>
        <v/>
      </c>
      <c r="I1272" s="2" t="n">
        <f aca="false">IF(Channel_Anomalies!C1272=1,0.9,IF(Channel_Anomalies!D1272=1,0.85,IF(Channel_Anomalies!E1272=1,0.75,0)))</f>
        <v>0</v>
      </c>
      <c r="J1272" s="2" t="n">
        <f aca="false">MAX(0,MIN(100,0.35*C1272+0.25*D1272+0.25*E1272+0.15*F1272-IF(G1272=1,12,0)))</f>
        <v>83.1205980535</v>
      </c>
      <c r="K1272" s="2" t="str">
        <f aca="false">IF(J1272&lt;40,"CRITICAL",IF(J1272&lt;60,"HIGH",IF(J1272&lt;80,"MED","LOW")))</f>
        <v>LOW</v>
      </c>
      <c r="L1272" s="2" t="str">
        <f aca="false">"TWIN-"&amp;TEXT(M1272,"000000")</f>
        <v>TWIN-001270</v>
      </c>
      <c r="M1272" s="2" t="n">
        <f aca="false">ROW()-2</f>
        <v>1270</v>
      </c>
      <c r="N1272" s="2" t="s">
        <v>4374</v>
      </c>
      <c r="O1272" s="2" t="n">
        <v>1</v>
      </c>
    </row>
    <row r="1273" customFormat="false" ht="15" hidden="false" customHeight="false" outlineLevel="0" collapsed="false">
      <c r="A1273" s="2" t="str">
        <f aca="false">Telemetry!A1273</f>
        <v>2019-12-09T21:11:00Z</v>
      </c>
      <c r="B1273" s="2" t="str">
        <f aca="false">Telemetry!B1273</f>
        <v>ISS-25544</v>
      </c>
      <c r="C1273" s="2" t="n">
        <f aca="false">Telemetry!V1273</f>
        <v>100</v>
      </c>
      <c r="D1273" s="2" t="n">
        <f aca="false">MAX(0,MIN(100,100-ABS(Telemetry!Y1273-20)*3))</f>
        <v>99.13060021</v>
      </c>
      <c r="E1273" s="2" t="n">
        <f aca="false">MAX(0,MIN(100,100-ABS(Telemetry!AA1273-90)*1.2))</f>
        <v>33.712962772</v>
      </c>
      <c r="F1273" s="2" t="n">
        <f aca="false">IF(Telemetry!AB1273="ON",95,100)</f>
        <v>100</v>
      </c>
      <c r="G1273" s="2" t="n">
        <f aca="false">IF(OR(Channel_Anomalies!C1273=1,Channel_Anomalies!D1273=1,Channel_Anomalies!E1273=1),1,0)</f>
        <v>0</v>
      </c>
      <c r="H1273" s="2" t="str">
        <f aca="false">IF(Channel_Anomalies!C1273=1,"temperature",IF(Channel_Anomalies!D1273=1,"battery_voltage",IF(Channel_Anomalies!E1273=1,"solar_power_input","")))</f>
        <v/>
      </c>
      <c r="I1273" s="2" t="n">
        <f aca="false">IF(Channel_Anomalies!C1273=1,0.9,IF(Channel_Anomalies!D1273=1,0.85,IF(Channel_Anomalies!E1273=1,0.75,0)))</f>
        <v>0</v>
      </c>
      <c r="J1273" s="2" t="n">
        <f aca="false">MAX(0,MIN(100,0.35*C1273+0.25*D1273+0.25*E1273+0.15*F1273-IF(G1273=1,12,0)))</f>
        <v>83.2108907455</v>
      </c>
      <c r="K1273" s="2" t="str">
        <f aca="false">IF(J1273&lt;40,"CRITICAL",IF(J1273&lt;60,"HIGH",IF(J1273&lt;80,"MED","LOW")))</f>
        <v>LOW</v>
      </c>
      <c r="L1273" s="2" t="str">
        <f aca="false">"TWIN-"&amp;TEXT(M1273,"000000")</f>
        <v>TWIN-001271</v>
      </c>
      <c r="M1273" s="2" t="n">
        <f aca="false">ROW()-2</f>
        <v>1271</v>
      </c>
      <c r="N1273" s="2" t="s">
        <v>4374</v>
      </c>
      <c r="O1273" s="2" t="n">
        <v>1</v>
      </c>
    </row>
    <row r="1274" customFormat="false" ht="15" hidden="false" customHeight="false" outlineLevel="0" collapsed="false">
      <c r="A1274" s="2" t="str">
        <f aca="false">Telemetry!A1274</f>
        <v>2019-12-09T21:12:00Z</v>
      </c>
      <c r="B1274" s="2" t="str">
        <f aca="false">Telemetry!B1274</f>
        <v>ISS-25544</v>
      </c>
      <c r="C1274" s="2" t="n">
        <f aca="false">Telemetry!V1274</f>
        <v>100</v>
      </c>
      <c r="D1274" s="2" t="n">
        <f aca="false">MAX(0,MIN(100,100-ABS(Telemetry!Y1274-20)*3))</f>
        <v>99.32387701</v>
      </c>
      <c r="E1274" s="2" t="n">
        <f aca="false">MAX(0,MIN(100,100-ABS(Telemetry!AA1274-90)*1.2))</f>
        <v>34.2212101</v>
      </c>
      <c r="F1274" s="2" t="n">
        <f aca="false">IF(Telemetry!AB1274="ON",95,100)</f>
        <v>100</v>
      </c>
      <c r="G1274" s="2" t="n">
        <f aca="false">IF(OR(Channel_Anomalies!C1274=1,Channel_Anomalies!D1274=1,Channel_Anomalies!E1274=1),1,0)</f>
        <v>0</v>
      </c>
      <c r="H1274" s="2" t="str">
        <f aca="false">IF(Channel_Anomalies!C1274=1,"temperature",IF(Channel_Anomalies!D1274=1,"battery_voltage",IF(Channel_Anomalies!E1274=1,"solar_power_input","")))</f>
        <v/>
      </c>
      <c r="I1274" s="2" t="n">
        <f aca="false">IF(Channel_Anomalies!C1274=1,0.9,IF(Channel_Anomalies!D1274=1,0.85,IF(Channel_Anomalies!E1274=1,0.75,0)))</f>
        <v>0</v>
      </c>
      <c r="J1274" s="2" t="n">
        <f aca="false">MAX(0,MIN(100,0.35*C1274+0.25*D1274+0.25*E1274+0.15*F1274-IF(G1274=1,12,0)))</f>
        <v>83.3862717775</v>
      </c>
      <c r="K1274" s="2" t="str">
        <f aca="false">IF(J1274&lt;40,"CRITICAL",IF(J1274&lt;60,"HIGH",IF(J1274&lt;80,"MED","LOW")))</f>
        <v>LOW</v>
      </c>
      <c r="L1274" s="2" t="str">
        <f aca="false">"TWIN-"&amp;TEXT(M1274,"000000")</f>
        <v>TWIN-001272</v>
      </c>
      <c r="M1274" s="2" t="n">
        <f aca="false">ROW()-2</f>
        <v>1272</v>
      </c>
      <c r="N1274" s="2" t="s">
        <v>4374</v>
      </c>
      <c r="O1274" s="2" t="n">
        <v>1</v>
      </c>
    </row>
    <row r="1275" customFormat="false" ht="15" hidden="false" customHeight="false" outlineLevel="0" collapsed="false">
      <c r="A1275" s="2" t="str">
        <f aca="false">Telemetry!A1275</f>
        <v>2019-12-09T21:13:00Z</v>
      </c>
      <c r="B1275" s="2" t="str">
        <f aca="false">Telemetry!B1275</f>
        <v>ISS-25544</v>
      </c>
      <c r="C1275" s="2" t="n">
        <f aca="false">Telemetry!V1275</f>
        <v>100</v>
      </c>
      <c r="D1275" s="2" t="n">
        <f aca="false">MAX(0,MIN(100,100-ABS(Telemetry!Y1275-20)*3))</f>
        <v>99.12846298</v>
      </c>
      <c r="E1275" s="2" t="n">
        <f aca="false">MAX(0,MIN(100,100-ABS(Telemetry!AA1275-90)*1.2))</f>
        <v>34.770775588</v>
      </c>
      <c r="F1275" s="2" t="n">
        <f aca="false">IF(Telemetry!AB1275="ON",95,100)</f>
        <v>100</v>
      </c>
      <c r="G1275" s="2" t="n">
        <f aca="false">IF(OR(Channel_Anomalies!C1275=1,Channel_Anomalies!D1275=1,Channel_Anomalies!E1275=1),1,0)</f>
        <v>0</v>
      </c>
      <c r="H1275" s="2" t="str">
        <f aca="false">IF(Channel_Anomalies!C1275=1,"temperature",IF(Channel_Anomalies!D1275=1,"battery_voltage",IF(Channel_Anomalies!E1275=1,"solar_power_input","")))</f>
        <v/>
      </c>
      <c r="I1275" s="2" t="n">
        <f aca="false">IF(Channel_Anomalies!C1275=1,0.9,IF(Channel_Anomalies!D1275=1,0.85,IF(Channel_Anomalies!E1275=1,0.75,0)))</f>
        <v>0</v>
      </c>
      <c r="J1275" s="2" t="n">
        <f aca="false">MAX(0,MIN(100,0.35*C1275+0.25*D1275+0.25*E1275+0.15*F1275-IF(G1275=1,12,0)))</f>
        <v>83.474809642</v>
      </c>
      <c r="K1275" s="2" t="str">
        <f aca="false">IF(J1275&lt;40,"CRITICAL",IF(J1275&lt;60,"HIGH",IF(J1275&lt;80,"MED","LOW")))</f>
        <v>LOW</v>
      </c>
      <c r="L1275" s="2" t="str">
        <f aca="false">"TWIN-"&amp;TEXT(M1275,"000000")</f>
        <v>TWIN-001273</v>
      </c>
      <c r="M1275" s="2" t="n">
        <f aca="false">ROW()-2</f>
        <v>1273</v>
      </c>
      <c r="N1275" s="2" t="s">
        <v>4374</v>
      </c>
      <c r="O1275" s="2" t="n">
        <v>1</v>
      </c>
    </row>
    <row r="1276" customFormat="false" ht="15" hidden="false" customHeight="false" outlineLevel="0" collapsed="false">
      <c r="A1276" s="2" t="str">
        <f aca="false">Telemetry!A1276</f>
        <v>2019-12-09T21:14:00Z</v>
      </c>
      <c r="B1276" s="2" t="str">
        <f aca="false">Telemetry!B1276</f>
        <v>ISS-25544</v>
      </c>
      <c r="C1276" s="2" t="n">
        <f aca="false">Telemetry!V1276</f>
        <v>100</v>
      </c>
      <c r="D1276" s="2" t="n">
        <f aca="false">MAX(0,MIN(100,100-ABS(Telemetry!Y1276-20)*3))</f>
        <v>98.088331</v>
      </c>
      <c r="E1276" s="2" t="n">
        <f aca="false">MAX(0,MIN(100,100-ABS(Telemetry!AA1276-90)*1.2))</f>
        <v>33.350297752</v>
      </c>
      <c r="F1276" s="2" t="n">
        <f aca="false">IF(Telemetry!AB1276="ON",95,100)</f>
        <v>100</v>
      </c>
      <c r="G1276" s="2" t="n">
        <f aca="false">IF(OR(Channel_Anomalies!C1276=1,Channel_Anomalies!D1276=1,Channel_Anomalies!E1276=1),1,0)</f>
        <v>0</v>
      </c>
      <c r="H1276" s="2" t="str">
        <f aca="false">IF(Channel_Anomalies!C1276=1,"temperature",IF(Channel_Anomalies!D1276=1,"battery_voltage",IF(Channel_Anomalies!E1276=1,"solar_power_input","")))</f>
        <v/>
      </c>
      <c r="I1276" s="2" t="n">
        <f aca="false">IF(Channel_Anomalies!C1276=1,0.9,IF(Channel_Anomalies!D1276=1,0.85,IF(Channel_Anomalies!E1276=1,0.75,0)))</f>
        <v>0</v>
      </c>
      <c r="J1276" s="2" t="n">
        <f aca="false">MAX(0,MIN(100,0.35*C1276+0.25*D1276+0.25*E1276+0.15*F1276-IF(G1276=1,12,0)))</f>
        <v>82.859657188</v>
      </c>
      <c r="K1276" s="2" t="str">
        <f aca="false">IF(J1276&lt;40,"CRITICAL",IF(J1276&lt;60,"HIGH",IF(J1276&lt;80,"MED","LOW")))</f>
        <v>LOW</v>
      </c>
      <c r="L1276" s="2" t="str">
        <f aca="false">"TWIN-"&amp;TEXT(M1276,"000000")</f>
        <v>TWIN-001274</v>
      </c>
      <c r="M1276" s="2" t="n">
        <f aca="false">ROW()-2</f>
        <v>1274</v>
      </c>
      <c r="N1276" s="2" t="s">
        <v>4374</v>
      </c>
      <c r="O1276" s="2" t="n">
        <v>1</v>
      </c>
    </row>
    <row r="1277" customFormat="false" ht="15" hidden="false" customHeight="false" outlineLevel="0" collapsed="false">
      <c r="A1277" s="2" t="str">
        <f aca="false">Telemetry!A1277</f>
        <v>2019-12-09T21:15:00Z</v>
      </c>
      <c r="B1277" s="2" t="str">
        <f aca="false">Telemetry!B1277</f>
        <v>ISS-25544</v>
      </c>
      <c r="C1277" s="2" t="n">
        <f aca="false">Telemetry!V1277</f>
        <v>100</v>
      </c>
      <c r="D1277" s="2" t="n">
        <f aca="false">MAX(0,MIN(100,100-ABS(Telemetry!Y1277-20)*3))</f>
        <v>96.2950939</v>
      </c>
      <c r="E1277" s="2" t="n">
        <f aca="false">MAX(0,MIN(100,100-ABS(Telemetry!AA1277-90)*1.2))</f>
        <v>33.957276124</v>
      </c>
      <c r="F1277" s="2" t="n">
        <f aca="false">IF(Telemetry!AB1277="ON",95,100)</f>
        <v>100</v>
      </c>
      <c r="G1277" s="2" t="n">
        <f aca="false">IF(OR(Channel_Anomalies!C1277=1,Channel_Anomalies!D1277=1,Channel_Anomalies!E1277=1),1,0)</f>
        <v>0</v>
      </c>
      <c r="H1277" s="2" t="str">
        <f aca="false">IF(Channel_Anomalies!C1277=1,"temperature",IF(Channel_Anomalies!D1277=1,"battery_voltage",IF(Channel_Anomalies!E1277=1,"solar_power_input","")))</f>
        <v/>
      </c>
      <c r="I1277" s="2" t="n">
        <f aca="false">IF(Channel_Anomalies!C1277=1,0.9,IF(Channel_Anomalies!D1277=1,0.85,IF(Channel_Anomalies!E1277=1,0.75,0)))</f>
        <v>0</v>
      </c>
      <c r="J1277" s="2" t="n">
        <f aca="false">MAX(0,MIN(100,0.35*C1277+0.25*D1277+0.25*E1277+0.15*F1277-IF(G1277=1,12,0)))</f>
        <v>82.563092506</v>
      </c>
      <c r="K1277" s="2" t="str">
        <f aca="false">IF(J1277&lt;40,"CRITICAL",IF(J1277&lt;60,"HIGH",IF(J1277&lt;80,"MED","LOW")))</f>
        <v>LOW</v>
      </c>
      <c r="L1277" s="2" t="str">
        <f aca="false">"TWIN-"&amp;TEXT(M1277,"000000")</f>
        <v>TWIN-001275</v>
      </c>
      <c r="M1277" s="2" t="n">
        <f aca="false">ROW()-2</f>
        <v>1275</v>
      </c>
      <c r="N1277" s="2" t="s">
        <v>4374</v>
      </c>
      <c r="O1277" s="2" t="n">
        <v>1</v>
      </c>
    </row>
    <row r="1278" customFormat="false" ht="15" hidden="false" customHeight="false" outlineLevel="0" collapsed="false">
      <c r="A1278" s="2" t="str">
        <f aca="false">Telemetry!A1278</f>
        <v>2019-12-09T21:16:00Z</v>
      </c>
      <c r="B1278" s="2" t="str">
        <f aca="false">Telemetry!B1278</f>
        <v>ISS-25544</v>
      </c>
      <c r="C1278" s="2" t="n">
        <f aca="false">Telemetry!V1278</f>
        <v>100</v>
      </c>
      <c r="D1278" s="2" t="n">
        <f aca="false">MAX(0,MIN(100,100-ABS(Telemetry!Y1278-20)*3))</f>
        <v>96.33008686</v>
      </c>
      <c r="E1278" s="2" t="n">
        <f aca="false">MAX(0,MIN(100,100-ABS(Telemetry!AA1278-90)*1.2))</f>
        <v>32.42819038</v>
      </c>
      <c r="F1278" s="2" t="n">
        <f aca="false">IF(Telemetry!AB1278="ON",95,100)</f>
        <v>100</v>
      </c>
      <c r="G1278" s="2" t="n">
        <f aca="false">IF(OR(Channel_Anomalies!C1278=1,Channel_Anomalies!D1278=1,Channel_Anomalies!E1278=1),1,0)</f>
        <v>0</v>
      </c>
      <c r="H1278" s="2" t="str">
        <f aca="false">IF(Channel_Anomalies!C1278=1,"temperature",IF(Channel_Anomalies!D1278=1,"battery_voltage",IF(Channel_Anomalies!E1278=1,"solar_power_input","")))</f>
        <v/>
      </c>
      <c r="I1278" s="2" t="n">
        <f aca="false">IF(Channel_Anomalies!C1278=1,0.9,IF(Channel_Anomalies!D1278=1,0.85,IF(Channel_Anomalies!E1278=1,0.75,0)))</f>
        <v>0</v>
      </c>
      <c r="J1278" s="2" t="n">
        <f aca="false">MAX(0,MIN(100,0.35*C1278+0.25*D1278+0.25*E1278+0.15*F1278-IF(G1278=1,12,0)))</f>
        <v>82.18956931</v>
      </c>
      <c r="K1278" s="2" t="str">
        <f aca="false">IF(J1278&lt;40,"CRITICAL",IF(J1278&lt;60,"HIGH",IF(J1278&lt;80,"MED","LOW")))</f>
        <v>LOW</v>
      </c>
      <c r="L1278" s="2" t="str">
        <f aca="false">"TWIN-"&amp;TEXT(M1278,"000000")</f>
        <v>TWIN-001276</v>
      </c>
      <c r="M1278" s="2" t="n">
        <f aca="false">ROW()-2</f>
        <v>1276</v>
      </c>
      <c r="N1278" s="2" t="s">
        <v>4374</v>
      </c>
      <c r="O1278" s="2" t="n">
        <v>1</v>
      </c>
    </row>
    <row r="1279" customFormat="false" ht="15" hidden="false" customHeight="false" outlineLevel="0" collapsed="false">
      <c r="A1279" s="2" t="str">
        <f aca="false">Telemetry!A1279</f>
        <v>2019-12-09T21:17:00Z</v>
      </c>
      <c r="B1279" s="2" t="str">
        <f aca="false">Telemetry!B1279</f>
        <v>ISS-25544</v>
      </c>
      <c r="C1279" s="2" t="n">
        <f aca="false">Telemetry!V1279</f>
        <v>100</v>
      </c>
      <c r="D1279" s="2" t="n">
        <f aca="false">MAX(0,MIN(100,100-ABS(Telemetry!Y1279-20)*3))</f>
        <v>94.43728771</v>
      </c>
      <c r="E1279" s="2" t="n">
        <f aca="false">MAX(0,MIN(100,100-ABS(Telemetry!AA1279-90)*1.2))</f>
        <v>33.449874424</v>
      </c>
      <c r="F1279" s="2" t="n">
        <f aca="false">IF(Telemetry!AB1279="ON",95,100)</f>
        <v>100</v>
      </c>
      <c r="G1279" s="2" t="n">
        <f aca="false">IF(OR(Channel_Anomalies!C1279=1,Channel_Anomalies!D1279=1,Channel_Anomalies!E1279=1),1,0)</f>
        <v>0</v>
      </c>
      <c r="H1279" s="2" t="str">
        <f aca="false">IF(Channel_Anomalies!C1279=1,"temperature",IF(Channel_Anomalies!D1279=1,"battery_voltage",IF(Channel_Anomalies!E1279=1,"solar_power_input","")))</f>
        <v/>
      </c>
      <c r="I1279" s="2" t="n">
        <f aca="false">IF(Channel_Anomalies!C1279=1,0.9,IF(Channel_Anomalies!D1279=1,0.85,IF(Channel_Anomalies!E1279=1,0.75,0)))</f>
        <v>0</v>
      </c>
      <c r="J1279" s="2" t="n">
        <f aca="false">MAX(0,MIN(100,0.35*C1279+0.25*D1279+0.25*E1279+0.15*F1279-IF(G1279=1,12,0)))</f>
        <v>81.9717905335</v>
      </c>
      <c r="K1279" s="2" t="str">
        <f aca="false">IF(J1279&lt;40,"CRITICAL",IF(J1279&lt;60,"HIGH",IF(J1279&lt;80,"MED","LOW")))</f>
        <v>LOW</v>
      </c>
      <c r="L1279" s="2" t="str">
        <f aca="false">"TWIN-"&amp;TEXT(M1279,"000000")</f>
        <v>TWIN-001277</v>
      </c>
      <c r="M1279" s="2" t="n">
        <f aca="false">ROW()-2</f>
        <v>1277</v>
      </c>
      <c r="N1279" s="2" t="s">
        <v>4374</v>
      </c>
      <c r="O1279" s="2" t="n">
        <v>1</v>
      </c>
    </row>
    <row r="1280" customFormat="false" ht="15" hidden="false" customHeight="false" outlineLevel="0" collapsed="false">
      <c r="A1280" s="2" t="str">
        <f aca="false">Telemetry!A1280</f>
        <v>2019-12-09T21:18:00Z</v>
      </c>
      <c r="B1280" s="2" t="str">
        <f aca="false">Telemetry!B1280</f>
        <v>ISS-25544</v>
      </c>
      <c r="C1280" s="2" t="n">
        <f aca="false">Telemetry!V1280</f>
        <v>100</v>
      </c>
      <c r="D1280" s="2" t="n">
        <f aca="false">MAX(0,MIN(100,100-ABS(Telemetry!Y1280-20)*3))</f>
        <v>95.88759229</v>
      </c>
      <c r="E1280" s="2" t="n">
        <f aca="false">MAX(0,MIN(100,100-ABS(Telemetry!AA1280-90)*1.2))</f>
        <v>34.2930952</v>
      </c>
      <c r="F1280" s="2" t="n">
        <f aca="false">IF(Telemetry!AB1280="ON",95,100)</f>
        <v>100</v>
      </c>
      <c r="G1280" s="2" t="n">
        <f aca="false">IF(OR(Channel_Anomalies!C1280=1,Channel_Anomalies!D1280=1,Channel_Anomalies!E1280=1),1,0)</f>
        <v>0</v>
      </c>
      <c r="H1280" s="2" t="str">
        <f aca="false">IF(Channel_Anomalies!C1280=1,"temperature",IF(Channel_Anomalies!D1280=1,"battery_voltage",IF(Channel_Anomalies!E1280=1,"solar_power_input","")))</f>
        <v/>
      </c>
      <c r="I1280" s="2" t="n">
        <f aca="false">IF(Channel_Anomalies!C1280=1,0.9,IF(Channel_Anomalies!D1280=1,0.85,IF(Channel_Anomalies!E1280=1,0.75,0)))</f>
        <v>0</v>
      </c>
      <c r="J1280" s="2" t="n">
        <f aca="false">MAX(0,MIN(100,0.35*C1280+0.25*D1280+0.25*E1280+0.15*F1280-IF(G1280=1,12,0)))</f>
        <v>82.5451718725</v>
      </c>
      <c r="K1280" s="2" t="str">
        <f aca="false">IF(J1280&lt;40,"CRITICAL",IF(J1280&lt;60,"HIGH",IF(J1280&lt;80,"MED","LOW")))</f>
        <v>LOW</v>
      </c>
      <c r="L1280" s="2" t="str">
        <f aca="false">"TWIN-"&amp;TEXT(M1280,"000000")</f>
        <v>TWIN-001278</v>
      </c>
      <c r="M1280" s="2" t="n">
        <f aca="false">ROW()-2</f>
        <v>1278</v>
      </c>
      <c r="N1280" s="2" t="s">
        <v>4374</v>
      </c>
      <c r="O1280" s="2" t="n">
        <v>1</v>
      </c>
    </row>
    <row r="1281" customFormat="false" ht="15" hidden="false" customHeight="false" outlineLevel="0" collapsed="false">
      <c r="A1281" s="2" t="str">
        <f aca="false">Telemetry!A1281</f>
        <v>2019-12-09T21:19:00Z</v>
      </c>
      <c r="B1281" s="2" t="str">
        <f aca="false">Telemetry!B1281</f>
        <v>ISS-25544</v>
      </c>
      <c r="C1281" s="2" t="n">
        <f aca="false">Telemetry!V1281</f>
        <v>100</v>
      </c>
      <c r="D1281" s="2" t="n">
        <f aca="false">MAX(0,MIN(100,100-ABS(Telemetry!Y1281-20)*3))</f>
        <v>95.61743539</v>
      </c>
      <c r="E1281" s="2" t="n">
        <f aca="false">MAX(0,MIN(100,100-ABS(Telemetry!AA1281-90)*1.2))</f>
        <v>34.927835704</v>
      </c>
      <c r="F1281" s="2" t="n">
        <f aca="false">IF(Telemetry!AB1281="ON",95,100)</f>
        <v>100</v>
      </c>
      <c r="G1281" s="2" t="n">
        <f aca="false">IF(OR(Channel_Anomalies!C1281=1,Channel_Anomalies!D1281=1,Channel_Anomalies!E1281=1),1,0)</f>
        <v>0</v>
      </c>
      <c r="H1281" s="2" t="str">
        <f aca="false">IF(Channel_Anomalies!C1281=1,"temperature",IF(Channel_Anomalies!D1281=1,"battery_voltage",IF(Channel_Anomalies!E1281=1,"solar_power_input","")))</f>
        <v/>
      </c>
      <c r="I1281" s="2" t="n">
        <f aca="false">IF(Channel_Anomalies!C1281=1,0.9,IF(Channel_Anomalies!D1281=1,0.85,IF(Channel_Anomalies!E1281=1,0.75,0)))</f>
        <v>0</v>
      </c>
      <c r="J1281" s="2" t="n">
        <f aca="false">MAX(0,MIN(100,0.35*C1281+0.25*D1281+0.25*E1281+0.15*F1281-IF(G1281=1,12,0)))</f>
        <v>82.6363177735</v>
      </c>
      <c r="K1281" s="2" t="str">
        <f aca="false">IF(J1281&lt;40,"CRITICAL",IF(J1281&lt;60,"HIGH",IF(J1281&lt;80,"MED","LOW")))</f>
        <v>LOW</v>
      </c>
      <c r="L1281" s="2" t="str">
        <f aca="false">"TWIN-"&amp;TEXT(M1281,"000000")</f>
        <v>TWIN-001279</v>
      </c>
      <c r="M1281" s="2" t="n">
        <f aca="false">ROW()-2</f>
        <v>1279</v>
      </c>
      <c r="N1281" s="2" t="s">
        <v>4374</v>
      </c>
      <c r="O1281" s="2" t="n">
        <v>1</v>
      </c>
    </row>
    <row r="1282" customFormat="false" ht="15" hidden="false" customHeight="false" outlineLevel="0" collapsed="false">
      <c r="A1282" s="2" t="str">
        <f aca="false">Telemetry!A1282</f>
        <v>2019-12-09T21:20:00Z</v>
      </c>
      <c r="B1282" s="2" t="str">
        <f aca="false">Telemetry!B1282</f>
        <v>ISS-25544</v>
      </c>
      <c r="C1282" s="2" t="n">
        <f aca="false">Telemetry!V1282</f>
        <v>100</v>
      </c>
      <c r="D1282" s="2" t="n">
        <f aca="false">MAX(0,MIN(100,100-ABS(Telemetry!Y1282-20)*3))</f>
        <v>94.48540114</v>
      </c>
      <c r="E1282" s="2" t="n">
        <f aca="false">MAX(0,MIN(100,100-ABS(Telemetry!AA1282-90)*1.2))</f>
        <v>33.736114972</v>
      </c>
      <c r="F1282" s="2" t="n">
        <f aca="false">IF(Telemetry!AB1282="ON",95,100)</f>
        <v>100</v>
      </c>
      <c r="G1282" s="2" t="n">
        <f aca="false">IF(OR(Channel_Anomalies!C1282=1,Channel_Anomalies!D1282=1,Channel_Anomalies!E1282=1),1,0)</f>
        <v>0</v>
      </c>
      <c r="H1282" s="2" t="str">
        <f aca="false">IF(Channel_Anomalies!C1282=1,"temperature",IF(Channel_Anomalies!D1282=1,"battery_voltage",IF(Channel_Anomalies!E1282=1,"solar_power_input","")))</f>
        <v/>
      </c>
      <c r="I1282" s="2" t="n">
        <f aca="false">IF(Channel_Anomalies!C1282=1,0.9,IF(Channel_Anomalies!D1282=1,0.85,IF(Channel_Anomalies!E1282=1,0.75,0)))</f>
        <v>0</v>
      </c>
      <c r="J1282" s="2" t="n">
        <f aca="false">MAX(0,MIN(100,0.35*C1282+0.25*D1282+0.25*E1282+0.15*F1282-IF(G1282=1,12,0)))</f>
        <v>82.055379028</v>
      </c>
      <c r="K1282" s="2" t="str">
        <f aca="false">IF(J1282&lt;40,"CRITICAL",IF(J1282&lt;60,"HIGH",IF(J1282&lt;80,"MED","LOW")))</f>
        <v>LOW</v>
      </c>
      <c r="L1282" s="2" t="str">
        <f aca="false">"TWIN-"&amp;TEXT(M1282,"000000")</f>
        <v>TWIN-001280</v>
      </c>
      <c r="M1282" s="2" t="n">
        <f aca="false">ROW()-2</f>
        <v>1280</v>
      </c>
      <c r="N1282" s="2" t="s">
        <v>4374</v>
      </c>
      <c r="O1282" s="2" t="n">
        <v>1</v>
      </c>
    </row>
    <row r="1283" customFormat="false" ht="15" hidden="false" customHeight="false" outlineLevel="0" collapsed="false">
      <c r="A1283" s="2" t="str">
        <f aca="false">Telemetry!A1283</f>
        <v>2019-12-09T21:21:00Z</v>
      </c>
      <c r="B1283" s="2" t="str">
        <f aca="false">Telemetry!B1283</f>
        <v>ISS-25544</v>
      </c>
      <c r="C1283" s="2" t="n">
        <f aca="false">Telemetry!V1283</f>
        <v>100</v>
      </c>
      <c r="D1283" s="2" t="n">
        <f aca="false">MAX(0,MIN(100,100-ABS(Telemetry!Y1283-20)*3))</f>
        <v>92.79722737</v>
      </c>
      <c r="E1283" s="2" t="n">
        <f aca="false">MAX(0,MIN(100,100-ABS(Telemetry!AA1283-90)*1.2))</f>
        <v>33.533660104</v>
      </c>
      <c r="F1283" s="2" t="n">
        <f aca="false">IF(Telemetry!AB1283="ON",95,100)</f>
        <v>100</v>
      </c>
      <c r="G1283" s="2" t="n">
        <f aca="false">IF(OR(Channel_Anomalies!C1283=1,Channel_Anomalies!D1283=1,Channel_Anomalies!E1283=1),1,0)</f>
        <v>0</v>
      </c>
      <c r="H1283" s="2" t="str">
        <f aca="false">IF(Channel_Anomalies!C1283=1,"temperature",IF(Channel_Anomalies!D1283=1,"battery_voltage",IF(Channel_Anomalies!E1283=1,"solar_power_input","")))</f>
        <v/>
      </c>
      <c r="I1283" s="2" t="n">
        <f aca="false">IF(Channel_Anomalies!C1283=1,0.9,IF(Channel_Anomalies!D1283=1,0.85,IF(Channel_Anomalies!E1283=1,0.75,0)))</f>
        <v>0</v>
      </c>
      <c r="J1283" s="2" t="n">
        <f aca="false">MAX(0,MIN(100,0.35*C1283+0.25*D1283+0.25*E1283+0.15*F1283-IF(G1283=1,12,0)))</f>
        <v>81.5827218685</v>
      </c>
      <c r="K1283" s="2" t="str">
        <f aca="false">IF(J1283&lt;40,"CRITICAL",IF(J1283&lt;60,"HIGH",IF(J1283&lt;80,"MED","LOW")))</f>
        <v>LOW</v>
      </c>
      <c r="L1283" s="2" t="str">
        <f aca="false">"TWIN-"&amp;TEXT(M1283,"000000")</f>
        <v>TWIN-001281</v>
      </c>
      <c r="M1283" s="2" t="n">
        <f aca="false">ROW()-2</f>
        <v>1281</v>
      </c>
      <c r="N1283" s="2" t="s">
        <v>4374</v>
      </c>
      <c r="O1283" s="2" t="n">
        <v>1</v>
      </c>
    </row>
    <row r="1284" customFormat="false" ht="15" hidden="false" customHeight="false" outlineLevel="0" collapsed="false">
      <c r="A1284" s="2" t="str">
        <f aca="false">Telemetry!A1284</f>
        <v>2019-12-09T21:22:00Z</v>
      </c>
      <c r="B1284" s="2" t="str">
        <f aca="false">Telemetry!B1284</f>
        <v>ISS-25544</v>
      </c>
      <c r="C1284" s="2" t="n">
        <f aca="false">Telemetry!V1284</f>
        <v>100</v>
      </c>
      <c r="D1284" s="2" t="n">
        <f aca="false">MAX(0,MIN(100,100-ABS(Telemetry!Y1284-20)*3))</f>
        <v>94.11745804</v>
      </c>
      <c r="E1284" s="2" t="n">
        <f aca="false">MAX(0,MIN(100,100-ABS(Telemetry!AA1284-90)*1.2))</f>
        <v>36.162227512</v>
      </c>
      <c r="F1284" s="2" t="n">
        <f aca="false">IF(Telemetry!AB1284="ON",95,100)</f>
        <v>100</v>
      </c>
      <c r="G1284" s="2" t="n">
        <f aca="false">IF(OR(Channel_Anomalies!C1284=1,Channel_Anomalies!D1284=1,Channel_Anomalies!E1284=1),1,0)</f>
        <v>0</v>
      </c>
      <c r="H1284" s="2" t="str">
        <f aca="false">IF(Channel_Anomalies!C1284=1,"temperature",IF(Channel_Anomalies!D1284=1,"battery_voltage",IF(Channel_Anomalies!E1284=1,"solar_power_input","")))</f>
        <v/>
      </c>
      <c r="I1284" s="2" t="n">
        <f aca="false">IF(Channel_Anomalies!C1284=1,0.9,IF(Channel_Anomalies!D1284=1,0.85,IF(Channel_Anomalies!E1284=1,0.75,0)))</f>
        <v>0</v>
      </c>
      <c r="J1284" s="2" t="n">
        <f aca="false">MAX(0,MIN(100,0.35*C1284+0.25*D1284+0.25*E1284+0.15*F1284-IF(G1284=1,12,0)))</f>
        <v>82.569921388</v>
      </c>
      <c r="K1284" s="2" t="str">
        <f aca="false">IF(J1284&lt;40,"CRITICAL",IF(J1284&lt;60,"HIGH",IF(J1284&lt;80,"MED","LOW")))</f>
        <v>LOW</v>
      </c>
      <c r="L1284" s="2" t="str">
        <f aca="false">"TWIN-"&amp;TEXT(M1284,"000000")</f>
        <v>TWIN-001282</v>
      </c>
      <c r="M1284" s="2" t="n">
        <f aca="false">ROW()-2</f>
        <v>1282</v>
      </c>
      <c r="N1284" s="2" t="s">
        <v>4374</v>
      </c>
      <c r="O1284" s="2" t="n">
        <v>1</v>
      </c>
    </row>
    <row r="1285" customFormat="false" ht="15" hidden="false" customHeight="false" outlineLevel="0" collapsed="false">
      <c r="A1285" s="2" t="str">
        <f aca="false">Telemetry!A1285</f>
        <v>2019-12-09T21:23:00Z</v>
      </c>
      <c r="B1285" s="2" t="str">
        <f aca="false">Telemetry!B1285</f>
        <v>ISS-25544</v>
      </c>
      <c r="C1285" s="2" t="n">
        <f aca="false">Telemetry!V1285</f>
        <v>100</v>
      </c>
      <c r="D1285" s="2" t="n">
        <f aca="false">MAX(0,MIN(100,100-ABS(Telemetry!Y1285-20)*3))</f>
        <v>94.65902275</v>
      </c>
      <c r="E1285" s="2" t="n">
        <f aca="false">MAX(0,MIN(100,100-ABS(Telemetry!AA1285-90)*1.2))</f>
        <v>34.47538162</v>
      </c>
      <c r="F1285" s="2" t="n">
        <f aca="false">IF(Telemetry!AB1285="ON",95,100)</f>
        <v>100</v>
      </c>
      <c r="G1285" s="2" t="n">
        <f aca="false">IF(OR(Channel_Anomalies!C1285=1,Channel_Anomalies!D1285=1,Channel_Anomalies!E1285=1),1,0)</f>
        <v>0</v>
      </c>
      <c r="H1285" s="2" t="str">
        <f aca="false">IF(Channel_Anomalies!C1285=1,"temperature",IF(Channel_Anomalies!D1285=1,"battery_voltage",IF(Channel_Anomalies!E1285=1,"solar_power_input","")))</f>
        <v/>
      </c>
      <c r="I1285" s="2" t="n">
        <f aca="false">IF(Channel_Anomalies!C1285=1,0.9,IF(Channel_Anomalies!D1285=1,0.85,IF(Channel_Anomalies!E1285=1,0.75,0)))</f>
        <v>0</v>
      </c>
      <c r="J1285" s="2" t="n">
        <f aca="false">MAX(0,MIN(100,0.35*C1285+0.25*D1285+0.25*E1285+0.15*F1285-IF(G1285=1,12,0)))</f>
        <v>82.2836010925</v>
      </c>
      <c r="K1285" s="2" t="str">
        <f aca="false">IF(J1285&lt;40,"CRITICAL",IF(J1285&lt;60,"HIGH",IF(J1285&lt;80,"MED","LOW")))</f>
        <v>LOW</v>
      </c>
      <c r="L1285" s="2" t="str">
        <f aca="false">"TWIN-"&amp;TEXT(M1285,"000000")</f>
        <v>TWIN-001283</v>
      </c>
      <c r="M1285" s="2" t="n">
        <f aca="false">ROW()-2</f>
        <v>1283</v>
      </c>
      <c r="N1285" s="2" t="s">
        <v>4374</v>
      </c>
      <c r="O1285" s="2" t="n">
        <v>1</v>
      </c>
    </row>
    <row r="1286" customFormat="false" ht="15" hidden="false" customHeight="false" outlineLevel="0" collapsed="false">
      <c r="A1286" s="2" t="str">
        <f aca="false">Telemetry!A1286</f>
        <v>2019-12-09T21:24:00Z</v>
      </c>
      <c r="B1286" s="2" t="str">
        <f aca="false">Telemetry!B1286</f>
        <v>ISS-25544</v>
      </c>
      <c r="C1286" s="2" t="n">
        <f aca="false">Telemetry!V1286</f>
        <v>100</v>
      </c>
      <c r="D1286" s="2" t="n">
        <f aca="false">MAX(0,MIN(100,100-ABS(Telemetry!Y1286-20)*3))</f>
        <v>93.02093524</v>
      </c>
      <c r="E1286" s="2" t="n">
        <f aca="false">MAX(0,MIN(100,100-ABS(Telemetry!AA1286-90)*1.2))</f>
        <v>34.341897796</v>
      </c>
      <c r="F1286" s="2" t="n">
        <f aca="false">IF(Telemetry!AB1286="ON",95,100)</f>
        <v>100</v>
      </c>
      <c r="G1286" s="2" t="n">
        <f aca="false">IF(OR(Channel_Anomalies!C1286=1,Channel_Anomalies!D1286=1,Channel_Anomalies!E1286=1),1,0)</f>
        <v>0</v>
      </c>
      <c r="H1286" s="2" t="str">
        <f aca="false">IF(Channel_Anomalies!C1286=1,"temperature",IF(Channel_Anomalies!D1286=1,"battery_voltage",IF(Channel_Anomalies!E1286=1,"solar_power_input","")))</f>
        <v/>
      </c>
      <c r="I1286" s="2" t="n">
        <f aca="false">IF(Channel_Anomalies!C1286=1,0.9,IF(Channel_Anomalies!D1286=1,0.85,IF(Channel_Anomalies!E1286=1,0.75,0)))</f>
        <v>0</v>
      </c>
      <c r="J1286" s="2" t="n">
        <f aca="false">MAX(0,MIN(100,0.35*C1286+0.25*D1286+0.25*E1286+0.15*F1286-IF(G1286=1,12,0)))</f>
        <v>81.840708259</v>
      </c>
      <c r="K1286" s="2" t="str">
        <f aca="false">IF(J1286&lt;40,"CRITICAL",IF(J1286&lt;60,"HIGH",IF(J1286&lt;80,"MED","LOW")))</f>
        <v>LOW</v>
      </c>
      <c r="L1286" s="2" t="str">
        <f aca="false">"TWIN-"&amp;TEXT(M1286,"000000")</f>
        <v>TWIN-001284</v>
      </c>
      <c r="M1286" s="2" t="n">
        <f aca="false">ROW()-2</f>
        <v>1284</v>
      </c>
      <c r="N1286" s="2" t="s">
        <v>4374</v>
      </c>
      <c r="O1286" s="2" t="n">
        <v>1</v>
      </c>
    </row>
    <row r="1287" customFormat="false" ht="15" hidden="false" customHeight="false" outlineLevel="0" collapsed="false">
      <c r="A1287" s="2" t="str">
        <f aca="false">Telemetry!A1287</f>
        <v>2019-12-09T21:25:00Z</v>
      </c>
      <c r="B1287" s="2" t="str">
        <f aca="false">Telemetry!B1287</f>
        <v>ISS-25544</v>
      </c>
      <c r="C1287" s="2" t="n">
        <f aca="false">Telemetry!V1287</f>
        <v>99.29212107</v>
      </c>
      <c r="D1287" s="2" t="n">
        <f aca="false">MAX(0,MIN(100,100-ABS(Telemetry!Y1287-20)*3))</f>
        <v>96.4024147</v>
      </c>
      <c r="E1287" s="2" t="n">
        <f aca="false">MAX(0,MIN(100,100-ABS(Telemetry!AA1287-90)*1.2))</f>
        <v>32.773826428</v>
      </c>
      <c r="F1287" s="2" t="n">
        <f aca="false">IF(Telemetry!AB1287="ON",95,100)</f>
        <v>100</v>
      </c>
      <c r="G1287" s="2" t="n">
        <f aca="false">IF(OR(Channel_Anomalies!C1287=1,Channel_Anomalies!D1287=1,Channel_Anomalies!E1287=1),1,0)</f>
        <v>0</v>
      </c>
      <c r="H1287" s="2" t="str">
        <f aca="false">IF(Channel_Anomalies!C1287=1,"temperature",IF(Channel_Anomalies!D1287=1,"battery_voltage",IF(Channel_Anomalies!E1287=1,"solar_power_input","")))</f>
        <v/>
      </c>
      <c r="I1287" s="2" t="n">
        <f aca="false">IF(Channel_Anomalies!C1287=1,0.9,IF(Channel_Anomalies!D1287=1,0.85,IF(Channel_Anomalies!E1287=1,0.75,0)))</f>
        <v>0</v>
      </c>
      <c r="J1287" s="2" t="n">
        <f aca="false">MAX(0,MIN(100,0.35*C1287+0.25*D1287+0.25*E1287+0.15*F1287-IF(G1287=1,12,0)))</f>
        <v>82.0463026565</v>
      </c>
      <c r="K1287" s="2" t="str">
        <f aca="false">IF(J1287&lt;40,"CRITICAL",IF(J1287&lt;60,"HIGH",IF(J1287&lt;80,"MED","LOW")))</f>
        <v>LOW</v>
      </c>
      <c r="L1287" s="2" t="str">
        <f aca="false">"TWIN-"&amp;TEXT(M1287,"000000")</f>
        <v>TWIN-001285</v>
      </c>
      <c r="M1287" s="2" t="n">
        <f aca="false">ROW()-2</f>
        <v>1285</v>
      </c>
      <c r="N1287" s="2" t="s">
        <v>4374</v>
      </c>
      <c r="O1287" s="2" t="n">
        <v>1</v>
      </c>
    </row>
    <row r="1288" customFormat="false" ht="15" hidden="false" customHeight="false" outlineLevel="0" collapsed="false">
      <c r="A1288" s="2" t="str">
        <f aca="false">Telemetry!A1288</f>
        <v>2019-12-09T21:26:00Z</v>
      </c>
      <c r="B1288" s="2" t="str">
        <f aca="false">Telemetry!B1288</f>
        <v>ISS-25544</v>
      </c>
      <c r="C1288" s="2" t="n">
        <f aca="false">Telemetry!V1288</f>
        <v>98.55532044</v>
      </c>
      <c r="D1288" s="2" t="n">
        <f aca="false">MAX(0,MIN(100,100-ABS(Telemetry!Y1288-20)*3))</f>
        <v>99.88518055</v>
      </c>
      <c r="E1288" s="2" t="n">
        <f aca="false">MAX(0,MIN(100,100-ABS(Telemetry!AA1288-90)*1.2))</f>
        <v>34.43971618</v>
      </c>
      <c r="F1288" s="2" t="n">
        <f aca="false">IF(Telemetry!AB1288="ON",95,100)</f>
        <v>100</v>
      </c>
      <c r="G1288" s="2" t="n">
        <f aca="false">IF(OR(Channel_Anomalies!C1288=1,Channel_Anomalies!D1288=1,Channel_Anomalies!E1288=1),1,0)</f>
        <v>0</v>
      </c>
      <c r="H1288" s="2" t="str">
        <f aca="false">IF(Channel_Anomalies!C1288=1,"temperature",IF(Channel_Anomalies!D1288=1,"battery_voltage",IF(Channel_Anomalies!E1288=1,"solar_power_input","")))</f>
        <v/>
      </c>
      <c r="I1288" s="2" t="n">
        <f aca="false">IF(Channel_Anomalies!C1288=1,0.9,IF(Channel_Anomalies!D1288=1,0.85,IF(Channel_Anomalies!E1288=1,0.75,0)))</f>
        <v>0</v>
      </c>
      <c r="J1288" s="2" t="n">
        <f aca="false">MAX(0,MIN(100,0.35*C1288+0.25*D1288+0.25*E1288+0.15*F1288-IF(G1288=1,12,0)))</f>
        <v>83.0755863365</v>
      </c>
      <c r="K1288" s="2" t="str">
        <f aca="false">IF(J1288&lt;40,"CRITICAL",IF(J1288&lt;60,"HIGH",IF(J1288&lt;80,"MED","LOW")))</f>
        <v>LOW</v>
      </c>
      <c r="L1288" s="2" t="str">
        <f aca="false">"TWIN-"&amp;TEXT(M1288,"000000")</f>
        <v>TWIN-001286</v>
      </c>
      <c r="M1288" s="2" t="n">
        <f aca="false">ROW()-2</f>
        <v>1286</v>
      </c>
      <c r="N1288" s="2" t="s">
        <v>4374</v>
      </c>
      <c r="O1288" s="2" t="n">
        <v>1</v>
      </c>
    </row>
    <row r="1289" customFormat="false" ht="15" hidden="false" customHeight="false" outlineLevel="0" collapsed="false">
      <c r="A1289" s="2" t="str">
        <f aca="false">Telemetry!A1289</f>
        <v>2019-12-09T21:27:00Z</v>
      </c>
      <c r="B1289" s="2" t="str">
        <f aca="false">Telemetry!B1289</f>
        <v>ISS-25544</v>
      </c>
      <c r="C1289" s="2" t="n">
        <f aca="false">Telemetry!V1289</f>
        <v>97.85477338</v>
      </c>
      <c r="D1289" s="2" t="n">
        <f aca="false">MAX(0,MIN(100,100-ABS(Telemetry!Y1289-20)*3))</f>
        <v>96.50506492</v>
      </c>
      <c r="E1289" s="2" t="n">
        <f aca="false">MAX(0,MIN(100,100-ABS(Telemetry!AA1289-90)*1.2))</f>
        <v>32.351510704</v>
      </c>
      <c r="F1289" s="2" t="n">
        <f aca="false">IF(Telemetry!AB1289="ON",95,100)</f>
        <v>100</v>
      </c>
      <c r="G1289" s="2" t="n">
        <f aca="false">IF(OR(Channel_Anomalies!C1289=1,Channel_Anomalies!D1289=1,Channel_Anomalies!E1289=1),1,0)</f>
        <v>0</v>
      </c>
      <c r="H1289" s="2" t="str">
        <f aca="false">IF(Channel_Anomalies!C1289=1,"temperature",IF(Channel_Anomalies!D1289=1,"battery_voltage",IF(Channel_Anomalies!E1289=1,"solar_power_input","")))</f>
        <v/>
      </c>
      <c r="I1289" s="2" t="n">
        <f aca="false">IF(Channel_Anomalies!C1289=1,0.9,IF(Channel_Anomalies!D1289=1,0.85,IF(Channel_Anomalies!E1289=1,0.75,0)))</f>
        <v>0</v>
      </c>
      <c r="J1289" s="2" t="n">
        <f aca="false">MAX(0,MIN(100,0.35*C1289+0.25*D1289+0.25*E1289+0.15*F1289-IF(G1289=1,12,0)))</f>
        <v>81.463314589</v>
      </c>
      <c r="K1289" s="2" t="str">
        <f aca="false">IF(J1289&lt;40,"CRITICAL",IF(J1289&lt;60,"HIGH",IF(J1289&lt;80,"MED","LOW")))</f>
        <v>LOW</v>
      </c>
      <c r="L1289" s="2" t="str">
        <f aca="false">"TWIN-"&amp;TEXT(M1289,"000000")</f>
        <v>TWIN-001287</v>
      </c>
      <c r="M1289" s="2" t="n">
        <f aca="false">ROW()-2</f>
        <v>1287</v>
      </c>
      <c r="N1289" s="2" t="s">
        <v>4374</v>
      </c>
      <c r="O1289" s="2" t="n">
        <v>1</v>
      </c>
    </row>
    <row r="1290" customFormat="false" ht="15" hidden="false" customHeight="false" outlineLevel="0" collapsed="false">
      <c r="A1290" s="2" t="str">
        <f aca="false">Telemetry!A1290</f>
        <v>2019-12-09T21:28:00Z</v>
      </c>
      <c r="B1290" s="2" t="str">
        <f aca="false">Telemetry!B1290</f>
        <v>ISS-25544</v>
      </c>
      <c r="C1290" s="2" t="n">
        <f aca="false">Telemetry!V1290</f>
        <v>97.12833071</v>
      </c>
      <c r="D1290" s="2" t="n">
        <f aca="false">MAX(0,MIN(100,100-ABS(Telemetry!Y1290-20)*3))</f>
        <v>91.20901834</v>
      </c>
      <c r="E1290" s="2" t="n">
        <f aca="false">MAX(0,MIN(100,100-ABS(Telemetry!AA1290-90)*1.2))</f>
        <v>33.843097576</v>
      </c>
      <c r="F1290" s="2" t="n">
        <f aca="false">IF(Telemetry!AB1290="ON",95,100)</f>
        <v>100</v>
      </c>
      <c r="G1290" s="2" t="n">
        <f aca="false">IF(OR(Channel_Anomalies!C1290=1,Channel_Anomalies!D1290=1,Channel_Anomalies!E1290=1),1,0)</f>
        <v>0</v>
      </c>
      <c r="H1290" s="2" t="str">
        <f aca="false">IF(Channel_Anomalies!C1290=1,"temperature",IF(Channel_Anomalies!D1290=1,"battery_voltage",IF(Channel_Anomalies!E1290=1,"solar_power_input","")))</f>
        <v/>
      </c>
      <c r="I1290" s="2" t="n">
        <f aca="false">IF(Channel_Anomalies!C1290=1,0.9,IF(Channel_Anomalies!D1290=1,0.85,IF(Channel_Anomalies!E1290=1,0.75,0)))</f>
        <v>0</v>
      </c>
      <c r="J1290" s="2" t="n">
        <f aca="false">MAX(0,MIN(100,0.35*C1290+0.25*D1290+0.25*E1290+0.15*F1290-IF(G1290=1,12,0)))</f>
        <v>80.2579447275</v>
      </c>
      <c r="K1290" s="2" t="str">
        <f aca="false">IF(J1290&lt;40,"CRITICAL",IF(J1290&lt;60,"HIGH",IF(J1290&lt;80,"MED","LOW")))</f>
        <v>LOW</v>
      </c>
      <c r="L1290" s="2" t="str">
        <f aca="false">"TWIN-"&amp;TEXT(M1290,"000000")</f>
        <v>TWIN-001288</v>
      </c>
      <c r="M1290" s="2" t="n">
        <f aca="false">ROW()-2</f>
        <v>1288</v>
      </c>
      <c r="N1290" s="2" t="s">
        <v>4374</v>
      </c>
      <c r="O1290" s="2" t="n">
        <v>1</v>
      </c>
    </row>
    <row r="1291" customFormat="false" ht="15" hidden="false" customHeight="false" outlineLevel="0" collapsed="false">
      <c r="A1291" s="2" t="str">
        <f aca="false">Telemetry!A1291</f>
        <v>2019-12-09T21:29:00Z</v>
      </c>
      <c r="B1291" s="2" t="str">
        <f aca="false">Telemetry!B1291</f>
        <v>ISS-25544</v>
      </c>
      <c r="C1291" s="2" t="n">
        <f aca="false">Telemetry!V1291</f>
        <v>96.40835965</v>
      </c>
      <c r="D1291" s="2" t="n">
        <f aca="false">MAX(0,MIN(100,100-ABS(Telemetry!Y1291-20)*3))</f>
        <v>88.57559464</v>
      </c>
      <c r="E1291" s="2" t="n">
        <f aca="false">MAX(0,MIN(100,100-ABS(Telemetry!AA1291-90)*1.2))</f>
        <v>33.470333008</v>
      </c>
      <c r="F1291" s="2" t="n">
        <f aca="false">IF(Telemetry!AB1291="ON",95,100)</f>
        <v>100</v>
      </c>
      <c r="G1291" s="2" t="n">
        <f aca="false">IF(OR(Channel_Anomalies!C1291=1,Channel_Anomalies!D1291=1,Channel_Anomalies!E1291=1),1,0)</f>
        <v>0</v>
      </c>
      <c r="H1291" s="2" t="str">
        <f aca="false">IF(Channel_Anomalies!C1291=1,"temperature",IF(Channel_Anomalies!D1291=1,"battery_voltage",IF(Channel_Anomalies!E1291=1,"solar_power_input","")))</f>
        <v/>
      </c>
      <c r="I1291" s="2" t="n">
        <f aca="false">IF(Channel_Anomalies!C1291=1,0.9,IF(Channel_Anomalies!D1291=1,0.85,IF(Channel_Anomalies!E1291=1,0.75,0)))</f>
        <v>0</v>
      </c>
      <c r="J1291" s="2" t="n">
        <f aca="false">MAX(0,MIN(100,0.35*C1291+0.25*D1291+0.25*E1291+0.15*F1291-IF(G1291=1,12,0)))</f>
        <v>79.2544077895</v>
      </c>
      <c r="K1291" s="2" t="str">
        <f aca="false">IF(J1291&lt;40,"CRITICAL",IF(J1291&lt;60,"HIGH",IF(J1291&lt;80,"MED","LOW")))</f>
        <v>MED</v>
      </c>
      <c r="L1291" s="2" t="str">
        <f aca="false">"TWIN-"&amp;TEXT(M1291,"000000")</f>
        <v>TWIN-001289</v>
      </c>
      <c r="M1291" s="2" t="n">
        <f aca="false">ROW()-2</f>
        <v>1289</v>
      </c>
      <c r="N1291" s="2" t="s">
        <v>4374</v>
      </c>
      <c r="O1291" s="2" t="n">
        <v>1</v>
      </c>
    </row>
    <row r="1292" customFormat="false" ht="15" hidden="false" customHeight="false" outlineLevel="0" collapsed="false">
      <c r="A1292" s="2" t="str">
        <f aca="false">Telemetry!A1292</f>
        <v>2019-12-09T21:30:00Z</v>
      </c>
      <c r="B1292" s="2" t="str">
        <f aca="false">Telemetry!B1292</f>
        <v>ISS-25544</v>
      </c>
      <c r="C1292" s="2" t="n">
        <f aca="false">Telemetry!V1292</f>
        <v>95.66549698</v>
      </c>
      <c r="D1292" s="2" t="n">
        <f aca="false">MAX(0,MIN(100,100-ABS(Telemetry!Y1292-20)*3))</f>
        <v>85.92258442</v>
      </c>
      <c r="E1292" s="2" t="n">
        <f aca="false">MAX(0,MIN(100,100-ABS(Telemetry!AA1292-90)*1.2))</f>
        <v>34.788890152</v>
      </c>
      <c r="F1292" s="2" t="n">
        <f aca="false">IF(Telemetry!AB1292="ON",95,100)</f>
        <v>100</v>
      </c>
      <c r="G1292" s="2" t="n">
        <f aca="false">IF(OR(Channel_Anomalies!C1292=1,Channel_Anomalies!D1292=1,Channel_Anomalies!E1292=1),1,0)</f>
        <v>0</v>
      </c>
      <c r="H1292" s="2" t="str">
        <f aca="false">IF(Channel_Anomalies!C1292=1,"temperature",IF(Channel_Anomalies!D1292=1,"battery_voltage",IF(Channel_Anomalies!E1292=1,"solar_power_input","")))</f>
        <v/>
      </c>
      <c r="I1292" s="2" t="n">
        <f aca="false">IF(Channel_Anomalies!C1292=1,0.9,IF(Channel_Anomalies!D1292=1,0.85,IF(Channel_Anomalies!E1292=1,0.75,0)))</f>
        <v>0</v>
      </c>
      <c r="J1292" s="2" t="n">
        <f aca="false">MAX(0,MIN(100,0.35*C1292+0.25*D1292+0.25*E1292+0.15*F1292-IF(G1292=1,12,0)))</f>
        <v>78.660792586</v>
      </c>
      <c r="K1292" s="2" t="str">
        <f aca="false">IF(J1292&lt;40,"CRITICAL",IF(J1292&lt;60,"HIGH",IF(J1292&lt;80,"MED","LOW")))</f>
        <v>MED</v>
      </c>
      <c r="L1292" s="2" t="str">
        <f aca="false">"TWIN-"&amp;TEXT(M1292,"000000")</f>
        <v>TWIN-001290</v>
      </c>
      <c r="M1292" s="2" t="n">
        <f aca="false">ROW()-2</f>
        <v>1290</v>
      </c>
      <c r="N1292" s="2" t="s">
        <v>4374</v>
      </c>
      <c r="O1292" s="2" t="n">
        <v>1</v>
      </c>
    </row>
    <row r="1293" customFormat="false" ht="15" hidden="false" customHeight="false" outlineLevel="0" collapsed="false">
      <c r="A1293" s="2" t="str">
        <f aca="false">Telemetry!A1293</f>
        <v>2019-12-09T21:31:00Z</v>
      </c>
      <c r="B1293" s="2" t="str">
        <f aca="false">Telemetry!B1293</f>
        <v>ISS-25544</v>
      </c>
      <c r="C1293" s="2" t="n">
        <f aca="false">Telemetry!V1293</f>
        <v>94.92077897</v>
      </c>
      <c r="D1293" s="2" t="n">
        <f aca="false">MAX(0,MIN(100,100-ABS(Telemetry!Y1293-20)*3))</f>
        <v>82.19660743</v>
      </c>
      <c r="E1293" s="2" t="n">
        <f aca="false">MAX(0,MIN(100,100-ABS(Telemetry!AA1293-90)*1.2))</f>
        <v>34.895757508</v>
      </c>
      <c r="F1293" s="2" t="n">
        <f aca="false">IF(Telemetry!AB1293="ON",95,100)</f>
        <v>100</v>
      </c>
      <c r="G1293" s="2" t="n">
        <f aca="false">IF(OR(Channel_Anomalies!C1293=1,Channel_Anomalies!D1293=1,Channel_Anomalies!E1293=1),1,0)</f>
        <v>0</v>
      </c>
      <c r="H1293" s="2" t="str">
        <f aca="false">IF(Channel_Anomalies!C1293=1,"temperature",IF(Channel_Anomalies!D1293=1,"battery_voltage",IF(Channel_Anomalies!E1293=1,"solar_power_input","")))</f>
        <v/>
      </c>
      <c r="I1293" s="2" t="n">
        <f aca="false">IF(Channel_Anomalies!C1293=1,0.9,IF(Channel_Anomalies!D1293=1,0.85,IF(Channel_Anomalies!E1293=1,0.75,0)))</f>
        <v>0</v>
      </c>
      <c r="J1293" s="2" t="n">
        <f aca="false">MAX(0,MIN(100,0.35*C1293+0.25*D1293+0.25*E1293+0.15*F1293-IF(G1293=1,12,0)))</f>
        <v>77.495363874</v>
      </c>
      <c r="K1293" s="2" t="str">
        <f aca="false">IF(J1293&lt;40,"CRITICAL",IF(J1293&lt;60,"HIGH",IF(J1293&lt;80,"MED","LOW")))</f>
        <v>MED</v>
      </c>
      <c r="L1293" s="2" t="str">
        <f aca="false">"TWIN-"&amp;TEXT(M1293,"000000")</f>
        <v>TWIN-001291</v>
      </c>
      <c r="M1293" s="2" t="n">
        <f aca="false">ROW()-2</f>
        <v>1291</v>
      </c>
      <c r="N1293" s="2" t="s">
        <v>4374</v>
      </c>
      <c r="O1293" s="2" t="n">
        <v>1</v>
      </c>
    </row>
    <row r="1294" customFormat="false" ht="15" hidden="false" customHeight="false" outlineLevel="0" collapsed="false">
      <c r="A1294" s="2" t="str">
        <f aca="false">Telemetry!A1294</f>
        <v>2019-12-09T21:32:00Z</v>
      </c>
      <c r="B1294" s="2" t="str">
        <f aca="false">Telemetry!B1294</f>
        <v>ISS-25544</v>
      </c>
      <c r="C1294" s="2" t="n">
        <f aca="false">Telemetry!V1294</f>
        <v>94.18905814</v>
      </c>
      <c r="D1294" s="2" t="n">
        <f aca="false">MAX(0,MIN(100,100-ABS(Telemetry!Y1294-20)*3))</f>
        <v>79.64922238</v>
      </c>
      <c r="E1294" s="2" t="n">
        <f aca="false">MAX(0,MIN(100,100-ABS(Telemetry!AA1294-90)*1.2))</f>
        <v>34.147119628</v>
      </c>
      <c r="F1294" s="2" t="n">
        <f aca="false">IF(Telemetry!AB1294="ON",95,100)</f>
        <v>100</v>
      </c>
      <c r="G1294" s="2" t="n">
        <f aca="false">IF(OR(Channel_Anomalies!C1294=1,Channel_Anomalies!D1294=1,Channel_Anomalies!E1294=1),1,0)</f>
        <v>0</v>
      </c>
      <c r="H1294" s="2" t="str">
        <f aca="false">IF(Channel_Anomalies!C1294=1,"temperature",IF(Channel_Anomalies!D1294=1,"battery_voltage",IF(Channel_Anomalies!E1294=1,"solar_power_input","")))</f>
        <v/>
      </c>
      <c r="I1294" s="2" t="n">
        <f aca="false">IF(Channel_Anomalies!C1294=1,0.9,IF(Channel_Anomalies!D1294=1,0.85,IF(Channel_Anomalies!E1294=1,0.75,0)))</f>
        <v>0</v>
      </c>
      <c r="J1294" s="2" t="n">
        <f aca="false">MAX(0,MIN(100,0.35*C1294+0.25*D1294+0.25*E1294+0.15*F1294-IF(G1294=1,12,0)))</f>
        <v>76.415255851</v>
      </c>
      <c r="K1294" s="2" t="str">
        <f aca="false">IF(J1294&lt;40,"CRITICAL",IF(J1294&lt;60,"HIGH",IF(J1294&lt;80,"MED","LOW")))</f>
        <v>MED</v>
      </c>
      <c r="L1294" s="2" t="str">
        <f aca="false">"TWIN-"&amp;TEXT(M1294,"000000")</f>
        <v>TWIN-001292</v>
      </c>
      <c r="M1294" s="2" t="n">
        <f aca="false">ROW()-2</f>
        <v>1292</v>
      </c>
      <c r="N1294" s="2" t="s">
        <v>4374</v>
      </c>
      <c r="O1294" s="2" t="n">
        <v>1</v>
      </c>
    </row>
    <row r="1295" customFormat="false" ht="15" hidden="false" customHeight="false" outlineLevel="0" collapsed="false">
      <c r="A1295" s="2" t="str">
        <f aca="false">Telemetry!A1295</f>
        <v>2019-12-09T21:33:00Z</v>
      </c>
      <c r="B1295" s="2" t="str">
        <f aca="false">Telemetry!B1295</f>
        <v>ISS-25544</v>
      </c>
      <c r="C1295" s="2" t="n">
        <f aca="false">Telemetry!V1295</f>
        <v>93.48750421</v>
      </c>
      <c r="D1295" s="2" t="n">
        <f aca="false">MAX(0,MIN(100,100-ABS(Telemetry!Y1295-20)*3))</f>
        <v>78.06027211</v>
      </c>
      <c r="E1295" s="2" t="n">
        <f aca="false">MAX(0,MIN(100,100-ABS(Telemetry!AA1295-90)*1.2))</f>
        <v>32.409506368</v>
      </c>
      <c r="F1295" s="2" t="n">
        <f aca="false">IF(Telemetry!AB1295="ON",95,100)</f>
        <v>100</v>
      </c>
      <c r="G1295" s="2" t="n">
        <f aca="false">IF(OR(Channel_Anomalies!C1295=1,Channel_Anomalies!D1295=1,Channel_Anomalies!E1295=1),1,0)</f>
        <v>0</v>
      </c>
      <c r="H1295" s="2" t="str">
        <f aca="false">IF(Channel_Anomalies!C1295=1,"temperature",IF(Channel_Anomalies!D1295=1,"battery_voltage",IF(Channel_Anomalies!E1295=1,"solar_power_input","")))</f>
        <v/>
      </c>
      <c r="I1295" s="2" t="n">
        <f aca="false">IF(Channel_Anomalies!C1295=1,0.9,IF(Channel_Anomalies!D1295=1,0.85,IF(Channel_Anomalies!E1295=1,0.75,0)))</f>
        <v>0</v>
      </c>
      <c r="J1295" s="2" t="n">
        <f aca="false">MAX(0,MIN(100,0.35*C1295+0.25*D1295+0.25*E1295+0.15*F1295-IF(G1295=1,12,0)))</f>
        <v>75.338071093</v>
      </c>
      <c r="K1295" s="2" t="str">
        <f aca="false">IF(J1295&lt;40,"CRITICAL",IF(J1295&lt;60,"HIGH",IF(J1295&lt;80,"MED","LOW")))</f>
        <v>MED</v>
      </c>
      <c r="L1295" s="2" t="str">
        <f aca="false">"TWIN-"&amp;TEXT(M1295,"000000")</f>
        <v>TWIN-001293</v>
      </c>
      <c r="M1295" s="2" t="n">
        <f aca="false">ROW()-2</f>
        <v>1293</v>
      </c>
      <c r="N1295" s="2" t="s">
        <v>4374</v>
      </c>
      <c r="O1295" s="2" t="n">
        <v>1</v>
      </c>
    </row>
    <row r="1296" customFormat="false" ht="15" hidden="false" customHeight="false" outlineLevel="0" collapsed="false">
      <c r="A1296" s="2" t="str">
        <f aca="false">Telemetry!A1296</f>
        <v>2019-12-09T21:34:00Z</v>
      </c>
      <c r="B1296" s="2" t="str">
        <f aca="false">Telemetry!B1296</f>
        <v>ISS-25544</v>
      </c>
      <c r="C1296" s="2" t="n">
        <f aca="false">Telemetry!V1296</f>
        <v>92.77712753</v>
      </c>
      <c r="D1296" s="2" t="n">
        <f aca="false">MAX(0,MIN(100,100-ABS(Telemetry!Y1296-20)*3))</f>
        <v>72.91229308</v>
      </c>
      <c r="E1296" s="2" t="n">
        <f aca="false">MAX(0,MIN(100,100-ABS(Telemetry!AA1296-90)*1.2))</f>
        <v>32.917696528</v>
      </c>
      <c r="F1296" s="2" t="n">
        <f aca="false">IF(Telemetry!AB1296="ON",95,100)</f>
        <v>100</v>
      </c>
      <c r="G1296" s="2" t="n">
        <f aca="false">IF(OR(Channel_Anomalies!C1296=1,Channel_Anomalies!D1296=1,Channel_Anomalies!E1296=1),1,0)</f>
        <v>0</v>
      </c>
      <c r="H1296" s="2" t="str">
        <f aca="false">IF(Channel_Anomalies!C1296=1,"temperature",IF(Channel_Anomalies!D1296=1,"battery_voltage",IF(Channel_Anomalies!E1296=1,"solar_power_input","")))</f>
        <v/>
      </c>
      <c r="I1296" s="2" t="n">
        <f aca="false">IF(Channel_Anomalies!C1296=1,0.9,IF(Channel_Anomalies!D1296=1,0.85,IF(Channel_Anomalies!E1296=1,0.75,0)))</f>
        <v>0</v>
      </c>
      <c r="J1296" s="2" t="n">
        <f aca="false">MAX(0,MIN(100,0.35*C1296+0.25*D1296+0.25*E1296+0.15*F1296-IF(G1296=1,12,0)))</f>
        <v>73.9294920375</v>
      </c>
      <c r="K1296" s="2" t="str">
        <f aca="false">IF(J1296&lt;40,"CRITICAL",IF(J1296&lt;60,"HIGH",IF(J1296&lt;80,"MED","LOW")))</f>
        <v>MED</v>
      </c>
      <c r="L1296" s="2" t="str">
        <f aca="false">"TWIN-"&amp;TEXT(M1296,"000000")</f>
        <v>TWIN-001294</v>
      </c>
      <c r="M1296" s="2" t="n">
        <f aca="false">ROW()-2</f>
        <v>1294</v>
      </c>
      <c r="N1296" s="2" t="s">
        <v>4374</v>
      </c>
      <c r="O1296" s="2" t="n">
        <v>1</v>
      </c>
    </row>
    <row r="1297" customFormat="false" ht="15" hidden="false" customHeight="false" outlineLevel="0" collapsed="false">
      <c r="A1297" s="2" t="str">
        <f aca="false">Telemetry!A1297</f>
        <v>2019-12-09T21:35:00Z</v>
      </c>
      <c r="B1297" s="2" t="str">
        <f aca="false">Telemetry!B1297</f>
        <v>ISS-25544</v>
      </c>
      <c r="C1297" s="2" t="n">
        <f aca="false">Telemetry!V1297</f>
        <v>92.07410525</v>
      </c>
      <c r="D1297" s="2" t="n">
        <f aca="false">MAX(0,MIN(100,100-ABS(Telemetry!Y1297-20)*3))</f>
        <v>68.968883218</v>
      </c>
      <c r="E1297" s="2" t="n">
        <f aca="false">MAX(0,MIN(100,100-ABS(Telemetry!AA1297-90)*1.2))</f>
        <v>32.494083712</v>
      </c>
      <c r="F1297" s="2" t="n">
        <f aca="false">IF(Telemetry!AB1297="ON",95,100)</f>
        <v>100</v>
      </c>
      <c r="G1297" s="2" t="n">
        <f aca="false">IF(OR(Channel_Anomalies!C1297=1,Channel_Anomalies!D1297=1,Channel_Anomalies!E1297=1),1,0)</f>
        <v>0</v>
      </c>
      <c r="H1297" s="2" t="str">
        <f aca="false">IF(Channel_Anomalies!C1297=1,"temperature",IF(Channel_Anomalies!D1297=1,"battery_voltage",IF(Channel_Anomalies!E1297=1,"solar_power_input","")))</f>
        <v/>
      </c>
      <c r="I1297" s="2" t="n">
        <f aca="false">IF(Channel_Anomalies!C1297=1,0.9,IF(Channel_Anomalies!D1297=1,0.85,IF(Channel_Anomalies!E1297=1,0.75,0)))</f>
        <v>0</v>
      </c>
      <c r="J1297" s="2" t="n">
        <f aca="false">MAX(0,MIN(100,0.35*C1297+0.25*D1297+0.25*E1297+0.15*F1297-IF(G1297=1,12,0)))</f>
        <v>72.59167857</v>
      </c>
      <c r="K1297" s="2" t="str">
        <f aca="false">IF(J1297&lt;40,"CRITICAL",IF(J1297&lt;60,"HIGH",IF(J1297&lt;80,"MED","LOW")))</f>
        <v>MED</v>
      </c>
      <c r="L1297" s="2" t="str">
        <f aca="false">"TWIN-"&amp;TEXT(M1297,"000000")</f>
        <v>TWIN-001295</v>
      </c>
      <c r="M1297" s="2" t="n">
        <f aca="false">ROW()-2</f>
        <v>1295</v>
      </c>
      <c r="N1297" s="2" t="s">
        <v>4374</v>
      </c>
      <c r="O1297" s="2" t="n">
        <v>1</v>
      </c>
    </row>
    <row r="1298" customFormat="false" ht="15" hidden="false" customHeight="false" outlineLevel="0" collapsed="false">
      <c r="A1298" s="2" t="str">
        <f aca="false">Telemetry!A1298</f>
        <v>2019-12-09T21:36:00Z</v>
      </c>
      <c r="B1298" s="2" t="str">
        <f aca="false">Telemetry!B1298</f>
        <v>ISS-25544</v>
      </c>
      <c r="C1298" s="2" t="n">
        <f aca="false">Telemetry!V1298</f>
        <v>91.36994762</v>
      </c>
      <c r="D1298" s="2" t="n">
        <f aca="false">MAX(0,MIN(100,100-ABS(Telemetry!Y1298-20)*3))</f>
        <v>65.086987198</v>
      </c>
      <c r="E1298" s="2" t="n">
        <f aca="false">MAX(0,MIN(100,100-ABS(Telemetry!AA1298-90)*1.2))</f>
        <v>34.470735508</v>
      </c>
      <c r="F1298" s="2" t="n">
        <f aca="false">IF(Telemetry!AB1298="ON",95,100)</f>
        <v>100</v>
      </c>
      <c r="G1298" s="2" t="n">
        <f aca="false">IF(OR(Channel_Anomalies!C1298=1,Channel_Anomalies!D1298=1,Channel_Anomalies!E1298=1),1,0)</f>
        <v>0</v>
      </c>
      <c r="H1298" s="2" t="str">
        <f aca="false">IF(Channel_Anomalies!C1298=1,"temperature",IF(Channel_Anomalies!D1298=1,"battery_voltage",IF(Channel_Anomalies!E1298=1,"solar_power_input","")))</f>
        <v/>
      </c>
      <c r="I1298" s="2" t="n">
        <f aca="false">IF(Channel_Anomalies!C1298=1,0.9,IF(Channel_Anomalies!D1298=1,0.85,IF(Channel_Anomalies!E1298=1,0.75,0)))</f>
        <v>0</v>
      </c>
      <c r="J1298" s="2" t="n">
        <f aca="false">MAX(0,MIN(100,0.35*C1298+0.25*D1298+0.25*E1298+0.15*F1298-IF(G1298=1,12,0)))</f>
        <v>71.8689123435</v>
      </c>
      <c r="K1298" s="2" t="str">
        <f aca="false">IF(J1298&lt;40,"CRITICAL",IF(J1298&lt;60,"HIGH",IF(J1298&lt;80,"MED","LOW")))</f>
        <v>MED</v>
      </c>
      <c r="L1298" s="2" t="str">
        <f aca="false">"TWIN-"&amp;TEXT(M1298,"000000")</f>
        <v>TWIN-001296</v>
      </c>
      <c r="M1298" s="2" t="n">
        <f aca="false">ROW()-2</f>
        <v>1296</v>
      </c>
      <c r="N1298" s="2" t="s">
        <v>4374</v>
      </c>
      <c r="O1298" s="2" t="n">
        <v>1</v>
      </c>
    </row>
    <row r="1299" customFormat="false" ht="15" hidden="false" customHeight="false" outlineLevel="0" collapsed="false">
      <c r="A1299" s="2" t="str">
        <f aca="false">Telemetry!A1299</f>
        <v>2019-12-09T21:37:00Z</v>
      </c>
      <c r="B1299" s="2" t="str">
        <f aca="false">Telemetry!B1299</f>
        <v>ISS-25544</v>
      </c>
      <c r="C1299" s="2" t="n">
        <f aca="false">Telemetry!V1299</f>
        <v>90.6376866</v>
      </c>
      <c r="D1299" s="2" t="n">
        <f aca="false">MAX(0,MIN(100,100-ABS(Telemetry!Y1299-20)*3))</f>
        <v>61.222287034</v>
      </c>
      <c r="E1299" s="2" t="n">
        <f aca="false">MAX(0,MIN(100,100-ABS(Telemetry!AA1299-90)*1.2))</f>
        <v>34.507676932</v>
      </c>
      <c r="F1299" s="2" t="n">
        <f aca="false">IF(Telemetry!AB1299="ON",95,100)</f>
        <v>100</v>
      </c>
      <c r="G1299" s="2" t="n">
        <f aca="false">IF(OR(Channel_Anomalies!C1299=1,Channel_Anomalies!D1299=1,Channel_Anomalies!E1299=1),1,0)</f>
        <v>0</v>
      </c>
      <c r="H1299" s="2" t="str">
        <f aca="false">IF(Channel_Anomalies!C1299=1,"temperature",IF(Channel_Anomalies!D1299=1,"battery_voltage",IF(Channel_Anomalies!E1299=1,"solar_power_input","")))</f>
        <v/>
      </c>
      <c r="I1299" s="2" t="n">
        <f aca="false">IF(Channel_Anomalies!C1299=1,0.9,IF(Channel_Anomalies!D1299=1,0.85,IF(Channel_Anomalies!E1299=1,0.75,0)))</f>
        <v>0</v>
      </c>
      <c r="J1299" s="2" t="n">
        <f aca="false">MAX(0,MIN(100,0.35*C1299+0.25*D1299+0.25*E1299+0.15*F1299-IF(G1299=1,12,0)))</f>
        <v>70.6556813015</v>
      </c>
      <c r="K1299" s="2" t="str">
        <f aca="false">IF(J1299&lt;40,"CRITICAL",IF(J1299&lt;60,"HIGH",IF(J1299&lt;80,"MED","LOW")))</f>
        <v>MED</v>
      </c>
      <c r="L1299" s="2" t="str">
        <f aca="false">"TWIN-"&amp;TEXT(M1299,"000000")</f>
        <v>TWIN-001297</v>
      </c>
      <c r="M1299" s="2" t="n">
        <f aca="false">ROW()-2</f>
        <v>1297</v>
      </c>
      <c r="N1299" s="2" t="s">
        <v>4374</v>
      </c>
      <c r="O1299" s="2" t="n">
        <v>1</v>
      </c>
    </row>
    <row r="1300" customFormat="false" ht="15" hidden="false" customHeight="false" outlineLevel="0" collapsed="false">
      <c r="A1300" s="2" t="str">
        <f aca="false">Telemetry!A1300</f>
        <v>2019-12-09T21:38:00Z</v>
      </c>
      <c r="B1300" s="2" t="str">
        <f aca="false">Telemetry!B1300</f>
        <v>ISS-25544</v>
      </c>
      <c r="C1300" s="2" t="n">
        <f aca="false">Telemetry!V1300</f>
        <v>89.94971705</v>
      </c>
      <c r="D1300" s="2" t="n">
        <f aca="false">MAX(0,MIN(100,100-ABS(Telemetry!Y1300-20)*3))</f>
        <v>59.10698416</v>
      </c>
      <c r="E1300" s="2" t="n">
        <f aca="false">MAX(0,MIN(100,100-ABS(Telemetry!AA1300-90)*1.2))</f>
        <v>31.62704614</v>
      </c>
      <c r="F1300" s="2" t="n">
        <f aca="false">IF(Telemetry!AB1300="ON",95,100)</f>
        <v>100</v>
      </c>
      <c r="G1300" s="2" t="n">
        <f aca="false">IF(OR(Channel_Anomalies!C1300=1,Channel_Anomalies!D1300=1,Channel_Anomalies!E1300=1),1,0)</f>
        <v>0</v>
      </c>
      <c r="H1300" s="2" t="str">
        <f aca="false">IF(Channel_Anomalies!C1300=1,"temperature",IF(Channel_Anomalies!D1300=1,"battery_voltage",IF(Channel_Anomalies!E1300=1,"solar_power_input","")))</f>
        <v/>
      </c>
      <c r="I1300" s="2" t="n">
        <f aca="false">IF(Channel_Anomalies!C1300=1,0.9,IF(Channel_Anomalies!D1300=1,0.85,IF(Channel_Anomalies!E1300=1,0.75,0)))</f>
        <v>0</v>
      </c>
      <c r="J1300" s="2" t="n">
        <f aca="false">MAX(0,MIN(100,0.35*C1300+0.25*D1300+0.25*E1300+0.15*F1300-IF(G1300=1,12,0)))</f>
        <v>69.1659085425</v>
      </c>
      <c r="K1300" s="2" t="str">
        <f aca="false">IF(J1300&lt;40,"CRITICAL",IF(J1300&lt;60,"HIGH",IF(J1300&lt;80,"MED","LOW")))</f>
        <v>MED</v>
      </c>
      <c r="L1300" s="2" t="str">
        <f aca="false">"TWIN-"&amp;TEXT(M1300,"000000")</f>
        <v>TWIN-001298</v>
      </c>
      <c r="M1300" s="2" t="n">
        <f aca="false">ROW()-2</f>
        <v>1298</v>
      </c>
      <c r="N1300" s="2" t="s">
        <v>4374</v>
      </c>
      <c r="O1300" s="2" t="n">
        <v>1</v>
      </c>
    </row>
    <row r="1301" customFormat="false" ht="15" hidden="false" customHeight="false" outlineLevel="0" collapsed="false">
      <c r="A1301" s="2" t="str">
        <f aca="false">Telemetry!A1301</f>
        <v>2019-12-09T21:39:00Z</v>
      </c>
      <c r="B1301" s="2" t="str">
        <f aca="false">Telemetry!B1301</f>
        <v>ISS-25544</v>
      </c>
      <c r="C1301" s="2" t="n">
        <f aca="false">Telemetry!V1301</f>
        <v>89.22824423</v>
      </c>
      <c r="D1301" s="2" t="n">
        <f aca="false">MAX(0,MIN(100,100-ABS(Telemetry!Y1301-20)*3))</f>
        <v>57.365147614</v>
      </c>
      <c r="E1301" s="2" t="n">
        <f aca="false">MAX(0,MIN(100,100-ABS(Telemetry!AA1301-90)*1.2))</f>
        <v>34.22406772</v>
      </c>
      <c r="F1301" s="2" t="n">
        <f aca="false">IF(Telemetry!AB1301="ON",95,100)</f>
        <v>100</v>
      </c>
      <c r="G1301" s="2" t="n">
        <f aca="false">IF(OR(Channel_Anomalies!C1301=1,Channel_Anomalies!D1301=1,Channel_Anomalies!E1301=1),1,0)</f>
        <v>0</v>
      </c>
      <c r="H1301" s="2" t="str">
        <f aca="false">IF(Channel_Anomalies!C1301=1,"temperature",IF(Channel_Anomalies!D1301=1,"battery_voltage",IF(Channel_Anomalies!E1301=1,"solar_power_input","")))</f>
        <v/>
      </c>
      <c r="I1301" s="2" t="n">
        <f aca="false">IF(Channel_Anomalies!C1301=1,0.9,IF(Channel_Anomalies!D1301=1,0.85,IF(Channel_Anomalies!E1301=1,0.75,0)))</f>
        <v>0</v>
      </c>
      <c r="J1301" s="2" t="n">
        <f aca="false">MAX(0,MIN(100,0.35*C1301+0.25*D1301+0.25*E1301+0.15*F1301-IF(G1301=1,12,0)))</f>
        <v>69.127189314</v>
      </c>
      <c r="K1301" s="2" t="str">
        <f aca="false">IF(J1301&lt;40,"CRITICAL",IF(J1301&lt;60,"HIGH",IF(J1301&lt;80,"MED","LOW")))</f>
        <v>MED</v>
      </c>
      <c r="L1301" s="2" t="str">
        <f aca="false">"TWIN-"&amp;TEXT(M1301,"000000")</f>
        <v>TWIN-001299</v>
      </c>
      <c r="M1301" s="2" t="n">
        <f aca="false">ROW()-2</f>
        <v>1299</v>
      </c>
      <c r="N1301" s="2" t="s">
        <v>4374</v>
      </c>
      <c r="O1301" s="2" t="n">
        <v>1</v>
      </c>
    </row>
    <row r="1302" customFormat="false" ht="15" hidden="false" customHeight="false" outlineLevel="0" collapsed="false">
      <c r="A1302" s="2" t="str">
        <f aca="false">Telemetry!A1302</f>
        <v>2019-12-09T21:40:00Z</v>
      </c>
      <c r="B1302" s="2" t="str">
        <f aca="false">Telemetry!B1302</f>
        <v>ISS-25544</v>
      </c>
      <c r="C1302" s="2" t="n">
        <f aca="false">Telemetry!V1302</f>
        <v>88.51579668</v>
      </c>
      <c r="D1302" s="2" t="n">
        <f aca="false">MAX(0,MIN(100,100-ABS(Telemetry!Y1302-20)*3))</f>
        <v>54.930712171</v>
      </c>
      <c r="E1302" s="2" t="n">
        <f aca="false">MAX(0,MIN(100,100-ABS(Telemetry!AA1302-90)*1.2))</f>
        <v>33.036978664</v>
      </c>
      <c r="F1302" s="2" t="n">
        <f aca="false">IF(Telemetry!AB1302="ON",95,100)</f>
        <v>100</v>
      </c>
      <c r="G1302" s="2" t="n">
        <f aca="false">IF(OR(Channel_Anomalies!C1302=1,Channel_Anomalies!D1302=1,Channel_Anomalies!E1302=1),1,0)</f>
        <v>0</v>
      </c>
      <c r="H1302" s="2" t="str">
        <f aca="false">IF(Channel_Anomalies!C1302=1,"temperature",IF(Channel_Anomalies!D1302=1,"battery_voltage",IF(Channel_Anomalies!E1302=1,"solar_power_input","")))</f>
        <v/>
      </c>
      <c r="I1302" s="2" t="n">
        <f aca="false">IF(Channel_Anomalies!C1302=1,0.9,IF(Channel_Anomalies!D1302=1,0.85,IF(Channel_Anomalies!E1302=1,0.75,0)))</f>
        <v>0</v>
      </c>
      <c r="J1302" s="2" t="n">
        <f aca="false">MAX(0,MIN(100,0.35*C1302+0.25*D1302+0.25*E1302+0.15*F1302-IF(G1302=1,12,0)))</f>
        <v>67.97245154675</v>
      </c>
      <c r="K1302" s="2" t="str">
        <f aca="false">IF(J1302&lt;40,"CRITICAL",IF(J1302&lt;60,"HIGH",IF(J1302&lt;80,"MED","LOW")))</f>
        <v>MED</v>
      </c>
      <c r="L1302" s="2" t="str">
        <f aca="false">"TWIN-"&amp;TEXT(M1302,"000000")</f>
        <v>TWIN-001300</v>
      </c>
      <c r="M1302" s="2" t="n">
        <f aca="false">ROW()-2</f>
        <v>1300</v>
      </c>
      <c r="N1302" s="2" t="s">
        <v>4374</v>
      </c>
      <c r="O1302" s="2" t="n">
        <v>1</v>
      </c>
    </row>
    <row r="1303" customFormat="false" ht="15" hidden="false" customHeight="false" outlineLevel="0" collapsed="false">
      <c r="A1303" s="2" t="str">
        <f aca="false">Telemetry!A1303</f>
        <v>2019-12-09T21:41:00Z</v>
      </c>
      <c r="B1303" s="2" t="str">
        <f aca="false">Telemetry!B1303</f>
        <v>ISS-25544</v>
      </c>
      <c r="C1303" s="2" t="n">
        <f aca="false">Telemetry!V1303</f>
        <v>87.81609376</v>
      </c>
      <c r="D1303" s="2" t="n">
        <f aca="false">MAX(0,MIN(100,100-ABS(Telemetry!Y1303-20)*3))</f>
        <v>53.640660262</v>
      </c>
      <c r="E1303" s="2" t="n">
        <f aca="false">MAX(0,MIN(100,100-ABS(Telemetry!AA1303-90)*1.2))</f>
        <v>33.538204108</v>
      </c>
      <c r="F1303" s="2" t="n">
        <f aca="false">IF(Telemetry!AB1303="ON",95,100)</f>
        <v>100</v>
      </c>
      <c r="G1303" s="2" t="n">
        <f aca="false">IF(OR(Channel_Anomalies!C1303=1,Channel_Anomalies!D1303=1,Channel_Anomalies!E1303=1),1,0)</f>
        <v>0</v>
      </c>
      <c r="H1303" s="2" t="str">
        <f aca="false">IF(Channel_Anomalies!C1303=1,"temperature",IF(Channel_Anomalies!D1303=1,"battery_voltage",IF(Channel_Anomalies!E1303=1,"solar_power_input","")))</f>
        <v/>
      </c>
      <c r="I1303" s="2" t="n">
        <f aca="false">IF(Channel_Anomalies!C1303=1,0.9,IF(Channel_Anomalies!D1303=1,0.85,IF(Channel_Anomalies!E1303=1,0.75,0)))</f>
        <v>0</v>
      </c>
      <c r="J1303" s="2" t="n">
        <f aca="false">MAX(0,MIN(100,0.35*C1303+0.25*D1303+0.25*E1303+0.15*F1303-IF(G1303=1,12,0)))</f>
        <v>67.5303489085</v>
      </c>
      <c r="K1303" s="2" t="str">
        <f aca="false">IF(J1303&lt;40,"CRITICAL",IF(J1303&lt;60,"HIGH",IF(J1303&lt;80,"MED","LOW")))</f>
        <v>MED</v>
      </c>
      <c r="L1303" s="2" t="str">
        <f aca="false">"TWIN-"&amp;TEXT(M1303,"000000")</f>
        <v>TWIN-001301</v>
      </c>
      <c r="M1303" s="2" t="n">
        <f aca="false">ROW()-2</f>
        <v>1301</v>
      </c>
      <c r="N1303" s="2" t="s">
        <v>4374</v>
      </c>
      <c r="O1303" s="2" t="n">
        <v>1</v>
      </c>
    </row>
    <row r="1304" customFormat="false" ht="15" hidden="false" customHeight="false" outlineLevel="0" collapsed="false">
      <c r="A1304" s="2" t="str">
        <f aca="false">Telemetry!A1304</f>
        <v>2019-12-09T21:42:00Z</v>
      </c>
      <c r="B1304" s="2" t="str">
        <f aca="false">Telemetry!B1304</f>
        <v>ISS-25544</v>
      </c>
      <c r="C1304" s="2" t="n">
        <f aca="false">Telemetry!V1304</f>
        <v>87.1390335</v>
      </c>
      <c r="D1304" s="2" t="n">
        <f aca="false">MAX(0,MIN(100,100-ABS(Telemetry!Y1304-20)*3))</f>
        <v>52.295867158</v>
      </c>
      <c r="E1304" s="2" t="n">
        <f aca="false">MAX(0,MIN(100,100-ABS(Telemetry!AA1304-90)*1.2))</f>
        <v>30.998670628</v>
      </c>
      <c r="F1304" s="2" t="n">
        <f aca="false">IF(Telemetry!AB1304="ON",95,100)</f>
        <v>100</v>
      </c>
      <c r="G1304" s="2" t="n">
        <f aca="false">IF(OR(Channel_Anomalies!C1304=1,Channel_Anomalies!D1304=1,Channel_Anomalies!E1304=1),1,0)</f>
        <v>0</v>
      </c>
      <c r="H1304" s="2" t="str">
        <f aca="false">IF(Channel_Anomalies!C1304=1,"temperature",IF(Channel_Anomalies!D1304=1,"battery_voltage",IF(Channel_Anomalies!E1304=1,"solar_power_input","")))</f>
        <v/>
      </c>
      <c r="I1304" s="2" t="n">
        <f aca="false">IF(Channel_Anomalies!C1304=1,0.9,IF(Channel_Anomalies!D1304=1,0.85,IF(Channel_Anomalies!E1304=1,0.75,0)))</f>
        <v>0</v>
      </c>
      <c r="J1304" s="2" t="n">
        <f aca="false">MAX(0,MIN(100,0.35*C1304+0.25*D1304+0.25*E1304+0.15*F1304-IF(G1304=1,12,0)))</f>
        <v>66.3222961715</v>
      </c>
      <c r="K1304" s="2" t="str">
        <f aca="false">IF(J1304&lt;40,"CRITICAL",IF(J1304&lt;60,"HIGH",IF(J1304&lt;80,"MED","LOW")))</f>
        <v>MED</v>
      </c>
      <c r="L1304" s="2" t="str">
        <f aca="false">"TWIN-"&amp;TEXT(M1304,"000000")</f>
        <v>TWIN-001302</v>
      </c>
      <c r="M1304" s="2" t="n">
        <f aca="false">ROW()-2</f>
        <v>1302</v>
      </c>
      <c r="N1304" s="2" t="s">
        <v>4374</v>
      </c>
      <c r="O1304" s="2" t="n">
        <v>1</v>
      </c>
    </row>
    <row r="1305" customFormat="false" ht="15" hidden="false" customHeight="false" outlineLevel="0" collapsed="false">
      <c r="A1305" s="2" t="str">
        <f aca="false">Telemetry!A1305</f>
        <v>2019-12-09T21:43:00Z</v>
      </c>
      <c r="B1305" s="2" t="str">
        <f aca="false">Telemetry!B1305</f>
        <v>ISS-25544</v>
      </c>
      <c r="C1305" s="2" t="n">
        <f aca="false">Telemetry!V1305</f>
        <v>86.01976391</v>
      </c>
      <c r="D1305" s="2" t="n">
        <f aca="false">MAX(0,MIN(100,100-ABS(Telemetry!Y1305-20)*3))</f>
        <v>51.039791497</v>
      </c>
      <c r="E1305" s="2" t="n">
        <f aca="false">MAX(0,MIN(100,100-ABS(Telemetry!AA1305-90)*1.2))</f>
        <v>56.469928816</v>
      </c>
      <c r="F1305" s="2" t="n">
        <f aca="false">IF(Telemetry!AB1305="ON",95,100)</f>
        <v>95</v>
      </c>
      <c r="G1305" s="2" t="n">
        <f aca="false">IF(OR(Channel_Anomalies!C1305=1,Channel_Anomalies!D1305=1,Channel_Anomalies!E1305=1),1,0)</f>
        <v>0</v>
      </c>
      <c r="H1305" s="2" t="str">
        <f aca="false">IF(Channel_Anomalies!C1305=1,"temperature",IF(Channel_Anomalies!D1305=1,"battery_voltage",IF(Channel_Anomalies!E1305=1,"solar_power_input","")))</f>
        <v/>
      </c>
      <c r="I1305" s="2" t="n">
        <f aca="false">IF(Channel_Anomalies!C1305=1,0.9,IF(Channel_Anomalies!D1305=1,0.85,IF(Channel_Anomalies!E1305=1,0.75,0)))</f>
        <v>0</v>
      </c>
      <c r="J1305" s="2" t="n">
        <f aca="false">MAX(0,MIN(100,0.35*C1305+0.25*D1305+0.25*E1305+0.15*F1305-IF(G1305=1,12,0)))</f>
        <v>71.23434744675</v>
      </c>
      <c r="K1305" s="2" t="str">
        <f aca="false">IF(J1305&lt;40,"CRITICAL",IF(J1305&lt;60,"HIGH",IF(J1305&lt;80,"MED","LOW")))</f>
        <v>MED</v>
      </c>
      <c r="L1305" s="2" t="str">
        <f aca="false">"TWIN-"&amp;TEXT(M1305,"000000")</f>
        <v>TWIN-001303</v>
      </c>
      <c r="M1305" s="2" t="n">
        <f aca="false">ROW()-2</f>
        <v>1303</v>
      </c>
      <c r="N1305" s="2" t="s">
        <v>4374</v>
      </c>
      <c r="O1305" s="2" t="n">
        <v>1</v>
      </c>
    </row>
    <row r="1306" customFormat="false" ht="15" hidden="false" customHeight="false" outlineLevel="0" collapsed="false">
      <c r="A1306" s="2" t="str">
        <f aca="false">Telemetry!A1306</f>
        <v>2019-12-09T21:44:00Z</v>
      </c>
      <c r="B1306" s="2" t="str">
        <f aca="false">Telemetry!B1306</f>
        <v>ISS-25544</v>
      </c>
      <c r="C1306" s="2" t="n">
        <f aca="false">Telemetry!V1306</f>
        <v>84.62761573</v>
      </c>
      <c r="D1306" s="2" t="n">
        <f aca="false">MAX(0,MIN(100,100-ABS(Telemetry!Y1306-20)*3))</f>
        <v>48.562167457</v>
      </c>
      <c r="E1306" s="2" t="n">
        <f aca="false">MAX(0,MIN(100,100-ABS(Telemetry!AA1306-90)*1.2))</f>
        <v>73.412361016</v>
      </c>
      <c r="F1306" s="2" t="n">
        <f aca="false">IF(Telemetry!AB1306="ON",95,100)</f>
        <v>95</v>
      </c>
      <c r="G1306" s="2" t="n">
        <f aca="false">IF(OR(Channel_Anomalies!C1306=1,Channel_Anomalies!D1306=1,Channel_Anomalies!E1306=1),1,0)</f>
        <v>0</v>
      </c>
      <c r="H1306" s="2" t="str">
        <f aca="false">IF(Channel_Anomalies!C1306=1,"temperature",IF(Channel_Anomalies!D1306=1,"battery_voltage",IF(Channel_Anomalies!E1306=1,"solar_power_input","")))</f>
        <v/>
      </c>
      <c r="I1306" s="2" t="n">
        <f aca="false">IF(Channel_Anomalies!C1306=1,0.9,IF(Channel_Anomalies!D1306=1,0.85,IF(Channel_Anomalies!E1306=1,0.75,0)))</f>
        <v>0</v>
      </c>
      <c r="J1306" s="2" t="n">
        <f aca="false">MAX(0,MIN(100,0.35*C1306+0.25*D1306+0.25*E1306+0.15*F1306-IF(G1306=1,12,0)))</f>
        <v>74.36329762375</v>
      </c>
      <c r="K1306" s="2" t="str">
        <f aca="false">IF(J1306&lt;40,"CRITICAL",IF(J1306&lt;60,"HIGH",IF(J1306&lt;80,"MED","LOW")))</f>
        <v>MED</v>
      </c>
      <c r="L1306" s="2" t="str">
        <f aca="false">"TWIN-"&amp;TEXT(M1306,"000000")</f>
        <v>TWIN-001304</v>
      </c>
      <c r="M1306" s="2" t="n">
        <f aca="false">ROW()-2</f>
        <v>1304</v>
      </c>
      <c r="N1306" s="2" t="s">
        <v>4374</v>
      </c>
      <c r="O1306" s="2" t="n">
        <v>1</v>
      </c>
    </row>
    <row r="1307" customFormat="false" ht="15" hidden="false" customHeight="false" outlineLevel="0" collapsed="false">
      <c r="A1307" s="2" t="str">
        <f aca="false">Telemetry!A1307</f>
        <v>2019-12-09T21:45:00Z</v>
      </c>
      <c r="B1307" s="2" t="str">
        <f aca="false">Telemetry!B1307</f>
        <v>ISS-25544</v>
      </c>
      <c r="C1307" s="2" t="n">
        <f aca="false">Telemetry!V1307</f>
        <v>83.20027688</v>
      </c>
      <c r="D1307" s="2" t="n">
        <f aca="false">MAX(0,MIN(100,100-ABS(Telemetry!Y1307-20)*3))</f>
        <v>46.221757453</v>
      </c>
      <c r="E1307" s="2" t="n">
        <f aca="false">MAX(0,MIN(100,100-ABS(Telemetry!AA1307-90)*1.2))</f>
        <v>74.958738496</v>
      </c>
      <c r="F1307" s="2" t="n">
        <f aca="false">IF(Telemetry!AB1307="ON",95,100)</f>
        <v>95</v>
      </c>
      <c r="G1307" s="2" t="n">
        <f aca="false">IF(OR(Channel_Anomalies!C1307=1,Channel_Anomalies!D1307=1,Channel_Anomalies!E1307=1),1,0)</f>
        <v>0</v>
      </c>
      <c r="H1307" s="2" t="str">
        <f aca="false">IF(Channel_Anomalies!C1307=1,"temperature",IF(Channel_Anomalies!D1307=1,"battery_voltage",IF(Channel_Anomalies!E1307=1,"solar_power_input","")))</f>
        <v/>
      </c>
      <c r="I1307" s="2" t="n">
        <f aca="false">IF(Channel_Anomalies!C1307=1,0.9,IF(Channel_Anomalies!D1307=1,0.85,IF(Channel_Anomalies!E1307=1,0.75,0)))</f>
        <v>0</v>
      </c>
      <c r="J1307" s="2" t="n">
        <f aca="false">MAX(0,MIN(100,0.35*C1307+0.25*D1307+0.25*E1307+0.15*F1307-IF(G1307=1,12,0)))</f>
        <v>73.66522089525</v>
      </c>
      <c r="K1307" s="2" t="str">
        <f aca="false">IF(J1307&lt;40,"CRITICAL",IF(J1307&lt;60,"HIGH",IF(J1307&lt;80,"MED","LOW")))</f>
        <v>MED</v>
      </c>
      <c r="L1307" s="2" t="str">
        <f aca="false">"TWIN-"&amp;TEXT(M1307,"000000")</f>
        <v>TWIN-001305</v>
      </c>
      <c r="M1307" s="2" t="n">
        <f aca="false">ROW()-2</f>
        <v>1305</v>
      </c>
      <c r="N1307" s="2" t="s">
        <v>4374</v>
      </c>
      <c r="O1307" s="2" t="n">
        <v>1</v>
      </c>
    </row>
    <row r="1308" customFormat="false" ht="15" hidden="false" customHeight="false" outlineLevel="0" collapsed="false">
      <c r="A1308" s="2" t="str">
        <f aca="false">Telemetry!A1308</f>
        <v>2019-12-09T21:46:00Z</v>
      </c>
      <c r="B1308" s="2" t="str">
        <f aca="false">Telemetry!B1308</f>
        <v>ISS-25544</v>
      </c>
      <c r="C1308" s="2" t="n">
        <f aca="false">Telemetry!V1308</f>
        <v>81.74730392</v>
      </c>
      <c r="D1308" s="2" t="n">
        <f aca="false">MAX(0,MIN(100,100-ABS(Telemetry!Y1308-20)*3))</f>
        <v>44.953921189</v>
      </c>
      <c r="E1308" s="2" t="n">
        <f aca="false">MAX(0,MIN(100,100-ABS(Telemetry!AA1308-90)*1.2))</f>
        <v>76.551322204</v>
      </c>
      <c r="F1308" s="2" t="n">
        <f aca="false">IF(Telemetry!AB1308="ON",95,100)</f>
        <v>95</v>
      </c>
      <c r="G1308" s="2" t="n">
        <f aca="false">IF(OR(Channel_Anomalies!C1308=1,Channel_Anomalies!D1308=1,Channel_Anomalies!E1308=1),1,0)</f>
        <v>0</v>
      </c>
      <c r="H1308" s="2" t="str">
        <f aca="false">IF(Channel_Anomalies!C1308=1,"temperature",IF(Channel_Anomalies!D1308=1,"battery_voltage",IF(Channel_Anomalies!E1308=1,"solar_power_input","")))</f>
        <v/>
      </c>
      <c r="I1308" s="2" t="n">
        <f aca="false">IF(Channel_Anomalies!C1308=1,0.9,IF(Channel_Anomalies!D1308=1,0.85,IF(Channel_Anomalies!E1308=1,0.75,0)))</f>
        <v>0</v>
      </c>
      <c r="J1308" s="2" t="n">
        <f aca="false">MAX(0,MIN(100,0.35*C1308+0.25*D1308+0.25*E1308+0.15*F1308-IF(G1308=1,12,0)))</f>
        <v>73.23786722025</v>
      </c>
      <c r="K1308" s="2" t="str">
        <f aca="false">IF(J1308&lt;40,"CRITICAL",IF(J1308&lt;60,"HIGH",IF(J1308&lt;80,"MED","LOW")))</f>
        <v>MED</v>
      </c>
      <c r="L1308" s="2" t="str">
        <f aca="false">"TWIN-"&amp;TEXT(M1308,"000000")</f>
        <v>TWIN-001306</v>
      </c>
      <c r="M1308" s="2" t="n">
        <f aca="false">ROW()-2</f>
        <v>1306</v>
      </c>
      <c r="N1308" s="2" t="s">
        <v>4374</v>
      </c>
      <c r="O1308" s="2" t="n">
        <v>1</v>
      </c>
    </row>
    <row r="1309" customFormat="false" ht="15" hidden="false" customHeight="false" outlineLevel="0" collapsed="false">
      <c r="A1309" s="2" t="str">
        <f aca="false">Telemetry!A1309</f>
        <v>2019-12-09T21:47:00Z</v>
      </c>
      <c r="B1309" s="2" t="str">
        <f aca="false">Telemetry!B1309</f>
        <v>ISS-25544</v>
      </c>
      <c r="C1309" s="2" t="n">
        <f aca="false">Telemetry!V1309</f>
        <v>80.28406105</v>
      </c>
      <c r="D1309" s="2" t="n">
        <f aca="false">MAX(0,MIN(100,100-ABS(Telemetry!Y1309-20)*3))</f>
        <v>43.919307823</v>
      </c>
      <c r="E1309" s="2" t="n">
        <f aca="false">MAX(0,MIN(100,100-ABS(Telemetry!AA1309-90)*1.2))</f>
        <v>77.3927692</v>
      </c>
      <c r="F1309" s="2" t="n">
        <f aca="false">IF(Telemetry!AB1309="ON",95,100)</f>
        <v>95</v>
      </c>
      <c r="G1309" s="2" t="n">
        <f aca="false">IF(OR(Channel_Anomalies!C1309=1,Channel_Anomalies!D1309=1,Channel_Anomalies!E1309=1),1,0)</f>
        <v>0</v>
      </c>
      <c r="H1309" s="2" t="str">
        <f aca="false">IF(Channel_Anomalies!C1309=1,"temperature",IF(Channel_Anomalies!D1309=1,"battery_voltage",IF(Channel_Anomalies!E1309=1,"solar_power_input","")))</f>
        <v/>
      </c>
      <c r="I1309" s="2" t="n">
        <f aca="false">IF(Channel_Anomalies!C1309=1,0.9,IF(Channel_Anomalies!D1309=1,0.85,IF(Channel_Anomalies!E1309=1,0.75,0)))</f>
        <v>0</v>
      </c>
      <c r="J1309" s="2" t="n">
        <f aca="false">MAX(0,MIN(100,0.35*C1309+0.25*D1309+0.25*E1309+0.15*F1309-IF(G1309=1,12,0)))</f>
        <v>72.67744062325</v>
      </c>
      <c r="K1309" s="2" t="str">
        <f aca="false">IF(J1309&lt;40,"CRITICAL",IF(J1309&lt;60,"HIGH",IF(J1309&lt;80,"MED","LOW")))</f>
        <v>MED</v>
      </c>
      <c r="L1309" s="2" t="str">
        <f aca="false">"TWIN-"&amp;TEXT(M1309,"000000")</f>
        <v>TWIN-001307</v>
      </c>
      <c r="M1309" s="2" t="n">
        <f aca="false">ROW()-2</f>
        <v>1307</v>
      </c>
      <c r="N1309" s="2" t="s">
        <v>4374</v>
      </c>
      <c r="O1309" s="2" t="n">
        <v>1</v>
      </c>
    </row>
    <row r="1310" customFormat="false" ht="15" hidden="false" customHeight="false" outlineLevel="0" collapsed="false">
      <c r="A1310" s="2" t="str">
        <f aca="false">Telemetry!A1310</f>
        <v>2019-12-09T21:48:00Z</v>
      </c>
      <c r="B1310" s="2" t="str">
        <f aca="false">Telemetry!B1310</f>
        <v>ISS-25544</v>
      </c>
      <c r="C1310" s="2" t="n">
        <f aca="false">Telemetry!V1310</f>
        <v>78.86219914</v>
      </c>
      <c r="D1310" s="2" t="n">
        <f aca="false">MAX(0,MIN(100,100-ABS(Telemetry!Y1310-20)*3))</f>
        <v>42.434153698</v>
      </c>
      <c r="E1310" s="2" t="n">
        <f aca="false">MAX(0,MIN(100,100-ABS(Telemetry!AA1310-90)*1.2))</f>
        <v>77.023287376</v>
      </c>
      <c r="F1310" s="2" t="n">
        <f aca="false">IF(Telemetry!AB1310="ON",95,100)</f>
        <v>95</v>
      </c>
      <c r="G1310" s="2" t="n">
        <f aca="false">IF(OR(Channel_Anomalies!C1310=1,Channel_Anomalies!D1310=1,Channel_Anomalies!E1310=1),1,0)</f>
        <v>0</v>
      </c>
      <c r="H1310" s="2" t="str">
        <f aca="false">IF(Channel_Anomalies!C1310=1,"temperature",IF(Channel_Anomalies!D1310=1,"battery_voltage",IF(Channel_Anomalies!E1310=1,"solar_power_input","")))</f>
        <v/>
      </c>
      <c r="I1310" s="2" t="n">
        <f aca="false">IF(Channel_Anomalies!C1310=1,0.9,IF(Channel_Anomalies!D1310=1,0.85,IF(Channel_Anomalies!E1310=1,0.75,0)))</f>
        <v>0</v>
      </c>
      <c r="J1310" s="2" t="n">
        <f aca="false">MAX(0,MIN(100,0.35*C1310+0.25*D1310+0.25*E1310+0.15*F1310-IF(G1310=1,12,0)))</f>
        <v>71.7161299675</v>
      </c>
      <c r="K1310" s="2" t="str">
        <f aca="false">IF(J1310&lt;40,"CRITICAL",IF(J1310&lt;60,"HIGH",IF(J1310&lt;80,"MED","LOW")))</f>
        <v>MED</v>
      </c>
      <c r="L1310" s="2" t="str">
        <f aca="false">"TWIN-"&amp;TEXT(M1310,"000000")</f>
        <v>TWIN-001308</v>
      </c>
      <c r="M1310" s="2" t="n">
        <f aca="false">ROW()-2</f>
        <v>1308</v>
      </c>
      <c r="N1310" s="2" t="s">
        <v>4374</v>
      </c>
      <c r="O1310" s="2" t="n">
        <v>1</v>
      </c>
    </row>
    <row r="1311" customFormat="false" ht="15" hidden="false" customHeight="false" outlineLevel="0" collapsed="false">
      <c r="A1311" s="2" t="str">
        <f aca="false">Telemetry!A1311</f>
        <v>2019-12-09T21:49:00Z</v>
      </c>
      <c r="B1311" s="2" t="str">
        <f aca="false">Telemetry!B1311</f>
        <v>ISS-25544</v>
      </c>
      <c r="C1311" s="2" t="n">
        <f aca="false">Telemetry!V1311</f>
        <v>77.74684189</v>
      </c>
      <c r="D1311" s="2" t="n">
        <f aca="false">MAX(0,MIN(100,100-ABS(Telemetry!Y1311-20)*3))</f>
        <v>39.921802765</v>
      </c>
      <c r="E1311" s="2" t="n">
        <f aca="false">MAX(0,MIN(100,100-ABS(Telemetry!AA1311-90)*1.2))</f>
        <v>57.62984332</v>
      </c>
      <c r="F1311" s="2" t="n">
        <f aca="false">IF(Telemetry!AB1311="ON",95,100)</f>
        <v>95</v>
      </c>
      <c r="G1311" s="2" t="n">
        <f aca="false">IF(OR(Channel_Anomalies!C1311=1,Channel_Anomalies!D1311=1,Channel_Anomalies!E1311=1),1,0)</f>
        <v>0</v>
      </c>
      <c r="H1311" s="2" t="str">
        <f aca="false">IF(Channel_Anomalies!C1311=1,"temperature",IF(Channel_Anomalies!D1311=1,"battery_voltage",IF(Channel_Anomalies!E1311=1,"solar_power_input","")))</f>
        <v/>
      </c>
      <c r="I1311" s="2" t="n">
        <f aca="false">IF(Channel_Anomalies!C1311=1,0.9,IF(Channel_Anomalies!D1311=1,0.85,IF(Channel_Anomalies!E1311=1,0.75,0)))</f>
        <v>0</v>
      </c>
      <c r="J1311" s="2" t="n">
        <f aca="false">MAX(0,MIN(100,0.35*C1311+0.25*D1311+0.25*E1311+0.15*F1311-IF(G1311=1,12,0)))</f>
        <v>65.84930618275</v>
      </c>
      <c r="K1311" s="2" t="str">
        <f aca="false">IF(J1311&lt;40,"CRITICAL",IF(J1311&lt;60,"HIGH",IF(J1311&lt;80,"MED","LOW")))</f>
        <v>MED</v>
      </c>
      <c r="L1311" s="2" t="str">
        <f aca="false">"TWIN-"&amp;TEXT(M1311,"000000")</f>
        <v>TWIN-001309</v>
      </c>
      <c r="M1311" s="2" t="n">
        <f aca="false">ROW()-2</f>
        <v>1309</v>
      </c>
      <c r="N1311" s="2" t="s">
        <v>4374</v>
      </c>
      <c r="O1311" s="2" t="n">
        <v>1</v>
      </c>
    </row>
    <row r="1312" customFormat="false" ht="15" hidden="false" customHeight="false" outlineLevel="0" collapsed="false">
      <c r="A1312" s="2" t="str">
        <f aca="false">Telemetry!A1312</f>
        <v>2019-12-09T21:50:00Z</v>
      </c>
      <c r="B1312" s="2" t="str">
        <f aca="false">Telemetry!B1312</f>
        <v>ISS-25544</v>
      </c>
      <c r="C1312" s="2" t="n">
        <f aca="false">Telemetry!V1312</f>
        <v>76.60605299</v>
      </c>
      <c r="D1312" s="2" t="n">
        <f aca="false">MAX(0,MIN(100,100-ABS(Telemetry!Y1312-20)*3))</f>
        <v>37.854030766</v>
      </c>
      <c r="E1312" s="2" t="n">
        <f aca="false">MAX(0,MIN(100,100-ABS(Telemetry!AA1312-90)*1.2))</f>
        <v>58.041301648</v>
      </c>
      <c r="F1312" s="2" t="n">
        <f aca="false">IF(Telemetry!AB1312="ON",95,100)</f>
        <v>95</v>
      </c>
      <c r="G1312" s="2" t="n">
        <f aca="false">IF(OR(Channel_Anomalies!C1312=1,Channel_Anomalies!D1312=1,Channel_Anomalies!E1312=1),1,0)</f>
        <v>0</v>
      </c>
      <c r="H1312" s="2" t="str">
        <f aca="false">IF(Channel_Anomalies!C1312=1,"temperature",IF(Channel_Anomalies!D1312=1,"battery_voltage",IF(Channel_Anomalies!E1312=1,"solar_power_input","")))</f>
        <v/>
      </c>
      <c r="I1312" s="2" t="n">
        <f aca="false">IF(Channel_Anomalies!C1312=1,0.9,IF(Channel_Anomalies!D1312=1,0.85,IF(Channel_Anomalies!E1312=1,0.75,0)))</f>
        <v>0</v>
      </c>
      <c r="J1312" s="2" t="n">
        <f aca="false">MAX(0,MIN(100,0.35*C1312+0.25*D1312+0.25*E1312+0.15*F1312-IF(G1312=1,12,0)))</f>
        <v>65.03595165</v>
      </c>
      <c r="K1312" s="2" t="str">
        <f aca="false">IF(J1312&lt;40,"CRITICAL",IF(J1312&lt;60,"HIGH",IF(J1312&lt;80,"MED","LOW")))</f>
        <v>MED</v>
      </c>
      <c r="L1312" s="2" t="str">
        <f aca="false">"TWIN-"&amp;TEXT(M1312,"000000")</f>
        <v>TWIN-001310</v>
      </c>
      <c r="M1312" s="2" t="n">
        <f aca="false">ROW()-2</f>
        <v>1310</v>
      </c>
      <c r="N1312" s="2" t="s">
        <v>4374</v>
      </c>
      <c r="O1312" s="2" t="n">
        <v>1</v>
      </c>
    </row>
    <row r="1313" customFormat="false" ht="15" hidden="false" customHeight="false" outlineLevel="0" collapsed="false">
      <c r="A1313" s="2" t="str">
        <f aca="false">Telemetry!A1313</f>
        <v>2019-12-09T21:51:00Z</v>
      </c>
      <c r="B1313" s="2" t="str">
        <f aca="false">Telemetry!B1313</f>
        <v>ISS-25544</v>
      </c>
      <c r="C1313" s="2" t="n">
        <f aca="false">Telemetry!V1313</f>
        <v>75.4845285</v>
      </c>
      <c r="D1313" s="2" t="n">
        <f aca="false">MAX(0,MIN(100,100-ABS(Telemetry!Y1313-20)*3))</f>
        <v>35.719836805</v>
      </c>
      <c r="E1313" s="2" t="n">
        <f aca="false">MAX(0,MIN(100,100-ABS(Telemetry!AA1313-90)*1.2))</f>
        <v>58.26169876</v>
      </c>
      <c r="F1313" s="2" t="n">
        <f aca="false">IF(Telemetry!AB1313="ON",95,100)</f>
        <v>95</v>
      </c>
      <c r="G1313" s="2" t="n">
        <f aca="false">IF(OR(Channel_Anomalies!C1313=1,Channel_Anomalies!D1313=1,Channel_Anomalies!E1313=1),1,0)</f>
        <v>0</v>
      </c>
      <c r="H1313" s="2" t="str">
        <f aca="false">IF(Channel_Anomalies!C1313=1,"temperature",IF(Channel_Anomalies!D1313=1,"battery_voltage",IF(Channel_Anomalies!E1313=1,"solar_power_input","")))</f>
        <v/>
      </c>
      <c r="I1313" s="2" t="n">
        <f aca="false">IF(Channel_Anomalies!C1313=1,0.9,IF(Channel_Anomalies!D1313=1,0.85,IF(Channel_Anomalies!E1313=1,0.75,0)))</f>
        <v>0</v>
      </c>
      <c r="J1313" s="2" t="n">
        <f aca="false">MAX(0,MIN(100,0.35*C1313+0.25*D1313+0.25*E1313+0.15*F1313-IF(G1313=1,12,0)))</f>
        <v>64.16496886625</v>
      </c>
      <c r="K1313" s="2" t="str">
        <f aca="false">IF(J1313&lt;40,"CRITICAL",IF(J1313&lt;60,"HIGH",IF(J1313&lt;80,"MED","LOW")))</f>
        <v>MED</v>
      </c>
      <c r="L1313" s="2" t="str">
        <f aca="false">"TWIN-"&amp;TEXT(M1313,"000000")</f>
        <v>TWIN-001311</v>
      </c>
      <c r="M1313" s="2" t="n">
        <f aca="false">ROW()-2</f>
        <v>1311</v>
      </c>
      <c r="N1313" s="2" t="s">
        <v>4374</v>
      </c>
      <c r="O1313" s="2" t="n">
        <v>1</v>
      </c>
    </row>
    <row r="1314" customFormat="false" ht="15" hidden="false" customHeight="false" outlineLevel="0" collapsed="false">
      <c r="A1314" s="2" t="str">
        <f aca="false">Telemetry!A1314</f>
        <v>2019-12-09T21:52:00Z</v>
      </c>
      <c r="B1314" s="2" t="str">
        <f aca="false">Telemetry!B1314</f>
        <v>ISS-25544</v>
      </c>
      <c r="C1314" s="2" t="n">
        <f aca="false">Telemetry!V1314</f>
        <v>74.29651088</v>
      </c>
      <c r="D1314" s="2" t="n">
        <f aca="false">MAX(0,MIN(100,100-ABS(Telemetry!Y1314-20)*3))</f>
        <v>35.185323934</v>
      </c>
      <c r="E1314" s="2" t="n">
        <f aca="false">MAX(0,MIN(100,100-ABS(Telemetry!AA1314-90)*1.2))</f>
        <v>60.42981508</v>
      </c>
      <c r="F1314" s="2" t="n">
        <f aca="false">IF(Telemetry!AB1314="ON",95,100)</f>
        <v>95</v>
      </c>
      <c r="G1314" s="2" t="n">
        <f aca="false">IF(OR(Channel_Anomalies!C1314=1,Channel_Anomalies!D1314=1,Channel_Anomalies!E1314=1),1,0)</f>
        <v>0</v>
      </c>
      <c r="H1314" s="2" t="str">
        <f aca="false">IF(Channel_Anomalies!C1314=1,"temperature",IF(Channel_Anomalies!D1314=1,"battery_voltage",IF(Channel_Anomalies!E1314=1,"solar_power_input","")))</f>
        <v/>
      </c>
      <c r="I1314" s="2" t="n">
        <f aca="false">IF(Channel_Anomalies!C1314=1,0.9,IF(Channel_Anomalies!D1314=1,0.85,IF(Channel_Anomalies!E1314=1,0.75,0)))</f>
        <v>0</v>
      </c>
      <c r="J1314" s="2" t="n">
        <f aca="false">MAX(0,MIN(100,0.35*C1314+0.25*D1314+0.25*E1314+0.15*F1314-IF(G1314=1,12,0)))</f>
        <v>64.1575635615</v>
      </c>
      <c r="K1314" s="2" t="str">
        <f aca="false">IF(J1314&lt;40,"CRITICAL",IF(J1314&lt;60,"HIGH",IF(J1314&lt;80,"MED","LOW")))</f>
        <v>MED</v>
      </c>
      <c r="L1314" s="2" t="str">
        <f aca="false">"TWIN-"&amp;TEXT(M1314,"000000")</f>
        <v>TWIN-001312</v>
      </c>
      <c r="M1314" s="2" t="n">
        <f aca="false">ROW()-2</f>
        <v>1312</v>
      </c>
      <c r="N1314" s="2" t="s">
        <v>4374</v>
      </c>
      <c r="O1314" s="2" t="n">
        <v>1</v>
      </c>
    </row>
    <row r="1315" customFormat="false" ht="15" hidden="false" customHeight="false" outlineLevel="0" collapsed="false">
      <c r="A1315" s="2" t="str">
        <f aca="false">Telemetry!A1315</f>
        <v>2019-12-09T21:53:00Z</v>
      </c>
      <c r="B1315" s="2" t="str">
        <f aca="false">Telemetry!B1315</f>
        <v>ISS-25544</v>
      </c>
      <c r="C1315" s="2" t="n">
        <f aca="false">Telemetry!V1315</f>
        <v>73.15315874</v>
      </c>
      <c r="D1315" s="2" t="n">
        <f aca="false">MAX(0,MIN(100,100-ABS(Telemetry!Y1315-20)*3))</f>
        <v>35.368007434</v>
      </c>
      <c r="E1315" s="2" t="n">
        <f aca="false">MAX(0,MIN(100,100-ABS(Telemetry!AA1315-90)*1.2))</f>
        <v>58.657934704</v>
      </c>
      <c r="F1315" s="2" t="n">
        <f aca="false">IF(Telemetry!AB1315="ON",95,100)</f>
        <v>95</v>
      </c>
      <c r="G1315" s="2" t="n">
        <f aca="false">IF(OR(Channel_Anomalies!C1315=1,Channel_Anomalies!D1315=1,Channel_Anomalies!E1315=1),1,0)</f>
        <v>0</v>
      </c>
      <c r="H1315" s="2" t="str">
        <f aca="false">IF(Channel_Anomalies!C1315=1,"temperature",IF(Channel_Anomalies!D1315=1,"battery_voltage",IF(Channel_Anomalies!E1315=1,"solar_power_input","")))</f>
        <v/>
      </c>
      <c r="I1315" s="2" t="n">
        <f aca="false">IF(Channel_Anomalies!C1315=1,0.9,IF(Channel_Anomalies!D1315=1,0.85,IF(Channel_Anomalies!E1315=1,0.75,0)))</f>
        <v>0</v>
      </c>
      <c r="J1315" s="2" t="n">
        <f aca="false">MAX(0,MIN(100,0.35*C1315+0.25*D1315+0.25*E1315+0.15*F1315-IF(G1315=1,12,0)))</f>
        <v>63.3600910935</v>
      </c>
      <c r="K1315" s="2" t="str">
        <f aca="false">IF(J1315&lt;40,"CRITICAL",IF(J1315&lt;60,"HIGH",IF(J1315&lt;80,"MED","LOW")))</f>
        <v>MED</v>
      </c>
      <c r="L1315" s="2" t="str">
        <f aca="false">"TWIN-"&amp;TEXT(M1315,"000000")</f>
        <v>TWIN-001313</v>
      </c>
      <c r="M1315" s="2" t="n">
        <f aca="false">ROW()-2</f>
        <v>1313</v>
      </c>
      <c r="N1315" s="2" t="s">
        <v>4374</v>
      </c>
      <c r="O1315" s="2" t="n">
        <v>1</v>
      </c>
    </row>
    <row r="1316" customFormat="false" ht="15" hidden="false" customHeight="false" outlineLevel="0" collapsed="false">
      <c r="A1316" s="2" t="str">
        <f aca="false">Telemetry!A1316</f>
        <v>2019-12-09T21:54:00Z</v>
      </c>
      <c r="B1316" s="2" t="str">
        <f aca="false">Telemetry!B1316</f>
        <v>ISS-25544</v>
      </c>
      <c r="C1316" s="2" t="n">
        <f aca="false">Telemetry!V1316</f>
        <v>72.05891822</v>
      </c>
      <c r="D1316" s="2" t="n">
        <f aca="false">MAX(0,MIN(100,100-ABS(Telemetry!Y1316-20)*3))</f>
        <v>34.462477003</v>
      </c>
      <c r="E1316" s="2" t="n">
        <f aca="false">MAX(0,MIN(100,100-ABS(Telemetry!AA1316-90)*1.2))</f>
        <v>55.627294468</v>
      </c>
      <c r="F1316" s="2" t="n">
        <f aca="false">IF(Telemetry!AB1316="ON",95,100)</f>
        <v>95</v>
      </c>
      <c r="G1316" s="2" t="n">
        <f aca="false">IF(OR(Channel_Anomalies!C1316=1,Channel_Anomalies!D1316=1,Channel_Anomalies!E1316=1),1,0)</f>
        <v>0</v>
      </c>
      <c r="H1316" s="2" t="str">
        <f aca="false">IF(Channel_Anomalies!C1316=1,"temperature",IF(Channel_Anomalies!D1316=1,"battery_voltage",IF(Channel_Anomalies!E1316=1,"solar_power_input","")))</f>
        <v/>
      </c>
      <c r="I1316" s="2" t="n">
        <f aca="false">IF(Channel_Anomalies!C1316=1,0.9,IF(Channel_Anomalies!D1316=1,0.85,IF(Channel_Anomalies!E1316=1,0.75,0)))</f>
        <v>0</v>
      </c>
      <c r="J1316" s="2" t="n">
        <f aca="false">MAX(0,MIN(100,0.35*C1316+0.25*D1316+0.25*E1316+0.15*F1316-IF(G1316=1,12,0)))</f>
        <v>61.99306424475</v>
      </c>
      <c r="K1316" s="2" t="str">
        <f aca="false">IF(J1316&lt;40,"CRITICAL",IF(J1316&lt;60,"HIGH",IF(J1316&lt;80,"MED","LOW")))</f>
        <v>MED</v>
      </c>
      <c r="L1316" s="2" t="str">
        <f aca="false">"TWIN-"&amp;TEXT(M1316,"000000")</f>
        <v>TWIN-001314</v>
      </c>
      <c r="M1316" s="2" t="n">
        <f aca="false">ROW()-2</f>
        <v>1314</v>
      </c>
      <c r="N1316" s="2" t="s">
        <v>4374</v>
      </c>
      <c r="O1316" s="2" t="n">
        <v>1</v>
      </c>
    </row>
    <row r="1317" customFormat="false" ht="15" hidden="false" customHeight="false" outlineLevel="0" collapsed="false">
      <c r="A1317" s="2" t="str">
        <f aca="false">Telemetry!A1317</f>
        <v>2019-12-09T21:55:00Z</v>
      </c>
      <c r="B1317" s="2" t="str">
        <f aca="false">Telemetry!B1317</f>
        <v>ISS-25544</v>
      </c>
      <c r="C1317" s="2" t="n">
        <f aca="false">Telemetry!V1317</f>
        <v>73.40082223</v>
      </c>
      <c r="D1317" s="2" t="n">
        <f aca="false">MAX(0,MIN(100,100-ABS(Telemetry!Y1317-20)*3))</f>
        <v>38.451806245</v>
      </c>
      <c r="E1317" s="2" t="n">
        <f aca="false">MAX(0,MIN(100,100-ABS(Telemetry!AA1317-90)*1.2))</f>
        <v>59.254314616</v>
      </c>
      <c r="F1317" s="2" t="n">
        <f aca="false">IF(Telemetry!AB1317="ON",95,100)</f>
        <v>95</v>
      </c>
      <c r="G1317" s="2" t="n">
        <f aca="false">IF(OR(Channel_Anomalies!C1317=1,Channel_Anomalies!D1317=1,Channel_Anomalies!E1317=1),1,0)</f>
        <v>0</v>
      </c>
      <c r="H1317" s="2" t="str">
        <f aca="false">IF(Channel_Anomalies!C1317=1,"temperature",IF(Channel_Anomalies!D1317=1,"battery_voltage",IF(Channel_Anomalies!E1317=1,"solar_power_input","")))</f>
        <v/>
      </c>
      <c r="I1317" s="2" t="n">
        <f aca="false">IF(Channel_Anomalies!C1317=1,0.9,IF(Channel_Anomalies!D1317=1,0.85,IF(Channel_Anomalies!E1317=1,0.75,0)))</f>
        <v>0</v>
      </c>
      <c r="J1317" s="2" t="n">
        <f aca="false">MAX(0,MIN(100,0.35*C1317+0.25*D1317+0.25*E1317+0.15*F1317-IF(G1317=1,12,0)))</f>
        <v>64.36681799575</v>
      </c>
      <c r="K1317" s="2" t="str">
        <f aca="false">IF(J1317&lt;40,"CRITICAL",IF(J1317&lt;60,"HIGH",IF(J1317&lt;80,"MED","LOW")))</f>
        <v>MED</v>
      </c>
      <c r="L1317" s="2" t="str">
        <f aca="false">"TWIN-"&amp;TEXT(M1317,"000000")</f>
        <v>TWIN-001315</v>
      </c>
      <c r="M1317" s="2" t="n">
        <f aca="false">ROW()-2</f>
        <v>1315</v>
      </c>
      <c r="N1317" s="2" t="s">
        <v>4374</v>
      </c>
      <c r="O1317" s="2" t="n">
        <v>1</v>
      </c>
    </row>
    <row r="1318" customFormat="false" ht="15" hidden="false" customHeight="false" outlineLevel="0" collapsed="false">
      <c r="A1318" s="2" t="str">
        <f aca="false">Telemetry!A1318</f>
        <v>2019-12-09T21:56:00Z</v>
      </c>
      <c r="B1318" s="2" t="str">
        <f aca="false">Telemetry!B1318</f>
        <v>ISS-25544</v>
      </c>
      <c r="C1318" s="2" t="n">
        <f aca="false">Telemetry!V1318</f>
        <v>74.74833104</v>
      </c>
      <c r="D1318" s="2" t="n">
        <f aca="false">MAX(0,MIN(100,100-ABS(Telemetry!Y1318-20)*3))</f>
        <v>43.381356928</v>
      </c>
      <c r="E1318" s="2" t="n">
        <f aca="false">MAX(0,MIN(100,100-ABS(Telemetry!AA1318-90)*1.2))</f>
        <v>58.74455842</v>
      </c>
      <c r="F1318" s="2" t="n">
        <f aca="false">IF(Telemetry!AB1318="ON",95,100)</f>
        <v>95</v>
      </c>
      <c r="G1318" s="2" t="n">
        <f aca="false">IF(OR(Channel_Anomalies!C1318=1,Channel_Anomalies!D1318=1,Channel_Anomalies!E1318=1),1,0)</f>
        <v>0</v>
      </c>
      <c r="H1318" s="2" t="str">
        <f aca="false">IF(Channel_Anomalies!C1318=1,"temperature",IF(Channel_Anomalies!D1318=1,"battery_voltage",IF(Channel_Anomalies!E1318=1,"solar_power_input","")))</f>
        <v/>
      </c>
      <c r="I1318" s="2" t="n">
        <f aca="false">IF(Channel_Anomalies!C1318=1,0.9,IF(Channel_Anomalies!D1318=1,0.85,IF(Channel_Anomalies!E1318=1,0.75,0)))</f>
        <v>0</v>
      </c>
      <c r="J1318" s="2" t="n">
        <f aca="false">MAX(0,MIN(100,0.35*C1318+0.25*D1318+0.25*E1318+0.15*F1318-IF(G1318=1,12,0)))</f>
        <v>65.943394701</v>
      </c>
      <c r="K1318" s="2" t="str">
        <f aca="false">IF(J1318&lt;40,"CRITICAL",IF(J1318&lt;60,"HIGH",IF(J1318&lt;80,"MED","LOW")))</f>
        <v>MED</v>
      </c>
      <c r="L1318" s="2" t="str">
        <f aca="false">"TWIN-"&amp;TEXT(M1318,"000000")</f>
        <v>TWIN-001316</v>
      </c>
      <c r="M1318" s="2" t="n">
        <f aca="false">ROW()-2</f>
        <v>1316</v>
      </c>
      <c r="N1318" s="2" t="s">
        <v>4374</v>
      </c>
      <c r="O1318" s="2" t="n">
        <v>1</v>
      </c>
    </row>
    <row r="1319" customFormat="false" ht="15" hidden="false" customHeight="false" outlineLevel="0" collapsed="false">
      <c r="A1319" s="2" t="str">
        <f aca="false">Telemetry!A1319</f>
        <v>2019-12-09T21:57:00Z</v>
      </c>
      <c r="B1319" s="2" t="str">
        <f aca="false">Telemetry!B1319</f>
        <v>ISS-25544</v>
      </c>
      <c r="C1319" s="2" t="n">
        <f aca="false">Telemetry!V1319</f>
        <v>76.05690861</v>
      </c>
      <c r="D1319" s="2" t="n">
        <f aca="false">MAX(0,MIN(100,100-ABS(Telemetry!Y1319-20)*3))</f>
        <v>46.73244946</v>
      </c>
      <c r="E1319" s="2" t="n">
        <f aca="false">MAX(0,MIN(100,100-ABS(Telemetry!AA1319-90)*1.2))</f>
        <v>57.420836584</v>
      </c>
      <c r="F1319" s="2" t="n">
        <f aca="false">IF(Telemetry!AB1319="ON",95,100)</f>
        <v>95</v>
      </c>
      <c r="G1319" s="2" t="n">
        <f aca="false">IF(OR(Channel_Anomalies!C1319=1,Channel_Anomalies!D1319=1,Channel_Anomalies!E1319=1),1,0)</f>
        <v>0</v>
      </c>
      <c r="H1319" s="2" t="str">
        <f aca="false">IF(Channel_Anomalies!C1319=1,"temperature",IF(Channel_Anomalies!D1319=1,"battery_voltage",IF(Channel_Anomalies!E1319=1,"solar_power_input","")))</f>
        <v/>
      </c>
      <c r="I1319" s="2" t="n">
        <f aca="false">IF(Channel_Anomalies!C1319=1,0.9,IF(Channel_Anomalies!D1319=1,0.85,IF(Channel_Anomalies!E1319=1,0.75,0)))</f>
        <v>0</v>
      </c>
      <c r="J1319" s="2" t="n">
        <f aca="false">MAX(0,MIN(100,0.35*C1319+0.25*D1319+0.25*E1319+0.15*F1319-IF(G1319=1,12,0)))</f>
        <v>66.9082395245</v>
      </c>
      <c r="K1319" s="2" t="str">
        <f aca="false">IF(J1319&lt;40,"CRITICAL",IF(J1319&lt;60,"HIGH",IF(J1319&lt;80,"MED","LOW")))</f>
        <v>MED</v>
      </c>
      <c r="L1319" s="2" t="str">
        <f aca="false">"TWIN-"&amp;TEXT(M1319,"000000")</f>
        <v>TWIN-001317</v>
      </c>
      <c r="M1319" s="2" t="n">
        <f aca="false">ROW()-2</f>
        <v>1317</v>
      </c>
      <c r="N1319" s="2" t="s">
        <v>4374</v>
      </c>
      <c r="O1319" s="2" t="n">
        <v>1</v>
      </c>
    </row>
    <row r="1320" customFormat="false" ht="15" hidden="false" customHeight="false" outlineLevel="0" collapsed="false">
      <c r="A1320" s="2" t="str">
        <f aca="false">Telemetry!A1320</f>
        <v>2019-12-09T21:58:00Z</v>
      </c>
      <c r="B1320" s="2" t="str">
        <f aca="false">Telemetry!B1320</f>
        <v>ISS-25544</v>
      </c>
      <c r="C1320" s="2" t="n">
        <f aca="false">Telemetry!V1320</f>
        <v>77.38658851</v>
      </c>
      <c r="D1320" s="2" t="n">
        <f aca="false">MAX(0,MIN(100,100-ABS(Telemetry!Y1320-20)*3))</f>
        <v>48.758758531</v>
      </c>
      <c r="E1320" s="2" t="n">
        <f aca="false">MAX(0,MIN(100,100-ABS(Telemetry!AA1320-90)*1.2))</f>
        <v>58.63609996</v>
      </c>
      <c r="F1320" s="2" t="n">
        <f aca="false">IF(Telemetry!AB1320="ON",95,100)</f>
        <v>95</v>
      </c>
      <c r="G1320" s="2" t="n">
        <f aca="false">IF(OR(Channel_Anomalies!C1320=1,Channel_Anomalies!D1320=1,Channel_Anomalies!E1320=1),1,0)</f>
        <v>0</v>
      </c>
      <c r="H1320" s="2" t="str">
        <f aca="false">IF(Channel_Anomalies!C1320=1,"temperature",IF(Channel_Anomalies!D1320=1,"battery_voltage",IF(Channel_Anomalies!E1320=1,"solar_power_input","")))</f>
        <v/>
      </c>
      <c r="I1320" s="2" t="n">
        <f aca="false">IF(Channel_Anomalies!C1320=1,0.9,IF(Channel_Anomalies!D1320=1,0.85,IF(Channel_Anomalies!E1320=1,0.75,0)))</f>
        <v>0</v>
      </c>
      <c r="J1320" s="2" t="n">
        <f aca="false">MAX(0,MIN(100,0.35*C1320+0.25*D1320+0.25*E1320+0.15*F1320-IF(G1320=1,12,0)))</f>
        <v>68.18402060125</v>
      </c>
      <c r="K1320" s="2" t="str">
        <f aca="false">IF(J1320&lt;40,"CRITICAL",IF(J1320&lt;60,"HIGH",IF(J1320&lt;80,"MED","LOW")))</f>
        <v>MED</v>
      </c>
      <c r="L1320" s="2" t="str">
        <f aca="false">"TWIN-"&amp;TEXT(M1320,"000000")</f>
        <v>TWIN-001318</v>
      </c>
      <c r="M1320" s="2" t="n">
        <f aca="false">ROW()-2</f>
        <v>1318</v>
      </c>
      <c r="N1320" s="2" t="s">
        <v>4374</v>
      </c>
      <c r="O1320" s="2" t="n">
        <v>1</v>
      </c>
    </row>
    <row r="1321" customFormat="false" ht="15" hidden="false" customHeight="false" outlineLevel="0" collapsed="false">
      <c r="A1321" s="2" t="str">
        <f aca="false">Telemetry!A1321</f>
        <v>2019-12-09T21:59:00Z</v>
      </c>
      <c r="B1321" s="2" t="str">
        <f aca="false">Telemetry!B1321</f>
        <v>ISS-25544</v>
      </c>
      <c r="C1321" s="2" t="n">
        <f aca="false">Telemetry!V1321</f>
        <v>78.75654325</v>
      </c>
      <c r="D1321" s="2" t="n">
        <f aca="false">MAX(0,MIN(100,100-ABS(Telemetry!Y1321-20)*3))</f>
        <v>52.447782445</v>
      </c>
      <c r="E1321" s="2" t="n">
        <f aca="false">MAX(0,MIN(100,100-ABS(Telemetry!AA1321-90)*1.2))</f>
        <v>58.082669368</v>
      </c>
      <c r="F1321" s="2" t="n">
        <f aca="false">IF(Telemetry!AB1321="ON",95,100)</f>
        <v>95</v>
      </c>
      <c r="G1321" s="2" t="n">
        <f aca="false">IF(OR(Channel_Anomalies!C1321=1,Channel_Anomalies!D1321=1,Channel_Anomalies!E1321=1),1,0)</f>
        <v>0</v>
      </c>
      <c r="H1321" s="2" t="str">
        <f aca="false">IF(Channel_Anomalies!C1321=1,"temperature",IF(Channel_Anomalies!D1321=1,"battery_voltage",IF(Channel_Anomalies!E1321=1,"solar_power_input","")))</f>
        <v/>
      </c>
      <c r="I1321" s="2" t="n">
        <f aca="false">IF(Channel_Anomalies!C1321=1,0.9,IF(Channel_Anomalies!D1321=1,0.85,IF(Channel_Anomalies!E1321=1,0.75,0)))</f>
        <v>0</v>
      </c>
      <c r="J1321" s="2" t="n">
        <f aca="false">MAX(0,MIN(100,0.35*C1321+0.25*D1321+0.25*E1321+0.15*F1321-IF(G1321=1,12,0)))</f>
        <v>69.44740309075</v>
      </c>
      <c r="K1321" s="2" t="str">
        <f aca="false">IF(J1321&lt;40,"CRITICAL",IF(J1321&lt;60,"HIGH",IF(J1321&lt;80,"MED","LOW")))</f>
        <v>MED</v>
      </c>
      <c r="L1321" s="2" t="str">
        <f aca="false">"TWIN-"&amp;TEXT(M1321,"000000")</f>
        <v>TWIN-001319</v>
      </c>
      <c r="M1321" s="2" t="n">
        <f aca="false">ROW()-2</f>
        <v>1319</v>
      </c>
      <c r="N1321" s="2" t="s">
        <v>4374</v>
      </c>
      <c r="O1321" s="2" t="n">
        <v>1</v>
      </c>
    </row>
    <row r="1322" customFormat="false" ht="15" hidden="false" customHeight="false" outlineLevel="0" collapsed="false">
      <c r="A1322" s="2" t="str">
        <f aca="false">Telemetry!A1322</f>
        <v>2019-12-09T22:00:00Z</v>
      </c>
      <c r="B1322" s="2" t="str">
        <f aca="false">Telemetry!B1322</f>
        <v>ISS-25544</v>
      </c>
      <c r="C1322" s="2" t="n">
        <f aca="false">Telemetry!V1322</f>
        <v>80.07950461</v>
      </c>
      <c r="D1322" s="2" t="n">
        <f aca="false">MAX(0,MIN(100,100-ABS(Telemetry!Y1322-20)*3))</f>
        <v>53.027475595</v>
      </c>
      <c r="E1322" s="2" t="n">
        <f aca="false">MAX(0,MIN(100,100-ABS(Telemetry!AA1322-90)*1.2))</f>
        <v>57.746108308</v>
      </c>
      <c r="F1322" s="2" t="n">
        <f aca="false">IF(Telemetry!AB1322="ON",95,100)</f>
        <v>95</v>
      </c>
      <c r="G1322" s="2" t="n">
        <f aca="false">IF(OR(Channel_Anomalies!C1322=1,Channel_Anomalies!D1322=1,Channel_Anomalies!E1322=1),1,0)</f>
        <v>0</v>
      </c>
      <c r="H1322" s="2" t="str">
        <f aca="false">IF(Channel_Anomalies!C1322=1,"temperature",IF(Channel_Anomalies!D1322=1,"battery_voltage",IF(Channel_Anomalies!E1322=1,"solar_power_input","")))</f>
        <v/>
      </c>
      <c r="I1322" s="2" t="n">
        <f aca="false">IF(Channel_Anomalies!C1322=1,0.9,IF(Channel_Anomalies!D1322=1,0.85,IF(Channel_Anomalies!E1322=1,0.75,0)))</f>
        <v>0</v>
      </c>
      <c r="J1322" s="2" t="n">
        <f aca="false">MAX(0,MIN(100,0.35*C1322+0.25*D1322+0.25*E1322+0.15*F1322-IF(G1322=1,12,0)))</f>
        <v>69.97122258925</v>
      </c>
      <c r="K1322" s="2" t="str">
        <f aca="false">IF(J1322&lt;40,"CRITICAL",IF(J1322&lt;60,"HIGH",IF(J1322&lt;80,"MED","LOW")))</f>
        <v>MED</v>
      </c>
      <c r="L1322" s="2" t="str">
        <f aca="false">"TWIN-"&amp;TEXT(M1322,"000000")</f>
        <v>TWIN-001320</v>
      </c>
      <c r="M1322" s="2" t="n">
        <f aca="false">ROW()-2</f>
        <v>1320</v>
      </c>
      <c r="N1322" s="2" t="s">
        <v>4374</v>
      </c>
      <c r="O1322" s="2" t="n">
        <v>1</v>
      </c>
    </row>
    <row r="1323" customFormat="false" ht="15" hidden="false" customHeight="false" outlineLevel="0" collapsed="false">
      <c r="A1323" s="2" t="str">
        <f aca="false">Telemetry!A1323</f>
        <v>2019-12-09T22:01:00Z</v>
      </c>
      <c r="B1323" s="2" t="str">
        <f aca="false">Telemetry!B1323</f>
        <v>ISS-25544</v>
      </c>
      <c r="C1323" s="2" t="n">
        <f aca="false">Telemetry!V1323</f>
        <v>81.33159592</v>
      </c>
      <c r="D1323" s="2" t="n">
        <f aca="false">MAX(0,MIN(100,100-ABS(Telemetry!Y1323-20)*3))</f>
        <v>55.339930261</v>
      </c>
      <c r="E1323" s="2" t="n">
        <f aca="false">MAX(0,MIN(100,100-ABS(Telemetry!AA1323-90)*1.2))</f>
        <v>59.670914116</v>
      </c>
      <c r="F1323" s="2" t="n">
        <f aca="false">IF(Telemetry!AB1323="ON",95,100)</f>
        <v>95</v>
      </c>
      <c r="G1323" s="2" t="n">
        <f aca="false">IF(OR(Channel_Anomalies!C1323=1,Channel_Anomalies!D1323=1,Channel_Anomalies!E1323=1),1,0)</f>
        <v>0</v>
      </c>
      <c r="H1323" s="2" t="str">
        <f aca="false">IF(Channel_Anomalies!C1323=1,"temperature",IF(Channel_Anomalies!D1323=1,"battery_voltage",IF(Channel_Anomalies!E1323=1,"solar_power_input","")))</f>
        <v/>
      </c>
      <c r="I1323" s="2" t="n">
        <f aca="false">IF(Channel_Anomalies!C1323=1,0.9,IF(Channel_Anomalies!D1323=1,0.85,IF(Channel_Anomalies!E1323=1,0.75,0)))</f>
        <v>0</v>
      </c>
      <c r="J1323" s="2" t="n">
        <f aca="false">MAX(0,MIN(100,0.35*C1323+0.25*D1323+0.25*E1323+0.15*F1323-IF(G1323=1,12,0)))</f>
        <v>71.46876966625</v>
      </c>
      <c r="K1323" s="2" t="str">
        <f aca="false">IF(J1323&lt;40,"CRITICAL",IF(J1323&lt;60,"HIGH",IF(J1323&lt;80,"MED","LOW")))</f>
        <v>MED</v>
      </c>
      <c r="L1323" s="2" t="str">
        <f aca="false">"TWIN-"&amp;TEXT(M1323,"000000")</f>
        <v>TWIN-001321</v>
      </c>
      <c r="M1323" s="2" t="n">
        <f aca="false">ROW()-2</f>
        <v>1321</v>
      </c>
      <c r="N1323" s="2" t="s">
        <v>4374</v>
      </c>
      <c r="O1323" s="2" t="n">
        <v>1</v>
      </c>
    </row>
    <row r="1324" customFormat="false" ht="15" hidden="false" customHeight="false" outlineLevel="0" collapsed="false">
      <c r="A1324" s="2" t="str">
        <f aca="false">Telemetry!A1324</f>
        <v>2019-12-09T22:02:00Z</v>
      </c>
      <c r="B1324" s="2" t="str">
        <f aca="false">Telemetry!B1324</f>
        <v>ISS-25544</v>
      </c>
      <c r="C1324" s="2" t="n">
        <f aca="false">Telemetry!V1324</f>
        <v>82.76334092</v>
      </c>
      <c r="D1324" s="2" t="n">
        <f aca="false">MAX(0,MIN(100,100-ABS(Telemetry!Y1324-20)*3))</f>
        <v>58.395748579</v>
      </c>
      <c r="E1324" s="2" t="n">
        <f aca="false">MAX(0,MIN(100,100-ABS(Telemetry!AA1324-90)*1.2))</f>
        <v>58.125491344</v>
      </c>
      <c r="F1324" s="2" t="n">
        <f aca="false">IF(Telemetry!AB1324="ON",95,100)</f>
        <v>95</v>
      </c>
      <c r="G1324" s="2" t="n">
        <f aca="false">IF(OR(Channel_Anomalies!C1324=1,Channel_Anomalies!D1324=1,Channel_Anomalies!E1324=1),1,0)</f>
        <v>0</v>
      </c>
      <c r="H1324" s="2" t="str">
        <f aca="false">IF(Channel_Anomalies!C1324=1,"temperature",IF(Channel_Anomalies!D1324=1,"battery_voltage",IF(Channel_Anomalies!E1324=1,"solar_power_input","")))</f>
        <v/>
      </c>
      <c r="I1324" s="2" t="n">
        <f aca="false">IF(Channel_Anomalies!C1324=1,0.9,IF(Channel_Anomalies!D1324=1,0.85,IF(Channel_Anomalies!E1324=1,0.75,0)))</f>
        <v>0</v>
      </c>
      <c r="J1324" s="2" t="n">
        <f aca="false">MAX(0,MIN(100,0.35*C1324+0.25*D1324+0.25*E1324+0.15*F1324-IF(G1324=1,12,0)))</f>
        <v>72.34747930275</v>
      </c>
      <c r="K1324" s="2" t="str">
        <f aca="false">IF(J1324&lt;40,"CRITICAL",IF(J1324&lt;60,"HIGH",IF(J1324&lt;80,"MED","LOW")))</f>
        <v>MED</v>
      </c>
      <c r="L1324" s="2" t="str">
        <f aca="false">"TWIN-"&amp;TEXT(M1324,"000000")</f>
        <v>TWIN-001322</v>
      </c>
      <c r="M1324" s="2" t="n">
        <f aca="false">ROW()-2</f>
        <v>1322</v>
      </c>
      <c r="N1324" s="2" t="s">
        <v>4374</v>
      </c>
      <c r="O1324" s="2" t="n">
        <v>1</v>
      </c>
    </row>
    <row r="1325" customFormat="false" ht="15" hidden="false" customHeight="false" outlineLevel="0" collapsed="false">
      <c r="A1325" s="2" t="str">
        <f aca="false">Telemetry!A1325</f>
        <v>2019-12-09T22:03:00Z</v>
      </c>
      <c r="B1325" s="2" t="str">
        <f aca="false">Telemetry!B1325</f>
        <v>ISS-25544</v>
      </c>
      <c r="C1325" s="2" t="n">
        <f aca="false">Telemetry!V1325</f>
        <v>84.21028625</v>
      </c>
      <c r="D1325" s="2" t="n">
        <f aca="false">MAX(0,MIN(100,100-ABS(Telemetry!Y1325-20)*3))</f>
        <v>60.482017732</v>
      </c>
      <c r="E1325" s="2" t="n">
        <f aca="false">MAX(0,MIN(100,100-ABS(Telemetry!AA1325-90)*1.2))</f>
        <v>57.39480274</v>
      </c>
      <c r="F1325" s="2" t="n">
        <f aca="false">IF(Telemetry!AB1325="ON",95,100)</f>
        <v>95</v>
      </c>
      <c r="G1325" s="2" t="n">
        <f aca="false">IF(OR(Channel_Anomalies!C1325=1,Channel_Anomalies!D1325=1,Channel_Anomalies!E1325=1),1,0)</f>
        <v>0</v>
      </c>
      <c r="H1325" s="2" t="str">
        <f aca="false">IF(Channel_Anomalies!C1325=1,"temperature",IF(Channel_Anomalies!D1325=1,"battery_voltage",IF(Channel_Anomalies!E1325=1,"solar_power_input","")))</f>
        <v/>
      </c>
      <c r="I1325" s="2" t="n">
        <f aca="false">IF(Channel_Anomalies!C1325=1,0.9,IF(Channel_Anomalies!D1325=1,0.85,IF(Channel_Anomalies!E1325=1,0.75,0)))</f>
        <v>0</v>
      </c>
      <c r="J1325" s="2" t="n">
        <f aca="false">MAX(0,MIN(100,0.35*C1325+0.25*D1325+0.25*E1325+0.15*F1325-IF(G1325=1,12,0)))</f>
        <v>73.1928053055</v>
      </c>
      <c r="K1325" s="2" t="str">
        <f aca="false">IF(J1325&lt;40,"CRITICAL",IF(J1325&lt;60,"HIGH",IF(J1325&lt;80,"MED","LOW")))</f>
        <v>MED</v>
      </c>
      <c r="L1325" s="2" t="str">
        <f aca="false">"TWIN-"&amp;TEXT(M1325,"000000")</f>
        <v>TWIN-001323</v>
      </c>
      <c r="M1325" s="2" t="n">
        <f aca="false">ROW()-2</f>
        <v>1323</v>
      </c>
      <c r="N1325" s="2" t="s">
        <v>4374</v>
      </c>
      <c r="O1325" s="2" t="n">
        <v>1</v>
      </c>
    </row>
    <row r="1326" customFormat="false" ht="15" hidden="false" customHeight="false" outlineLevel="0" collapsed="false">
      <c r="A1326" s="2" t="str">
        <f aca="false">Telemetry!A1326</f>
        <v>2019-12-09T22:04:00Z</v>
      </c>
      <c r="B1326" s="2" t="str">
        <f aca="false">Telemetry!B1326</f>
        <v>ISS-25544</v>
      </c>
      <c r="C1326" s="2" t="n">
        <f aca="false">Telemetry!V1326</f>
        <v>85.6529988</v>
      </c>
      <c r="D1326" s="2" t="n">
        <f aca="false">MAX(0,MIN(100,100-ABS(Telemetry!Y1326-20)*3))</f>
        <v>63.027783955</v>
      </c>
      <c r="E1326" s="2" t="n">
        <f aca="false">MAX(0,MIN(100,100-ABS(Telemetry!AA1326-90)*1.2))</f>
        <v>57.534621124</v>
      </c>
      <c r="F1326" s="2" t="n">
        <f aca="false">IF(Telemetry!AB1326="ON",95,100)</f>
        <v>95</v>
      </c>
      <c r="G1326" s="2" t="n">
        <f aca="false">IF(OR(Channel_Anomalies!C1326=1,Channel_Anomalies!D1326=1,Channel_Anomalies!E1326=1),1,0)</f>
        <v>0</v>
      </c>
      <c r="H1326" s="2" t="str">
        <f aca="false">IF(Channel_Anomalies!C1326=1,"temperature",IF(Channel_Anomalies!D1326=1,"battery_voltage",IF(Channel_Anomalies!E1326=1,"solar_power_input","")))</f>
        <v/>
      </c>
      <c r="I1326" s="2" t="n">
        <f aca="false">IF(Channel_Anomalies!C1326=1,0.9,IF(Channel_Anomalies!D1326=1,0.85,IF(Channel_Anomalies!E1326=1,0.75,0)))</f>
        <v>0</v>
      </c>
      <c r="J1326" s="2" t="n">
        <f aca="false">MAX(0,MIN(100,0.35*C1326+0.25*D1326+0.25*E1326+0.15*F1326-IF(G1326=1,12,0)))</f>
        <v>74.36915084975</v>
      </c>
      <c r="K1326" s="2" t="str">
        <f aca="false">IF(J1326&lt;40,"CRITICAL",IF(J1326&lt;60,"HIGH",IF(J1326&lt;80,"MED","LOW")))</f>
        <v>MED</v>
      </c>
      <c r="L1326" s="2" t="str">
        <f aca="false">"TWIN-"&amp;TEXT(M1326,"000000")</f>
        <v>TWIN-001324</v>
      </c>
      <c r="M1326" s="2" t="n">
        <f aca="false">ROW()-2</f>
        <v>1324</v>
      </c>
      <c r="N1326" s="2" t="s">
        <v>4374</v>
      </c>
      <c r="O1326" s="2" t="n">
        <v>1</v>
      </c>
    </row>
    <row r="1327" customFormat="false" ht="15" hidden="false" customHeight="false" outlineLevel="0" collapsed="false">
      <c r="A1327" s="2" t="str">
        <f aca="false">Telemetry!A1327</f>
        <v>2019-12-09T22:05:00Z</v>
      </c>
      <c r="B1327" s="2" t="str">
        <f aca="false">Telemetry!B1327</f>
        <v>ISS-25544</v>
      </c>
      <c r="C1327" s="2" t="n">
        <f aca="false">Telemetry!V1327</f>
        <v>87.08258452</v>
      </c>
      <c r="D1327" s="2" t="n">
        <f aca="false">MAX(0,MIN(100,100-ABS(Telemetry!Y1327-20)*3))</f>
        <v>65.087623219</v>
      </c>
      <c r="E1327" s="2" t="n">
        <f aca="false">MAX(0,MIN(100,100-ABS(Telemetry!AA1327-90)*1.2))</f>
        <v>57.586668676</v>
      </c>
      <c r="F1327" s="2" t="n">
        <f aca="false">IF(Telemetry!AB1327="ON",95,100)</f>
        <v>95</v>
      </c>
      <c r="G1327" s="2" t="n">
        <f aca="false">IF(OR(Channel_Anomalies!C1327=1,Channel_Anomalies!D1327=1,Channel_Anomalies!E1327=1),1,0)</f>
        <v>0</v>
      </c>
      <c r="H1327" s="2" t="str">
        <f aca="false">IF(Channel_Anomalies!C1327=1,"temperature",IF(Channel_Anomalies!D1327=1,"battery_voltage",IF(Channel_Anomalies!E1327=1,"solar_power_input","")))</f>
        <v/>
      </c>
      <c r="I1327" s="2" t="n">
        <f aca="false">IF(Channel_Anomalies!C1327=1,0.9,IF(Channel_Anomalies!D1327=1,0.85,IF(Channel_Anomalies!E1327=1,0.75,0)))</f>
        <v>0</v>
      </c>
      <c r="J1327" s="2" t="n">
        <f aca="false">MAX(0,MIN(100,0.35*C1327+0.25*D1327+0.25*E1327+0.15*F1327-IF(G1327=1,12,0)))</f>
        <v>75.39747755575</v>
      </c>
      <c r="K1327" s="2" t="str">
        <f aca="false">IF(J1327&lt;40,"CRITICAL",IF(J1327&lt;60,"HIGH",IF(J1327&lt;80,"MED","LOW")))</f>
        <v>MED</v>
      </c>
      <c r="L1327" s="2" t="str">
        <f aca="false">"TWIN-"&amp;TEXT(M1327,"000000")</f>
        <v>TWIN-001325</v>
      </c>
      <c r="M1327" s="2" t="n">
        <f aca="false">ROW()-2</f>
        <v>1325</v>
      </c>
      <c r="N1327" s="2" t="s">
        <v>4374</v>
      </c>
      <c r="O1327" s="2" t="n">
        <v>1</v>
      </c>
    </row>
    <row r="1328" customFormat="false" ht="15" hidden="false" customHeight="false" outlineLevel="0" collapsed="false">
      <c r="A1328" s="2" t="str">
        <f aca="false">Telemetry!A1328</f>
        <v>2019-12-09T22:06:00Z</v>
      </c>
      <c r="B1328" s="2" t="str">
        <f aca="false">Telemetry!B1328</f>
        <v>ISS-25544</v>
      </c>
      <c r="C1328" s="2" t="n">
        <f aca="false">Telemetry!V1328</f>
        <v>88.46976488</v>
      </c>
      <c r="D1328" s="2" t="n">
        <f aca="false">MAX(0,MIN(100,100-ABS(Telemetry!Y1328-20)*3))</f>
        <v>68.339003599</v>
      </c>
      <c r="E1328" s="2" t="n">
        <f aca="false">MAX(0,MIN(100,100-ABS(Telemetry!AA1328-90)*1.2))</f>
        <v>57.630535768</v>
      </c>
      <c r="F1328" s="2" t="n">
        <f aca="false">IF(Telemetry!AB1328="ON",95,100)</f>
        <v>95</v>
      </c>
      <c r="G1328" s="2" t="n">
        <f aca="false">IF(OR(Channel_Anomalies!C1328=1,Channel_Anomalies!D1328=1,Channel_Anomalies!E1328=1),1,0)</f>
        <v>0</v>
      </c>
      <c r="H1328" s="2" t="str">
        <f aca="false">IF(Channel_Anomalies!C1328=1,"temperature",IF(Channel_Anomalies!D1328=1,"battery_voltage",IF(Channel_Anomalies!E1328=1,"solar_power_input","")))</f>
        <v/>
      </c>
      <c r="I1328" s="2" t="n">
        <f aca="false">IF(Channel_Anomalies!C1328=1,0.9,IF(Channel_Anomalies!D1328=1,0.85,IF(Channel_Anomalies!E1328=1,0.75,0)))</f>
        <v>0</v>
      </c>
      <c r="J1328" s="2" t="n">
        <f aca="false">MAX(0,MIN(100,0.35*C1328+0.25*D1328+0.25*E1328+0.15*F1328-IF(G1328=1,12,0)))</f>
        <v>76.70680254975</v>
      </c>
      <c r="K1328" s="2" t="str">
        <f aca="false">IF(J1328&lt;40,"CRITICAL",IF(J1328&lt;60,"HIGH",IF(J1328&lt;80,"MED","LOW")))</f>
        <v>MED</v>
      </c>
      <c r="L1328" s="2" t="str">
        <f aca="false">"TWIN-"&amp;TEXT(M1328,"000000")</f>
        <v>TWIN-001326</v>
      </c>
      <c r="M1328" s="2" t="n">
        <f aca="false">ROW()-2</f>
        <v>1326</v>
      </c>
      <c r="N1328" s="2" t="s">
        <v>4374</v>
      </c>
      <c r="O1328" s="2" t="n">
        <v>1</v>
      </c>
    </row>
    <row r="1329" customFormat="false" ht="15" hidden="false" customHeight="false" outlineLevel="0" collapsed="false">
      <c r="A1329" s="2" t="str">
        <f aca="false">Telemetry!A1329</f>
        <v>2019-12-09T22:07:00Z</v>
      </c>
      <c r="B1329" s="2" t="str">
        <f aca="false">Telemetry!B1329</f>
        <v>ISS-25544</v>
      </c>
      <c r="C1329" s="2" t="n">
        <f aca="false">Telemetry!V1329</f>
        <v>89.72348794</v>
      </c>
      <c r="D1329" s="2" t="n">
        <f aca="false">MAX(0,MIN(100,100-ABS(Telemetry!Y1329-20)*3))</f>
        <v>69.699526321</v>
      </c>
      <c r="E1329" s="2" t="n">
        <f aca="false">MAX(0,MIN(100,100-ABS(Telemetry!AA1329-90)*1.2))</f>
        <v>59.302416052</v>
      </c>
      <c r="F1329" s="2" t="n">
        <f aca="false">IF(Telemetry!AB1329="ON",95,100)</f>
        <v>95</v>
      </c>
      <c r="G1329" s="2" t="n">
        <f aca="false">IF(OR(Channel_Anomalies!C1329=1,Channel_Anomalies!D1329=1,Channel_Anomalies!E1329=1),1,0)</f>
        <v>0</v>
      </c>
      <c r="H1329" s="2" t="str">
        <f aca="false">IF(Channel_Anomalies!C1329=1,"temperature",IF(Channel_Anomalies!D1329=1,"battery_voltage",IF(Channel_Anomalies!E1329=1,"solar_power_input","")))</f>
        <v/>
      </c>
      <c r="I1329" s="2" t="n">
        <f aca="false">IF(Channel_Anomalies!C1329=1,0.9,IF(Channel_Anomalies!D1329=1,0.85,IF(Channel_Anomalies!E1329=1,0.75,0)))</f>
        <v>0</v>
      </c>
      <c r="J1329" s="2" t="n">
        <f aca="false">MAX(0,MIN(100,0.35*C1329+0.25*D1329+0.25*E1329+0.15*F1329-IF(G1329=1,12,0)))</f>
        <v>77.90370637225</v>
      </c>
      <c r="K1329" s="2" t="str">
        <f aca="false">IF(J1329&lt;40,"CRITICAL",IF(J1329&lt;60,"HIGH",IF(J1329&lt;80,"MED","LOW")))</f>
        <v>MED</v>
      </c>
      <c r="L1329" s="2" t="str">
        <f aca="false">"TWIN-"&amp;TEXT(M1329,"000000")</f>
        <v>TWIN-001327</v>
      </c>
      <c r="M1329" s="2" t="n">
        <f aca="false">ROW()-2</f>
        <v>1327</v>
      </c>
      <c r="N1329" s="2" t="s">
        <v>4374</v>
      </c>
      <c r="O1329" s="2" t="n">
        <v>1</v>
      </c>
    </row>
    <row r="1330" customFormat="false" ht="15" hidden="false" customHeight="false" outlineLevel="0" collapsed="false">
      <c r="A1330" s="2" t="str">
        <f aca="false">Telemetry!A1330</f>
        <v>2019-12-09T22:08:00Z</v>
      </c>
      <c r="B1330" s="2" t="str">
        <f aca="false">Telemetry!B1330</f>
        <v>ISS-25544</v>
      </c>
      <c r="C1330" s="2" t="n">
        <f aca="false">Telemetry!V1330</f>
        <v>90.94887262</v>
      </c>
      <c r="D1330" s="2" t="n">
        <f aca="false">MAX(0,MIN(100,100-ABS(Telemetry!Y1330-20)*3))</f>
        <v>70.44199981</v>
      </c>
      <c r="E1330" s="2" t="n">
        <f aca="false">MAX(0,MIN(100,100-ABS(Telemetry!AA1330-90)*1.2))</f>
        <v>60.13994794</v>
      </c>
      <c r="F1330" s="2" t="n">
        <f aca="false">IF(Telemetry!AB1330="ON",95,100)</f>
        <v>95</v>
      </c>
      <c r="G1330" s="2" t="n">
        <f aca="false">IF(OR(Channel_Anomalies!C1330=1,Channel_Anomalies!D1330=1,Channel_Anomalies!E1330=1),1,0)</f>
        <v>0</v>
      </c>
      <c r="H1330" s="2" t="str">
        <f aca="false">IF(Channel_Anomalies!C1330=1,"temperature",IF(Channel_Anomalies!D1330=1,"battery_voltage",IF(Channel_Anomalies!E1330=1,"solar_power_input","")))</f>
        <v/>
      </c>
      <c r="I1330" s="2" t="n">
        <f aca="false">IF(Channel_Anomalies!C1330=1,0.9,IF(Channel_Anomalies!D1330=1,0.85,IF(Channel_Anomalies!E1330=1,0.75,0)))</f>
        <v>0</v>
      </c>
      <c r="J1330" s="2" t="n">
        <f aca="false">MAX(0,MIN(100,0.35*C1330+0.25*D1330+0.25*E1330+0.15*F1330-IF(G1330=1,12,0)))</f>
        <v>78.7275923545</v>
      </c>
      <c r="K1330" s="2" t="str">
        <f aca="false">IF(J1330&lt;40,"CRITICAL",IF(J1330&lt;60,"HIGH",IF(J1330&lt;80,"MED","LOW")))</f>
        <v>MED</v>
      </c>
      <c r="L1330" s="2" t="str">
        <f aca="false">"TWIN-"&amp;TEXT(M1330,"000000")</f>
        <v>TWIN-001328</v>
      </c>
      <c r="M1330" s="2" t="n">
        <f aca="false">ROW()-2</f>
        <v>1328</v>
      </c>
      <c r="N1330" s="2" t="s">
        <v>4374</v>
      </c>
      <c r="O1330" s="2" t="n">
        <v>1</v>
      </c>
    </row>
    <row r="1331" customFormat="false" ht="15" hidden="false" customHeight="false" outlineLevel="0" collapsed="false">
      <c r="A1331" s="2" t="str">
        <f aca="false">Telemetry!A1331</f>
        <v>2019-12-09T22:09:00Z</v>
      </c>
      <c r="B1331" s="2" t="str">
        <f aca="false">Telemetry!B1331</f>
        <v>ISS-25544</v>
      </c>
      <c r="C1331" s="2" t="n">
        <f aca="false">Telemetry!V1331</f>
        <v>92.25562632</v>
      </c>
      <c r="D1331" s="2" t="n">
        <f aca="false">MAX(0,MIN(100,100-ABS(Telemetry!Y1331-20)*3))</f>
        <v>71.31225286</v>
      </c>
      <c r="E1331" s="2" t="n">
        <f aca="false">MAX(0,MIN(100,100-ABS(Telemetry!AA1331-90)*1.2))</f>
        <v>59.895505876</v>
      </c>
      <c r="F1331" s="2" t="n">
        <f aca="false">IF(Telemetry!AB1331="ON",95,100)</f>
        <v>95</v>
      </c>
      <c r="G1331" s="2" t="n">
        <f aca="false">IF(OR(Channel_Anomalies!C1331=1,Channel_Anomalies!D1331=1,Channel_Anomalies!E1331=1),1,0)</f>
        <v>0</v>
      </c>
      <c r="H1331" s="2" t="str">
        <f aca="false">IF(Channel_Anomalies!C1331=1,"temperature",IF(Channel_Anomalies!D1331=1,"battery_voltage",IF(Channel_Anomalies!E1331=1,"solar_power_input","")))</f>
        <v/>
      </c>
      <c r="I1331" s="2" t="n">
        <f aca="false">IF(Channel_Anomalies!C1331=1,0.9,IF(Channel_Anomalies!D1331=1,0.85,IF(Channel_Anomalies!E1331=1,0.75,0)))</f>
        <v>0</v>
      </c>
      <c r="J1331" s="2" t="n">
        <f aca="false">MAX(0,MIN(100,0.35*C1331+0.25*D1331+0.25*E1331+0.15*F1331-IF(G1331=1,12,0)))</f>
        <v>79.341408896</v>
      </c>
      <c r="K1331" s="2" t="str">
        <f aca="false">IF(J1331&lt;40,"CRITICAL",IF(J1331&lt;60,"HIGH",IF(J1331&lt;80,"MED","LOW")))</f>
        <v>MED</v>
      </c>
      <c r="L1331" s="2" t="str">
        <f aca="false">"TWIN-"&amp;TEXT(M1331,"000000")</f>
        <v>TWIN-001329</v>
      </c>
      <c r="M1331" s="2" t="n">
        <f aca="false">ROW()-2</f>
        <v>1329</v>
      </c>
      <c r="N1331" s="2" t="s">
        <v>4374</v>
      </c>
      <c r="O1331" s="2" t="n">
        <v>1</v>
      </c>
    </row>
    <row r="1332" customFormat="false" ht="15" hidden="false" customHeight="false" outlineLevel="0" collapsed="false">
      <c r="A1332" s="2" t="str">
        <f aca="false">Telemetry!A1332</f>
        <v>2019-12-09T22:10:00Z</v>
      </c>
      <c r="B1332" s="2" t="str">
        <f aca="false">Telemetry!B1332</f>
        <v>ISS-25544</v>
      </c>
      <c r="C1332" s="2" t="n">
        <f aca="false">Telemetry!V1332</f>
        <v>93.62991521</v>
      </c>
      <c r="D1332" s="2" t="n">
        <f aca="false">MAX(0,MIN(100,100-ABS(Telemetry!Y1332-20)*3))</f>
        <v>73.30498837</v>
      </c>
      <c r="E1332" s="2" t="n">
        <f aca="false">MAX(0,MIN(100,100-ABS(Telemetry!AA1332-90)*1.2))</f>
        <v>57.734427076</v>
      </c>
      <c r="F1332" s="2" t="n">
        <f aca="false">IF(Telemetry!AB1332="ON",95,100)</f>
        <v>95</v>
      </c>
      <c r="G1332" s="2" t="n">
        <f aca="false">IF(OR(Channel_Anomalies!C1332=1,Channel_Anomalies!D1332=1,Channel_Anomalies!E1332=1),1,0)</f>
        <v>0</v>
      </c>
      <c r="H1332" s="2" t="str">
        <f aca="false">IF(Channel_Anomalies!C1332=1,"temperature",IF(Channel_Anomalies!D1332=1,"battery_voltage",IF(Channel_Anomalies!E1332=1,"solar_power_input","")))</f>
        <v/>
      </c>
      <c r="I1332" s="2" t="n">
        <f aca="false">IF(Channel_Anomalies!C1332=1,0.9,IF(Channel_Anomalies!D1332=1,0.85,IF(Channel_Anomalies!E1332=1,0.75,0)))</f>
        <v>0</v>
      </c>
      <c r="J1332" s="2" t="n">
        <f aca="false">MAX(0,MIN(100,0.35*C1332+0.25*D1332+0.25*E1332+0.15*F1332-IF(G1332=1,12,0)))</f>
        <v>79.780324185</v>
      </c>
      <c r="K1332" s="2" t="str">
        <f aca="false">IF(J1332&lt;40,"CRITICAL",IF(J1332&lt;60,"HIGH",IF(J1332&lt;80,"MED","LOW")))</f>
        <v>MED</v>
      </c>
      <c r="L1332" s="2" t="str">
        <f aca="false">"TWIN-"&amp;TEXT(M1332,"000000")</f>
        <v>TWIN-001330</v>
      </c>
      <c r="M1332" s="2" t="n">
        <f aca="false">ROW()-2</f>
        <v>1330</v>
      </c>
      <c r="N1332" s="2" t="s">
        <v>4374</v>
      </c>
      <c r="O1332" s="2" t="n">
        <v>1</v>
      </c>
    </row>
    <row r="1333" customFormat="false" ht="15" hidden="false" customHeight="false" outlineLevel="0" collapsed="false">
      <c r="A1333" s="2" t="str">
        <f aca="false">Telemetry!A1333</f>
        <v>2019-12-09T22:11:00Z</v>
      </c>
      <c r="B1333" s="2" t="str">
        <f aca="false">Telemetry!B1333</f>
        <v>ISS-25544</v>
      </c>
      <c r="C1333" s="2" t="n">
        <f aca="false">Telemetry!V1333</f>
        <v>95.05390264</v>
      </c>
      <c r="D1333" s="2" t="n">
        <f aca="false">MAX(0,MIN(100,100-ABS(Telemetry!Y1333-20)*3))</f>
        <v>74.60246947</v>
      </c>
      <c r="E1333" s="2" t="n">
        <f aca="false">MAX(0,MIN(100,100-ABS(Telemetry!AA1333-90)*1.2))</f>
        <v>54.208989604</v>
      </c>
      <c r="F1333" s="2" t="n">
        <f aca="false">IF(Telemetry!AB1333="ON",95,100)</f>
        <v>95</v>
      </c>
      <c r="G1333" s="2" t="n">
        <f aca="false">IF(OR(Channel_Anomalies!C1333=1,Channel_Anomalies!D1333=1,Channel_Anomalies!E1333=1),1,0)</f>
        <v>0</v>
      </c>
      <c r="H1333" s="2" t="str">
        <f aca="false">IF(Channel_Anomalies!C1333=1,"temperature",IF(Channel_Anomalies!D1333=1,"battery_voltage",IF(Channel_Anomalies!E1333=1,"solar_power_input","")))</f>
        <v/>
      </c>
      <c r="I1333" s="2" t="n">
        <f aca="false">IF(Channel_Anomalies!C1333=1,0.9,IF(Channel_Anomalies!D1333=1,0.85,IF(Channel_Anomalies!E1333=1,0.75,0)))</f>
        <v>0</v>
      </c>
      <c r="J1333" s="2" t="n">
        <f aca="false">MAX(0,MIN(100,0.35*C1333+0.25*D1333+0.25*E1333+0.15*F1333-IF(G1333=1,12,0)))</f>
        <v>79.7217306925</v>
      </c>
      <c r="K1333" s="2" t="str">
        <f aca="false">IF(J1333&lt;40,"CRITICAL",IF(J1333&lt;60,"HIGH",IF(J1333&lt;80,"MED","LOW")))</f>
        <v>MED</v>
      </c>
      <c r="L1333" s="2" t="str">
        <f aca="false">"TWIN-"&amp;TEXT(M1333,"000000")</f>
        <v>TWIN-001331</v>
      </c>
      <c r="M1333" s="2" t="n">
        <f aca="false">ROW()-2</f>
        <v>1331</v>
      </c>
      <c r="N1333" s="2" t="s">
        <v>4374</v>
      </c>
      <c r="O1333" s="2" t="n">
        <v>1</v>
      </c>
    </row>
    <row r="1334" customFormat="false" ht="15" hidden="false" customHeight="false" outlineLevel="0" collapsed="false">
      <c r="A1334" s="2" t="str">
        <f aca="false">Telemetry!A1334</f>
        <v>2019-12-09T22:12:00Z</v>
      </c>
      <c r="B1334" s="2" t="str">
        <f aca="false">Telemetry!B1334</f>
        <v>ISS-25544</v>
      </c>
      <c r="C1334" s="2" t="n">
        <f aca="false">Telemetry!V1334</f>
        <v>96.82758469</v>
      </c>
      <c r="D1334" s="2" t="n">
        <f aca="false">MAX(0,MIN(100,100-ABS(Telemetry!Y1334-20)*3))</f>
        <v>76.38869593</v>
      </c>
      <c r="E1334" s="2" t="n">
        <f aca="false">MAX(0,MIN(100,100-ABS(Telemetry!AA1334-90)*1.2))</f>
        <v>35.76007066</v>
      </c>
      <c r="F1334" s="2" t="n">
        <f aca="false">IF(Telemetry!AB1334="ON",95,100)</f>
        <v>100</v>
      </c>
      <c r="G1334" s="2" t="n">
        <f aca="false">IF(OR(Channel_Anomalies!C1334=1,Channel_Anomalies!D1334=1,Channel_Anomalies!E1334=1),1,0)</f>
        <v>0</v>
      </c>
      <c r="H1334" s="2" t="str">
        <f aca="false">IF(Channel_Anomalies!C1334=1,"temperature",IF(Channel_Anomalies!D1334=1,"battery_voltage",IF(Channel_Anomalies!E1334=1,"solar_power_input","")))</f>
        <v/>
      </c>
      <c r="I1334" s="2" t="n">
        <f aca="false">IF(Channel_Anomalies!C1334=1,0.9,IF(Channel_Anomalies!D1334=1,0.85,IF(Channel_Anomalies!E1334=1,0.75,0)))</f>
        <v>0</v>
      </c>
      <c r="J1334" s="2" t="n">
        <f aca="false">MAX(0,MIN(100,0.35*C1334+0.25*D1334+0.25*E1334+0.15*F1334-IF(G1334=1,12,0)))</f>
        <v>76.926846289</v>
      </c>
      <c r="K1334" s="2" t="str">
        <f aca="false">IF(J1334&lt;40,"CRITICAL",IF(J1334&lt;60,"HIGH",IF(J1334&lt;80,"MED","LOW")))</f>
        <v>MED</v>
      </c>
      <c r="L1334" s="2" t="str">
        <f aca="false">"TWIN-"&amp;TEXT(M1334,"000000")</f>
        <v>TWIN-001332</v>
      </c>
      <c r="M1334" s="2" t="n">
        <f aca="false">ROW()-2</f>
        <v>1332</v>
      </c>
      <c r="N1334" s="2" t="s">
        <v>4374</v>
      </c>
      <c r="O1334" s="2" t="n">
        <v>1</v>
      </c>
    </row>
    <row r="1335" customFormat="false" ht="15" hidden="false" customHeight="false" outlineLevel="0" collapsed="false">
      <c r="A1335" s="2" t="str">
        <f aca="false">Telemetry!A1335</f>
        <v>2019-12-09T22:13:00Z</v>
      </c>
      <c r="B1335" s="2" t="str">
        <f aca="false">Telemetry!B1335</f>
        <v>ISS-25544</v>
      </c>
      <c r="C1335" s="2" t="n">
        <f aca="false">Telemetry!V1335</f>
        <v>98.57799175</v>
      </c>
      <c r="D1335" s="2" t="n">
        <f aca="false">MAX(0,MIN(100,100-ABS(Telemetry!Y1335-20)*3))</f>
        <v>79.52469913</v>
      </c>
      <c r="E1335" s="2" t="n">
        <f aca="false">MAX(0,MIN(100,100-ABS(Telemetry!AA1335-90)*1.2))</f>
        <v>33.06604342</v>
      </c>
      <c r="F1335" s="2" t="n">
        <f aca="false">IF(Telemetry!AB1335="ON",95,100)</f>
        <v>100</v>
      </c>
      <c r="G1335" s="2" t="n">
        <f aca="false">IF(OR(Channel_Anomalies!C1335=1,Channel_Anomalies!D1335=1,Channel_Anomalies!E1335=1),1,0)</f>
        <v>0</v>
      </c>
      <c r="H1335" s="2" t="str">
        <f aca="false">IF(Channel_Anomalies!C1335=1,"temperature",IF(Channel_Anomalies!D1335=1,"battery_voltage",IF(Channel_Anomalies!E1335=1,"solar_power_input","")))</f>
        <v/>
      </c>
      <c r="I1335" s="2" t="n">
        <f aca="false">IF(Channel_Anomalies!C1335=1,0.9,IF(Channel_Anomalies!D1335=1,0.85,IF(Channel_Anomalies!E1335=1,0.75,0)))</f>
        <v>0</v>
      </c>
      <c r="J1335" s="2" t="n">
        <f aca="false">MAX(0,MIN(100,0.35*C1335+0.25*D1335+0.25*E1335+0.15*F1335-IF(G1335=1,12,0)))</f>
        <v>77.64998275</v>
      </c>
      <c r="K1335" s="2" t="str">
        <f aca="false">IF(J1335&lt;40,"CRITICAL",IF(J1335&lt;60,"HIGH",IF(J1335&lt;80,"MED","LOW")))</f>
        <v>MED</v>
      </c>
      <c r="L1335" s="2" t="str">
        <f aca="false">"TWIN-"&amp;TEXT(M1335,"000000")</f>
        <v>TWIN-001333</v>
      </c>
      <c r="M1335" s="2" t="n">
        <f aca="false">ROW()-2</f>
        <v>1333</v>
      </c>
      <c r="N1335" s="2" t="s">
        <v>4374</v>
      </c>
      <c r="O1335" s="2" t="n">
        <v>1</v>
      </c>
    </row>
    <row r="1336" customFormat="false" ht="15" hidden="false" customHeight="false" outlineLevel="0" collapsed="false">
      <c r="A1336" s="2" t="str">
        <f aca="false">Telemetry!A1336</f>
        <v>2019-12-09T22:14:00Z</v>
      </c>
      <c r="B1336" s="2" t="str">
        <f aca="false">Telemetry!B1336</f>
        <v>ISS-25544</v>
      </c>
      <c r="C1336" s="2" t="n">
        <f aca="false">Telemetry!V1336</f>
        <v>100</v>
      </c>
      <c r="D1336" s="2" t="n">
        <f aca="false">MAX(0,MIN(100,100-ABS(Telemetry!Y1336-20)*3))</f>
        <v>80.9391694</v>
      </c>
      <c r="E1336" s="2" t="n">
        <f aca="false">MAX(0,MIN(100,100-ABS(Telemetry!AA1336-90)*1.2))</f>
        <v>34.123305328</v>
      </c>
      <c r="F1336" s="2" t="n">
        <f aca="false">IF(Telemetry!AB1336="ON",95,100)</f>
        <v>100</v>
      </c>
      <c r="G1336" s="2" t="n">
        <f aca="false">IF(OR(Channel_Anomalies!C1336=1,Channel_Anomalies!D1336=1,Channel_Anomalies!E1336=1),1,0)</f>
        <v>0</v>
      </c>
      <c r="H1336" s="2" t="str">
        <f aca="false">IF(Channel_Anomalies!C1336=1,"temperature",IF(Channel_Anomalies!D1336=1,"battery_voltage",IF(Channel_Anomalies!E1336=1,"solar_power_input","")))</f>
        <v/>
      </c>
      <c r="I1336" s="2" t="n">
        <f aca="false">IF(Channel_Anomalies!C1336=1,0.9,IF(Channel_Anomalies!D1336=1,0.85,IF(Channel_Anomalies!E1336=1,0.75,0)))</f>
        <v>0</v>
      </c>
      <c r="J1336" s="2" t="n">
        <f aca="false">MAX(0,MIN(100,0.35*C1336+0.25*D1336+0.25*E1336+0.15*F1336-IF(G1336=1,12,0)))</f>
        <v>78.765618682</v>
      </c>
      <c r="K1336" s="2" t="str">
        <f aca="false">IF(J1336&lt;40,"CRITICAL",IF(J1336&lt;60,"HIGH",IF(J1336&lt;80,"MED","LOW")))</f>
        <v>MED</v>
      </c>
      <c r="L1336" s="2" t="str">
        <f aca="false">"TWIN-"&amp;TEXT(M1336,"000000")</f>
        <v>TWIN-001334</v>
      </c>
      <c r="M1336" s="2" t="n">
        <f aca="false">ROW()-2</f>
        <v>1334</v>
      </c>
      <c r="N1336" s="2" t="s">
        <v>4374</v>
      </c>
      <c r="O1336" s="2" t="n">
        <v>1</v>
      </c>
    </row>
    <row r="1337" customFormat="false" ht="15" hidden="false" customHeight="false" outlineLevel="0" collapsed="false">
      <c r="A1337" s="2" t="str">
        <f aca="false">Telemetry!A1337</f>
        <v>2019-12-09T22:15:00Z</v>
      </c>
      <c r="B1337" s="2" t="str">
        <f aca="false">Telemetry!B1337</f>
        <v>ISS-25544</v>
      </c>
      <c r="C1337" s="2" t="n">
        <f aca="false">Telemetry!V1337</f>
        <v>100</v>
      </c>
      <c r="D1337" s="2" t="n">
        <f aca="false">MAX(0,MIN(100,100-ABS(Telemetry!Y1337-20)*3))</f>
        <v>81.70662526</v>
      </c>
      <c r="E1337" s="2" t="n">
        <f aca="false">MAX(0,MIN(100,100-ABS(Telemetry!AA1337-90)*1.2))</f>
        <v>35.1996622</v>
      </c>
      <c r="F1337" s="2" t="n">
        <f aca="false">IF(Telemetry!AB1337="ON",95,100)</f>
        <v>100</v>
      </c>
      <c r="G1337" s="2" t="n">
        <f aca="false">IF(OR(Channel_Anomalies!C1337=1,Channel_Anomalies!D1337=1,Channel_Anomalies!E1337=1),1,0)</f>
        <v>0</v>
      </c>
      <c r="H1337" s="2" t="str">
        <f aca="false">IF(Channel_Anomalies!C1337=1,"temperature",IF(Channel_Anomalies!D1337=1,"battery_voltage",IF(Channel_Anomalies!E1337=1,"solar_power_input","")))</f>
        <v/>
      </c>
      <c r="I1337" s="2" t="n">
        <f aca="false">IF(Channel_Anomalies!C1337=1,0.9,IF(Channel_Anomalies!D1337=1,0.85,IF(Channel_Anomalies!E1337=1,0.75,0)))</f>
        <v>0</v>
      </c>
      <c r="J1337" s="2" t="n">
        <f aca="false">MAX(0,MIN(100,0.35*C1337+0.25*D1337+0.25*E1337+0.15*F1337-IF(G1337=1,12,0)))</f>
        <v>79.226571865</v>
      </c>
      <c r="K1337" s="2" t="str">
        <f aca="false">IF(J1337&lt;40,"CRITICAL",IF(J1337&lt;60,"HIGH",IF(J1337&lt;80,"MED","LOW")))</f>
        <v>MED</v>
      </c>
      <c r="L1337" s="2" t="str">
        <f aca="false">"TWIN-"&amp;TEXT(M1337,"000000")</f>
        <v>TWIN-001335</v>
      </c>
      <c r="M1337" s="2" t="n">
        <f aca="false">ROW()-2</f>
        <v>1335</v>
      </c>
      <c r="N1337" s="2" t="s">
        <v>4374</v>
      </c>
      <c r="O1337" s="2" t="n">
        <v>1</v>
      </c>
    </row>
    <row r="1338" customFormat="false" ht="15" hidden="false" customHeight="false" outlineLevel="0" collapsed="false">
      <c r="A1338" s="2" t="str">
        <f aca="false">Telemetry!A1338</f>
        <v>2019-12-09T22:16:00Z</v>
      </c>
      <c r="B1338" s="2" t="str">
        <f aca="false">Telemetry!B1338</f>
        <v>ISS-25544</v>
      </c>
      <c r="C1338" s="2" t="n">
        <f aca="false">Telemetry!V1338</f>
        <v>100</v>
      </c>
      <c r="D1338" s="2" t="n">
        <f aca="false">MAX(0,MIN(100,100-ABS(Telemetry!Y1338-20)*3))</f>
        <v>83.56772452</v>
      </c>
      <c r="E1338" s="2" t="n">
        <f aca="false">MAX(0,MIN(100,100-ABS(Telemetry!AA1338-90)*1.2))</f>
        <v>35.137580056</v>
      </c>
      <c r="F1338" s="2" t="n">
        <f aca="false">IF(Telemetry!AB1338="ON",95,100)</f>
        <v>100</v>
      </c>
      <c r="G1338" s="2" t="n">
        <f aca="false">IF(OR(Channel_Anomalies!C1338=1,Channel_Anomalies!D1338=1,Channel_Anomalies!E1338=1),1,0)</f>
        <v>0</v>
      </c>
      <c r="H1338" s="2" t="str">
        <f aca="false">IF(Channel_Anomalies!C1338=1,"temperature",IF(Channel_Anomalies!D1338=1,"battery_voltage",IF(Channel_Anomalies!E1338=1,"solar_power_input","")))</f>
        <v/>
      </c>
      <c r="I1338" s="2" t="n">
        <f aca="false">IF(Channel_Anomalies!C1338=1,0.9,IF(Channel_Anomalies!D1338=1,0.85,IF(Channel_Anomalies!E1338=1,0.75,0)))</f>
        <v>0</v>
      </c>
      <c r="J1338" s="2" t="n">
        <f aca="false">MAX(0,MIN(100,0.35*C1338+0.25*D1338+0.25*E1338+0.15*F1338-IF(G1338=1,12,0)))</f>
        <v>79.676326144</v>
      </c>
      <c r="K1338" s="2" t="str">
        <f aca="false">IF(J1338&lt;40,"CRITICAL",IF(J1338&lt;60,"HIGH",IF(J1338&lt;80,"MED","LOW")))</f>
        <v>MED</v>
      </c>
      <c r="L1338" s="2" t="str">
        <f aca="false">"TWIN-"&amp;TEXT(M1338,"000000")</f>
        <v>TWIN-001336</v>
      </c>
      <c r="M1338" s="2" t="n">
        <f aca="false">ROW()-2</f>
        <v>1336</v>
      </c>
      <c r="N1338" s="2" t="s">
        <v>4374</v>
      </c>
      <c r="O1338" s="2" t="n">
        <v>1</v>
      </c>
    </row>
    <row r="1339" customFormat="false" ht="15" hidden="false" customHeight="false" outlineLevel="0" collapsed="false">
      <c r="A1339" s="2" t="str">
        <f aca="false">Telemetry!A1339</f>
        <v>2019-12-09T22:17:00Z</v>
      </c>
      <c r="B1339" s="2" t="str">
        <f aca="false">Telemetry!B1339</f>
        <v>ISS-25544</v>
      </c>
      <c r="C1339" s="2" t="n">
        <f aca="false">Telemetry!V1339</f>
        <v>100</v>
      </c>
      <c r="D1339" s="2" t="n">
        <f aca="false">MAX(0,MIN(100,100-ABS(Telemetry!Y1339-20)*3))</f>
        <v>84.11579626</v>
      </c>
      <c r="E1339" s="2" t="n">
        <f aca="false">MAX(0,MIN(100,100-ABS(Telemetry!AA1339-90)*1.2))</f>
        <v>34.97024086</v>
      </c>
      <c r="F1339" s="2" t="n">
        <f aca="false">IF(Telemetry!AB1339="ON",95,100)</f>
        <v>100</v>
      </c>
      <c r="G1339" s="2" t="n">
        <f aca="false">IF(OR(Channel_Anomalies!C1339=1,Channel_Anomalies!D1339=1,Channel_Anomalies!E1339=1),1,0)</f>
        <v>0</v>
      </c>
      <c r="H1339" s="2" t="str">
        <f aca="false">IF(Channel_Anomalies!C1339=1,"temperature",IF(Channel_Anomalies!D1339=1,"battery_voltage",IF(Channel_Anomalies!E1339=1,"solar_power_input","")))</f>
        <v/>
      </c>
      <c r="I1339" s="2" t="n">
        <f aca="false">IF(Channel_Anomalies!C1339=1,0.9,IF(Channel_Anomalies!D1339=1,0.85,IF(Channel_Anomalies!E1339=1,0.75,0)))</f>
        <v>0</v>
      </c>
      <c r="J1339" s="2" t="n">
        <f aca="false">MAX(0,MIN(100,0.35*C1339+0.25*D1339+0.25*E1339+0.15*F1339-IF(G1339=1,12,0)))</f>
        <v>79.77150928</v>
      </c>
      <c r="K1339" s="2" t="str">
        <f aca="false">IF(J1339&lt;40,"CRITICAL",IF(J1339&lt;60,"HIGH",IF(J1339&lt;80,"MED","LOW")))</f>
        <v>MED</v>
      </c>
      <c r="L1339" s="2" t="str">
        <f aca="false">"TWIN-"&amp;TEXT(M1339,"000000")</f>
        <v>TWIN-001337</v>
      </c>
      <c r="M1339" s="2" t="n">
        <f aca="false">ROW()-2</f>
        <v>1337</v>
      </c>
      <c r="N1339" s="2" t="s">
        <v>4374</v>
      </c>
      <c r="O1339" s="2" t="n">
        <v>1</v>
      </c>
    </row>
    <row r="1340" customFormat="false" ht="15" hidden="false" customHeight="false" outlineLevel="0" collapsed="false">
      <c r="A1340" s="2" t="str">
        <f aca="false">Telemetry!A1340</f>
        <v>2019-12-09T22:18:00Z</v>
      </c>
      <c r="B1340" s="2" t="str">
        <f aca="false">Telemetry!B1340</f>
        <v>ISS-25544</v>
      </c>
      <c r="C1340" s="2" t="n">
        <f aca="false">Telemetry!V1340</f>
        <v>100</v>
      </c>
      <c r="D1340" s="2" t="n">
        <f aca="false">MAX(0,MIN(100,100-ABS(Telemetry!Y1340-20)*3))</f>
        <v>85.7030752</v>
      </c>
      <c r="E1340" s="2" t="n">
        <f aca="false">MAX(0,MIN(100,100-ABS(Telemetry!AA1340-90)*1.2))</f>
        <v>31.114561576</v>
      </c>
      <c r="F1340" s="2" t="n">
        <f aca="false">IF(Telemetry!AB1340="ON",95,100)</f>
        <v>100</v>
      </c>
      <c r="G1340" s="2" t="n">
        <f aca="false">IF(OR(Channel_Anomalies!C1340=1,Channel_Anomalies!D1340=1,Channel_Anomalies!E1340=1),1,0)</f>
        <v>0</v>
      </c>
      <c r="H1340" s="2" t="str">
        <f aca="false">IF(Channel_Anomalies!C1340=1,"temperature",IF(Channel_Anomalies!D1340=1,"battery_voltage",IF(Channel_Anomalies!E1340=1,"solar_power_input","")))</f>
        <v/>
      </c>
      <c r="I1340" s="2" t="n">
        <f aca="false">IF(Channel_Anomalies!C1340=1,0.9,IF(Channel_Anomalies!D1340=1,0.85,IF(Channel_Anomalies!E1340=1,0.75,0)))</f>
        <v>0</v>
      </c>
      <c r="J1340" s="2" t="n">
        <f aca="false">MAX(0,MIN(100,0.35*C1340+0.25*D1340+0.25*E1340+0.15*F1340-IF(G1340=1,12,0)))</f>
        <v>79.204409194</v>
      </c>
      <c r="K1340" s="2" t="str">
        <f aca="false">IF(J1340&lt;40,"CRITICAL",IF(J1340&lt;60,"HIGH",IF(J1340&lt;80,"MED","LOW")))</f>
        <v>MED</v>
      </c>
      <c r="L1340" s="2" t="str">
        <f aca="false">"TWIN-"&amp;TEXT(M1340,"000000")</f>
        <v>TWIN-001338</v>
      </c>
      <c r="M1340" s="2" t="n">
        <f aca="false">ROW()-2</f>
        <v>1338</v>
      </c>
      <c r="N1340" s="2" t="s">
        <v>4374</v>
      </c>
      <c r="O1340" s="2" t="n">
        <v>1</v>
      </c>
    </row>
    <row r="1341" customFormat="false" ht="15" hidden="false" customHeight="false" outlineLevel="0" collapsed="false">
      <c r="A1341" s="2" t="str">
        <f aca="false">Telemetry!A1341</f>
        <v>2019-12-09T22:19:00Z</v>
      </c>
      <c r="B1341" s="2" t="str">
        <f aca="false">Telemetry!B1341</f>
        <v>ISS-25544</v>
      </c>
      <c r="C1341" s="2" t="n">
        <f aca="false">Telemetry!V1341</f>
        <v>100</v>
      </c>
      <c r="D1341" s="2" t="n">
        <f aca="false">MAX(0,MIN(100,100-ABS(Telemetry!Y1341-20)*3))</f>
        <v>87.18985279</v>
      </c>
      <c r="E1341" s="2" t="n">
        <f aca="false">MAX(0,MIN(100,100-ABS(Telemetry!AA1341-90)*1.2))</f>
        <v>34.909671244</v>
      </c>
      <c r="F1341" s="2" t="n">
        <f aca="false">IF(Telemetry!AB1341="ON",95,100)</f>
        <v>100</v>
      </c>
      <c r="G1341" s="2" t="n">
        <f aca="false">IF(OR(Channel_Anomalies!C1341=1,Channel_Anomalies!D1341=1,Channel_Anomalies!E1341=1),1,0)</f>
        <v>0</v>
      </c>
      <c r="H1341" s="2" t="str">
        <f aca="false">IF(Channel_Anomalies!C1341=1,"temperature",IF(Channel_Anomalies!D1341=1,"battery_voltage",IF(Channel_Anomalies!E1341=1,"solar_power_input","")))</f>
        <v/>
      </c>
      <c r="I1341" s="2" t="n">
        <f aca="false">IF(Channel_Anomalies!C1341=1,0.9,IF(Channel_Anomalies!D1341=1,0.85,IF(Channel_Anomalies!E1341=1,0.75,0)))</f>
        <v>0</v>
      </c>
      <c r="J1341" s="2" t="n">
        <f aca="false">MAX(0,MIN(100,0.35*C1341+0.25*D1341+0.25*E1341+0.15*F1341-IF(G1341=1,12,0)))</f>
        <v>80.5248810085</v>
      </c>
      <c r="K1341" s="2" t="str">
        <f aca="false">IF(J1341&lt;40,"CRITICAL",IF(J1341&lt;60,"HIGH",IF(J1341&lt;80,"MED","LOW")))</f>
        <v>LOW</v>
      </c>
      <c r="L1341" s="2" t="str">
        <f aca="false">"TWIN-"&amp;TEXT(M1341,"000000")</f>
        <v>TWIN-001339</v>
      </c>
      <c r="M1341" s="2" t="n">
        <f aca="false">ROW()-2</f>
        <v>1339</v>
      </c>
      <c r="N1341" s="2" t="s">
        <v>4374</v>
      </c>
      <c r="O1341" s="2" t="n">
        <v>1</v>
      </c>
    </row>
    <row r="1342" customFormat="false" ht="15" hidden="false" customHeight="false" outlineLevel="0" collapsed="false">
      <c r="A1342" s="2" t="str">
        <f aca="false">Telemetry!A1342</f>
        <v>2019-12-09T22:20:00Z</v>
      </c>
      <c r="B1342" s="2" t="str">
        <f aca="false">Telemetry!B1342</f>
        <v>ISS-25544</v>
      </c>
      <c r="C1342" s="2" t="n">
        <f aca="false">Telemetry!V1342</f>
        <v>100</v>
      </c>
      <c r="D1342" s="2" t="n">
        <f aca="false">MAX(0,MIN(100,100-ABS(Telemetry!Y1342-20)*3))</f>
        <v>87.40017457</v>
      </c>
      <c r="E1342" s="2" t="n">
        <f aca="false">MAX(0,MIN(100,100-ABS(Telemetry!AA1342-90)*1.2))</f>
        <v>35.192413456</v>
      </c>
      <c r="F1342" s="2" t="n">
        <f aca="false">IF(Telemetry!AB1342="ON",95,100)</f>
        <v>100</v>
      </c>
      <c r="G1342" s="2" t="n">
        <f aca="false">IF(OR(Channel_Anomalies!C1342=1,Channel_Anomalies!D1342=1,Channel_Anomalies!E1342=1),1,0)</f>
        <v>0</v>
      </c>
      <c r="H1342" s="2" t="str">
        <f aca="false">IF(Channel_Anomalies!C1342=1,"temperature",IF(Channel_Anomalies!D1342=1,"battery_voltage",IF(Channel_Anomalies!E1342=1,"solar_power_input","")))</f>
        <v/>
      </c>
      <c r="I1342" s="2" t="n">
        <f aca="false">IF(Channel_Anomalies!C1342=1,0.9,IF(Channel_Anomalies!D1342=1,0.85,IF(Channel_Anomalies!E1342=1,0.75,0)))</f>
        <v>0</v>
      </c>
      <c r="J1342" s="2" t="n">
        <f aca="false">MAX(0,MIN(100,0.35*C1342+0.25*D1342+0.25*E1342+0.15*F1342-IF(G1342=1,12,0)))</f>
        <v>80.6481470065</v>
      </c>
      <c r="K1342" s="2" t="str">
        <f aca="false">IF(J1342&lt;40,"CRITICAL",IF(J1342&lt;60,"HIGH",IF(J1342&lt;80,"MED","LOW")))</f>
        <v>LOW</v>
      </c>
      <c r="L1342" s="2" t="str">
        <f aca="false">"TWIN-"&amp;TEXT(M1342,"000000")</f>
        <v>TWIN-001340</v>
      </c>
      <c r="M1342" s="2" t="n">
        <f aca="false">ROW()-2</f>
        <v>1340</v>
      </c>
      <c r="N1342" s="2" t="s">
        <v>4374</v>
      </c>
      <c r="O1342" s="2" t="n">
        <v>1</v>
      </c>
    </row>
    <row r="1343" customFormat="false" ht="15" hidden="false" customHeight="false" outlineLevel="0" collapsed="false">
      <c r="A1343" s="2" t="str">
        <f aca="false">Telemetry!A1343</f>
        <v>2019-12-09T22:21:00Z</v>
      </c>
      <c r="B1343" s="2" t="str">
        <f aca="false">Telemetry!B1343</f>
        <v>ISS-25544</v>
      </c>
      <c r="C1343" s="2" t="n">
        <f aca="false">Telemetry!V1343</f>
        <v>100</v>
      </c>
      <c r="D1343" s="2" t="n">
        <f aca="false">MAX(0,MIN(100,100-ABS(Telemetry!Y1343-20)*3))</f>
        <v>88.21156219</v>
      </c>
      <c r="E1343" s="2" t="n">
        <f aca="false">MAX(0,MIN(100,100-ABS(Telemetry!AA1343-90)*1.2))</f>
        <v>30.803941852</v>
      </c>
      <c r="F1343" s="2" t="n">
        <f aca="false">IF(Telemetry!AB1343="ON",95,100)</f>
        <v>100</v>
      </c>
      <c r="G1343" s="2" t="n">
        <f aca="false">IF(OR(Channel_Anomalies!C1343=1,Channel_Anomalies!D1343=1,Channel_Anomalies!E1343=1),1,0)</f>
        <v>0</v>
      </c>
      <c r="H1343" s="2" t="str">
        <f aca="false">IF(Channel_Anomalies!C1343=1,"temperature",IF(Channel_Anomalies!D1343=1,"battery_voltage",IF(Channel_Anomalies!E1343=1,"solar_power_input","")))</f>
        <v/>
      </c>
      <c r="I1343" s="2" t="n">
        <f aca="false">IF(Channel_Anomalies!C1343=1,0.9,IF(Channel_Anomalies!D1343=1,0.85,IF(Channel_Anomalies!E1343=1,0.75,0)))</f>
        <v>0</v>
      </c>
      <c r="J1343" s="2" t="n">
        <f aca="false">MAX(0,MIN(100,0.35*C1343+0.25*D1343+0.25*E1343+0.15*F1343-IF(G1343=1,12,0)))</f>
        <v>79.7538760105</v>
      </c>
      <c r="K1343" s="2" t="str">
        <f aca="false">IF(J1343&lt;40,"CRITICAL",IF(J1343&lt;60,"HIGH",IF(J1343&lt;80,"MED","LOW")))</f>
        <v>MED</v>
      </c>
      <c r="L1343" s="2" t="str">
        <f aca="false">"TWIN-"&amp;TEXT(M1343,"000000")</f>
        <v>TWIN-001341</v>
      </c>
      <c r="M1343" s="2" t="n">
        <f aca="false">ROW()-2</f>
        <v>1341</v>
      </c>
      <c r="N1343" s="2" t="s">
        <v>4374</v>
      </c>
      <c r="O1343" s="2" t="n">
        <v>1</v>
      </c>
    </row>
    <row r="1344" customFormat="false" ht="15" hidden="false" customHeight="false" outlineLevel="0" collapsed="false">
      <c r="A1344" s="2" t="str">
        <f aca="false">Telemetry!A1344</f>
        <v>2019-12-09T22:22:00Z</v>
      </c>
      <c r="B1344" s="2" t="str">
        <f aca="false">Telemetry!B1344</f>
        <v>ISS-25544</v>
      </c>
      <c r="C1344" s="2" t="n">
        <f aca="false">Telemetry!V1344</f>
        <v>100</v>
      </c>
      <c r="D1344" s="2" t="n">
        <f aca="false">MAX(0,MIN(100,100-ABS(Telemetry!Y1344-20)*3))</f>
        <v>88.89803527</v>
      </c>
      <c r="E1344" s="2" t="n">
        <f aca="false">MAX(0,MIN(100,100-ABS(Telemetry!AA1344-90)*1.2))</f>
        <v>31.546720852</v>
      </c>
      <c r="F1344" s="2" t="n">
        <f aca="false">IF(Telemetry!AB1344="ON",95,100)</f>
        <v>100</v>
      </c>
      <c r="G1344" s="2" t="n">
        <f aca="false">IF(OR(Channel_Anomalies!C1344=1,Channel_Anomalies!D1344=1,Channel_Anomalies!E1344=1),1,0)</f>
        <v>0</v>
      </c>
      <c r="H1344" s="2" t="str">
        <f aca="false">IF(Channel_Anomalies!C1344=1,"temperature",IF(Channel_Anomalies!D1344=1,"battery_voltage",IF(Channel_Anomalies!E1344=1,"solar_power_input","")))</f>
        <v/>
      </c>
      <c r="I1344" s="2" t="n">
        <f aca="false">IF(Channel_Anomalies!C1344=1,0.9,IF(Channel_Anomalies!D1344=1,0.85,IF(Channel_Anomalies!E1344=1,0.75,0)))</f>
        <v>0</v>
      </c>
      <c r="J1344" s="2" t="n">
        <f aca="false">MAX(0,MIN(100,0.35*C1344+0.25*D1344+0.25*E1344+0.15*F1344-IF(G1344=1,12,0)))</f>
        <v>80.1111890305</v>
      </c>
      <c r="K1344" s="2" t="str">
        <f aca="false">IF(J1344&lt;40,"CRITICAL",IF(J1344&lt;60,"HIGH",IF(J1344&lt;80,"MED","LOW")))</f>
        <v>LOW</v>
      </c>
      <c r="L1344" s="2" t="str">
        <f aca="false">"TWIN-"&amp;TEXT(M1344,"000000")</f>
        <v>TWIN-001342</v>
      </c>
      <c r="M1344" s="2" t="n">
        <f aca="false">ROW()-2</f>
        <v>1342</v>
      </c>
      <c r="N1344" s="2" t="s">
        <v>4374</v>
      </c>
      <c r="O1344" s="2" t="n">
        <v>1</v>
      </c>
    </row>
    <row r="1345" customFormat="false" ht="15" hidden="false" customHeight="false" outlineLevel="0" collapsed="false">
      <c r="A1345" s="2" t="str">
        <f aca="false">Telemetry!A1345</f>
        <v>2019-12-09T22:23:00Z</v>
      </c>
      <c r="B1345" s="2" t="str">
        <f aca="false">Telemetry!B1345</f>
        <v>ISS-25544</v>
      </c>
      <c r="C1345" s="2" t="n">
        <f aca="false">Telemetry!V1345</f>
        <v>100</v>
      </c>
      <c r="D1345" s="2" t="n">
        <f aca="false">MAX(0,MIN(100,100-ABS(Telemetry!Y1345-20)*3))</f>
        <v>88.40405839</v>
      </c>
      <c r="E1345" s="2" t="n">
        <f aca="false">MAX(0,MIN(100,100-ABS(Telemetry!AA1345-90)*1.2))</f>
        <v>32.709146176</v>
      </c>
      <c r="F1345" s="2" t="n">
        <f aca="false">IF(Telemetry!AB1345="ON",95,100)</f>
        <v>100</v>
      </c>
      <c r="G1345" s="2" t="n">
        <f aca="false">IF(OR(Channel_Anomalies!C1345=1,Channel_Anomalies!D1345=1,Channel_Anomalies!E1345=1),1,0)</f>
        <v>0</v>
      </c>
      <c r="H1345" s="2" t="str">
        <f aca="false">IF(Channel_Anomalies!C1345=1,"temperature",IF(Channel_Anomalies!D1345=1,"battery_voltage",IF(Channel_Anomalies!E1345=1,"solar_power_input","")))</f>
        <v/>
      </c>
      <c r="I1345" s="2" t="n">
        <f aca="false">IF(Channel_Anomalies!C1345=1,0.9,IF(Channel_Anomalies!D1345=1,0.85,IF(Channel_Anomalies!E1345=1,0.75,0)))</f>
        <v>0</v>
      </c>
      <c r="J1345" s="2" t="n">
        <f aca="false">MAX(0,MIN(100,0.35*C1345+0.25*D1345+0.25*E1345+0.15*F1345-IF(G1345=1,12,0)))</f>
        <v>80.2783011415</v>
      </c>
      <c r="K1345" s="2" t="str">
        <f aca="false">IF(J1345&lt;40,"CRITICAL",IF(J1345&lt;60,"HIGH",IF(J1345&lt;80,"MED","LOW")))</f>
        <v>LOW</v>
      </c>
      <c r="L1345" s="2" t="str">
        <f aca="false">"TWIN-"&amp;TEXT(M1345,"000000")</f>
        <v>TWIN-001343</v>
      </c>
      <c r="M1345" s="2" t="n">
        <f aca="false">ROW()-2</f>
        <v>1343</v>
      </c>
      <c r="N1345" s="2" t="s">
        <v>4374</v>
      </c>
      <c r="O1345" s="2" t="n">
        <v>1</v>
      </c>
    </row>
    <row r="1346" customFormat="false" ht="15" hidden="false" customHeight="false" outlineLevel="0" collapsed="false">
      <c r="A1346" s="2" t="str">
        <f aca="false">Telemetry!A1346</f>
        <v>2019-12-09T22:24:00Z</v>
      </c>
      <c r="B1346" s="2" t="str">
        <f aca="false">Telemetry!B1346</f>
        <v>ISS-25544</v>
      </c>
      <c r="C1346" s="2" t="n">
        <f aca="false">Telemetry!V1346</f>
        <v>100</v>
      </c>
      <c r="D1346" s="2" t="n">
        <f aca="false">MAX(0,MIN(100,100-ABS(Telemetry!Y1346-20)*3))</f>
        <v>89.89721086</v>
      </c>
      <c r="E1346" s="2" t="n">
        <f aca="false">MAX(0,MIN(100,100-ABS(Telemetry!AA1346-90)*1.2))</f>
        <v>35.24316178</v>
      </c>
      <c r="F1346" s="2" t="n">
        <f aca="false">IF(Telemetry!AB1346="ON",95,100)</f>
        <v>100</v>
      </c>
      <c r="G1346" s="2" t="n">
        <f aca="false">IF(OR(Channel_Anomalies!C1346=1,Channel_Anomalies!D1346=1,Channel_Anomalies!E1346=1),1,0)</f>
        <v>0</v>
      </c>
      <c r="H1346" s="2" t="str">
        <f aca="false">IF(Channel_Anomalies!C1346=1,"temperature",IF(Channel_Anomalies!D1346=1,"battery_voltage",IF(Channel_Anomalies!E1346=1,"solar_power_input","")))</f>
        <v/>
      </c>
      <c r="I1346" s="2" t="n">
        <f aca="false">IF(Channel_Anomalies!C1346=1,0.9,IF(Channel_Anomalies!D1346=1,0.85,IF(Channel_Anomalies!E1346=1,0.75,0)))</f>
        <v>0</v>
      </c>
      <c r="J1346" s="2" t="n">
        <f aca="false">MAX(0,MIN(100,0.35*C1346+0.25*D1346+0.25*E1346+0.15*F1346-IF(G1346=1,12,0)))</f>
        <v>81.28509316</v>
      </c>
      <c r="K1346" s="2" t="str">
        <f aca="false">IF(J1346&lt;40,"CRITICAL",IF(J1346&lt;60,"HIGH",IF(J1346&lt;80,"MED","LOW")))</f>
        <v>LOW</v>
      </c>
      <c r="L1346" s="2" t="str">
        <f aca="false">"TWIN-"&amp;TEXT(M1346,"000000")</f>
        <v>TWIN-001344</v>
      </c>
      <c r="M1346" s="2" t="n">
        <f aca="false">ROW()-2</f>
        <v>1344</v>
      </c>
      <c r="N1346" s="2" t="s">
        <v>4374</v>
      </c>
      <c r="O1346" s="2" t="n">
        <v>1</v>
      </c>
    </row>
    <row r="1347" customFormat="false" ht="15" hidden="false" customHeight="false" outlineLevel="0" collapsed="false">
      <c r="A1347" s="2" t="str">
        <f aca="false">Telemetry!A1347</f>
        <v>2019-12-09T22:25:00Z</v>
      </c>
      <c r="B1347" s="2" t="str">
        <f aca="false">Telemetry!B1347</f>
        <v>ISS-25544</v>
      </c>
      <c r="C1347" s="2" t="n">
        <f aca="false">Telemetry!V1347</f>
        <v>100</v>
      </c>
      <c r="D1347" s="2" t="n">
        <f aca="false">MAX(0,MIN(100,100-ABS(Telemetry!Y1347-20)*3))</f>
        <v>91.20098293</v>
      </c>
      <c r="E1347" s="2" t="n">
        <f aca="false">MAX(0,MIN(100,100-ABS(Telemetry!AA1347-90)*1.2))</f>
        <v>34.50264862</v>
      </c>
      <c r="F1347" s="2" t="n">
        <f aca="false">IF(Telemetry!AB1347="ON",95,100)</f>
        <v>100</v>
      </c>
      <c r="G1347" s="2" t="n">
        <f aca="false">IF(OR(Channel_Anomalies!C1347=1,Channel_Anomalies!D1347=1,Channel_Anomalies!E1347=1),1,0)</f>
        <v>0</v>
      </c>
      <c r="H1347" s="2" t="str">
        <f aca="false">IF(Channel_Anomalies!C1347=1,"temperature",IF(Channel_Anomalies!D1347=1,"battery_voltage",IF(Channel_Anomalies!E1347=1,"solar_power_input","")))</f>
        <v/>
      </c>
      <c r="I1347" s="2" t="n">
        <f aca="false">IF(Channel_Anomalies!C1347=1,0.9,IF(Channel_Anomalies!D1347=1,0.85,IF(Channel_Anomalies!E1347=1,0.75,0)))</f>
        <v>0</v>
      </c>
      <c r="J1347" s="2" t="n">
        <f aca="false">MAX(0,MIN(100,0.35*C1347+0.25*D1347+0.25*E1347+0.15*F1347-IF(G1347=1,12,0)))</f>
        <v>81.4259078875</v>
      </c>
      <c r="K1347" s="2" t="str">
        <f aca="false">IF(J1347&lt;40,"CRITICAL",IF(J1347&lt;60,"HIGH",IF(J1347&lt;80,"MED","LOW")))</f>
        <v>LOW</v>
      </c>
      <c r="L1347" s="2" t="str">
        <f aca="false">"TWIN-"&amp;TEXT(M1347,"000000")</f>
        <v>TWIN-001345</v>
      </c>
      <c r="M1347" s="2" t="n">
        <f aca="false">ROW()-2</f>
        <v>1345</v>
      </c>
      <c r="N1347" s="2" t="s">
        <v>4374</v>
      </c>
      <c r="O1347" s="2" t="n">
        <v>1</v>
      </c>
    </row>
    <row r="1348" customFormat="false" ht="15" hidden="false" customHeight="false" outlineLevel="0" collapsed="false">
      <c r="A1348" s="2" t="str">
        <f aca="false">Telemetry!A1348</f>
        <v>2019-12-09T22:26:00Z</v>
      </c>
      <c r="B1348" s="2" t="str">
        <f aca="false">Telemetry!B1348</f>
        <v>ISS-25544</v>
      </c>
      <c r="C1348" s="2" t="n">
        <f aca="false">Telemetry!V1348</f>
        <v>100</v>
      </c>
      <c r="D1348" s="2" t="n">
        <f aca="false">MAX(0,MIN(100,100-ABS(Telemetry!Y1348-20)*3))</f>
        <v>93.28688482</v>
      </c>
      <c r="E1348" s="2" t="n">
        <f aca="false">MAX(0,MIN(100,100-ABS(Telemetry!AA1348-90)*1.2))</f>
        <v>34.979785792</v>
      </c>
      <c r="F1348" s="2" t="n">
        <f aca="false">IF(Telemetry!AB1348="ON",95,100)</f>
        <v>100</v>
      </c>
      <c r="G1348" s="2" t="n">
        <f aca="false">IF(OR(Channel_Anomalies!C1348=1,Channel_Anomalies!D1348=1,Channel_Anomalies!E1348=1),1,0)</f>
        <v>0</v>
      </c>
      <c r="H1348" s="2" t="str">
        <f aca="false">IF(Channel_Anomalies!C1348=1,"temperature",IF(Channel_Anomalies!D1348=1,"battery_voltage",IF(Channel_Anomalies!E1348=1,"solar_power_input","")))</f>
        <v/>
      </c>
      <c r="I1348" s="2" t="n">
        <f aca="false">IF(Channel_Anomalies!C1348=1,0.9,IF(Channel_Anomalies!D1348=1,0.85,IF(Channel_Anomalies!E1348=1,0.75,0)))</f>
        <v>0</v>
      </c>
      <c r="J1348" s="2" t="n">
        <f aca="false">MAX(0,MIN(100,0.35*C1348+0.25*D1348+0.25*E1348+0.15*F1348-IF(G1348=1,12,0)))</f>
        <v>82.066667653</v>
      </c>
      <c r="K1348" s="2" t="str">
        <f aca="false">IF(J1348&lt;40,"CRITICAL",IF(J1348&lt;60,"HIGH",IF(J1348&lt;80,"MED","LOW")))</f>
        <v>LOW</v>
      </c>
      <c r="L1348" s="2" t="str">
        <f aca="false">"TWIN-"&amp;TEXT(M1348,"000000")</f>
        <v>TWIN-001346</v>
      </c>
      <c r="M1348" s="2" t="n">
        <f aca="false">ROW()-2</f>
        <v>1346</v>
      </c>
      <c r="N1348" s="2" t="s">
        <v>4374</v>
      </c>
      <c r="O1348" s="2" t="n">
        <v>1</v>
      </c>
    </row>
    <row r="1349" customFormat="false" ht="15" hidden="false" customHeight="false" outlineLevel="0" collapsed="false">
      <c r="A1349" s="2" t="str">
        <f aca="false">Telemetry!A1349</f>
        <v>2019-12-09T22:27:00Z</v>
      </c>
      <c r="B1349" s="2" t="str">
        <f aca="false">Telemetry!B1349</f>
        <v>ISS-25544</v>
      </c>
      <c r="C1349" s="2" t="n">
        <f aca="false">Telemetry!V1349</f>
        <v>100</v>
      </c>
      <c r="D1349" s="2" t="n">
        <f aca="false">MAX(0,MIN(100,100-ABS(Telemetry!Y1349-20)*3))</f>
        <v>92.83576591</v>
      </c>
      <c r="E1349" s="2" t="n">
        <f aca="false">MAX(0,MIN(100,100-ABS(Telemetry!AA1349-90)*1.2))</f>
        <v>33.790715728</v>
      </c>
      <c r="F1349" s="2" t="n">
        <f aca="false">IF(Telemetry!AB1349="ON",95,100)</f>
        <v>100</v>
      </c>
      <c r="G1349" s="2" t="n">
        <f aca="false">IF(OR(Channel_Anomalies!C1349=1,Channel_Anomalies!D1349=1,Channel_Anomalies!E1349=1),1,0)</f>
        <v>0</v>
      </c>
      <c r="H1349" s="2" t="str">
        <f aca="false">IF(Channel_Anomalies!C1349=1,"temperature",IF(Channel_Anomalies!D1349=1,"battery_voltage",IF(Channel_Anomalies!E1349=1,"solar_power_input","")))</f>
        <v/>
      </c>
      <c r="I1349" s="2" t="n">
        <f aca="false">IF(Channel_Anomalies!C1349=1,0.9,IF(Channel_Anomalies!D1349=1,0.85,IF(Channel_Anomalies!E1349=1,0.75,0)))</f>
        <v>0</v>
      </c>
      <c r="J1349" s="2" t="n">
        <f aca="false">MAX(0,MIN(100,0.35*C1349+0.25*D1349+0.25*E1349+0.15*F1349-IF(G1349=1,12,0)))</f>
        <v>81.6566204095</v>
      </c>
      <c r="K1349" s="2" t="str">
        <f aca="false">IF(J1349&lt;40,"CRITICAL",IF(J1349&lt;60,"HIGH",IF(J1349&lt;80,"MED","LOW")))</f>
        <v>LOW</v>
      </c>
      <c r="L1349" s="2" t="str">
        <f aca="false">"TWIN-"&amp;TEXT(M1349,"000000")</f>
        <v>TWIN-001347</v>
      </c>
      <c r="M1349" s="2" t="n">
        <f aca="false">ROW()-2</f>
        <v>1347</v>
      </c>
      <c r="N1349" s="2" t="s">
        <v>4374</v>
      </c>
      <c r="O1349" s="2" t="n">
        <v>1</v>
      </c>
    </row>
    <row r="1350" customFormat="false" ht="15" hidden="false" customHeight="false" outlineLevel="0" collapsed="false">
      <c r="A1350" s="2" t="str">
        <f aca="false">Telemetry!A1350</f>
        <v>2019-12-09T22:28:00Z</v>
      </c>
      <c r="B1350" s="2" t="str">
        <f aca="false">Telemetry!B1350</f>
        <v>ISS-25544</v>
      </c>
      <c r="C1350" s="2" t="n">
        <f aca="false">Telemetry!V1350</f>
        <v>100</v>
      </c>
      <c r="D1350" s="2" t="n">
        <f aca="false">MAX(0,MIN(100,100-ABS(Telemetry!Y1350-20)*3))</f>
        <v>93.19848598</v>
      </c>
      <c r="E1350" s="2" t="n">
        <f aca="false">MAX(0,MIN(100,100-ABS(Telemetry!AA1350-90)*1.2))</f>
        <v>31.997415532</v>
      </c>
      <c r="F1350" s="2" t="n">
        <f aca="false">IF(Telemetry!AB1350="ON",95,100)</f>
        <v>100</v>
      </c>
      <c r="G1350" s="2" t="n">
        <f aca="false">IF(OR(Channel_Anomalies!C1350=1,Channel_Anomalies!D1350=1,Channel_Anomalies!E1350=1),1,0)</f>
        <v>0</v>
      </c>
      <c r="H1350" s="2" t="str">
        <f aca="false">IF(Channel_Anomalies!C1350=1,"temperature",IF(Channel_Anomalies!D1350=1,"battery_voltage",IF(Channel_Anomalies!E1350=1,"solar_power_input","")))</f>
        <v/>
      </c>
      <c r="I1350" s="2" t="n">
        <f aca="false">IF(Channel_Anomalies!C1350=1,0.9,IF(Channel_Anomalies!D1350=1,0.85,IF(Channel_Anomalies!E1350=1,0.75,0)))</f>
        <v>0</v>
      </c>
      <c r="J1350" s="2" t="n">
        <f aca="false">MAX(0,MIN(100,0.35*C1350+0.25*D1350+0.25*E1350+0.15*F1350-IF(G1350=1,12,0)))</f>
        <v>81.298975378</v>
      </c>
      <c r="K1350" s="2" t="str">
        <f aca="false">IF(J1350&lt;40,"CRITICAL",IF(J1350&lt;60,"HIGH",IF(J1350&lt;80,"MED","LOW")))</f>
        <v>LOW</v>
      </c>
      <c r="L1350" s="2" t="str">
        <f aca="false">"TWIN-"&amp;TEXT(M1350,"000000")</f>
        <v>TWIN-001348</v>
      </c>
      <c r="M1350" s="2" t="n">
        <f aca="false">ROW()-2</f>
        <v>1348</v>
      </c>
      <c r="N1350" s="2" t="s">
        <v>4374</v>
      </c>
      <c r="O1350" s="2" t="n">
        <v>1</v>
      </c>
    </row>
    <row r="1351" customFormat="false" ht="15" hidden="false" customHeight="false" outlineLevel="0" collapsed="false">
      <c r="A1351" s="2" t="str">
        <f aca="false">Telemetry!A1351</f>
        <v>2019-12-09T22:29:00Z</v>
      </c>
      <c r="B1351" s="2" t="str">
        <f aca="false">Telemetry!B1351</f>
        <v>ISS-25544</v>
      </c>
      <c r="C1351" s="2" t="n">
        <f aca="false">Telemetry!V1351</f>
        <v>100</v>
      </c>
      <c r="D1351" s="2" t="n">
        <f aca="false">MAX(0,MIN(100,100-ABS(Telemetry!Y1351-20)*3))</f>
        <v>93.49517629</v>
      </c>
      <c r="E1351" s="2" t="n">
        <f aca="false">MAX(0,MIN(100,100-ABS(Telemetry!AA1351-90)*1.2))</f>
        <v>36.273313012</v>
      </c>
      <c r="F1351" s="2" t="n">
        <f aca="false">IF(Telemetry!AB1351="ON",95,100)</f>
        <v>100</v>
      </c>
      <c r="G1351" s="2" t="n">
        <f aca="false">IF(OR(Channel_Anomalies!C1351=1,Channel_Anomalies!D1351=1,Channel_Anomalies!E1351=1),1,0)</f>
        <v>0</v>
      </c>
      <c r="H1351" s="2" t="str">
        <f aca="false">IF(Channel_Anomalies!C1351=1,"temperature",IF(Channel_Anomalies!D1351=1,"battery_voltage",IF(Channel_Anomalies!E1351=1,"solar_power_input","")))</f>
        <v/>
      </c>
      <c r="I1351" s="2" t="n">
        <f aca="false">IF(Channel_Anomalies!C1351=1,0.9,IF(Channel_Anomalies!D1351=1,0.85,IF(Channel_Anomalies!E1351=1,0.75,0)))</f>
        <v>0</v>
      </c>
      <c r="J1351" s="2" t="n">
        <f aca="false">MAX(0,MIN(100,0.35*C1351+0.25*D1351+0.25*E1351+0.15*F1351-IF(G1351=1,12,0)))</f>
        <v>82.4421223255</v>
      </c>
      <c r="K1351" s="2" t="str">
        <f aca="false">IF(J1351&lt;40,"CRITICAL",IF(J1351&lt;60,"HIGH",IF(J1351&lt;80,"MED","LOW")))</f>
        <v>LOW</v>
      </c>
      <c r="L1351" s="2" t="str">
        <f aca="false">"TWIN-"&amp;TEXT(M1351,"000000")</f>
        <v>TWIN-001349</v>
      </c>
      <c r="M1351" s="2" t="n">
        <f aca="false">ROW()-2</f>
        <v>1349</v>
      </c>
      <c r="N1351" s="2" t="s">
        <v>4374</v>
      </c>
      <c r="O1351" s="2" t="n">
        <v>1</v>
      </c>
    </row>
    <row r="1352" customFormat="false" ht="15" hidden="false" customHeight="false" outlineLevel="0" collapsed="false">
      <c r="A1352" s="2" t="str">
        <f aca="false">Telemetry!A1352</f>
        <v>2019-12-09T22:30:00Z</v>
      </c>
      <c r="B1352" s="2" t="str">
        <f aca="false">Telemetry!B1352</f>
        <v>ISS-25544</v>
      </c>
      <c r="C1352" s="2" t="n">
        <f aca="false">Telemetry!V1352</f>
        <v>100</v>
      </c>
      <c r="D1352" s="2" t="n">
        <f aca="false">MAX(0,MIN(100,100-ABS(Telemetry!Y1352-20)*3))</f>
        <v>93.6939946</v>
      </c>
      <c r="E1352" s="2" t="n">
        <f aca="false">MAX(0,MIN(100,100-ABS(Telemetry!AA1352-90)*1.2))</f>
        <v>33.0452446</v>
      </c>
      <c r="F1352" s="2" t="n">
        <f aca="false">IF(Telemetry!AB1352="ON",95,100)</f>
        <v>100</v>
      </c>
      <c r="G1352" s="2" t="n">
        <f aca="false">IF(OR(Channel_Anomalies!C1352=1,Channel_Anomalies!D1352=1,Channel_Anomalies!E1352=1),1,0)</f>
        <v>0</v>
      </c>
      <c r="H1352" s="2" t="str">
        <f aca="false">IF(Channel_Anomalies!C1352=1,"temperature",IF(Channel_Anomalies!D1352=1,"battery_voltage",IF(Channel_Anomalies!E1352=1,"solar_power_input","")))</f>
        <v/>
      </c>
      <c r="I1352" s="2" t="n">
        <f aca="false">IF(Channel_Anomalies!C1352=1,0.9,IF(Channel_Anomalies!D1352=1,0.85,IF(Channel_Anomalies!E1352=1,0.75,0)))</f>
        <v>0</v>
      </c>
      <c r="J1352" s="2" t="n">
        <f aca="false">MAX(0,MIN(100,0.35*C1352+0.25*D1352+0.25*E1352+0.15*F1352-IF(G1352=1,12,0)))</f>
        <v>81.6848098</v>
      </c>
      <c r="K1352" s="2" t="str">
        <f aca="false">IF(J1352&lt;40,"CRITICAL",IF(J1352&lt;60,"HIGH",IF(J1352&lt;80,"MED","LOW")))</f>
        <v>LOW</v>
      </c>
      <c r="L1352" s="2" t="str">
        <f aca="false">"TWIN-"&amp;TEXT(M1352,"000000")</f>
        <v>TWIN-001350</v>
      </c>
      <c r="M1352" s="2" t="n">
        <f aca="false">ROW()-2</f>
        <v>1350</v>
      </c>
      <c r="N1352" s="2" t="s">
        <v>4374</v>
      </c>
      <c r="O1352" s="2" t="n">
        <v>1</v>
      </c>
    </row>
    <row r="1353" customFormat="false" ht="15" hidden="false" customHeight="false" outlineLevel="0" collapsed="false">
      <c r="A1353" s="2" t="str">
        <f aca="false">Telemetry!A1353</f>
        <v>2019-12-09T22:31:00Z</v>
      </c>
      <c r="B1353" s="2" t="str">
        <f aca="false">Telemetry!B1353</f>
        <v>ISS-25544</v>
      </c>
      <c r="C1353" s="2" t="n">
        <f aca="false">Telemetry!V1353</f>
        <v>100</v>
      </c>
      <c r="D1353" s="2" t="n">
        <f aca="false">MAX(0,MIN(100,100-ABS(Telemetry!Y1353-20)*3))</f>
        <v>94.17957415</v>
      </c>
      <c r="E1353" s="2" t="n">
        <f aca="false">MAX(0,MIN(100,100-ABS(Telemetry!AA1353-90)*1.2))</f>
        <v>34.380895132</v>
      </c>
      <c r="F1353" s="2" t="n">
        <f aca="false">IF(Telemetry!AB1353="ON",95,100)</f>
        <v>100</v>
      </c>
      <c r="G1353" s="2" t="n">
        <f aca="false">IF(OR(Channel_Anomalies!C1353=1,Channel_Anomalies!D1353=1,Channel_Anomalies!E1353=1),1,0)</f>
        <v>0</v>
      </c>
      <c r="H1353" s="2" t="str">
        <f aca="false">IF(Channel_Anomalies!C1353=1,"temperature",IF(Channel_Anomalies!D1353=1,"battery_voltage",IF(Channel_Anomalies!E1353=1,"solar_power_input","")))</f>
        <v/>
      </c>
      <c r="I1353" s="2" t="n">
        <f aca="false">IF(Channel_Anomalies!C1353=1,0.9,IF(Channel_Anomalies!D1353=1,0.85,IF(Channel_Anomalies!E1353=1,0.75,0)))</f>
        <v>0</v>
      </c>
      <c r="J1353" s="2" t="n">
        <f aca="false">MAX(0,MIN(100,0.35*C1353+0.25*D1353+0.25*E1353+0.15*F1353-IF(G1353=1,12,0)))</f>
        <v>82.1401173205</v>
      </c>
      <c r="K1353" s="2" t="str">
        <f aca="false">IF(J1353&lt;40,"CRITICAL",IF(J1353&lt;60,"HIGH",IF(J1353&lt;80,"MED","LOW")))</f>
        <v>LOW</v>
      </c>
      <c r="L1353" s="2" t="str">
        <f aca="false">"TWIN-"&amp;TEXT(M1353,"000000")</f>
        <v>TWIN-001351</v>
      </c>
      <c r="M1353" s="2" t="n">
        <f aca="false">ROW()-2</f>
        <v>1351</v>
      </c>
      <c r="N1353" s="2" t="s">
        <v>4374</v>
      </c>
      <c r="O1353" s="2" t="n">
        <v>1</v>
      </c>
    </row>
    <row r="1354" customFormat="false" ht="15" hidden="false" customHeight="false" outlineLevel="0" collapsed="false">
      <c r="A1354" s="2" t="str">
        <f aca="false">Telemetry!A1354</f>
        <v>2019-12-09T22:32:00Z</v>
      </c>
      <c r="B1354" s="2" t="str">
        <f aca="false">Telemetry!B1354</f>
        <v>ISS-25544</v>
      </c>
      <c r="C1354" s="2" t="n">
        <f aca="false">Telemetry!V1354</f>
        <v>100</v>
      </c>
      <c r="D1354" s="2" t="n">
        <f aca="false">MAX(0,MIN(100,100-ABS(Telemetry!Y1354-20)*3))</f>
        <v>94.98630226</v>
      </c>
      <c r="E1354" s="2" t="n">
        <f aca="false">MAX(0,MIN(100,100-ABS(Telemetry!AA1354-90)*1.2))</f>
        <v>34.63282276</v>
      </c>
      <c r="F1354" s="2" t="n">
        <f aca="false">IF(Telemetry!AB1354="ON",95,100)</f>
        <v>100</v>
      </c>
      <c r="G1354" s="2" t="n">
        <f aca="false">IF(OR(Channel_Anomalies!C1354=1,Channel_Anomalies!D1354=1,Channel_Anomalies!E1354=1),1,0)</f>
        <v>0</v>
      </c>
      <c r="H1354" s="2" t="str">
        <f aca="false">IF(Channel_Anomalies!C1354=1,"temperature",IF(Channel_Anomalies!D1354=1,"battery_voltage",IF(Channel_Anomalies!E1354=1,"solar_power_input","")))</f>
        <v/>
      </c>
      <c r="I1354" s="2" t="n">
        <f aca="false">IF(Channel_Anomalies!C1354=1,0.9,IF(Channel_Anomalies!D1354=1,0.85,IF(Channel_Anomalies!E1354=1,0.75,0)))</f>
        <v>0</v>
      </c>
      <c r="J1354" s="2" t="n">
        <f aca="false">MAX(0,MIN(100,0.35*C1354+0.25*D1354+0.25*E1354+0.15*F1354-IF(G1354=1,12,0)))</f>
        <v>82.404781255</v>
      </c>
      <c r="K1354" s="2" t="str">
        <f aca="false">IF(J1354&lt;40,"CRITICAL",IF(J1354&lt;60,"HIGH",IF(J1354&lt;80,"MED","LOW")))</f>
        <v>LOW</v>
      </c>
      <c r="L1354" s="2" t="str">
        <f aca="false">"TWIN-"&amp;TEXT(M1354,"000000")</f>
        <v>TWIN-001352</v>
      </c>
      <c r="M1354" s="2" t="n">
        <f aca="false">ROW()-2</f>
        <v>1352</v>
      </c>
      <c r="N1354" s="2" t="s">
        <v>4374</v>
      </c>
      <c r="O1354" s="2" t="n">
        <v>1</v>
      </c>
    </row>
    <row r="1355" customFormat="false" ht="15" hidden="false" customHeight="false" outlineLevel="0" collapsed="false">
      <c r="A1355" s="2" t="str">
        <f aca="false">Telemetry!A1355</f>
        <v>2019-12-09T22:33:00Z</v>
      </c>
      <c r="B1355" s="2" t="str">
        <f aca="false">Telemetry!B1355</f>
        <v>ISS-25544</v>
      </c>
      <c r="C1355" s="2" t="n">
        <f aca="false">Telemetry!V1355</f>
        <v>100</v>
      </c>
      <c r="D1355" s="2" t="n">
        <f aca="false">MAX(0,MIN(100,100-ABS(Telemetry!Y1355-20)*3))</f>
        <v>96.74287894</v>
      </c>
      <c r="E1355" s="2" t="n">
        <f aca="false">MAX(0,MIN(100,100-ABS(Telemetry!AA1355-90)*1.2))</f>
        <v>34.918063672</v>
      </c>
      <c r="F1355" s="2" t="n">
        <f aca="false">IF(Telemetry!AB1355="ON",95,100)</f>
        <v>100</v>
      </c>
      <c r="G1355" s="2" t="n">
        <f aca="false">IF(OR(Channel_Anomalies!C1355=1,Channel_Anomalies!D1355=1,Channel_Anomalies!E1355=1),1,0)</f>
        <v>0</v>
      </c>
      <c r="H1355" s="2" t="str">
        <f aca="false">IF(Channel_Anomalies!C1355=1,"temperature",IF(Channel_Anomalies!D1355=1,"battery_voltage",IF(Channel_Anomalies!E1355=1,"solar_power_input","")))</f>
        <v/>
      </c>
      <c r="I1355" s="2" t="n">
        <f aca="false">IF(Channel_Anomalies!C1355=1,0.9,IF(Channel_Anomalies!D1355=1,0.85,IF(Channel_Anomalies!E1355=1,0.75,0)))</f>
        <v>0</v>
      </c>
      <c r="J1355" s="2" t="n">
        <f aca="false">MAX(0,MIN(100,0.35*C1355+0.25*D1355+0.25*E1355+0.15*F1355-IF(G1355=1,12,0)))</f>
        <v>82.915235653</v>
      </c>
      <c r="K1355" s="2" t="str">
        <f aca="false">IF(J1355&lt;40,"CRITICAL",IF(J1355&lt;60,"HIGH",IF(J1355&lt;80,"MED","LOW")))</f>
        <v>LOW</v>
      </c>
      <c r="L1355" s="2" t="str">
        <f aca="false">"TWIN-"&amp;TEXT(M1355,"000000")</f>
        <v>TWIN-001353</v>
      </c>
      <c r="M1355" s="2" t="n">
        <f aca="false">ROW()-2</f>
        <v>1353</v>
      </c>
      <c r="N1355" s="2" t="s">
        <v>4374</v>
      </c>
      <c r="O1355" s="2" t="n">
        <v>1</v>
      </c>
    </row>
    <row r="1356" customFormat="false" ht="15" hidden="false" customHeight="false" outlineLevel="0" collapsed="false">
      <c r="A1356" s="2" t="str">
        <f aca="false">Telemetry!A1356</f>
        <v>2019-12-09T22:34:00Z</v>
      </c>
      <c r="B1356" s="2" t="str">
        <f aca="false">Telemetry!B1356</f>
        <v>ISS-25544</v>
      </c>
      <c r="C1356" s="2" t="n">
        <f aca="false">Telemetry!V1356</f>
        <v>100</v>
      </c>
      <c r="D1356" s="2" t="n">
        <f aca="false">MAX(0,MIN(100,100-ABS(Telemetry!Y1356-20)*3))</f>
        <v>96.74855818</v>
      </c>
      <c r="E1356" s="2" t="n">
        <f aca="false">MAX(0,MIN(100,100-ABS(Telemetry!AA1356-90)*1.2))</f>
        <v>30.826323136</v>
      </c>
      <c r="F1356" s="2" t="n">
        <f aca="false">IF(Telemetry!AB1356="ON",95,100)</f>
        <v>100</v>
      </c>
      <c r="G1356" s="2" t="n">
        <f aca="false">IF(OR(Channel_Anomalies!C1356=1,Channel_Anomalies!D1356=1,Channel_Anomalies!E1356=1),1,0)</f>
        <v>0</v>
      </c>
      <c r="H1356" s="2" t="str">
        <f aca="false">IF(Channel_Anomalies!C1356=1,"temperature",IF(Channel_Anomalies!D1356=1,"battery_voltage",IF(Channel_Anomalies!E1356=1,"solar_power_input","")))</f>
        <v/>
      </c>
      <c r="I1356" s="2" t="n">
        <f aca="false">IF(Channel_Anomalies!C1356=1,0.9,IF(Channel_Anomalies!D1356=1,0.85,IF(Channel_Anomalies!E1356=1,0.75,0)))</f>
        <v>0</v>
      </c>
      <c r="J1356" s="2" t="n">
        <f aca="false">MAX(0,MIN(100,0.35*C1356+0.25*D1356+0.25*E1356+0.15*F1356-IF(G1356=1,12,0)))</f>
        <v>81.893720329</v>
      </c>
      <c r="K1356" s="2" t="str">
        <f aca="false">IF(J1356&lt;40,"CRITICAL",IF(J1356&lt;60,"HIGH",IF(J1356&lt;80,"MED","LOW")))</f>
        <v>LOW</v>
      </c>
      <c r="L1356" s="2" t="str">
        <f aca="false">"TWIN-"&amp;TEXT(M1356,"000000")</f>
        <v>TWIN-001354</v>
      </c>
      <c r="M1356" s="2" t="n">
        <f aca="false">ROW()-2</f>
        <v>1354</v>
      </c>
      <c r="N1356" s="2" t="s">
        <v>4374</v>
      </c>
      <c r="O1356" s="2" t="n">
        <v>1</v>
      </c>
    </row>
    <row r="1357" customFormat="false" ht="15" hidden="false" customHeight="false" outlineLevel="0" collapsed="false">
      <c r="A1357" s="2" t="str">
        <f aca="false">Telemetry!A1357</f>
        <v>2019-12-09T22:35:00Z</v>
      </c>
      <c r="B1357" s="2" t="str">
        <f aca="false">Telemetry!B1357</f>
        <v>ISS-25544</v>
      </c>
      <c r="C1357" s="2" t="n">
        <f aca="false">Telemetry!V1357</f>
        <v>100</v>
      </c>
      <c r="D1357" s="2" t="n">
        <f aca="false">MAX(0,MIN(100,100-ABS(Telemetry!Y1357-20)*3))</f>
        <v>96.56334568</v>
      </c>
      <c r="E1357" s="2" t="n">
        <f aca="false">MAX(0,MIN(100,100-ABS(Telemetry!AA1357-90)*1.2))</f>
        <v>35.642377048</v>
      </c>
      <c r="F1357" s="2" t="n">
        <f aca="false">IF(Telemetry!AB1357="ON",95,100)</f>
        <v>100</v>
      </c>
      <c r="G1357" s="2" t="n">
        <f aca="false">IF(OR(Channel_Anomalies!C1357=1,Channel_Anomalies!D1357=1,Channel_Anomalies!E1357=1),1,0)</f>
        <v>0</v>
      </c>
      <c r="H1357" s="2" t="str">
        <f aca="false">IF(Channel_Anomalies!C1357=1,"temperature",IF(Channel_Anomalies!D1357=1,"battery_voltage",IF(Channel_Anomalies!E1357=1,"solar_power_input","")))</f>
        <v/>
      </c>
      <c r="I1357" s="2" t="n">
        <f aca="false">IF(Channel_Anomalies!C1357=1,0.9,IF(Channel_Anomalies!D1357=1,0.85,IF(Channel_Anomalies!E1357=1,0.75,0)))</f>
        <v>0</v>
      </c>
      <c r="J1357" s="2" t="n">
        <f aca="false">MAX(0,MIN(100,0.35*C1357+0.25*D1357+0.25*E1357+0.15*F1357-IF(G1357=1,12,0)))</f>
        <v>83.051430682</v>
      </c>
      <c r="K1357" s="2" t="str">
        <f aca="false">IF(J1357&lt;40,"CRITICAL",IF(J1357&lt;60,"HIGH",IF(J1357&lt;80,"MED","LOW")))</f>
        <v>LOW</v>
      </c>
      <c r="L1357" s="2" t="str">
        <f aca="false">"TWIN-"&amp;TEXT(M1357,"000000")</f>
        <v>TWIN-001355</v>
      </c>
      <c r="M1357" s="2" t="n">
        <f aca="false">ROW()-2</f>
        <v>1355</v>
      </c>
      <c r="N1357" s="2" t="s">
        <v>4374</v>
      </c>
      <c r="O1357" s="2" t="n">
        <v>1</v>
      </c>
    </row>
    <row r="1358" customFormat="false" ht="15" hidden="false" customHeight="false" outlineLevel="0" collapsed="false">
      <c r="A1358" s="2" t="str">
        <f aca="false">Telemetry!A1358</f>
        <v>2019-12-09T22:36:00Z</v>
      </c>
      <c r="B1358" s="2" t="str">
        <f aca="false">Telemetry!B1358</f>
        <v>ISS-25544</v>
      </c>
      <c r="C1358" s="2" t="n">
        <f aca="false">Telemetry!V1358</f>
        <v>100</v>
      </c>
      <c r="D1358" s="2" t="n">
        <f aca="false">MAX(0,MIN(100,100-ABS(Telemetry!Y1358-20)*3))</f>
        <v>96.9686929</v>
      </c>
      <c r="E1358" s="2" t="n">
        <f aca="false">MAX(0,MIN(100,100-ABS(Telemetry!AA1358-90)*1.2))</f>
        <v>36.019347916</v>
      </c>
      <c r="F1358" s="2" t="n">
        <f aca="false">IF(Telemetry!AB1358="ON",95,100)</f>
        <v>100</v>
      </c>
      <c r="G1358" s="2" t="n">
        <f aca="false">IF(OR(Channel_Anomalies!C1358=1,Channel_Anomalies!D1358=1,Channel_Anomalies!E1358=1),1,0)</f>
        <v>0</v>
      </c>
      <c r="H1358" s="2" t="str">
        <f aca="false">IF(Channel_Anomalies!C1358=1,"temperature",IF(Channel_Anomalies!D1358=1,"battery_voltage",IF(Channel_Anomalies!E1358=1,"solar_power_input","")))</f>
        <v/>
      </c>
      <c r="I1358" s="2" t="n">
        <f aca="false">IF(Channel_Anomalies!C1358=1,0.9,IF(Channel_Anomalies!D1358=1,0.85,IF(Channel_Anomalies!E1358=1,0.75,0)))</f>
        <v>0</v>
      </c>
      <c r="J1358" s="2" t="n">
        <f aca="false">MAX(0,MIN(100,0.35*C1358+0.25*D1358+0.25*E1358+0.15*F1358-IF(G1358=1,12,0)))</f>
        <v>83.247010204</v>
      </c>
      <c r="K1358" s="2" t="str">
        <f aca="false">IF(J1358&lt;40,"CRITICAL",IF(J1358&lt;60,"HIGH",IF(J1358&lt;80,"MED","LOW")))</f>
        <v>LOW</v>
      </c>
      <c r="L1358" s="2" t="str">
        <f aca="false">"TWIN-"&amp;TEXT(M1358,"000000")</f>
        <v>TWIN-001356</v>
      </c>
      <c r="M1358" s="2" t="n">
        <f aca="false">ROW()-2</f>
        <v>1356</v>
      </c>
      <c r="N1358" s="2" t="s">
        <v>4374</v>
      </c>
      <c r="O1358" s="2" t="n">
        <v>1</v>
      </c>
    </row>
    <row r="1359" customFormat="false" ht="15" hidden="false" customHeight="false" outlineLevel="0" collapsed="false">
      <c r="A1359" s="2" t="str">
        <f aca="false">Telemetry!A1359</f>
        <v>2019-12-09T22:37:00Z</v>
      </c>
      <c r="B1359" s="2" t="str">
        <f aca="false">Telemetry!B1359</f>
        <v>ISS-25544</v>
      </c>
      <c r="C1359" s="2" t="n">
        <f aca="false">Telemetry!V1359</f>
        <v>100</v>
      </c>
      <c r="D1359" s="2" t="n">
        <f aca="false">MAX(0,MIN(100,100-ABS(Telemetry!Y1359-20)*3))</f>
        <v>97.60493791</v>
      </c>
      <c r="E1359" s="2" t="n">
        <f aca="false">MAX(0,MIN(100,100-ABS(Telemetry!AA1359-90)*1.2))</f>
        <v>33.023810716</v>
      </c>
      <c r="F1359" s="2" t="n">
        <f aca="false">IF(Telemetry!AB1359="ON",95,100)</f>
        <v>100</v>
      </c>
      <c r="G1359" s="2" t="n">
        <f aca="false">IF(OR(Channel_Anomalies!C1359=1,Channel_Anomalies!D1359=1,Channel_Anomalies!E1359=1),1,0)</f>
        <v>0</v>
      </c>
      <c r="H1359" s="2" t="str">
        <f aca="false">IF(Channel_Anomalies!C1359=1,"temperature",IF(Channel_Anomalies!D1359=1,"battery_voltage",IF(Channel_Anomalies!E1359=1,"solar_power_input","")))</f>
        <v/>
      </c>
      <c r="I1359" s="2" t="n">
        <f aca="false">IF(Channel_Anomalies!C1359=1,0.9,IF(Channel_Anomalies!D1359=1,0.85,IF(Channel_Anomalies!E1359=1,0.75,0)))</f>
        <v>0</v>
      </c>
      <c r="J1359" s="2" t="n">
        <f aca="false">MAX(0,MIN(100,0.35*C1359+0.25*D1359+0.25*E1359+0.15*F1359-IF(G1359=1,12,0)))</f>
        <v>82.6571871565</v>
      </c>
      <c r="K1359" s="2" t="str">
        <f aca="false">IF(J1359&lt;40,"CRITICAL",IF(J1359&lt;60,"HIGH",IF(J1359&lt;80,"MED","LOW")))</f>
        <v>LOW</v>
      </c>
      <c r="L1359" s="2" t="str">
        <f aca="false">"TWIN-"&amp;TEXT(M1359,"000000")</f>
        <v>TWIN-001357</v>
      </c>
      <c r="M1359" s="2" t="n">
        <f aca="false">ROW()-2</f>
        <v>1357</v>
      </c>
      <c r="N1359" s="2" t="s">
        <v>4374</v>
      </c>
      <c r="O1359" s="2" t="n">
        <v>1</v>
      </c>
    </row>
    <row r="1360" customFormat="false" ht="15" hidden="false" customHeight="false" outlineLevel="0" collapsed="false">
      <c r="A1360" s="2" t="str">
        <f aca="false">Telemetry!A1360</f>
        <v>2019-12-09T22:38:00Z</v>
      </c>
      <c r="B1360" s="2" t="str">
        <f aca="false">Telemetry!B1360</f>
        <v>ISS-25544</v>
      </c>
      <c r="C1360" s="2" t="n">
        <f aca="false">Telemetry!V1360</f>
        <v>100</v>
      </c>
      <c r="D1360" s="2" t="n">
        <f aca="false">MAX(0,MIN(100,100-ABS(Telemetry!Y1360-20)*3))</f>
        <v>98.62643998</v>
      </c>
      <c r="E1360" s="2" t="n">
        <f aca="false">MAX(0,MIN(100,100-ABS(Telemetry!AA1360-90)*1.2))</f>
        <v>34.198326364</v>
      </c>
      <c r="F1360" s="2" t="n">
        <f aca="false">IF(Telemetry!AB1360="ON",95,100)</f>
        <v>100</v>
      </c>
      <c r="G1360" s="2" t="n">
        <f aca="false">IF(OR(Channel_Anomalies!C1360=1,Channel_Anomalies!D1360=1,Channel_Anomalies!E1360=1),1,0)</f>
        <v>0</v>
      </c>
      <c r="H1360" s="2" t="str">
        <f aca="false">IF(Channel_Anomalies!C1360=1,"temperature",IF(Channel_Anomalies!D1360=1,"battery_voltage",IF(Channel_Anomalies!E1360=1,"solar_power_input","")))</f>
        <v/>
      </c>
      <c r="I1360" s="2" t="n">
        <f aca="false">IF(Channel_Anomalies!C1360=1,0.9,IF(Channel_Anomalies!D1360=1,0.85,IF(Channel_Anomalies!E1360=1,0.75,0)))</f>
        <v>0</v>
      </c>
      <c r="J1360" s="2" t="n">
        <f aca="false">MAX(0,MIN(100,0.35*C1360+0.25*D1360+0.25*E1360+0.15*F1360-IF(G1360=1,12,0)))</f>
        <v>83.206191586</v>
      </c>
      <c r="K1360" s="2" t="str">
        <f aca="false">IF(J1360&lt;40,"CRITICAL",IF(J1360&lt;60,"HIGH",IF(J1360&lt;80,"MED","LOW")))</f>
        <v>LOW</v>
      </c>
      <c r="L1360" s="2" t="str">
        <f aca="false">"TWIN-"&amp;TEXT(M1360,"000000")</f>
        <v>TWIN-001358</v>
      </c>
      <c r="M1360" s="2" t="n">
        <f aca="false">ROW()-2</f>
        <v>1358</v>
      </c>
      <c r="N1360" s="2" t="s">
        <v>4374</v>
      </c>
      <c r="O1360" s="2" t="n">
        <v>1</v>
      </c>
    </row>
    <row r="1361" customFormat="false" ht="15" hidden="false" customHeight="false" outlineLevel="0" collapsed="false">
      <c r="A1361" s="2" t="str">
        <f aca="false">Telemetry!A1361</f>
        <v>2019-12-09T22:39:00Z</v>
      </c>
      <c r="B1361" s="2" t="str">
        <f aca="false">Telemetry!B1361</f>
        <v>ISS-25544</v>
      </c>
      <c r="C1361" s="2" t="n">
        <f aca="false">Telemetry!V1361</f>
        <v>100</v>
      </c>
      <c r="D1361" s="2" t="n">
        <f aca="false">MAX(0,MIN(100,100-ABS(Telemetry!Y1361-20)*3))</f>
        <v>98.53308607</v>
      </c>
      <c r="E1361" s="2" t="n">
        <f aca="false">MAX(0,MIN(100,100-ABS(Telemetry!AA1361-90)*1.2))</f>
        <v>32.274500308</v>
      </c>
      <c r="F1361" s="2" t="n">
        <f aca="false">IF(Telemetry!AB1361="ON",95,100)</f>
        <v>100</v>
      </c>
      <c r="G1361" s="2" t="n">
        <f aca="false">IF(OR(Channel_Anomalies!C1361=1,Channel_Anomalies!D1361=1,Channel_Anomalies!E1361=1),1,0)</f>
        <v>0</v>
      </c>
      <c r="H1361" s="2" t="str">
        <f aca="false">IF(Channel_Anomalies!C1361=1,"temperature",IF(Channel_Anomalies!D1361=1,"battery_voltage",IF(Channel_Anomalies!E1361=1,"solar_power_input","")))</f>
        <v/>
      </c>
      <c r="I1361" s="2" t="n">
        <f aca="false">IF(Channel_Anomalies!C1361=1,0.9,IF(Channel_Anomalies!D1361=1,0.85,IF(Channel_Anomalies!E1361=1,0.75,0)))</f>
        <v>0</v>
      </c>
      <c r="J1361" s="2" t="n">
        <f aca="false">MAX(0,MIN(100,0.35*C1361+0.25*D1361+0.25*E1361+0.15*F1361-IF(G1361=1,12,0)))</f>
        <v>82.7018965945</v>
      </c>
      <c r="K1361" s="2" t="str">
        <f aca="false">IF(J1361&lt;40,"CRITICAL",IF(J1361&lt;60,"HIGH",IF(J1361&lt;80,"MED","LOW")))</f>
        <v>LOW</v>
      </c>
      <c r="L1361" s="2" t="str">
        <f aca="false">"TWIN-"&amp;TEXT(M1361,"000000")</f>
        <v>TWIN-001359</v>
      </c>
      <c r="M1361" s="2" t="n">
        <f aca="false">ROW()-2</f>
        <v>1359</v>
      </c>
      <c r="N1361" s="2" t="s">
        <v>4374</v>
      </c>
      <c r="O1361" s="2" t="n">
        <v>1</v>
      </c>
    </row>
    <row r="1362" customFormat="false" ht="15" hidden="false" customHeight="false" outlineLevel="0" collapsed="false">
      <c r="A1362" s="2" t="str">
        <f aca="false">Telemetry!A1362</f>
        <v>2019-12-09T22:40:00Z</v>
      </c>
      <c r="B1362" s="2" t="str">
        <f aca="false">Telemetry!B1362</f>
        <v>ISS-25544</v>
      </c>
      <c r="C1362" s="2" t="n">
        <f aca="false">Telemetry!V1362</f>
        <v>100</v>
      </c>
      <c r="D1362" s="2" t="n">
        <f aca="false">MAX(0,MIN(100,100-ABS(Telemetry!Y1362-20)*3))</f>
        <v>98.6660683</v>
      </c>
      <c r="E1362" s="2" t="n">
        <f aca="false">MAX(0,MIN(100,100-ABS(Telemetry!AA1362-90)*1.2))</f>
        <v>35.790900928</v>
      </c>
      <c r="F1362" s="2" t="n">
        <f aca="false">IF(Telemetry!AB1362="ON",95,100)</f>
        <v>100</v>
      </c>
      <c r="G1362" s="2" t="n">
        <f aca="false">IF(OR(Channel_Anomalies!C1362=1,Channel_Anomalies!D1362=1,Channel_Anomalies!E1362=1),1,0)</f>
        <v>0</v>
      </c>
      <c r="H1362" s="2" t="str">
        <f aca="false">IF(Channel_Anomalies!C1362=1,"temperature",IF(Channel_Anomalies!D1362=1,"battery_voltage",IF(Channel_Anomalies!E1362=1,"solar_power_input","")))</f>
        <v/>
      </c>
      <c r="I1362" s="2" t="n">
        <f aca="false">IF(Channel_Anomalies!C1362=1,0.9,IF(Channel_Anomalies!D1362=1,0.85,IF(Channel_Anomalies!E1362=1,0.75,0)))</f>
        <v>0</v>
      </c>
      <c r="J1362" s="2" t="n">
        <f aca="false">MAX(0,MIN(100,0.35*C1362+0.25*D1362+0.25*E1362+0.15*F1362-IF(G1362=1,12,0)))</f>
        <v>83.614242307</v>
      </c>
      <c r="K1362" s="2" t="str">
        <f aca="false">IF(J1362&lt;40,"CRITICAL",IF(J1362&lt;60,"HIGH",IF(J1362&lt;80,"MED","LOW")))</f>
        <v>LOW</v>
      </c>
      <c r="L1362" s="2" t="str">
        <f aca="false">"TWIN-"&amp;TEXT(M1362,"000000")</f>
        <v>TWIN-001360</v>
      </c>
      <c r="M1362" s="2" t="n">
        <f aca="false">ROW()-2</f>
        <v>1360</v>
      </c>
      <c r="N1362" s="2" t="s">
        <v>4374</v>
      </c>
      <c r="O1362" s="2" t="n">
        <v>1</v>
      </c>
    </row>
    <row r="1363" customFormat="false" ht="15" hidden="false" customHeight="false" outlineLevel="0" collapsed="false">
      <c r="A1363" s="2" t="str">
        <f aca="false">Telemetry!A1363</f>
        <v>2019-12-09T22:41:00Z</v>
      </c>
      <c r="B1363" s="2" t="str">
        <f aca="false">Telemetry!B1363</f>
        <v>ISS-25544</v>
      </c>
      <c r="C1363" s="2" t="n">
        <f aca="false">Telemetry!V1363</f>
        <v>100</v>
      </c>
      <c r="D1363" s="2" t="n">
        <f aca="false">MAX(0,MIN(100,100-ABS(Telemetry!Y1363-20)*3))</f>
        <v>99.15923797</v>
      </c>
      <c r="E1363" s="2" t="n">
        <f aca="false">MAX(0,MIN(100,100-ABS(Telemetry!AA1363-90)*1.2))</f>
        <v>34.376146204</v>
      </c>
      <c r="F1363" s="2" t="n">
        <f aca="false">IF(Telemetry!AB1363="ON",95,100)</f>
        <v>100</v>
      </c>
      <c r="G1363" s="2" t="n">
        <f aca="false">IF(OR(Channel_Anomalies!C1363=1,Channel_Anomalies!D1363=1,Channel_Anomalies!E1363=1),1,0)</f>
        <v>0</v>
      </c>
      <c r="H1363" s="2" t="str">
        <f aca="false">IF(Channel_Anomalies!C1363=1,"temperature",IF(Channel_Anomalies!D1363=1,"battery_voltage",IF(Channel_Anomalies!E1363=1,"solar_power_input","")))</f>
        <v/>
      </c>
      <c r="I1363" s="2" t="n">
        <f aca="false">IF(Channel_Anomalies!C1363=1,0.9,IF(Channel_Anomalies!D1363=1,0.85,IF(Channel_Anomalies!E1363=1,0.75,0)))</f>
        <v>0</v>
      </c>
      <c r="J1363" s="2" t="n">
        <f aca="false">MAX(0,MIN(100,0.35*C1363+0.25*D1363+0.25*E1363+0.15*F1363-IF(G1363=1,12,0)))</f>
        <v>83.3838460435</v>
      </c>
      <c r="K1363" s="2" t="str">
        <f aca="false">IF(J1363&lt;40,"CRITICAL",IF(J1363&lt;60,"HIGH",IF(J1363&lt;80,"MED","LOW")))</f>
        <v>LOW</v>
      </c>
      <c r="L1363" s="2" t="str">
        <f aca="false">"TWIN-"&amp;TEXT(M1363,"000000")</f>
        <v>TWIN-001361</v>
      </c>
      <c r="M1363" s="2" t="n">
        <f aca="false">ROW()-2</f>
        <v>1361</v>
      </c>
      <c r="N1363" s="2" t="s">
        <v>4374</v>
      </c>
      <c r="O1363" s="2" t="n">
        <v>1</v>
      </c>
    </row>
    <row r="1364" customFormat="false" ht="15" hidden="false" customHeight="false" outlineLevel="0" collapsed="false">
      <c r="A1364" s="2" t="str">
        <f aca="false">Telemetry!A1364</f>
        <v>2019-12-09T22:42:00Z</v>
      </c>
      <c r="B1364" s="2" t="str">
        <f aca="false">Telemetry!B1364</f>
        <v>ISS-25544</v>
      </c>
      <c r="C1364" s="2" t="n">
        <f aca="false">Telemetry!V1364</f>
        <v>100</v>
      </c>
      <c r="D1364" s="2" t="n">
        <f aca="false">MAX(0,MIN(100,100-ABS(Telemetry!Y1364-20)*3))</f>
        <v>99.31793005</v>
      </c>
      <c r="E1364" s="2" t="n">
        <f aca="false">MAX(0,MIN(100,100-ABS(Telemetry!AA1364-90)*1.2))</f>
        <v>33.859423708</v>
      </c>
      <c r="F1364" s="2" t="n">
        <f aca="false">IF(Telemetry!AB1364="ON",95,100)</f>
        <v>100</v>
      </c>
      <c r="G1364" s="2" t="n">
        <f aca="false">IF(OR(Channel_Anomalies!C1364=1,Channel_Anomalies!D1364=1,Channel_Anomalies!E1364=1),1,0)</f>
        <v>0</v>
      </c>
      <c r="H1364" s="2" t="str">
        <f aca="false">IF(Channel_Anomalies!C1364=1,"temperature",IF(Channel_Anomalies!D1364=1,"battery_voltage",IF(Channel_Anomalies!E1364=1,"solar_power_input","")))</f>
        <v/>
      </c>
      <c r="I1364" s="2" t="n">
        <f aca="false">IF(Channel_Anomalies!C1364=1,0.9,IF(Channel_Anomalies!D1364=1,0.85,IF(Channel_Anomalies!E1364=1,0.75,0)))</f>
        <v>0</v>
      </c>
      <c r="J1364" s="2" t="n">
        <f aca="false">MAX(0,MIN(100,0.35*C1364+0.25*D1364+0.25*E1364+0.15*F1364-IF(G1364=1,12,0)))</f>
        <v>83.2943384395</v>
      </c>
      <c r="K1364" s="2" t="str">
        <f aca="false">IF(J1364&lt;40,"CRITICAL",IF(J1364&lt;60,"HIGH",IF(J1364&lt;80,"MED","LOW")))</f>
        <v>LOW</v>
      </c>
      <c r="L1364" s="2" t="str">
        <f aca="false">"TWIN-"&amp;TEXT(M1364,"000000")</f>
        <v>TWIN-001362</v>
      </c>
      <c r="M1364" s="2" t="n">
        <f aca="false">ROW()-2</f>
        <v>1362</v>
      </c>
      <c r="N1364" s="2" t="s">
        <v>4374</v>
      </c>
      <c r="O1364" s="2" t="n">
        <v>1</v>
      </c>
    </row>
    <row r="1365" customFormat="false" ht="15" hidden="false" customHeight="false" outlineLevel="0" collapsed="false">
      <c r="A1365" s="2" t="str">
        <f aca="false">Telemetry!A1365</f>
        <v>2019-12-09T22:43:00Z</v>
      </c>
      <c r="B1365" s="2" t="str">
        <f aca="false">Telemetry!B1365</f>
        <v>ISS-25544</v>
      </c>
      <c r="C1365" s="2" t="n">
        <f aca="false">Telemetry!V1365</f>
        <v>100</v>
      </c>
      <c r="D1365" s="2" t="n">
        <f aca="false">MAX(0,MIN(100,100-ABS(Telemetry!Y1365-20)*3))</f>
        <v>99.50342326</v>
      </c>
      <c r="E1365" s="2" t="n">
        <f aca="false">MAX(0,MIN(100,100-ABS(Telemetry!AA1365-90)*1.2))</f>
        <v>34.819816924</v>
      </c>
      <c r="F1365" s="2" t="n">
        <f aca="false">IF(Telemetry!AB1365="ON",95,100)</f>
        <v>100</v>
      </c>
      <c r="G1365" s="2" t="n">
        <f aca="false">IF(OR(Channel_Anomalies!C1365=1,Channel_Anomalies!D1365=1,Channel_Anomalies!E1365=1),1,0)</f>
        <v>0</v>
      </c>
      <c r="H1365" s="2" t="str">
        <f aca="false">IF(Channel_Anomalies!C1365=1,"temperature",IF(Channel_Anomalies!D1365=1,"battery_voltage",IF(Channel_Anomalies!E1365=1,"solar_power_input","")))</f>
        <v/>
      </c>
      <c r="I1365" s="2" t="n">
        <f aca="false">IF(Channel_Anomalies!C1365=1,0.9,IF(Channel_Anomalies!D1365=1,0.85,IF(Channel_Anomalies!E1365=1,0.75,0)))</f>
        <v>0</v>
      </c>
      <c r="J1365" s="2" t="n">
        <f aca="false">MAX(0,MIN(100,0.35*C1365+0.25*D1365+0.25*E1365+0.15*F1365-IF(G1365=1,12,0)))</f>
        <v>83.580810046</v>
      </c>
      <c r="K1365" s="2" t="str">
        <f aca="false">IF(J1365&lt;40,"CRITICAL",IF(J1365&lt;60,"HIGH",IF(J1365&lt;80,"MED","LOW")))</f>
        <v>LOW</v>
      </c>
      <c r="L1365" s="2" t="str">
        <f aca="false">"TWIN-"&amp;TEXT(M1365,"000000")</f>
        <v>TWIN-001363</v>
      </c>
      <c r="M1365" s="2" t="n">
        <f aca="false">ROW()-2</f>
        <v>1363</v>
      </c>
      <c r="N1365" s="2" t="s">
        <v>4374</v>
      </c>
      <c r="O1365" s="2" t="n">
        <v>1</v>
      </c>
    </row>
    <row r="1366" customFormat="false" ht="15" hidden="false" customHeight="false" outlineLevel="0" collapsed="false">
      <c r="A1366" s="2" t="str">
        <f aca="false">Telemetry!A1366</f>
        <v>2019-12-09T22:44:00Z</v>
      </c>
      <c r="B1366" s="2" t="str">
        <f aca="false">Telemetry!B1366</f>
        <v>ISS-25544</v>
      </c>
      <c r="C1366" s="2" t="n">
        <f aca="false">Telemetry!V1366</f>
        <v>100</v>
      </c>
      <c r="D1366" s="2" t="n">
        <f aca="false">MAX(0,MIN(100,100-ABS(Telemetry!Y1366-20)*3))</f>
        <v>99.71411185</v>
      </c>
      <c r="E1366" s="2" t="n">
        <f aca="false">MAX(0,MIN(100,100-ABS(Telemetry!AA1366-90)*1.2))</f>
        <v>35.692192972</v>
      </c>
      <c r="F1366" s="2" t="n">
        <f aca="false">IF(Telemetry!AB1366="ON",95,100)</f>
        <v>100</v>
      </c>
      <c r="G1366" s="2" t="n">
        <f aca="false">IF(OR(Channel_Anomalies!C1366=1,Channel_Anomalies!D1366=1,Channel_Anomalies!E1366=1),1,0)</f>
        <v>0</v>
      </c>
      <c r="H1366" s="2" t="str">
        <f aca="false">IF(Channel_Anomalies!C1366=1,"temperature",IF(Channel_Anomalies!D1366=1,"battery_voltage",IF(Channel_Anomalies!E1366=1,"solar_power_input","")))</f>
        <v/>
      </c>
      <c r="I1366" s="2" t="n">
        <f aca="false">IF(Channel_Anomalies!C1366=1,0.9,IF(Channel_Anomalies!D1366=1,0.85,IF(Channel_Anomalies!E1366=1,0.75,0)))</f>
        <v>0</v>
      </c>
      <c r="J1366" s="2" t="n">
        <f aca="false">MAX(0,MIN(100,0.35*C1366+0.25*D1366+0.25*E1366+0.15*F1366-IF(G1366=1,12,0)))</f>
        <v>83.8515762055</v>
      </c>
      <c r="K1366" s="2" t="str">
        <f aca="false">IF(J1366&lt;40,"CRITICAL",IF(J1366&lt;60,"HIGH",IF(J1366&lt;80,"MED","LOW")))</f>
        <v>LOW</v>
      </c>
      <c r="L1366" s="2" t="str">
        <f aca="false">"TWIN-"&amp;TEXT(M1366,"000000")</f>
        <v>TWIN-001364</v>
      </c>
      <c r="M1366" s="2" t="n">
        <f aca="false">ROW()-2</f>
        <v>1364</v>
      </c>
      <c r="N1366" s="2" t="s">
        <v>4374</v>
      </c>
      <c r="O1366" s="2" t="n">
        <v>1</v>
      </c>
    </row>
    <row r="1367" customFormat="false" ht="15" hidden="false" customHeight="false" outlineLevel="0" collapsed="false">
      <c r="A1367" s="2" t="str">
        <f aca="false">Telemetry!A1367</f>
        <v>2019-12-09T22:45:00Z</v>
      </c>
      <c r="B1367" s="2" t="str">
        <f aca="false">Telemetry!B1367</f>
        <v>ISS-25544</v>
      </c>
      <c r="C1367" s="2" t="n">
        <f aca="false">Telemetry!V1367</f>
        <v>100</v>
      </c>
      <c r="D1367" s="2" t="n">
        <f aca="false">MAX(0,MIN(100,100-ABS(Telemetry!Y1367-20)*3))</f>
        <v>98.37375238</v>
      </c>
      <c r="E1367" s="2" t="n">
        <f aca="false">MAX(0,MIN(100,100-ABS(Telemetry!AA1367-90)*1.2))</f>
        <v>33.77039104</v>
      </c>
      <c r="F1367" s="2" t="n">
        <f aca="false">IF(Telemetry!AB1367="ON",95,100)</f>
        <v>100</v>
      </c>
      <c r="G1367" s="2" t="n">
        <f aca="false">IF(OR(Channel_Anomalies!C1367=1,Channel_Anomalies!D1367=1,Channel_Anomalies!E1367=1),1,0)</f>
        <v>0</v>
      </c>
      <c r="H1367" s="2" t="str">
        <f aca="false">IF(Channel_Anomalies!C1367=1,"temperature",IF(Channel_Anomalies!D1367=1,"battery_voltage",IF(Channel_Anomalies!E1367=1,"solar_power_input","")))</f>
        <v/>
      </c>
      <c r="I1367" s="2" t="n">
        <f aca="false">IF(Channel_Anomalies!C1367=1,0.9,IF(Channel_Anomalies!D1367=1,0.85,IF(Channel_Anomalies!E1367=1,0.75,0)))</f>
        <v>0</v>
      </c>
      <c r="J1367" s="2" t="n">
        <f aca="false">MAX(0,MIN(100,0.35*C1367+0.25*D1367+0.25*E1367+0.15*F1367-IF(G1367=1,12,0)))</f>
        <v>83.036035855</v>
      </c>
      <c r="K1367" s="2" t="str">
        <f aca="false">IF(J1367&lt;40,"CRITICAL",IF(J1367&lt;60,"HIGH",IF(J1367&lt;80,"MED","LOW")))</f>
        <v>LOW</v>
      </c>
      <c r="L1367" s="2" t="str">
        <f aca="false">"TWIN-"&amp;TEXT(M1367,"000000")</f>
        <v>TWIN-001365</v>
      </c>
      <c r="M1367" s="2" t="n">
        <f aca="false">ROW()-2</f>
        <v>1365</v>
      </c>
      <c r="N1367" s="2" t="s">
        <v>4374</v>
      </c>
      <c r="O1367" s="2" t="n">
        <v>1</v>
      </c>
    </row>
    <row r="1368" customFormat="false" ht="15" hidden="false" customHeight="false" outlineLevel="0" collapsed="false">
      <c r="A1368" s="2" t="str">
        <f aca="false">Telemetry!A1368</f>
        <v>2019-12-09T22:46:00Z</v>
      </c>
      <c r="B1368" s="2" t="str">
        <f aca="false">Telemetry!B1368</f>
        <v>ISS-25544</v>
      </c>
      <c r="C1368" s="2" t="n">
        <f aca="false">Telemetry!V1368</f>
        <v>100</v>
      </c>
      <c r="D1368" s="2" t="n">
        <f aca="false">MAX(0,MIN(100,100-ABS(Telemetry!Y1368-20)*3))</f>
        <v>98.85928915</v>
      </c>
      <c r="E1368" s="2" t="n">
        <f aca="false">MAX(0,MIN(100,100-ABS(Telemetry!AA1368-90)*1.2))</f>
        <v>34.578681184</v>
      </c>
      <c r="F1368" s="2" t="n">
        <f aca="false">IF(Telemetry!AB1368="ON",95,100)</f>
        <v>100</v>
      </c>
      <c r="G1368" s="2" t="n">
        <f aca="false">IF(OR(Channel_Anomalies!C1368=1,Channel_Anomalies!D1368=1,Channel_Anomalies!E1368=1),1,0)</f>
        <v>0</v>
      </c>
      <c r="H1368" s="2" t="str">
        <f aca="false">IF(Channel_Anomalies!C1368=1,"temperature",IF(Channel_Anomalies!D1368=1,"battery_voltage",IF(Channel_Anomalies!E1368=1,"solar_power_input","")))</f>
        <v/>
      </c>
      <c r="I1368" s="2" t="n">
        <f aca="false">IF(Channel_Anomalies!C1368=1,0.9,IF(Channel_Anomalies!D1368=1,0.85,IF(Channel_Anomalies!E1368=1,0.75,0)))</f>
        <v>0</v>
      </c>
      <c r="J1368" s="2" t="n">
        <f aca="false">MAX(0,MIN(100,0.35*C1368+0.25*D1368+0.25*E1368+0.15*F1368-IF(G1368=1,12,0)))</f>
        <v>83.3594925835</v>
      </c>
      <c r="K1368" s="2" t="str">
        <f aca="false">IF(J1368&lt;40,"CRITICAL",IF(J1368&lt;60,"HIGH",IF(J1368&lt;80,"MED","LOW")))</f>
        <v>LOW</v>
      </c>
      <c r="L1368" s="2" t="str">
        <f aca="false">"TWIN-"&amp;TEXT(M1368,"000000")</f>
        <v>TWIN-001366</v>
      </c>
      <c r="M1368" s="2" t="n">
        <f aca="false">ROW()-2</f>
        <v>1366</v>
      </c>
      <c r="N1368" s="2" t="s">
        <v>4374</v>
      </c>
      <c r="O1368" s="2" t="n">
        <v>1</v>
      </c>
    </row>
    <row r="1369" customFormat="false" ht="15" hidden="false" customHeight="false" outlineLevel="0" collapsed="false">
      <c r="A1369" s="2" t="str">
        <f aca="false">Telemetry!A1369</f>
        <v>2019-12-09T22:47:00Z</v>
      </c>
      <c r="B1369" s="2" t="str">
        <f aca="false">Telemetry!B1369</f>
        <v>ISS-25544</v>
      </c>
      <c r="C1369" s="2" t="n">
        <f aca="false">Telemetry!V1369</f>
        <v>100</v>
      </c>
      <c r="D1369" s="2" t="n">
        <f aca="false">MAX(0,MIN(100,100-ABS(Telemetry!Y1369-20)*3))</f>
        <v>99.63354376</v>
      </c>
      <c r="E1369" s="2" t="n">
        <f aca="false">MAX(0,MIN(100,100-ABS(Telemetry!AA1369-90)*1.2))</f>
        <v>34.284583936</v>
      </c>
      <c r="F1369" s="2" t="n">
        <f aca="false">IF(Telemetry!AB1369="ON",95,100)</f>
        <v>100</v>
      </c>
      <c r="G1369" s="2" t="n">
        <f aca="false">IF(OR(Channel_Anomalies!C1369=1,Channel_Anomalies!D1369=1,Channel_Anomalies!E1369=1),1,0)</f>
        <v>0</v>
      </c>
      <c r="H1369" s="2" t="str">
        <f aca="false">IF(Channel_Anomalies!C1369=1,"temperature",IF(Channel_Anomalies!D1369=1,"battery_voltage",IF(Channel_Anomalies!E1369=1,"solar_power_input","")))</f>
        <v/>
      </c>
      <c r="I1369" s="2" t="n">
        <f aca="false">IF(Channel_Anomalies!C1369=1,0.9,IF(Channel_Anomalies!D1369=1,0.85,IF(Channel_Anomalies!E1369=1,0.75,0)))</f>
        <v>0</v>
      </c>
      <c r="J1369" s="2" t="n">
        <f aca="false">MAX(0,MIN(100,0.35*C1369+0.25*D1369+0.25*E1369+0.15*F1369-IF(G1369=1,12,0)))</f>
        <v>83.479531924</v>
      </c>
      <c r="K1369" s="2" t="str">
        <f aca="false">IF(J1369&lt;40,"CRITICAL",IF(J1369&lt;60,"HIGH",IF(J1369&lt;80,"MED","LOW")))</f>
        <v>LOW</v>
      </c>
      <c r="L1369" s="2" t="str">
        <f aca="false">"TWIN-"&amp;TEXT(M1369,"000000")</f>
        <v>TWIN-001367</v>
      </c>
      <c r="M1369" s="2" t="n">
        <f aca="false">ROW()-2</f>
        <v>1367</v>
      </c>
      <c r="N1369" s="2" t="s">
        <v>4374</v>
      </c>
      <c r="O1369" s="2" t="n">
        <v>1</v>
      </c>
    </row>
    <row r="1370" customFormat="false" ht="15" hidden="false" customHeight="false" outlineLevel="0" collapsed="false">
      <c r="A1370" s="2" t="str">
        <f aca="false">Telemetry!A1370</f>
        <v>2019-12-09T22:48:00Z</v>
      </c>
      <c r="B1370" s="2" t="str">
        <f aca="false">Telemetry!B1370</f>
        <v>ISS-25544</v>
      </c>
      <c r="C1370" s="2" t="n">
        <f aca="false">Telemetry!V1370</f>
        <v>100</v>
      </c>
      <c r="D1370" s="2" t="n">
        <f aca="false">MAX(0,MIN(100,100-ABS(Telemetry!Y1370-20)*3))</f>
        <v>98.20821997</v>
      </c>
      <c r="E1370" s="2" t="n">
        <f aca="false">MAX(0,MIN(100,100-ABS(Telemetry!AA1370-90)*1.2))</f>
        <v>34.647889984</v>
      </c>
      <c r="F1370" s="2" t="n">
        <f aca="false">IF(Telemetry!AB1370="ON",95,100)</f>
        <v>100</v>
      </c>
      <c r="G1370" s="2" t="n">
        <f aca="false">IF(OR(Channel_Anomalies!C1370=1,Channel_Anomalies!D1370=1,Channel_Anomalies!E1370=1),1,0)</f>
        <v>0</v>
      </c>
      <c r="H1370" s="2" t="str">
        <f aca="false">IF(Channel_Anomalies!C1370=1,"temperature",IF(Channel_Anomalies!D1370=1,"battery_voltage",IF(Channel_Anomalies!E1370=1,"solar_power_input","")))</f>
        <v/>
      </c>
      <c r="I1370" s="2" t="n">
        <f aca="false">IF(Channel_Anomalies!C1370=1,0.9,IF(Channel_Anomalies!D1370=1,0.85,IF(Channel_Anomalies!E1370=1,0.75,0)))</f>
        <v>0</v>
      </c>
      <c r="J1370" s="2" t="n">
        <f aca="false">MAX(0,MIN(100,0.35*C1370+0.25*D1370+0.25*E1370+0.15*F1370-IF(G1370=1,12,0)))</f>
        <v>83.2140274885</v>
      </c>
      <c r="K1370" s="2" t="str">
        <f aca="false">IF(J1370&lt;40,"CRITICAL",IF(J1370&lt;60,"HIGH",IF(J1370&lt;80,"MED","LOW")))</f>
        <v>LOW</v>
      </c>
      <c r="L1370" s="2" t="str">
        <f aca="false">"TWIN-"&amp;TEXT(M1370,"000000")</f>
        <v>TWIN-001368</v>
      </c>
      <c r="M1370" s="2" t="n">
        <f aca="false">ROW()-2</f>
        <v>1368</v>
      </c>
      <c r="N1370" s="2" t="s">
        <v>4374</v>
      </c>
      <c r="O1370" s="2" t="n">
        <v>1</v>
      </c>
    </row>
    <row r="1371" customFormat="false" ht="15" hidden="false" customHeight="false" outlineLevel="0" collapsed="false">
      <c r="A1371" s="2" t="str">
        <f aca="false">Telemetry!A1371</f>
        <v>2019-12-09T22:49:00Z</v>
      </c>
      <c r="B1371" s="2" t="str">
        <f aca="false">Telemetry!B1371</f>
        <v>ISS-25544</v>
      </c>
      <c r="C1371" s="2" t="n">
        <f aca="false">Telemetry!V1371</f>
        <v>100</v>
      </c>
      <c r="D1371" s="2" t="n">
        <f aca="false">MAX(0,MIN(100,100-ABS(Telemetry!Y1371-20)*3))</f>
        <v>98.63857444</v>
      </c>
      <c r="E1371" s="2" t="n">
        <f aca="false">MAX(0,MIN(100,100-ABS(Telemetry!AA1371-90)*1.2))</f>
        <v>33.91042264</v>
      </c>
      <c r="F1371" s="2" t="n">
        <f aca="false">IF(Telemetry!AB1371="ON",95,100)</f>
        <v>100</v>
      </c>
      <c r="G1371" s="2" t="n">
        <f aca="false">IF(OR(Channel_Anomalies!C1371=1,Channel_Anomalies!D1371=1,Channel_Anomalies!E1371=1),1,0)</f>
        <v>0</v>
      </c>
      <c r="H1371" s="2" t="str">
        <f aca="false">IF(Channel_Anomalies!C1371=1,"temperature",IF(Channel_Anomalies!D1371=1,"battery_voltage",IF(Channel_Anomalies!E1371=1,"solar_power_input","")))</f>
        <v/>
      </c>
      <c r="I1371" s="2" t="n">
        <f aca="false">IF(Channel_Anomalies!C1371=1,0.9,IF(Channel_Anomalies!D1371=1,0.85,IF(Channel_Anomalies!E1371=1,0.75,0)))</f>
        <v>0</v>
      </c>
      <c r="J1371" s="2" t="n">
        <f aca="false">MAX(0,MIN(100,0.35*C1371+0.25*D1371+0.25*E1371+0.15*F1371-IF(G1371=1,12,0)))</f>
        <v>83.13724927</v>
      </c>
      <c r="K1371" s="2" t="str">
        <f aca="false">IF(J1371&lt;40,"CRITICAL",IF(J1371&lt;60,"HIGH",IF(J1371&lt;80,"MED","LOW")))</f>
        <v>LOW</v>
      </c>
      <c r="L1371" s="2" t="str">
        <f aca="false">"TWIN-"&amp;TEXT(M1371,"000000")</f>
        <v>TWIN-001369</v>
      </c>
      <c r="M1371" s="2" t="n">
        <f aca="false">ROW()-2</f>
        <v>1369</v>
      </c>
      <c r="N1371" s="2" t="s">
        <v>4374</v>
      </c>
      <c r="O1371" s="2" t="n">
        <v>1</v>
      </c>
    </row>
    <row r="1372" customFormat="false" ht="15" hidden="false" customHeight="false" outlineLevel="0" collapsed="false">
      <c r="A1372" s="2" t="str">
        <f aca="false">Telemetry!A1372</f>
        <v>2019-12-09T22:50:00Z</v>
      </c>
      <c r="B1372" s="2" t="str">
        <f aca="false">Telemetry!B1372</f>
        <v>ISS-25544</v>
      </c>
      <c r="C1372" s="2" t="n">
        <f aca="false">Telemetry!V1372</f>
        <v>100</v>
      </c>
      <c r="D1372" s="2" t="n">
        <f aca="false">MAX(0,MIN(100,100-ABS(Telemetry!Y1372-20)*3))</f>
        <v>99.5658796</v>
      </c>
      <c r="E1372" s="2" t="n">
        <f aca="false">MAX(0,MIN(100,100-ABS(Telemetry!AA1372-90)*1.2))</f>
        <v>32.251960396</v>
      </c>
      <c r="F1372" s="2" t="n">
        <f aca="false">IF(Telemetry!AB1372="ON",95,100)</f>
        <v>100</v>
      </c>
      <c r="G1372" s="2" t="n">
        <f aca="false">IF(OR(Channel_Anomalies!C1372=1,Channel_Anomalies!D1372=1,Channel_Anomalies!E1372=1),1,0)</f>
        <v>0</v>
      </c>
      <c r="H1372" s="2" t="str">
        <f aca="false">IF(Channel_Anomalies!C1372=1,"temperature",IF(Channel_Anomalies!D1372=1,"battery_voltage",IF(Channel_Anomalies!E1372=1,"solar_power_input","")))</f>
        <v/>
      </c>
      <c r="I1372" s="2" t="n">
        <f aca="false">IF(Channel_Anomalies!C1372=1,0.9,IF(Channel_Anomalies!D1372=1,0.85,IF(Channel_Anomalies!E1372=1,0.75,0)))</f>
        <v>0</v>
      </c>
      <c r="J1372" s="2" t="n">
        <f aca="false">MAX(0,MIN(100,0.35*C1372+0.25*D1372+0.25*E1372+0.15*F1372-IF(G1372=1,12,0)))</f>
        <v>82.954459999</v>
      </c>
      <c r="K1372" s="2" t="str">
        <f aca="false">IF(J1372&lt;40,"CRITICAL",IF(J1372&lt;60,"HIGH",IF(J1372&lt;80,"MED","LOW")))</f>
        <v>LOW</v>
      </c>
      <c r="L1372" s="2" t="str">
        <f aca="false">"TWIN-"&amp;TEXT(M1372,"000000")</f>
        <v>TWIN-001370</v>
      </c>
      <c r="M1372" s="2" t="n">
        <f aca="false">ROW()-2</f>
        <v>1370</v>
      </c>
      <c r="N1372" s="2" t="s">
        <v>4374</v>
      </c>
      <c r="O1372" s="2" t="n">
        <v>1</v>
      </c>
    </row>
    <row r="1373" customFormat="false" ht="15" hidden="false" customHeight="false" outlineLevel="0" collapsed="false">
      <c r="A1373" s="2" t="str">
        <f aca="false">Telemetry!A1373</f>
        <v>2019-12-09T22:51:00Z</v>
      </c>
      <c r="B1373" s="2" t="str">
        <f aca="false">Telemetry!B1373</f>
        <v>ISS-25544</v>
      </c>
      <c r="C1373" s="2" t="n">
        <f aca="false">Telemetry!V1373</f>
        <v>100</v>
      </c>
      <c r="D1373" s="2" t="n">
        <f aca="false">MAX(0,MIN(100,100-ABS(Telemetry!Y1373-20)*3))</f>
        <v>98.36043667</v>
      </c>
      <c r="E1373" s="2" t="n">
        <f aca="false">MAX(0,MIN(100,100-ABS(Telemetry!AA1373-90)*1.2))</f>
        <v>34.334948284</v>
      </c>
      <c r="F1373" s="2" t="n">
        <f aca="false">IF(Telemetry!AB1373="ON",95,100)</f>
        <v>100</v>
      </c>
      <c r="G1373" s="2" t="n">
        <f aca="false">IF(OR(Channel_Anomalies!C1373=1,Channel_Anomalies!D1373=1,Channel_Anomalies!E1373=1),1,0)</f>
        <v>0</v>
      </c>
      <c r="H1373" s="2" t="str">
        <f aca="false">IF(Channel_Anomalies!C1373=1,"temperature",IF(Channel_Anomalies!D1373=1,"battery_voltage",IF(Channel_Anomalies!E1373=1,"solar_power_input","")))</f>
        <v/>
      </c>
      <c r="I1373" s="2" t="n">
        <f aca="false">IF(Channel_Anomalies!C1373=1,0.9,IF(Channel_Anomalies!D1373=1,0.85,IF(Channel_Anomalies!E1373=1,0.75,0)))</f>
        <v>0</v>
      </c>
      <c r="J1373" s="2" t="n">
        <f aca="false">MAX(0,MIN(100,0.35*C1373+0.25*D1373+0.25*E1373+0.15*F1373-IF(G1373=1,12,0)))</f>
        <v>83.1738462385</v>
      </c>
      <c r="K1373" s="2" t="str">
        <f aca="false">IF(J1373&lt;40,"CRITICAL",IF(J1373&lt;60,"HIGH",IF(J1373&lt;80,"MED","LOW")))</f>
        <v>LOW</v>
      </c>
      <c r="L1373" s="2" t="str">
        <f aca="false">"TWIN-"&amp;TEXT(M1373,"000000")</f>
        <v>TWIN-001371</v>
      </c>
      <c r="M1373" s="2" t="n">
        <f aca="false">ROW()-2</f>
        <v>1371</v>
      </c>
      <c r="N1373" s="2" t="s">
        <v>4374</v>
      </c>
      <c r="O1373" s="2" t="n">
        <v>1</v>
      </c>
    </row>
    <row r="1374" customFormat="false" ht="15" hidden="false" customHeight="false" outlineLevel="0" collapsed="false">
      <c r="A1374" s="2" t="str">
        <f aca="false">Telemetry!A1374</f>
        <v>2019-12-09T22:52:00Z</v>
      </c>
      <c r="B1374" s="2" t="str">
        <f aca="false">Telemetry!B1374</f>
        <v>ISS-25544</v>
      </c>
      <c r="C1374" s="2" t="n">
        <f aca="false">Telemetry!V1374</f>
        <v>100</v>
      </c>
      <c r="D1374" s="2" t="n">
        <f aca="false">MAX(0,MIN(100,100-ABS(Telemetry!Y1374-20)*3))</f>
        <v>97.58299933</v>
      </c>
      <c r="E1374" s="2" t="n">
        <f aca="false">MAX(0,MIN(100,100-ABS(Telemetry!AA1374-90)*1.2))</f>
        <v>31.540205692</v>
      </c>
      <c r="F1374" s="2" t="n">
        <f aca="false">IF(Telemetry!AB1374="ON",95,100)</f>
        <v>100</v>
      </c>
      <c r="G1374" s="2" t="n">
        <f aca="false">IF(OR(Channel_Anomalies!C1374=1,Channel_Anomalies!D1374=1,Channel_Anomalies!E1374=1),1,0)</f>
        <v>0</v>
      </c>
      <c r="H1374" s="2" t="str">
        <f aca="false">IF(Channel_Anomalies!C1374=1,"temperature",IF(Channel_Anomalies!D1374=1,"battery_voltage",IF(Channel_Anomalies!E1374=1,"solar_power_input","")))</f>
        <v/>
      </c>
      <c r="I1374" s="2" t="n">
        <f aca="false">IF(Channel_Anomalies!C1374=1,0.9,IF(Channel_Anomalies!D1374=1,0.85,IF(Channel_Anomalies!E1374=1,0.75,0)))</f>
        <v>0</v>
      </c>
      <c r="J1374" s="2" t="n">
        <f aca="false">MAX(0,MIN(100,0.35*C1374+0.25*D1374+0.25*E1374+0.15*F1374-IF(G1374=1,12,0)))</f>
        <v>82.2808012555</v>
      </c>
      <c r="K1374" s="2" t="str">
        <f aca="false">IF(J1374&lt;40,"CRITICAL",IF(J1374&lt;60,"HIGH",IF(J1374&lt;80,"MED","LOW")))</f>
        <v>LOW</v>
      </c>
      <c r="L1374" s="2" t="str">
        <f aca="false">"TWIN-"&amp;TEXT(M1374,"000000")</f>
        <v>TWIN-001372</v>
      </c>
      <c r="M1374" s="2" t="n">
        <f aca="false">ROW()-2</f>
        <v>1372</v>
      </c>
      <c r="N1374" s="2" t="s">
        <v>4374</v>
      </c>
      <c r="O1374" s="2" t="n">
        <v>1</v>
      </c>
    </row>
    <row r="1375" customFormat="false" ht="15" hidden="false" customHeight="false" outlineLevel="0" collapsed="false">
      <c r="A1375" s="2" t="str">
        <f aca="false">Telemetry!A1375</f>
        <v>2019-12-09T22:53:00Z</v>
      </c>
      <c r="B1375" s="2" t="str">
        <f aca="false">Telemetry!B1375</f>
        <v>ISS-25544</v>
      </c>
      <c r="C1375" s="2" t="n">
        <f aca="false">Telemetry!V1375</f>
        <v>100</v>
      </c>
      <c r="D1375" s="2" t="n">
        <f aca="false">MAX(0,MIN(100,100-ABS(Telemetry!Y1375-20)*3))</f>
        <v>97.15047811</v>
      </c>
      <c r="E1375" s="2" t="n">
        <f aca="false">MAX(0,MIN(100,100-ABS(Telemetry!AA1375-90)*1.2))</f>
        <v>37.352104756</v>
      </c>
      <c r="F1375" s="2" t="n">
        <f aca="false">IF(Telemetry!AB1375="ON",95,100)</f>
        <v>100</v>
      </c>
      <c r="G1375" s="2" t="n">
        <f aca="false">IF(OR(Channel_Anomalies!C1375=1,Channel_Anomalies!D1375=1,Channel_Anomalies!E1375=1),1,0)</f>
        <v>0</v>
      </c>
      <c r="H1375" s="2" t="str">
        <f aca="false">IF(Channel_Anomalies!C1375=1,"temperature",IF(Channel_Anomalies!D1375=1,"battery_voltage",IF(Channel_Anomalies!E1375=1,"solar_power_input","")))</f>
        <v/>
      </c>
      <c r="I1375" s="2" t="n">
        <f aca="false">IF(Channel_Anomalies!C1375=1,0.9,IF(Channel_Anomalies!D1375=1,0.85,IF(Channel_Anomalies!E1375=1,0.75,0)))</f>
        <v>0</v>
      </c>
      <c r="J1375" s="2" t="n">
        <f aca="false">MAX(0,MIN(100,0.35*C1375+0.25*D1375+0.25*E1375+0.15*F1375-IF(G1375=1,12,0)))</f>
        <v>83.6256457165</v>
      </c>
      <c r="K1375" s="2" t="str">
        <f aca="false">IF(J1375&lt;40,"CRITICAL",IF(J1375&lt;60,"HIGH",IF(J1375&lt;80,"MED","LOW")))</f>
        <v>LOW</v>
      </c>
      <c r="L1375" s="2" t="str">
        <f aca="false">"TWIN-"&amp;TEXT(M1375,"000000")</f>
        <v>TWIN-001373</v>
      </c>
      <c r="M1375" s="2" t="n">
        <f aca="false">ROW()-2</f>
        <v>1373</v>
      </c>
      <c r="N1375" s="2" t="s">
        <v>4374</v>
      </c>
      <c r="O1375" s="2" t="n">
        <v>1</v>
      </c>
    </row>
    <row r="1376" customFormat="false" ht="15" hidden="false" customHeight="false" outlineLevel="0" collapsed="false">
      <c r="A1376" s="2" t="str">
        <f aca="false">Telemetry!A1376</f>
        <v>2019-12-09T22:54:00Z</v>
      </c>
      <c r="B1376" s="2" t="str">
        <f aca="false">Telemetry!B1376</f>
        <v>ISS-25544</v>
      </c>
      <c r="C1376" s="2" t="n">
        <f aca="false">Telemetry!V1376</f>
        <v>100</v>
      </c>
      <c r="D1376" s="2" t="n">
        <f aca="false">MAX(0,MIN(100,100-ABS(Telemetry!Y1376-20)*3))</f>
        <v>95.5144183</v>
      </c>
      <c r="E1376" s="2" t="n">
        <f aca="false">MAX(0,MIN(100,100-ABS(Telemetry!AA1376-90)*1.2))</f>
        <v>34.925156668</v>
      </c>
      <c r="F1376" s="2" t="n">
        <f aca="false">IF(Telemetry!AB1376="ON",95,100)</f>
        <v>100</v>
      </c>
      <c r="G1376" s="2" t="n">
        <f aca="false">IF(OR(Channel_Anomalies!C1376=1,Channel_Anomalies!D1376=1,Channel_Anomalies!E1376=1),1,0)</f>
        <v>0</v>
      </c>
      <c r="H1376" s="2" t="str">
        <f aca="false">IF(Channel_Anomalies!C1376=1,"temperature",IF(Channel_Anomalies!D1376=1,"battery_voltage",IF(Channel_Anomalies!E1376=1,"solar_power_input","")))</f>
        <v/>
      </c>
      <c r="I1376" s="2" t="n">
        <f aca="false">IF(Channel_Anomalies!C1376=1,0.9,IF(Channel_Anomalies!D1376=1,0.85,IF(Channel_Anomalies!E1376=1,0.75,0)))</f>
        <v>0</v>
      </c>
      <c r="J1376" s="2" t="n">
        <f aca="false">MAX(0,MIN(100,0.35*C1376+0.25*D1376+0.25*E1376+0.15*F1376-IF(G1376=1,12,0)))</f>
        <v>82.609893742</v>
      </c>
      <c r="K1376" s="2" t="str">
        <f aca="false">IF(J1376&lt;40,"CRITICAL",IF(J1376&lt;60,"HIGH",IF(J1376&lt;80,"MED","LOW")))</f>
        <v>LOW</v>
      </c>
      <c r="L1376" s="2" t="str">
        <f aca="false">"TWIN-"&amp;TEXT(M1376,"000000")</f>
        <v>TWIN-001374</v>
      </c>
      <c r="M1376" s="2" t="n">
        <f aca="false">ROW()-2</f>
        <v>1374</v>
      </c>
      <c r="N1376" s="2" t="s">
        <v>4374</v>
      </c>
      <c r="O1376" s="2" t="n">
        <v>1</v>
      </c>
    </row>
    <row r="1377" customFormat="false" ht="15" hidden="false" customHeight="false" outlineLevel="0" collapsed="false">
      <c r="A1377" s="2" t="str">
        <f aca="false">Telemetry!A1377</f>
        <v>2019-12-09T22:55:00Z</v>
      </c>
      <c r="B1377" s="2" t="str">
        <f aca="false">Telemetry!B1377</f>
        <v>ISS-25544</v>
      </c>
      <c r="C1377" s="2" t="n">
        <f aca="false">Telemetry!V1377</f>
        <v>100</v>
      </c>
      <c r="D1377" s="2" t="n">
        <f aca="false">MAX(0,MIN(100,100-ABS(Telemetry!Y1377-20)*3))</f>
        <v>95.24346157</v>
      </c>
      <c r="E1377" s="2" t="n">
        <f aca="false">MAX(0,MIN(100,100-ABS(Telemetry!AA1377-90)*1.2))</f>
        <v>33.945707812</v>
      </c>
      <c r="F1377" s="2" t="n">
        <f aca="false">IF(Telemetry!AB1377="ON",95,100)</f>
        <v>100</v>
      </c>
      <c r="G1377" s="2" t="n">
        <f aca="false">IF(OR(Channel_Anomalies!C1377=1,Channel_Anomalies!D1377=1,Channel_Anomalies!E1377=1),1,0)</f>
        <v>0</v>
      </c>
      <c r="H1377" s="2" t="str">
        <f aca="false">IF(Channel_Anomalies!C1377=1,"temperature",IF(Channel_Anomalies!D1377=1,"battery_voltage",IF(Channel_Anomalies!E1377=1,"solar_power_input","")))</f>
        <v/>
      </c>
      <c r="I1377" s="2" t="n">
        <f aca="false">IF(Channel_Anomalies!C1377=1,0.9,IF(Channel_Anomalies!D1377=1,0.85,IF(Channel_Anomalies!E1377=1,0.75,0)))</f>
        <v>0</v>
      </c>
      <c r="J1377" s="2" t="n">
        <f aca="false">MAX(0,MIN(100,0.35*C1377+0.25*D1377+0.25*E1377+0.15*F1377-IF(G1377=1,12,0)))</f>
        <v>82.2972923455</v>
      </c>
      <c r="K1377" s="2" t="str">
        <f aca="false">IF(J1377&lt;40,"CRITICAL",IF(J1377&lt;60,"HIGH",IF(J1377&lt;80,"MED","LOW")))</f>
        <v>LOW</v>
      </c>
      <c r="L1377" s="2" t="str">
        <f aca="false">"TWIN-"&amp;TEXT(M1377,"000000")</f>
        <v>TWIN-001375</v>
      </c>
      <c r="M1377" s="2" t="n">
        <f aca="false">ROW()-2</f>
        <v>1375</v>
      </c>
      <c r="N1377" s="2" t="s">
        <v>4374</v>
      </c>
      <c r="O1377" s="2" t="n">
        <v>1</v>
      </c>
    </row>
    <row r="1378" customFormat="false" ht="15" hidden="false" customHeight="false" outlineLevel="0" collapsed="false">
      <c r="A1378" s="2" t="str">
        <f aca="false">Telemetry!A1378</f>
        <v>2019-12-09T22:56:00Z</v>
      </c>
      <c r="B1378" s="2" t="str">
        <f aca="false">Telemetry!B1378</f>
        <v>ISS-25544</v>
      </c>
      <c r="C1378" s="2" t="n">
        <f aca="false">Telemetry!V1378</f>
        <v>100</v>
      </c>
      <c r="D1378" s="2" t="n">
        <f aca="false">MAX(0,MIN(100,100-ABS(Telemetry!Y1378-20)*3))</f>
        <v>95.95314862</v>
      </c>
      <c r="E1378" s="2" t="n">
        <f aca="false">MAX(0,MIN(100,100-ABS(Telemetry!AA1378-90)*1.2))</f>
        <v>34.689858268</v>
      </c>
      <c r="F1378" s="2" t="n">
        <f aca="false">IF(Telemetry!AB1378="ON",95,100)</f>
        <v>100</v>
      </c>
      <c r="G1378" s="2" t="n">
        <f aca="false">IF(OR(Channel_Anomalies!C1378=1,Channel_Anomalies!D1378=1,Channel_Anomalies!E1378=1),1,0)</f>
        <v>0</v>
      </c>
      <c r="H1378" s="2" t="str">
        <f aca="false">IF(Channel_Anomalies!C1378=1,"temperature",IF(Channel_Anomalies!D1378=1,"battery_voltage",IF(Channel_Anomalies!E1378=1,"solar_power_input","")))</f>
        <v/>
      </c>
      <c r="I1378" s="2" t="n">
        <f aca="false">IF(Channel_Anomalies!C1378=1,0.9,IF(Channel_Anomalies!D1378=1,0.85,IF(Channel_Anomalies!E1378=1,0.75,0)))</f>
        <v>0</v>
      </c>
      <c r="J1378" s="2" t="n">
        <f aca="false">MAX(0,MIN(100,0.35*C1378+0.25*D1378+0.25*E1378+0.15*F1378-IF(G1378=1,12,0)))</f>
        <v>82.660751722</v>
      </c>
      <c r="K1378" s="2" t="str">
        <f aca="false">IF(J1378&lt;40,"CRITICAL",IF(J1378&lt;60,"HIGH",IF(J1378&lt;80,"MED","LOW")))</f>
        <v>LOW</v>
      </c>
      <c r="L1378" s="2" t="str">
        <f aca="false">"TWIN-"&amp;TEXT(M1378,"000000")</f>
        <v>TWIN-001376</v>
      </c>
      <c r="M1378" s="2" t="n">
        <f aca="false">ROW()-2</f>
        <v>1376</v>
      </c>
      <c r="N1378" s="2" t="s">
        <v>4374</v>
      </c>
      <c r="O1378" s="2" t="n">
        <v>1</v>
      </c>
    </row>
    <row r="1379" customFormat="false" ht="15" hidden="false" customHeight="false" outlineLevel="0" collapsed="false">
      <c r="A1379" s="2" t="str">
        <f aca="false">Telemetry!A1379</f>
        <v>2019-12-09T22:57:00Z</v>
      </c>
      <c r="B1379" s="2" t="str">
        <f aca="false">Telemetry!B1379</f>
        <v>ISS-25544</v>
      </c>
      <c r="C1379" s="2" t="n">
        <f aca="false">Telemetry!V1379</f>
        <v>100</v>
      </c>
      <c r="D1379" s="2" t="n">
        <f aca="false">MAX(0,MIN(100,100-ABS(Telemetry!Y1379-20)*3))</f>
        <v>94.85360389</v>
      </c>
      <c r="E1379" s="2" t="n">
        <f aca="false">MAX(0,MIN(100,100-ABS(Telemetry!AA1379-90)*1.2))</f>
        <v>35.254574752</v>
      </c>
      <c r="F1379" s="2" t="n">
        <f aca="false">IF(Telemetry!AB1379="ON",95,100)</f>
        <v>100</v>
      </c>
      <c r="G1379" s="2" t="n">
        <f aca="false">IF(OR(Channel_Anomalies!C1379=1,Channel_Anomalies!D1379=1,Channel_Anomalies!E1379=1),1,0)</f>
        <v>0</v>
      </c>
      <c r="H1379" s="2" t="str">
        <f aca="false">IF(Channel_Anomalies!C1379=1,"temperature",IF(Channel_Anomalies!D1379=1,"battery_voltage",IF(Channel_Anomalies!E1379=1,"solar_power_input","")))</f>
        <v/>
      </c>
      <c r="I1379" s="2" t="n">
        <f aca="false">IF(Channel_Anomalies!C1379=1,0.9,IF(Channel_Anomalies!D1379=1,0.85,IF(Channel_Anomalies!E1379=1,0.75,0)))</f>
        <v>0</v>
      </c>
      <c r="J1379" s="2" t="n">
        <f aca="false">MAX(0,MIN(100,0.35*C1379+0.25*D1379+0.25*E1379+0.15*F1379-IF(G1379=1,12,0)))</f>
        <v>82.5270446605</v>
      </c>
      <c r="K1379" s="2" t="str">
        <f aca="false">IF(J1379&lt;40,"CRITICAL",IF(J1379&lt;60,"HIGH",IF(J1379&lt;80,"MED","LOW")))</f>
        <v>LOW</v>
      </c>
      <c r="L1379" s="2" t="str">
        <f aca="false">"TWIN-"&amp;TEXT(M1379,"000000")</f>
        <v>TWIN-001377</v>
      </c>
      <c r="M1379" s="2" t="n">
        <f aca="false">ROW()-2</f>
        <v>1377</v>
      </c>
      <c r="N1379" s="2" t="s">
        <v>4374</v>
      </c>
      <c r="O1379" s="2" t="n">
        <v>1</v>
      </c>
    </row>
    <row r="1380" customFormat="false" ht="15" hidden="false" customHeight="false" outlineLevel="0" collapsed="false">
      <c r="A1380" s="2" t="str">
        <f aca="false">Telemetry!A1380</f>
        <v>2019-12-09T22:58:00Z</v>
      </c>
      <c r="B1380" s="2" t="str">
        <f aca="false">Telemetry!B1380</f>
        <v>ISS-25544</v>
      </c>
      <c r="C1380" s="2" t="n">
        <f aca="false">Telemetry!V1380</f>
        <v>99.26376708</v>
      </c>
      <c r="D1380" s="2" t="n">
        <f aca="false">MAX(0,MIN(100,100-ABS(Telemetry!Y1380-20)*3))</f>
        <v>98.04129064</v>
      </c>
      <c r="E1380" s="2" t="n">
        <f aca="false">MAX(0,MIN(100,100-ABS(Telemetry!AA1380-90)*1.2))</f>
        <v>35.434587232</v>
      </c>
      <c r="F1380" s="2" t="n">
        <f aca="false">IF(Telemetry!AB1380="ON",95,100)</f>
        <v>100</v>
      </c>
      <c r="G1380" s="2" t="n">
        <f aca="false">IF(OR(Channel_Anomalies!C1380=1,Channel_Anomalies!D1380=1,Channel_Anomalies!E1380=1),1,0)</f>
        <v>0</v>
      </c>
      <c r="H1380" s="2" t="str">
        <f aca="false">IF(Channel_Anomalies!C1380=1,"temperature",IF(Channel_Anomalies!D1380=1,"battery_voltage",IF(Channel_Anomalies!E1380=1,"solar_power_input","")))</f>
        <v/>
      </c>
      <c r="I1380" s="2" t="n">
        <f aca="false">IF(Channel_Anomalies!C1380=1,0.9,IF(Channel_Anomalies!D1380=1,0.85,IF(Channel_Anomalies!E1380=1,0.75,0)))</f>
        <v>0</v>
      </c>
      <c r="J1380" s="2" t="n">
        <f aca="false">MAX(0,MIN(100,0.35*C1380+0.25*D1380+0.25*E1380+0.15*F1380-IF(G1380=1,12,0)))</f>
        <v>83.111287946</v>
      </c>
      <c r="K1380" s="2" t="str">
        <f aca="false">IF(J1380&lt;40,"CRITICAL",IF(J1380&lt;60,"HIGH",IF(J1380&lt;80,"MED","LOW")))</f>
        <v>LOW</v>
      </c>
      <c r="L1380" s="2" t="str">
        <f aca="false">"TWIN-"&amp;TEXT(M1380,"000000")</f>
        <v>TWIN-001378</v>
      </c>
      <c r="M1380" s="2" t="n">
        <f aca="false">ROW()-2</f>
        <v>1378</v>
      </c>
      <c r="N1380" s="2" t="s">
        <v>4374</v>
      </c>
      <c r="O1380" s="2" t="n">
        <v>1</v>
      </c>
    </row>
    <row r="1381" customFormat="false" ht="15" hidden="false" customHeight="false" outlineLevel="0" collapsed="false">
      <c r="A1381" s="2" t="str">
        <f aca="false">Telemetry!A1381</f>
        <v>2019-12-09T22:59:00Z</v>
      </c>
      <c r="B1381" s="2" t="str">
        <f aca="false">Telemetry!B1381</f>
        <v>ISS-25544</v>
      </c>
      <c r="C1381" s="2" t="n">
        <f aca="false">Telemetry!V1381</f>
        <v>98.53912202</v>
      </c>
      <c r="D1381" s="2" t="n">
        <f aca="false">MAX(0,MIN(100,100-ABS(Telemetry!Y1381-20)*3))</f>
        <v>97.67638531</v>
      </c>
      <c r="E1381" s="2" t="n">
        <f aca="false">MAX(0,MIN(100,100-ABS(Telemetry!AA1381-90)*1.2))</f>
        <v>34.678184176</v>
      </c>
      <c r="F1381" s="2" t="n">
        <f aca="false">IF(Telemetry!AB1381="ON",95,100)</f>
        <v>100</v>
      </c>
      <c r="G1381" s="2" t="n">
        <f aca="false">IF(OR(Channel_Anomalies!C1381=1,Channel_Anomalies!D1381=1,Channel_Anomalies!E1381=1),1,0)</f>
        <v>0</v>
      </c>
      <c r="H1381" s="2" t="str">
        <f aca="false">IF(Channel_Anomalies!C1381=1,"temperature",IF(Channel_Anomalies!D1381=1,"battery_voltage",IF(Channel_Anomalies!E1381=1,"solar_power_input","")))</f>
        <v/>
      </c>
      <c r="I1381" s="2" t="n">
        <f aca="false">IF(Channel_Anomalies!C1381=1,0.9,IF(Channel_Anomalies!D1381=1,0.85,IF(Channel_Anomalies!E1381=1,0.75,0)))</f>
        <v>0</v>
      </c>
      <c r="J1381" s="2" t="n">
        <f aca="false">MAX(0,MIN(100,0.35*C1381+0.25*D1381+0.25*E1381+0.15*F1381-IF(G1381=1,12,0)))</f>
        <v>82.5773350785</v>
      </c>
      <c r="K1381" s="2" t="str">
        <f aca="false">IF(J1381&lt;40,"CRITICAL",IF(J1381&lt;60,"HIGH",IF(J1381&lt;80,"MED","LOW")))</f>
        <v>LOW</v>
      </c>
      <c r="L1381" s="2" t="str">
        <f aca="false">"TWIN-"&amp;TEXT(M1381,"000000")</f>
        <v>TWIN-001379</v>
      </c>
      <c r="M1381" s="2" t="n">
        <f aca="false">ROW()-2</f>
        <v>1379</v>
      </c>
      <c r="N1381" s="2" t="s">
        <v>4374</v>
      </c>
      <c r="O1381" s="2" t="n">
        <v>1</v>
      </c>
    </row>
    <row r="1382" customFormat="false" ht="15" hidden="false" customHeight="false" outlineLevel="0" collapsed="false">
      <c r="A1382" s="2" t="str">
        <f aca="false">Telemetry!A1382</f>
        <v>2019-12-09T23:00:00Z</v>
      </c>
      <c r="B1382" s="2" t="str">
        <f aca="false">Telemetry!B1382</f>
        <v>ISS-25544</v>
      </c>
      <c r="C1382" s="2" t="n">
        <f aca="false">Telemetry!V1382</f>
        <v>97.78674918</v>
      </c>
      <c r="D1382" s="2" t="n">
        <f aca="false">MAX(0,MIN(100,100-ABS(Telemetry!Y1382-20)*3))</f>
        <v>93.10490638</v>
      </c>
      <c r="E1382" s="2" t="n">
        <f aca="false">MAX(0,MIN(100,100-ABS(Telemetry!AA1382-90)*1.2))</f>
        <v>35.336675272</v>
      </c>
      <c r="F1382" s="2" t="n">
        <f aca="false">IF(Telemetry!AB1382="ON",95,100)</f>
        <v>100</v>
      </c>
      <c r="G1382" s="2" t="n">
        <f aca="false">IF(OR(Channel_Anomalies!C1382=1,Channel_Anomalies!D1382=1,Channel_Anomalies!E1382=1),1,0)</f>
        <v>0</v>
      </c>
      <c r="H1382" s="2" t="str">
        <f aca="false">IF(Channel_Anomalies!C1382=1,"temperature",IF(Channel_Anomalies!D1382=1,"battery_voltage",IF(Channel_Anomalies!E1382=1,"solar_power_input","")))</f>
        <v/>
      </c>
      <c r="I1382" s="2" t="n">
        <f aca="false">IF(Channel_Anomalies!C1382=1,0.9,IF(Channel_Anomalies!D1382=1,0.85,IF(Channel_Anomalies!E1382=1,0.75,0)))</f>
        <v>0</v>
      </c>
      <c r="J1382" s="2" t="n">
        <f aca="false">MAX(0,MIN(100,0.35*C1382+0.25*D1382+0.25*E1382+0.15*F1382-IF(G1382=1,12,0)))</f>
        <v>81.335757626</v>
      </c>
      <c r="K1382" s="2" t="str">
        <f aca="false">IF(J1382&lt;40,"CRITICAL",IF(J1382&lt;60,"HIGH",IF(J1382&lt;80,"MED","LOW")))</f>
        <v>LOW</v>
      </c>
      <c r="L1382" s="2" t="str">
        <f aca="false">"TWIN-"&amp;TEXT(M1382,"000000")</f>
        <v>TWIN-001380</v>
      </c>
      <c r="M1382" s="2" t="n">
        <f aca="false">ROW()-2</f>
        <v>1380</v>
      </c>
      <c r="N1382" s="2" t="s">
        <v>4374</v>
      </c>
      <c r="O1382" s="2" t="n">
        <v>1</v>
      </c>
    </row>
    <row r="1383" customFormat="false" ht="15" hidden="false" customHeight="false" outlineLevel="0" collapsed="false">
      <c r="A1383" s="2" t="str">
        <f aca="false">Telemetry!A1383</f>
        <v>2019-12-09T23:01:00Z</v>
      </c>
      <c r="B1383" s="2" t="str">
        <f aca="false">Telemetry!B1383</f>
        <v>ISS-25544</v>
      </c>
      <c r="C1383" s="2" t="n">
        <f aca="false">Telemetry!V1383</f>
        <v>97.10709413</v>
      </c>
      <c r="D1383" s="2" t="n">
        <f aca="false">MAX(0,MIN(100,100-ABS(Telemetry!Y1383-20)*3))</f>
        <v>89.39908</v>
      </c>
      <c r="E1383" s="2" t="n">
        <f aca="false">MAX(0,MIN(100,100-ABS(Telemetry!AA1383-90)*1.2))</f>
        <v>32.4799279</v>
      </c>
      <c r="F1383" s="2" t="n">
        <f aca="false">IF(Telemetry!AB1383="ON",95,100)</f>
        <v>100</v>
      </c>
      <c r="G1383" s="2" t="n">
        <f aca="false">IF(OR(Channel_Anomalies!C1383=1,Channel_Anomalies!D1383=1,Channel_Anomalies!E1383=1),1,0)</f>
        <v>0</v>
      </c>
      <c r="H1383" s="2" t="str">
        <f aca="false">IF(Channel_Anomalies!C1383=1,"temperature",IF(Channel_Anomalies!D1383=1,"battery_voltage",IF(Channel_Anomalies!E1383=1,"solar_power_input","")))</f>
        <v/>
      </c>
      <c r="I1383" s="2" t="n">
        <f aca="false">IF(Channel_Anomalies!C1383=1,0.9,IF(Channel_Anomalies!D1383=1,0.85,IF(Channel_Anomalies!E1383=1,0.75,0)))</f>
        <v>0</v>
      </c>
      <c r="J1383" s="2" t="n">
        <f aca="false">MAX(0,MIN(100,0.35*C1383+0.25*D1383+0.25*E1383+0.15*F1383-IF(G1383=1,12,0)))</f>
        <v>79.4572349205</v>
      </c>
      <c r="K1383" s="2" t="str">
        <f aca="false">IF(J1383&lt;40,"CRITICAL",IF(J1383&lt;60,"HIGH",IF(J1383&lt;80,"MED","LOW")))</f>
        <v>MED</v>
      </c>
      <c r="L1383" s="2" t="str">
        <f aca="false">"TWIN-"&amp;TEXT(M1383,"000000")</f>
        <v>TWIN-001381</v>
      </c>
      <c r="M1383" s="2" t="n">
        <f aca="false">ROW()-2</f>
        <v>1381</v>
      </c>
      <c r="N1383" s="2" t="s">
        <v>4374</v>
      </c>
      <c r="O1383" s="2" t="n">
        <v>1</v>
      </c>
    </row>
    <row r="1384" customFormat="false" ht="15" hidden="false" customHeight="false" outlineLevel="0" collapsed="false">
      <c r="A1384" s="2" t="str">
        <f aca="false">Telemetry!A1384</f>
        <v>2019-12-09T23:02:00Z</v>
      </c>
      <c r="B1384" s="2" t="str">
        <f aca="false">Telemetry!B1384</f>
        <v>ISS-25544</v>
      </c>
      <c r="C1384" s="2" t="n">
        <f aca="false">Telemetry!V1384</f>
        <v>96.40299874</v>
      </c>
      <c r="D1384" s="2" t="n">
        <f aca="false">MAX(0,MIN(100,100-ABS(Telemetry!Y1384-20)*3))</f>
        <v>84.76138831</v>
      </c>
      <c r="E1384" s="2" t="n">
        <f aca="false">MAX(0,MIN(100,100-ABS(Telemetry!AA1384-90)*1.2))</f>
        <v>32.71263166</v>
      </c>
      <c r="F1384" s="2" t="n">
        <f aca="false">IF(Telemetry!AB1384="ON",95,100)</f>
        <v>100</v>
      </c>
      <c r="G1384" s="2" t="n">
        <f aca="false">IF(OR(Channel_Anomalies!C1384=1,Channel_Anomalies!D1384=1,Channel_Anomalies!E1384=1),1,0)</f>
        <v>0</v>
      </c>
      <c r="H1384" s="2" t="str">
        <f aca="false">IF(Channel_Anomalies!C1384=1,"temperature",IF(Channel_Anomalies!D1384=1,"battery_voltage",IF(Channel_Anomalies!E1384=1,"solar_power_input","")))</f>
        <v/>
      </c>
      <c r="I1384" s="2" t="n">
        <f aca="false">IF(Channel_Anomalies!C1384=1,0.9,IF(Channel_Anomalies!D1384=1,0.85,IF(Channel_Anomalies!E1384=1,0.75,0)))</f>
        <v>0</v>
      </c>
      <c r="J1384" s="2" t="n">
        <f aca="false">MAX(0,MIN(100,0.35*C1384+0.25*D1384+0.25*E1384+0.15*F1384-IF(G1384=1,12,0)))</f>
        <v>78.1095545515</v>
      </c>
      <c r="K1384" s="2" t="str">
        <f aca="false">IF(J1384&lt;40,"CRITICAL",IF(J1384&lt;60,"HIGH",IF(J1384&lt;80,"MED","LOW")))</f>
        <v>MED</v>
      </c>
      <c r="L1384" s="2" t="str">
        <f aca="false">"TWIN-"&amp;TEXT(M1384,"000000")</f>
        <v>TWIN-001382</v>
      </c>
      <c r="M1384" s="2" t="n">
        <f aca="false">ROW()-2</f>
        <v>1382</v>
      </c>
      <c r="N1384" s="2" t="s">
        <v>4374</v>
      </c>
      <c r="O1384" s="2" t="n">
        <v>1</v>
      </c>
    </row>
    <row r="1385" customFormat="false" ht="15" hidden="false" customHeight="false" outlineLevel="0" collapsed="false">
      <c r="A1385" s="2" t="str">
        <f aca="false">Telemetry!A1385</f>
        <v>2019-12-09T23:03:00Z</v>
      </c>
      <c r="B1385" s="2" t="str">
        <f aca="false">Telemetry!B1385</f>
        <v>ISS-25544</v>
      </c>
      <c r="C1385" s="2" t="n">
        <f aca="false">Telemetry!V1385</f>
        <v>95.68035667</v>
      </c>
      <c r="D1385" s="2" t="n">
        <f aca="false">MAX(0,MIN(100,100-ABS(Telemetry!Y1385-20)*3))</f>
        <v>83.21614447</v>
      </c>
      <c r="E1385" s="2" t="n">
        <f aca="false">MAX(0,MIN(100,100-ABS(Telemetry!AA1385-90)*1.2))</f>
        <v>33.624183184</v>
      </c>
      <c r="F1385" s="2" t="n">
        <f aca="false">IF(Telemetry!AB1385="ON",95,100)</f>
        <v>100</v>
      </c>
      <c r="G1385" s="2" t="n">
        <f aca="false">IF(OR(Channel_Anomalies!C1385=1,Channel_Anomalies!D1385=1,Channel_Anomalies!E1385=1),1,0)</f>
        <v>0</v>
      </c>
      <c r="H1385" s="2" t="str">
        <f aca="false">IF(Channel_Anomalies!C1385=1,"temperature",IF(Channel_Anomalies!D1385=1,"battery_voltage",IF(Channel_Anomalies!E1385=1,"solar_power_input","")))</f>
        <v/>
      </c>
      <c r="I1385" s="2" t="n">
        <f aca="false">IF(Channel_Anomalies!C1385=1,0.9,IF(Channel_Anomalies!D1385=1,0.85,IF(Channel_Anomalies!E1385=1,0.75,0)))</f>
        <v>0</v>
      </c>
      <c r="J1385" s="2" t="n">
        <f aca="false">MAX(0,MIN(100,0.35*C1385+0.25*D1385+0.25*E1385+0.15*F1385-IF(G1385=1,12,0)))</f>
        <v>77.698206748</v>
      </c>
      <c r="K1385" s="2" t="str">
        <f aca="false">IF(J1385&lt;40,"CRITICAL",IF(J1385&lt;60,"HIGH",IF(J1385&lt;80,"MED","LOW")))</f>
        <v>MED</v>
      </c>
      <c r="L1385" s="2" t="str">
        <f aca="false">"TWIN-"&amp;TEXT(M1385,"000000")</f>
        <v>TWIN-001383</v>
      </c>
      <c r="M1385" s="2" t="n">
        <f aca="false">ROW()-2</f>
        <v>1383</v>
      </c>
      <c r="N1385" s="2" t="s">
        <v>4374</v>
      </c>
      <c r="O1385" s="2" t="n">
        <v>1</v>
      </c>
    </row>
    <row r="1386" customFormat="false" ht="15" hidden="false" customHeight="false" outlineLevel="0" collapsed="false">
      <c r="A1386" s="2" t="str">
        <f aca="false">Telemetry!A1386</f>
        <v>2019-12-09T23:04:00Z</v>
      </c>
      <c r="B1386" s="2" t="str">
        <f aca="false">Telemetry!B1386</f>
        <v>ISS-25544</v>
      </c>
      <c r="C1386" s="2" t="n">
        <f aca="false">Telemetry!V1386</f>
        <v>94.92873546</v>
      </c>
      <c r="D1386" s="2" t="n">
        <f aca="false">MAX(0,MIN(100,100-ABS(Telemetry!Y1386-20)*3))</f>
        <v>82.03418191</v>
      </c>
      <c r="E1386" s="2" t="n">
        <f aca="false">MAX(0,MIN(100,100-ABS(Telemetry!AA1386-90)*1.2))</f>
        <v>35.293382164</v>
      </c>
      <c r="F1386" s="2" t="n">
        <f aca="false">IF(Telemetry!AB1386="ON",95,100)</f>
        <v>100</v>
      </c>
      <c r="G1386" s="2" t="n">
        <f aca="false">IF(OR(Channel_Anomalies!C1386=1,Channel_Anomalies!D1386=1,Channel_Anomalies!E1386=1),1,0)</f>
        <v>0</v>
      </c>
      <c r="H1386" s="2" t="str">
        <f aca="false">IF(Channel_Anomalies!C1386=1,"temperature",IF(Channel_Anomalies!D1386=1,"battery_voltage",IF(Channel_Anomalies!E1386=1,"solar_power_input","")))</f>
        <v/>
      </c>
      <c r="I1386" s="2" t="n">
        <f aca="false">IF(Channel_Anomalies!C1386=1,0.9,IF(Channel_Anomalies!D1386=1,0.85,IF(Channel_Anomalies!E1386=1,0.75,0)))</f>
        <v>0</v>
      </c>
      <c r="J1386" s="2" t="n">
        <f aca="false">MAX(0,MIN(100,0.35*C1386+0.25*D1386+0.25*E1386+0.15*F1386-IF(G1386=1,12,0)))</f>
        <v>77.5569484295</v>
      </c>
      <c r="K1386" s="2" t="str">
        <f aca="false">IF(J1386&lt;40,"CRITICAL",IF(J1386&lt;60,"HIGH",IF(J1386&lt;80,"MED","LOW")))</f>
        <v>MED</v>
      </c>
      <c r="L1386" s="2" t="str">
        <f aca="false">"TWIN-"&amp;TEXT(M1386,"000000")</f>
        <v>TWIN-001384</v>
      </c>
      <c r="M1386" s="2" t="n">
        <f aca="false">ROW()-2</f>
        <v>1384</v>
      </c>
      <c r="N1386" s="2" t="s">
        <v>4374</v>
      </c>
      <c r="O1386" s="2" t="n">
        <v>1</v>
      </c>
    </row>
    <row r="1387" customFormat="false" ht="15" hidden="false" customHeight="false" outlineLevel="0" collapsed="false">
      <c r="A1387" s="2" t="str">
        <f aca="false">Telemetry!A1387</f>
        <v>2019-12-09T23:05:00Z</v>
      </c>
      <c r="B1387" s="2" t="str">
        <f aca="false">Telemetry!B1387</f>
        <v>ISS-25544</v>
      </c>
      <c r="C1387" s="2" t="n">
        <f aca="false">Telemetry!V1387</f>
        <v>94.21031195</v>
      </c>
      <c r="D1387" s="2" t="n">
        <f aca="false">MAX(0,MIN(100,100-ABS(Telemetry!Y1387-20)*3))</f>
        <v>78.98468233</v>
      </c>
      <c r="E1387" s="2" t="n">
        <f aca="false">MAX(0,MIN(100,100-ABS(Telemetry!AA1387-90)*1.2))</f>
        <v>33.939677008</v>
      </c>
      <c r="F1387" s="2" t="n">
        <f aca="false">IF(Telemetry!AB1387="ON",95,100)</f>
        <v>100</v>
      </c>
      <c r="G1387" s="2" t="n">
        <f aca="false">IF(OR(Channel_Anomalies!C1387=1,Channel_Anomalies!D1387=1,Channel_Anomalies!E1387=1),1,0)</f>
        <v>0</v>
      </c>
      <c r="H1387" s="2" t="str">
        <f aca="false">IF(Channel_Anomalies!C1387=1,"temperature",IF(Channel_Anomalies!D1387=1,"battery_voltage",IF(Channel_Anomalies!E1387=1,"solar_power_input","")))</f>
        <v/>
      </c>
      <c r="I1387" s="2" t="n">
        <f aca="false">IF(Channel_Anomalies!C1387=1,0.9,IF(Channel_Anomalies!D1387=1,0.85,IF(Channel_Anomalies!E1387=1,0.75,0)))</f>
        <v>0</v>
      </c>
      <c r="J1387" s="2" t="n">
        <f aca="false">MAX(0,MIN(100,0.35*C1387+0.25*D1387+0.25*E1387+0.15*F1387-IF(G1387=1,12,0)))</f>
        <v>76.204699017</v>
      </c>
      <c r="K1387" s="2" t="str">
        <f aca="false">IF(J1387&lt;40,"CRITICAL",IF(J1387&lt;60,"HIGH",IF(J1387&lt;80,"MED","LOW")))</f>
        <v>MED</v>
      </c>
      <c r="L1387" s="2" t="str">
        <f aca="false">"TWIN-"&amp;TEXT(M1387,"000000")</f>
        <v>TWIN-001385</v>
      </c>
      <c r="M1387" s="2" t="n">
        <f aca="false">ROW()-2</f>
        <v>1385</v>
      </c>
      <c r="N1387" s="2" t="s">
        <v>4374</v>
      </c>
      <c r="O1387" s="2" t="n">
        <v>1</v>
      </c>
    </row>
    <row r="1388" customFormat="false" ht="15" hidden="false" customHeight="false" outlineLevel="0" collapsed="false">
      <c r="A1388" s="2" t="str">
        <f aca="false">Telemetry!A1388</f>
        <v>2019-12-09T23:06:00Z</v>
      </c>
      <c r="B1388" s="2" t="str">
        <f aca="false">Telemetry!B1388</f>
        <v>ISS-25544</v>
      </c>
      <c r="C1388" s="2" t="n">
        <f aca="false">Telemetry!V1388</f>
        <v>93.51989949</v>
      </c>
      <c r="D1388" s="2" t="n">
        <f aca="false">MAX(0,MIN(100,100-ABS(Telemetry!Y1388-20)*3))</f>
        <v>75.77696533</v>
      </c>
      <c r="E1388" s="2" t="n">
        <f aca="false">MAX(0,MIN(100,100-ABS(Telemetry!AA1388-90)*1.2))</f>
        <v>33.232980976</v>
      </c>
      <c r="F1388" s="2" t="n">
        <f aca="false">IF(Telemetry!AB1388="ON",95,100)</f>
        <v>100</v>
      </c>
      <c r="G1388" s="2" t="n">
        <f aca="false">IF(OR(Channel_Anomalies!C1388=1,Channel_Anomalies!D1388=1,Channel_Anomalies!E1388=1),1,0)</f>
        <v>0</v>
      </c>
      <c r="H1388" s="2" t="str">
        <f aca="false">IF(Channel_Anomalies!C1388=1,"temperature",IF(Channel_Anomalies!D1388=1,"battery_voltage",IF(Channel_Anomalies!E1388=1,"solar_power_input","")))</f>
        <v/>
      </c>
      <c r="I1388" s="2" t="n">
        <f aca="false">IF(Channel_Anomalies!C1388=1,0.9,IF(Channel_Anomalies!D1388=1,0.85,IF(Channel_Anomalies!E1388=1,0.75,0)))</f>
        <v>0</v>
      </c>
      <c r="J1388" s="2" t="n">
        <f aca="false">MAX(0,MIN(100,0.35*C1388+0.25*D1388+0.25*E1388+0.15*F1388-IF(G1388=1,12,0)))</f>
        <v>74.984451398</v>
      </c>
      <c r="K1388" s="2" t="str">
        <f aca="false">IF(J1388&lt;40,"CRITICAL",IF(J1388&lt;60,"HIGH",IF(J1388&lt;80,"MED","LOW")))</f>
        <v>MED</v>
      </c>
      <c r="L1388" s="2" t="str">
        <f aca="false">"TWIN-"&amp;TEXT(M1388,"000000")</f>
        <v>TWIN-001386</v>
      </c>
      <c r="M1388" s="2" t="n">
        <f aca="false">ROW()-2</f>
        <v>1386</v>
      </c>
      <c r="N1388" s="2" t="s">
        <v>4374</v>
      </c>
      <c r="O1388" s="2" t="n">
        <v>1</v>
      </c>
    </row>
    <row r="1389" customFormat="false" ht="15" hidden="false" customHeight="false" outlineLevel="0" collapsed="false">
      <c r="A1389" s="2" t="str">
        <f aca="false">Telemetry!A1389</f>
        <v>2019-12-09T23:07:00Z</v>
      </c>
      <c r="B1389" s="2" t="str">
        <f aca="false">Telemetry!B1389</f>
        <v>ISS-25544</v>
      </c>
      <c r="C1389" s="2" t="n">
        <f aca="false">Telemetry!V1389</f>
        <v>92.74500052</v>
      </c>
      <c r="D1389" s="2" t="n">
        <f aca="false">MAX(0,MIN(100,100-ABS(Telemetry!Y1389-20)*3))</f>
        <v>73.61130421</v>
      </c>
      <c r="E1389" s="2" t="n">
        <f aca="false">MAX(0,MIN(100,100-ABS(Telemetry!AA1389-90)*1.2))</f>
        <v>36.9020665</v>
      </c>
      <c r="F1389" s="2" t="n">
        <f aca="false">IF(Telemetry!AB1389="ON",95,100)</f>
        <v>100</v>
      </c>
      <c r="G1389" s="2" t="n">
        <f aca="false">IF(OR(Channel_Anomalies!C1389=1,Channel_Anomalies!D1389=1,Channel_Anomalies!E1389=1),1,0)</f>
        <v>0</v>
      </c>
      <c r="H1389" s="2" t="str">
        <f aca="false">IF(Channel_Anomalies!C1389=1,"temperature",IF(Channel_Anomalies!D1389=1,"battery_voltage",IF(Channel_Anomalies!E1389=1,"solar_power_input","")))</f>
        <v/>
      </c>
      <c r="I1389" s="2" t="n">
        <f aca="false">IF(Channel_Anomalies!C1389=1,0.9,IF(Channel_Anomalies!D1389=1,0.85,IF(Channel_Anomalies!E1389=1,0.75,0)))</f>
        <v>0</v>
      </c>
      <c r="J1389" s="2" t="n">
        <f aca="false">MAX(0,MIN(100,0.35*C1389+0.25*D1389+0.25*E1389+0.15*F1389-IF(G1389=1,12,0)))</f>
        <v>75.0890928595</v>
      </c>
      <c r="K1389" s="2" t="str">
        <f aca="false">IF(J1389&lt;40,"CRITICAL",IF(J1389&lt;60,"HIGH",IF(J1389&lt;80,"MED","LOW")))</f>
        <v>MED</v>
      </c>
      <c r="L1389" s="2" t="str">
        <f aca="false">"TWIN-"&amp;TEXT(M1389,"000000")</f>
        <v>TWIN-001387</v>
      </c>
      <c r="M1389" s="2" t="n">
        <f aca="false">ROW()-2</f>
        <v>1387</v>
      </c>
      <c r="N1389" s="2" t="s">
        <v>4374</v>
      </c>
      <c r="O1389" s="2" t="n">
        <v>1</v>
      </c>
    </row>
    <row r="1390" customFormat="false" ht="15" hidden="false" customHeight="false" outlineLevel="0" collapsed="false">
      <c r="A1390" s="2" t="str">
        <f aca="false">Telemetry!A1390</f>
        <v>2019-12-09T23:08:00Z</v>
      </c>
      <c r="B1390" s="2" t="str">
        <f aca="false">Telemetry!B1390</f>
        <v>ISS-25544</v>
      </c>
      <c r="C1390" s="2" t="n">
        <f aca="false">Telemetry!V1390</f>
        <v>92.0064906</v>
      </c>
      <c r="D1390" s="2" t="n">
        <f aca="false">MAX(0,MIN(100,100-ABS(Telemetry!Y1390-20)*3))</f>
        <v>71.43891499</v>
      </c>
      <c r="E1390" s="2" t="n">
        <f aca="false">MAX(0,MIN(100,100-ABS(Telemetry!AA1390-90)*1.2))</f>
        <v>35.240865556</v>
      </c>
      <c r="F1390" s="2" t="n">
        <f aca="false">IF(Telemetry!AB1390="ON",95,100)</f>
        <v>100</v>
      </c>
      <c r="G1390" s="2" t="n">
        <f aca="false">IF(OR(Channel_Anomalies!C1390=1,Channel_Anomalies!D1390=1,Channel_Anomalies!E1390=1),1,0)</f>
        <v>0</v>
      </c>
      <c r="H1390" s="2" t="str">
        <f aca="false">IF(Channel_Anomalies!C1390=1,"temperature",IF(Channel_Anomalies!D1390=1,"battery_voltage",IF(Channel_Anomalies!E1390=1,"solar_power_input","")))</f>
        <v/>
      </c>
      <c r="I1390" s="2" t="n">
        <f aca="false">IF(Channel_Anomalies!C1390=1,0.9,IF(Channel_Anomalies!D1390=1,0.85,IF(Channel_Anomalies!E1390=1,0.75,0)))</f>
        <v>0</v>
      </c>
      <c r="J1390" s="2" t="n">
        <f aca="false">MAX(0,MIN(100,0.35*C1390+0.25*D1390+0.25*E1390+0.15*F1390-IF(G1390=1,12,0)))</f>
        <v>73.8722168465</v>
      </c>
      <c r="K1390" s="2" t="str">
        <f aca="false">IF(J1390&lt;40,"CRITICAL",IF(J1390&lt;60,"HIGH",IF(J1390&lt;80,"MED","LOW")))</f>
        <v>MED</v>
      </c>
      <c r="L1390" s="2" t="str">
        <f aca="false">"TWIN-"&amp;TEXT(M1390,"000000")</f>
        <v>TWIN-001388</v>
      </c>
      <c r="M1390" s="2" t="n">
        <f aca="false">ROW()-2</f>
        <v>1388</v>
      </c>
      <c r="N1390" s="2" t="s">
        <v>4374</v>
      </c>
      <c r="O1390" s="2" t="n">
        <v>1</v>
      </c>
    </row>
    <row r="1391" customFormat="false" ht="15" hidden="false" customHeight="false" outlineLevel="0" collapsed="false">
      <c r="A1391" s="2" t="str">
        <f aca="false">Telemetry!A1391</f>
        <v>2019-12-09T23:09:00Z</v>
      </c>
      <c r="B1391" s="2" t="str">
        <f aca="false">Telemetry!B1391</f>
        <v>ISS-25544</v>
      </c>
      <c r="C1391" s="2" t="n">
        <f aca="false">Telemetry!V1391</f>
        <v>91.30044896</v>
      </c>
      <c r="D1391" s="2" t="n">
        <f aca="false">MAX(0,MIN(100,100-ABS(Telemetry!Y1391-20)*3))</f>
        <v>69.134792632</v>
      </c>
      <c r="E1391" s="2" t="n">
        <f aca="false">MAX(0,MIN(100,100-ABS(Telemetry!AA1391-90)*1.2))</f>
        <v>32.667998392</v>
      </c>
      <c r="F1391" s="2" t="n">
        <f aca="false">IF(Telemetry!AB1391="ON",95,100)</f>
        <v>100</v>
      </c>
      <c r="G1391" s="2" t="n">
        <f aca="false">IF(OR(Channel_Anomalies!C1391=1,Channel_Anomalies!D1391=1,Channel_Anomalies!E1391=1),1,0)</f>
        <v>0</v>
      </c>
      <c r="H1391" s="2" t="str">
        <f aca="false">IF(Channel_Anomalies!C1391=1,"temperature",IF(Channel_Anomalies!D1391=1,"battery_voltage",IF(Channel_Anomalies!E1391=1,"solar_power_input","")))</f>
        <v/>
      </c>
      <c r="I1391" s="2" t="n">
        <f aca="false">IF(Channel_Anomalies!C1391=1,0.9,IF(Channel_Anomalies!D1391=1,0.85,IF(Channel_Anomalies!E1391=1,0.75,0)))</f>
        <v>0</v>
      </c>
      <c r="J1391" s="2" t="n">
        <f aca="false">MAX(0,MIN(100,0.35*C1391+0.25*D1391+0.25*E1391+0.15*F1391-IF(G1391=1,12,0)))</f>
        <v>72.405854892</v>
      </c>
      <c r="K1391" s="2" t="str">
        <f aca="false">IF(J1391&lt;40,"CRITICAL",IF(J1391&lt;60,"HIGH",IF(J1391&lt;80,"MED","LOW")))</f>
        <v>MED</v>
      </c>
      <c r="L1391" s="2" t="str">
        <f aca="false">"TWIN-"&amp;TEXT(M1391,"000000")</f>
        <v>TWIN-001389</v>
      </c>
      <c r="M1391" s="2" t="n">
        <f aca="false">ROW()-2</f>
        <v>1389</v>
      </c>
      <c r="N1391" s="2" t="s">
        <v>4374</v>
      </c>
      <c r="O1391" s="2" t="n">
        <v>1</v>
      </c>
    </row>
    <row r="1392" customFormat="false" ht="15" hidden="false" customHeight="false" outlineLevel="0" collapsed="false">
      <c r="A1392" s="2" t="str">
        <f aca="false">Telemetry!A1392</f>
        <v>2019-12-09T23:10:00Z</v>
      </c>
      <c r="B1392" s="2" t="str">
        <f aca="false">Telemetry!B1392</f>
        <v>ISS-25544</v>
      </c>
      <c r="C1392" s="2" t="n">
        <f aca="false">Telemetry!V1392</f>
        <v>90.57316722</v>
      </c>
      <c r="D1392" s="2" t="n">
        <f aca="false">MAX(0,MIN(100,100-ABS(Telemetry!Y1392-20)*3))</f>
        <v>66.525937891</v>
      </c>
      <c r="E1392" s="2" t="n">
        <f aca="false">MAX(0,MIN(100,100-ABS(Telemetry!AA1392-90)*1.2))</f>
        <v>33.891428548</v>
      </c>
      <c r="F1392" s="2" t="n">
        <f aca="false">IF(Telemetry!AB1392="ON",95,100)</f>
        <v>100</v>
      </c>
      <c r="G1392" s="2" t="n">
        <f aca="false">IF(OR(Channel_Anomalies!C1392=1,Channel_Anomalies!D1392=1,Channel_Anomalies!E1392=1),1,0)</f>
        <v>0</v>
      </c>
      <c r="H1392" s="2" t="str">
        <f aca="false">IF(Channel_Anomalies!C1392=1,"temperature",IF(Channel_Anomalies!D1392=1,"battery_voltage",IF(Channel_Anomalies!E1392=1,"solar_power_input","")))</f>
        <v/>
      </c>
      <c r="I1392" s="2" t="n">
        <f aca="false">IF(Channel_Anomalies!C1392=1,0.9,IF(Channel_Anomalies!D1392=1,0.85,IF(Channel_Anomalies!E1392=1,0.75,0)))</f>
        <v>0</v>
      </c>
      <c r="J1392" s="2" t="n">
        <f aca="false">MAX(0,MIN(100,0.35*C1392+0.25*D1392+0.25*E1392+0.15*F1392-IF(G1392=1,12,0)))</f>
        <v>71.80495013675</v>
      </c>
      <c r="K1392" s="2" t="str">
        <f aca="false">IF(J1392&lt;40,"CRITICAL",IF(J1392&lt;60,"HIGH",IF(J1392&lt;80,"MED","LOW")))</f>
        <v>MED</v>
      </c>
      <c r="L1392" s="2" t="str">
        <f aca="false">"TWIN-"&amp;TEXT(M1392,"000000")</f>
        <v>TWIN-001390</v>
      </c>
      <c r="M1392" s="2" t="n">
        <f aca="false">ROW()-2</f>
        <v>1390</v>
      </c>
      <c r="N1392" s="2" t="s">
        <v>4374</v>
      </c>
      <c r="O1392" s="2" t="n">
        <v>1</v>
      </c>
    </row>
    <row r="1393" customFormat="false" ht="15" hidden="false" customHeight="false" outlineLevel="0" collapsed="false">
      <c r="A1393" s="2" t="str">
        <f aca="false">Telemetry!A1393</f>
        <v>2019-12-09T23:11:00Z</v>
      </c>
      <c r="B1393" s="2" t="str">
        <f aca="false">Telemetry!B1393</f>
        <v>ISS-25544</v>
      </c>
      <c r="C1393" s="2" t="n">
        <f aca="false">Telemetry!V1393</f>
        <v>89.89621889</v>
      </c>
      <c r="D1393" s="2" t="n">
        <f aca="false">MAX(0,MIN(100,100-ABS(Telemetry!Y1393-20)*3))</f>
        <v>63.623395219</v>
      </c>
      <c r="E1393" s="2" t="n">
        <f aca="false">MAX(0,MIN(100,100-ABS(Telemetry!AA1393-90)*1.2))</f>
        <v>31.553437684</v>
      </c>
      <c r="F1393" s="2" t="n">
        <f aca="false">IF(Telemetry!AB1393="ON",95,100)</f>
        <v>100</v>
      </c>
      <c r="G1393" s="2" t="n">
        <f aca="false">IF(OR(Channel_Anomalies!C1393=1,Channel_Anomalies!D1393=1,Channel_Anomalies!E1393=1),1,0)</f>
        <v>0</v>
      </c>
      <c r="H1393" s="2" t="str">
        <f aca="false">IF(Channel_Anomalies!C1393=1,"temperature",IF(Channel_Anomalies!D1393=1,"battery_voltage",IF(Channel_Anomalies!E1393=1,"solar_power_input","")))</f>
        <v/>
      </c>
      <c r="I1393" s="2" t="n">
        <f aca="false">IF(Channel_Anomalies!C1393=1,0.9,IF(Channel_Anomalies!D1393=1,0.85,IF(Channel_Anomalies!E1393=1,0.75,0)))</f>
        <v>0</v>
      </c>
      <c r="J1393" s="2" t="n">
        <f aca="false">MAX(0,MIN(100,0.35*C1393+0.25*D1393+0.25*E1393+0.15*F1393-IF(G1393=1,12,0)))</f>
        <v>70.25788483725</v>
      </c>
      <c r="K1393" s="2" t="str">
        <f aca="false">IF(J1393&lt;40,"CRITICAL",IF(J1393&lt;60,"HIGH",IF(J1393&lt;80,"MED","LOW")))</f>
        <v>MED</v>
      </c>
      <c r="L1393" s="2" t="str">
        <f aca="false">"TWIN-"&amp;TEXT(M1393,"000000")</f>
        <v>TWIN-001391</v>
      </c>
      <c r="M1393" s="2" t="n">
        <f aca="false">ROW()-2</f>
        <v>1391</v>
      </c>
      <c r="N1393" s="2" t="s">
        <v>4374</v>
      </c>
      <c r="O1393" s="2" t="n">
        <v>1</v>
      </c>
    </row>
    <row r="1394" customFormat="false" ht="15" hidden="false" customHeight="false" outlineLevel="0" collapsed="false">
      <c r="A1394" s="2" t="str">
        <f aca="false">Telemetry!A1394</f>
        <v>2019-12-09T23:12:00Z</v>
      </c>
      <c r="B1394" s="2" t="str">
        <f aca="false">Telemetry!B1394</f>
        <v>ISS-25544</v>
      </c>
      <c r="C1394" s="2" t="n">
        <f aca="false">Telemetry!V1394</f>
        <v>89.12557301</v>
      </c>
      <c r="D1394" s="2" t="n">
        <f aca="false">MAX(0,MIN(100,100-ABS(Telemetry!Y1394-20)*3))</f>
        <v>60.911274499</v>
      </c>
      <c r="E1394" s="2" t="n">
        <f aca="false">MAX(0,MIN(100,100-ABS(Telemetry!AA1394-90)*1.2))</f>
        <v>36.389202556</v>
      </c>
      <c r="F1394" s="2" t="n">
        <f aca="false">IF(Telemetry!AB1394="ON",95,100)</f>
        <v>100</v>
      </c>
      <c r="G1394" s="2" t="n">
        <f aca="false">IF(OR(Channel_Anomalies!C1394=1,Channel_Anomalies!D1394=1,Channel_Anomalies!E1394=1),1,0)</f>
        <v>0</v>
      </c>
      <c r="H1394" s="2" t="str">
        <f aca="false">IF(Channel_Anomalies!C1394=1,"temperature",IF(Channel_Anomalies!D1394=1,"battery_voltage",IF(Channel_Anomalies!E1394=1,"solar_power_input","")))</f>
        <v/>
      </c>
      <c r="I1394" s="2" t="n">
        <f aca="false">IF(Channel_Anomalies!C1394=1,0.9,IF(Channel_Anomalies!D1394=1,0.85,IF(Channel_Anomalies!E1394=1,0.75,0)))</f>
        <v>0</v>
      </c>
      <c r="J1394" s="2" t="n">
        <f aca="false">MAX(0,MIN(100,0.35*C1394+0.25*D1394+0.25*E1394+0.15*F1394-IF(G1394=1,12,0)))</f>
        <v>70.51906981725</v>
      </c>
      <c r="K1394" s="2" t="str">
        <f aca="false">IF(J1394&lt;40,"CRITICAL",IF(J1394&lt;60,"HIGH",IF(J1394&lt;80,"MED","LOW")))</f>
        <v>MED</v>
      </c>
      <c r="L1394" s="2" t="str">
        <f aca="false">"TWIN-"&amp;TEXT(M1394,"000000")</f>
        <v>TWIN-001392</v>
      </c>
      <c r="M1394" s="2" t="n">
        <f aca="false">ROW()-2</f>
        <v>1392</v>
      </c>
      <c r="N1394" s="2" t="s">
        <v>4374</v>
      </c>
      <c r="O1394" s="2" t="n">
        <v>1</v>
      </c>
    </row>
    <row r="1395" customFormat="false" ht="15" hidden="false" customHeight="false" outlineLevel="0" collapsed="false">
      <c r="A1395" s="2" t="str">
        <f aca="false">Telemetry!A1395</f>
        <v>2019-12-09T23:13:00Z</v>
      </c>
      <c r="B1395" s="2" t="str">
        <f aca="false">Telemetry!B1395</f>
        <v>ISS-25544</v>
      </c>
      <c r="C1395" s="2" t="n">
        <f aca="false">Telemetry!V1395</f>
        <v>88.4330233</v>
      </c>
      <c r="D1395" s="2" t="n">
        <f aca="false">MAX(0,MIN(100,100-ABS(Telemetry!Y1395-20)*3))</f>
        <v>57.40059214</v>
      </c>
      <c r="E1395" s="2" t="n">
        <f aca="false">MAX(0,MIN(100,100-ABS(Telemetry!AA1395-90)*1.2))</f>
        <v>31.890863356</v>
      </c>
      <c r="F1395" s="2" t="n">
        <f aca="false">IF(Telemetry!AB1395="ON",95,100)</f>
        <v>100</v>
      </c>
      <c r="G1395" s="2" t="n">
        <f aca="false">IF(OR(Channel_Anomalies!C1395=1,Channel_Anomalies!D1395=1,Channel_Anomalies!E1395=1),1,0)</f>
        <v>0</v>
      </c>
      <c r="H1395" s="2" t="str">
        <f aca="false">IF(Channel_Anomalies!C1395=1,"temperature",IF(Channel_Anomalies!D1395=1,"battery_voltage",IF(Channel_Anomalies!E1395=1,"solar_power_input","")))</f>
        <v/>
      </c>
      <c r="I1395" s="2" t="n">
        <f aca="false">IF(Channel_Anomalies!C1395=1,0.9,IF(Channel_Anomalies!D1395=1,0.85,IF(Channel_Anomalies!E1395=1,0.75,0)))</f>
        <v>0</v>
      </c>
      <c r="J1395" s="2" t="n">
        <f aca="false">MAX(0,MIN(100,0.35*C1395+0.25*D1395+0.25*E1395+0.15*F1395-IF(G1395=1,12,0)))</f>
        <v>68.274422029</v>
      </c>
      <c r="K1395" s="2" t="str">
        <f aca="false">IF(J1395&lt;40,"CRITICAL",IF(J1395&lt;60,"HIGH",IF(J1395&lt;80,"MED","LOW")))</f>
        <v>MED</v>
      </c>
      <c r="L1395" s="2" t="str">
        <f aca="false">"TWIN-"&amp;TEXT(M1395,"000000")</f>
        <v>TWIN-001393</v>
      </c>
      <c r="M1395" s="2" t="n">
        <f aca="false">ROW()-2</f>
        <v>1393</v>
      </c>
      <c r="N1395" s="2" t="s">
        <v>4374</v>
      </c>
      <c r="O1395" s="2" t="n">
        <v>1</v>
      </c>
    </row>
    <row r="1396" customFormat="false" ht="15" hidden="false" customHeight="false" outlineLevel="0" collapsed="false">
      <c r="A1396" s="2" t="str">
        <f aca="false">Telemetry!A1396</f>
        <v>2019-12-09T23:14:00Z</v>
      </c>
      <c r="B1396" s="2" t="str">
        <f aca="false">Telemetry!B1396</f>
        <v>ISS-25544</v>
      </c>
      <c r="C1396" s="2" t="n">
        <f aca="false">Telemetry!V1396</f>
        <v>87.73314053</v>
      </c>
      <c r="D1396" s="2" t="n">
        <f aca="false">MAX(0,MIN(100,100-ABS(Telemetry!Y1396-20)*3))</f>
        <v>54.247718257</v>
      </c>
      <c r="E1396" s="2" t="n">
        <f aca="false">MAX(0,MIN(100,100-ABS(Telemetry!AA1396-90)*1.2))</f>
        <v>32.313247792</v>
      </c>
      <c r="F1396" s="2" t="n">
        <f aca="false">IF(Telemetry!AB1396="ON",95,100)</f>
        <v>100</v>
      </c>
      <c r="G1396" s="2" t="n">
        <f aca="false">IF(OR(Channel_Anomalies!C1396=1,Channel_Anomalies!D1396=1,Channel_Anomalies!E1396=1),1,0)</f>
        <v>0</v>
      </c>
      <c r="H1396" s="2" t="str">
        <f aca="false">IF(Channel_Anomalies!C1396=1,"temperature",IF(Channel_Anomalies!D1396=1,"battery_voltage",IF(Channel_Anomalies!E1396=1,"solar_power_input","")))</f>
        <v/>
      </c>
      <c r="I1396" s="2" t="n">
        <f aca="false">IF(Channel_Anomalies!C1396=1,0.9,IF(Channel_Anomalies!D1396=1,0.85,IF(Channel_Anomalies!E1396=1,0.75,0)))</f>
        <v>0</v>
      </c>
      <c r="J1396" s="2" t="n">
        <f aca="false">MAX(0,MIN(100,0.35*C1396+0.25*D1396+0.25*E1396+0.15*F1396-IF(G1396=1,12,0)))</f>
        <v>67.34684069775</v>
      </c>
      <c r="K1396" s="2" t="str">
        <f aca="false">IF(J1396&lt;40,"CRITICAL",IF(J1396&lt;60,"HIGH",IF(J1396&lt;80,"MED","LOW")))</f>
        <v>MED</v>
      </c>
      <c r="L1396" s="2" t="str">
        <f aca="false">"TWIN-"&amp;TEXT(M1396,"000000")</f>
        <v>TWIN-001394</v>
      </c>
      <c r="M1396" s="2" t="n">
        <f aca="false">ROW()-2</f>
        <v>1394</v>
      </c>
      <c r="N1396" s="2" t="s">
        <v>4374</v>
      </c>
      <c r="O1396" s="2" t="n">
        <v>1</v>
      </c>
    </row>
    <row r="1397" customFormat="false" ht="15" hidden="false" customHeight="false" outlineLevel="0" collapsed="false">
      <c r="A1397" s="2" t="str">
        <f aca="false">Telemetry!A1397</f>
        <v>2019-12-09T23:15:00Z</v>
      </c>
      <c r="B1397" s="2" t="str">
        <f aca="false">Telemetry!B1397</f>
        <v>ISS-25544</v>
      </c>
      <c r="C1397" s="2" t="n">
        <f aca="false">Telemetry!V1397</f>
        <v>86.57305102</v>
      </c>
      <c r="D1397" s="2" t="n">
        <f aca="false">MAX(0,MIN(100,100-ABS(Telemetry!Y1397-20)*3))</f>
        <v>50.955925333</v>
      </c>
      <c r="E1397" s="2" t="n">
        <f aca="false">MAX(0,MIN(100,100-ABS(Telemetry!AA1397-90)*1.2))</f>
        <v>58.821155512</v>
      </c>
      <c r="F1397" s="2" t="n">
        <f aca="false">IF(Telemetry!AB1397="ON",95,100)</f>
        <v>95</v>
      </c>
      <c r="G1397" s="2" t="n">
        <f aca="false">IF(OR(Channel_Anomalies!C1397=1,Channel_Anomalies!D1397=1,Channel_Anomalies!E1397=1),1,0)</f>
        <v>0</v>
      </c>
      <c r="H1397" s="2" t="str">
        <f aca="false">IF(Channel_Anomalies!C1397=1,"temperature",IF(Channel_Anomalies!D1397=1,"battery_voltage",IF(Channel_Anomalies!E1397=1,"solar_power_input","")))</f>
        <v/>
      </c>
      <c r="I1397" s="2" t="n">
        <f aca="false">IF(Channel_Anomalies!C1397=1,0.9,IF(Channel_Anomalies!D1397=1,0.85,IF(Channel_Anomalies!E1397=1,0.75,0)))</f>
        <v>0</v>
      </c>
      <c r="J1397" s="2" t="n">
        <f aca="false">MAX(0,MIN(100,0.35*C1397+0.25*D1397+0.25*E1397+0.15*F1397-IF(G1397=1,12,0)))</f>
        <v>71.99483806825</v>
      </c>
      <c r="K1397" s="2" t="str">
        <f aca="false">IF(J1397&lt;40,"CRITICAL",IF(J1397&lt;60,"HIGH",IF(J1397&lt;80,"MED","LOW")))</f>
        <v>MED</v>
      </c>
      <c r="L1397" s="2" t="str">
        <f aca="false">"TWIN-"&amp;TEXT(M1397,"000000")</f>
        <v>TWIN-001395</v>
      </c>
      <c r="M1397" s="2" t="n">
        <f aca="false">ROW()-2</f>
        <v>1395</v>
      </c>
      <c r="N1397" s="2" t="s">
        <v>4374</v>
      </c>
      <c r="O1397" s="2" t="n">
        <v>1</v>
      </c>
    </row>
    <row r="1398" customFormat="false" ht="15" hidden="false" customHeight="false" outlineLevel="0" collapsed="false">
      <c r="A1398" s="2" t="str">
        <f aca="false">Telemetry!A1398</f>
        <v>2019-12-09T23:16:00Z</v>
      </c>
      <c r="B1398" s="2" t="str">
        <f aca="false">Telemetry!B1398</f>
        <v>ISS-25544</v>
      </c>
      <c r="C1398" s="2" t="n">
        <f aca="false">Telemetry!V1398</f>
        <v>85.40883739</v>
      </c>
      <c r="D1398" s="2" t="n">
        <f aca="false">MAX(0,MIN(100,100-ABS(Telemetry!Y1398-20)*3))</f>
        <v>49.50229564</v>
      </c>
      <c r="E1398" s="2" t="n">
        <f aca="false">MAX(0,MIN(100,100-ABS(Telemetry!AA1398-90)*1.2))</f>
        <v>59.125869556</v>
      </c>
      <c r="F1398" s="2" t="n">
        <f aca="false">IF(Telemetry!AB1398="ON",95,100)</f>
        <v>95</v>
      </c>
      <c r="G1398" s="2" t="n">
        <f aca="false">IF(OR(Channel_Anomalies!C1398=1,Channel_Anomalies!D1398=1,Channel_Anomalies!E1398=1),1,0)</f>
        <v>0</v>
      </c>
      <c r="H1398" s="2" t="str">
        <f aca="false">IF(Channel_Anomalies!C1398=1,"temperature",IF(Channel_Anomalies!D1398=1,"battery_voltage",IF(Channel_Anomalies!E1398=1,"solar_power_input","")))</f>
        <v/>
      </c>
      <c r="I1398" s="2" t="n">
        <f aca="false">IF(Channel_Anomalies!C1398=1,0.9,IF(Channel_Anomalies!D1398=1,0.85,IF(Channel_Anomalies!E1398=1,0.75,0)))</f>
        <v>0</v>
      </c>
      <c r="J1398" s="2" t="n">
        <f aca="false">MAX(0,MIN(100,0.35*C1398+0.25*D1398+0.25*E1398+0.15*F1398-IF(G1398=1,12,0)))</f>
        <v>71.3001343855</v>
      </c>
      <c r="K1398" s="2" t="str">
        <f aca="false">IF(J1398&lt;40,"CRITICAL",IF(J1398&lt;60,"HIGH",IF(J1398&lt;80,"MED","LOW")))</f>
        <v>MED</v>
      </c>
      <c r="L1398" s="2" t="str">
        <f aca="false">"TWIN-"&amp;TEXT(M1398,"000000")</f>
        <v>TWIN-001396</v>
      </c>
      <c r="M1398" s="2" t="n">
        <f aca="false">ROW()-2</f>
        <v>1396</v>
      </c>
      <c r="N1398" s="2" t="s">
        <v>4374</v>
      </c>
      <c r="O1398" s="2" t="n">
        <v>1</v>
      </c>
    </row>
    <row r="1399" customFormat="false" ht="15" hidden="false" customHeight="false" outlineLevel="0" collapsed="false">
      <c r="A1399" s="2" t="str">
        <f aca="false">Telemetry!A1399</f>
        <v>2019-12-09T23:17:00Z</v>
      </c>
      <c r="B1399" s="2" t="str">
        <f aca="false">Telemetry!B1399</f>
        <v>ISS-25544</v>
      </c>
      <c r="C1399" s="2" t="n">
        <f aca="false">Telemetry!V1399</f>
        <v>83.91545294</v>
      </c>
      <c r="D1399" s="2" t="n">
        <f aca="false">MAX(0,MIN(100,100-ABS(Telemetry!Y1399-20)*3))</f>
        <v>47.542356919</v>
      </c>
      <c r="E1399" s="2" t="n">
        <f aca="false">MAX(0,MIN(100,100-ABS(Telemetry!AA1399-90)*1.2))</f>
        <v>78.083577376</v>
      </c>
      <c r="F1399" s="2" t="n">
        <f aca="false">IF(Telemetry!AB1399="ON",95,100)</f>
        <v>95</v>
      </c>
      <c r="G1399" s="2" t="n">
        <f aca="false">IF(OR(Channel_Anomalies!C1399=1,Channel_Anomalies!D1399=1,Channel_Anomalies!E1399=1),1,0)</f>
        <v>0</v>
      </c>
      <c r="H1399" s="2" t="str">
        <f aca="false">IF(Channel_Anomalies!C1399=1,"temperature",IF(Channel_Anomalies!D1399=1,"battery_voltage",IF(Channel_Anomalies!E1399=1,"solar_power_input","")))</f>
        <v/>
      </c>
      <c r="I1399" s="2" t="n">
        <f aca="false">IF(Channel_Anomalies!C1399=1,0.9,IF(Channel_Anomalies!D1399=1,0.85,IF(Channel_Anomalies!E1399=1,0.75,0)))</f>
        <v>0</v>
      </c>
      <c r="J1399" s="2" t="n">
        <f aca="false">MAX(0,MIN(100,0.35*C1399+0.25*D1399+0.25*E1399+0.15*F1399-IF(G1399=1,12,0)))</f>
        <v>75.02689210275</v>
      </c>
      <c r="K1399" s="2" t="str">
        <f aca="false">IF(J1399&lt;40,"CRITICAL",IF(J1399&lt;60,"HIGH",IF(J1399&lt;80,"MED","LOW")))</f>
        <v>MED</v>
      </c>
      <c r="L1399" s="2" t="str">
        <f aca="false">"TWIN-"&amp;TEXT(M1399,"000000")</f>
        <v>TWIN-001397</v>
      </c>
      <c r="M1399" s="2" t="n">
        <f aca="false">ROW()-2</f>
        <v>1397</v>
      </c>
      <c r="N1399" s="2" t="s">
        <v>4374</v>
      </c>
      <c r="O1399" s="2" t="n">
        <v>1</v>
      </c>
    </row>
    <row r="1400" customFormat="false" ht="15" hidden="false" customHeight="false" outlineLevel="0" collapsed="false">
      <c r="A1400" s="2" t="str">
        <f aca="false">Telemetry!A1400</f>
        <v>2019-12-09T23:18:00Z</v>
      </c>
      <c r="B1400" s="2" t="str">
        <f aca="false">Telemetry!B1400</f>
        <v>ISS-25544</v>
      </c>
      <c r="C1400" s="2" t="n">
        <f aca="false">Telemetry!V1400</f>
        <v>82.44660536</v>
      </c>
      <c r="D1400" s="2" t="n">
        <f aca="false">MAX(0,MIN(100,100-ABS(Telemetry!Y1400-20)*3))</f>
        <v>45.270296794</v>
      </c>
      <c r="E1400" s="2" t="n">
        <f aca="false">MAX(0,MIN(100,100-ABS(Telemetry!AA1400-90)*1.2))</f>
        <v>76.605620572</v>
      </c>
      <c r="F1400" s="2" t="n">
        <f aca="false">IF(Telemetry!AB1400="ON",95,100)</f>
        <v>95</v>
      </c>
      <c r="G1400" s="2" t="n">
        <f aca="false">IF(OR(Channel_Anomalies!C1400=1,Channel_Anomalies!D1400=1,Channel_Anomalies!E1400=1),1,0)</f>
        <v>0</v>
      </c>
      <c r="H1400" s="2" t="str">
        <f aca="false">IF(Channel_Anomalies!C1400=1,"temperature",IF(Channel_Anomalies!D1400=1,"battery_voltage",IF(Channel_Anomalies!E1400=1,"solar_power_input","")))</f>
        <v/>
      </c>
      <c r="I1400" s="2" t="n">
        <f aca="false">IF(Channel_Anomalies!C1400=1,0.9,IF(Channel_Anomalies!D1400=1,0.85,IF(Channel_Anomalies!E1400=1,0.75,0)))</f>
        <v>0</v>
      </c>
      <c r="J1400" s="2" t="n">
        <f aca="false">MAX(0,MIN(100,0.35*C1400+0.25*D1400+0.25*E1400+0.15*F1400-IF(G1400=1,12,0)))</f>
        <v>73.5752912175</v>
      </c>
      <c r="K1400" s="2" t="str">
        <f aca="false">IF(J1400&lt;40,"CRITICAL",IF(J1400&lt;60,"HIGH",IF(J1400&lt;80,"MED","LOW")))</f>
        <v>MED</v>
      </c>
      <c r="L1400" s="2" t="str">
        <f aca="false">"TWIN-"&amp;TEXT(M1400,"000000")</f>
        <v>TWIN-001398</v>
      </c>
      <c r="M1400" s="2" t="n">
        <f aca="false">ROW()-2</f>
        <v>1398</v>
      </c>
      <c r="N1400" s="2" t="s">
        <v>4374</v>
      </c>
      <c r="O1400" s="2" t="n">
        <v>1</v>
      </c>
    </row>
    <row r="1401" customFormat="false" ht="15" hidden="false" customHeight="false" outlineLevel="0" collapsed="false">
      <c r="A1401" s="2" t="str">
        <f aca="false">Telemetry!A1401</f>
        <v>2019-12-09T23:19:00Z</v>
      </c>
      <c r="B1401" s="2" t="str">
        <f aca="false">Telemetry!B1401</f>
        <v>ISS-25544</v>
      </c>
      <c r="C1401" s="2" t="n">
        <f aca="false">Telemetry!V1401</f>
        <v>80.98492419</v>
      </c>
      <c r="D1401" s="2" t="n">
        <f aca="false">MAX(0,MIN(100,100-ABS(Telemetry!Y1401-20)*3))</f>
        <v>43.763021719</v>
      </c>
      <c r="E1401" s="2" t="n">
        <f aca="false">MAX(0,MIN(100,100-ABS(Telemetry!AA1401-90)*1.2))</f>
        <v>76.19283562</v>
      </c>
      <c r="F1401" s="2" t="n">
        <f aca="false">IF(Telemetry!AB1401="ON",95,100)</f>
        <v>95</v>
      </c>
      <c r="G1401" s="2" t="n">
        <f aca="false">IF(OR(Channel_Anomalies!C1401=1,Channel_Anomalies!D1401=1,Channel_Anomalies!E1401=1),1,0)</f>
        <v>0</v>
      </c>
      <c r="H1401" s="2" t="str">
        <f aca="false">IF(Channel_Anomalies!C1401=1,"temperature",IF(Channel_Anomalies!D1401=1,"battery_voltage",IF(Channel_Anomalies!E1401=1,"solar_power_input","")))</f>
        <v/>
      </c>
      <c r="I1401" s="2" t="n">
        <f aca="false">IF(Channel_Anomalies!C1401=1,0.9,IF(Channel_Anomalies!D1401=1,0.85,IF(Channel_Anomalies!E1401=1,0.75,0)))</f>
        <v>0</v>
      </c>
      <c r="J1401" s="2" t="n">
        <f aca="false">MAX(0,MIN(100,0.35*C1401+0.25*D1401+0.25*E1401+0.15*F1401-IF(G1401=1,12,0)))</f>
        <v>72.58368780125</v>
      </c>
      <c r="K1401" s="2" t="str">
        <f aca="false">IF(J1401&lt;40,"CRITICAL",IF(J1401&lt;60,"HIGH",IF(J1401&lt;80,"MED","LOW")))</f>
        <v>MED</v>
      </c>
      <c r="L1401" s="2" t="str">
        <f aca="false">"TWIN-"&amp;TEXT(M1401,"000000")</f>
        <v>TWIN-001399</v>
      </c>
      <c r="M1401" s="2" t="n">
        <f aca="false">ROW()-2</f>
        <v>1399</v>
      </c>
      <c r="N1401" s="2" t="s">
        <v>4374</v>
      </c>
      <c r="O1401" s="2" t="n">
        <v>1</v>
      </c>
    </row>
    <row r="1402" customFormat="false" ht="15" hidden="false" customHeight="false" outlineLevel="0" collapsed="false">
      <c r="A1402" s="2" t="str">
        <f aca="false">Telemetry!A1402</f>
        <v>2019-12-09T23:20:00Z</v>
      </c>
      <c r="B1402" s="2" t="str">
        <f aca="false">Telemetry!B1402</f>
        <v>ISS-25544</v>
      </c>
      <c r="C1402" s="2" t="n">
        <f aca="false">Telemetry!V1402</f>
        <v>79.55210682</v>
      </c>
      <c r="D1402" s="2" t="n">
        <f aca="false">MAX(0,MIN(100,100-ABS(Telemetry!Y1402-20)*3))</f>
        <v>42.429443839</v>
      </c>
      <c r="E1402" s="2" t="n">
        <f aca="false">MAX(0,MIN(100,100-ABS(Telemetry!AA1402-90)*1.2))</f>
        <v>74.53028032</v>
      </c>
      <c r="F1402" s="2" t="n">
        <f aca="false">IF(Telemetry!AB1402="ON",95,100)</f>
        <v>95</v>
      </c>
      <c r="G1402" s="2" t="n">
        <f aca="false">IF(OR(Channel_Anomalies!C1402=1,Channel_Anomalies!D1402=1,Channel_Anomalies!E1402=1),1,0)</f>
        <v>0</v>
      </c>
      <c r="H1402" s="2" t="str">
        <f aca="false">IF(Channel_Anomalies!C1402=1,"temperature",IF(Channel_Anomalies!D1402=1,"battery_voltage",IF(Channel_Anomalies!E1402=1,"solar_power_input","")))</f>
        <v/>
      </c>
      <c r="I1402" s="2" t="n">
        <f aca="false">IF(Channel_Anomalies!C1402=1,0.9,IF(Channel_Anomalies!D1402=1,0.85,IF(Channel_Anomalies!E1402=1,0.75,0)))</f>
        <v>0</v>
      </c>
      <c r="J1402" s="2" t="n">
        <f aca="false">MAX(0,MIN(100,0.35*C1402+0.25*D1402+0.25*E1402+0.15*F1402-IF(G1402=1,12,0)))</f>
        <v>71.33316842675</v>
      </c>
      <c r="K1402" s="2" t="str">
        <f aca="false">IF(J1402&lt;40,"CRITICAL",IF(J1402&lt;60,"HIGH",IF(J1402&lt;80,"MED","LOW")))</f>
        <v>MED</v>
      </c>
      <c r="L1402" s="2" t="str">
        <f aca="false">"TWIN-"&amp;TEXT(M1402,"000000")</f>
        <v>TWIN-001400</v>
      </c>
      <c r="M1402" s="2" t="n">
        <f aca="false">ROW()-2</f>
        <v>1400</v>
      </c>
      <c r="N1402" s="2" t="s">
        <v>4374</v>
      </c>
      <c r="O1402" s="2" t="n">
        <v>1</v>
      </c>
    </row>
    <row r="1403" customFormat="false" ht="15" hidden="false" customHeight="false" outlineLevel="0" collapsed="false">
      <c r="A1403" s="2" t="str">
        <f aca="false">Telemetry!A1403</f>
        <v>2019-12-09T23:21:00Z</v>
      </c>
      <c r="B1403" s="2" t="str">
        <f aca="false">Telemetry!B1403</f>
        <v>ISS-25544</v>
      </c>
      <c r="C1403" s="2" t="n">
        <f aca="false">Telemetry!V1403</f>
        <v>78.09329045</v>
      </c>
      <c r="D1403" s="2" t="n">
        <f aca="false">MAX(0,MIN(100,100-ABS(Telemetry!Y1403-20)*3))</f>
        <v>43.074494908</v>
      </c>
      <c r="E1403" s="2" t="n">
        <f aca="false">MAX(0,MIN(100,100-ABS(Telemetry!AA1403-90)*1.2))</f>
        <v>76.94468038</v>
      </c>
      <c r="F1403" s="2" t="n">
        <f aca="false">IF(Telemetry!AB1403="ON",95,100)</f>
        <v>95</v>
      </c>
      <c r="G1403" s="2" t="n">
        <f aca="false">IF(OR(Channel_Anomalies!C1403=1,Channel_Anomalies!D1403=1,Channel_Anomalies!E1403=1),1,0)</f>
        <v>0</v>
      </c>
      <c r="H1403" s="2" t="str">
        <f aca="false">IF(Channel_Anomalies!C1403=1,"temperature",IF(Channel_Anomalies!D1403=1,"battery_voltage",IF(Channel_Anomalies!E1403=1,"solar_power_input","")))</f>
        <v/>
      </c>
      <c r="I1403" s="2" t="n">
        <f aca="false">IF(Channel_Anomalies!C1403=1,0.9,IF(Channel_Anomalies!D1403=1,0.85,IF(Channel_Anomalies!E1403=1,0.75,0)))</f>
        <v>0</v>
      </c>
      <c r="J1403" s="2" t="n">
        <f aca="false">MAX(0,MIN(100,0.35*C1403+0.25*D1403+0.25*E1403+0.15*F1403-IF(G1403=1,12,0)))</f>
        <v>71.5874454795</v>
      </c>
      <c r="K1403" s="2" t="str">
        <f aca="false">IF(J1403&lt;40,"CRITICAL",IF(J1403&lt;60,"HIGH",IF(J1403&lt;80,"MED","LOW")))</f>
        <v>MED</v>
      </c>
      <c r="L1403" s="2" t="str">
        <f aca="false">"TWIN-"&amp;TEXT(M1403,"000000")</f>
        <v>TWIN-001401</v>
      </c>
      <c r="M1403" s="2" t="n">
        <f aca="false">ROW()-2</f>
        <v>1401</v>
      </c>
      <c r="N1403" s="2" t="s">
        <v>4374</v>
      </c>
      <c r="O1403" s="2" t="n">
        <v>1</v>
      </c>
    </row>
    <row r="1404" customFormat="false" ht="15" hidden="false" customHeight="false" outlineLevel="0" collapsed="false">
      <c r="A1404" s="2" t="str">
        <f aca="false">Telemetry!A1404</f>
        <v>2019-12-09T23:22:00Z</v>
      </c>
      <c r="B1404" s="2" t="str">
        <f aca="false">Telemetry!B1404</f>
        <v>ISS-25544</v>
      </c>
      <c r="C1404" s="2" t="n">
        <f aca="false">Telemetry!V1404</f>
        <v>76.98487128</v>
      </c>
      <c r="D1404" s="2" t="n">
        <f aca="false">MAX(0,MIN(100,100-ABS(Telemetry!Y1404-20)*3))</f>
        <v>41.429178229</v>
      </c>
      <c r="E1404" s="2" t="n">
        <f aca="false">MAX(0,MIN(100,100-ABS(Telemetry!AA1404-90)*1.2))</f>
        <v>57.951752668</v>
      </c>
      <c r="F1404" s="2" t="n">
        <f aca="false">IF(Telemetry!AB1404="ON",95,100)</f>
        <v>95</v>
      </c>
      <c r="G1404" s="2" t="n">
        <f aca="false">IF(OR(Channel_Anomalies!C1404=1,Channel_Anomalies!D1404=1,Channel_Anomalies!E1404=1),1,0)</f>
        <v>0</v>
      </c>
      <c r="H1404" s="2" t="str">
        <f aca="false">IF(Channel_Anomalies!C1404=1,"temperature",IF(Channel_Anomalies!D1404=1,"battery_voltage",IF(Channel_Anomalies!E1404=1,"solar_power_input","")))</f>
        <v/>
      </c>
      <c r="I1404" s="2" t="n">
        <f aca="false">IF(Channel_Anomalies!C1404=1,0.9,IF(Channel_Anomalies!D1404=1,0.85,IF(Channel_Anomalies!E1404=1,0.75,0)))</f>
        <v>0</v>
      </c>
      <c r="J1404" s="2" t="n">
        <f aca="false">MAX(0,MIN(100,0.35*C1404+0.25*D1404+0.25*E1404+0.15*F1404-IF(G1404=1,12,0)))</f>
        <v>66.03993767225</v>
      </c>
      <c r="K1404" s="2" t="str">
        <f aca="false">IF(J1404&lt;40,"CRITICAL",IF(J1404&lt;60,"HIGH",IF(J1404&lt;80,"MED","LOW")))</f>
        <v>MED</v>
      </c>
      <c r="L1404" s="2" t="str">
        <f aca="false">"TWIN-"&amp;TEXT(M1404,"000000")</f>
        <v>TWIN-001402</v>
      </c>
      <c r="M1404" s="2" t="n">
        <f aca="false">ROW()-2</f>
        <v>1402</v>
      </c>
      <c r="N1404" s="2" t="s">
        <v>4374</v>
      </c>
      <c r="O1404" s="2" t="n">
        <v>1</v>
      </c>
    </row>
    <row r="1405" customFormat="false" ht="15" hidden="false" customHeight="false" outlineLevel="0" collapsed="false">
      <c r="A1405" s="2" t="str">
        <f aca="false">Telemetry!A1405</f>
        <v>2019-12-09T23:23:00Z</v>
      </c>
      <c r="B1405" s="2" t="str">
        <f aca="false">Telemetry!B1405</f>
        <v>ISS-25544</v>
      </c>
      <c r="C1405" s="2" t="n">
        <f aca="false">Telemetry!V1405</f>
        <v>75.87147367</v>
      </c>
      <c r="D1405" s="2" t="n">
        <f aca="false">MAX(0,MIN(100,100-ABS(Telemetry!Y1405-20)*3))</f>
        <v>40.576925749</v>
      </c>
      <c r="E1405" s="2" t="n">
        <f aca="false">MAX(0,MIN(100,100-ABS(Telemetry!AA1405-90)*1.2))</f>
        <v>58.73271994</v>
      </c>
      <c r="F1405" s="2" t="n">
        <f aca="false">IF(Telemetry!AB1405="ON",95,100)</f>
        <v>95</v>
      </c>
      <c r="G1405" s="2" t="n">
        <f aca="false">IF(OR(Channel_Anomalies!C1405=1,Channel_Anomalies!D1405=1,Channel_Anomalies!E1405=1),1,0)</f>
        <v>0</v>
      </c>
      <c r="H1405" s="2" t="str">
        <f aca="false">IF(Channel_Anomalies!C1405=1,"temperature",IF(Channel_Anomalies!D1405=1,"battery_voltage",IF(Channel_Anomalies!E1405=1,"solar_power_input","")))</f>
        <v/>
      </c>
      <c r="I1405" s="2" t="n">
        <f aca="false">IF(Channel_Anomalies!C1405=1,0.9,IF(Channel_Anomalies!D1405=1,0.85,IF(Channel_Anomalies!E1405=1,0.75,0)))</f>
        <v>0</v>
      </c>
      <c r="J1405" s="2" t="n">
        <f aca="false">MAX(0,MIN(100,0.35*C1405+0.25*D1405+0.25*E1405+0.15*F1405-IF(G1405=1,12,0)))</f>
        <v>65.63242720675</v>
      </c>
      <c r="K1405" s="2" t="str">
        <f aca="false">IF(J1405&lt;40,"CRITICAL",IF(J1405&lt;60,"HIGH",IF(J1405&lt;80,"MED","LOW")))</f>
        <v>MED</v>
      </c>
      <c r="L1405" s="2" t="str">
        <f aca="false">"TWIN-"&amp;TEXT(M1405,"000000")</f>
        <v>TWIN-001403</v>
      </c>
      <c r="M1405" s="2" t="n">
        <f aca="false">ROW()-2</f>
        <v>1403</v>
      </c>
      <c r="N1405" s="2" t="s">
        <v>4374</v>
      </c>
      <c r="O1405" s="2" t="n">
        <v>1</v>
      </c>
    </row>
    <row r="1406" customFormat="false" ht="15" hidden="false" customHeight="false" outlineLevel="0" collapsed="false">
      <c r="A1406" s="2" t="str">
        <f aca="false">Telemetry!A1406</f>
        <v>2019-12-09T23:24:00Z</v>
      </c>
      <c r="B1406" s="2" t="str">
        <f aca="false">Telemetry!B1406</f>
        <v>ISS-25544</v>
      </c>
      <c r="C1406" s="2" t="n">
        <f aca="false">Telemetry!V1406</f>
        <v>74.73637832</v>
      </c>
      <c r="D1406" s="2" t="n">
        <f aca="false">MAX(0,MIN(100,100-ABS(Telemetry!Y1406-20)*3))</f>
        <v>38.852105833</v>
      </c>
      <c r="E1406" s="2" t="n">
        <f aca="false">MAX(0,MIN(100,100-ABS(Telemetry!AA1406-90)*1.2))</f>
        <v>57.381492184</v>
      </c>
      <c r="F1406" s="2" t="n">
        <f aca="false">IF(Telemetry!AB1406="ON",95,100)</f>
        <v>95</v>
      </c>
      <c r="G1406" s="2" t="n">
        <f aca="false">IF(OR(Channel_Anomalies!C1406=1,Channel_Anomalies!D1406=1,Channel_Anomalies!E1406=1),1,0)</f>
        <v>0</v>
      </c>
      <c r="H1406" s="2" t="str">
        <f aca="false">IF(Channel_Anomalies!C1406=1,"temperature",IF(Channel_Anomalies!D1406=1,"battery_voltage",IF(Channel_Anomalies!E1406=1,"solar_power_input","")))</f>
        <v/>
      </c>
      <c r="I1406" s="2" t="n">
        <f aca="false">IF(Channel_Anomalies!C1406=1,0.9,IF(Channel_Anomalies!D1406=1,0.85,IF(Channel_Anomalies!E1406=1,0.75,0)))</f>
        <v>0</v>
      </c>
      <c r="J1406" s="2" t="n">
        <f aca="false">MAX(0,MIN(100,0.35*C1406+0.25*D1406+0.25*E1406+0.15*F1406-IF(G1406=1,12,0)))</f>
        <v>64.46613191625</v>
      </c>
      <c r="K1406" s="2" t="str">
        <f aca="false">IF(J1406&lt;40,"CRITICAL",IF(J1406&lt;60,"HIGH",IF(J1406&lt;80,"MED","LOW")))</f>
        <v>MED</v>
      </c>
      <c r="L1406" s="2" t="str">
        <f aca="false">"TWIN-"&amp;TEXT(M1406,"000000")</f>
        <v>TWIN-001404</v>
      </c>
      <c r="M1406" s="2" t="n">
        <f aca="false">ROW()-2</f>
        <v>1404</v>
      </c>
      <c r="N1406" s="2" t="s">
        <v>4374</v>
      </c>
      <c r="O1406" s="2" t="n">
        <v>1</v>
      </c>
    </row>
    <row r="1407" customFormat="false" ht="15" hidden="false" customHeight="false" outlineLevel="0" collapsed="false">
      <c r="A1407" s="2" t="str">
        <f aca="false">Telemetry!A1407</f>
        <v>2019-12-09T23:25:00Z</v>
      </c>
      <c r="B1407" s="2" t="str">
        <f aca="false">Telemetry!B1407</f>
        <v>ISS-25544</v>
      </c>
      <c r="C1407" s="2" t="n">
        <f aca="false">Telemetry!V1407</f>
        <v>73.60356805</v>
      </c>
      <c r="D1407" s="2" t="n">
        <f aca="false">MAX(0,MIN(100,100-ABS(Telemetry!Y1407-20)*3))</f>
        <v>37.294578985</v>
      </c>
      <c r="E1407" s="2" t="n">
        <f aca="false">MAX(0,MIN(100,100-ABS(Telemetry!AA1407-90)*1.2))</f>
        <v>57.249871168</v>
      </c>
      <c r="F1407" s="2" t="n">
        <f aca="false">IF(Telemetry!AB1407="ON",95,100)</f>
        <v>95</v>
      </c>
      <c r="G1407" s="2" t="n">
        <f aca="false">IF(OR(Channel_Anomalies!C1407=1,Channel_Anomalies!D1407=1,Channel_Anomalies!E1407=1),1,0)</f>
        <v>0</v>
      </c>
      <c r="H1407" s="2" t="str">
        <f aca="false">IF(Channel_Anomalies!C1407=1,"temperature",IF(Channel_Anomalies!D1407=1,"battery_voltage",IF(Channel_Anomalies!E1407=1,"solar_power_input","")))</f>
        <v/>
      </c>
      <c r="I1407" s="2" t="n">
        <f aca="false">IF(Channel_Anomalies!C1407=1,0.9,IF(Channel_Anomalies!D1407=1,0.85,IF(Channel_Anomalies!E1407=1,0.75,0)))</f>
        <v>0</v>
      </c>
      <c r="J1407" s="2" t="n">
        <f aca="false">MAX(0,MIN(100,0.35*C1407+0.25*D1407+0.25*E1407+0.15*F1407-IF(G1407=1,12,0)))</f>
        <v>63.64736135575</v>
      </c>
      <c r="K1407" s="2" t="str">
        <f aca="false">IF(J1407&lt;40,"CRITICAL",IF(J1407&lt;60,"HIGH",IF(J1407&lt;80,"MED","LOW")))</f>
        <v>MED</v>
      </c>
      <c r="L1407" s="2" t="str">
        <f aca="false">"TWIN-"&amp;TEXT(M1407,"000000")</f>
        <v>TWIN-001405</v>
      </c>
      <c r="M1407" s="2" t="n">
        <f aca="false">ROW()-2</f>
        <v>1405</v>
      </c>
      <c r="N1407" s="2" t="s">
        <v>4374</v>
      </c>
      <c r="O1407" s="2" t="n">
        <v>1</v>
      </c>
    </row>
    <row r="1408" customFormat="false" ht="15" hidden="false" customHeight="false" outlineLevel="0" collapsed="false">
      <c r="A1408" s="2" t="str">
        <f aca="false">Telemetry!A1408</f>
        <v>2019-12-09T23:26:00Z</v>
      </c>
      <c r="B1408" s="2" t="str">
        <f aca="false">Telemetry!B1408</f>
        <v>ISS-25544</v>
      </c>
      <c r="C1408" s="2" t="n">
        <f aca="false">Telemetry!V1408</f>
        <v>72.47557078</v>
      </c>
      <c r="D1408" s="2" t="n">
        <f aca="false">MAX(0,MIN(100,100-ABS(Telemetry!Y1408-20)*3))</f>
        <v>36.708306418</v>
      </c>
      <c r="E1408" s="2" t="n">
        <f aca="false">MAX(0,MIN(100,100-ABS(Telemetry!AA1408-90)*1.2))</f>
        <v>57.048567112</v>
      </c>
      <c r="F1408" s="2" t="n">
        <f aca="false">IF(Telemetry!AB1408="ON",95,100)</f>
        <v>95</v>
      </c>
      <c r="G1408" s="2" t="n">
        <f aca="false">IF(OR(Channel_Anomalies!C1408=1,Channel_Anomalies!D1408=1,Channel_Anomalies!E1408=1),1,0)</f>
        <v>0</v>
      </c>
      <c r="H1408" s="2" t="str">
        <f aca="false">IF(Channel_Anomalies!C1408=1,"temperature",IF(Channel_Anomalies!D1408=1,"battery_voltage",IF(Channel_Anomalies!E1408=1,"solar_power_input","")))</f>
        <v/>
      </c>
      <c r="I1408" s="2" t="n">
        <f aca="false">IF(Channel_Anomalies!C1408=1,0.9,IF(Channel_Anomalies!D1408=1,0.85,IF(Channel_Anomalies!E1408=1,0.75,0)))</f>
        <v>0</v>
      </c>
      <c r="J1408" s="2" t="n">
        <f aca="false">MAX(0,MIN(100,0.35*C1408+0.25*D1408+0.25*E1408+0.15*F1408-IF(G1408=1,12,0)))</f>
        <v>63.0556681555</v>
      </c>
      <c r="K1408" s="2" t="str">
        <f aca="false">IF(J1408&lt;40,"CRITICAL",IF(J1408&lt;60,"HIGH",IF(J1408&lt;80,"MED","LOW")))</f>
        <v>MED</v>
      </c>
      <c r="L1408" s="2" t="str">
        <f aca="false">"TWIN-"&amp;TEXT(M1408,"000000")</f>
        <v>TWIN-001406</v>
      </c>
      <c r="M1408" s="2" t="n">
        <f aca="false">ROW()-2</f>
        <v>1406</v>
      </c>
      <c r="N1408" s="2" t="s">
        <v>4374</v>
      </c>
      <c r="O1408" s="2" t="n">
        <v>1</v>
      </c>
    </row>
    <row r="1409" customFormat="false" ht="15" hidden="false" customHeight="false" outlineLevel="0" collapsed="false">
      <c r="A1409" s="2" t="str">
        <f aca="false">Telemetry!A1409</f>
        <v>2019-12-09T23:27:00Z</v>
      </c>
      <c r="B1409" s="2" t="str">
        <f aca="false">Telemetry!B1409</f>
        <v>ISS-25544</v>
      </c>
      <c r="C1409" s="2" t="n">
        <f aca="false">Telemetry!V1409</f>
        <v>73.72640942</v>
      </c>
      <c r="D1409" s="2" t="n">
        <f aca="false">MAX(0,MIN(100,100-ABS(Telemetry!Y1409-20)*3))</f>
        <v>39.717284701</v>
      </c>
      <c r="E1409" s="2" t="n">
        <f aca="false">MAX(0,MIN(100,100-ABS(Telemetry!AA1409-90)*1.2))</f>
        <v>57.539594284</v>
      </c>
      <c r="F1409" s="2" t="n">
        <f aca="false">IF(Telemetry!AB1409="ON",95,100)</f>
        <v>95</v>
      </c>
      <c r="G1409" s="2" t="n">
        <f aca="false">IF(OR(Channel_Anomalies!C1409=1,Channel_Anomalies!D1409=1,Channel_Anomalies!E1409=1),1,0)</f>
        <v>0</v>
      </c>
      <c r="H1409" s="2" t="str">
        <f aca="false">IF(Channel_Anomalies!C1409=1,"temperature",IF(Channel_Anomalies!D1409=1,"battery_voltage",IF(Channel_Anomalies!E1409=1,"solar_power_input","")))</f>
        <v/>
      </c>
      <c r="I1409" s="2" t="n">
        <f aca="false">IF(Channel_Anomalies!C1409=1,0.9,IF(Channel_Anomalies!D1409=1,0.85,IF(Channel_Anomalies!E1409=1,0.75,0)))</f>
        <v>0</v>
      </c>
      <c r="J1409" s="2" t="n">
        <f aca="false">MAX(0,MIN(100,0.35*C1409+0.25*D1409+0.25*E1409+0.15*F1409-IF(G1409=1,12,0)))</f>
        <v>64.36846304325</v>
      </c>
      <c r="K1409" s="2" t="str">
        <f aca="false">IF(J1409&lt;40,"CRITICAL",IF(J1409&lt;60,"HIGH",IF(J1409&lt;80,"MED","LOW")))</f>
        <v>MED</v>
      </c>
      <c r="L1409" s="2" t="str">
        <f aca="false">"TWIN-"&amp;TEXT(M1409,"000000")</f>
        <v>TWIN-001407</v>
      </c>
      <c r="M1409" s="2" t="n">
        <f aca="false">ROW()-2</f>
        <v>1407</v>
      </c>
      <c r="N1409" s="2" t="s">
        <v>4374</v>
      </c>
      <c r="O1409" s="2" t="n">
        <v>1</v>
      </c>
    </row>
    <row r="1410" customFormat="false" ht="15" hidden="false" customHeight="false" outlineLevel="0" collapsed="false">
      <c r="A1410" s="2" t="str">
        <f aca="false">Telemetry!A1410</f>
        <v>2019-12-09T23:28:00Z</v>
      </c>
      <c r="B1410" s="2" t="str">
        <f aca="false">Telemetry!B1410</f>
        <v>ISS-25544</v>
      </c>
      <c r="C1410" s="2" t="n">
        <f aca="false">Telemetry!V1410</f>
        <v>75.09911232</v>
      </c>
      <c r="D1410" s="2" t="n">
        <f aca="false">MAX(0,MIN(100,100-ABS(Telemetry!Y1410-20)*3))</f>
        <v>40.976410555</v>
      </c>
      <c r="E1410" s="2" t="n">
        <f aca="false">MAX(0,MIN(100,100-ABS(Telemetry!AA1410-90)*1.2))</f>
        <v>56.450834008</v>
      </c>
      <c r="F1410" s="2" t="n">
        <f aca="false">IF(Telemetry!AB1410="ON",95,100)</f>
        <v>95</v>
      </c>
      <c r="G1410" s="2" t="n">
        <f aca="false">IF(OR(Channel_Anomalies!C1410=1,Channel_Anomalies!D1410=1,Channel_Anomalies!E1410=1),1,0)</f>
        <v>0</v>
      </c>
      <c r="H1410" s="2" t="str">
        <f aca="false">IF(Channel_Anomalies!C1410=1,"temperature",IF(Channel_Anomalies!D1410=1,"battery_voltage",IF(Channel_Anomalies!E1410=1,"solar_power_input","")))</f>
        <v/>
      </c>
      <c r="I1410" s="2" t="n">
        <f aca="false">IF(Channel_Anomalies!C1410=1,0.9,IF(Channel_Anomalies!D1410=1,0.85,IF(Channel_Anomalies!E1410=1,0.75,0)))</f>
        <v>0</v>
      </c>
      <c r="J1410" s="2" t="n">
        <f aca="false">MAX(0,MIN(100,0.35*C1410+0.25*D1410+0.25*E1410+0.15*F1410-IF(G1410=1,12,0)))</f>
        <v>64.89150045275</v>
      </c>
      <c r="K1410" s="2" t="str">
        <f aca="false">IF(J1410&lt;40,"CRITICAL",IF(J1410&lt;60,"HIGH",IF(J1410&lt;80,"MED","LOW")))</f>
        <v>MED</v>
      </c>
      <c r="L1410" s="2" t="str">
        <f aca="false">"TWIN-"&amp;TEXT(M1410,"000000")</f>
        <v>TWIN-001408</v>
      </c>
      <c r="M1410" s="2" t="n">
        <f aca="false">ROW()-2</f>
        <v>1408</v>
      </c>
      <c r="N1410" s="2" t="s">
        <v>4374</v>
      </c>
      <c r="O1410" s="2" t="n">
        <v>1</v>
      </c>
    </row>
    <row r="1411" customFormat="false" ht="15" hidden="false" customHeight="false" outlineLevel="0" collapsed="false">
      <c r="A1411" s="2" t="str">
        <f aca="false">Telemetry!A1411</f>
        <v>2019-12-09T23:29:00Z</v>
      </c>
      <c r="B1411" s="2" t="str">
        <f aca="false">Telemetry!B1411</f>
        <v>ISS-25544</v>
      </c>
      <c r="C1411" s="2" t="n">
        <f aca="false">Telemetry!V1411</f>
        <v>76.41933599</v>
      </c>
      <c r="D1411" s="2" t="n">
        <f aca="false">MAX(0,MIN(100,100-ABS(Telemetry!Y1411-20)*3))</f>
        <v>45.752035342</v>
      </c>
      <c r="E1411" s="2" t="n">
        <f aca="false">MAX(0,MIN(100,100-ABS(Telemetry!AA1411-90)*1.2))</f>
        <v>57.516614236</v>
      </c>
      <c r="F1411" s="2" t="n">
        <f aca="false">IF(Telemetry!AB1411="ON",95,100)</f>
        <v>95</v>
      </c>
      <c r="G1411" s="2" t="n">
        <f aca="false">IF(OR(Channel_Anomalies!C1411=1,Channel_Anomalies!D1411=1,Channel_Anomalies!E1411=1),1,0)</f>
        <v>0</v>
      </c>
      <c r="H1411" s="2" t="str">
        <f aca="false">IF(Channel_Anomalies!C1411=1,"temperature",IF(Channel_Anomalies!D1411=1,"battery_voltage",IF(Channel_Anomalies!E1411=1,"solar_power_input","")))</f>
        <v/>
      </c>
      <c r="I1411" s="2" t="n">
        <f aca="false">IF(Channel_Anomalies!C1411=1,0.9,IF(Channel_Anomalies!D1411=1,0.85,IF(Channel_Anomalies!E1411=1,0.75,0)))</f>
        <v>0</v>
      </c>
      <c r="J1411" s="2" t="n">
        <f aca="false">MAX(0,MIN(100,0.35*C1411+0.25*D1411+0.25*E1411+0.15*F1411-IF(G1411=1,12,0)))</f>
        <v>66.813929991</v>
      </c>
      <c r="K1411" s="2" t="str">
        <f aca="false">IF(J1411&lt;40,"CRITICAL",IF(J1411&lt;60,"HIGH",IF(J1411&lt;80,"MED","LOW")))</f>
        <v>MED</v>
      </c>
      <c r="L1411" s="2" t="str">
        <f aca="false">"TWIN-"&amp;TEXT(M1411,"000000")</f>
        <v>TWIN-001409</v>
      </c>
      <c r="M1411" s="2" t="n">
        <f aca="false">ROW()-2</f>
        <v>1409</v>
      </c>
      <c r="N1411" s="2" t="s">
        <v>4374</v>
      </c>
      <c r="O1411" s="2" t="n">
        <v>1</v>
      </c>
    </row>
    <row r="1412" customFormat="false" ht="15" hidden="false" customHeight="false" outlineLevel="0" collapsed="false">
      <c r="A1412" s="2" t="str">
        <f aca="false">Telemetry!A1412</f>
        <v>2019-12-09T23:30:00Z</v>
      </c>
      <c r="B1412" s="2" t="str">
        <f aca="false">Telemetry!B1412</f>
        <v>ISS-25544</v>
      </c>
      <c r="C1412" s="2" t="n">
        <f aca="false">Telemetry!V1412</f>
        <v>77.76427277</v>
      </c>
      <c r="D1412" s="2" t="n">
        <f aca="false">MAX(0,MIN(100,100-ABS(Telemetry!Y1412-20)*3))</f>
        <v>48.606925147</v>
      </c>
      <c r="E1412" s="2" t="n">
        <f aca="false">MAX(0,MIN(100,100-ABS(Telemetry!AA1412-90)*1.2))</f>
        <v>57.610608532</v>
      </c>
      <c r="F1412" s="2" t="n">
        <f aca="false">IF(Telemetry!AB1412="ON",95,100)</f>
        <v>95</v>
      </c>
      <c r="G1412" s="2" t="n">
        <f aca="false">IF(OR(Channel_Anomalies!C1412=1,Channel_Anomalies!D1412=1,Channel_Anomalies!E1412=1),1,0)</f>
        <v>0</v>
      </c>
      <c r="H1412" s="2" t="str">
        <f aca="false">IF(Channel_Anomalies!C1412=1,"temperature",IF(Channel_Anomalies!D1412=1,"battery_voltage",IF(Channel_Anomalies!E1412=1,"solar_power_input","")))</f>
        <v/>
      </c>
      <c r="I1412" s="2" t="n">
        <f aca="false">IF(Channel_Anomalies!C1412=1,0.9,IF(Channel_Anomalies!D1412=1,0.85,IF(Channel_Anomalies!E1412=1,0.75,0)))</f>
        <v>0</v>
      </c>
      <c r="J1412" s="2" t="n">
        <f aca="false">MAX(0,MIN(100,0.35*C1412+0.25*D1412+0.25*E1412+0.15*F1412-IF(G1412=1,12,0)))</f>
        <v>68.02187888925</v>
      </c>
      <c r="K1412" s="2" t="str">
        <f aca="false">IF(J1412&lt;40,"CRITICAL",IF(J1412&lt;60,"HIGH",IF(J1412&lt;80,"MED","LOW")))</f>
        <v>MED</v>
      </c>
      <c r="L1412" s="2" t="str">
        <f aca="false">"TWIN-"&amp;TEXT(M1412,"000000")</f>
        <v>TWIN-001410</v>
      </c>
      <c r="M1412" s="2" t="n">
        <f aca="false">ROW()-2</f>
        <v>1410</v>
      </c>
      <c r="N1412" s="2" t="s">
        <v>4374</v>
      </c>
      <c r="O1412" s="2" t="n">
        <v>1</v>
      </c>
    </row>
    <row r="1413" customFormat="false" ht="15" hidden="false" customHeight="false" outlineLevel="0" collapsed="false">
      <c r="A1413" s="2" t="str">
        <f aca="false">Telemetry!A1413</f>
        <v>2019-12-09T23:31:00Z</v>
      </c>
      <c r="B1413" s="2" t="str">
        <f aca="false">Telemetry!B1413</f>
        <v>ISS-25544</v>
      </c>
      <c r="C1413" s="2" t="n">
        <f aca="false">Telemetry!V1413</f>
        <v>79.18514009</v>
      </c>
      <c r="D1413" s="2" t="n">
        <f aca="false">MAX(0,MIN(100,100-ABS(Telemetry!Y1413-20)*3))</f>
        <v>50.398101622</v>
      </c>
      <c r="E1413" s="2" t="n">
        <f aca="false">MAX(0,MIN(100,100-ABS(Telemetry!AA1413-90)*1.2))</f>
        <v>59.30446666</v>
      </c>
      <c r="F1413" s="2" t="n">
        <f aca="false">IF(Telemetry!AB1413="ON",95,100)</f>
        <v>95</v>
      </c>
      <c r="G1413" s="2" t="n">
        <f aca="false">IF(OR(Channel_Anomalies!C1413=1,Channel_Anomalies!D1413=1,Channel_Anomalies!E1413=1),1,0)</f>
        <v>0</v>
      </c>
      <c r="H1413" s="2" t="str">
        <f aca="false">IF(Channel_Anomalies!C1413=1,"temperature",IF(Channel_Anomalies!D1413=1,"battery_voltage",IF(Channel_Anomalies!E1413=1,"solar_power_input","")))</f>
        <v/>
      </c>
      <c r="I1413" s="2" t="n">
        <f aca="false">IF(Channel_Anomalies!C1413=1,0.9,IF(Channel_Anomalies!D1413=1,0.85,IF(Channel_Anomalies!E1413=1,0.75,0)))</f>
        <v>0</v>
      </c>
      <c r="J1413" s="2" t="n">
        <f aca="false">MAX(0,MIN(100,0.35*C1413+0.25*D1413+0.25*E1413+0.15*F1413-IF(G1413=1,12,0)))</f>
        <v>69.390441102</v>
      </c>
      <c r="K1413" s="2" t="str">
        <f aca="false">IF(J1413&lt;40,"CRITICAL",IF(J1413&lt;60,"HIGH",IF(J1413&lt;80,"MED","LOW")))</f>
        <v>MED</v>
      </c>
      <c r="L1413" s="2" t="str">
        <f aca="false">"TWIN-"&amp;TEXT(M1413,"000000")</f>
        <v>TWIN-001411</v>
      </c>
      <c r="M1413" s="2" t="n">
        <f aca="false">ROW()-2</f>
        <v>1411</v>
      </c>
      <c r="N1413" s="2" t="s">
        <v>4374</v>
      </c>
      <c r="O1413" s="2" t="n">
        <v>1</v>
      </c>
    </row>
    <row r="1414" customFormat="false" ht="15" hidden="false" customHeight="false" outlineLevel="0" collapsed="false">
      <c r="A1414" s="2" t="str">
        <f aca="false">Telemetry!A1414</f>
        <v>2019-12-09T23:32:00Z</v>
      </c>
      <c r="B1414" s="2" t="str">
        <f aca="false">Telemetry!B1414</f>
        <v>ISS-25544</v>
      </c>
      <c r="C1414" s="2" t="n">
        <f aca="false">Telemetry!V1414</f>
        <v>80.56098928</v>
      </c>
      <c r="D1414" s="2" t="n">
        <f aca="false">MAX(0,MIN(100,100-ABS(Telemetry!Y1414-20)*3))</f>
        <v>53.896971877</v>
      </c>
      <c r="E1414" s="2" t="n">
        <f aca="false">MAX(0,MIN(100,100-ABS(Telemetry!AA1414-90)*1.2))</f>
        <v>55.873301356</v>
      </c>
      <c r="F1414" s="2" t="n">
        <f aca="false">IF(Telemetry!AB1414="ON",95,100)</f>
        <v>95</v>
      </c>
      <c r="G1414" s="2" t="n">
        <f aca="false">IF(OR(Channel_Anomalies!C1414=1,Channel_Anomalies!D1414=1,Channel_Anomalies!E1414=1),1,0)</f>
        <v>0</v>
      </c>
      <c r="H1414" s="2" t="str">
        <f aca="false">IF(Channel_Anomalies!C1414=1,"temperature",IF(Channel_Anomalies!D1414=1,"battery_voltage",IF(Channel_Anomalies!E1414=1,"solar_power_input","")))</f>
        <v/>
      </c>
      <c r="I1414" s="2" t="n">
        <f aca="false">IF(Channel_Anomalies!C1414=1,0.9,IF(Channel_Anomalies!D1414=1,0.85,IF(Channel_Anomalies!E1414=1,0.75,0)))</f>
        <v>0</v>
      </c>
      <c r="J1414" s="2" t="n">
        <f aca="false">MAX(0,MIN(100,0.35*C1414+0.25*D1414+0.25*E1414+0.15*F1414-IF(G1414=1,12,0)))</f>
        <v>69.88891455625</v>
      </c>
      <c r="K1414" s="2" t="str">
        <f aca="false">IF(J1414&lt;40,"CRITICAL",IF(J1414&lt;60,"HIGH",IF(J1414&lt;80,"MED","LOW")))</f>
        <v>MED</v>
      </c>
      <c r="L1414" s="2" t="str">
        <f aca="false">"TWIN-"&amp;TEXT(M1414,"000000")</f>
        <v>TWIN-001412</v>
      </c>
      <c r="M1414" s="2" t="n">
        <f aca="false">ROW()-2</f>
        <v>1412</v>
      </c>
      <c r="N1414" s="2" t="s">
        <v>4374</v>
      </c>
      <c r="O1414" s="2" t="n">
        <v>1</v>
      </c>
    </row>
    <row r="1415" customFormat="false" ht="15" hidden="false" customHeight="false" outlineLevel="0" collapsed="false">
      <c r="A1415" s="2" t="str">
        <f aca="false">Telemetry!A1415</f>
        <v>2019-12-09T23:33:00Z</v>
      </c>
      <c r="B1415" s="2" t="str">
        <f aca="false">Telemetry!B1415</f>
        <v>ISS-25544</v>
      </c>
      <c r="C1415" s="2" t="n">
        <f aca="false">Telemetry!V1415</f>
        <v>81.84022955</v>
      </c>
      <c r="D1415" s="2" t="n">
        <f aca="false">MAX(0,MIN(100,100-ABS(Telemetry!Y1415-20)*3))</f>
        <v>55.509219196</v>
      </c>
      <c r="E1415" s="2" t="n">
        <f aca="false">MAX(0,MIN(100,100-ABS(Telemetry!AA1415-90)*1.2))</f>
        <v>57.835262356</v>
      </c>
      <c r="F1415" s="2" t="n">
        <f aca="false">IF(Telemetry!AB1415="ON",95,100)</f>
        <v>95</v>
      </c>
      <c r="G1415" s="2" t="n">
        <f aca="false">IF(OR(Channel_Anomalies!C1415=1,Channel_Anomalies!D1415=1,Channel_Anomalies!E1415=1),1,0)</f>
        <v>0</v>
      </c>
      <c r="H1415" s="2" t="str">
        <f aca="false">IF(Channel_Anomalies!C1415=1,"temperature",IF(Channel_Anomalies!D1415=1,"battery_voltage",IF(Channel_Anomalies!E1415=1,"solar_power_input","")))</f>
        <v/>
      </c>
      <c r="I1415" s="2" t="n">
        <f aca="false">IF(Channel_Anomalies!C1415=1,0.9,IF(Channel_Anomalies!D1415=1,0.85,IF(Channel_Anomalies!E1415=1,0.75,0)))</f>
        <v>0</v>
      </c>
      <c r="J1415" s="2" t="n">
        <f aca="false">MAX(0,MIN(100,0.35*C1415+0.25*D1415+0.25*E1415+0.15*F1415-IF(G1415=1,12,0)))</f>
        <v>71.2302007305</v>
      </c>
      <c r="K1415" s="2" t="str">
        <f aca="false">IF(J1415&lt;40,"CRITICAL",IF(J1415&lt;60,"HIGH",IF(J1415&lt;80,"MED","LOW")))</f>
        <v>MED</v>
      </c>
      <c r="L1415" s="2" t="str">
        <f aca="false">"TWIN-"&amp;TEXT(M1415,"000000")</f>
        <v>TWIN-001413</v>
      </c>
      <c r="M1415" s="2" t="n">
        <f aca="false">ROW()-2</f>
        <v>1413</v>
      </c>
      <c r="N1415" s="2" t="s">
        <v>4374</v>
      </c>
      <c r="O1415" s="2" t="n">
        <v>1</v>
      </c>
    </row>
    <row r="1416" customFormat="false" ht="15" hidden="false" customHeight="false" outlineLevel="0" collapsed="false">
      <c r="A1416" s="2" t="str">
        <f aca="false">Telemetry!A1416</f>
        <v>2019-12-09T23:34:00Z</v>
      </c>
      <c r="B1416" s="2" t="str">
        <f aca="false">Telemetry!B1416</f>
        <v>ISS-25544</v>
      </c>
      <c r="C1416" s="2" t="n">
        <f aca="false">Telemetry!V1416</f>
        <v>83.18082984</v>
      </c>
      <c r="D1416" s="2" t="n">
        <f aca="false">MAX(0,MIN(100,100-ABS(Telemetry!Y1416-20)*3))</f>
        <v>55.758621613</v>
      </c>
      <c r="E1416" s="2" t="n">
        <f aca="false">MAX(0,MIN(100,100-ABS(Telemetry!AA1416-90)*1.2))</f>
        <v>56.50045474</v>
      </c>
      <c r="F1416" s="2" t="n">
        <f aca="false">IF(Telemetry!AB1416="ON",95,100)</f>
        <v>95</v>
      </c>
      <c r="G1416" s="2" t="n">
        <f aca="false">IF(OR(Channel_Anomalies!C1416=1,Channel_Anomalies!D1416=1,Channel_Anomalies!E1416=1),1,0)</f>
        <v>0</v>
      </c>
      <c r="H1416" s="2" t="str">
        <f aca="false">IF(Channel_Anomalies!C1416=1,"temperature",IF(Channel_Anomalies!D1416=1,"battery_voltage",IF(Channel_Anomalies!E1416=1,"solar_power_input","")))</f>
        <v/>
      </c>
      <c r="I1416" s="2" t="n">
        <f aca="false">IF(Channel_Anomalies!C1416=1,0.9,IF(Channel_Anomalies!D1416=1,0.85,IF(Channel_Anomalies!E1416=1,0.75,0)))</f>
        <v>0</v>
      </c>
      <c r="J1416" s="2" t="n">
        <f aca="false">MAX(0,MIN(100,0.35*C1416+0.25*D1416+0.25*E1416+0.15*F1416-IF(G1416=1,12,0)))</f>
        <v>71.42805953225</v>
      </c>
      <c r="K1416" s="2" t="str">
        <f aca="false">IF(J1416&lt;40,"CRITICAL",IF(J1416&lt;60,"HIGH",IF(J1416&lt;80,"MED","LOW")))</f>
        <v>MED</v>
      </c>
      <c r="L1416" s="2" t="str">
        <f aca="false">"TWIN-"&amp;TEXT(M1416,"000000")</f>
        <v>TWIN-001414</v>
      </c>
      <c r="M1416" s="2" t="n">
        <f aca="false">ROW()-2</f>
        <v>1414</v>
      </c>
      <c r="N1416" s="2" t="s">
        <v>4374</v>
      </c>
      <c r="O1416" s="2" t="n">
        <v>1</v>
      </c>
    </row>
    <row r="1417" customFormat="false" ht="15" hidden="false" customHeight="false" outlineLevel="0" collapsed="false">
      <c r="A1417" s="2" t="str">
        <f aca="false">Telemetry!A1417</f>
        <v>2019-12-09T23:35:00Z</v>
      </c>
      <c r="B1417" s="2" t="str">
        <f aca="false">Telemetry!B1417</f>
        <v>ISS-25544</v>
      </c>
      <c r="C1417" s="2" t="n">
        <f aca="false">Telemetry!V1417</f>
        <v>84.43088789</v>
      </c>
      <c r="D1417" s="2" t="n">
        <f aca="false">MAX(0,MIN(100,100-ABS(Telemetry!Y1417-20)*3))</f>
        <v>58.452645781</v>
      </c>
      <c r="E1417" s="2" t="n">
        <f aca="false">MAX(0,MIN(100,100-ABS(Telemetry!AA1417-90)*1.2))</f>
        <v>57.5139814</v>
      </c>
      <c r="F1417" s="2" t="n">
        <f aca="false">IF(Telemetry!AB1417="ON",95,100)</f>
        <v>95</v>
      </c>
      <c r="G1417" s="2" t="n">
        <f aca="false">IF(OR(Channel_Anomalies!C1417=1,Channel_Anomalies!D1417=1,Channel_Anomalies!E1417=1),1,0)</f>
        <v>0</v>
      </c>
      <c r="H1417" s="2" t="str">
        <f aca="false">IF(Channel_Anomalies!C1417=1,"temperature",IF(Channel_Anomalies!D1417=1,"battery_voltage",IF(Channel_Anomalies!E1417=1,"solar_power_input","")))</f>
        <v/>
      </c>
      <c r="I1417" s="2" t="n">
        <f aca="false">IF(Channel_Anomalies!C1417=1,0.9,IF(Channel_Anomalies!D1417=1,0.85,IF(Channel_Anomalies!E1417=1,0.75,0)))</f>
        <v>0</v>
      </c>
      <c r="J1417" s="2" t="n">
        <f aca="false">MAX(0,MIN(100,0.35*C1417+0.25*D1417+0.25*E1417+0.15*F1417-IF(G1417=1,12,0)))</f>
        <v>72.79246755675</v>
      </c>
      <c r="K1417" s="2" t="str">
        <f aca="false">IF(J1417&lt;40,"CRITICAL",IF(J1417&lt;60,"HIGH",IF(J1417&lt;80,"MED","LOW")))</f>
        <v>MED</v>
      </c>
      <c r="L1417" s="2" t="str">
        <f aca="false">"TWIN-"&amp;TEXT(M1417,"000000")</f>
        <v>TWIN-001415</v>
      </c>
      <c r="M1417" s="2" t="n">
        <f aca="false">ROW()-2</f>
        <v>1415</v>
      </c>
      <c r="N1417" s="2" t="s">
        <v>4374</v>
      </c>
      <c r="O1417" s="2" t="n">
        <v>1</v>
      </c>
    </row>
    <row r="1418" customFormat="false" ht="15" hidden="false" customHeight="false" outlineLevel="0" collapsed="false">
      <c r="A1418" s="2" t="str">
        <f aca="false">Telemetry!A1418</f>
        <v>2019-12-09T23:36:00Z</v>
      </c>
      <c r="B1418" s="2" t="str">
        <f aca="false">Telemetry!B1418</f>
        <v>ISS-25544</v>
      </c>
      <c r="C1418" s="2" t="n">
        <f aca="false">Telemetry!V1418</f>
        <v>85.78195932</v>
      </c>
      <c r="D1418" s="2" t="n">
        <f aca="false">MAX(0,MIN(100,100-ABS(Telemetry!Y1418-20)*3))</f>
        <v>61.63100182</v>
      </c>
      <c r="E1418" s="2" t="n">
        <f aca="false">MAX(0,MIN(100,100-ABS(Telemetry!AA1418-90)*1.2))</f>
        <v>58.474149568</v>
      </c>
      <c r="F1418" s="2" t="n">
        <f aca="false">IF(Telemetry!AB1418="ON",95,100)</f>
        <v>95</v>
      </c>
      <c r="G1418" s="2" t="n">
        <f aca="false">IF(OR(Channel_Anomalies!C1418=1,Channel_Anomalies!D1418=1,Channel_Anomalies!E1418=1),1,0)</f>
        <v>0</v>
      </c>
      <c r="H1418" s="2" t="str">
        <f aca="false">IF(Channel_Anomalies!C1418=1,"temperature",IF(Channel_Anomalies!D1418=1,"battery_voltage",IF(Channel_Anomalies!E1418=1,"solar_power_input","")))</f>
        <v/>
      </c>
      <c r="I1418" s="2" t="n">
        <f aca="false">IF(Channel_Anomalies!C1418=1,0.9,IF(Channel_Anomalies!D1418=1,0.85,IF(Channel_Anomalies!E1418=1,0.75,0)))</f>
        <v>0</v>
      </c>
      <c r="J1418" s="2" t="n">
        <f aca="false">MAX(0,MIN(100,0.35*C1418+0.25*D1418+0.25*E1418+0.15*F1418-IF(G1418=1,12,0)))</f>
        <v>74.299973609</v>
      </c>
      <c r="K1418" s="2" t="str">
        <f aca="false">IF(J1418&lt;40,"CRITICAL",IF(J1418&lt;60,"HIGH",IF(J1418&lt;80,"MED","LOW")))</f>
        <v>MED</v>
      </c>
      <c r="L1418" s="2" t="str">
        <f aca="false">"TWIN-"&amp;TEXT(M1418,"000000")</f>
        <v>TWIN-001416</v>
      </c>
      <c r="M1418" s="2" t="n">
        <f aca="false">ROW()-2</f>
        <v>1416</v>
      </c>
      <c r="N1418" s="2" t="s">
        <v>4374</v>
      </c>
      <c r="O1418" s="2" t="n">
        <v>1</v>
      </c>
    </row>
    <row r="1419" customFormat="false" ht="15" hidden="false" customHeight="false" outlineLevel="0" collapsed="false">
      <c r="A1419" s="2" t="str">
        <f aca="false">Telemetry!A1419</f>
        <v>2019-12-09T23:37:00Z</v>
      </c>
      <c r="B1419" s="2" t="str">
        <f aca="false">Telemetry!B1419</f>
        <v>ISS-25544</v>
      </c>
      <c r="C1419" s="2" t="n">
        <f aca="false">Telemetry!V1419</f>
        <v>87.06674905</v>
      </c>
      <c r="D1419" s="2" t="n">
        <f aca="false">MAX(0,MIN(100,100-ABS(Telemetry!Y1419-20)*3))</f>
        <v>63.057872917</v>
      </c>
      <c r="E1419" s="2" t="n">
        <f aca="false">MAX(0,MIN(100,100-ABS(Telemetry!AA1419-90)*1.2))</f>
        <v>58.468872088</v>
      </c>
      <c r="F1419" s="2" t="n">
        <f aca="false">IF(Telemetry!AB1419="ON",95,100)</f>
        <v>95</v>
      </c>
      <c r="G1419" s="2" t="n">
        <f aca="false">IF(OR(Channel_Anomalies!C1419=1,Channel_Anomalies!D1419=1,Channel_Anomalies!E1419=1),1,0)</f>
        <v>0</v>
      </c>
      <c r="H1419" s="2" t="str">
        <f aca="false">IF(Channel_Anomalies!C1419=1,"temperature",IF(Channel_Anomalies!D1419=1,"battery_voltage",IF(Channel_Anomalies!E1419=1,"solar_power_input","")))</f>
        <v/>
      </c>
      <c r="I1419" s="2" t="n">
        <f aca="false">IF(Channel_Anomalies!C1419=1,0.9,IF(Channel_Anomalies!D1419=1,0.85,IF(Channel_Anomalies!E1419=1,0.75,0)))</f>
        <v>0</v>
      </c>
      <c r="J1419" s="2" t="n">
        <f aca="false">MAX(0,MIN(100,0.35*C1419+0.25*D1419+0.25*E1419+0.15*F1419-IF(G1419=1,12,0)))</f>
        <v>75.10504841875</v>
      </c>
      <c r="K1419" s="2" t="str">
        <f aca="false">IF(J1419&lt;40,"CRITICAL",IF(J1419&lt;60,"HIGH",IF(J1419&lt;80,"MED","LOW")))</f>
        <v>MED</v>
      </c>
      <c r="L1419" s="2" t="str">
        <f aca="false">"TWIN-"&amp;TEXT(M1419,"000000")</f>
        <v>TWIN-001417</v>
      </c>
      <c r="M1419" s="2" t="n">
        <f aca="false">ROW()-2</f>
        <v>1417</v>
      </c>
      <c r="N1419" s="2" t="s">
        <v>4374</v>
      </c>
      <c r="O1419" s="2" t="n">
        <v>1</v>
      </c>
    </row>
    <row r="1420" customFormat="false" ht="15" hidden="false" customHeight="false" outlineLevel="0" collapsed="false">
      <c r="A1420" s="2" t="str">
        <f aca="false">Telemetry!A1420</f>
        <v>2019-12-09T23:38:00Z</v>
      </c>
      <c r="B1420" s="2" t="str">
        <f aca="false">Telemetry!B1420</f>
        <v>ISS-25544</v>
      </c>
      <c r="C1420" s="2" t="n">
        <f aca="false">Telemetry!V1420</f>
        <v>88.45956572</v>
      </c>
      <c r="D1420" s="2" t="n">
        <f aca="false">MAX(0,MIN(100,100-ABS(Telemetry!Y1420-20)*3))</f>
        <v>65.688454003</v>
      </c>
      <c r="E1420" s="2" t="n">
        <f aca="false">MAX(0,MIN(100,100-ABS(Telemetry!AA1420-90)*1.2))</f>
        <v>57.108067036</v>
      </c>
      <c r="F1420" s="2" t="n">
        <f aca="false">IF(Telemetry!AB1420="ON",95,100)</f>
        <v>95</v>
      </c>
      <c r="G1420" s="2" t="n">
        <f aca="false">IF(OR(Channel_Anomalies!C1420=1,Channel_Anomalies!D1420=1,Channel_Anomalies!E1420=1),1,0)</f>
        <v>0</v>
      </c>
      <c r="H1420" s="2" t="str">
        <f aca="false">IF(Channel_Anomalies!C1420=1,"temperature",IF(Channel_Anomalies!D1420=1,"battery_voltage",IF(Channel_Anomalies!E1420=1,"solar_power_input","")))</f>
        <v/>
      </c>
      <c r="I1420" s="2" t="n">
        <f aca="false">IF(Channel_Anomalies!C1420=1,0.9,IF(Channel_Anomalies!D1420=1,0.85,IF(Channel_Anomalies!E1420=1,0.75,0)))</f>
        <v>0</v>
      </c>
      <c r="J1420" s="2" t="n">
        <f aca="false">MAX(0,MIN(100,0.35*C1420+0.25*D1420+0.25*E1420+0.15*F1420-IF(G1420=1,12,0)))</f>
        <v>75.90997826175</v>
      </c>
      <c r="K1420" s="2" t="str">
        <f aca="false">IF(J1420&lt;40,"CRITICAL",IF(J1420&lt;60,"HIGH",IF(J1420&lt;80,"MED","LOW")))</f>
        <v>MED</v>
      </c>
      <c r="L1420" s="2" t="str">
        <f aca="false">"TWIN-"&amp;TEXT(M1420,"000000")</f>
        <v>TWIN-001418</v>
      </c>
      <c r="M1420" s="2" t="n">
        <f aca="false">ROW()-2</f>
        <v>1418</v>
      </c>
      <c r="N1420" s="2" t="s">
        <v>4374</v>
      </c>
      <c r="O1420" s="2" t="n">
        <v>1</v>
      </c>
    </row>
    <row r="1421" customFormat="false" ht="15" hidden="false" customHeight="false" outlineLevel="0" collapsed="false">
      <c r="A1421" s="2" t="str">
        <f aca="false">Telemetry!A1421</f>
        <v>2019-12-09T23:39:00Z</v>
      </c>
      <c r="B1421" s="2" t="str">
        <f aca="false">Telemetry!B1421</f>
        <v>ISS-25544</v>
      </c>
      <c r="C1421" s="2" t="n">
        <f aca="false">Telemetry!V1421</f>
        <v>89.76709706</v>
      </c>
      <c r="D1421" s="2" t="n">
        <f aca="false">MAX(0,MIN(100,100-ABS(Telemetry!Y1421-20)*3))</f>
        <v>68.341368607</v>
      </c>
      <c r="E1421" s="2" t="n">
        <f aca="false">MAX(0,MIN(100,100-ABS(Telemetry!AA1421-90)*1.2))</f>
        <v>57.262634284</v>
      </c>
      <c r="F1421" s="2" t="n">
        <f aca="false">IF(Telemetry!AB1421="ON",95,100)</f>
        <v>95</v>
      </c>
      <c r="G1421" s="2" t="n">
        <f aca="false">IF(OR(Channel_Anomalies!C1421=1,Channel_Anomalies!D1421=1,Channel_Anomalies!E1421=1),1,0)</f>
        <v>0</v>
      </c>
      <c r="H1421" s="2" t="str">
        <f aca="false">IF(Channel_Anomalies!C1421=1,"temperature",IF(Channel_Anomalies!D1421=1,"battery_voltage",IF(Channel_Anomalies!E1421=1,"solar_power_input","")))</f>
        <v/>
      </c>
      <c r="I1421" s="2" t="n">
        <f aca="false">IF(Channel_Anomalies!C1421=1,0.9,IF(Channel_Anomalies!D1421=1,0.85,IF(Channel_Anomalies!E1421=1,0.75,0)))</f>
        <v>0</v>
      </c>
      <c r="J1421" s="2" t="n">
        <f aca="false">MAX(0,MIN(100,0.35*C1421+0.25*D1421+0.25*E1421+0.15*F1421-IF(G1421=1,12,0)))</f>
        <v>77.06948469375</v>
      </c>
      <c r="K1421" s="2" t="str">
        <f aca="false">IF(J1421&lt;40,"CRITICAL",IF(J1421&lt;60,"HIGH",IF(J1421&lt;80,"MED","LOW")))</f>
        <v>MED</v>
      </c>
      <c r="L1421" s="2" t="str">
        <f aca="false">"TWIN-"&amp;TEXT(M1421,"000000")</f>
        <v>TWIN-001419</v>
      </c>
      <c r="M1421" s="2" t="n">
        <f aca="false">ROW()-2</f>
        <v>1419</v>
      </c>
      <c r="N1421" s="2" t="s">
        <v>4374</v>
      </c>
      <c r="O1421" s="2" t="n">
        <v>1</v>
      </c>
    </row>
    <row r="1422" customFormat="false" ht="15" hidden="false" customHeight="false" outlineLevel="0" collapsed="false">
      <c r="A1422" s="2" t="str">
        <f aca="false">Telemetry!A1422</f>
        <v>2019-12-09T23:40:00Z</v>
      </c>
      <c r="B1422" s="2" t="str">
        <f aca="false">Telemetry!B1422</f>
        <v>ISS-25544</v>
      </c>
      <c r="C1422" s="2" t="n">
        <f aca="false">Telemetry!V1422</f>
        <v>91.09978827</v>
      </c>
      <c r="D1422" s="2" t="n">
        <f aca="false">MAX(0,MIN(100,100-ABS(Telemetry!Y1422-20)*3))</f>
        <v>68.895513358</v>
      </c>
      <c r="E1422" s="2" t="n">
        <f aca="false">MAX(0,MIN(100,100-ABS(Telemetry!AA1422-90)*1.2))</f>
        <v>57.022577404</v>
      </c>
      <c r="F1422" s="2" t="n">
        <f aca="false">IF(Telemetry!AB1422="ON",95,100)</f>
        <v>95</v>
      </c>
      <c r="G1422" s="2" t="n">
        <f aca="false">IF(OR(Channel_Anomalies!C1422=1,Channel_Anomalies!D1422=1,Channel_Anomalies!E1422=1),1,0)</f>
        <v>0</v>
      </c>
      <c r="H1422" s="2" t="str">
        <f aca="false">IF(Channel_Anomalies!C1422=1,"temperature",IF(Channel_Anomalies!D1422=1,"battery_voltage",IF(Channel_Anomalies!E1422=1,"solar_power_input","")))</f>
        <v/>
      </c>
      <c r="I1422" s="2" t="n">
        <f aca="false">IF(Channel_Anomalies!C1422=1,0.9,IF(Channel_Anomalies!D1422=1,0.85,IF(Channel_Anomalies!E1422=1,0.75,0)))</f>
        <v>0</v>
      </c>
      <c r="J1422" s="2" t="n">
        <f aca="false">MAX(0,MIN(100,0.35*C1422+0.25*D1422+0.25*E1422+0.15*F1422-IF(G1422=1,12,0)))</f>
        <v>77.614448585</v>
      </c>
      <c r="K1422" s="2" t="str">
        <f aca="false">IF(J1422&lt;40,"CRITICAL",IF(J1422&lt;60,"HIGH",IF(J1422&lt;80,"MED","LOW")))</f>
        <v>MED</v>
      </c>
      <c r="L1422" s="2" t="str">
        <f aca="false">"TWIN-"&amp;TEXT(M1422,"000000")</f>
        <v>TWIN-001420</v>
      </c>
      <c r="M1422" s="2" t="n">
        <f aca="false">ROW()-2</f>
        <v>1420</v>
      </c>
      <c r="N1422" s="2" t="s">
        <v>4374</v>
      </c>
      <c r="O1422" s="2" t="n">
        <v>1</v>
      </c>
    </row>
    <row r="1423" customFormat="false" ht="15" hidden="false" customHeight="false" outlineLevel="0" collapsed="false">
      <c r="A1423" s="2" t="str">
        <f aca="false">Telemetry!A1423</f>
        <v>2019-12-09T23:41:00Z</v>
      </c>
      <c r="B1423" s="2" t="str">
        <f aca="false">Telemetry!B1423</f>
        <v>ISS-25544</v>
      </c>
      <c r="C1423" s="2" t="n">
        <f aca="false">Telemetry!V1423</f>
        <v>92.44876365</v>
      </c>
      <c r="D1423" s="2" t="n">
        <f aca="false">MAX(0,MIN(100,100-ABS(Telemetry!Y1423-20)*3))</f>
        <v>69.568205458</v>
      </c>
      <c r="E1423" s="2" t="n">
        <f aca="false">MAX(0,MIN(100,100-ABS(Telemetry!AA1423-90)*1.2))</f>
        <v>56.49513214</v>
      </c>
      <c r="F1423" s="2" t="n">
        <f aca="false">IF(Telemetry!AB1423="ON",95,100)</f>
        <v>95</v>
      </c>
      <c r="G1423" s="2" t="n">
        <f aca="false">IF(OR(Channel_Anomalies!C1423=1,Channel_Anomalies!D1423=1,Channel_Anomalies!E1423=1),1,0)</f>
        <v>0</v>
      </c>
      <c r="H1423" s="2" t="str">
        <f aca="false">IF(Channel_Anomalies!C1423=1,"temperature",IF(Channel_Anomalies!D1423=1,"battery_voltage",IF(Channel_Anomalies!E1423=1,"solar_power_input","")))</f>
        <v/>
      </c>
      <c r="I1423" s="2" t="n">
        <f aca="false">IF(Channel_Anomalies!C1423=1,0.9,IF(Channel_Anomalies!D1423=1,0.85,IF(Channel_Anomalies!E1423=1,0.75,0)))</f>
        <v>0</v>
      </c>
      <c r="J1423" s="2" t="n">
        <f aca="false">MAX(0,MIN(100,0.35*C1423+0.25*D1423+0.25*E1423+0.15*F1423-IF(G1423=1,12,0)))</f>
        <v>78.122901677</v>
      </c>
      <c r="K1423" s="2" t="str">
        <f aca="false">IF(J1423&lt;40,"CRITICAL",IF(J1423&lt;60,"HIGH",IF(J1423&lt;80,"MED","LOW")))</f>
        <v>MED</v>
      </c>
      <c r="L1423" s="2" t="str">
        <f aca="false">"TWIN-"&amp;TEXT(M1423,"000000")</f>
        <v>TWIN-001421</v>
      </c>
      <c r="M1423" s="2" t="n">
        <f aca="false">ROW()-2</f>
        <v>1421</v>
      </c>
      <c r="N1423" s="2" t="s">
        <v>4374</v>
      </c>
      <c r="O1423" s="2" t="n">
        <v>1</v>
      </c>
    </row>
    <row r="1424" customFormat="false" ht="15" hidden="false" customHeight="false" outlineLevel="0" collapsed="false">
      <c r="A1424" s="2" t="str">
        <f aca="false">Telemetry!A1424</f>
        <v>2019-12-09T23:42:00Z</v>
      </c>
      <c r="B1424" s="2" t="str">
        <f aca="false">Telemetry!B1424</f>
        <v>ISS-25544</v>
      </c>
      <c r="C1424" s="2" t="n">
        <f aca="false">Telemetry!V1424</f>
        <v>93.77030866</v>
      </c>
      <c r="D1424" s="2" t="n">
        <f aca="false">MAX(0,MIN(100,100-ABS(Telemetry!Y1424-20)*3))</f>
        <v>70.61879935</v>
      </c>
      <c r="E1424" s="2" t="n">
        <f aca="false">MAX(0,MIN(100,100-ABS(Telemetry!AA1424-90)*1.2))</f>
        <v>57.635196664</v>
      </c>
      <c r="F1424" s="2" t="n">
        <f aca="false">IF(Telemetry!AB1424="ON",95,100)</f>
        <v>95</v>
      </c>
      <c r="G1424" s="2" t="n">
        <f aca="false">IF(OR(Channel_Anomalies!C1424=1,Channel_Anomalies!D1424=1,Channel_Anomalies!E1424=1),1,0)</f>
        <v>0</v>
      </c>
      <c r="H1424" s="2" t="str">
        <f aca="false">IF(Channel_Anomalies!C1424=1,"temperature",IF(Channel_Anomalies!D1424=1,"battery_voltage",IF(Channel_Anomalies!E1424=1,"solar_power_input","")))</f>
        <v/>
      </c>
      <c r="I1424" s="2" t="n">
        <f aca="false">IF(Channel_Anomalies!C1424=1,0.9,IF(Channel_Anomalies!D1424=1,0.85,IF(Channel_Anomalies!E1424=1,0.75,0)))</f>
        <v>0</v>
      </c>
      <c r="J1424" s="2" t="n">
        <f aca="false">MAX(0,MIN(100,0.35*C1424+0.25*D1424+0.25*E1424+0.15*F1424-IF(G1424=1,12,0)))</f>
        <v>79.1331070345</v>
      </c>
      <c r="K1424" s="2" t="str">
        <f aca="false">IF(J1424&lt;40,"CRITICAL",IF(J1424&lt;60,"HIGH",IF(J1424&lt;80,"MED","LOW")))</f>
        <v>MED</v>
      </c>
      <c r="L1424" s="2" t="str">
        <f aca="false">"TWIN-"&amp;TEXT(M1424,"000000")</f>
        <v>TWIN-001422</v>
      </c>
      <c r="M1424" s="2" t="n">
        <f aca="false">ROW()-2</f>
        <v>1422</v>
      </c>
      <c r="N1424" s="2" t="s">
        <v>4374</v>
      </c>
      <c r="O1424" s="2" t="n">
        <v>1</v>
      </c>
    </row>
    <row r="1425" customFormat="false" ht="15" hidden="false" customHeight="false" outlineLevel="0" collapsed="false">
      <c r="A1425" s="2" t="str">
        <f aca="false">Telemetry!A1425</f>
        <v>2019-12-09T23:43:00Z</v>
      </c>
      <c r="B1425" s="2" t="str">
        <f aca="false">Telemetry!B1425</f>
        <v>ISS-25544</v>
      </c>
      <c r="C1425" s="2" t="n">
        <f aca="false">Telemetry!V1425</f>
        <v>95.02401035</v>
      </c>
      <c r="D1425" s="2" t="n">
        <f aca="false">MAX(0,MIN(100,100-ABS(Telemetry!Y1425-20)*3))</f>
        <v>73.26596824</v>
      </c>
      <c r="E1425" s="2" t="n">
        <f aca="false">MAX(0,MIN(100,100-ABS(Telemetry!AA1425-90)*1.2))</f>
        <v>58.83860404</v>
      </c>
      <c r="F1425" s="2" t="n">
        <f aca="false">IF(Telemetry!AB1425="ON",95,100)</f>
        <v>95</v>
      </c>
      <c r="G1425" s="2" t="n">
        <f aca="false">IF(OR(Channel_Anomalies!C1425=1,Channel_Anomalies!D1425=1,Channel_Anomalies!E1425=1),1,0)</f>
        <v>0</v>
      </c>
      <c r="H1425" s="2" t="str">
        <f aca="false">IF(Channel_Anomalies!C1425=1,"temperature",IF(Channel_Anomalies!D1425=1,"battery_voltage",IF(Channel_Anomalies!E1425=1,"solar_power_input","")))</f>
        <v/>
      </c>
      <c r="I1425" s="2" t="n">
        <f aca="false">IF(Channel_Anomalies!C1425=1,0.9,IF(Channel_Anomalies!D1425=1,0.85,IF(Channel_Anomalies!E1425=1,0.75,0)))</f>
        <v>0</v>
      </c>
      <c r="J1425" s="2" t="n">
        <f aca="false">MAX(0,MIN(100,0.35*C1425+0.25*D1425+0.25*E1425+0.15*F1425-IF(G1425=1,12,0)))</f>
        <v>80.5345466925</v>
      </c>
      <c r="K1425" s="2" t="str">
        <f aca="false">IF(J1425&lt;40,"CRITICAL",IF(J1425&lt;60,"HIGH",IF(J1425&lt;80,"MED","LOW")))</f>
        <v>LOW</v>
      </c>
      <c r="L1425" s="2" t="str">
        <f aca="false">"TWIN-"&amp;TEXT(M1425,"000000")</f>
        <v>TWIN-001423</v>
      </c>
      <c r="M1425" s="2" t="n">
        <f aca="false">ROW()-2</f>
        <v>1423</v>
      </c>
      <c r="N1425" s="2" t="s">
        <v>4374</v>
      </c>
      <c r="O1425" s="2" t="n">
        <v>1</v>
      </c>
    </row>
    <row r="1426" customFormat="false" ht="15" hidden="false" customHeight="false" outlineLevel="0" collapsed="false">
      <c r="A1426" s="2" t="str">
        <f aca="false">Telemetry!A1426</f>
        <v>2019-12-09T23:44:00Z</v>
      </c>
      <c r="B1426" s="2" t="str">
        <f aca="false">Telemetry!B1426</f>
        <v>ISS-25544</v>
      </c>
      <c r="C1426" s="2" t="n">
        <f aca="false">Telemetry!V1426</f>
        <v>96.34457808</v>
      </c>
      <c r="D1426" s="2" t="n">
        <f aca="false">MAX(0,MIN(100,100-ABS(Telemetry!Y1426-20)*3))</f>
        <v>75.31905472</v>
      </c>
      <c r="E1426" s="2" t="n">
        <f aca="false">MAX(0,MIN(100,100-ABS(Telemetry!AA1426-90)*1.2))</f>
        <v>57.745535752</v>
      </c>
      <c r="F1426" s="2" t="n">
        <f aca="false">IF(Telemetry!AB1426="ON",95,100)</f>
        <v>95</v>
      </c>
      <c r="G1426" s="2" t="n">
        <f aca="false">IF(OR(Channel_Anomalies!C1426=1,Channel_Anomalies!D1426=1,Channel_Anomalies!E1426=1),1,0)</f>
        <v>0</v>
      </c>
      <c r="H1426" s="2" t="str">
        <f aca="false">IF(Channel_Anomalies!C1426=1,"temperature",IF(Channel_Anomalies!D1426=1,"battery_voltage",IF(Channel_Anomalies!E1426=1,"solar_power_input","")))</f>
        <v/>
      </c>
      <c r="I1426" s="2" t="n">
        <f aca="false">IF(Channel_Anomalies!C1426=1,0.9,IF(Channel_Anomalies!D1426=1,0.85,IF(Channel_Anomalies!E1426=1,0.75,0)))</f>
        <v>0</v>
      </c>
      <c r="J1426" s="2" t="n">
        <f aca="false">MAX(0,MIN(100,0.35*C1426+0.25*D1426+0.25*E1426+0.15*F1426-IF(G1426=1,12,0)))</f>
        <v>81.236749946</v>
      </c>
      <c r="K1426" s="2" t="str">
        <f aca="false">IF(J1426&lt;40,"CRITICAL",IF(J1426&lt;60,"HIGH",IF(J1426&lt;80,"MED","LOW")))</f>
        <v>LOW</v>
      </c>
      <c r="L1426" s="2" t="str">
        <f aca="false">"TWIN-"&amp;TEXT(M1426,"000000")</f>
        <v>TWIN-001424</v>
      </c>
      <c r="M1426" s="2" t="n">
        <f aca="false">ROW()-2</f>
        <v>1424</v>
      </c>
      <c r="N1426" s="2" t="s">
        <v>4374</v>
      </c>
      <c r="O1426" s="2" t="n">
        <v>1</v>
      </c>
    </row>
    <row r="1427" customFormat="false" ht="15" hidden="false" customHeight="false" outlineLevel="0" collapsed="false">
      <c r="A1427" s="2" t="str">
        <f aca="false">Telemetry!A1427</f>
        <v>2019-12-09T23:45:00Z</v>
      </c>
      <c r="B1427" s="2" t="str">
        <f aca="false">Telemetry!B1427</f>
        <v>ISS-25544</v>
      </c>
      <c r="C1427" s="2" t="n">
        <f aca="false">Telemetry!V1427</f>
        <v>98.04221442</v>
      </c>
      <c r="D1427" s="2" t="n">
        <f aca="false">MAX(0,MIN(100,100-ABS(Telemetry!Y1427-20)*3))</f>
        <v>77.26906006</v>
      </c>
      <c r="E1427" s="2" t="n">
        <f aca="false">MAX(0,MIN(100,100-ABS(Telemetry!AA1427-90)*1.2))</f>
        <v>34.509626656</v>
      </c>
      <c r="F1427" s="2" t="n">
        <f aca="false">IF(Telemetry!AB1427="ON",95,100)</f>
        <v>100</v>
      </c>
      <c r="G1427" s="2" t="n">
        <f aca="false">IF(OR(Channel_Anomalies!C1427=1,Channel_Anomalies!D1427=1,Channel_Anomalies!E1427=1),1,0)</f>
        <v>0</v>
      </c>
      <c r="H1427" s="2" t="str">
        <f aca="false">IF(Channel_Anomalies!C1427=1,"temperature",IF(Channel_Anomalies!D1427=1,"battery_voltage",IF(Channel_Anomalies!E1427=1,"solar_power_input","")))</f>
        <v/>
      </c>
      <c r="I1427" s="2" t="n">
        <f aca="false">IF(Channel_Anomalies!C1427=1,0.9,IF(Channel_Anomalies!D1427=1,0.85,IF(Channel_Anomalies!E1427=1,0.75,0)))</f>
        <v>0</v>
      </c>
      <c r="J1427" s="2" t="n">
        <f aca="false">MAX(0,MIN(100,0.35*C1427+0.25*D1427+0.25*E1427+0.15*F1427-IF(G1427=1,12,0)))</f>
        <v>77.259446726</v>
      </c>
      <c r="K1427" s="2" t="str">
        <f aca="false">IF(J1427&lt;40,"CRITICAL",IF(J1427&lt;60,"HIGH",IF(J1427&lt;80,"MED","LOW")))</f>
        <v>MED</v>
      </c>
      <c r="L1427" s="2" t="str">
        <f aca="false">"TWIN-"&amp;TEXT(M1427,"000000")</f>
        <v>TWIN-001425</v>
      </c>
      <c r="M1427" s="2" t="n">
        <f aca="false">ROW()-2</f>
        <v>1425</v>
      </c>
      <c r="N1427" s="2" t="s">
        <v>4374</v>
      </c>
      <c r="O1427" s="2" t="n">
        <v>1</v>
      </c>
    </row>
    <row r="1428" customFormat="false" ht="15" hidden="false" customHeight="false" outlineLevel="0" collapsed="false">
      <c r="A1428" s="2" t="str">
        <f aca="false">Telemetry!A1428</f>
        <v>2019-12-09T23:46:00Z</v>
      </c>
      <c r="B1428" s="2" t="str">
        <f aca="false">Telemetry!B1428</f>
        <v>ISS-25544</v>
      </c>
      <c r="C1428" s="2" t="n">
        <f aca="false">Telemetry!V1428</f>
        <v>99.91331341</v>
      </c>
      <c r="D1428" s="2" t="n">
        <f aca="false">MAX(0,MIN(100,100-ABS(Telemetry!Y1428-20)*3))</f>
        <v>78.20227411</v>
      </c>
      <c r="E1428" s="2" t="n">
        <f aca="false">MAX(0,MIN(100,100-ABS(Telemetry!AA1428-90)*1.2))</f>
        <v>32.032449244</v>
      </c>
      <c r="F1428" s="2" t="n">
        <f aca="false">IF(Telemetry!AB1428="ON",95,100)</f>
        <v>100</v>
      </c>
      <c r="G1428" s="2" t="n">
        <f aca="false">IF(OR(Channel_Anomalies!C1428=1,Channel_Anomalies!D1428=1,Channel_Anomalies!E1428=1),1,0)</f>
        <v>0</v>
      </c>
      <c r="H1428" s="2" t="str">
        <f aca="false">IF(Channel_Anomalies!C1428=1,"temperature",IF(Channel_Anomalies!D1428=1,"battery_voltage",IF(Channel_Anomalies!E1428=1,"solar_power_input","")))</f>
        <v/>
      </c>
      <c r="I1428" s="2" t="n">
        <f aca="false">IF(Channel_Anomalies!C1428=1,0.9,IF(Channel_Anomalies!D1428=1,0.85,IF(Channel_Anomalies!E1428=1,0.75,0)))</f>
        <v>0</v>
      </c>
      <c r="J1428" s="2" t="n">
        <f aca="false">MAX(0,MIN(100,0.35*C1428+0.25*D1428+0.25*E1428+0.15*F1428-IF(G1428=1,12,0)))</f>
        <v>77.528340532</v>
      </c>
      <c r="K1428" s="2" t="str">
        <f aca="false">IF(J1428&lt;40,"CRITICAL",IF(J1428&lt;60,"HIGH",IF(J1428&lt;80,"MED","LOW")))</f>
        <v>MED</v>
      </c>
      <c r="L1428" s="2" t="str">
        <f aca="false">"TWIN-"&amp;TEXT(M1428,"000000")</f>
        <v>TWIN-001426</v>
      </c>
      <c r="M1428" s="2" t="n">
        <f aca="false">ROW()-2</f>
        <v>1426</v>
      </c>
      <c r="N1428" s="2" t="s">
        <v>4374</v>
      </c>
      <c r="O1428" s="2" t="n">
        <v>1</v>
      </c>
    </row>
    <row r="1429" customFormat="false" ht="15" hidden="false" customHeight="false" outlineLevel="0" collapsed="false">
      <c r="A1429" s="2" t="str">
        <f aca="false">Telemetry!A1429</f>
        <v>2019-12-09T23:47:00Z</v>
      </c>
      <c r="B1429" s="2" t="str">
        <f aca="false">Telemetry!B1429</f>
        <v>ISS-25544</v>
      </c>
      <c r="C1429" s="2" t="n">
        <f aca="false">Telemetry!V1429</f>
        <v>100</v>
      </c>
      <c r="D1429" s="2" t="n">
        <f aca="false">MAX(0,MIN(100,100-ABS(Telemetry!Y1429-20)*3))</f>
        <v>80.09063278</v>
      </c>
      <c r="E1429" s="2" t="n">
        <f aca="false">MAX(0,MIN(100,100-ABS(Telemetry!AA1429-90)*1.2))</f>
        <v>33.641632876</v>
      </c>
      <c r="F1429" s="2" t="n">
        <f aca="false">IF(Telemetry!AB1429="ON",95,100)</f>
        <v>100</v>
      </c>
      <c r="G1429" s="2" t="n">
        <f aca="false">IF(OR(Channel_Anomalies!C1429=1,Channel_Anomalies!D1429=1,Channel_Anomalies!E1429=1),1,0)</f>
        <v>0</v>
      </c>
      <c r="H1429" s="2" t="str">
        <f aca="false">IF(Channel_Anomalies!C1429=1,"temperature",IF(Channel_Anomalies!D1429=1,"battery_voltage",IF(Channel_Anomalies!E1429=1,"solar_power_input","")))</f>
        <v/>
      </c>
      <c r="I1429" s="2" t="n">
        <f aca="false">IF(Channel_Anomalies!C1429=1,0.9,IF(Channel_Anomalies!D1429=1,0.85,IF(Channel_Anomalies!E1429=1,0.75,0)))</f>
        <v>0</v>
      </c>
      <c r="J1429" s="2" t="n">
        <f aca="false">MAX(0,MIN(100,0.35*C1429+0.25*D1429+0.25*E1429+0.15*F1429-IF(G1429=1,12,0)))</f>
        <v>78.433066414</v>
      </c>
      <c r="K1429" s="2" t="str">
        <f aca="false">IF(J1429&lt;40,"CRITICAL",IF(J1429&lt;60,"HIGH",IF(J1429&lt;80,"MED","LOW")))</f>
        <v>MED</v>
      </c>
      <c r="L1429" s="2" t="str">
        <f aca="false">"TWIN-"&amp;TEXT(M1429,"000000")</f>
        <v>TWIN-001427</v>
      </c>
      <c r="M1429" s="2" t="n">
        <f aca="false">ROW()-2</f>
        <v>1427</v>
      </c>
      <c r="N1429" s="2" t="s">
        <v>4374</v>
      </c>
      <c r="O1429" s="2" t="n">
        <v>1</v>
      </c>
    </row>
    <row r="1430" customFormat="false" ht="15" hidden="false" customHeight="false" outlineLevel="0" collapsed="false">
      <c r="A1430" s="2" t="str">
        <f aca="false">Telemetry!A1430</f>
        <v>2019-12-09T23:48:00Z</v>
      </c>
      <c r="B1430" s="2" t="str">
        <f aca="false">Telemetry!B1430</f>
        <v>ISS-25544</v>
      </c>
      <c r="C1430" s="2" t="n">
        <f aca="false">Telemetry!V1430</f>
        <v>100</v>
      </c>
      <c r="D1430" s="2" t="n">
        <f aca="false">MAX(0,MIN(100,100-ABS(Telemetry!Y1430-20)*3))</f>
        <v>80.92360003</v>
      </c>
      <c r="E1430" s="2" t="n">
        <f aca="false">MAX(0,MIN(100,100-ABS(Telemetry!AA1430-90)*1.2))</f>
        <v>33.235332088</v>
      </c>
      <c r="F1430" s="2" t="n">
        <f aca="false">IF(Telemetry!AB1430="ON",95,100)</f>
        <v>100</v>
      </c>
      <c r="G1430" s="2" t="n">
        <f aca="false">IF(OR(Channel_Anomalies!C1430=1,Channel_Anomalies!D1430=1,Channel_Anomalies!E1430=1),1,0)</f>
        <v>0</v>
      </c>
      <c r="H1430" s="2" t="str">
        <f aca="false">IF(Channel_Anomalies!C1430=1,"temperature",IF(Channel_Anomalies!D1430=1,"battery_voltage",IF(Channel_Anomalies!E1430=1,"solar_power_input","")))</f>
        <v/>
      </c>
      <c r="I1430" s="2" t="n">
        <f aca="false">IF(Channel_Anomalies!C1430=1,0.9,IF(Channel_Anomalies!D1430=1,0.85,IF(Channel_Anomalies!E1430=1,0.75,0)))</f>
        <v>0</v>
      </c>
      <c r="J1430" s="2" t="n">
        <f aca="false">MAX(0,MIN(100,0.35*C1430+0.25*D1430+0.25*E1430+0.15*F1430-IF(G1430=1,12,0)))</f>
        <v>78.5397330295</v>
      </c>
      <c r="K1430" s="2" t="str">
        <f aca="false">IF(J1430&lt;40,"CRITICAL",IF(J1430&lt;60,"HIGH",IF(J1430&lt;80,"MED","LOW")))</f>
        <v>MED</v>
      </c>
      <c r="L1430" s="2" t="str">
        <f aca="false">"TWIN-"&amp;TEXT(M1430,"000000")</f>
        <v>TWIN-001428</v>
      </c>
      <c r="M1430" s="2" t="n">
        <f aca="false">ROW()-2</f>
        <v>1428</v>
      </c>
      <c r="N1430" s="2" t="s">
        <v>4374</v>
      </c>
      <c r="O1430" s="2" t="n">
        <v>1</v>
      </c>
    </row>
    <row r="1431" customFormat="false" ht="15" hidden="false" customHeight="false" outlineLevel="0" collapsed="false">
      <c r="A1431" s="2" t="str">
        <f aca="false">Telemetry!A1431</f>
        <v>2019-12-09T23:49:00Z</v>
      </c>
      <c r="B1431" s="2" t="str">
        <f aca="false">Telemetry!B1431</f>
        <v>ISS-25544</v>
      </c>
      <c r="C1431" s="2" t="n">
        <f aca="false">Telemetry!V1431</f>
        <v>100</v>
      </c>
      <c r="D1431" s="2" t="n">
        <f aca="false">MAX(0,MIN(100,100-ABS(Telemetry!Y1431-20)*3))</f>
        <v>82.63427152</v>
      </c>
      <c r="E1431" s="2" t="n">
        <f aca="false">MAX(0,MIN(100,100-ABS(Telemetry!AA1431-90)*1.2))</f>
        <v>34.637045392</v>
      </c>
      <c r="F1431" s="2" t="n">
        <f aca="false">IF(Telemetry!AB1431="ON",95,100)</f>
        <v>100</v>
      </c>
      <c r="G1431" s="2" t="n">
        <f aca="false">IF(OR(Channel_Anomalies!C1431=1,Channel_Anomalies!D1431=1,Channel_Anomalies!E1431=1),1,0)</f>
        <v>0</v>
      </c>
      <c r="H1431" s="2" t="str">
        <f aca="false">IF(Channel_Anomalies!C1431=1,"temperature",IF(Channel_Anomalies!D1431=1,"battery_voltage",IF(Channel_Anomalies!E1431=1,"solar_power_input","")))</f>
        <v/>
      </c>
      <c r="I1431" s="2" t="n">
        <f aca="false">IF(Channel_Anomalies!C1431=1,0.9,IF(Channel_Anomalies!D1431=1,0.85,IF(Channel_Anomalies!E1431=1,0.75,0)))</f>
        <v>0</v>
      </c>
      <c r="J1431" s="2" t="n">
        <f aca="false">MAX(0,MIN(100,0.35*C1431+0.25*D1431+0.25*E1431+0.15*F1431-IF(G1431=1,12,0)))</f>
        <v>79.317829228</v>
      </c>
      <c r="K1431" s="2" t="str">
        <f aca="false">IF(J1431&lt;40,"CRITICAL",IF(J1431&lt;60,"HIGH",IF(J1431&lt;80,"MED","LOW")))</f>
        <v>MED</v>
      </c>
      <c r="L1431" s="2" t="str">
        <f aca="false">"TWIN-"&amp;TEXT(M1431,"000000")</f>
        <v>TWIN-001429</v>
      </c>
      <c r="M1431" s="2" t="n">
        <f aca="false">ROW()-2</f>
        <v>1429</v>
      </c>
      <c r="N1431" s="2" t="s">
        <v>4374</v>
      </c>
      <c r="O1431" s="2" t="n">
        <v>1</v>
      </c>
    </row>
    <row r="1432" customFormat="false" ht="15" hidden="false" customHeight="false" outlineLevel="0" collapsed="false">
      <c r="A1432" s="2" t="str">
        <f aca="false">Telemetry!A1432</f>
        <v>2019-12-09T23:50:00Z</v>
      </c>
      <c r="B1432" s="2" t="str">
        <f aca="false">Telemetry!B1432</f>
        <v>ISS-25544</v>
      </c>
      <c r="C1432" s="2" t="n">
        <f aca="false">Telemetry!V1432</f>
        <v>100</v>
      </c>
      <c r="D1432" s="2" t="n">
        <f aca="false">MAX(0,MIN(100,100-ABS(Telemetry!Y1432-20)*3))</f>
        <v>82.67220667</v>
      </c>
      <c r="E1432" s="2" t="n">
        <f aca="false">MAX(0,MIN(100,100-ABS(Telemetry!AA1432-90)*1.2))</f>
        <v>31.445546584</v>
      </c>
      <c r="F1432" s="2" t="n">
        <f aca="false">IF(Telemetry!AB1432="ON",95,100)</f>
        <v>100</v>
      </c>
      <c r="G1432" s="2" t="n">
        <f aca="false">IF(OR(Channel_Anomalies!C1432=1,Channel_Anomalies!D1432=1,Channel_Anomalies!E1432=1),1,0)</f>
        <v>0</v>
      </c>
      <c r="H1432" s="2" t="str">
        <f aca="false">IF(Channel_Anomalies!C1432=1,"temperature",IF(Channel_Anomalies!D1432=1,"battery_voltage",IF(Channel_Anomalies!E1432=1,"solar_power_input","")))</f>
        <v/>
      </c>
      <c r="I1432" s="2" t="n">
        <f aca="false">IF(Channel_Anomalies!C1432=1,0.9,IF(Channel_Anomalies!D1432=1,0.85,IF(Channel_Anomalies!E1432=1,0.75,0)))</f>
        <v>0</v>
      </c>
      <c r="J1432" s="2" t="n">
        <f aca="false">MAX(0,MIN(100,0.35*C1432+0.25*D1432+0.25*E1432+0.15*F1432-IF(G1432=1,12,0)))</f>
        <v>78.5294383135</v>
      </c>
      <c r="K1432" s="2" t="str">
        <f aca="false">IF(J1432&lt;40,"CRITICAL",IF(J1432&lt;60,"HIGH",IF(J1432&lt;80,"MED","LOW")))</f>
        <v>MED</v>
      </c>
      <c r="L1432" s="2" t="str">
        <f aca="false">"TWIN-"&amp;TEXT(M1432,"000000")</f>
        <v>TWIN-001430</v>
      </c>
      <c r="M1432" s="2" t="n">
        <f aca="false">ROW()-2</f>
        <v>1430</v>
      </c>
      <c r="N1432" s="2" t="s">
        <v>4374</v>
      </c>
      <c r="O1432" s="2" t="n">
        <v>1</v>
      </c>
    </row>
    <row r="1433" customFormat="false" ht="15" hidden="false" customHeight="false" outlineLevel="0" collapsed="false">
      <c r="A1433" s="2" t="str">
        <f aca="false">Telemetry!A1433</f>
        <v>2019-12-09T23:51:00Z</v>
      </c>
      <c r="B1433" s="2" t="str">
        <f aca="false">Telemetry!B1433</f>
        <v>ISS-25544</v>
      </c>
      <c r="C1433" s="2" t="n">
        <f aca="false">Telemetry!V1433</f>
        <v>100</v>
      </c>
      <c r="D1433" s="2" t="n">
        <f aca="false">MAX(0,MIN(100,100-ABS(Telemetry!Y1433-20)*3))</f>
        <v>83.12376472</v>
      </c>
      <c r="E1433" s="2" t="n">
        <f aca="false">MAX(0,MIN(100,100-ABS(Telemetry!AA1433-90)*1.2))</f>
        <v>36.152270488</v>
      </c>
      <c r="F1433" s="2" t="n">
        <f aca="false">IF(Telemetry!AB1433="ON",95,100)</f>
        <v>100</v>
      </c>
      <c r="G1433" s="2" t="n">
        <f aca="false">IF(OR(Channel_Anomalies!C1433=1,Channel_Anomalies!D1433=1,Channel_Anomalies!E1433=1),1,0)</f>
        <v>0</v>
      </c>
      <c r="H1433" s="2" t="str">
        <f aca="false">IF(Channel_Anomalies!C1433=1,"temperature",IF(Channel_Anomalies!D1433=1,"battery_voltage",IF(Channel_Anomalies!E1433=1,"solar_power_input","")))</f>
        <v/>
      </c>
      <c r="I1433" s="2" t="n">
        <f aca="false">IF(Channel_Anomalies!C1433=1,0.9,IF(Channel_Anomalies!D1433=1,0.85,IF(Channel_Anomalies!E1433=1,0.75,0)))</f>
        <v>0</v>
      </c>
      <c r="J1433" s="2" t="n">
        <f aca="false">MAX(0,MIN(100,0.35*C1433+0.25*D1433+0.25*E1433+0.15*F1433-IF(G1433=1,12,0)))</f>
        <v>79.819008802</v>
      </c>
      <c r="K1433" s="2" t="str">
        <f aca="false">IF(J1433&lt;40,"CRITICAL",IF(J1433&lt;60,"HIGH",IF(J1433&lt;80,"MED","LOW")))</f>
        <v>MED</v>
      </c>
      <c r="L1433" s="2" t="str">
        <f aca="false">"TWIN-"&amp;TEXT(M1433,"000000")</f>
        <v>TWIN-001431</v>
      </c>
      <c r="M1433" s="2" t="n">
        <f aca="false">ROW()-2</f>
        <v>1431</v>
      </c>
      <c r="N1433" s="2" t="s">
        <v>4374</v>
      </c>
      <c r="O1433" s="2" t="n">
        <v>1</v>
      </c>
    </row>
    <row r="1434" customFormat="false" ht="15" hidden="false" customHeight="false" outlineLevel="0" collapsed="false">
      <c r="A1434" s="2" t="str">
        <f aca="false">Telemetry!A1434</f>
        <v>2019-12-09T23:52:00Z</v>
      </c>
      <c r="B1434" s="2" t="str">
        <f aca="false">Telemetry!B1434</f>
        <v>ISS-25544</v>
      </c>
      <c r="C1434" s="2" t="n">
        <f aca="false">Telemetry!V1434</f>
        <v>100</v>
      </c>
      <c r="D1434" s="2" t="n">
        <f aca="false">MAX(0,MIN(100,100-ABS(Telemetry!Y1434-20)*3))</f>
        <v>83.16635098</v>
      </c>
      <c r="E1434" s="2" t="n">
        <f aca="false">MAX(0,MIN(100,100-ABS(Telemetry!AA1434-90)*1.2))</f>
        <v>35.54347732</v>
      </c>
      <c r="F1434" s="2" t="n">
        <f aca="false">IF(Telemetry!AB1434="ON",95,100)</f>
        <v>100</v>
      </c>
      <c r="G1434" s="2" t="n">
        <f aca="false">IF(OR(Channel_Anomalies!C1434=1,Channel_Anomalies!D1434=1,Channel_Anomalies!E1434=1),1,0)</f>
        <v>0</v>
      </c>
      <c r="H1434" s="2" t="str">
        <f aca="false">IF(Channel_Anomalies!C1434=1,"temperature",IF(Channel_Anomalies!D1434=1,"battery_voltage",IF(Channel_Anomalies!E1434=1,"solar_power_input","")))</f>
        <v/>
      </c>
      <c r="I1434" s="2" t="n">
        <f aca="false">IF(Channel_Anomalies!C1434=1,0.9,IF(Channel_Anomalies!D1434=1,0.85,IF(Channel_Anomalies!E1434=1,0.75,0)))</f>
        <v>0</v>
      </c>
      <c r="J1434" s="2" t="n">
        <f aca="false">MAX(0,MIN(100,0.35*C1434+0.25*D1434+0.25*E1434+0.15*F1434-IF(G1434=1,12,0)))</f>
        <v>79.677457075</v>
      </c>
      <c r="K1434" s="2" t="str">
        <f aca="false">IF(J1434&lt;40,"CRITICAL",IF(J1434&lt;60,"HIGH",IF(J1434&lt;80,"MED","LOW")))</f>
        <v>MED</v>
      </c>
      <c r="L1434" s="2" t="str">
        <f aca="false">"TWIN-"&amp;TEXT(M1434,"000000")</f>
        <v>TWIN-001432</v>
      </c>
      <c r="M1434" s="2" t="n">
        <f aca="false">ROW()-2</f>
        <v>1432</v>
      </c>
      <c r="N1434" s="2" t="s">
        <v>4374</v>
      </c>
      <c r="O1434" s="2" t="n">
        <v>1</v>
      </c>
    </row>
    <row r="1435" customFormat="false" ht="15" hidden="false" customHeight="false" outlineLevel="0" collapsed="false">
      <c r="A1435" s="2" t="str">
        <f aca="false">Telemetry!A1435</f>
        <v>2019-12-09T23:53:00Z</v>
      </c>
      <c r="B1435" s="2" t="str">
        <f aca="false">Telemetry!B1435</f>
        <v>ISS-25544</v>
      </c>
      <c r="C1435" s="2" t="n">
        <f aca="false">Telemetry!V1435</f>
        <v>100</v>
      </c>
      <c r="D1435" s="2" t="n">
        <f aca="false">MAX(0,MIN(100,100-ABS(Telemetry!Y1435-20)*3))</f>
        <v>83.31847714</v>
      </c>
      <c r="E1435" s="2" t="n">
        <f aca="false">MAX(0,MIN(100,100-ABS(Telemetry!AA1435-90)*1.2))</f>
        <v>31.84299526</v>
      </c>
      <c r="F1435" s="2" t="n">
        <f aca="false">IF(Telemetry!AB1435="ON",95,100)</f>
        <v>100</v>
      </c>
      <c r="G1435" s="2" t="n">
        <f aca="false">IF(OR(Channel_Anomalies!C1435=1,Channel_Anomalies!D1435=1,Channel_Anomalies!E1435=1),1,0)</f>
        <v>0</v>
      </c>
      <c r="H1435" s="2" t="str">
        <f aca="false">IF(Channel_Anomalies!C1435=1,"temperature",IF(Channel_Anomalies!D1435=1,"battery_voltage",IF(Channel_Anomalies!E1435=1,"solar_power_input","")))</f>
        <v/>
      </c>
      <c r="I1435" s="2" t="n">
        <f aca="false">IF(Channel_Anomalies!C1435=1,0.9,IF(Channel_Anomalies!D1435=1,0.85,IF(Channel_Anomalies!E1435=1,0.75,0)))</f>
        <v>0</v>
      </c>
      <c r="J1435" s="2" t="n">
        <f aca="false">MAX(0,MIN(100,0.35*C1435+0.25*D1435+0.25*E1435+0.15*F1435-IF(G1435=1,12,0)))</f>
        <v>78.7903681</v>
      </c>
      <c r="K1435" s="2" t="str">
        <f aca="false">IF(J1435&lt;40,"CRITICAL",IF(J1435&lt;60,"HIGH",IF(J1435&lt;80,"MED","LOW")))</f>
        <v>MED</v>
      </c>
      <c r="L1435" s="2" t="str">
        <f aca="false">"TWIN-"&amp;TEXT(M1435,"000000")</f>
        <v>TWIN-001433</v>
      </c>
      <c r="M1435" s="2" t="n">
        <f aca="false">ROW()-2</f>
        <v>1433</v>
      </c>
      <c r="N1435" s="2" t="s">
        <v>4374</v>
      </c>
      <c r="O1435" s="2" t="n">
        <v>1</v>
      </c>
    </row>
    <row r="1436" customFormat="false" ht="15" hidden="false" customHeight="false" outlineLevel="0" collapsed="false">
      <c r="A1436" s="2" t="str">
        <f aca="false">Telemetry!A1436</f>
        <v>2019-12-09T23:54:00Z</v>
      </c>
      <c r="B1436" s="2" t="str">
        <f aca="false">Telemetry!B1436</f>
        <v>ISS-25544</v>
      </c>
      <c r="C1436" s="2" t="n">
        <f aca="false">Telemetry!V1436</f>
        <v>100</v>
      </c>
      <c r="D1436" s="2" t="n">
        <f aca="false">MAX(0,MIN(100,100-ABS(Telemetry!Y1436-20)*3))</f>
        <v>84.81269095</v>
      </c>
      <c r="E1436" s="2" t="n">
        <f aca="false">MAX(0,MIN(100,100-ABS(Telemetry!AA1436-90)*1.2))</f>
        <v>34.510561528</v>
      </c>
      <c r="F1436" s="2" t="n">
        <f aca="false">IF(Telemetry!AB1436="ON",95,100)</f>
        <v>100</v>
      </c>
      <c r="G1436" s="2" t="n">
        <f aca="false">IF(OR(Channel_Anomalies!C1436=1,Channel_Anomalies!D1436=1,Channel_Anomalies!E1436=1),1,0)</f>
        <v>0</v>
      </c>
      <c r="H1436" s="2" t="str">
        <f aca="false">IF(Channel_Anomalies!C1436=1,"temperature",IF(Channel_Anomalies!D1436=1,"battery_voltage",IF(Channel_Anomalies!E1436=1,"solar_power_input","")))</f>
        <v/>
      </c>
      <c r="I1436" s="2" t="n">
        <f aca="false">IF(Channel_Anomalies!C1436=1,0.9,IF(Channel_Anomalies!D1436=1,0.85,IF(Channel_Anomalies!E1436=1,0.75,0)))</f>
        <v>0</v>
      </c>
      <c r="J1436" s="2" t="n">
        <f aca="false">MAX(0,MIN(100,0.35*C1436+0.25*D1436+0.25*E1436+0.15*F1436-IF(G1436=1,12,0)))</f>
        <v>79.8308131195</v>
      </c>
      <c r="K1436" s="2" t="str">
        <f aca="false">IF(J1436&lt;40,"CRITICAL",IF(J1436&lt;60,"HIGH",IF(J1436&lt;80,"MED","LOW")))</f>
        <v>MED</v>
      </c>
      <c r="L1436" s="2" t="str">
        <f aca="false">"TWIN-"&amp;TEXT(M1436,"000000")</f>
        <v>TWIN-001434</v>
      </c>
      <c r="M1436" s="2" t="n">
        <f aca="false">ROW()-2</f>
        <v>1434</v>
      </c>
      <c r="N1436" s="2" t="s">
        <v>4374</v>
      </c>
      <c r="O1436" s="2" t="n">
        <v>1</v>
      </c>
    </row>
    <row r="1437" customFormat="false" ht="15" hidden="false" customHeight="false" outlineLevel="0" collapsed="false">
      <c r="A1437" s="2" t="str">
        <f aca="false">Telemetry!A1437</f>
        <v>2019-12-09T23:55:00Z</v>
      </c>
      <c r="B1437" s="2" t="str">
        <f aca="false">Telemetry!B1437</f>
        <v>ISS-25544</v>
      </c>
      <c r="C1437" s="2" t="n">
        <f aca="false">Telemetry!V1437</f>
        <v>100</v>
      </c>
      <c r="D1437" s="2" t="n">
        <f aca="false">MAX(0,MIN(100,100-ABS(Telemetry!Y1437-20)*3))</f>
        <v>86.27368207</v>
      </c>
      <c r="E1437" s="2" t="n">
        <f aca="false">MAX(0,MIN(100,100-ABS(Telemetry!AA1437-90)*1.2))</f>
        <v>33.795233428</v>
      </c>
      <c r="F1437" s="2" t="n">
        <f aca="false">IF(Telemetry!AB1437="ON",95,100)</f>
        <v>100</v>
      </c>
      <c r="G1437" s="2" t="n">
        <f aca="false">IF(OR(Channel_Anomalies!C1437=1,Channel_Anomalies!D1437=1,Channel_Anomalies!E1437=1),1,0)</f>
        <v>0</v>
      </c>
      <c r="H1437" s="2" t="str">
        <f aca="false">IF(Channel_Anomalies!C1437=1,"temperature",IF(Channel_Anomalies!D1437=1,"battery_voltage",IF(Channel_Anomalies!E1437=1,"solar_power_input","")))</f>
        <v/>
      </c>
      <c r="I1437" s="2" t="n">
        <f aca="false">IF(Channel_Anomalies!C1437=1,0.9,IF(Channel_Anomalies!D1437=1,0.85,IF(Channel_Anomalies!E1437=1,0.75,0)))</f>
        <v>0</v>
      </c>
      <c r="J1437" s="2" t="n">
        <f aca="false">MAX(0,MIN(100,0.35*C1437+0.25*D1437+0.25*E1437+0.15*F1437-IF(G1437=1,12,0)))</f>
        <v>80.0172288745</v>
      </c>
      <c r="K1437" s="2" t="str">
        <f aca="false">IF(J1437&lt;40,"CRITICAL",IF(J1437&lt;60,"HIGH",IF(J1437&lt;80,"MED","LOW")))</f>
        <v>LOW</v>
      </c>
      <c r="L1437" s="2" t="str">
        <f aca="false">"TWIN-"&amp;TEXT(M1437,"000000")</f>
        <v>TWIN-001435</v>
      </c>
      <c r="M1437" s="2" t="n">
        <f aca="false">ROW()-2</f>
        <v>1435</v>
      </c>
      <c r="N1437" s="2" t="s">
        <v>4374</v>
      </c>
      <c r="O1437" s="2" t="n">
        <v>1</v>
      </c>
    </row>
    <row r="1438" customFormat="false" ht="15" hidden="false" customHeight="false" outlineLevel="0" collapsed="false">
      <c r="A1438" s="2" t="str">
        <f aca="false">Telemetry!A1438</f>
        <v>2019-12-09T23:56:00Z</v>
      </c>
      <c r="B1438" s="2" t="str">
        <f aca="false">Telemetry!B1438</f>
        <v>ISS-25544</v>
      </c>
      <c r="C1438" s="2" t="n">
        <f aca="false">Telemetry!V1438</f>
        <v>100</v>
      </c>
      <c r="D1438" s="2" t="n">
        <f aca="false">MAX(0,MIN(100,100-ABS(Telemetry!Y1438-20)*3))</f>
        <v>87.41524447</v>
      </c>
      <c r="E1438" s="2" t="n">
        <f aca="false">MAX(0,MIN(100,100-ABS(Telemetry!AA1438-90)*1.2))</f>
        <v>35.326527412</v>
      </c>
      <c r="F1438" s="2" t="n">
        <f aca="false">IF(Telemetry!AB1438="ON",95,100)</f>
        <v>100</v>
      </c>
      <c r="G1438" s="2" t="n">
        <f aca="false">IF(OR(Channel_Anomalies!C1438=1,Channel_Anomalies!D1438=1,Channel_Anomalies!E1438=1),1,0)</f>
        <v>0</v>
      </c>
      <c r="H1438" s="2" t="str">
        <f aca="false">IF(Channel_Anomalies!C1438=1,"temperature",IF(Channel_Anomalies!D1438=1,"battery_voltage",IF(Channel_Anomalies!E1438=1,"solar_power_input","")))</f>
        <v/>
      </c>
      <c r="I1438" s="2" t="n">
        <f aca="false">IF(Channel_Anomalies!C1438=1,0.9,IF(Channel_Anomalies!D1438=1,0.85,IF(Channel_Anomalies!E1438=1,0.75,0)))</f>
        <v>0</v>
      </c>
      <c r="J1438" s="2" t="n">
        <f aca="false">MAX(0,MIN(100,0.35*C1438+0.25*D1438+0.25*E1438+0.15*F1438-IF(G1438=1,12,0)))</f>
        <v>80.6854429705</v>
      </c>
      <c r="K1438" s="2" t="str">
        <f aca="false">IF(J1438&lt;40,"CRITICAL",IF(J1438&lt;60,"HIGH",IF(J1438&lt;80,"MED","LOW")))</f>
        <v>LOW</v>
      </c>
      <c r="L1438" s="2" t="str">
        <f aca="false">"TWIN-"&amp;TEXT(M1438,"000000")</f>
        <v>TWIN-001436</v>
      </c>
      <c r="M1438" s="2" t="n">
        <f aca="false">ROW()-2</f>
        <v>1436</v>
      </c>
      <c r="N1438" s="2" t="s">
        <v>4374</v>
      </c>
      <c r="O1438" s="2" t="n">
        <v>1</v>
      </c>
    </row>
    <row r="1439" customFormat="false" ht="15" hidden="false" customHeight="false" outlineLevel="0" collapsed="false">
      <c r="A1439" s="2" t="str">
        <f aca="false">Telemetry!A1439</f>
        <v>2019-12-09T23:57:00Z</v>
      </c>
      <c r="B1439" s="2" t="str">
        <f aca="false">Telemetry!B1439</f>
        <v>ISS-25544</v>
      </c>
      <c r="C1439" s="2" t="n">
        <f aca="false">Telemetry!V1439</f>
        <v>100</v>
      </c>
      <c r="D1439" s="2" t="n">
        <f aca="false">MAX(0,MIN(100,100-ABS(Telemetry!Y1439-20)*3))</f>
        <v>88.41259954</v>
      </c>
      <c r="E1439" s="2" t="n">
        <f aca="false">MAX(0,MIN(100,100-ABS(Telemetry!AA1439-90)*1.2))</f>
        <v>35.839531348</v>
      </c>
      <c r="F1439" s="2" t="n">
        <f aca="false">IF(Telemetry!AB1439="ON",95,100)</f>
        <v>100</v>
      </c>
      <c r="G1439" s="2" t="n">
        <f aca="false">IF(OR(Channel_Anomalies!C1439=1,Channel_Anomalies!D1439=1,Channel_Anomalies!E1439=1),1,0)</f>
        <v>0</v>
      </c>
      <c r="H1439" s="2" t="str">
        <f aca="false">IF(Channel_Anomalies!C1439=1,"temperature",IF(Channel_Anomalies!D1439=1,"battery_voltage",IF(Channel_Anomalies!E1439=1,"solar_power_input","")))</f>
        <v/>
      </c>
      <c r="I1439" s="2" t="n">
        <f aca="false">IF(Channel_Anomalies!C1439=1,0.9,IF(Channel_Anomalies!D1439=1,0.85,IF(Channel_Anomalies!E1439=1,0.75,0)))</f>
        <v>0</v>
      </c>
      <c r="J1439" s="2" t="n">
        <f aca="false">MAX(0,MIN(100,0.35*C1439+0.25*D1439+0.25*E1439+0.15*F1439-IF(G1439=1,12,0)))</f>
        <v>81.063032722</v>
      </c>
      <c r="K1439" s="2" t="str">
        <f aca="false">IF(J1439&lt;40,"CRITICAL",IF(J1439&lt;60,"HIGH",IF(J1439&lt;80,"MED","LOW")))</f>
        <v>LOW</v>
      </c>
      <c r="L1439" s="2" t="str">
        <f aca="false">"TWIN-"&amp;TEXT(M1439,"000000")</f>
        <v>TWIN-001437</v>
      </c>
      <c r="M1439" s="2" t="n">
        <f aca="false">ROW()-2</f>
        <v>1437</v>
      </c>
      <c r="N1439" s="2" t="s">
        <v>4374</v>
      </c>
      <c r="O1439" s="2" t="n">
        <v>1</v>
      </c>
    </row>
    <row r="1440" customFormat="false" ht="15" hidden="false" customHeight="false" outlineLevel="0" collapsed="false">
      <c r="A1440" s="2" t="str">
        <f aca="false">Telemetry!A1440</f>
        <v>2019-12-09T23:58:00Z</v>
      </c>
      <c r="B1440" s="2" t="str">
        <f aca="false">Telemetry!B1440</f>
        <v>ISS-25544</v>
      </c>
      <c r="C1440" s="2" t="n">
        <f aca="false">Telemetry!V1440</f>
        <v>100</v>
      </c>
      <c r="D1440" s="2" t="n">
        <f aca="false">MAX(0,MIN(100,100-ABS(Telemetry!Y1440-20)*3))</f>
        <v>88.75603549</v>
      </c>
      <c r="E1440" s="2" t="n">
        <f aca="false">MAX(0,MIN(100,100-ABS(Telemetry!AA1440-90)*1.2))</f>
        <v>36.1874467</v>
      </c>
      <c r="F1440" s="2" t="n">
        <f aca="false">IF(Telemetry!AB1440="ON",95,100)</f>
        <v>100</v>
      </c>
      <c r="G1440" s="2" t="n">
        <f aca="false">IF(OR(Channel_Anomalies!C1440=1,Channel_Anomalies!D1440=1,Channel_Anomalies!E1440=1),1,0)</f>
        <v>0</v>
      </c>
      <c r="H1440" s="2" t="str">
        <f aca="false">IF(Channel_Anomalies!C1440=1,"temperature",IF(Channel_Anomalies!D1440=1,"battery_voltage",IF(Channel_Anomalies!E1440=1,"solar_power_input","")))</f>
        <v/>
      </c>
      <c r="I1440" s="2" t="n">
        <f aca="false">IF(Channel_Anomalies!C1440=1,0.9,IF(Channel_Anomalies!D1440=1,0.85,IF(Channel_Anomalies!E1440=1,0.75,0)))</f>
        <v>0</v>
      </c>
      <c r="J1440" s="2" t="n">
        <f aca="false">MAX(0,MIN(100,0.35*C1440+0.25*D1440+0.25*E1440+0.15*F1440-IF(G1440=1,12,0)))</f>
        <v>81.2358705475</v>
      </c>
      <c r="K1440" s="2" t="str">
        <f aca="false">IF(J1440&lt;40,"CRITICAL",IF(J1440&lt;60,"HIGH",IF(J1440&lt;80,"MED","LOW")))</f>
        <v>LOW</v>
      </c>
      <c r="L1440" s="2" t="str">
        <f aca="false">"TWIN-"&amp;TEXT(M1440,"000000")</f>
        <v>TWIN-001438</v>
      </c>
      <c r="M1440" s="2" t="n">
        <f aca="false">ROW()-2</f>
        <v>1438</v>
      </c>
      <c r="N1440" s="2" t="s">
        <v>4374</v>
      </c>
      <c r="O1440" s="2" t="n">
        <v>1</v>
      </c>
    </row>
    <row r="1441" customFormat="false" ht="15" hidden="false" customHeight="false" outlineLevel="0" collapsed="false">
      <c r="A1441" s="2" t="str">
        <f aca="false">Telemetry!A1441</f>
        <v>2019-12-09T23:59:00Z</v>
      </c>
      <c r="B1441" s="2" t="str">
        <f aca="false">Telemetry!B1441</f>
        <v>ISS-25544</v>
      </c>
      <c r="C1441" s="2" t="n">
        <f aca="false">Telemetry!V1441</f>
        <v>100</v>
      </c>
      <c r="D1441" s="2" t="n">
        <f aca="false">MAX(0,MIN(100,100-ABS(Telemetry!Y1441-20)*3))</f>
        <v>88.82155468</v>
      </c>
      <c r="E1441" s="2" t="n">
        <f aca="false">MAX(0,MIN(100,100-ABS(Telemetry!AA1441-90)*1.2))</f>
        <v>33.994293316</v>
      </c>
      <c r="F1441" s="2" t="n">
        <f aca="false">IF(Telemetry!AB1441="ON",95,100)</f>
        <v>100</v>
      </c>
      <c r="G1441" s="2" t="n">
        <f aca="false">IF(OR(Channel_Anomalies!C1441=1,Channel_Anomalies!D1441=1,Channel_Anomalies!E1441=1),1,0)</f>
        <v>0</v>
      </c>
      <c r="H1441" s="2" t="str">
        <f aca="false">IF(Channel_Anomalies!C1441=1,"temperature",IF(Channel_Anomalies!D1441=1,"battery_voltage",IF(Channel_Anomalies!E1441=1,"solar_power_input","")))</f>
        <v/>
      </c>
      <c r="I1441" s="2" t="n">
        <f aca="false">IF(Channel_Anomalies!C1441=1,0.9,IF(Channel_Anomalies!D1441=1,0.85,IF(Channel_Anomalies!E1441=1,0.75,0)))</f>
        <v>0</v>
      </c>
      <c r="J1441" s="2" t="n">
        <f aca="false">MAX(0,MIN(100,0.35*C1441+0.25*D1441+0.25*E1441+0.15*F1441-IF(G1441=1,12,0)))</f>
        <v>80.703961999</v>
      </c>
      <c r="K1441" s="2" t="str">
        <f aca="false">IF(J1441&lt;40,"CRITICAL",IF(J1441&lt;60,"HIGH",IF(J1441&lt;80,"MED","LOW")))</f>
        <v>LOW</v>
      </c>
      <c r="L1441" s="2" t="str">
        <f aca="false">"TWIN-"&amp;TEXT(M1441,"000000")</f>
        <v>TWIN-001439</v>
      </c>
      <c r="M1441" s="2" t="n">
        <f aca="false">ROW()-2</f>
        <v>1439</v>
      </c>
      <c r="N1441" s="2" t="s">
        <v>4374</v>
      </c>
      <c r="O1441" s="2" t="n">
        <v>1</v>
      </c>
    </row>
    <row r="1442" customFormat="false" ht="15" hidden="false" customHeight="false" outlineLevel="0" collapsed="false">
      <c r="A1442" s="2" t="str">
        <f aca="false">Telemetry!A1442</f>
        <v>2019-12-10T00:00:00Z</v>
      </c>
      <c r="B1442" s="2" t="str">
        <f aca="false">Telemetry!B1442</f>
        <v>ISS-25544</v>
      </c>
      <c r="C1442" s="2" t="n">
        <f aca="false">Telemetry!V1442</f>
        <v>100</v>
      </c>
      <c r="D1442" s="2" t="n">
        <f aca="false">MAX(0,MIN(100,100-ABS(Telemetry!Y1442-20)*3))</f>
        <v>90.65696302</v>
      </c>
      <c r="E1442" s="2" t="n">
        <f aca="false">MAX(0,MIN(100,100-ABS(Telemetry!AA1442-90)*1.2))</f>
        <v>34.700049544</v>
      </c>
      <c r="F1442" s="2" t="n">
        <f aca="false">IF(Telemetry!AB1442="ON",95,100)</f>
        <v>100</v>
      </c>
      <c r="G1442" s="2" t="n">
        <f aca="false">IF(OR(Channel_Anomalies!C1442=1,Channel_Anomalies!D1442=1,Channel_Anomalies!E1442=1),1,0)</f>
        <v>0</v>
      </c>
      <c r="H1442" s="2" t="str">
        <f aca="false">IF(Channel_Anomalies!C1442=1,"temperature",IF(Channel_Anomalies!D1442=1,"battery_voltage",IF(Channel_Anomalies!E1442=1,"solar_power_input","")))</f>
        <v/>
      </c>
      <c r="I1442" s="2" t="n">
        <f aca="false">IF(Channel_Anomalies!C1442=1,0.9,IF(Channel_Anomalies!D1442=1,0.85,IF(Channel_Anomalies!E1442=1,0.75,0)))</f>
        <v>0</v>
      </c>
      <c r="J1442" s="2" t="n">
        <f aca="false">MAX(0,MIN(100,0.35*C1442+0.25*D1442+0.25*E1442+0.15*F1442-IF(G1442=1,12,0)))</f>
        <v>81.339253141</v>
      </c>
      <c r="K1442" s="2" t="str">
        <f aca="false">IF(J1442&lt;40,"CRITICAL",IF(J1442&lt;60,"HIGH",IF(J1442&lt;80,"MED","LOW")))</f>
        <v>LOW</v>
      </c>
      <c r="L1442" s="2" t="str">
        <f aca="false">"TWIN-"&amp;TEXT(M1442,"000000")</f>
        <v>TWIN-001440</v>
      </c>
      <c r="M1442" s="2" t="n">
        <f aca="false">ROW()-2</f>
        <v>1440</v>
      </c>
      <c r="N1442" s="2" t="s">
        <v>4374</v>
      </c>
      <c r="O1442" s="2" t="n">
        <v>1</v>
      </c>
    </row>
    <row r="1443" customFormat="false" ht="15" hidden="false" customHeight="false" outlineLevel="0" collapsed="false">
      <c r="A1443" s="2" t="str">
        <f aca="false">Telemetry!A1443</f>
        <v>2019-12-10T00:01:00Z</v>
      </c>
      <c r="B1443" s="2" t="str">
        <f aca="false">Telemetry!B1443</f>
        <v>ISS-25544</v>
      </c>
      <c r="C1443" s="2" t="n">
        <f aca="false">Telemetry!V1443</f>
        <v>100</v>
      </c>
      <c r="D1443" s="2" t="n">
        <f aca="false">MAX(0,MIN(100,100-ABS(Telemetry!Y1443-20)*3))</f>
        <v>92.62391953</v>
      </c>
      <c r="E1443" s="2" t="n">
        <f aca="false">MAX(0,MIN(100,100-ABS(Telemetry!AA1443-90)*1.2))</f>
        <v>34.521595312</v>
      </c>
      <c r="F1443" s="2" t="n">
        <f aca="false">IF(Telemetry!AB1443="ON",95,100)</f>
        <v>100</v>
      </c>
      <c r="G1443" s="2" t="n">
        <f aca="false">IF(OR(Channel_Anomalies!C1443=1,Channel_Anomalies!D1443=1,Channel_Anomalies!E1443=1),1,0)</f>
        <v>0</v>
      </c>
      <c r="H1443" s="2" t="str">
        <f aca="false">IF(Channel_Anomalies!C1443=1,"temperature",IF(Channel_Anomalies!D1443=1,"battery_voltage",IF(Channel_Anomalies!E1443=1,"solar_power_input","")))</f>
        <v/>
      </c>
      <c r="I1443" s="2" t="n">
        <f aca="false">IF(Channel_Anomalies!C1443=1,0.9,IF(Channel_Anomalies!D1443=1,0.85,IF(Channel_Anomalies!E1443=1,0.75,0)))</f>
        <v>0</v>
      </c>
      <c r="J1443" s="2" t="n">
        <f aca="false">MAX(0,MIN(100,0.35*C1443+0.25*D1443+0.25*E1443+0.15*F1443-IF(G1443=1,12,0)))</f>
        <v>81.7863787105</v>
      </c>
      <c r="K1443" s="2" t="str">
        <f aca="false">IF(J1443&lt;40,"CRITICAL",IF(J1443&lt;60,"HIGH",IF(J1443&lt;80,"MED","LOW")))</f>
        <v>LOW</v>
      </c>
      <c r="L1443" s="2" t="str">
        <f aca="false">"TWIN-"&amp;TEXT(M1443,"000000")</f>
        <v>TWIN-001441</v>
      </c>
      <c r="M1443" s="2" t="n">
        <f aca="false">ROW()-2</f>
        <v>1441</v>
      </c>
      <c r="N1443" s="2" t="s">
        <v>4374</v>
      </c>
      <c r="O1443" s="2" t="n">
        <v>1</v>
      </c>
    </row>
    <row r="1444" customFormat="false" ht="15" hidden="false" customHeight="false" outlineLevel="0" collapsed="false">
      <c r="A1444" s="2" t="str">
        <f aca="false">Telemetry!A1444</f>
        <v>2019-12-10T00:02:00Z</v>
      </c>
      <c r="B1444" s="2" t="str">
        <f aca="false">Telemetry!B1444</f>
        <v>ISS-25544</v>
      </c>
      <c r="C1444" s="2" t="n">
        <f aca="false">Telemetry!V1444</f>
        <v>100</v>
      </c>
      <c r="D1444" s="2" t="n">
        <f aca="false">MAX(0,MIN(100,100-ABS(Telemetry!Y1444-20)*3))</f>
        <v>94.93520998</v>
      </c>
      <c r="E1444" s="2" t="n">
        <f aca="false">MAX(0,MIN(100,100-ABS(Telemetry!AA1444-90)*1.2))</f>
        <v>32.347233232</v>
      </c>
      <c r="F1444" s="2" t="n">
        <f aca="false">IF(Telemetry!AB1444="ON",95,100)</f>
        <v>100</v>
      </c>
      <c r="G1444" s="2" t="n">
        <f aca="false">IF(OR(Channel_Anomalies!C1444=1,Channel_Anomalies!D1444=1,Channel_Anomalies!E1444=1),1,0)</f>
        <v>0</v>
      </c>
      <c r="H1444" s="2" t="str">
        <f aca="false">IF(Channel_Anomalies!C1444=1,"temperature",IF(Channel_Anomalies!D1444=1,"battery_voltage",IF(Channel_Anomalies!E1444=1,"solar_power_input","")))</f>
        <v/>
      </c>
      <c r="I1444" s="2" t="n">
        <f aca="false">IF(Channel_Anomalies!C1444=1,0.9,IF(Channel_Anomalies!D1444=1,0.85,IF(Channel_Anomalies!E1444=1,0.75,0)))</f>
        <v>0</v>
      </c>
      <c r="J1444" s="2" t="n">
        <f aca="false">MAX(0,MIN(100,0.35*C1444+0.25*D1444+0.25*E1444+0.15*F1444-IF(G1444=1,12,0)))</f>
        <v>81.820610803</v>
      </c>
      <c r="K1444" s="2" t="str">
        <f aca="false">IF(J1444&lt;40,"CRITICAL",IF(J1444&lt;60,"HIGH",IF(J1444&lt;80,"MED","LOW")))</f>
        <v>LOW</v>
      </c>
      <c r="L1444" s="2" t="str">
        <f aca="false">"TWIN-"&amp;TEXT(M1444,"000000")</f>
        <v>TWIN-001442</v>
      </c>
      <c r="M1444" s="2" t="n">
        <f aca="false">ROW()-2</f>
        <v>1442</v>
      </c>
      <c r="N1444" s="2" t="s">
        <v>4374</v>
      </c>
      <c r="O1444" s="2" t="n">
        <v>1</v>
      </c>
    </row>
    <row r="1445" customFormat="false" ht="15" hidden="false" customHeight="false" outlineLevel="0" collapsed="false">
      <c r="A1445" s="2" t="str">
        <f aca="false">Telemetry!A1445</f>
        <v>2019-12-10T00:03:00Z</v>
      </c>
      <c r="B1445" s="2" t="str">
        <f aca="false">Telemetry!B1445</f>
        <v>ISS-25544</v>
      </c>
      <c r="C1445" s="2" t="n">
        <f aca="false">Telemetry!V1445</f>
        <v>100</v>
      </c>
      <c r="D1445" s="2" t="n">
        <f aca="false">MAX(0,MIN(100,100-ABS(Telemetry!Y1445-20)*3))</f>
        <v>94.82101126</v>
      </c>
      <c r="E1445" s="2" t="n">
        <f aca="false">MAX(0,MIN(100,100-ABS(Telemetry!AA1445-90)*1.2))</f>
        <v>34.845260908</v>
      </c>
      <c r="F1445" s="2" t="n">
        <f aca="false">IF(Telemetry!AB1445="ON",95,100)</f>
        <v>100</v>
      </c>
      <c r="G1445" s="2" t="n">
        <f aca="false">IF(OR(Channel_Anomalies!C1445=1,Channel_Anomalies!D1445=1,Channel_Anomalies!E1445=1),1,0)</f>
        <v>0</v>
      </c>
      <c r="H1445" s="2" t="str">
        <f aca="false">IF(Channel_Anomalies!C1445=1,"temperature",IF(Channel_Anomalies!D1445=1,"battery_voltage",IF(Channel_Anomalies!E1445=1,"solar_power_input","")))</f>
        <v/>
      </c>
      <c r="I1445" s="2" t="n">
        <f aca="false">IF(Channel_Anomalies!C1445=1,0.9,IF(Channel_Anomalies!D1445=1,0.85,IF(Channel_Anomalies!E1445=1,0.75,0)))</f>
        <v>0</v>
      </c>
      <c r="J1445" s="2" t="n">
        <f aca="false">MAX(0,MIN(100,0.35*C1445+0.25*D1445+0.25*E1445+0.15*F1445-IF(G1445=1,12,0)))</f>
        <v>82.416568042</v>
      </c>
      <c r="K1445" s="2" t="str">
        <f aca="false">IF(J1445&lt;40,"CRITICAL",IF(J1445&lt;60,"HIGH",IF(J1445&lt;80,"MED","LOW")))</f>
        <v>LOW</v>
      </c>
      <c r="L1445" s="2" t="str">
        <f aca="false">"TWIN-"&amp;TEXT(M1445,"000000")</f>
        <v>TWIN-001443</v>
      </c>
      <c r="M1445" s="2" t="n">
        <f aca="false">ROW()-2</f>
        <v>1443</v>
      </c>
      <c r="N1445" s="2" t="s">
        <v>4374</v>
      </c>
      <c r="O1445" s="2" t="n">
        <v>1</v>
      </c>
    </row>
    <row r="1446" customFormat="false" ht="15" hidden="false" customHeight="false" outlineLevel="0" collapsed="false">
      <c r="A1446" s="2" t="str">
        <f aca="false">Telemetry!A1446</f>
        <v>2019-12-10T00:04:00Z</v>
      </c>
      <c r="B1446" s="2" t="str">
        <f aca="false">Telemetry!B1446</f>
        <v>ISS-25544</v>
      </c>
      <c r="C1446" s="2" t="n">
        <f aca="false">Telemetry!V1446</f>
        <v>100</v>
      </c>
      <c r="D1446" s="2" t="n">
        <f aca="false">MAX(0,MIN(100,100-ABS(Telemetry!Y1446-20)*3))</f>
        <v>96.41290783</v>
      </c>
      <c r="E1446" s="2" t="n">
        <f aca="false">MAX(0,MIN(100,100-ABS(Telemetry!AA1446-90)*1.2))</f>
        <v>33.50633872</v>
      </c>
      <c r="F1446" s="2" t="n">
        <f aca="false">IF(Telemetry!AB1446="ON",95,100)</f>
        <v>100</v>
      </c>
      <c r="G1446" s="2" t="n">
        <f aca="false">IF(OR(Channel_Anomalies!C1446=1,Channel_Anomalies!D1446=1,Channel_Anomalies!E1446=1),1,0)</f>
        <v>0</v>
      </c>
      <c r="H1446" s="2" t="str">
        <f aca="false">IF(Channel_Anomalies!C1446=1,"temperature",IF(Channel_Anomalies!D1446=1,"battery_voltage",IF(Channel_Anomalies!E1446=1,"solar_power_input","")))</f>
        <v/>
      </c>
      <c r="I1446" s="2" t="n">
        <f aca="false">IF(Channel_Anomalies!C1446=1,0.9,IF(Channel_Anomalies!D1446=1,0.85,IF(Channel_Anomalies!E1446=1,0.75,0)))</f>
        <v>0</v>
      </c>
      <c r="J1446" s="2" t="n">
        <f aca="false">MAX(0,MIN(100,0.35*C1446+0.25*D1446+0.25*E1446+0.15*F1446-IF(G1446=1,12,0)))</f>
        <v>82.4798116375</v>
      </c>
      <c r="K1446" s="2" t="str">
        <f aca="false">IF(J1446&lt;40,"CRITICAL",IF(J1446&lt;60,"HIGH",IF(J1446&lt;80,"MED","LOW")))</f>
        <v>LOW</v>
      </c>
      <c r="L1446" s="2" t="str">
        <f aca="false">"TWIN-"&amp;TEXT(M1446,"000000")</f>
        <v>TWIN-001444</v>
      </c>
      <c r="M1446" s="2" t="n">
        <f aca="false">ROW()-2</f>
        <v>1444</v>
      </c>
      <c r="N1446" s="2" t="s">
        <v>4374</v>
      </c>
      <c r="O1446" s="2" t="n">
        <v>1</v>
      </c>
    </row>
    <row r="1447" customFormat="false" ht="15" hidden="false" customHeight="false" outlineLevel="0" collapsed="false">
      <c r="A1447" s="2" t="str">
        <f aca="false">Telemetry!A1447</f>
        <v>2019-12-10T00:05:00Z</v>
      </c>
      <c r="B1447" s="2" t="str">
        <f aca="false">Telemetry!B1447</f>
        <v>ISS-25544</v>
      </c>
      <c r="C1447" s="2" t="n">
        <f aca="false">Telemetry!V1447</f>
        <v>100</v>
      </c>
      <c r="D1447" s="2" t="n">
        <f aca="false">MAX(0,MIN(100,100-ABS(Telemetry!Y1447-20)*3))</f>
        <v>96.58002562</v>
      </c>
      <c r="E1447" s="2" t="n">
        <f aca="false">MAX(0,MIN(100,100-ABS(Telemetry!AA1447-90)*1.2))</f>
        <v>34.223018248</v>
      </c>
      <c r="F1447" s="2" t="n">
        <f aca="false">IF(Telemetry!AB1447="ON",95,100)</f>
        <v>100</v>
      </c>
      <c r="G1447" s="2" t="n">
        <f aca="false">IF(OR(Channel_Anomalies!C1447=1,Channel_Anomalies!D1447=1,Channel_Anomalies!E1447=1),1,0)</f>
        <v>0</v>
      </c>
      <c r="H1447" s="2" t="str">
        <f aca="false">IF(Channel_Anomalies!C1447=1,"temperature",IF(Channel_Anomalies!D1447=1,"battery_voltage",IF(Channel_Anomalies!E1447=1,"solar_power_input","")))</f>
        <v/>
      </c>
      <c r="I1447" s="2" t="n">
        <f aca="false">IF(Channel_Anomalies!C1447=1,0.9,IF(Channel_Anomalies!D1447=1,0.85,IF(Channel_Anomalies!E1447=1,0.75,0)))</f>
        <v>0</v>
      </c>
      <c r="J1447" s="2" t="n">
        <f aca="false">MAX(0,MIN(100,0.35*C1447+0.25*D1447+0.25*E1447+0.15*F1447-IF(G1447=1,12,0)))</f>
        <v>82.700760967</v>
      </c>
      <c r="K1447" s="2" t="str">
        <f aca="false">IF(J1447&lt;40,"CRITICAL",IF(J1447&lt;60,"HIGH",IF(J1447&lt;80,"MED","LOW")))</f>
        <v>LOW</v>
      </c>
      <c r="L1447" s="2" t="str">
        <f aca="false">"TWIN-"&amp;TEXT(M1447,"000000")</f>
        <v>TWIN-001445</v>
      </c>
      <c r="M1447" s="2" t="n">
        <f aca="false">ROW()-2</f>
        <v>1445</v>
      </c>
      <c r="N1447" s="2" t="s">
        <v>4374</v>
      </c>
      <c r="O1447" s="2" t="n">
        <v>1</v>
      </c>
    </row>
    <row r="1448" customFormat="false" ht="15" hidden="false" customHeight="false" outlineLevel="0" collapsed="false">
      <c r="A1448" s="2" t="str">
        <f aca="false">Telemetry!A1448</f>
        <v>2019-12-10T00:06:00Z</v>
      </c>
      <c r="B1448" s="2" t="str">
        <f aca="false">Telemetry!B1448</f>
        <v>ISS-25544</v>
      </c>
      <c r="C1448" s="2" t="n">
        <f aca="false">Telemetry!V1448</f>
        <v>100</v>
      </c>
      <c r="D1448" s="2" t="n">
        <f aca="false">MAX(0,MIN(100,100-ABS(Telemetry!Y1448-20)*3))</f>
        <v>96.16279705</v>
      </c>
      <c r="E1448" s="2" t="n">
        <f aca="false">MAX(0,MIN(100,100-ABS(Telemetry!AA1448-90)*1.2))</f>
        <v>34.405046692</v>
      </c>
      <c r="F1448" s="2" t="n">
        <f aca="false">IF(Telemetry!AB1448="ON",95,100)</f>
        <v>100</v>
      </c>
      <c r="G1448" s="2" t="n">
        <f aca="false">IF(OR(Channel_Anomalies!C1448=1,Channel_Anomalies!D1448=1,Channel_Anomalies!E1448=1),1,0)</f>
        <v>0</v>
      </c>
      <c r="H1448" s="2" t="str">
        <f aca="false">IF(Channel_Anomalies!C1448=1,"temperature",IF(Channel_Anomalies!D1448=1,"battery_voltage",IF(Channel_Anomalies!E1448=1,"solar_power_input","")))</f>
        <v/>
      </c>
      <c r="I1448" s="2" t="n">
        <f aca="false">IF(Channel_Anomalies!C1448=1,0.9,IF(Channel_Anomalies!D1448=1,0.85,IF(Channel_Anomalies!E1448=1,0.75,0)))</f>
        <v>0</v>
      </c>
      <c r="J1448" s="2" t="n">
        <f aca="false">MAX(0,MIN(100,0.35*C1448+0.25*D1448+0.25*E1448+0.15*F1448-IF(G1448=1,12,0)))</f>
        <v>82.6419609355</v>
      </c>
      <c r="K1448" s="2" t="str">
        <f aca="false">IF(J1448&lt;40,"CRITICAL",IF(J1448&lt;60,"HIGH",IF(J1448&lt;80,"MED","LOW")))</f>
        <v>LOW</v>
      </c>
      <c r="L1448" s="2" t="str">
        <f aca="false">"TWIN-"&amp;TEXT(M1448,"000000")</f>
        <v>TWIN-001446</v>
      </c>
      <c r="M1448" s="2" t="n">
        <f aca="false">ROW()-2</f>
        <v>1446</v>
      </c>
      <c r="N1448" s="2" t="s">
        <v>4374</v>
      </c>
      <c r="O1448" s="2" t="n">
        <v>1</v>
      </c>
    </row>
    <row r="1449" customFormat="false" ht="15" hidden="false" customHeight="false" outlineLevel="0" collapsed="false">
      <c r="A1449" s="2" t="str">
        <f aca="false">Telemetry!A1449</f>
        <v>2019-12-10T00:07:00Z</v>
      </c>
      <c r="B1449" s="2" t="str">
        <f aca="false">Telemetry!B1449</f>
        <v>ISS-25544</v>
      </c>
      <c r="C1449" s="2" t="n">
        <f aca="false">Telemetry!V1449</f>
        <v>100</v>
      </c>
      <c r="D1449" s="2" t="n">
        <f aca="false">MAX(0,MIN(100,100-ABS(Telemetry!Y1449-20)*3))</f>
        <v>95.83202293</v>
      </c>
      <c r="E1449" s="2" t="n">
        <f aca="false">MAX(0,MIN(100,100-ABS(Telemetry!AA1449-90)*1.2))</f>
        <v>33.762915448</v>
      </c>
      <c r="F1449" s="2" t="n">
        <f aca="false">IF(Telemetry!AB1449="ON",95,100)</f>
        <v>100</v>
      </c>
      <c r="G1449" s="2" t="n">
        <f aca="false">IF(OR(Channel_Anomalies!C1449=1,Channel_Anomalies!D1449=1,Channel_Anomalies!E1449=1),1,0)</f>
        <v>0</v>
      </c>
      <c r="H1449" s="2" t="str">
        <f aca="false">IF(Channel_Anomalies!C1449=1,"temperature",IF(Channel_Anomalies!D1449=1,"battery_voltage",IF(Channel_Anomalies!E1449=1,"solar_power_input","")))</f>
        <v/>
      </c>
      <c r="I1449" s="2" t="n">
        <f aca="false">IF(Channel_Anomalies!C1449=1,0.9,IF(Channel_Anomalies!D1449=1,0.85,IF(Channel_Anomalies!E1449=1,0.75,0)))</f>
        <v>0</v>
      </c>
      <c r="J1449" s="2" t="n">
        <f aca="false">MAX(0,MIN(100,0.35*C1449+0.25*D1449+0.25*E1449+0.15*F1449-IF(G1449=1,12,0)))</f>
        <v>82.3987345945</v>
      </c>
      <c r="K1449" s="2" t="str">
        <f aca="false">IF(J1449&lt;40,"CRITICAL",IF(J1449&lt;60,"HIGH",IF(J1449&lt;80,"MED","LOW")))</f>
        <v>LOW</v>
      </c>
      <c r="L1449" s="2" t="str">
        <f aca="false">"TWIN-"&amp;TEXT(M1449,"000000")</f>
        <v>TWIN-001447</v>
      </c>
      <c r="M1449" s="2" t="n">
        <f aca="false">ROW()-2</f>
        <v>1447</v>
      </c>
      <c r="N1449" s="2" t="s">
        <v>4374</v>
      </c>
      <c r="O1449" s="2" t="n">
        <v>1</v>
      </c>
    </row>
    <row r="1450" customFormat="false" ht="15" hidden="false" customHeight="false" outlineLevel="0" collapsed="false">
      <c r="A1450" s="2" t="str">
        <f aca="false">Telemetry!A1450</f>
        <v>2019-12-10T00:08:00Z</v>
      </c>
      <c r="B1450" s="2" t="str">
        <f aca="false">Telemetry!B1450</f>
        <v>ISS-25544</v>
      </c>
      <c r="C1450" s="2" t="n">
        <f aca="false">Telemetry!V1450</f>
        <v>100</v>
      </c>
      <c r="D1450" s="2" t="n">
        <f aca="false">MAX(0,MIN(100,100-ABS(Telemetry!Y1450-20)*3))</f>
        <v>97.59083239</v>
      </c>
      <c r="E1450" s="2" t="n">
        <f aca="false">MAX(0,MIN(100,100-ABS(Telemetry!AA1450-90)*1.2))</f>
        <v>32.299502884</v>
      </c>
      <c r="F1450" s="2" t="n">
        <f aca="false">IF(Telemetry!AB1450="ON",95,100)</f>
        <v>100</v>
      </c>
      <c r="G1450" s="2" t="n">
        <f aca="false">IF(OR(Channel_Anomalies!C1450=1,Channel_Anomalies!D1450=1,Channel_Anomalies!E1450=1),1,0)</f>
        <v>0</v>
      </c>
      <c r="H1450" s="2" t="str">
        <f aca="false">IF(Channel_Anomalies!C1450=1,"temperature",IF(Channel_Anomalies!D1450=1,"battery_voltage",IF(Channel_Anomalies!E1450=1,"solar_power_input","")))</f>
        <v/>
      </c>
      <c r="I1450" s="2" t="n">
        <f aca="false">IF(Channel_Anomalies!C1450=1,0.9,IF(Channel_Anomalies!D1450=1,0.85,IF(Channel_Anomalies!E1450=1,0.75,0)))</f>
        <v>0</v>
      </c>
      <c r="J1450" s="2" t="n">
        <f aca="false">MAX(0,MIN(100,0.35*C1450+0.25*D1450+0.25*E1450+0.15*F1450-IF(G1450=1,12,0)))</f>
        <v>82.4725838185</v>
      </c>
      <c r="K1450" s="2" t="str">
        <f aca="false">IF(J1450&lt;40,"CRITICAL",IF(J1450&lt;60,"HIGH",IF(J1450&lt;80,"MED","LOW")))</f>
        <v>LOW</v>
      </c>
      <c r="L1450" s="2" t="str">
        <f aca="false">"TWIN-"&amp;TEXT(M1450,"000000")</f>
        <v>TWIN-001448</v>
      </c>
      <c r="M1450" s="2" t="n">
        <f aca="false">ROW()-2</f>
        <v>1448</v>
      </c>
      <c r="N1450" s="2" t="s">
        <v>4374</v>
      </c>
      <c r="O1450" s="2" t="n">
        <v>1</v>
      </c>
    </row>
    <row r="1451" customFormat="false" ht="15" hidden="false" customHeight="false" outlineLevel="0" collapsed="false">
      <c r="A1451" s="2" t="str">
        <f aca="false">Telemetry!A1451</f>
        <v>2019-12-10T00:09:00Z</v>
      </c>
      <c r="B1451" s="2" t="str">
        <f aca="false">Telemetry!B1451</f>
        <v>ISS-25544</v>
      </c>
      <c r="C1451" s="2" t="n">
        <f aca="false">Telemetry!V1451</f>
        <v>100</v>
      </c>
      <c r="D1451" s="2" t="n">
        <f aca="false">MAX(0,MIN(100,100-ABS(Telemetry!Y1451-20)*3))</f>
        <v>96.92176411</v>
      </c>
      <c r="E1451" s="2" t="n">
        <f aca="false">MAX(0,MIN(100,100-ABS(Telemetry!AA1451-90)*1.2))</f>
        <v>34.685710588</v>
      </c>
      <c r="F1451" s="2" t="n">
        <f aca="false">IF(Telemetry!AB1451="ON",95,100)</f>
        <v>100</v>
      </c>
      <c r="G1451" s="2" t="n">
        <f aca="false">IF(OR(Channel_Anomalies!C1451=1,Channel_Anomalies!D1451=1,Channel_Anomalies!E1451=1),1,0)</f>
        <v>0</v>
      </c>
      <c r="H1451" s="2" t="str">
        <f aca="false">IF(Channel_Anomalies!C1451=1,"temperature",IF(Channel_Anomalies!D1451=1,"battery_voltage",IF(Channel_Anomalies!E1451=1,"solar_power_input","")))</f>
        <v/>
      </c>
      <c r="I1451" s="2" t="n">
        <f aca="false">IF(Channel_Anomalies!C1451=1,0.9,IF(Channel_Anomalies!D1451=1,0.85,IF(Channel_Anomalies!E1451=1,0.75,0)))</f>
        <v>0</v>
      </c>
      <c r="J1451" s="2" t="n">
        <f aca="false">MAX(0,MIN(100,0.35*C1451+0.25*D1451+0.25*E1451+0.15*F1451-IF(G1451=1,12,0)))</f>
        <v>82.9018686745</v>
      </c>
      <c r="K1451" s="2" t="str">
        <f aca="false">IF(J1451&lt;40,"CRITICAL",IF(J1451&lt;60,"HIGH",IF(J1451&lt;80,"MED","LOW")))</f>
        <v>LOW</v>
      </c>
      <c r="L1451" s="2" t="str">
        <f aca="false">"TWIN-"&amp;TEXT(M1451,"000000")</f>
        <v>TWIN-001449</v>
      </c>
      <c r="M1451" s="2" t="n">
        <f aca="false">ROW()-2</f>
        <v>1449</v>
      </c>
      <c r="N1451" s="2" t="s">
        <v>4374</v>
      </c>
      <c r="O1451" s="2" t="n">
        <v>1</v>
      </c>
    </row>
    <row r="1452" customFormat="false" ht="15" hidden="false" customHeight="false" outlineLevel="0" collapsed="false">
      <c r="A1452" s="2" t="str">
        <f aca="false">Telemetry!A1452</f>
        <v>2019-12-10T00:10:00Z</v>
      </c>
      <c r="B1452" s="2" t="str">
        <f aca="false">Telemetry!B1452</f>
        <v>ISS-25544</v>
      </c>
      <c r="C1452" s="2" t="n">
        <f aca="false">Telemetry!V1452</f>
        <v>100</v>
      </c>
      <c r="D1452" s="2" t="n">
        <f aca="false">MAX(0,MIN(100,100-ABS(Telemetry!Y1452-20)*3))</f>
        <v>96.81729232</v>
      </c>
      <c r="E1452" s="2" t="n">
        <f aca="false">MAX(0,MIN(100,100-ABS(Telemetry!AA1452-90)*1.2))</f>
        <v>32.639897788</v>
      </c>
      <c r="F1452" s="2" t="n">
        <f aca="false">IF(Telemetry!AB1452="ON",95,100)</f>
        <v>100</v>
      </c>
      <c r="G1452" s="2" t="n">
        <f aca="false">IF(OR(Channel_Anomalies!C1452=1,Channel_Anomalies!D1452=1,Channel_Anomalies!E1452=1),1,0)</f>
        <v>0</v>
      </c>
      <c r="H1452" s="2" t="str">
        <f aca="false">IF(Channel_Anomalies!C1452=1,"temperature",IF(Channel_Anomalies!D1452=1,"battery_voltage",IF(Channel_Anomalies!E1452=1,"solar_power_input","")))</f>
        <v/>
      </c>
      <c r="I1452" s="2" t="n">
        <f aca="false">IF(Channel_Anomalies!C1452=1,0.9,IF(Channel_Anomalies!D1452=1,0.85,IF(Channel_Anomalies!E1452=1,0.75,0)))</f>
        <v>0</v>
      </c>
      <c r="J1452" s="2" t="n">
        <f aca="false">MAX(0,MIN(100,0.35*C1452+0.25*D1452+0.25*E1452+0.15*F1452-IF(G1452=1,12,0)))</f>
        <v>82.364297527</v>
      </c>
      <c r="K1452" s="2" t="str">
        <f aca="false">IF(J1452&lt;40,"CRITICAL",IF(J1452&lt;60,"HIGH",IF(J1452&lt;80,"MED","LOW")))</f>
        <v>LOW</v>
      </c>
      <c r="L1452" s="2" t="str">
        <f aca="false">"TWIN-"&amp;TEXT(M1452,"000000")</f>
        <v>TWIN-001450</v>
      </c>
      <c r="M1452" s="2" t="n">
        <f aca="false">ROW()-2</f>
        <v>1450</v>
      </c>
      <c r="N1452" s="2" t="s">
        <v>4374</v>
      </c>
      <c r="O1452" s="2" t="n">
        <v>1</v>
      </c>
    </row>
    <row r="1453" customFormat="false" ht="15" hidden="false" customHeight="false" outlineLevel="0" collapsed="false">
      <c r="A1453" s="2" t="str">
        <f aca="false">Telemetry!A1453</f>
        <v>2019-12-10T00:11:00Z</v>
      </c>
      <c r="B1453" s="2" t="str">
        <f aca="false">Telemetry!B1453</f>
        <v>ISS-25544</v>
      </c>
      <c r="C1453" s="2" t="n">
        <f aca="false">Telemetry!V1453</f>
        <v>100</v>
      </c>
      <c r="D1453" s="2" t="n">
        <f aca="false">MAX(0,MIN(100,100-ABS(Telemetry!Y1453-20)*3))</f>
        <v>98.94688159</v>
      </c>
      <c r="E1453" s="2" t="n">
        <f aca="false">MAX(0,MIN(100,100-ABS(Telemetry!AA1453-90)*1.2))</f>
        <v>32.844215692</v>
      </c>
      <c r="F1453" s="2" t="n">
        <f aca="false">IF(Telemetry!AB1453="ON",95,100)</f>
        <v>100</v>
      </c>
      <c r="G1453" s="2" t="n">
        <f aca="false">IF(OR(Channel_Anomalies!C1453=1,Channel_Anomalies!D1453=1,Channel_Anomalies!E1453=1),1,0)</f>
        <v>0</v>
      </c>
      <c r="H1453" s="2" t="str">
        <f aca="false">IF(Channel_Anomalies!C1453=1,"temperature",IF(Channel_Anomalies!D1453=1,"battery_voltage",IF(Channel_Anomalies!E1453=1,"solar_power_input","")))</f>
        <v/>
      </c>
      <c r="I1453" s="2" t="n">
        <f aca="false">IF(Channel_Anomalies!C1453=1,0.9,IF(Channel_Anomalies!D1453=1,0.85,IF(Channel_Anomalies!E1453=1,0.75,0)))</f>
        <v>0</v>
      </c>
      <c r="J1453" s="2" t="n">
        <f aca="false">MAX(0,MIN(100,0.35*C1453+0.25*D1453+0.25*E1453+0.15*F1453-IF(G1453=1,12,0)))</f>
        <v>82.9477743205</v>
      </c>
      <c r="K1453" s="2" t="str">
        <f aca="false">IF(J1453&lt;40,"CRITICAL",IF(J1453&lt;60,"HIGH",IF(J1453&lt;80,"MED","LOW")))</f>
        <v>LOW</v>
      </c>
      <c r="L1453" s="2" t="str">
        <f aca="false">"TWIN-"&amp;TEXT(M1453,"000000")</f>
        <v>TWIN-001451</v>
      </c>
      <c r="M1453" s="2" t="n">
        <f aca="false">ROW()-2</f>
        <v>1451</v>
      </c>
      <c r="N1453" s="2" t="s">
        <v>4374</v>
      </c>
      <c r="O1453" s="2" t="n">
        <v>1</v>
      </c>
    </row>
    <row r="1454" customFormat="false" ht="15" hidden="false" customHeight="false" outlineLevel="0" collapsed="false">
      <c r="A1454" s="2" t="str">
        <f aca="false">Telemetry!A1454</f>
        <v>2019-12-10T00:12:00Z</v>
      </c>
      <c r="B1454" s="2" t="str">
        <f aca="false">Telemetry!B1454</f>
        <v>ISS-25544</v>
      </c>
      <c r="C1454" s="2" t="n">
        <f aca="false">Telemetry!V1454</f>
        <v>100</v>
      </c>
      <c r="D1454" s="2" t="n">
        <f aca="false">MAX(0,MIN(100,100-ABS(Telemetry!Y1454-20)*3))</f>
        <v>99.37277047</v>
      </c>
      <c r="E1454" s="2" t="n">
        <f aca="false">MAX(0,MIN(100,100-ABS(Telemetry!AA1454-90)*1.2))</f>
        <v>33.659725528</v>
      </c>
      <c r="F1454" s="2" t="n">
        <f aca="false">IF(Telemetry!AB1454="ON",95,100)</f>
        <v>100</v>
      </c>
      <c r="G1454" s="2" t="n">
        <f aca="false">IF(OR(Channel_Anomalies!C1454=1,Channel_Anomalies!D1454=1,Channel_Anomalies!E1454=1),1,0)</f>
        <v>0</v>
      </c>
      <c r="H1454" s="2" t="str">
        <f aca="false">IF(Channel_Anomalies!C1454=1,"temperature",IF(Channel_Anomalies!D1454=1,"battery_voltage",IF(Channel_Anomalies!E1454=1,"solar_power_input","")))</f>
        <v/>
      </c>
      <c r="I1454" s="2" t="n">
        <f aca="false">IF(Channel_Anomalies!C1454=1,0.9,IF(Channel_Anomalies!D1454=1,0.85,IF(Channel_Anomalies!E1454=1,0.75,0)))</f>
        <v>0</v>
      </c>
      <c r="J1454" s="2" t="n">
        <f aca="false">MAX(0,MIN(100,0.35*C1454+0.25*D1454+0.25*E1454+0.15*F1454-IF(G1454=1,12,0)))</f>
        <v>83.2581239995</v>
      </c>
      <c r="K1454" s="2" t="str">
        <f aca="false">IF(J1454&lt;40,"CRITICAL",IF(J1454&lt;60,"HIGH",IF(J1454&lt;80,"MED","LOW")))</f>
        <v>LOW</v>
      </c>
      <c r="L1454" s="2" t="str">
        <f aca="false">"TWIN-"&amp;TEXT(M1454,"000000")</f>
        <v>TWIN-001452</v>
      </c>
      <c r="M1454" s="2" t="n">
        <f aca="false">ROW()-2</f>
        <v>1452</v>
      </c>
      <c r="N1454" s="2" t="s">
        <v>4374</v>
      </c>
      <c r="O1454" s="2" t="n">
        <v>1</v>
      </c>
    </row>
    <row r="1455" customFormat="false" ht="15" hidden="false" customHeight="false" outlineLevel="0" collapsed="false">
      <c r="A1455" s="2" t="str">
        <f aca="false">Telemetry!A1455</f>
        <v>2019-12-10T00:13:00Z</v>
      </c>
      <c r="B1455" s="2" t="str">
        <f aca="false">Telemetry!B1455</f>
        <v>ISS-25544</v>
      </c>
      <c r="C1455" s="2" t="n">
        <f aca="false">Telemetry!V1455</f>
        <v>100</v>
      </c>
      <c r="D1455" s="2" t="n">
        <f aca="false">MAX(0,MIN(100,100-ABS(Telemetry!Y1455-20)*3))</f>
        <v>98.66326504</v>
      </c>
      <c r="E1455" s="2" t="n">
        <f aca="false">MAX(0,MIN(100,100-ABS(Telemetry!AA1455-90)*1.2))</f>
        <v>33.01261582</v>
      </c>
      <c r="F1455" s="2" t="n">
        <f aca="false">IF(Telemetry!AB1455="ON",95,100)</f>
        <v>100</v>
      </c>
      <c r="G1455" s="2" t="n">
        <f aca="false">IF(OR(Channel_Anomalies!C1455=1,Channel_Anomalies!D1455=1,Channel_Anomalies!E1455=1),1,0)</f>
        <v>0</v>
      </c>
      <c r="H1455" s="2" t="str">
        <f aca="false">IF(Channel_Anomalies!C1455=1,"temperature",IF(Channel_Anomalies!D1455=1,"battery_voltage",IF(Channel_Anomalies!E1455=1,"solar_power_input","")))</f>
        <v/>
      </c>
      <c r="I1455" s="2" t="n">
        <f aca="false">IF(Channel_Anomalies!C1455=1,0.9,IF(Channel_Anomalies!D1455=1,0.85,IF(Channel_Anomalies!E1455=1,0.75,0)))</f>
        <v>0</v>
      </c>
      <c r="J1455" s="2" t="n">
        <f aca="false">MAX(0,MIN(100,0.35*C1455+0.25*D1455+0.25*E1455+0.15*F1455-IF(G1455=1,12,0)))</f>
        <v>82.918970215</v>
      </c>
      <c r="K1455" s="2" t="str">
        <f aca="false">IF(J1455&lt;40,"CRITICAL",IF(J1455&lt;60,"HIGH",IF(J1455&lt;80,"MED","LOW")))</f>
        <v>LOW</v>
      </c>
      <c r="L1455" s="2" t="str">
        <f aca="false">"TWIN-"&amp;TEXT(M1455,"000000")</f>
        <v>TWIN-001453</v>
      </c>
      <c r="M1455" s="2" t="n">
        <f aca="false">ROW()-2</f>
        <v>1453</v>
      </c>
      <c r="N1455" s="2" t="s">
        <v>4374</v>
      </c>
      <c r="O1455" s="2" t="n">
        <v>1</v>
      </c>
    </row>
    <row r="1456" customFormat="false" ht="15" hidden="false" customHeight="false" outlineLevel="0" collapsed="false">
      <c r="A1456" s="2" t="str">
        <f aca="false">Telemetry!A1456</f>
        <v>2019-12-10T00:14:00Z</v>
      </c>
      <c r="B1456" s="2" t="str">
        <f aca="false">Telemetry!B1456</f>
        <v>ISS-25544</v>
      </c>
      <c r="C1456" s="2" t="n">
        <f aca="false">Telemetry!V1456</f>
        <v>100</v>
      </c>
      <c r="D1456" s="2" t="n">
        <f aca="false">MAX(0,MIN(100,100-ABS(Telemetry!Y1456-20)*3))</f>
        <v>98.9160847</v>
      </c>
      <c r="E1456" s="2" t="n">
        <f aca="false">MAX(0,MIN(100,100-ABS(Telemetry!AA1456-90)*1.2))</f>
        <v>35.501614228</v>
      </c>
      <c r="F1456" s="2" t="n">
        <f aca="false">IF(Telemetry!AB1456="ON",95,100)</f>
        <v>100</v>
      </c>
      <c r="G1456" s="2" t="n">
        <f aca="false">IF(OR(Channel_Anomalies!C1456=1,Channel_Anomalies!D1456=1,Channel_Anomalies!E1456=1),1,0)</f>
        <v>0</v>
      </c>
      <c r="H1456" s="2" t="str">
        <f aca="false">IF(Channel_Anomalies!C1456=1,"temperature",IF(Channel_Anomalies!D1456=1,"battery_voltage",IF(Channel_Anomalies!E1456=1,"solar_power_input","")))</f>
        <v/>
      </c>
      <c r="I1456" s="2" t="n">
        <f aca="false">IF(Channel_Anomalies!C1456=1,0.9,IF(Channel_Anomalies!D1456=1,0.85,IF(Channel_Anomalies!E1456=1,0.75,0)))</f>
        <v>0</v>
      </c>
      <c r="J1456" s="2" t="n">
        <f aca="false">MAX(0,MIN(100,0.35*C1456+0.25*D1456+0.25*E1456+0.15*F1456-IF(G1456=1,12,0)))</f>
        <v>83.604424732</v>
      </c>
      <c r="K1456" s="2" t="str">
        <f aca="false">IF(J1456&lt;40,"CRITICAL",IF(J1456&lt;60,"HIGH",IF(J1456&lt;80,"MED","LOW")))</f>
        <v>LOW</v>
      </c>
      <c r="L1456" s="2" t="str">
        <f aca="false">"TWIN-"&amp;TEXT(M1456,"000000")</f>
        <v>TWIN-001454</v>
      </c>
      <c r="M1456" s="2" t="n">
        <f aca="false">ROW()-2</f>
        <v>1454</v>
      </c>
      <c r="N1456" s="2" t="s">
        <v>4374</v>
      </c>
      <c r="O1456" s="2" t="n">
        <v>1</v>
      </c>
    </row>
    <row r="1457" customFormat="false" ht="15" hidden="false" customHeight="false" outlineLevel="0" collapsed="false">
      <c r="A1457" s="2" t="str">
        <f aca="false">Telemetry!A1457</f>
        <v>2019-12-10T00:15:00Z</v>
      </c>
      <c r="B1457" s="2" t="str">
        <f aca="false">Telemetry!B1457</f>
        <v>ISS-25544</v>
      </c>
      <c r="C1457" s="2" t="n">
        <f aca="false">Telemetry!V1457</f>
        <v>100</v>
      </c>
      <c r="D1457" s="2" t="n">
        <f aca="false">MAX(0,MIN(100,100-ABS(Telemetry!Y1457-20)*3))</f>
        <v>98.32217134</v>
      </c>
      <c r="E1457" s="2" t="n">
        <f aca="false">MAX(0,MIN(100,100-ABS(Telemetry!AA1457-90)*1.2))</f>
        <v>34.171887724</v>
      </c>
      <c r="F1457" s="2" t="n">
        <f aca="false">IF(Telemetry!AB1457="ON",95,100)</f>
        <v>100</v>
      </c>
      <c r="G1457" s="2" t="n">
        <f aca="false">IF(OR(Channel_Anomalies!C1457=1,Channel_Anomalies!D1457=1,Channel_Anomalies!E1457=1),1,0)</f>
        <v>0</v>
      </c>
      <c r="H1457" s="2" t="str">
        <f aca="false">IF(Channel_Anomalies!C1457=1,"temperature",IF(Channel_Anomalies!D1457=1,"battery_voltage",IF(Channel_Anomalies!E1457=1,"solar_power_input","")))</f>
        <v/>
      </c>
      <c r="I1457" s="2" t="n">
        <f aca="false">IF(Channel_Anomalies!C1457=1,0.9,IF(Channel_Anomalies!D1457=1,0.85,IF(Channel_Anomalies!E1457=1,0.75,0)))</f>
        <v>0</v>
      </c>
      <c r="J1457" s="2" t="n">
        <f aca="false">MAX(0,MIN(100,0.35*C1457+0.25*D1457+0.25*E1457+0.15*F1457-IF(G1457=1,12,0)))</f>
        <v>83.123514766</v>
      </c>
      <c r="K1457" s="2" t="str">
        <f aca="false">IF(J1457&lt;40,"CRITICAL",IF(J1457&lt;60,"HIGH",IF(J1457&lt;80,"MED","LOW")))</f>
        <v>LOW</v>
      </c>
      <c r="L1457" s="2" t="str">
        <f aca="false">"TWIN-"&amp;TEXT(M1457,"000000")</f>
        <v>TWIN-001455</v>
      </c>
      <c r="M1457" s="2" t="n">
        <f aca="false">ROW()-2</f>
        <v>1455</v>
      </c>
      <c r="N1457" s="2" t="s">
        <v>4374</v>
      </c>
      <c r="O1457" s="2" t="n">
        <v>1</v>
      </c>
    </row>
    <row r="1458" customFormat="false" ht="15" hidden="false" customHeight="false" outlineLevel="0" collapsed="false">
      <c r="A1458" s="2" t="str">
        <f aca="false">Telemetry!A1458</f>
        <v>2019-12-10T00:16:00Z</v>
      </c>
      <c r="B1458" s="2" t="str">
        <f aca="false">Telemetry!B1458</f>
        <v>ISS-25544</v>
      </c>
      <c r="C1458" s="2" t="n">
        <f aca="false">Telemetry!V1458</f>
        <v>100</v>
      </c>
      <c r="D1458" s="2" t="n">
        <f aca="false">MAX(0,MIN(100,100-ABS(Telemetry!Y1458-20)*3))</f>
        <v>98.33577856</v>
      </c>
      <c r="E1458" s="2" t="n">
        <f aca="false">MAX(0,MIN(100,100-ABS(Telemetry!AA1458-90)*1.2))</f>
        <v>32.291920984</v>
      </c>
      <c r="F1458" s="2" t="n">
        <f aca="false">IF(Telemetry!AB1458="ON",95,100)</f>
        <v>100</v>
      </c>
      <c r="G1458" s="2" t="n">
        <f aca="false">IF(OR(Channel_Anomalies!C1458=1,Channel_Anomalies!D1458=1,Channel_Anomalies!E1458=1),1,0)</f>
        <v>0</v>
      </c>
      <c r="H1458" s="2" t="str">
        <f aca="false">IF(Channel_Anomalies!C1458=1,"temperature",IF(Channel_Anomalies!D1458=1,"battery_voltage",IF(Channel_Anomalies!E1458=1,"solar_power_input","")))</f>
        <v/>
      </c>
      <c r="I1458" s="2" t="n">
        <f aca="false">IF(Channel_Anomalies!C1458=1,0.9,IF(Channel_Anomalies!D1458=1,0.85,IF(Channel_Anomalies!E1458=1,0.75,0)))</f>
        <v>0</v>
      </c>
      <c r="J1458" s="2" t="n">
        <f aca="false">MAX(0,MIN(100,0.35*C1458+0.25*D1458+0.25*E1458+0.15*F1458-IF(G1458=1,12,0)))</f>
        <v>82.656924886</v>
      </c>
      <c r="K1458" s="2" t="str">
        <f aca="false">IF(J1458&lt;40,"CRITICAL",IF(J1458&lt;60,"HIGH",IF(J1458&lt;80,"MED","LOW")))</f>
        <v>LOW</v>
      </c>
      <c r="L1458" s="2" t="str">
        <f aca="false">"TWIN-"&amp;TEXT(M1458,"000000")</f>
        <v>TWIN-001456</v>
      </c>
      <c r="M1458" s="2" t="n">
        <f aca="false">ROW()-2</f>
        <v>1456</v>
      </c>
      <c r="N1458" s="2" t="s">
        <v>4374</v>
      </c>
      <c r="O1458" s="2" t="n">
        <v>1</v>
      </c>
    </row>
    <row r="1459" customFormat="false" ht="15" hidden="false" customHeight="false" outlineLevel="0" collapsed="false">
      <c r="A1459" s="2" t="str">
        <f aca="false">Telemetry!A1459</f>
        <v>2019-12-10T00:17:00Z</v>
      </c>
      <c r="B1459" s="2" t="str">
        <f aca="false">Telemetry!B1459</f>
        <v>ISS-25544</v>
      </c>
      <c r="C1459" s="2" t="n">
        <f aca="false">Telemetry!V1459</f>
        <v>100</v>
      </c>
      <c r="D1459" s="2" t="n">
        <f aca="false">MAX(0,MIN(100,100-ABS(Telemetry!Y1459-20)*3))</f>
        <v>97.78917211</v>
      </c>
      <c r="E1459" s="2" t="n">
        <f aca="false">MAX(0,MIN(100,100-ABS(Telemetry!AA1459-90)*1.2))</f>
        <v>34.337329696</v>
      </c>
      <c r="F1459" s="2" t="n">
        <f aca="false">IF(Telemetry!AB1459="ON",95,100)</f>
        <v>100</v>
      </c>
      <c r="G1459" s="2" t="n">
        <f aca="false">IF(OR(Channel_Anomalies!C1459=1,Channel_Anomalies!D1459=1,Channel_Anomalies!E1459=1),1,0)</f>
        <v>0</v>
      </c>
      <c r="H1459" s="2" t="str">
        <f aca="false">IF(Channel_Anomalies!C1459=1,"temperature",IF(Channel_Anomalies!D1459=1,"battery_voltage",IF(Channel_Anomalies!E1459=1,"solar_power_input","")))</f>
        <v/>
      </c>
      <c r="I1459" s="2" t="n">
        <f aca="false">IF(Channel_Anomalies!C1459=1,0.9,IF(Channel_Anomalies!D1459=1,0.85,IF(Channel_Anomalies!E1459=1,0.75,0)))</f>
        <v>0</v>
      </c>
      <c r="J1459" s="2" t="n">
        <f aca="false">MAX(0,MIN(100,0.35*C1459+0.25*D1459+0.25*E1459+0.15*F1459-IF(G1459=1,12,0)))</f>
        <v>83.0316254515</v>
      </c>
      <c r="K1459" s="2" t="str">
        <f aca="false">IF(J1459&lt;40,"CRITICAL",IF(J1459&lt;60,"HIGH",IF(J1459&lt;80,"MED","LOW")))</f>
        <v>LOW</v>
      </c>
      <c r="L1459" s="2" t="str">
        <f aca="false">"TWIN-"&amp;TEXT(M1459,"000000")</f>
        <v>TWIN-001457</v>
      </c>
      <c r="M1459" s="2" t="n">
        <f aca="false">ROW()-2</f>
        <v>1457</v>
      </c>
      <c r="N1459" s="2" t="s">
        <v>4374</v>
      </c>
      <c r="O1459" s="2" t="n">
        <v>1</v>
      </c>
    </row>
    <row r="1460" customFormat="false" ht="15" hidden="false" customHeight="false" outlineLevel="0" collapsed="false">
      <c r="A1460" s="2" t="str">
        <f aca="false">Telemetry!A1460</f>
        <v>2019-12-10T00:18:00Z</v>
      </c>
      <c r="B1460" s="2" t="str">
        <f aca="false">Telemetry!B1460</f>
        <v>ISS-25544</v>
      </c>
      <c r="C1460" s="2" t="n">
        <f aca="false">Telemetry!V1460</f>
        <v>100</v>
      </c>
      <c r="D1460" s="2" t="n">
        <f aca="false">MAX(0,MIN(100,100-ABS(Telemetry!Y1460-20)*3))</f>
        <v>99.16628608</v>
      </c>
      <c r="E1460" s="2" t="n">
        <f aca="false">MAX(0,MIN(100,100-ABS(Telemetry!AA1460-90)*1.2))</f>
        <v>33.866534572</v>
      </c>
      <c r="F1460" s="2" t="n">
        <f aca="false">IF(Telemetry!AB1460="ON",95,100)</f>
        <v>100</v>
      </c>
      <c r="G1460" s="2" t="n">
        <f aca="false">IF(OR(Channel_Anomalies!C1460=1,Channel_Anomalies!D1460=1,Channel_Anomalies!E1460=1),1,0)</f>
        <v>0</v>
      </c>
      <c r="H1460" s="2" t="str">
        <f aca="false">IF(Channel_Anomalies!C1460=1,"temperature",IF(Channel_Anomalies!D1460=1,"battery_voltage",IF(Channel_Anomalies!E1460=1,"solar_power_input","")))</f>
        <v/>
      </c>
      <c r="I1460" s="2" t="n">
        <f aca="false">IF(Channel_Anomalies!C1460=1,0.9,IF(Channel_Anomalies!D1460=1,0.85,IF(Channel_Anomalies!E1460=1,0.75,0)))</f>
        <v>0</v>
      </c>
      <c r="J1460" s="2" t="n">
        <f aca="false">MAX(0,MIN(100,0.35*C1460+0.25*D1460+0.25*E1460+0.15*F1460-IF(G1460=1,12,0)))</f>
        <v>83.258205163</v>
      </c>
      <c r="K1460" s="2" t="str">
        <f aca="false">IF(J1460&lt;40,"CRITICAL",IF(J1460&lt;60,"HIGH",IF(J1460&lt;80,"MED","LOW")))</f>
        <v>LOW</v>
      </c>
      <c r="L1460" s="2" t="str">
        <f aca="false">"TWIN-"&amp;TEXT(M1460,"000000")</f>
        <v>TWIN-001458</v>
      </c>
      <c r="M1460" s="2" t="n">
        <f aca="false">ROW()-2</f>
        <v>1458</v>
      </c>
      <c r="N1460" s="2" t="s">
        <v>4374</v>
      </c>
      <c r="O1460" s="2" t="n">
        <v>1</v>
      </c>
    </row>
    <row r="1461" customFormat="false" ht="15" hidden="false" customHeight="false" outlineLevel="0" collapsed="false">
      <c r="A1461" s="2" t="str">
        <f aca="false">Telemetry!A1461</f>
        <v>2019-12-10T00:19:00Z</v>
      </c>
      <c r="B1461" s="2" t="str">
        <f aca="false">Telemetry!B1461</f>
        <v>ISS-25544</v>
      </c>
      <c r="C1461" s="2" t="n">
        <f aca="false">Telemetry!V1461</f>
        <v>100</v>
      </c>
      <c r="D1461" s="2" t="n">
        <f aca="false">MAX(0,MIN(100,100-ABS(Telemetry!Y1461-20)*3))</f>
        <v>99.55001911</v>
      </c>
      <c r="E1461" s="2" t="n">
        <f aca="false">MAX(0,MIN(100,100-ABS(Telemetry!AA1461-90)*1.2))</f>
        <v>34.68051436</v>
      </c>
      <c r="F1461" s="2" t="n">
        <f aca="false">IF(Telemetry!AB1461="ON",95,100)</f>
        <v>100</v>
      </c>
      <c r="G1461" s="2" t="n">
        <f aca="false">IF(OR(Channel_Anomalies!C1461=1,Channel_Anomalies!D1461=1,Channel_Anomalies!E1461=1),1,0)</f>
        <v>0</v>
      </c>
      <c r="H1461" s="2" t="str">
        <f aca="false">IF(Channel_Anomalies!C1461=1,"temperature",IF(Channel_Anomalies!D1461=1,"battery_voltage",IF(Channel_Anomalies!E1461=1,"solar_power_input","")))</f>
        <v/>
      </c>
      <c r="I1461" s="2" t="n">
        <f aca="false">IF(Channel_Anomalies!C1461=1,0.9,IF(Channel_Anomalies!D1461=1,0.85,IF(Channel_Anomalies!E1461=1,0.75,0)))</f>
        <v>0</v>
      </c>
      <c r="J1461" s="2" t="n">
        <f aca="false">MAX(0,MIN(100,0.35*C1461+0.25*D1461+0.25*E1461+0.15*F1461-IF(G1461=1,12,0)))</f>
        <v>83.5576333675</v>
      </c>
      <c r="K1461" s="2" t="str">
        <f aca="false">IF(J1461&lt;40,"CRITICAL",IF(J1461&lt;60,"HIGH",IF(J1461&lt;80,"MED","LOW")))</f>
        <v>LOW</v>
      </c>
      <c r="L1461" s="2" t="str">
        <f aca="false">"TWIN-"&amp;TEXT(M1461,"000000")</f>
        <v>TWIN-001459</v>
      </c>
      <c r="M1461" s="2" t="n">
        <f aca="false">ROW()-2</f>
        <v>1459</v>
      </c>
      <c r="N1461" s="2" t="s">
        <v>4374</v>
      </c>
      <c r="O1461" s="2" t="n">
        <v>1</v>
      </c>
    </row>
    <row r="1462" customFormat="false" ht="15" hidden="false" customHeight="false" outlineLevel="0" collapsed="false">
      <c r="A1462" s="2" t="str">
        <f aca="false">Telemetry!A1462</f>
        <v>2019-12-10T00:20:00Z</v>
      </c>
      <c r="B1462" s="2" t="str">
        <f aca="false">Telemetry!B1462</f>
        <v>ISS-25544</v>
      </c>
      <c r="C1462" s="2" t="n">
        <f aca="false">Telemetry!V1462</f>
        <v>100</v>
      </c>
      <c r="D1462" s="2" t="n">
        <f aca="false">MAX(0,MIN(100,100-ABS(Telemetry!Y1462-20)*3))</f>
        <v>98.16862708</v>
      </c>
      <c r="E1462" s="2" t="n">
        <f aca="false">MAX(0,MIN(100,100-ABS(Telemetry!AA1462-90)*1.2))</f>
        <v>32.447711836</v>
      </c>
      <c r="F1462" s="2" t="n">
        <f aca="false">IF(Telemetry!AB1462="ON",95,100)</f>
        <v>100</v>
      </c>
      <c r="G1462" s="2" t="n">
        <f aca="false">IF(OR(Channel_Anomalies!C1462=1,Channel_Anomalies!D1462=1,Channel_Anomalies!E1462=1),1,0)</f>
        <v>0</v>
      </c>
      <c r="H1462" s="2" t="str">
        <f aca="false">IF(Channel_Anomalies!C1462=1,"temperature",IF(Channel_Anomalies!D1462=1,"battery_voltage",IF(Channel_Anomalies!E1462=1,"solar_power_input","")))</f>
        <v/>
      </c>
      <c r="I1462" s="2" t="n">
        <f aca="false">IF(Channel_Anomalies!C1462=1,0.9,IF(Channel_Anomalies!D1462=1,0.85,IF(Channel_Anomalies!E1462=1,0.75,0)))</f>
        <v>0</v>
      </c>
      <c r="J1462" s="2" t="n">
        <f aca="false">MAX(0,MIN(100,0.35*C1462+0.25*D1462+0.25*E1462+0.15*F1462-IF(G1462=1,12,0)))</f>
        <v>82.654084729</v>
      </c>
      <c r="K1462" s="2" t="str">
        <f aca="false">IF(J1462&lt;40,"CRITICAL",IF(J1462&lt;60,"HIGH",IF(J1462&lt;80,"MED","LOW")))</f>
        <v>LOW</v>
      </c>
      <c r="L1462" s="2" t="str">
        <f aca="false">"TWIN-"&amp;TEXT(M1462,"000000")</f>
        <v>TWIN-001460</v>
      </c>
      <c r="M1462" s="2" t="n">
        <f aca="false">ROW()-2</f>
        <v>1460</v>
      </c>
      <c r="N1462" s="2" t="s">
        <v>4374</v>
      </c>
      <c r="O1462" s="2" t="n">
        <v>1</v>
      </c>
    </row>
    <row r="1463" customFormat="false" ht="15" hidden="false" customHeight="false" outlineLevel="0" collapsed="false">
      <c r="A1463" s="2" t="str">
        <f aca="false">Telemetry!A1463</f>
        <v>2019-12-10T00:21:00Z</v>
      </c>
      <c r="B1463" s="2" t="str">
        <f aca="false">Telemetry!B1463</f>
        <v>ISS-25544</v>
      </c>
      <c r="C1463" s="2" t="n">
        <f aca="false">Telemetry!V1463</f>
        <v>100</v>
      </c>
      <c r="D1463" s="2" t="n">
        <f aca="false">MAX(0,MIN(100,100-ABS(Telemetry!Y1463-20)*3))</f>
        <v>99.57274387</v>
      </c>
      <c r="E1463" s="2" t="n">
        <f aca="false">MAX(0,MIN(100,100-ABS(Telemetry!AA1463-90)*1.2))</f>
        <v>36.081226972</v>
      </c>
      <c r="F1463" s="2" t="n">
        <f aca="false">IF(Telemetry!AB1463="ON",95,100)</f>
        <v>100</v>
      </c>
      <c r="G1463" s="2" t="n">
        <f aca="false">IF(OR(Channel_Anomalies!C1463=1,Channel_Anomalies!D1463=1,Channel_Anomalies!E1463=1),1,0)</f>
        <v>0</v>
      </c>
      <c r="H1463" s="2" t="str">
        <f aca="false">IF(Channel_Anomalies!C1463=1,"temperature",IF(Channel_Anomalies!D1463=1,"battery_voltage",IF(Channel_Anomalies!E1463=1,"solar_power_input","")))</f>
        <v/>
      </c>
      <c r="I1463" s="2" t="n">
        <f aca="false">IF(Channel_Anomalies!C1463=1,0.9,IF(Channel_Anomalies!D1463=1,0.85,IF(Channel_Anomalies!E1463=1,0.75,0)))</f>
        <v>0</v>
      </c>
      <c r="J1463" s="2" t="n">
        <f aca="false">MAX(0,MIN(100,0.35*C1463+0.25*D1463+0.25*E1463+0.15*F1463-IF(G1463=1,12,0)))</f>
        <v>83.9134927105</v>
      </c>
      <c r="K1463" s="2" t="str">
        <f aca="false">IF(J1463&lt;40,"CRITICAL",IF(J1463&lt;60,"HIGH",IF(J1463&lt;80,"MED","LOW")))</f>
        <v>LOW</v>
      </c>
      <c r="L1463" s="2" t="str">
        <f aca="false">"TWIN-"&amp;TEXT(M1463,"000000")</f>
        <v>TWIN-001461</v>
      </c>
      <c r="M1463" s="2" t="n">
        <f aca="false">ROW()-2</f>
        <v>1461</v>
      </c>
      <c r="N1463" s="2" t="s">
        <v>4374</v>
      </c>
      <c r="O1463" s="2" t="n">
        <v>1</v>
      </c>
    </row>
    <row r="1464" customFormat="false" ht="15" hidden="false" customHeight="false" outlineLevel="0" collapsed="false">
      <c r="A1464" s="2" t="str">
        <f aca="false">Telemetry!A1464</f>
        <v>2019-12-10T00:22:00Z</v>
      </c>
      <c r="B1464" s="2" t="str">
        <f aca="false">Telemetry!B1464</f>
        <v>ISS-25544</v>
      </c>
      <c r="C1464" s="2" t="n">
        <f aca="false">Telemetry!V1464</f>
        <v>100</v>
      </c>
      <c r="D1464" s="2" t="n">
        <f aca="false">MAX(0,MIN(100,100-ABS(Telemetry!Y1464-20)*3))</f>
        <v>99.35747383</v>
      </c>
      <c r="E1464" s="2" t="n">
        <f aca="false">MAX(0,MIN(100,100-ABS(Telemetry!AA1464-90)*1.2))</f>
        <v>34.262217532</v>
      </c>
      <c r="F1464" s="2" t="n">
        <f aca="false">IF(Telemetry!AB1464="ON",95,100)</f>
        <v>100</v>
      </c>
      <c r="G1464" s="2" t="n">
        <f aca="false">IF(OR(Channel_Anomalies!C1464=1,Channel_Anomalies!D1464=1,Channel_Anomalies!E1464=1),1,0)</f>
        <v>0</v>
      </c>
      <c r="H1464" s="2" t="str">
        <f aca="false">IF(Channel_Anomalies!C1464=1,"temperature",IF(Channel_Anomalies!D1464=1,"battery_voltage",IF(Channel_Anomalies!E1464=1,"solar_power_input","")))</f>
        <v/>
      </c>
      <c r="I1464" s="2" t="n">
        <f aca="false">IF(Channel_Anomalies!C1464=1,0.9,IF(Channel_Anomalies!D1464=1,0.85,IF(Channel_Anomalies!E1464=1,0.75,0)))</f>
        <v>0</v>
      </c>
      <c r="J1464" s="2" t="n">
        <f aca="false">MAX(0,MIN(100,0.35*C1464+0.25*D1464+0.25*E1464+0.15*F1464-IF(G1464=1,12,0)))</f>
        <v>83.4049228405</v>
      </c>
      <c r="K1464" s="2" t="str">
        <f aca="false">IF(J1464&lt;40,"CRITICAL",IF(J1464&lt;60,"HIGH",IF(J1464&lt;80,"MED","LOW")))</f>
        <v>LOW</v>
      </c>
      <c r="L1464" s="2" t="str">
        <f aca="false">"TWIN-"&amp;TEXT(M1464,"000000")</f>
        <v>TWIN-001462</v>
      </c>
      <c r="M1464" s="2" t="n">
        <f aca="false">ROW()-2</f>
        <v>1462</v>
      </c>
      <c r="N1464" s="2" t="s">
        <v>4374</v>
      </c>
      <c r="O1464" s="2" t="n">
        <v>1</v>
      </c>
    </row>
    <row r="1465" customFormat="false" ht="15" hidden="false" customHeight="false" outlineLevel="0" collapsed="false">
      <c r="A1465" s="2" t="str">
        <f aca="false">Telemetry!A1465</f>
        <v>2019-12-10T00:23:00Z</v>
      </c>
      <c r="B1465" s="2" t="str">
        <f aca="false">Telemetry!B1465</f>
        <v>ISS-25544</v>
      </c>
      <c r="C1465" s="2" t="n">
        <f aca="false">Telemetry!V1465</f>
        <v>100</v>
      </c>
      <c r="D1465" s="2" t="n">
        <f aca="false">MAX(0,MIN(100,100-ABS(Telemetry!Y1465-20)*3))</f>
        <v>99.80227417</v>
      </c>
      <c r="E1465" s="2" t="n">
        <f aca="false">MAX(0,MIN(100,100-ABS(Telemetry!AA1465-90)*1.2))</f>
        <v>32.055655624</v>
      </c>
      <c r="F1465" s="2" t="n">
        <f aca="false">IF(Telemetry!AB1465="ON",95,100)</f>
        <v>100</v>
      </c>
      <c r="G1465" s="2" t="n">
        <f aca="false">IF(OR(Channel_Anomalies!C1465=1,Channel_Anomalies!D1465=1,Channel_Anomalies!E1465=1),1,0)</f>
        <v>0</v>
      </c>
      <c r="H1465" s="2" t="str">
        <f aca="false">IF(Channel_Anomalies!C1465=1,"temperature",IF(Channel_Anomalies!D1465=1,"battery_voltage",IF(Channel_Anomalies!E1465=1,"solar_power_input","")))</f>
        <v/>
      </c>
      <c r="I1465" s="2" t="n">
        <f aca="false">IF(Channel_Anomalies!C1465=1,0.9,IF(Channel_Anomalies!D1465=1,0.85,IF(Channel_Anomalies!E1465=1,0.75,0)))</f>
        <v>0</v>
      </c>
      <c r="J1465" s="2" t="n">
        <f aca="false">MAX(0,MIN(100,0.35*C1465+0.25*D1465+0.25*E1465+0.15*F1465-IF(G1465=1,12,0)))</f>
        <v>82.9644824485</v>
      </c>
      <c r="K1465" s="2" t="str">
        <f aca="false">IF(J1465&lt;40,"CRITICAL",IF(J1465&lt;60,"HIGH",IF(J1465&lt;80,"MED","LOW")))</f>
        <v>LOW</v>
      </c>
      <c r="L1465" s="2" t="str">
        <f aca="false">"TWIN-"&amp;TEXT(M1465,"000000")</f>
        <v>TWIN-001463</v>
      </c>
      <c r="M1465" s="2" t="n">
        <f aca="false">ROW()-2</f>
        <v>1463</v>
      </c>
      <c r="N1465" s="2" t="s">
        <v>4374</v>
      </c>
      <c r="O1465" s="2" t="n">
        <v>1</v>
      </c>
    </row>
    <row r="1466" customFormat="false" ht="15" hidden="false" customHeight="false" outlineLevel="0" collapsed="false">
      <c r="A1466" s="2" t="str">
        <f aca="false">Telemetry!A1466</f>
        <v>2019-12-10T00:24:00Z</v>
      </c>
      <c r="B1466" s="2" t="str">
        <f aca="false">Telemetry!B1466</f>
        <v>ISS-25544</v>
      </c>
      <c r="C1466" s="2" t="n">
        <f aca="false">Telemetry!V1466</f>
        <v>100</v>
      </c>
      <c r="D1466" s="2" t="n">
        <f aca="false">MAX(0,MIN(100,100-ABS(Telemetry!Y1466-20)*3))</f>
        <v>99.90047494</v>
      </c>
      <c r="E1466" s="2" t="n">
        <f aca="false">MAX(0,MIN(100,100-ABS(Telemetry!AA1466-90)*1.2))</f>
        <v>34.641518452</v>
      </c>
      <c r="F1466" s="2" t="n">
        <f aca="false">IF(Telemetry!AB1466="ON",95,100)</f>
        <v>100</v>
      </c>
      <c r="G1466" s="2" t="n">
        <f aca="false">IF(OR(Channel_Anomalies!C1466=1,Channel_Anomalies!D1466=1,Channel_Anomalies!E1466=1),1,0)</f>
        <v>0</v>
      </c>
      <c r="H1466" s="2" t="str">
        <f aca="false">IF(Channel_Anomalies!C1466=1,"temperature",IF(Channel_Anomalies!D1466=1,"battery_voltage",IF(Channel_Anomalies!E1466=1,"solar_power_input","")))</f>
        <v/>
      </c>
      <c r="I1466" s="2" t="n">
        <f aca="false">IF(Channel_Anomalies!C1466=1,0.9,IF(Channel_Anomalies!D1466=1,0.85,IF(Channel_Anomalies!E1466=1,0.75,0)))</f>
        <v>0</v>
      </c>
      <c r="J1466" s="2" t="n">
        <f aca="false">MAX(0,MIN(100,0.35*C1466+0.25*D1466+0.25*E1466+0.15*F1466-IF(G1466=1,12,0)))</f>
        <v>83.635498348</v>
      </c>
      <c r="K1466" s="2" t="str">
        <f aca="false">IF(J1466&lt;40,"CRITICAL",IF(J1466&lt;60,"HIGH",IF(J1466&lt;80,"MED","LOW")))</f>
        <v>LOW</v>
      </c>
      <c r="L1466" s="2" t="str">
        <f aca="false">"TWIN-"&amp;TEXT(M1466,"000000")</f>
        <v>TWIN-001464</v>
      </c>
      <c r="M1466" s="2" t="n">
        <f aca="false">ROW()-2</f>
        <v>1464</v>
      </c>
      <c r="N1466" s="2" t="s">
        <v>4374</v>
      </c>
      <c r="O1466" s="2" t="n">
        <v>1</v>
      </c>
    </row>
    <row r="1467" customFormat="false" ht="15" hidden="false" customHeight="false" outlineLevel="0" collapsed="false">
      <c r="A1467" s="2" t="str">
        <f aca="false">Telemetry!A1467</f>
        <v>2019-12-10T00:25:00Z</v>
      </c>
      <c r="B1467" s="2" t="str">
        <f aca="false">Telemetry!B1467</f>
        <v>ISS-25544</v>
      </c>
      <c r="C1467" s="2" t="n">
        <f aca="false">Telemetry!V1467</f>
        <v>100</v>
      </c>
      <c r="D1467" s="2" t="n">
        <f aca="false">MAX(0,MIN(100,100-ABS(Telemetry!Y1467-20)*3))</f>
        <v>99.76265125</v>
      </c>
      <c r="E1467" s="2" t="n">
        <f aca="false">MAX(0,MIN(100,100-ABS(Telemetry!AA1467-90)*1.2))</f>
        <v>32.991285952</v>
      </c>
      <c r="F1467" s="2" t="n">
        <f aca="false">IF(Telemetry!AB1467="ON",95,100)</f>
        <v>100</v>
      </c>
      <c r="G1467" s="2" t="n">
        <f aca="false">IF(OR(Channel_Anomalies!C1467=1,Channel_Anomalies!D1467=1,Channel_Anomalies!E1467=1),1,0)</f>
        <v>0</v>
      </c>
      <c r="H1467" s="2" t="str">
        <f aca="false">IF(Channel_Anomalies!C1467=1,"temperature",IF(Channel_Anomalies!D1467=1,"battery_voltage",IF(Channel_Anomalies!E1467=1,"solar_power_input","")))</f>
        <v/>
      </c>
      <c r="I1467" s="2" t="n">
        <f aca="false">IF(Channel_Anomalies!C1467=1,0.9,IF(Channel_Anomalies!D1467=1,0.85,IF(Channel_Anomalies!E1467=1,0.75,0)))</f>
        <v>0</v>
      </c>
      <c r="J1467" s="2" t="n">
        <f aca="false">MAX(0,MIN(100,0.35*C1467+0.25*D1467+0.25*E1467+0.15*F1467-IF(G1467=1,12,0)))</f>
        <v>83.1884843005</v>
      </c>
      <c r="K1467" s="2" t="str">
        <f aca="false">IF(J1467&lt;40,"CRITICAL",IF(J1467&lt;60,"HIGH",IF(J1467&lt;80,"MED","LOW")))</f>
        <v>LOW</v>
      </c>
      <c r="L1467" s="2" t="str">
        <f aca="false">"TWIN-"&amp;TEXT(M1467,"000000")</f>
        <v>TWIN-001465</v>
      </c>
      <c r="M1467" s="2" t="n">
        <f aca="false">ROW()-2</f>
        <v>1465</v>
      </c>
      <c r="N1467" s="2" t="s">
        <v>4374</v>
      </c>
      <c r="O1467" s="2" t="n">
        <v>1</v>
      </c>
    </row>
    <row r="1468" customFormat="false" ht="15" hidden="false" customHeight="false" outlineLevel="0" collapsed="false">
      <c r="A1468" s="2" t="str">
        <f aca="false">Telemetry!A1468</f>
        <v>2019-12-10T00:26:00Z</v>
      </c>
      <c r="B1468" s="2" t="str">
        <f aca="false">Telemetry!B1468</f>
        <v>ISS-25544</v>
      </c>
      <c r="C1468" s="2" t="n">
        <f aca="false">Telemetry!V1468</f>
        <v>100</v>
      </c>
      <c r="D1468" s="2" t="n">
        <f aca="false">MAX(0,MIN(100,100-ABS(Telemetry!Y1468-20)*3))</f>
        <v>99.99248407</v>
      </c>
      <c r="E1468" s="2" t="n">
        <f aca="false">MAX(0,MIN(100,100-ABS(Telemetry!AA1468-90)*1.2))</f>
        <v>34.194581188</v>
      </c>
      <c r="F1468" s="2" t="n">
        <f aca="false">IF(Telemetry!AB1468="ON",95,100)</f>
        <v>100</v>
      </c>
      <c r="G1468" s="2" t="n">
        <f aca="false">IF(OR(Channel_Anomalies!C1468=1,Channel_Anomalies!D1468=1,Channel_Anomalies!E1468=1),1,0)</f>
        <v>0</v>
      </c>
      <c r="H1468" s="2" t="str">
        <f aca="false">IF(Channel_Anomalies!C1468=1,"temperature",IF(Channel_Anomalies!D1468=1,"battery_voltage",IF(Channel_Anomalies!E1468=1,"solar_power_input","")))</f>
        <v/>
      </c>
      <c r="I1468" s="2" t="n">
        <f aca="false">IF(Channel_Anomalies!C1468=1,0.9,IF(Channel_Anomalies!D1468=1,0.85,IF(Channel_Anomalies!E1468=1,0.75,0)))</f>
        <v>0</v>
      </c>
      <c r="J1468" s="2" t="n">
        <f aca="false">MAX(0,MIN(100,0.35*C1468+0.25*D1468+0.25*E1468+0.15*F1468-IF(G1468=1,12,0)))</f>
        <v>83.5467663145</v>
      </c>
      <c r="K1468" s="2" t="str">
        <f aca="false">IF(J1468&lt;40,"CRITICAL",IF(J1468&lt;60,"HIGH",IF(J1468&lt;80,"MED","LOW")))</f>
        <v>LOW</v>
      </c>
      <c r="L1468" s="2" t="str">
        <f aca="false">"TWIN-"&amp;TEXT(M1468,"000000")</f>
        <v>TWIN-001466</v>
      </c>
      <c r="M1468" s="2" t="n">
        <f aca="false">ROW()-2</f>
        <v>1466</v>
      </c>
      <c r="N1468" s="2" t="s">
        <v>4374</v>
      </c>
      <c r="O1468" s="2" t="n">
        <v>1</v>
      </c>
    </row>
    <row r="1469" customFormat="false" ht="15" hidden="false" customHeight="false" outlineLevel="0" collapsed="false">
      <c r="A1469" s="2" t="str">
        <f aca="false">Telemetry!A1469</f>
        <v>2019-12-10T00:27:00Z</v>
      </c>
      <c r="B1469" s="2" t="str">
        <f aca="false">Telemetry!B1469</f>
        <v>ISS-25544</v>
      </c>
      <c r="C1469" s="2" t="n">
        <f aca="false">Telemetry!V1469</f>
        <v>100</v>
      </c>
      <c r="D1469" s="2" t="n">
        <f aca="false">MAX(0,MIN(100,100-ABS(Telemetry!Y1469-20)*3))</f>
        <v>98.29391434</v>
      </c>
      <c r="E1469" s="2" t="n">
        <f aca="false">MAX(0,MIN(100,100-ABS(Telemetry!AA1469-90)*1.2))</f>
        <v>36.712509232</v>
      </c>
      <c r="F1469" s="2" t="n">
        <f aca="false">IF(Telemetry!AB1469="ON",95,100)</f>
        <v>100</v>
      </c>
      <c r="G1469" s="2" t="n">
        <f aca="false">IF(OR(Channel_Anomalies!C1469=1,Channel_Anomalies!D1469=1,Channel_Anomalies!E1469=1),1,0)</f>
        <v>0</v>
      </c>
      <c r="H1469" s="2" t="str">
        <f aca="false">IF(Channel_Anomalies!C1469=1,"temperature",IF(Channel_Anomalies!D1469=1,"battery_voltage",IF(Channel_Anomalies!E1469=1,"solar_power_input","")))</f>
        <v/>
      </c>
      <c r="I1469" s="2" t="n">
        <f aca="false">IF(Channel_Anomalies!C1469=1,0.9,IF(Channel_Anomalies!D1469=1,0.85,IF(Channel_Anomalies!E1469=1,0.75,0)))</f>
        <v>0</v>
      </c>
      <c r="J1469" s="2" t="n">
        <f aca="false">MAX(0,MIN(100,0.35*C1469+0.25*D1469+0.25*E1469+0.15*F1469-IF(G1469=1,12,0)))</f>
        <v>83.751605893</v>
      </c>
      <c r="K1469" s="2" t="str">
        <f aca="false">IF(J1469&lt;40,"CRITICAL",IF(J1469&lt;60,"HIGH",IF(J1469&lt;80,"MED","LOW")))</f>
        <v>LOW</v>
      </c>
      <c r="L1469" s="2" t="str">
        <f aca="false">"TWIN-"&amp;TEXT(M1469,"000000")</f>
        <v>TWIN-001467</v>
      </c>
      <c r="M1469" s="2" t="n">
        <f aca="false">ROW()-2</f>
        <v>1467</v>
      </c>
      <c r="N1469" s="2" t="s">
        <v>4374</v>
      </c>
      <c r="O1469" s="2" t="n">
        <v>1</v>
      </c>
    </row>
    <row r="1470" customFormat="false" ht="15" hidden="false" customHeight="false" outlineLevel="0" collapsed="false">
      <c r="A1470" s="2" t="str">
        <f aca="false">Telemetry!A1470</f>
        <v>2019-12-10T00:28:00Z</v>
      </c>
      <c r="B1470" s="2" t="str">
        <f aca="false">Telemetry!B1470</f>
        <v>ISS-25544</v>
      </c>
      <c r="C1470" s="2" t="n">
        <f aca="false">Telemetry!V1470</f>
        <v>100</v>
      </c>
      <c r="D1470" s="2" t="n">
        <f aca="false">MAX(0,MIN(100,100-ABS(Telemetry!Y1470-20)*3))</f>
        <v>97.90562779</v>
      </c>
      <c r="E1470" s="2" t="n">
        <f aca="false">MAX(0,MIN(100,100-ABS(Telemetry!AA1470-90)*1.2))</f>
        <v>32.322774532</v>
      </c>
      <c r="F1470" s="2" t="n">
        <f aca="false">IF(Telemetry!AB1470="ON",95,100)</f>
        <v>100</v>
      </c>
      <c r="G1470" s="2" t="n">
        <f aca="false">IF(OR(Channel_Anomalies!C1470=1,Channel_Anomalies!D1470=1,Channel_Anomalies!E1470=1),1,0)</f>
        <v>0</v>
      </c>
      <c r="H1470" s="2" t="str">
        <f aca="false">IF(Channel_Anomalies!C1470=1,"temperature",IF(Channel_Anomalies!D1470=1,"battery_voltage",IF(Channel_Anomalies!E1470=1,"solar_power_input","")))</f>
        <v/>
      </c>
      <c r="I1470" s="2" t="n">
        <f aca="false">IF(Channel_Anomalies!C1470=1,0.9,IF(Channel_Anomalies!D1470=1,0.85,IF(Channel_Anomalies!E1470=1,0.75,0)))</f>
        <v>0</v>
      </c>
      <c r="J1470" s="2" t="n">
        <f aca="false">MAX(0,MIN(100,0.35*C1470+0.25*D1470+0.25*E1470+0.15*F1470-IF(G1470=1,12,0)))</f>
        <v>82.5571005805</v>
      </c>
      <c r="K1470" s="2" t="str">
        <f aca="false">IF(J1470&lt;40,"CRITICAL",IF(J1470&lt;60,"HIGH",IF(J1470&lt;80,"MED","LOW")))</f>
        <v>LOW</v>
      </c>
      <c r="L1470" s="2" t="str">
        <f aca="false">"TWIN-"&amp;TEXT(M1470,"000000")</f>
        <v>TWIN-001468</v>
      </c>
      <c r="M1470" s="2" t="n">
        <f aca="false">ROW()-2</f>
        <v>1468</v>
      </c>
      <c r="N1470" s="2" t="s">
        <v>4374</v>
      </c>
      <c r="O1470" s="2" t="n">
        <v>1</v>
      </c>
    </row>
    <row r="1471" customFormat="false" ht="15" hidden="false" customHeight="false" outlineLevel="0" collapsed="false">
      <c r="A1471" s="2" t="str">
        <f aca="false">Telemetry!A1471</f>
        <v>2019-12-10T00:29:00Z</v>
      </c>
      <c r="B1471" s="2" t="str">
        <f aca="false">Telemetry!B1471</f>
        <v>ISS-25544</v>
      </c>
      <c r="C1471" s="2" t="n">
        <f aca="false">Telemetry!V1471</f>
        <v>100</v>
      </c>
      <c r="D1471" s="2" t="n">
        <f aca="false">MAX(0,MIN(100,100-ABS(Telemetry!Y1471-20)*3))</f>
        <v>97.31337829</v>
      </c>
      <c r="E1471" s="2" t="n">
        <f aca="false">MAX(0,MIN(100,100-ABS(Telemetry!AA1471-90)*1.2))</f>
        <v>34.535946016</v>
      </c>
      <c r="F1471" s="2" t="n">
        <f aca="false">IF(Telemetry!AB1471="ON",95,100)</f>
        <v>100</v>
      </c>
      <c r="G1471" s="2" t="n">
        <f aca="false">IF(OR(Channel_Anomalies!C1471=1,Channel_Anomalies!D1471=1,Channel_Anomalies!E1471=1),1,0)</f>
        <v>0</v>
      </c>
      <c r="H1471" s="2" t="str">
        <f aca="false">IF(Channel_Anomalies!C1471=1,"temperature",IF(Channel_Anomalies!D1471=1,"battery_voltage",IF(Channel_Anomalies!E1471=1,"solar_power_input","")))</f>
        <v/>
      </c>
      <c r="I1471" s="2" t="n">
        <f aca="false">IF(Channel_Anomalies!C1471=1,0.9,IF(Channel_Anomalies!D1471=1,0.85,IF(Channel_Anomalies!E1471=1,0.75,0)))</f>
        <v>0</v>
      </c>
      <c r="J1471" s="2" t="n">
        <f aca="false">MAX(0,MIN(100,0.35*C1471+0.25*D1471+0.25*E1471+0.15*F1471-IF(G1471=1,12,0)))</f>
        <v>82.9623310765</v>
      </c>
      <c r="K1471" s="2" t="str">
        <f aca="false">IF(J1471&lt;40,"CRITICAL",IF(J1471&lt;60,"HIGH",IF(J1471&lt;80,"MED","LOW")))</f>
        <v>LOW</v>
      </c>
      <c r="L1471" s="2" t="str">
        <f aca="false">"TWIN-"&amp;TEXT(M1471,"000000")</f>
        <v>TWIN-001469</v>
      </c>
      <c r="M1471" s="2" t="n">
        <f aca="false">ROW()-2</f>
        <v>1469</v>
      </c>
      <c r="N1471" s="2" t="s">
        <v>4374</v>
      </c>
      <c r="O1471" s="2" t="n">
        <v>1</v>
      </c>
    </row>
    <row r="1472" customFormat="false" ht="15" hidden="false" customHeight="false" outlineLevel="0" collapsed="false">
      <c r="A1472" s="2" t="str">
        <f aca="false">Telemetry!A1472</f>
        <v>2019-12-10T00:30:00Z</v>
      </c>
      <c r="B1472" s="2" t="str">
        <f aca="false">Telemetry!B1472</f>
        <v>ISS-25544</v>
      </c>
      <c r="C1472" s="2" t="n">
        <f aca="false">Telemetry!V1472</f>
        <v>100</v>
      </c>
      <c r="D1472" s="2" t="n">
        <f aca="false">MAX(0,MIN(100,100-ABS(Telemetry!Y1472-20)*3))</f>
        <v>97.73848102</v>
      </c>
      <c r="E1472" s="2" t="n">
        <f aca="false">MAX(0,MIN(100,100-ABS(Telemetry!AA1472-90)*1.2))</f>
        <v>32.866954564</v>
      </c>
      <c r="F1472" s="2" t="n">
        <f aca="false">IF(Telemetry!AB1472="ON",95,100)</f>
        <v>100</v>
      </c>
      <c r="G1472" s="2" t="n">
        <f aca="false">IF(OR(Channel_Anomalies!C1472=1,Channel_Anomalies!D1472=1,Channel_Anomalies!E1472=1),1,0)</f>
        <v>0</v>
      </c>
      <c r="H1472" s="2" t="str">
        <f aca="false">IF(Channel_Anomalies!C1472=1,"temperature",IF(Channel_Anomalies!D1472=1,"battery_voltage",IF(Channel_Anomalies!E1472=1,"solar_power_input","")))</f>
        <v/>
      </c>
      <c r="I1472" s="2" t="n">
        <f aca="false">IF(Channel_Anomalies!C1472=1,0.9,IF(Channel_Anomalies!D1472=1,0.85,IF(Channel_Anomalies!E1472=1,0.75,0)))</f>
        <v>0</v>
      </c>
      <c r="J1472" s="2" t="n">
        <f aca="false">MAX(0,MIN(100,0.35*C1472+0.25*D1472+0.25*E1472+0.15*F1472-IF(G1472=1,12,0)))</f>
        <v>82.651358896</v>
      </c>
      <c r="K1472" s="2" t="str">
        <f aca="false">IF(J1472&lt;40,"CRITICAL",IF(J1472&lt;60,"HIGH",IF(J1472&lt;80,"MED","LOW")))</f>
        <v>LOW</v>
      </c>
      <c r="L1472" s="2" t="str">
        <f aca="false">"TWIN-"&amp;TEXT(M1472,"000000")</f>
        <v>TWIN-001470</v>
      </c>
      <c r="M1472" s="2" t="n">
        <f aca="false">ROW()-2</f>
        <v>1470</v>
      </c>
      <c r="N1472" s="2" t="s">
        <v>4374</v>
      </c>
      <c r="O1472" s="2" t="n">
        <v>1</v>
      </c>
    </row>
    <row r="1473" customFormat="false" ht="15" hidden="false" customHeight="false" outlineLevel="0" collapsed="false">
      <c r="A1473" s="2" t="str">
        <f aca="false">Telemetry!A1473</f>
        <v>2019-12-10T00:31:00Z</v>
      </c>
      <c r="B1473" s="2" t="str">
        <f aca="false">Telemetry!B1473</f>
        <v>ISS-25544</v>
      </c>
      <c r="C1473" s="2" t="n">
        <f aca="false">Telemetry!V1473</f>
        <v>99.27637087</v>
      </c>
      <c r="D1473" s="2" t="n">
        <f aca="false">MAX(0,MIN(100,100-ABS(Telemetry!Y1473-20)*3))</f>
        <v>97.39801039</v>
      </c>
      <c r="E1473" s="2" t="n">
        <f aca="false">MAX(0,MIN(100,100-ABS(Telemetry!AA1473-90)*1.2))</f>
        <v>33.68103814</v>
      </c>
      <c r="F1473" s="2" t="n">
        <f aca="false">IF(Telemetry!AB1473="ON",95,100)</f>
        <v>100</v>
      </c>
      <c r="G1473" s="2" t="n">
        <f aca="false">IF(OR(Channel_Anomalies!C1473=1,Channel_Anomalies!D1473=1,Channel_Anomalies!E1473=1),1,0)</f>
        <v>0</v>
      </c>
      <c r="H1473" s="2" t="str">
        <f aca="false">IF(Channel_Anomalies!C1473=1,"temperature",IF(Channel_Anomalies!D1473=1,"battery_voltage",IF(Channel_Anomalies!E1473=1,"solar_power_input","")))</f>
        <v/>
      </c>
      <c r="I1473" s="2" t="n">
        <f aca="false">IF(Channel_Anomalies!C1473=1,0.9,IF(Channel_Anomalies!D1473=1,0.85,IF(Channel_Anomalies!E1473=1,0.75,0)))</f>
        <v>0</v>
      </c>
      <c r="J1473" s="2" t="n">
        <f aca="false">MAX(0,MIN(100,0.35*C1473+0.25*D1473+0.25*E1473+0.15*F1473-IF(G1473=1,12,0)))</f>
        <v>82.516491937</v>
      </c>
      <c r="K1473" s="2" t="str">
        <f aca="false">IF(J1473&lt;40,"CRITICAL",IF(J1473&lt;60,"HIGH",IF(J1473&lt;80,"MED","LOW")))</f>
        <v>LOW</v>
      </c>
      <c r="L1473" s="2" t="str">
        <f aca="false">"TWIN-"&amp;TEXT(M1473,"000000")</f>
        <v>TWIN-001471</v>
      </c>
      <c r="M1473" s="2" t="n">
        <f aca="false">ROW()-2</f>
        <v>1471</v>
      </c>
      <c r="N1473" s="2" t="s">
        <v>4374</v>
      </c>
      <c r="O1473" s="2" t="n">
        <v>1</v>
      </c>
    </row>
    <row r="1474" customFormat="false" ht="15" hidden="false" customHeight="false" outlineLevel="0" collapsed="false">
      <c r="A1474" s="2" t="str">
        <f aca="false">Telemetry!A1474</f>
        <v>2019-12-10T00:32:00Z</v>
      </c>
      <c r="B1474" s="2" t="str">
        <f aca="false">Telemetry!B1474</f>
        <v>ISS-25544</v>
      </c>
      <c r="C1474" s="2" t="n">
        <f aca="false">Telemetry!V1474</f>
        <v>98.55849442</v>
      </c>
      <c r="D1474" s="2" t="n">
        <f aca="false">MAX(0,MIN(100,100-ABS(Telemetry!Y1474-20)*3))</f>
        <v>94.52698252</v>
      </c>
      <c r="E1474" s="2" t="n">
        <f aca="false">MAX(0,MIN(100,100-ABS(Telemetry!AA1474-90)*1.2))</f>
        <v>33.984705352</v>
      </c>
      <c r="F1474" s="2" t="n">
        <f aca="false">IF(Telemetry!AB1474="ON",95,100)</f>
        <v>100</v>
      </c>
      <c r="G1474" s="2" t="n">
        <f aca="false">IF(OR(Channel_Anomalies!C1474=1,Channel_Anomalies!D1474=1,Channel_Anomalies!E1474=1),1,0)</f>
        <v>0</v>
      </c>
      <c r="H1474" s="2" t="str">
        <f aca="false">IF(Channel_Anomalies!C1474=1,"temperature",IF(Channel_Anomalies!D1474=1,"battery_voltage",IF(Channel_Anomalies!E1474=1,"solar_power_input","")))</f>
        <v/>
      </c>
      <c r="I1474" s="2" t="n">
        <f aca="false">IF(Channel_Anomalies!C1474=1,0.9,IF(Channel_Anomalies!D1474=1,0.85,IF(Channel_Anomalies!E1474=1,0.75,0)))</f>
        <v>0</v>
      </c>
      <c r="J1474" s="2" t="n">
        <f aca="false">MAX(0,MIN(100,0.35*C1474+0.25*D1474+0.25*E1474+0.15*F1474-IF(G1474=1,12,0)))</f>
        <v>81.623395015</v>
      </c>
      <c r="K1474" s="2" t="str">
        <f aca="false">IF(J1474&lt;40,"CRITICAL",IF(J1474&lt;60,"HIGH",IF(J1474&lt;80,"MED","LOW")))</f>
        <v>LOW</v>
      </c>
      <c r="L1474" s="2" t="str">
        <f aca="false">"TWIN-"&amp;TEXT(M1474,"000000")</f>
        <v>TWIN-001472</v>
      </c>
      <c r="M1474" s="2" t="n">
        <f aca="false">ROW()-2</f>
        <v>1472</v>
      </c>
      <c r="N1474" s="2" t="s">
        <v>4374</v>
      </c>
      <c r="O1474" s="2" t="n">
        <v>1</v>
      </c>
    </row>
    <row r="1475" customFormat="false" ht="15" hidden="false" customHeight="false" outlineLevel="0" collapsed="false">
      <c r="A1475" s="2" t="str">
        <f aca="false">Telemetry!A1475</f>
        <v>2019-12-10T00:33:00Z</v>
      </c>
      <c r="B1475" s="2" t="str">
        <f aca="false">Telemetry!B1475</f>
        <v>ISS-25544</v>
      </c>
      <c r="C1475" s="2" t="n">
        <f aca="false">Telemetry!V1475</f>
        <v>97.8618807</v>
      </c>
      <c r="D1475" s="2" t="n">
        <f aca="false">MAX(0,MIN(100,100-ABS(Telemetry!Y1475-20)*3))</f>
        <v>91.06408309</v>
      </c>
      <c r="E1475" s="2" t="n">
        <f aca="false">MAX(0,MIN(100,100-ABS(Telemetry!AA1475-90)*1.2))</f>
        <v>32.124950332</v>
      </c>
      <c r="F1475" s="2" t="n">
        <f aca="false">IF(Telemetry!AB1475="ON",95,100)</f>
        <v>100</v>
      </c>
      <c r="G1475" s="2" t="n">
        <f aca="false">IF(OR(Channel_Anomalies!C1475=1,Channel_Anomalies!D1475=1,Channel_Anomalies!E1475=1),1,0)</f>
        <v>0</v>
      </c>
      <c r="H1475" s="2" t="str">
        <f aca="false">IF(Channel_Anomalies!C1475=1,"temperature",IF(Channel_Anomalies!D1475=1,"battery_voltage",IF(Channel_Anomalies!E1475=1,"solar_power_input","")))</f>
        <v/>
      </c>
      <c r="I1475" s="2" t="n">
        <f aca="false">IF(Channel_Anomalies!C1475=1,0.9,IF(Channel_Anomalies!D1475=1,0.85,IF(Channel_Anomalies!E1475=1,0.75,0)))</f>
        <v>0</v>
      </c>
      <c r="J1475" s="2" t="n">
        <f aca="false">MAX(0,MIN(100,0.35*C1475+0.25*D1475+0.25*E1475+0.15*F1475-IF(G1475=1,12,0)))</f>
        <v>80.0489166005</v>
      </c>
      <c r="K1475" s="2" t="str">
        <f aca="false">IF(J1475&lt;40,"CRITICAL",IF(J1475&lt;60,"HIGH",IF(J1475&lt;80,"MED","LOW")))</f>
        <v>LOW</v>
      </c>
      <c r="L1475" s="2" t="str">
        <f aca="false">"TWIN-"&amp;TEXT(M1475,"000000")</f>
        <v>TWIN-001473</v>
      </c>
      <c r="M1475" s="2" t="n">
        <f aca="false">ROW()-2</f>
        <v>1473</v>
      </c>
      <c r="N1475" s="2" t="s">
        <v>4374</v>
      </c>
      <c r="O1475" s="2" t="n">
        <v>1</v>
      </c>
    </row>
    <row r="1476" customFormat="false" ht="15" hidden="false" customHeight="false" outlineLevel="0" collapsed="false">
      <c r="A1476" s="2" t="str">
        <f aca="false">Telemetry!A1476</f>
        <v>2019-12-10T00:34:00Z</v>
      </c>
      <c r="B1476" s="2" t="str">
        <f aca="false">Telemetry!B1476</f>
        <v>ISS-25544</v>
      </c>
      <c r="C1476" s="2" t="n">
        <f aca="false">Telemetry!V1476</f>
        <v>97.16534896</v>
      </c>
      <c r="D1476" s="2" t="n">
        <f aca="false">MAX(0,MIN(100,100-ABS(Telemetry!Y1476-20)*3))</f>
        <v>88.45999639</v>
      </c>
      <c r="E1476" s="2" t="n">
        <f aca="false">MAX(0,MIN(100,100-ABS(Telemetry!AA1476-90)*1.2))</f>
        <v>32.120228344</v>
      </c>
      <c r="F1476" s="2" t="n">
        <f aca="false">IF(Telemetry!AB1476="ON",95,100)</f>
        <v>100</v>
      </c>
      <c r="G1476" s="2" t="n">
        <f aca="false">IF(OR(Channel_Anomalies!C1476=1,Channel_Anomalies!D1476=1,Channel_Anomalies!E1476=1),1,0)</f>
        <v>0</v>
      </c>
      <c r="H1476" s="2" t="str">
        <f aca="false">IF(Channel_Anomalies!C1476=1,"temperature",IF(Channel_Anomalies!D1476=1,"battery_voltage",IF(Channel_Anomalies!E1476=1,"solar_power_input","")))</f>
        <v/>
      </c>
      <c r="I1476" s="2" t="n">
        <f aca="false">IF(Channel_Anomalies!C1476=1,0.9,IF(Channel_Anomalies!D1476=1,0.85,IF(Channel_Anomalies!E1476=1,0.75,0)))</f>
        <v>0</v>
      </c>
      <c r="J1476" s="2" t="n">
        <f aca="false">MAX(0,MIN(100,0.35*C1476+0.25*D1476+0.25*E1476+0.15*F1476-IF(G1476=1,12,0)))</f>
        <v>79.1529283195</v>
      </c>
      <c r="K1476" s="2" t="str">
        <f aca="false">IF(J1476&lt;40,"CRITICAL",IF(J1476&lt;60,"HIGH",IF(J1476&lt;80,"MED","LOW")))</f>
        <v>MED</v>
      </c>
      <c r="L1476" s="2" t="str">
        <f aca="false">"TWIN-"&amp;TEXT(M1476,"000000")</f>
        <v>TWIN-001474</v>
      </c>
      <c r="M1476" s="2" t="n">
        <f aca="false">ROW()-2</f>
        <v>1474</v>
      </c>
      <c r="N1476" s="2" t="s">
        <v>4374</v>
      </c>
      <c r="O1476" s="2" t="n">
        <v>1</v>
      </c>
    </row>
    <row r="1477" customFormat="false" ht="15" hidden="false" customHeight="false" outlineLevel="0" collapsed="false">
      <c r="A1477" s="2" t="str">
        <f aca="false">Telemetry!A1477</f>
        <v>2019-12-10T00:35:00Z</v>
      </c>
      <c r="B1477" s="2" t="str">
        <f aca="false">Telemetry!B1477</f>
        <v>ISS-25544</v>
      </c>
      <c r="C1477" s="2" t="n">
        <f aca="false">Telemetry!V1477</f>
        <v>96.46105245</v>
      </c>
      <c r="D1477" s="2" t="n">
        <f aca="false">MAX(0,MIN(100,100-ABS(Telemetry!Y1477-20)*3))</f>
        <v>85.0603645</v>
      </c>
      <c r="E1477" s="2" t="n">
        <f aca="false">MAX(0,MIN(100,100-ABS(Telemetry!AA1477-90)*1.2))</f>
        <v>32.567478892</v>
      </c>
      <c r="F1477" s="2" t="n">
        <f aca="false">IF(Telemetry!AB1477="ON",95,100)</f>
        <v>100</v>
      </c>
      <c r="G1477" s="2" t="n">
        <f aca="false">IF(OR(Channel_Anomalies!C1477=1,Channel_Anomalies!D1477=1,Channel_Anomalies!E1477=1),1,0)</f>
        <v>0</v>
      </c>
      <c r="H1477" s="2" t="str">
        <f aca="false">IF(Channel_Anomalies!C1477=1,"temperature",IF(Channel_Anomalies!D1477=1,"battery_voltage",IF(Channel_Anomalies!E1477=1,"solar_power_input","")))</f>
        <v/>
      </c>
      <c r="I1477" s="2" t="n">
        <f aca="false">IF(Channel_Anomalies!C1477=1,0.9,IF(Channel_Anomalies!D1477=1,0.85,IF(Channel_Anomalies!E1477=1,0.75,0)))</f>
        <v>0</v>
      </c>
      <c r="J1477" s="2" t="n">
        <f aca="false">MAX(0,MIN(100,0.35*C1477+0.25*D1477+0.25*E1477+0.15*F1477-IF(G1477=1,12,0)))</f>
        <v>78.1683292055</v>
      </c>
      <c r="K1477" s="2" t="str">
        <f aca="false">IF(J1477&lt;40,"CRITICAL",IF(J1477&lt;60,"HIGH",IF(J1477&lt;80,"MED","LOW")))</f>
        <v>MED</v>
      </c>
      <c r="L1477" s="2" t="str">
        <f aca="false">"TWIN-"&amp;TEXT(M1477,"000000")</f>
        <v>TWIN-001475</v>
      </c>
      <c r="M1477" s="2" t="n">
        <f aca="false">ROW()-2</f>
        <v>1475</v>
      </c>
      <c r="N1477" s="2" t="s">
        <v>4374</v>
      </c>
      <c r="O1477" s="2" t="n">
        <v>1</v>
      </c>
    </row>
    <row r="1478" customFormat="false" ht="15" hidden="false" customHeight="false" outlineLevel="0" collapsed="false">
      <c r="A1478" s="2" t="str">
        <f aca="false">Telemetry!A1478</f>
        <v>2019-12-10T00:36:00Z</v>
      </c>
      <c r="B1478" s="2" t="str">
        <f aca="false">Telemetry!B1478</f>
        <v>ISS-25544</v>
      </c>
      <c r="C1478" s="2" t="n">
        <f aca="false">Telemetry!V1478</f>
        <v>95.69252746</v>
      </c>
      <c r="D1478" s="2" t="n">
        <f aca="false">MAX(0,MIN(100,100-ABS(Telemetry!Y1478-20)*3))</f>
        <v>81.89845894</v>
      </c>
      <c r="E1478" s="2" t="n">
        <f aca="false">MAX(0,MIN(100,100-ABS(Telemetry!AA1478-90)*1.2))</f>
        <v>37.0653004</v>
      </c>
      <c r="F1478" s="2" t="n">
        <f aca="false">IF(Telemetry!AB1478="ON",95,100)</f>
        <v>100</v>
      </c>
      <c r="G1478" s="2" t="n">
        <f aca="false">IF(OR(Channel_Anomalies!C1478=1,Channel_Anomalies!D1478=1,Channel_Anomalies!E1478=1),1,0)</f>
        <v>0</v>
      </c>
      <c r="H1478" s="2" t="str">
        <f aca="false">IF(Channel_Anomalies!C1478=1,"temperature",IF(Channel_Anomalies!D1478=1,"battery_voltage",IF(Channel_Anomalies!E1478=1,"solar_power_input","")))</f>
        <v/>
      </c>
      <c r="I1478" s="2" t="n">
        <f aca="false">IF(Channel_Anomalies!C1478=1,0.9,IF(Channel_Anomalies!D1478=1,0.85,IF(Channel_Anomalies!E1478=1,0.75,0)))</f>
        <v>0</v>
      </c>
      <c r="J1478" s="2" t="n">
        <f aca="false">MAX(0,MIN(100,0.35*C1478+0.25*D1478+0.25*E1478+0.15*F1478-IF(G1478=1,12,0)))</f>
        <v>78.233324446</v>
      </c>
      <c r="K1478" s="2" t="str">
        <f aca="false">IF(J1478&lt;40,"CRITICAL",IF(J1478&lt;60,"HIGH",IF(J1478&lt;80,"MED","LOW")))</f>
        <v>MED</v>
      </c>
      <c r="L1478" s="2" t="str">
        <f aca="false">"TWIN-"&amp;TEXT(M1478,"000000")</f>
        <v>TWIN-001476</v>
      </c>
      <c r="M1478" s="2" t="n">
        <f aca="false">ROW()-2</f>
        <v>1476</v>
      </c>
      <c r="N1478" s="2" t="s">
        <v>4374</v>
      </c>
      <c r="O1478" s="2" t="n">
        <v>1</v>
      </c>
    </row>
    <row r="1479" customFormat="false" ht="15" hidden="false" customHeight="false" outlineLevel="0" collapsed="false">
      <c r="A1479" s="2" t="str">
        <f aca="false">Telemetry!A1479</f>
        <v>2019-12-10T00:37:00Z</v>
      </c>
      <c r="B1479" s="2" t="str">
        <f aca="false">Telemetry!B1479</f>
        <v>ISS-25544</v>
      </c>
      <c r="C1479" s="2" t="n">
        <f aca="false">Telemetry!V1479</f>
        <v>94.9715893</v>
      </c>
      <c r="D1479" s="2" t="n">
        <f aca="false">MAX(0,MIN(100,100-ABS(Telemetry!Y1479-20)*3))</f>
        <v>78.17733619</v>
      </c>
      <c r="E1479" s="2" t="n">
        <f aca="false">MAX(0,MIN(100,100-ABS(Telemetry!AA1479-90)*1.2))</f>
        <v>33.52603792</v>
      </c>
      <c r="F1479" s="2" t="n">
        <f aca="false">IF(Telemetry!AB1479="ON",95,100)</f>
        <v>100</v>
      </c>
      <c r="G1479" s="2" t="n">
        <f aca="false">IF(OR(Channel_Anomalies!C1479=1,Channel_Anomalies!D1479=1,Channel_Anomalies!E1479=1),1,0)</f>
        <v>0</v>
      </c>
      <c r="H1479" s="2" t="str">
        <f aca="false">IF(Channel_Anomalies!C1479=1,"temperature",IF(Channel_Anomalies!D1479=1,"battery_voltage",IF(Channel_Anomalies!E1479=1,"solar_power_input","")))</f>
        <v/>
      </c>
      <c r="I1479" s="2" t="n">
        <f aca="false">IF(Channel_Anomalies!C1479=1,0.9,IF(Channel_Anomalies!D1479=1,0.85,IF(Channel_Anomalies!E1479=1,0.75,0)))</f>
        <v>0</v>
      </c>
      <c r="J1479" s="2" t="n">
        <f aca="false">MAX(0,MIN(100,0.35*C1479+0.25*D1479+0.25*E1479+0.15*F1479-IF(G1479=1,12,0)))</f>
        <v>76.1658997825</v>
      </c>
      <c r="K1479" s="2" t="str">
        <f aca="false">IF(J1479&lt;40,"CRITICAL",IF(J1479&lt;60,"HIGH",IF(J1479&lt;80,"MED","LOW")))</f>
        <v>MED</v>
      </c>
      <c r="L1479" s="2" t="str">
        <f aca="false">"TWIN-"&amp;TEXT(M1479,"000000")</f>
        <v>TWIN-001477</v>
      </c>
      <c r="M1479" s="2" t="n">
        <f aca="false">ROW()-2</f>
        <v>1477</v>
      </c>
      <c r="N1479" s="2" t="s">
        <v>4374</v>
      </c>
      <c r="O1479" s="2" t="n">
        <v>1</v>
      </c>
    </row>
    <row r="1480" customFormat="false" ht="15" hidden="false" customHeight="false" outlineLevel="0" collapsed="false">
      <c r="A1480" s="2" t="str">
        <f aca="false">Telemetry!A1480</f>
        <v>2019-12-10T00:38:00Z</v>
      </c>
      <c r="B1480" s="2" t="str">
        <f aca="false">Telemetry!B1480</f>
        <v>ISS-25544</v>
      </c>
      <c r="C1480" s="2" t="n">
        <f aca="false">Telemetry!V1480</f>
        <v>94.2289821</v>
      </c>
      <c r="D1480" s="2" t="n">
        <f aca="false">MAX(0,MIN(100,100-ABS(Telemetry!Y1480-20)*3))</f>
        <v>75.36961594</v>
      </c>
      <c r="E1480" s="2" t="n">
        <f aca="false">MAX(0,MIN(100,100-ABS(Telemetry!AA1480-90)*1.2))</f>
        <v>34.774174924</v>
      </c>
      <c r="F1480" s="2" t="n">
        <f aca="false">IF(Telemetry!AB1480="ON",95,100)</f>
        <v>100</v>
      </c>
      <c r="G1480" s="2" t="n">
        <f aca="false">IF(OR(Channel_Anomalies!C1480=1,Channel_Anomalies!D1480=1,Channel_Anomalies!E1480=1),1,0)</f>
        <v>0</v>
      </c>
      <c r="H1480" s="2" t="str">
        <f aca="false">IF(Channel_Anomalies!C1480=1,"temperature",IF(Channel_Anomalies!D1480=1,"battery_voltage",IF(Channel_Anomalies!E1480=1,"solar_power_input","")))</f>
        <v/>
      </c>
      <c r="I1480" s="2" t="n">
        <f aca="false">IF(Channel_Anomalies!C1480=1,0.9,IF(Channel_Anomalies!D1480=1,0.85,IF(Channel_Anomalies!E1480=1,0.75,0)))</f>
        <v>0</v>
      </c>
      <c r="J1480" s="2" t="n">
        <f aca="false">MAX(0,MIN(100,0.35*C1480+0.25*D1480+0.25*E1480+0.15*F1480-IF(G1480=1,12,0)))</f>
        <v>75.516091451</v>
      </c>
      <c r="K1480" s="2" t="str">
        <f aca="false">IF(J1480&lt;40,"CRITICAL",IF(J1480&lt;60,"HIGH",IF(J1480&lt;80,"MED","LOW")))</f>
        <v>MED</v>
      </c>
      <c r="L1480" s="2" t="str">
        <f aca="false">"TWIN-"&amp;TEXT(M1480,"000000")</f>
        <v>TWIN-001478</v>
      </c>
      <c r="M1480" s="2" t="n">
        <f aca="false">ROW()-2</f>
        <v>1478</v>
      </c>
      <c r="N1480" s="2" t="s">
        <v>4374</v>
      </c>
      <c r="O1480" s="2" t="n">
        <v>1</v>
      </c>
    </row>
    <row r="1481" customFormat="false" ht="15" hidden="false" customHeight="false" outlineLevel="0" collapsed="false">
      <c r="A1481" s="2" t="str">
        <f aca="false">Telemetry!A1481</f>
        <v>2019-12-10T00:39:00Z</v>
      </c>
      <c r="B1481" s="2" t="str">
        <f aca="false">Telemetry!B1481</f>
        <v>ISS-25544</v>
      </c>
      <c r="C1481" s="2" t="n">
        <f aca="false">Telemetry!V1481</f>
        <v>93.52220486</v>
      </c>
      <c r="D1481" s="2" t="n">
        <f aca="false">MAX(0,MIN(100,100-ABS(Telemetry!Y1481-20)*3))</f>
        <v>70.95210565</v>
      </c>
      <c r="E1481" s="2" t="n">
        <f aca="false">MAX(0,MIN(100,100-ABS(Telemetry!AA1481-90)*1.2))</f>
        <v>33.544797304</v>
      </c>
      <c r="F1481" s="2" t="n">
        <f aca="false">IF(Telemetry!AB1481="ON",95,100)</f>
        <v>100</v>
      </c>
      <c r="G1481" s="2" t="n">
        <f aca="false">IF(OR(Channel_Anomalies!C1481=1,Channel_Anomalies!D1481=1,Channel_Anomalies!E1481=1),1,0)</f>
        <v>0</v>
      </c>
      <c r="H1481" s="2" t="str">
        <f aca="false">IF(Channel_Anomalies!C1481=1,"temperature",IF(Channel_Anomalies!D1481=1,"battery_voltage",IF(Channel_Anomalies!E1481=1,"solar_power_input","")))</f>
        <v/>
      </c>
      <c r="I1481" s="2" t="n">
        <f aca="false">IF(Channel_Anomalies!C1481=1,0.9,IF(Channel_Anomalies!D1481=1,0.85,IF(Channel_Anomalies!E1481=1,0.75,0)))</f>
        <v>0</v>
      </c>
      <c r="J1481" s="2" t="n">
        <f aca="false">MAX(0,MIN(100,0.35*C1481+0.25*D1481+0.25*E1481+0.15*F1481-IF(G1481=1,12,0)))</f>
        <v>73.8569974395</v>
      </c>
      <c r="K1481" s="2" t="str">
        <f aca="false">IF(J1481&lt;40,"CRITICAL",IF(J1481&lt;60,"HIGH",IF(J1481&lt;80,"MED","LOW")))</f>
        <v>MED</v>
      </c>
      <c r="L1481" s="2" t="str">
        <f aca="false">"TWIN-"&amp;TEXT(M1481,"000000")</f>
        <v>TWIN-001479</v>
      </c>
      <c r="M1481" s="2" t="n">
        <f aca="false">ROW()-2</f>
        <v>1479</v>
      </c>
      <c r="N1481" s="2" t="s">
        <v>4374</v>
      </c>
      <c r="O1481" s="2" t="n">
        <v>1</v>
      </c>
    </row>
    <row r="1482" customFormat="false" ht="15" hidden="false" customHeight="false" outlineLevel="0" collapsed="false">
      <c r="A1482" s="2" t="str">
        <f aca="false">Telemetry!A1482</f>
        <v>2019-12-10T00:40:00Z</v>
      </c>
      <c r="B1482" s="2" t="str">
        <f aca="false">Telemetry!B1482</f>
        <v>ISS-25544</v>
      </c>
      <c r="C1482" s="2" t="n">
        <f aca="false">Telemetry!V1482</f>
        <v>92.80218109</v>
      </c>
      <c r="D1482" s="2" t="n">
        <f aca="false">MAX(0,MIN(100,100-ABS(Telemetry!Y1482-20)*3))</f>
        <v>69.056668282</v>
      </c>
      <c r="E1482" s="2" t="n">
        <f aca="false">MAX(0,MIN(100,100-ABS(Telemetry!AA1482-90)*1.2))</f>
        <v>33.660886456</v>
      </c>
      <c r="F1482" s="2" t="n">
        <f aca="false">IF(Telemetry!AB1482="ON",95,100)</f>
        <v>100</v>
      </c>
      <c r="G1482" s="2" t="n">
        <f aca="false">IF(OR(Channel_Anomalies!C1482=1,Channel_Anomalies!D1482=1,Channel_Anomalies!E1482=1),1,0)</f>
        <v>0</v>
      </c>
      <c r="H1482" s="2" t="str">
        <f aca="false">IF(Channel_Anomalies!C1482=1,"temperature",IF(Channel_Anomalies!D1482=1,"battery_voltage",IF(Channel_Anomalies!E1482=1,"solar_power_input","")))</f>
        <v/>
      </c>
      <c r="I1482" s="2" t="n">
        <f aca="false">IF(Channel_Anomalies!C1482=1,0.9,IF(Channel_Anomalies!D1482=1,0.85,IF(Channel_Anomalies!E1482=1,0.75,0)))</f>
        <v>0</v>
      </c>
      <c r="J1482" s="2" t="n">
        <f aca="false">MAX(0,MIN(100,0.35*C1482+0.25*D1482+0.25*E1482+0.15*F1482-IF(G1482=1,12,0)))</f>
        <v>73.160152066</v>
      </c>
      <c r="K1482" s="2" t="str">
        <f aca="false">IF(J1482&lt;40,"CRITICAL",IF(J1482&lt;60,"HIGH",IF(J1482&lt;80,"MED","LOW")))</f>
        <v>MED</v>
      </c>
      <c r="L1482" s="2" t="str">
        <f aca="false">"TWIN-"&amp;TEXT(M1482,"000000")</f>
        <v>TWIN-001480</v>
      </c>
      <c r="M1482" s="2" t="n">
        <f aca="false">ROW()-2</f>
        <v>1480</v>
      </c>
      <c r="N1482" s="2" t="s">
        <v>4374</v>
      </c>
      <c r="O1482" s="2" t="n">
        <v>1</v>
      </c>
    </row>
    <row r="1483" customFormat="false" ht="15" hidden="false" customHeight="false" outlineLevel="0" collapsed="false">
      <c r="A1483" s="2" t="str">
        <f aca="false">Telemetry!A1483</f>
        <v>2019-12-10T00:41:00Z</v>
      </c>
      <c r="B1483" s="2" t="str">
        <f aca="false">Telemetry!B1483</f>
        <v>ISS-25544</v>
      </c>
      <c r="C1483" s="2" t="n">
        <f aca="false">Telemetry!V1483</f>
        <v>92.0613694</v>
      </c>
      <c r="D1483" s="2" t="n">
        <f aca="false">MAX(0,MIN(100,100-ABS(Telemetry!Y1483-20)*3))</f>
        <v>65.593230988</v>
      </c>
      <c r="E1483" s="2" t="n">
        <f aca="false">MAX(0,MIN(100,100-ABS(Telemetry!AA1483-90)*1.2))</f>
        <v>34.996857676</v>
      </c>
      <c r="F1483" s="2" t="n">
        <f aca="false">IF(Telemetry!AB1483="ON",95,100)</f>
        <v>100</v>
      </c>
      <c r="G1483" s="2" t="n">
        <f aca="false">IF(OR(Channel_Anomalies!C1483=1,Channel_Anomalies!D1483=1,Channel_Anomalies!E1483=1),1,0)</f>
        <v>0</v>
      </c>
      <c r="H1483" s="2" t="str">
        <f aca="false">IF(Channel_Anomalies!C1483=1,"temperature",IF(Channel_Anomalies!D1483=1,"battery_voltage",IF(Channel_Anomalies!E1483=1,"solar_power_input","")))</f>
        <v/>
      </c>
      <c r="I1483" s="2" t="n">
        <f aca="false">IF(Channel_Anomalies!C1483=1,0.9,IF(Channel_Anomalies!D1483=1,0.85,IF(Channel_Anomalies!E1483=1,0.75,0)))</f>
        <v>0</v>
      </c>
      <c r="J1483" s="2" t="n">
        <f aca="false">MAX(0,MIN(100,0.35*C1483+0.25*D1483+0.25*E1483+0.15*F1483-IF(G1483=1,12,0)))</f>
        <v>72.369001456</v>
      </c>
      <c r="K1483" s="2" t="str">
        <f aca="false">IF(J1483&lt;40,"CRITICAL",IF(J1483&lt;60,"HIGH",IF(J1483&lt;80,"MED","LOW")))</f>
        <v>MED</v>
      </c>
      <c r="L1483" s="2" t="str">
        <f aca="false">"TWIN-"&amp;TEXT(M1483,"000000")</f>
        <v>TWIN-001481</v>
      </c>
      <c r="M1483" s="2" t="n">
        <f aca="false">ROW()-2</f>
        <v>1481</v>
      </c>
      <c r="N1483" s="2" t="s">
        <v>4374</v>
      </c>
      <c r="O1483" s="2" t="n">
        <v>1</v>
      </c>
    </row>
    <row r="1484" customFormat="false" ht="15" hidden="false" customHeight="false" outlineLevel="0" collapsed="false">
      <c r="A1484" s="2" t="str">
        <f aca="false">Telemetry!A1484</f>
        <v>2019-12-10T00:42:00Z</v>
      </c>
      <c r="B1484" s="2" t="str">
        <f aca="false">Telemetry!B1484</f>
        <v>ISS-25544</v>
      </c>
      <c r="C1484" s="2" t="n">
        <f aca="false">Telemetry!V1484</f>
        <v>91.34900295</v>
      </c>
      <c r="D1484" s="2" t="n">
        <f aca="false">MAX(0,MIN(100,100-ABS(Telemetry!Y1484-20)*3))</f>
        <v>61.589780347</v>
      </c>
      <c r="E1484" s="2" t="n">
        <f aca="false">MAX(0,MIN(100,100-ABS(Telemetry!AA1484-90)*1.2))</f>
        <v>34.215494956</v>
      </c>
      <c r="F1484" s="2" t="n">
        <f aca="false">IF(Telemetry!AB1484="ON",95,100)</f>
        <v>100</v>
      </c>
      <c r="G1484" s="2" t="n">
        <f aca="false">IF(OR(Channel_Anomalies!C1484=1,Channel_Anomalies!D1484=1,Channel_Anomalies!E1484=1),1,0)</f>
        <v>0</v>
      </c>
      <c r="H1484" s="2" t="str">
        <f aca="false">IF(Channel_Anomalies!C1484=1,"temperature",IF(Channel_Anomalies!D1484=1,"battery_voltage",IF(Channel_Anomalies!E1484=1,"solar_power_input","")))</f>
        <v/>
      </c>
      <c r="I1484" s="2" t="n">
        <f aca="false">IF(Channel_Anomalies!C1484=1,0.9,IF(Channel_Anomalies!D1484=1,0.85,IF(Channel_Anomalies!E1484=1,0.75,0)))</f>
        <v>0</v>
      </c>
      <c r="J1484" s="2" t="n">
        <f aca="false">MAX(0,MIN(100,0.35*C1484+0.25*D1484+0.25*E1484+0.15*F1484-IF(G1484=1,12,0)))</f>
        <v>70.92346985825</v>
      </c>
      <c r="K1484" s="2" t="str">
        <f aca="false">IF(J1484&lt;40,"CRITICAL",IF(J1484&lt;60,"HIGH",IF(J1484&lt;80,"MED","LOW")))</f>
        <v>MED</v>
      </c>
      <c r="L1484" s="2" t="str">
        <f aca="false">"TWIN-"&amp;TEXT(M1484,"000000")</f>
        <v>TWIN-001482</v>
      </c>
      <c r="M1484" s="2" t="n">
        <f aca="false">ROW()-2</f>
        <v>1482</v>
      </c>
      <c r="N1484" s="2" t="s">
        <v>4374</v>
      </c>
      <c r="O1484" s="2" t="n">
        <v>1</v>
      </c>
    </row>
    <row r="1485" customFormat="false" ht="15" hidden="false" customHeight="false" outlineLevel="0" collapsed="false">
      <c r="A1485" s="2" t="str">
        <f aca="false">Telemetry!A1485</f>
        <v>2019-12-10T00:43:00Z</v>
      </c>
      <c r="B1485" s="2" t="str">
        <f aca="false">Telemetry!B1485</f>
        <v>ISS-25544</v>
      </c>
      <c r="C1485" s="2" t="n">
        <f aca="false">Telemetry!V1485</f>
        <v>90.61305279</v>
      </c>
      <c r="D1485" s="2" t="n">
        <f aca="false">MAX(0,MIN(100,100-ABS(Telemetry!Y1485-20)*3))</f>
        <v>59.532732724</v>
      </c>
      <c r="E1485" s="2" t="n">
        <f aca="false">MAX(0,MIN(100,100-ABS(Telemetry!AA1485-90)*1.2))</f>
        <v>35.117702296</v>
      </c>
      <c r="F1485" s="2" t="n">
        <f aca="false">IF(Telemetry!AB1485="ON",95,100)</f>
        <v>100</v>
      </c>
      <c r="G1485" s="2" t="n">
        <f aca="false">IF(OR(Channel_Anomalies!C1485=1,Channel_Anomalies!D1485=1,Channel_Anomalies!E1485=1),1,0)</f>
        <v>0</v>
      </c>
      <c r="H1485" s="2" t="str">
        <f aca="false">IF(Channel_Anomalies!C1485=1,"temperature",IF(Channel_Anomalies!D1485=1,"battery_voltage",IF(Channel_Anomalies!E1485=1,"solar_power_input","")))</f>
        <v/>
      </c>
      <c r="I1485" s="2" t="n">
        <f aca="false">IF(Channel_Anomalies!C1485=1,0.9,IF(Channel_Anomalies!D1485=1,0.85,IF(Channel_Anomalies!E1485=1,0.75,0)))</f>
        <v>0</v>
      </c>
      <c r="J1485" s="2" t="n">
        <f aca="false">MAX(0,MIN(100,0.35*C1485+0.25*D1485+0.25*E1485+0.15*F1485-IF(G1485=1,12,0)))</f>
        <v>70.3771772315</v>
      </c>
      <c r="K1485" s="2" t="str">
        <f aca="false">IF(J1485&lt;40,"CRITICAL",IF(J1485&lt;60,"HIGH",IF(J1485&lt;80,"MED","LOW")))</f>
        <v>MED</v>
      </c>
      <c r="L1485" s="2" t="str">
        <f aca="false">"TWIN-"&amp;TEXT(M1485,"000000")</f>
        <v>TWIN-001483</v>
      </c>
      <c r="M1485" s="2" t="n">
        <f aca="false">ROW()-2</f>
        <v>1483</v>
      </c>
      <c r="N1485" s="2" t="s">
        <v>4374</v>
      </c>
      <c r="O1485" s="2" t="n">
        <v>1</v>
      </c>
    </row>
    <row r="1486" customFormat="false" ht="15" hidden="false" customHeight="false" outlineLevel="0" collapsed="false">
      <c r="A1486" s="2" t="str">
        <f aca="false">Telemetry!A1486</f>
        <v>2019-12-10T00:44:00Z</v>
      </c>
      <c r="B1486" s="2" t="str">
        <f aca="false">Telemetry!B1486</f>
        <v>ISS-25544</v>
      </c>
      <c r="C1486" s="2" t="n">
        <f aca="false">Telemetry!V1486</f>
        <v>89.87898887</v>
      </c>
      <c r="D1486" s="2" t="n">
        <f aca="false">MAX(0,MIN(100,100-ABS(Telemetry!Y1486-20)*3))</f>
        <v>55.970803054</v>
      </c>
      <c r="E1486" s="2" t="n">
        <f aca="false">MAX(0,MIN(100,100-ABS(Telemetry!AA1486-90)*1.2))</f>
        <v>36.259143544</v>
      </c>
      <c r="F1486" s="2" t="n">
        <f aca="false">IF(Telemetry!AB1486="ON",95,100)</f>
        <v>100</v>
      </c>
      <c r="G1486" s="2" t="n">
        <f aca="false">IF(OR(Channel_Anomalies!C1486=1,Channel_Anomalies!D1486=1,Channel_Anomalies!E1486=1),1,0)</f>
        <v>0</v>
      </c>
      <c r="H1486" s="2" t="str">
        <f aca="false">IF(Channel_Anomalies!C1486=1,"temperature",IF(Channel_Anomalies!D1486=1,"battery_voltage",IF(Channel_Anomalies!E1486=1,"solar_power_input","")))</f>
        <v/>
      </c>
      <c r="I1486" s="2" t="n">
        <f aca="false">IF(Channel_Anomalies!C1486=1,0.9,IF(Channel_Anomalies!D1486=1,0.85,IF(Channel_Anomalies!E1486=1,0.75,0)))</f>
        <v>0</v>
      </c>
      <c r="J1486" s="2" t="n">
        <f aca="false">MAX(0,MIN(100,0.35*C1486+0.25*D1486+0.25*E1486+0.15*F1486-IF(G1486=1,12,0)))</f>
        <v>69.515132754</v>
      </c>
      <c r="K1486" s="2" t="str">
        <f aca="false">IF(J1486&lt;40,"CRITICAL",IF(J1486&lt;60,"HIGH",IF(J1486&lt;80,"MED","LOW")))</f>
        <v>MED</v>
      </c>
      <c r="L1486" s="2" t="str">
        <f aca="false">"TWIN-"&amp;TEXT(M1486,"000000")</f>
        <v>TWIN-001484</v>
      </c>
      <c r="M1486" s="2" t="n">
        <f aca="false">ROW()-2</f>
        <v>1484</v>
      </c>
      <c r="N1486" s="2" t="s">
        <v>4374</v>
      </c>
      <c r="O1486" s="2" t="n">
        <v>1</v>
      </c>
    </row>
    <row r="1487" customFormat="false" ht="15" hidden="false" customHeight="false" outlineLevel="0" collapsed="false">
      <c r="A1487" s="2" t="str">
        <f aca="false">Telemetry!A1487</f>
        <v>2019-12-10T00:45:00Z</v>
      </c>
      <c r="B1487" s="2" t="str">
        <f aca="false">Telemetry!B1487</f>
        <v>ISS-25544</v>
      </c>
      <c r="C1487" s="2" t="n">
        <f aca="false">Telemetry!V1487</f>
        <v>89.14293628</v>
      </c>
      <c r="D1487" s="2" t="n">
        <f aca="false">MAX(0,MIN(100,100-ABS(Telemetry!Y1487-20)*3))</f>
        <v>55.125151813</v>
      </c>
      <c r="E1487" s="2" t="n">
        <f aca="false">MAX(0,MIN(100,100-ABS(Telemetry!AA1487-90)*1.2))</f>
        <v>34.396628896</v>
      </c>
      <c r="F1487" s="2" t="n">
        <f aca="false">IF(Telemetry!AB1487="ON",95,100)</f>
        <v>100</v>
      </c>
      <c r="G1487" s="2" t="n">
        <f aca="false">IF(OR(Channel_Anomalies!C1487=1,Channel_Anomalies!D1487=1,Channel_Anomalies!E1487=1),1,0)</f>
        <v>0</v>
      </c>
      <c r="H1487" s="2" t="str">
        <f aca="false">IF(Channel_Anomalies!C1487=1,"temperature",IF(Channel_Anomalies!D1487=1,"battery_voltage",IF(Channel_Anomalies!E1487=1,"solar_power_input","")))</f>
        <v/>
      </c>
      <c r="I1487" s="2" t="n">
        <f aca="false">IF(Channel_Anomalies!C1487=1,0.9,IF(Channel_Anomalies!D1487=1,0.85,IF(Channel_Anomalies!E1487=1,0.75,0)))</f>
        <v>0</v>
      </c>
      <c r="J1487" s="2" t="n">
        <f aca="false">MAX(0,MIN(100,0.35*C1487+0.25*D1487+0.25*E1487+0.15*F1487-IF(G1487=1,12,0)))</f>
        <v>68.58047287525</v>
      </c>
      <c r="K1487" s="2" t="str">
        <f aca="false">IF(J1487&lt;40,"CRITICAL",IF(J1487&lt;60,"HIGH",IF(J1487&lt;80,"MED","LOW")))</f>
        <v>MED</v>
      </c>
      <c r="L1487" s="2" t="str">
        <f aca="false">"TWIN-"&amp;TEXT(M1487,"000000")</f>
        <v>TWIN-001485</v>
      </c>
      <c r="M1487" s="2" t="n">
        <f aca="false">ROW()-2</f>
        <v>1485</v>
      </c>
      <c r="N1487" s="2" t="s">
        <v>4374</v>
      </c>
      <c r="O1487" s="2" t="n">
        <v>1</v>
      </c>
    </row>
    <row r="1488" customFormat="false" ht="15" hidden="false" customHeight="false" outlineLevel="0" collapsed="false">
      <c r="A1488" s="2" t="str">
        <f aca="false">Telemetry!A1488</f>
        <v>2019-12-10T00:46:00Z</v>
      </c>
      <c r="B1488" s="2" t="str">
        <f aca="false">Telemetry!B1488</f>
        <v>ISS-25544</v>
      </c>
      <c r="C1488" s="2" t="n">
        <f aca="false">Telemetry!V1488</f>
        <v>88.40068049</v>
      </c>
      <c r="D1488" s="2" t="n">
        <f aca="false">MAX(0,MIN(100,100-ABS(Telemetry!Y1488-20)*3))</f>
        <v>54.165467515</v>
      </c>
      <c r="E1488" s="2" t="n">
        <f aca="false">MAX(0,MIN(100,100-ABS(Telemetry!AA1488-90)*1.2))</f>
        <v>34.840967092</v>
      </c>
      <c r="F1488" s="2" t="n">
        <f aca="false">IF(Telemetry!AB1488="ON",95,100)</f>
        <v>100</v>
      </c>
      <c r="G1488" s="2" t="n">
        <f aca="false">IF(OR(Channel_Anomalies!C1488=1,Channel_Anomalies!D1488=1,Channel_Anomalies!E1488=1),1,0)</f>
        <v>0</v>
      </c>
      <c r="H1488" s="2" t="str">
        <f aca="false">IF(Channel_Anomalies!C1488=1,"temperature",IF(Channel_Anomalies!D1488=1,"battery_voltage",IF(Channel_Anomalies!E1488=1,"solar_power_input","")))</f>
        <v/>
      </c>
      <c r="I1488" s="2" t="n">
        <f aca="false">IF(Channel_Anomalies!C1488=1,0.9,IF(Channel_Anomalies!D1488=1,0.85,IF(Channel_Anomalies!E1488=1,0.75,0)))</f>
        <v>0</v>
      </c>
      <c r="J1488" s="2" t="n">
        <f aca="false">MAX(0,MIN(100,0.35*C1488+0.25*D1488+0.25*E1488+0.15*F1488-IF(G1488=1,12,0)))</f>
        <v>68.19184682325</v>
      </c>
      <c r="K1488" s="2" t="str">
        <f aca="false">IF(J1488&lt;40,"CRITICAL",IF(J1488&lt;60,"HIGH",IF(J1488&lt;80,"MED","LOW")))</f>
        <v>MED</v>
      </c>
      <c r="L1488" s="2" t="str">
        <f aca="false">"TWIN-"&amp;TEXT(M1488,"000000")</f>
        <v>TWIN-001486</v>
      </c>
      <c r="M1488" s="2" t="n">
        <f aca="false">ROW()-2</f>
        <v>1486</v>
      </c>
      <c r="N1488" s="2" t="s">
        <v>4374</v>
      </c>
      <c r="O1488" s="2" t="n">
        <v>1</v>
      </c>
    </row>
    <row r="1489" customFormat="false" ht="15" hidden="false" customHeight="false" outlineLevel="0" collapsed="false">
      <c r="A1489" s="2" t="str">
        <f aca="false">Telemetry!A1489</f>
        <v>2019-12-10T00:47:00Z</v>
      </c>
      <c r="B1489" s="2" t="str">
        <f aca="false">Telemetry!B1489</f>
        <v>ISS-25544</v>
      </c>
      <c r="C1489" s="2" t="n">
        <f aca="false">Telemetry!V1489</f>
        <v>87.64779442</v>
      </c>
      <c r="D1489" s="2" t="n">
        <f aca="false">MAX(0,MIN(100,100-ABS(Telemetry!Y1489-20)*3))</f>
        <v>53.237892469</v>
      </c>
      <c r="E1489" s="2" t="n">
        <f aca="false">MAX(0,MIN(100,100-ABS(Telemetry!AA1489-90)*1.2))</f>
        <v>35.366237632</v>
      </c>
      <c r="F1489" s="2" t="n">
        <f aca="false">IF(Telemetry!AB1489="ON",95,100)</f>
        <v>100</v>
      </c>
      <c r="G1489" s="2" t="n">
        <f aca="false">IF(OR(Channel_Anomalies!C1489=1,Channel_Anomalies!D1489=1,Channel_Anomalies!E1489=1),1,0)</f>
        <v>0</v>
      </c>
      <c r="H1489" s="2" t="str">
        <f aca="false">IF(Channel_Anomalies!C1489=1,"temperature",IF(Channel_Anomalies!D1489=1,"battery_voltage",IF(Channel_Anomalies!E1489=1,"solar_power_input","")))</f>
        <v/>
      </c>
      <c r="I1489" s="2" t="n">
        <f aca="false">IF(Channel_Anomalies!C1489=1,0.9,IF(Channel_Anomalies!D1489=1,0.85,IF(Channel_Anomalies!E1489=1,0.75,0)))</f>
        <v>0</v>
      </c>
      <c r="J1489" s="2" t="n">
        <f aca="false">MAX(0,MIN(100,0.35*C1489+0.25*D1489+0.25*E1489+0.15*F1489-IF(G1489=1,12,0)))</f>
        <v>67.82776057225</v>
      </c>
      <c r="K1489" s="2" t="str">
        <f aca="false">IF(J1489&lt;40,"CRITICAL",IF(J1489&lt;60,"HIGH",IF(J1489&lt;80,"MED","LOW")))</f>
        <v>MED</v>
      </c>
      <c r="L1489" s="2" t="str">
        <f aca="false">"TWIN-"&amp;TEXT(M1489,"000000")</f>
        <v>TWIN-001487</v>
      </c>
      <c r="M1489" s="2" t="n">
        <f aca="false">ROW()-2</f>
        <v>1487</v>
      </c>
      <c r="N1489" s="2" t="s">
        <v>4374</v>
      </c>
      <c r="O1489" s="2" t="n">
        <v>1</v>
      </c>
    </row>
    <row r="1490" customFormat="false" ht="15" hidden="false" customHeight="false" outlineLevel="0" collapsed="false">
      <c r="A1490" s="2" t="str">
        <f aca="false">Telemetry!A1490</f>
        <v>2019-12-10T00:48:00Z</v>
      </c>
      <c r="B1490" s="2" t="str">
        <f aca="false">Telemetry!B1490</f>
        <v>ISS-25544</v>
      </c>
      <c r="C1490" s="2" t="n">
        <f aca="false">Telemetry!V1490</f>
        <v>86.50299836</v>
      </c>
      <c r="D1490" s="2" t="n">
        <f aca="false">MAX(0,MIN(100,100-ABS(Telemetry!Y1490-20)*3))</f>
        <v>51.15952879</v>
      </c>
      <c r="E1490" s="2" t="n">
        <f aca="false">MAX(0,MIN(100,100-ABS(Telemetry!AA1490-90)*1.2))</f>
        <v>57.940253356</v>
      </c>
      <c r="F1490" s="2" t="n">
        <f aca="false">IF(Telemetry!AB1490="ON",95,100)</f>
        <v>95</v>
      </c>
      <c r="G1490" s="2" t="n">
        <f aca="false">IF(OR(Channel_Anomalies!C1490=1,Channel_Anomalies!D1490=1,Channel_Anomalies!E1490=1),1,0)</f>
        <v>0</v>
      </c>
      <c r="H1490" s="2" t="str">
        <f aca="false">IF(Channel_Anomalies!C1490=1,"temperature",IF(Channel_Anomalies!D1490=1,"battery_voltage",IF(Channel_Anomalies!E1490=1,"solar_power_input","")))</f>
        <v/>
      </c>
      <c r="I1490" s="2" t="n">
        <f aca="false">IF(Channel_Anomalies!C1490=1,0.9,IF(Channel_Anomalies!D1490=1,0.85,IF(Channel_Anomalies!E1490=1,0.75,0)))</f>
        <v>0</v>
      </c>
      <c r="J1490" s="2" t="n">
        <f aca="false">MAX(0,MIN(100,0.35*C1490+0.25*D1490+0.25*E1490+0.15*F1490-IF(G1490=1,12,0)))</f>
        <v>71.8009949625</v>
      </c>
      <c r="K1490" s="2" t="str">
        <f aca="false">IF(J1490&lt;40,"CRITICAL",IF(J1490&lt;60,"HIGH",IF(J1490&lt;80,"MED","LOW")))</f>
        <v>MED</v>
      </c>
      <c r="L1490" s="2" t="str">
        <f aca="false">"TWIN-"&amp;TEXT(M1490,"000000")</f>
        <v>TWIN-001488</v>
      </c>
      <c r="M1490" s="2" t="n">
        <f aca="false">ROW()-2</f>
        <v>1488</v>
      </c>
      <c r="N1490" s="2" t="s">
        <v>4374</v>
      </c>
      <c r="O1490" s="2" t="n">
        <v>1</v>
      </c>
    </row>
    <row r="1491" customFormat="false" ht="15" hidden="false" customHeight="false" outlineLevel="0" collapsed="false">
      <c r="A1491" s="2" t="str">
        <f aca="false">Telemetry!A1491</f>
        <v>2019-12-10T00:49:00Z</v>
      </c>
      <c r="B1491" s="2" t="str">
        <f aca="false">Telemetry!B1491</f>
        <v>ISS-25544</v>
      </c>
      <c r="C1491" s="2" t="n">
        <f aca="false">Telemetry!V1491</f>
        <v>85.35571185</v>
      </c>
      <c r="D1491" s="2" t="n">
        <f aca="false">MAX(0,MIN(100,100-ABS(Telemetry!Y1491-20)*3))</f>
        <v>49.031589826</v>
      </c>
      <c r="E1491" s="2" t="n">
        <f aca="false">MAX(0,MIN(100,100-ABS(Telemetry!AA1491-90)*1.2))</f>
        <v>58.083703084</v>
      </c>
      <c r="F1491" s="2" t="n">
        <f aca="false">IF(Telemetry!AB1491="ON",95,100)</f>
        <v>95</v>
      </c>
      <c r="G1491" s="2" t="n">
        <f aca="false">IF(OR(Channel_Anomalies!C1491=1,Channel_Anomalies!D1491=1,Channel_Anomalies!E1491=1),1,0)</f>
        <v>0</v>
      </c>
      <c r="H1491" s="2" t="str">
        <f aca="false">IF(Channel_Anomalies!C1491=1,"temperature",IF(Channel_Anomalies!D1491=1,"battery_voltage",IF(Channel_Anomalies!E1491=1,"solar_power_input","")))</f>
        <v/>
      </c>
      <c r="I1491" s="2" t="n">
        <f aca="false">IF(Channel_Anomalies!C1491=1,0.9,IF(Channel_Anomalies!D1491=1,0.85,IF(Channel_Anomalies!E1491=1,0.75,0)))</f>
        <v>0</v>
      </c>
      <c r="J1491" s="2" t="n">
        <f aca="false">MAX(0,MIN(100,0.35*C1491+0.25*D1491+0.25*E1491+0.15*F1491-IF(G1491=1,12,0)))</f>
        <v>70.903322375</v>
      </c>
      <c r="K1491" s="2" t="str">
        <f aca="false">IF(J1491&lt;40,"CRITICAL",IF(J1491&lt;60,"HIGH",IF(J1491&lt;80,"MED","LOW")))</f>
        <v>MED</v>
      </c>
      <c r="L1491" s="2" t="str">
        <f aca="false">"TWIN-"&amp;TEXT(M1491,"000000")</f>
        <v>TWIN-001489</v>
      </c>
      <c r="M1491" s="2" t="n">
        <f aca="false">ROW()-2</f>
        <v>1489</v>
      </c>
      <c r="N1491" s="2" t="s">
        <v>4374</v>
      </c>
      <c r="O1491" s="2" t="n">
        <v>1</v>
      </c>
    </row>
    <row r="1492" customFormat="false" ht="15" hidden="false" customHeight="false" outlineLevel="0" collapsed="false">
      <c r="A1492" s="2" t="str">
        <f aca="false">Telemetry!A1492</f>
        <v>2019-12-10T00:50:00Z</v>
      </c>
      <c r="B1492" s="2" t="str">
        <f aca="false">Telemetry!B1492</f>
        <v>ISS-25544</v>
      </c>
      <c r="C1492" s="2" t="n">
        <f aca="false">Telemetry!V1492</f>
        <v>83.90238919</v>
      </c>
      <c r="D1492" s="2" t="n">
        <f aca="false">MAX(0,MIN(100,100-ABS(Telemetry!Y1492-20)*3))</f>
        <v>47.23042141</v>
      </c>
      <c r="E1492" s="2" t="n">
        <f aca="false">MAX(0,MIN(100,100-ABS(Telemetry!AA1492-90)*1.2))</f>
        <v>75.781089052</v>
      </c>
      <c r="F1492" s="2" t="n">
        <f aca="false">IF(Telemetry!AB1492="ON",95,100)</f>
        <v>95</v>
      </c>
      <c r="G1492" s="2" t="n">
        <f aca="false">IF(OR(Channel_Anomalies!C1492=1,Channel_Anomalies!D1492=1,Channel_Anomalies!E1492=1),1,0)</f>
        <v>0</v>
      </c>
      <c r="H1492" s="2" t="str">
        <f aca="false">IF(Channel_Anomalies!C1492=1,"temperature",IF(Channel_Anomalies!D1492=1,"battery_voltage",IF(Channel_Anomalies!E1492=1,"solar_power_input","")))</f>
        <v/>
      </c>
      <c r="I1492" s="2" t="n">
        <f aca="false">IF(Channel_Anomalies!C1492=1,0.9,IF(Channel_Anomalies!D1492=1,0.85,IF(Channel_Anomalies!E1492=1,0.75,0)))</f>
        <v>0</v>
      </c>
      <c r="J1492" s="2" t="n">
        <f aca="false">MAX(0,MIN(100,0.35*C1492+0.25*D1492+0.25*E1492+0.15*F1492-IF(G1492=1,12,0)))</f>
        <v>74.368713832</v>
      </c>
      <c r="K1492" s="2" t="str">
        <f aca="false">IF(J1492&lt;40,"CRITICAL",IF(J1492&lt;60,"HIGH",IF(J1492&lt;80,"MED","LOW")))</f>
        <v>MED</v>
      </c>
      <c r="L1492" s="2" t="str">
        <f aca="false">"TWIN-"&amp;TEXT(M1492,"000000")</f>
        <v>TWIN-001490</v>
      </c>
      <c r="M1492" s="2" t="n">
        <f aca="false">ROW()-2</f>
        <v>1490</v>
      </c>
      <c r="N1492" s="2" t="s">
        <v>4374</v>
      </c>
      <c r="O1492" s="2" t="n">
        <v>1</v>
      </c>
    </row>
    <row r="1493" customFormat="false" ht="15" hidden="false" customHeight="false" outlineLevel="0" collapsed="false">
      <c r="A1493" s="2" t="str">
        <f aca="false">Telemetry!A1493</f>
        <v>2019-12-10T00:51:00Z</v>
      </c>
      <c r="B1493" s="2" t="str">
        <f aca="false">Telemetry!B1493</f>
        <v>ISS-25544</v>
      </c>
      <c r="C1493" s="2" t="n">
        <f aca="false">Telemetry!V1493</f>
        <v>82.43988027</v>
      </c>
      <c r="D1493" s="2" t="n">
        <f aca="false">MAX(0,MIN(100,100-ABS(Telemetry!Y1493-20)*3))</f>
        <v>45.157747009</v>
      </c>
      <c r="E1493" s="2" t="n">
        <f aca="false">MAX(0,MIN(100,100-ABS(Telemetry!AA1493-90)*1.2))</f>
        <v>76.2405133</v>
      </c>
      <c r="F1493" s="2" t="n">
        <f aca="false">IF(Telemetry!AB1493="ON",95,100)</f>
        <v>95</v>
      </c>
      <c r="G1493" s="2" t="n">
        <f aca="false">IF(OR(Channel_Anomalies!C1493=1,Channel_Anomalies!D1493=1,Channel_Anomalies!E1493=1),1,0)</f>
        <v>0</v>
      </c>
      <c r="H1493" s="2" t="str">
        <f aca="false">IF(Channel_Anomalies!C1493=1,"temperature",IF(Channel_Anomalies!D1493=1,"battery_voltage",IF(Channel_Anomalies!E1493=1,"solar_power_input","")))</f>
        <v/>
      </c>
      <c r="I1493" s="2" t="n">
        <f aca="false">IF(Channel_Anomalies!C1493=1,0.9,IF(Channel_Anomalies!D1493=1,0.85,IF(Channel_Anomalies!E1493=1,0.75,0)))</f>
        <v>0</v>
      </c>
      <c r="J1493" s="2" t="n">
        <f aca="false">MAX(0,MIN(100,0.35*C1493+0.25*D1493+0.25*E1493+0.15*F1493-IF(G1493=1,12,0)))</f>
        <v>73.45352317175</v>
      </c>
      <c r="K1493" s="2" t="str">
        <f aca="false">IF(J1493&lt;40,"CRITICAL",IF(J1493&lt;60,"HIGH",IF(J1493&lt;80,"MED","LOW")))</f>
        <v>MED</v>
      </c>
      <c r="L1493" s="2" t="str">
        <f aca="false">"TWIN-"&amp;TEXT(M1493,"000000")</f>
        <v>TWIN-001491</v>
      </c>
      <c r="M1493" s="2" t="n">
        <f aca="false">ROW()-2</f>
        <v>1491</v>
      </c>
      <c r="N1493" s="2" t="s">
        <v>4374</v>
      </c>
      <c r="O1493" s="2" t="n">
        <v>1</v>
      </c>
    </row>
    <row r="1494" customFormat="false" ht="15" hidden="false" customHeight="false" outlineLevel="0" collapsed="false">
      <c r="A1494" s="2" t="str">
        <f aca="false">Telemetry!A1494</f>
        <v>2019-12-10T00:52:00Z</v>
      </c>
      <c r="B1494" s="2" t="str">
        <f aca="false">Telemetry!B1494</f>
        <v>ISS-25544</v>
      </c>
      <c r="C1494" s="2" t="n">
        <f aca="false">Telemetry!V1494</f>
        <v>80.96834595</v>
      </c>
      <c r="D1494" s="2" t="n">
        <f aca="false">MAX(0,MIN(100,100-ABS(Telemetry!Y1494-20)*3))</f>
        <v>44.375720332</v>
      </c>
      <c r="E1494" s="2" t="n">
        <f aca="false">MAX(0,MIN(100,100-ABS(Telemetry!AA1494-90)*1.2))</f>
        <v>76.760376952</v>
      </c>
      <c r="F1494" s="2" t="n">
        <f aca="false">IF(Telemetry!AB1494="ON",95,100)</f>
        <v>95</v>
      </c>
      <c r="G1494" s="2" t="n">
        <f aca="false">IF(OR(Channel_Anomalies!C1494=1,Channel_Anomalies!D1494=1,Channel_Anomalies!E1494=1),1,0)</f>
        <v>0</v>
      </c>
      <c r="H1494" s="2" t="str">
        <f aca="false">IF(Channel_Anomalies!C1494=1,"temperature",IF(Channel_Anomalies!D1494=1,"battery_voltage",IF(Channel_Anomalies!E1494=1,"solar_power_input","")))</f>
        <v/>
      </c>
      <c r="I1494" s="2" t="n">
        <f aca="false">IF(Channel_Anomalies!C1494=1,0.9,IF(Channel_Anomalies!D1494=1,0.85,IF(Channel_Anomalies!E1494=1,0.75,0)))</f>
        <v>0</v>
      </c>
      <c r="J1494" s="2" t="n">
        <f aca="false">MAX(0,MIN(100,0.35*C1494+0.25*D1494+0.25*E1494+0.15*F1494-IF(G1494=1,12,0)))</f>
        <v>72.8729454035</v>
      </c>
      <c r="K1494" s="2" t="str">
        <f aca="false">IF(J1494&lt;40,"CRITICAL",IF(J1494&lt;60,"HIGH",IF(J1494&lt;80,"MED","LOW")))</f>
        <v>MED</v>
      </c>
      <c r="L1494" s="2" t="str">
        <f aca="false">"TWIN-"&amp;TEXT(M1494,"000000")</f>
        <v>TWIN-001492</v>
      </c>
      <c r="M1494" s="2" t="n">
        <f aca="false">ROW()-2</f>
        <v>1492</v>
      </c>
      <c r="N1494" s="2" t="s">
        <v>4374</v>
      </c>
      <c r="O1494" s="2" t="n">
        <v>1</v>
      </c>
    </row>
    <row r="1495" customFormat="false" ht="15" hidden="false" customHeight="false" outlineLevel="0" collapsed="false">
      <c r="A1495" s="2" t="str">
        <f aca="false">Telemetry!A1495</f>
        <v>2019-12-10T00:53:00Z</v>
      </c>
      <c r="B1495" s="2" t="str">
        <f aca="false">Telemetry!B1495</f>
        <v>ISS-25544</v>
      </c>
      <c r="C1495" s="2" t="n">
        <f aca="false">Telemetry!V1495</f>
        <v>79.47928389</v>
      </c>
      <c r="D1495" s="2" t="n">
        <f aca="false">MAX(0,MIN(100,100-ABS(Telemetry!Y1495-20)*3))</f>
        <v>42.37348468</v>
      </c>
      <c r="E1495" s="2" t="n">
        <f aca="false">MAX(0,MIN(100,100-ABS(Telemetry!AA1495-90)*1.2))</f>
        <v>77.845665424</v>
      </c>
      <c r="F1495" s="2" t="n">
        <f aca="false">IF(Telemetry!AB1495="ON",95,100)</f>
        <v>95</v>
      </c>
      <c r="G1495" s="2" t="n">
        <f aca="false">IF(OR(Channel_Anomalies!C1495=1,Channel_Anomalies!D1495=1,Channel_Anomalies!E1495=1),1,0)</f>
        <v>0</v>
      </c>
      <c r="H1495" s="2" t="str">
        <f aca="false">IF(Channel_Anomalies!C1495=1,"temperature",IF(Channel_Anomalies!D1495=1,"battery_voltage",IF(Channel_Anomalies!E1495=1,"solar_power_input","")))</f>
        <v/>
      </c>
      <c r="I1495" s="2" t="n">
        <f aca="false">IF(Channel_Anomalies!C1495=1,0.9,IF(Channel_Anomalies!D1495=1,0.85,IF(Channel_Anomalies!E1495=1,0.75,0)))</f>
        <v>0</v>
      </c>
      <c r="J1495" s="2" t="n">
        <f aca="false">MAX(0,MIN(100,0.35*C1495+0.25*D1495+0.25*E1495+0.15*F1495-IF(G1495=1,12,0)))</f>
        <v>72.1225368875</v>
      </c>
      <c r="K1495" s="2" t="str">
        <f aca="false">IF(J1495&lt;40,"CRITICAL",IF(J1495&lt;60,"HIGH",IF(J1495&lt;80,"MED","LOW")))</f>
        <v>MED</v>
      </c>
      <c r="L1495" s="2" t="str">
        <f aca="false">"TWIN-"&amp;TEXT(M1495,"000000")</f>
        <v>TWIN-001493</v>
      </c>
      <c r="M1495" s="2" t="n">
        <f aca="false">ROW()-2</f>
        <v>1493</v>
      </c>
      <c r="N1495" s="2" t="s">
        <v>4374</v>
      </c>
      <c r="O1495" s="2" t="n">
        <v>1</v>
      </c>
    </row>
    <row r="1496" customFormat="false" ht="15" hidden="false" customHeight="false" outlineLevel="0" collapsed="false">
      <c r="A1496" s="2" t="str">
        <f aca="false">Telemetry!A1496</f>
        <v>2019-12-10T00:54:00Z</v>
      </c>
      <c r="B1496" s="2" t="str">
        <f aca="false">Telemetry!B1496</f>
        <v>ISS-25544</v>
      </c>
      <c r="C1496" s="2" t="n">
        <f aca="false">Telemetry!V1496</f>
        <v>78.01975745</v>
      </c>
      <c r="D1496" s="2" t="n">
        <f aca="false">MAX(0,MIN(100,100-ABS(Telemetry!Y1496-20)*3))</f>
        <v>41.201476354</v>
      </c>
      <c r="E1496" s="2" t="n">
        <f aca="false">MAX(0,MIN(100,100-ABS(Telemetry!AA1496-90)*1.2))</f>
        <v>76.565332288</v>
      </c>
      <c r="F1496" s="2" t="n">
        <f aca="false">IF(Telemetry!AB1496="ON",95,100)</f>
        <v>95</v>
      </c>
      <c r="G1496" s="2" t="n">
        <f aca="false">IF(OR(Channel_Anomalies!C1496=1,Channel_Anomalies!D1496=1,Channel_Anomalies!E1496=1),1,0)</f>
        <v>0</v>
      </c>
      <c r="H1496" s="2" t="str">
        <f aca="false">IF(Channel_Anomalies!C1496=1,"temperature",IF(Channel_Anomalies!D1496=1,"battery_voltage",IF(Channel_Anomalies!E1496=1,"solar_power_input","")))</f>
        <v/>
      </c>
      <c r="I1496" s="2" t="n">
        <f aca="false">IF(Channel_Anomalies!C1496=1,0.9,IF(Channel_Anomalies!D1496=1,0.85,IF(Channel_Anomalies!E1496=1,0.75,0)))</f>
        <v>0</v>
      </c>
      <c r="J1496" s="2" t="n">
        <f aca="false">MAX(0,MIN(100,0.35*C1496+0.25*D1496+0.25*E1496+0.15*F1496-IF(G1496=1,12,0)))</f>
        <v>70.998617268</v>
      </c>
      <c r="K1496" s="2" t="str">
        <f aca="false">IF(J1496&lt;40,"CRITICAL",IF(J1496&lt;60,"HIGH",IF(J1496&lt;80,"MED","LOW")))</f>
        <v>MED</v>
      </c>
      <c r="L1496" s="2" t="str">
        <f aca="false">"TWIN-"&amp;TEXT(M1496,"000000")</f>
        <v>TWIN-001494</v>
      </c>
      <c r="M1496" s="2" t="n">
        <f aca="false">ROW()-2</f>
        <v>1494</v>
      </c>
      <c r="N1496" s="2" t="s">
        <v>4374</v>
      </c>
      <c r="O1496" s="2" t="n">
        <v>1</v>
      </c>
    </row>
    <row r="1497" customFormat="false" ht="15" hidden="false" customHeight="false" outlineLevel="0" collapsed="false">
      <c r="A1497" s="2" t="str">
        <f aca="false">Telemetry!A1497</f>
        <v>2019-12-10T00:55:00Z</v>
      </c>
      <c r="B1497" s="2" t="str">
        <f aca="false">Telemetry!B1497</f>
        <v>ISS-25544</v>
      </c>
      <c r="C1497" s="2" t="n">
        <f aca="false">Telemetry!V1497</f>
        <v>76.86108546</v>
      </c>
      <c r="D1497" s="2" t="n">
        <f aca="false">MAX(0,MIN(100,100-ABS(Telemetry!Y1497-20)*3))</f>
        <v>39.229185676</v>
      </c>
      <c r="E1497" s="2" t="n">
        <f aca="false">MAX(0,MIN(100,100-ABS(Telemetry!AA1497-90)*1.2))</f>
        <v>58.739506396</v>
      </c>
      <c r="F1497" s="2" t="n">
        <f aca="false">IF(Telemetry!AB1497="ON",95,100)</f>
        <v>95</v>
      </c>
      <c r="G1497" s="2" t="n">
        <f aca="false">IF(OR(Channel_Anomalies!C1497=1,Channel_Anomalies!D1497=1,Channel_Anomalies!E1497=1),1,0)</f>
        <v>0</v>
      </c>
      <c r="H1497" s="2" t="str">
        <f aca="false">IF(Channel_Anomalies!C1497=1,"temperature",IF(Channel_Anomalies!D1497=1,"battery_voltage",IF(Channel_Anomalies!E1497=1,"solar_power_input","")))</f>
        <v/>
      </c>
      <c r="I1497" s="2" t="n">
        <f aca="false">IF(Channel_Anomalies!C1497=1,0.9,IF(Channel_Anomalies!D1497=1,0.85,IF(Channel_Anomalies!E1497=1,0.75,0)))</f>
        <v>0</v>
      </c>
      <c r="J1497" s="2" t="n">
        <f aca="false">MAX(0,MIN(100,0.35*C1497+0.25*D1497+0.25*E1497+0.15*F1497-IF(G1497=1,12,0)))</f>
        <v>65.643552929</v>
      </c>
      <c r="K1497" s="2" t="str">
        <f aca="false">IF(J1497&lt;40,"CRITICAL",IF(J1497&lt;60,"HIGH",IF(J1497&lt;80,"MED","LOW")))</f>
        <v>MED</v>
      </c>
      <c r="L1497" s="2" t="str">
        <f aca="false">"TWIN-"&amp;TEXT(M1497,"000000")</f>
        <v>TWIN-001495</v>
      </c>
      <c r="M1497" s="2" t="n">
        <f aca="false">ROW()-2</f>
        <v>1495</v>
      </c>
      <c r="N1497" s="2" t="s">
        <v>4374</v>
      </c>
      <c r="O1497" s="2" t="n">
        <v>1</v>
      </c>
    </row>
    <row r="1498" customFormat="false" ht="15" hidden="false" customHeight="false" outlineLevel="0" collapsed="false">
      <c r="A1498" s="2" t="str">
        <f aca="false">Telemetry!A1498</f>
        <v>2019-12-10T00:56:00Z</v>
      </c>
      <c r="B1498" s="2" t="str">
        <f aca="false">Telemetry!B1498</f>
        <v>ISS-25544</v>
      </c>
      <c r="C1498" s="2" t="n">
        <f aca="false">Telemetry!V1498</f>
        <v>75.70917126</v>
      </c>
      <c r="D1498" s="2" t="n">
        <f aca="false">MAX(0,MIN(100,100-ABS(Telemetry!Y1498-20)*3))</f>
        <v>38.450123068</v>
      </c>
      <c r="E1498" s="2" t="n">
        <f aca="false">MAX(0,MIN(100,100-ABS(Telemetry!AA1498-90)*1.2))</f>
        <v>58.373958568</v>
      </c>
      <c r="F1498" s="2" t="n">
        <f aca="false">IF(Telemetry!AB1498="ON",95,100)</f>
        <v>95</v>
      </c>
      <c r="G1498" s="2" t="n">
        <f aca="false">IF(OR(Channel_Anomalies!C1498=1,Channel_Anomalies!D1498=1,Channel_Anomalies!E1498=1),1,0)</f>
        <v>0</v>
      </c>
      <c r="H1498" s="2" t="str">
        <f aca="false">IF(Channel_Anomalies!C1498=1,"temperature",IF(Channel_Anomalies!D1498=1,"battery_voltage",IF(Channel_Anomalies!E1498=1,"solar_power_input","")))</f>
        <v/>
      </c>
      <c r="I1498" s="2" t="n">
        <f aca="false">IF(Channel_Anomalies!C1498=1,0.9,IF(Channel_Anomalies!D1498=1,0.85,IF(Channel_Anomalies!E1498=1,0.75,0)))</f>
        <v>0</v>
      </c>
      <c r="J1498" s="2" t="n">
        <f aca="false">MAX(0,MIN(100,0.35*C1498+0.25*D1498+0.25*E1498+0.15*F1498-IF(G1498=1,12,0)))</f>
        <v>64.95423035</v>
      </c>
      <c r="K1498" s="2" t="str">
        <f aca="false">IF(J1498&lt;40,"CRITICAL",IF(J1498&lt;60,"HIGH",IF(J1498&lt;80,"MED","LOW")))</f>
        <v>MED</v>
      </c>
      <c r="L1498" s="2" t="str">
        <f aca="false">"TWIN-"&amp;TEXT(M1498,"000000")</f>
        <v>TWIN-001496</v>
      </c>
      <c r="M1498" s="2" t="n">
        <f aca="false">ROW()-2</f>
        <v>1496</v>
      </c>
      <c r="N1498" s="2" t="s">
        <v>4374</v>
      </c>
      <c r="O1498" s="2" t="n">
        <v>1</v>
      </c>
    </row>
    <row r="1499" customFormat="false" ht="15" hidden="false" customHeight="false" outlineLevel="0" collapsed="false">
      <c r="A1499" s="2" t="str">
        <f aca="false">Telemetry!A1499</f>
        <v>2019-12-10T00:57:00Z</v>
      </c>
      <c r="B1499" s="2" t="str">
        <f aca="false">Telemetry!B1499</f>
        <v>ISS-25544</v>
      </c>
      <c r="C1499" s="2" t="n">
        <f aca="false">Telemetry!V1499</f>
        <v>74.59270538</v>
      </c>
      <c r="D1499" s="2" t="n">
        <f aca="false">MAX(0,MIN(100,100-ABS(Telemetry!Y1499-20)*3))</f>
        <v>38.154065425</v>
      </c>
      <c r="E1499" s="2" t="n">
        <f aca="false">MAX(0,MIN(100,100-ABS(Telemetry!AA1499-90)*1.2))</f>
        <v>56.30843494</v>
      </c>
      <c r="F1499" s="2" t="n">
        <f aca="false">IF(Telemetry!AB1499="ON",95,100)</f>
        <v>95</v>
      </c>
      <c r="G1499" s="2" t="n">
        <f aca="false">IF(OR(Channel_Anomalies!C1499=1,Channel_Anomalies!D1499=1,Channel_Anomalies!E1499=1),1,0)</f>
        <v>0</v>
      </c>
      <c r="H1499" s="2" t="str">
        <f aca="false">IF(Channel_Anomalies!C1499=1,"temperature",IF(Channel_Anomalies!D1499=1,"battery_voltage",IF(Channel_Anomalies!E1499=1,"solar_power_input","")))</f>
        <v/>
      </c>
      <c r="I1499" s="2" t="n">
        <f aca="false">IF(Channel_Anomalies!C1499=1,0.9,IF(Channel_Anomalies!D1499=1,0.85,IF(Channel_Anomalies!E1499=1,0.75,0)))</f>
        <v>0</v>
      </c>
      <c r="J1499" s="2" t="n">
        <f aca="false">MAX(0,MIN(100,0.35*C1499+0.25*D1499+0.25*E1499+0.15*F1499-IF(G1499=1,12,0)))</f>
        <v>63.97307197425</v>
      </c>
      <c r="K1499" s="2" t="str">
        <f aca="false">IF(J1499&lt;40,"CRITICAL",IF(J1499&lt;60,"HIGH",IF(J1499&lt;80,"MED","LOW")))</f>
        <v>MED</v>
      </c>
      <c r="L1499" s="2" t="str">
        <f aca="false">"TWIN-"&amp;TEXT(M1499,"000000")</f>
        <v>TWIN-001497</v>
      </c>
      <c r="M1499" s="2" t="n">
        <f aca="false">ROW()-2</f>
        <v>1497</v>
      </c>
      <c r="N1499" s="2" t="s">
        <v>4374</v>
      </c>
      <c r="O1499" s="2" t="n">
        <v>1</v>
      </c>
    </row>
    <row r="1500" customFormat="false" ht="15" hidden="false" customHeight="false" outlineLevel="0" collapsed="false">
      <c r="A1500" s="2" t="str">
        <f aca="false">Telemetry!A1500</f>
        <v>2019-12-10T00:58:00Z</v>
      </c>
      <c r="B1500" s="2" t="str">
        <f aca="false">Telemetry!B1500</f>
        <v>ISS-25544</v>
      </c>
      <c r="C1500" s="2" t="n">
        <f aca="false">Telemetry!V1500</f>
        <v>73.44322379</v>
      </c>
      <c r="D1500" s="2" t="n">
        <f aca="false">MAX(0,MIN(100,100-ABS(Telemetry!Y1500-20)*3))</f>
        <v>36.049866403</v>
      </c>
      <c r="E1500" s="2" t="n">
        <f aca="false">MAX(0,MIN(100,100-ABS(Telemetry!AA1500-90)*1.2))</f>
        <v>58.21013914</v>
      </c>
      <c r="F1500" s="2" t="n">
        <f aca="false">IF(Telemetry!AB1500="ON",95,100)</f>
        <v>95</v>
      </c>
      <c r="G1500" s="2" t="n">
        <f aca="false">IF(OR(Channel_Anomalies!C1500=1,Channel_Anomalies!D1500=1,Channel_Anomalies!E1500=1),1,0)</f>
        <v>0</v>
      </c>
      <c r="H1500" s="2" t="str">
        <f aca="false">IF(Channel_Anomalies!C1500=1,"temperature",IF(Channel_Anomalies!D1500=1,"battery_voltage",IF(Channel_Anomalies!E1500=1,"solar_power_input","")))</f>
        <v/>
      </c>
      <c r="I1500" s="2" t="n">
        <f aca="false">IF(Channel_Anomalies!C1500=1,0.9,IF(Channel_Anomalies!D1500=1,0.85,IF(Channel_Anomalies!E1500=1,0.75,0)))</f>
        <v>0</v>
      </c>
      <c r="J1500" s="2" t="n">
        <f aca="false">MAX(0,MIN(100,0.35*C1500+0.25*D1500+0.25*E1500+0.15*F1500-IF(G1500=1,12,0)))</f>
        <v>63.52012971225</v>
      </c>
      <c r="K1500" s="2" t="str">
        <f aca="false">IF(J1500&lt;40,"CRITICAL",IF(J1500&lt;60,"HIGH",IF(J1500&lt;80,"MED","LOW")))</f>
        <v>MED</v>
      </c>
      <c r="L1500" s="2" t="str">
        <f aca="false">"TWIN-"&amp;TEXT(M1500,"000000")</f>
        <v>TWIN-001498</v>
      </c>
      <c r="M1500" s="2" t="n">
        <f aca="false">ROW()-2</f>
        <v>1498</v>
      </c>
      <c r="N1500" s="2" t="s">
        <v>4374</v>
      </c>
      <c r="O1500" s="2" t="n">
        <v>1</v>
      </c>
    </row>
    <row r="1501" customFormat="false" ht="15" hidden="false" customHeight="false" outlineLevel="0" collapsed="false">
      <c r="A1501" s="2" t="str">
        <f aca="false">Telemetry!A1501</f>
        <v>2019-12-10T00:59:00Z</v>
      </c>
      <c r="B1501" s="2" t="str">
        <f aca="false">Telemetry!B1501</f>
        <v>ISS-25544</v>
      </c>
      <c r="C1501" s="2" t="n">
        <f aca="false">Telemetry!V1501</f>
        <v>72.32697891</v>
      </c>
      <c r="D1501" s="2" t="n">
        <f aca="false">MAX(0,MIN(100,100-ABS(Telemetry!Y1501-20)*3))</f>
        <v>34.931355634</v>
      </c>
      <c r="E1501" s="2" t="n">
        <f aca="false">MAX(0,MIN(100,100-ABS(Telemetry!AA1501-90)*1.2))</f>
        <v>57.243282292</v>
      </c>
      <c r="F1501" s="2" t="n">
        <f aca="false">IF(Telemetry!AB1501="ON",95,100)</f>
        <v>95</v>
      </c>
      <c r="G1501" s="2" t="n">
        <f aca="false">IF(OR(Channel_Anomalies!C1501=1,Channel_Anomalies!D1501=1,Channel_Anomalies!E1501=1),1,0)</f>
        <v>0</v>
      </c>
      <c r="H1501" s="2" t="str">
        <f aca="false">IF(Channel_Anomalies!C1501=1,"temperature",IF(Channel_Anomalies!D1501=1,"battery_voltage",IF(Channel_Anomalies!E1501=1,"solar_power_input","")))</f>
        <v/>
      </c>
      <c r="I1501" s="2" t="n">
        <f aca="false">IF(Channel_Anomalies!C1501=1,0.9,IF(Channel_Anomalies!D1501=1,0.85,IF(Channel_Anomalies!E1501=1,0.75,0)))</f>
        <v>0</v>
      </c>
      <c r="J1501" s="2" t="n">
        <f aca="false">MAX(0,MIN(100,0.35*C1501+0.25*D1501+0.25*E1501+0.15*F1501-IF(G1501=1,12,0)))</f>
        <v>62.6081021</v>
      </c>
      <c r="K1501" s="2" t="str">
        <f aca="false">IF(J1501&lt;40,"CRITICAL",IF(J1501&lt;60,"HIGH",IF(J1501&lt;80,"MED","LOW")))</f>
        <v>MED</v>
      </c>
      <c r="L1501" s="2" t="str">
        <f aca="false">"TWIN-"&amp;TEXT(M1501,"000000")</f>
        <v>TWIN-001499</v>
      </c>
      <c r="M1501" s="2" t="n">
        <f aca="false">ROW()-2</f>
        <v>1499</v>
      </c>
      <c r="N1501" s="2" t="s">
        <v>4374</v>
      </c>
      <c r="O1501" s="2" t="n">
        <v>1</v>
      </c>
    </row>
    <row r="1502" customFormat="false" ht="15" hidden="false" customHeight="false" outlineLevel="0" collapsed="false">
      <c r="A1502" s="2" t="str">
        <f aca="false">Telemetry!A1502</f>
        <v>2019-12-10T01:00:00Z</v>
      </c>
      <c r="B1502" s="2" t="str">
        <f aca="false">Telemetry!B1502</f>
        <v>ISS-25544</v>
      </c>
      <c r="C1502" s="2" t="n">
        <f aca="false">Telemetry!V1502</f>
        <v>73.68700548</v>
      </c>
      <c r="D1502" s="2" t="n">
        <f aca="false">MAX(0,MIN(100,100-ABS(Telemetry!Y1502-20)*3))</f>
        <v>38.648855857</v>
      </c>
      <c r="E1502" s="2" t="n">
        <f aca="false">MAX(0,MIN(100,100-ABS(Telemetry!AA1502-90)*1.2))</f>
        <v>56.547234568</v>
      </c>
      <c r="F1502" s="2" t="n">
        <f aca="false">IF(Telemetry!AB1502="ON",95,100)</f>
        <v>95</v>
      </c>
      <c r="G1502" s="2" t="n">
        <f aca="false">IF(OR(Channel_Anomalies!C1502=1,Channel_Anomalies!D1502=1,Channel_Anomalies!E1502=1),1,0)</f>
        <v>0</v>
      </c>
      <c r="H1502" s="2" t="str">
        <f aca="false">IF(Channel_Anomalies!C1502=1,"temperature",IF(Channel_Anomalies!D1502=1,"battery_voltage",IF(Channel_Anomalies!E1502=1,"solar_power_input","")))</f>
        <v/>
      </c>
      <c r="I1502" s="2" t="n">
        <f aca="false">IF(Channel_Anomalies!C1502=1,0.9,IF(Channel_Anomalies!D1502=1,0.85,IF(Channel_Anomalies!E1502=1,0.75,0)))</f>
        <v>0</v>
      </c>
      <c r="J1502" s="2" t="n">
        <f aca="false">MAX(0,MIN(100,0.35*C1502+0.25*D1502+0.25*E1502+0.15*F1502-IF(G1502=1,12,0)))</f>
        <v>63.83947452425</v>
      </c>
      <c r="K1502" s="2" t="str">
        <f aca="false">IF(J1502&lt;40,"CRITICAL",IF(J1502&lt;60,"HIGH",IF(J1502&lt;80,"MED","LOW")))</f>
        <v>MED</v>
      </c>
      <c r="L1502" s="2" t="str">
        <f aca="false">"TWIN-"&amp;TEXT(M1502,"000000")</f>
        <v>TWIN-001500</v>
      </c>
      <c r="M1502" s="2" t="n">
        <f aca="false">ROW()-2</f>
        <v>1500</v>
      </c>
      <c r="N1502" s="2" t="s">
        <v>4374</v>
      </c>
      <c r="O1502" s="2" t="n">
        <v>1</v>
      </c>
    </row>
    <row r="1503" customFormat="false" ht="15" hidden="false" customHeight="false" outlineLevel="0" collapsed="false">
      <c r="A1503" s="2" t="str">
        <f aca="false">Telemetry!A1503</f>
        <v>2019-12-10T01:01:00Z</v>
      </c>
      <c r="B1503" s="2" t="str">
        <f aca="false">Telemetry!B1503</f>
        <v>ISS-25544</v>
      </c>
      <c r="C1503" s="2" t="n">
        <f aca="false">Telemetry!V1503</f>
        <v>74.98911463</v>
      </c>
      <c r="D1503" s="2" t="n">
        <f aca="false">MAX(0,MIN(100,100-ABS(Telemetry!Y1503-20)*3))</f>
        <v>41.826063292</v>
      </c>
      <c r="E1503" s="2" t="n">
        <f aca="false">MAX(0,MIN(100,100-ABS(Telemetry!AA1503-90)*1.2))</f>
        <v>58.724051908</v>
      </c>
      <c r="F1503" s="2" t="n">
        <f aca="false">IF(Telemetry!AB1503="ON",95,100)</f>
        <v>95</v>
      </c>
      <c r="G1503" s="2" t="n">
        <f aca="false">IF(OR(Channel_Anomalies!C1503=1,Channel_Anomalies!D1503=1,Channel_Anomalies!E1503=1),1,0)</f>
        <v>0</v>
      </c>
      <c r="H1503" s="2" t="str">
        <f aca="false">IF(Channel_Anomalies!C1503=1,"temperature",IF(Channel_Anomalies!D1503=1,"battery_voltage",IF(Channel_Anomalies!E1503=1,"solar_power_input","")))</f>
        <v/>
      </c>
      <c r="I1503" s="2" t="n">
        <f aca="false">IF(Channel_Anomalies!C1503=1,0.9,IF(Channel_Anomalies!D1503=1,0.85,IF(Channel_Anomalies!E1503=1,0.75,0)))</f>
        <v>0</v>
      </c>
      <c r="J1503" s="2" t="n">
        <f aca="false">MAX(0,MIN(100,0.35*C1503+0.25*D1503+0.25*E1503+0.15*F1503-IF(G1503=1,12,0)))</f>
        <v>65.6337189205</v>
      </c>
      <c r="K1503" s="2" t="str">
        <f aca="false">IF(J1503&lt;40,"CRITICAL",IF(J1503&lt;60,"HIGH",IF(J1503&lt;80,"MED","LOW")))</f>
        <v>MED</v>
      </c>
      <c r="L1503" s="2" t="str">
        <f aca="false">"TWIN-"&amp;TEXT(M1503,"000000")</f>
        <v>TWIN-001501</v>
      </c>
      <c r="M1503" s="2" t="n">
        <f aca="false">ROW()-2</f>
        <v>1501</v>
      </c>
      <c r="N1503" s="2" t="s">
        <v>4374</v>
      </c>
      <c r="O1503" s="2" t="n">
        <v>1</v>
      </c>
    </row>
    <row r="1504" customFormat="false" ht="15" hidden="false" customHeight="false" outlineLevel="0" collapsed="false">
      <c r="A1504" s="2" t="str">
        <f aca="false">Telemetry!A1504</f>
        <v>2019-12-10T01:02:00Z</v>
      </c>
      <c r="B1504" s="2" t="str">
        <f aca="false">Telemetry!B1504</f>
        <v>ISS-25544</v>
      </c>
      <c r="C1504" s="2" t="n">
        <f aca="false">Telemetry!V1504</f>
        <v>76.38583601</v>
      </c>
      <c r="D1504" s="2" t="n">
        <f aca="false">MAX(0,MIN(100,100-ABS(Telemetry!Y1504-20)*3))</f>
        <v>45.245918275</v>
      </c>
      <c r="E1504" s="2" t="n">
        <f aca="false">MAX(0,MIN(100,100-ABS(Telemetry!AA1504-90)*1.2))</f>
        <v>56.861873536</v>
      </c>
      <c r="F1504" s="2" t="n">
        <f aca="false">IF(Telemetry!AB1504="ON",95,100)</f>
        <v>95</v>
      </c>
      <c r="G1504" s="2" t="n">
        <f aca="false">IF(OR(Channel_Anomalies!C1504=1,Channel_Anomalies!D1504=1,Channel_Anomalies!E1504=1),1,0)</f>
        <v>0</v>
      </c>
      <c r="H1504" s="2" t="str">
        <f aca="false">IF(Channel_Anomalies!C1504=1,"temperature",IF(Channel_Anomalies!D1504=1,"battery_voltage",IF(Channel_Anomalies!E1504=1,"solar_power_input","")))</f>
        <v/>
      </c>
      <c r="I1504" s="2" t="n">
        <f aca="false">IF(Channel_Anomalies!C1504=1,0.9,IF(Channel_Anomalies!D1504=1,0.85,IF(Channel_Anomalies!E1504=1,0.75,0)))</f>
        <v>0</v>
      </c>
      <c r="J1504" s="2" t="n">
        <f aca="false">MAX(0,MIN(100,0.35*C1504+0.25*D1504+0.25*E1504+0.15*F1504-IF(G1504=1,12,0)))</f>
        <v>66.51199055625</v>
      </c>
      <c r="K1504" s="2" t="str">
        <f aca="false">IF(J1504&lt;40,"CRITICAL",IF(J1504&lt;60,"HIGH",IF(J1504&lt;80,"MED","LOW")))</f>
        <v>MED</v>
      </c>
      <c r="L1504" s="2" t="str">
        <f aca="false">"TWIN-"&amp;TEXT(M1504,"000000")</f>
        <v>TWIN-001502</v>
      </c>
      <c r="M1504" s="2" t="n">
        <f aca="false">ROW()-2</f>
        <v>1502</v>
      </c>
      <c r="N1504" s="2" t="s">
        <v>4374</v>
      </c>
      <c r="O1504" s="2" t="n">
        <v>1</v>
      </c>
    </row>
    <row r="1505" customFormat="false" ht="15" hidden="false" customHeight="false" outlineLevel="0" collapsed="false">
      <c r="A1505" s="2" t="str">
        <f aca="false">Telemetry!A1505</f>
        <v>2019-12-10T01:03:00Z</v>
      </c>
      <c r="B1505" s="2" t="str">
        <f aca="false">Telemetry!B1505</f>
        <v>ISS-25544</v>
      </c>
      <c r="C1505" s="2" t="n">
        <f aca="false">Telemetry!V1505</f>
        <v>77.76702591</v>
      </c>
      <c r="D1505" s="2" t="n">
        <f aca="false">MAX(0,MIN(100,100-ABS(Telemetry!Y1505-20)*3))</f>
        <v>47.186685175</v>
      </c>
      <c r="E1505" s="2" t="n">
        <f aca="false">MAX(0,MIN(100,100-ABS(Telemetry!AA1505-90)*1.2))</f>
        <v>58.095825184</v>
      </c>
      <c r="F1505" s="2" t="n">
        <f aca="false">IF(Telemetry!AB1505="ON",95,100)</f>
        <v>95</v>
      </c>
      <c r="G1505" s="2" t="n">
        <f aca="false">IF(OR(Channel_Anomalies!C1505=1,Channel_Anomalies!D1505=1,Channel_Anomalies!E1505=1),1,0)</f>
        <v>0</v>
      </c>
      <c r="H1505" s="2" t="str">
        <f aca="false">IF(Channel_Anomalies!C1505=1,"temperature",IF(Channel_Anomalies!D1505=1,"battery_voltage",IF(Channel_Anomalies!E1505=1,"solar_power_input","")))</f>
        <v/>
      </c>
      <c r="I1505" s="2" t="n">
        <f aca="false">IF(Channel_Anomalies!C1505=1,0.9,IF(Channel_Anomalies!D1505=1,0.85,IF(Channel_Anomalies!E1505=1,0.75,0)))</f>
        <v>0</v>
      </c>
      <c r="J1505" s="2" t="n">
        <f aca="false">MAX(0,MIN(100,0.35*C1505+0.25*D1505+0.25*E1505+0.15*F1505-IF(G1505=1,12,0)))</f>
        <v>67.78908665825</v>
      </c>
      <c r="K1505" s="2" t="str">
        <f aca="false">IF(J1505&lt;40,"CRITICAL",IF(J1505&lt;60,"HIGH",IF(J1505&lt;80,"MED","LOW")))</f>
        <v>MED</v>
      </c>
      <c r="L1505" s="2" t="str">
        <f aca="false">"TWIN-"&amp;TEXT(M1505,"000000")</f>
        <v>TWIN-001503</v>
      </c>
      <c r="M1505" s="2" t="n">
        <f aca="false">ROW()-2</f>
        <v>1503</v>
      </c>
      <c r="N1505" s="2" t="s">
        <v>4374</v>
      </c>
      <c r="O1505" s="2" t="n">
        <v>1</v>
      </c>
    </row>
    <row r="1506" customFormat="false" ht="15" hidden="false" customHeight="false" outlineLevel="0" collapsed="false">
      <c r="A1506" s="2" t="str">
        <f aca="false">Telemetry!A1506</f>
        <v>2019-12-10T01:04:00Z</v>
      </c>
      <c r="B1506" s="2" t="str">
        <f aca="false">Telemetry!B1506</f>
        <v>ISS-25544</v>
      </c>
      <c r="C1506" s="2" t="n">
        <f aca="false">Telemetry!V1506</f>
        <v>79.18802727</v>
      </c>
      <c r="D1506" s="2" t="n">
        <f aca="false">MAX(0,MIN(100,100-ABS(Telemetry!Y1506-20)*3))</f>
        <v>49.943849053</v>
      </c>
      <c r="E1506" s="2" t="n">
        <f aca="false">MAX(0,MIN(100,100-ABS(Telemetry!AA1506-90)*1.2))</f>
        <v>55.904922604</v>
      </c>
      <c r="F1506" s="2" t="n">
        <f aca="false">IF(Telemetry!AB1506="ON",95,100)</f>
        <v>95</v>
      </c>
      <c r="G1506" s="2" t="n">
        <f aca="false">IF(OR(Channel_Anomalies!C1506=1,Channel_Anomalies!D1506=1,Channel_Anomalies!E1506=1),1,0)</f>
        <v>0</v>
      </c>
      <c r="H1506" s="2" t="str">
        <f aca="false">IF(Channel_Anomalies!C1506=1,"temperature",IF(Channel_Anomalies!D1506=1,"battery_voltage",IF(Channel_Anomalies!E1506=1,"solar_power_input","")))</f>
        <v/>
      </c>
      <c r="I1506" s="2" t="n">
        <f aca="false">IF(Channel_Anomalies!C1506=1,0.9,IF(Channel_Anomalies!D1506=1,0.85,IF(Channel_Anomalies!E1506=1,0.75,0)))</f>
        <v>0</v>
      </c>
      <c r="J1506" s="2" t="n">
        <f aca="false">MAX(0,MIN(100,0.35*C1506+0.25*D1506+0.25*E1506+0.15*F1506-IF(G1506=1,12,0)))</f>
        <v>68.42800245875</v>
      </c>
      <c r="K1506" s="2" t="str">
        <f aca="false">IF(J1506&lt;40,"CRITICAL",IF(J1506&lt;60,"HIGH",IF(J1506&lt;80,"MED","LOW")))</f>
        <v>MED</v>
      </c>
      <c r="L1506" s="2" t="str">
        <f aca="false">"TWIN-"&amp;TEXT(M1506,"000000")</f>
        <v>TWIN-001504</v>
      </c>
      <c r="M1506" s="2" t="n">
        <f aca="false">ROW()-2</f>
        <v>1504</v>
      </c>
      <c r="N1506" s="2" t="s">
        <v>4374</v>
      </c>
      <c r="O1506" s="2" t="n">
        <v>1</v>
      </c>
    </row>
    <row r="1507" customFormat="false" ht="15" hidden="false" customHeight="false" outlineLevel="0" collapsed="false">
      <c r="A1507" s="2" t="str">
        <f aca="false">Telemetry!A1507</f>
        <v>2019-12-10T01:05:00Z</v>
      </c>
      <c r="B1507" s="2" t="str">
        <f aca="false">Telemetry!B1507</f>
        <v>ISS-25544</v>
      </c>
      <c r="C1507" s="2" t="n">
        <f aca="false">Telemetry!V1507</f>
        <v>80.49440982</v>
      </c>
      <c r="D1507" s="2" t="n">
        <f aca="false">MAX(0,MIN(100,100-ABS(Telemetry!Y1507-20)*3))</f>
        <v>51.793609081</v>
      </c>
      <c r="E1507" s="2" t="n">
        <f aca="false">MAX(0,MIN(100,100-ABS(Telemetry!AA1507-90)*1.2))</f>
        <v>58.723756636</v>
      </c>
      <c r="F1507" s="2" t="n">
        <f aca="false">IF(Telemetry!AB1507="ON",95,100)</f>
        <v>95</v>
      </c>
      <c r="G1507" s="2" t="n">
        <f aca="false">IF(OR(Channel_Anomalies!C1507=1,Channel_Anomalies!D1507=1,Channel_Anomalies!E1507=1),1,0)</f>
        <v>0</v>
      </c>
      <c r="H1507" s="2" t="str">
        <f aca="false">IF(Channel_Anomalies!C1507=1,"temperature",IF(Channel_Anomalies!D1507=1,"battery_voltage",IF(Channel_Anomalies!E1507=1,"solar_power_input","")))</f>
        <v/>
      </c>
      <c r="I1507" s="2" t="n">
        <f aca="false">IF(Channel_Anomalies!C1507=1,0.9,IF(Channel_Anomalies!D1507=1,0.85,IF(Channel_Anomalies!E1507=1,0.75,0)))</f>
        <v>0</v>
      </c>
      <c r="J1507" s="2" t="n">
        <f aca="false">MAX(0,MIN(100,0.35*C1507+0.25*D1507+0.25*E1507+0.15*F1507-IF(G1507=1,12,0)))</f>
        <v>70.05238486625</v>
      </c>
      <c r="K1507" s="2" t="str">
        <f aca="false">IF(J1507&lt;40,"CRITICAL",IF(J1507&lt;60,"HIGH",IF(J1507&lt;80,"MED","LOW")))</f>
        <v>MED</v>
      </c>
      <c r="L1507" s="2" t="str">
        <f aca="false">"TWIN-"&amp;TEXT(M1507,"000000")</f>
        <v>TWIN-001505</v>
      </c>
      <c r="M1507" s="2" t="n">
        <f aca="false">ROW()-2</f>
        <v>1505</v>
      </c>
      <c r="N1507" s="2" t="s">
        <v>4374</v>
      </c>
      <c r="O1507" s="2" t="n">
        <v>1</v>
      </c>
    </row>
    <row r="1508" customFormat="false" ht="15" hidden="false" customHeight="false" outlineLevel="0" collapsed="false">
      <c r="A1508" s="2" t="str">
        <f aca="false">Telemetry!A1508</f>
        <v>2019-12-10T01:06:00Z</v>
      </c>
      <c r="B1508" s="2" t="str">
        <f aca="false">Telemetry!B1508</f>
        <v>ISS-25544</v>
      </c>
      <c r="C1508" s="2" t="n">
        <f aca="false">Telemetry!V1508</f>
        <v>81.93542702</v>
      </c>
      <c r="D1508" s="2" t="n">
        <f aca="false">MAX(0,MIN(100,100-ABS(Telemetry!Y1508-20)*3))</f>
        <v>56.853897232</v>
      </c>
      <c r="E1508" s="2" t="n">
        <f aca="false">MAX(0,MIN(100,100-ABS(Telemetry!AA1508-90)*1.2))</f>
        <v>56.558878804</v>
      </c>
      <c r="F1508" s="2" t="n">
        <f aca="false">IF(Telemetry!AB1508="ON",95,100)</f>
        <v>95</v>
      </c>
      <c r="G1508" s="2" t="n">
        <f aca="false">IF(OR(Channel_Anomalies!C1508=1,Channel_Anomalies!D1508=1,Channel_Anomalies!E1508=1),1,0)</f>
        <v>0</v>
      </c>
      <c r="H1508" s="2" t="str">
        <f aca="false">IF(Channel_Anomalies!C1508=1,"temperature",IF(Channel_Anomalies!D1508=1,"battery_voltage",IF(Channel_Anomalies!E1508=1,"solar_power_input","")))</f>
        <v/>
      </c>
      <c r="I1508" s="2" t="n">
        <f aca="false">IF(Channel_Anomalies!C1508=1,0.9,IF(Channel_Anomalies!D1508=1,0.85,IF(Channel_Anomalies!E1508=1,0.75,0)))</f>
        <v>0</v>
      </c>
      <c r="J1508" s="2" t="n">
        <f aca="false">MAX(0,MIN(100,0.35*C1508+0.25*D1508+0.25*E1508+0.15*F1508-IF(G1508=1,12,0)))</f>
        <v>71.280593466</v>
      </c>
      <c r="K1508" s="2" t="str">
        <f aca="false">IF(J1508&lt;40,"CRITICAL",IF(J1508&lt;60,"HIGH",IF(J1508&lt;80,"MED","LOW")))</f>
        <v>MED</v>
      </c>
      <c r="L1508" s="2" t="str">
        <f aca="false">"TWIN-"&amp;TEXT(M1508,"000000")</f>
        <v>TWIN-001506</v>
      </c>
      <c r="M1508" s="2" t="n">
        <f aca="false">ROW()-2</f>
        <v>1506</v>
      </c>
      <c r="N1508" s="2" t="s">
        <v>4374</v>
      </c>
      <c r="O1508" s="2" t="n">
        <v>1</v>
      </c>
    </row>
    <row r="1509" customFormat="false" ht="15" hidden="false" customHeight="false" outlineLevel="0" collapsed="false">
      <c r="A1509" s="2" t="str">
        <f aca="false">Telemetry!A1509</f>
        <v>2019-12-10T01:07:00Z</v>
      </c>
      <c r="B1509" s="2" t="str">
        <f aca="false">Telemetry!B1509</f>
        <v>ISS-25544</v>
      </c>
      <c r="C1509" s="2" t="n">
        <f aca="false">Telemetry!V1509</f>
        <v>83.35933562</v>
      </c>
      <c r="D1509" s="2" t="n">
        <f aca="false">MAX(0,MIN(100,100-ABS(Telemetry!Y1509-20)*3))</f>
        <v>59.808172909</v>
      </c>
      <c r="E1509" s="2" t="n">
        <f aca="false">MAX(0,MIN(100,100-ABS(Telemetry!AA1509-90)*1.2))</f>
        <v>57.338494684</v>
      </c>
      <c r="F1509" s="2" t="n">
        <f aca="false">IF(Telemetry!AB1509="ON",95,100)</f>
        <v>95</v>
      </c>
      <c r="G1509" s="2" t="n">
        <f aca="false">IF(OR(Channel_Anomalies!C1509=1,Channel_Anomalies!D1509=1,Channel_Anomalies!E1509=1),1,0)</f>
        <v>0</v>
      </c>
      <c r="H1509" s="2" t="str">
        <f aca="false">IF(Channel_Anomalies!C1509=1,"temperature",IF(Channel_Anomalies!D1509=1,"battery_voltage",IF(Channel_Anomalies!E1509=1,"solar_power_input","")))</f>
        <v/>
      </c>
      <c r="I1509" s="2" t="n">
        <f aca="false">IF(Channel_Anomalies!C1509=1,0.9,IF(Channel_Anomalies!D1509=1,0.85,IF(Channel_Anomalies!E1509=1,0.75,0)))</f>
        <v>0</v>
      </c>
      <c r="J1509" s="2" t="n">
        <f aca="false">MAX(0,MIN(100,0.35*C1509+0.25*D1509+0.25*E1509+0.15*F1509-IF(G1509=1,12,0)))</f>
        <v>72.71243436525</v>
      </c>
      <c r="K1509" s="2" t="str">
        <f aca="false">IF(J1509&lt;40,"CRITICAL",IF(J1509&lt;60,"HIGH",IF(J1509&lt;80,"MED","LOW")))</f>
        <v>MED</v>
      </c>
      <c r="L1509" s="2" t="str">
        <f aca="false">"TWIN-"&amp;TEXT(M1509,"000000")</f>
        <v>TWIN-001507</v>
      </c>
      <c r="M1509" s="2" t="n">
        <f aca="false">ROW()-2</f>
        <v>1507</v>
      </c>
      <c r="N1509" s="2" t="s">
        <v>4374</v>
      </c>
      <c r="O1509" s="2" t="n">
        <v>1</v>
      </c>
    </row>
    <row r="1510" customFormat="false" ht="15" hidden="false" customHeight="false" outlineLevel="0" collapsed="false">
      <c r="A1510" s="2" t="str">
        <f aca="false">Telemetry!A1510</f>
        <v>2019-12-10T01:08:00Z</v>
      </c>
      <c r="B1510" s="2" t="str">
        <f aca="false">Telemetry!B1510</f>
        <v>ISS-25544</v>
      </c>
      <c r="C1510" s="2" t="n">
        <f aca="false">Telemetry!V1510</f>
        <v>84.67554152</v>
      </c>
      <c r="D1510" s="2" t="n">
        <f aca="false">MAX(0,MIN(100,100-ABS(Telemetry!Y1510-20)*3))</f>
        <v>61.603256704</v>
      </c>
      <c r="E1510" s="2" t="n">
        <f aca="false">MAX(0,MIN(100,100-ABS(Telemetry!AA1510-90)*1.2))</f>
        <v>56.820453016</v>
      </c>
      <c r="F1510" s="2" t="n">
        <f aca="false">IF(Telemetry!AB1510="ON",95,100)</f>
        <v>95</v>
      </c>
      <c r="G1510" s="2" t="n">
        <f aca="false">IF(OR(Channel_Anomalies!C1510=1,Channel_Anomalies!D1510=1,Channel_Anomalies!E1510=1),1,0)</f>
        <v>0</v>
      </c>
      <c r="H1510" s="2" t="str">
        <f aca="false">IF(Channel_Anomalies!C1510=1,"temperature",IF(Channel_Anomalies!D1510=1,"battery_voltage",IF(Channel_Anomalies!E1510=1,"solar_power_input","")))</f>
        <v/>
      </c>
      <c r="I1510" s="2" t="n">
        <f aca="false">IF(Channel_Anomalies!C1510=1,0.9,IF(Channel_Anomalies!D1510=1,0.85,IF(Channel_Anomalies!E1510=1,0.75,0)))</f>
        <v>0</v>
      </c>
      <c r="J1510" s="2" t="n">
        <f aca="false">MAX(0,MIN(100,0.35*C1510+0.25*D1510+0.25*E1510+0.15*F1510-IF(G1510=1,12,0)))</f>
        <v>73.492366962</v>
      </c>
      <c r="K1510" s="2" t="str">
        <f aca="false">IF(J1510&lt;40,"CRITICAL",IF(J1510&lt;60,"HIGH",IF(J1510&lt;80,"MED","LOW")))</f>
        <v>MED</v>
      </c>
      <c r="L1510" s="2" t="str">
        <f aca="false">"TWIN-"&amp;TEXT(M1510,"000000")</f>
        <v>TWIN-001508</v>
      </c>
      <c r="M1510" s="2" t="n">
        <f aca="false">ROW()-2</f>
        <v>1508</v>
      </c>
      <c r="N1510" s="2" t="s">
        <v>4374</v>
      </c>
      <c r="O1510" s="2" t="n">
        <v>1</v>
      </c>
    </row>
    <row r="1511" customFormat="false" ht="15" hidden="false" customHeight="false" outlineLevel="0" collapsed="false">
      <c r="A1511" s="2" t="str">
        <f aca="false">Telemetry!A1511</f>
        <v>2019-12-10T01:09:00Z</v>
      </c>
      <c r="B1511" s="2" t="str">
        <f aca="false">Telemetry!B1511</f>
        <v>ISS-25544</v>
      </c>
      <c r="C1511" s="2" t="n">
        <f aca="false">Telemetry!V1511</f>
        <v>85.97226433</v>
      </c>
      <c r="D1511" s="2" t="n">
        <f aca="false">MAX(0,MIN(100,100-ABS(Telemetry!Y1511-20)*3))</f>
        <v>65.089301683</v>
      </c>
      <c r="E1511" s="2" t="n">
        <f aca="false">MAX(0,MIN(100,100-ABS(Telemetry!AA1511-90)*1.2))</f>
        <v>59.214231664</v>
      </c>
      <c r="F1511" s="2" t="n">
        <f aca="false">IF(Telemetry!AB1511="ON",95,100)</f>
        <v>95</v>
      </c>
      <c r="G1511" s="2" t="n">
        <f aca="false">IF(OR(Channel_Anomalies!C1511=1,Channel_Anomalies!D1511=1,Channel_Anomalies!E1511=1),1,0)</f>
        <v>0</v>
      </c>
      <c r="H1511" s="2" t="str">
        <f aca="false">IF(Channel_Anomalies!C1511=1,"temperature",IF(Channel_Anomalies!D1511=1,"battery_voltage",IF(Channel_Anomalies!E1511=1,"solar_power_input","")))</f>
        <v/>
      </c>
      <c r="I1511" s="2" t="n">
        <f aca="false">IF(Channel_Anomalies!C1511=1,0.9,IF(Channel_Anomalies!D1511=1,0.85,IF(Channel_Anomalies!E1511=1,0.75,0)))</f>
        <v>0</v>
      </c>
      <c r="J1511" s="2" t="n">
        <f aca="false">MAX(0,MIN(100,0.35*C1511+0.25*D1511+0.25*E1511+0.15*F1511-IF(G1511=1,12,0)))</f>
        <v>75.41617585225</v>
      </c>
      <c r="K1511" s="2" t="str">
        <f aca="false">IF(J1511&lt;40,"CRITICAL",IF(J1511&lt;60,"HIGH",IF(J1511&lt;80,"MED","LOW")))</f>
        <v>MED</v>
      </c>
      <c r="L1511" s="2" t="str">
        <f aca="false">"TWIN-"&amp;TEXT(M1511,"000000")</f>
        <v>TWIN-001509</v>
      </c>
      <c r="M1511" s="2" t="n">
        <f aca="false">ROW()-2</f>
        <v>1509</v>
      </c>
      <c r="N1511" s="2" t="s">
        <v>4374</v>
      </c>
      <c r="O1511" s="2" t="n">
        <v>1</v>
      </c>
    </row>
    <row r="1512" customFormat="false" ht="15" hidden="false" customHeight="false" outlineLevel="0" collapsed="false">
      <c r="A1512" s="2" t="str">
        <f aca="false">Telemetry!A1512</f>
        <v>2019-12-10T01:10:00Z</v>
      </c>
      <c r="B1512" s="2" t="str">
        <f aca="false">Telemetry!B1512</f>
        <v>ISS-25544</v>
      </c>
      <c r="C1512" s="2" t="n">
        <f aca="false">Telemetry!V1512</f>
        <v>87.31894061</v>
      </c>
      <c r="D1512" s="2" t="n">
        <f aca="false">MAX(0,MIN(100,100-ABS(Telemetry!Y1512-20)*3))</f>
        <v>66.716318518</v>
      </c>
      <c r="E1512" s="2" t="n">
        <f aca="false">MAX(0,MIN(100,100-ABS(Telemetry!AA1512-90)*1.2))</f>
        <v>57.104617096</v>
      </c>
      <c r="F1512" s="2" t="n">
        <f aca="false">IF(Telemetry!AB1512="ON",95,100)</f>
        <v>95</v>
      </c>
      <c r="G1512" s="2" t="n">
        <f aca="false">IF(OR(Channel_Anomalies!C1512=1,Channel_Anomalies!D1512=1,Channel_Anomalies!E1512=1),1,0)</f>
        <v>0</v>
      </c>
      <c r="H1512" s="2" t="str">
        <f aca="false">IF(Channel_Anomalies!C1512=1,"temperature",IF(Channel_Anomalies!D1512=1,"battery_voltage",IF(Channel_Anomalies!E1512=1,"solar_power_input","")))</f>
        <v/>
      </c>
      <c r="I1512" s="2" t="n">
        <f aca="false">IF(Channel_Anomalies!C1512=1,0.9,IF(Channel_Anomalies!D1512=1,0.85,IF(Channel_Anomalies!E1512=1,0.75,0)))</f>
        <v>0</v>
      </c>
      <c r="J1512" s="2" t="n">
        <f aca="false">MAX(0,MIN(100,0.35*C1512+0.25*D1512+0.25*E1512+0.15*F1512-IF(G1512=1,12,0)))</f>
        <v>75.766863117</v>
      </c>
      <c r="K1512" s="2" t="str">
        <f aca="false">IF(J1512&lt;40,"CRITICAL",IF(J1512&lt;60,"HIGH",IF(J1512&lt;80,"MED","LOW")))</f>
        <v>MED</v>
      </c>
      <c r="L1512" s="2" t="str">
        <f aca="false">"TWIN-"&amp;TEXT(M1512,"000000")</f>
        <v>TWIN-001510</v>
      </c>
      <c r="M1512" s="2" t="n">
        <f aca="false">ROW()-2</f>
        <v>1510</v>
      </c>
      <c r="N1512" s="2" t="s">
        <v>4374</v>
      </c>
      <c r="O1512" s="2" t="n">
        <v>1</v>
      </c>
    </row>
    <row r="1513" customFormat="false" ht="15" hidden="false" customHeight="false" outlineLevel="0" collapsed="false">
      <c r="A1513" s="2" t="str">
        <f aca="false">Telemetry!A1513</f>
        <v>2019-12-10T01:11:00Z</v>
      </c>
      <c r="B1513" s="2" t="str">
        <f aca="false">Telemetry!B1513</f>
        <v>ISS-25544</v>
      </c>
      <c r="C1513" s="2" t="n">
        <f aca="false">Telemetry!V1513</f>
        <v>88.606231</v>
      </c>
      <c r="D1513" s="2" t="n">
        <f aca="false">MAX(0,MIN(100,100-ABS(Telemetry!Y1513-20)*3))</f>
        <v>68.181621151</v>
      </c>
      <c r="E1513" s="2" t="n">
        <f aca="false">MAX(0,MIN(100,100-ABS(Telemetry!AA1513-90)*1.2))</f>
        <v>57.289220404</v>
      </c>
      <c r="F1513" s="2" t="n">
        <f aca="false">IF(Telemetry!AB1513="ON",95,100)</f>
        <v>95</v>
      </c>
      <c r="G1513" s="2" t="n">
        <f aca="false">IF(OR(Channel_Anomalies!C1513=1,Channel_Anomalies!D1513=1,Channel_Anomalies!E1513=1),1,0)</f>
        <v>0</v>
      </c>
      <c r="H1513" s="2" t="str">
        <f aca="false">IF(Channel_Anomalies!C1513=1,"temperature",IF(Channel_Anomalies!D1513=1,"battery_voltage",IF(Channel_Anomalies!E1513=1,"solar_power_input","")))</f>
        <v/>
      </c>
      <c r="I1513" s="2" t="n">
        <f aca="false">IF(Channel_Anomalies!C1513=1,0.9,IF(Channel_Anomalies!D1513=1,0.85,IF(Channel_Anomalies!E1513=1,0.75,0)))</f>
        <v>0</v>
      </c>
      <c r="J1513" s="2" t="n">
        <f aca="false">MAX(0,MIN(100,0.35*C1513+0.25*D1513+0.25*E1513+0.15*F1513-IF(G1513=1,12,0)))</f>
        <v>76.62989123875</v>
      </c>
      <c r="K1513" s="2" t="str">
        <f aca="false">IF(J1513&lt;40,"CRITICAL",IF(J1513&lt;60,"HIGH",IF(J1513&lt;80,"MED","LOW")))</f>
        <v>MED</v>
      </c>
      <c r="L1513" s="2" t="str">
        <f aca="false">"TWIN-"&amp;TEXT(M1513,"000000")</f>
        <v>TWIN-001511</v>
      </c>
      <c r="M1513" s="2" t="n">
        <f aca="false">ROW()-2</f>
        <v>1511</v>
      </c>
      <c r="N1513" s="2" t="s">
        <v>4374</v>
      </c>
      <c r="O1513" s="2" t="n">
        <v>1</v>
      </c>
    </row>
    <row r="1514" customFormat="false" ht="15" hidden="false" customHeight="false" outlineLevel="0" collapsed="false">
      <c r="A1514" s="2" t="str">
        <f aca="false">Telemetry!A1514</f>
        <v>2019-12-10T01:12:00Z</v>
      </c>
      <c r="B1514" s="2" t="str">
        <f aca="false">Telemetry!B1514</f>
        <v>ISS-25544</v>
      </c>
      <c r="C1514" s="2" t="n">
        <f aca="false">Telemetry!V1514</f>
        <v>89.89074859</v>
      </c>
      <c r="D1514" s="2" t="n">
        <f aca="false">MAX(0,MIN(100,100-ABS(Telemetry!Y1514-20)*3))</f>
        <v>70.0584712</v>
      </c>
      <c r="E1514" s="2" t="n">
        <f aca="false">MAX(0,MIN(100,100-ABS(Telemetry!AA1514-90)*1.2))</f>
        <v>59.203266184</v>
      </c>
      <c r="F1514" s="2" t="n">
        <f aca="false">IF(Telemetry!AB1514="ON",95,100)</f>
        <v>95</v>
      </c>
      <c r="G1514" s="2" t="n">
        <f aca="false">IF(OR(Channel_Anomalies!C1514=1,Channel_Anomalies!D1514=1,Channel_Anomalies!E1514=1),1,0)</f>
        <v>0</v>
      </c>
      <c r="H1514" s="2" t="str">
        <f aca="false">IF(Channel_Anomalies!C1514=1,"temperature",IF(Channel_Anomalies!D1514=1,"battery_voltage",IF(Channel_Anomalies!E1514=1,"solar_power_input","")))</f>
        <v/>
      </c>
      <c r="I1514" s="2" t="n">
        <f aca="false">IF(Channel_Anomalies!C1514=1,0.9,IF(Channel_Anomalies!D1514=1,0.85,IF(Channel_Anomalies!E1514=1,0.75,0)))</f>
        <v>0</v>
      </c>
      <c r="J1514" s="2" t="n">
        <f aca="false">MAX(0,MIN(100,0.35*C1514+0.25*D1514+0.25*E1514+0.15*F1514-IF(G1514=1,12,0)))</f>
        <v>78.0271963525</v>
      </c>
      <c r="K1514" s="2" t="str">
        <f aca="false">IF(J1514&lt;40,"CRITICAL",IF(J1514&lt;60,"HIGH",IF(J1514&lt;80,"MED","LOW")))</f>
        <v>MED</v>
      </c>
      <c r="L1514" s="2" t="str">
        <f aca="false">"TWIN-"&amp;TEXT(M1514,"000000")</f>
        <v>TWIN-001512</v>
      </c>
      <c r="M1514" s="2" t="n">
        <f aca="false">ROW()-2</f>
        <v>1512</v>
      </c>
      <c r="N1514" s="2" t="s">
        <v>4374</v>
      </c>
      <c r="O1514" s="2" t="n">
        <v>1</v>
      </c>
    </row>
    <row r="1515" customFormat="false" ht="15" hidden="false" customHeight="false" outlineLevel="0" collapsed="false">
      <c r="A1515" s="2" t="str">
        <f aca="false">Telemetry!A1515</f>
        <v>2019-12-10T01:13:00Z</v>
      </c>
      <c r="B1515" s="2" t="str">
        <f aca="false">Telemetry!B1515</f>
        <v>ISS-25544</v>
      </c>
      <c r="C1515" s="2" t="n">
        <f aca="false">Telemetry!V1515</f>
        <v>91.26583148</v>
      </c>
      <c r="D1515" s="2" t="n">
        <f aca="false">MAX(0,MIN(100,100-ABS(Telemetry!Y1515-20)*3))</f>
        <v>73.0991083</v>
      </c>
      <c r="E1515" s="2" t="n">
        <f aca="false">MAX(0,MIN(100,100-ABS(Telemetry!AA1515-90)*1.2))</f>
        <v>56.90878678</v>
      </c>
      <c r="F1515" s="2" t="n">
        <f aca="false">IF(Telemetry!AB1515="ON",95,100)</f>
        <v>95</v>
      </c>
      <c r="G1515" s="2" t="n">
        <f aca="false">IF(OR(Channel_Anomalies!C1515=1,Channel_Anomalies!D1515=1,Channel_Anomalies!E1515=1),1,0)</f>
        <v>0</v>
      </c>
      <c r="H1515" s="2" t="str">
        <f aca="false">IF(Channel_Anomalies!C1515=1,"temperature",IF(Channel_Anomalies!D1515=1,"battery_voltage",IF(Channel_Anomalies!E1515=1,"solar_power_input","")))</f>
        <v/>
      </c>
      <c r="I1515" s="2" t="n">
        <f aca="false">IF(Channel_Anomalies!C1515=1,0.9,IF(Channel_Anomalies!D1515=1,0.85,IF(Channel_Anomalies!E1515=1,0.75,0)))</f>
        <v>0</v>
      </c>
      <c r="J1515" s="2" t="n">
        <f aca="false">MAX(0,MIN(100,0.35*C1515+0.25*D1515+0.25*E1515+0.15*F1515-IF(G1515=1,12,0)))</f>
        <v>78.695014788</v>
      </c>
      <c r="K1515" s="2" t="str">
        <f aca="false">IF(J1515&lt;40,"CRITICAL",IF(J1515&lt;60,"HIGH",IF(J1515&lt;80,"MED","LOW")))</f>
        <v>MED</v>
      </c>
      <c r="L1515" s="2" t="str">
        <f aca="false">"TWIN-"&amp;TEXT(M1515,"000000")</f>
        <v>TWIN-001513</v>
      </c>
      <c r="M1515" s="2" t="n">
        <f aca="false">ROW()-2</f>
        <v>1513</v>
      </c>
      <c r="N1515" s="2" t="s">
        <v>4374</v>
      </c>
      <c r="O1515" s="2" t="n">
        <v>1</v>
      </c>
    </row>
    <row r="1516" customFormat="false" ht="15" hidden="false" customHeight="false" outlineLevel="0" collapsed="false">
      <c r="A1516" s="2" t="str">
        <f aca="false">Telemetry!A1516</f>
        <v>2019-12-10T01:14:00Z</v>
      </c>
      <c r="B1516" s="2" t="str">
        <f aca="false">Telemetry!B1516</f>
        <v>ISS-25544</v>
      </c>
      <c r="C1516" s="2" t="n">
        <f aca="false">Telemetry!V1516</f>
        <v>92.64730712</v>
      </c>
      <c r="D1516" s="2" t="n">
        <f aca="false">MAX(0,MIN(100,100-ABS(Telemetry!Y1516-20)*3))</f>
        <v>73.20202678</v>
      </c>
      <c r="E1516" s="2" t="n">
        <f aca="false">MAX(0,MIN(100,100-ABS(Telemetry!AA1516-90)*1.2))</f>
        <v>58.050792772</v>
      </c>
      <c r="F1516" s="2" t="n">
        <f aca="false">IF(Telemetry!AB1516="ON",95,100)</f>
        <v>95</v>
      </c>
      <c r="G1516" s="2" t="n">
        <f aca="false">IF(OR(Channel_Anomalies!C1516=1,Channel_Anomalies!D1516=1,Channel_Anomalies!E1516=1),1,0)</f>
        <v>0</v>
      </c>
      <c r="H1516" s="2" t="str">
        <f aca="false">IF(Channel_Anomalies!C1516=1,"temperature",IF(Channel_Anomalies!D1516=1,"battery_voltage",IF(Channel_Anomalies!E1516=1,"solar_power_input","")))</f>
        <v/>
      </c>
      <c r="I1516" s="2" t="n">
        <f aca="false">IF(Channel_Anomalies!C1516=1,0.9,IF(Channel_Anomalies!D1516=1,0.85,IF(Channel_Anomalies!E1516=1,0.75,0)))</f>
        <v>0</v>
      </c>
      <c r="J1516" s="2" t="n">
        <f aca="false">MAX(0,MIN(100,0.35*C1516+0.25*D1516+0.25*E1516+0.15*F1516-IF(G1516=1,12,0)))</f>
        <v>79.48976238</v>
      </c>
      <c r="K1516" s="2" t="str">
        <f aca="false">IF(J1516&lt;40,"CRITICAL",IF(J1516&lt;60,"HIGH",IF(J1516&lt;80,"MED","LOW")))</f>
        <v>MED</v>
      </c>
      <c r="L1516" s="2" t="str">
        <f aca="false">"TWIN-"&amp;TEXT(M1516,"000000")</f>
        <v>TWIN-001514</v>
      </c>
      <c r="M1516" s="2" t="n">
        <f aca="false">ROW()-2</f>
        <v>1514</v>
      </c>
      <c r="N1516" s="2" t="s">
        <v>4374</v>
      </c>
      <c r="O1516" s="2" t="n">
        <v>1</v>
      </c>
    </row>
    <row r="1517" customFormat="false" ht="15" hidden="false" customHeight="false" outlineLevel="0" collapsed="false">
      <c r="A1517" s="2" t="str">
        <f aca="false">Telemetry!A1517</f>
        <v>2019-12-10T01:15:00Z</v>
      </c>
      <c r="B1517" s="2" t="str">
        <f aca="false">Telemetry!B1517</f>
        <v>ISS-25544</v>
      </c>
      <c r="C1517" s="2" t="n">
        <f aca="false">Telemetry!V1517</f>
        <v>94.01597672</v>
      </c>
      <c r="D1517" s="2" t="n">
        <f aca="false">MAX(0,MIN(100,100-ABS(Telemetry!Y1517-20)*3))</f>
        <v>74.59471216</v>
      </c>
      <c r="E1517" s="2" t="n">
        <f aca="false">MAX(0,MIN(100,100-ABS(Telemetry!AA1517-90)*1.2))</f>
        <v>58.615243168</v>
      </c>
      <c r="F1517" s="2" t="n">
        <f aca="false">IF(Telemetry!AB1517="ON",95,100)</f>
        <v>95</v>
      </c>
      <c r="G1517" s="2" t="n">
        <f aca="false">IF(OR(Channel_Anomalies!C1517=1,Channel_Anomalies!D1517=1,Channel_Anomalies!E1517=1),1,0)</f>
        <v>0</v>
      </c>
      <c r="H1517" s="2" t="str">
        <f aca="false">IF(Channel_Anomalies!C1517=1,"temperature",IF(Channel_Anomalies!D1517=1,"battery_voltage",IF(Channel_Anomalies!E1517=1,"solar_power_input","")))</f>
        <v/>
      </c>
      <c r="I1517" s="2" t="n">
        <f aca="false">IF(Channel_Anomalies!C1517=1,0.9,IF(Channel_Anomalies!D1517=1,0.85,IF(Channel_Anomalies!E1517=1,0.75,0)))</f>
        <v>0</v>
      </c>
      <c r="J1517" s="2" t="n">
        <f aca="false">MAX(0,MIN(100,0.35*C1517+0.25*D1517+0.25*E1517+0.15*F1517-IF(G1517=1,12,0)))</f>
        <v>80.458080684</v>
      </c>
      <c r="K1517" s="2" t="str">
        <f aca="false">IF(J1517&lt;40,"CRITICAL",IF(J1517&lt;60,"HIGH",IF(J1517&lt;80,"MED","LOW")))</f>
        <v>LOW</v>
      </c>
      <c r="L1517" s="2" t="str">
        <f aca="false">"TWIN-"&amp;TEXT(M1517,"000000")</f>
        <v>TWIN-001515</v>
      </c>
      <c r="M1517" s="2" t="n">
        <f aca="false">ROW()-2</f>
        <v>1515</v>
      </c>
      <c r="N1517" s="2" t="s">
        <v>4374</v>
      </c>
      <c r="O1517" s="2" t="n">
        <v>1</v>
      </c>
    </row>
    <row r="1518" customFormat="false" ht="15" hidden="false" customHeight="false" outlineLevel="0" collapsed="false">
      <c r="A1518" s="2" t="str">
        <f aca="false">Telemetry!A1518</f>
        <v>2019-12-10T01:16:00Z</v>
      </c>
      <c r="B1518" s="2" t="str">
        <f aca="false">Telemetry!B1518</f>
        <v>ISS-25544</v>
      </c>
      <c r="C1518" s="2" t="n">
        <f aca="false">Telemetry!V1518</f>
        <v>95.37627165</v>
      </c>
      <c r="D1518" s="2" t="n">
        <f aca="false">MAX(0,MIN(100,100-ABS(Telemetry!Y1518-20)*3))</f>
        <v>76.35278722</v>
      </c>
      <c r="E1518" s="2" t="n">
        <f aca="false">MAX(0,MIN(100,100-ABS(Telemetry!AA1518-90)*1.2))</f>
        <v>57.800240488</v>
      </c>
      <c r="F1518" s="2" t="n">
        <f aca="false">IF(Telemetry!AB1518="ON",95,100)</f>
        <v>95</v>
      </c>
      <c r="G1518" s="2" t="n">
        <f aca="false">IF(OR(Channel_Anomalies!C1518=1,Channel_Anomalies!D1518=1,Channel_Anomalies!E1518=1),1,0)</f>
        <v>0</v>
      </c>
      <c r="H1518" s="2" t="str">
        <f aca="false">IF(Channel_Anomalies!C1518=1,"temperature",IF(Channel_Anomalies!D1518=1,"battery_voltage",IF(Channel_Anomalies!E1518=1,"solar_power_input","")))</f>
        <v/>
      </c>
      <c r="I1518" s="2" t="n">
        <f aca="false">IF(Channel_Anomalies!C1518=1,0.9,IF(Channel_Anomalies!D1518=1,0.85,IF(Channel_Anomalies!E1518=1,0.75,0)))</f>
        <v>0</v>
      </c>
      <c r="J1518" s="2" t="n">
        <f aca="false">MAX(0,MIN(100,0.35*C1518+0.25*D1518+0.25*E1518+0.15*F1518-IF(G1518=1,12,0)))</f>
        <v>81.1699520045</v>
      </c>
      <c r="K1518" s="2" t="str">
        <f aca="false">IF(J1518&lt;40,"CRITICAL",IF(J1518&lt;60,"HIGH",IF(J1518&lt;80,"MED","LOW")))</f>
        <v>LOW</v>
      </c>
      <c r="L1518" s="2" t="str">
        <f aca="false">"TWIN-"&amp;TEXT(M1518,"000000")</f>
        <v>TWIN-001516</v>
      </c>
      <c r="M1518" s="2" t="n">
        <f aca="false">ROW()-2</f>
        <v>1516</v>
      </c>
      <c r="N1518" s="2" t="s">
        <v>4374</v>
      </c>
      <c r="O1518" s="2" t="n">
        <v>1</v>
      </c>
    </row>
    <row r="1519" customFormat="false" ht="15" hidden="false" customHeight="false" outlineLevel="0" collapsed="false">
      <c r="A1519" s="2" t="str">
        <f aca="false">Telemetry!A1519</f>
        <v>2019-12-10T01:17:00Z</v>
      </c>
      <c r="B1519" s="2" t="str">
        <f aca="false">Telemetry!B1519</f>
        <v>ISS-25544</v>
      </c>
      <c r="C1519" s="2" t="n">
        <f aca="false">Telemetry!V1519</f>
        <v>96.73551859</v>
      </c>
      <c r="D1519" s="2" t="n">
        <f aca="false">MAX(0,MIN(100,100-ABS(Telemetry!Y1519-20)*3))</f>
        <v>78.36648223</v>
      </c>
      <c r="E1519" s="2" t="n">
        <f aca="false">MAX(0,MIN(100,100-ABS(Telemetry!AA1519-90)*1.2))</f>
        <v>58.096219132</v>
      </c>
      <c r="F1519" s="2" t="n">
        <f aca="false">IF(Telemetry!AB1519="ON",95,100)</f>
        <v>95</v>
      </c>
      <c r="G1519" s="2" t="n">
        <f aca="false">IF(OR(Channel_Anomalies!C1519=1,Channel_Anomalies!D1519=1,Channel_Anomalies!E1519=1),1,0)</f>
        <v>0</v>
      </c>
      <c r="H1519" s="2" t="str">
        <f aca="false">IF(Channel_Anomalies!C1519=1,"temperature",IF(Channel_Anomalies!D1519=1,"battery_voltage",IF(Channel_Anomalies!E1519=1,"solar_power_input","")))</f>
        <v/>
      </c>
      <c r="I1519" s="2" t="n">
        <f aca="false">IF(Channel_Anomalies!C1519=1,0.9,IF(Channel_Anomalies!D1519=1,0.85,IF(Channel_Anomalies!E1519=1,0.75,0)))</f>
        <v>0</v>
      </c>
      <c r="J1519" s="2" t="n">
        <f aca="false">MAX(0,MIN(100,0.35*C1519+0.25*D1519+0.25*E1519+0.15*F1519-IF(G1519=1,12,0)))</f>
        <v>82.223106847</v>
      </c>
      <c r="K1519" s="2" t="str">
        <f aca="false">IF(J1519&lt;40,"CRITICAL",IF(J1519&lt;60,"HIGH",IF(J1519&lt;80,"MED","LOW")))</f>
        <v>LOW</v>
      </c>
      <c r="L1519" s="2" t="str">
        <f aca="false">"TWIN-"&amp;TEXT(M1519,"000000")</f>
        <v>TWIN-001517</v>
      </c>
      <c r="M1519" s="2" t="n">
        <f aca="false">ROW()-2</f>
        <v>1517</v>
      </c>
      <c r="N1519" s="2" t="s">
        <v>4374</v>
      </c>
      <c r="O1519" s="2" t="n">
        <v>1</v>
      </c>
    </row>
    <row r="1520" customFormat="false" ht="15" hidden="false" customHeight="false" outlineLevel="0" collapsed="false">
      <c r="A1520" s="2" t="str">
        <f aca="false">Telemetry!A1520</f>
        <v>2019-12-10T01:18:00Z</v>
      </c>
      <c r="B1520" s="2" t="str">
        <f aca="false">Telemetry!B1520</f>
        <v>ISS-25544</v>
      </c>
      <c r="C1520" s="2" t="n">
        <f aca="false">Telemetry!V1520</f>
        <v>98.40925582</v>
      </c>
      <c r="D1520" s="2" t="n">
        <f aca="false">MAX(0,MIN(100,100-ABS(Telemetry!Y1520-20)*3))</f>
        <v>79.90865476</v>
      </c>
      <c r="E1520" s="2" t="n">
        <f aca="false">MAX(0,MIN(100,100-ABS(Telemetry!AA1520-90)*1.2))</f>
        <v>34.558404628</v>
      </c>
      <c r="F1520" s="2" t="n">
        <f aca="false">IF(Telemetry!AB1520="ON",95,100)</f>
        <v>100</v>
      </c>
      <c r="G1520" s="2" t="n">
        <f aca="false">IF(OR(Channel_Anomalies!C1520=1,Channel_Anomalies!D1520=1,Channel_Anomalies!E1520=1),1,0)</f>
        <v>0</v>
      </c>
      <c r="H1520" s="2" t="str">
        <f aca="false">IF(Channel_Anomalies!C1520=1,"temperature",IF(Channel_Anomalies!D1520=1,"battery_voltage",IF(Channel_Anomalies!E1520=1,"solar_power_input","")))</f>
        <v/>
      </c>
      <c r="I1520" s="2" t="n">
        <f aca="false">IF(Channel_Anomalies!C1520=1,0.9,IF(Channel_Anomalies!D1520=1,0.85,IF(Channel_Anomalies!E1520=1,0.75,0)))</f>
        <v>0</v>
      </c>
      <c r="J1520" s="2" t="n">
        <f aca="false">MAX(0,MIN(100,0.35*C1520+0.25*D1520+0.25*E1520+0.15*F1520-IF(G1520=1,12,0)))</f>
        <v>78.060004384</v>
      </c>
      <c r="K1520" s="2" t="str">
        <f aca="false">IF(J1520&lt;40,"CRITICAL",IF(J1520&lt;60,"HIGH",IF(J1520&lt;80,"MED","LOW")))</f>
        <v>MED</v>
      </c>
      <c r="L1520" s="2" t="str">
        <f aca="false">"TWIN-"&amp;TEXT(M1520,"000000")</f>
        <v>TWIN-001518</v>
      </c>
      <c r="M1520" s="2" t="n">
        <f aca="false">ROW()-2</f>
        <v>1518</v>
      </c>
      <c r="N1520" s="2" t="s">
        <v>4374</v>
      </c>
      <c r="O1520" s="2" t="n">
        <v>1</v>
      </c>
    </row>
    <row r="1521" customFormat="false" ht="15" hidden="false" customHeight="false" outlineLevel="0" collapsed="false">
      <c r="A1521" s="2" t="str">
        <f aca="false">Telemetry!A1521</f>
        <v>2019-12-10T01:19:00Z</v>
      </c>
      <c r="B1521" s="2" t="str">
        <f aca="false">Telemetry!B1521</f>
        <v>ISS-25544</v>
      </c>
      <c r="C1521" s="2" t="n">
        <f aca="false">Telemetry!V1521</f>
        <v>100</v>
      </c>
      <c r="D1521" s="2" t="n">
        <f aca="false">MAX(0,MIN(100,100-ABS(Telemetry!Y1521-20)*3))</f>
        <v>80.99330014</v>
      </c>
      <c r="E1521" s="2" t="n">
        <f aca="false">MAX(0,MIN(100,100-ABS(Telemetry!AA1521-90)*1.2))</f>
        <v>31.480858504</v>
      </c>
      <c r="F1521" s="2" t="n">
        <f aca="false">IF(Telemetry!AB1521="ON",95,100)</f>
        <v>100</v>
      </c>
      <c r="G1521" s="2" t="n">
        <f aca="false">IF(OR(Channel_Anomalies!C1521=1,Channel_Anomalies!D1521=1,Channel_Anomalies!E1521=1),1,0)</f>
        <v>0</v>
      </c>
      <c r="H1521" s="2" t="str">
        <f aca="false">IF(Channel_Anomalies!C1521=1,"temperature",IF(Channel_Anomalies!D1521=1,"battery_voltage",IF(Channel_Anomalies!E1521=1,"solar_power_input","")))</f>
        <v/>
      </c>
      <c r="I1521" s="2" t="n">
        <f aca="false">IF(Channel_Anomalies!C1521=1,0.9,IF(Channel_Anomalies!D1521=1,0.85,IF(Channel_Anomalies!E1521=1,0.75,0)))</f>
        <v>0</v>
      </c>
      <c r="J1521" s="2" t="n">
        <f aca="false">MAX(0,MIN(100,0.35*C1521+0.25*D1521+0.25*E1521+0.15*F1521-IF(G1521=1,12,0)))</f>
        <v>78.118539661</v>
      </c>
      <c r="K1521" s="2" t="str">
        <f aca="false">IF(J1521&lt;40,"CRITICAL",IF(J1521&lt;60,"HIGH",IF(J1521&lt;80,"MED","LOW")))</f>
        <v>MED</v>
      </c>
      <c r="L1521" s="2" t="str">
        <f aca="false">"TWIN-"&amp;TEXT(M1521,"000000")</f>
        <v>TWIN-001519</v>
      </c>
      <c r="M1521" s="2" t="n">
        <f aca="false">ROW()-2</f>
        <v>1519</v>
      </c>
      <c r="N1521" s="2" t="s">
        <v>4374</v>
      </c>
      <c r="O1521" s="2" t="n">
        <v>1</v>
      </c>
    </row>
    <row r="1522" customFormat="false" ht="15" hidden="false" customHeight="false" outlineLevel="0" collapsed="false">
      <c r="A1522" s="2" t="str">
        <f aca="false">Telemetry!A1522</f>
        <v>2019-12-10T01:20:00Z</v>
      </c>
      <c r="B1522" s="2" t="str">
        <f aca="false">Telemetry!B1522</f>
        <v>ISS-25544</v>
      </c>
      <c r="C1522" s="2" t="n">
        <f aca="false">Telemetry!V1522</f>
        <v>100</v>
      </c>
      <c r="D1522" s="2" t="n">
        <f aca="false">MAX(0,MIN(100,100-ABS(Telemetry!Y1522-20)*3))</f>
        <v>81.25043155</v>
      </c>
      <c r="E1522" s="2" t="n">
        <f aca="false">MAX(0,MIN(100,100-ABS(Telemetry!AA1522-90)*1.2))</f>
        <v>33.38001358</v>
      </c>
      <c r="F1522" s="2" t="n">
        <f aca="false">IF(Telemetry!AB1522="ON",95,100)</f>
        <v>100</v>
      </c>
      <c r="G1522" s="2" t="n">
        <f aca="false">IF(OR(Channel_Anomalies!C1522=1,Channel_Anomalies!D1522=1,Channel_Anomalies!E1522=1),1,0)</f>
        <v>0</v>
      </c>
      <c r="H1522" s="2" t="str">
        <f aca="false">IF(Channel_Anomalies!C1522=1,"temperature",IF(Channel_Anomalies!D1522=1,"battery_voltage",IF(Channel_Anomalies!E1522=1,"solar_power_input","")))</f>
        <v/>
      </c>
      <c r="I1522" s="2" t="n">
        <f aca="false">IF(Channel_Anomalies!C1522=1,0.9,IF(Channel_Anomalies!D1522=1,0.85,IF(Channel_Anomalies!E1522=1,0.75,0)))</f>
        <v>0</v>
      </c>
      <c r="J1522" s="2" t="n">
        <f aca="false">MAX(0,MIN(100,0.35*C1522+0.25*D1522+0.25*E1522+0.15*F1522-IF(G1522=1,12,0)))</f>
        <v>78.6576112825</v>
      </c>
      <c r="K1522" s="2" t="str">
        <f aca="false">IF(J1522&lt;40,"CRITICAL",IF(J1522&lt;60,"HIGH",IF(J1522&lt;80,"MED","LOW")))</f>
        <v>MED</v>
      </c>
      <c r="L1522" s="2" t="str">
        <f aca="false">"TWIN-"&amp;TEXT(M1522,"000000")</f>
        <v>TWIN-001520</v>
      </c>
      <c r="M1522" s="2" t="n">
        <f aca="false">ROW()-2</f>
        <v>1520</v>
      </c>
      <c r="N1522" s="2" t="s">
        <v>4374</v>
      </c>
      <c r="O1522" s="2" t="n">
        <v>1</v>
      </c>
    </row>
    <row r="1523" customFormat="false" ht="15" hidden="false" customHeight="false" outlineLevel="0" collapsed="false">
      <c r="A1523" s="2" t="str">
        <f aca="false">Telemetry!A1523</f>
        <v>2019-12-10T01:21:00Z</v>
      </c>
      <c r="B1523" s="2" t="str">
        <f aca="false">Telemetry!B1523</f>
        <v>ISS-25544</v>
      </c>
      <c r="C1523" s="2" t="n">
        <f aca="false">Telemetry!V1523</f>
        <v>100</v>
      </c>
      <c r="D1523" s="2" t="n">
        <f aca="false">MAX(0,MIN(100,100-ABS(Telemetry!Y1523-20)*3))</f>
        <v>82.48226788</v>
      </c>
      <c r="E1523" s="2" t="n">
        <f aca="false">MAX(0,MIN(100,100-ABS(Telemetry!AA1523-90)*1.2))</f>
        <v>35.011584676</v>
      </c>
      <c r="F1523" s="2" t="n">
        <f aca="false">IF(Telemetry!AB1523="ON",95,100)</f>
        <v>100</v>
      </c>
      <c r="G1523" s="2" t="n">
        <f aca="false">IF(OR(Channel_Anomalies!C1523=1,Channel_Anomalies!D1523=1,Channel_Anomalies!E1523=1),1,0)</f>
        <v>0</v>
      </c>
      <c r="H1523" s="2" t="str">
        <f aca="false">IF(Channel_Anomalies!C1523=1,"temperature",IF(Channel_Anomalies!D1523=1,"battery_voltage",IF(Channel_Anomalies!E1523=1,"solar_power_input","")))</f>
        <v/>
      </c>
      <c r="I1523" s="2" t="n">
        <f aca="false">IF(Channel_Anomalies!C1523=1,0.9,IF(Channel_Anomalies!D1523=1,0.85,IF(Channel_Anomalies!E1523=1,0.75,0)))</f>
        <v>0</v>
      </c>
      <c r="J1523" s="2" t="n">
        <f aca="false">MAX(0,MIN(100,0.35*C1523+0.25*D1523+0.25*E1523+0.15*F1523-IF(G1523=1,12,0)))</f>
        <v>79.373463139</v>
      </c>
      <c r="K1523" s="2" t="str">
        <f aca="false">IF(J1523&lt;40,"CRITICAL",IF(J1523&lt;60,"HIGH",IF(J1523&lt;80,"MED","LOW")))</f>
        <v>MED</v>
      </c>
      <c r="L1523" s="2" t="str">
        <f aca="false">"TWIN-"&amp;TEXT(M1523,"000000")</f>
        <v>TWIN-001521</v>
      </c>
      <c r="M1523" s="2" t="n">
        <f aca="false">ROW()-2</f>
        <v>1521</v>
      </c>
      <c r="N1523" s="2" t="s">
        <v>4374</v>
      </c>
      <c r="O1523" s="2" t="n">
        <v>1</v>
      </c>
    </row>
    <row r="1524" customFormat="false" ht="15" hidden="false" customHeight="false" outlineLevel="0" collapsed="false">
      <c r="A1524" s="2" t="str">
        <f aca="false">Telemetry!A1524</f>
        <v>2019-12-10T01:22:00Z</v>
      </c>
      <c r="B1524" s="2" t="str">
        <f aca="false">Telemetry!B1524</f>
        <v>ISS-25544</v>
      </c>
      <c r="C1524" s="2" t="n">
        <f aca="false">Telemetry!V1524</f>
        <v>100</v>
      </c>
      <c r="D1524" s="2" t="n">
        <f aca="false">MAX(0,MIN(100,100-ABS(Telemetry!Y1524-20)*3))</f>
        <v>81.91907914</v>
      </c>
      <c r="E1524" s="2" t="n">
        <f aca="false">MAX(0,MIN(100,100-ABS(Telemetry!AA1524-90)*1.2))</f>
        <v>34.859057956</v>
      </c>
      <c r="F1524" s="2" t="n">
        <f aca="false">IF(Telemetry!AB1524="ON",95,100)</f>
        <v>100</v>
      </c>
      <c r="G1524" s="2" t="n">
        <f aca="false">IF(OR(Channel_Anomalies!C1524=1,Channel_Anomalies!D1524=1,Channel_Anomalies!E1524=1),1,0)</f>
        <v>0</v>
      </c>
      <c r="H1524" s="2" t="str">
        <f aca="false">IF(Channel_Anomalies!C1524=1,"temperature",IF(Channel_Anomalies!D1524=1,"battery_voltage",IF(Channel_Anomalies!E1524=1,"solar_power_input","")))</f>
        <v/>
      </c>
      <c r="I1524" s="2" t="n">
        <f aca="false">IF(Channel_Anomalies!C1524=1,0.9,IF(Channel_Anomalies!D1524=1,0.85,IF(Channel_Anomalies!E1524=1,0.75,0)))</f>
        <v>0</v>
      </c>
      <c r="J1524" s="2" t="n">
        <f aca="false">MAX(0,MIN(100,0.35*C1524+0.25*D1524+0.25*E1524+0.15*F1524-IF(G1524=1,12,0)))</f>
        <v>79.194534274</v>
      </c>
      <c r="K1524" s="2" t="str">
        <f aca="false">IF(J1524&lt;40,"CRITICAL",IF(J1524&lt;60,"HIGH",IF(J1524&lt;80,"MED","LOW")))</f>
        <v>MED</v>
      </c>
      <c r="L1524" s="2" t="str">
        <f aca="false">"TWIN-"&amp;TEXT(M1524,"000000")</f>
        <v>TWIN-001522</v>
      </c>
      <c r="M1524" s="2" t="n">
        <f aca="false">ROW()-2</f>
        <v>1522</v>
      </c>
      <c r="N1524" s="2" t="s">
        <v>4374</v>
      </c>
      <c r="O1524" s="2" t="n">
        <v>1</v>
      </c>
    </row>
    <row r="1525" customFormat="false" ht="15" hidden="false" customHeight="false" outlineLevel="0" collapsed="false">
      <c r="A1525" s="2" t="str">
        <f aca="false">Telemetry!A1525</f>
        <v>2019-12-10T01:23:00Z</v>
      </c>
      <c r="B1525" s="2" t="str">
        <f aca="false">Telemetry!B1525</f>
        <v>ISS-25544</v>
      </c>
      <c r="C1525" s="2" t="n">
        <f aca="false">Telemetry!V1525</f>
        <v>100</v>
      </c>
      <c r="D1525" s="2" t="n">
        <f aca="false">MAX(0,MIN(100,100-ABS(Telemetry!Y1525-20)*3))</f>
        <v>83.56542145</v>
      </c>
      <c r="E1525" s="2" t="n">
        <f aca="false">MAX(0,MIN(100,100-ABS(Telemetry!AA1525-90)*1.2))</f>
        <v>34.729160464</v>
      </c>
      <c r="F1525" s="2" t="n">
        <f aca="false">IF(Telemetry!AB1525="ON",95,100)</f>
        <v>100</v>
      </c>
      <c r="G1525" s="2" t="n">
        <f aca="false">IF(OR(Channel_Anomalies!C1525=1,Channel_Anomalies!D1525=1,Channel_Anomalies!E1525=1),1,0)</f>
        <v>0</v>
      </c>
      <c r="H1525" s="2" t="str">
        <f aca="false">IF(Channel_Anomalies!C1525=1,"temperature",IF(Channel_Anomalies!D1525=1,"battery_voltage",IF(Channel_Anomalies!E1525=1,"solar_power_input","")))</f>
        <v/>
      </c>
      <c r="I1525" s="2" t="n">
        <f aca="false">IF(Channel_Anomalies!C1525=1,0.9,IF(Channel_Anomalies!D1525=1,0.85,IF(Channel_Anomalies!E1525=1,0.75,0)))</f>
        <v>0</v>
      </c>
      <c r="J1525" s="2" t="n">
        <f aca="false">MAX(0,MIN(100,0.35*C1525+0.25*D1525+0.25*E1525+0.15*F1525-IF(G1525=1,12,0)))</f>
        <v>79.5736454785</v>
      </c>
      <c r="K1525" s="2" t="str">
        <f aca="false">IF(J1525&lt;40,"CRITICAL",IF(J1525&lt;60,"HIGH",IF(J1525&lt;80,"MED","LOW")))</f>
        <v>MED</v>
      </c>
      <c r="L1525" s="2" t="str">
        <f aca="false">"TWIN-"&amp;TEXT(M1525,"000000")</f>
        <v>TWIN-001523</v>
      </c>
      <c r="M1525" s="2" t="n">
        <f aca="false">ROW()-2</f>
        <v>1523</v>
      </c>
      <c r="N1525" s="2" t="s">
        <v>4374</v>
      </c>
      <c r="O1525" s="2" t="n">
        <v>1</v>
      </c>
    </row>
    <row r="1526" customFormat="false" ht="15" hidden="false" customHeight="false" outlineLevel="0" collapsed="false">
      <c r="A1526" s="2" t="str">
        <f aca="false">Telemetry!A1526</f>
        <v>2019-12-10T01:24:00Z</v>
      </c>
      <c r="B1526" s="2" t="str">
        <f aca="false">Telemetry!B1526</f>
        <v>ISS-25544</v>
      </c>
      <c r="C1526" s="2" t="n">
        <f aca="false">Telemetry!V1526</f>
        <v>100</v>
      </c>
      <c r="D1526" s="2" t="n">
        <f aca="false">MAX(0,MIN(100,100-ABS(Telemetry!Y1526-20)*3))</f>
        <v>85.18252225</v>
      </c>
      <c r="E1526" s="2" t="n">
        <f aca="false">MAX(0,MIN(100,100-ABS(Telemetry!AA1526-90)*1.2))</f>
        <v>37.17263632</v>
      </c>
      <c r="F1526" s="2" t="n">
        <f aca="false">IF(Telemetry!AB1526="ON",95,100)</f>
        <v>100</v>
      </c>
      <c r="G1526" s="2" t="n">
        <f aca="false">IF(OR(Channel_Anomalies!C1526=1,Channel_Anomalies!D1526=1,Channel_Anomalies!E1526=1),1,0)</f>
        <v>0</v>
      </c>
      <c r="H1526" s="2" t="str">
        <f aca="false">IF(Channel_Anomalies!C1526=1,"temperature",IF(Channel_Anomalies!D1526=1,"battery_voltage",IF(Channel_Anomalies!E1526=1,"solar_power_input","")))</f>
        <v/>
      </c>
      <c r="I1526" s="2" t="n">
        <f aca="false">IF(Channel_Anomalies!C1526=1,0.9,IF(Channel_Anomalies!D1526=1,0.85,IF(Channel_Anomalies!E1526=1,0.75,0)))</f>
        <v>0</v>
      </c>
      <c r="J1526" s="2" t="n">
        <f aca="false">MAX(0,MIN(100,0.35*C1526+0.25*D1526+0.25*E1526+0.15*F1526-IF(G1526=1,12,0)))</f>
        <v>80.5887896425</v>
      </c>
      <c r="K1526" s="2" t="str">
        <f aca="false">IF(J1526&lt;40,"CRITICAL",IF(J1526&lt;60,"HIGH",IF(J1526&lt;80,"MED","LOW")))</f>
        <v>LOW</v>
      </c>
      <c r="L1526" s="2" t="str">
        <f aca="false">"TWIN-"&amp;TEXT(M1526,"000000")</f>
        <v>TWIN-001524</v>
      </c>
      <c r="M1526" s="2" t="n">
        <f aca="false">ROW()-2</f>
        <v>1524</v>
      </c>
      <c r="N1526" s="2" t="s">
        <v>4374</v>
      </c>
      <c r="O1526" s="2" t="n">
        <v>1</v>
      </c>
    </row>
    <row r="1527" customFormat="false" ht="15" hidden="false" customHeight="false" outlineLevel="0" collapsed="false">
      <c r="A1527" s="2" t="str">
        <f aca="false">Telemetry!A1527</f>
        <v>2019-12-10T01:25:00Z</v>
      </c>
      <c r="B1527" s="2" t="str">
        <f aca="false">Telemetry!B1527</f>
        <v>ISS-25544</v>
      </c>
      <c r="C1527" s="2" t="n">
        <f aca="false">Telemetry!V1527</f>
        <v>100</v>
      </c>
      <c r="D1527" s="2" t="n">
        <f aca="false">MAX(0,MIN(100,100-ABS(Telemetry!Y1527-20)*3))</f>
        <v>85.97060101</v>
      </c>
      <c r="E1527" s="2" t="n">
        <f aca="false">MAX(0,MIN(100,100-ABS(Telemetry!AA1527-90)*1.2))</f>
        <v>36.184943728</v>
      </c>
      <c r="F1527" s="2" t="n">
        <f aca="false">IF(Telemetry!AB1527="ON",95,100)</f>
        <v>100</v>
      </c>
      <c r="G1527" s="2" t="n">
        <f aca="false">IF(OR(Channel_Anomalies!C1527=1,Channel_Anomalies!D1527=1,Channel_Anomalies!E1527=1),1,0)</f>
        <v>0</v>
      </c>
      <c r="H1527" s="2" t="str">
        <f aca="false">IF(Channel_Anomalies!C1527=1,"temperature",IF(Channel_Anomalies!D1527=1,"battery_voltage",IF(Channel_Anomalies!E1527=1,"solar_power_input","")))</f>
        <v/>
      </c>
      <c r="I1527" s="2" t="n">
        <f aca="false">IF(Channel_Anomalies!C1527=1,0.9,IF(Channel_Anomalies!D1527=1,0.85,IF(Channel_Anomalies!E1527=1,0.75,0)))</f>
        <v>0</v>
      </c>
      <c r="J1527" s="2" t="n">
        <f aca="false">MAX(0,MIN(100,0.35*C1527+0.25*D1527+0.25*E1527+0.15*F1527-IF(G1527=1,12,0)))</f>
        <v>80.5388861845</v>
      </c>
      <c r="K1527" s="2" t="str">
        <f aca="false">IF(J1527&lt;40,"CRITICAL",IF(J1527&lt;60,"HIGH",IF(J1527&lt;80,"MED","LOW")))</f>
        <v>LOW</v>
      </c>
      <c r="L1527" s="2" t="str">
        <f aca="false">"TWIN-"&amp;TEXT(M1527,"000000")</f>
        <v>TWIN-001525</v>
      </c>
      <c r="M1527" s="2" t="n">
        <f aca="false">ROW()-2</f>
        <v>1525</v>
      </c>
      <c r="N1527" s="2" t="s">
        <v>4374</v>
      </c>
      <c r="O1527" s="2" t="n">
        <v>1</v>
      </c>
    </row>
    <row r="1528" customFormat="false" ht="15" hidden="false" customHeight="false" outlineLevel="0" collapsed="false">
      <c r="A1528" s="2" t="str">
        <f aca="false">Telemetry!A1528</f>
        <v>2019-12-10T01:26:00Z</v>
      </c>
      <c r="B1528" s="2" t="str">
        <f aca="false">Telemetry!B1528</f>
        <v>ISS-25544</v>
      </c>
      <c r="C1528" s="2" t="n">
        <f aca="false">Telemetry!V1528</f>
        <v>100</v>
      </c>
      <c r="D1528" s="2" t="n">
        <f aca="false">MAX(0,MIN(100,100-ABS(Telemetry!Y1528-20)*3))</f>
        <v>86.08165141</v>
      </c>
      <c r="E1528" s="2" t="n">
        <f aca="false">MAX(0,MIN(100,100-ABS(Telemetry!AA1528-90)*1.2))</f>
        <v>31.249412248</v>
      </c>
      <c r="F1528" s="2" t="n">
        <f aca="false">IF(Telemetry!AB1528="ON",95,100)</f>
        <v>100</v>
      </c>
      <c r="G1528" s="2" t="n">
        <f aca="false">IF(OR(Channel_Anomalies!C1528=1,Channel_Anomalies!D1528=1,Channel_Anomalies!E1528=1),1,0)</f>
        <v>0</v>
      </c>
      <c r="H1528" s="2" t="str">
        <f aca="false">IF(Channel_Anomalies!C1528=1,"temperature",IF(Channel_Anomalies!D1528=1,"battery_voltage",IF(Channel_Anomalies!E1528=1,"solar_power_input","")))</f>
        <v/>
      </c>
      <c r="I1528" s="2" t="n">
        <f aca="false">IF(Channel_Anomalies!C1528=1,0.9,IF(Channel_Anomalies!D1528=1,0.85,IF(Channel_Anomalies!E1528=1,0.75,0)))</f>
        <v>0</v>
      </c>
      <c r="J1528" s="2" t="n">
        <f aca="false">MAX(0,MIN(100,0.35*C1528+0.25*D1528+0.25*E1528+0.15*F1528-IF(G1528=1,12,0)))</f>
        <v>79.3327659145</v>
      </c>
      <c r="K1528" s="2" t="str">
        <f aca="false">IF(J1528&lt;40,"CRITICAL",IF(J1528&lt;60,"HIGH",IF(J1528&lt;80,"MED","LOW")))</f>
        <v>MED</v>
      </c>
      <c r="L1528" s="2" t="str">
        <f aca="false">"TWIN-"&amp;TEXT(M1528,"000000")</f>
        <v>TWIN-001526</v>
      </c>
      <c r="M1528" s="2" t="n">
        <f aca="false">ROW()-2</f>
        <v>1526</v>
      </c>
      <c r="N1528" s="2" t="s">
        <v>4374</v>
      </c>
      <c r="O1528" s="2" t="n">
        <v>1</v>
      </c>
    </row>
    <row r="1529" customFormat="false" ht="15" hidden="false" customHeight="false" outlineLevel="0" collapsed="false">
      <c r="A1529" s="2" t="str">
        <f aca="false">Telemetry!A1529</f>
        <v>2019-12-10T01:27:00Z</v>
      </c>
      <c r="B1529" s="2" t="str">
        <f aca="false">Telemetry!B1529</f>
        <v>ISS-25544</v>
      </c>
      <c r="C1529" s="2" t="n">
        <f aca="false">Telemetry!V1529</f>
        <v>100</v>
      </c>
      <c r="D1529" s="2" t="n">
        <f aca="false">MAX(0,MIN(100,100-ABS(Telemetry!Y1529-20)*3))</f>
        <v>87.15475864</v>
      </c>
      <c r="E1529" s="2" t="n">
        <f aca="false">MAX(0,MIN(100,100-ABS(Telemetry!AA1529-90)*1.2))</f>
        <v>33.33687418</v>
      </c>
      <c r="F1529" s="2" t="n">
        <f aca="false">IF(Telemetry!AB1529="ON",95,100)</f>
        <v>100</v>
      </c>
      <c r="G1529" s="2" t="n">
        <f aca="false">IF(OR(Channel_Anomalies!C1529=1,Channel_Anomalies!D1529=1,Channel_Anomalies!E1529=1),1,0)</f>
        <v>0</v>
      </c>
      <c r="H1529" s="2" t="str">
        <f aca="false">IF(Channel_Anomalies!C1529=1,"temperature",IF(Channel_Anomalies!D1529=1,"battery_voltage",IF(Channel_Anomalies!E1529=1,"solar_power_input","")))</f>
        <v/>
      </c>
      <c r="I1529" s="2" t="n">
        <f aca="false">IF(Channel_Anomalies!C1529=1,0.9,IF(Channel_Anomalies!D1529=1,0.85,IF(Channel_Anomalies!E1529=1,0.75,0)))</f>
        <v>0</v>
      </c>
      <c r="J1529" s="2" t="n">
        <f aca="false">MAX(0,MIN(100,0.35*C1529+0.25*D1529+0.25*E1529+0.15*F1529-IF(G1529=1,12,0)))</f>
        <v>80.122908205</v>
      </c>
      <c r="K1529" s="2" t="str">
        <f aca="false">IF(J1529&lt;40,"CRITICAL",IF(J1529&lt;60,"HIGH",IF(J1529&lt;80,"MED","LOW")))</f>
        <v>LOW</v>
      </c>
      <c r="L1529" s="2" t="str">
        <f aca="false">"TWIN-"&amp;TEXT(M1529,"000000")</f>
        <v>TWIN-001527</v>
      </c>
      <c r="M1529" s="2" t="n">
        <f aca="false">ROW()-2</f>
        <v>1527</v>
      </c>
      <c r="N1529" s="2" t="s">
        <v>4374</v>
      </c>
      <c r="O1529" s="2" t="n">
        <v>1</v>
      </c>
    </row>
    <row r="1530" customFormat="false" ht="15" hidden="false" customHeight="false" outlineLevel="0" collapsed="false">
      <c r="A1530" s="2" t="str">
        <f aca="false">Telemetry!A1530</f>
        <v>2019-12-10T01:28:00Z</v>
      </c>
      <c r="B1530" s="2" t="str">
        <f aca="false">Telemetry!B1530</f>
        <v>ISS-25544</v>
      </c>
      <c r="C1530" s="2" t="n">
        <f aca="false">Telemetry!V1530</f>
        <v>100</v>
      </c>
      <c r="D1530" s="2" t="n">
        <f aca="false">MAX(0,MIN(100,100-ABS(Telemetry!Y1530-20)*3))</f>
        <v>87.25690639</v>
      </c>
      <c r="E1530" s="2" t="n">
        <f aca="false">MAX(0,MIN(100,100-ABS(Telemetry!AA1530-90)*1.2))</f>
        <v>32.602337044</v>
      </c>
      <c r="F1530" s="2" t="n">
        <f aca="false">IF(Telemetry!AB1530="ON",95,100)</f>
        <v>100</v>
      </c>
      <c r="G1530" s="2" t="n">
        <f aca="false">IF(OR(Channel_Anomalies!C1530=1,Channel_Anomalies!D1530=1,Channel_Anomalies!E1530=1),1,0)</f>
        <v>0</v>
      </c>
      <c r="H1530" s="2" t="str">
        <f aca="false">IF(Channel_Anomalies!C1530=1,"temperature",IF(Channel_Anomalies!D1530=1,"battery_voltage",IF(Channel_Anomalies!E1530=1,"solar_power_input","")))</f>
        <v/>
      </c>
      <c r="I1530" s="2" t="n">
        <f aca="false">IF(Channel_Anomalies!C1530=1,0.9,IF(Channel_Anomalies!D1530=1,0.85,IF(Channel_Anomalies!E1530=1,0.75,0)))</f>
        <v>0</v>
      </c>
      <c r="J1530" s="2" t="n">
        <f aca="false">MAX(0,MIN(100,0.35*C1530+0.25*D1530+0.25*E1530+0.15*F1530-IF(G1530=1,12,0)))</f>
        <v>79.9648108585</v>
      </c>
      <c r="K1530" s="2" t="str">
        <f aca="false">IF(J1530&lt;40,"CRITICAL",IF(J1530&lt;60,"HIGH",IF(J1530&lt;80,"MED","LOW")))</f>
        <v>MED</v>
      </c>
      <c r="L1530" s="2" t="str">
        <f aca="false">"TWIN-"&amp;TEXT(M1530,"000000")</f>
        <v>TWIN-001528</v>
      </c>
      <c r="M1530" s="2" t="n">
        <f aca="false">ROW()-2</f>
        <v>1528</v>
      </c>
      <c r="N1530" s="2" t="s">
        <v>4374</v>
      </c>
      <c r="O1530" s="2" t="n">
        <v>1</v>
      </c>
    </row>
    <row r="1531" customFormat="false" ht="15" hidden="false" customHeight="false" outlineLevel="0" collapsed="false">
      <c r="A1531" s="2" t="str">
        <f aca="false">Telemetry!A1531</f>
        <v>2019-12-10T01:29:00Z</v>
      </c>
      <c r="B1531" s="2" t="str">
        <f aca="false">Telemetry!B1531</f>
        <v>ISS-25544</v>
      </c>
      <c r="C1531" s="2" t="n">
        <f aca="false">Telemetry!V1531</f>
        <v>100</v>
      </c>
      <c r="D1531" s="2" t="n">
        <f aca="false">MAX(0,MIN(100,100-ABS(Telemetry!Y1531-20)*3))</f>
        <v>88.92265204</v>
      </c>
      <c r="E1531" s="2" t="n">
        <f aca="false">MAX(0,MIN(100,100-ABS(Telemetry!AA1531-90)*1.2))</f>
        <v>32.82143206</v>
      </c>
      <c r="F1531" s="2" t="n">
        <f aca="false">IF(Telemetry!AB1531="ON",95,100)</f>
        <v>100</v>
      </c>
      <c r="G1531" s="2" t="n">
        <f aca="false">IF(OR(Channel_Anomalies!C1531=1,Channel_Anomalies!D1531=1,Channel_Anomalies!E1531=1),1,0)</f>
        <v>0</v>
      </c>
      <c r="H1531" s="2" t="str">
        <f aca="false">IF(Channel_Anomalies!C1531=1,"temperature",IF(Channel_Anomalies!D1531=1,"battery_voltage",IF(Channel_Anomalies!E1531=1,"solar_power_input","")))</f>
        <v/>
      </c>
      <c r="I1531" s="2" t="n">
        <f aca="false">IF(Channel_Anomalies!C1531=1,0.9,IF(Channel_Anomalies!D1531=1,0.85,IF(Channel_Anomalies!E1531=1,0.75,0)))</f>
        <v>0</v>
      </c>
      <c r="J1531" s="2" t="n">
        <f aca="false">MAX(0,MIN(100,0.35*C1531+0.25*D1531+0.25*E1531+0.15*F1531-IF(G1531=1,12,0)))</f>
        <v>80.436021025</v>
      </c>
      <c r="K1531" s="2" t="str">
        <f aca="false">IF(J1531&lt;40,"CRITICAL",IF(J1531&lt;60,"HIGH",IF(J1531&lt;80,"MED","LOW")))</f>
        <v>LOW</v>
      </c>
      <c r="L1531" s="2" t="str">
        <f aca="false">"TWIN-"&amp;TEXT(M1531,"000000")</f>
        <v>TWIN-001529</v>
      </c>
      <c r="M1531" s="2" t="n">
        <f aca="false">ROW()-2</f>
        <v>1529</v>
      </c>
      <c r="N1531" s="2" t="s">
        <v>4374</v>
      </c>
      <c r="O1531" s="2" t="n">
        <v>1</v>
      </c>
    </row>
    <row r="1532" customFormat="false" ht="15" hidden="false" customHeight="false" outlineLevel="0" collapsed="false">
      <c r="A1532" s="2" t="str">
        <f aca="false">Telemetry!A1532</f>
        <v>2019-12-10T01:30:00Z</v>
      </c>
      <c r="B1532" s="2" t="str">
        <f aca="false">Telemetry!B1532</f>
        <v>ISS-25544</v>
      </c>
      <c r="C1532" s="2" t="n">
        <f aca="false">Telemetry!V1532</f>
        <v>100</v>
      </c>
      <c r="D1532" s="2" t="n">
        <f aca="false">MAX(0,MIN(100,100-ABS(Telemetry!Y1532-20)*3))</f>
        <v>89.56984321</v>
      </c>
      <c r="E1532" s="2" t="n">
        <f aca="false">MAX(0,MIN(100,100-ABS(Telemetry!AA1532-90)*1.2))</f>
        <v>34.816238356</v>
      </c>
      <c r="F1532" s="2" t="n">
        <f aca="false">IF(Telemetry!AB1532="ON",95,100)</f>
        <v>100</v>
      </c>
      <c r="G1532" s="2" t="n">
        <f aca="false">IF(OR(Channel_Anomalies!C1532=1,Channel_Anomalies!D1532=1,Channel_Anomalies!E1532=1),1,0)</f>
        <v>0</v>
      </c>
      <c r="H1532" s="2" t="str">
        <f aca="false">IF(Channel_Anomalies!C1532=1,"temperature",IF(Channel_Anomalies!D1532=1,"battery_voltage",IF(Channel_Anomalies!E1532=1,"solar_power_input","")))</f>
        <v/>
      </c>
      <c r="I1532" s="2" t="n">
        <f aca="false">IF(Channel_Anomalies!C1532=1,0.9,IF(Channel_Anomalies!D1532=1,0.85,IF(Channel_Anomalies!E1532=1,0.75,0)))</f>
        <v>0</v>
      </c>
      <c r="J1532" s="2" t="n">
        <f aca="false">MAX(0,MIN(100,0.35*C1532+0.25*D1532+0.25*E1532+0.15*F1532-IF(G1532=1,12,0)))</f>
        <v>81.0965203915</v>
      </c>
      <c r="K1532" s="2" t="str">
        <f aca="false">IF(J1532&lt;40,"CRITICAL",IF(J1532&lt;60,"HIGH",IF(J1532&lt;80,"MED","LOW")))</f>
        <v>LOW</v>
      </c>
      <c r="L1532" s="2" t="str">
        <f aca="false">"TWIN-"&amp;TEXT(M1532,"000000")</f>
        <v>TWIN-001530</v>
      </c>
      <c r="M1532" s="2" t="n">
        <f aca="false">ROW()-2</f>
        <v>1530</v>
      </c>
      <c r="N1532" s="2" t="s">
        <v>4374</v>
      </c>
      <c r="O1532" s="2" t="n">
        <v>1</v>
      </c>
    </row>
    <row r="1533" customFormat="false" ht="15" hidden="false" customHeight="false" outlineLevel="0" collapsed="false">
      <c r="A1533" s="2" t="str">
        <f aca="false">Telemetry!A1533</f>
        <v>2019-12-10T01:31:00Z</v>
      </c>
      <c r="B1533" s="2" t="str">
        <f aca="false">Telemetry!B1533</f>
        <v>ISS-25544</v>
      </c>
      <c r="C1533" s="2" t="n">
        <f aca="false">Telemetry!V1533</f>
        <v>100</v>
      </c>
      <c r="D1533" s="2" t="n">
        <f aca="false">MAX(0,MIN(100,100-ABS(Telemetry!Y1533-20)*3))</f>
        <v>91.13163727</v>
      </c>
      <c r="E1533" s="2" t="n">
        <f aca="false">MAX(0,MIN(100,100-ABS(Telemetry!AA1533-90)*1.2))</f>
        <v>34.332118672</v>
      </c>
      <c r="F1533" s="2" t="n">
        <f aca="false">IF(Telemetry!AB1533="ON",95,100)</f>
        <v>100</v>
      </c>
      <c r="G1533" s="2" t="n">
        <f aca="false">IF(OR(Channel_Anomalies!C1533=1,Channel_Anomalies!D1533=1,Channel_Anomalies!E1533=1),1,0)</f>
        <v>0</v>
      </c>
      <c r="H1533" s="2" t="str">
        <f aca="false">IF(Channel_Anomalies!C1533=1,"temperature",IF(Channel_Anomalies!D1533=1,"battery_voltage",IF(Channel_Anomalies!E1533=1,"solar_power_input","")))</f>
        <v/>
      </c>
      <c r="I1533" s="2" t="n">
        <f aca="false">IF(Channel_Anomalies!C1533=1,0.9,IF(Channel_Anomalies!D1533=1,0.85,IF(Channel_Anomalies!E1533=1,0.75,0)))</f>
        <v>0</v>
      </c>
      <c r="J1533" s="2" t="n">
        <f aca="false">MAX(0,MIN(100,0.35*C1533+0.25*D1533+0.25*E1533+0.15*F1533-IF(G1533=1,12,0)))</f>
        <v>81.3659389855</v>
      </c>
      <c r="K1533" s="2" t="str">
        <f aca="false">IF(J1533&lt;40,"CRITICAL",IF(J1533&lt;60,"HIGH",IF(J1533&lt;80,"MED","LOW")))</f>
        <v>LOW</v>
      </c>
      <c r="L1533" s="2" t="str">
        <f aca="false">"TWIN-"&amp;TEXT(M1533,"000000")</f>
        <v>TWIN-001531</v>
      </c>
      <c r="M1533" s="2" t="n">
        <f aca="false">ROW()-2</f>
        <v>1531</v>
      </c>
      <c r="N1533" s="2" t="s">
        <v>4374</v>
      </c>
      <c r="O1533" s="2" t="n">
        <v>1</v>
      </c>
    </row>
    <row r="1534" customFormat="false" ht="15" hidden="false" customHeight="false" outlineLevel="0" collapsed="false">
      <c r="A1534" s="2" t="str">
        <f aca="false">Telemetry!A1534</f>
        <v>2019-12-10T01:32:00Z</v>
      </c>
      <c r="B1534" s="2" t="str">
        <f aca="false">Telemetry!B1534</f>
        <v>ISS-25544</v>
      </c>
      <c r="C1534" s="2" t="n">
        <f aca="false">Telemetry!V1534</f>
        <v>100</v>
      </c>
      <c r="D1534" s="2" t="n">
        <f aca="false">MAX(0,MIN(100,100-ABS(Telemetry!Y1534-20)*3))</f>
        <v>92.35545406</v>
      </c>
      <c r="E1534" s="2" t="n">
        <f aca="false">MAX(0,MIN(100,100-ABS(Telemetry!AA1534-90)*1.2))</f>
        <v>36.474743824</v>
      </c>
      <c r="F1534" s="2" t="n">
        <f aca="false">IF(Telemetry!AB1534="ON",95,100)</f>
        <v>100</v>
      </c>
      <c r="G1534" s="2" t="n">
        <f aca="false">IF(OR(Channel_Anomalies!C1534=1,Channel_Anomalies!D1534=1,Channel_Anomalies!E1534=1),1,0)</f>
        <v>0</v>
      </c>
      <c r="H1534" s="2" t="str">
        <f aca="false">IF(Channel_Anomalies!C1534=1,"temperature",IF(Channel_Anomalies!D1534=1,"battery_voltage",IF(Channel_Anomalies!E1534=1,"solar_power_input","")))</f>
        <v/>
      </c>
      <c r="I1534" s="2" t="n">
        <f aca="false">IF(Channel_Anomalies!C1534=1,0.9,IF(Channel_Anomalies!D1534=1,0.85,IF(Channel_Anomalies!E1534=1,0.75,0)))</f>
        <v>0</v>
      </c>
      <c r="J1534" s="2" t="n">
        <f aca="false">MAX(0,MIN(100,0.35*C1534+0.25*D1534+0.25*E1534+0.15*F1534-IF(G1534=1,12,0)))</f>
        <v>82.207549471</v>
      </c>
      <c r="K1534" s="2" t="str">
        <f aca="false">IF(J1534&lt;40,"CRITICAL",IF(J1534&lt;60,"HIGH",IF(J1534&lt;80,"MED","LOW")))</f>
        <v>LOW</v>
      </c>
      <c r="L1534" s="2" t="str">
        <f aca="false">"TWIN-"&amp;TEXT(M1534,"000000")</f>
        <v>TWIN-001532</v>
      </c>
      <c r="M1534" s="2" t="n">
        <f aca="false">ROW()-2</f>
        <v>1532</v>
      </c>
      <c r="N1534" s="2" t="s">
        <v>4374</v>
      </c>
      <c r="O1534" s="2" t="n">
        <v>1</v>
      </c>
    </row>
    <row r="1535" customFormat="false" ht="15" hidden="false" customHeight="false" outlineLevel="0" collapsed="false">
      <c r="A1535" s="2" t="str">
        <f aca="false">Telemetry!A1535</f>
        <v>2019-12-10T01:33:00Z</v>
      </c>
      <c r="B1535" s="2" t="str">
        <f aca="false">Telemetry!B1535</f>
        <v>ISS-25544</v>
      </c>
      <c r="C1535" s="2" t="n">
        <f aca="false">Telemetry!V1535</f>
        <v>100</v>
      </c>
      <c r="D1535" s="2" t="n">
        <f aca="false">MAX(0,MIN(100,100-ABS(Telemetry!Y1535-20)*3))</f>
        <v>93.9504373</v>
      </c>
      <c r="E1535" s="2" t="n">
        <f aca="false">MAX(0,MIN(100,100-ABS(Telemetry!AA1535-90)*1.2))</f>
        <v>33.854593864</v>
      </c>
      <c r="F1535" s="2" t="n">
        <f aca="false">IF(Telemetry!AB1535="ON",95,100)</f>
        <v>100</v>
      </c>
      <c r="G1535" s="2" t="n">
        <f aca="false">IF(OR(Channel_Anomalies!C1535=1,Channel_Anomalies!D1535=1,Channel_Anomalies!E1535=1),1,0)</f>
        <v>0</v>
      </c>
      <c r="H1535" s="2" t="str">
        <f aca="false">IF(Channel_Anomalies!C1535=1,"temperature",IF(Channel_Anomalies!D1535=1,"battery_voltage",IF(Channel_Anomalies!E1535=1,"solar_power_input","")))</f>
        <v/>
      </c>
      <c r="I1535" s="2" t="n">
        <f aca="false">IF(Channel_Anomalies!C1535=1,0.9,IF(Channel_Anomalies!D1535=1,0.85,IF(Channel_Anomalies!E1535=1,0.75,0)))</f>
        <v>0</v>
      </c>
      <c r="J1535" s="2" t="n">
        <f aca="false">MAX(0,MIN(100,0.35*C1535+0.25*D1535+0.25*E1535+0.15*F1535-IF(G1535=1,12,0)))</f>
        <v>81.951257791</v>
      </c>
      <c r="K1535" s="2" t="str">
        <f aca="false">IF(J1535&lt;40,"CRITICAL",IF(J1535&lt;60,"HIGH",IF(J1535&lt;80,"MED","LOW")))</f>
        <v>LOW</v>
      </c>
      <c r="L1535" s="2" t="str">
        <f aca="false">"TWIN-"&amp;TEXT(M1535,"000000")</f>
        <v>TWIN-001533</v>
      </c>
      <c r="M1535" s="2" t="n">
        <f aca="false">ROW()-2</f>
        <v>1533</v>
      </c>
      <c r="N1535" s="2" t="s">
        <v>4374</v>
      </c>
      <c r="O1535" s="2" t="n">
        <v>1</v>
      </c>
    </row>
    <row r="1536" customFormat="false" ht="15" hidden="false" customHeight="false" outlineLevel="0" collapsed="false">
      <c r="A1536" s="2" t="str">
        <f aca="false">Telemetry!A1536</f>
        <v>2019-12-10T01:34:00Z</v>
      </c>
      <c r="B1536" s="2" t="str">
        <f aca="false">Telemetry!B1536</f>
        <v>ISS-25544</v>
      </c>
      <c r="C1536" s="2" t="n">
        <f aca="false">Telemetry!V1536</f>
        <v>100</v>
      </c>
      <c r="D1536" s="2" t="n">
        <f aca="false">MAX(0,MIN(100,100-ABS(Telemetry!Y1536-20)*3))</f>
        <v>94.02365806</v>
      </c>
      <c r="E1536" s="2" t="n">
        <f aca="false">MAX(0,MIN(100,100-ABS(Telemetry!AA1536-90)*1.2))</f>
        <v>33.70746694</v>
      </c>
      <c r="F1536" s="2" t="n">
        <f aca="false">IF(Telemetry!AB1536="ON",95,100)</f>
        <v>100</v>
      </c>
      <c r="G1536" s="2" t="n">
        <f aca="false">IF(OR(Channel_Anomalies!C1536=1,Channel_Anomalies!D1536=1,Channel_Anomalies!E1536=1),1,0)</f>
        <v>0</v>
      </c>
      <c r="H1536" s="2" t="str">
        <f aca="false">IF(Channel_Anomalies!C1536=1,"temperature",IF(Channel_Anomalies!D1536=1,"battery_voltage",IF(Channel_Anomalies!E1536=1,"solar_power_input","")))</f>
        <v/>
      </c>
      <c r="I1536" s="2" t="n">
        <f aca="false">IF(Channel_Anomalies!C1536=1,0.9,IF(Channel_Anomalies!D1536=1,0.85,IF(Channel_Anomalies!E1536=1,0.75,0)))</f>
        <v>0</v>
      </c>
      <c r="J1536" s="2" t="n">
        <f aca="false">MAX(0,MIN(100,0.35*C1536+0.25*D1536+0.25*E1536+0.15*F1536-IF(G1536=1,12,0)))</f>
        <v>81.93278125</v>
      </c>
      <c r="K1536" s="2" t="str">
        <f aca="false">IF(J1536&lt;40,"CRITICAL",IF(J1536&lt;60,"HIGH",IF(J1536&lt;80,"MED","LOW")))</f>
        <v>LOW</v>
      </c>
      <c r="L1536" s="2" t="str">
        <f aca="false">"TWIN-"&amp;TEXT(M1536,"000000")</f>
        <v>TWIN-001534</v>
      </c>
      <c r="M1536" s="2" t="n">
        <f aca="false">ROW()-2</f>
        <v>1534</v>
      </c>
      <c r="N1536" s="2" t="s">
        <v>4374</v>
      </c>
      <c r="O1536" s="2" t="n">
        <v>1</v>
      </c>
    </row>
    <row r="1537" customFormat="false" ht="15" hidden="false" customHeight="false" outlineLevel="0" collapsed="false">
      <c r="A1537" s="2" t="str">
        <f aca="false">Telemetry!A1537</f>
        <v>2019-12-10T01:35:00Z</v>
      </c>
      <c r="B1537" s="2" t="str">
        <f aca="false">Telemetry!B1537</f>
        <v>ISS-25544</v>
      </c>
      <c r="C1537" s="2" t="n">
        <f aca="false">Telemetry!V1537</f>
        <v>100</v>
      </c>
      <c r="D1537" s="2" t="n">
        <f aca="false">MAX(0,MIN(100,100-ABS(Telemetry!Y1537-20)*3))</f>
        <v>92.72063974</v>
      </c>
      <c r="E1537" s="2" t="n">
        <f aca="false">MAX(0,MIN(100,100-ABS(Telemetry!AA1537-90)*1.2))</f>
        <v>34.26967432</v>
      </c>
      <c r="F1537" s="2" t="n">
        <f aca="false">IF(Telemetry!AB1537="ON",95,100)</f>
        <v>100</v>
      </c>
      <c r="G1537" s="2" t="n">
        <f aca="false">IF(OR(Channel_Anomalies!C1537=1,Channel_Anomalies!D1537=1,Channel_Anomalies!E1537=1),1,0)</f>
        <v>0</v>
      </c>
      <c r="H1537" s="2" t="str">
        <f aca="false">IF(Channel_Anomalies!C1537=1,"temperature",IF(Channel_Anomalies!D1537=1,"battery_voltage",IF(Channel_Anomalies!E1537=1,"solar_power_input","")))</f>
        <v/>
      </c>
      <c r="I1537" s="2" t="n">
        <f aca="false">IF(Channel_Anomalies!C1537=1,0.9,IF(Channel_Anomalies!D1537=1,0.85,IF(Channel_Anomalies!E1537=1,0.75,0)))</f>
        <v>0</v>
      </c>
      <c r="J1537" s="2" t="n">
        <f aca="false">MAX(0,MIN(100,0.35*C1537+0.25*D1537+0.25*E1537+0.15*F1537-IF(G1537=1,12,0)))</f>
        <v>81.747578515</v>
      </c>
      <c r="K1537" s="2" t="str">
        <f aca="false">IF(J1537&lt;40,"CRITICAL",IF(J1537&lt;60,"HIGH",IF(J1537&lt;80,"MED","LOW")))</f>
        <v>LOW</v>
      </c>
      <c r="L1537" s="2" t="str">
        <f aca="false">"TWIN-"&amp;TEXT(M1537,"000000")</f>
        <v>TWIN-001535</v>
      </c>
      <c r="M1537" s="2" t="n">
        <f aca="false">ROW()-2</f>
        <v>1535</v>
      </c>
      <c r="N1537" s="2" t="s">
        <v>4374</v>
      </c>
      <c r="O1537" s="2" t="n">
        <v>1</v>
      </c>
    </row>
    <row r="1538" customFormat="false" ht="15" hidden="false" customHeight="false" outlineLevel="0" collapsed="false">
      <c r="A1538" s="2" t="str">
        <f aca="false">Telemetry!A1538</f>
        <v>2019-12-10T01:36:00Z</v>
      </c>
      <c r="B1538" s="2" t="str">
        <f aca="false">Telemetry!B1538</f>
        <v>ISS-25544</v>
      </c>
      <c r="C1538" s="2" t="n">
        <f aca="false">Telemetry!V1538</f>
        <v>100</v>
      </c>
      <c r="D1538" s="2" t="n">
        <f aca="false">MAX(0,MIN(100,100-ABS(Telemetry!Y1538-20)*3))</f>
        <v>94.46341273</v>
      </c>
      <c r="E1538" s="2" t="n">
        <f aca="false">MAX(0,MIN(100,100-ABS(Telemetry!AA1538-90)*1.2))</f>
        <v>34.321570252</v>
      </c>
      <c r="F1538" s="2" t="n">
        <f aca="false">IF(Telemetry!AB1538="ON",95,100)</f>
        <v>100</v>
      </c>
      <c r="G1538" s="2" t="n">
        <f aca="false">IF(OR(Channel_Anomalies!C1538=1,Channel_Anomalies!D1538=1,Channel_Anomalies!E1538=1),1,0)</f>
        <v>0</v>
      </c>
      <c r="H1538" s="2" t="str">
        <f aca="false">IF(Channel_Anomalies!C1538=1,"temperature",IF(Channel_Anomalies!D1538=1,"battery_voltage",IF(Channel_Anomalies!E1538=1,"solar_power_input","")))</f>
        <v/>
      </c>
      <c r="I1538" s="2" t="n">
        <f aca="false">IF(Channel_Anomalies!C1538=1,0.9,IF(Channel_Anomalies!D1538=1,0.85,IF(Channel_Anomalies!E1538=1,0.75,0)))</f>
        <v>0</v>
      </c>
      <c r="J1538" s="2" t="n">
        <f aca="false">MAX(0,MIN(100,0.35*C1538+0.25*D1538+0.25*E1538+0.15*F1538-IF(G1538=1,12,0)))</f>
        <v>82.1962457455</v>
      </c>
      <c r="K1538" s="2" t="str">
        <f aca="false">IF(J1538&lt;40,"CRITICAL",IF(J1538&lt;60,"HIGH",IF(J1538&lt;80,"MED","LOW")))</f>
        <v>LOW</v>
      </c>
      <c r="L1538" s="2" t="str">
        <f aca="false">"TWIN-"&amp;TEXT(M1538,"000000")</f>
        <v>TWIN-001536</v>
      </c>
      <c r="M1538" s="2" t="n">
        <f aca="false">ROW()-2</f>
        <v>1536</v>
      </c>
      <c r="N1538" s="2" t="s">
        <v>4374</v>
      </c>
      <c r="O1538" s="2" t="n">
        <v>1</v>
      </c>
    </row>
    <row r="1539" customFormat="false" ht="15" hidden="false" customHeight="false" outlineLevel="0" collapsed="false">
      <c r="A1539" s="2" t="str">
        <f aca="false">Telemetry!A1539</f>
        <v>2019-12-10T01:37:00Z</v>
      </c>
      <c r="B1539" s="2" t="str">
        <f aca="false">Telemetry!B1539</f>
        <v>ISS-25544</v>
      </c>
      <c r="C1539" s="2" t="n">
        <f aca="false">Telemetry!V1539</f>
        <v>100</v>
      </c>
      <c r="D1539" s="2" t="n">
        <f aca="false">MAX(0,MIN(100,100-ABS(Telemetry!Y1539-20)*3))</f>
        <v>95.16008392</v>
      </c>
      <c r="E1539" s="2" t="n">
        <f aca="false">MAX(0,MIN(100,100-ABS(Telemetry!AA1539-90)*1.2))</f>
        <v>34.617019492</v>
      </c>
      <c r="F1539" s="2" t="n">
        <f aca="false">IF(Telemetry!AB1539="ON",95,100)</f>
        <v>100</v>
      </c>
      <c r="G1539" s="2" t="n">
        <f aca="false">IF(OR(Channel_Anomalies!C1539=1,Channel_Anomalies!D1539=1,Channel_Anomalies!E1539=1),1,0)</f>
        <v>0</v>
      </c>
      <c r="H1539" s="2" t="str">
        <f aca="false">IF(Channel_Anomalies!C1539=1,"temperature",IF(Channel_Anomalies!D1539=1,"battery_voltage",IF(Channel_Anomalies!E1539=1,"solar_power_input","")))</f>
        <v/>
      </c>
      <c r="I1539" s="2" t="n">
        <f aca="false">IF(Channel_Anomalies!C1539=1,0.9,IF(Channel_Anomalies!D1539=1,0.85,IF(Channel_Anomalies!E1539=1,0.75,0)))</f>
        <v>0</v>
      </c>
      <c r="J1539" s="2" t="n">
        <f aca="false">MAX(0,MIN(100,0.35*C1539+0.25*D1539+0.25*E1539+0.15*F1539-IF(G1539=1,12,0)))</f>
        <v>82.444275853</v>
      </c>
      <c r="K1539" s="2" t="str">
        <f aca="false">IF(J1539&lt;40,"CRITICAL",IF(J1539&lt;60,"HIGH",IF(J1539&lt;80,"MED","LOW")))</f>
        <v>LOW</v>
      </c>
      <c r="L1539" s="2" t="str">
        <f aca="false">"TWIN-"&amp;TEXT(M1539,"000000")</f>
        <v>TWIN-001537</v>
      </c>
      <c r="M1539" s="2" t="n">
        <f aca="false">ROW()-2</f>
        <v>1537</v>
      </c>
      <c r="N1539" s="2" t="s">
        <v>4374</v>
      </c>
      <c r="O1539" s="2" t="n">
        <v>1</v>
      </c>
    </row>
    <row r="1540" customFormat="false" ht="15" hidden="false" customHeight="false" outlineLevel="0" collapsed="false">
      <c r="A1540" s="2" t="str">
        <f aca="false">Telemetry!A1540</f>
        <v>2019-12-10T01:38:00Z</v>
      </c>
      <c r="B1540" s="2" t="str">
        <f aca="false">Telemetry!B1540</f>
        <v>ISS-25544</v>
      </c>
      <c r="C1540" s="2" t="n">
        <f aca="false">Telemetry!V1540</f>
        <v>100</v>
      </c>
      <c r="D1540" s="2" t="n">
        <f aca="false">MAX(0,MIN(100,100-ABS(Telemetry!Y1540-20)*3))</f>
        <v>95.34776161</v>
      </c>
      <c r="E1540" s="2" t="n">
        <f aca="false">MAX(0,MIN(100,100-ABS(Telemetry!AA1540-90)*1.2))</f>
        <v>33.54654568</v>
      </c>
      <c r="F1540" s="2" t="n">
        <f aca="false">IF(Telemetry!AB1540="ON",95,100)</f>
        <v>100</v>
      </c>
      <c r="G1540" s="2" t="n">
        <f aca="false">IF(OR(Channel_Anomalies!C1540=1,Channel_Anomalies!D1540=1,Channel_Anomalies!E1540=1),1,0)</f>
        <v>0</v>
      </c>
      <c r="H1540" s="2" t="str">
        <f aca="false">IF(Channel_Anomalies!C1540=1,"temperature",IF(Channel_Anomalies!D1540=1,"battery_voltage",IF(Channel_Anomalies!E1540=1,"solar_power_input","")))</f>
        <v/>
      </c>
      <c r="I1540" s="2" t="n">
        <f aca="false">IF(Channel_Anomalies!C1540=1,0.9,IF(Channel_Anomalies!D1540=1,0.85,IF(Channel_Anomalies!E1540=1,0.75,0)))</f>
        <v>0</v>
      </c>
      <c r="J1540" s="2" t="n">
        <f aca="false">MAX(0,MIN(100,0.35*C1540+0.25*D1540+0.25*E1540+0.15*F1540-IF(G1540=1,12,0)))</f>
        <v>82.2235768225</v>
      </c>
      <c r="K1540" s="2" t="str">
        <f aca="false">IF(J1540&lt;40,"CRITICAL",IF(J1540&lt;60,"HIGH",IF(J1540&lt;80,"MED","LOW")))</f>
        <v>LOW</v>
      </c>
      <c r="L1540" s="2" t="str">
        <f aca="false">"TWIN-"&amp;TEXT(M1540,"000000")</f>
        <v>TWIN-001538</v>
      </c>
      <c r="M1540" s="2" t="n">
        <f aca="false">ROW()-2</f>
        <v>1538</v>
      </c>
      <c r="N1540" s="2" t="s">
        <v>4374</v>
      </c>
      <c r="O1540" s="2" t="n">
        <v>1</v>
      </c>
    </row>
    <row r="1541" customFormat="false" ht="15" hidden="false" customHeight="false" outlineLevel="0" collapsed="false">
      <c r="A1541" s="2" t="str">
        <f aca="false">Telemetry!A1541</f>
        <v>2019-12-10T01:39:00Z</v>
      </c>
      <c r="B1541" s="2" t="str">
        <f aca="false">Telemetry!B1541</f>
        <v>ISS-25544</v>
      </c>
      <c r="C1541" s="2" t="n">
        <f aca="false">Telemetry!V1541</f>
        <v>100</v>
      </c>
      <c r="D1541" s="2" t="n">
        <f aca="false">MAX(0,MIN(100,100-ABS(Telemetry!Y1541-20)*3))</f>
        <v>95.84558659</v>
      </c>
      <c r="E1541" s="2" t="n">
        <f aca="false">MAX(0,MIN(100,100-ABS(Telemetry!AA1541-90)*1.2))</f>
        <v>32.610466</v>
      </c>
      <c r="F1541" s="2" t="n">
        <f aca="false">IF(Telemetry!AB1541="ON",95,100)</f>
        <v>100</v>
      </c>
      <c r="G1541" s="2" t="n">
        <f aca="false">IF(OR(Channel_Anomalies!C1541=1,Channel_Anomalies!D1541=1,Channel_Anomalies!E1541=1),1,0)</f>
        <v>0</v>
      </c>
      <c r="H1541" s="2" t="str">
        <f aca="false">IF(Channel_Anomalies!C1541=1,"temperature",IF(Channel_Anomalies!D1541=1,"battery_voltage",IF(Channel_Anomalies!E1541=1,"solar_power_input","")))</f>
        <v/>
      </c>
      <c r="I1541" s="2" t="n">
        <f aca="false">IF(Channel_Anomalies!C1541=1,0.9,IF(Channel_Anomalies!D1541=1,0.85,IF(Channel_Anomalies!E1541=1,0.75,0)))</f>
        <v>0</v>
      </c>
      <c r="J1541" s="2" t="n">
        <f aca="false">MAX(0,MIN(100,0.35*C1541+0.25*D1541+0.25*E1541+0.15*F1541-IF(G1541=1,12,0)))</f>
        <v>82.1140131475</v>
      </c>
      <c r="K1541" s="2" t="str">
        <f aca="false">IF(J1541&lt;40,"CRITICAL",IF(J1541&lt;60,"HIGH",IF(J1541&lt;80,"MED","LOW")))</f>
        <v>LOW</v>
      </c>
      <c r="L1541" s="2" t="str">
        <f aca="false">"TWIN-"&amp;TEXT(M1541,"000000")</f>
        <v>TWIN-001539</v>
      </c>
      <c r="M1541" s="2" t="n">
        <f aca="false">ROW()-2</f>
        <v>1539</v>
      </c>
      <c r="N1541" s="2" t="s">
        <v>4374</v>
      </c>
      <c r="O1541" s="2" t="n">
        <v>1</v>
      </c>
    </row>
    <row r="1542" customFormat="false" ht="15" hidden="false" customHeight="false" outlineLevel="0" collapsed="false">
      <c r="A1542" s="2" t="str">
        <f aca="false">Telemetry!A1542</f>
        <v>2019-12-10T01:40:00Z</v>
      </c>
      <c r="B1542" s="2" t="str">
        <f aca="false">Telemetry!B1542</f>
        <v>ISS-25544</v>
      </c>
      <c r="C1542" s="2" t="n">
        <f aca="false">Telemetry!V1542</f>
        <v>100</v>
      </c>
      <c r="D1542" s="2" t="n">
        <f aca="false">MAX(0,MIN(100,100-ABS(Telemetry!Y1542-20)*3))</f>
        <v>96.85524592</v>
      </c>
      <c r="E1542" s="2" t="n">
        <f aca="false">MAX(0,MIN(100,100-ABS(Telemetry!AA1542-90)*1.2))</f>
        <v>34.870938916</v>
      </c>
      <c r="F1542" s="2" t="n">
        <f aca="false">IF(Telemetry!AB1542="ON",95,100)</f>
        <v>100</v>
      </c>
      <c r="G1542" s="2" t="n">
        <f aca="false">IF(OR(Channel_Anomalies!C1542=1,Channel_Anomalies!D1542=1,Channel_Anomalies!E1542=1),1,0)</f>
        <v>0</v>
      </c>
      <c r="H1542" s="2" t="str">
        <f aca="false">IF(Channel_Anomalies!C1542=1,"temperature",IF(Channel_Anomalies!D1542=1,"battery_voltage",IF(Channel_Anomalies!E1542=1,"solar_power_input","")))</f>
        <v/>
      </c>
      <c r="I1542" s="2" t="n">
        <f aca="false">IF(Channel_Anomalies!C1542=1,0.9,IF(Channel_Anomalies!D1542=1,0.85,IF(Channel_Anomalies!E1542=1,0.75,0)))</f>
        <v>0</v>
      </c>
      <c r="J1542" s="2" t="n">
        <f aca="false">MAX(0,MIN(100,0.35*C1542+0.25*D1542+0.25*E1542+0.15*F1542-IF(G1542=1,12,0)))</f>
        <v>82.931546209</v>
      </c>
      <c r="K1542" s="2" t="str">
        <f aca="false">IF(J1542&lt;40,"CRITICAL",IF(J1542&lt;60,"HIGH",IF(J1542&lt;80,"MED","LOW")))</f>
        <v>LOW</v>
      </c>
      <c r="L1542" s="2" t="str">
        <f aca="false">"TWIN-"&amp;TEXT(M1542,"000000")</f>
        <v>TWIN-001540</v>
      </c>
      <c r="M1542" s="2" t="n">
        <f aca="false">ROW()-2</f>
        <v>1540</v>
      </c>
      <c r="N1542" s="2" t="s">
        <v>4374</v>
      </c>
      <c r="O1542" s="2" t="n">
        <v>1</v>
      </c>
    </row>
    <row r="1543" customFormat="false" ht="15" hidden="false" customHeight="false" outlineLevel="0" collapsed="false">
      <c r="A1543" s="2" t="str">
        <f aca="false">Telemetry!A1543</f>
        <v>2019-12-10T01:41:00Z</v>
      </c>
      <c r="B1543" s="2" t="str">
        <f aca="false">Telemetry!B1543</f>
        <v>ISS-25544</v>
      </c>
      <c r="C1543" s="2" t="n">
        <f aca="false">Telemetry!V1543</f>
        <v>100</v>
      </c>
      <c r="D1543" s="2" t="n">
        <f aca="false">MAX(0,MIN(100,100-ABS(Telemetry!Y1543-20)*3))</f>
        <v>97.48031449</v>
      </c>
      <c r="E1543" s="2" t="n">
        <f aca="false">MAX(0,MIN(100,100-ABS(Telemetry!AA1543-90)*1.2))</f>
        <v>35.372692252</v>
      </c>
      <c r="F1543" s="2" t="n">
        <f aca="false">IF(Telemetry!AB1543="ON",95,100)</f>
        <v>100</v>
      </c>
      <c r="G1543" s="2" t="n">
        <f aca="false">IF(OR(Channel_Anomalies!C1543=1,Channel_Anomalies!D1543=1,Channel_Anomalies!E1543=1),1,0)</f>
        <v>0</v>
      </c>
      <c r="H1543" s="2" t="str">
        <f aca="false">IF(Channel_Anomalies!C1543=1,"temperature",IF(Channel_Anomalies!D1543=1,"battery_voltage",IF(Channel_Anomalies!E1543=1,"solar_power_input","")))</f>
        <v/>
      </c>
      <c r="I1543" s="2" t="n">
        <f aca="false">IF(Channel_Anomalies!C1543=1,0.9,IF(Channel_Anomalies!D1543=1,0.85,IF(Channel_Anomalies!E1543=1,0.75,0)))</f>
        <v>0</v>
      </c>
      <c r="J1543" s="2" t="n">
        <f aca="false">MAX(0,MIN(100,0.35*C1543+0.25*D1543+0.25*E1543+0.15*F1543-IF(G1543=1,12,0)))</f>
        <v>83.2132516855</v>
      </c>
      <c r="K1543" s="2" t="str">
        <f aca="false">IF(J1543&lt;40,"CRITICAL",IF(J1543&lt;60,"HIGH",IF(J1543&lt;80,"MED","LOW")))</f>
        <v>LOW</v>
      </c>
      <c r="L1543" s="2" t="str">
        <f aca="false">"TWIN-"&amp;TEXT(M1543,"000000")</f>
        <v>TWIN-001541</v>
      </c>
      <c r="M1543" s="2" t="n">
        <f aca="false">ROW()-2</f>
        <v>1541</v>
      </c>
      <c r="N1543" s="2" t="s">
        <v>4374</v>
      </c>
      <c r="O1543" s="2" t="n">
        <v>1</v>
      </c>
    </row>
    <row r="1544" customFormat="false" ht="15" hidden="false" customHeight="false" outlineLevel="0" collapsed="false">
      <c r="A1544" s="2" t="str">
        <f aca="false">Telemetry!A1544</f>
        <v>2019-12-10T01:42:00Z</v>
      </c>
      <c r="B1544" s="2" t="str">
        <f aca="false">Telemetry!B1544</f>
        <v>ISS-25544</v>
      </c>
      <c r="C1544" s="2" t="n">
        <f aca="false">Telemetry!V1544</f>
        <v>100</v>
      </c>
      <c r="D1544" s="2" t="n">
        <f aca="false">MAX(0,MIN(100,100-ABS(Telemetry!Y1544-20)*3))</f>
        <v>97.24646713</v>
      </c>
      <c r="E1544" s="2" t="n">
        <f aca="false">MAX(0,MIN(100,100-ABS(Telemetry!AA1544-90)*1.2))</f>
        <v>33.419721064</v>
      </c>
      <c r="F1544" s="2" t="n">
        <f aca="false">IF(Telemetry!AB1544="ON",95,100)</f>
        <v>100</v>
      </c>
      <c r="G1544" s="2" t="n">
        <f aca="false">IF(OR(Channel_Anomalies!C1544=1,Channel_Anomalies!D1544=1,Channel_Anomalies!E1544=1),1,0)</f>
        <v>0</v>
      </c>
      <c r="H1544" s="2" t="str">
        <f aca="false">IF(Channel_Anomalies!C1544=1,"temperature",IF(Channel_Anomalies!D1544=1,"battery_voltage",IF(Channel_Anomalies!E1544=1,"solar_power_input","")))</f>
        <v/>
      </c>
      <c r="I1544" s="2" t="n">
        <f aca="false">IF(Channel_Anomalies!C1544=1,0.9,IF(Channel_Anomalies!D1544=1,0.85,IF(Channel_Anomalies!E1544=1,0.75,0)))</f>
        <v>0</v>
      </c>
      <c r="J1544" s="2" t="n">
        <f aca="false">MAX(0,MIN(100,0.35*C1544+0.25*D1544+0.25*E1544+0.15*F1544-IF(G1544=1,12,0)))</f>
        <v>82.6665470485</v>
      </c>
      <c r="K1544" s="2" t="str">
        <f aca="false">IF(J1544&lt;40,"CRITICAL",IF(J1544&lt;60,"HIGH",IF(J1544&lt;80,"MED","LOW")))</f>
        <v>LOW</v>
      </c>
      <c r="L1544" s="2" t="str">
        <f aca="false">"TWIN-"&amp;TEXT(M1544,"000000")</f>
        <v>TWIN-001542</v>
      </c>
      <c r="M1544" s="2" t="n">
        <f aca="false">ROW()-2</f>
        <v>1542</v>
      </c>
      <c r="N1544" s="2" t="s">
        <v>4374</v>
      </c>
      <c r="O1544" s="2" t="n">
        <v>1</v>
      </c>
    </row>
    <row r="1545" customFormat="false" ht="15" hidden="false" customHeight="false" outlineLevel="0" collapsed="false">
      <c r="A1545" s="2" t="str">
        <f aca="false">Telemetry!A1545</f>
        <v>2019-12-10T01:43:00Z</v>
      </c>
      <c r="B1545" s="2" t="str">
        <f aca="false">Telemetry!B1545</f>
        <v>ISS-25544</v>
      </c>
      <c r="C1545" s="2" t="n">
        <f aca="false">Telemetry!V1545</f>
        <v>100</v>
      </c>
      <c r="D1545" s="2" t="n">
        <f aca="false">MAX(0,MIN(100,100-ABS(Telemetry!Y1545-20)*3))</f>
        <v>97.28595895</v>
      </c>
      <c r="E1545" s="2" t="n">
        <f aca="false">MAX(0,MIN(100,100-ABS(Telemetry!AA1545-90)*1.2))</f>
        <v>34.73542732</v>
      </c>
      <c r="F1545" s="2" t="n">
        <f aca="false">IF(Telemetry!AB1545="ON",95,100)</f>
        <v>100</v>
      </c>
      <c r="G1545" s="2" t="n">
        <f aca="false">IF(OR(Channel_Anomalies!C1545=1,Channel_Anomalies!D1545=1,Channel_Anomalies!E1545=1),1,0)</f>
        <v>0</v>
      </c>
      <c r="H1545" s="2" t="str">
        <f aca="false">IF(Channel_Anomalies!C1545=1,"temperature",IF(Channel_Anomalies!D1545=1,"battery_voltage",IF(Channel_Anomalies!E1545=1,"solar_power_input","")))</f>
        <v/>
      </c>
      <c r="I1545" s="2" t="n">
        <f aca="false">IF(Channel_Anomalies!C1545=1,0.9,IF(Channel_Anomalies!D1545=1,0.85,IF(Channel_Anomalies!E1545=1,0.75,0)))</f>
        <v>0</v>
      </c>
      <c r="J1545" s="2" t="n">
        <f aca="false">MAX(0,MIN(100,0.35*C1545+0.25*D1545+0.25*E1545+0.15*F1545-IF(G1545=1,12,0)))</f>
        <v>83.0053465675</v>
      </c>
      <c r="K1545" s="2" t="str">
        <f aca="false">IF(J1545&lt;40,"CRITICAL",IF(J1545&lt;60,"HIGH",IF(J1545&lt;80,"MED","LOW")))</f>
        <v>LOW</v>
      </c>
      <c r="L1545" s="2" t="str">
        <f aca="false">"TWIN-"&amp;TEXT(M1545,"000000")</f>
        <v>TWIN-001543</v>
      </c>
      <c r="M1545" s="2" t="n">
        <f aca="false">ROW()-2</f>
        <v>1543</v>
      </c>
      <c r="N1545" s="2" t="s">
        <v>4374</v>
      </c>
      <c r="O1545" s="2" t="n">
        <v>1</v>
      </c>
    </row>
    <row r="1546" customFormat="false" ht="15" hidden="false" customHeight="false" outlineLevel="0" collapsed="false">
      <c r="A1546" s="2" t="str">
        <f aca="false">Telemetry!A1546</f>
        <v>2019-12-10T01:44:00Z</v>
      </c>
      <c r="B1546" s="2" t="str">
        <f aca="false">Telemetry!B1546</f>
        <v>ISS-25544</v>
      </c>
      <c r="C1546" s="2" t="n">
        <f aca="false">Telemetry!V1546</f>
        <v>100</v>
      </c>
      <c r="D1546" s="2" t="n">
        <f aca="false">MAX(0,MIN(100,100-ABS(Telemetry!Y1546-20)*3))</f>
        <v>97.86129433</v>
      </c>
      <c r="E1546" s="2" t="n">
        <f aca="false">MAX(0,MIN(100,100-ABS(Telemetry!AA1546-90)*1.2))</f>
        <v>33.629282224</v>
      </c>
      <c r="F1546" s="2" t="n">
        <f aca="false">IF(Telemetry!AB1546="ON",95,100)</f>
        <v>100</v>
      </c>
      <c r="G1546" s="2" t="n">
        <f aca="false">IF(OR(Channel_Anomalies!C1546=1,Channel_Anomalies!D1546=1,Channel_Anomalies!E1546=1),1,0)</f>
        <v>0</v>
      </c>
      <c r="H1546" s="2" t="str">
        <f aca="false">IF(Channel_Anomalies!C1546=1,"temperature",IF(Channel_Anomalies!D1546=1,"battery_voltage",IF(Channel_Anomalies!E1546=1,"solar_power_input","")))</f>
        <v/>
      </c>
      <c r="I1546" s="2" t="n">
        <f aca="false">IF(Channel_Anomalies!C1546=1,0.9,IF(Channel_Anomalies!D1546=1,0.85,IF(Channel_Anomalies!E1546=1,0.75,0)))</f>
        <v>0</v>
      </c>
      <c r="J1546" s="2" t="n">
        <f aca="false">MAX(0,MIN(100,0.35*C1546+0.25*D1546+0.25*E1546+0.15*F1546-IF(G1546=1,12,0)))</f>
        <v>82.8726441385</v>
      </c>
      <c r="K1546" s="2" t="str">
        <f aca="false">IF(J1546&lt;40,"CRITICAL",IF(J1546&lt;60,"HIGH",IF(J1546&lt;80,"MED","LOW")))</f>
        <v>LOW</v>
      </c>
      <c r="L1546" s="2" t="str">
        <f aca="false">"TWIN-"&amp;TEXT(M1546,"000000")</f>
        <v>TWIN-001544</v>
      </c>
      <c r="M1546" s="2" t="n">
        <f aca="false">ROW()-2</f>
        <v>1544</v>
      </c>
      <c r="N1546" s="2" t="s">
        <v>4374</v>
      </c>
      <c r="O1546" s="2" t="n">
        <v>1</v>
      </c>
    </row>
    <row r="1547" customFormat="false" ht="15" hidden="false" customHeight="false" outlineLevel="0" collapsed="false">
      <c r="A1547" s="2" t="str">
        <f aca="false">Telemetry!A1547</f>
        <v>2019-12-10T01:45:00Z</v>
      </c>
      <c r="B1547" s="2" t="str">
        <f aca="false">Telemetry!B1547</f>
        <v>ISS-25544</v>
      </c>
      <c r="C1547" s="2" t="n">
        <f aca="false">Telemetry!V1547</f>
        <v>100</v>
      </c>
      <c r="D1547" s="2" t="n">
        <f aca="false">MAX(0,MIN(100,100-ABS(Telemetry!Y1547-20)*3))</f>
        <v>98.40317758</v>
      </c>
      <c r="E1547" s="2" t="n">
        <f aca="false">MAX(0,MIN(100,100-ABS(Telemetry!AA1547-90)*1.2))</f>
        <v>31.226936512</v>
      </c>
      <c r="F1547" s="2" t="n">
        <f aca="false">IF(Telemetry!AB1547="ON",95,100)</f>
        <v>100</v>
      </c>
      <c r="G1547" s="2" t="n">
        <f aca="false">IF(OR(Channel_Anomalies!C1547=1,Channel_Anomalies!D1547=1,Channel_Anomalies!E1547=1),1,0)</f>
        <v>0</v>
      </c>
      <c r="H1547" s="2" t="str">
        <f aca="false">IF(Channel_Anomalies!C1547=1,"temperature",IF(Channel_Anomalies!D1547=1,"battery_voltage",IF(Channel_Anomalies!E1547=1,"solar_power_input","")))</f>
        <v/>
      </c>
      <c r="I1547" s="2" t="n">
        <f aca="false">IF(Channel_Anomalies!C1547=1,0.9,IF(Channel_Anomalies!D1547=1,0.85,IF(Channel_Anomalies!E1547=1,0.75,0)))</f>
        <v>0</v>
      </c>
      <c r="J1547" s="2" t="n">
        <f aca="false">MAX(0,MIN(100,0.35*C1547+0.25*D1547+0.25*E1547+0.15*F1547-IF(G1547=1,12,0)))</f>
        <v>82.407528523</v>
      </c>
      <c r="K1547" s="2" t="str">
        <f aca="false">IF(J1547&lt;40,"CRITICAL",IF(J1547&lt;60,"HIGH",IF(J1547&lt;80,"MED","LOW")))</f>
        <v>LOW</v>
      </c>
      <c r="L1547" s="2" t="str">
        <f aca="false">"TWIN-"&amp;TEXT(M1547,"000000")</f>
        <v>TWIN-001545</v>
      </c>
      <c r="M1547" s="2" t="n">
        <f aca="false">ROW()-2</f>
        <v>1545</v>
      </c>
      <c r="N1547" s="2" t="s">
        <v>4374</v>
      </c>
      <c r="O1547" s="2" t="n">
        <v>1</v>
      </c>
    </row>
    <row r="1548" customFormat="false" ht="15" hidden="false" customHeight="false" outlineLevel="0" collapsed="false">
      <c r="A1548" s="2" t="str">
        <f aca="false">Telemetry!A1548</f>
        <v>2019-12-10T01:46:00Z</v>
      </c>
      <c r="B1548" s="2" t="str">
        <f aca="false">Telemetry!B1548</f>
        <v>ISS-25544</v>
      </c>
      <c r="C1548" s="2" t="n">
        <f aca="false">Telemetry!V1548</f>
        <v>100</v>
      </c>
      <c r="D1548" s="2" t="n">
        <f aca="false">MAX(0,MIN(100,100-ABS(Telemetry!Y1548-20)*3))</f>
        <v>99.26390143</v>
      </c>
      <c r="E1548" s="2" t="n">
        <f aca="false">MAX(0,MIN(100,100-ABS(Telemetry!AA1548-90)*1.2))</f>
        <v>32.76062098</v>
      </c>
      <c r="F1548" s="2" t="n">
        <f aca="false">IF(Telemetry!AB1548="ON",95,100)</f>
        <v>100</v>
      </c>
      <c r="G1548" s="2" t="n">
        <f aca="false">IF(OR(Channel_Anomalies!C1548=1,Channel_Anomalies!D1548=1,Channel_Anomalies!E1548=1),1,0)</f>
        <v>0</v>
      </c>
      <c r="H1548" s="2" t="str">
        <f aca="false">IF(Channel_Anomalies!C1548=1,"temperature",IF(Channel_Anomalies!D1548=1,"battery_voltage",IF(Channel_Anomalies!E1548=1,"solar_power_input","")))</f>
        <v/>
      </c>
      <c r="I1548" s="2" t="n">
        <f aca="false">IF(Channel_Anomalies!C1548=1,0.9,IF(Channel_Anomalies!D1548=1,0.85,IF(Channel_Anomalies!E1548=1,0.75,0)))</f>
        <v>0</v>
      </c>
      <c r="J1548" s="2" t="n">
        <f aca="false">MAX(0,MIN(100,0.35*C1548+0.25*D1548+0.25*E1548+0.15*F1548-IF(G1548=1,12,0)))</f>
        <v>83.0061306025</v>
      </c>
      <c r="K1548" s="2" t="str">
        <f aca="false">IF(J1548&lt;40,"CRITICAL",IF(J1548&lt;60,"HIGH",IF(J1548&lt;80,"MED","LOW")))</f>
        <v>LOW</v>
      </c>
      <c r="L1548" s="2" t="str">
        <f aca="false">"TWIN-"&amp;TEXT(M1548,"000000")</f>
        <v>TWIN-001546</v>
      </c>
      <c r="M1548" s="2" t="n">
        <f aca="false">ROW()-2</f>
        <v>1546</v>
      </c>
      <c r="N1548" s="2" t="s">
        <v>4374</v>
      </c>
      <c r="O1548" s="2" t="n">
        <v>1</v>
      </c>
    </row>
    <row r="1549" customFormat="false" ht="15" hidden="false" customHeight="false" outlineLevel="0" collapsed="false">
      <c r="A1549" s="2" t="str">
        <f aca="false">Telemetry!A1549</f>
        <v>2019-12-10T01:47:00Z</v>
      </c>
      <c r="B1549" s="2" t="str">
        <f aca="false">Telemetry!B1549</f>
        <v>ISS-25544</v>
      </c>
      <c r="C1549" s="2" t="n">
        <f aca="false">Telemetry!V1549</f>
        <v>100</v>
      </c>
      <c r="D1549" s="2" t="n">
        <f aca="false">MAX(0,MIN(100,100-ABS(Telemetry!Y1549-20)*3))</f>
        <v>99.41657266</v>
      </c>
      <c r="E1549" s="2" t="n">
        <f aca="false">MAX(0,MIN(100,100-ABS(Telemetry!AA1549-90)*1.2))</f>
        <v>35.451694324</v>
      </c>
      <c r="F1549" s="2" t="n">
        <f aca="false">IF(Telemetry!AB1549="ON",95,100)</f>
        <v>100</v>
      </c>
      <c r="G1549" s="2" t="n">
        <f aca="false">IF(OR(Channel_Anomalies!C1549=1,Channel_Anomalies!D1549=1,Channel_Anomalies!E1549=1),1,0)</f>
        <v>0</v>
      </c>
      <c r="H1549" s="2" t="str">
        <f aca="false">IF(Channel_Anomalies!C1549=1,"temperature",IF(Channel_Anomalies!D1549=1,"battery_voltage",IF(Channel_Anomalies!E1549=1,"solar_power_input","")))</f>
        <v/>
      </c>
      <c r="I1549" s="2" t="n">
        <f aca="false">IF(Channel_Anomalies!C1549=1,0.9,IF(Channel_Anomalies!D1549=1,0.85,IF(Channel_Anomalies!E1549=1,0.75,0)))</f>
        <v>0</v>
      </c>
      <c r="J1549" s="2" t="n">
        <f aca="false">MAX(0,MIN(100,0.35*C1549+0.25*D1549+0.25*E1549+0.15*F1549-IF(G1549=1,12,0)))</f>
        <v>83.717066746</v>
      </c>
      <c r="K1549" s="2" t="str">
        <f aca="false">IF(J1549&lt;40,"CRITICAL",IF(J1549&lt;60,"HIGH",IF(J1549&lt;80,"MED","LOW")))</f>
        <v>LOW</v>
      </c>
      <c r="L1549" s="2" t="str">
        <f aca="false">"TWIN-"&amp;TEXT(M1549,"000000")</f>
        <v>TWIN-001547</v>
      </c>
      <c r="M1549" s="2" t="n">
        <f aca="false">ROW()-2</f>
        <v>1547</v>
      </c>
      <c r="N1549" s="2" t="s">
        <v>4374</v>
      </c>
      <c r="O1549" s="2" t="n">
        <v>1</v>
      </c>
    </row>
    <row r="1550" customFormat="false" ht="15" hidden="false" customHeight="false" outlineLevel="0" collapsed="false">
      <c r="A1550" s="2" t="str">
        <f aca="false">Telemetry!A1550</f>
        <v>2019-12-10T01:48:00Z</v>
      </c>
      <c r="B1550" s="2" t="str">
        <f aca="false">Telemetry!B1550</f>
        <v>ISS-25544</v>
      </c>
      <c r="C1550" s="2" t="n">
        <f aca="false">Telemetry!V1550</f>
        <v>100</v>
      </c>
      <c r="D1550" s="2" t="n">
        <f aca="false">MAX(0,MIN(100,100-ABS(Telemetry!Y1550-20)*3))</f>
        <v>98.63937169</v>
      </c>
      <c r="E1550" s="2" t="n">
        <f aca="false">MAX(0,MIN(100,100-ABS(Telemetry!AA1550-90)*1.2))</f>
        <v>35.781387352</v>
      </c>
      <c r="F1550" s="2" t="n">
        <f aca="false">IF(Telemetry!AB1550="ON",95,100)</f>
        <v>100</v>
      </c>
      <c r="G1550" s="2" t="n">
        <f aca="false">IF(OR(Channel_Anomalies!C1550=1,Channel_Anomalies!D1550=1,Channel_Anomalies!E1550=1),1,0)</f>
        <v>0</v>
      </c>
      <c r="H1550" s="2" t="str">
        <f aca="false">IF(Channel_Anomalies!C1550=1,"temperature",IF(Channel_Anomalies!D1550=1,"battery_voltage",IF(Channel_Anomalies!E1550=1,"solar_power_input","")))</f>
        <v/>
      </c>
      <c r="I1550" s="2" t="n">
        <f aca="false">IF(Channel_Anomalies!C1550=1,0.9,IF(Channel_Anomalies!D1550=1,0.85,IF(Channel_Anomalies!E1550=1,0.75,0)))</f>
        <v>0</v>
      </c>
      <c r="J1550" s="2" t="n">
        <f aca="false">MAX(0,MIN(100,0.35*C1550+0.25*D1550+0.25*E1550+0.15*F1550-IF(G1550=1,12,0)))</f>
        <v>83.6051897605</v>
      </c>
      <c r="K1550" s="2" t="str">
        <f aca="false">IF(J1550&lt;40,"CRITICAL",IF(J1550&lt;60,"HIGH",IF(J1550&lt;80,"MED","LOW")))</f>
        <v>LOW</v>
      </c>
      <c r="L1550" s="2" t="str">
        <f aca="false">"TWIN-"&amp;TEXT(M1550,"000000")</f>
        <v>TWIN-001548</v>
      </c>
      <c r="M1550" s="2" t="n">
        <f aca="false">ROW()-2</f>
        <v>1548</v>
      </c>
      <c r="N1550" s="2" t="s">
        <v>4374</v>
      </c>
      <c r="O1550" s="2" t="n">
        <v>1</v>
      </c>
    </row>
    <row r="1551" customFormat="false" ht="15" hidden="false" customHeight="false" outlineLevel="0" collapsed="false">
      <c r="A1551" s="2" t="str">
        <f aca="false">Telemetry!A1551</f>
        <v>2019-12-10T01:49:00Z</v>
      </c>
      <c r="B1551" s="2" t="str">
        <f aca="false">Telemetry!B1551</f>
        <v>ISS-25544</v>
      </c>
      <c r="C1551" s="2" t="n">
        <f aca="false">Telemetry!V1551</f>
        <v>100</v>
      </c>
      <c r="D1551" s="2" t="n">
        <f aca="false">MAX(0,MIN(100,100-ABS(Telemetry!Y1551-20)*3))</f>
        <v>99.75940777</v>
      </c>
      <c r="E1551" s="2" t="n">
        <f aca="false">MAX(0,MIN(100,100-ABS(Telemetry!AA1551-90)*1.2))</f>
        <v>31.712028844</v>
      </c>
      <c r="F1551" s="2" t="n">
        <f aca="false">IF(Telemetry!AB1551="ON",95,100)</f>
        <v>100</v>
      </c>
      <c r="G1551" s="2" t="n">
        <f aca="false">IF(OR(Channel_Anomalies!C1551=1,Channel_Anomalies!D1551=1,Channel_Anomalies!E1551=1),1,0)</f>
        <v>0</v>
      </c>
      <c r="H1551" s="2" t="str">
        <f aca="false">IF(Channel_Anomalies!C1551=1,"temperature",IF(Channel_Anomalies!D1551=1,"battery_voltage",IF(Channel_Anomalies!E1551=1,"solar_power_input","")))</f>
        <v/>
      </c>
      <c r="I1551" s="2" t="n">
        <f aca="false">IF(Channel_Anomalies!C1551=1,0.9,IF(Channel_Anomalies!D1551=1,0.85,IF(Channel_Anomalies!E1551=1,0.75,0)))</f>
        <v>0</v>
      </c>
      <c r="J1551" s="2" t="n">
        <f aca="false">MAX(0,MIN(100,0.35*C1551+0.25*D1551+0.25*E1551+0.15*F1551-IF(G1551=1,12,0)))</f>
        <v>82.8678591535</v>
      </c>
      <c r="K1551" s="2" t="str">
        <f aca="false">IF(J1551&lt;40,"CRITICAL",IF(J1551&lt;60,"HIGH",IF(J1551&lt;80,"MED","LOW")))</f>
        <v>LOW</v>
      </c>
      <c r="L1551" s="2" t="str">
        <f aca="false">"TWIN-"&amp;TEXT(M1551,"000000")</f>
        <v>TWIN-001549</v>
      </c>
      <c r="M1551" s="2" t="n">
        <f aca="false">ROW()-2</f>
        <v>1549</v>
      </c>
      <c r="N1551" s="2" t="s">
        <v>4374</v>
      </c>
      <c r="O1551" s="2" t="n">
        <v>1</v>
      </c>
    </row>
    <row r="1552" customFormat="false" ht="15" hidden="false" customHeight="false" outlineLevel="0" collapsed="false">
      <c r="A1552" s="2" t="str">
        <f aca="false">Telemetry!A1552</f>
        <v>2019-12-10T01:50:00Z</v>
      </c>
      <c r="B1552" s="2" t="str">
        <f aca="false">Telemetry!B1552</f>
        <v>ISS-25544</v>
      </c>
      <c r="C1552" s="2" t="n">
        <f aca="false">Telemetry!V1552</f>
        <v>100</v>
      </c>
      <c r="D1552" s="2" t="n">
        <f aca="false">MAX(0,MIN(100,100-ABS(Telemetry!Y1552-20)*3))</f>
        <v>99.37085815</v>
      </c>
      <c r="E1552" s="2" t="n">
        <f aca="false">MAX(0,MIN(100,100-ABS(Telemetry!AA1552-90)*1.2))</f>
        <v>32.4595402</v>
      </c>
      <c r="F1552" s="2" t="n">
        <f aca="false">IF(Telemetry!AB1552="ON",95,100)</f>
        <v>100</v>
      </c>
      <c r="G1552" s="2" t="n">
        <f aca="false">IF(OR(Channel_Anomalies!C1552=1,Channel_Anomalies!D1552=1,Channel_Anomalies!E1552=1),1,0)</f>
        <v>0</v>
      </c>
      <c r="H1552" s="2" t="str">
        <f aca="false">IF(Channel_Anomalies!C1552=1,"temperature",IF(Channel_Anomalies!D1552=1,"battery_voltage",IF(Channel_Anomalies!E1552=1,"solar_power_input","")))</f>
        <v/>
      </c>
      <c r="I1552" s="2" t="n">
        <f aca="false">IF(Channel_Anomalies!C1552=1,0.9,IF(Channel_Anomalies!D1552=1,0.85,IF(Channel_Anomalies!E1552=1,0.75,0)))</f>
        <v>0</v>
      </c>
      <c r="J1552" s="2" t="n">
        <f aca="false">MAX(0,MIN(100,0.35*C1552+0.25*D1552+0.25*E1552+0.15*F1552-IF(G1552=1,12,0)))</f>
        <v>82.9575995875</v>
      </c>
      <c r="K1552" s="2" t="str">
        <f aca="false">IF(J1552&lt;40,"CRITICAL",IF(J1552&lt;60,"HIGH",IF(J1552&lt;80,"MED","LOW")))</f>
        <v>LOW</v>
      </c>
      <c r="L1552" s="2" t="str">
        <f aca="false">"TWIN-"&amp;TEXT(M1552,"000000")</f>
        <v>TWIN-001550</v>
      </c>
      <c r="M1552" s="2" t="n">
        <f aca="false">ROW()-2</f>
        <v>1550</v>
      </c>
      <c r="N1552" s="2" t="s">
        <v>4374</v>
      </c>
      <c r="O1552" s="2" t="n">
        <v>1</v>
      </c>
    </row>
    <row r="1553" customFormat="false" ht="15" hidden="false" customHeight="false" outlineLevel="0" collapsed="false">
      <c r="A1553" s="2" t="str">
        <f aca="false">Telemetry!A1553</f>
        <v>2019-12-10T01:51:00Z</v>
      </c>
      <c r="B1553" s="2" t="str">
        <f aca="false">Telemetry!B1553</f>
        <v>ISS-25544</v>
      </c>
      <c r="C1553" s="2" t="n">
        <f aca="false">Telemetry!V1553</f>
        <v>100</v>
      </c>
      <c r="D1553" s="2" t="n">
        <f aca="false">MAX(0,MIN(100,100-ABS(Telemetry!Y1553-20)*3))</f>
        <v>99.97078558</v>
      </c>
      <c r="E1553" s="2" t="n">
        <f aca="false">MAX(0,MIN(100,100-ABS(Telemetry!AA1553-90)*1.2))</f>
        <v>35.31131644</v>
      </c>
      <c r="F1553" s="2" t="n">
        <f aca="false">IF(Telemetry!AB1553="ON",95,100)</f>
        <v>100</v>
      </c>
      <c r="G1553" s="2" t="n">
        <f aca="false">IF(OR(Channel_Anomalies!C1553=1,Channel_Anomalies!D1553=1,Channel_Anomalies!E1553=1),1,0)</f>
        <v>0</v>
      </c>
      <c r="H1553" s="2" t="str">
        <f aca="false">IF(Channel_Anomalies!C1553=1,"temperature",IF(Channel_Anomalies!D1553=1,"battery_voltage",IF(Channel_Anomalies!E1553=1,"solar_power_input","")))</f>
        <v/>
      </c>
      <c r="I1553" s="2" t="n">
        <f aca="false">IF(Channel_Anomalies!C1553=1,0.9,IF(Channel_Anomalies!D1553=1,0.85,IF(Channel_Anomalies!E1553=1,0.75,0)))</f>
        <v>0</v>
      </c>
      <c r="J1553" s="2" t="n">
        <f aca="false">MAX(0,MIN(100,0.35*C1553+0.25*D1553+0.25*E1553+0.15*F1553-IF(G1553=1,12,0)))</f>
        <v>83.820525505</v>
      </c>
      <c r="K1553" s="2" t="str">
        <f aca="false">IF(J1553&lt;40,"CRITICAL",IF(J1553&lt;60,"HIGH",IF(J1553&lt;80,"MED","LOW")))</f>
        <v>LOW</v>
      </c>
      <c r="L1553" s="2" t="str">
        <f aca="false">"TWIN-"&amp;TEXT(M1553,"000000")</f>
        <v>TWIN-001551</v>
      </c>
      <c r="M1553" s="2" t="n">
        <f aca="false">ROW()-2</f>
        <v>1551</v>
      </c>
      <c r="N1553" s="2" t="s">
        <v>4374</v>
      </c>
      <c r="O1553" s="2" t="n">
        <v>1</v>
      </c>
    </row>
    <row r="1554" customFormat="false" ht="15" hidden="false" customHeight="false" outlineLevel="0" collapsed="false">
      <c r="A1554" s="2" t="str">
        <f aca="false">Telemetry!A1554</f>
        <v>2019-12-10T01:52:00Z</v>
      </c>
      <c r="B1554" s="2" t="str">
        <f aca="false">Telemetry!B1554</f>
        <v>ISS-25544</v>
      </c>
      <c r="C1554" s="2" t="n">
        <f aca="false">Telemetry!V1554</f>
        <v>100</v>
      </c>
      <c r="D1554" s="2" t="n">
        <f aca="false">MAX(0,MIN(100,100-ABS(Telemetry!Y1554-20)*3))</f>
        <v>98.35511278</v>
      </c>
      <c r="E1554" s="2" t="n">
        <f aca="false">MAX(0,MIN(100,100-ABS(Telemetry!AA1554-90)*1.2))</f>
        <v>34.82284822</v>
      </c>
      <c r="F1554" s="2" t="n">
        <f aca="false">IF(Telemetry!AB1554="ON",95,100)</f>
        <v>100</v>
      </c>
      <c r="G1554" s="2" t="n">
        <f aca="false">IF(OR(Channel_Anomalies!C1554=1,Channel_Anomalies!D1554=1,Channel_Anomalies!E1554=1),1,0)</f>
        <v>0</v>
      </c>
      <c r="H1554" s="2" t="str">
        <f aca="false">IF(Channel_Anomalies!C1554=1,"temperature",IF(Channel_Anomalies!D1554=1,"battery_voltage",IF(Channel_Anomalies!E1554=1,"solar_power_input","")))</f>
        <v/>
      </c>
      <c r="I1554" s="2" t="n">
        <f aca="false">IF(Channel_Anomalies!C1554=1,0.9,IF(Channel_Anomalies!D1554=1,0.85,IF(Channel_Anomalies!E1554=1,0.75,0)))</f>
        <v>0</v>
      </c>
      <c r="J1554" s="2" t="n">
        <f aca="false">MAX(0,MIN(100,0.35*C1554+0.25*D1554+0.25*E1554+0.15*F1554-IF(G1554=1,12,0)))</f>
        <v>83.29449025</v>
      </c>
      <c r="K1554" s="2" t="str">
        <f aca="false">IF(J1554&lt;40,"CRITICAL",IF(J1554&lt;60,"HIGH",IF(J1554&lt;80,"MED","LOW")))</f>
        <v>LOW</v>
      </c>
      <c r="L1554" s="2" t="str">
        <f aca="false">"TWIN-"&amp;TEXT(M1554,"000000")</f>
        <v>TWIN-001552</v>
      </c>
      <c r="M1554" s="2" t="n">
        <f aca="false">ROW()-2</f>
        <v>1552</v>
      </c>
      <c r="N1554" s="2" t="s">
        <v>4374</v>
      </c>
      <c r="O1554" s="2" t="n">
        <v>1</v>
      </c>
    </row>
    <row r="1555" customFormat="false" ht="15" hidden="false" customHeight="false" outlineLevel="0" collapsed="false">
      <c r="A1555" s="2" t="str">
        <f aca="false">Telemetry!A1555</f>
        <v>2019-12-10T01:53:00Z</v>
      </c>
      <c r="B1555" s="2" t="str">
        <f aca="false">Telemetry!B1555</f>
        <v>ISS-25544</v>
      </c>
      <c r="C1555" s="2" t="n">
        <f aca="false">Telemetry!V1555</f>
        <v>100</v>
      </c>
      <c r="D1555" s="2" t="n">
        <f aca="false">MAX(0,MIN(100,100-ABS(Telemetry!Y1555-20)*3))</f>
        <v>99.81477901</v>
      </c>
      <c r="E1555" s="2" t="n">
        <f aca="false">MAX(0,MIN(100,100-ABS(Telemetry!AA1555-90)*1.2))</f>
        <v>32.830687456</v>
      </c>
      <c r="F1555" s="2" t="n">
        <f aca="false">IF(Telemetry!AB1555="ON",95,100)</f>
        <v>100</v>
      </c>
      <c r="G1555" s="2" t="n">
        <f aca="false">IF(OR(Channel_Anomalies!C1555=1,Channel_Anomalies!D1555=1,Channel_Anomalies!E1555=1),1,0)</f>
        <v>0</v>
      </c>
      <c r="H1555" s="2" t="str">
        <f aca="false">IF(Channel_Anomalies!C1555=1,"temperature",IF(Channel_Anomalies!D1555=1,"battery_voltage",IF(Channel_Anomalies!E1555=1,"solar_power_input","")))</f>
        <v/>
      </c>
      <c r="I1555" s="2" t="n">
        <f aca="false">IF(Channel_Anomalies!C1555=1,0.9,IF(Channel_Anomalies!D1555=1,0.85,IF(Channel_Anomalies!E1555=1,0.75,0)))</f>
        <v>0</v>
      </c>
      <c r="J1555" s="2" t="n">
        <f aca="false">MAX(0,MIN(100,0.35*C1555+0.25*D1555+0.25*E1555+0.15*F1555-IF(G1555=1,12,0)))</f>
        <v>83.1613666165</v>
      </c>
      <c r="K1555" s="2" t="str">
        <f aca="false">IF(J1555&lt;40,"CRITICAL",IF(J1555&lt;60,"HIGH",IF(J1555&lt;80,"MED","LOW")))</f>
        <v>LOW</v>
      </c>
      <c r="L1555" s="2" t="str">
        <f aca="false">"TWIN-"&amp;TEXT(M1555,"000000")</f>
        <v>TWIN-001553</v>
      </c>
      <c r="M1555" s="2" t="n">
        <f aca="false">ROW()-2</f>
        <v>1553</v>
      </c>
      <c r="N1555" s="2" t="s">
        <v>4374</v>
      </c>
      <c r="O1555" s="2" t="n">
        <v>1</v>
      </c>
    </row>
    <row r="1556" customFormat="false" ht="15" hidden="false" customHeight="false" outlineLevel="0" collapsed="false">
      <c r="A1556" s="2" t="str">
        <f aca="false">Telemetry!A1556</f>
        <v>2019-12-10T01:54:00Z</v>
      </c>
      <c r="B1556" s="2" t="str">
        <f aca="false">Telemetry!B1556</f>
        <v>ISS-25544</v>
      </c>
      <c r="C1556" s="2" t="n">
        <f aca="false">Telemetry!V1556</f>
        <v>100</v>
      </c>
      <c r="D1556" s="2" t="n">
        <f aca="false">MAX(0,MIN(100,100-ABS(Telemetry!Y1556-20)*3))</f>
        <v>99.65810317</v>
      </c>
      <c r="E1556" s="2" t="n">
        <f aca="false">MAX(0,MIN(100,100-ABS(Telemetry!AA1556-90)*1.2))</f>
        <v>33.958478608</v>
      </c>
      <c r="F1556" s="2" t="n">
        <f aca="false">IF(Telemetry!AB1556="ON",95,100)</f>
        <v>100</v>
      </c>
      <c r="G1556" s="2" t="n">
        <f aca="false">IF(OR(Channel_Anomalies!C1556=1,Channel_Anomalies!D1556=1,Channel_Anomalies!E1556=1),1,0)</f>
        <v>0</v>
      </c>
      <c r="H1556" s="2" t="str">
        <f aca="false">IF(Channel_Anomalies!C1556=1,"temperature",IF(Channel_Anomalies!D1556=1,"battery_voltage",IF(Channel_Anomalies!E1556=1,"solar_power_input","")))</f>
        <v/>
      </c>
      <c r="I1556" s="2" t="n">
        <f aca="false">IF(Channel_Anomalies!C1556=1,0.9,IF(Channel_Anomalies!D1556=1,0.85,IF(Channel_Anomalies!E1556=1,0.75,0)))</f>
        <v>0</v>
      </c>
      <c r="J1556" s="2" t="n">
        <f aca="false">MAX(0,MIN(100,0.35*C1556+0.25*D1556+0.25*E1556+0.15*F1556-IF(G1556=1,12,0)))</f>
        <v>83.4041454445</v>
      </c>
      <c r="K1556" s="2" t="str">
        <f aca="false">IF(J1556&lt;40,"CRITICAL",IF(J1556&lt;60,"HIGH",IF(J1556&lt;80,"MED","LOW")))</f>
        <v>LOW</v>
      </c>
      <c r="L1556" s="2" t="str">
        <f aca="false">"TWIN-"&amp;TEXT(M1556,"000000")</f>
        <v>TWIN-001554</v>
      </c>
      <c r="M1556" s="2" t="n">
        <f aca="false">ROW()-2</f>
        <v>1554</v>
      </c>
      <c r="N1556" s="2" t="s">
        <v>4374</v>
      </c>
      <c r="O1556" s="2" t="n">
        <v>1</v>
      </c>
    </row>
    <row r="1557" customFormat="false" ht="15" hidden="false" customHeight="false" outlineLevel="0" collapsed="false">
      <c r="A1557" s="2" t="str">
        <f aca="false">Telemetry!A1557</f>
        <v>2019-12-10T01:55:00Z</v>
      </c>
      <c r="B1557" s="2" t="str">
        <f aca="false">Telemetry!B1557</f>
        <v>ISS-25544</v>
      </c>
      <c r="C1557" s="2" t="n">
        <f aca="false">Telemetry!V1557</f>
        <v>100</v>
      </c>
      <c r="D1557" s="2" t="n">
        <f aca="false">MAX(0,MIN(100,100-ABS(Telemetry!Y1557-20)*3))</f>
        <v>99.42681469</v>
      </c>
      <c r="E1557" s="2" t="n">
        <f aca="false">MAX(0,MIN(100,100-ABS(Telemetry!AA1557-90)*1.2))</f>
        <v>36.368809</v>
      </c>
      <c r="F1557" s="2" t="n">
        <f aca="false">IF(Telemetry!AB1557="ON",95,100)</f>
        <v>100</v>
      </c>
      <c r="G1557" s="2" t="n">
        <f aca="false">IF(OR(Channel_Anomalies!C1557=1,Channel_Anomalies!D1557=1,Channel_Anomalies!E1557=1),1,0)</f>
        <v>0</v>
      </c>
      <c r="H1557" s="2" t="str">
        <f aca="false">IF(Channel_Anomalies!C1557=1,"temperature",IF(Channel_Anomalies!D1557=1,"battery_voltage",IF(Channel_Anomalies!E1557=1,"solar_power_input","")))</f>
        <v/>
      </c>
      <c r="I1557" s="2" t="n">
        <f aca="false">IF(Channel_Anomalies!C1557=1,0.9,IF(Channel_Anomalies!D1557=1,0.85,IF(Channel_Anomalies!E1557=1,0.75,0)))</f>
        <v>0</v>
      </c>
      <c r="J1557" s="2" t="n">
        <f aca="false">MAX(0,MIN(100,0.35*C1557+0.25*D1557+0.25*E1557+0.15*F1557-IF(G1557=1,12,0)))</f>
        <v>83.9489059225</v>
      </c>
      <c r="K1557" s="2" t="str">
        <f aca="false">IF(J1557&lt;40,"CRITICAL",IF(J1557&lt;60,"HIGH",IF(J1557&lt;80,"MED","LOW")))</f>
        <v>LOW</v>
      </c>
      <c r="L1557" s="2" t="str">
        <f aca="false">"TWIN-"&amp;TEXT(M1557,"000000")</f>
        <v>TWIN-001555</v>
      </c>
      <c r="M1557" s="2" t="n">
        <f aca="false">ROW()-2</f>
        <v>1555</v>
      </c>
      <c r="N1557" s="2" t="s">
        <v>4374</v>
      </c>
      <c r="O1557" s="2" t="n">
        <v>1</v>
      </c>
    </row>
    <row r="1558" customFormat="false" ht="15" hidden="false" customHeight="false" outlineLevel="0" collapsed="false">
      <c r="A1558" s="2" t="str">
        <f aca="false">Telemetry!A1558</f>
        <v>2019-12-10T01:56:00Z</v>
      </c>
      <c r="B1558" s="2" t="str">
        <f aca="false">Telemetry!B1558</f>
        <v>ISS-25544</v>
      </c>
      <c r="C1558" s="2" t="n">
        <f aca="false">Telemetry!V1558</f>
        <v>100</v>
      </c>
      <c r="D1558" s="2" t="n">
        <f aca="false">MAX(0,MIN(100,100-ABS(Telemetry!Y1558-20)*3))</f>
        <v>99.59280181</v>
      </c>
      <c r="E1558" s="2" t="n">
        <f aca="false">MAX(0,MIN(100,100-ABS(Telemetry!AA1558-90)*1.2))</f>
        <v>32.189673112</v>
      </c>
      <c r="F1558" s="2" t="n">
        <f aca="false">IF(Telemetry!AB1558="ON",95,100)</f>
        <v>100</v>
      </c>
      <c r="G1558" s="2" t="n">
        <f aca="false">IF(OR(Channel_Anomalies!C1558=1,Channel_Anomalies!D1558=1,Channel_Anomalies!E1558=1),1,0)</f>
        <v>0</v>
      </c>
      <c r="H1558" s="2" t="str">
        <f aca="false">IF(Channel_Anomalies!C1558=1,"temperature",IF(Channel_Anomalies!D1558=1,"battery_voltage",IF(Channel_Anomalies!E1558=1,"solar_power_input","")))</f>
        <v/>
      </c>
      <c r="I1558" s="2" t="n">
        <f aca="false">IF(Channel_Anomalies!C1558=1,0.9,IF(Channel_Anomalies!D1558=1,0.85,IF(Channel_Anomalies!E1558=1,0.75,0)))</f>
        <v>0</v>
      </c>
      <c r="J1558" s="2" t="n">
        <f aca="false">MAX(0,MIN(100,0.35*C1558+0.25*D1558+0.25*E1558+0.15*F1558-IF(G1558=1,12,0)))</f>
        <v>82.9456187305</v>
      </c>
      <c r="K1558" s="2" t="str">
        <f aca="false">IF(J1558&lt;40,"CRITICAL",IF(J1558&lt;60,"HIGH",IF(J1558&lt;80,"MED","LOW")))</f>
        <v>LOW</v>
      </c>
      <c r="L1558" s="2" t="str">
        <f aca="false">"TWIN-"&amp;TEXT(M1558,"000000")</f>
        <v>TWIN-001556</v>
      </c>
      <c r="M1558" s="2" t="n">
        <f aca="false">ROW()-2</f>
        <v>1556</v>
      </c>
      <c r="N1558" s="2" t="s">
        <v>4374</v>
      </c>
      <c r="O1558" s="2" t="n">
        <v>1</v>
      </c>
    </row>
    <row r="1559" customFormat="false" ht="15" hidden="false" customHeight="false" outlineLevel="0" collapsed="false">
      <c r="A1559" s="2" t="str">
        <f aca="false">Telemetry!A1559</f>
        <v>2019-12-10T01:57:00Z</v>
      </c>
      <c r="B1559" s="2" t="str">
        <f aca="false">Telemetry!B1559</f>
        <v>ISS-25544</v>
      </c>
      <c r="C1559" s="2" t="n">
        <f aca="false">Telemetry!V1559</f>
        <v>100</v>
      </c>
      <c r="D1559" s="2" t="n">
        <f aca="false">MAX(0,MIN(100,100-ABS(Telemetry!Y1559-20)*3))</f>
        <v>99.58664569</v>
      </c>
      <c r="E1559" s="2" t="n">
        <f aca="false">MAX(0,MIN(100,100-ABS(Telemetry!AA1559-90)*1.2))</f>
        <v>34.331716828</v>
      </c>
      <c r="F1559" s="2" t="n">
        <f aca="false">IF(Telemetry!AB1559="ON",95,100)</f>
        <v>100</v>
      </c>
      <c r="G1559" s="2" t="n">
        <f aca="false">IF(OR(Channel_Anomalies!C1559=1,Channel_Anomalies!D1559=1,Channel_Anomalies!E1559=1),1,0)</f>
        <v>0</v>
      </c>
      <c r="H1559" s="2" t="str">
        <f aca="false">IF(Channel_Anomalies!C1559=1,"temperature",IF(Channel_Anomalies!D1559=1,"battery_voltage",IF(Channel_Anomalies!E1559=1,"solar_power_input","")))</f>
        <v/>
      </c>
      <c r="I1559" s="2" t="n">
        <f aca="false">IF(Channel_Anomalies!C1559=1,0.9,IF(Channel_Anomalies!D1559=1,0.85,IF(Channel_Anomalies!E1559=1,0.75,0)))</f>
        <v>0</v>
      </c>
      <c r="J1559" s="2" t="n">
        <f aca="false">MAX(0,MIN(100,0.35*C1559+0.25*D1559+0.25*E1559+0.15*F1559-IF(G1559=1,12,0)))</f>
        <v>83.4795906295</v>
      </c>
      <c r="K1559" s="2" t="str">
        <f aca="false">IF(J1559&lt;40,"CRITICAL",IF(J1559&lt;60,"HIGH",IF(J1559&lt;80,"MED","LOW")))</f>
        <v>LOW</v>
      </c>
      <c r="L1559" s="2" t="str">
        <f aca="false">"TWIN-"&amp;TEXT(M1559,"000000")</f>
        <v>TWIN-001557</v>
      </c>
      <c r="M1559" s="2" t="n">
        <f aca="false">ROW()-2</f>
        <v>1557</v>
      </c>
      <c r="N1559" s="2" t="s">
        <v>4374</v>
      </c>
      <c r="O1559" s="2" t="n">
        <v>1</v>
      </c>
    </row>
    <row r="1560" customFormat="false" ht="15" hidden="false" customHeight="false" outlineLevel="0" collapsed="false">
      <c r="A1560" s="2" t="str">
        <f aca="false">Telemetry!A1560</f>
        <v>2019-12-10T01:58:00Z</v>
      </c>
      <c r="B1560" s="2" t="str">
        <f aca="false">Telemetry!B1560</f>
        <v>ISS-25544</v>
      </c>
      <c r="C1560" s="2" t="n">
        <f aca="false">Telemetry!V1560</f>
        <v>100</v>
      </c>
      <c r="D1560" s="2" t="n">
        <f aca="false">MAX(0,MIN(100,100-ABS(Telemetry!Y1560-20)*3))</f>
        <v>99.43236583</v>
      </c>
      <c r="E1560" s="2" t="n">
        <f aca="false">MAX(0,MIN(100,100-ABS(Telemetry!AA1560-90)*1.2))</f>
        <v>33.1462363</v>
      </c>
      <c r="F1560" s="2" t="n">
        <f aca="false">IF(Telemetry!AB1560="ON",95,100)</f>
        <v>100</v>
      </c>
      <c r="G1560" s="2" t="n">
        <f aca="false">IF(OR(Channel_Anomalies!C1560=1,Channel_Anomalies!D1560=1,Channel_Anomalies!E1560=1),1,0)</f>
        <v>0</v>
      </c>
      <c r="H1560" s="2" t="str">
        <f aca="false">IF(Channel_Anomalies!C1560=1,"temperature",IF(Channel_Anomalies!D1560=1,"battery_voltage",IF(Channel_Anomalies!E1560=1,"solar_power_input","")))</f>
        <v/>
      </c>
      <c r="I1560" s="2" t="n">
        <f aca="false">IF(Channel_Anomalies!C1560=1,0.9,IF(Channel_Anomalies!D1560=1,0.85,IF(Channel_Anomalies!E1560=1,0.75,0)))</f>
        <v>0</v>
      </c>
      <c r="J1560" s="2" t="n">
        <f aca="false">MAX(0,MIN(100,0.35*C1560+0.25*D1560+0.25*E1560+0.15*F1560-IF(G1560=1,12,0)))</f>
        <v>83.1446505325</v>
      </c>
      <c r="K1560" s="2" t="str">
        <f aca="false">IF(J1560&lt;40,"CRITICAL",IF(J1560&lt;60,"HIGH",IF(J1560&lt;80,"MED","LOW")))</f>
        <v>LOW</v>
      </c>
      <c r="L1560" s="2" t="str">
        <f aca="false">"TWIN-"&amp;TEXT(M1560,"000000")</f>
        <v>TWIN-001558</v>
      </c>
      <c r="M1560" s="2" t="n">
        <f aca="false">ROW()-2</f>
        <v>1558</v>
      </c>
      <c r="N1560" s="2" t="s">
        <v>4374</v>
      </c>
      <c r="O1560" s="2" t="n">
        <v>1</v>
      </c>
    </row>
    <row r="1561" customFormat="false" ht="15" hidden="false" customHeight="false" outlineLevel="0" collapsed="false">
      <c r="A1561" s="2" t="str">
        <f aca="false">Telemetry!A1561</f>
        <v>2019-12-10T01:59:00Z</v>
      </c>
      <c r="B1561" s="2" t="str">
        <f aca="false">Telemetry!B1561</f>
        <v>ISS-25544</v>
      </c>
      <c r="C1561" s="2" t="n">
        <f aca="false">Telemetry!V1561</f>
        <v>100</v>
      </c>
      <c r="D1561" s="2" t="n">
        <f aca="false">MAX(0,MIN(100,100-ABS(Telemetry!Y1561-20)*3))</f>
        <v>99.97985632</v>
      </c>
      <c r="E1561" s="2" t="n">
        <f aca="false">MAX(0,MIN(100,100-ABS(Telemetry!AA1561-90)*1.2))</f>
        <v>34.820292844</v>
      </c>
      <c r="F1561" s="2" t="n">
        <f aca="false">IF(Telemetry!AB1561="ON",95,100)</f>
        <v>100</v>
      </c>
      <c r="G1561" s="2" t="n">
        <f aca="false">IF(OR(Channel_Anomalies!C1561=1,Channel_Anomalies!D1561=1,Channel_Anomalies!E1561=1),1,0)</f>
        <v>0</v>
      </c>
      <c r="H1561" s="2" t="str">
        <f aca="false">IF(Channel_Anomalies!C1561=1,"temperature",IF(Channel_Anomalies!D1561=1,"battery_voltage",IF(Channel_Anomalies!E1561=1,"solar_power_input","")))</f>
        <v/>
      </c>
      <c r="I1561" s="2" t="n">
        <f aca="false">IF(Channel_Anomalies!C1561=1,0.9,IF(Channel_Anomalies!D1561=1,0.85,IF(Channel_Anomalies!E1561=1,0.75,0)))</f>
        <v>0</v>
      </c>
      <c r="J1561" s="2" t="n">
        <f aca="false">MAX(0,MIN(100,0.35*C1561+0.25*D1561+0.25*E1561+0.15*F1561-IF(G1561=1,12,0)))</f>
        <v>83.700037291</v>
      </c>
      <c r="K1561" s="2" t="str">
        <f aca="false">IF(J1561&lt;40,"CRITICAL",IF(J1561&lt;60,"HIGH",IF(J1561&lt;80,"MED","LOW")))</f>
        <v>LOW</v>
      </c>
      <c r="L1561" s="2" t="str">
        <f aca="false">"TWIN-"&amp;TEXT(M1561,"000000")</f>
        <v>TWIN-001559</v>
      </c>
      <c r="M1561" s="2" t="n">
        <f aca="false">ROW()-2</f>
        <v>1559</v>
      </c>
      <c r="N1561" s="2" t="s">
        <v>4374</v>
      </c>
      <c r="O1561" s="2" t="n">
        <v>1</v>
      </c>
    </row>
    <row r="1562" customFormat="false" ht="15" hidden="false" customHeight="false" outlineLevel="0" collapsed="false">
      <c r="A1562" s="2" t="str">
        <f aca="false">Telemetry!A1562</f>
        <v>2019-12-10T02:00:00Z</v>
      </c>
      <c r="B1562" s="2" t="str">
        <f aca="false">Telemetry!B1562</f>
        <v>ISS-25544</v>
      </c>
      <c r="C1562" s="2" t="n">
        <f aca="false">Telemetry!V1562</f>
        <v>100</v>
      </c>
      <c r="D1562" s="2" t="n">
        <f aca="false">MAX(0,MIN(100,100-ABS(Telemetry!Y1562-20)*3))</f>
        <v>99.19896382</v>
      </c>
      <c r="E1562" s="2" t="n">
        <f aca="false">MAX(0,MIN(100,100-ABS(Telemetry!AA1562-90)*1.2))</f>
        <v>34.28642848</v>
      </c>
      <c r="F1562" s="2" t="n">
        <f aca="false">IF(Telemetry!AB1562="ON",95,100)</f>
        <v>100</v>
      </c>
      <c r="G1562" s="2" t="n">
        <f aca="false">IF(OR(Channel_Anomalies!C1562=1,Channel_Anomalies!D1562=1,Channel_Anomalies!E1562=1),1,0)</f>
        <v>0</v>
      </c>
      <c r="H1562" s="2" t="str">
        <f aca="false">IF(Channel_Anomalies!C1562=1,"temperature",IF(Channel_Anomalies!D1562=1,"battery_voltage",IF(Channel_Anomalies!E1562=1,"solar_power_input","")))</f>
        <v/>
      </c>
      <c r="I1562" s="2" t="n">
        <f aca="false">IF(Channel_Anomalies!C1562=1,0.9,IF(Channel_Anomalies!D1562=1,0.85,IF(Channel_Anomalies!E1562=1,0.75,0)))</f>
        <v>0</v>
      </c>
      <c r="J1562" s="2" t="n">
        <f aca="false">MAX(0,MIN(100,0.35*C1562+0.25*D1562+0.25*E1562+0.15*F1562-IF(G1562=1,12,0)))</f>
        <v>83.371348075</v>
      </c>
      <c r="K1562" s="2" t="str">
        <f aca="false">IF(J1562&lt;40,"CRITICAL",IF(J1562&lt;60,"HIGH",IF(J1562&lt;80,"MED","LOW")))</f>
        <v>LOW</v>
      </c>
      <c r="L1562" s="2" t="str">
        <f aca="false">"TWIN-"&amp;TEXT(M1562,"000000")</f>
        <v>TWIN-001560</v>
      </c>
      <c r="M1562" s="2" t="n">
        <f aca="false">ROW()-2</f>
        <v>1560</v>
      </c>
      <c r="N1562" s="2" t="s">
        <v>4374</v>
      </c>
      <c r="O1562" s="2" t="n">
        <v>1</v>
      </c>
    </row>
    <row r="1563" customFormat="false" ht="15" hidden="false" customHeight="false" outlineLevel="0" collapsed="false">
      <c r="A1563" s="2" t="str">
        <f aca="false">Telemetry!A1563</f>
        <v>2019-12-10T02:01:00Z</v>
      </c>
      <c r="B1563" s="2" t="str">
        <f aca="false">Telemetry!B1563</f>
        <v>ISS-25544</v>
      </c>
      <c r="C1563" s="2" t="n">
        <f aca="false">Telemetry!V1563</f>
        <v>100</v>
      </c>
      <c r="D1563" s="2" t="n">
        <f aca="false">MAX(0,MIN(100,100-ABS(Telemetry!Y1563-20)*3))</f>
        <v>99.98476222</v>
      </c>
      <c r="E1563" s="2" t="n">
        <f aca="false">MAX(0,MIN(100,100-ABS(Telemetry!AA1563-90)*1.2))</f>
        <v>36.5182987</v>
      </c>
      <c r="F1563" s="2" t="n">
        <f aca="false">IF(Telemetry!AB1563="ON",95,100)</f>
        <v>100</v>
      </c>
      <c r="G1563" s="2" t="n">
        <f aca="false">IF(OR(Channel_Anomalies!C1563=1,Channel_Anomalies!D1563=1,Channel_Anomalies!E1563=1),1,0)</f>
        <v>0</v>
      </c>
      <c r="H1563" s="2" t="str">
        <f aca="false">IF(Channel_Anomalies!C1563=1,"temperature",IF(Channel_Anomalies!D1563=1,"battery_voltage",IF(Channel_Anomalies!E1563=1,"solar_power_input","")))</f>
        <v/>
      </c>
      <c r="I1563" s="2" t="n">
        <f aca="false">IF(Channel_Anomalies!C1563=1,0.9,IF(Channel_Anomalies!D1563=1,0.85,IF(Channel_Anomalies!E1563=1,0.75,0)))</f>
        <v>0</v>
      </c>
      <c r="J1563" s="2" t="n">
        <f aca="false">MAX(0,MIN(100,0.35*C1563+0.25*D1563+0.25*E1563+0.15*F1563-IF(G1563=1,12,0)))</f>
        <v>84.12576523</v>
      </c>
      <c r="K1563" s="2" t="str">
        <f aca="false">IF(J1563&lt;40,"CRITICAL",IF(J1563&lt;60,"HIGH",IF(J1563&lt;80,"MED","LOW")))</f>
        <v>LOW</v>
      </c>
      <c r="L1563" s="2" t="str">
        <f aca="false">"TWIN-"&amp;TEXT(M1563,"000000")</f>
        <v>TWIN-001561</v>
      </c>
      <c r="M1563" s="2" t="n">
        <f aca="false">ROW()-2</f>
        <v>1561</v>
      </c>
      <c r="N1563" s="2" t="s">
        <v>4374</v>
      </c>
      <c r="O1563" s="2" t="n">
        <v>1</v>
      </c>
    </row>
    <row r="1564" customFormat="false" ht="15" hidden="false" customHeight="false" outlineLevel="0" collapsed="false">
      <c r="A1564" s="2" t="str">
        <f aca="false">Telemetry!A1564</f>
        <v>2019-12-10T02:02:00Z</v>
      </c>
      <c r="B1564" s="2" t="str">
        <f aca="false">Telemetry!B1564</f>
        <v>ISS-25544</v>
      </c>
      <c r="C1564" s="2" t="n">
        <f aca="false">Telemetry!V1564</f>
        <v>100</v>
      </c>
      <c r="D1564" s="2" t="n">
        <f aca="false">MAX(0,MIN(100,100-ABS(Telemetry!Y1564-20)*3))</f>
        <v>98.90529172</v>
      </c>
      <c r="E1564" s="2" t="n">
        <f aca="false">MAX(0,MIN(100,100-ABS(Telemetry!AA1564-90)*1.2))</f>
        <v>31.79179084</v>
      </c>
      <c r="F1564" s="2" t="n">
        <f aca="false">IF(Telemetry!AB1564="ON",95,100)</f>
        <v>100</v>
      </c>
      <c r="G1564" s="2" t="n">
        <f aca="false">IF(OR(Channel_Anomalies!C1564=1,Channel_Anomalies!D1564=1,Channel_Anomalies!E1564=1),1,0)</f>
        <v>0</v>
      </c>
      <c r="H1564" s="2" t="str">
        <f aca="false">IF(Channel_Anomalies!C1564=1,"temperature",IF(Channel_Anomalies!D1564=1,"battery_voltage",IF(Channel_Anomalies!E1564=1,"solar_power_input","")))</f>
        <v/>
      </c>
      <c r="I1564" s="2" t="n">
        <f aca="false">IF(Channel_Anomalies!C1564=1,0.9,IF(Channel_Anomalies!D1564=1,0.85,IF(Channel_Anomalies!E1564=1,0.75,0)))</f>
        <v>0</v>
      </c>
      <c r="J1564" s="2" t="n">
        <f aca="false">MAX(0,MIN(100,0.35*C1564+0.25*D1564+0.25*E1564+0.15*F1564-IF(G1564=1,12,0)))</f>
        <v>82.67427064</v>
      </c>
      <c r="K1564" s="2" t="str">
        <f aca="false">IF(J1564&lt;40,"CRITICAL",IF(J1564&lt;60,"HIGH",IF(J1564&lt;80,"MED","LOW")))</f>
        <v>LOW</v>
      </c>
      <c r="L1564" s="2" t="str">
        <f aca="false">"TWIN-"&amp;TEXT(M1564,"000000")</f>
        <v>TWIN-001562</v>
      </c>
      <c r="M1564" s="2" t="n">
        <f aca="false">ROW()-2</f>
        <v>1562</v>
      </c>
      <c r="N1564" s="2" t="s">
        <v>4374</v>
      </c>
      <c r="O1564" s="2" t="n">
        <v>1</v>
      </c>
    </row>
    <row r="1565" customFormat="false" ht="15" hidden="false" customHeight="false" outlineLevel="0" collapsed="false">
      <c r="A1565" s="2" t="str">
        <f aca="false">Telemetry!A1565</f>
        <v>2019-12-10T02:03:00Z</v>
      </c>
      <c r="B1565" s="2" t="str">
        <f aca="false">Telemetry!B1565</f>
        <v>ISS-25544</v>
      </c>
      <c r="C1565" s="2" t="n">
        <f aca="false">Telemetry!V1565</f>
        <v>100</v>
      </c>
      <c r="D1565" s="2" t="n">
        <f aca="false">MAX(0,MIN(100,100-ABS(Telemetry!Y1565-20)*3))</f>
        <v>98.90039815</v>
      </c>
      <c r="E1565" s="2" t="n">
        <f aca="false">MAX(0,MIN(100,100-ABS(Telemetry!AA1565-90)*1.2))</f>
        <v>33.039728212</v>
      </c>
      <c r="F1565" s="2" t="n">
        <f aca="false">IF(Telemetry!AB1565="ON",95,100)</f>
        <v>100</v>
      </c>
      <c r="G1565" s="2" t="n">
        <f aca="false">IF(OR(Channel_Anomalies!C1565=1,Channel_Anomalies!D1565=1,Channel_Anomalies!E1565=1),1,0)</f>
        <v>0</v>
      </c>
      <c r="H1565" s="2" t="str">
        <f aca="false">IF(Channel_Anomalies!C1565=1,"temperature",IF(Channel_Anomalies!D1565=1,"battery_voltage",IF(Channel_Anomalies!E1565=1,"solar_power_input","")))</f>
        <v/>
      </c>
      <c r="I1565" s="2" t="n">
        <f aca="false">IF(Channel_Anomalies!C1565=1,0.9,IF(Channel_Anomalies!D1565=1,0.85,IF(Channel_Anomalies!E1565=1,0.75,0)))</f>
        <v>0</v>
      </c>
      <c r="J1565" s="2" t="n">
        <f aca="false">MAX(0,MIN(100,0.35*C1565+0.25*D1565+0.25*E1565+0.15*F1565-IF(G1565=1,12,0)))</f>
        <v>82.9850315905</v>
      </c>
      <c r="K1565" s="2" t="str">
        <f aca="false">IF(J1565&lt;40,"CRITICAL",IF(J1565&lt;60,"HIGH",IF(J1565&lt;80,"MED","LOW")))</f>
        <v>LOW</v>
      </c>
      <c r="L1565" s="2" t="str">
        <f aca="false">"TWIN-"&amp;TEXT(M1565,"000000")</f>
        <v>TWIN-001563</v>
      </c>
      <c r="M1565" s="2" t="n">
        <f aca="false">ROW()-2</f>
        <v>1563</v>
      </c>
      <c r="N1565" s="2" t="s">
        <v>4374</v>
      </c>
      <c r="O1565" s="2" t="n">
        <v>1</v>
      </c>
    </row>
    <row r="1566" customFormat="false" ht="15" hidden="false" customHeight="false" outlineLevel="0" collapsed="false">
      <c r="A1566" s="2" t="str">
        <f aca="false">Telemetry!A1566</f>
        <v>2019-12-10T02:04:00Z</v>
      </c>
      <c r="B1566" s="2" t="str">
        <f aca="false">Telemetry!B1566</f>
        <v>ISS-25544</v>
      </c>
      <c r="C1566" s="2" t="n">
        <f aca="false">Telemetry!V1566</f>
        <v>99.29012992</v>
      </c>
      <c r="D1566" s="2" t="n">
        <f aca="false">MAX(0,MIN(100,100-ABS(Telemetry!Y1566-20)*3))</f>
        <v>96.64606705</v>
      </c>
      <c r="E1566" s="2" t="n">
        <f aca="false">MAX(0,MIN(100,100-ABS(Telemetry!AA1566-90)*1.2))</f>
        <v>32.888516536</v>
      </c>
      <c r="F1566" s="2" t="n">
        <f aca="false">IF(Telemetry!AB1566="ON",95,100)</f>
        <v>100</v>
      </c>
      <c r="G1566" s="2" t="n">
        <f aca="false">IF(OR(Channel_Anomalies!C1566=1,Channel_Anomalies!D1566=1,Channel_Anomalies!E1566=1),1,0)</f>
        <v>0</v>
      </c>
      <c r="H1566" s="2" t="str">
        <f aca="false">IF(Channel_Anomalies!C1566=1,"temperature",IF(Channel_Anomalies!D1566=1,"battery_voltage",IF(Channel_Anomalies!E1566=1,"solar_power_input","")))</f>
        <v/>
      </c>
      <c r="I1566" s="2" t="n">
        <f aca="false">IF(Channel_Anomalies!C1566=1,0.9,IF(Channel_Anomalies!D1566=1,0.85,IF(Channel_Anomalies!E1566=1,0.75,0)))</f>
        <v>0</v>
      </c>
      <c r="J1566" s="2" t="n">
        <f aca="false">MAX(0,MIN(100,0.35*C1566+0.25*D1566+0.25*E1566+0.15*F1566-IF(G1566=1,12,0)))</f>
        <v>82.1351913685</v>
      </c>
      <c r="K1566" s="2" t="str">
        <f aca="false">IF(J1566&lt;40,"CRITICAL",IF(J1566&lt;60,"HIGH",IF(J1566&lt;80,"MED","LOW")))</f>
        <v>LOW</v>
      </c>
      <c r="L1566" s="2" t="str">
        <f aca="false">"TWIN-"&amp;TEXT(M1566,"000000")</f>
        <v>TWIN-001564</v>
      </c>
      <c r="M1566" s="2" t="n">
        <f aca="false">ROW()-2</f>
        <v>1564</v>
      </c>
      <c r="N1566" s="2" t="s">
        <v>4374</v>
      </c>
      <c r="O1566" s="2" t="n">
        <v>1</v>
      </c>
    </row>
    <row r="1567" customFormat="false" ht="15" hidden="false" customHeight="false" outlineLevel="0" collapsed="false">
      <c r="A1567" s="2" t="str">
        <f aca="false">Telemetry!A1567</f>
        <v>2019-12-10T02:05:00Z</v>
      </c>
      <c r="B1567" s="2" t="str">
        <f aca="false">Telemetry!B1567</f>
        <v>ISS-25544</v>
      </c>
      <c r="C1567" s="2" t="n">
        <f aca="false">Telemetry!V1567</f>
        <v>98.56742976</v>
      </c>
      <c r="D1567" s="2" t="n">
        <f aca="false">MAX(0,MIN(100,100-ABS(Telemetry!Y1567-20)*3))</f>
        <v>92.36879812</v>
      </c>
      <c r="E1567" s="2" t="n">
        <f aca="false">MAX(0,MIN(100,100-ABS(Telemetry!AA1567-90)*1.2))</f>
        <v>33.627529132</v>
      </c>
      <c r="F1567" s="2" t="n">
        <f aca="false">IF(Telemetry!AB1567="ON",95,100)</f>
        <v>100</v>
      </c>
      <c r="G1567" s="2" t="n">
        <f aca="false">IF(OR(Channel_Anomalies!C1567=1,Channel_Anomalies!D1567=1,Channel_Anomalies!E1567=1),1,0)</f>
        <v>0</v>
      </c>
      <c r="H1567" s="2" t="str">
        <f aca="false">IF(Channel_Anomalies!C1567=1,"temperature",IF(Channel_Anomalies!D1567=1,"battery_voltage",IF(Channel_Anomalies!E1567=1,"solar_power_input","")))</f>
        <v/>
      </c>
      <c r="I1567" s="2" t="n">
        <f aca="false">IF(Channel_Anomalies!C1567=1,0.9,IF(Channel_Anomalies!D1567=1,0.85,IF(Channel_Anomalies!E1567=1,0.75,0)))</f>
        <v>0</v>
      </c>
      <c r="J1567" s="2" t="n">
        <f aca="false">MAX(0,MIN(100,0.35*C1567+0.25*D1567+0.25*E1567+0.15*F1567-IF(G1567=1,12,0)))</f>
        <v>80.997682229</v>
      </c>
      <c r="K1567" s="2" t="str">
        <f aca="false">IF(J1567&lt;40,"CRITICAL",IF(J1567&lt;60,"HIGH",IF(J1567&lt;80,"MED","LOW")))</f>
        <v>LOW</v>
      </c>
      <c r="L1567" s="2" t="str">
        <f aca="false">"TWIN-"&amp;TEXT(M1567,"000000")</f>
        <v>TWIN-001565</v>
      </c>
      <c r="M1567" s="2" t="n">
        <f aca="false">ROW()-2</f>
        <v>1565</v>
      </c>
      <c r="N1567" s="2" t="s">
        <v>4374</v>
      </c>
      <c r="O1567" s="2" t="n">
        <v>1</v>
      </c>
    </row>
    <row r="1568" customFormat="false" ht="15" hidden="false" customHeight="false" outlineLevel="0" collapsed="false">
      <c r="A1568" s="2" t="str">
        <f aca="false">Telemetry!A1568</f>
        <v>2019-12-10T02:06:00Z</v>
      </c>
      <c r="B1568" s="2" t="str">
        <f aca="false">Telemetry!B1568</f>
        <v>ISS-25544</v>
      </c>
      <c r="C1568" s="2" t="n">
        <f aca="false">Telemetry!V1568</f>
        <v>97.80743799</v>
      </c>
      <c r="D1568" s="2" t="n">
        <f aca="false">MAX(0,MIN(100,100-ABS(Telemetry!Y1568-20)*3))</f>
        <v>90.09266503</v>
      </c>
      <c r="E1568" s="2" t="n">
        <f aca="false">MAX(0,MIN(100,100-ABS(Telemetry!AA1568-90)*1.2))</f>
        <v>36.324555568</v>
      </c>
      <c r="F1568" s="2" t="n">
        <f aca="false">IF(Telemetry!AB1568="ON",95,100)</f>
        <v>100</v>
      </c>
      <c r="G1568" s="2" t="n">
        <f aca="false">IF(OR(Channel_Anomalies!C1568=1,Channel_Anomalies!D1568=1,Channel_Anomalies!E1568=1),1,0)</f>
        <v>0</v>
      </c>
      <c r="H1568" s="2" t="str">
        <f aca="false">IF(Channel_Anomalies!C1568=1,"temperature",IF(Channel_Anomalies!D1568=1,"battery_voltage",IF(Channel_Anomalies!E1568=1,"solar_power_input","")))</f>
        <v/>
      </c>
      <c r="I1568" s="2" t="n">
        <f aca="false">IF(Channel_Anomalies!C1568=1,0.9,IF(Channel_Anomalies!D1568=1,0.85,IF(Channel_Anomalies!E1568=1,0.75,0)))</f>
        <v>0</v>
      </c>
      <c r="J1568" s="2" t="n">
        <f aca="false">MAX(0,MIN(100,0.35*C1568+0.25*D1568+0.25*E1568+0.15*F1568-IF(G1568=1,12,0)))</f>
        <v>80.836908446</v>
      </c>
      <c r="K1568" s="2" t="str">
        <f aca="false">IF(J1568&lt;40,"CRITICAL",IF(J1568&lt;60,"HIGH",IF(J1568&lt;80,"MED","LOW")))</f>
        <v>LOW</v>
      </c>
      <c r="L1568" s="2" t="str">
        <f aca="false">"TWIN-"&amp;TEXT(M1568,"000000")</f>
        <v>TWIN-001566</v>
      </c>
      <c r="M1568" s="2" t="n">
        <f aca="false">ROW()-2</f>
        <v>1566</v>
      </c>
      <c r="N1568" s="2" t="s">
        <v>4374</v>
      </c>
      <c r="O1568" s="2" t="n">
        <v>1</v>
      </c>
    </row>
    <row r="1569" customFormat="false" ht="15" hidden="false" customHeight="false" outlineLevel="0" collapsed="false">
      <c r="A1569" s="2" t="str">
        <f aca="false">Telemetry!A1569</f>
        <v>2019-12-10T02:07:00Z</v>
      </c>
      <c r="B1569" s="2" t="str">
        <f aca="false">Telemetry!B1569</f>
        <v>ISS-25544</v>
      </c>
      <c r="C1569" s="2" t="n">
        <f aca="false">Telemetry!V1569</f>
        <v>97.06590072</v>
      </c>
      <c r="D1569" s="2" t="n">
        <f aca="false">MAX(0,MIN(100,100-ABS(Telemetry!Y1569-20)*3))</f>
        <v>86.75960263</v>
      </c>
      <c r="E1569" s="2" t="n">
        <f aca="false">MAX(0,MIN(100,100-ABS(Telemetry!AA1569-90)*1.2))</f>
        <v>34.71254674</v>
      </c>
      <c r="F1569" s="2" t="n">
        <f aca="false">IF(Telemetry!AB1569="ON",95,100)</f>
        <v>100</v>
      </c>
      <c r="G1569" s="2" t="n">
        <f aca="false">IF(OR(Channel_Anomalies!C1569=1,Channel_Anomalies!D1569=1,Channel_Anomalies!E1569=1),1,0)</f>
        <v>0</v>
      </c>
      <c r="H1569" s="2" t="str">
        <f aca="false">IF(Channel_Anomalies!C1569=1,"temperature",IF(Channel_Anomalies!D1569=1,"battery_voltage",IF(Channel_Anomalies!E1569=1,"solar_power_input","")))</f>
        <v/>
      </c>
      <c r="I1569" s="2" t="n">
        <f aca="false">IF(Channel_Anomalies!C1569=1,0.9,IF(Channel_Anomalies!D1569=1,0.85,IF(Channel_Anomalies!E1569=1,0.75,0)))</f>
        <v>0</v>
      </c>
      <c r="J1569" s="2" t="n">
        <f aca="false">MAX(0,MIN(100,0.35*C1569+0.25*D1569+0.25*E1569+0.15*F1569-IF(G1569=1,12,0)))</f>
        <v>79.3411025945</v>
      </c>
      <c r="K1569" s="2" t="str">
        <f aca="false">IF(J1569&lt;40,"CRITICAL",IF(J1569&lt;60,"HIGH",IF(J1569&lt;80,"MED","LOW")))</f>
        <v>MED</v>
      </c>
      <c r="L1569" s="2" t="str">
        <f aca="false">"TWIN-"&amp;TEXT(M1569,"000000")</f>
        <v>TWIN-001567</v>
      </c>
      <c r="M1569" s="2" t="n">
        <f aca="false">ROW()-2</f>
        <v>1567</v>
      </c>
      <c r="N1569" s="2" t="s">
        <v>4374</v>
      </c>
      <c r="O1569" s="2" t="n">
        <v>1</v>
      </c>
    </row>
    <row r="1570" customFormat="false" ht="15" hidden="false" customHeight="false" outlineLevel="0" collapsed="false">
      <c r="A1570" s="2" t="str">
        <f aca="false">Telemetry!A1570</f>
        <v>2019-12-10T02:08:00Z</v>
      </c>
      <c r="B1570" s="2" t="str">
        <f aca="false">Telemetry!B1570</f>
        <v>ISS-25544</v>
      </c>
      <c r="C1570" s="2" t="n">
        <f aca="false">Telemetry!V1570</f>
        <v>96.3919496</v>
      </c>
      <c r="D1570" s="2" t="n">
        <f aca="false">MAX(0,MIN(100,100-ABS(Telemetry!Y1570-20)*3))</f>
        <v>82.91882119</v>
      </c>
      <c r="E1570" s="2" t="n">
        <f aca="false">MAX(0,MIN(100,100-ABS(Telemetry!AA1570-90)*1.2))</f>
        <v>32.833508872</v>
      </c>
      <c r="F1570" s="2" t="n">
        <f aca="false">IF(Telemetry!AB1570="ON",95,100)</f>
        <v>100</v>
      </c>
      <c r="G1570" s="2" t="n">
        <f aca="false">IF(OR(Channel_Anomalies!C1570=1,Channel_Anomalies!D1570=1,Channel_Anomalies!E1570=1),1,0)</f>
        <v>0</v>
      </c>
      <c r="H1570" s="2" t="str">
        <f aca="false">IF(Channel_Anomalies!C1570=1,"temperature",IF(Channel_Anomalies!D1570=1,"battery_voltage",IF(Channel_Anomalies!E1570=1,"solar_power_input","")))</f>
        <v/>
      </c>
      <c r="I1570" s="2" t="n">
        <f aca="false">IF(Channel_Anomalies!C1570=1,0.9,IF(Channel_Anomalies!D1570=1,0.85,IF(Channel_Anomalies!E1570=1,0.75,0)))</f>
        <v>0</v>
      </c>
      <c r="J1570" s="2" t="n">
        <f aca="false">MAX(0,MIN(100,0.35*C1570+0.25*D1570+0.25*E1570+0.15*F1570-IF(G1570=1,12,0)))</f>
        <v>77.6752648755</v>
      </c>
      <c r="K1570" s="2" t="str">
        <f aca="false">IF(J1570&lt;40,"CRITICAL",IF(J1570&lt;60,"HIGH",IF(J1570&lt;80,"MED","LOW")))</f>
        <v>MED</v>
      </c>
      <c r="L1570" s="2" t="str">
        <f aca="false">"TWIN-"&amp;TEXT(M1570,"000000")</f>
        <v>TWIN-001568</v>
      </c>
      <c r="M1570" s="2" t="n">
        <f aca="false">ROW()-2</f>
        <v>1568</v>
      </c>
      <c r="N1570" s="2" t="s">
        <v>4374</v>
      </c>
      <c r="O1570" s="2" t="n">
        <v>1</v>
      </c>
    </row>
    <row r="1571" customFormat="false" ht="15" hidden="false" customHeight="false" outlineLevel="0" collapsed="false">
      <c r="A1571" s="2" t="str">
        <f aca="false">Telemetry!A1571</f>
        <v>2019-12-10T02:09:00Z</v>
      </c>
      <c r="B1571" s="2" t="str">
        <f aca="false">Telemetry!B1571</f>
        <v>ISS-25544</v>
      </c>
      <c r="C1571" s="2" t="n">
        <f aca="false">Telemetry!V1571</f>
        <v>95.63557438</v>
      </c>
      <c r="D1571" s="2" t="n">
        <f aca="false">MAX(0,MIN(100,100-ABS(Telemetry!Y1571-20)*3))</f>
        <v>79.23321109</v>
      </c>
      <c r="E1571" s="2" t="n">
        <f aca="false">MAX(0,MIN(100,100-ABS(Telemetry!AA1571-90)*1.2))</f>
        <v>36.202903984</v>
      </c>
      <c r="F1571" s="2" t="n">
        <f aca="false">IF(Telemetry!AB1571="ON",95,100)</f>
        <v>100</v>
      </c>
      <c r="G1571" s="2" t="n">
        <f aca="false">IF(OR(Channel_Anomalies!C1571=1,Channel_Anomalies!D1571=1,Channel_Anomalies!E1571=1),1,0)</f>
        <v>0</v>
      </c>
      <c r="H1571" s="2" t="str">
        <f aca="false">IF(Channel_Anomalies!C1571=1,"temperature",IF(Channel_Anomalies!D1571=1,"battery_voltage",IF(Channel_Anomalies!E1571=1,"solar_power_input","")))</f>
        <v/>
      </c>
      <c r="I1571" s="2" t="n">
        <f aca="false">IF(Channel_Anomalies!C1571=1,0.9,IF(Channel_Anomalies!D1571=1,0.85,IF(Channel_Anomalies!E1571=1,0.75,0)))</f>
        <v>0</v>
      </c>
      <c r="J1571" s="2" t="n">
        <f aca="false">MAX(0,MIN(100,0.35*C1571+0.25*D1571+0.25*E1571+0.15*F1571-IF(G1571=1,12,0)))</f>
        <v>77.3314798015</v>
      </c>
      <c r="K1571" s="2" t="str">
        <f aca="false">IF(J1571&lt;40,"CRITICAL",IF(J1571&lt;60,"HIGH",IF(J1571&lt;80,"MED","LOW")))</f>
        <v>MED</v>
      </c>
      <c r="L1571" s="2" t="str">
        <f aca="false">"TWIN-"&amp;TEXT(M1571,"000000")</f>
        <v>TWIN-001569</v>
      </c>
      <c r="M1571" s="2" t="n">
        <f aca="false">ROW()-2</f>
        <v>1569</v>
      </c>
      <c r="N1571" s="2" t="s">
        <v>4374</v>
      </c>
      <c r="O1571" s="2" t="n">
        <v>1</v>
      </c>
    </row>
    <row r="1572" customFormat="false" ht="15" hidden="false" customHeight="false" outlineLevel="0" collapsed="false">
      <c r="A1572" s="2" t="str">
        <f aca="false">Telemetry!A1572</f>
        <v>2019-12-10T02:10:00Z</v>
      </c>
      <c r="B1572" s="2" t="str">
        <f aca="false">Telemetry!B1572</f>
        <v>ISS-25544</v>
      </c>
      <c r="C1572" s="2" t="n">
        <f aca="false">Telemetry!V1572</f>
        <v>94.8747917</v>
      </c>
      <c r="D1572" s="2" t="n">
        <f aca="false">MAX(0,MIN(100,100-ABS(Telemetry!Y1572-20)*3))</f>
        <v>74.99590909</v>
      </c>
      <c r="E1572" s="2" t="n">
        <f aca="false">MAX(0,MIN(100,100-ABS(Telemetry!AA1572-90)*1.2))</f>
        <v>35.821082476</v>
      </c>
      <c r="F1572" s="2" t="n">
        <f aca="false">IF(Telemetry!AB1572="ON",95,100)</f>
        <v>100</v>
      </c>
      <c r="G1572" s="2" t="n">
        <f aca="false">IF(OR(Channel_Anomalies!C1572=1,Channel_Anomalies!D1572=1,Channel_Anomalies!E1572=1),1,0)</f>
        <v>0</v>
      </c>
      <c r="H1572" s="2" t="str">
        <f aca="false">IF(Channel_Anomalies!C1572=1,"temperature",IF(Channel_Anomalies!D1572=1,"battery_voltage",IF(Channel_Anomalies!E1572=1,"solar_power_input","")))</f>
        <v/>
      </c>
      <c r="I1572" s="2" t="n">
        <f aca="false">IF(Channel_Anomalies!C1572=1,0.9,IF(Channel_Anomalies!D1572=1,0.85,IF(Channel_Anomalies!E1572=1,0.75,0)))</f>
        <v>0</v>
      </c>
      <c r="J1572" s="2" t="n">
        <f aca="false">MAX(0,MIN(100,0.35*C1572+0.25*D1572+0.25*E1572+0.15*F1572-IF(G1572=1,12,0)))</f>
        <v>75.9104249865</v>
      </c>
      <c r="K1572" s="2" t="str">
        <f aca="false">IF(J1572&lt;40,"CRITICAL",IF(J1572&lt;60,"HIGH",IF(J1572&lt;80,"MED","LOW")))</f>
        <v>MED</v>
      </c>
      <c r="L1572" s="2" t="str">
        <f aca="false">"TWIN-"&amp;TEXT(M1572,"000000")</f>
        <v>TWIN-001570</v>
      </c>
      <c r="M1572" s="2" t="n">
        <f aca="false">ROW()-2</f>
        <v>1570</v>
      </c>
      <c r="N1572" s="2" t="s">
        <v>4374</v>
      </c>
      <c r="O1572" s="2" t="n">
        <v>1</v>
      </c>
    </row>
    <row r="1573" customFormat="false" ht="15" hidden="false" customHeight="false" outlineLevel="0" collapsed="false">
      <c r="A1573" s="2" t="str">
        <f aca="false">Telemetry!A1573</f>
        <v>2019-12-10T02:11:00Z</v>
      </c>
      <c r="B1573" s="2" t="str">
        <f aca="false">Telemetry!B1573</f>
        <v>ISS-25544</v>
      </c>
      <c r="C1573" s="2" t="n">
        <f aca="false">Telemetry!V1573</f>
        <v>94.14873018</v>
      </c>
      <c r="D1573" s="2" t="n">
        <f aca="false">MAX(0,MIN(100,100-ABS(Telemetry!Y1573-20)*3))</f>
        <v>72.27728947</v>
      </c>
      <c r="E1573" s="2" t="n">
        <f aca="false">MAX(0,MIN(100,100-ABS(Telemetry!AA1573-90)*1.2))</f>
        <v>34.127627212</v>
      </c>
      <c r="F1573" s="2" t="n">
        <f aca="false">IF(Telemetry!AB1573="ON",95,100)</f>
        <v>100</v>
      </c>
      <c r="G1573" s="2" t="n">
        <f aca="false">IF(OR(Channel_Anomalies!C1573=1,Channel_Anomalies!D1573=1,Channel_Anomalies!E1573=1),1,0)</f>
        <v>0</v>
      </c>
      <c r="H1573" s="2" t="str">
        <f aca="false">IF(Channel_Anomalies!C1573=1,"temperature",IF(Channel_Anomalies!D1573=1,"battery_voltage",IF(Channel_Anomalies!E1573=1,"solar_power_input","")))</f>
        <v/>
      </c>
      <c r="I1573" s="2" t="n">
        <f aca="false">IF(Channel_Anomalies!C1573=1,0.9,IF(Channel_Anomalies!D1573=1,0.85,IF(Channel_Anomalies!E1573=1,0.75,0)))</f>
        <v>0</v>
      </c>
      <c r="J1573" s="2" t="n">
        <f aca="false">MAX(0,MIN(100,0.35*C1573+0.25*D1573+0.25*E1573+0.15*F1573-IF(G1573=1,12,0)))</f>
        <v>74.5532847335</v>
      </c>
      <c r="K1573" s="2" t="str">
        <f aca="false">IF(J1573&lt;40,"CRITICAL",IF(J1573&lt;60,"HIGH",IF(J1573&lt;80,"MED","LOW")))</f>
        <v>MED</v>
      </c>
      <c r="L1573" s="2" t="str">
        <f aca="false">"TWIN-"&amp;TEXT(M1573,"000000")</f>
        <v>TWIN-001571</v>
      </c>
      <c r="M1573" s="2" t="n">
        <f aca="false">ROW()-2</f>
        <v>1571</v>
      </c>
      <c r="N1573" s="2" t="s">
        <v>4374</v>
      </c>
      <c r="O1573" s="2" t="n">
        <v>1</v>
      </c>
    </row>
    <row r="1574" customFormat="false" ht="15" hidden="false" customHeight="false" outlineLevel="0" collapsed="false">
      <c r="A1574" s="2" t="str">
        <f aca="false">Telemetry!A1574</f>
        <v>2019-12-10T02:12:00Z</v>
      </c>
      <c r="B1574" s="2" t="str">
        <f aca="false">Telemetry!B1574</f>
        <v>ISS-25544</v>
      </c>
      <c r="C1574" s="2" t="n">
        <f aca="false">Telemetry!V1574</f>
        <v>93.44381006</v>
      </c>
      <c r="D1574" s="2" t="n">
        <f aca="false">MAX(0,MIN(100,100-ABS(Telemetry!Y1574-20)*3))</f>
        <v>69.286460068</v>
      </c>
      <c r="E1574" s="2" t="n">
        <f aca="false">MAX(0,MIN(100,100-ABS(Telemetry!AA1574-90)*1.2))</f>
        <v>34.497852796</v>
      </c>
      <c r="F1574" s="2" t="n">
        <f aca="false">IF(Telemetry!AB1574="ON",95,100)</f>
        <v>100</v>
      </c>
      <c r="G1574" s="2" t="n">
        <f aca="false">IF(OR(Channel_Anomalies!C1574=1,Channel_Anomalies!D1574=1,Channel_Anomalies!E1574=1),1,0)</f>
        <v>0</v>
      </c>
      <c r="H1574" s="2" t="str">
        <f aca="false">IF(Channel_Anomalies!C1574=1,"temperature",IF(Channel_Anomalies!D1574=1,"battery_voltage",IF(Channel_Anomalies!E1574=1,"solar_power_input","")))</f>
        <v/>
      </c>
      <c r="I1574" s="2" t="n">
        <f aca="false">IF(Channel_Anomalies!C1574=1,0.9,IF(Channel_Anomalies!D1574=1,0.85,IF(Channel_Anomalies!E1574=1,0.75,0)))</f>
        <v>0</v>
      </c>
      <c r="J1574" s="2" t="n">
        <f aca="false">MAX(0,MIN(100,0.35*C1574+0.25*D1574+0.25*E1574+0.15*F1574-IF(G1574=1,12,0)))</f>
        <v>73.651411737</v>
      </c>
      <c r="K1574" s="2" t="str">
        <f aca="false">IF(J1574&lt;40,"CRITICAL",IF(J1574&lt;60,"HIGH",IF(J1574&lt;80,"MED","LOW")))</f>
        <v>MED</v>
      </c>
      <c r="L1574" s="2" t="str">
        <f aca="false">"TWIN-"&amp;TEXT(M1574,"000000")</f>
        <v>TWIN-001572</v>
      </c>
      <c r="M1574" s="2" t="n">
        <f aca="false">ROW()-2</f>
        <v>1572</v>
      </c>
      <c r="N1574" s="2" t="s">
        <v>4374</v>
      </c>
      <c r="O1574" s="2" t="n">
        <v>1</v>
      </c>
    </row>
    <row r="1575" customFormat="false" ht="15" hidden="false" customHeight="false" outlineLevel="0" collapsed="false">
      <c r="A1575" s="2" t="str">
        <f aca="false">Telemetry!A1575</f>
        <v>2019-12-10T02:13:00Z</v>
      </c>
      <c r="B1575" s="2" t="str">
        <f aca="false">Telemetry!B1575</f>
        <v>ISS-25544</v>
      </c>
      <c r="C1575" s="2" t="n">
        <f aca="false">Telemetry!V1575</f>
        <v>92.7124277</v>
      </c>
      <c r="D1575" s="2" t="n">
        <f aca="false">MAX(0,MIN(100,100-ABS(Telemetry!Y1575-20)*3))</f>
        <v>67.313606605</v>
      </c>
      <c r="E1575" s="2" t="n">
        <f aca="false">MAX(0,MIN(100,100-ABS(Telemetry!AA1575-90)*1.2))</f>
        <v>34.677742612</v>
      </c>
      <c r="F1575" s="2" t="n">
        <f aca="false">IF(Telemetry!AB1575="ON",95,100)</f>
        <v>100</v>
      </c>
      <c r="G1575" s="2" t="n">
        <f aca="false">IF(OR(Channel_Anomalies!C1575=1,Channel_Anomalies!D1575=1,Channel_Anomalies!E1575=1),1,0)</f>
        <v>0</v>
      </c>
      <c r="H1575" s="2" t="str">
        <f aca="false">IF(Channel_Anomalies!C1575=1,"temperature",IF(Channel_Anomalies!D1575=1,"battery_voltage",IF(Channel_Anomalies!E1575=1,"solar_power_input","")))</f>
        <v/>
      </c>
      <c r="I1575" s="2" t="n">
        <f aca="false">IF(Channel_Anomalies!C1575=1,0.9,IF(Channel_Anomalies!D1575=1,0.85,IF(Channel_Anomalies!E1575=1,0.75,0)))</f>
        <v>0</v>
      </c>
      <c r="J1575" s="2" t="n">
        <f aca="false">MAX(0,MIN(100,0.35*C1575+0.25*D1575+0.25*E1575+0.15*F1575-IF(G1575=1,12,0)))</f>
        <v>72.94718699925</v>
      </c>
      <c r="K1575" s="2" t="str">
        <f aca="false">IF(J1575&lt;40,"CRITICAL",IF(J1575&lt;60,"HIGH",IF(J1575&lt;80,"MED","LOW")))</f>
        <v>MED</v>
      </c>
      <c r="L1575" s="2" t="str">
        <f aca="false">"TWIN-"&amp;TEXT(M1575,"000000")</f>
        <v>TWIN-001573</v>
      </c>
      <c r="M1575" s="2" t="n">
        <f aca="false">ROW()-2</f>
        <v>1573</v>
      </c>
      <c r="N1575" s="2" t="s">
        <v>4374</v>
      </c>
      <c r="O1575" s="2" t="n">
        <v>1</v>
      </c>
    </row>
    <row r="1576" customFormat="false" ht="15" hidden="false" customHeight="false" outlineLevel="0" collapsed="false">
      <c r="A1576" s="2" t="str">
        <f aca="false">Telemetry!A1576</f>
        <v>2019-12-10T02:14:00Z</v>
      </c>
      <c r="B1576" s="2" t="str">
        <f aca="false">Telemetry!B1576</f>
        <v>ISS-25544</v>
      </c>
      <c r="C1576" s="2" t="n">
        <f aca="false">Telemetry!V1576</f>
        <v>92.02771895</v>
      </c>
      <c r="D1576" s="2" t="n">
        <f aca="false">MAX(0,MIN(100,100-ABS(Telemetry!Y1576-20)*3))</f>
        <v>64.587426595</v>
      </c>
      <c r="E1576" s="2" t="n">
        <f aca="false">MAX(0,MIN(100,100-ABS(Telemetry!AA1576-90)*1.2))</f>
        <v>33.15159328</v>
      </c>
      <c r="F1576" s="2" t="n">
        <f aca="false">IF(Telemetry!AB1576="ON",95,100)</f>
        <v>100</v>
      </c>
      <c r="G1576" s="2" t="n">
        <f aca="false">IF(OR(Channel_Anomalies!C1576=1,Channel_Anomalies!D1576=1,Channel_Anomalies!E1576=1),1,0)</f>
        <v>0</v>
      </c>
      <c r="H1576" s="2" t="str">
        <f aca="false">IF(Channel_Anomalies!C1576=1,"temperature",IF(Channel_Anomalies!D1576=1,"battery_voltage",IF(Channel_Anomalies!E1576=1,"solar_power_input","")))</f>
        <v/>
      </c>
      <c r="I1576" s="2" t="n">
        <f aca="false">IF(Channel_Anomalies!C1576=1,0.9,IF(Channel_Anomalies!D1576=1,0.85,IF(Channel_Anomalies!E1576=1,0.75,0)))</f>
        <v>0</v>
      </c>
      <c r="J1576" s="2" t="n">
        <f aca="false">MAX(0,MIN(100,0.35*C1576+0.25*D1576+0.25*E1576+0.15*F1576-IF(G1576=1,12,0)))</f>
        <v>71.64445660125</v>
      </c>
      <c r="K1576" s="2" t="str">
        <f aca="false">IF(J1576&lt;40,"CRITICAL",IF(J1576&lt;60,"HIGH",IF(J1576&lt;80,"MED","LOW")))</f>
        <v>MED</v>
      </c>
      <c r="L1576" s="2" t="str">
        <f aca="false">"TWIN-"&amp;TEXT(M1576,"000000")</f>
        <v>TWIN-001574</v>
      </c>
      <c r="M1576" s="2" t="n">
        <f aca="false">ROW()-2</f>
        <v>1574</v>
      </c>
      <c r="N1576" s="2" t="s">
        <v>4374</v>
      </c>
      <c r="O1576" s="2" t="n">
        <v>1</v>
      </c>
    </row>
    <row r="1577" customFormat="false" ht="15" hidden="false" customHeight="false" outlineLevel="0" collapsed="false">
      <c r="A1577" s="2" t="str">
        <f aca="false">Telemetry!A1577</f>
        <v>2019-12-10T02:15:00Z</v>
      </c>
      <c r="B1577" s="2" t="str">
        <f aca="false">Telemetry!B1577</f>
        <v>ISS-25544</v>
      </c>
      <c r="C1577" s="2" t="n">
        <f aca="false">Telemetry!V1577</f>
        <v>91.33775622</v>
      </c>
      <c r="D1577" s="2" t="n">
        <f aca="false">MAX(0,MIN(100,100-ABS(Telemetry!Y1577-20)*3))</f>
        <v>61.853947888</v>
      </c>
      <c r="E1577" s="2" t="n">
        <f aca="false">MAX(0,MIN(100,100-ABS(Telemetry!AA1577-90)*1.2))</f>
        <v>33.803217436</v>
      </c>
      <c r="F1577" s="2" t="n">
        <f aca="false">IF(Telemetry!AB1577="ON",95,100)</f>
        <v>100</v>
      </c>
      <c r="G1577" s="2" t="n">
        <f aca="false">IF(OR(Channel_Anomalies!C1577=1,Channel_Anomalies!D1577=1,Channel_Anomalies!E1577=1),1,0)</f>
        <v>0</v>
      </c>
      <c r="H1577" s="2" t="str">
        <f aca="false">IF(Channel_Anomalies!C1577=1,"temperature",IF(Channel_Anomalies!D1577=1,"battery_voltage",IF(Channel_Anomalies!E1577=1,"solar_power_input","")))</f>
        <v/>
      </c>
      <c r="I1577" s="2" t="n">
        <f aca="false">IF(Channel_Anomalies!C1577=1,0.9,IF(Channel_Anomalies!D1577=1,0.85,IF(Channel_Anomalies!E1577=1,0.75,0)))</f>
        <v>0</v>
      </c>
      <c r="J1577" s="2" t="n">
        <f aca="false">MAX(0,MIN(100,0.35*C1577+0.25*D1577+0.25*E1577+0.15*F1577-IF(G1577=1,12,0)))</f>
        <v>70.882506008</v>
      </c>
      <c r="K1577" s="2" t="str">
        <f aca="false">IF(J1577&lt;40,"CRITICAL",IF(J1577&lt;60,"HIGH",IF(J1577&lt;80,"MED","LOW")))</f>
        <v>MED</v>
      </c>
      <c r="L1577" s="2" t="str">
        <f aca="false">"TWIN-"&amp;TEXT(M1577,"000000")</f>
        <v>TWIN-001575</v>
      </c>
      <c r="M1577" s="2" t="n">
        <f aca="false">ROW()-2</f>
        <v>1575</v>
      </c>
      <c r="N1577" s="2" t="s">
        <v>4374</v>
      </c>
      <c r="O1577" s="2" t="n">
        <v>1</v>
      </c>
    </row>
    <row r="1578" customFormat="false" ht="15" hidden="false" customHeight="false" outlineLevel="0" collapsed="false">
      <c r="A1578" s="2" t="str">
        <f aca="false">Telemetry!A1578</f>
        <v>2019-12-10T02:16:00Z</v>
      </c>
      <c r="B1578" s="2" t="str">
        <f aca="false">Telemetry!B1578</f>
        <v>ISS-25544</v>
      </c>
      <c r="C1578" s="2" t="n">
        <f aca="false">Telemetry!V1578</f>
        <v>90.60472391</v>
      </c>
      <c r="D1578" s="2" t="n">
        <f aca="false">MAX(0,MIN(100,100-ABS(Telemetry!Y1578-20)*3))</f>
        <v>58.846311967</v>
      </c>
      <c r="E1578" s="2" t="n">
        <f aca="false">MAX(0,MIN(100,100-ABS(Telemetry!AA1578-90)*1.2))</f>
        <v>34.222661068</v>
      </c>
      <c r="F1578" s="2" t="n">
        <f aca="false">IF(Telemetry!AB1578="ON",95,100)</f>
        <v>100</v>
      </c>
      <c r="G1578" s="2" t="n">
        <f aca="false">IF(OR(Channel_Anomalies!C1578=1,Channel_Anomalies!D1578=1,Channel_Anomalies!E1578=1),1,0)</f>
        <v>0</v>
      </c>
      <c r="H1578" s="2" t="str">
        <f aca="false">IF(Channel_Anomalies!C1578=1,"temperature",IF(Channel_Anomalies!D1578=1,"battery_voltage",IF(Channel_Anomalies!E1578=1,"solar_power_input","")))</f>
        <v/>
      </c>
      <c r="I1578" s="2" t="n">
        <f aca="false">IF(Channel_Anomalies!C1578=1,0.9,IF(Channel_Anomalies!D1578=1,0.85,IF(Channel_Anomalies!E1578=1,0.75,0)))</f>
        <v>0</v>
      </c>
      <c r="J1578" s="2" t="n">
        <f aca="false">MAX(0,MIN(100,0.35*C1578+0.25*D1578+0.25*E1578+0.15*F1578-IF(G1578=1,12,0)))</f>
        <v>69.97889662725</v>
      </c>
      <c r="K1578" s="2" t="str">
        <f aca="false">IF(J1578&lt;40,"CRITICAL",IF(J1578&lt;60,"HIGH",IF(J1578&lt;80,"MED","LOW")))</f>
        <v>MED</v>
      </c>
      <c r="L1578" s="2" t="str">
        <f aca="false">"TWIN-"&amp;TEXT(M1578,"000000")</f>
        <v>TWIN-001576</v>
      </c>
      <c r="M1578" s="2" t="n">
        <f aca="false">ROW()-2</f>
        <v>1576</v>
      </c>
      <c r="N1578" s="2" t="s">
        <v>4374</v>
      </c>
      <c r="O1578" s="2" t="n">
        <v>1</v>
      </c>
    </row>
    <row r="1579" customFormat="false" ht="15" hidden="false" customHeight="false" outlineLevel="0" collapsed="false">
      <c r="A1579" s="2" t="str">
        <f aca="false">Telemetry!A1579</f>
        <v>2019-12-10T02:17:00Z</v>
      </c>
      <c r="B1579" s="2" t="str">
        <f aca="false">Telemetry!B1579</f>
        <v>ISS-25544</v>
      </c>
      <c r="C1579" s="2" t="n">
        <f aca="false">Telemetry!V1579</f>
        <v>89.91258914</v>
      </c>
      <c r="D1579" s="2" t="n">
        <f aca="false">MAX(0,MIN(100,100-ABS(Telemetry!Y1579-20)*3))</f>
        <v>57.233161222</v>
      </c>
      <c r="E1579" s="2" t="n">
        <f aca="false">MAX(0,MIN(100,100-ABS(Telemetry!AA1579-90)*1.2))</f>
        <v>33.814239436</v>
      </c>
      <c r="F1579" s="2" t="n">
        <f aca="false">IF(Telemetry!AB1579="ON",95,100)</f>
        <v>100</v>
      </c>
      <c r="G1579" s="2" t="n">
        <f aca="false">IF(OR(Channel_Anomalies!C1579=1,Channel_Anomalies!D1579=1,Channel_Anomalies!E1579=1),1,0)</f>
        <v>0</v>
      </c>
      <c r="H1579" s="2" t="str">
        <f aca="false">IF(Channel_Anomalies!C1579=1,"temperature",IF(Channel_Anomalies!D1579=1,"battery_voltage",IF(Channel_Anomalies!E1579=1,"solar_power_input","")))</f>
        <v/>
      </c>
      <c r="I1579" s="2" t="n">
        <f aca="false">IF(Channel_Anomalies!C1579=1,0.9,IF(Channel_Anomalies!D1579=1,0.85,IF(Channel_Anomalies!E1579=1,0.75,0)))</f>
        <v>0</v>
      </c>
      <c r="J1579" s="2" t="n">
        <f aca="false">MAX(0,MIN(100,0.35*C1579+0.25*D1579+0.25*E1579+0.15*F1579-IF(G1579=1,12,0)))</f>
        <v>69.2312563635</v>
      </c>
      <c r="K1579" s="2" t="str">
        <f aca="false">IF(J1579&lt;40,"CRITICAL",IF(J1579&lt;60,"HIGH",IF(J1579&lt;80,"MED","LOW")))</f>
        <v>MED</v>
      </c>
      <c r="L1579" s="2" t="str">
        <f aca="false">"TWIN-"&amp;TEXT(M1579,"000000")</f>
        <v>TWIN-001577</v>
      </c>
      <c r="M1579" s="2" t="n">
        <f aca="false">ROW()-2</f>
        <v>1577</v>
      </c>
      <c r="N1579" s="2" t="s">
        <v>4374</v>
      </c>
      <c r="O1579" s="2" t="n">
        <v>1</v>
      </c>
    </row>
    <row r="1580" customFormat="false" ht="15" hidden="false" customHeight="false" outlineLevel="0" collapsed="false">
      <c r="A1580" s="2" t="str">
        <f aca="false">Telemetry!A1580</f>
        <v>2019-12-10T02:18:00Z</v>
      </c>
      <c r="B1580" s="2" t="str">
        <f aca="false">Telemetry!B1580</f>
        <v>ISS-25544</v>
      </c>
      <c r="C1580" s="2" t="n">
        <f aca="false">Telemetry!V1580</f>
        <v>89.20671542</v>
      </c>
      <c r="D1580" s="2" t="n">
        <f aca="false">MAX(0,MIN(100,100-ABS(Telemetry!Y1580-20)*3))</f>
        <v>55.943398504</v>
      </c>
      <c r="E1580" s="2" t="n">
        <f aca="false">MAX(0,MIN(100,100-ABS(Telemetry!AA1580-90)*1.2))</f>
        <v>34.716902584</v>
      </c>
      <c r="F1580" s="2" t="n">
        <f aca="false">IF(Telemetry!AB1580="ON",95,100)</f>
        <v>100</v>
      </c>
      <c r="G1580" s="2" t="n">
        <f aca="false">IF(OR(Channel_Anomalies!C1580=1,Channel_Anomalies!D1580=1,Channel_Anomalies!E1580=1),1,0)</f>
        <v>0</v>
      </c>
      <c r="H1580" s="2" t="str">
        <f aca="false">IF(Channel_Anomalies!C1580=1,"temperature",IF(Channel_Anomalies!D1580=1,"battery_voltage",IF(Channel_Anomalies!E1580=1,"solar_power_input","")))</f>
        <v/>
      </c>
      <c r="I1580" s="2" t="n">
        <f aca="false">IF(Channel_Anomalies!C1580=1,0.9,IF(Channel_Anomalies!D1580=1,0.85,IF(Channel_Anomalies!E1580=1,0.75,0)))</f>
        <v>0</v>
      </c>
      <c r="J1580" s="2" t="n">
        <f aca="false">MAX(0,MIN(100,0.35*C1580+0.25*D1580+0.25*E1580+0.15*F1580-IF(G1580=1,12,0)))</f>
        <v>68.887425669</v>
      </c>
      <c r="K1580" s="2" t="str">
        <f aca="false">IF(J1580&lt;40,"CRITICAL",IF(J1580&lt;60,"HIGH",IF(J1580&lt;80,"MED","LOW")))</f>
        <v>MED</v>
      </c>
      <c r="L1580" s="2" t="str">
        <f aca="false">"TWIN-"&amp;TEXT(M1580,"000000")</f>
        <v>TWIN-001578</v>
      </c>
      <c r="M1580" s="2" t="n">
        <f aca="false">ROW()-2</f>
        <v>1578</v>
      </c>
      <c r="N1580" s="2" t="s">
        <v>4374</v>
      </c>
      <c r="O1580" s="2" t="n">
        <v>1</v>
      </c>
    </row>
    <row r="1581" customFormat="false" ht="15" hidden="false" customHeight="false" outlineLevel="0" collapsed="false">
      <c r="A1581" s="2" t="str">
        <f aca="false">Telemetry!A1581</f>
        <v>2019-12-10T02:19:00Z</v>
      </c>
      <c r="B1581" s="2" t="str">
        <f aca="false">Telemetry!B1581</f>
        <v>ISS-25544</v>
      </c>
      <c r="C1581" s="2" t="n">
        <f aca="false">Telemetry!V1581</f>
        <v>88.44744632</v>
      </c>
      <c r="D1581" s="2" t="n">
        <f aca="false">MAX(0,MIN(100,100-ABS(Telemetry!Y1581-20)*3))</f>
        <v>53.142268135</v>
      </c>
      <c r="E1581" s="2" t="n">
        <f aca="false">MAX(0,MIN(100,100-ABS(Telemetry!AA1581-90)*1.2))</f>
        <v>35.733900088</v>
      </c>
      <c r="F1581" s="2" t="n">
        <f aca="false">IF(Telemetry!AB1581="ON",95,100)</f>
        <v>100</v>
      </c>
      <c r="G1581" s="2" t="n">
        <f aca="false">IF(OR(Channel_Anomalies!C1581=1,Channel_Anomalies!D1581=1,Channel_Anomalies!E1581=1),1,0)</f>
        <v>0</v>
      </c>
      <c r="H1581" s="2" t="str">
        <f aca="false">IF(Channel_Anomalies!C1581=1,"temperature",IF(Channel_Anomalies!D1581=1,"battery_voltage",IF(Channel_Anomalies!E1581=1,"solar_power_input","")))</f>
        <v/>
      </c>
      <c r="I1581" s="2" t="n">
        <f aca="false">IF(Channel_Anomalies!C1581=1,0.9,IF(Channel_Anomalies!D1581=1,0.85,IF(Channel_Anomalies!E1581=1,0.75,0)))</f>
        <v>0</v>
      </c>
      <c r="J1581" s="2" t="n">
        <f aca="false">MAX(0,MIN(100,0.35*C1581+0.25*D1581+0.25*E1581+0.15*F1581-IF(G1581=1,12,0)))</f>
        <v>68.17564826775</v>
      </c>
      <c r="K1581" s="2" t="str">
        <f aca="false">IF(J1581&lt;40,"CRITICAL",IF(J1581&lt;60,"HIGH",IF(J1581&lt;80,"MED","LOW")))</f>
        <v>MED</v>
      </c>
      <c r="L1581" s="2" t="str">
        <f aca="false">"TWIN-"&amp;TEXT(M1581,"000000")</f>
        <v>TWIN-001579</v>
      </c>
      <c r="M1581" s="2" t="n">
        <f aca="false">ROW()-2</f>
        <v>1579</v>
      </c>
      <c r="N1581" s="2" t="s">
        <v>4374</v>
      </c>
      <c r="O1581" s="2" t="n">
        <v>1</v>
      </c>
    </row>
    <row r="1582" customFormat="false" ht="15" hidden="false" customHeight="false" outlineLevel="0" collapsed="false">
      <c r="A1582" s="2" t="str">
        <f aca="false">Telemetry!A1582</f>
        <v>2019-12-10T02:20:00Z</v>
      </c>
      <c r="B1582" s="2" t="str">
        <f aca="false">Telemetry!B1582</f>
        <v>ISS-25544</v>
      </c>
      <c r="C1582" s="2" t="n">
        <f aca="false">Telemetry!V1582</f>
        <v>87.71389136</v>
      </c>
      <c r="D1582" s="2" t="n">
        <f aca="false">MAX(0,MIN(100,100-ABS(Telemetry!Y1582-20)*3))</f>
        <v>50.712939637</v>
      </c>
      <c r="E1582" s="2" t="n">
        <f aca="false">MAX(0,MIN(100,100-ABS(Telemetry!AA1582-90)*1.2))</f>
        <v>34.252766044</v>
      </c>
      <c r="F1582" s="2" t="n">
        <f aca="false">IF(Telemetry!AB1582="ON",95,100)</f>
        <v>100</v>
      </c>
      <c r="G1582" s="2" t="n">
        <f aca="false">IF(OR(Channel_Anomalies!C1582=1,Channel_Anomalies!D1582=1,Channel_Anomalies!E1582=1),1,0)</f>
        <v>0</v>
      </c>
      <c r="H1582" s="2" t="str">
        <f aca="false">IF(Channel_Anomalies!C1582=1,"temperature",IF(Channel_Anomalies!D1582=1,"battery_voltage",IF(Channel_Anomalies!E1582=1,"solar_power_input","")))</f>
        <v/>
      </c>
      <c r="I1582" s="2" t="n">
        <f aca="false">IF(Channel_Anomalies!C1582=1,0.9,IF(Channel_Anomalies!D1582=1,0.85,IF(Channel_Anomalies!E1582=1,0.75,0)))</f>
        <v>0</v>
      </c>
      <c r="J1582" s="2" t="n">
        <f aca="false">MAX(0,MIN(100,0.35*C1582+0.25*D1582+0.25*E1582+0.15*F1582-IF(G1582=1,12,0)))</f>
        <v>66.94128839625</v>
      </c>
      <c r="K1582" s="2" t="str">
        <f aca="false">IF(J1582&lt;40,"CRITICAL",IF(J1582&lt;60,"HIGH",IF(J1582&lt;80,"MED","LOW")))</f>
        <v>MED</v>
      </c>
      <c r="L1582" s="2" t="str">
        <f aca="false">"TWIN-"&amp;TEXT(M1582,"000000")</f>
        <v>TWIN-001580</v>
      </c>
      <c r="M1582" s="2" t="n">
        <f aca="false">ROW()-2</f>
        <v>1580</v>
      </c>
      <c r="N1582" s="2" t="s">
        <v>4374</v>
      </c>
      <c r="O1582" s="2" t="n">
        <v>1</v>
      </c>
    </row>
    <row r="1583" customFormat="false" ht="15" hidden="false" customHeight="false" outlineLevel="0" collapsed="false">
      <c r="A1583" s="2" t="str">
        <f aca="false">Telemetry!A1583</f>
        <v>2019-12-10T02:21:00Z</v>
      </c>
      <c r="B1583" s="2" t="str">
        <f aca="false">Telemetry!B1583</f>
        <v>ISS-25544</v>
      </c>
      <c r="C1583" s="2" t="n">
        <f aca="false">Telemetry!V1583</f>
        <v>86.56780488</v>
      </c>
      <c r="D1583" s="2" t="n">
        <f aca="false">MAX(0,MIN(100,100-ABS(Telemetry!Y1583-20)*3))</f>
        <v>48.717638431</v>
      </c>
      <c r="E1583" s="2" t="n">
        <f aca="false">MAX(0,MIN(100,100-ABS(Telemetry!AA1583-90)*1.2))</f>
        <v>58.014580936</v>
      </c>
      <c r="F1583" s="2" t="n">
        <f aca="false">IF(Telemetry!AB1583="ON",95,100)</f>
        <v>95</v>
      </c>
      <c r="G1583" s="2" t="n">
        <f aca="false">IF(OR(Channel_Anomalies!C1583=1,Channel_Anomalies!D1583=1,Channel_Anomalies!E1583=1),1,0)</f>
        <v>0</v>
      </c>
      <c r="H1583" s="2" t="str">
        <f aca="false">IF(Channel_Anomalies!C1583=1,"temperature",IF(Channel_Anomalies!D1583=1,"battery_voltage",IF(Channel_Anomalies!E1583=1,"solar_power_input","")))</f>
        <v/>
      </c>
      <c r="I1583" s="2" t="n">
        <f aca="false">IF(Channel_Anomalies!C1583=1,0.9,IF(Channel_Anomalies!D1583=1,0.85,IF(Channel_Anomalies!E1583=1,0.75,0)))</f>
        <v>0</v>
      </c>
      <c r="J1583" s="2" t="n">
        <f aca="false">MAX(0,MIN(100,0.35*C1583+0.25*D1583+0.25*E1583+0.15*F1583-IF(G1583=1,12,0)))</f>
        <v>71.23178654975</v>
      </c>
      <c r="K1583" s="2" t="str">
        <f aca="false">IF(J1583&lt;40,"CRITICAL",IF(J1583&lt;60,"HIGH",IF(J1583&lt;80,"MED","LOW")))</f>
        <v>MED</v>
      </c>
      <c r="L1583" s="2" t="str">
        <f aca="false">"TWIN-"&amp;TEXT(M1583,"000000")</f>
        <v>TWIN-001581</v>
      </c>
      <c r="M1583" s="2" t="n">
        <f aca="false">ROW()-2</f>
        <v>1581</v>
      </c>
      <c r="N1583" s="2" t="s">
        <v>4374</v>
      </c>
      <c r="O1583" s="2" t="n">
        <v>1</v>
      </c>
    </row>
    <row r="1584" customFormat="false" ht="15" hidden="false" customHeight="false" outlineLevel="0" collapsed="false">
      <c r="A1584" s="2" t="str">
        <f aca="false">Telemetry!A1584</f>
        <v>2019-12-10T02:22:00Z</v>
      </c>
      <c r="B1584" s="2" t="str">
        <f aca="false">Telemetry!B1584</f>
        <v>ISS-25544</v>
      </c>
      <c r="C1584" s="2" t="n">
        <f aca="false">Telemetry!V1584</f>
        <v>85.46604943</v>
      </c>
      <c r="D1584" s="2" t="n">
        <f aca="false">MAX(0,MIN(100,100-ABS(Telemetry!Y1584-20)*3))</f>
        <v>48.429566032</v>
      </c>
      <c r="E1584" s="2" t="n">
        <f aca="false">MAX(0,MIN(100,100-ABS(Telemetry!AA1584-90)*1.2))</f>
        <v>56.273241292</v>
      </c>
      <c r="F1584" s="2" t="n">
        <f aca="false">IF(Telemetry!AB1584="ON",95,100)</f>
        <v>95</v>
      </c>
      <c r="G1584" s="2" t="n">
        <f aca="false">IF(OR(Channel_Anomalies!C1584=1,Channel_Anomalies!D1584=1,Channel_Anomalies!E1584=1),1,0)</f>
        <v>0</v>
      </c>
      <c r="H1584" s="2" t="str">
        <f aca="false">IF(Channel_Anomalies!C1584=1,"temperature",IF(Channel_Anomalies!D1584=1,"battery_voltage",IF(Channel_Anomalies!E1584=1,"solar_power_input","")))</f>
        <v/>
      </c>
      <c r="I1584" s="2" t="n">
        <f aca="false">IF(Channel_Anomalies!C1584=1,0.9,IF(Channel_Anomalies!D1584=1,0.85,IF(Channel_Anomalies!E1584=1,0.75,0)))</f>
        <v>0</v>
      </c>
      <c r="J1584" s="2" t="n">
        <f aca="false">MAX(0,MIN(100,0.35*C1584+0.25*D1584+0.25*E1584+0.15*F1584-IF(G1584=1,12,0)))</f>
        <v>70.3388191315</v>
      </c>
      <c r="K1584" s="2" t="str">
        <f aca="false">IF(J1584&lt;40,"CRITICAL",IF(J1584&lt;60,"HIGH",IF(J1584&lt;80,"MED","LOW")))</f>
        <v>MED</v>
      </c>
      <c r="L1584" s="2" t="str">
        <f aca="false">"TWIN-"&amp;TEXT(M1584,"000000")</f>
        <v>TWIN-001582</v>
      </c>
      <c r="M1584" s="2" t="n">
        <f aca="false">ROW()-2</f>
        <v>1582</v>
      </c>
      <c r="N1584" s="2" t="s">
        <v>4374</v>
      </c>
      <c r="O1584" s="2" t="n">
        <v>1</v>
      </c>
    </row>
    <row r="1585" customFormat="false" ht="15" hidden="false" customHeight="false" outlineLevel="0" collapsed="false">
      <c r="A1585" s="2" t="str">
        <f aca="false">Telemetry!A1585</f>
        <v>2019-12-10T02:23:00Z</v>
      </c>
      <c r="B1585" s="2" t="str">
        <f aca="false">Telemetry!B1585</f>
        <v>ISS-25544</v>
      </c>
      <c r="C1585" s="2" t="n">
        <f aca="false">Telemetry!V1585</f>
        <v>83.99508936</v>
      </c>
      <c r="D1585" s="2" t="n">
        <f aca="false">MAX(0,MIN(100,100-ABS(Telemetry!Y1585-20)*3))</f>
        <v>46.658361952</v>
      </c>
      <c r="E1585" s="2" t="n">
        <f aca="false">MAX(0,MIN(100,100-ABS(Telemetry!AA1585-90)*1.2))</f>
        <v>76.7273002</v>
      </c>
      <c r="F1585" s="2" t="n">
        <f aca="false">IF(Telemetry!AB1585="ON",95,100)</f>
        <v>95</v>
      </c>
      <c r="G1585" s="2" t="n">
        <f aca="false">IF(OR(Channel_Anomalies!C1585=1,Channel_Anomalies!D1585=1,Channel_Anomalies!E1585=1),1,0)</f>
        <v>0</v>
      </c>
      <c r="H1585" s="2" t="str">
        <f aca="false">IF(Channel_Anomalies!C1585=1,"temperature",IF(Channel_Anomalies!D1585=1,"battery_voltage",IF(Channel_Anomalies!E1585=1,"solar_power_input","")))</f>
        <v/>
      </c>
      <c r="I1585" s="2" t="n">
        <f aca="false">IF(Channel_Anomalies!C1585=1,0.9,IF(Channel_Anomalies!D1585=1,0.85,IF(Channel_Anomalies!E1585=1,0.75,0)))</f>
        <v>0</v>
      </c>
      <c r="J1585" s="2" t="n">
        <f aca="false">MAX(0,MIN(100,0.35*C1585+0.25*D1585+0.25*E1585+0.15*F1585-IF(G1585=1,12,0)))</f>
        <v>74.494696814</v>
      </c>
      <c r="K1585" s="2" t="str">
        <f aca="false">IF(J1585&lt;40,"CRITICAL",IF(J1585&lt;60,"HIGH",IF(J1585&lt;80,"MED","LOW")))</f>
        <v>MED</v>
      </c>
      <c r="L1585" s="2" t="str">
        <f aca="false">"TWIN-"&amp;TEXT(M1585,"000000")</f>
        <v>TWIN-001583</v>
      </c>
      <c r="M1585" s="2" t="n">
        <f aca="false">ROW()-2</f>
        <v>1583</v>
      </c>
      <c r="N1585" s="2" t="s">
        <v>4374</v>
      </c>
      <c r="O1585" s="2" t="n">
        <v>1</v>
      </c>
    </row>
    <row r="1586" customFormat="false" ht="15" hidden="false" customHeight="false" outlineLevel="0" collapsed="false">
      <c r="A1586" s="2" t="str">
        <f aca="false">Telemetry!A1586</f>
        <v>2019-12-10T02:24:00Z</v>
      </c>
      <c r="B1586" s="2" t="str">
        <f aca="false">Telemetry!B1586</f>
        <v>ISS-25544</v>
      </c>
      <c r="C1586" s="2" t="n">
        <f aca="false">Telemetry!V1586</f>
        <v>82.54818063</v>
      </c>
      <c r="D1586" s="2" t="n">
        <f aca="false">MAX(0,MIN(100,100-ABS(Telemetry!Y1586-20)*3))</f>
        <v>46.048446376</v>
      </c>
      <c r="E1586" s="2" t="n">
        <f aca="false">MAX(0,MIN(100,100-ABS(Telemetry!AA1586-90)*1.2))</f>
        <v>75.724294624</v>
      </c>
      <c r="F1586" s="2" t="n">
        <f aca="false">IF(Telemetry!AB1586="ON",95,100)</f>
        <v>95</v>
      </c>
      <c r="G1586" s="2" t="n">
        <f aca="false">IF(OR(Channel_Anomalies!C1586=1,Channel_Anomalies!D1586=1,Channel_Anomalies!E1586=1),1,0)</f>
        <v>0</v>
      </c>
      <c r="H1586" s="2" t="str">
        <f aca="false">IF(Channel_Anomalies!C1586=1,"temperature",IF(Channel_Anomalies!D1586=1,"battery_voltage",IF(Channel_Anomalies!E1586=1,"solar_power_input","")))</f>
        <v/>
      </c>
      <c r="I1586" s="2" t="n">
        <f aca="false">IF(Channel_Anomalies!C1586=1,0.9,IF(Channel_Anomalies!D1586=1,0.85,IF(Channel_Anomalies!E1586=1,0.75,0)))</f>
        <v>0</v>
      </c>
      <c r="J1586" s="2" t="n">
        <f aca="false">MAX(0,MIN(100,0.35*C1586+0.25*D1586+0.25*E1586+0.15*F1586-IF(G1586=1,12,0)))</f>
        <v>73.5850484705</v>
      </c>
      <c r="K1586" s="2" t="str">
        <f aca="false">IF(J1586&lt;40,"CRITICAL",IF(J1586&lt;60,"HIGH",IF(J1586&lt;80,"MED","LOW")))</f>
        <v>MED</v>
      </c>
      <c r="L1586" s="2" t="str">
        <f aca="false">"TWIN-"&amp;TEXT(M1586,"000000")</f>
        <v>TWIN-001584</v>
      </c>
      <c r="M1586" s="2" t="n">
        <f aca="false">ROW()-2</f>
        <v>1584</v>
      </c>
      <c r="N1586" s="2" t="s">
        <v>4374</v>
      </c>
      <c r="O1586" s="2" t="n">
        <v>1</v>
      </c>
    </row>
    <row r="1587" customFormat="false" ht="15" hidden="false" customHeight="false" outlineLevel="0" collapsed="false">
      <c r="A1587" s="2" t="str">
        <f aca="false">Telemetry!A1587</f>
        <v>2019-12-10T02:25:00Z</v>
      </c>
      <c r="B1587" s="2" t="str">
        <f aca="false">Telemetry!B1587</f>
        <v>ISS-25544</v>
      </c>
      <c r="C1587" s="2" t="n">
        <f aca="false">Telemetry!V1587</f>
        <v>81.11322551</v>
      </c>
      <c r="D1587" s="2" t="n">
        <f aca="false">MAX(0,MIN(100,100-ABS(Telemetry!Y1587-20)*3))</f>
        <v>45.712656628</v>
      </c>
      <c r="E1587" s="2" t="n">
        <f aca="false">MAX(0,MIN(100,100-ABS(Telemetry!AA1587-90)*1.2))</f>
        <v>76.274671684</v>
      </c>
      <c r="F1587" s="2" t="n">
        <f aca="false">IF(Telemetry!AB1587="ON",95,100)</f>
        <v>95</v>
      </c>
      <c r="G1587" s="2" t="n">
        <f aca="false">IF(OR(Channel_Anomalies!C1587=1,Channel_Anomalies!D1587=1,Channel_Anomalies!E1587=1),1,0)</f>
        <v>0</v>
      </c>
      <c r="H1587" s="2" t="str">
        <f aca="false">IF(Channel_Anomalies!C1587=1,"temperature",IF(Channel_Anomalies!D1587=1,"battery_voltage",IF(Channel_Anomalies!E1587=1,"solar_power_input","")))</f>
        <v/>
      </c>
      <c r="I1587" s="2" t="n">
        <f aca="false">IF(Channel_Anomalies!C1587=1,0.9,IF(Channel_Anomalies!D1587=1,0.85,IF(Channel_Anomalies!E1587=1,0.75,0)))</f>
        <v>0</v>
      </c>
      <c r="J1587" s="2" t="n">
        <f aca="false">MAX(0,MIN(100,0.35*C1587+0.25*D1587+0.25*E1587+0.15*F1587-IF(G1587=1,12,0)))</f>
        <v>73.1364610065</v>
      </c>
      <c r="K1587" s="2" t="str">
        <f aca="false">IF(J1587&lt;40,"CRITICAL",IF(J1587&lt;60,"HIGH",IF(J1587&lt;80,"MED","LOW")))</f>
        <v>MED</v>
      </c>
      <c r="L1587" s="2" t="str">
        <f aca="false">"TWIN-"&amp;TEXT(M1587,"000000")</f>
        <v>TWIN-001585</v>
      </c>
      <c r="M1587" s="2" t="n">
        <f aca="false">ROW()-2</f>
        <v>1585</v>
      </c>
      <c r="N1587" s="2" t="s">
        <v>4374</v>
      </c>
      <c r="O1587" s="2" t="n">
        <v>1</v>
      </c>
    </row>
    <row r="1588" customFormat="false" ht="15" hidden="false" customHeight="false" outlineLevel="0" collapsed="false">
      <c r="A1588" s="2" t="str">
        <f aca="false">Telemetry!A1588</f>
        <v>2019-12-10T02:26:00Z</v>
      </c>
      <c r="B1588" s="2" t="str">
        <f aca="false">Telemetry!B1588</f>
        <v>ISS-25544</v>
      </c>
      <c r="C1588" s="2" t="n">
        <f aca="false">Telemetry!V1588</f>
        <v>79.6821866</v>
      </c>
      <c r="D1588" s="2" t="n">
        <f aca="false">MAX(0,MIN(100,100-ABS(Telemetry!Y1588-20)*3))</f>
        <v>43.324831873</v>
      </c>
      <c r="E1588" s="2" t="n">
        <f aca="false">MAX(0,MIN(100,100-ABS(Telemetry!AA1588-90)*1.2))</f>
        <v>75.537702424</v>
      </c>
      <c r="F1588" s="2" t="n">
        <f aca="false">IF(Telemetry!AB1588="ON",95,100)</f>
        <v>95</v>
      </c>
      <c r="G1588" s="2" t="n">
        <f aca="false">IF(OR(Channel_Anomalies!C1588=1,Channel_Anomalies!D1588=1,Channel_Anomalies!E1588=1),1,0)</f>
        <v>0</v>
      </c>
      <c r="H1588" s="2" t="str">
        <f aca="false">IF(Channel_Anomalies!C1588=1,"temperature",IF(Channel_Anomalies!D1588=1,"battery_voltage",IF(Channel_Anomalies!E1588=1,"solar_power_input","")))</f>
        <v/>
      </c>
      <c r="I1588" s="2" t="n">
        <f aca="false">IF(Channel_Anomalies!C1588=1,0.9,IF(Channel_Anomalies!D1588=1,0.85,IF(Channel_Anomalies!E1588=1,0.75,0)))</f>
        <v>0</v>
      </c>
      <c r="J1588" s="2" t="n">
        <f aca="false">MAX(0,MIN(100,0.35*C1588+0.25*D1588+0.25*E1588+0.15*F1588-IF(G1588=1,12,0)))</f>
        <v>71.85439888425</v>
      </c>
      <c r="K1588" s="2" t="str">
        <f aca="false">IF(J1588&lt;40,"CRITICAL",IF(J1588&lt;60,"HIGH",IF(J1588&lt;80,"MED","LOW")))</f>
        <v>MED</v>
      </c>
      <c r="L1588" s="2" t="str">
        <f aca="false">"TWIN-"&amp;TEXT(M1588,"000000")</f>
        <v>TWIN-001586</v>
      </c>
      <c r="M1588" s="2" t="n">
        <f aca="false">ROW()-2</f>
        <v>1586</v>
      </c>
      <c r="N1588" s="2" t="s">
        <v>4374</v>
      </c>
      <c r="O1588" s="2" t="n">
        <v>1</v>
      </c>
    </row>
    <row r="1589" customFormat="false" ht="15" hidden="false" customHeight="false" outlineLevel="0" collapsed="false">
      <c r="A1589" s="2" t="str">
        <f aca="false">Telemetry!A1589</f>
        <v>2019-12-10T02:27:00Z</v>
      </c>
      <c r="B1589" s="2" t="str">
        <f aca="false">Telemetry!B1589</f>
        <v>ISS-25544</v>
      </c>
      <c r="C1589" s="2" t="n">
        <f aca="false">Telemetry!V1589</f>
        <v>78.26657897</v>
      </c>
      <c r="D1589" s="2" t="n">
        <f aca="false">MAX(0,MIN(100,100-ABS(Telemetry!Y1589-20)*3))</f>
        <v>42.87981826</v>
      </c>
      <c r="E1589" s="2" t="n">
        <f aca="false">MAX(0,MIN(100,100-ABS(Telemetry!AA1589-90)*1.2))</f>
        <v>73.538999032</v>
      </c>
      <c r="F1589" s="2" t="n">
        <f aca="false">IF(Telemetry!AB1589="ON",95,100)</f>
        <v>95</v>
      </c>
      <c r="G1589" s="2" t="n">
        <f aca="false">IF(OR(Channel_Anomalies!C1589=1,Channel_Anomalies!D1589=1,Channel_Anomalies!E1589=1),1,0)</f>
        <v>0</v>
      </c>
      <c r="H1589" s="2" t="str">
        <f aca="false">IF(Channel_Anomalies!C1589=1,"temperature",IF(Channel_Anomalies!D1589=1,"battery_voltage",IF(Channel_Anomalies!E1589=1,"solar_power_input","")))</f>
        <v/>
      </c>
      <c r="I1589" s="2" t="n">
        <f aca="false">IF(Channel_Anomalies!C1589=1,0.9,IF(Channel_Anomalies!D1589=1,0.85,IF(Channel_Anomalies!E1589=1,0.75,0)))</f>
        <v>0</v>
      </c>
      <c r="J1589" s="2" t="n">
        <f aca="false">MAX(0,MIN(100,0.35*C1589+0.25*D1589+0.25*E1589+0.15*F1589-IF(G1589=1,12,0)))</f>
        <v>70.7480069625</v>
      </c>
      <c r="K1589" s="2" t="str">
        <f aca="false">IF(J1589&lt;40,"CRITICAL",IF(J1589&lt;60,"HIGH",IF(J1589&lt;80,"MED","LOW")))</f>
        <v>MED</v>
      </c>
      <c r="L1589" s="2" t="str">
        <f aca="false">"TWIN-"&amp;TEXT(M1589,"000000")</f>
        <v>TWIN-001587</v>
      </c>
      <c r="M1589" s="2" t="n">
        <f aca="false">ROW()-2</f>
        <v>1587</v>
      </c>
      <c r="N1589" s="2" t="s">
        <v>4374</v>
      </c>
      <c r="O1589" s="2" t="n">
        <v>1</v>
      </c>
    </row>
    <row r="1590" customFormat="false" ht="15" hidden="false" customHeight="false" outlineLevel="0" collapsed="false">
      <c r="A1590" s="2" t="str">
        <f aca="false">Telemetry!A1590</f>
        <v>2019-12-10T02:28:00Z</v>
      </c>
      <c r="B1590" s="2" t="str">
        <f aca="false">Telemetry!B1590</f>
        <v>ISS-25544</v>
      </c>
      <c r="C1590" s="2" t="n">
        <f aca="false">Telemetry!V1590</f>
        <v>77.06074602</v>
      </c>
      <c r="D1590" s="2" t="n">
        <f aca="false">MAX(0,MIN(100,100-ABS(Telemetry!Y1590-20)*3))</f>
        <v>43.8674446</v>
      </c>
      <c r="E1590" s="2" t="n">
        <f aca="false">MAX(0,MIN(100,100-ABS(Telemetry!AA1590-90)*1.2))</f>
        <v>61.45597822</v>
      </c>
      <c r="F1590" s="2" t="n">
        <f aca="false">IF(Telemetry!AB1590="ON",95,100)</f>
        <v>95</v>
      </c>
      <c r="G1590" s="2" t="n">
        <f aca="false">IF(OR(Channel_Anomalies!C1590=1,Channel_Anomalies!D1590=1,Channel_Anomalies!E1590=1),1,0)</f>
        <v>0</v>
      </c>
      <c r="H1590" s="2" t="str">
        <f aca="false">IF(Channel_Anomalies!C1590=1,"temperature",IF(Channel_Anomalies!D1590=1,"battery_voltage",IF(Channel_Anomalies!E1590=1,"solar_power_input","")))</f>
        <v/>
      </c>
      <c r="I1590" s="2" t="n">
        <f aca="false">IF(Channel_Anomalies!C1590=1,0.9,IF(Channel_Anomalies!D1590=1,0.85,IF(Channel_Anomalies!E1590=1,0.75,0)))</f>
        <v>0</v>
      </c>
      <c r="J1590" s="2" t="n">
        <f aca="false">MAX(0,MIN(100,0.35*C1590+0.25*D1590+0.25*E1590+0.15*F1590-IF(G1590=1,12,0)))</f>
        <v>67.552116812</v>
      </c>
      <c r="K1590" s="2" t="str">
        <f aca="false">IF(J1590&lt;40,"CRITICAL",IF(J1590&lt;60,"HIGH",IF(J1590&lt;80,"MED","LOW")))</f>
        <v>MED</v>
      </c>
      <c r="L1590" s="2" t="str">
        <f aca="false">"TWIN-"&amp;TEXT(M1590,"000000")</f>
        <v>TWIN-001588</v>
      </c>
      <c r="M1590" s="2" t="n">
        <f aca="false">ROW()-2</f>
        <v>1588</v>
      </c>
      <c r="N1590" s="2" t="s">
        <v>4374</v>
      </c>
      <c r="O1590" s="2" t="n">
        <v>1</v>
      </c>
    </row>
    <row r="1591" customFormat="false" ht="15" hidden="false" customHeight="false" outlineLevel="0" collapsed="false">
      <c r="A1591" s="2" t="str">
        <f aca="false">Telemetry!A1591</f>
        <v>2019-12-10T02:29:00Z</v>
      </c>
      <c r="B1591" s="2" t="str">
        <f aca="false">Telemetry!B1591</f>
        <v>ISS-25544</v>
      </c>
      <c r="C1591" s="2" t="n">
        <f aca="false">Telemetry!V1591</f>
        <v>75.89668614</v>
      </c>
      <c r="D1591" s="2" t="n">
        <f aca="false">MAX(0,MIN(100,100-ABS(Telemetry!Y1591-20)*3))</f>
        <v>41.665459396</v>
      </c>
      <c r="E1591" s="2" t="n">
        <f aca="false">MAX(0,MIN(100,100-ABS(Telemetry!AA1591-90)*1.2))</f>
        <v>59.04984898</v>
      </c>
      <c r="F1591" s="2" t="n">
        <f aca="false">IF(Telemetry!AB1591="ON",95,100)</f>
        <v>95</v>
      </c>
      <c r="G1591" s="2" t="n">
        <f aca="false">IF(OR(Channel_Anomalies!C1591=1,Channel_Anomalies!D1591=1,Channel_Anomalies!E1591=1),1,0)</f>
        <v>0</v>
      </c>
      <c r="H1591" s="2" t="str">
        <f aca="false">IF(Channel_Anomalies!C1591=1,"temperature",IF(Channel_Anomalies!D1591=1,"battery_voltage",IF(Channel_Anomalies!E1591=1,"solar_power_input","")))</f>
        <v/>
      </c>
      <c r="I1591" s="2" t="n">
        <f aca="false">IF(Channel_Anomalies!C1591=1,0.9,IF(Channel_Anomalies!D1591=1,0.85,IF(Channel_Anomalies!E1591=1,0.75,0)))</f>
        <v>0</v>
      </c>
      <c r="J1591" s="2" t="n">
        <f aca="false">MAX(0,MIN(100,0.35*C1591+0.25*D1591+0.25*E1591+0.15*F1591-IF(G1591=1,12,0)))</f>
        <v>65.992667243</v>
      </c>
      <c r="K1591" s="2" t="str">
        <f aca="false">IF(J1591&lt;40,"CRITICAL",IF(J1591&lt;60,"HIGH",IF(J1591&lt;80,"MED","LOW")))</f>
        <v>MED</v>
      </c>
      <c r="L1591" s="2" t="str">
        <f aca="false">"TWIN-"&amp;TEXT(M1591,"000000")</f>
        <v>TWIN-001589</v>
      </c>
      <c r="M1591" s="2" t="n">
        <f aca="false">ROW()-2</f>
        <v>1589</v>
      </c>
      <c r="N1591" s="2" t="s">
        <v>4374</v>
      </c>
      <c r="O1591" s="2" t="n">
        <v>1</v>
      </c>
    </row>
    <row r="1592" customFormat="false" ht="15" hidden="false" customHeight="false" outlineLevel="0" collapsed="false">
      <c r="A1592" s="2" t="str">
        <f aca="false">Telemetry!A1592</f>
        <v>2019-12-10T02:30:00Z</v>
      </c>
      <c r="B1592" s="2" t="str">
        <f aca="false">Telemetry!B1592</f>
        <v>ISS-25544</v>
      </c>
      <c r="C1592" s="2" t="n">
        <f aca="false">Telemetry!V1592</f>
        <v>74.72674974</v>
      </c>
      <c r="D1592" s="2" t="n">
        <f aca="false">MAX(0,MIN(100,100-ABS(Telemetry!Y1592-20)*3))</f>
        <v>40.441101664</v>
      </c>
      <c r="E1592" s="2" t="n">
        <f aca="false">MAX(0,MIN(100,100-ABS(Telemetry!AA1592-90)*1.2))</f>
        <v>59.388336484</v>
      </c>
      <c r="F1592" s="2" t="n">
        <f aca="false">IF(Telemetry!AB1592="ON",95,100)</f>
        <v>95</v>
      </c>
      <c r="G1592" s="2" t="n">
        <f aca="false">IF(OR(Channel_Anomalies!C1592=1,Channel_Anomalies!D1592=1,Channel_Anomalies!E1592=1),1,0)</f>
        <v>0</v>
      </c>
      <c r="H1592" s="2" t="str">
        <f aca="false">IF(Channel_Anomalies!C1592=1,"temperature",IF(Channel_Anomalies!D1592=1,"battery_voltage",IF(Channel_Anomalies!E1592=1,"solar_power_input","")))</f>
        <v/>
      </c>
      <c r="I1592" s="2" t="n">
        <f aca="false">IF(Channel_Anomalies!C1592=1,0.9,IF(Channel_Anomalies!D1592=1,0.85,IF(Channel_Anomalies!E1592=1,0.75,0)))</f>
        <v>0</v>
      </c>
      <c r="J1592" s="2" t="n">
        <f aca="false">MAX(0,MIN(100,0.35*C1592+0.25*D1592+0.25*E1592+0.15*F1592-IF(G1592=1,12,0)))</f>
        <v>65.361721946</v>
      </c>
      <c r="K1592" s="2" t="str">
        <f aca="false">IF(J1592&lt;40,"CRITICAL",IF(J1592&lt;60,"HIGH",IF(J1592&lt;80,"MED","LOW")))</f>
        <v>MED</v>
      </c>
      <c r="L1592" s="2" t="str">
        <f aca="false">"TWIN-"&amp;TEXT(M1592,"000000")</f>
        <v>TWIN-001590</v>
      </c>
      <c r="M1592" s="2" t="n">
        <f aca="false">ROW()-2</f>
        <v>1590</v>
      </c>
      <c r="N1592" s="2" t="s">
        <v>4374</v>
      </c>
      <c r="O1592" s="2" t="n">
        <v>1</v>
      </c>
    </row>
    <row r="1593" customFormat="false" ht="15" hidden="false" customHeight="false" outlineLevel="0" collapsed="false">
      <c r="A1593" s="2" t="str">
        <f aca="false">Telemetry!A1593</f>
        <v>2019-12-10T02:31:00Z</v>
      </c>
      <c r="B1593" s="2" t="str">
        <f aca="false">Telemetry!B1593</f>
        <v>ISS-25544</v>
      </c>
      <c r="C1593" s="2" t="n">
        <f aca="false">Telemetry!V1593</f>
        <v>73.59290863</v>
      </c>
      <c r="D1593" s="2" t="n">
        <f aca="false">MAX(0,MIN(100,100-ABS(Telemetry!Y1593-20)*3))</f>
        <v>37.877698843</v>
      </c>
      <c r="E1593" s="2" t="n">
        <f aca="false">MAX(0,MIN(100,100-ABS(Telemetry!AA1593-90)*1.2))</f>
        <v>57.309248044</v>
      </c>
      <c r="F1593" s="2" t="n">
        <f aca="false">IF(Telemetry!AB1593="ON",95,100)</f>
        <v>95</v>
      </c>
      <c r="G1593" s="2" t="n">
        <f aca="false">IF(OR(Channel_Anomalies!C1593=1,Channel_Anomalies!D1593=1,Channel_Anomalies!E1593=1),1,0)</f>
        <v>0</v>
      </c>
      <c r="H1593" s="2" t="str">
        <f aca="false">IF(Channel_Anomalies!C1593=1,"temperature",IF(Channel_Anomalies!D1593=1,"battery_voltage",IF(Channel_Anomalies!E1593=1,"solar_power_input","")))</f>
        <v/>
      </c>
      <c r="I1593" s="2" t="n">
        <f aca="false">IF(Channel_Anomalies!C1593=1,0.9,IF(Channel_Anomalies!D1593=1,0.85,IF(Channel_Anomalies!E1593=1,0.75,0)))</f>
        <v>0</v>
      </c>
      <c r="J1593" s="2" t="n">
        <f aca="false">MAX(0,MIN(100,0.35*C1593+0.25*D1593+0.25*E1593+0.15*F1593-IF(G1593=1,12,0)))</f>
        <v>63.80425474225</v>
      </c>
      <c r="K1593" s="2" t="str">
        <f aca="false">IF(J1593&lt;40,"CRITICAL",IF(J1593&lt;60,"HIGH",IF(J1593&lt;80,"MED","LOW")))</f>
        <v>MED</v>
      </c>
      <c r="L1593" s="2" t="str">
        <f aca="false">"TWIN-"&amp;TEXT(M1593,"000000")</f>
        <v>TWIN-001591</v>
      </c>
      <c r="M1593" s="2" t="n">
        <f aca="false">ROW()-2</f>
        <v>1591</v>
      </c>
      <c r="N1593" s="2" t="s">
        <v>4374</v>
      </c>
      <c r="O1593" s="2" t="n">
        <v>1</v>
      </c>
    </row>
    <row r="1594" customFormat="false" ht="15" hidden="false" customHeight="false" outlineLevel="0" collapsed="false">
      <c r="A1594" s="2" t="str">
        <f aca="false">Telemetry!A1594</f>
        <v>2019-12-10T02:32:00Z</v>
      </c>
      <c r="B1594" s="2" t="str">
        <f aca="false">Telemetry!B1594</f>
        <v>ISS-25544</v>
      </c>
      <c r="C1594" s="2" t="n">
        <f aca="false">Telemetry!V1594</f>
        <v>72.45911283</v>
      </c>
      <c r="D1594" s="2" t="n">
        <f aca="false">MAX(0,MIN(100,100-ABS(Telemetry!Y1594-20)*3))</f>
        <v>35.374245808</v>
      </c>
      <c r="E1594" s="2" t="n">
        <f aca="false">MAX(0,MIN(100,100-ABS(Telemetry!AA1594-90)*1.2))</f>
        <v>59.646593152</v>
      </c>
      <c r="F1594" s="2" t="n">
        <f aca="false">IF(Telemetry!AB1594="ON",95,100)</f>
        <v>95</v>
      </c>
      <c r="G1594" s="2" t="n">
        <f aca="false">IF(OR(Channel_Anomalies!C1594=1,Channel_Anomalies!D1594=1,Channel_Anomalies!E1594=1),1,0)</f>
        <v>0</v>
      </c>
      <c r="H1594" s="2" t="str">
        <f aca="false">IF(Channel_Anomalies!C1594=1,"temperature",IF(Channel_Anomalies!D1594=1,"battery_voltage",IF(Channel_Anomalies!E1594=1,"solar_power_input","")))</f>
        <v/>
      </c>
      <c r="I1594" s="2" t="n">
        <f aca="false">IF(Channel_Anomalies!C1594=1,0.9,IF(Channel_Anomalies!D1594=1,0.85,IF(Channel_Anomalies!E1594=1,0.75,0)))</f>
        <v>0</v>
      </c>
      <c r="J1594" s="2" t="n">
        <f aca="false">MAX(0,MIN(100,0.35*C1594+0.25*D1594+0.25*E1594+0.15*F1594-IF(G1594=1,12,0)))</f>
        <v>63.3658992305</v>
      </c>
      <c r="K1594" s="2" t="str">
        <f aca="false">IF(J1594&lt;40,"CRITICAL",IF(J1594&lt;60,"HIGH",IF(J1594&lt;80,"MED","LOW")))</f>
        <v>MED</v>
      </c>
      <c r="L1594" s="2" t="str">
        <f aca="false">"TWIN-"&amp;TEXT(M1594,"000000")</f>
        <v>TWIN-001592</v>
      </c>
      <c r="M1594" s="2" t="n">
        <f aca="false">ROW()-2</f>
        <v>1592</v>
      </c>
      <c r="N1594" s="2" t="s">
        <v>4374</v>
      </c>
      <c r="O1594" s="2" t="n">
        <v>1</v>
      </c>
    </row>
    <row r="1595" customFormat="false" ht="15" hidden="false" customHeight="false" outlineLevel="0" collapsed="false">
      <c r="A1595" s="2" t="str">
        <f aca="false">Telemetry!A1595</f>
        <v>2019-12-10T02:33:00Z</v>
      </c>
      <c r="B1595" s="2" t="str">
        <f aca="false">Telemetry!B1595</f>
        <v>ISS-25544</v>
      </c>
      <c r="C1595" s="2" t="n">
        <f aca="false">Telemetry!V1595</f>
        <v>73.80449757</v>
      </c>
      <c r="D1595" s="2" t="n">
        <f aca="false">MAX(0,MIN(100,100-ABS(Telemetry!Y1595-20)*3))</f>
        <v>38.589288763</v>
      </c>
      <c r="E1595" s="2" t="n">
        <f aca="false">MAX(0,MIN(100,100-ABS(Telemetry!AA1595-90)*1.2))</f>
        <v>57.311890408</v>
      </c>
      <c r="F1595" s="2" t="n">
        <f aca="false">IF(Telemetry!AB1595="ON",95,100)</f>
        <v>95</v>
      </c>
      <c r="G1595" s="2" t="n">
        <f aca="false">IF(OR(Channel_Anomalies!C1595=1,Channel_Anomalies!D1595=1,Channel_Anomalies!E1595=1),1,0)</f>
        <v>0</v>
      </c>
      <c r="H1595" s="2" t="str">
        <f aca="false">IF(Channel_Anomalies!C1595=1,"temperature",IF(Channel_Anomalies!D1595=1,"battery_voltage",IF(Channel_Anomalies!E1595=1,"solar_power_input","")))</f>
        <v/>
      </c>
      <c r="I1595" s="2" t="n">
        <f aca="false">IF(Channel_Anomalies!C1595=1,0.9,IF(Channel_Anomalies!D1595=1,0.85,IF(Channel_Anomalies!E1595=1,0.75,0)))</f>
        <v>0</v>
      </c>
      <c r="J1595" s="2" t="n">
        <f aca="false">MAX(0,MIN(100,0.35*C1595+0.25*D1595+0.25*E1595+0.15*F1595-IF(G1595=1,12,0)))</f>
        <v>64.05686894225</v>
      </c>
      <c r="K1595" s="2" t="str">
        <f aca="false">IF(J1595&lt;40,"CRITICAL",IF(J1595&lt;60,"HIGH",IF(J1595&lt;80,"MED","LOW")))</f>
        <v>MED</v>
      </c>
      <c r="L1595" s="2" t="str">
        <f aca="false">"TWIN-"&amp;TEXT(M1595,"000000")</f>
        <v>TWIN-001593</v>
      </c>
      <c r="M1595" s="2" t="n">
        <f aca="false">ROW()-2</f>
        <v>1593</v>
      </c>
      <c r="N1595" s="2" t="s">
        <v>4374</v>
      </c>
      <c r="O1595" s="2" t="n">
        <v>1</v>
      </c>
    </row>
    <row r="1596" customFormat="false" ht="15" hidden="false" customHeight="false" outlineLevel="0" collapsed="false">
      <c r="A1596" s="2" t="str">
        <f aca="false">Telemetry!A1596</f>
        <v>2019-12-10T02:34:00Z</v>
      </c>
      <c r="B1596" s="2" t="str">
        <f aca="false">Telemetry!B1596</f>
        <v>ISS-25544</v>
      </c>
      <c r="C1596" s="2" t="n">
        <f aca="false">Telemetry!V1596</f>
        <v>75.16841004</v>
      </c>
      <c r="D1596" s="2" t="n">
        <f aca="false">MAX(0,MIN(100,100-ABS(Telemetry!Y1596-20)*3))</f>
        <v>43.227877621</v>
      </c>
      <c r="E1596" s="2" t="n">
        <f aca="false">MAX(0,MIN(100,100-ABS(Telemetry!AA1596-90)*1.2))</f>
        <v>56.686603768</v>
      </c>
      <c r="F1596" s="2" t="n">
        <f aca="false">IF(Telemetry!AB1596="ON",95,100)</f>
        <v>95</v>
      </c>
      <c r="G1596" s="2" t="n">
        <f aca="false">IF(OR(Channel_Anomalies!C1596=1,Channel_Anomalies!D1596=1,Channel_Anomalies!E1596=1),1,0)</f>
        <v>0</v>
      </c>
      <c r="H1596" s="2" t="str">
        <f aca="false">IF(Channel_Anomalies!C1596=1,"temperature",IF(Channel_Anomalies!D1596=1,"battery_voltage",IF(Channel_Anomalies!E1596=1,"solar_power_input","")))</f>
        <v/>
      </c>
      <c r="I1596" s="2" t="n">
        <f aca="false">IF(Channel_Anomalies!C1596=1,0.9,IF(Channel_Anomalies!D1596=1,0.85,IF(Channel_Anomalies!E1596=1,0.75,0)))</f>
        <v>0</v>
      </c>
      <c r="J1596" s="2" t="n">
        <f aca="false">MAX(0,MIN(100,0.35*C1596+0.25*D1596+0.25*E1596+0.15*F1596-IF(G1596=1,12,0)))</f>
        <v>65.53756386125</v>
      </c>
      <c r="K1596" s="2" t="str">
        <f aca="false">IF(J1596&lt;40,"CRITICAL",IF(J1596&lt;60,"HIGH",IF(J1596&lt;80,"MED","LOW")))</f>
        <v>MED</v>
      </c>
      <c r="L1596" s="2" t="str">
        <f aca="false">"TWIN-"&amp;TEXT(M1596,"000000")</f>
        <v>TWIN-001594</v>
      </c>
      <c r="M1596" s="2" t="n">
        <f aca="false">ROW()-2</f>
        <v>1594</v>
      </c>
      <c r="N1596" s="2" t="s">
        <v>4374</v>
      </c>
      <c r="O1596" s="2" t="n">
        <v>1</v>
      </c>
    </row>
    <row r="1597" customFormat="false" ht="15" hidden="false" customHeight="false" outlineLevel="0" collapsed="false">
      <c r="A1597" s="2" t="str">
        <f aca="false">Telemetry!A1597</f>
        <v>2019-12-10T02:35:00Z</v>
      </c>
      <c r="B1597" s="2" t="str">
        <f aca="false">Telemetry!B1597</f>
        <v>ISS-25544</v>
      </c>
      <c r="C1597" s="2" t="n">
        <f aca="false">Telemetry!V1597</f>
        <v>76.55283478</v>
      </c>
      <c r="D1597" s="2" t="n">
        <f aca="false">MAX(0,MIN(100,100-ABS(Telemetry!Y1597-20)*3))</f>
        <v>45.897883471</v>
      </c>
      <c r="E1597" s="2" t="n">
        <f aca="false">MAX(0,MIN(100,100-ABS(Telemetry!AA1597-90)*1.2))</f>
        <v>57.138453388</v>
      </c>
      <c r="F1597" s="2" t="n">
        <f aca="false">IF(Telemetry!AB1597="ON",95,100)</f>
        <v>95</v>
      </c>
      <c r="G1597" s="2" t="n">
        <f aca="false">IF(OR(Channel_Anomalies!C1597=1,Channel_Anomalies!D1597=1,Channel_Anomalies!E1597=1),1,0)</f>
        <v>0</v>
      </c>
      <c r="H1597" s="2" t="str">
        <f aca="false">IF(Channel_Anomalies!C1597=1,"temperature",IF(Channel_Anomalies!D1597=1,"battery_voltage",IF(Channel_Anomalies!E1597=1,"solar_power_input","")))</f>
        <v/>
      </c>
      <c r="I1597" s="2" t="n">
        <f aca="false">IF(Channel_Anomalies!C1597=1,0.9,IF(Channel_Anomalies!D1597=1,0.85,IF(Channel_Anomalies!E1597=1,0.75,0)))</f>
        <v>0</v>
      </c>
      <c r="J1597" s="2" t="n">
        <f aca="false">MAX(0,MIN(100,0.35*C1597+0.25*D1597+0.25*E1597+0.15*F1597-IF(G1597=1,12,0)))</f>
        <v>66.80257638775</v>
      </c>
      <c r="K1597" s="2" t="str">
        <f aca="false">IF(J1597&lt;40,"CRITICAL",IF(J1597&lt;60,"HIGH",IF(J1597&lt;80,"MED","LOW")))</f>
        <v>MED</v>
      </c>
      <c r="L1597" s="2" t="str">
        <f aca="false">"TWIN-"&amp;TEXT(M1597,"000000")</f>
        <v>TWIN-001595</v>
      </c>
      <c r="M1597" s="2" t="n">
        <f aca="false">ROW()-2</f>
        <v>1595</v>
      </c>
      <c r="N1597" s="2" t="s">
        <v>4374</v>
      </c>
      <c r="O1597" s="2" t="n">
        <v>1</v>
      </c>
    </row>
    <row r="1598" customFormat="false" ht="15" hidden="false" customHeight="false" outlineLevel="0" collapsed="false">
      <c r="A1598" s="2" t="str">
        <f aca="false">Telemetry!A1598</f>
        <v>2019-12-10T02:36:00Z</v>
      </c>
      <c r="B1598" s="2" t="str">
        <f aca="false">Telemetry!B1598</f>
        <v>ISS-25544</v>
      </c>
      <c r="C1598" s="2" t="n">
        <f aca="false">Telemetry!V1598</f>
        <v>77.92007795</v>
      </c>
      <c r="D1598" s="2" t="n">
        <f aca="false">MAX(0,MIN(100,100-ABS(Telemetry!Y1598-20)*3))</f>
        <v>50.713722124</v>
      </c>
      <c r="E1598" s="2" t="n">
        <f aca="false">MAX(0,MIN(100,100-ABS(Telemetry!AA1598-90)*1.2))</f>
        <v>58.2482773</v>
      </c>
      <c r="F1598" s="2" t="n">
        <f aca="false">IF(Telemetry!AB1598="ON",95,100)</f>
        <v>95</v>
      </c>
      <c r="G1598" s="2" t="n">
        <f aca="false">IF(OR(Channel_Anomalies!C1598=1,Channel_Anomalies!D1598=1,Channel_Anomalies!E1598=1),1,0)</f>
        <v>0</v>
      </c>
      <c r="H1598" s="2" t="str">
        <f aca="false">IF(Channel_Anomalies!C1598=1,"temperature",IF(Channel_Anomalies!D1598=1,"battery_voltage",IF(Channel_Anomalies!E1598=1,"solar_power_input","")))</f>
        <v/>
      </c>
      <c r="I1598" s="2" t="n">
        <f aca="false">IF(Channel_Anomalies!C1598=1,0.9,IF(Channel_Anomalies!D1598=1,0.85,IF(Channel_Anomalies!E1598=1,0.75,0)))</f>
        <v>0</v>
      </c>
      <c r="J1598" s="2" t="n">
        <f aca="false">MAX(0,MIN(100,0.35*C1598+0.25*D1598+0.25*E1598+0.15*F1598-IF(G1598=1,12,0)))</f>
        <v>68.7625271385</v>
      </c>
      <c r="K1598" s="2" t="str">
        <f aca="false">IF(J1598&lt;40,"CRITICAL",IF(J1598&lt;60,"HIGH",IF(J1598&lt;80,"MED","LOW")))</f>
        <v>MED</v>
      </c>
      <c r="L1598" s="2" t="str">
        <f aca="false">"TWIN-"&amp;TEXT(M1598,"000000")</f>
        <v>TWIN-001596</v>
      </c>
      <c r="M1598" s="2" t="n">
        <f aca="false">ROW()-2</f>
        <v>1596</v>
      </c>
      <c r="N1598" s="2" t="s">
        <v>4374</v>
      </c>
      <c r="O1598" s="2" t="n">
        <v>1</v>
      </c>
    </row>
    <row r="1599" customFormat="false" ht="15" hidden="false" customHeight="false" outlineLevel="0" collapsed="false">
      <c r="A1599" s="2" t="str">
        <f aca="false">Telemetry!A1599</f>
        <v>2019-12-10T02:37:00Z</v>
      </c>
      <c r="B1599" s="2" t="str">
        <f aca="false">Telemetry!B1599</f>
        <v>ISS-25544</v>
      </c>
      <c r="C1599" s="2" t="n">
        <f aca="false">Telemetry!V1599</f>
        <v>79.22301137</v>
      </c>
      <c r="D1599" s="2" t="n">
        <f aca="false">MAX(0,MIN(100,100-ABS(Telemetry!Y1599-20)*3))</f>
        <v>54.283721266</v>
      </c>
      <c r="E1599" s="2" t="n">
        <f aca="false">MAX(0,MIN(100,100-ABS(Telemetry!AA1599-90)*1.2))</f>
        <v>58.812796276</v>
      </c>
      <c r="F1599" s="2" t="n">
        <f aca="false">IF(Telemetry!AB1599="ON",95,100)</f>
        <v>95</v>
      </c>
      <c r="G1599" s="2" t="n">
        <f aca="false">IF(OR(Channel_Anomalies!C1599=1,Channel_Anomalies!D1599=1,Channel_Anomalies!E1599=1),1,0)</f>
        <v>0</v>
      </c>
      <c r="H1599" s="2" t="str">
        <f aca="false">IF(Channel_Anomalies!C1599=1,"temperature",IF(Channel_Anomalies!D1599=1,"battery_voltage",IF(Channel_Anomalies!E1599=1,"solar_power_input","")))</f>
        <v/>
      </c>
      <c r="I1599" s="2" t="n">
        <f aca="false">IF(Channel_Anomalies!C1599=1,0.9,IF(Channel_Anomalies!D1599=1,0.85,IF(Channel_Anomalies!E1599=1,0.75,0)))</f>
        <v>0</v>
      </c>
      <c r="J1599" s="2" t="n">
        <f aca="false">MAX(0,MIN(100,0.35*C1599+0.25*D1599+0.25*E1599+0.15*F1599-IF(G1599=1,12,0)))</f>
        <v>70.252183365</v>
      </c>
      <c r="K1599" s="2" t="str">
        <f aca="false">IF(J1599&lt;40,"CRITICAL",IF(J1599&lt;60,"HIGH",IF(J1599&lt;80,"MED","LOW")))</f>
        <v>MED</v>
      </c>
      <c r="L1599" s="2" t="str">
        <f aca="false">"TWIN-"&amp;TEXT(M1599,"000000")</f>
        <v>TWIN-001597</v>
      </c>
      <c r="M1599" s="2" t="n">
        <f aca="false">ROW()-2</f>
        <v>1597</v>
      </c>
      <c r="N1599" s="2" t="s">
        <v>4374</v>
      </c>
      <c r="O1599" s="2" t="n">
        <v>1</v>
      </c>
    </row>
    <row r="1600" customFormat="false" ht="15" hidden="false" customHeight="false" outlineLevel="0" collapsed="false">
      <c r="A1600" s="2" t="str">
        <f aca="false">Telemetry!A1600</f>
        <v>2019-12-10T02:38:00Z</v>
      </c>
      <c r="B1600" s="2" t="str">
        <f aca="false">Telemetry!B1600</f>
        <v>ISS-25544</v>
      </c>
      <c r="C1600" s="2" t="n">
        <f aca="false">Telemetry!V1600</f>
        <v>80.46075596</v>
      </c>
      <c r="D1600" s="2" t="n">
        <f aca="false">MAX(0,MIN(100,100-ABS(Telemetry!Y1600-20)*3))</f>
        <v>57.01268695</v>
      </c>
      <c r="E1600" s="2" t="n">
        <f aca="false">MAX(0,MIN(100,100-ABS(Telemetry!AA1600-90)*1.2))</f>
        <v>58.919989696</v>
      </c>
      <c r="F1600" s="2" t="n">
        <f aca="false">IF(Telemetry!AB1600="ON",95,100)</f>
        <v>95</v>
      </c>
      <c r="G1600" s="2" t="n">
        <f aca="false">IF(OR(Channel_Anomalies!C1600=1,Channel_Anomalies!D1600=1,Channel_Anomalies!E1600=1),1,0)</f>
        <v>0</v>
      </c>
      <c r="H1600" s="2" t="str">
        <f aca="false">IF(Channel_Anomalies!C1600=1,"temperature",IF(Channel_Anomalies!D1600=1,"battery_voltage",IF(Channel_Anomalies!E1600=1,"solar_power_input","")))</f>
        <v/>
      </c>
      <c r="I1600" s="2" t="n">
        <f aca="false">IF(Channel_Anomalies!C1600=1,0.9,IF(Channel_Anomalies!D1600=1,0.85,IF(Channel_Anomalies!E1600=1,0.75,0)))</f>
        <v>0</v>
      </c>
      <c r="J1600" s="2" t="n">
        <f aca="false">MAX(0,MIN(100,0.35*C1600+0.25*D1600+0.25*E1600+0.15*F1600-IF(G1600=1,12,0)))</f>
        <v>71.3944337475</v>
      </c>
      <c r="K1600" s="2" t="str">
        <f aca="false">IF(J1600&lt;40,"CRITICAL",IF(J1600&lt;60,"HIGH",IF(J1600&lt;80,"MED","LOW")))</f>
        <v>MED</v>
      </c>
      <c r="L1600" s="2" t="str">
        <f aca="false">"TWIN-"&amp;TEXT(M1600,"000000")</f>
        <v>TWIN-001598</v>
      </c>
      <c r="M1600" s="2" t="n">
        <f aca="false">ROW()-2</f>
        <v>1598</v>
      </c>
      <c r="N1600" s="2" t="s">
        <v>4374</v>
      </c>
      <c r="O1600" s="2" t="n">
        <v>1</v>
      </c>
    </row>
    <row r="1601" customFormat="false" ht="15" hidden="false" customHeight="false" outlineLevel="0" collapsed="false">
      <c r="A1601" s="2" t="str">
        <f aca="false">Telemetry!A1601</f>
        <v>2019-12-10T02:39:00Z</v>
      </c>
      <c r="B1601" s="2" t="str">
        <f aca="false">Telemetry!B1601</f>
        <v>ISS-25544</v>
      </c>
      <c r="C1601" s="2" t="n">
        <f aca="false">Telemetry!V1601</f>
        <v>81.83632131</v>
      </c>
      <c r="D1601" s="2" t="n">
        <f aca="false">MAX(0,MIN(100,100-ABS(Telemetry!Y1601-20)*3))</f>
        <v>59.078761741</v>
      </c>
      <c r="E1601" s="2" t="n">
        <f aca="false">MAX(0,MIN(100,100-ABS(Telemetry!AA1601-90)*1.2))</f>
        <v>58.463578504</v>
      </c>
      <c r="F1601" s="2" t="n">
        <f aca="false">IF(Telemetry!AB1601="ON",95,100)</f>
        <v>95</v>
      </c>
      <c r="G1601" s="2" t="n">
        <f aca="false">IF(OR(Channel_Anomalies!C1601=1,Channel_Anomalies!D1601=1,Channel_Anomalies!E1601=1),1,0)</f>
        <v>0</v>
      </c>
      <c r="H1601" s="2" t="str">
        <f aca="false">IF(Channel_Anomalies!C1601=1,"temperature",IF(Channel_Anomalies!D1601=1,"battery_voltage",IF(Channel_Anomalies!E1601=1,"solar_power_input","")))</f>
        <v/>
      </c>
      <c r="I1601" s="2" t="n">
        <f aca="false">IF(Channel_Anomalies!C1601=1,0.9,IF(Channel_Anomalies!D1601=1,0.85,IF(Channel_Anomalies!E1601=1,0.75,0)))</f>
        <v>0</v>
      </c>
      <c r="J1601" s="2" t="n">
        <f aca="false">MAX(0,MIN(100,0.35*C1601+0.25*D1601+0.25*E1601+0.15*F1601-IF(G1601=1,12,0)))</f>
        <v>72.27829751975</v>
      </c>
      <c r="K1601" s="2" t="str">
        <f aca="false">IF(J1601&lt;40,"CRITICAL",IF(J1601&lt;60,"HIGH",IF(J1601&lt;80,"MED","LOW")))</f>
        <v>MED</v>
      </c>
      <c r="L1601" s="2" t="str">
        <f aca="false">"TWIN-"&amp;TEXT(M1601,"000000")</f>
        <v>TWIN-001599</v>
      </c>
      <c r="M1601" s="2" t="n">
        <f aca="false">ROW()-2</f>
        <v>1599</v>
      </c>
      <c r="N1601" s="2" t="s">
        <v>4374</v>
      </c>
      <c r="O1601" s="2" t="n">
        <v>1</v>
      </c>
    </row>
    <row r="1602" customFormat="false" ht="15" hidden="false" customHeight="false" outlineLevel="0" collapsed="false">
      <c r="A1602" s="2" t="str">
        <f aca="false">Telemetry!A1602</f>
        <v>2019-12-10T02:40:00Z</v>
      </c>
      <c r="B1602" s="2" t="str">
        <f aca="false">Telemetry!B1602</f>
        <v>ISS-25544</v>
      </c>
      <c r="C1602" s="2" t="n">
        <f aca="false">Telemetry!V1602</f>
        <v>83.28296789</v>
      </c>
      <c r="D1602" s="2" t="n">
        <f aca="false">MAX(0,MIN(100,100-ABS(Telemetry!Y1602-20)*3))</f>
        <v>60.690997141</v>
      </c>
      <c r="E1602" s="2" t="n">
        <f aca="false">MAX(0,MIN(100,100-ABS(Telemetry!AA1602-90)*1.2))</f>
        <v>57.994581376</v>
      </c>
      <c r="F1602" s="2" t="n">
        <f aca="false">IF(Telemetry!AB1602="ON",95,100)</f>
        <v>95</v>
      </c>
      <c r="G1602" s="2" t="n">
        <f aca="false">IF(OR(Channel_Anomalies!C1602=1,Channel_Anomalies!D1602=1,Channel_Anomalies!E1602=1),1,0)</f>
        <v>0</v>
      </c>
      <c r="H1602" s="2" t="str">
        <f aca="false">IF(Channel_Anomalies!C1602=1,"temperature",IF(Channel_Anomalies!D1602=1,"battery_voltage",IF(Channel_Anomalies!E1602=1,"solar_power_input","")))</f>
        <v/>
      </c>
      <c r="I1602" s="2" t="n">
        <f aca="false">IF(Channel_Anomalies!C1602=1,0.9,IF(Channel_Anomalies!D1602=1,0.85,IF(Channel_Anomalies!E1602=1,0.75,0)))</f>
        <v>0</v>
      </c>
      <c r="J1602" s="2" t="n">
        <f aca="false">MAX(0,MIN(100,0.35*C1602+0.25*D1602+0.25*E1602+0.15*F1602-IF(G1602=1,12,0)))</f>
        <v>73.07043339075</v>
      </c>
      <c r="K1602" s="2" t="str">
        <f aca="false">IF(J1602&lt;40,"CRITICAL",IF(J1602&lt;60,"HIGH",IF(J1602&lt;80,"MED","LOW")))</f>
        <v>MED</v>
      </c>
      <c r="L1602" s="2" t="str">
        <f aca="false">"TWIN-"&amp;TEXT(M1602,"000000")</f>
        <v>TWIN-001600</v>
      </c>
      <c r="M1602" s="2" t="n">
        <f aca="false">ROW()-2</f>
        <v>1600</v>
      </c>
      <c r="N1602" s="2" t="s">
        <v>4374</v>
      </c>
      <c r="O1602" s="2" t="n">
        <v>1</v>
      </c>
    </row>
    <row r="1603" customFormat="false" ht="15" hidden="false" customHeight="false" outlineLevel="0" collapsed="false">
      <c r="A1603" s="2" t="str">
        <f aca="false">Telemetry!A1603</f>
        <v>2019-12-10T02:41:00Z</v>
      </c>
      <c r="B1603" s="2" t="str">
        <f aca="false">Telemetry!B1603</f>
        <v>ISS-25544</v>
      </c>
      <c r="C1603" s="2" t="n">
        <f aca="false">Telemetry!V1603</f>
        <v>84.70634448</v>
      </c>
      <c r="D1603" s="2" t="n">
        <f aca="false">MAX(0,MIN(100,100-ABS(Telemetry!Y1603-20)*3))</f>
        <v>62.442573028</v>
      </c>
      <c r="E1603" s="2" t="n">
        <f aca="false">MAX(0,MIN(100,100-ABS(Telemetry!AA1603-90)*1.2))</f>
        <v>57.04019194</v>
      </c>
      <c r="F1603" s="2" t="n">
        <f aca="false">IF(Telemetry!AB1603="ON",95,100)</f>
        <v>95</v>
      </c>
      <c r="G1603" s="2" t="n">
        <f aca="false">IF(OR(Channel_Anomalies!C1603=1,Channel_Anomalies!D1603=1,Channel_Anomalies!E1603=1),1,0)</f>
        <v>0</v>
      </c>
      <c r="H1603" s="2" t="str">
        <f aca="false">IF(Channel_Anomalies!C1603=1,"temperature",IF(Channel_Anomalies!D1603=1,"battery_voltage",IF(Channel_Anomalies!E1603=1,"solar_power_input","")))</f>
        <v/>
      </c>
      <c r="I1603" s="2" t="n">
        <f aca="false">IF(Channel_Anomalies!C1603=1,0.9,IF(Channel_Anomalies!D1603=1,0.85,IF(Channel_Anomalies!E1603=1,0.75,0)))</f>
        <v>0</v>
      </c>
      <c r="J1603" s="2" t="n">
        <f aca="false">MAX(0,MIN(100,0.35*C1603+0.25*D1603+0.25*E1603+0.15*F1603-IF(G1603=1,12,0)))</f>
        <v>73.76791181</v>
      </c>
      <c r="K1603" s="2" t="str">
        <f aca="false">IF(J1603&lt;40,"CRITICAL",IF(J1603&lt;60,"HIGH",IF(J1603&lt;80,"MED","LOW")))</f>
        <v>MED</v>
      </c>
      <c r="L1603" s="2" t="str">
        <f aca="false">"TWIN-"&amp;TEXT(M1603,"000000")</f>
        <v>TWIN-001601</v>
      </c>
      <c r="M1603" s="2" t="n">
        <f aca="false">ROW()-2</f>
        <v>1601</v>
      </c>
      <c r="N1603" s="2" t="s">
        <v>4374</v>
      </c>
      <c r="O1603" s="2" t="n">
        <v>1</v>
      </c>
    </row>
    <row r="1604" customFormat="false" ht="15" hidden="false" customHeight="false" outlineLevel="0" collapsed="false">
      <c r="A1604" s="2" t="str">
        <f aca="false">Telemetry!A1604</f>
        <v>2019-12-10T02:42:00Z</v>
      </c>
      <c r="B1604" s="2" t="str">
        <f aca="false">Telemetry!B1604</f>
        <v>ISS-25544</v>
      </c>
      <c r="C1604" s="2" t="n">
        <f aca="false">Telemetry!V1604</f>
        <v>86.09468322</v>
      </c>
      <c r="D1604" s="2" t="n">
        <f aca="false">MAX(0,MIN(100,100-ABS(Telemetry!Y1604-20)*3))</f>
        <v>63.215241445</v>
      </c>
      <c r="E1604" s="2" t="n">
        <f aca="false">MAX(0,MIN(100,100-ABS(Telemetry!AA1604-90)*1.2))</f>
        <v>56.946612196</v>
      </c>
      <c r="F1604" s="2" t="n">
        <f aca="false">IF(Telemetry!AB1604="ON",95,100)</f>
        <v>95</v>
      </c>
      <c r="G1604" s="2" t="n">
        <f aca="false">IF(OR(Channel_Anomalies!C1604=1,Channel_Anomalies!D1604=1,Channel_Anomalies!E1604=1),1,0)</f>
        <v>0</v>
      </c>
      <c r="H1604" s="2" t="str">
        <f aca="false">IF(Channel_Anomalies!C1604=1,"temperature",IF(Channel_Anomalies!D1604=1,"battery_voltage",IF(Channel_Anomalies!E1604=1,"solar_power_input","")))</f>
        <v/>
      </c>
      <c r="I1604" s="2" t="n">
        <f aca="false">IF(Channel_Anomalies!C1604=1,0.9,IF(Channel_Anomalies!D1604=1,0.85,IF(Channel_Anomalies!E1604=1,0.75,0)))</f>
        <v>0</v>
      </c>
      <c r="J1604" s="2" t="n">
        <f aca="false">MAX(0,MIN(100,0.35*C1604+0.25*D1604+0.25*E1604+0.15*F1604-IF(G1604=1,12,0)))</f>
        <v>74.42360253725</v>
      </c>
      <c r="K1604" s="2" t="str">
        <f aca="false">IF(J1604&lt;40,"CRITICAL",IF(J1604&lt;60,"HIGH",IF(J1604&lt;80,"MED","LOW")))</f>
        <v>MED</v>
      </c>
      <c r="L1604" s="2" t="str">
        <f aca="false">"TWIN-"&amp;TEXT(M1604,"000000")</f>
        <v>TWIN-001602</v>
      </c>
      <c r="M1604" s="2" t="n">
        <f aca="false">ROW()-2</f>
        <v>1602</v>
      </c>
      <c r="N1604" s="2" t="s">
        <v>4374</v>
      </c>
      <c r="O1604" s="2" t="n">
        <v>1</v>
      </c>
    </row>
    <row r="1605" customFormat="false" ht="15" hidden="false" customHeight="false" outlineLevel="0" collapsed="false">
      <c r="A1605" s="2" t="str">
        <f aca="false">Telemetry!A1605</f>
        <v>2019-12-10T02:43:00Z</v>
      </c>
      <c r="B1605" s="2" t="str">
        <f aca="false">Telemetry!B1605</f>
        <v>ISS-25544</v>
      </c>
      <c r="C1605" s="2" t="n">
        <f aca="false">Telemetry!V1605</f>
        <v>87.49600276</v>
      </c>
      <c r="D1605" s="2" t="n">
        <f aca="false">MAX(0,MIN(100,100-ABS(Telemetry!Y1605-20)*3))</f>
        <v>66.836068552</v>
      </c>
      <c r="E1605" s="2" t="n">
        <f aca="false">MAX(0,MIN(100,100-ABS(Telemetry!AA1605-90)*1.2))</f>
        <v>56.266698208</v>
      </c>
      <c r="F1605" s="2" t="n">
        <f aca="false">IF(Telemetry!AB1605="ON",95,100)</f>
        <v>95</v>
      </c>
      <c r="G1605" s="2" t="n">
        <f aca="false">IF(OR(Channel_Anomalies!C1605=1,Channel_Anomalies!D1605=1,Channel_Anomalies!E1605=1),1,0)</f>
        <v>0</v>
      </c>
      <c r="H1605" s="2" t="str">
        <f aca="false">IF(Channel_Anomalies!C1605=1,"temperature",IF(Channel_Anomalies!D1605=1,"battery_voltage",IF(Channel_Anomalies!E1605=1,"solar_power_input","")))</f>
        <v/>
      </c>
      <c r="I1605" s="2" t="n">
        <f aca="false">IF(Channel_Anomalies!C1605=1,0.9,IF(Channel_Anomalies!D1605=1,0.85,IF(Channel_Anomalies!E1605=1,0.75,0)))</f>
        <v>0</v>
      </c>
      <c r="J1605" s="2" t="n">
        <f aca="false">MAX(0,MIN(100,0.35*C1605+0.25*D1605+0.25*E1605+0.15*F1605-IF(G1605=1,12,0)))</f>
        <v>75.649292656</v>
      </c>
      <c r="K1605" s="2" t="str">
        <f aca="false">IF(J1605&lt;40,"CRITICAL",IF(J1605&lt;60,"HIGH",IF(J1605&lt;80,"MED","LOW")))</f>
        <v>MED</v>
      </c>
      <c r="L1605" s="2" t="str">
        <f aca="false">"TWIN-"&amp;TEXT(M1605,"000000")</f>
        <v>TWIN-001603</v>
      </c>
      <c r="M1605" s="2" t="n">
        <f aca="false">ROW()-2</f>
        <v>1603</v>
      </c>
      <c r="N1605" s="2" t="s">
        <v>4374</v>
      </c>
      <c r="O1605" s="2" t="n">
        <v>1</v>
      </c>
    </row>
    <row r="1606" customFormat="false" ht="15" hidden="false" customHeight="false" outlineLevel="0" collapsed="false">
      <c r="A1606" s="2" t="str">
        <f aca="false">Telemetry!A1606</f>
        <v>2019-12-10T02:44:00Z</v>
      </c>
      <c r="B1606" s="2" t="str">
        <f aca="false">Telemetry!B1606</f>
        <v>ISS-25544</v>
      </c>
      <c r="C1606" s="2" t="n">
        <f aca="false">Telemetry!V1606</f>
        <v>88.81061146</v>
      </c>
      <c r="D1606" s="2" t="n">
        <f aca="false">MAX(0,MIN(100,100-ABS(Telemetry!Y1606-20)*3))</f>
        <v>68.310476632</v>
      </c>
      <c r="E1606" s="2" t="n">
        <f aca="false">MAX(0,MIN(100,100-ABS(Telemetry!AA1606-90)*1.2))</f>
        <v>57.58668604</v>
      </c>
      <c r="F1606" s="2" t="n">
        <f aca="false">IF(Telemetry!AB1606="ON",95,100)</f>
        <v>95</v>
      </c>
      <c r="G1606" s="2" t="n">
        <f aca="false">IF(OR(Channel_Anomalies!C1606=1,Channel_Anomalies!D1606=1,Channel_Anomalies!E1606=1),1,0)</f>
        <v>0</v>
      </c>
      <c r="H1606" s="2" t="str">
        <f aca="false">IF(Channel_Anomalies!C1606=1,"temperature",IF(Channel_Anomalies!D1606=1,"battery_voltage",IF(Channel_Anomalies!E1606=1,"solar_power_input","")))</f>
        <v/>
      </c>
      <c r="I1606" s="2" t="n">
        <f aca="false">IF(Channel_Anomalies!C1606=1,0.9,IF(Channel_Anomalies!D1606=1,0.85,IF(Channel_Anomalies!E1606=1,0.75,0)))</f>
        <v>0</v>
      </c>
      <c r="J1606" s="2" t="n">
        <f aca="false">MAX(0,MIN(100,0.35*C1606+0.25*D1606+0.25*E1606+0.15*F1606-IF(G1606=1,12,0)))</f>
        <v>76.808004679</v>
      </c>
      <c r="K1606" s="2" t="str">
        <f aca="false">IF(J1606&lt;40,"CRITICAL",IF(J1606&lt;60,"HIGH",IF(J1606&lt;80,"MED","LOW")))</f>
        <v>MED</v>
      </c>
      <c r="L1606" s="2" t="str">
        <f aca="false">"TWIN-"&amp;TEXT(M1606,"000000")</f>
        <v>TWIN-001604</v>
      </c>
      <c r="M1606" s="2" t="n">
        <f aca="false">ROW()-2</f>
        <v>1604</v>
      </c>
      <c r="N1606" s="2" t="s">
        <v>4374</v>
      </c>
      <c r="O1606" s="2" t="n">
        <v>1</v>
      </c>
    </row>
    <row r="1607" customFormat="false" ht="15" hidden="false" customHeight="false" outlineLevel="0" collapsed="false">
      <c r="A1607" s="2" t="str">
        <f aca="false">Telemetry!A1607</f>
        <v>2019-12-10T02:45:00Z</v>
      </c>
      <c r="B1607" s="2" t="str">
        <f aca="false">Telemetry!B1607</f>
        <v>ISS-25544</v>
      </c>
      <c r="C1607" s="2" t="n">
        <f aca="false">Telemetry!V1607</f>
        <v>90.08254001</v>
      </c>
      <c r="D1607" s="2" t="n">
        <f aca="false">MAX(0,MIN(100,100-ABS(Telemetry!Y1607-20)*3))</f>
        <v>71.08857781</v>
      </c>
      <c r="E1607" s="2" t="n">
        <f aca="false">MAX(0,MIN(100,100-ABS(Telemetry!AA1607-90)*1.2))</f>
        <v>58.504738012</v>
      </c>
      <c r="F1607" s="2" t="n">
        <f aca="false">IF(Telemetry!AB1607="ON",95,100)</f>
        <v>95</v>
      </c>
      <c r="G1607" s="2" t="n">
        <f aca="false">IF(OR(Channel_Anomalies!C1607=1,Channel_Anomalies!D1607=1,Channel_Anomalies!E1607=1),1,0)</f>
        <v>0</v>
      </c>
      <c r="H1607" s="2" t="str">
        <f aca="false">IF(Channel_Anomalies!C1607=1,"temperature",IF(Channel_Anomalies!D1607=1,"battery_voltage",IF(Channel_Anomalies!E1607=1,"solar_power_input","")))</f>
        <v/>
      </c>
      <c r="I1607" s="2" t="n">
        <f aca="false">IF(Channel_Anomalies!C1607=1,0.9,IF(Channel_Anomalies!D1607=1,0.85,IF(Channel_Anomalies!E1607=1,0.75,0)))</f>
        <v>0</v>
      </c>
      <c r="J1607" s="2" t="n">
        <f aca="false">MAX(0,MIN(100,0.35*C1607+0.25*D1607+0.25*E1607+0.15*F1607-IF(G1607=1,12,0)))</f>
        <v>78.177217959</v>
      </c>
      <c r="K1607" s="2" t="str">
        <f aca="false">IF(J1607&lt;40,"CRITICAL",IF(J1607&lt;60,"HIGH",IF(J1607&lt;80,"MED","LOW")))</f>
        <v>MED</v>
      </c>
      <c r="L1607" s="2" t="str">
        <f aca="false">"TWIN-"&amp;TEXT(M1607,"000000")</f>
        <v>TWIN-001605</v>
      </c>
      <c r="M1607" s="2" t="n">
        <f aca="false">ROW()-2</f>
        <v>1605</v>
      </c>
      <c r="N1607" s="2" t="s">
        <v>4374</v>
      </c>
      <c r="O1607" s="2" t="n">
        <v>1</v>
      </c>
    </row>
    <row r="1608" customFormat="false" ht="15" hidden="false" customHeight="false" outlineLevel="0" collapsed="false">
      <c r="A1608" s="2" t="str">
        <f aca="false">Telemetry!A1608</f>
        <v>2019-12-10T02:46:00Z</v>
      </c>
      <c r="B1608" s="2" t="str">
        <f aca="false">Telemetry!B1608</f>
        <v>ISS-25544</v>
      </c>
      <c r="C1608" s="2" t="n">
        <f aca="false">Telemetry!V1608</f>
        <v>91.4511946</v>
      </c>
      <c r="D1608" s="2" t="n">
        <f aca="false">MAX(0,MIN(100,100-ABS(Telemetry!Y1608-20)*3))</f>
        <v>72.94478107</v>
      </c>
      <c r="E1608" s="2" t="n">
        <f aca="false">MAX(0,MIN(100,100-ABS(Telemetry!AA1608-90)*1.2))</f>
        <v>58.347167272</v>
      </c>
      <c r="F1608" s="2" t="n">
        <f aca="false">IF(Telemetry!AB1608="ON",95,100)</f>
        <v>95</v>
      </c>
      <c r="G1608" s="2" t="n">
        <f aca="false">IF(OR(Channel_Anomalies!C1608=1,Channel_Anomalies!D1608=1,Channel_Anomalies!E1608=1),1,0)</f>
        <v>0</v>
      </c>
      <c r="H1608" s="2" t="str">
        <f aca="false">IF(Channel_Anomalies!C1608=1,"temperature",IF(Channel_Anomalies!D1608=1,"battery_voltage",IF(Channel_Anomalies!E1608=1,"solar_power_input","")))</f>
        <v/>
      </c>
      <c r="I1608" s="2" t="n">
        <f aca="false">IF(Channel_Anomalies!C1608=1,0.9,IF(Channel_Anomalies!D1608=1,0.85,IF(Channel_Anomalies!E1608=1,0.75,0)))</f>
        <v>0</v>
      </c>
      <c r="J1608" s="2" t="n">
        <f aca="false">MAX(0,MIN(100,0.35*C1608+0.25*D1608+0.25*E1608+0.15*F1608-IF(G1608=1,12,0)))</f>
        <v>79.0809051955</v>
      </c>
      <c r="K1608" s="2" t="str">
        <f aca="false">IF(J1608&lt;40,"CRITICAL",IF(J1608&lt;60,"HIGH",IF(J1608&lt;80,"MED","LOW")))</f>
        <v>MED</v>
      </c>
      <c r="L1608" s="2" t="str">
        <f aca="false">"TWIN-"&amp;TEXT(M1608,"000000")</f>
        <v>TWIN-001606</v>
      </c>
      <c r="M1608" s="2" t="n">
        <f aca="false">ROW()-2</f>
        <v>1606</v>
      </c>
      <c r="N1608" s="2" t="s">
        <v>4374</v>
      </c>
      <c r="O1608" s="2" t="n">
        <v>1</v>
      </c>
    </row>
    <row r="1609" customFormat="false" ht="15" hidden="false" customHeight="false" outlineLevel="0" collapsed="false">
      <c r="A1609" s="2" t="str">
        <f aca="false">Telemetry!A1609</f>
        <v>2019-12-10T02:47:00Z</v>
      </c>
      <c r="B1609" s="2" t="str">
        <f aca="false">Telemetry!B1609</f>
        <v>ISS-25544</v>
      </c>
      <c r="C1609" s="2" t="n">
        <f aca="false">Telemetry!V1609</f>
        <v>92.86842329</v>
      </c>
      <c r="D1609" s="2" t="n">
        <f aca="false">MAX(0,MIN(100,100-ABS(Telemetry!Y1609-20)*3))</f>
        <v>73.91345071</v>
      </c>
      <c r="E1609" s="2" t="n">
        <f aca="false">MAX(0,MIN(100,100-ABS(Telemetry!AA1609-90)*1.2))</f>
        <v>56.964712264</v>
      </c>
      <c r="F1609" s="2" t="n">
        <f aca="false">IF(Telemetry!AB1609="ON",95,100)</f>
        <v>95</v>
      </c>
      <c r="G1609" s="2" t="n">
        <f aca="false">IF(OR(Channel_Anomalies!C1609=1,Channel_Anomalies!D1609=1,Channel_Anomalies!E1609=1),1,0)</f>
        <v>0</v>
      </c>
      <c r="H1609" s="2" t="str">
        <f aca="false">IF(Channel_Anomalies!C1609=1,"temperature",IF(Channel_Anomalies!D1609=1,"battery_voltage",IF(Channel_Anomalies!E1609=1,"solar_power_input","")))</f>
        <v/>
      </c>
      <c r="I1609" s="2" t="n">
        <f aca="false">IF(Channel_Anomalies!C1609=1,0.9,IF(Channel_Anomalies!D1609=1,0.85,IF(Channel_Anomalies!E1609=1,0.75,0)))</f>
        <v>0</v>
      </c>
      <c r="J1609" s="2" t="n">
        <f aca="false">MAX(0,MIN(100,0.35*C1609+0.25*D1609+0.25*E1609+0.15*F1609-IF(G1609=1,12,0)))</f>
        <v>79.473488895</v>
      </c>
      <c r="K1609" s="2" t="str">
        <f aca="false">IF(J1609&lt;40,"CRITICAL",IF(J1609&lt;60,"HIGH",IF(J1609&lt;80,"MED","LOW")))</f>
        <v>MED</v>
      </c>
      <c r="L1609" s="2" t="str">
        <f aca="false">"TWIN-"&amp;TEXT(M1609,"000000")</f>
        <v>TWIN-001607</v>
      </c>
      <c r="M1609" s="2" t="n">
        <f aca="false">ROW()-2</f>
        <v>1607</v>
      </c>
      <c r="N1609" s="2" t="s">
        <v>4374</v>
      </c>
      <c r="O1609" s="2" t="n">
        <v>1</v>
      </c>
    </row>
    <row r="1610" customFormat="false" ht="15" hidden="false" customHeight="false" outlineLevel="0" collapsed="false">
      <c r="A1610" s="2" t="str">
        <f aca="false">Telemetry!A1610</f>
        <v>2019-12-10T02:48:00Z</v>
      </c>
      <c r="B1610" s="2" t="str">
        <f aca="false">Telemetry!B1610</f>
        <v>ISS-25544</v>
      </c>
      <c r="C1610" s="2" t="n">
        <f aca="false">Telemetry!V1610</f>
        <v>94.31386097</v>
      </c>
      <c r="D1610" s="2" t="n">
        <f aca="false">MAX(0,MIN(100,100-ABS(Telemetry!Y1610-20)*3))</f>
        <v>75.47299597</v>
      </c>
      <c r="E1610" s="2" t="n">
        <f aca="false">MAX(0,MIN(100,100-ABS(Telemetry!AA1610-90)*1.2))</f>
        <v>59.890252216</v>
      </c>
      <c r="F1610" s="2" t="n">
        <f aca="false">IF(Telemetry!AB1610="ON",95,100)</f>
        <v>95</v>
      </c>
      <c r="G1610" s="2" t="n">
        <f aca="false">IF(OR(Channel_Anomalies!C1610=1,Channel_Anomalies!D1610=1,Channel_Anomalies!E1610=1),1,0)</f>
        <v>0</v>
      </c>
      <c r="H1610" s="2" t="str">
        <f aca="false">IF(Channel_Anomalies!C1610=1,"temperature",IF(Channel_Anomalies!D1610=1,"battery_voltage",IF(Channel_Anomalies!E1610=1,"solar_power_input","")))</f>
        <v/>
      </c>
      <c r="I1610" s="2" t="n">
        <f aca="false">IF(Channel_Anomalies!C1610=1,0.9,IF(Channel_Anomalies!D1610=1,0.85,IF(Channel_Anomalies!E1610=1,0.75,0)))</f>
        <v>0</v>
      </c>
      <c r="J1610" s="2" t="n">
        <f aca="false">MAX(0,MIN(100,0.35*C1610+0.25*D1610+0.25*E1610+0.15*F1610-IF(G1610=1,12,0)))</f>
        <v>81.100663386</v>
      </c>
      <c r="K1610" s="2" t="str">
        <f aca="false">IF(J1610&lt;40,"CRITICAL",IF(J1610&lt;60,"HIGH",IF(J1610&lt;80,"MED","LOW")))</f>
        <v>LOW</v>
      </c>
      <c r="L1610" s="2" t="str">
        <f aca="false">"TWIN-"&amp;TEXT(M1610,"000000")</f>
        <v>TWIN-001608</v>
      </c>
      <c r="M1610" s="2" t="n">
        <f aca="false">ROW()-2</f>
        <v>1608</v>
      </c>
      <c r="N1610" s="2" t="s">
        <v>4374</v>
      </c>
      <c r="O1610" s="2" t="n">
        <v>1</v>
      </c>
    </row>
    <row r="1611" customFormat="false" ht="15" hidden="false" customHeight="false" outlineLevel="0" collapsed="false">
      <c r="A1611" s="2" t="str">
        <f aca="false">Telemetry!A1611</f>
        <v>2019-12-10T02:49:00Z</v>
      </c>
      <c r="B1611" s="2" t="str">
        <f aca="false">Telemetry!B1611</f>
        <v>ISS-25544</v>
      </c>
      <c r="C1611" s="2" t="n">
        <f aca="false">Telemetry!V1611</f>
        <v>95.78645388</v>
      </c>
      <c r="D1611" s="2" t="n">
        <f aca="false">MAX(0,MIN(100,100-ABS(Telemetry!Y1611-20)*3))</f>
        <v>76.23201349</v>
      </c>
      <c r="E1611" s="2" t="n">
        <f aca="false">MAX(0,MIN(100,100-ABS(Telemetry!AA1611-90)*1.2))</f>
        <v>56.786141152</v>
      </c>
      <c r="F1611" s="2" t="n">
        <f aca="false">IF(Telemetry!AB1611="ON",95,100)</f>
        <v>95</v>
      </c>
      <c r="G1611" s="2" t="n">
        <f aca="false">IF(OR(Channel_Anomalies!C1611=1,Channel_Anomalies!D1611=1,Channel_Anomalies!E1611=1),1,0)</f>
        <v>0</v>
      </c>
      <c r="H1611" s="2" t="str">
        <f aca="false">IF(Channel_Anomalies!C1611=1,"temperature",IF(Channel_Anomalies!D1611=1,"battery_voltage",IF(Channel_Anomalies!E1611=1,"solar_power_input","")))</f>
        <v/>
      </c>
      <c r="I1611" s="2" t="n">
        <f aca="false">IF(Channel_Anomalies!C1611=1,0.9,IF(Channel_Anomalies!D1611=1,0.85,IF(Channel_Anomalies!E1611=1,0.75,0)))</f>
        <v>0</v>
      </c>
      <c r="J1611" s="2" t="n">
        <f aca="false">MAX(0,MIN(100,0.35*C1611+0.25*D1611+0.25*E1611+0.15*F1611-IF(G1611=1,12,0)))</f>
        <v>81.0297975185</v>
      </c>
      <c r="K1611" s="2" t="str">
        <f aca="false">IF(J1611&lt;40,"CRITICAL",IF(J1611&lt;60,"HIGH",IF(J1611&lt;80,"MED","LOW")))</f>
        <v>LOW</v>
      </c>
      <c r="L1611" s="2" t="str">
        <f aca="false">"TWIN-"&amp;TEXT(M1611,"000000")</f>
        <v>TWIN-001609</v>
      </c>
      <c r="M1611" s="2" t="n">
        <f aca="false">ROW()-2</f>
        <v>1609</v>
      </c>
      <c r="N1611" s="2" t="s">
        <v>4374</v>
      </c>
      <c r="O1611" s="2" t="n">
        <v>1</v>
      </c>
    </row>
    <row r="1612" customFormat="false" ht="15" hidden="false" customHeight="false" outlineLevel="0" collapsed="false">
      <c r="A1612" s="2" t="str">
        <f aca="false">Telemetry!A1612</f>
        <v>2019-12-10T02:50:00Z</v>
      </c>
      <c r="B1612" s="2" t="str">
        <f aca="false">Telemetry!B1612</f>
        <v>ISS-25544</v>
      </c>
      <c r="C1612" s="2" t="n">
        <f aca="false">Telemetry!V1612</f>
        <v>97.12593256</v>
      </c>
      <c r="D1612" s="2" t="n">
        <f aca="false">MAX(0,MIN(100,100-ABS(Telemetry!Y1612-20)*3))</f>
        <v>78.13708222</v>
      </c>
      <c r="E1612" s="2" t="n">
        <f aca="false">MAX(0,MIN(100,100-ABS(Telemetry!AA1612-90)*1.2))</f>
        <v>57.754938052</v>
      </c>
      <c r="F1612" s="2" t="n">
        <f aca="false">IF(Telemetry!AB1612="ON",95,100)</f>
        <v>95</v>
      </c>
      <c r="G1612" s="2" t="n">
        <f aca="false">IF(OR(Channel_Anomalies!C1612=1,Channel_Anomalies!D1612=1,Channel_Anomalies!E1612=1),1,0)</f>
        <v>0</v>
      </c>
      <c r="H1612" s="2" t="str">
        <f aca="false">IF(Channel_Anomalies!C1612=1,"temperature",IF(Channel_Anomalies!D1612=1,"battery_voltage",IF(Channel_Anomalies!E1612=1,"solar_power_input","")))</f>
        <v/>
      </c>
      <c r="I1612" s="2" t="n">
        <f aca="false">IF(Channel_Anomalies!C1612=1,0.9,IF(Channel_Anomalies!D1612=1,0.85,IF(Channel_Anomalies!E1612=1,0.75,0)))</f>
        <v>0</v>
      </c>
      <c r="J1612" s="2" t="n">
        <f aca="false">MAX(0,MIN(100,0.35*C1612+0.25*D1612+0.25*E1612+0.15*F1612-IF(G1612=1,12,0)))</f>
        <v>82.217081464</v>
      </c>
      <c r="K1612" s="2" t="str">
        <f aca="false">IF(J1612&lt;40,"CRITICAL",IF(J1612&lt;60,"HIGH",IF(J1612&lt;80,"MED","LOW")))</f>
        <v>LOW</v>
      </c>
      <c r="L1612" s="2" t="str">
        <f aca="false">"TWIN-"&amp;TEXT(M1612,"000000")</f>
        <v>TWIN-001610</v>
      </c>
      <c r="M1612" s="2" t="n">
        <f aca="false">ROW()-2</f>
        <v>1610</v>
      </c>
      <c r="N1612" s="2" t="s">
        <v>4374</v>
      </c>
      <c r="O1612" s="2" t="n">
        <v>1</v>
      </c>
    </row>
    <row r="1613" customFormat="false" ht="15" hidden="false" customHeight="false" outlineLevel="0" collapsed="false">
      <c r="A1613" s="2" t="str">
        <f aca="false">Telemetry!A1613</f>
        <v>2019-12-10T02:51:00Z</v>
      </c>
      <c r="B1613" s="2" t="str">
        <f aca="false">Telemetry!B1613</f>
        <v>ISS-25544</v>
      </c>
      <c r="C1613" s="2" t="n">
        <f aca="false">Telemetry!V1613</f>
        <v>98.96297849</v>
      </c>
      <c r="D1613" s="2" t="n">
        <f aca="false">MAX(0,MIN(100,100-ABS(Telemetry!Y1613-20)*3))</f>
        <v>78.99037114</v>
      </c>
      <c r="E1613" s="2" t="n">
        <f aca="false">MAX(0,MIN(100,100-ABS(Telemetry!AA1613-90)*1.2))</f>
        <v>35.286371404</v>
      </c>
      <c r="F1613" s="2" t="n">
        <f aca="false">IF(Telemetry!AB1613="ON",95,100)</f>
        <v>100</v>
      </c>
      <c r="G1613" s="2" t="n">
        <f aca="false">IF(OR(Channel_Anomalies!C1613=1,Channel_Anomalies!D1613=1,Channel_Anomalies!E1613=1),1,0)</f>
        <v>0</v>
      </c>
      <c r="H1613" s="2" t="str">
        <f aca="false">IF(Channel_Anomalies!C1613=1,"temperature",IF(Channel_Anomalies!D1613=1,"battery_voltage",IF(Channel_Anomalies!E1613=1,"solar_power_input","")))</f>
        <v/>
      </c>
      <c r="I1613" s="2" t="n">
        <f aca="false">IF(Channel_Anomalies!C1613=1,0.9,IF(Channel_Anomalies!D1613=1,0.85,IF(Channel_Anomalies!E1613=1,0.75,0)))</f>
        <v>0</v>
      </c>
      <c r="J1613" s="2" t="n">
        <f aca="false">MAX(0,MIN(100,0.35*C1613+0.25*D1613+0.25*E1613+0.15*F1613-IF(G1613=1,12,0)))</f>
        <v>78.2062281075</v>
      </c>
      <c r="K1613" s="2" t="str">
        <f aca="false">IF(J1613&lt;40,"CRITICAL",IF(J1613&lt;60,"HIGH",IF(J1613&lt;80,"MED","LOW")))</f>
        <v>MED</v>
      </c>
      <c r="L1613" s="2" t="str">
        <f aca="false">"TWIN-"&amp;TEXT(M1613,"000000")</f>
        <v>TWIN-001611</v>
      </c>
      <c r="M1613" s="2" t="n">
        <f aca="false">ROW()-2</f>
        <v>1611</v>
      </c>
      <c r="N1613" s="2" t="s">
        <v>4374</v>
      </c>
      <c r="O1613" s="2" t="n">
        <v>1</v>
      </c>
    </row>
    <row r="1614" customFormat="false" ht="15" hidden="false" customHeight="false" outlineLevel="0" collapsed="false">
      <c r="A1614" s="2" t="str">
        <f aca="false">Telemetry!A1614</f>
        <v>2019-12-10T02:52:00Z</v>
      </c>
      <c r="B1614" s="2" t="str">
        <f aca="false">Telemetry!B1614</f>
        <v>ISS-25544</v>
      </c>
      <c r="C1614" s="2" t="n">
        <f aca="false">Telemetry!V1614</f>
        <v>100</v>
      </c>
      <c r="D1614" s="2" t="n">
        <f aca="false">MAX(0,MIN(100,100-ABS(Telemetry!Y1614-20)*3))</f>
        <v>80.05504549</v>
      </c>
      <c r="E1614" s="2" t="n">
        <f aca="false">MAX(0,MIN(100,100-ABS(Telemetry!AA1614-90)*1.2))</f>
        <v>33.529306564</v>
      </c>
      <c r="F1614" s="2" t="n">
        <f aca="false">IF(Telemetry!AB1614="ON",95,100)</f>
        <v>100</v>
      </c>
      <c r="G1614" s="2" t="n">
        <f aca="false">IF(OR(Channel_Anomalies!C1614=1,Channel_Anomalies!D1614=1,Channel_Anomalies!E1614=1),1,0)</f>
        <v>0</v>
      </c>
      <c r="H1614" s="2" t="str">
        <f aca="false">IF(Channel_Anomalies!C1614=1,"temperature",IF(Channel_Anomalies!D1614=1,"battery_voltage",IF(Channel_Anomalies!E1614=1,"solar_power_input","")))</f>
        <v/>
      </c>
      <c r="I1614" s="2" t="n">
        <f aca="false">IF(Channel_Anomalies!C1614=1,0.9,IF(Channel_Anomalies!D1614=1,0.85,IF(Channel_Anomalies!E1614=1,0.75,0)))</f>
        <v>0</v>
      </c>
      <c r="J1614" s="2" t="n">
        <f aca="false">MAX(0,MIN(100,0.35*C1614+0.25*D1614+0.25*E1614+0.15*F1614-IF(G1614=1,12,0)))</f>
        <v>78.3960880135</v>
      </c>
      <c r="K1614" s="2" t="str">
        <f aca="false">IF(J1614&lt;40,"CRITICAL",IF(J1614&lt;60,"HIGH",IF(J1614&lt;80,"MED","LOW")))</f>
        <v>MED</v>
      </c>
      <c r="L1614" s="2" t="str">
        <f aca="false">"TWIN-"&amp;TEXT(M1614,"000000")</f>
        <v>TWIN-001612</v>
      </c>
      <c r="M1614" s="2" t="n">
        <f aca="false">ROW()-2</f>
        <v>1612</v>
      </c>
      <c r="N1614" s="2" t="s">
        <v>4374</v>
      </c>
      <c r="O1614" s="2" t="n">
        <v>1</v>
      </c>
    </row>
    <row r="1615" customFormat="false" ht="15" hidden="false" customHeight="false" outlineLevel="0" collapsed="false">
      <c r="A1615" s="2" t="str">
        <f aca="false">Telemetry!A1615</f>
        <v>2019-12-10T02:53:00Z</v>
      </c>
      <c r="B1615" s="2" t="str">
        <f aca="false">Telemetry!B1615</f>
        <v>ISS-25544</v>
      </c>
      <c r="C1615" s="2" t="n">
        <f aca="false">Telemetry!V1615</f>
        <v>100</v>
      </c>
      <c r="D1615" s="2" t="n">
        <f aca="false">MAX(0,MIN(100,100-ABS(Telemetry!Y1615-20)*3))</f>
        <v>80.71503997</v>
      </c>
      <c r="E1615" s="2" t="n">
        <f aca="false">MAX(0,MIN(100,100-ABS(Telemetry!AA1615-90)*1.2))</f>
        <v>34.813338772</v>
      </c>
      <c r="F1615" s="2" t="n">
        <f aca="false">IF(Telemetry!AB1615="ON",95,100)</f>
        <v>100</v>
      </c>
      <c r="G1615" s="2" t="n">
        <f aca="false">IF(OR(Channel_Anomalies!C1615=1,Channel_Anomalies!D1615=1,Channel_Anomalies!E1615=1),1,0)</f>
        <v>0</v>
      </c>
      <c r="H1615" s="2" t="str">
        <f aca="false">IF(Channel_Anomalies!C1615=1,"temperature",IF(Channel_Anomalies!D1615=1,"battery_voltage",IF(Channel_Anomalies!E1615=1,"solar_power_input","")))</f>
        <v/>
      </c>
      <c r="I1615" s="2" t="n">
        <f aca="false">IF(Channel_Anomalies!C1615=1,0.9,IF(Channel_Anomalies!D1615=1,0.85,IF(Channel_Anomalies!E1615=1,0.75,0)))</f>
        <v>0</v>
      </c>
      <c r="J1615" s="2" t="n">
        <f aca="false">MAX(0,MIN(100,0.35*C1615+0.25*D1615+0.25*E1615+0.15*F1615-IF(G1615=1,12,0)))</f>
        <v>78.8820946855</v>
      </c>
      <c r="K1615" s="2" t="str">
        <f aca="false">IF(J1615&lt;40,"CRITICAL",IF(J1615&lt;60,"HIGH",IF(J1615&lt;80,"MED","LOW")))</f>
        <v>MED</v>
      </c>
      <c r="L1615" s="2" t="str">
        <f aca="false">"TWIN-"&amp;TEXT(M1615,"000000")</f>
        <v>TWIN-001613</v>
      </c>
      <c r="M1615" s="2" t="n">
        <f aca="false">ROW()-2</f>
        <v>1613</v>
      </c>
      <c r="N1615" s="2" t="s">
        <v>4374</v>
      </c>
      <c r="O1615" s="2" t="n">
        <v>1</v>
      </c>
    </row>
    <row r="1616" customFormat="false" ht="15" hidden="false" customHeight="false" outlineLevel="0" collapsed="false">
      <c r="A1616" s="2" t="str">
        <f aca="false">Telemetry!A1616</f>
        <v>2019-12-10T02:54:00Z</v>
      </c>
      <c r="B1616" s="2" t="str">
        <f aca="false">Telemetry!B1616</f>
        <v>ISS-25544</v>
      </c>
      <c r="C1616" s="2" t="n">
        <f aca="false">Telemetry!V1616</f>
        <v>100</v>
      </c>
      <c r="D1616" s="2" t="n">
        <f aca="false">MAX(0,MIN(100,100-ABS(Telemetry!Y1616-20)*3))</f>
        <v>81.63227749</v>
      </c>
      <c r="E1616" s="2" t="n">
        <f aca="false">MAX(0,MIN(100,100-ABS(Telemetry!AA1616-90)*1.2))</f>
        <v>34.379260756</v>
      </c>
      <c r="F1616" s="2" t="n">
        <f aca="false">IF(Telemetry!AB1616="ON",95,100)</f>
        <v>100</v>
      </c>
      <c r="G1616" s="2" t="n">
        <f aca="false">IF(OR(Channel_Anomalies!C1616=1,Channel_Anomalies!D1616=1,Channel_Anomalies!E1616=1),1,0)</f>
        <v>0</v>
      </c>
      <c r="H1616" s="2" t="str">
        <f aca="false">IF(Channel_Anomalies!C1616=1,"temperature",IF(Channel_Anomalies!D1616=1,"battery_voltage",IF(Channel_Anomalies!E1616=1,"solar_power_input","")))</f>
        <v/>
      </c>
      <c r="I1616" s="2" t="n">
        <f aca="false">IF(Channel_Anomalies!C1616=1,0.9,IF(Channel_Anomalies!D1616=1,0.85,IF(Channel_Anomalies!E1616=1,0.75,0)))</f>
        <v>0</v>
      </c>
      <c r="J1616" s="2" t="n">
        <f aca="false">MAX(0,MIN(100,0.35*C1616+0.25*D1616+0.25*E1616+0.15*F1616-IF(G1616=1,12,0)))</f>
        <v>79.0028845615</v>
      </c>
      <c r="K1616" s="2" t="str">
        <f aca="false">IF(J1616&lt;40,"CRITICAL",IF(J1616&lt;60,"HIGH",IF(J1616&lt;80,"MED","LOW")))</f>
        <v>MED</v>
      </c>
      <c r="L1616" s="2" t="str">
        <f aca="false">"TWIN-"&amp;TEXT(M1616,"000000")</f>
        <v>TWIN-001614</v>
      </c>
      <c r="M1616" s="2" t="n">
        <f aca="false">ROW()-2</f>
        <v>1614</v>
      </c>
      <c r="N1616" s="2" t="s">
        <v>4374</v>
      </c>
      <c r="O1616" s="2" t="n">
        <v>1</v>
      </c>
    </row>
    <row r="1617" customFormat="false" ht="15" hidden="false" customHeight="false" outlineLevel="0" collapsed="false">
      <c r="A1617" s="2" t="str">
        <f aca="false">Telemetry!A1617</f>
        <v>2019-12-10T02:55:00Z</v>
      </c>
      <c r="B1617" s="2" t="str">
        <f aca="false">Telemetry!B1617</f>
        <v>ISS-25544</v>
      </c>
      <c r="C1617" s="2" t="n">
        <f aca="false">Telemetry!V1617</f>
        <v>100</v>
      </c>
      <c r="D1617" s="2" t="n">
        <f aca="false">MAX(0,MIN(100,100-ABS(Telemetry!Y1617-20)*3))</f>
        <v>82.32632113</v>
      </c>
      <c r="E1617" s="2" t="n">
        <f aca="false">MAX(0,MIN(100,100-ABS(Telemetry!AA1617-90)*1.2))</f>
        <v>30.9690241</v>
      </c>
      <c r="F1617" s="2" t="n">
        <f aca="false">IF(Telemetry!AB1617="ON",95,100)</f>
        <v>100</v>
      </c>
      <c r="G1617" s="2" t="n">
        <f aca="false">IF(OR(Channel_Anomalies!C1617=1,Channel_Anomalies!D1617=1,Channel_Anomalies!E1617=1),1,0)</f>
        <v>0</v>
      </c>
      <c r="H1617" s="2" t="str">
        <f aca="false">IF(Channel_Anomalies!C1617=1,"temperature",IF(Channel_Anomalies!D1617=1,"battery_voltage",IF(Channel_Anomalies!E1617=1,"solar_power_input","")))</f>
        <v/>
      </c>
      <c r="I1617" s="2" t="n">
        <f aca="false">IF(Channel_Anomalies!C1617=1,0.9,IF(Channel_Anomalies!D1617=1,0.85,IF(Channel_Anomalies!E1617=1,0.75,0)))</f>
        <v>0</v>
      </c>
      <c r="J1617" s="2" t="n">
        <f aca="false">MAX(0,MIN(100,0.35*C1617+0.25*D1617+0.25*E1617+0.15*F1617-IF(G1617=1,12,0)))</f>
        <v>78.3238363075</v>
      </c>
      <c r="K1617" s="2" t="str">
        <f aca="false">IF(J1617&lt;40,"CRITICAL",IF(J1617&lt;60,"HIGH",IF(J1617&lt;80,"MED","LOW")))</f>
        <v>MED</v>
      </c>
      <c r="L1617" s="2" t="str">
        <f aca="false">"TWIN-"&amp;TEXT(M1617,"000000")</f>
        <v>TWIN-001615</v>
      </c>
      <c r="M1617" s="2" t="n">
        <f aca="false">ROW()-2</f>
        <v>1615</v>
      </c>
      <c r="N1617" s="2" t="s">
        <v>4374</v>
      </c>
      <c r="O1617" s="2" t="n">
        <v>1</v>
      </c>
    </row>
    <row r="1618" customFormat="false" ht="15" hidden="false" customHeight="false" outlineLevel="0" collapsed="false">
      <c r="A1618" s="2" t="str">
        <f aca="false">Telemetry!A1618</f>
        <v>2019-12-10T02:56:00Z</v>
      </c>
      <c r="B1618" s="2" t="str">
        <f aca="false">Telemetry!B1618</f>
        <v>ISS-25544</v>
      </c>
      <c r="C1618" s="2" t="n">
        <f aca="false">Telemetry!V1618</f>
        <v>100</v>
      </c>
      <c r="D1618" s="2" t="n">
        <f aca="false">MAX(0,MIN(100,100-ABS(Telemetry!Y1618-20)*3))</f>
        <v>83.48374996</v>
      </c>
      <c r="E1618" s="2" t="n">
        <f aca="false">MAX(0,MIN(100,100-ABS(Telemetry!AA1618-90)*1.2))</f>
        <v>32.813449612</v>
      </c>
      <c r="F1618" s="2" t="n">
        <f aca="false">IF(Telemetry!AB1618="ON",95,100)</f>
        <v>100</v>
      </c>
      <c r="G1618" s="2" t="n">
        <f aca="false">IF(OR(Channel_Anomalies!C1618=1,Channel_Anomalies!D1618=1,Channel_Anomalies!E1618=1),1,0)</f>
        <v>0</v>
      </c>
      <c r="H1618" s="2" t="str">
        <f aca="false">IF(Channel_Anomalies!C1618=1,"temperature",IF(Channel_Anomalies!D1618=1,"battery_voltage",IF(Channel_Anomalies!E1618=1,"solar_power_input","")))</f>
        <v/>
      </c>
      <c r="I1618" s="2" t="n">
        <f aca="false">IF(Channel_Anomalies!C1618=1,0.9,IF(Channel_Anomalies!D1618=1,0.85,IF(Channel_Anomalies!E1618=1,0.75,0)))</f>
        <v>0</v>
      </c>
      <c r="J1618" s="2" t="n">
        <f aca="false">MAX(0,MIN(100,0.35*C1618+0.25*D1618+0.25*E1618+0.15*F1618-IF(G1618=1,12,0)))</f>
        <v>79.074299893</v>
      </c>
      <c r="K1618" s="2" t="str">
        <f aca="false">IF(J1618&lt;40,"CRITICAL",IF(J1618&lt;60,"HIGH",IF(J1618&lt;80,"MED","LOW")))</f>
        <v>MED</v>
      </c>
      <c r="L1618" s="2" t="str">
        <f aca="false">"TWIN-"&amp;TEXT(M1618,"000000")</f>
        <v>TWIN-001616</v>
      </c>
      <c r="M1618" s="2" t="n">
        <f aca="false">ROW()-2</f>
        <v>1616</v>
      </c>
      <c r="N1618" s="2" t="s">
        <v>4374</v>
      </c>
      <c r="O1618" s="2" t="n">
        <v>1</v>
      </c>
    </row>
    <row r="1619" customFormat="false" ht="15" hidden="false" customHeight="false" outlineLevel="0" collapsed="false">
      <c r="A1619" s="2" t="str">
        <f aca="false">Telemetry!A1619</f>
        <v>2019-12-10T02:57:00Z</v>
      </c>
      <c r="B1619" s="2" t="str">
        <f aca="false">Telemetry!B1619</f>
        <v>ISS-25544</v>
      </c>
      <c r="C1619" s="2" t="n">
        <f aca="false">Telemetry!V1619</f>
        <v>100</v>
      </c>
      <c r="D1619" s="2" t="n">
        <f aca="false">MAX(0,MIN(100,100-ABS(Telemetry!Y1619-20)*3))</f>
        <v>84.66167419</v>
      </c>
      <c r="E1619" s="2" t="n">
        <f aca="false">MAX(0,MIN(100,100-ABS(Telemetry!AA1619-90)*1.2))</f>
        <v>35.40539926</v>
      </c>
      <c r="F1619" s="2" t="n">
        <f aca="false">IF(Telemetry!AB1619="ON",95,100)</f>
        <v>100</v>
      </c>
      <c r="G1619" s="2" t="n">
        <f aca="false">IF(OR(Channel_Anomalies!C1619=1,Channel_Anomalies!D1619=1,Channel_Anomalies!E1619=1),1,0)</f>
        <v>0</v>
      </c>
      <c r="H1619" s="2" t="str">
        <f aca="false">IF(Channel_Anomalies!C1619=1,"temperature",IF(Channel_Anomalies!D1619=1,"battery_voltage",IF(Channel_Anomalies!E1619=1,"solar_power_input","")))</f>
        <v/>
      </c>
      <c r="I1619" s="2" t="n">
        <f aca="false">IF(Channel_Anomalies!C1619=1,0.9,IF(Channel_Anomalies!D1619=1,0.85,IF(Channel_Anomalies!E1619=1,0.75,0)))</f>
        <v>0</v>
      </c>
      <c r="J1619" s="2" t="n">
        <f aca="false">MAX(0,MIN(100,0.35*C1619+0.25*D1619+0.25*E1619+0.15*F1619-IF(G1619=1,12,0)))</f>
        <v>80.0167683625</v>
      </c>
      <c r="K1619" s="2" t="str">
        <f aca="false">IF(J1619&lt;40,"CRITICAL",IF(J1619&lt;60,"HIGH",IF(J1619&lt;80,"MED","LOW")))</f>
        <v>LOW</v>
      </c>
      <c r="L1619" s="2" t="str">
        <f aca="false">"TWIN-"&amp;TEXT(M1619,"000000")</f>
        <v>TWIN-001617</v>
      </c>
      <c r="M1619" s="2" t="n">
        <f aca="false">ROW()-2</f>
        <v>1617</v>
      </c>
      <c r="N1619" s="2" t="s">
        <v>4374</v>
      </c>
      <c r="O1619" s="2" t="n">
        <v>1</v>
      </c>
    </row>
    <row r="1620" customFormat="false" ht="15" hidden="false" customHeight="false" outlineLevel="0" collapsed="false">
      <c r="A1620" s="2" t="str">
        <f aca="false">Telemetry!A1620</f>
        <v>2019-12-10T02:58:00Z</v>
      </c>
      <c r="B1620" s="2" t="str">
        <f aca="false">Telemetry!B1620</f>
        <v>ISS-25544</v>
      </c>
      <c r="C1620" s="2" t="n">
        <f aca="false">Telemetry!V1620</f>
        <v>100</v>
      </c>
      <c r="D1620" s="2" t="n">
        <f aca="false">MAX(0,MIN(100,100-ABS(Telemetry!Y1620-20)*3))</f>
        <v>84.39272968</v>
      </c>
      <c r="E1620" s="2" t="n">
        <f aca="false">MAX(0,MIN(100,100-ABS(Telemetry!AA1620-90)*1.2))</f>
        <v>33.583520548</v>
      </c>
      <c r="F1620" s="2" t="n">
        <f aca="false">IF(Telemetry!AB1620="ON",95,100)</f>
        <v>100</v>
      </c>
      <c r="G1620" s="2" t="n">
        <f aca="false">IF(OR(Channel_Anomalies!C1620=1,Channel_Anomalies!D1620=1,Channel_Anomalies!E1620=1),1,0)</f>
        <v>0</v>
      </c>
      <c r="H1620" s="2" t="str">
        <f aca="false">IF(Channel_Anomalies!C1620=1,"temperature",IF(Channel_Anomalies!D1620=1,"battery_voltage",IF(Channel_Anomalies!E1620=1,"solar_power_input","")))</f>
        <v/>
      </c>
      <c r="I1620" s="2" t="n">
        <f aca="false">IF(Channel_Anomalies!C1620=1,0.9,IF(Channel_Anomalies!D1620=1,0.85,IF(Channel_Anomalies!E1620=1,0.75,0)))</f>
        <v>0</v>
      </c>
      <c r="J1620" s="2" t="n">
        <f aca="false">MAX(0,MIN(100,0.35*C1620+0.25*D1620+0.25*E1620+0.15*F1620-IF(G1620=1,12,0)))</f>
        <v>79.494062557</v>
      </c>
      <c r="K1620" s="2" t="str">
        <f aca="false">IF(J1620&lt;40,"CRITICAL",IF(J1620&lt;60,"HIGH",IF(J1620&lt;80,"MED","LOW")))</f>
        <v>MED</v>
      </c>
      <c r="L1620" s="2" t="str">
        <f aca="false">"TWIN-"&amp;TEXT(M1620,"000000")</f>
        <v>TWIN-001618</v>
      </c>
      <c r="M1620" s="2" t="n">
        <f aca="false">ROW()-2</f>
        <v>1618</v>
      </c>
      <c r="N1620" s="2" t="s">
        <v>4374</v>
      </c>
      <c r="O1620" s="2" t="n">
        <v>1</v>
      </c>
    </row>
    <row r="1621" customFormat="false" ht="15" hidden="false" customHeight="false" outlineLevel="0" collapsed="false">
      <c r="A1621" s="2" t="str">
        <f aca="false">Telemetry!A1621</f>
        <v>2019-12-10T02:59:00Z</v>
      </c>
      <c r="B1621" s="2" t="str">
        <f aca="false">Telemetry!B1621</f>
        <v>ISS-25544</v>
      </c>
      <c r="C1621" s="2" t="n">
        <f aca="false">Telemetry!V1621</f>
        <v>100</v>
      </c>
      <c r="D1621" s="2" t="n">
        <f aca="false">MAX(0,MIN(100,100-ABS(Telemetry!Y1621-20)*3))</f>
        <v>86.49166351</v>
      </c>
      <c r="E1621" s="2" t="n">
        <f aca="false">MAX(0,MIN(100,100-ABS(Telemetry!AA1621-90)*1.2))</f>
        <v>33.362369992</v>
      </c>
      <c r="F1621" s="2" t="n">
        <f aca="false">IF(Telemetry!AB1621="ON",95,100)</f>
        <v>100</v>
      </c>
      <c r="G1621" s="2" t="n">
        <f aca="false">IF(OR(Channel_Anomalies!C1621=1,Channel_Anomalies!D1621=1,Channel_Anomalies!E1621=1),1,0)</f>
        <v>0</v>
      </c>
      <c r="H1621" s="2" t="str">
        <f aca="false">IF(Channel_Anomalies!C1621=1,"temperature",IF(Channel_Anomalies!D1621=1,"battery_voltage",IF(Channel_Anomalies!E1621=1,"solar_power_input","")))</f>
        <v/>
      </c>
      <c r="I1621" s="2" t="n">
        <f aca="false">IF(Channel_Anomalies!C1621=1,0.9,IF(Channel_Anomalies!D1621=1,0.85,IF(Channel_Anomalies!E1621=1,0.75,0)))</f>
        <v>0</v>
      </c>
      <c r="J1621" s="2" t="n">
        <f aca="false">MAX(0,MIN(100,0.35*C1621+0.25*D1621+0.25*E1621+0.15*F1621-IF(G1621=1,12,0)))</f>
        <v>79.9635083755</v>
      </c>
      <c r="K1621" s="2" t="str">
        <f aca="false">IF(J1621&lt;40,"CRITICAL",IF(J1621&lt;60,"HIGH",IF(J1621&lt;80,"MED","LOW")))</f>
        <v>MED</v>
      </c>
      <c r="L1621" s="2" t="str">
        <f aca="false">"TWIN-"&amp;TEXT(M1621,"000000")</f>
        <v>TWIN-001619</v>
      </c>
      <c r="M1621" s="2" t="n">
        <f aca="false">ROW()-2</f>
        <v>1619</v>
      </c>
      <c r="N1621" s="2" t="s">
        <v>4374</v>
      </c>
      <c r="O1621" s="2" t="n">
        <v>1</v>
      </c>
    </row>
    <row r="1622" customFormat="false" ht="15" hidden="false" customHeight="false" outlineLevel="0" collapsed="false">
      <c r="A1622" s="2" t="str">
        <f aca="false">Telemetry!A1622</f>
        <v>2019-12-10T03:00:00Z</v>
      </c>
      <c r="B1622" s="2" t="str">
        <f aca="false">Telemetry!B1622</f>
        <v>ISS-25544</v>
      </c>
      <c r="C1622" s="2" t="n">
        <f aca="false">Telemetry!V1622</f>
        <v>100</v>
      </c>
      <c r="D1622" s="2" t="n">
        <f aca="false">MAX(0,MIN(100,100-ABS(Telemetry!Y1622-20)*3))</f>
        <v>87.66606949</v>
      </c>
      <c r="E1622" s="2" t="n">
        <f aca="false">MAX(0,MIN(100,100-ABS(Telemetry!AA1622-90)*1.2))</f>
        <v>34.085966416</v>
      </c>
      <c r="F1622" s="2" t="n">
        <f aca="false">IF(Telemetry!AB1622="ON",95,100)</f>
        <v>100</v>
      </c>
      <c r="G1622" s="2" t="n">
        <f aca="false">IF(OR(Channel_Anomalies!C1622=1,Channel_Anomalies!D1622=1,Channel_Anomalies!E1622=1),1,0)</f>
        <v>0</v>
      </c>
      <c r="H1622" s="2" t="str">
        <f aca="false">IF(Channel_Anomalies!C1622=1,"temperature",IF(Channel_Anomalies!D1622=1,"battery_voltage",IF(Channel_Anomalies!E1622=1,"solar_power_input","")))</f>
        <v/>
      </c>
      <c r="I1622" s="2" t="n">
        <f aca="false">IF(Channel_Anomalies!C1622=1,0.9,IF(Channel_Anomalies!D1622=1,0.85,IF(Channel_Anomalies!E1622=1,0.75,0)))</f>
        <v>0</v>
      </c>
      <c r="J1622" s="2" t="n">
        <f aca="false">MAX(0,MIN(100,0.35*C1622+0.25*D1622+0.25*E1622+0.15*F1622-IF(G1622=1,12,0)))</f>
        <v>80.4380089765</v>
      </c>
      <c r="K1622" s="2" t="str">
        <f aca="false">IF(J1622&lt;40,"CRITICAL",IF(J1622&lt;60,"HIGH",IF(J1622&lt;80,"MED","LOW")))</f>
        <v>LOW</v>
      </c>
      <c r="L1622" s="2" t="str">
        <f aca="false">"TWIN-"&amp;TEXT(M1622,"000000")</f>
        <v>TWIN-001620</v>
      </c>
      <c r="M1622" s="2" t="n">
        <f aca="false">ROW()-2</f>
        <v>1620</v>
      </c>
      <c r="N1622" s="2" t="s">
        <v>4374</v>
      </c>
      <c r="O1622" s="2" t="n">
        <v>1</v>
      </c>
    </row>
    <row r="1623" customFormat="false" ht="15" hidden="false" customHeight="false" outlineLevel="0" collapsed="false">
      <c r="A1623" s="2" t="str">
        <f aca="false">Telemetry!A1623</f>
        <v>2019-12-10T03:01:00Z</v>
      </c>
      <c r="B1623" s="2" t="str">
        <f aca="false">Telemetry!B1623</f>
        <v>ISS-25544</v>
      </c>
      <c r="C1623" s="2" t="n">
        <f aca="false">Telemetry!V1623</f>
        <v>100</v>
      </c>
      <c r="D1623" s="2" t="n">
        <f aca="false">MAX(0,MIN(100,100-ABS(Telemetry!Y1623-20)*3))</f>
        <v>88.54958848</v>
      </c>
      <c r="E1623" s="2" t="n">
        <f aca="false">MAX(0,MIN(100,100-ABS(Telemetry!AA1623-90)*1.2))</f>
        <v>32.911750336</v>
      </c>
      <c r="F1623" s="2" t="n">
        <f aca="false">IF(Telemetry!AB1623="ON",95,100)</f>
        <v>100</v>
      </c>
      <c r="G1623" s="2" t="n">
        <f aca="false">IF(OR(Channel_Anomalies!C1623=1,Channel_Anomalies!D1623=1,Channel_Anomalies!E1623=1),1,0)</f>
        <v>0</v>
      </c>
      <c r="H1623" s="2" t="str">
        <f aca="false">IF(Channel_Anomalies!C1623=1,"temperature",IF(Channel_Anomalies!D1623=1,"battery_voltage",IF(Channel_Anomalies!E1623=1,"solar_power_input","")))</f>
        <v/>
      </c>
      <c r="I1623" s="2" t="n">
        <f aca="false">IF(Channel_Anomalies!C1623=1,0.9,IF(Channel_Anomalies!D1623=1,0.85,IF(Channel_Anomalies!E1623=1,0.75,0)))</f>
        <v>0</v>
      </c>
      <c r="J1623" s="2" t="n">
        <f aca="false">MAX(0,MIN(100,0.35*C1623+0.25*D1623+0.25*E1623+0.15*F1623-IF(G1623=1,12,0)))</f>
        <v>80.365334704</v>
      </c>
      <c r="K1623" s="2" t="str">
        <f aca="false">IF(J1623&lt;40,"CRITICAL",IF(J1623&lt;60,"HIGH",IF(J1623&lt;80,"MED","LOW")))</f>
        <v>LOW</v>
      </c>
      <c r="L1623" s="2" t="str">
        <f aca="false">"TWIN-"&amp;TEXT(M1623,"000000")</f>
        <v>TWIN-001621</v>
      </c>
      <c r="M1623" s="2" t="n">
        <f aca="false">ROW()-2</f>
        <v>1621</v>
      </c>
      <c r="N1623" s="2" t="s">
        <v>4374</v>
      </c>
      <c r="O1623" s="2" t="n">
        <v>1</v>
      </c>
    </row>
    <row r="1624" customFormat="false" ht="15" hidden="false" customHeight="false" outlineLevel="0" collapsed="false">
      <c r="A1624" s="2" t="str">
        <f aca="false">Telemetry!A1624</f>
        <v>2019-12-10T03:02:00Z</v>
      </c>
      <c r="B1624" s="2" t="str">
        <f aca="false">Telemetry!B1624</f>
        <v>ISS-25544</v>
      </c>
      <c r="C1624" s="2" t="n">
        <f aca="false">Telemetry!V1624</f>
        <v>100</v>
      </c>
      <c r="D1624" s="2" t="n">
        <f aca="false">MAX(0,MIN(100,100-ABS(Telemetry!Y1624-20)*3))</f>
        <v>89.60224924</v>
      </c>
      <c r="E1624" s="2" t="n">
        <f aca="false">MAX(0,MIN(100,100-ABS(Telemetry!AA1624-90)*1.2))</f>
        <v>32.6972185</v>
      </c>
      <c r="F1624" s="2" t="n">
        <f aca="false">IF(Telemetry!AB1624="ON",95,100)</f>
        <v>100</v>
      </c>
      <c r="G1624" s="2" t="n">
        <f aca="false">IF(OR(Channel_Anomalies!C1624=1,Channel_Anomalies!D1624=1,Channel_Anomalies!E1624=1),1,0)</f>
        <v>0</v>
      </c>
      <c r="H1624" s="2" t="str">
        <f aca="false">IF(Channel_Anomalies!C1624=1,"temperature",IF(Channel_Anomalies!D1624=1,"battery_voltage",IF(Channel_Anomalies!E1624=1,"solar_power_input","")))</f>
        <v/>
      </c>
      <c r="I1624" s="2" t="n">
        <f aca="false">IF(Channel_Anomalies!C1624=1,0.9,IF(Channel_Anomalies!D1624=1,0.85,IF(Channel_Anomalies!E1624=1,0.75,0)))</f>
        <v>0</v>
      </c>
      <c r="J1624" s="2" t="n">
        <f aca="false">MAX(0,MIN(100,0.35*C1624+0.25*D1624+0.25*E1624+0.15*F1624-IF(G1624=1,12,0)))</f>
        <v>80.574866935</v>
      </c>
      <c r="K1624" s="2" t="str">
        <f aca="false">IF(J1624&lt;40,"CRITICAL",IF(J1624&lt;60,"HIGH",IF(J1624&lt;80,"MED","LOW")))</f>
        <v>LOW</v>
      </c>
      <c r="L1624" s="2" t="str">
        <f aca="false">"TWIN-"&amp;TEXT(M1624,"000000")</f>
        <v>TWIN-001622</v>
      </c>
      <c r="M1624" s="2" t="n">
        <f aca="false">ROW()-2</f>
        <v>1622</v>
      </c>
      <c r="N1624" s="2" t="s">
        <v>4374</v>
      </c>
      <c r="O1624" s="2" t="n">
        <v>1</v>
      </c>
    </row>
    <row r="1625" customFormat="false" ht="15" hidden="false" customHeight="false" outlineLevel="0" collapsed="false">
      <c r="A1625" s="2" t="str">
        <f aca="false">Telemetry!A1625</f>
        <v>2019-12-10T03:03:00Z</v>
      </c>
      <c r="B1625" s="2" t="str">
        <f aca="false">Telemetry!B1625</f>
        <v>ISS-25544</v>
      </c>
      <c r="C1625" s="2" t="n">
        <f aca="false">Telemetry!V1625</f>
        <v>100</v>
      </c>
      <c r="D1625" s="2" t="n">
        <f aca="false">MAX(0,MIN(100,100-ABS(Telemetry!Y1625-20)*3))</f>
        <v>90.08662966</v>
      </c>
      <c r="E1625" s="2" t="n">
        <f aca="false">MAX(0,MIN(100,100-ABS(Telemetry!AA1625-90)*1.2))</f>
        <v>32.734058848</v>
      </c>
      <c r="F1625" s="2" t="n">
        <f aca="false">IF(Telemetry!AB1625="ON",95,100)</f>
        <v>100</v>
      </c>
      <c r="G1625" s="2" t="n">
        <f aca="false">IF(OR(Channel_Anomalies!C1625=1,Channel_Anomalies!D1625=1,Channel_Anomalies!E1625=1),1,0)</f>
        <v>0</v>
      </c>
      <c r="H1625" s="2" t="str">
        <f aca="false">IF(Channel_Anomalies!C1625=1,"temperature",IF(Channel_Anomalies!D1625=1,"battery_voltage",IF(Channel_Anomalies!E1625=1,"solar_power_input","")))</f>
        <v/>
      </c>
      <c r="I1625" s="2" t="n">
        <f aca="false">IF(Channel_Anomalies!C1625=1,0.9,IF(Channel_Anomalies!D1625=1,0.85,IF(Channel_Anomalies!E1625=1,0.75,0)))</f>
        <v>0</v>
      </c>
      <c r="J1625" s="2" t="n">
        <f aca="false">MAX(0,MIN(100,0.35*C1625+0.25*D1625+0.25*E1625+0.15*F1625-IF(G1625=1,12,0)))</f>
        <v>80.705172127</v>
      </c>
      <c r="K1625" s="2" t="str">
        <f aca="false">IF(J1625&lt;40,"CRITICAL",IF(J1625&lt;60,"HIGH",IF(J1625&lt;80,"MED","LOW")))</f>
        <v>LOW</v>
      </c>
      <c r="L1625" s="2" t="str">
        <f aca="false">"TWIN-"&amp;TEXT(M1625,"000000")</f>
        <v>TWIN-001623</v>
      </c>
      <c r="M1625" s="2" t="n">
        <f aca="false">ROW()-2</f>
        <v>1623</v>
      </c>
      <c r="N1625" s="2" t="s">
        <v>4374</v>
      </c>
      <c r="O1625" s="2" t="n">
        <v>1</v>
      </c>
    </row>
    <row r="1626" customFormat="false" ht="15" hidden="false" customHeight="false" outlineLevel="0" collapsed="false">
      <c r="A1626" s="2" t="str">
        <f aca="false">Telemetry!A1626</f>
        <v>2019-12-10T03:04:00Z</v>
      </c>
      <c r="B1626" s="2" t="str">
        <f aca="false">Telemetry!B1626</f>
        <v>ISS-25544</v>
      </c>
      <c r="C1626" s="2" t="n">
        <f aca="false">Telemetry!V1626</f>
        <v>100</v>
      </c>
      <c r="D1626" s="2" t="n">
        <f aca="false">MAX(0,MIN(100,100-ABS(Telemetry!Y1626-20)*3))</f>
        <v>90.33355024</v>
      </c>
      <c r="E1626" s="2" t="n">
        <f aca="false">MAX(0,MIN(100,100-ABS(Telemetry!AA1626-90)*1.2))</f>
        <v>35.432434624</v>
      </c>
      <c r="F1626" s="2" t="n">
        <f aca="false">IF(Telemetry!AB1626="ON",95,100)</f>
        <v>100</v>
      </c>
      <c r="G1626" s="2" t="n">
        <f aca="false">IF(OR(Channel_Anomalies!C1626=1,Channel_Anomalies!D1626=1,Channel_Anomalies!E1626=1),1,0)</f>
        <v>0</v>
      </c>
      <c r="H1626" s="2" t="str">
        <f aca="false">IF(Channel_Anomalies!C1626=1,"temperature",IF(Channel_Anomalies!D1626=1,"battery_voltage",IF(Channel_Anomalies!E1626=1,"solar_power_input","")))</f>
        <v/>
      </c>
      <c r="I1626" s="2" t="n">
        <f aca="false">IF(Channel_Anomalies!C1626=1,0.9,IF(Channel_Anomalies!D1626=1,0.85,IF(Channel_Anomalies!E1626=1,0.75,0)))</f>
        <v>0</v>
      </c>
      <c r="J1626" s="2" t="n">
        <f aca="false">MAX(0,MIN(100,0.35*C1626+0.25*D1626+0.25*E1626+0.15*F1626-IF(G1626=1,12,0)))</f>
        <v>81.441496216</v>
      </c>
      <c r="K1626" s="2" t="str">
        <f aca="false">IF(J1626&lt;40,"CRITICAL",IF(J1626&lt;60,"HIGH",IF(J1626&lt;80,"MED","LOW")))</f>
        <v>LOW</v>
      </c>
      <c r="L1626" s="2" t="str">
        <f aca="false">"TWIN-"&amp;TEXT(M1626,"000000")</f>
        <v>TWIN-001624</v>
      </c>
      <c r="M1626" s="2" t="n">
        <f aca="false">ROW()-2</f>
        <v>1624</v>
      </c>
      <c r="N1626" s="2" t="s">
        <v>4374</v>
      </c>
      <c r="O1626" s="2" t="n">
        <v>1</v>
      </c>
    </row>
    <row r="1627" customFormat="false" ht="15" hidden="false" customHeight="false" outlineLevel="0" collapsed="false">
      <c r="A1627" s="2" t="str">
        <f aca="false">Telemetry!A1627</f>
        <v>2019-12-10T03:05:00Z</v>
      </c>
      <c r="B1627" s="2" t="str">
        <f aca="false">Telemetry!B1627</f>
        <v>ISS-25544</v>
      </c>
      <c r="C1627" s="2" t="n">
        <f aca="false">Telemetry!V1627</f>
        <v>100</v>
      </c>
      <c r="D1627" s="2" t="n">
        <f aca="false">MAX(0,MIN(100,100-ABS(Telemetry!Y1627-20)*3))</f>
        <v>91.91371252</v>
      </c>
      <c r="E1627" s="2" t="n">
        <f aca="false">MAX(0,MIN(100,100-ABS(Telemetry!AA1627-90)*1.2))</f>
        <v>35.127081604</v>
      </c>
      <c r="F1627" s="2" t="n">
        <f aca="false">IF(Telemetry!AB1627="ON",95,100)</f>
        <v>100</v>
      </c>
      <c r="G1627" s="2" t="n">
        <f aca="false">IF(OR(Channel_Anomalies!C1627=1,Channel_Anomalies!D1627=1,Channel_Anomalies!E1627=1),1,0)</f>
        <v>0</v>
      </c>
      <c r="H1627" s="2" t="str">
        <f aca="false">IF(Channel_Anomalies!C1627=1,"temperature",IF(Channel_Anomalies!D1627=1,"battery_voltage",IF(Channel_Anomalies!E1627=1,"solar_power_input","")))</f>
        <v/>
      </c>
      <c r="I1627" s="2" t="n">
        <f aca="false">IF(Channel_Anomalies!C1627=1,0.9,IF(Channel_Anomalies!D1627=1,0.85,IF(Channel_Anomalies!E1627=1,0.75,0)))</f>
        <v>0</v>
      </c>
      <c r="J1627" s="2" t="n">
        <f aca="false">MAX(0,MIN(100,0.35*C1627+0.25*D1627+0.25*E1627+0.15*F1627-IF(G1627=1,12,0)))</f>
        <v>81.760198531</v>
      </c>
      <c r="K1627" s="2" t="str">
        <f aca="false">IF(J1627&lt;40,"CRITICAL",IF(J1627&lt;60,"HIGH",IF(J1627&lt;80,"MED","LOW")))</f>
        <v>LOW</v>
      </c>
      <c r="L1627" s="2" t="str">
        <f aca="false">"TWIN-"&amp;TEXT(M1627,"000000")</f>
        <v>TWIN-001625</v>
      </c>
      <c r="M1627" s="2" t="n">
        <f aca="false">ROW()-2</f>
        <v>1625</v>
      </c>
      <c r="N1627" s="2" t="s">
        <v>4374</v>
      </c>
      <c r="O1627" s="2" t="n">
        <v>1</v>
      </c>
    </row>
    <row r="1628" customFormat="false" ht="15" hidden="false" customHeight="false" outlineLevel="0" collapsed="false">
      <c r="A1628" s="2" t="str">
        <f aca="false">Telemetry!A1628</f>
        <v>2019-12-10T03:06:00Z</v>
      </c>
      <c r="B1628" s="2" t="str">
        <f aca="false">Telemetry!B1628</f>
        <v>ISS-25544</v>
      </c>
      <c r="C1628" s="2" t="n">
        <f aca="false">Telemetry!V1628</f>
        <v>100</v>
      </c>
      <c r="D1628" s="2" t="n">
        <f aca="false">MAX(0,MIN(100,100-ABS(Telemetry!Y1628-20)*3))</f>
        <v>91.4214628</v>
      </c>
      <c r="E1628" s="2" t="n">
        <f aca="false">MAX(0,MIN(100,100-ABS(Telemetry!AA1628-90)*1.2))</f>
        <v>33.701632036</v>
      </c>
      <c r="F1628" s="2" t="n">
        <f aca="false">IF(Telemetry!AB1628="ON",95,100)</f>
        <v>100</v>
      </c>
      <c r="G1628" s="2" t="n">
        <f aca="false">IF(OR(Channel_Anomalies!C1628=1,Channel_Anomalies!D1628=1,Channel_Anomalies!E1628=1),1,0)</f>
        <v>0</v>
      </c>
      <c r="H1628" s="2" t="str">
        <f aca="false">IF(Channel_Anomalies!C1628=1,"temperature",IF(Channel_Anomalies!D1628=1,"battery_voltage",IF(Channel_Anomalies!E1628=1,"solar_power_input","")))</f>
        <v/>
      </c>
      <c r="I1628" s="2" t="n">
        <f aca="false">IF(Channel_Anomalies!C1628=1,0.9,IF(Channel_Anomalies!D1628=1,0.85,IF(Channel_Anomalies!E1628=1,0.75,0)))</f>
        <v>0</v>
      </c>
      <c r="J1628" s="2" t="n">
        <f aca="false">MAX(0,MIN(100,0.35*C1628+0.25*D1628+0.25*E1628+0.15*F1628-IF(G1628=1,12,0)))</f>
        <v>81.280773709</v>
      </c>
      <c r="K1628" s="2" t="str">
        <f aca="false">IF(J1628&lt;40,"CRITICAL",IF(J1628&lt;60,"HIGH",IF(J1628&lt;80,"MED","LOW")))</f>
        <v>LOW</v>
      </c>
      <c r="L1628" s="2" t="str">
        <f aca="false">"TWIN-"&amp;TEXT(M1628,"000000")</f>
        <v>TWIN-001626</v>
      </c>
      <c r="M1628" s="2" t="n">
        <f aca="false">ROW()-2</f>
        <v>1626</v>
      </c>
      <c r="N1628" s="2" t="s">
        <v>4374</v>
      </c>
      <c r="O1628" s="2" t="n">
        <v>1</v>
      </c>
    </row>
    <row r="1629" customFormat="false" ht="15" hidden="false" customHeight="false" outlineLevel="0" collapsed="false">
      <c r="A1629" s="2" t="str">
        <f aca="false">Telemetry!A1629</f>
        <v>2019-12-10T03:07:00Z</v>
      </c>
      <c r="B1629" s="2" t="str">
        <f aca="false">Telemetry!B1629</f>
        <v>ISS-25544</v>
      </c>
      <c r="C1629" s="2" t="n">
        <f aca="false">Telemetry!V1629</f>
        <v>100</v>
      </c>
      <c r="D1629" s="2" t="n">
        <f aca="false">MAX(0,MIN(100,100-ABS(Telemetry!Y1629-20)*3))</f>
        <v>91.41222619</v>
      </c>
      <c r="E1629" s="2" t="n">
        <f aca="false">MAX(0,MIN(100,100-ABS(Telemetry!AA1629-90)*1.2))</f>
        <v>33.66062302</v>
      </c>
      <c r="F1629" s="2" t="n">
        <f aca="false">IF(Telemetry!AB1629="ON",95,100)</f>
        <v>100</v>
      </c>
      <c r="G1629" s="2" t="n">
        <f aca="false">IF(OR(Channel_Anomalies!C1629=1,Channel_Anomalies!D1629=1,Channel_Anomalies!E1629=1),1,0)</f>
        <v>0</v>
      </c>
      <c r="H1629" s="2" t="str">
        <f aca="false">IF(Channel_Anomalies!C1629=1,"temperature",IF(Channel_Anomalies!D1629=1,"battery_voltage",IF(Channel_Anomalies!E1629=1,"solar_power_input","")))</f>
        <v/>
      </c>
      <c r="I1629" s="2" t="n">
        <f aca="false">IF(Channel_Anomalies!C1629=1,0.9,IF(Channel_Anomalies!D1629=1,0.85,IF(Channel_Anomalies!E1629=1,0.75,0)))</f>
        <v>0</v>
      </c>
      <c r="J1629" s="2" t="n">
        <f aca="false">MAX(0,MIN(100,0.35*C1629+0.25*D1629+0.25*E1629+0.15*F1629-IF(G1629=1,12,0)))</f>
        <v>81.2682123025</v>
      </c>
      <c r="K1629" s="2" t="str">
        <f aca="false">IF(J1629&lt;40,"CRITICAL",IF(J1629&lt;60,"HIGH",IF(J1629&lt;80,"MED","LOW")))</f>
        <v>LOW</v>
      </c>
      <c r="L1629" s="2" t="str">
        <f aca="false">"TWIN-"&amp;TEXT(M1629,"000000")</f>
        <v>TWIN-001627</v>
      </c>
      <c r="M1629" s="2" t="n">
        <f aca="false">ROW()-2</f>
        <v>1627</v>
      </c>
      <c r="N1629" s="2" t="s">
        <v>4374</v>
      </c>
      <c r="O1629" s="2" t="n">
        <v>1</v>
      </c>
    </row>
    <row r="1630" customFormat="false" ht="15" hidden="false" customHeight="false" outlineLevel="0" collapsed="false">
      <c r="A1630" s="2" t="str">
        <f aca="false">Telemetry!A1630</f>
        <v>2019-12-10T03:08:00Z</v>
      </c>
      <c r="B1630" s="2" t="str">
        <f aca="false">Telemetry!B1630</f>
        <v>ISS-25544</v>
      </c>
      <c r="C1630" s="2" t="n">
        <f aca="false">Telemetry!V1630</f>
        <v>100</v>
      </c>
      <c r="D1630" s="2" t="n">
        <f aca="false">MAX(0,MIN(100,100-ABS(Telemetry!Y1630-20)*3))</f>
        <v>91.7733784</v>
      </c>
      <c r="E1630" s="2" t="n">
        <f aca="false">MAX(0,MIN(100,100-ABS(Telemetry!AA1630-90)*1.2))</f>
        <v>32.116013392</v>
      </c>
      <c r="F1630" s="2" t="n">
        <f aca="false">IF(Telemetry!AB1630="ON",95,100)</f>
        <v>100</v>
      </c>
      <c r="G1630" s="2" t="n">
        <f aca="false">IF(OR(Channel_Anomalies!C1630=1,Channel_Anomalies!D1630=1,Channel_Anomalies!E1630=1),1,0)</f>
        <v>0</v>
      </c>
      <c r="H1630" s="2" t="str">
        <f aca="false">IF(Channel_Anomalies!C1630=1,"temperature",IF(Channel_Anomalies!D1630=1,"battery_voltage",IF(Channel_Anomalies!E1630=1,"solar_power_input","")))</f>
        <v/>
      </c>
      <c r="I1630" s="2" t="n">
        <f aca="false">IF(Channel_Anomalies!C1630=1,0.9,IF(Channel_Anomalies!D1630=1,0.85,IF(Channel_Anomalies!E1630=1,0.75,0)))</f>
        <v>0</v>
      </c>
      <c r="J1630" s="2" t="n">
        <f aca="false">MAX(0,MIN(100,0.35*C1630+0.25*D1630+0.25*E1630+0.15*F1630-IF(G1630=1,12,0)))</f>
        <v>80.972347948</v>
      </c>
      <c r="K1630" s="2" t="str">
        <f aca="false">IF(J1630&lt;40,"CRITICAL",IF(J1630&lt;60,"HIGH",IF(J1630&lt;80,"MED","LOW")))</f>
        <v>LOW</v>
      </c>
      <c r="L1630" s="2" t="str">
        <f aca="false">"TWIN-"&amp;TEXT(M1630,"000000")</f>
        <v>TWIN-001628</v>
      </c>
      <c r="M1630" s="2" t="n">
        <f aca="false">ROW()-2</f>
        <v>1628</v>
      </c>
      <c r="N1630" s="2" t="s">
        <v>4374</v>
      </c>
      <c r="O1630" s="2" t="n">
        <v>1</v>
      </c>
    </row>
    <row r="1631" customFormat="false" ht="15" hidden="false" customHeight="false" outlineLevel="0" collapsed="false">
      <c r="A1631" s="2" t="str">
        <f aca="false">Telemetry!A1631</f>
        <v>2019-12-10T03:09:00Z</v>
      </c>
      <c r="B1631" s="2" t="str">
        <f aca="false">Telemetry!B1631</f>
        <v>ISS-25544</v>
      </c>
      <c r="C1631" s="2" t="n">
        <f aca="false">Telemetry!V1631</f>
        <v>100</v>
      </c>
      <c r="D1631" s="2" t="n">
        <f aca="false">MAX(0,MIN(100,100-ABS(Telemetry!Y1631-20)*3))</f>
        <v>90.93244123</v>
      </c>
      <c r="E1631" s="2" t="n">
        <f aca="false">MAX(0,MIN(100,100-ABS(Telemetry!AA1631-90)*1.2))</f>
        <v>34.89069586</v>
      </c>
      <c r="F1631" s="2" t="n">
        <f aca="false">IF(Telemetry!AB1631="ON",95,100)</f>
        <v>100</v>
      </c>
      <c r="G1631" s="2" t="n">
        <f aca="false">IF(OR(Channel_Anomalies!C1631=1,Channel_Anomalies!D1631=1,Channel_Anomalies!E1631=1),1,0)</f>
        <v>0</v>
      </c>
      <c r="H1631" s="2" t="str">
        <f aca="false">IF(Channel_Anomalies!C1631=1,"temperature",IF(Channel_Anomalies!D1631=1,"battery_voltage",IF(Channel_Anomalies!E1631=1,"solar_power_input","")))</f>
        <v/>
      </c>
      <c r="I1631" s="2" t="n">
        <f aca="false">IF(Channel_Anomalies!C1631=1,0.9,IF(Channel_Anomalies!D1631=1,0.85,IF(Channel_Anomalies!E1631=1,0.75,0)))</f>
        <v>0</v>
      </c>
      <c r="J1631" s="2" t="n">
        <f aca="false">MAX(0,MIN(100,0.35*C1631+0.25*D1631+0.25*E1631+0.15*F1631-IF(G1631=1,12,0)))</f>
        <v>81.4557842725</v>
      </c>
      <c r="K1631" s="2" t="str">
        <f aca="false">IF(J1631&lt;40,"CRITICAL",IF(J1631&lt;60,"HIGH",IF(J1631&lt;80,"MED","LOW")))</f>
        <v>LOW</v>
      </c>
      <c r="L1631" s="2" t="str">
        <f aca="false">"TWIN-"&amp;TEXT(M1631,"000000")</f>
        <v>TWIN-001629</v>
      </c>
      <c r="M1631" s="2" t="n">
        <f aca="false">ROW()-2</f>
        <v>1629</v>
      </c>
      <c r="N1631" s="2" t="s">
        <v>4374</v>
      </c>
      <c r="O1631" s="2" t="n">
        <v>1</v>
      </c>
    </row>
    <row r="1632" customFormat="false" ht="15" hidden="false" customHeight="false" outlineLevel="0" collapsed="false">
      <c r="A1632" s="2" t="str">
        <f aca="false">Telemetry!A1632</f>
        <v>2019-12-10T03:10:00Z</v>
      </c>
      <c r="B1632" s="2" t="str">
        <f aca="false">Telemetry!B1632</f>
        <v>ISS-25544</v>
      </c>
      <c r="C1632" s="2" t="n">
        <f aca="false">Telemetry!V1632</f>
        <v>100</v>
      </c>
      <c r="D1632" s="2" t="n">
        <f aca="false">MAX(0,MIN(100,100-ABS(Telemetry!Y1632-20)*3))</f>
        <v>90.94011514</v>
      </c>
      <c r="E1632" s="2" t="n">
        <f aca="false">MAX(0,MIN(100,100-ABS(Telemetry!AA1632-90)*1.2))</f>
        <v>33.820265788</v>
      </c>
      <c r="F1632" s="2" t="n">
        <f aca="false">IF(Telemetry!AB1632="ON",95,100)</f>
        <v>100</v>
      </c>
      <c r="G1632" s="2" t="n">
        <f aca="false">IF(OR(Channel_Anomalies!C1632=1,Channel_Anomalies!D1632=1,Channel_Anomalies!E1632=1),1,0)</f>
        <v>0</v>
      </c>
      <c r="H1632" s="2" t="str">
        <f aca="false">IF(Channel_Anomalies!C1632=1,"temperature",IF(Channel_Anomalies!D1632=1,"battery_voltage",IF(Channel_Anomalies!E1632=1,"solar_power_input","")))</f>
        <v/>
      </c>
      <c r="I1632" s="2" t="n">
        <f aca="false">IF(Channel_Anomalies!C1632=1,0.9,IF(Channel_Anomalies!D1632=1,0.85,IF(Channel_Anomalies!E1632=1,0.75,0)))</f>
        <v>0</v>
      </c>
      <c r="J1632" s="2" t="n">
        <f aca="false">MAX(0,MIN(100,0.35*C1632+0.25*D1632+0.25*E1632+0.15*F1632-IF(G1632=1,12,0)))</f>
        <v>81.190095232</v>
      </c>
      <c r="K1632" s="2" t="str">
        <f aca="false">IF(J1632&lt;40,"CRITICAL",IF(J1632&lt;60,"HIGH",IF(J1632&lt;80,"MED","LOW")))</f>
        <v>LOW</v>
      </c>
      <c r="L1632" s="2" t="str">
        <f aca="false">"TWIN-"&amp;TEXT(M1632,"000000")</f>
        <v>TWIN-001630</v>
      </c>
      <c r="M1632" s="2" t="n">
        <f aca="false">ROW()-2</f>
        <v>1630</v>
      </c>
      <c r="N1632" s="2" t="s">
        <v>4374</v>
      </c>
      <c r="O1632" s="2" t="n">
        <v>1</v>
      </c>
    </row>
    <row r="1633" customFormat="false" ht="15" hidden="false" customHeight="false" outlineLevel="0" collapsed="false">
      <c r="A1633" s="2" t="str">
        <f aca="false">Telemetry!A1633</f>
        <v>2019-12-10T03:11:00Z</v>
      </c>
      <c r="B1633" s="2" t="str">
        <f aca="false">Telemetry!B1633</f>
        <v>ISS-25544</v>
      </c>
      <c r="C1633" s="2" t="n">
        <f aca="false">Telemetry!V1633</f>
        <v>100</v>
      </c>
      <c r="D1633" s="2" t="n">
        <f aca="false">MAX(0,MIN(100,100-ABS(Telemetry!Y1633-20)*3))</f>
        <v>90.70592482</v>
      </c>
      <c r="E1633" s="2" t="n">
        <f aca="false">MAX(0,MIN(100,100-ABS(Telemetry!AA1633-90)*1.2))</f>
        <v>32.468398504</v>
      </c>
      <c r="F1633" s="2" t="n">
        <f aca="false">IF(Telemetry!AB1633="ON",95,100)</f>
        <v>100</v>
      </c>
      <c r="G1633" s="2" t="n">
        <f aca="false">IF(OR(Channel_Anomalies!C1633=1,Channel_Anomalies!D1633=1,Channel_Anomalies!E1633=1),1,0)</f>
        <v>0</v>
      </c>
      <c r="H1633" s="2" t="str">
        <f aca="false">IF(Channel_Anomalies!C1633=1,"temperature",IF(Channel_Anomalies!D1633=1,"battery_voltage",IF(Channel_Anomalies!E1633=1,"solar_power_input","")))</f>
        <v/>
      </c>
      <c r="I1633" s="2" t="n">
        <f aca="false">IF(Channel_Anomalies!C1633=1,0.9,IF(Channel_Anomalies!D1633=1,0.85,IF(Channel_Anomalies!E1633=1,0.75,0)))</f>
        <v>0</v>
      </c>
      <c r="J1633" s="2" t="n">
        <f aca="false">MAX(0,MIN(100,0.35*C1633+0.25*D1633+0.25*E1633+0.15*F1633-IF(G1633=1,12,0)))</f>
        <v>80.793580831</v>
      </c>
      <c r="K1633" s="2" t="str">
        <f aca="false">IF(J1633&lt;40,"CRITICAL",IF(J1633&lt;60,"HIGH",IF(J1633&lt;80,"MED","LOW")))</f>
        <v>LOW</v>
      </c>
      <c r="L1633" s="2" t="str">
        <f aca="false">"TWIN-"&amp;TEXT(M1633,"000000")</f>
        <v>TWIN-001631</v>
      </c>
      <c r="M1633" s="2" t="n">
        <f aca="false">ROW()-2</f>
        <v>1631</v>
      </c>
      <c r="N1633" s="2" t="s">
        <v>4374</v>
      </c>
      <c r="O1633" s="2" t="n">
        <v>1</v>
      </c>
    </row>
    <row r="1634" customFormat="false" ht="15" hidden="false" customHeight="false" outlineLevel="0" collapsed="false">
      <c r="A1634" s="2" t="str">
        <f aca="false">Telemetry!A1634</f>
        <v>2019-12-10T03:12:00Z</v>
      </c>
      <c r="B1634" s="2" t="str">
        <f aca="false">Telemetry!B1634</f>
        <v>ISS-25544</v>
      </c>
      <c r="C1634" s="2" t="n">
        <f aca="false">Telemetry!V1634</f>
        <v>100</v>
      </c>
      <c r="D1634" s="2" t="n">
        <f aca="false">MAX(0,MIN(100,100-ABS(Telemetry!Y1634-20)*3))</f>
        <v>90.68887549</v>
      </c>
      <c r="E1634" s="2" t="n">
        <f aca="false">MAX(0,MIN(100,100-ABS(Telemetry!AA1634-90)*1.2))</f>
        <v>33.868943332</v>
      </c>
      <c r="F1634" s="2" t="n">
        <f aca="false">IF(Telemetry!AB1634="ON",95,100)</f>
        <v>100</v>
      </c>
      <c r="G1634" s="2" t="n">
        <f aca="false">IF(OR(Channel_Anomalies!C1634=1,Channel_Anomalies!D1634=1,Channel_Anomalies!E1634=1),1,0)</f>
        <v>0</v>
      </c>
      <c r="H1634" s="2" t="str">
        <f aca="false">IF(Channel_Anomalies!C1634=1,"temperature",IF(Channel_Anomalies!D1634=1,"battery_voltage",IF(Channel_Anomalies!E1634=1,"solar_power_input","")))</f>
        <v/>
      </c>
      <c r="I1634" s="2" t="n">
        <f aca="false">IF(Channel_Anomalies!C1634=1,0.9,IF(Channel_Anomalies!D1634=1,0.85,IF(Channel_Anomalies!E1634=1,0.75,0)))</f>
        <v>0</v>
      </c>
      <c r="J1634" s="2" t="n">
        <f aca="false">MAX(0,MIN(100,0.35*C1634+0.25*D1634+0.25*E1634+0.15*F1634-IF(G1634=1,12,0)))</f>
        <v>81.1394547055</v>
      </c>
      <c r="K1634" s="2" t="str">
        <f aca="false">IF(J1634&lt;40,"CRITICAL",IF(J1634&lt;60,"HIGH",IF(J1634&lt;80,"MED","LOW")))</f>
        <v>LOW</v>
      </c>
      <c r="L1634" s="2" t="str">
        <f aca="false">"TWIN-"&amp;TEXT(M1634,"000000")</f>
        <v>TWIN-001632</v>
      </c>
      <c r="M1634" s="2" t="n">
        <f aca="false">ROW()-2</f>
        <v>1632</v>
      </c>
      <c r="N1634" s="2" t="s">
        <v>4374</v>
      </c>
      <c r="O1634" s="2" t="n">
        <v>1</v>
      </c>
    </row>
    <row r="1635" customFormat="false" ht="15" hidden="false" customHeight="false" outlineLevel="0" collapsed="false">
      <c r="A1635" s="2" t="str">
        <f aca="false">Telemetry!A1635</f>
        <v>2019-12-10T03:13:00Z</v>
      </c>
      <c r="B1635" s="2" t="str">
        <f aca="false">Telemetry!B1635</f>
        <v>ISS-25544</v>
      </c>
      <c r="C1635" s="2" t="n">
        <f aca="false">Telemetry!V1635</f>
        <v>100</v>
      </c>
      <c r="D1635" s="2" t="n">
        <f aca="false">MAX(0,MIN(100,100-ABS(Telemetry!Y1635-20)*3))</f>
        <v>90.42446854</v>
      </c>
      <c r="E1635" s="2" t="n">
        <f aca="false">MAX(0,MIN(100,100-ABS(Telemetry!AA1635-90)*1.2))</f>
        <v>36.099928636</v>
      </c>
      <c r="F1635" s="2" t="n">
        <f aca="false">IF(Telemetry!AB1635="ON",95,100)</f>
        <v>100</v>
      </c>
      <c r="G1635" s="2" t="n">
        <f aca="false">IF(OR(Channel_Anomalies!C1635=1,Channel_Anomalies!D1635=1,Channel_Anomalies!E1635=1),1,0)</f>
        <v>0</v>
      </c>
      <c r="H1635" s="2" t="str">
        <f aca="false">IF(Channel_Anomalies!C1635=1,"temperature",IF(Channel_Anomalies!D1635=1,"battery_voltage",IF(Channel_Anomalies!E1635=1,"solar_power_input","")))</f>
        <v/>
      </c>
      <c r="I1635" s="2" t="n">
        <f aca="false">IF(Channel_Anomalies!C1635=1,0.9,IF(Channel_Anomalies!D1635=1,0.85,IF(Channel_Anomalies!E1635=1,0.75,0)))</f>
        <v>0</v>
      </c>
      <c r="J1635" s="2" t="n">
        <f aca="false">MAX(0,MIN(100,0.35*C1635+0.25*D1635+0.25*E1635+0.15*F1635-IF(G1635=1,12,0)))</f>
        <v>81.631099294</v>
      </c>
      <c r="K1635" s="2" t="str">
        <f aca="false">IF(J1635&lt;40,"CRITICAL",IF(J1635&lt;60,"HIGH",IF(J1635&lt;80,"MED","LOW")))</f>
        <v>LOW</v>
      </c>
      <c r="L1635" s="2" t="str">
        <f aca="false">"TWIN-"&amp;TEXT(M1635,"000000")</f>
        <v>TWIN-001633</v>
      </c>
      <c r="M1635" s="2" t="n">
        <f aca="false">ROW()-2</f>
        <v>1633</v>
      </c>
      <c r="N1635" s="2" t="s">
        <v>4374</v>
      </c>
      <c r="O1635" s="2" t="n">
        <v>1</v>
      </c>
    </row>
    <row r="1636" customFormat="false" ht="15" hidden="false" customHeight="false" outlineLevel="0" collapsed="false">
      <c r="A1636" s="2" t="str">
        <f aca="false">Telemetry!A1636</f>
        <v>2019-12-10T03:14:00Z</v>
      </c>
      <c r="B1636" s="2" t="str">
        <f aca="false">Telemetry!B1636</f>
        <v>ISS-25544</v>
      </c>
      <c r="C1636" s="2" t="n">
        <f aca="false">Telemetry!V1636</f>
        <v>100</v>
      </c>
      <c r="D1636" s="2" t="n">
        <f aca="false">MAX(0,MIN(100,100-ABS(Telemetry!Y1636-20)*3))</f>
        <v>90.25891057</v>
      </c>
      <c r="E1636" s="2" t="n">
        <f aca="false">MAX(0,MIN(100,100-ABS(Telemetry!AA1636-90)*1.2))</f>
        <v>34.05955228</v>
      </c>
      <c r="F1636" s="2" t="n">
        <f aca="false">IF(Telemetry!AB1636="ON",95,100)</f>
        <v>100</v>
      </c>
      <c r="G1636" s="2" t="n">
        <f aca="false">IF(OR(Channel_Anomalies!C1636=1,Channel_Anomalies!D1636=1,Channel_Anomalies!E1636=1),1,0)</f>
        <v>0</v>
      </c>
      <c r="H1636" s="2" t="str">
        <f aca="false">IF(Channel_Anomalies!C1636=1,"temperature",IF(Channel_Anomalies!D1636=1,"battery_voltage",IF(Channel_Anomalies!E1636=1,"solar_power_input","")))</f>
        <v/>
      </c>
      <c r="I1636" s="2" t="n">
        <f aca="false">IF(Channel_Anomalies!C1636=1,0.9,IF(Channel_Anomalies!D1636=1,0.85,IF(Channel_Anomalies!E1636=1,0.75,0)))</f>
        <v>0</v>
      </c>
      <c r="J1636" s="2" t="n">
        <f aca="false">MAX(0,MIN(100,0.35*C1636+0.25*D1636+0.25*E1636+0.15*F1636-IF(G1636=1,12,0)))</f>
        <v>81.0796157125</v>
      </c>
      <c r="K1636" s="2" t="str">
        <f aca="false">IF(J1636&lt;40,"CRITICAL",IF(J1636&lt;60,"HIGH",IF(J1636&lt;80,"MED","LOW")))</f>
        <v>LOW</v>
      </c>
      <c r="L1636" s="2" t="str">
        <f aca="false">"TWIN-"&amp;TEXT(M1636,"000000")</f>
        <v>TWIN-001634</v>
      </c>
      <c r="M1636" s="2" t="n">
        <f aca="false">ROW()-2</f>
        <v>1634</v>
      </c>
      <c r="N1636" s="2" t="s">
        <v>4374</v>
      </c>
      <c r="O1636" s="2" t="n">
        <v>1</v>
      </c>
    </row>
    <row r="1637" customFormat="false" ht="15" hidden="false" customHeight="false" outlineLevel="0" collapsed="false">
      <c r="A1637" s="2" t="str">
        <f aca="false">Telemetry!A1637</f>
        <v>2019-12-10T03:15:00Z</v>
      </c>
      <c r="B1637" s="2" t="str">
        <f aca="false">Telemetry!B1637</f>
        <v>ISS-25544</v>
      </c>
      <c r="C1637" s="2" t="n">
        <f aca="false">Telemetry!V1637</f>
        <v>100</v>
      </c>
      <c r="D1637" s="2" t="n">
        <f aca="false">MAX(0,MIN(100,100-ABS(Telemetry!Y1637-20)*3))</f>
        <v>89.68343416</v>
      </c>
      <c r="E1637" s="2" t="n">
        <f aca="false">MAX(0,MIN(100,100-ABS(Telemetry!AA1637-90)*1.2))</f>
        <v>34.146967156</v>
      </c>
      <c r="F1637" s="2" t="n">
        <f aca="false">IF(Telemetry!AB1637="ON",95,100)</f>
        <v>100</v>
      </c>
      <c r="G1637" s="2" t="n">
        <f aca="false">IF(OR(Channel_Anomalies!C1637=1,Channel_Anomalies!D1637=1,Channel_Anomalies!E1637=1),1,0)</f>
        <v>0</v>
      </c>
      <c r="H1637" s="2" t="str">
        <f aca="false">IF(Channel_Anomalies!C1637=1,"temperature",IF(Channel_Anomalies!D1637=1,"battery_voltage",IF(Channel_Anomalies!E1637=1,"solar_power_input","")))</f>
        <v/>
      </c>
      <c r="I1637" s="2" t="n">
        <f aca="false">IF(Channel_Anomalies!C1637=1,0.9,IF(Channel_Anomalies!D1637=1,0.85,IF(Channel_Anomalies!E1637=1,0.75,0)))</f>
        <v>0</v>
      </c>
      <c r="J1637" s="2" t="n">
        <f aca="false">MAX(0,MIN(100,0.35*C1637+0.25*D1637+0.25*E1637+0.15*F1637-IF(G1637=1,12,0)))</f>
        <v>80.957600329</v>
      </c>
      <c r="K1637" s="2" t="str">
        <f aca="false">IF(J1637&lt;40,"CRITICAL",IF(J1637&lt;60,"HIGH",IF(J1637&lt;80,"MED","LOW")))</f>
        <v>LOW</v>
      </c>
      <c r="L1637" s="2" t="str">
        <f aca="false">"TWIN-"&amp;TEXT(M1637,"000000")</f>
        <v>TWIN-001635</v>
      </c>
      <c r="M1637" s="2" t="n">
        <f aca="false">ROW()-2</f>
        <v>1635</v>
      </c>
      <c r="N1637" s="2" t="s">
        <v>4374</v>
      </c>
      <c r="O1637" s="2" t="n">
        <v>1</v>
      </c>
    </row>
    <row r="1638" customFormat="false" ht="15" hidden="false" customHeight="false" outlineLevel="0" collapsed="false">
      <c r="A1638" s="2" t="str">
        <f aca="false">Telemetry!A1638</f>
        <v>2019-12-10T03:16:00Z</v>
      </c>
      <c r="B1638" s="2" t="str">
        <f aca="false">Telemetry!B1638</f>
        <v>ISS-25544</v>
      </c>
      <c r="C1638" s="2" t="n">
        <f aca="false">Telemetry!V1638</f>
        <v>100</v>
      </c>
      <c r="D1638" s="2" t="n">
        <f aca="false">MAX(0,MIN(100,100-ABS(Telemetry!Y1638-20)*3))</f>
        <v>91.44019888</v>
      </c>
      <c r="E1638" s="2" t="n">
        <f aca="false">MAX(0,MIN(100,100-ABS(Telemetry!AA1638-90)*1.2))</f>
        <v>34.990277464</v>
      </c>
      <c r="F1638" s="2" t="n">
        <f aca="false">IF(Telemetry!AB1638="ON",95,100)</f>
        <v>100</v>
      </c>
      <c r="G1638" s="2" t="n">
        <f aca="false">IF(OR(Channel_Anomalies!C1638=1,Channel_Anomalies!D1638=1,Channel_Anomalies!E1638=1),1,0)</f>
        <v>0</v>
      </c>
      <c r="H1638" s="2" t="str">
        <f aca="false">IF(Channel_Anomalies!C1638=1,"temperature",IF(Channel_Anomalies!D1638=1,"battery_voltage",IF(Channel_Anomalies!E1638=1,"solar_power_input","")))</f>
        <v/>
      </c>
      <c r="I1638" s="2" t="n">
        <f aca="false">IF(Channel_Anomalies!C1638=1,0.9,IF(Channel_Anomalies!D1638=1,0.85,IF(Channel_Anomalies!E1638=1,0.75,0)))</f>
        <v>0</v>
      </c>
      <c r="J1638" s="2" t="n">
        <f aca="false">MAX(0,MIN(100,0.35*C1638+0.25*D1638+0.25*E1638+0.15*F1638-IF(G1638=1,12,0)))</f>
        <v>81.607619086</v>
      </c>
      <c r="K1638" s="2" t="str">
        <f aca="false">IF(J1638&lt;40,"CRITICAL",IF(J1638&lt;60,"HIGH",IF(J1638&lt;80,"MED","LOW")))</f>
        <v>LOW</v>
      </c>
      <c r="L1638" s="2" t="str">
        <f aca="false">"TWIN-"&amp;TEXT(M1638,"000000")</f>
        <v>TWIN-001636</v>
      </c>
      <c r="M1638" s="2" t="n">
        <f aca="false">ROW()-2</f>
        <v>1636</v>
      </c>
      <c r="N1638" s="2" t="s">
        <v>4374</v>
      </c>
      <c r="O1638" s="2" t="n">
        <v>1</v>
      </c>
    </row>
    <row r="1639" customFormat="false" ht="15" hidden="false" customHeight="false" outlineLevel="0" collapsed="false">
      <c r="A1639" s="2" t="str">
        <f aca="false">Telemetry!A1639</f>
        <v>2019-12-10T03:17:00Z</v>
      </c>
      <c r="B1639" s="2" t="str">
        <f aca="false">Telemetry!B1639</f>
        <v>ISS-25544</v>
      </c>
      <c r="C1639" s="2" t="n">
        <f aca="false">Telemetry!V1639</f>
        <v>100</v>
      </c>
      <c r="D1639" s="2" t="n">
        <f aca="false">MAX(0,MIN(100,100-ABS(Telemetry!Y1639-20)*3))</f>
        <v>92.32570549</v>
      </c>
      <c r="E1639" s="2" t="n">
        <f aca="false">MAX(0,MIN(100,100-ABS(Telemetry!AA1639-90)*1.2))</f>
        <v>32.629997812</v>
      </c>
      <c r="F1639" s="2" t="n">
        <f aca="false">IF(Telemetry!AB1639="ON",95,100)</f>
        <v>100</v>
      </c>
      <c r="G1639" s="2" t="n">
        <f aca="false">IF(OR(Channel_Anomalies!C1639=1,Channel_Anomalies!D1639=1,Channel_Anomalies!E1639=1),1,0)</f>
        <v>0</v>
      </c>
      <c r="H1639" s="2" t="str">
        <f aca="false">IF(Channel_Anomalies!C1639=1,"temperature",IF(Channel_Anomalies!D1639=1,"battery_voltage",IF(Channel_Anomalies!E1639=1,"solar_power_input","")))</f>
        <v/>
      </c>
      <c r="I1639" s="2" t="n">
        <f aca="false">IF(Channel_Anomalies!C1639=1,0.9,IF(Channel_Anomalies!D1639=1,0.85,IF(Channel_Anomalies!E1639=1,0.75,0)))</f>
        <v>0</v>
      </c>
      <c r="J1639" s="2" t="n">
        <f aca="false">MAX(0,MIN(100,0.35*C1639+0.25*D1639+0.25*E1639+0.15*F1639-IF(G1639=1,12,0)))</f>
        <v>81.2389258255</v>
      </c>
      <c r="K1639" s="2" t="str">
        <f aca="false">IF(J1639&lt;40,"CRITICAL",IF(J1639&lt;60,"HIGH",IF(J1639&lt;80,"MED","LOW")))</f>
        <v>LOW</v>
      </c>
      <c r="L1639" s="2" t="str">
        <f aca="false">"TWIN-"&amp;TEXT(M1639,"000000")</f>
        <v>TWIN-001637</v>
      </c>
      <c r="M1639" s="2" t="n">
        <f aca="false">ROW()-2</f>
        <v>1637</v>
      </c>
      <c r="N1639" s="2" t="s">
        <v>4374</v>
      </c>
      <c r="O1639" s="2" t="n">
        <v>1</v>
      </c>
    </row>
    <row r="1640" customFormat="false" ht="15" hidden="false" customHeight="false" outlineLevel="0" collapsed="false">
      <c r="A1640" s="2" t="str">
        <f aca="false">Telemetry!A1640</f>
        <v>2019-12-10T03:18:00Z</v>
      </c>
      <c r="B1640" s="2" t="str">
        <f aca="false">Telemetry!B1640</f>
        <v>ISS-25544</v>
      </c>
      <c r="C1640" s="2" t="n">
        <f aca="false">Telemetry!V1640</f>
        <v>100</v>
      </c>
      <c r="D1640" s="2" t="n">
        <f aca="false">MAX(0,MIN(100,100-ABS(Telemetry!Y1640-20)*3))</f>
        <v>91.37314879</v>
      </c>
      <c r="E1640" s="2" t="n">
        <f aca="false">MAX(0,MIN(100,100-ABS(Telemetry!AA1640-90)*1.2))</f>
        <v>35.198864776</v>
      </c>
      <c r="F1640" s="2" t="n">
        <f aca="false">IF(Telemetry!AB1640="ON",95,100)</f>
        <v>100</v>
      </c>
      <c r="G1640" s="2" t="n">
        <f aca="false">IF(OR(Channel_Anomalies!C1640=1,Channel_Anomalies!D1640=1,Channel_Anomalies!E1640=1),1,0)</f>
        <v>0</v>
      </c>
      <c r="H1640" s="2" t="str">
        <f aca="false">IF(Channel_Anomalies!C1640=1,"temperature",IF(Channel_Anomalies!D1640=1,"battery_voltage",IF(Channel_Anomalies!E1640=1,"solar_power_input","")))</f>
        <v/>
      </c>
      <c r="I1640" s="2" t="n">
        <f aca="false">IF(Channel_Anomalies!C1640=1,0.9,IF(Channel_Anomalies!D1640=1,0.85,IF(Channel_Anomalies!E1640=1,0.75,0)))</f>
        <v>0</v>
      </c>
      <c r="J1640" s="2" t="n">
        <f aca="false">MAX(0,MIN(100,0.35*C1640+0.25*D1640+0.25*E1640+0.15*F1640-IF(G1640=1,12,0)))</f>
        <v>81.6430033915</v>
      </c>
      <c r="K1640" s="2" t="str">
        <f aca="false">IF(J1640&lt;40,"CRITICAL",IF(J1640&lt;60,"HIGH",IF(J1640&lt;80,"MED","LOW")))</f>
        <v>LOW</v>
      </c>
      <c r="L1640" s="2" t="str">
        <f aca="false">"TWIN-"&amp;TEXT(M1640,"000000")</f>
        <v>TWIN-001638</v>
      </c>
      <c r="M1640" s="2" t="n">
        <f aca="false">ROW()-2</f>
        <v>1638</v>
      </c>
      <c r="N1640" s="2" t="s">
        <v>4374</v>
      </c>
      <c r="O1640" s="2" t="n">
        <v>1</v>
      </c>
    </row>
    <row r="1641" customFormat="false" ht="15" hidden="false" customHeight="false" outlineLevel="0" collapsed="false">
      <c r="A1641" s="2" t="str">
        <f aca="false">Telemetry!A1641</f>
        <v>2019-12-10T03:19:00Z</v>
      </c>
      <c r="B1641" s="2" t="str">
        <f aca="false">Telemetry!B1641</f>
        <v>ISS-25544</v>
      </c>
      <c r="C1641" s="2" t="n">
        <f aca="false">Telemetry!V1641</f>
        <v>100</v>
      </c>
      <c r="D1641" s="2" t="n">
        <f aca="false">MAX(0,MIN(100,100-ABS(Telemetry!Y1641-20)*3))</f>
        <v>93.02162674</v>
      </c>
      <c r="E1641" s="2" t="n">
        <f aca="false">MAX(0,MIN(100,100-ABS(Telemetry!AA1641-90)*1.2))</f>
        <v>33.738226216</v>
      </c>
      <c r="F1641" s="2" t="n">
        <f aca="false">IF(Telemetry!AB1641="ON",95,100)</f>
        <v>100</v>
      </c>
      <c r="G1641" s="2" t="n">
        <f aca="false">IF(OR(Channel_Anomalies!C1641=1,Channel_Anomalies!D1641=1,Channel_Anomalies!E1641=1),1,0)</f>
        <v>0</v>
      </c>
      <c r="H1641" s="2" t="str">
        <f aca="false">IF(Channel_Anomalies!C1641=1,"temperature",IF(Channel_Anomalies!D1641=1,"battery_voltage",IF(Channel_Anomalies!E1641=1,"solar_power_input","")))</f>
        <v/>
      </c>
      <c r="I1641" s="2" t="n">
        <f aca="false">IF(Channel_Anomalies!C1641=1,0.9,IF(Channel_Anomalies!D1641=1,0.85,IF(Channel_Anomalies!E1641=1,0.75,0)))</f>
        <v>0</v>
      </c>
      <c r="J1641" s="2" t="n">
        <f aca="false">MAX(0,MIN(100,0.35*C1641+0.25*D1641+0.25*E1641+0.15*F1641-IF(G1641=1,12,0)))</f>
        <v>81.689963239</v>
      </c>
      <c r="K1641" s="2" t="str">
        <f aca="false">IF(J1641&lt;40,"CRITICAL",IF(J1641&lt;60,"HIGH",IF(J1641&lt;80,"MED","LOW")))</f>
        <v>LOW</v>
      </c>
      <c r="L1641" s="2" t="str">
        <f aca="false">"TWIN-"&amp;TEXT(M1641,"000000")</f>
        <v>TWIN-001639</v>
      </c>
      <c r="M1641" s="2" t="n">
        <f aca="false">ROW()-2</f>
        <v>1639</v>
      </c>
      <c r="N1641" s="2" t="s">
        <v>4374</v>
      </c>
      <c r="O1641" s="2" t="n">
        <v>1</v>
      </c>
    </row>
    <row r="1642" customFormat="false" ht="15" hidden="false" customHeight="false" outlineLevel="0" collapsed="false">
      <c r="A1642" s="2" t="str">
        <f aca="false">Telemetry!A1642</f>
        <v>2019-12-10T03:20:00Z</v>
      </c>
      <c r="B1642" s="2" t="str">
        <f aca="false">Telemetry!B1642</f>
        <v>ISS-25544</v>
      </c>
      <c r="C1642" s="2" t="n">
        <f aca="false">Telemetry!V1642</f>
        <v>100</v>
      </c>
      <c r="D1642" s="2" t="n">
        <f aca="false">MAX(0,MIN(100,100-ABS(Telemetry!Y1642-20)*3))</f>
        <v>94.39119325</v>
      </c>
      <c r="E1642" s="2" t="n">
        <f aca="false">MAX(0,MIN(100,100-ABS(Telemetry!AA1642-90)*1.2))</f>
        <v>31.010525716</v>
      </c>
      <c r="F1642" s="2" t="n">
        <f aca="false">IF(Telemetry!AB1642="ON",95,100)</f>
        <v>100</v>
      </c>
      <c r="G1642" s="2" t="n">
        <f aca="false">IF(OR(Channel_Anomalies!C1642=1,Channel_Anomalies!D1642=1,Channel_Anomalies!E1642=1),1,0)</f>
        <v>0</v>
      </c>
      <c r="H1642" s="2" t="str">
        <f aca="false">IF(Channel_Anomalies!C1642=1,"temperature",IF(Channel_Anomalies!D1642=1,"battery_voltage",IF(Channel_Anomalies!E1642=1,"solar_power_input","")))</f>
        <v/>
      </c>
      <c r="I1642" s="2" t="n">
        <f aca="false">IF(Channel_Anomalies!C1642=1,0.9,IF(Channel_Anomalies!D1642=1,0.85,IF(Channel_Anomalies!E1642=1,0.75,0)))</f>
        <v>0</v>
      </c>
      <c r="J1642" s="2" t="n">
        <f aca="false">MAX(0,MIN(100,0.35*C1642+0.25*D1642+0.25*E1642+0.15*F1642-IF(G1642=1,12,0)))</f>
        <v>81.3504297415</v>
      </c>
      <c r="K1642" s="2" t="str">
        <f aca="false">IF(J1642&lt;40,"CRITICAL",IF(J1642&lt;60,"HIGH",IF(J1642&lt;80,"MED","LOW")))</f>
        <v>LOW</v>
      </c>
      <c r="L1642" s="2" t="str">
        <f aca="false">"TWIN-"&amp;TEXT(M1642,"000000")</f>
        <v>TWIN-001640</v>
      </c>
      <c r="M1642" s="2" t="n">
        <f aca="false">ROW()-2</f>
        <v>1640</v>
      </c>
      <c r="N1642" s="2" t="s">
        <v>4374</v>
      </c>
      <c r="O1642" s="2" t="n">
        <v>1</v>
      </c>
    </row>
    <row r="1643" customFormat="false" ht="15" hidden="false" customHeight="false" outlineLevel="0" collapsed="false">
      <c r="A1643" s="2" t="str">
        <f aca="false">Telemetry!A1643</f>
        <v>2019-12-10T03:21:00Z</v>
      </c>
      <c r="B1643" s="2" t="str">
        <f aca="false">Telemetry!B1643</f>
        <v>ISS-25544</v>
      </c>
      <c r="C1643" s="2" t="n">
        <f aca="false">Telemetry!V1643</f>
        <v>100</v>
      </c>
      <c r="D1643" s="2" t="n">
        <f aca="false">MAX(0,MIN(100,100-ABS(Telemetry!Y1643-20)*3))</f>
        <v>95.59848352</v>
      </c>
      <c r="E1643" s="2" t="n">
        <f aca="false">MAX(0,MIN(100,100-ABS(Telemetry!AA1643-90)*1.2))</f>
        <v>34.052278648</v>
      </c>
      <c r="F1643" s="2" t="n">
        <f aca="false">IF(Telemetry!AB1643="ON",95,100)</f>
        <v>100</v>
      </c>
      <c r="G1643" s="2" t="n">
        <f aca="false">IF(OR(Channel_Anomalies!C1643=1,Channel_Anomalies!D1643=1,Channel_Anomalies!E1643=1),1,0)</f>
        <v>0</v>
      </c>
      <c r="H1643" s="2" t="str">
        <f aca="false">IF(Channel_Anomalies!C1643=1,"temperature",IF(Channel_Anomalies!D1643=1,"battery_voltage",IF(Channel_Anomalies!E1643=1,"solar_power_input","")))</f>
        <v/>
      </c>
      <c r="I1643" s="2" t="n">
        <f aca="false">IF(Channel_Anomalies!C1643=1,0.9,IF(Channel_Anomalies!D1643=1,0.85,IF(Channel_Anomalies!E1643=1,0.75,0)))</f>
        <v>0</v>
      </c>
      <c r="J1643" s="2" t="n">
        <f aca="false">MAX(0,MIN(100,0.35*C1643+0.25*D1643+0.25*E1643+0.15*F1643-IF(G1643=1,12,0)))</f>
        <v>82.412690542</v>
      </c>
      <c r="K1643" s="2" t="str">
        <f aca="false">IF(J1643&lt;40,"CRITICAL",IF(J1643&lt;60,"HIGH",IF(J1643&lt;80,"MED","LOW")))</f>
        <v>LOW</v>
      </c>
      <c r="L1643" s="2" t="str">
        <f aca="false">"TWIN-"&amp;TEXT(M1643,"000000")</f>
        <v>TWIN-001641</v>
      </c>
      <c r="M1643" s="2" t="n">
        <f aca="false">ROW()-2</f>
        <v>1641</v>
      </c>
      <c r="N1643" s="2" t="s">
        <v>4374</v>
      </c>
      <c r="O1643" s="2" t="n">
        <v>1</v>
      </c>
    </row>
    <row r="1644" customFormat="false" ht="15" hidden="false" customHeight="false" outlineLevel="0" collapsed="false">
      <c r="A1644" s="2" t="str">
        <f aca="false">Telemetry!A1644</f>
        <v>2019-12-10T03:22:00Z</v>
      </c>
      <c r="B1644" s="2" t="str">
        <f aca="false">Telemetry!B1644</f>
        <v>ISS-25544</v>
      </c>
      <c r="C1644" s="2" t="n">
        <f aca="false">Telemetry!V1644</f>
        <v>100</v>
      </c>
      <c r="D1644" s="2" t="n">
        <f aca="false">MAX(0,MIN(100,100-ABS(Telemetry!Y1644-20)*3))</f>
        <v>94.98055312</v>
      </c>
      <c r="E1644" s="2" t="n">
        <f aca="false">MAX(0,MIN(100,100-ABS(Telemetry!AA1644-90)*1.2))</f>
        <v>34.437887668</v>
      </c>
      <c r="F1644" s="2" t="n">
        <f aca="false">IF(Telemetry!AB1644="ON",95,100)</f>
        <v>100</v>
      </c>
      <c r="G1644" s="2" t="n">
        <f aca="false">IF(OR(Channel_Anomalies!C1644=1,Channel_Anomalies!D1644=1,Channel_Anomalies!E1644=1),1,0)</f>
        <v>0</v>
      </c>
      <c r="H1644" s="2" t="str">
        <f aca="false">IF(Channel_Anomalies!C1644=1,"temperature",IF(Channel_Anomalies!D1644=1,"battery_voltage",IF(Channel_Anomalies!E1644=1,"solar_power_input","")))</f>
        <v/>
      </c>
      <c r="I1644" s="2" t="n">
        <f aca="false">IF(Channel_Anomalies!C1644=1,0.9,IF(Channel_Anomalies!D1644=1,0.85,IF(Channel_Anomalies!E1644=1,0.75,0)))</f>
        <v>0</v>
      </c>
      <c r="J1644" s="2" t="n">
        <f aca="false">MAX(0,MIN(100,0.35*C1644+0.25*D1644+0.25*E1644+0.15*F1644-IF(G1644=1,12,0)))</f>
        <v>82.354610197</v>
      </c>
      <c r="K1644" s="2" t="str">
        <f aca="false">IF(J1644&lt;40,"CRITICAL",IF(J1644&lt;60,"HIGH",IF(J1644&lt;80,"MED","LOW")))</f>
        <v>LOW</v>
      </c>
      <c r="L1644" s="2" t="str">
        <f aca="false">"TWIN-"&amp;TEXT(M1644,"000000")</f>
        <v>TWIN-001642</v>
      </c>
      <c r="M1644" s="2" t="n">
        <f aca="false">ROW()-2</f>
        <v>1642</v>
      </c>
      <c r="N1644" s="2" t="s">
        <v>4374</v>
      </c>
      <c r="O1644" s="2" t="n">
        <v>1</v>
      </c>
    </row>
    <row r="1645" customFormat="false" ht="15" hidden="false" customHeight="false" outlineLevel="0" collapsed="false">
      <c r="A1645" s="2" t="str">
        <f aca="false">Telemetry!A1645</f>
        <v>2019-12-10T03:23:00Z</v>
      </c>
      <c r="B1645" s="2" t="str">
        <f aca="false">Telemetry!B1645</f>
        <v>ISS-25544</v>
      </c>
      <c r="C1645" s="2" t="n">
        <f aca="false">Telemetry!V1645</f>
        <v>100</v>
      </c>
      <c r="D1645" s="2" t="n">
        <f aca="false">MAX(0,MIN(100,100-ABS(Telemetry!Y1645-20)*3))</f>
        <v>94.97964103</v>
      </c>
      <c r="E1645" s="2" t="n">
        <f aca="false">MAX(0,MIN(100,100-ABS(Telemetry!AA1645-90)*1.2))</f>
        <v>33.324168304</v>
      </c>
      <c r="F1645" s="2" t="n">
        <f aca="false">IF(Telemetry!AB1645="ON",95,100)</f>
        <v>100</v>
      </c>
      <c r="G1645" s="2" t="n">
        <f aca="false">IF(OR(Channel_Anomalies!C1645=1,Channel_Anomalies!D1645=1,Channel_Anomalies!E1645=1),1,0)</f>
        <v>0</v>
      </c>
      <c r="H1645" s="2" t="str">
        <f aca="false">IF(Channel_Anomalies!C1645=1,"temperature",IF(Channel_Anomalies!D1645=1,"battery_voltage",IF(Channel_Anomalies!E1645=1,"solar_power_input","")))</f>
        <v/>
      </c>
      <c r="I1645" s="2" t="n">
        <f aca="false">IF(Channel_Anomalies!C1645=1,0.9,IF(Channel_Anomalies!D1645=1,0.85,IF(Channel_Anomalies!E1645=1,0.75,0)))</f>
        <v>0</v>
      </c>
      <c r="J1645" s="2" t="n">
        <f aca="false">MAX(0,MIN(100,0.35*C1645+0.25*D1645+0.25*E1645+0.15*F1645-IF(G1645=1,12,0)))</f>
        <v>82.0759523335</v>
      </c>
      <c r="K1645" s="2" t="str">
        <f aca="false">IF(J1645&lt;40,"CRITICAL",IF(J1645&lt;60,"HIGH",IF(J1645&lt;80,"MED","LOW")))</f>
        <v>LOW</v>
      </c>
      <c r="L1645" s="2" t="str">
        <f aca="false">"TWIN-"&amp;TEXT(M1645,"000000")</f>
        <v>TWIN-001643</v>
      </c>
      <c r="M1645" s="2" t="n">
        <f aca="false">ROW()-2</f>
        <v>1643</v>
      </c>
      <c r="N1645" s="2" t="s">
        <v>4374</v>
      </c>
      <c r="O1645" s="2" t="n">
        <v>1</v>
      </c>
    </row>
    <row r="1646" customFormat="false" ht="15" hidden="false" customHeight="false" outlineLevel="0" collapsed="false">
      <c r="A1646" s="2" t="str">
        <f aca="false">Telemetry!A1646</f>
        <v>2019-12-10T03:24:00Z</v>
      </c>
      <c r="B1646" s="2" t="str">
        <f aca="false">Telemetry!B1646</f>
        <v>ISS-25544</v>
      </c>
      <c r="C1646" s="2" t="n">
        <f aca="false">Telemetry!V1646</f>
        <v>100</v>
      </c>
      <c r="D1646" s="2" t="n">
        <f aca="false">MAX(0,MIN(100,100-ABS(Telemetry!Y1646-20)*3))</f>
        <v>96.52134463</v>
      </c>
      <c r="E1646" s="2" t="n">
        <f aca="false">MAX(0,MIN(100,100-ABS(Telemetry!AA1646-90)*1.2))</f>
        <v>34.977001024</v>
      </c>
      <c r="F1646" s="2" t="n">
        <f aca="false">IF(Telemetry!AB1646="ON",95,100)</f>
        <v>100</v>
      </c>
      <c r="G1646" s="2" t="n">
        <f aca="false">IF(OR(Channel_Anomalies!C1646=1,Channel_Anomalies!D1646=1,Channel_Anomalies!E1646=1),1,0)</f>
        <v>0</v>
      </c>
      <c r="H1646" s="2" t="str">
        <f aca="false">IF(Channel_Anomalies!C1646=1,"temperature",IF(Channel_Anomalies!D1646=1,"battery_voltage",IF(Channel_Anomalies!E1646=1,"solar_power_input","")))</f>
        <v/>
      </c>
      <c r="I1646" s="2" t="n">
        <f aca="false">IF(Channel_Anomalies!C1646=1,0.9,IF(Channel_Anomalies!D1646=1,0.85,IF(Channel_Anomalies!E1646=1,0.75,0)))</f>
        <v>0</v>
      </c>
      <c r="J1646" s="2" t="n">
        <f aca="false">MAX(0,MIN(100,0.35*C1646+0.25*D1646+0.25*E1646+0.15*F1646-IF(G1646=1,12,0)))</f>
        <v>82.8745864135</v>
      </c>
      <c r="K1646" s="2" t="str">
        <f aca="false">IF(J1646&lt;40,"CRITICAL",IF(J1646&lt;60,"HIGH",IF(J1646&lt;80,"MED","LOW")))</f>
        <v>LOW</v>
      </c>
      <c r="L1646" s="2" t="str">
        <f aca="false">"TWIN-"&amp;TEXT(M1646,"000000")</f>
        <v>TWIN-001644</v>
      </c>
      <c r="M1646" s="2" t="n">
        <f aca="false">ROW()-2</f>
        <v>1644</v>
      </c>
      <c r="N1646" s="2" t="s">
        <v>4374</v>
      </c>
      <c r="O1646" s="2" t="n">
        <v>1</v>
      </c>
    </row>
    <row r="1647" customFormat="false" ht="15" hidden="false" customHeight="false" outlineLevel="0" collapsed="false">
      <c r="A1647" s="2" t="str">
        <f aca="false">Telemetry!A1647</f>
        <v>2019-12-10T03:25:00Z</v>
      </c>
      <c r="B1647" s="2" t="str">
        <f aca="false">Telemetry!B1647</f>
        <v>ISS-25544</v>
      </c>
      <c r="C1647" s="2" t="n">
        <f aca="false">Telemetry!V1647</f>
        <v>100</v>
      </c>
      <c r="D1647" s="2" t="n">
        <f aca="false">MAX(0,MIN(100,100-ABS(Telemetry!Y1647-20)*3))</f>
        <v>97.07137258</v>
      </c>
      <c r="E1647" s="2" t="n">
        <f aca="false">MAX(0,MIN(100,100-ABS(Telemetry!AA1647-90)*1.2))</f>
        <v>34.080532348</v>
      </c>
      <c r="F1647" s="2" t="n">
        <f aca="false">IF(Telemetry!AB1647="ON",95,100)</f>
        <v>100</v>
      </c>
      <c r="G1647" s="2" t="n">
        <f aca="false">IF(OR(Channel_Anomalies!C1647=1,Channel_Anomalies!D1647=1,Channel_Anomalies!E1647=1),1,0)</f>
        <v>0</v>
      </c>
      <c r="H1647" s="2" t="str">
        <f aca="false">IF(Channel_Anomalies!C1647=1,"temperature",IF(Channel_Anomalies!D1647=1,"battery_voltage",IF(Channel_Anomalies!E1647=1,"solar_power_input","")))</f>
        <v/>
      </c>
      <c r="I1647" s="2" t="n">
        <f aca="false">IF(Channel_Anomalies!C1647=1,0.9,IF(Channel_Anomalies!D1647=1,0.85,IF(Channel_Anomalies!E1647=1,0.75,0)))</f>
        <v>0</v>
      </c>
      <c r="J1647" s="2" t="n">
        <f aca="false">MAX(0,MIN(100,0.35*C1647+0.25*D1647+0.25*E1647+0.15*F1647-IF(G1647=1,12,0)))</f>
        <v>82.787976232</v>
      </c>
      <c r="K1647" s="2" t="str">
        <f aca="false">IF(J1647&lt;40,"CRITICAL",IF(J1647&lt;60,"HIGH",IF(J1647&lt;80,"MED","LOW")))</f>
        <v>LOW</v>
      </c>
      <c r="L1647" s="2" t="str">
        <f aca="false">"TWIN-"&amp;TEXT(M1647,"000000")</f>
        <v>TWIN-001645</v>
      </c>
      <c r="M1647" s="2" t="n">
        <f aca="false">ROW()-2</f>
        <v>1645</v>
      </c>
      <c r="N1647" s="2" t="s">
        <v>4374</v>
      </c>
      <c r="O1647" s="2" t="n">
        <v>1</v>
      </c>
    </row>
    <row r="1648" customFormat="false" ht="15" hidden="false" customHeight="false" outlineLevel="0" collapsed="false">
      <c r="A1648" s="2" t="str">
        <f aca="false">Telemetry!A1648</f>
        <v>2019-12-10T03:26:00Z</v>
      </c>
      <c r="B1648" s="2" t="str">
        <f aca="false">Telemetry!B1648</f>
        <v>ISS-25544</v>
      </c>
      <c r="C1648" s="2" t="n">
        <f aca="false">Telemetry!V1648</f>
        <v>100</v>
      </c>
      <c r="D1648" s="2" t="n">
        <f aca="false">MAX(0,MIN(100,100-ABS(Telemetry!Y1648-20)*3))</f>
        <v>96.83097238</v>
      </c>
      <c r="E1648" s="2" t="n">
        <f aca="false">MAX(0,MIN(100,100-ABS(Telemetry!AA1648-90)*1.2))</f>
        <v>36.155588236</v>
      </c>
      <c r="F1648" s="2" t="n">
        <f aca="false">IF(Telemetry!AB1648="ON",95,100)</f>
        <v>100</v>
      </c>
      <c r="G1648" s="2" t="n">
        <f aca="false">IF(OR(Channel_Anomalies!C1648=1,Channel_Anomalies!D1648=1,Channel_Anomalies!E1648=1),1,0)</f>
        <v>0</v>
      </c>
      <c r="H1648" s="2" t="str">
        <f aca="false">IF(Channel_Anomalies!C1648=1,"temperature",IF(Channel_Anomalies!D1648=1,"battery_voltage",IF(Channel_Anomalies!E1648=1,"solar_power_input","")))</f>
        <v/>
      </c>
      <c r="I1648" s="2" t="n">
        <f aca="false">IF(Channel_Anomalies!C1648=1,0.9,IF(Channel_Anomalies!D1648=1,0.85,IF(Channel_Anomalies!E1648=1,0.75,0)))</f>
        <v>0</v>
      </c>
      <c r="J1648" s="2" t="n">
        <f aca="false">MAX(0,MIN(100,0.35*C1648+0.25*D1648+0.25*E1648+0.15*F1648-IF(G1648=1,12,0)))</f>
        <v>83.246640154</v>
      </c>
      <c r="K1648" s="2" t="str">
        <f aca="false">IF(J1648&lt;40,"CRITICAL",IF(J1648&lt;60,"HIGH",IF(J1648&lt;80,"MED","LOW")))</f>
        <v>LOW</v>
      </c>
      <c r="L1648" s="2" t="str">
        <f aca="false">"TWIN-"&amp;TEXT(M1648,"000000")</f>
        <v>TWIN-001646</v>
      </c>
      <c r="M1648" s="2" t="n">
        <f aca="false">ROW()-2</f>
        <v>1646</v>
      </c>
      <c r="N1648" s="2" t="s">
        <v>4374</v>
      </c>
      <c r="O1648" s="2" t="n">
        <v>1</v>
      </c>
    </row>
    <row r="1649" customFormat="false" ht="15" hidden="false" customHeight="false" outlineLevel="0" collapsed="false">
      <c r="A1649" s="2" t="str">
        <f aca="false">Telemetry!A1649</f>
        <v>2019-12-10T03:27:00Z</v>
      </c>
      <c r="B1649" s="2" t="str">
        <f aca="false">Telemetry!B1649</f>
        <v>ISS-25544</v>
      </c>
      <c r="C1649" s="2" t="n">
        <f aca="false">Telemetry!V1649</f>
        <v>100</v>
      </c>
      <c r="D1649" s="2" t="n">
        <f aca="false">MAX(0,MIN(100,100-ABS(Telemetry!Y1649-20)*3))</f>
        <v>96.5830168</v>
      </c>
      <c r="E1649" s="2" t="n">
        <f aca="false">MAX(0,MIN(100,100-ABS(Telemetry!AA1649-90)*1.2))</f>
        <v>33.842980852</v>
      </c>
      <c r="F1649" s="2" t="n">
        <f aca="false">IF(Telemetry!AB1649="ON",95,100)</f>
        <v>100</v>
      </c>
      <c r="G1649" s="2" t="n">
        <f aca="false">IF(OR(Channel_Anomalies!C1649=1,Channel_Anomalies!D1649=1,Channel_Anomalies!E1649=1),1,0)</f>
        <v>0</v>
      </c>
      <c r="H1649" s="2" t="str">
        <f aca="false">IF(Channel_Anomalies!C1649=1,"temperature",IF(Channel_Anomalies!D1649=1,"battery_voltage",IF(Channel_Anomalies!E1649=1,"solar_power_input","")))</f>
        <v/>
      </c>
      <c r="I1649" s="2" t="n">
        <f aca="false">IF(Channel_Anomalies!C1649=1,0.9,IF(Channel_Anomalies!D1649=1,0.85,IF(Channel_Anomalies!E1649=1,0.75,0)))</f>
        <v>0</v>
      </c>
      <c r="J1649" s="2" t="n">
        <f aca="false">MAX(0,MIN(100,0.35*C1649+0.25*D1649+0.25*E1649+0.15*F1649-IF(G1649=1,12,0)))</f>
        <v>82.606499413</v>
      </c>
      <c r="K1649" s="2" t="str">
        <f aca="false">IF(J1649&lt;40,"CRITICAL",IF(J1649&lt;60,"HIGH",IF(J1649&lt;80,"MED","LOW")))</f>
        <v>LOW</v>
      </c>
      <c r="L1649" s="2" t="str">
        <f aca="false">"TWIN-"&amp;TEXT(M1649,"000000")</f>
        <v>TWIN-001647</v>
      </c>
      <c r="M1649" s="2" t="n">
        <f aca="false">ROW()-2</f>
        <v>1647</v>
      </c>
      <c r="N1649" s="2" t="s">
        <v>4374</v>
      </c>
      <c r="O1649" s="2" t="n">
        <v>1</v>
      </c>
    </row>
    <row r="1650" customFormat="false" ht="15" hidden="false" customHeight="false" outlineLevel="0" collapsed="false">
      <c r="A1650" s="2" t="str">
        <f aca="false">Telemetry!A1650</f>
        <v>2019-12-10T03:28:00Z</v>
      </c>
      <c r="B1650" s="2" t="str">
        <f aca="false">Telemetry!B1650</f>
        <v>ISS-25544</v>
      </c>
      <c r="C1650" s="2" t="n">
        <f aca="false">Telemetry!V1650</f>
        <v>100</v>
      </c>
      <c r="D1650" s="2" t="n">
        <f aca="false">MAX(0,MIN(100,100-ABS(Telemetry!Y1650-20)*3))</f>
        <v>96.74370823</v>
      </c>
      <c r="E1650" s="2" t="n">
        <f aca="false">MAX(0,MIN(100,100-ABS(Telemetry!AA1650-90)*1.2))</f>
        <v>33.814068988</v>
      </c>
      <c r="F1650" s="2" t="n">
        <f aca="false">IF(Telemetry!AB1650="ON",95,100)</f>
        <v>100</v>
      </c>
      <c r="G1650" s="2" t="n">
        <f aca="false">IF(OR(Channel_Anomalies!C1650=1,Channel_Anomalies!D1650=1,Channel_Anomalies!E1650=1),1,0)</f>
        <v>0</v>
      </c>
      <c r="H1650" s="2" t="str">
        <f aca="false">IF(Channel_Anomalies!C1650=1,"temperature",IF(Channel_Anomalies!D1650=1,"battery_voltage",IF(Channel_Anomalies!E1650=1,"solar_power_input","")))</f>
        <v/>
      </c>
      <c r="I1650" s="2" t="n">
        <f aca="false">IF(Channel_Anomalies!C1650=1,0.9,IF(Channel_Anomalies!D1650=1,0.85,IF(Channel_Anomalies!E1650=1,0.75,0)))</f>
        <v>0</v>
      </c>
      <c r="J1650" s="2" t="n">
        <f aca="false">MAX(0,MIN(100,0.35*C1650+0.25*D1650+0.25*E1650+0.15*F1650-IF(G1650=1,12,0)))</f>
        <v>82.6394443045</v>
      </c>
      <c r="K1650" s="2" t="str">
        <f aca="false">IF(J1650&lt;40,"CRITICAL",IF(J1650&lt;60,"HIGH",IF(J1650&lt;80,"MED","LOW")))</f>
        <v>LOW</v>
      </c>
      <c r="L1650" s="2" t="str">
        <f aca="false">"TWIN-"&amp;TEXT(M1650,"000000")</f>
        <v>TWIN-001648</v>
      </c>
      <c r="M1650" s="2" t="n">
        <f aca="false">ROW()-2</f>
        <v>1648</v>
      </c>
      <c r="N1650" s="2" t="s">
        <v>4374</v>
      </c>
      <c r="O1650" s="2" t="n">
        <v>1</v>
      </c>
    </row>
    <row r="1651" customFormat="false" ht="15" hidden="false" customHeight="false" outlineLevel="0" collapsed="false">
      <c r="A1651" s="2" t="str">
        <f aca="false">Telemetry!A1651</f>
        <v>2019-12-10T03:29:00Z</v>
      </c>
      <c r="B1651" s="2" t="str">
        <f aca="false">Telemetry!B1651</f>
        <v>ISS-25544</v>
      </c>
      <c r="C1651" s="2" t="n">
        <f aca="false">Telemetry!V1651</f>
        <v>100</v>
      </c>
      <c r="D1651" s="2" t="n">
        <f aca="false">MAX(0,MIN(100,100-ABS(Telemetry!Y1651-20)*3))</f>
        <v>95.70651808</v>
      </c>
      <c r="E1651" s="2" t="n">
        <f aca="false">MAX(0,MIN(100,100-ABS(Telemetry!AA1651-90)*1.2))</f>
        <v>33.1395754</v>
      </c>
      <c r="F1651" s="2" t="n">
        <f aca="false">IF(Telemetry!AB1651="ON",95,100)</f>
        <v>100</v>
      </c>
      <c r="G1651" s="2" t="n">
        <f aca="false">IF(OR(Channel_Anomalies!C1651=1,Channel_Anomalies!D1651=1,Channel_Anomalies!E1651=1),1,0)</f>
        <v>0</v>
      </c>
      <c r="H1651" s="2" t="str">
        <f aca="false">IF(Channel_Anomalies!C1651=1,"temperature",IF(Channel_Anomalies!D1651=1,"battery_voltage",IF(Channel_Anomalies!E1651=1,"solar_power_input","")))</f>
        <v/>
      </c>
      <c r="I1651" s="2" t="n">
        <f aca="false">IF(Channel_Anomalies!C1651=1,0.9,IF(Channel_Anomalies!D1651=1,0.85,IF(Channel_Anomalies!E1651=1,0.75,0)))</f>
        <v>0</v>
      </c>
      <c r="J1651" s="2" t="n">
        <f aca="false">MAX(0,MIN(100,0.35*C1651+0.25*D1651+0.25*E1651+0.15*F1651-IF(G1651=1,12,0)))</f>
        <v>82.21152337</v>
      </c>
      <c r="K1651" s="2" t="str">
        <f aca="false">IF(J1651&lt;40,"CRITICAL",IF(J1651&lt;60,"HIGH",IF(J1651&lt;80,"MED","LOW")))</f>
        <v>LOW</v>
      </c>
      <c r="L1651" s="2" t="str">
        <f aca="false">"TWIN-"&amp;TEXT(M1651,"000000")</f>
        <v>TWIN-001649</v>
      </c>
      <c r="M1651" s="2" t="n">
        <f aca="false">ROW()-2</f>
        <v>1649</v>
      </c>
      <c r="N1651" s="2" t="s">
        <v>4374</v>
      </c>
      <c r="O1651" s="2" t="n">
        <v>1</v>
      </c>
    </row>
    <row r="1652" customFormat="false" ht="15" hidden="false" customHeight="false" outlineLevel="0" collapsed="false">
      <c r="A1652" s="2" t="str">
        <f aca="false">Telemetry!A1652</f>
        <v>2019-12-10T03:30:00Z</v>
      </c>
      <c r="B1652" s="2" t="str">
        <f aca="false">Telemetry!B1652</f>
        <v>ISS-25544</v>
      </c>
      <c r="C1652" s="2" t="n">
        <f aca="false">Telemetry!V1652</f>
        <v>100</v>
      </c>
      <c r="D1652" s="2" t="n">
        <f aca="false">MAX(0,MIN(100,100-ABS(Telemetry!Y1652-20)*3))</f>
        <v>96.10518856</v>
      </c>
      <c r="E1652" s="2" t="n">
        <f aca="false">MAX(0,MIN(100,100-ABS(Telemetry!AA1652-90)*1.2))</f>
        <v>32.992760836</v>
      </c>
      <c r="F1652" s="2" t="n">
        <f aca="false">IF(Telemetry!AB1652="ON",95,100)</f>
        <v>100</v>
      </c>
      <c r="G1652" s="2" t="n">
        <f aca="false">IF(OR(Channel_Anomalies!C1652=1,Channel_Anomalies!D1652=1,Channel_Anomalies!E1652=1),1,0)</f>
        <v>0</v>
      </c>
      <c r="H1652" s="2" t="str">
        <f aca="false">IF(Channel_Anomalies!C1652=1,"temperature",IF(Channel_Anomalies!D1652=1,"battery_voltage",IF(Channel_Anomalies!E1652=1,"solar_power_input","")))</f>
        <v/>
      </c>
      <c r="I1652" s="2" t="n">
        <f aca="false">IF(Channel_Anomalies!C1652=1,0.9,IF(Channel_Anomalies!D1652=1,0.85,IF(Channel_Anomalies!E1652=1,0.75,0)))</f>
        <v>0</v>
      </c>
      <c r="J1652" s="2" t="n">
        <f aca="false">MAX(0,MIN(100,0.35*C1652+0.25*D1652+0.25*E1652+0.15*F1652-IF(G1652=1,12,0)))</f>
        <v>82.274487349</v>
      </c>
      <c r="K1652" s="2" t="str">
        <f aca="false">IF(J1652&lt;40,"CRITICAL",IF(J1652&lt;60,"HIGH",IF(J1652&lt;80,"MED","LOW")))</f>
        <v>LOW</v>
      </c>
      <c r="L1652" s="2" t="str">
        <f aca="false">"TWIN-"&amp;TEXT(M1652,"000000")</f>
        <v>TWIN-001650</v>
      </c>
      <c r="M1652" s="2" t="n">
        <f aca="false">ROW()-2</f>
        <v>1650</v>
      </c>
      <c r="N1652" s="2" t="s">
        <v>4374</v>
      </c>
      <c r="O1652" s="2" t="n">
        <v>1</v>
      </c>
    </row>
    <row r="1653" customFormat="false" ht="15" hidden="false" customHeight="false" outlineLevel="0" collapsed="false">
      <c r="A1653" s="2" t="str">
        <f aca="false">Telemetry!A1653</f>
        <v>2019-12-10T03:31:00Z</v>
      </c>
      <c r="B1653" s="2" t="str">
        <f aca="false">Telemetry!B1653</f>
        <v>ISS-25544</v>
      </c>
      <c r="C1653" s="2" t="n">
        <f aca="false">Telemetry!V1653</f>
        <v>100</v>
      </c>
      <c r="D1653" s="2" t="n">
        <f aca="false">MAX(0,MIN(100,100-ABS(Telemetry!Y1653-20)*3))</f>
        <v>97.37463694</v>
      </c>
      <c r="E1653" s="2" t="n">
        <f aca="false">MAX(0,MIN(100,100-ABS(Telemetry!AA1653-90)*1.2))</f>
        <v>34.32465184</v>
      </c>
      <c r="F1653" s="2" t="n">
        <f aca="false">IF(Telemetry!AB1653="ON",95,100)</f>
        <v>100</v>
      </c>
      <c r="G1653" s="2" t="n">
        <f aca="false">IF(OR(Channel_Anomalies!C1653=1,Channel_Anomalies!D1653=1,Channel_Anomalies!E1653=1),1,0)</f>
        <v>0</v>
      </c>
      <c r="H1653" s="2" t="str">
        <f aca="false">IF(Channel_Anomalies!C1653=1,"temperature",IF(Channel_Anomalies!D1653=1,"battery_voltage",IF(Channel_Anomalies!E1653=1,"solar_power_input","")))</f>
        <v/>
      </c>
      <c r="I1653" s="2" t="n">
        <f aca="false">IF(Channel_Anomalies!C1653=1,0.9,IF(Channel_Anomalies!D1653=1,0.85,IF(Channel_Anomalies!E1653=1,0.75,0)))</f>
        <v>0</v>
      </c>
      <c r="J1653" s="2" t="n">
        <f aca="false">MAX(0,MIN(100,0.35*C1653+0.25*D1653+0.25*E1653+0.15*F1653-IF(G1653=1,12,0)))</f>
        <v>82.924822195</v>
      </c>
      <c r="K1653" s="2" t="str">
        <f aca="false">IF(J1653&lt;40,"CRITICAL",IF(J1653&lt;60,"HIGH",IF(J1653&lt;80,"MED","LOW")))</f>
        <v>LOW</v>
      </c>
      <c r="L1653" s="2" t="str">
        <f aca="false">"TWIN-"&amp;TEXT(M1653,"000000")</f>
        <v>TWIN-001651</v>
      </c>
      <c r="M1653" s="2" t="n">
        <f aca="false">ROW()-2</f>
        <v>1651</v>
      </c>
      <c r="N1653" s="2" t="s">
        <v>4374</v>
      </c>
      <c r="O1653" s="2" t="n">
        <v>1</v>
      </c>
    </row>
    <row r="1654" customFormat="false" ht="15" hidden="false" customHeight="false" outlineLevel="0" collapsed="false">
      <c r="A1654" s="2" t="str">
        <f aca="false">Telemetry!A1654</f>
        <v>2019-12-10T03:32:00Z</v>
      </c>
      <c r="B1654" s="2" t="str">
        <f aca="false">Telemetry!B1654</f>
        <v>ISS-25544</v>
      </c>
      <c r="C1654" s="2" t="n">
        <f aca="false">Telemetry!V1654</f>
        <v>100</v>
      </c>
      <c r="D1654" s="2" t="n">
        <f aca="false">MAX(0,MIN(100,100-ABS(Telemetry!Y1654-20)*3))</f>
        <v>96.45060217</v>
      </c>
      <c r="E1654" s="2" t="n">
        <f aca="false">MAX(0,MIN(100,100-ABS(Telemetry!AA1654-90)*1.2))</f>
        <v>33.63592402</v>
      </c>
      <c r="F1654" s="2" t="n">
        <f aca="false">IF(Telemetry!AB1654="ON",95,100)</f>
        <v>100</v>
      </c>
      <c r="G1654" s="2" t="n">
        <f aca="false">IF(OR(Channel_Anomalies!C1654=1,Channel_Anomalies!D1654=1,Channel_Anomalies!E1654=1),1,0)</f>
        <v>0</v>
      </c>
      <c r="H1654" s="2" t="str">
        <f aca="false">IF(Channel_Anomalies!C1654=1,"temperature",IF(Channel_Anomalies!D1654=1,"battery_voltage",IF(Channel_Anomalies!E1654=1,"solar_power_input","")))</f>
        <v/>
      </c>
      <c r="I1654" s="2" t="n">
        <f aca="false">IF(Channel_Anomalies!C1654=1,0.9,IF(Channel_Anomalies!D1654=1,0.85,IF(Channel_Anomalies!E1654=1,0.75,0)))</f>
        <v>0</v>
      </c>
      <c r="J1654" s="2" t="n">
        <f aca="false">MAX(0,MIN(100,0.35*C1654+0.25*D1654+0.25*E1654+0.15*F1654-IF(G1654=1,12,0)))</f>
        <v>82.5216315475</v>
      </c>
      <c r="K1654" s="2" t="str">
        <f aca="false">IF(J1654&lt;40,"CRITICAL",IF(J1654&lt;60,"HIGH",IF(J1654&lt;80,"MED","LOW")))</f>
        <v>LOW</v>
      </c>
      <c r="L1654" s="2" t="str">
        <f aca="false">"TWIN-"&amp;TEXT(M1654,"000000")</f>
        <v>TWIN-001652</v>
      </c>
      <c r="M1654" s="2" t="n">
        <f aca="false">ROW()-2</f>
        <v>1652</v>
      </c>
      <c r="N1654" s="2" t="s">
        <v>4374</v>
      </c>
      <c r="O1654" s="2" t="n">
        <v>1</v>
      </c>
    </row>
    <row r="1655" customFormat="false" ht="15" hidden="false" customHeight="false" outlineLevel="0" collapsed="false">
      <c r="A1655" s="2" t="str">
        <f aca="false">Telemetry!A1655</f>
        <v>2019-12-10T03:33:00Z</v>
      </c>
      <c r="B1655" s="2" t="str">
        <f aca="false">Telemetry!B1655</f>
        <v>ISS-25544</v>
      </c>
      <c r="C1655" s="2" t="n">
        <f aca="false">Telemetry!V1655</f>
        <v>100</v>
      </c>
      <c r="D1655" s="2" t="n">
        <f aca="false">MAX(0,MIN(100,100-ABS(Telemetry!Y1655-20)*3))</f>
        <v>95.77736785</v>
      </c>
      <c r="E1655" s="2" t="n">
        <f aca="false">MAX(0,MIN(100,100-ABS(Telemetry!AA1655-90)*1.2))</f>
        <v>31.416018052</v>
      </c>
      <c r="F1655" s="2" t="n">
        <f aca="false">IF(Telemetry!AB1655="ON",95,100)</f>
        <v>100</v>
      </c>
      <c r="G1655" s="2" t="n">
        <f aca="false">IF(OR(Channel_Anomalies!C1655=1,Channel_Anomalies!D1655=1,Channel_Anomalies!E1655=1),1,0)</f>
        <v>0</v>
      </c>
      <c r="H1655" s="2" t="str">
        <f aca="false">IF(Channel_Anomalies!C1655=1,"temperature",IF(Channel_Anomalies!D1655=1,"battery_voltage",IF(Channel_Anomalies!E1655=1,"solar_power_input","")))</f>
        <v/>
      </c>
      <c r="I1655" s="2" t="n">
        <f aca="false">IF(Channel_Anomalies!C1655=1,0.9,IF(Channel_Anomalies!D1655=1,0.85,IF(Channel_Anomalies!E1655=1,0.75,0)))</f>
        <v>0</v>
      </c>
      <c r="J1655" s="2" t="n">
        <f aca="false">MAX(0,MIN(100,0.35*C1655+0.25*D1655+0.25*E1655+0.15*F1655-IF(G1655=1,12,0)))</f>
        <v>81.7983464755</v>
      </c>
      <c r="K1655" s="2" t="str">
        <f aca="false">IF(J1655&lt;40,"CRITICAL",IF(J1655&lt;60,"HIGH",IF(J1655&lt;80,"MED","LOW")))</f>
        <v>LOW</v>
      </c>
      <c r="L1655" s="2" t="str">
        <f aca="false">"TWIN-"&amp;TEXT(M1655,"000000")</f>
        <v>TWIN-001653</v>
      </c>
      <c r="M1655" s="2" t="n">
        <f aca="false">ROW()-2</f>
        <v>1653</v>
      </c>
      <c r="N1655" s="2" t="s">
        <v>4374</v>
      </c>
      <c r="O1655" s="2" t="n">
        <v>1</v>
      </c>
    </row>
    <row r="1656" customFormat="false" ht="15" hidden="false" customHeight="false" outlineLevel="0" collapsed="false">
      <c r="A1656" s="2" t="str">
        <f aca="false">Telemetry!A1656</f>
        <v>2019-12-10T03:34:00Z</v>
      </c>
      <c r="B1656" s="2" t="str">
        <f aca="false">Telemetry!B1656</f>
        <v>ISS-25544</v>
      </c>
      <c r="C1656" s="2" t="n">
        <f aca="false">Telemetry!V1656</f>
        <v>100</v>
      </c>
      <c r="D1656" s="2" t="n">
        <f aca="false">MAX(0,MIN(100,100-ABS(Telemetry!Y1656-20)*3))</f>
        <v>96.55331866</v>
      </c>
      <c r="E1656" s="2" t="n">
        <f aca="false">MAX(0,MIN(100,100-ABS(Telemetry!AA1656-90)*1.2))</f>
        <v>35.008381888</v>
      </c>
      <c r="F1656" s="2" t="n">
        <f aca="false">IF(Telemetry!AB1656="ON",95,100)</f>
        <v>100</v>
      </c>
      <c r="G1656" s="2" t="n">
        <f aca="false">IF(OR(Channel_Anomalies!C1656=1,Channel_Anomalies!D1656=1,Channel_Anomalies!E1656=1),1,0)</f>
        <v>0</v>
      </c>
      <c r="H1656" s="2" t="str">
        <f aca="false">IF(Channel_Anomalies!C1656=1,"temperature",IF(Channel_Anomalies!D1656=1,"battery_voltage",IF(Channel_Anomalies!E1656=1,"solar_power_input","")))</f>
        <v/>
      </c>
      <c r="I1656" s="2" t="n">
        <f aca="false">IF(Channel_Anomalies!C1656=1,0.9,IF(Channel_Anomalies!D1656=1,0.85,IF(Channel_Anomalies!E1656=1,0.75,0)))</f>
        <v>0</v>
      </c>
      <c r="J1656" s="2" t="n">
        <f aca="false">MAX(0,MIN(100,0.35*C1656+0.25*D1656+0.25*E1656+0.15*F1656-IF(G1656=1,12,0)))</f>
        <v>82.890425137</v>
      </c>
      <c r="K1656" s="2" t="str">
        <f aca="false">IF(J1656&lt;40,"CRITICAL",IF(J1656&lt;60,"HIGH",IF(J1656&lt;80,"MED","LOW")))</f>
        <v>LOW</v>
      </c>
      <c r="L1656" s="2" t="str">
        <f aca="false">"TWIN-"&amp;TEXT(M1656,"000000")</f>
        <v>TWIN-001654</v>
      </c>
      <c r="M1656" s="2" t="n">
        <f aca="false">ROW()-2</f>
        <v>1654</v>
      </c>
      <c r="N1656" s="2" t="s">
        <v>4374</v>
      </c>
      <c r="O1656" s="2" t="n">
        <v>1</v>
      </c>
    </row>
    <row r="1657" customFormat="false" ht="15" hidden="false" customHeight="false" outlineLevel="0" collapsed="false">
      <c r="A1657" s="2" t="str">
        <f aca="false">Telemetry!A1657</f>
        <v>2019-12-10T03:35:00Z</v>
      </c>
      <c r="B1657" s="2" t="str">
        <f aca="false">Telemetry!B1657</f>
        <v>ISS-25544</v>
      </c>
      <c r="C1657" s="2" t="n">
        <f aca="false">Telemetry!V1657</f>
        <v>100</v>
      </c>
      <c r="D1657" s="2" t="n">
        <f aca="false">MAX(0,MIN(100,100-ABS(Telemetry!Y1657-20)*3))</f>
        <v>96.54977044</v>
      </c>
      <c r="E1657" s="2" t="n">
        <f aca="false">MAX(0,MIN(100,100-ABS(Telemetry!AA1657-90)*1.2))</f>
        <v>32.332475908</v>
      </c>
      <c r="F1657" s="2" t="n">
        <f aca="false">IF(Telemetry!AB1657="ON",95,100)</f>
        <v>100</v>
      </c>
      <c r="G1657" s="2" t="n">
        <f aca="false">IF(OR(Channel_Anomalies!C1657=1,Channel_Anomalies!D1657=1,Channel_Anomalies!E1657=1),1,0)</f>
        <v>0</v>
      </c>
      <c r="H1657" s="2" t="str">
        <f aca="false">IF(Channel_Anomalies!C1657=1,"temperature",IF(Channel_Anomalies!D1657=1,"battery_voltage",IF(Channel_Anomalies!E1657=1,"solar_power_input","")))</f>
        <v/>
      </c>
      <c r="I1657" s="2" t="n">
        <f aca="false">IF(Channel_Anomalies!C1657=1,0.9,IF(Channel_Anomalies!D1657=1,0.85,IF(Channel_Anomalies!E1657=1,0.75,0)))</f>
        <v>0</v>
      </c>
      <c r="J1657" s="2" t="n">
        <f aca="false">MAX(0,MIN(100,0.35*C1657+0.25*D1657+0.25*E1657+0.15*F1657-IF(G1657=1,12,0)))</f>
        <v>82.220561587</v>
      </c>
      <c r="K1657" s="2" t="str">
        <f aca="false">IF(J1657&lt;40,"CRITICAL",IF(J1657&lt;60,"HIGH",IF(J1657&lt;80,"MED","LOW")))</f>
        <v>LOW</v>
      </c>
      <c r="L1657" s="2" t="str">
        <f aca="false">"TWIN-"&amp;TEXT(M1657,"000000")</f>
        <v>TWIN-001655</v>
      </c>
      <c r="M1657" s="2" t="n">
        <f aca="false">ROW()-2</f>
        <v>1655</v>
      </c>
      <c r="N1657" s="2" t="s">
        <v>4374</v>
      </c>
      <c r="O1657" s="2" t="n">
        <v>1</v>
      </c>
    </row>
    <row r="1658" customFormat="false" ht="15" hidden="false" customHeight="false" outlineLevel="0" collapsed="false">
      <c r="A1658" s="2" t="str">
        <f aca="false">Telemetry!A1658</f>
        <v>2019-12-10T03:36:00Z</v>
      </c>
      <c r="B1658" s="2" t="str">
        <f aca="false">Telemetry!B1658</f>
        <v>ISS-25544</v>
      </c>
      <c r="C1658" s="2" t="n">
        <f aca="false">Telemetry!V1658</f>
        <v>100</v>
      </c>
      <c r="D1658" s="2" t="n">
        <f aca="false">MAX(0,MIN(100,100-ABS(Telemetry!Y1658-20)*3))</f>
        <v>96.40969537</v>
      </c>
      <c r="E1658" s="2" t="n">
        <f aca="false">MAX(0,MIN(100,100-ABS(Telemetry!AA1658-90)*1.2))</f>
        <v>35.822465332</v>
      </c>
      <c r="F1658" s="2" t="n">
        <f aca="false">IF(Telemetry!AB1658="ON",95,100)</f>
        <v>100</v>
      </c>
      <c r="G1658" s="2" t="n">
        <f aca="false">IF(OR(Channel_Anomalies!C1658=1,Channel_Anomalies!D1658=1,Channel_Anomalies!E1658=1),1,0)</f>
        <v>0</v>
      </c>
      <c r="H1658" s="2" t="str">
        <f aca="false">IF(Channel_Anomalies!C1658=1,"temperature",IF(Channel_Anomalies!D1658=1,"battery_voltage",IF(Channel_Anomalies!E1658=1,"solar_power_input","")))</f>
        <v/>
      </c>
      <c r="I1658" s="2" t="n">
        <f aca="false">IF(Channel_Anomalies!C1658=1,0.9,IF(Channel_Anomalies!D1658=1,0.85,IF(Channel_Anomalies!E1658=1,0.75,0)))</f>
        <v>0</v>
      </c>
      <c r="J1658" s="2" t="n">
        <f aca="false">MAX(0,MIN(100,0.35*C1658+0.25*D1658+0.25*E1658+0.15*F1658-IF(G1658=1,12,0)))</f>
        <v>83.0580401755</v>
      </c>
      <c r="K1658" s="2" t="str">
        <f aca="false">IF(J1658&lt;40,"CRITICAL",IF(J1658&lt;60,"HIGH",IF(J1658&lt;80,"MED","LOW")))</f>
        <v>LOW</v>
      </c>
      <c r="L1658" s="2" t="str">
        <f aca="false">"TWIN-"&amp;TEXT(M1658,"000000")</f>
        <v>TWIN-001656</v>
      </c>
      <c r="M1658" s="2" t="n">
        <f aca="false">ROW()-2</f>
        <v>1656</v>
      </c>
      <c r="N1658" s="2" t="s">
        <v>4374</v>
      </c>
      <c r="O1658" s="2" t="n">
        <v>1</v>
      </c>
    </row>
    <row r="1659" customFormat="false" ht="15" hidden="false" customHeight="false" outlineLevel="0" collapsed="false">
      <c r="A1659" s="2" t="str">
        <f aca="false">Telemetry!A1659</f>
        <v>2019-12-10T03:37:00Z</v>
      </c>
      <c r="B1659" s="2" t="str">
        <f aca="false">Telemetry!B1659</f>
        <v>ISS-25544</v>
      </c>
      <c r="C1659" s="2" t="n">
        <f aca="false">Telemetry!V1659</f>
        <v>99.26855702</v>
      </c>
      <c r="D1659" s="2" t="n">
        <f aca="false">MAX(0,MIN(100,100-ABS(Telemetry!Y1659-20)*3))</f>
        <v>91.37047861</v>
      </c>
      <c r="E1659" s="2" t="n">
        <f aca="false">MAX(0,MIN(100,100-ABS(Telemetry!AA1659-90)*1.2))</f>
        <v>35.03006764</v>
      </c>
      <c r="F1659" s="2" t="n">
        <f aca="false">IF(Telemetry!AB1659="ON",95,100)</f>
        <v>100</v>
      </c>
      <c r="G1659" s="2" t="n">
        <f aca="false">IF(OR(Channel_Anomalies!C1659=1,Channel_Anomalies!D1659=1,Channel_Anomalies!E1659=1),1,0)</f>
        <v>0</v>
      </c>
      <c r="H1659" s="2" t="str">
        <f aca="false">IF(Channel_Anomalies!C1659=1,"temperature",IF(Channel_Anomalies!D1659=1,"battery_voltage",IF(Channel_Anomalies!E1659=1,"solar_power_input","")))</f>
        <v/>
      </c>
      <c r="I1659" s="2" t="n">
        <f aca="false">IF(Channel_Anomalies!C1659=1,0.9,IF(Channel_Anomalies!D1659=1,0.85,IF(Channel_Anomalies!E1659=1,0.75,0)))</f>
        <v>0</v>
      </c>
      <c r="J1659" s="2" t="n">
        <f aca="false">MAX(0,MIN(100,0.35*C1659+0.25*D1659+0.25*E1659+0.15*F1659-IF(G1659=1,12,0)))</f>
        <v>81.3441315195</v>
      </c>
      <c r="K1659" s="2" t="str">
        <f aca="false">IF(J1659&lt;40,"CRITICAL",IF(J1659&lt;60,"HIGH",IF(J1659&lt;80,"MED","LOW")))</f>
        <v>LOW</v>
      </c>
      <c r="L1659" s="2" t="str">
        <f aca="false">"TWIN-"&amp;TEXT(M1659,"000000")</f>
        <v>TWIN-001657</v>
      </c>
      <c r="M1659" s="2" t="n">
        <f aca="false">ROW()-2</f>
        <v>1657</v>
      </c>
      <c r="N1659" s="2" t="s">
        <v>4374</v>
      </c>
      <c r="O1659" s="2" t="n">
        <v>1</v>
      </c>
    </row>
    <row r="1660" customFormat="false" ht="15" hidden="false" customHeight="false" outlineLevel="0" collapsed="false">
      <c r="A1660" s="2" t="str">
        <f aca="false">Telemetry!A1660</f>
        <v>2019-12-10T03:38:00Z</v>
      </c>
      <c r="B1660" s="2" t="str">
        <f aca="false">Telemetry!B1660</f>
        <v>ISS-25544</v>
      </c>
      <c r="C1660" s="2" t="n">
        <f aca="false">Telemetry!V1660</f>
        <v>98.58036959</v>
      </c>
      <c r="D1660" s="2" t="n">
        <f aca="false">MAX(0,MIN(100,100-ABS(Telemetry!Y1660-20)*3))</f>
        <v>87.85956784</v>
      </c>
      <c r="E1660" s="2" t="n">
        <f aca="false">MAX(0,MIN(100,100-ABS(Telemetry!AA1660-90)*1.2))</f>
        <v>31.63959568</v>
      </c>
      <c r="F1660" s="2" t="n">
        <f aca="false">IF(Telemetry!AB1660="ON",95,100)</f>
        <v>100</v>
      </c>
      <c r="G1660" s="2" t="n">
        <f aca="false">IF(OR(Channel_Anomalies!C1660=1,Channel_Anomalies!D1660=1,Channel_Anomalies!E1660=1),1,0)</f>
        <v>0</v>
      </c>
      <c r="H1660" s="2" t="str">
        <f aca="false">IF(Channel_Anomalies!C1660=1,"temperature",IF(Channel_Anomalies!D1660=1,"battery_voltage",IF(Channel_Anomalies!E1660=1,"solar_power_input","")))</f>
        <v/>
      </c>
      <c r="I1660" s="2" t="n">
        <f aca="false">IF(Channel_Anomalies!C1660=1,0.9,IF(Channel_Anomalies!D1660=1,0.85,IF(Channel_Anomalies!E1660=1,0.75,0)))</f>
        <v>0</v>
      </c>
      <c r="J1660" s="2" t="n">
        <f aca="false">MAX(0,MIN(100,0.35*C1660+0.25*D1660+0.25*E1660+0.15*F1660-IF(G1660=1,12,0)))</f>
        <v>79.3779202365</v>
      </c>
      <c r="K1660" s="2" t="str">
        <f aca="false">IF(J1660&lt;40,"CRITICAL",IF(J1660&lt;60,"HIGH",IF(J1660&lt;80,"MED","LOW")))</f>
        <v>MED</v>
      </c>
      <c r="L1660" s="2" t="str">
        <f aca="false">"TWIN-"&amp;TEXT(M1660,"000000")</f>
        <v>TWIN-001658</v>
      </c>
      <c r="M1660" s="2" t="n">
        <f aca="false">ROW()-2</f>
        <v>1658</v>
      </c>
      <c r="N1660" s="2" t="s">
        <v>4374</v>
      </c>
      <c r="O1660" s="2" t="n">
        <v>1</v>
      </c>
    </row>
    <row r="1661" customFormat="false" ht="15" hidden="false" customHeight="false" outlineLevel="0" collapsed="false">
      <c r="A1661" s="2" t="str">
        <f aca="false">Telemetry!A1661</f>
        <v>2019-12-10T03:39:00Z</v>
      </c>
      <c r="B1661" s="2" t="str">
        <f aca="false">Telemetry!B1661</f>
        <v>ISS-25544</v>
      </c>
      <c r="C1661" s="2" t="n">
        <f aca="false">Telemetry!V1661</f>
        <v>97.80412319</v>
      </c>
      <c r="D1661" s="2" t="n">
        <f aca="false">MAX(0,MIN(100,100-ABS(Telemetry!Y1661-20)*3))</f>
        <v>83.79555487</v>
      </c>
      <c r="E1661" s="2" t="n">
        <f aca="false">MAX(0,MIN(100,100-ABS(Telemetry!AA1661-90)*1.2))</f>
        <v>36.93258388</v>
      </c>
      <c r="F1661" s="2" t="n">
        <f aca="false">IF(Telemetry!AB1661="ON",95,100)</f>
        <v>100</v>
      </c>
      <c r="G1661" s="2" t="n">
        <f aca="false">IF(OR(Channel_Anomalies!C1661=1,Channel_Anomalies!D1661=1,Channel_Anomalies!E1661=1),1,0)</f>
        <v>0</v>
      </c>
      <c r="H1661" s="2" t="str">
        <f aca="false">IF(Channel_Anomalies!C1661=1,"temperature",IF(Channel_Anomalies!D1661=1,"battery_voltage",IF(Channel_Anomalies!E1661=1,"solar_power_input","")))</f>
        <v/>
      </c>
      <c r="I1661" s="2" t="n">
        <f aca="false">IF(Channel_Anomalies!C1661=1,0.9,IF(Channel_Anomalies!D1661=1,0.85,IF(Channel_Anomalies!E1661=1,0.75,0)))</f>
        <v>0</v>
      </c>
      <c r="J1661" s="2" t="n">
        <f aca="false">MAX(0,MIN(100,0.35*C1661+0.25*D1661+0.25*E1661+0.15*F1661-IF(G1661=1,12,0)))</f>
        <v>79.413477804</v>
      </c>
      <c r="K1661" s="2" t="str">
        <f aca="false">IF(J1661&lt;40,"CRITICAL",IF(J1661&lt;60,"HIGH",IF(J1661&lt;80,"MED","LOW")))</f>
        <v>MED</v>
      </c>
      <c r="L1661" s="2" t="str">
        <f aca="false">"TWIN-"&amp;TEXT(M1661,"000000")</f>
        <v>TWIN-001659</v>
      </c>
      <c r="M1661" s="2" t="n">
        <f aca="false">ROW()-2</f>
        <v>1659</v>
      </c>
      <c r="N1661" s="2" t="s">
        <v>4374</v>
      </c>
      <c r="O1661" s="2" t="n">
        <v>1</v>
      </c>
    </row>
    <row r="1662" customFormat="false" ht="15" hidden="false" customHeight="false" outlineLevel="0" collapsed="false">
      <c r="A1662" s="2" t="str">
        <f aca="false">Telemetry!A1662</f>
        <v>2019-12-10T03:40:00Z</v>
      </c>
      <c r="B1662" s="2" t="str">
        <f aca="false">Telemetry!B1662</f>
        <v>ISS-25544</v>
      </c>
      <c r="C1662" s="2" t="n">
        <f aca="false">Telemetry!V1662</f>
        <v>97.11393821</v>
      </c>
      <c r="D1662" s="2" t="n">
        <f aca="false">MAX(0,MIN(100,100-ABS(Telemetry!Y1662-20)*3))</f>
        <v>80.32537048</v>
      </c>
      <c r="E1662" s="2" t="n">
        <f aca="false">MAX(0,MIN(100,100-ABS(Telemetry!AA1662-90)*1.2))</f>
        <v>31.754654464</v>
      </c>
      <c r="F1662" s="2" t="n">
        <f aca="false">IF(Telemetry!AB1662="ON",95,100)</f>
        <v>100</v>
      </c>
      <c r="G1662" s="2" t="n">
        <f aca="false">IF(OR(Channel_Anomalies!C1662=1,Channel_Anomalies!D1662=1,Channel_Anomalies!E1662=1),1,0)</f>
        <v>0</v>
      </c>
      <c r="H1662" s="2" t="str">
        <f aca="false">IF(Channel_Anomalies!C1662=1,"temperature",IF(Channel_Anomalies!D1662=1,"battery_voltage",IF(Channel_Anomalies!E1662=1,"solar_power_input","")))</f>
        <v/>
      </c>
      <c r="I1662" s="2" t="n">
        <f aca="false">IF(Channel_Anomalies!C1662=1,0.9,IF(Channel_Anomalies!D1662=1,0.85,IF(Channel_Anomalies!E1662=1,0.75,0)))</f>
        <v>0</v>
      </c>
      <c r="J1662" s="2" t="n">
        <f aca="false">MAX(0,MIN(100,0.35*C1662+0.25*D1662+0.25*E1662+0.15*F1662-IF(G1662=1,12,0)))</f>
        <v>77.0098846095</v>
      </c>
      <c r="K1662" s="2" t="str">
        <f aca="false">IF(J1662&lt;40,"CRITICAL",IF(J1662&lt;60,"HIGH",IF(J1662&lt;80,"MED","LOW")))</f>
        <v>MED</v>
      </c>
      <c r="L1662" s="2" t="str">
        <f aca="false">"TWIN-"&amp;TEXT(M1662,"000000")</f>
        <v>TWIN-001660</v>
      </c>
      <c r="M1662" s="2" t="n">
        <f aca="false">ROW()-2</f>
        <v>1660</v>
      </c>
      <c r="N1662" s="2" t="s">
        <v>4374</v>
      </c>
      <c r="O1662" s="2" t="n">
        <v>1</v>
      </c>
    </row>
    <row r="1663" customFormat="false" ht="15" hidden="false" customHeight="false" outlineLevel="0" collapsed="false">
      <c r="A1663" s="2" t="str">
        <f aca="false">Telemetry!A1663</f>
        <v>2019-12-10T03:41:00Z</v>
      </c>
      <c r="B1663" s="2" t="str">
        <f aca="false">Telemetry!B1663</f>
        <v>ISS-25544</v>
      </c>
      <c r="C1663" s="2" t="n">
        <f aca="false">Telemetry!V1663</f>
        <v>96.42737281</v>
      </c>
      <c r="D1663" s="2" t="n">
        <f aca="false">MAX(0,MIN(100,100-ABS(Telemetry!Y1663-20)*3))</f>
        <v>76.78118545</v>
      </c>
      <c r="E1663" s="2" t="n">
        <f aca="false">MAX(0,MIN(100,100-ABS(Telemetry!AA1663-90)*1.2))</f>
        <v>31.989657136</v>
      </c>
      <c r="F1663" s="2" t="n">
        <f aca="false">IF(Telemetry!AB1663="ON",95,100)</f>
        <v>100</v>
      </c>
      <c r="G1663" s="2" t="n">
        <f aca="false">IF(OR(Channel_Anomalies!C1663=1,Channel_Anomalies!D1663=1,Channel_Anomalies!E1663=1),1,0)</f>
        <v>0</v>
      </c>
      <c r="H1663" s="2" t="str">
        <f aca="false">IF(Channel_Anomalies!C1663=1,"temperature",IF(Channel_Anomalies!D1663=1,"battery_voltage",IF(Channel_Anomalies!E1663=1,"solar_power_input","")))</f>
        <v/>
      </c>
      <c r="I1663" s="2" t="n">
        <f aca="false">IF(Channel_Anomalies!C1663=1,0.9,IF(Channel_Anomalies!D1663=1,0.85,IF(Channel_Anomalies!E1663=1,0.75,0)))</f>
        <v>0</v>
      </c>
      <c r="J1663" s="2" t="n">
        <f aca="false">MAX(0,MIN(100,0.35*C1663+0.25*D1663+0.25*E1663+0.15*F1663-IF(G1663=1,12,0)))</f>
        <v>75.94229113</v>
      </c>
      <c r="K1663" s="2" t="str">
        <f aca="false">IF(J1663&lt;40,"CRITICAL",IF(J1663&lt;60,"HIGH",IF(J1663&lt;80,"MED","LOW")))</f>
        <v>MED</v>
      </c>
      <c r="L1663" s="2" t="str">
        <f aca="false">"TWIN-"&amp;TEXT(M1663,"000000")</f>
        <v>TWIN-001661</v>
      </c>
      <c r="M1663" s="2" t="n">
        <f aca="false">ROW()-2</f>
        <v>1661</v>
      </c>
      <c r="N1663" s="2" t="s">
        <v>4374</v>
      </c>
      <c r="O1663" s="2" t="n">
        <v>1</v>
      </c>
    </row>
    <row r="1664" customFormat="false" ht="15" hidden="false" customHeight="false" outlineLevel="0" collapsed="false">
      <c r="A1664" s="2" t="str">
        <f aca="false">Telemetry!A1664</f>
        <v>2019-12-10T03:42:00Z</v>
      </c>
      <c r="B1664" s="2" t="str">
        <f aca="false">Telemetry!B1664</f>
        <v>ISS-25544</v>
      </c>
      <c r="C1664" s="2" t="n">
        <f aca="false">Telemetry!V1664</f>
        <v>95.70057949</v>
      </c>
      <c r="D1664" s="2" t="n">
        <f aca="false">MAX(0,MIN(100,100-ABS(Telemetry!Y1664-20)*3))</f>
        <v>76.40462737</v>
      </c>
      <c r="E1664" s="2" t="n">
        <f aca="false">MAX(0,MIN(100,100-ABS(Telemetry!AA1664-90)*1.2))</f>
        <v>33.863295388</v>
      </c>
      <c r="F1664" s="2" t="n">
        <f aca="false">IF(Telemetry!AB1664="ON",95,100)</f>
        <v>100</v>
      </c>
      <c r="G1664" s="2" t="n">
        <f aca="false">IF(OR(Channel_Anomalies!C1664=1,Channel_Anomalies!D1664=1,Channel_Anomalies!E1664=1),1,0)</f>
        <v>0</v>
      </c>
      <c r="H1664" s="2" t="str">
        <f aca="false">IF(Channel_Anomalies!C1664=1,"temperature",IF(Channel_Anomalies!D1664=1,"battery_voltage",IF(Channel_Anomalies!E1664=1,"solar_power_input","")))</f>
        <v/>
      </c>
      <c r="I1664" s="2" t="n">
        <f aca="false">IF(Channel_Anomalies!C1664=1,0.9,IF(Channel_Anomalies!D1664=1,0.85,IF(Channel_Anomalies!E1664=1,0.75,0)))</f>
        <v>0</v>
      </c>
      <c r="J1664" s="2" t="n">
        <f aca="false">MAX(0,MIN(100,0.35*C1664+0.25*D1664+0.25*E1664+0.15*F1664-IF(G1664=1,12,0)))</f>
        <v>76.062183511</v>
      </c>
      <c r="K1664" s="2" t="str">
        <f aca="false">IF(J1664&lt;40,"CRITICAL",IF(J1664&lt;60,"HIGH",IF(J1664&lt;80,"MED","LOW")))</f>
        <v>MED</v>
      </c>
      <c r="L1664" s="2" t="str">
        <f aca="false">"TWIN-"&amp;TEXT(M1664,"000000")</f>
        <v>TWIN-001662</v>
      </c>
      <c r="M1664" s="2" t="n">
        <f aca="false">ROW()-2</f>
        <v>1662</v>
      </c>
      <c r="N1664" s="2" t="s">
        <v>4374</v>
      </c>
      <c r="O1664" s="2" t="n">
        <v>1</v>
      </c>
    </row>
    <row r="1665" customFormat="false" ht="15" hidden="false" customHeight="false" outlineLevel="0" collapsed="false">
      <c r="A1665" s="2" t="str">
        <f aca="false">Telemetry!A1665</f>
        <v>2019-12-10T03:43:00Z</v>
      </c>
      <c r="B1665" s="2" t="str">
        <f aca="false">Telemetry!B1665</f>
        <v>ISS-25544</v>
      </c>
      <c r="C1665" s="2" t="n">
        <f aca="false">Telemetry!V1665</f>
        <v>94.95292423</v>
      </c>
      <c r="D1665" s="2" t="n">
        <f aca="false">MAX(0,MIN(100,100-ABS(Telemetry!Y1665-20)*3))</f>
        <v>74.13858046</v>
      </c>
      <c r="E1665" s="2" t="n">
        <f aca="false">MAX(0,MIN(100,100-ABS(Telemetry!AA1665-90)*1.2))</f>
        <v>35.064942904</v>
      </c>
      <c r="F1665" s="2" t="n">
        <f aca="false">IF(Telemetry!AB1665="ON",95,100)</f>
        <v>100</v>
      </c>
      <c r="G1665" s="2" t="n">
        <f aca="false">IF(OR(Channel_Anomalies!C1665=1,Channel_Anomalies!D1665=1,Channel_Anomalies!E1665=1),1,0)</f>
        <v>0</v>
      </c>
      <c r="H1665" s="2" t="str">
        <f aca="false">IF(Channel_Anomalies!C1665=1,"temperature",IF(Channel_Anomalies!D1665=1,"battery_voltage",IF(Channel_Anomalies!E1665=1,"solar_power_input","")))</f>
        <v/>
      </c>
      <c r="I1665" s="2" t="n">
        <f aca="false">IF(Channel_Anomalies!C1665=1,0.9,IF(Channel_Anomalies!D1665=1,0.85,IF(Channel_Anomalies!E1665=1,0.75,0)))</f>
        <v>0</v>
      </c>
      <c r="J1665" s="2" t="n">
        <f aca="false">MAX(0,MIN(100,0.35*C1665+0.25*D1665+0.25*E1665+0.15*F1665-IF(G1665=1,12,0)))</f>
        <v>75.5344043215</v>
      </c>
      <c r="K1665" s="2" t="str">
        <f aca="false">IF(J1665&lt;40,"CRITICAL",IF(J1665&lt;60,"HIGH",IF(J1665&lt;80,"MED","LOW")))</f>
        <v>MED</v>
      </c>
      <c r="L1665" s="2" t="str">
        <f aca="false">"TWIN-"&amp;TEXT(M1665,"000000")</f>
        <v>TWIN-001663</v>
      </c>
      <c r="M1665" s="2" t="n">
        <f aca="false">ROW()-2</f>
        <v>1663</v>
      </c>
      <c r="N1665" s="2" t="s">
        <v>4374</v>
      </c>
      <c r="O1665" s="2" t="n">
        <v>1</v>
      </c>
    </row>
    <row r="1666" customFormat="false" ht="15" hidden="false" customHeight="false" outlineLevel="0" collapsed="false">
      <c r="A1666" s="2" t="str">
        <f aca="false">Telemetry!A1666</f>
        <v>2019-12-10T03:44:00Z</v>
      </c>
      <c r="B1666" s="2" t="str">
        <f aca="false">Telemetry!B1666</f>
        <v>ISS-25544</v>
      </c>
      <c r="C1666" s="2" t="n">
        <f aca="false">Telemetry!V1666</f>
        <v>94.2208894</v>
      </c>
      <c r="D1666" s="2" t="n">
        <f aca="false">MAX(0,MIN(100,100-ABS(Telemetry!Y1666-20)*3))</f>
        <v>71.38396321</v>
      </c>
      <c r="E1666" s="2" t="n">
        <f aca="false">MAX(0,MIN(100,100-ABS(Telemetry!AA1666-90)*1.2))</f>
        <v>34.165206376</v>
      </c>
      <c r="F1666" s="2" t="n">
        <f aca="false">IF(Telemetry!AB1666="ON",95,100)</f>
        <v>100</v>
      </c>
      <c r="G1666" s="2" t="n">
        <f aca="false">IF(OR(Channel_Anomalies!C1666=1,Channel_Anomalies!D1666=1,Channel_Anomalies!E1666=1),1,0)</f>
        <v>0</v>
      </c>
      <c r="H1666" s="2" t="str">
        <f aca="false">IF(Channel_Anomalies!C1666=1,"temperature",IF(Channel_Anomalies!D1666=1,"battery_voltage",IF(Channel_Anomalies!E1666=1,"solar_power_input","")))</f>
        <v/>
      </c>
      <c r="I1666" s="2" t="n">
        <f aca="false">IF(Channel_Anomalies!C1666=1,0.9,IF(Channel_Anomalies!D1666=1,0.85,IF(Channel_Anomalies!E1666=1,0.75,0)))</f>
        <v>0</v>
      </c>
      <c r="J1666" s="2" t="n">
        <f aca="false">MAX(0,MIN(100,0.35*C1666+0.25*D1666+0.25*E1666+0.15*F1666-IF(G1666=1,12,0)))</f>
        <v>74.3646036865</v>
      </c>
      <c r="K1666" s="2" t="str">
        <f aca="false">IF(J1666&lt;40,"CRITICAL",IF(J1666&lt;60,"HIGH",IF(J1666&lt;80,"MED","LOW")))</f>
        <v>MED</v>
      </c>
      <c r="L1666" s="2" t="str">
        <f aca="false">"TWIN-"&amp;TEXT(M1666,"000000")</f>
        <v>TWIN-001664</v>
      </c>
      <c r="M1666" s="2" t="n">
        <f aca="false">ROW()-2</f>
        <v>1664</v>
      </c>
      <c r="N1666" s="2" t="s">
        <v>4374</v>
      </c>
      <c r="O1666" s="2" t="n">
        <v>1</v>
      </c>
    </row>
    <row r="1667" customFormat="false" ht="15" hidden="false" customHeight="false" outlineLevel="0" collapsed="false">
      <c r="A1667" s="2" t="str">
        <f aca="false">Telemetry!A1667</f>
        <v>2019-12-10T03:45:00Z</v>
      </c>
      <c r="B1667" s="2" t="str">
        <f aca="false">Telemetry!B1667</f>
        <v>ISS-25544</v>
      </c>
      <c r="C1667" s="2" t="n">
        <f aca="false">Telemetry!V1667</f>
        <v>93.46703178</v>
      </c>
      <c r="D1667" s="2" t="n">
        <f aca="false">MAX(0,MIN(100,100-ABS(Telemetry!Y1667-20)*3))</f>
        <v>68.508731278</v>
      </c>
      <c r="E1667" s="2" t="n">
        <f aca="false">MAX(0,MIN(100,100-ABS(Telemetry!AA1667-90)*1.2))</f>
        <v>35.422198732</v>
      </c>
      <c r="F1667" s="2" t="n">
        <f aca="false">IF(Telemetry!AB1667="ON",95,100)</f>
        <v>100</v>
      </c>
      <c r="G1667" s="2" t="n">
        <f aca="false">IF(OR(Channel_Anomalies!C1667=1,Channel_Anomalies!D1667=1,Channel_Anomalies!E1667=1),1,0)</f>
        <v>0</v>
      </c>
      <c r="H1667" s="2" t="str">
        <f aca="false">IF(Channel_Anomalies!C1667=1,"temperature",IF(Channel_Anomalies!D1667=1,"battery_voltage",IF(Channel_Anomalies!E1667=1,"solar_power_input","")))</f>
        <v/>
      </c>
      <c r="I1667" s="2" t="n">
        <f aca="false">IF(Channel_Anomalies!C1667=1,0.9,IF(Channel_Anomalies!D1667=1,0.85,IF(Channel_Anomalies!E1667=1,0.75,0)))</f>
        <v>0</v>
      </c>
      <c r="J1667" s="2" t="n">
        <f aca="false">MAX(0,MIN(100,0.35*C1667+0.25*D1667+0.25*E1667+0.15*F1667-IF(G1667=1,12,0)))</f>
        <v>73.6961936255</v>
      </c>
      <c r="K1667" s="2" t="str">
        <f aca="false">IF(J1667&lt;40,"CRITICAL",IF(J1667&lt;60,"HIGH",IF(J1667&lt;80,"MED","LOW")))</f>
        <v>MED</v>
      </c>
      <c r="L1667" s="2" t="str">
        <f aca="false">"TWIN-"&amp;TEXT(M1667,"000000")</f>
        <v>TWIN-001665</v>
      </c>
      <c r="M1667" s="2" t="n">
        <f aca="false">ROW()-2</f>
        <v>1665</v>
      </c>
      <c r="N1667" s="2" t="s">
        <v>4374</v>
      </c>
      <c r="O1667" s="2" t="n">
        <v>1</v>
      </c>
    </row>
    <row r="1668" customFormat="false" ht="15" hidden="false" customHeight="false" outlineLevel="0" collapsed="false">
      <c r="A1668" s="2" t="str">
        <f aca="false">Telemetry!A1668</f>
        <v>2019-12-10T03:46:00Z</v>
      </c>
      <c r="B1668" s="2" t="str">
        <f aca="false">Telemetry!B1668</f>
        <v>ISS-25544</v>
      </c>
      <c r="C1668" s="2" t="n">
        <f aca="false">Telemetry!V1668</f>
        <v>92.74731757</v>
      </c>
      <c r="D1668" s="2" t="n">
        <f aca="false">MAX(0,MIN(100,100-ABS(Telemetry!Y1668-20)*3))</f>
        <v>66.722759011</v>
      </c>
      <c r="E1668" s="2" t="n">
        <f aca="false">MAX(0,MIN(100,100-ABS(Telemetry!AA1668-90)*1.2))</f>
        <v>33.455538688</v>
      </c>
      <c r="F1668" s="2" t="n">
        <f aca="false">IF(Telemetry!AB1668="ON",95,100)</f>
        <v>100</v>
      </c>
      <c r="G1668" s="2" t="n">
        <f aca="false">IF(OR(Channel_Anomalies!C1668=1,Channel_Anomalies!D1668=1,Channel_Anomalies!E1668=1),1,0)</f>
        <v>0</v>
      </c>
      <c r="H1668" s="2" t="str">
        <f aca="false">IF(Channel_Anomalies!C1668=1,"temperature",IF(Channel_Anomalies!D1668=1,"battery_voltage",IF(Channel_Anomalies!E1668=1,"solar_power_input","")))</f>
        <v/>
      </c>
      <c r="I1668" s="2" t="n">
        <f aca="false">IF(Channel_Anomalies!C1668=1,0.9,IF(Channel_Anomalies!D1668=1,0.85,IF(Channel_Anomalies!E1668=1,0.75,0)))</f>
        <v>0</v>
      </c>
      <c r="J1668" s="2" t="n">
        <f aca="false">MAX(0,MIN(100,0.35*C1668+0.25*D1668+0.25*E1668+0.15*F1668-IF(G1668=1,12,0)))</f>
        <v>72.50613557425</v>
      </c>
      <c r="K1668" s="2" t="str">
        <f aca="false">IF(J1668&lt;40,"CRITICAL",IF(J1668&lt;60,"HIGH",IF(J1668&lt;80,"MED","LOW")))</f>
        <v>MED</v>
      </c>
      <c r="L1668" s="2" t="str">
        <f aca="false">"TWIN-"&amp;TEXT(M1668,"000000")</f>
        <v>TWIN-001666</v>
      </c>
      <c r="M1668" s="2" t="n">
        <f aca="false">ROW()-2</f>
        <v>1666</v>
      </c>
      <c r="N1668" s="2" t="s">
        <v>4374</v>
      </c>
      <c r="O1668" s="2" t="n">
        <v>1</v>
      </c>
    </row>
    <row r="1669" customFormat="false" ht="15" hidden="false" customHeight="false" outlineLevel="0" collapsed="false">
      <c r="A1669" s="2" t="str">
        <f aca="false">Telemetry!A1669</f>
        <v>2019-12-10T03:47:00Z</v>
      </c>
      <c r="B1669" s="2" t="str">
        <f aca="false">Telemetry!B1669</f>
        <v>ISS-25544</v>
      </c>
      <c r="C1669" s="2" t="n">
        <f aca="false">Telemetry!V1669</f>
        <v>92.02382102</v>
      </c>
      <c r="D1669" s="2" t="n">
        <f aca="false">MAX(0,MIN(100,100-ABS(Telemetry!Y1669-20)*3))</f>
        <v>63.746358763</v>
      </c>
      <c r="E1669" s="2" t="n">
        <f aca="false">MAX(0,MIN(100,100-ABS(Telemetry!AA1669-90)*1.2))</f>
        <v>33.673401544</v>
      </c>
      <c r="F1669" s="2" t="n">
        <f aca="false">IF(Telemetry!AB1669="ON",95,100)</f>
        <v>100</v>
      </c>
      <c r="G1669" s="2" t="n">
        <f aca="false">IF(OR(Channel_Anomalies!C1669=1,Channel_Anomalies!D1669=1,Channel_Anomalies!E1669=1),1,0)</f>
        <v>0</v>
      </c>
      <c r="H1669" s="2" t="str">
        <f aca="false">IF(Channel_Anomalies!C1669=1,"temperature",IF(Channel_Anomalies!D1669=1,"battery_voltage",IF(Channel_Anomalies!E1669=1,"solar_power_input","")))</f>
        <v/>
      </c>
      <c r="I1669" s="2" t="n">
        <f aca="false">IF(Channel_Anomalies!C1669=1,0.9,IF(Channel_Anomalies!D1669=1,0.85,IF(Channel_Anomalies!E1669=1,0.75,0)))</f>
        <v>0</v>
      </c>
      <c r="J1669" s="2" t="n">
        <f aca="false">MAX(0,MIN(100,0.35*C1669+0.25*D1669+0.25*E1669+0.15*F1669-IF(G1669=1,12,0)))</f>
        <v>71.56327743375</v>
      </c>
      <c r="K1669" s="2" t="str">
        <f aca="false">IF(J1669&lt;40,"CRITICAL",IF(J1669&lt;60,"HIGH",IF(J1669&lt;80,"MED","LOW")))</f>
        <v>MED</v>
      </c>
      <c r="L1669" s="2" t="str">
        <f aca="false">"TWIN-"&amp;TEXT(M1669,"000000")</f>
        <v>TWIN-001667</v>
      </c>
      <c r="M1669" s="2" t="n">
        <f aca="false">ROW()-2</f>
        <v>1667</v>
      </c>
      <c r="N1669" s="2" t="s">
        <v>4374</v>
      </c>
      <c r="O1669" s="2" t="n">
        <v>1</v>
      </c>
    </row>
    <row r="1670" customFormat="false" ht="15" hidden="false" customHeight="false" outlineLevel="0" collapsed="false">
      <c r="A1670" s="2" t="str">
        <f aca="false">Telemetry!A1670</f>
        <v>2019-12-10T03:48:00Z</v>
      </c>
      <c r="B1670" s="2" t="str">
        <f aca="false">Telemetry!B1670</f>
        <v>ISS-25544</v>
      </c>
      <c r="C1670" s="2" t="n">
        <f aca="false">Telemetry!V1670</f>
        <v>91.26966697</v>
      </c>
      <c r="D1670" s="2" t="n">
        <f aca="false">MAX(0,MIN(100,100-ABS(Telemetry!Y1670-20)*3))</f>
        <v>60.646547089</v>
      </c>
      <c r="E1670" s="2" t="n">
        <f aca="false">MAX(0,MIN(100,100-ABS(Telemetry!AA1670-90)*1.2))</f>
        <v>35.439272848</v>
      </c>
      <c r="F1670" s="2" t="n">
        <f aca="false">IF(Telemetry!AB1670="ON",95,100)</f>
        <v>100</v>
      </c>
      <c r="G1670" s="2" t="n">
        <f aca="false">IF(OR(Channel_Anomalies!C1670=1,Channel_Anomalies!D1670=1,Channel_Anomalies!E1670=1),1,0)</f>
        <v>0</v>
      </c>
      <c r="H1670" s="2" t="str">
        <f aca="false">IF(Channel_Anomalies!C1670=1,"temperature",IF(Channel_Anomalies!D1670=1,"battery_voltage",IF(Channel_Anomalies!E1670=1,"solar_power_input","")))</f>
        <v/>
      </c>
      <c r="I1670" s="2" t="n">
        <f aca="false">IF(Channel_Anomalies!C1670=1,0.9,IF(Channel_Anomalies!D1670=1,0.85,IF(Channel_Anomalies!E1670=1,0.75,0)))</f>
        <v>0</v>
      </c>
      <c r="J1670" s="2" t="n">
        <f aca="false">MAX(0,MIN(100,0.35*C1670+0.25*D1670+0.25*E1670+0.15*F1670-IF(G1670=1,12,0)))</f>
        <v>70.96583842375</v>
      </c>
      <c r="K1670" s="2" t="str">
        <f aca="false">IF(J1670&lt;40,"CRITICAL",IF(J1670&lt;60,"HIGH",IF(J1670&lt;80,"MED","LOW")))</f>
        <v>MED</v>
      </c>
      <c r="L1670" s="2" t="str">
        <f aca="false">"TWIN-"&amp;TEXT(M1670,"000000")</f>
        <v>TWIN-001668</v>
      </c>
      <c r="M1670" s="2" t="n">
        <f aca="false">ROW()-2</f>
        <v>1668</v>
      </c>
      <c r="N1670" s="2" t="s">
        <v>4374</v>
      </c>
      <c r="O1670" s="2" t="n">
        <v>1</v>
      </c>
    </row>
    <row r="1671" customFormat="false" ht="15" hidden="false" customHeight="false" outlineLevel="0" collapsed="false">
      <c r="A1671" s="2" t="str">
        <f aca="false">Telemetry!A1671</f>
        <v>2019-12-10T03:49:00Z</v>
      </c>
      <c r="B1671" s="2" t="str">
        <f aca="false">Telemetry!B1671</f>
        <v>ISS-25544</v>
      </c>
      <c r="C1671" s="2" t="n">
        <f aca="false">Telemetry!V1671</f>
        <v>90.58834954</v>
      </c>
      <c r="D1671" s="2" t="n">
        <f aca="false">MAX(0,MIN(100,100-ABS(Telemetry!Y1671-20)*3))</f>
        <v>58.199255872</v>
      </c>
      <c r="E1671" s="2" t="n">
        <f aca="false">MAX(0,MIN(100,100-ABS(Telemetry!AA1671-90)*1.2))</f>
        <v>31.243883896</v>
      </c>
      <c r="F1671" s="2" t="n">
        <f aca="false">IF(Telemetry!AB1671="ON",95,100)</f>
        <v>100</v>
      </c>
      <c r="G1671" s="2" t="n">
        <f aca="false">IF(OR(Channel_Anomalies!C1671=1,Channel_Anomalies!D1671=1,Channel_Anomalies!E1671=1),1,0)</f>
        <v>0</v>
      </c>
      <c r="H1671" s="2" t="str">
        <f aca="false">IF(Channel_Anomalies!C1671=1,"temperature",IF(Channel_Anomalies!D1671=1,"battery_voltage",IF(Channel_Anomalies!E1671=1,"solar_power_input","")))</f>
        <v/>
      </c>
      <c r="I1671" s="2" t="n">
        <f aca="false">IF(Channel_Anomalies!C1671=1,0.9,IF(Channel_Anomalies!D1671=1,0.85,IF(Channel_Anomalies!E1671=1,0.75,0)))</f>
        <v>0</v>
      </c>
      <c r="J1671" s="2" t="n">
        <f aca="false">MAX(0,MIN(100,0.35*C1671+0.25*D1671+0.25*E1671+0.15*F1671-IF(G1671=1,12,0)))</f>
        <v>69.066707281</v>
      </c>
      <c r="K1671" s="2" t="str">
        <f aca="false">IF(J1671&lt;40,"CRITICAL",IF(J1671&lt;60,"HIGH",IF(J1671&lt;80,"MED","LOW")))</f>
        <v>MED</v>
      </c>
      <c r="L1671" s="2" t="str">
        <f aca="false">"TWIN-"&amp;TEXT(M1671,"000000")</f>
        <v>TWIN-001669</v>
      </c>
      <c r="M1671" s="2" t="n">
        <f aca="false">ROW()-2</f>
        <v>1669</v>
      </c>
      <c r="N1671" s="2" t="s">
        <v>4374</v>
      </c>
      <c r="O1671" s="2" t="n">
        <v>1</v>
      </c>
    </row>
    <row r="1672" customFormat="false" ht="15" hidden="false" customHeight="false" outlineLevel="0" collapsed="false">
      <c r="A1672" s="2" t="str">
        <f aca="false">Telemetry!A1672</f>
        <v>2019-12-10T03:50:00Z</v>
      </c>
      <c r="B1672" s="2" t="str">
        <f aca="false">Telemetry!B1672</f>
        <v>ISS-25544</v>
      </c>
      <c r="C1672" s="2" t="n">
        <f aca="false">Telemetry!V1672</f>
        <v>89.91986484</v>
      </c>
      <c r="D1672" s="2" t="n">
        <f aca="false">MAX(0,MIN(100,100-ABS(Telemetry!Y1672-20)*3))</f>
        <v>55.161791416</v>
      </c>
      <c r="E1672" s="2" t="n">
        <f aca="false">MAX(0,MIN(100,100-ABS(Telemetry!AA1672-90)*1.2))</f>
        <v>33.171109444</v>
      </c>
      <c r="F1672" s="2" t="n">
        <f aca="false">IF(Telemetry!AB1672="ON",95,100)</f>
        <v>100</v>
      </c>
      <c r="G1672" s="2" t="n">
        <f aca="false">IF(OR(Channel_Anomalies!C1672=1,Channel_Anomalies!D1672=1,Channel_Anomalies!E1672=1),1,0)</f>
        <v>0</v>
      </c>
      <c r="H1672" s="2" t="str">
        <f aca="false">IF(Channel_Anomalies!C1672=1,"temperature",IF(Channel_Anomalies!D1672=1,"battery_voltage",IF(Channel_Anomalies!E1672=1,"solar_power_input","")))</f>
        <v/>
      </c>
      <c r="I1672" s="2" t="n">
        <f aca="false">IF(Channel_Anomalies!C1672=1,0.9,IF(Channel_Anomalies!D1672=1,0.85,IF(Channel_Anomalies!E1672=1,0.75,0)))</f>
        <v>0</v>
      </c>
      <c r="J1672" s="2" t="n">
        <f aca="false">MAX(0,MIN(100,0.35*C1672+0.25*D1672+0.25*E1672+0.15*F1672-IF(G1672=1,12,0)))</f>
        <v>68.555177909</v>
      </c>
      <c r="K1672" s="2" t="str">
        <f aca="false">IF(J1672&lt;40,"CRITICAL",IF(J1672&lt;60,"HIGH",IF(J1672&lt;80,"MED","LOW")))</f>
        <v>MED</v>
      </c>
      <c r="L1672" s="2" t="str">
        <f aca="false">"TWIN-"&amp;TEXT(M1672,"000000")</f>
        <v>TWIN-001670</v>
      </c>
      <c r="M1672" s="2" t="n">
        <f aca="false">ROW()-2</f>
        <v>1670</v>
      </c>
      <c r="N1672" s="2" t="s">
        <v>4374</v>
      </c>
      <c r="O1672" s="2" t="n">
        <v>1</v>
      </c>
    </row>
    <row r="1673" customFormat="false" ht="15" hidden="false" customHeight="false" outlineLevel="0" collapsed="false">
      <c r="A1673" s="2" t="str">
        <f aca="false">Telemetry!A1673</f>
        <v>2019-12-10T03:51:00Z</v>
      </c>
      <c r="B1673" s="2" t="str">
        <f aca="false">Telemetry!B1673</f>
        <v>ISS-25544</v>
      </c>
      <c r="C1673" s="2" t="n">
        <f aca="false">Telemetry!V1673</f>
        <v>89.25977193</v>
      </c>
      <c r="D1673" s="2" t="n">
        <f aca="false">MAX(0,MIN(100,100-ABS(Telemetry!Y1673-20)*3))</f>
        <v>54.024525544</v>
      </c>
      <c r="E1673" s="2" t="n">
        <f aca="false">MAX(0,MIN(100,100-ABS(Telemetry!AA1673-90)*1.2))</f>
        <v>31.682707336</v>
      </c>
      <c r="F1673" s="2" t="n">
        <f aca="false">IF(Telemetry!AB1673="ON",95,100)</f>
        <v>100</v>
      </c>
      <c r="G1673" s="2" t="n">
        <f aca="false">IF(OR(Channel_Anomalies!C1673=1,Channel_Anomalies!D1673=1,Channel_Anomalies!E1673=1),1,0)</f>
        <v>0</v>
      </c>
      <c r="H1673" s="2" t="str">
        <f aca="false">IF(Channel_Anomalies!C1673=1,"temperature",IF(Channel_Anomalies!D1673=1,"battery_voltage",IF(Channel_Anomalies!E1673=1,"solar_power_input","")))</f>
        <v/>
      </c>
      <c r="I1673" s="2" t="n">
        <f aca="false">IF(Channel_Anomalies!C1673=1,0.9,IF(Channel_Anomalies!D1673=1,0.85,IF(Channel_Anomalies!E1673=1,0.75,0)))</f>
        <v>0</v>
      </c>
      <c r="J1673" s="2" t="n">
        <f aca="false">MAX(0,MIN(100,0.35*C1673+0.25*D1673+0.25*E1673+0.15*F1673-IF(G1673=1,12,0)))</f>
        <v>67.6677283955</v>
      </c>
      <c r="K1673" s="2" t="str">
        <f aca="false">IF(J1673&lt;40,"CRITICAL",IF(J1673&lt;60,"HIGH",IF(J1673&lt;80,"MED","LOW")))</f>
        <v>MED</v>
      </c>
      <c r="L1673" s="2" t="str">
        <f aca="false">"TWIN-"&amp;TEXT(M1673,"000000")</f>
        <v>TWIN-001671</v>
      </c>
      <c r="M1673" s="2" t="n">
        <f aca="false">ROW()-2</f>
        <v>1671</v>
      </c>
      <c r="N1673" s="2" t="s">
        <v>4374</v>
      </c>
      <c r="O1673" s="2" t="n">
        <v>1</v>
      </c>
    </row>
    <row r="1674" customFormat="false" ht="15" hidden="false" customHeight="false" outlineLevel="0" collapsed="false">
      <c r="A1674" s="2" t="str">
        <f aca="false">Telemetry!A1674</f>
        <v>2019-12-10T03:52:00Z</v>
      </c>
      <c r="B1674" s="2" t="str">
        <f aca="false">Telemetry!B1674</f>
        <v>ISS-25544</v>
      </c>
      <c r="C1674" s="2" t="n">
        <f aca="false">Telemetry!V1674</f>
        <v>88.54981622</v>
      </c>
      <c r="D1674" s="2" t="n">
        <f aca="false">MAX(0,MIN(100,100-ABS(Telemetry!Y1674-20)*3))</f>
        <v>52.300013335</v>
      </c>
      <c r="E1674" s="2" t="n">
        <f aca="false">MAX(0,MIN(100,100-ABS(Telemetry!AA1674-90)*1.2))</f>
        <v>33.848181904</v>
      </c>
      <c r="F1674" s="2" t="n">
        <f aca="false">IF(Telemetry!AB1674="ON",95,100)</f>
        <v>100</v>
      </c>
      <c r="G1674" s="2" t="n">
        <f aca="false">IF(OR(Channel_Anomalies!C1674=1,Channel_Anomalies!D1674=1,Channel_Anomalies!E1674=1),1,0)</f>
        <v>0</v>
      </c>
      <c r="H1674" s="2" t="str">
        <f aca="false">IF(Channel_Anomalies!C1674=1,"temperature",IF(Channel_Anomalies!D1674=1,"battery_voltage",IF(Channel_Anomalies!E1674=1,"solar_power_input","")))</f>
        <v/>
      </c>
      <c r="I1674" s="2" t="n">
        <f aca="false">IF(Channel_Anomalies!C1674=1,0.9,IF(Channel_Anomalies!D1674=1,0.85,IF(Channel_Anomalies!E1674=1,0.75,0)))</f>
        <v>0</v>
      </c>
      <c r="J1674" s="2" t="n">
        <f aca="false">MAX(0,MIN(100,0.35*C1674+0.25*D1674+0.25*E1674+0.15*F1674-IF(G1674=1,12,0)))</f>
        <v>67.52948448675</v>
      </c>
      <c r="K1674" s="2" t="str">
        <f aca="false">IF(J1674&lt;40,"CRITICAL",IF(J1674&lt;60,"HIGH",IF(J1674&lt;80,"MED","LOW")))</f>
        <v>MED</v>
      </c>
      <c r="L1674" s="2" t="str">
        <f aca="false">"TWIN-"&amp;TEXT(M1674,"000000")</f>
        <v>TWIN-001672</v>
      </c>
      <c r="M1674" s="2" t="n">
        <f aca="false">ROW()-2</f>
        <v>1672</v>
      </c>
      <c r="N1674" s="2" t="s">
        <v>4374</v>
      </c>
      <c r="O1674" s="2" t="n">
        <v>1</v>
      </c>
    </row>
    <row r="1675" customFormat="false" ht="15" hidden="false" customHeight="false" outlineLevel="0" collapsed="false">
      <c r="A1675" s="2" t="str">
        <f aca="false">Telemetry!A1675</f>
        <v>2019-12-10T03:53:00Z</v>
      </c>
      <c r="B1675" s="2" t="str">
        <f aca="false">Telemetry!B1675</f>
        <v>ISS-25544</v>
      </c>
      <c r="C1675" s="2" t="n">
        <f aca="false">Telemetry!V1675</f>
        <v>87.85166924</v>
      </c>
      <c r="D1675" s="2" t="n">
        <f aca="false">MAX(0,MIN(100,100-ABS(Telemetry!Y1675-20)*3))</f>
        <v>51.330518842</v>
      </c>
      <c r="E1675" s="2" t="n">
        <f aca="false">MAX(0,MIN(100,100-ABS(Telemetry!AA1675-90)*1.2))</f>
        <v>33.611259928</v>
      </c>
      <c r="F1675" s="2" t="n">
        <f aca="false">IF(Telemetry!AB1675="ON",95,100)</f>
        <v>100</v>
      </c>
      <c r="G1675" s="2" t="n">
        <f aca="false">IF(OR(Channel_Anomalies!C1675=1,Channel_Anomalies!D1675=1,Channel_Anomalies!E1675=1),1,0)</f>
        <v>0</v>
      </c>
      <c r="H1675" s="2" t="str">
        <f aca="false">IF(Channel_Anomalies!C1675=1,"temperature",IF(Channel_Anomalies!D1675=1,"battery_voltage",IF(Channel_Anomalies!E1675=1,"solar_power_input","")))</f>
        <v/>
      </c>
      <c r="I1675" s="2" t="n">
        <f aca="false">IF(Channel_Anomalies!C1675=1,0.9,IF(Channel_Anomalies!D1675=1,0.85,IF(Channel_Anomalies!E1675=1,0.75,0)))</f>
        <v>0</v>
      </c>
      <c r="J1675" s="2" t="n">
        <f aca="false">MAX(0,MIN(100,0.35*C1675+0.25*D1675+0.25*E1675+0.15*F1675-IF(G1675=1,12,0)))</f>
        <v>66.9835289265</v>
      </c>
      <c r="K1675" s="2" t="str">
        <f aca="false">IF(J1675&lt;40,"CRITICAL",IF(J1675&lt;60,"HIGH",IF(J1675&lt;80,"MED","LOW")))</f>
        <v>MED</v>
      </c>
      <c r="L1675" s="2" t="str">
        <f aca="false">"TWIN-"&amp;TEXT(M1675,"000000")</f>
        <v>TWIN-001673</v>
      </c>
      <c r="M1675" s="2" t="n">
        <f aca="false">ROW()-2</f>
        <v>1673</v>
      </c>
      <c r="N1675" s="2" t="s">
        <v>4374</v>
      </c>
      <c r="O1675" s="2" t="n">
        <v>1</v>
      </c>
    </row>
    <row r="1676" customFormat="false" ht="15" hidden="false" customHeight="false" outlineLevel="0" collapsed="false">
      <c r="A1676" s="2" t="str">
        <f aca="false">Telemetry!A1676</f>
        <v>2019-12-10T03:54:00Z</v>
      </c>
      <c r="B1676" s="2" t="str">
        <f aca="false">Telemetry!B1676</f>
        <v>ISS-25544</v>
      </c>
      <c r="C1676" s="2" t="n">
        <f aca="false">Telemetry!V1676</f>
        <v>86.70855413</v>
      </c>
      <c r="D1676" s="2" t="n">
        <f aca="false">MAX(0,MIN(100,100-ABS(Telemetry!Y1676-20)*3))</f>
        <v>47.554504096</v>
      </c>
      <c r="E1676" s="2" t="n">
        <f aca="false">MAX(0,MIN(100,100-ABS(Telemetry!AA1676-90)*1.2))</f>
        <v>57.843430396</v>
      </c>
      <c r="F1676" s="2" t="n">
        <f aca="false">IF(Telemetry!AB1676="ON",95,100)</f>
        <v>95</v>
      </c>
      <c r="G1676" s="2" t="n">
        <f aca="false">IF(OR(Channel_Anomalies!C1676=1,Channel_Anomalies!D1676=1,Channel_Anomalies!E1676=1),1,0)</f>
        <v>0</v>
      </c>
      <c r="H1676" s="2" t="str">
        <f aca="false">IF(Channel_Anomalies!C1676=1,"temperature",IF(Channel_Anomalies!D1676=1,"battery_voltage",IF(Channel_Anomalies!E1676=1,"solar_power_input","")))</f>
        <v/>
      </c>
      <c r="I1676" s="2" t="n">
        <f aca="false">IF(Channel_Anomalies!C1676=1,0.9,IF(Channel_Anomalies!D1676=1,0.85,IF(Channel_Anomalies!E1676=1,0.75,0)))</f>
        <v>0</v>
      </c>
      <c r="J1676" s="2" t="n">
        <f aca="false">MAX(0,MIN(100,0.35*C1676+0.25*D1676+0.25*E1676+0.15*F1676-IF(G1676=1,12,0)))</f>
        <v>70.9474775685</v>
      </c>
      <c r="K1676" s="2" t="str">
        <f aca="false">IF(J1676&lt;40,"CRITICAL",IF(J1676&lt;60,"HIGH",IF(J1676&lt;80,"MED","LOW")))</f>
        <v>MED</v>
      </c>
      <c r="L1676" s="2" t="str">
        <f aca="false">"TWIN-"&amp;TEXT(M1676,"000000")</f>
        <v>TWIN-001674</v>
      </c>
      <c r="M1676" s="2" t="n">
        <f aca="false">ROW()-2</f>
        <v>1674</v>
      </c>
      <c r="N1676" s="2" t="s">
        <v>4374</v>
      </c>
      <c r="O1676" s="2" t="n">
        <v>1</v>
      </c>
    </row>
    <row r="1677" customFormat="false" ht="15" hidden="false" customHeight="false" outlineLevel="0" collapsed="false">
      <c r="A1677" s="2" t="str">
        <f aca="false">Telemetry!A1677</f>
        <v>2019-12-10T03:55:00Z</v>
      </c>
      <c r="B1677" s="2" t="str">
        <f aca="false">Telemetry!B1677</f>
        <v>ISS-25544</v>
      </c>
      <c r="C1677" s="2" t="n">
        <f aca="false">Telemetry!V1677</f>
        <v>85.5710097</v>
      </c>
      <c r="D1677" s="2" t="n">
        <f aca="false">MAX(0,MIN(100,100-ABS(Telemetry!Y1677-20)*3))</f>
        <v>45.744218482</v>
      </c>
      <c r="E1677" s="2" t="n">
        <f aca="false">MAX(0,MIN(100,100-ABS(Telemetry!AA1677-90)*1.2))</f>
        <v>57.52255954</v>
      </c>
      <c r="F1677" s="2" t="n">
        <f aca="false">IF(Telemetry!AB1677="ON",95,100)</f>
        <v>95</v>
      </c>
      <c r="G1677" s="2" t="n">
        <f aca="false">IF(OR(Channel_Anomalies!C1677=1,Channel_Anomalies!D1677=1,Channel_Anomalies!E1677=1),1,0)</f>
        <v>0</v>
      </c>
      <c r="H1677" s="2" t="str">
        <f aca="false">IF(Channel_Anomalies!C1677=1,"temperature",IF(Channel_Anomalies!D1677=1,"battery_voltage",IF(Channel_Anomalies!E1677=1,"solar_power_input","")))</f>
        <v/>
      </c>
      <c r="I1677" s="2" t="n">
        <f aca="false">IF(Channel_Anomalies!C1677=1,0.9,IF(Channel_Anomalies!D1677=1,0.85,IF(Channel_Anomalies!E1677=1,0.75,0)))</f>
        <v>0</v>
      </c>
      <c r="J1677" s="2" t="n">
        <f aca="false">MAX(0,MIN(100,0.35*C1677+0.25*D1677+0.25*E1677+0.15*F1677-IF(G1677=1,12,0)))</f>
        <v>70.0165479005</v>
      </c>
      <c r="K1677" s="2" t="str">
        <f aca="false">IF(J1677&lt;40,"CRITICAL",IF(J1677&lt;60,"HIGH",IF(J1677&lt;80,"MED","LOW")))</f>
        <v>MED</v>
      </c>
      <c r="L1677" s="2" t="str">
        <f aca="false">"TWIN-"&amp;TEXT(M1677,"000000")</f>
        <v>TWIN-001675</v>
      </c>
      <c r="M1677" s="2" t="n">
        <f aca="false">ROW()-2</f>
        <v>1675</v>
      </c>
      <c r="N1677" s="2" t="s">
        <v>4374</v>
      </c>
      <c r="O1677" s="2" t="n">
        <v>1</v>
      </c>
    </row>
    <row r="1678" customFormat="false" ht="15" hidden="false" customHeight="false" outlineLevel="0" collapsed="false">
      <c r="A1678" s="2" t="str">
        <f aca="false">Telemetry!A1678</f>
        <v>2019-12-10T03:56:00Z</v>
      </c>
      <c r="B1678" s="2" t="str">
        <f aca="false">Telemetry!B1678</f>
        <v>ISS-25544</v>
      </c>
      <c r="C1678" s="2" t="n">
        <f aca="false">Telemetry!V1678</f>
        <v>84.08400076</v>
      </c>
      <c r="D1678" s="2" t="n">
        <f aca="false">MAX(0,MIN(100,100-ABS(Telemetry!Y1678-20)*3))</f>
        <v>42.589983199</v>
      </c>
      <c r="E1678" s="2" t="n">
        <f aca="false">MAX(0,MIN(100,100-ABS(Telemetry!AA1678-90)*1.2))</f>
        <v>77.651714848</v>
      </c>
      <c r="F1678" s="2" t="n">
        <f aca="false">IF(Telemetry!AB1678="ON",95,100)</f>
        <v>95</v>
      </c>
      <c r="G1678" s="2" t="n">
        <f aca="false">IF(OR(Channel_Anomalies!C1678=1,Channel_Anomalies!D1678=1,Channel_Anomalies!E1678=1),1,0)</f>
        <v>0</v>
      </c>
      <c r="H1678" s="2" t="str">
        <f aca="false">IF(Channel_Anomalies!C1678=1,"temperature",IF(Channel_Anomalies!D1678=1,"battery_voltage",IF(Channel_Anomalies!E1678=1,"solar_power_input","")))</f>
        <v/>
      </c>
      <c r="I1678" s="2" t="n">
        <f aca="false">IF(Channel_Anomalies!C1678=1,0.9,IF(Channel_Anomalies!D1678=1,0.85,IF(Channel_Anomalies!E1678=1,0.75,0)))</f>
        <v>0</v>
      </c>
      <c r="J1678" s="2" t="n">
        <f aca="false">MAX(0,MIN(100,0.35*C1678+0.25*D1678+0.25*E1678+0.15*F1678-IF(G1678=1,12,0)))</f>
        <v>73.73982477775</v>
      </c>
      <c r="K1678" s="2" t="str">
        <f aca="false">IF(J1678&lt;40,"CRITICAL",IF(J1678&lt;60,"HIGH",IF(J1678&lt;80,"MED","LOW")))</f>
        <v>MED</v>
      </c>
      <c r="L1678" s="2" t="str">
        <f aca="false">"TWIN-"&amp;TEXT(M1678,"000000")</f>
        <v>TWIN-001676</v>
      </c>
      <c r="M1678" s="2" t="n">
        <f aca="false">ROW()-2</f>
        <v>1676</v>
      </c>
      <c r="N1678" s="2" t="s">
        <v>4374</v>
      </c>
      <c r="O1678" s="2" t="n">
        <v>1</v>
      </c>
    </row>
    <row r="1679" customFormat="false" ht="15" hidden="false" customHeight="false" outlineLevel="0" collapsed="false">
      <c r="A1679" s="2" t="str">
        <f aca="false">Telemetry!A1679</f>
        <v>2019-12-10T03:57:00Z</v>
      </c>
      <c r="B1679" s="2" t="str">
        <f aca="false">Telemetry!B1679</f>
        <v>ISS-25544</v>
      </c>
      <c r="C1679" s="2" t="n">
        <f aca="false">Telemetry!V1679</f>
        <v>82.57430952</v>
      </c>
      <c r="D1679" s="2" t="n">
        <f aca="false">MAX(0,MIN(100,100-ABS(Telemetry!Y1679-20)*3))</f>
        <v>41.257958773</v>
      </c>
      <c r="E1679" s="2" t="n">
        <f aca="false">MAX(0,MIN(100,100-ABS(Telemetry!AA1679-90)*1.2))</f>
        <v>78.958215088</v>
      </c>
      <c r="F1679" s="2" t="n">
        <f aca="false">IF(Telemetry!AB1679="ON",95,100)</f>
        <v>95</v>
      </c>
      <c r="G1679" s="2" t="n">
        <f aca="false">IF(OR(Channel_Anomalies!C1679=1,Channel_Anomalies!D1679=1,Channel_Anomalies!E1679=1),1,0)</f>
        <v>0</v>
      </c>
      <c r="H1679" s="2" t="str">
        <f aca="false">IF(Channel_Anomalies!C1679=1,"temperature",IF(Channel_Anomalies!D1679=1,"battery_voltage",IF(Channel_Anomalies!E1679=1,"solar_power_input","")))</f>
        <v/>
      </c>
      <c r="I1679" s="2" t="n">
        <f aca="false">IF(Channel_Anomalies!C1679=1,0.9,IF(Channel_Anomalies!D1679=1,0.85,IF(Channel_Anomalies!E1679=1,0.75,0)))</f>
        <v>0</v>
      </c>
      <c r="J1679" s="2" t="n">
        <f aca="false">MAX(0,MIN(100,0.35*C1679+0.25*D1679+0.25*E1679+0.15*F1679-IF(G1679=1,12,0)))</f>
        <v>73.20505179725</v>
      </c>
      <c r="K1679" s="2" t="str">
        <f aca="false">IF(J1679&lt;40,"CRITICAL",IF(J1679&lt;60,"HIGH",IF(J1679&lt;80,"MED","LOW")))</f>
        <v>MED</v>
      </c>
      <c r="L1679" s="2" t="str">
        <f aca="false">"TWIN-"&amp;TEXT(M1679,"000000")</f>
        <v>TWIN-001677</v>
      </c>
      <c r="M1679" s="2" t="n">
        <f aca="false">ROW()-2</f>
        <v>1677</v>
      </c>
      <c r="N1679" s="2" t="s">
        <v>4374</v>
      </c>
      <c r="O1679" s="2" t="n">
        <v>1</v>
      </c>
    </row>
    <row r="1680" customFormat="false" ht="15" hidden="false" customHeight="false" outlineLevel="0" collapsed="false">
      <c r="A1680" s="2" t="str">
        <f aca="false">Telemetry!A1680</f>
        <v>2019-12-10T03:58:00Z</v>
      </c>
      <c r="B1680" s="2" t="str">
        <f aca="false">Telemetry!B1680</f>
        <v>ISS-25544</v>
      </c>
      <c r="C1680" s="2" t="n">
        <f aca="false">Telemetry!V1680</f>
        <v>81.12750072</v>
      </c>
      <c r="D1680" s="2" t="n">
        <f aca="false">MAX(0,MIN(100,100-ABS(Telemetry!Y1680-20)*3))</f>
        <v>41.533951513</v>
      </c>
      <c r="E1680" s="2" t="n">
        <f aca="false">MAX(0,MIN(100,100-ABS(Telemetry!AA1680-90)*1.2))</f>
        <v>76.30306786</v>
      </c>
      <c r="F1680" s="2" t="n">
        <f aca="false">IF(Telemetry!AB1680="ON",95,100)</f>
        <v>95</v>
      </c>
      <c r="G1680" s="2" t="n">
        <f aca="false">IF(OR(Channel_Anomalies!C1680=1,Channel_Anomalies!D1680=1,Channel_Anomalies!E1680=1),1,0)</f>
        <v>0</v>
      </c>
      <c r="H1680" s="2" t="str">
        <f aca="false">IF(Channel_Anomalies!C1680=1,"temperature",IF(Channel_Anomalies!D1680=1,"battery_voltage",IF(Channel_Anomalies!E1680=1,"solar_power_input","")))</f>
        <v/>
      </c>
      <c r="I1680" s="2" t="n">
        <f aca="false">IF(Channel_Anomalies!C1680=1,0.9,IF(Channel_Anomalies!D1680=1,0.85,IF(Channel_Anomalies!E1680=1,0.75,0)))</f>
        <v>0</v>
      </c>
      <c r="J1680" s="2" t="n">
        <f aca="false">MAX(0,MIN(100,0.35*C1680+0.25*D1680+0.25*E1680+0.15*F1680-IF(G1680=1,12,0)))</f>
        <v>72.10388009525</v>
      </c>
      <c r="K1680" s="2" t="str">
        <f aca="false">IF(J1680&lt;40,"CRITICAL",IF(J1680&lt;60,"HIGH",IF(J1680&lt;80,"MED","LOW")))</f>
        <v>MED</v>
      </c>
      <c r="L1680" s="2" t="str">
        <f aca="false">"TWIN-"&amp;TEXT(M1680,"000000")</f>
        <v>TWIN-001678</v>
      </c>
      <c r="M1680" s="2" t="n">
        <f aca="false">ROW()-2</f>
        <v>1678</v>
      </c>
      <c r="N1680" s="2" t="s">
        <v>4374</v>
      </c>
      <c r="O1680" s="2" t="n">
        <v>1</v>
      </c>
    </row>
    <row r="1681" customFormat="false" ht="15" hidden="false" customHeight="false" outlineLevel="0" collapsed="false">
      <c r="A1681" s="2" t="str">
        <f aca="false">Telemetry!A1681</f>
        <v>2019-12-10T03:59:00Z</v>
      </c>
      <c r="B1681" s="2" t="str">
        <f aca="false">Telemetry!B1681</f>
        <v>ISS-25544</v>
      </c>
      <c r="C1681" s="2" t="n">
        <f aca="false">Telemetry!V1681</f>
        <v>79.65130747</v>
      </c>
      <c r="D1681" s="2" t="n">
        <f aca="false">MAX(0,MIN(100,100-ABS(Telemetry!Y1681-20)*3))</f>
        <v>40.499201092</v>
      </c>
      <c r="E1681" s="2" t="n">
        <f aca="false">MAX(0,MIN(100,100-ABS(Telemetry!AA1681-90)*1.2))</f>
        <v>77.028731656</v>
      </c>
      <c r="F1681" s="2" t="n">
        <f aca="false">IF(Telemetry!AB1681="ON",95,100)</f>
        <v>95</v>
      </c>
      <c r="G1681" s="2" t="n">
        <f aca="false">IF(OR(Channel_Anomalies!C1681=1,Channel_Anomalies!D1681=1,Channel_Anomalies!E1681=1),1,0)</f>
        <v>0</v>
      </c>
      <c r="H1681" s="2" t="str">
        <f aca="false">IF(Channel_Anomalies!C1681=1,"temperature",IF(Channel_Anomalies!D1681=1,"battery_voltage",IF(Channel_Anomalies!E1681=1,"solar_power_input","")))</f>
        <v/>
      </c>
      <c r="I1681" s="2" t="n">
        <f aca="false">IF(Channel_Anomalies!C1681=1,0.9,IF(Channel_Anomalies!D1681=1,0.85,IF(Channel_Anomalies!E1681=1,0.75,0)))</f>
        <v>0</v>
      </c>
      <c r="J1681" s="2" t="n">
        <f aca="false">MAX(0,MIN(100,0.35*C1681+0.25*D1681+0.25*E1681+0.15*F1681-IF(G1681=1,12,0)))</f>
        <v>71.5099408015</v>
      </c>
      <c r="K1681" s="2" t="str">
        <f aca="false">IF(J1681&lt;40,"CRITICAL",IF(J1681&lt;60,"HIGH",IF(J1681&lt;80,"MED","LOW")))</f>
        <v>MED</v>
      </c>
      <c r="L1681" s="2" t="str">
        <f aca="false">"TWIN-"&amp;TEXT(M1681,"000000")</f>
        <v>TWIN-001679</v>
      </c>
      <c r="M1681" s="2" t="n">
        <f aca="false">ROW()-2</f>
        <v>1679</v>
      </c>
      <c r="N1681" s="2" t="s">
        <v>4374</v>
      </c>
      <c r="O1681" s="2" t="n">
        <v>1</v>
      </c>
    </row>
    <row r="1682" customFormat="false" ht="15" hidden="false" customHeight="false" outlineLevel="0" collapsed="false">
      <c r="A1682" s="2" t="str">
        <f aca="false">Telemetry!A1682</f>
        <v>2019-12-10T04:00:00Z</v>
      </c>
      <c r="B1682" s="2" t="str">
        <f aca="false">Telemetry!B1682</f>
        <v>ISS-25544</v>
      </c>
      <c r="C1682" s="2" t="n">
        <f aca="false">Telemetry!V1682</f>
        <v>78.21935169</v>
      </c>
      <c r="D1682" s="2" t="n">
        <f aca="false">MAX(0,MIN(100,100-ABS(Telemetry!Y1682-20)*3))</f>
        <v>41.292707686</v>
      </c>
      <c r="E1682" s="2" t="n">
        <f aca="false">MAX(0,MIN(100,100-ABS(Telemetry!AA1682-90)*1.2))</f>
        <v>76.275811552</v>
      </c>
      <c r="F1682" s="2" t="n">
        <f aca="false">IF(Telemetry!AB1682="ON",95,100)</f>
        <v>95</v>
      </c>
      <c r="G1682" s="2" t="n">
        <f aca="false">IF(OR(Channel_Anomalies!C1682=1,Channel_Anomalies!D1682=1,Channel_Anomalies!E1682=1),1,0)</f>
        <v>0</v>
      </c>
      <c r="H1682" s="2" t="str">
        <f aca="false">IF(Channel_Anomalies!C1682=1,"temperature",IF(Channel_Anomalies!D1682=1,"battery_voltage",IF(Channel_Anomalies!E1682=1,"solar_power_input","")))</f>
        <v/>
      </c>
      <c r="I1682" s="2" t="n">
        <f aca="false">IF(Channel_Anomalies!C1682=1,0.9,IF(Channel_Anomalies!D1682=1,0.85,IF(Channel_Anomalies!E1682=1,0.75,0)))</f>
        <v>0</v>
      </c>
      <c r="J1682" s="2" t="n">
        <f aca="false">MAX(0,MIN(100,0.35*C1682+0.25*D1682+0.25*E1682+0.15*F1682-IF(G1682=1,12,0)))</f>
        <v>71.018902901</v>
      </c>
      <c r="K1682" s="2" t="str">
        <f aca="false">IF(J1682&lt;40,"CRITICAL",IF(J1682&lt;60,"HIGH",IF(J1682&lt;80,"MED","LOW")))</f>
        <v>MED</v>
      </c>
      <c r="L1682" s="2" t="str">
        <f aca="false">"TWIN-"&amp;TEXT(M1682,"000000")</f>
        <v>TWIN-001680</v>
      </c>
      <c r="M1682" s="2" t="n">
        <f aca="false">ROW()-2</f>
        <v>1680</v>
      </c>
      <c r="N1682" s="2" t="s">
        <v>4374</v>
      </c>
      <c r="O1682" s="2" t="n">
        <v>1</v>
      </c>
    </row>
    <row r="1683" customFormat="false" ht="15" hidden="false" customHeight="false" outlineLevel="0" collapsed="false">
      <c r="A1683" s="2" t="str">
        <f aca="false">Telemetry!A1683</f>
        <v>2019-12-10T04:01:00Z</v>
      </c>
      <c r="B1683" s="2" t="str">
        <f aca="false">Telemetry!B1683</f>
        <v>ISS-25544</v>
      </c>
      <c r="C1683" s="2" t="n">
        <f aca="false">Telemetry!V1683</f>
        <v>77.03355198</v>
      </c>
      <c r="D1683" s="2" t="n">
        <f aca="false">MAX(0,MIN(100,100-ABS(Telemetry!Y1683-20)*3))</f>
        <v>41.067487549</v>
      </c>
      <c r="E1683" s="2" t="n">
        <f aca="false">MAX(0,MIN(100,100-ABS(Telemetry!AA1683-90)*1.2))</f>
        <v>60.609316048</v>
      </c>
      <c r="F1683" s="2" t="n">
        <f aca="false">IF(Telemetry!AB1683="ON",95,100)</f>
        <v>95</v>
      </c>
      <c r="G1683" s="2" t="n">
        <f aca="false">IF(OR(Channel_Anomalies!C1683=1,Channel_Anomalies!D1683=1,Channel_Anomalies!E1683=1),1,0)</f>
        <v>0</v>
      </c>
      <c r="H1683" s="2" t="str">
        <f aca="false">IF(Channel_Anomalies!C1683=1,"temperature",IF(Channel_Anomalies!D1683=1,"battery_voltage",IF(Channel_Anomalies!E1683=1,"solar_power_input","")))</f>
        <v/>
      </c>
      <c r="I1683" s="2" t="n">
        <f aca="false">IF(Channel_Anomalies!C1683=1,0.9,IF(Channel_Anomalies!D1683=1,0.85,IF(Channel_Anomalies!E1683=1,0.75,0)))</f>
        <v>0</v>
      </c>
      <c r="J1683" s="2" t="n">
        <f aca="false">MAX(0,MIN(100,0.35*C1683+0.25*D1683+0.25*E1683+0.15*F1683-IF(G1683=1,12,0)))</f>
        <v>66.63094409225</v>
      </c>
      <c r="K1683" s="2" t="str">
        <f aca="false">IF(J1683&lt;40,"CRITICAL",IF(J1683&lt;60,"HIGH",IF(J1683&lt;80,"MED","LOW")))</f>
        <v>MED</v>
      </c>
      <c r="L1683" s="2" t="str">
        <f aca="false">"TWIN-"&amp;TEXT(M1683,"000000")</f>
        <v>TWIN-001681</v>
      </c>
      <c r="M1683" s="2" t="n">
        <f aca="false">ROW()-2</f>
        <v>1681</v>
      </c>
      <c r="N1683" s="2" t="s">
        <v>4374</v>
      </c>
      <c r="O1683" s="2" t="n">
        <v>1</v>
      </c>
    </row>
    <row r="1684" customFormat="false" ht="15" hidden="false" customHeight="false" outlineLevel="0" collapsed="false">
      <c r="A1684" s="2" t="str">
        <f aca="false">Telemetry!A1684</f>
        <v>2019-12-10T04:02:00Z</v>
      </c>
      <c r="B1684" s="2" t="str">
        <f aca="false">Telemetry!B1684</f>
        <v>ISS-25544</v>
      </c>
      <c r="C1684" s="2" t="n">
        <f aca="false">Telemetry!V1684</f>
        <v>75.87980013</v>
      </c>
      <c r="D1684" s="2" t="n">
        <f aca="false">MAX(0,MIN(100,100-ABS(Telemetry!Y1684-20)*3))</f>
        <v>41.138020294</v>
      </c>
      <c r="E1684" s="2" t="n">
        <f aca="false">MAX(0,MIN(100,100-ABS(Telemetry!AA1684-90)*1.2))</f>
        <v>58.456106656</v>
      </c>
      <c r="F1684" s="2" t="n">
        <f aca="false">IF(Telemetry!AB1684="ON",95,100)</f>
        <v>95</v>
      </c>
      <c r="G1684" s="2" t="n">
        <f aca="false">IF(OR(Channel_Anomalies!C1684=1,Channel_Anomalies!D1684=1,Channel_Anomalies!E1684=1),1,0)</f>
        <v>0</v>
      </c>
      <c r="H1684" s="2" t="str">
        <f aca="false">IF(Channel_Anomalies!C1684=1,"temperature",IF(Channel_Anomalies!D1684=1,"battery_voltage",IF(Channel_Anomalies!E1684=1,"solar_power_input","")))</f>
        <v/>
      </c>
      <c r="I1684" s="2" t="n">
        <f aca="false">IF(Channel_Anomalies!C1684=1,0.9,IF(Channel_Anomalies!D1684=1,0.85,IF(Channel_Anomalies!E1684=1,0.75,0)))</f>
        <v>0</v>
      </c>
      <c r="J1684" s="2" t="n">
        <f aca="false">MAX(0,MIN(100,0.35*C1684+0.25*D1684+0.25*E1684+0.15*F1684-IF(G1684=1,12,0)))</f>
        <v>65.706461783</v>
      </c>
      <c r="K1684" s="2" t="str">
        <f aca="false">IF(J1684&lt;40,"CRITICAL",IF(J1684&lt;60,"HIGH",IF(J1684&lt;80,"MED","LOW")))</f>
        <v>MED</v>
      </c>
      <c r="L1684" s="2" t="str">
        <f aca="false">"TWIN-"&amp;TEXT(M1684,"000000")</f>
        <v>TWIN-001682</v>
      </c>
      <c r="M1684" s="2" t="n">
        <f aca="false">ROW()-2</f>
        <v>1682</v>
      </c>
      <c r="N1684" s="2" t="s">
        <v>4374</v>
      </c>
      <c r="O1684" s="2" t="n">
        <v>1</v>
      </c>
    </row>
    <row r="1685" customFormat="false" ht="15" hidden="false" customHeight="false" outlineLevel="0" collapsed="false">
      <c r="A1685" s="2" t="str">
        <f aca="false">Telemetry!A1685</f>
        <v>2019-12-10T04:03:00Z</v>
      </c>
      <c r="B1685" s="2" t="str">
        <f aca="false">Telemetry!B1685</f>
        <v>ISS-25544</v>
      </c>
      <c r="C1685" s="2" t="n">
        <f aca="false">Telemetry!V1685</f>
        <v>74.73866877</v>
      </c>
      <c r="D1685" s="2" t="n">
        <f aca="false">MAX(0,MIN(100,100-ABS(Telemetry!Y1685-20)*3))</f>
        <v>39.723009169</v>
      </c>
      <c r="E1685" s="2" t="n">
        <f aca="false">MAX(0,MIN(100,100-ABS(Telemetry!AA1685-90)*1.2))</f>
        <v>57.729166264</v>
      </c>
      <c r="F1685" s="2" t="n">
        <f aca="false">IF(Telemetry!AB1685="ON",95,100)</f>
        <v>95</v>
      </c>
      <c r="G1685" s="2" t="n">
        <f aca="false">IF(OR(Channel_Anomalies!C1685=1,Channel_Anomalies!D1685=1,Channel_Anomalies!E1685=1),1,0)</f>
        <v>0</v>
      </c>
      <c r="H1685" s="2" t="str">
        <f aca="false">IF(Channel_Anomalies!C1685=1,"temperature",IF(Channel_Anomalies!D1685=1,"battery_voltage",IF(Channel_Anomalies!E1685=1,"solar_power_input","")))</f>
        <v/>
      </c>
      <c r="I1685" s="2" t="n">
        <f aca="false">IF(Channel_Anomalies!C1685=1,0.9,IF(Channel_Anomalies!D1685=1,0.85,IF(Channel_Anomalies!E1685=1,0.75,0)))</f>
        <v>0</v>
      </c>
      <c r="J1685" s="2" t="n">
        <f aca="false">MAX(0,MIN(100,0.35*C1685+0.25*D1685+0.25*E1685+0.15*F1685-IF(G1685=1,12,0)))</f>
        <v>64.77157792775</v>
      </c>
      <c r="K1685" s="2" t="str">
        <f aca="false">IF(J1685&lt;40,"CRITICAL",IF(J1685&lt;60,"HIGH",IF(J1685&lt;80,"MED","LOW")))</f>
        <v>MED</v>
      </c>
      <c r="L1685" s="2" t="str">
        <f aca="false">"TWIN-"&amp;TEXT(M1685,"000000")</f>
        <v>TWIN-001683</v>
      </c>
      <c r="M1685" s="2" t="n">
        <f aca="false">ROW()-2</f>
        <v>1683</v>
      </c>
      <c r="N1685" s="2" t="s">
        <v>4374</v>
      </c>
      <c r="O1685" s="2" t="n">
        <v>1</v>
      </c>
    </row>
    <row r="1686" customFormat="false" ht="15" hidden="false" customHeight="false" outlineLevel="0" collapsed="false">
      <c r="A1686" s="2" t="str">
        <f aca="false">Telemetry!A1686</f>
        <v>2019-12-10T04:04:00Z</v>
      </c>
      <c r="B1686" s="2" t="str">
        <f aca="false">Telemetry!B1686</f>
        <v>ISS-25544</v>
      </c>
      <c r="C1686" s="2" t="n">
        <f aca="false">Telemetry!V1686</f>
        <v>73.5625349</v>
      </c>
      <c r="D1686" s="2" t="n">
        <f aca="false">MAX(0,MIN(100,100-ABS(Telemetry!Y1686-20)*3))</f>
        <v>38.233956316</v>
      </c>
      <c r="E1686" s="2" t="n">
        <f aca="false">MAX(0,MIN(100,100-ABS(Telemetry!AA1686-90)*1.2))</f>
        <v>59.745310732</v>
      </c>
      <c r="F1686" s="2" t="n">
        <f aca="false">IF(Telemetry!AB1686="ON",95,100)</f>
        <v>95</v>
      </c>
      <c r="G1686" s="2" t="n">
        <f aca="false">IF(OR(Channel_Anomalies!C1686=1,Channel_Anomalies!D1686=1,Channel_Anomalies!E1686=1),1,0)</f>
        <v>0</v>
      </c>
      <c r="H1686" s="2" t="str">
        <f aca="false">IF(Channel_Anomalies!C1686=1,"temperature",IF(Channel_Anomalies!D1686=1,"battery_voltage",IF(Channel_Anomalies!E1686=1,"solar_power_input","")))</f>
        <v/>
      </c>
      <c r="I1686" s="2" t="n">
        <f aca="false">IF(Channel_Anomalies!C1686=1,0.9,IF(Channel_Anomalies!D1686=1,0.85,IF(Channel_Anomalies!E1686=1,0.75,0)))</f>
        <v>0</v>
      </c>
      <c r="J1686" s="2" t="n">
        <f aca="false">MAX(0,MIN(100,0.35*C1686+0.25*D1686+0.25*E1686+0.15*F1686-IF(G1686=1,12,0)))</f>
        <v>64.491703977</v>
      </c>
      <c r="K1686" s="2" t="str">
        <f aca="false">IF(J1686&lt;40,"CRITICAL",IF(J1686&lt;60,"HIGH",IF(J1686&lt;80,"MED","LOW")))</f>
        <v>MED</v>
      </c>
      <c r="L1686" s="2" t="str">
        <f aca="false">"TWIN-"&amp;TEXT(M1686,"000000")</f>
        <v>TWIN-001684</v>
      </c>
      <c r="M1686" s="2" t="n">
        <f aca="false">ROW()-2</f>
        <v>1684</v>
      </c>
      <c r="N1686" s="2" t="s">
        <v>4374</v>
      </c>
      <c r="O1686" s="2" t="n">
        <v>1</v>
      </c>
    </row>
    <row r="1687" customFormat="false" ht="15" hidden="false" customHeight="false" outlineLevel="0" collapsed="false">
      <c r="A1687" s="2" t="str">
        <f aca="false">Telemetry!A1687</f>
        <v>2019-12-10T04:05:00Z</v>
      </c>
      <c r="B1687" s="2" t="str">
        <f aca="false">Telemetry!B1687</f>
        <v>ISS-25544</v>
      </c>
      <c r="C1687" s="2" t="n">
        <f aca="false">Telemetry!V1687</f>
        <v>72.40392279</v>
      </c>
      <c r="D1687" s="2" t="n">
        <f aca="false">MAX(0,MIN(100,100-ABS(Telemetry!Y1687-20)*3))</f>
        <v>38.287002793</v>
      </c>
      <c r="E1687" s="2" t="n">
        <f aca="false">MAX(0,MIN(100,100-ABS(Telemetry!AA1687-90)*1.2))</f>
        <v>58.736057908</v>
      </c>
      <c r="F1687" s="2" t="n">
        <f aca="false">IF(Telemetry!AB1687="ON",95,100)</f>
        <v>95</v>
      </c>
      <c r="G1687" s="2" t="n">
        <f aca="false">IF(OR(Channel_Anomalies!C1687=1,Channel_Anomalies!D1687=1,Channel_Anomalies!E1687=1),1,0)</f>
        <v>0</v>
      </c>
      <c r="H1687" s="2" t="str">
        <f aca="false">IF(Channel_Anomalies!C1687=1,"temperature",IF(Channel_Anomalies!D1687=1,"battery_voltage",IF(Channel_Anomalies!E1687=1,"solar_power_input","")))</f>
        <v/>
      </c>
      <c r="I1687" s="2" t="n">
        <f aca="false">IF(Channel_Anomalies!C1687=1,0.9,IF(Channel_Anomalies!D1687=1,0.85,IF(Channel_Anomalies!E1687=1,0.75,0)))</f>
        <v>0</v>
      </c>
      <c r="J1687" s="2" t="n">
        <f aca="false">MAX(0,MIN(100,0.35*C1687+0.25*D1687+0.25*E1687+0.15*F1687-IF(G1687=1,12,0)))</f>
        <v>63.84713815175</v>
      </c>
      <c r="K1687" s="2" t="str">
        <f aca="false">IF(J1687&lt;40,"CRITICAL",IF(J1687&lt;60,"HIGH",IF(J1687&lt;80,"MED","LOW")))</f>
        <v>MED</v>
      </c>
      <c r="L1687" s="2" t="str">
        <f aca="false">"TWIN-"&amp;TEXT(M1687,"000000")</f>
        <v>TWIN-001685</v>
      </c>
      <c r="M1687" s="2" t="n">
        <f aca="false">ROW()-2</f>
        <v>1685</v>
      </c>
      <c r="N1687" s="2" t="s">
        <v>4374</v>
      </c>
      <c r="O1687" s="2" t="n">
        <v>1</v>
      </c>
    </row>
    <row r="1688" customFormat="false" ht="15" hidden="false" customHeight="false" outlineLevel="0" collapsed="false">
      <c r="A1688" s="2" t="str">
        <f aca="false">Telemetry!A1688</f>
        <v>2019-12-10T04:06:00Z</v>
      </c>
      <c r="B1688" s="2" t="str">
        <f aca="false">Telemetry!B1688</f>
        <v>ISS-25544</v>
      </c>
      <c r="C1688" s="2" t="n">
        <f aca="false">Telemetry!V1688</f>
        <v>73.77269285</v>
      </c>
      <c r="D1688" s="2" t="n">
        <f aca="false">MAX(0,MIN(100,100-ABS(Telemetry!Y1688-20)*3))</f>
        <v>42.163223443</v>
      </c>
      <c r="E1688" s="2" t="n">
        <f aca="false">MAX(0,MIN(100,100-ABS(Telemetry!AA1688-90)*1.2))</f>
        <v>58.335822868</v>
      </c>
      <c r="F1688" s="2" t="n">
        <f aca="false">IF(Telemetry!AB1688="ON",95,100)</f>
        <v>95</v>
      </c>
      <c r="G1688" s="2" t="n">
        <f aca="false">IF(OR(Channel_Anomalies!C1688=1,Channel_Anomalies!D1688=1,Channel_Anomalies!E1688=1),1,0)</f>
        <v>0</v>
      </c>
      <c r="H1688" s="2" t="str">
        <f aca="false">IF(Channel_Anomalies!C1688=1,"temperature",IF(Channel_Anomalies!D1688=1,"battery_voltage",IF(Channel_Anomalies!E1688=1,"solar_power_input","")))</f>
        <v/>
      </c>
      <c r="I1688" s="2" t="n">
        <f aca="false">IF(Channel_Anomalies!C1688=1,0.9,IF(Channel_Anomalies!D1688=1,0.85,IF(Channel_Anomalies!E1688=1,0.75,0)))</f>
        <v>0</v>
      </c>
      <c r="J1688" s="2" t="n">
        <f aca="false">MAX(0,MIN(100,0.35*C1688+0.25*D1688+0.25*E1688+0.15*F1688-IF(G1688=1,12,0)))</f>
        <v>65.19520407525</v>
      </c>
      <c r="K1688" s="2" t="str">
        <f aca="false">IF(J1688&lt;40,"CRITICAL",IF(J1688&lt;60,"HIGH",IF(J1688&lt;80,"MED","LOW")))</f>
        <v>MED</v>
      </c>
      <c r="L1688" s="2" t="str">
        <f aca="false">"TWIN-"&amp;TEXT(M1688,"000000")</f>
        <v>TWIN-001686</v>
      </c>
      <c r="M1688" s="2" t="n">
        <f aca="false">ROW()-2</f>
        <v>1686</v>
      </c>
      <c r="N1688" s="2" t="s">
        <v>4374</v>
      </c>
      <c r="O1688" s="2" t="n">
        <v>1</v>
      </c>
    </row>
    <row r="1689" customFormat="false" ht="15" hidden="false" customHeight="false" outlineLevel="0" collapsed="false">
      <c r="A1689" s="2" t="str">
        <f aca="false">Telemetry!A1689</f>
        <v>2019-12-10T04:07:00Z</v>
      </c>
      <c r="B1689" s="2" t="str">
        <f aca="false">Telemetry!B1689</f>
        <v>ISS-25544</v>
      </c>
      <c r="C1689" s="2" t="n">
        <f aca="false">Telemetry!V1689</f>
        <v>75.14749344</v>
      </c>
      <c r="D1689" s="2" t="n">
        <f aca="false">MAX(0,MIN(100,100-ABS(Telemetry!Y1689-20)*3))</f>
        <v>45.042164479</v>
      </c>
      <c r="E1689" s="2" t="n">
        <f aca="false">MAX(0,MIN(100,100-ABS(Telemetry!AA1689-90)*1.2))</f>
        <v>58.709342764</v>
      </c>
      <c r="F1689" s="2" t="n">
        <f aca="false">IF(Telemetry!AB1689="ON",95,100)</f>
        <v>95</v>
      </c>
      <c r="G1689" s="2" t="n">
        <f aca="false">IF(OR(Channel_Anomalies!C1689=1,Channel_Anomalies!D1689=1,Channel_Anomalies!E1689=1),1,0)</f>
        <v>0</v>
      </c>
      <c r="H1689" s="2" t="str">
        <f aca="false">IF(Channel_Anomalies!C1689=1,"temperature",IF(Channel_Anomalies!D1689=1,"battery_voltage",IF(Channel_Anomalies!E1689=1,"solar_power_input","")))</f>
        <v/>
      </c>
      <c r="I1689" s="2" t="n">
        <f aca="false">IF(Channel_Anomalies!C1689=1,0.9,IF(Channel_Anomalies!D1689=1,0.85,IF(Channel_Anomalies!E1689=1,0.75,0)))</f>
        <v>0</v>
      </c>
      <c r="J1689" s="2" t="n">
        <f aca="false">MAX(0,MIN(100,0.35*C1689+0.25*D1689+0.25*E1689+0.15*F1689-IF(G1689=1,12,0)))</f>
        <v>66.48949951475</v>
      </c>
      <c r="K1689" s="2" t="str">
        <f aca="false">IF(J1689&lt;40,"CRITICAL",IF(J1689&lt;60,"HIGH",IF(J1689&lt;80,"MED","LOW")))</f>
        <v>MED</v>
      </c>
      <c r="L1689" s="2" t="str">
        <f aca="false">"TWIN-"&amp;TEXT(M1689,"000000")</f>
        <v>TWIN-001687</v>
      </c>
      <c r="M1689" s="2" t="n">
        <f aca="false">ROW()-2</f>
        <v>1687</v>
      </c>
      <c r="N1689" s="2" t="s">
        <v>4374</v>
      </c>
      <c r="O1689" s="2" t="n">
        <v>1</v>
      </c>
    </row>
    <row r="1690" customFormat="false" ht="15" hidden="false" customHeight="false" outlineLevel="0" collapsed="false">
      <c r="A1690" s="2" t="str">
        <f aca="false">Telemetry!A1690</f>
        <v>2019-12-10T04:08:00Z</v>
      </c>
      <c r="B1690" s="2" t="str">
        <f aca="false">Telemetry!B1690</f>
        <v>ISS-25544</v>
      </c>
      <c r="C1690" s="2" t="n">
        <f aca="false">Telemetry!V1690</f>
        <v>76.49035088</v>
      </c>
      <c r="D1690" s="2" t="n">
        <f aca="false">MAX(0,MIN(100,100-ABS(Telemetry!Y1690-20)*3))</f>
        <v>46.976454625</v>
      </c>
      <c r="E1690" s="2" t="n">
        <f aca="false">MAX(0,MIN(100,100-ABS(Telemetry!AA1690-90)*1.2))</f>
        <v>58.154213356</v>
      </c>
      <c r="F1690" s="2" t="n">
        <f aca="false">IF(Telemetry!AB1690="ON",95,100)</f>
        <v>95</v>
      </c>
      <c r="G1690" s="2" t="n">
        <f aca="false">IF(OR(Channel_Anomalies!C1690=1,Channel_Anomalies!D1690=1,Channel_Anomalies!E1690=1),1,0)</f>
        <v>0</v>
      </c>
      <c r="H1690" s="2" t="str">
        <f aca="false">IF(Channel_Anomalies!C1690=1,"temperature",IF(Channel_Anomalies!D1690=1,"battery_voltage",IF(Channel_Anomalies!E1690=1,"solar_power_input","")))</f>
        <v/>
      </c>
      <c r="I1690" s="2" t="n">
        <f aca="false">IF(Channel_Anomalies!C1690=1,0.9,IF(Channel_Anomalies!D1690=1,0.85,IF(Channel_Anomalies!E1690=1,0.75,0)))</f>
        <v>0</v>
      </c>
      <c r="J1690" s="2" t="n">
        <f aca="false">MAX(0,MIN(100,0.35*C1690+0.25*D1690+0.25*E1690+0.15*F1690-IF(G1690=1,12,0)))</f>
        <v>67.30428980325</v>
      </c>
      <c r="K1690" s="2" t="str">
        <f aca="false">IF(J1690&lt;40,"CRITICAL",IF(J1690&lt;60,"HIGH",IF(J1690&lt;80,"MED","LOW")))</f>
        <v>MED</v>
      </c>
      <c r="L1690" s="2" t="str">
        <f aca="false">"TWIN-"&amp;TEXT(M1690,"000000")</f>
        <v>TWIN-001688</v>
      </c>
      <c r="M1690" s="2" t="n">
        <f aca="false">ROW()-2</f>
        <v>1688</v>
      </c>
      <c r="N1690" s="2" t="s">
        <v>4374</v>
      </c>
      <c r="O1690" s="2" t="n">
        <v>1</v>
      </c>
    </row>
    <row r="1691" customFormat="false" ht="15" hidden="false" customHeight="false" outlineLevel="0" collapsed="false">
      <c r="A1691" s="2" t="str">
        <f aca="false">Telemetry!A1691</f>
        <v>2019-12-10T04:09:00Z</v>
      </c>
      <c r="B1691" s="2" t="str">
        <f aca="false">Telemetry!B1691</f>
        <v>ISS-25544</v>
      </c>
      <c r="C1691" s="2" t="n">
        <f aca="false">Telemetry!V1691</f>
        <v>77.83761314</v>
      </c>
      <c r="D1691" s="2" t="n">
        <f aca="false">MAX(0,MIN(100,100-ABS(Telemetry!Y1691-20)*3))</f>
        <v>50.339565529</v>
      </c>
      <c r="E1691" s="2" t="n">
        <f aca="false">MAX(0,MIN(100,100-ABS(Telemetry!AA1691-90)*1.2))</f>
        <v>56.536721644</v>
      </c>
      <c r="F1691" s="2" t="n">
        <f aca="false">IF(Telemetry!AB1691="ON",95,100)</f>
        <v>95</v>
      </c>
      <c r="G1691" s="2" t="n">
        <f aca="false">IF(OR(Channel_Anomalies!C1691=1,Channel_Anomalies!D1691=1,Channel_Anomalies!E1691=1),1,0)</f>
        <v>0</v>
      </c>
      <c r="H1691" s="2" t="str">
        <f aca="false">IF(Channel_Anomalies!C1691=1,"temperature",IF(Channel_Anomalies!D1691=1,"battery_voltage",IF(Channel_Anomalies!E1691=1,"solar_power_input","")))</f>
        <v/>
      </c>
      <c r="I1691" s="2" t="n">
        <f aca="false">IF(Channel_Anomalies!C1691=1,0.9,IF(Channel_Anomalies!D1691=1,0.85,IF(Channel_Anomalies!E1691=1,0.75,0)))</f>
        <v>0</v>
      </c>
      <c r="J1691" s="2" t="n">
        <f aca="false">MAX(0,MIN(100,0.35*C1691+0.25*D1691+0.25*E1691+0.15*F1691-IF(G1691=1,12,0)))</f>
        <v>68.21223639225</v>
      </c>
      <c r="K1691" s="2" t="str">
        <f aca="false">IF(J1691&lt;40,"CRITICAL",IF(J1691&lt;60,"HIGH",IF(J1691&lt;80,"MED","LOW")))</f>
        <v>MED</v>
      </c>
      <c r="L1691" s="2" t="str">
        <f aca="false">"TWIN-"&amp;TEXT(M1691,"000000")</f>
        <v>TWIN-001689</v>
      </c>
      <c r="M1691" s="2" t="n">
        <f aca="false">ROW()-2</f>
        <v>1689</v>
      </c>
      <c r="N1691" s="2" t="s">
        <v>4374</v>
      </c>
      <c r="O1691" s="2" t="n">
        <v>1</v>
      </c>
    </row>
    <row r="1692" customFormat="false" ht="15" hidden="false" customHeight="false" outlineLevel="0" collapsed="false">
      <c r="A1692" s="2" t="str">
        <f aca="false">Telemetry!A1692</f>
        <v>2019-12-10T04:10:00Z</v>
      </c>
      <c r="B1692" s="2" t="str">
        <f aca="false">Telemetry!B1692</f>
        <v>ISS-25544</v>
      </c>
      <c r="C1692" s="2" t="n">
        <f aca="false">Telemetry!V1692</f>
        <v>79.16848478</v>
      </c>
      <c r="D1692" s="2" t="n">
        <f aca="false">MAX(0,MIN(100,100-ABS(Telemetry!Y1692-20)*3))</f>
        <v>52.711991185</v>
      </c>
      <c r="E1692" s="2" t="n">
        <f aca="false">MAX(0,MIN(100,100-ABS(Telemetry!AA1692-90)*1.2))</f>
        <v>58.75058806</v>
      </c>
      <c r="F1692" s="2" t="n">
        <f aca="false">IF(Telemetry!AB1692="ON",95,100)</f>
        <v>95</v>
      </c>
      <c r="G1692" s="2" t="n">
        <f aca="false">IF(OR(Channel_Anomalies!C1692=1,Channel_Anomalies!D1692=1,Channel_Anomalies!E1692=1),1,0)</f>
        <v>0</v>
      </c>
      <c r="H1692" s="2" t="str">
        <f aca="false">IF(Channel_Anomalies!C1692=1,"temperature",IF(Channel_Anomalies!D1692=1,"battery_voltage",IF(Channel_Anomalies!E1692=1,"solar_power_input","")))</f>
        <v/>
      </c>
      <c r="I1692" s="2" t="n">
        <f aca="false">IF(Channel_Anomalies!C1692=1,0.9,IF(Channel_Anomalies!D1692=1,0.85,IF(Channel_Anomalies!E1692=1,0.75,0)))</f>
        <v>0</v>
      </c>
      <c r="J1692" s="2" t="n">
        <f aca="false">MAX(0,MIN(100,0.35*C1692+0.25*D1692+0.25*E1692+0.15*F1692-IF(G1692=1,12,0)))</f>
        <v>69.82461448425</v>
      </c>
      <c r="K1692" s="2" t="str">
        <f aca="false">IF(J1692&lt;40,"CRITICAL",IF(J1692&lt;60,"HIGH",IF(J1692&lt;80,"MED","LOW")))</f>
        <v>MED</v>
      </c>
      <c r="L1692" s="2" t="str">
        <f aca="false">"TWIN-"&amp;TEXT(M1692,"000000")</f>
        <v>TWIN-001690</v>
      </c>
      <c r="M1692" s="2" t="n">
        <f aca="false">ROW()-2</f>
        <v>1690</v>
      </c>
      <c r="N1692" s="2" t="s">
        <v>4374</v>
      </c>
      <c r="O1692" s="2" t="n">
        <v>1</v>
      </c>
    </row>
    <row r="1693" customFormat="false" ht="15" hidden="false" customHeight="false" outlineLevel="0" collapsed="false">
      <c r="A1693" s="2" t="str">
        <f aca="false">Telemetry!A1693</f>
        <v>2019-12-10T04:11:00Z</v>
      </c>
      <c r="B1693" s="2" t="str">
        <f aca="false">Telemetry!B1693</f>
        <v>ISS-25544</v>
      </c>
      <c r="C1693" s="2" t="n">
        <f aca="false">Telemetry!V1693</f>
        <v>80.55460281</v>
      </c>
      <c r="D1693" s="2" t="n">
        <f aca="false">MAX(0,MIN(100,100-ABS(Telemetry!Y1693-20)*3))</f>
        <v>55.299336829</v>
      </c>
      <c r="E1693" s="2" t="n">
        <f aca="false">MAX(0,MIN(100,100-ABS(Telemetry!AA1693-90)*1.2))</f>
        <v>58.085487472</v>
      </c>
      <c r="F1693" s="2" t="n">
        <f aca="false">IF(Telemetry!AB1693="ON",95,100)</f>
        <v>95</v>
      </c>
      <c r="G1693" s="2" t="n">
        <f aca="false">IF(OR(Channel_Anomalies!C1693=1,Channel_Anomalies!D1693=1,Channel_Anomalies!E1693=1),1,0)</f>
        <v>0</v>
      </c>
      <c r="H1693" s="2" t="str">
        <f aca="false">IF(Channel_Anomalies!C1693=1,"temperature",IF(Channel_Anomalies!D1693=1,"battery_voltage",IF(Channel_Anomalies!E1693=1,"solar_power_input","")))</f>
        <v/>
      </c>
      <c r="I1693" s="2" t="n">
        <f aca="false">IF(Channel_Anomalies!C1693=1,0.9,IF(Channel_Anomalies!D1693=1,0.85,IF(Channel_Anomalies!E1693=1,0.75,0)))</f>
        <v>0</v>
      </c>
      <c r="J1693" s="2" t="n">
        <f aca="false">MAX(0,MIN(100,0.35*C1693+0.25*D1693+0.25*E1693+0.15*F1693-IF(G1693=1,12,0)))</f>
        <v>70.79031705875</v>
      </c>
      <c r="K1693" s="2" t="str">
        <f aca="false">IF(J1693&lt;40,"CRITICAL",IF(J1693&lt;60,"HIGH",IF(J1693&lt;80,"MED","LOW")))</f>
        <v>MED</v>
      </c>
      <c r="L1693" s="2" t="str">
        <f aca="false">"TWIN-"&amp;TEXT(M1693,"000000")</f>
        <v>TWIN-001691</v>
      </c>
      <c r="M1693" s="2" t="n">
        <f aca="false">ROW()-2</f>
        <v>1691</v>
      </c>
      <c r="N1693" s="2" t="s">
        <v>4374</v>
      </c>
      <c r="O1693" s="2" t="n">
        <v>1</v>
      </c>
    </row>
    <row r="1694" customFormat="false" ht="15" hidden="false" customHeight="false" outlineLevel="0" collapsed="false">
      <c r="A1694" s="2" t="str">
        <f aca="false">Telemetry!A1694</f>
        <v>2019-12-10T04:12:00Z</v>
      </c>
      <c r="B1694" s="2" t="str">
        <f aca="false">Telemetry!B1694</f>
        <v>ISS-25544</v>
      </c>
      <c r="C1694" s="2" t="n">
        <f aca="false">Telemetry!V1694</f>
        <v>81.97252293</v>
      </c>
      <c r="D1694" s="2" t="n">
        <f aca="false">MAX(0,MIN(100,100-ABS(Telemetry!Y1694-20)*3))</f>
        <v>57.964679089</v>
      </c>
      <c r="E1694" s="2" t="n">
        <f aca="false">MAX(0,MIN(100,100-ABS(Telemetry!AA1694-90)*1.2))</f>
        <v>57.070775224</v>
      </c>
      <c r="F1694" s="2" t="n">
        <f aca="false">IF(Telemetry!AB1694="ON",95,100)</f>
        <v>95</v>
      </c>
      <c r="G1694" s="2" t="n">
        <f aca="false">IF(OR(Channel_Anomalies!C1694=1,Channel_Anomalies!D1694=1,Channel_Anomalies!E1694=1),1,0)</f>
        <v>0</v>
      </c>
      <c r="H1694" s="2" t="str">
        <f aca="false">IF(Channel_Anomalies!C1694=1,"temperature",IF(Channel_Anomalies!D1694=1,"battery_voltage",IF(Channel_Anomalies!E1694=1,"solar_power_input","")))</f>
        <v/>
      </c>
      <c r="I1694" s="2" t="n">
        <f aca="false">IF(Channel_Anomalies!C1694=1,0.9,IF(Channel_Anomalies!D1694=1,0.85,IF(Channel_Anomalies!E1694=1,0.75,0)))</f>
        <v>0</v>
      </c>
      <c r="J1694" s="2" t="n">
        <f aca="false">MAX(0,MIN(100,0.35*C1694+0.25*D1694+0.25*E1694+0.15*F1694-IF(G1694=1,12,0)))</f>
        <v>71.69924660375</v>
      </c>
      <c r="K1694" s="2" t="str">
        <f aca="false">IF(J1694&lt;40,"CRITICAL",IF(J1694&lt;60,"HIGH",IF(J1694&lt;80,"MED","LOW")))</f>
        <v>MED</v>
      </c>
      <c r="L1694" s="2" t="str">
        <f aca="false">"TWIN-"&amp;TEXT(M1694,"000000")</f>
        <v>TWIN-001692</v>
      </c>
      <c r="M1694" s="2" t="n">
        <f aca="false">ROW()-2</f>
        <v>1692</v>
      </c>
      <c r="N1694" s="2" t="s">
        <v>4374</v>
      </c>
      <c r="O1694" s="2" t="n">
        <v>1</v>
      </c>
    </row>
    <row r="1695" customFormat="false" ht="15" hidden="false" customHeight="false" outlineLevel="0" collapsed="false">
      <c r="A1695" s="2" t="str">
        <f aca="false">Telemetry!A1695</f>
        <v>2019-12-10T04:13:00Z</v>
      </c>
      <c r="B1695" s="2" t="str">
        <f aca="false">Telemetry!B1695</f>
        <v>ISS-25544</v>
      </c>
      <c r="C1695" s="2" t="n">
        <f aca="false">Telemetry!V1695</f>
        <v>83.33779279</v>
      </c>
      <c r="D1695" s="2" t="n">
        <f aca="false">MAX(0,MIN(100,100-ABS(Telemetry!Y1695-20)*3))</f>
        <v>59.833732879</v>
      </c>
      <c r="E1695" s="2" t="n">
        <f aca="false">MAX(0,MIN(100,100-ABS(Telemetry!AA1695-90)*1.2))</f>
        <v>58.39472422</v>
      </c>
      <c r="F1695" s="2" t="n">
        <f aca="false">IF(Telemetry!AB1695="ON",95,100)</f>
        <v>95</v>
      </c>
      <c r="G1695" s="2" t="n">
        <f aca="false">IF(OR(Channel_Anomalies!C1695=1,Channel_Anomalies!D1695=1,Channel_Anomalies!E1695=1),1,0)</f>
        <v>0</v>
      </c>
      <c r="H1695" s="2" t="str">
        <f aca="false">IF(Channel_Anomalies!C1695=1,"temperature",IF(Channel_Anomalies!D1695=1,"battery_voltage",IF(Channel_Anomalies!E1695=1,"solar_power_input","")))</f>
        <v/>
      </c>
      <c r="I1695" s="2" t="n">
        <f aca="false">IF(Channel_Anomalies!C1695=1,0.9,IF(Channel_Anomalies!D1695=1,0.85,IF(Channel_Anomalies!E1695=1,0.75,0)))</f>
        <v>0</v>
      </c>
      <c r="J1695" s="2" t="n">
        <f aca="false">MAX(0,MIN(100,0.35*C1695+0.25*D1695+0.25*E1695+0.15*F1695-IF(G1695=1,12,0)))</f>
        <v>72.97534175125</v>
      </c>
      <c r="K1695" s="2" t="str">
        <f aca="false">IF(J1695&lt;40,"CRITICAL",IF(J1695&lt;60,"HIGH",IF(J1695&lt;80,"MED","LOW")))</f>
        <v>MED</v>
      </c>
      <c r="L1695" s="2" t="str">
        <f aca="false">"TWIN-"&amp;TEXT(M1695,"000000")</f>
        <v>TWIN-001693</v>
      </c>
      <c r="M1695" s="2" t="n">
        <f aca="false">ROW()-2</f>
        <v>1693</v>
      </c>
      <c r="N1695" s="2" t="s">
        <v>4374</v>
      </c>
      <c r="O1695" s="2" t="n">
        <v>1</v>
      </c>
    </row>
    <row r="1696" customFormat="false" ht="15" hidden="false" customHeight="false" outlineLevel="0" collapsed="false">
      <c r="A1696" s="2" t="str">
        <f aca="false">Telemetry!A1696</f>
        <v>2019-12-10T04:14:00Z</v>
      </c>
      <c r="B1696" s="2" t="str">
        <f aca="false">Telemetry!B1696</f>
        <v>ISS-25544</v>
      </c>
      <c r="C1696" s="2" t="n">
        <f aca="false">Telemetry!V1696</f>
        <v>84.71661677</v>
      </c>
      <c r="D1696" s="2" t="n">
        <f aca="false">MAX(0,MIN(100,100-ABS(Telemetry!Y1696-20)*3))</f>
        <v>62.168556067</v>
      </c>
      <c r="E1696" s="2" t="n">
        <f aca="false">MAX(0,MIN(100,100-ABS(Telemetry!AA1696-90)*1.2))</f>
        <v>59.862473848</v>
      </c>
      <c r="F1696" s="2" t="n">
        <f aca="false">IF(Telemetry!AB1696="ON",95,100)</f>
        <v>95</v>
      </c>
      <c r="G1696" s="2" t="n">
        <f aca="false">IF(OR(Channel_Anomalies!C1696=1,Channel_Anomalies!D1696=1,Channel_Anomalies!E1696=1),1,0)</f>
        <v>0</v>
      </c>
      <c r="H1696" s="2" t="str">
        <f aca="false">IF(Channel_Anomalies!C1696=1,"temperature",IF(Channel_Anomalies!D1696=1,"battery_voltage",IF(Channel_Anomalies!E1696=1,"solar_power_input","")))</f>
        <v/>
      </c>
      <c r="I1696" s="2" t="n">
        <f aca="false">IF(Channel_Anomalies!C1696=1,0.9,IF(Channel_Anomalies!D1696=1,0.85,IF(Channel_Anomalies!E1696=1,0.75,0)))</f>
        <v>0</v>
      </c>
      <c r="J1696" s="2" t="n">
        <f aca="false">MAX(0,MIN(100,0.35*C1696+0.25*D1696+0.25*E1696+0.15*F1696-IF(G1696=1,12,0)))</f>
        <v>74.40857334825</v>
      </c>
      <c r="K1696" s="2" t="str">
        <f aca="false">IF(J1696&lt;40,"CRITICAL",IF(J1696&lt;60,"HIGH",IF(J1696&lt;80,"MED","LOW")))</f>
        <v>MED</v>
      </c>
      <c r="L1696" s="2" t="str">
        <f aca="false">"TWIN-"&amp;TEXT(M1696,"000000")</f>
        <v>TWIN-001694</v>
      </c>
      <c r="M1696" s="2" t="n">
        <f aca="false">ROW()-2</f>
        <v>1694</v>
      </c>
      <c r="N1696" s="2" t="s">
        <v>4374</v>
      </c>
      <c r="O1696" s="2" t="n">
        <v>1</v>
      </c>
    </row>
    <row r="1697" customFormat="false" ht="15" hidden="false" customHeight="false" outlineLevel="0" collapsed="false">
      <c r="A1697" s="2" t="str">
        <f aca="false">Telemetry!A1697</f>
        <v>2019-12-10T04:15:00Z</v>
      </c>
      <c r="B1697" s="2" t="str">
        <f aca="false">Telemetry!B1697</f>
        <v>ISS-25544</v>
      </c>
      <c r="C1697" s="2" t="n">
        <f aca="false">Telemetry!V1697</f>
        <v>86.02510445</v>
      </c>
      <c r="D1697" s="2" t="n">
        <f aca="false">MAX(0,MIN(100,100-ABS(Telemetry!Y1697-20)*3))</f>
        <v>64.248845695</v>
      </c>
      <c r="E1697" s="2" t="n">
        <f aca="false">MAX(0,MIN(100,100-ABS(Telemetry!AA1697-90)*1.2))</f>
        <v>58.567107664</v>
      </c>
      <c r="F1697" s="2" t="n">
        <f aca="false">IF(Telemetry!AB1697="ON",95,100)</f>
        <v>95</v>
      </c>
      <c r="G1697" s="2" t="n">
        <f aca="false">IF(OR(Channel_Anomalies!C1697=1,Channel_Anomalies!D1697=1,Channel_Anomalies!E1697=1),1,0)</f>
        <v>0</v>
      </c>
      <c r="H1697" s="2" t="str">
        <f aca="false">IF(Channel_Anomalies!C1697=1,"temperature",IF(Channel_Anomalies!D1697=1,"battery_voltage",IF(Channel_Anomalies!E1697=1,"solar_power_input","")))</f>
        <v/>
      </c>
      <c r="I1697" s="2" t="n">
        <f aca="false">IF(Channel_Anomalies!C1697=1,0.9,IF(Channel_Anomalies!D1697=1,0.85,IF(Channel_Anomalies!E1697=1,0.75,0)))</f>
        <v>0</v>
      </c>
      <c r="J1697" s="2" t="n">
        <f aca="false">MAX(0,MIN(100,0.35*C1697+0.25*D1697+0.25*E1697+0.15*F1697-IF(G1697=1,12,0)))</f>
        <v>75.06277489725</v>
      </c>
      <c r="K1697" s="2" t="str">
        <f aca="false">IF(J1697&lt;40,"CRITICAL",IF(J1697&lt;60,"HIGH",IF(J1697&lt;80,"MED","LOW")))</f>
        <v>MED</v>
      </c>
      <c r="L1697" s="2" t="str">
        <f aca="false">"TWIN-"&amp;TEXT(M1697,"000000")</f>
        <v>TWIN-001695</v>
      </c>
      <c r="M1697" s="2" t="n">
        <f aca="false">ROW()-2</f>
        <v>1695</v>
      </c>
      <c r="N1697" s="2" t="s">
        <v>4374</v>
      </c>
      <c r="O1697" s="2" t="n">
        <v>1</v>
      </c>
    </row>
    <row r="1698" customFormat="false" ht="15" hidden="false" customHeight="false" outlineLevel="0" collapsed="false">
      <c r="A1698" s="2" t="str">
        <f aca="false">Telemetry!A1698</f>
        <v>2019-12-10T04:16:00Z</v>
      </c>
      <c r="B1698" s="2" t="str">
        <f aca="false">Telemetry!B1698</f>
        <v>ISS-25544</v>
      </c>
      <c r="C1698" s="2" t="n">
        <f aca="false">Telemetry!V1698</f>
        <v>87.36579181</v>
      </c>
      <c r="D1698" s="2" t="n">
        <f aca="false">MAX(0,MIN(100,100-ABS(Telemetry!Y1698-20)*3))</f>
        <v>64.61830423</v>
      </c>
      <c r="E1698" s="2" t="n">
        <f aca="false">MAX(0,MIN(100,100-ABS(Telemetry!AA1698-90)*1.2))</f>
        <v>59.308742176</v>
      </c>
      <c r="F1698" s="2" t="n">
        <f aca="false">IF(Telemetry!AB1698="ON",95,100)</f>
        <v>95</v>
      </c>
      <c r="G1698" s="2" t="n">
        <f aca="false">IF(OR(Channel_Anomalies!C1698=1,Channel_Anomalies!D1698=1,Channel_Anomalies!E1698=1),1,0)</f>
        <v>0</v>
      </c>
      <c r="H1698" s="2" t="str">
        <f aca="false">IF(Channel_Anomalies!C1698=1,"temperature",IF(Channel_Anomalies!D1698=1,"battery_voltage",IF(Channel_Anomalies!E1698=1,"solar_power_input","")))</f>
        <v/>
      </c>
      <c r="I1698" s="2" t="n">
        <f aca="false">IF(Channel_Anomalies!C1698=1,0.9,IF(Channel_Anomalies!D1698=1,0.85,IF(Channel_Anomalies!E1698=1,0.75,0)))</f>
        <v>0</v>
      </c>
      <c r="J1698" s="2" t="n">
        <f aca="false">MAX(0,MIN(100,0.35*C1698+0.25*D1698+0.25*E1698+0.15*F1698-IF(G1698=1,12,0)))</f>
        <v>75.809788735</v>
      </c>
      <c r="K1698" s="2" t="str">
        <f aca="false">IF(J1698&lt;40,"CRITICAL",IF(J1698&lt;60,"HIGH",IF(J1698&lt;80,"MED","LOW")))</f>
        <v>MED</v>
      </c>
      <c r="L1698" s="2" t="str">
        <f aca="false">"TWIN-"&amp;TEXT(M1698,"000000")</f>
        <v>TWIN-001696</v>
      </c>
      <c r="M1698" s="2" t="n">
        <f aca="false">ROW()-2</f>
        <v>1696</v>
      </c>
      <c r="N1698" s="2" t="s">
        <v>4374</v>
      </c>
      <c r="O1698" s="2" t="n">
        <v>1</v>
      </c>
    </row>
    <row r="1699" customFormat="false" ht="15" hidden="false" customHeight="false" outlineLevel="0" collapsed="false">
      <c r="A1699" s="2" t="str">
        <f aca="false">Telemetry!A1699</f>
        <v>2019-12-10T04:17:00Z</v>
      </c>
      <c r="B1699" s="2" t="str">
        <f aca="false">Telemetry!B1699</f>
        <v>ISS-25544</v>
      </c>
      <c r="C1699" s="2" t="n">
        <f aca="false">Telemetry!V1699</f>
        <v>88.6934183</v>
      </c>
      <c r="D1699" s="2" t="n">
        <f aca="false">MAX(0,MIN(100,100-ABS(Telemetry!Y1699-20)*3))</f>
        <v>67.23876847</v>
      </c>
      <c r="E1699" s="2" t="n">
        <f aca="false">MAX(0,MIN(100,100-ABS(Telemetry!AA1699-90)*1.2))</f>
        <v>57.528476728</v>
      </c>
      <c r="F1699" s="2" t="n">
        <f aca="false">IF(Telemetry!AB1699="ON",95,100)</f>
        <v>95</v>
      </c>
      <c r="G1699" s="2" t="n">
        <f aca="false">IF(OR(Channel_Anomalies!C1699=1,Channel_Anomalies!D1699=1,Channel_Anomalies!E1699=1),1,0)</f>
        <v>0</v>
      </c>
      <c r="H1699" s="2" t="str">
        <f aca="false">IF(Channel_Anomalies!C1699=1,"temperature",IF(Channel_Anomalies!D1699=1,"battery_voltage",IF(Channel_Anomalies!E1699=1,"solar_power_input","")))</f>
        <v/>
      </c>
      <c r="I1699" s="2" t="n">
        <f aca="false">IF(Channel_Anomalies!C1699=1,0.9,IF(Channel_Anomalies!D1699=1,0.85,IF(Channel_Anomalies!E1699=1,0.75,0)))</f>
        <v>0</v>
      </c>
      <c r="J1699" s="2" t="n">
        <f aca="false">MAX(0,MIN(100,0.35*C1699+0.25*D1699+0.25*E1699+0.15*F1699-IF(G1699=1,12,0)))</f>
        <v>76.4845077045</v>
      </c>
      <c r="K1699" s="2" t="str">
        <f aca="false">IF(J1699&lt;40,"CRITICAL",IF(J1699&lt;60,"HIGH",IF(J1699&lt;80,"MED","LOW")))</f>
        <v>MED</v>
      </c>
      <c r="L1699" s="2" t="str">
        <f aca="false">"TWIN-"&amp;TEXT(M1699,"000000")</f>
        <v>TWIN-001697</v>
      </c>
      <c r="M1699" s="2" t="n">
        <f aca="false">ROW()-2</f>
        <v>1697</v>
      </c>
      <c r="N1699" s="2" t="s">
        <v>4374</v>
      </c>
      <c r="O1699" s="2" t="n">
        <v>1</v>
      </c>
    </row>
    <row r="1700" customFormat="false" ht="15" hidden="false" customHeight="false" outlineLevel="0" collapsed="false">
      <c r="A1700" s="2" t="str">
        <f aca="false">Telemetry!A1700</f>
        <v>2019-12-10T04:18:00Z</v>
      </c>
      <c r="B1700" s="2" t="str">
        <f aca="false">Telemetry!B1700</f>
        <v>ISS-25544</v>
      </c>
      <c r="C1700" s="2" t="n">
        <f aca="false">Telemetry!V1700</f>
        <v>89.9561479</v>
      </c>
      <c r="D1700" s="2" t="n">
        <f aca="false">MAX(0,MIN(100,100-ABS(Telemetry!Y1700-20)*3))</f>
        <v>68.475994621</v>
      </c>
      <c r="E1700" s="2" t="n">
        <f aca="false">MAX(0,MIN(100,100-ABS(Telemetry!AA1700-90)*1.2))</f>
        <v>56.408758132</v>
      </c>
      <c r="F1700" s="2" t="n">
        <f aca="false">IF(Telemetry!AB1700="ON",95,100)</f>
        <v>95</v>
      </c>
      <c r="G1700" s="2" t="n">
        <f aca="false">IF(OR(Channel_Anomalies!C1700=1,Channel_Anomalies!D1700=1,Channel_Anomalies!E1700=1),1,0)</f>
        <v>0</v>
      </c>
      <c r="H1700" s="2" t="str">
        <f aca="false">IF(Channel_Anomalies!C1700=1,"temperature",IF(Channel_Anomalies!D1700=1,"battery_voltage",IF(Channel_Anomalies!E1700=1,"solar_power_input","")))</f>
        <v/>
      </c>
      <c r="I1700" s="2" t="n">
        <f aca="false">IF(Channel_Anomalies!C1700=1,0.9,IF(Channel_Anomalies!D1700=1,0.85,IF(Channel_Anomalies!E1700=1,0.75,0)))</f>
        <v>0</v>
      </c>
      <c r="J1700" s="2" t="n">
        <f aca="false">MAX(0,MIN(100,0.35*C1700+0.25*D1700+0.25*E1700+0.15*F1700-IF(G1700=1,12,0)))</f>
        <v>76.95583995325</v>
      </c>
      <c r="K1700" s="2" t="str">
        <f aca="false">IF(J1700&lt;40,"CRITICAL",IF(J1700&lt;60,"HIGH",IF(J1700&lt;80,"MED","LOW")))</f>
        <v>MED</v>
      </c>
      <c r="L1700" s="2" t="str">
        <f aca="false">"TWIN-"&amp;TEXT(M1700,"000000")</f>
        <v>TWIN-001698</v>
      </c>
      <c r="M1700" s="2" t="n">
        <f aca="false">ROW()-2</f>
        <v>1698</v>
      </c>
      <c r="N1700" s="2" t="s">
        <v>4374</v>
      </c>
      <c r="O1700" s="2" t="n">
        <v>1</v>
      </c>
    </row>
    <row r="1701" customFormat="false" ht="15" hidden="false" customHeight="false" outlineLevel="0" collapsed="false">
      <c r="A1701" s="2" t="str">
        <f aca="false">Telemetry!A1701</f>
        <v>2019-12-10T04:19:00Z</v>
      </c>
      <c r="B1701" s="2" t="str">
        <f aca="false">Telemetry!B1701</f>
        <v>ISS-25544</v>
      </c>
      <c r="C1701" s="2" t="n">
        <f aca="false">Telemetry!V1701</f>
        <v>91.24608245</v>
      </c>
      <c r="D1701" s="2" t="n">
        <f aca="false">MAX(0,MIN(100,100-ABS(Telemetry!Y1701-20)*3))</f>
        <v>69.990593305</v>
      </c>
      <c r="E1701" s="2" t="n">
        <f aca="false">MAX(0,MIN(100,100-ABS(Telemetry!AA1701-90)*1.2))</f>
        <v>58.873296892</v>
      </c>
      <c r="F1701" s="2" t="n">
        <f aca="false">IF(Telemetry!AB1701="ON",95,100)</f>
        <v>95</v>
      </c>
      <c r="G1701" s="2" t="n">
        <f aca="false">IF(OR(Channel_Anomalies!C1701=1,Channel_Anomalies!D1701=1,Channel_Anomalies!E1701=1),1,0)</f>
        <v>0</v>
      </c>
      <c r="H1701" s="2" t="str">
        <f aca="false">IF(Channel_Anomalies!C1701=1,"temperature",IF(Channel_Anomalies!D1701=1,"battery_voltage",IF(Channel_Anomalies!E1701=1,"solar_power_input","")))</f>
        <v/>
      </c>
      <c r="I1701" s="2" t="n">
        <f aca="false">IF(Channel_Anomalies!C1701=1,0.9,IF(Channel_Anomalies!D1701=1,0.85,IF(Channel_Anomalies!E1701=1,0.75,0)))</f>
        <v>0</v>
      </c>
      <c r="J1701" s="2" t="n">
        <f aca="false">MAX(0,MIN(100,0.35*C1701+0.25*D1701+0.25*E1701+0.15*F1701-IF(G1701=1,12,0)))</f>
        <v>78.40210140675</v>
      </c>
      <c r="K1701" s="2" t="str">
        <f aca="false">IF(J1701&lt;40,"CRITICAL",IF(J1701&lt;60,"HIGH",IF(J1701&lt;80,"MED","LOW")))</f>
        <v>MED</v>
      </c>
      <c r="L1701" s="2" t="str">
        <f aca="false">"TWIN-"&amp;TEXT(M1701,"000000")</f>
        <v>TWIN-001699</v>
      </c>
      <c r="M1701" s="2" t="n">
        <f aca="false">ROW()-2</f>
        <v>1699</v>
      </c>
      <c r="N1701" s="2" t="s">
        <v>4374</v>
      </c>
      <c r="O1701" s="2" t="n">
        <v>1</v>
      </c>
    </row>
    <row r="1702" customFormat="false" ht="15" hidden="false" customHeight="false" outlineLevel="0" collapsed="false">
      <c r="A1702" s="2" t="str">
        <f aca="false">Telemetry!A1702</f>
        <v>2019-12-10T04:20:00Z</v>
      </c>
      <c r="B1702" s="2" t="str">
        <f aca="false">Telemetry!B1702</f>
        <v>ISS-25544</v>
      </c>
      <c r="C1702" s="2" t="n">
        <f aca="false">Telemetry!V1702</f>
        <v>92.52968921</v>
      </c>
      <c r="D1702" s="2" t="n">
        <f aca="false">MAX(0,MIN(100,100-ABS(Telemetry!Y1702-20)*3))</f>
        <v>71.70837229</v>
      </c>
      <c r="E1702" s="2" t="n">
        <f aca="false">MAX(0,MIN(100,100-ABS(Telemetry!AA1702-90)*1.2))</f>
        <v>59.320094092</v>
      </c>
      <c r="F1702" s="2" t="n">
        <f aca="false">IF(Telemetry!AB1702="ON",95,100)</f>
        <v>95</v>
      </c>
      <c r="G1702" s="2" t="n">
        <f aca="false">IF(OR(Channel_Anomalies!C1702=1,Channel_Anomalies!D1702=1,Channel_Anomalies!E1702=1),1,0)</f>
        <v>0</v>
      </c>
      <c r="H1702" s="2" t="str">
        <f aca="false">IF(Channel_Anomalies!C1702=1,"temperature",IF(Channel_Anomalies!D1702=1,"battery_voltage",IF(Channel_Anomalies!E1702=1,"solar_power_input","")))</f>
        <v/>
      </c>
      <c r="I1702" s="2" t="n">
        <f aca="false">IF(Channel_Anomalies!C1702=1,0.9,IF(Channel_Anomalies!D1702=1,0.85,IF(Channel_Anomalies!E1702=1,0.75,0)))</f>
        <v>0</v>
      </c>
      <c r="J1702" s="2" t="n">
        <f aca="false">MAX(0,MIN(100,0.35*C1702+0.25*D1702+0.25*E1702+0.15*F1702-IF(G1702=1,12,0)))</f>
        <v>79.392507819</v>
      </c>
      <c r="K1702" s="2" t="str">
        <f aca="false">IF(J1702&lt;40,"CRITICAL",IF(J1702&lt;60,"HIGH",IF(J1702&lt;80,"MED","LOW")))</f>
        <v>MED</v>
      </c>
      <c r="L1702" s="2" t="str">
        <f aca="false">"TWIN-"&amp;TEXT(M1702,"000000")</f>
        <v>TWIN-001700</v>
      </c>
      <c r="M1702" s="2" t="n">
        <f aca="false">ROW()-2</f>
        <v>1700</v>
      </c>
      <c r="N1702" s="2" t="s">
        <v>4374</v>
      </c>
      <c r="O1702" s="2" t="n">
        <v>1</v>
      </c>
    </row>
    <row r="1703" customFormat="false" ht="15" hidden="false" customHeight="false" outlineLevel="0" collapsed="false">
      <c r="A1703" s="2" t="str">
        <f aca="false">Telemetry!A1703</f>
        <v>2019-12-10T04:21:00Z</v>
      </c>
      <c r="B1703" s="2" t="str">
        <f aca="false">Telemetry!B1703</f>
        <v>ISS-25544</v>
      </c>
      <c r="C1703" s="2" t="n">
        <f aca="false">Telemetry!V1703</f>
        <v>93.9818726</v>
      </c>
      <c r="D1703" s="2" t="n">
        <f aca="false">MAX(0,MIN(100,100-ABS(Telemetry!Y1703-20)*3))</f>
        <v>71.9728192</v>
      </c>
      <c r="E1703" s="2" t="n">
        <f aca="false">MAX(0,MIN(100,100-ABS(Telemetry!AA1703-90)*1.2))</f>
        <v>57.99083098</v>
      </c>
      <c r="F1703" s="2" t="n">
        <f aca="false">IF(Telemetry!AB1703="ON",95,100)</f>
        <v>95</v>
      </c>
      <c r="G1703" s="2" t="n">
        <f aca="false">IF(OR(Channel_Anomalies!C1703=1,Channel_Anomalies!D1703=1,Channel_Anomalies!E1703=1),1,0)</f>
        <v>0</v>
      </c>
      <c r="H1703" s="2" t="str">
        <f aca="false">IF(Channel_Anomalies!C1703=1,"temperature",IF(Channel_Anomalies!D1703=1,"battery_voltage",IF(Channel_Anomalies!E1703=1,"solar_power_input","")))</f>
        <v/>
      </c>
      <c r="I1703" s="2" t="n">
        <f aca="false">IF(Channel_Anomalies!C1703=1,0.9,IF(Channel_Anomalies!D1703=1,0.85,IF(Channel_Anomalies!E1703=1,0.75,0)))</f>
        <v>0</v>
      </c>
      <c r="J1703" s="2" t="n">
        <f aca="false">MAX(0,MIN(100,0.35*C1703+0.25*D1703+0.25*E1703+0.15*F1703-IF(G1703=1,12,0)))</f>
        <v>79.634567955</v>
      </c>
      <c r="K1703" s="2" t="str">
        <f aca="false">IF(J1703&lt;40,"CRITICAL",IF(J1703&lt;60,"HIGH",IF(J1703&lt;80,"MED","LOW")))</f>
        <v>MED</v>
      </c>
      <c r="L1703" s="2" t="str">
        <f aca="false">"TWIN-"&amp;TEXT(M1703,"000000")</f>
        <v>TWIN-001701</v>
      </c>
      <c r="M1703" s="2" t="n">
        <f aca="false">ROW()-2</f>
        <v>1701</v>
      </c>
      <c r="N1703" s="2" t="s">
        <v>4374</v>
      </c>
      <c r="O1703" s="2" t="n">
        <v>1</v>
      </c>
    </row>
    <row r="1704" customFormat="false" ht="15" hidden="false" customHeight="false" outlineLevel="0" collapsed="false">
      <c r="A1704" s="2" t="str">
        <f aca="false">Telemetry!A1704</f>
        <v>2019-12-10T04:22:00Z</v>
      </c>
      <c r="B1704" s="2" t="str">
        <f aca="false">Telemetry!B1704</f>
        <v>ISS-25544</v>
      </c>
      <c r="C1704" s="2" t="n">
        <f aca="false">Telemetry!V1704</f>
        <v>95.26901043</v>
      </c>
      <c r="D1704" s="2" t="n">
        <f aca="false">MAX(0,MIN(100,100-ABS(Telemetry!Y1704-20)*3))</f>
        <v>73.12676335</v>
      </c>
      <c r="E1704" s="2" t="n">
        <f aca="false">MAX(0,MIN(100,100-ABS(Telemetry!AA1704-90)*1.2))</f>
        <v>57.144785608</v>
      </c>
      <c r="F1704" s="2" t="n">
        <f aca="false">IF(Telemetry!AB1704="ON",95,100)</f>
        <v>95</v>
      </c>
      <c r="G1704" s="2" t="n">
        <f aca="false">IF(OR(Channel_Anomalies!C1704=1,Channel_Anomalies!D1704=1,Channel_Anomalies!E1704=1),1,0)</f>
        <v>0</v>
      </c>
      <c r="H1704" s="2" t="str">
        <f aca="false">IF(Channel_Anomalies!C1704=1,"temperature",IF(Channel_Anomalies!D1704=1,"battery_voltage",IF(Channel_Anomalies!E1704=1,"solar_power_input","")))</f>
        <v/>
      </c>
      <c r="I1704" s="2" t="n">
        <f aca="false">IF(Channel_Anomalies!C1704=1,0.9,IF(Channel_Anomalies!D1704=1,0.85,IF(Channel_Anomalies!E1704=1,0.75,0)))</f>
        <v>0</v>
      </c>
      <c r="J1704" s="2" t="n">
        <f aca="false">MAX(0,MIN(100,0.35*C1704+0.25*D1704+0.25*E1704+0.15*F1704-IF(G1704=1,12,0)))</f>
        <v>80.16204089</v>
      </c>
      <c r="K1704" s="2" t="str">
        <f aca="false">IF(J1704&lt;40,"CRITICAL",IF(J1704&lt;60,"HIGH",IF(J1704&lt;80,"MED","LOW")))</f>
        <v>LOW</v>
      </c>
      <c r="L1704" s="2" t="str">
        <f aca="false">"TWIN-"&amp;TEXT(M1704,"000000")</f>
        <v>TWIN-001702</v>
      </c>
      <c r="M1704" s="2" t="n">
        <f aca="false">ROW()-2</f>
        <v>1702</v>
      </c>
      <c r="N1704" s="2" t="s">
        <v>4374</v>
      </c>
      <c r="O1704" s="2" t="n">
        <v>1</v>
      </c>
    </row>
    <row r="1705" customFormat="false" ht="15" hidden="false" customHeight="false" outlineLevel="0" collapsed="false">
      <c r="A1705" s="2" t="str">
        <f aca="false">Telemetry!A1705</f>
        <v>2019-12-10T04:23:00Z</v>
      </c>
      <c r="B1705" s="2" t="str">
        <f aca="false">Telemetry!B1705</f>
        <v>ISS-25544</v>
      </c>
      <c r="C1705" s="2" t="n">
        <f aca="false">Telemetry!V1705</f>
        <v>96.71200334</v>
      </c>
      <c r="D1705" s="2" t="n">
        <f aca="false">MAX(0,MIN(100,100-ABS(Telemetry!Y1705-20)*3))</f>
        <v>74.75246512</v>
      </c>
      <c r="E1705" s="2" t="n">
        <f aca="false">MAX(0,MIN(100,100-ABS(Telemetry!AA1705-90)*1.2))</f>
        <v>55.944382516</v>
      </c>
      <c r="F1705" s="2" t="n">
        <f aca="false">IF(Telemetry!AB1705="ON",95,100)</f>
        <v>95</v>
      </c>
      <c r="G1705" s="2" t="n">
        <f aca="false">IF(OR(Channel_Anomalies!C1705=1,Channel_Anomalies!D1705=1,Channel_Anomalies!E1705=1),1,0)</f>
        <v>0</v>
      </c>
      <c r="H1705" s="2" t="str">
        <f aca="false">IF(Channel_Anomalies!C1705=1,"temperature",IF(Channel_Anomalies!D1705=1,"battery_voltage",IF(Channel_Anomalies!E1705=1,"solar_power_input","")))</f>
        <v/>
      </c>
      <c r="I1705" s="2" t="n">
        <f aca="false">IF(Channel_Anomalies!C1705=1,0.9,IF(Channel_Anomalies!D1705=1,0.85,IF(Channel_Anomalies!E1705=1,0.75,0)))</f>
        <v>0</v>
      </c>
      <c r="J1705" s="2" t="n">
        <f aca="false">MAX(0,MIN(100,0.35*C1705+0.25*D1705+0.25*E1705+0.15*F1705-IF(G1705=1,12,0)))</f>
        <v>80.773413078</v>
      </c>
      <c r="K1705" s="2" t="str">
        <f aca="false">IF(J1705&lt;40,"CRITICAL",IF(J1705&lt;60,"HIGH",IF(J1705&lt;80,"MED","LOW")))</f>
        <v>LOW</v>
      </c>
      <c r="L1705" s="2" t="str">
        <f aca="false">"TWIN-"&amp;TEXT(M1705,"000000")</f>
        <v>TWIN-001703</v>
      </c>
      <c r="M1705" s="2" t="n">
        <f aca="false">ROW()-2</f>
        <v>1703</v>
      </c>
      <c r="N1705" s="2" t="s">
        <v>4374</v>
      </c>
      <c r="O1705" s="2" t="n">
        <v>1</v>
      </c>
    </row>
    <row r="1706" customFormat="false" ht="15" hidden="false" customHeight="false" outlineLevel="0" collapsed="false">
      <c r="A1706" s="2" t="str">
        <f aca="false">Telemetry!A1706</f>
        <v>2019-12-10T04:24:00Z</v>
      </c>
      <c r="B1706" s="2" t="str">
        <f aca="false">Telemetry!B1706</f>
        <v>ISS-25544</v>
      </c>
      <c r="C1706" s="2" t="n">
        <f aca="false">Telemetry!V1706</f>
        <v>98.50282281</v>
      </c>
      <c r="D1706" s="2" t="n">
        <f aca="false">MAX(0,MIN(100,100-ABS(Telemetry!Y1706-20)*3))</f>
        <v>76.91278195</v>
      </c>
      <c r="E1706" s="2" t="n">
        <f aca="false">MAX(0,MIN(100,100-ABS(Telemetry!AA1706-90)*1.2))</f>
        <v>32.897828188</v>
      </c>
      <c r="F1706" s="2" t="n">
        <f aca="false">IF(Telemetry!AB1706="ON",95,100)</f>
        <v>100</v>
      </c>
      <c r="G1706" s="2" t="n">
        <f aca="false">IF(OR(Channel_Anomalies!C1706=1,Channel_Anomalies!D1706=1,Channel_Anomalies!E1706=1),1,0)</f>
        <v>0</v>
      </c>
      <c r="H1706" s="2" t="str">
        <f aca="false">IF(Channel_Anomalies!C1706=1,"temperature",IF(Channel_Anomalies!D1706=1,"battery_voltage",IF(Channel_Anomalies!E1706=1,"solar_power_input","")))</f>
        <v/>
      </c>
      <c r="I1706" s="2" t="n">
        <f aca="false">IF(Channel_Anomalies!C1706=1,0.9,IF(Channel_Anomalies!D1706=1,0.85,IF(Channel_Anomalies!E1706=1,0.75,0)))</f>
        <v>0</v>
      </c>
      <c r="J1706" s="2" t="n">
        <f aca="false">MAX(0,MIN(100,0.35*C1706+0.25*D1706+0.25*E1706+0.15*F1706-IF(G1706=1,12,0)))</f>
        <v>76.928640518</v>
      </c>
      <c r="K1706" s="2" t="str">
        <f aca="false">IF(J1706&lt;40,"CRITICAL",IF(J1706&lt;60,"HIGH",IF(J1706&lt;80,"MED","LOW")))</f>
        <v>MED</v>
      </c>
      <c r="L1706" s="2" t="str">
        <f aca="false">"TWIN-"&amp;TEXT(M1706,"000000")</f>
        <v>TWIN-001704</v>
      </c>
      <c r="M1706" s="2" t="n">
        <f aca="false">ROW()-2</f>
        <v>1704</v>
      </c>
      <c r="N1706" s="2" t="s">
        <v>4374</v>
      </c>
      <c r="O1706" s="2" t="n">
        <v>1</v>
      </c>
    </row>
    <row r="1707" customFormat="false" ht="15" hidden="false" customHeight="false" outlineLevel="0" collapsed="false">
      <c r="A1707" s="2" t="str">
        <f aca="false">Telemetry!A1707</f>
        <v>2019-12-10T04:25:00Z</v>
      </c>
      <c r="B1707" s="2" t="str">
        <f aca="false">Telemetry!B1707</f>
        <v>ISS-25544</v>
      </c>
      <c r="C1707" s="2" t="n">
        <f aca="false">Telemetry!V1707</f>
        <v>100</v>
      </c>
      <c r="D1707" s="2" t="n">
        <f aca="false">MAX(0,MIN(100,100-ABS(Telemetry!Y1707-20)*3))</f>
        <v>78.03948022</v>
      </c>
      <c r="E1707" s="2" t="n">
        <f aca="false">MAX(0,MIN(100,100-ABS(Telemetry!AA1707-90)*1.2))</f>
        <v>33.901834048</v>
      </c>
      <c r="F1707" s="2" t="n">
        <f aca="false">IF(Telemetry!AB1707="ON",95,100)</f>
        <v>100</v>
      </c>
      <c r="G1707" s="2" t="n">
        <f aca="false">IF(OR(Channel_Anomalies!C1707=1,Channel_Anomalies!D1707=1,Channel_Anomalies!E1707=1),1,0)</f>
        <v>0</v>
      </c>
      <c r="H1707" s="2" t="str">
        <f aca="false">IF(Channel_Anomalies!C1707=1,"temperature",IF(Channel_Anomalies!D1707=1,"battery_voltage",IF(Channel_Anomalies!E1707=1,"solar_power_input","")))</f>
        <v/>
      </c>
      <c r="I1707" s="2" t="n">
        <f aca="false">IF(Channel_Anomalies!C1707=1,0.9,IF(Channel_Anomalies!D1707=1,0.85,IF(Channel_Anomalies!E1707=1,0.75,0)))</f>
        <v>0</v>
      </c>
      <c r="J1707" s="2" t="n">
        <f aca="false">MAX(0,MIN(100,0.35*C1707+0.25*D1707+0.25*E1707+0.15*F1707-IF(G1707=1,12,0)))</f>
        <v>77.985328567</v>
      </c>
      <c r="K1707" s="2" t="str">
        <f aca="false">IF(J1707&lt;40,"CRITICAL",IF(J1707&lt;60,"HIGH",IF(J1707&lt;80,"MED","LOW")))</f>
        <v>MED</v>
      </c>
      <c r="L1707" s="2" t="str">
        <f aca="false">"TWIN-"&amp;TEXT(M1707,"000000")</f>
        <v>TWIN-001705</v>
      </c>
      <c r="M1707" s="2" t="n">
        <f aca="false">ROW()-2</f>
        <v>1705</v>
      </c>
      <c r="N1707" s="2" t="s">
        <v>4374</v>
      </c>
      <c r="O1707" s="2" t="n">
        <v>1</v>
      </c>
    </row>
    <row r="1708" customFormat="false" ht="15" hidden="false" customHeight="false" outlineLevel="0" collapsed="false">
      <c r="A1708" s="2" t="str">
        <f aca="false">Telemetry!A1708</f>
        <v>2019-12-10T04:26:00Z</v>
      </c>
      <c r="B1708" s="2" t="str">
        <f aca="false">Telemetry!B1708</f>
        <v>ISS-25544</v>
      </c>
      <c r="C1708" s="2" t="n">
        <f aca="false">Telemetry!V1708</f>
        <v>100</v>
      </c>
      <c r="D1708" s="2" t="n">
        <f aca="false">MAX(0,MIN(100,100-ABS(Telemetry!Y1708-20)*3))</f>
        <v>78.9615178</v>
      </c>
      <c r="E1708" s="2" t="n">
        <f aca="false">MAX(0,MIN(100,100-ABS(Telemetry!AA1708-90)*1.2))</f>
        <v>35.863998892</v>
      </c>
      <c r="F1708" s="2" t="n">
        <f aca="false">IF(Telemetry!AB1708="ON",95,100)</f>
        <v>100</v>
      </c>
      <c r="G1708" s="2" t="n">
        <f aca="false">IF(OR(Channel_Anomalies!C1708=1,Channel_Anomalies!D1708=1,Channel_Anomalies!E1708=1),1,0)</f>
        <v>0</v>
      </c>
      <c r="H1708" s="2" t="str">
        <f aca="false">IF(Channel_Anomalies!C1708=1,"temperature",IF(Channel_Anomalies!D1708=1,"battery_voltage",IF(Channel_Anomalies!E1708=1,"solar_power_input","")))</f>
        <v/>
      </c>
      <c r="I1708" s="2" t="n">
        <f aca="false">IF(Channel_Anomalies!C1708=1,0.9,IF(Channel_Anomalies!D1708=1,0.85,IF(Channel_Anomalies!E1708=1,0.75,0)))</f>
        <v>0</v>
      </c>
      <c r="J1708" s="2" t="n">
        <f aca="false">MAX(0,MIN(100,0.35*C1708+0.25*D1708+0.25*E1708+0.15*F1708-IF(G1708=1,12,0)))</f>
        <v>78.706379173</v>
      </c>
      <c r="K1708" s="2" t="str">
        <f aca="false">IF(J1708&lt;40,"CRITICAL",IF(J1708&lt;60,"HIGH",IF(J1708&lt;80,"MED","LOW")))</f>
        <v>MED</v>
      </c>
      <c r="L1708" s="2" t="str">
        <f aca="false">"TWIN-"&amp;TEXT(M1708,"000000")</f>
        <v>TWIN-001706</v>
      </c>
      <c r="M1708" s="2" t="n">
        <f aca="false">ROW()-2</f>
        <v>1706</v>
      </c>
      <c r="N1708" s="2" t="s">
        <v>4374</v>
      </c>
      <c r="O1708" s="2" t="n">
        <v>1</v>
      </c>
    </row>
    <row r="1709" customFormat="false" ht="15" hidden="false" customHeight="false" outlineLevel="0" collapsed="false">
      <c r="A1709" s="2" t="str">
        <f aca="false">Telemetry!A1709</f>
        <v>2019-12-10T04:27:00Z</v>
      </c>
      <c r="B1709" s="2" t="str">
        <f aca="false">Telemetry!B1709</f>
        <v>ISS-25544</v>
      </c>
      <c r="C1709" s="2" t="n">
        <f aca="false">Telemetry!V1709</f>
        <v>100</v>
      </c>
      <c r="D1709" s="2" t="n">
        <f aca="false">MAX(0,MIN(100,100-ABS(Telemetry!Y1709-20)*3))</f>
        <v>80.30293843</v>
      </c>
      <c r="E1709" s="2" t="n">
        <f aca="false">MAX(0,MIN(100,100-ABS(Telemetry!AA1709-90)*1.2))</f>
        <v>32.6955583</v>
      </c>
      <c r="F1709" s="2" t="n">
        <f aca="false">IF(Telemetry!AB1709="ON",95,100)</f>
        <v>100</v>
      </c>
      <c r="G1709" s="2" t="n">
        <f aca="false">IF(OR(Channel_Anomalies!C1709=1,Channel_Anomalies!D1709=1,Channel_Anomalies!E1709=1),1,0)</f>
        <v>0</v>
      </c>
      <c r="H1709" s="2" t="str">
        <f aca="false">IF(Channel_Anomalies!C1709=1,"temperature",IF(Channel_Anomalies!D1709=1,"battery_voltage",IF(Channel_Anomalies!E1709=1,"solar_power_input","")))</f>
        <v/>
      </c>
      <c r="I1709" s="2" t="n">
        <f aca="false">IF(Channel_Anomalies!C1709=1,0.9,IF(Channel_Anomalies!D1709=1,0.85,IF(Channel_Anomalies!E1709=1,0.75,0)))</f>
        <v>0</v>
      </c>
      <c r="J1709" s="2" t="n">
        <f aca="false">MAX(0,MIN(100,0.35*C1709+0.25*D1709+0.25*E1709+0.15*F1709-IF(G1709=1,12,0)))</f>
        <v>78.2496241825</v>
      </c>
      <c r="K1709" s="2" t="str">
        <f aca="false">IF(J1709&lt;40,"CRITICAL",IF(J1709&lt;60,"HIGH",IF(J1709&lt;80,"MED","LOW")))</f>
        <v>MED</v>
      </c>
      <c r="L1709" s="2" t="str">
        <f aca="false">"TWIN-"&amp;TEXT(M1709,"000000")</f>
        <v>TWIN-001707</v>
      </c>
      <c r="M1709" s="2" t="n">
        <f aca="false">ROW()-2</f>
        <v>1707</v>
      </c>
      <c r="N1709" s="2" t="s">
        <v>4374</v>
      </c>
      <c r="O1709" s="2" t="n">
        <v>1</v>
      </c>
    </row>
    <row r="1710" customFormat="false" ht="15" hidden="false" customHeight="false" outlineLevel="0" collapsed="false">
      <c r="A1710" s="2" t="str">
        <f aca="false">Telemetry!A1710</f>
        <v>2019-12-10T04:28:00Z</v>
      </c>
      <c r="B1710" s="2" t="str">
        <f aca="false">Telemetry!B1710</f>
        <v>ISS-25544</v>
      </c>
      <c r="C1710" s="2" t="n">
        <f aca="false">Telemetry!V1710</f>
        <v>100</v>
      </c>
      <c r="D1710" s="2" t="n">
        <f aca="false">MAX(0,MIN(100,100-ABS(Telemetry!Y1710-20)*3))</f>
        <v>83.05163461</v>
      </c>
      <c r="E1710" s="2" t="n">
        <f aca="false">MAX(0,MIN(100,100-ABS(Telemetry!AA1710-90)*1.2))</f>
        <v>33.779641252</v>
      </c>
      <c r="F1710" s="2" t="n">
        <f aca="false">IF(Telemetry!AB1710="ON",95,100)</f>
        <v>100</v>
      </c>
      <c r="G1710" s="2" t="n">
        <f aca="false">IF(OR(Channel_Anomalies!C1710=1,Channel_Anomalies!D1710=1,Channel_Anomalies!E1710=1),1,0)</f>
        <v>0</v>
      </c>
      <c r="H1710" s="2" t="str">
        <f aca="false">IF(Channel_Anomalies!C1710=1,"temperature",IF(Channel_Anomalies!D1710=1,"battery_voltage",IF(Channel_Anomalies!E1710=1,"solar_power_input","")))</f>
        <v/>
      </c>
      <c r="I1710" s="2" t="n">
        <f aca="false">IF(Channel_Anomalies!C1710=1,0.9,IF(Channel_Anomalies!D1710=1,0.85,IF(Channel_Anomalies!E1710=1,0.75,0)))</f>
        <v>0</v>
      </c>
      <c r="J1710" s="2" t="n">
        <f aca="false">MAX(0,MIN(100,0.35*C1710+0.25*D1710+0.25*E1710+0.15*F1710-IF(G1710=1,12,0)))</f>
        <v>79.2078189655</v>
      </c>
      <c r="K1710" s="2" t="str">
        <f aca="false">IF(J1710&lt;40,"CRITICAL",IF(J1710&lt;60,"HIGH",IF(J1710&lt;80,"MED","LOW")))</f>
        <v>MED</v>
      </c>
      <c r="L1710" s="2" t="str">
        <f aca="false">"TWIN-"&amp;TEXT(M1710,"000000")</f>
        <v>TWIN-001708</v>
      </c>
      <c r="M1710" s="2" t="n">
        <f aca="false">ROW()-2</f>
        <v>1708</v>
      </c>
      <c r="N1710" s="2" t="s">
        <v>4374</v>
      </c>
      <c r="O1710" s="2" t="n">
        <v>1</v>
      </c>
    </row>
    <row r="1711" customFormat="false" ht="15" hidden="false" customHeight="false" outlineLevel="0" collapsed="false">
      <c r="A1711" s="2" t="str">
        <f aca="false">Telemetry!A1711</f>
        <v>2019-12-10T04:29:00Z</v>
      </c>
      <c r="B1711" s="2" t="str">
        <f aca="false">Telemetry!B1711</f>
        <v>ISS-25544</v>
      </c>
      <c r="C1711" s="2" t="n">
        <f aca="false">Telemetry!V1711</f>
        <v>100</v>
      </c>
      <c r="D1711" s="2" t="n">
        <f aca="false">MAX(0,MIN(100,100-ABS(Telemetry!Y1711-20)*3))</f>
        <v>83.73761113</v>
      </c>
      <c r="E1711" s="2" t="n">
        <f aca="false">MAX(0,MIN(100,100-ABS(Telemetry!AA1711-90)*1.2))</f>
        <v>36.746692288</v>
      </c>
      <c r="F1711" s="2" t="n">
        <f aca="false">IF(Telemetry!AB1711="ON",95,100)</f>
        <v>100</v>
      </c>
      <c r="G1711" s="2" t="n">
        <f aca="false">IF(OR(Channel_Anomalies!C1711=1,Channel_Anomalies!D1711=1,Channel_Anomalies!E1711=1),1,0)</f>
        <v>0</v>
      </c>
      <c r="H1711" s="2" t="str">
        <f aca="false">IF(Channel_Anomalies!C1711=1,"temperature",IF(Channel_Anomalies!D1711=1,"battery_voltage",IF(Channel_Anomalies!E1711=1,"solar_power_input","")))</f>
        <v/>
      </c>
      <c r="I1711" s="2" t="n">
        <f aca="false">IF(Channel_Anomalies!C1711=1,0.9,IF(Channel_Anomalies!D1711=1,0.85,IF(Channel_Anomalies!E1711=1,0.75,0)))</f>
        <v>0</v>
      </c>
      <c r="J1711" s="2" t="n">
        <f aca="false">MAX(0,MIN(100,0.35*C1711+0.25*D1711+0.25*E1711+0.15*F1711-IF(G1711=1,12,0)))</f>
        <v>80.1210758545</v>
      </c>
      <c r="K1711" s="2" t="str">
        <f aca="false">IF(J1711&lt;40,"CRITICAL",IF(J1711&lt;60,"HIGH",IF(J1711&lt;80,"MED","LOW")))</f>
        <v>LOW</v>
      </c>
      <c r="L1711" s="2" t="str">
        <f aca="false">"TWIN-"&amp;TEXT(M1711,"000000")</f>
        <v>TWIN-001709</v>
      </c>
      <c r="M1711" s="2" t="n">
        <f aca="false">ROW()-2</f>
        <v>1709</v>
      </c>
      <c r="N1711" s="2" t="s">
        <v>4374</v>
      </c>
      <c r="O1711" s="2" t="n">
        <v>1</v>
      </c>
    </row>
    <row r="1712" customFormat="false" ht="15" hidden="false" customHeight="false" outlineLevel="0" collapsed="false">
      <c r="A1712" s="2" t="str">
        <f aca="false">Telemetry!A1712</f>
        <v>2019-12-10T04:30:00Z</v>
      </c>
      <c r="B1712" s="2" t="str">
        <f aca="false">Telemetry!B1712</f>
        <v>ISS-25544</v>
      </c>
      <c r="C1712" s="2" t="n">
        <f aca="false">Telemetry!V1712</f>
        <v>100</v>
      </c>
      <c r="D1712" s="2" t="n">
        <f aca="false">MAX(0,MIN(100,100-ABS(Telemetry!Y1712-20)*3))</f>
        <v>84.68954872</v>
      </c>
      <c r="E1712" s="2" t="n">
        <f aca="false">MAX(0,MIN(100,100-ABS(Telemetry!AA1712-90)*1.2))</f>
        <v>32.413063564</v>
      </c>
      <c r="F1712" s="2" t="n">
        <f aca="false">IF(Telemetry!AB1712="ON",95,100)</f>
        <v>100</v>
      </c>
      <c r="G1712" s="2" t="n">
        <f aca="false">IF(OR(Channel_Anomalies!C1712=1,Channel_Anomalies!D1712=1,Channel_Anomalies!E1712=1),1,0)</f>
        <v>0</v>
      </c>
      <c r="H1712" s="2" t="str">
        <f aca="false">IF(Channel_Anomalies!C1712=1,"temperature",IF(Channel_Anomalies!D1712=1,"battery_voltage",IF(Channel_Anomalies!E1712=1,"solar_power_input","")))</f>
        <v/>
      </c>
      <c r="I1712" s="2" t="n">
        <f aca="false">IF(Channel_Anomalies!C1712=1,0.9,IF(Channel_Anomalies!D1712=1,0.85,IF(Channel_Anomalies!E1712=1,0.75,0)))</f>
        <v>0</v>
      </c>
      <c r="J1712" s="2" t="n">
        <f aca="false">MAX(0,MIN(100,0.35*C1712+0.25*D1712+0.25*E1712+0.15*F1712-IF(G1712=1,12,0)))</f>
        <v>79.275653071</v>
      </c>
      <c r="K1712" s="2" t="str">
        <f aca="false">IF(J1712&lt;40,"CRITICAL",IF(J1712&lt;60,"HIGH",IF(J1712&lt;80,"MED","LOW")))</f>
        <v>MED</v>
      </c>
      <c r="L1712" s="2" t="str">
        <f aca="false">"TWIN-"&amp;TEXT(M1712,"000000")</f>
        <v>TWIN-001710</v>
      </c>
      <c r="M1712" s="2" t="n">
        <f aca="false">ROW()-2</f>
        <v>1710</v>
      </c>
      <c r="N1712" s="2" t="s">
        <v>4374</v>
      </c>
      <c r="O1712" s="2" t="n">
        <v>1</v>
      </c>
    </row>
    <row r="1713" customFormat="false" ht="15" hidden="false" customHeight="false" outlineLevel="0" collapsed="false">
      <c r="A1713" s="2" t="str">
        <f aca="false">Telemetry!A1713</f>
        <v>2019-12-10T04:31:00Z</v>
      </c>
      <c r="B1713" s="2" t="str">
        <f aca="false">Telemetry!B1713</f>
        <v>ISS-25544</v>
      </c>
      <c r="C1713" s="2" t="n">
        <f aca="false">Telemetry!V1713</f>
        <v>100</v>
      </c>
      <c r="D1713" s="2" t="n">
        <f aca="false">MAX(0,MIN(100,100-ABS(Telemetry!Y1713-20)*3))</f>
        <v>84.24140989</v>
      </c>
      <c r="E1713" s="2" t="n">
        <f aca="false">MAX(0,MIN(100,100-ABS(Telemetry!AA1713-90)*1.2))</f>
        <v>33.479819992</v>
      </c>
      <c r="F1713" s="2" t="n">
        <f aca="false">IF(Telemetry!AB1713="ON",95,100)</f>
        <v>100</v>
      </c>
      <c r="G1713" s="2" t="n">
        <f aca="false">IF(OR(Channel_Anomalies!C1713=1,Channel_Anomalies!D1713=1,Channel_Anomalies!E1713=1),1,0)</f>
        <v>0</v>
      </c>
      <c r="H1713" s="2" t="str">
        <f aca="false">IF(Channel_Anomalies!C1713=1,"temperature",IF(Channel_Anomalies!D1713=1,"battery_voltage",IF(Channel_Anomalies!E1713=1,"solar_power_input","")))</f>
        <v/>
      </c>
      <c r="I1713" s="2" t="n">
        <f aca="false">IF(Channel_Anomalies!C1713=1,0.9,IF(Channel_Anomalies!D1713=1,0.85,IF(Channel_Anomalies!E1713=1,0.75,0)))</f>
        <v>0</v>
      </c>
      <c r="J1713" s="2" t="n">
        <f aca="false">MAX(0,MIN(100,0.35*C1713+0.25*D1713+0.25*E1713+0.15*F1713-IF(G1713=1,12,0)))</f>
        <v>79.4303074705</v>
      </c>
      <c r="K1713" s="2" t="str">
        <f aca="false">IF(J1713&lt;40,"CRITICAL",IF(J1713&lt;60,"HIGH",IF(J1713&lt;80,"MED","LOW")))</f>
        <v>MED</v>
      </c>
      <c r="L1713" s="2" t="str">
        <f aca="false">"TWIN-"&amp;TEXT(M1713,"000000")</f>
        <v>TWIN-001711</v>
      </c>
      <c r="M1713" s="2" t="n">
        <f aca="false">ROW()-2</f>
        <v>1711</v>
      </c>
      <c r="N1713" s="2" t="s">
        <v>4374</v>
      </c>
      <c r="O1713" s="2" t="n">
        <v>1</v>
      </c>
    </row>
    <row r="1714" customFormat="false" ht="15" hidden="false" customHeight="false" outlineLevel="0" collapsed="false">
      <c r="A1714" s="2" t="str">
        <f aca="false">Telemetry!A1714</f>
        <v>2019-12-10T04:32:00Z</v>
      </c>
      <c r="B1714" s="2" t="str">
        <f aca="false">Telemetry!B1714</f>
        <v>ISS-25544</v>
      </c>
      <c r="C1714" s="2" t="n">
        <f aca="false">Telemetry!V1714</f>
        <v>100</v>
      </c>
      <c r="D1714" s="2" t="n">
        <f aca="false">MAX(0,MIN(100,100-ABS(Telemetry!Y1714-20)*3))</f>
        <v>84.04673989</v>
      </c>
      <c r="E1714" s="2" t="n">
        <f aca="false">MAX(0,MIN(100,100-ABS(Telemetry!AA1714-90)*1.2))</f>
        <v>34.31159968</v>
      </c>
      <c r="F1714" s="2" t="n">
        <f aca="false">IF(Telemetry!AB1714="ON",95,100)</f>
        <v>100</v>
      </c>
      <c r="G1714" s="2" t="n">
        <f aca="false">IF(OR(Channel_Anomalies!C1714=1,Channel_Anomalies!D1714=1,Channel_Anomalies!E1714=1),1,0)</f>
        <v>0</v>
      </c>
      <c r="H1714" s="2" t="str">
        <f aca="false">IF(Channel_Anomalies!C1714=1,"temperature",IF(Channel_Anomalies!D1714=1,"battery_voltage",IF(Channel_Anomalies!E1714=1,"solar_power_input","")))</f>
        <v/>
      </c>
      <c r="I1714" s="2" t="n">
        <f aca="false">IF(Channel_Anomalies!C1714=1,0.9,IF(Channel_Anomalies!D1714=1,0.85,IF(Channel_Anomalies!E1714=1,0.75,0)))</f>
        <v>0</v>
      </c>
      <c r="J1714" s="2" t="n">
        <f aca="false">MAX(0,MIN(100,0.35*C1714+0.25*D1714+0.25*E1714+0.15*F1714-IF(G1714=1,12,0)))</f>
        <v>79.5895848925</v>
      </c>
      <c r="K1714" s="2" t="str">
        <f aca="false">IF(J1714&lt;40,"CRITICAL",IF(J1714&lt;60,"HIGH",IF(J1714&lt;80,"MED","LOW")))</f>
        <v>MED</v>
      </c>
      <c r="L1714" s="2" t="str">
        <f aca="false">"TWIN-"&amp;TEXT(M1714,"000000")</f>
        <v>TWIN-001712</v>
      </c>
      <c r="M1714" s="2" t="n">
        <f aca="false">ROW()-2</f>
        <v>1712</v>
      </c>
      <c r="N1714" s="2" t="s">
        <v>4374</v>
      </c>
      <c r="O1714" s="2" t="n">
        <v>1</v>
      </c>
    </row>
    <row r="1715" customFormat="false" ht="15" hidden="false" customHeight="false" outlineLevel="0" collapsed="false">
      <c r="A1715" s="2" t="str">
        <f aca="false">Telemetry!A1715</f>
        <v>2019-12-10T04:33:00Z</v>
      </c>
      <c r="B1715" s="2" t="str">
        <f aca="false">Telemetry!B1715</f>
        <v>ISS-25544</v>
      </c>
      <c r="C1715" s="2" t="n">
        <f aca="false">Telemetry!V1715</f>
        <v>100</v>
      </c>
      <c r="D1715" s="2" t="n">
        <f aca="false">MAX(0,MIN(100,100-ABS(Telemetry!Y1715-20)*3))</f>
        <v>86.1018334</v>
      </c>
      <c r="E1715" s="2" t="n">
        <f aca="false">MAX(0,MIN(100,100-ABS(Telemetry!AA1715-90)*1.2))</f>
        <v>34.381672768</v>
      </c>
      <c r="F1715" s="2" t="n">
        <f aca="false">IF(Telemetry!AB1715="ON",95,100)</f>
        <v>100</v>
      </c>
      <c r="G1715" s="2" t="n">
        <f aca="false">IF(OR(Channel_Anomalies!C1715=1,Channel_Anomalies!D1715=1,Channel_Anomalies!E1715=1),1,0)</f>
        <v>0</v>
      </c>
      <c r="H1715" s="2" t="str">
        <f aca="false">IF(Channel_Anomalies!C1715=1,"temperature",IF(Channel_Anomalies!D1715=1,"battery_voltage",IF(Channel_Anomalies!E1715=1,"solar_power_input","")))</f>
        <v/>
      </c>
      <c r="I1715" s="2" t="n">
        <f aca="false">IF(Channel_Anomalies!C1715=1,0.9,IF(Channel_Anomalies!D1715=1,0.85,IF(Channel_Anomalies!E1715=1,0.75,0)))</f>
        <v>0</v>
      </c>
      <c r="J1715" s="2" t="n">
        <f aca="false">MAX(0,MIN(100,0.35*C1715+0.25*D1715+0.25*E1715+0.15*F1715-IF(G1715=1,12,0)))</f>
        <v>80.120876542</v>
      </c>
      <c r="K1715" s="2" t="str">
        <f aca="false">IF(J1715&lt;40,"CRITICAL",IF(J1715&lt;60,"HIGH",IF(J1715&lt;80,"MED","LOW")))</f>
        <v>LOW</v>
      </c>
      <c r="L1715" s="2" t="str">
        <f aca="false">"TWIN-"&amp;TEXT(M1715,"000000")</f>
        <v>TWIN-001713</v>
      </c>
      <c r="M1715" s="2" t="n">
        <f aca="false">ROW()-2</f>
        <v>1713</v>
      </c>
      <c r="N1715" s="2" t="s">
        <v>4374</v>
      </c>
      <c r="O1715" s="2" t="n">
        <v>1</v>
      </c>
    </row>
    <row r="1716" customFormat="false" ht="15" hidden="false" customHeight="false" outlineLevel="0" collapsed="false">
      <c r="A1716" s="2" t="str">
        <f aca="false">Telemetry!A1716</f>
        <v>2019-12-10T04:34:00Z</v>
      </c>
      <c r="B1716" s="2" t="str">
        <f aca="false">Telemetry!B1716</f>
        <v>ISS-25544</v>
      </c>
      <c r="C1716" s="2" t="n">
        <f aca="false">Telemetry!V1716</f>
        <v>100</v>
      </c>
      <c r="D1716" s="2" t="n">
        <f aca="false">MAX(0,MIN(100,100-ABS(Telemetry!Y1716-20)*3))</f>
        <v>87.47435869</v>
      </c>
      <c r="E1716" s="2" t="n">
        <f aca="false">MAX(0,MIN(100,100-ABS(Telemetry!AA1716-90)*1.2))</f>
        <v>34.243597684</v>
      </c>
      <c r="F1716" s="2" t="n">
        <f aca="false">IF(Telemetry!AB1716="ON",95,100)</f>
        <v>100</v>
      </c>
      <c r="G1716" s="2" t="n">
        <f aca="false">IF(OR(Channel_Anomalies!C1716=1,Channel_Anomalies!D1716=1,Channel_Anomalies!E1716=1),1,0)</f>
        <v>0</v>
      </c>
      <c r="H1716" s="2" t="str">
        <f aca="false">IF(Channel_Anomalies!C1716=1,"temperature",IF(Channel_Anomalies!D1716=1,"battery_voltage",IF(Channel_Anomalies!E1716=1,"solar_power_input","")))</f>
        <v/>
      </c>
      <c r="I1716" s="2" t="n">
        <f aca="false">IF(Channel_Anomalies!C1716=1,0.9,IF(Channel_Anomalies!D1716=1,0.85,IF(Channel_Anomalies!E1716=1,0.75,0)))</f>
        <v>0</v>
      </c>
      <c r="J1716" s="2" t="n">
        <f aca="false">MAX(0,MIN(100,0.35*C1716+0.25*D1716+0.25*E1716+0.15*F1716-IF(G1716=1,12,0)))</f>
        <v>80.4294890935</v>
      </c>
      <c r="K1716" s="2" t="str">
        <f aca="false">IF(J1716&lt;40,"CRITICAL",IF(J1716&lt;60,"HIGH",IF(J1716&lt;80,"MED","LOW")))</f>
        <v>LOW</v>
      </c>
      <c r="L1716" s="2" t="str">
        <f aca="false">"TWIN-"&amp;TEXT(M1716,"000000")</f>
        <v>TWIN-001714</v>
      </c>
      <c r="M1716" s="2" t="n">
        <f aca="false">ROW()-2</f>
        <v>1714</v>
      </c>
      <c r="N1716" s="2" t="s">
        <v>4374</v>
      </c>
      <c r="O1716" s="2" t="n">
        <v>1</v>
      </c>
    </row>
    <row r="1717" customFormat="false" ht="15" hidden="false" customHeight="false" outlineLevel="0" collapsed="false">
      <c r="A1717" s="2" t="str">
        <f aca="false">Telemetry!A1717</f>
        <v>2019-12-10T04:35:00Z</v>
      </c>
      <c r="B1717" s="2" t="str">
        <f aca="false">Telemetry!B1717</f>
        <v>ISS-25544</v>
      </c>
      <c r="C1717" s="2" t="n">
        <f aca="false">Telemetry!V1717</f>
        <v>100</v>
      </c>
      <c r="D1717" s="2" t="n">
        <f aca="false">MAX(0,MIN(100,100-ABS(Telemetry!Y1717-20)*3))</f>
        <v>88.38056905</v>
      </c>
      <c r="E1717" s="2" t="n">
        <f aca="false">MAX(0,MIN(100,100-ABS(Telemetry!AA1717-90)*1.2))</f>
        <v>35.644074292</v>
      </c>
      <c r="F1717" s="2" t="n">
        <f aca="false">IF(Telemetry!AB1717="ON",95,100)</f>
        <v>100</v>
      </c>
      <c r="G1717" s="2" t="n">
        <f aca="false">IF(OR(Channel_Anomalies!C1717=1,Channel_Anomalies!D1717=1,Channel_Anomalies!E1717=1),1,0)</f>
        <v>0</v>
      </c>
      <c r="H1717" s="2" t="str">
        <f aca="false">IF(Channel_Anomalies!C1717=1,"temperature",IF(Channel_Anomalies!D1717=1,"battery_voltage",IF(Channel_Anomalies!E1717=1,"solar_power_input","")))</f>
        <v/>
      </c>
      <c r="I1717" s="2" t="n">
        <f aca="false">IF(Channel_Anomalies!C1717=1,0.9,IF(Channel_Anomalies!D1717=1,0.85,IF(Channel_Anomalies!E1717=1,0.75,0)))</f>
        <v>0</v>
      </c>
      <c r="J1717" s="2" t="n">
        <f aca="false">MAX(0,MIN(100,0.35*C1717+0.25*D1717+0.25*E1717+0.15*F1717-IF(G1717=1,12,0)))</f>
        <v>81.0061608355</v>
      </c>
      <c r="K1717" s="2" t="str">
        <f aca="false">IF(J1717&lt;40,"CRITICAL",IF(J1717&lt;60,"HIGH",IF(J1717&lt;80,"MED","LOW")))</f>
        <v>LOW</v>
      </c>
      <c r="L1717" s="2" t="str">
        <f aca="false">"TWIN-"&amp;TEXT(M1717,"000000")</f>
        <v>TWIN-001715</v>
      </c>
      <c r="M1717" s="2" t="n">
        <f aca="false">ROW()-2</f>
        <v>1715</v>
      </c>
      <c r="N1717" s="2" t="s">
        <v>4374</v>
      </c>
      <c r="O1717" s="2" t="n">
        <v>1</v>
      </c>
    </row>
    <row r="1718" customFormat="false" ht="15" hidden="false" customHeight="false" outlineLevel="0" collapsed="false">
      <c r="A1718" s="2" t="str">
        <f aca="false">Telemetry!A1718</f>
        <v>2019-12-10T04:36:00Z</v>
      </c>
      <c r="B1718" s="2" t="str">
        <f aca="false">Telemetry!B1718</f>
        <v>ISS-25544</v>
      </c>
      <c r="C1718" s="2" t="n">
        <f aca="false">Telemetry!V1718</f>
        <v>100</v>
      </c>
      <c r="D1718" s="2" t="n">
        <f aca="false">MAX(0,MIN(100,100-ABS(Telemetry!Y1718-20)*3))</f>
        <v>87.32585491</v>
      </c>
      <c r="E1718" s="2" t="n">
        <f aca="false">MAX(0,MIN(100,100-ABS(Telemetry!AA1718-90)*1.2))</f>
        <v>34.120258804</v>
      </c>
      <c r="F1718" s="2" t="n">
        <f aca="false">IF(Telemetry!AB1718="ON",95,100)</f>
        <v>100</v>
      </c>
      <c r="G1718" s="2" t="n">
        <f aca="false">IF(OR(Channel_Anomalies!C1718=1,Channel_Anomalies!D1718=1,Channel_Anomalies!E1718=1),1,0)</f>
        <v>0</v>
      </c>
      <c r="H1718" s="2" t="str">
        <f aca="false">IF(Channel_Anomalies!C1718=1,"temperature",IF(Channel_Anomalies!D1718=1,"battery_voltage",IF(Channel_Anomalies!E1718=1,"solar_power_input","")))</f>
        <v/>
      </c>
      <c r="I1718" s="2" t="n">
        <f aca="false">IF(Channel_Anomalies!C1718=1,0.9,IF(Channel_Anomalies!D1718=1,0.85,IF(Channel_Anomalies!E1718=1,0.75,0)))</f>
        <v>0</v>
      </c>
      <c r="J1718" s="2" t="n">
        <f aca="false">MAX(0,MIN(100,0.35*C1718+0.25*D1718+0.25*E1718+0.15*F1718-IF(G1718=1,12,0)))</f>
        <v>80.3615284285</v>
      </c>
      <c r="K1718" s="2" t="str">
        <f aca="false">IF(J1718&lt;40,"CRITICAL",IF(J1718&lt;60,"HIGH",IF(J1718&lt;80,"MED","LOW")))</f>
        <v>LOW</v>
      </c>
      <c r="L1718" s="2" t="str">
        <f aca="false">"TWIN-"&amp;TEXT(M1718,"000000")</f>
        <v>TWIN-001716</v>
      </c>
      <c r="M1718" s="2" t="n">
        <f aca="false">ROW()-2</f>
        <v>1716</v>
      </c>
      <c r="N1718" s="2" t="s">
        <v>4374</v>
      </c>
      <c r="O1718" s="2" t="n">
        <v>1</v>
      </c>
    </row>
    <row r="1719" customFormat="false" ht="15" hidden="false" customHeight="false" outlineLevel="0" collapsed="false">
      <c r="A1719" s="2" t="str">
        <f aca="false">Telemetry!A1719</f>
        <v>2019-12-10T04:37:00Z</v>
      </c>
      <c r="B1719" s="2" t="str">
        <f aca="false">Telemetry!B1719</f>
        <v>ISS-25544</v>
      </c>
      <c r="C1719" s="2" t="n">
        <f aca="false">Telemetry!V1719</f>
        <v>100</v>
      </c>
      <c r="D1719" s="2" t="n">
        <f aca="false">MAX(0,MIN(100,100-ABS(Telemetry!Y1719-20)*3))</f>
        <v>87.70041556</v>
      </c>
      <c r="E1719" s="2" t="n">
        <f aca="false">MAX(0,MIN(100,100-ABS(Telemetry!AA1719-90)*1.2))</f>
        <v>34.732923892</v>
      </c>
      <c r="F1719" s="2" t="n">
        <f aca="false">IF(Telemetry!AB1719="ON",95,100)</f>
        <v>100</v>
      </c>
      <c r="G1719" s="2" t="n">
        <f aca="false">IF(OR(Channel_Anomalies!C1719=1,Channel_Anomalies!D1719=1,Channel_Anomalies!E1719=1),1,0)</f>
        <v>0</v>
      </c>
      <c r="H1719" s="2" t="str">
        <f aca="false">IF(Channel_Anomalies!C1719=1,"temperature",IF(Channel_Anomalies!D1719=1,"battery_voltage",IF(Channel_Anomalies!E1719=1,"solar_power_input","")))</f>
        <v/>
      </c>
      <c r="I1719" s="2" t="n">
        <f aca="false">IF(Channel_Anomalies!C1719=1,0.9,IF(Channel_Anomalies!D1719=1,0.85,IF(Channel_Anomalies!E1719=1,0.75,0)))</f>
        <v>0</v>
      </c>
      <c r="J1719" s="2" t="n">
        <f aca="false">MAX(0,MIN(100,0.35*C1719+0.25*D1719+0.25*E1719+0.15*F1719-IF(G1719=1,12,0)))</f>
        <v>80.608334863</v>
      </c>
      <c r="K1719" s="2" t="str">
        <f aca="false">IF(J1719&lt;40,"CRITICAL",IF(J1719&lt;60,"HIGH",IF(J1719&lt;80,"MED","LOW")))</f>
        <v>LOW</v>
      </c>
      <c r="L1719" s="2" t="str">
        <f aca="false">"TWIN-"&amp;TEXT(M1719,"000000")</f>
        <v>TWIN-001717</v>
      </c>
      <c r="M1719" s="2" t="n">
        <f aca="false">ROW()-2</f>
        <v>1717</v>
      </c>
      <c r="N1719" s="2" t="s">
        <v>4374</v>
      </c>
      <c r="O1719" s="2" t="n">
        <v>1</v>
      </c>
    </row>
    <row r="1720" customFormat="false" ht="15" hidden="false" customHeight="false" outlineLevel="0" collapsed="false">
      <c r="A1720" s="2" t="str">
        <f aca="false">Telemetry!A1720</f>
        <v>2019-12-10T04:38:00Z</v>
      </c>
      <c r="B1720" s="2" t="str">
        <f aca="false">Telemetry!B1720</f>
        <v>ISS-25544</v>
      </c>
      <c r="C1720" s="2" t="n">
        <f aca="false">Telemetry!V1720</f>
        <v>100</v>
      </c>
      <c r="D1720" s="2" t="n">
        <f aca="false">MAX(0,MIN(100,100-ABS(Telemetry!Y1720-20)*3))</f>
        <v>88.6001944</v>
      </c>
      <c r="E1720" s="2" t="n">
        <f aca="false">MAX(0,MIN(100,100-ABS(Telemetry!AA1720-90)*1.2))</f>
        <v>35.216934172</v>
      </c>
      <c r="F1720" s="2" t="n">
        <f aca="false">IF(Telemetry!AB1720="ON",95,100)</f>
        <v>100</v>
      </c>
      <c r="G1720" s="2" t="n">
        <f aca="false">IF(OR(Channel_Anomalies!C1720=1,Channel_Anomalies!D1720=1,Channel_Anomalies!E1720=1),1,0)</f>
        <v>0</v>
      </c>
      <c r="H1720" s="2" t="str">
        <f aca="false">IF(Channel_Anomalies!C1720=1,"temperature",IF(Channel_Anomalies!D1720=1,"battery_voltage",IF(Channel_Anomalies!E1720=1,"solar_power_input","")))</f>
        <v/>
      </c>
      <c r="I1720" s="2" t="n">
        <f aca="false">IF(Channel_Anomalies!C1720=1,0.9,IF(Channel_Anomalies!D1720=1,0.85,IF(Channel_Anomalies!E1720=1,0.75,0)))</f>
        <v>0</v>
      </c>
      <c r="J1720" s="2" t="n">
        <f aca="false">MAX(0,MIN(100,0.35*C1720+0.25*D1720+0.25*E1720+0.15*F1720-IF(G1720=1,12,0)))</f>
        <v>80.954282143</v>
      </c>
      <c r="K1720" s="2" t="str">
        <f aca="false">IF(J1720&lt;40,"CRITICAL",IF(J1720&lt;60,"HIGH",IF(J1720&lt;80,"MED","LOW")))</f>
        <v>LOW</v>
      </c>
      <c r="L1720" s="2" t="str">
        <f aca="false">"TWIN-"&amp;TEXT(M1720,"000000")</f>
        <v>TWIN-001718</v>
      </c>
      <c r="M1720" s="2" t="n">
        <f aca="false">ROW()-2</f>
        <v>1718</v>
      </c>
      <c r="N1720" s="2" t="s">
        <v>4374</v>
      </c>
      <c r="O1720" s="2" t="n">
        <v>1</v>
      </c>
    </row>
    <row r="1721" customFormat="false" ht="15" hidden="false" customHeight="false" outlineLevel="0" collapsed="false">
      <c r="A1721" s="2" t="str">
        <f aca="false">Telemetry!A1721</f>
        <v>2019-12-10T04:39:00Z</v>
      </c>
      <c r="B1721" s="2" t="str">
        <f aca="false">Telemetry!B1721</f>
        <v>ISS-25544</v>
      </c>
      <c r="C1721" s="2" t="n">
        <f aca="false">Telemetry!V1721</f>
        <v>100</v>
      </c>
      <c r="D1721" s="2" t="n">
        <f aca="false">MAX(0,MIN(100,100-ABS(Telemetry!Y1721-20)*3))</f>
        <v>89.86634365</v>
      </c>
      <c r="E1721" s="2" t="n">
        <f aca="false">MAX(0,MIN(100,100-ABS(Telemetry!AA1721-90)*1.2))</f>
        <v>36.19191334</v>
      </c>
      <c r="F1721" s="2" t="n">
        <f aca="false">IF(Telemetry!AB1721="ON",95,100)</f>
        <v>100</v>
      </c>
      <c r="G1721" s="2" t="n">
        <f aca="false">IF(OR(Channel_Anomalies!C1721=1,Channel_Anomalies!D1721=1,Channel_Anomalies!E1721=1),1,0)</f>
        <v>0</v>
      </c>
      <c r="H1721" s="2" t="str">
        <f aca="false">IF(Channel_Anomalies!C1721=1,"temperature",IF(Channel_Anomalies!D1721=1,"battery_voltage",IF(Channel_Anomalies!E1721=1,"solar_power_input","")))</f>
        <v/>
      </c>
      <c r="I1721" s="2" t="n">
        <f aca="false">IF(Channel_Anomalies!C1721=1,0.9,IF(Channel_Anomalies!D1721=1,0.85,IF(Channel_Anomalies!E1721=1,0.75,0)))</f>
        <v>0</v>
      </c>
      <c r="J1721" s="2" t="n">
        <f aca="false">MAX(0,MIN(100,0.35*C1721+0.25*D1721+0.25*E1721+0.15*F1721-IF(G1721=1,12,0)))</f>
        <v>81.5145642475</v>
      </c>
      <c r="K1721" s="2" t="str">
        <f aca="false">IF(J1721&lt;40,"CRITICAL",IF(J1721&lt;60,"HIGH",IF(J1721&lt;80,"MED","LOW")))</f>
        <v>LOW</v>
      </c>
      <c r="L1721" s="2" t="str">
        <f aca="false">"TWIN-"&amp;TEXT(M1721,"000000")</f>
        <v>TWIN-001719</v>
      </c>
      <c r="M1721" s="2" t="n">
        <f aca="false">ROW()-2</f>
        <v>1719</v>
      </c>
      <c r="N1721" s="2" t="s">
        <v>4374</v>
      </c>
      <c r="O1721" s="2" t="n">
        <v>1</v>
      </c>
    </row>
    <row r="1722" customFormat="false" ht="15" hidden="false" customHeight="false" outlineLevel="0" collapsed="false">
      <c r="A1722" s="2" t="str">
        <f aca="false">Telemetry!A1722</f>
        <v>2019-12-10T04:40:00Z</v>
      </c>
      <c r="B1722" s="2" t="str">
        <f aca="false">Telemetry!B1722</f>
        <v>ISS-25544</v>
      </c>
      <c r="C1722" s="2" t="n">
        <f aca="false">Telemetry!V1722</f>
        <v>100</v>
      </c>
      <c r="D1722" s="2" t="n">
        <f aca="false">MAX(0,MIN(100,100-ABS(Telemetry!Y1722-20)*3))</f>
        <v>91.37407624</v>
      </c>
      <c r="E1722" s="2" t="n">
        <f aca="false">MAX(0,MIN(100,100-ABS(Telemetry!AA1722-90)*1.2))</f>
        <v>34.08513028</v>
      </c>
      <c r="F1722" s="2" t="n">
        <f aca="false">IF(Telemetry!AB1722="ON",95,100)</f>
        <v>100</v>
      </c>
      <c r="G1722" s="2" t="n">
        <f aca="false">IF(OR(Channel_Anomalies!C1722=1,Channel_Anomalies!D1722=1,Channel_Anomalies!E1722=1),1,0)</f>
        <v>0</v>
      </c>
      <c r="H1722" s="2" t="str">
        <f aca="false">IF(Channel_Anomalies!C1722=1,"temperature",IF(Channel_Anomalies!D1722=1,"battery_voltage",IF(Channel_Anomalies!E1722=1,"solar_power_input","")))</f>
        <v/>
      </c>
      <c r="I1722" s="2" t="n">
        <f aca="false">IF(Channel_Anomalies!C1722=1,0.9,IF(Channel_Anomalies!D1722=1,0.85,IF(Channel_Anomalies!E1722=1,0.75,0)))</f>
        <v>0</v>
      </c>
      <c r="J1722" s="2" t="n">
        <f aca="false">MAX(0,MIN(100,0.35*C1722+0.25*D1722+0.25*E1722+0.15*F1722-IF(G1722=1,12,0)))</f>
        <v>81.36480163</v>
      </c>
      <c r="K1722" s="2" t="str">
        <f aca="false">IF(J1722&lt;40,"CRITICAL",IF(J1722&lt;60,"HIGH",IF(J1722&lt;80,"MED","LOW")))</f>
        <v>LOW</v>
      </c>
      <c r="L1722" s="2" t="str">
        <f aca="false">"TWIN-"&amp;TEXT(M1722,"000000")</f>
        <v>TWIN-001720</v>
      </c>
      <c r="M1722" s="2" t="n">
        <f aca="false">ROW()-2</f>
        <v>1720</v>
      </c>
      <c r="N1722" s="2" t="s">
        <v>4374</v>
      </c>
      <c r="O1722" s="2" t="n">
        <v>1</v>
      </c>
    </row>
    <row r="1723" customFormat="false" ht="15" hidden="false" customHeight="false" outlineLevel="0" collapsed="false">
      <c r="A1723" s="2" t="str">
        <f aca="false">Telemetry!A1723</f>
        <v>2019-12-10T04:41:00Z</v>
      </c>
      <c r="B1723" s="2" t="str">
        <f aca="false">Telemetry!B1723</f>
        <v>ISS-25544</v>
      </c>
      <c r="C1723" s="2" t="n">
        <f aca="false">Telemetry!V1723</f>
        <v>100</v>
      </c>
      <c r="D1723" s="2" t="n">
        <f aca="false">MAX(0,MIN(100,100-ABS(Telemetry!Y1723-20)*3))</f>
        <v>93.83060653</v>
      </c>
      <c r="E1723" s="2" t="n">
        <f aca="false">MAX(0,MIN(100,100-ABS(Telemetry!AA1723-90)*1.2))</f>
        <v>35.12070922</v>
      </c>
      <c r="F1723" s="2" t="n">
        <f aca="false">IF(Telemetry!AB1723="ON",95,100)</f>
        <v>100</v>
      </c>
      <c r="G1723" s="2" t="n">
        <f aca="false">IF(OR(Channel_Anomalies!C1723=1,Channel_Anomalies!D1723=1,Channel_Anomalies!E1723=1),1,0)</f>
        <v>0</v>
      </c>
      <c r="H1723" s="2" t="str">
        <f aca="false">IF(Channel_Anomalies!C1723=1,"temperature",IF(Channel_Anomalies!D1723=1,"battery_voltage",IF(Channel_Anomalies!E1723=1,"solar_power_input","")))</f>
        <v/>
      </c>
      <c r="I1723" s="2" t="n">
        <f aca="false">IF(Channel_Anomalies!C1723=1,0.9,IF(Channel_Anomalies!D1723=1,0.85,IF(Channel_Anomalies!E1723=1,0.75,0)))</f>
        <v>0</v>
      </c>
      <c r="J1723" s="2" t="n">
        <f aca="false">MAX(0,MIN(100,0.35*C1723+0.25*D1723+0.25*E1723+0.15*F1723-IF(G1723=1,12,0)))</f>
        <v>82.2378289375</v>
      </c>
      <c r="K1723" s="2" t="str">
        <f aca="false">IF(J1723&lt;40,"CRITICAL",IF(J1723&lt;60,"HIGH",IF(J1723&lt;80,"MED","LOW")))</f>
        <v>LOW</v>
      </c>
      <c r="L1723" s="2" t="str">
        <f aca="false">"TWIN-"&amp;TEXT(M1723,"000000")</f>
        <v>TWIN-001721</v>
      </c>
      <c r="M1723" s="2" t="n">
        <f aca="false">ROW()-2</f>
        <v>1721</v>
      </c>
      <c r="N1723" s="2" t="s">
        <v>4374</v>
      </c>
      <c r="O1723" s="2" t="n">
        <v>1</v>
      </c>
    </row>
    <row r="1724" customFormat="false" ht="15" hidden="false" customHeight="false" outlineLevel="0" collapsed="false">
      <c r="A1724" s="2" t="str">
        <f aca="false">Telemetry!A1724</f>
        <v>2019-12-10T04:42:00Z</v>
      </c>
      <c r="B1724" s="2" t="str">
        <f aca="false">Telemetry!B1724</f>
        <v>ISS-25544</v>
      </c>
      <c r="C1724" s="2" t="n">
        <f aca="false">Telemetry!V1724</f>
        <v>100</v>
      </c>
      <c r="D1724" s="2" t="n">
        <f aca="false">MAX(0,MIN(100,100-ABS(Telemetry!Y1724-20)*3))</f>
        <v>94.66660165</v>
      </c>
      <c r="E1724" s="2" t="n">
        <f aca="false">MAX(0,MIN(100,100-ABS(Telemetry!AA1724-90)*1.2))</f>
        <v>33.546916048</v>
      </c>
      <c r="F1724" s="2" t="n">
        <f aca="false">IF(Telemetry!AB1724="ON",95,100)</f>
        <v>100</v>
      </c>
      <c r="G1724" s="2" t="n">
        <f aca="false">IF(OR(Channel_Anomalies!C1724=1,Channel_Anomalies!D1724=1,Channel_Anomalies!E1724=1),1,0)</f>
        <v>0</v>
      </c>
      <c r="H1724" s="2" t="str">
        <f aca="false">IF(Channel_Anomalies!C1724=1,"temperature",IF(Channel_Anomalies!D1724=1,"battery_voltage",IF(Channel_Anomalies!E1724=1,"solar_power_input","")))</f>
        <v/>
      </c>
      <c r="I1724" s="2" t="n">
        <f aca="false">IF(Channel_Anomalies!C1724=1,0.9,IF(Channel_Anomalies!D1724=1,0.85,IF(Channel_Anomalies!E1724=1,0.75,0)))</f>
        <v>0</v>
      </c>
      <c r="J1724" s="2" t="n">
        <f aca="false">MAX(0,MIN(100,0.35*C1724+0.25*D1724+0.25*E1724+0.15*F1724-IF(G1724=1,12,0)))</f>
        <v>82.0533794245</v>
      </c>
      <c r="K1724" s="2" t="str">
        <f aca="false">IF(J1724&lt;40,"CRITICAL",IF(J1724&lt;60,"HIGH",IF(J1724&lt;80,"MED","LOW")))</f>
        <v>LOW</v>
      </c>
      <c r="L1724" s="2" t="str">
        <f aca="false">"TWIN-"&amp;TEXT(M1724,"000000")</f>
        <v>TWIN-001722</v>
      </c>
      <c r="M1724" s="2" t="n">
        <f aca="false">ROW()-2</f>
        <v>1722</v>
      </c>
      <c r="N1724" s="2" t="s">
        <v>4374</v>
      </c>
      <c r="O1724" s="2" t="n">
        <v>1</v>
      </c>
    </row>
    <row r="1725" customFormat="false" ht="15" hidden="false" customHeight="false" outlineLevel="0" collapsed="false">
      <c r="A1725" s="2" t="str">
        <f aca="false">Telemetry!A1725</f>
        <v>2019-12-10T04:43:00Z</v>
      </c>
      <c r="B1725" s="2" t="str">
        <f aca="false">Telemetry!B1725</f>
        <v>ISS-25544</v>
      </c>
      <c r="C1725" s="2" t="n">
        <f aca="false">Telemetry!V1725</f>
        <v>100</v>
      </c>
      <c r="D1725" s="2" t="n">
        <f aca="false">MAX(0,MIN(100,100-ABS(Telemetry!Y1725-20)*3))</f>
        <v>95.58537334</v>
      </c>
      <c r="E1725" s="2" t="n">
        <f aca="false">MAX(0,MIN(100,100-ABS(Telemetry!AA1725-90)*1.2))</f>
        <v>32.901424384</v>
      </c>
      <c r="F1725" s="2" t="n">
        <f aca="false">IF(Telemetry!AB1725="ON",95,100)</f>
        <v>100</v>
      </c>
      <c r="G1725" s="2" t="n">
        <f aca="false">IF(OR(Channel_Anomalies!C1725=1,Channel_Anomalies!D1725=1,Channel_Anomalies!E1725=1),1,0)</f>
        <v>0</v>
      </c>
      <c r="H1725" s="2" t="str">
        <f aca="false">IF(Channel_Anomalies!C1725=1,"temperature",IF(Channel_Anomalies!D1725=1,"battery_voltage",IF(Channel_Anomalies!E1725=1,"solar_power_input","")))</f>
        <v/>
      </c>
      <c r="I1725" s="2" t="n">
        <f aca="false">IF(Channel_Anomalies!C1725=1,0.9,IF(Channel_Anomalies!D1725=1,0.85,IF(Channel_Anomalies!E1725=1,0.75,0)))</f>
        <v>0</v>
      </c>
      <c r="J1725" s="2" t="n">
        <f aca="false">MAX(0,MIN(100,0.35*C1725+0.25*D1725+0.25*E1725+0.15*F1725-IF(G1725=1,12,0)))</f>
        <v>82.121699431</v>
      </c>
      <c r="K1725" s="2" t="str">
        <f aca="false">IF(J1725&lt;40,"CRITICAL",IF(J1725&lt;60,"HIGH",IF(J1725&lt;80,"MED","LOW")))</f>
        <v>LOW</v>
      </c>
      <c r="L1725" s="2" t="str">
        <f aca="false">"TWIN-"&amp;TEXT(M1725,"000000")</f>
        <v>TWIN-001723</v>
      </c>
      <c r="M1725" s="2" t="n">
        <f aca="false">ROW()-2</f>
        <v>1723</v>
      </c>
      <c r="N1725" s="2" t="s">
        <v>4374</v>
      </c>
      <c r="O1725" s="2" t="n">
        <v>1</v>
      </c>
    </row>
    <row r="1726" customFormat="false" ht="15" hidden="false" customHeight="false" outlineLevel="0" collapsed="false">
      <c r="A1726" s="2" t="str">
        <f aca="false">Telemetry!A1726</f>
        <v>2019-12-10T04:44:00Z</v>
      </c>
      <c r="B1726" s="2" t="str">
        <f aca="false">Telemetry!B1726</f>
        <v>ISS-25544</v>
      </c>
      <c r="C1726" s="2" t="n">
        <f aca="false">Telemetry!V1726</f>
        <v>100</v>
      </c>
      <c r="D1726" s="2" t="n">
        <f aca="false">MAX(0,MIN(100,100-ABS(Telemetry!Y1726-20)*3))</f>
        <v>97.00346575</v>
      </c>
      <c r="E1726" s="2" t="n">
        <f aca="false">MAX(0,MIN(100,100-ABS(Telemetry!AA1726-90)*1.2))</f>
        <v>35.099539312</v>
      </c>
      <c r="F1726" s="2" t="n">
        <f aca="false">IF(Telemetry!AB1726="ON",95,100)</f>
        <v>100</v>
      </c>
      <c r="G1726" s="2" t="n">
        <f aca="false">IF(OR(Channel_Anomalies!C1726=1,Channel_Anomalies!D1726=1,Channel_Anomalies!E1726=1),1,0)</f>
        <v>0</v>
      </c>
      <c r="H1726" s="2" t="str">
        <f aca="false">IF(Channel_Anomalies!C1726=1,"temperature",IF(Channel_Anomalies!D1726=1,"battery_voltage",IF(Channel_Anomalies!E1726=1,"solar_power_input","")))</f>
        <v/>
      </c>
      <c r="I1726" s="2" t="n">
        <f aca="false">IF(Channel_Anomalies!C1726=1,0.9,IF(Channel_Anomalies!D1726=1,0.85,IF(Channel_Anomalies!E1726=1,0.75,0)))</f>
        <v>0</v>
      </c>
      <c r="J1726" s="2" t="n">
        <f aca="false">MAX(0,MIN(100,0.35*C1726+0.25*D1726+0.25*E1726+0.15*F1726-IF(G1726=1,12,0)))</f>
        <v>83.0257512655</v>
      </c>
      <c r="K1726" s="2" t="str">
        <f aca="false">IF(J1726&lt;40,"CRITICAL",IF(J1726&lt;60,"HIGH",IF(J1726&lt;80,"MED","LOW")))</f>
        <v>LOW</v>
      </c>
      <c r="L1726" s="2" t="str">
        <f aca="false">"TWIN-"&amp;TEXT(M1726,"000000")</f>
        <v>TWIN-001724</v>
      </c>
      <c r="M1726" s="2" t="n">
        <f aca="false">ROW()-2</f>
        <v>1724</v>
      </c>
      <c r="N1726" s="2" t="s">
        <v>4374</v>
      </c>
      <c r="O1726" s="2" t="n">
        <v>1</v>
      </c>
    </row>
    <row r="1727" customFormat="false" ht="15" hidden="false" customHeight="false" outlineLevel="0" collapsed="false">
      <c r="A1727" s="2" t="str">
        <f aca="false">Telemetry!A1727</f>
        <v>2019-12-10T04:45:00Z</v>
      </c>
      <c r="B1727" s="2" t="str">
        <f aca="false">Telemetry!B1727</f>
        <v>ISS-25544</v>
      </c>
      <c r="C1727" s="2" t="n">
        <f aca="false">Telemetry!V1727</f>
        <v>100</v>
      </c>
      <c r="D1727" s="2" t="n">
        <f aca="false">MAX(0,MIN(100,100-ABS(Telemetry!Y1727-20)*3))</f>
        <v>98.08651486</v>
      </c>
      <c r="E1727" s="2" t="n">
        <f aca="false">MAX(0,MIN(100,100-ABS(Telemetry!AA1727-90)*1.2))</f>
        <v>34.600644136</v>
      </c>
      <c r="F1727" s="2" t="n">
        <f aca="false">IF(Telemetry!AB1727="ON",95,100)</f>
        <v>100</v>
      </c>
      <c r="G1727" s="2" t="n">
        <f aca="false">IF(OR(Channel_Anomalies!C1727=1,Channel_Anomalies!D1727=1,Channel_Anomalies!E1727=1),1,0)</f>
        <v>0</v>
      </c>
      <c r="H1727" s="2" t="str">
        <f aca="false">IF(Channel_Anomalies!C1727=1,"temperature",IF(Channel_Anomalies!D1727=1,"battery_voltage",IF(Channel_Anomalies!E1727=1,"solar_power_input","")))</f>
        <v/>
      </c>
      <c r="I1727" s="2" t="n">
        <f aca="false">IF(Channel_Anomalies!C1727=1,0.9,IF(Channel_Anomalies!D1727=1,0.85,IF(Channel_Anomalies!E1727=1,0.75,0)))</f>
        <v>0</v>
      </c>
      <c r="J1727" s="2" t="n">
        <f aca="false">MAX(0,MIN(100,0.35*C1727+0.25*D1727+0.25*E1727+0.15*F1727-IF(G1727=1,12,0)))</f>
        <v>83.171789749</v>
      </c>
      <c r="K1727" s="2" t="str">
        <f aca="false">IF(J1727&lt;40,"CRITICAL",IF(J1727&lt;60,"HIGH",IF(J1727&lt;80,"MED","LOW")))</f>
        <v>LOW</v>
      </c>
      <c r="L1727" s="2" t="str">
        <f aca="false">"TWIN-"&amp;TEXT(M1727,"000000")</f>
        <v>TWIN-001725</v>
      </c>
      <c r="M1727" s="2" t="n">
        <f aca="false">ROW()-2</f>
        <v>1725</v>
      </c>
      <c r="N1727" s="2" t="s">
        <v>4374</v>
      </c>
      <c r="O1727" s="2" t="n">
        <v>1</v>
      </c>
    </row>
    <row r="1728" customFormat="false" ht="15" hidden="false" customHeight="false" outlineLevel="0" collapsed="false">
      <c r="A1728" s="2" t="str">
        <f aca="false">Telemetry!A1728</f>
        <v>2019-12-10T04:46:00Z</v>
      </c>
      <c r="B1728" s="2" t="str">
        <f aca="false">Telemetry!B1728</f>
        <v>ISS-25544</v>
      </c>
      <c r="C1728" s="2" t="n">
        <f aca="false">Telemetry!V1728</f>
        <v>100</v>
      </c>
      <c r="D1728" s="2" t="n">
        <f aca="false">MAX(0,MIN(100,100-ABS(Telemetry!Y1728-20)*3))</f>
        <v>98.9953843</v>
      </c>
      <c r="E1728" s="2" t="n">
        <f aca="false">MAX(0,MIN(100,100-ABS(Telemetry!AA1728-90)*1.2))</f>
        <v>33.922018576</v>
      </c>
      <c r="F1728" s="2" t="n">
        <f aca="false">IF(Telemetry!AB1728="ON",95,100)</f>
        <v>100</v>
      </c>
      <c r="G1728" s="2" t="n">
        <f aca="false">IF(OR(Channel_Anomalies!C1728=1,Channel_Anomalies!D1728=1,Channel_Anomalies!E1728=1),1,0)</f>
        <v>0</v>
      </c>
      <c r="H1728" s="2" t="str">
        <f aca="false">IF(Channel_Anomalies!C1728=1,"temperature",IF(Channel_Anomalies!D1728=1,"battery_voltage",IF(Channel_Anomalies!E1728=1,"solar_power_input","")))</f>
        <v/>
      </c>
      <c r="I1728" s="2" t="n">
        <f aca="false">IF(Channel_Anomalies!C1728=1,0.9,IF(Channel_Anomalies!D1728=1,0.85,IF(Channel_Anomalies!E1728=1,0.75,0)))</f>
        <v>0</v>
      </c>
      <c r="J1728" s="2" t="n">
        <f aca="false">MAX(0,MIN(100,0.35*C1728+0.25*D1728+0.25*E1728+0.15*F1728-IF(G1728=1,12,0)))</f>
        <v>83.229350719</v>
      </c>
      <c r="K1728" s="2" t="str">
        <f aca="false">IF(J1728&lt;40,"CRITICAL",IF(J1728&lt;60,"HIGH",IF(J1728&lt;80,"MED","LOW")))</f>
        <v>LOW</v>
      </c>
      <c r="L1728" s="2" t="str">
        <f aca="false">"TWIN-"&amp;TEXT(M1728,"000000")</f>
        <v>TWIN-001726</v>
      </c>
      <c r="M1728" s="2" t="n">
        <f aca="false">ROW()-2</f>
        <v>1726</v>
      </c>
      <c r="N1728" s="2" t="s">
        <v>4374</v>
      </c>
      <c r="O1728" s="2" t="n">
        <v>1</v>
      </c>
    </row>
    <row r="1729" customFormat="false" ht="15" hidden="false" customHeight="false" outlineLevel="0" collapsed="false">
      <c r="A1729" s="2" t="str">
        <f aca="false">Telemetry!A1729</f>
        <v>2019-12-10T04:47:00Z</v>
      </c>
      <c r="B1729" s="2" t="str">
        <f aca="false">Telemetry!B1729</f>
        <v>ISS-25544</v>
      </c>
      <c r="C1729" s="2" t="n">
        <f aca="false">Telemetry!V1729</f>
        <v>100</v>
      </c>
      <c r="D1729" s="2" t="n">
        <f aca="false">MAX(0,MIN(100,100-ABS(Telemetry!Y1729-20)*3))</f>
        <v>99.44514907</v>
      </c>
      <c r="E1729" s="2" t="n">
        <f aca="false">MAX(0,MIN(100,100-ABS(Telemetry!AA1729-90)*1.2))</f>
        <v>34.667923576</v>
      </c>
      <c r="F1729" s="2" t="n">
        <f aca="false">IF(Telemetry!AB1729="ON",95,100)</f>
        <v>100</v>
      </c>
      <c r="G1729" s="2" t="n">
        <f aca="false">IF(OR(Channel_Anomalies!C1729=1,Channel_Anomalies!D1729=1,Channel_Anomalies!E1729=1),1,0)</f>
        <v>0</v>
      </c>
      <c r="H1729" s="2" t="str">
        <f aca="false">IF(Channel_Anomalies!C1729=1,"temperature",IF(Channel_Anomalies!D1729=1,"battery_voltage",IF(Channel_Anomalies!E1729=1,"solar_power_input","")))</f>
        <v/>
      </c>
      <c r="I1729" s="2" t="n">
        <f aca="false">IF(Channel_Anomalies!C1729=1,0.9,IF(Channel_Anomalies!D1729=1,0.85,IF(Channel_Anomalies!E1729=1,0.75,0)))</f>
        <v>0</v>
      </c>
      <c r="J1729" s="2" t="n">
        <f aca="false">MAX(0,MIN(100,0.35*C1729+0.25*D1729+0.25*E1729+0.15*F1729-IF(G1729=1,12,0)))</f>
        <v>83.5282681615</v>
      </c>
      <c r="K1729" s="2" t="str">
        <f aca="false">IF(J1729&lt;40,"CRITICAL",IF(J1729&lt;60,"HIGH",IF(J1729&lt;80,"MED","LOW")))</f>
        <v>LOW</v>
      </c>
      <c r="L1729" s="2" t="str">
        <f aca="false">"TWIN-"&amp;TEXT(M1729,"000000")</f>
        <v>TWIN-001727</v>
      </c>
      <c r="M1729" s="2" t="n">
        <f aca="false">ROW()-2</f>
        <v>1727</v>
      </c>
      <c r="N1729" s="2" t="s">
        <v>4374</v>
      </c>
      <c r="O1729" s="2" t="n">
        <v>1</v>
      </c>
    </row>
    <row r="1730" customFormat="false" ht="15" hidden="false" customHeight="false" outlineLevel="0" collapsed="false">
      <c r="A1730" s="2" t="str">
        <f aca="false">Telemetry!A1730</f>
        <v>2019-12-10T04:48:00Z</v>
      </c>
      <c r="B1730" s="2" t="str">
        <f aca="false">Telemetry!B1730</f>
        <v>ISS-25544</v>
      </c>
      <c r="C1730" s="2" t="n">
        <f aca="false">Telemetry!V1730</f>
        <v>100</v>
      </c>
      <c r="D1730" s="2" t="n">
        <f aca="false">MAX(0,MIN(100,100-ABS(Telemetry!Y1730-20)*3))</f>
        <v>99.96196</v>
      </c>
      <c r="E1730" s="2" t="n">
        <f aca="false">MAX(0,MIN(100,100-ABS(Telemetry!AA1730-90)*1.2))</f>
        <v>33.616352032</v>
      </c>
      <c r="F1730" s="2" t="n">
        <f aca="false">IF(Telemetry!AB1730="ON",95,100)</f>
        <v>100</v>
      </c>
      <c r="G1730" s="2" t="n">
        <f aca="false">IF(OR(Channel_Anomalies!C1730=1,Channel_Anomalies!D1730=1,Channel_Anomalies!E1730=1),1,0)</f>
        <v>0</v>
      </c>
      <c r="H1730" s="2" t="str">
        <f aca="false">IF(Channel_Anomalies!C1730=1,"temperature",IF(Channel_Anomalies!D1730=1,"battery_voltage",IF(Channel_Anomalies!E1730=1,"solar_power_input","")))</f>
        <v/>
      </c>
      <c r="I1730" s="2" t="n">
        <f aca="false">IF(Channel_Anomalies!C1730=1,0.9,IF(Channel_Anomalies!D1730=1,0.85,IF(Channel_Anomalies!E1730=1,0.75,0)))</f>
        <v>0</v>
      </c>
      <c r="J1730" s="2" t="n">
        <f aca="false">MAX(0,MIN(100,0.35*C1730+0.25*D1730+0.25*E1730+0.15*F1730-IF(G1730=1,12,0)))</f>
        <v>83.394578008</v>
      </c>
      <c r="K1730" s="2" t="str">
        <f aca="false">IF(J1730&lt;40,"CRITICAL",IF(J1730&lt;60,"HIGH",IF(J1730&lt;80,"MED","LOW")))</f>
        <v>LOW</v>
      </c>
      <c r="L1730" s="2" t="str">
        <f aca="false">"TWIN-"&amp;TEXT(M1730,"000000")</f>
        <v>TWIN-001728</v>
      </c>
      <c r="M1730" s="2" t="n">
        <f aca="false">ROW()-2</f>
        <v>1728</v>
      </c>
      <c r="N1730" s="2" t="s">
        <v>4374</v>
      </c>
      <c r="O1730" s="2" t="n">
        <v>1</v>
      </c>
    </row>
    <row r="1731" customFormat="false" ht="15" hidden="false" customHeight="false" outlineLevel="0" collapsed="false">
      <c r="A1731" s="2" t="str">
        <f aca="false">Telemetry!A1731</f>
        <v>2019-12-10T04:49:00Z</v>
      </c>
      <c r="B1731" s="2" t="str">
        <f aca="false">Telemetry!B1731</f>
        <v>ISS-25544</v>
      </c>
      <c r="C1731" s="2" t="n">
        <f aca="false">Telemetry!V1731</f>
        <v>100</v>
      </c>
      <c r="D1731" s="2" t="n">
        <f aca="false">MAX(0,MIN(100,100-ABS(Telemetry!Y1731-20)*3))</f>
        <v>98.39354977</v>
      </c>
      <c r="E1731" s="2" t="n">
        <f aca="false">MAX(0,MIN(100,100-ABS(Telemetry!AA1731-90)*1.2))</f>
        <v>36.467599276</v>
      </c>
      <c r="F1731" s="2" t="n">
        <f aca="false">IF(Telemetry!AB1731="ON",95,100)</f>
        <v>100</v>
      </c>
      <c r="G1731" s="2" t="n">
        <f aca="false">IF(OR(Channel_Anomalies!C1731=1,Channel_Anomalies!D1731=1,Channel_Anomalies!E1731=1),1,0)</f>
        <v>0</v>
      </c>
      <c r="H1731" s="2" t="str">
        <f aca="false">IF(Channel_Anomalies!C1731=1,"temperature",IF(Channel_Anomalies!D1731=1,"battery_voltage",IF(Channel_Anomalies!E1731=1,"solar_power_input","")))</f>
        <v/>
      </c>
      <c r="I1731" s="2" t="n">
        <f aca="false">IF(Channel_Anomalies!C1731=1,0.9,IF(Channel_Anomalies!D1731=1,0.85,IF(Channel_Anomalies!E1731=1,0.75,0)))</f>
        <v>0</v>
      </c>
      <c r="J1731" s="2" t="n">
        <f aca="false">MAX(0,MIN(100,0.35*C1731+0.25*D1731+0.25*E1731+0.15*F1731-IF(G1731=1,12,0)))</f>
        <v>83.7152872615</v>
      </c>
      <c r="K1731" s="2" t="str">
        <f aca="false">IF(J1731&lt;40,"CRITICAL",IF(J1731&lt;60,"HIGH",IF(J1731&lt;80,"MED","LOW")))</f>
        <v>LOW</v>
      </c>
      <c r="L1731" s="2" t="str">
        <f aca="false">"TWIN-"&amp;TEXT(M1731,"000000")</f>
        <v>TWIN-001729</v>
      </c>
      <c r="M1731" s="2" t="n">
        <f aca="false">ROW()-2</f>
        <v>1729</v>
      </c>
      <c r="N1731" s="2" t="s">
        <v>4374</v>
      </c>
      <c r="O1731" s="2" t="n">
        <v>1</v>
      </c>
    </row>
    <row r="1732" customFormat="false" ht="15" hidden="false" customHeight="false" outlineLevel="0" collapsed="false">
      <c r="A1732" s="2" t="str">
        <f aca="false">Telemetry!A1732</f>
        <v>2019-12-10T04:50:00Z</v>
      </c>
      <c r="B1732" s="2" t="str">
        <f aca="false">Telemetry!B1732</f>
        <v>ISS-25544</v>
      </c>
      <c r="C1732" s="2" t="n">
        <f aca="false">Telemetry!V1732</f>
        <v>100</v>
      </c>
      <c r="D1732" s="2" t="n">
        <f aca="false">MAX(0,MIN(100,100-ABS(Telemetry!Y1732-20)*3))</f>
        <v>99.08526829</v>
      </c>
      <c r="E1732" s="2" t="n">
        <f aca="false">MAX(0,MIN(100,100-ABS(Telemetry!AA1732-90)*1.2))</f>
        <v>31.605449464</v>
      </c>
      <c r="F1732" s="2" t="n">
        <f aca="false">IF(Telemetry!AB1732="ON",95,100)</f>
        <v>100</v>
      </c>
      <c r="G1732" s="2" t="n">
        <f aca="false">IF(OR(Channel_Anomalies!C1732=1,Channel_Anomalies!D1732=1,Channel_Anomalies!E1732=1),1,0)</f>
        <v>0</v>
      </c>
      <c r="H1732" s="2" t="str">
        <f aca="false">IF(Channel_Anomalies!C1732=1,"temperature",IF(Channel_Anomalies!D1732=1,"battery_voltage",IF(Channel_Anomalies!E1732=1,"solar_power_input","")))</f>
        <v/>
      </c>
      <c r="I1732" s="2" t="n">
        <f aca="false">IF(Channel_Anomalies!C1732=1,0.9,IF(Channel_Anomalies!D1732=1,0.85,IF(Channel_Anomalies!E1732=1,0.75,0)))</f>
        <v>0</v>
      </c>
      <c r="J1732" s="2" t="n">
        <f aca="false">MAX(0,MIN(100,0.35*C1732+0.25*D1732+0.25*E1732+0.15*F1732-IF(G1732=1,12,0)))</f>
        <v>82.6726794385</v>
      </c>
      <c r="K1732" s="2" t="str">
        <f aca="false">IF(J1732&lt;40,"CRITICAL",IF(J1732&lt;60,"HIGH",IF(J1732&lt;80,"MED","LOW")))</f>
        <v>LOW</v>
      </c>
      <c r="L1732" s="2" t="str">
        <f aca="false">"TWIN-"&amp;TEXT(M1732,"000000")</f>
        <v>TWIN-001730</v>
      </c>
      <c r="M1732" s="2" t="n">
        <f aca="false">ROW()-2</f>
        <v>1730</v>
      </c>
      <c r="N1732" s="2" t="s">
        <v>4374</v>
      </c>
      <c r="O1732" s="2" t="n">
        <v>1</v>
      </c>
    </row>
    <row r="1733" customFormat="false" ht="15" hidden="false" customHeight="false" outlineLevel="0" collapsed="false">
      <c r="A1733" s="2" t="str">
        <f aca="false">Telemetry!A1733</f>
        <v>2019-12-10T04:51:00Z</v>
      </c>
      <c r="B1733" s="2" t="str">
        <f aca="false">Telemetry!B1733</f>
        <v>ISS-25544</v>
      </c>
      <c r="C1733" s="2" t="n">
        <f aca="false">Telemetry!V1733</f>
        <v>100</v>
      </c>
      <c r="D1733" s="2" t="n">
        <f aca="false">MAX(0,MIN(100,100-ABS(Telemetry!Y1733-20)*3))</f>
        <v>98.49573868</v>
      </c>
      <c r="E1733" s="2" t="n">
        <f aca="false">MAX(0,MIN(100,100-ABS(Telemetry!AA1733-90)*1.2))</f>
        <v>33.074405236</v>
      </c>
      <c r="F1733" s="2" t="n">
        <f aca="false">IF(Telemetry!AB1733="ON",95,100)</f>
        <v>100</v>
      </c>
      <c r="G1733" s="2" t="n">
        <f aca="false">IF(OR(Channel_Anomalies!C1733=1,Channel_Anomalies!D1733=1,Channel_Anomalies!E1733=1),1,0)</f>
        <v>0</v>
      </c>
      <c r="H1733" s="2" t="str">
        <f aca="false">IF(Channel_Anomalies!C1733=1,"temperature",IF(Channel_Anomalies!D1733=1,"battery_voltage",IF(Channel_Anomalies!E1733=1,"solar_power_input","")))</f>
        <v/>
      </c>
      <c r="I1733" s="2" t="n">
        <f aca="false">IF(Channel_Anomalies!C1733=1,0.9,IF(Channel_Anomalies!D1733=1,0.85,IF(Channel_Anomalies!E1733=1,0.75,0)))</f>
        <v>0</v>
      </c>
      <c r="J1733" s="2" t="n">
        <f aca="false">MAX(0,MIN(100,0.35*C1733+0.25*D1733+0.25*E1733+0.15*F1733-IF(G1733=1,12,0)))</f>
        <v>82.892535979</v>
      </c>
      <c r="K1733" s="2" t="str">
        <f aca="false">IF(J1733&lt;40,"CRITICAL",IF(J1733&lt;60,"HIGH",IF(J1733&lt;80,"MED","LOW")))</f>
        <v>LOW</v>
      </c>
      <c r="L1733" s="2" t="str">
        <f aca="false">"TWIN-"&amp;TEXT(M1733,"000000")</f>
        <v>TWIN-001731</v>
      </c>
      <c r="M1733" s="2" t="n">
        <f aca="false">ROW()-2</f>
        <v>1731</v>
      </c>
      <c r="N1733" s="2" t="s">
        <v>4374</v>
      </c>
      <c r="O1733" s="2" t="n">
        <v>1</v>
      </c>
    </row>
    <row r="1734" customFormat="false" ht="15" hidden="false" customHeight="false" outlineLevel="0" collapsed="false">
      <c r="A1734" s="2" t="str">
        <f aca="false">Telemetry!A1734</f>
        <v>2019-12-10T04:52:00Z</v>
      </c>
      <c r="B1734" s="2" t="str">
        <f aca="false">Telemetry!B1734</f>
        <v>ISS-25544</v>
      </c>
      <c r="C1734" s="2" t="n">
        <f aca="false">Telemetry!V1734</f>
        <v>100</v>
      </c>
      <c r="D1734" s="2" t="n">
        <f aca="false">MAX(0,MIN(100,100-ABS(Telemetry!Y1734-20)*3))</f>
        <v>97.98209548</v>
      </c>
      <c r="E1734" s="2" t="n">
        <f aca="false">MAX(0,MIN(100,100-ABS(Telemetry!AA1734-90)*1.2))</f>
        <v>33.936940996</v>
      </c>
      <c r="F1734" s="2" t="n">
        <f aca="false">IF(Telemetry!AB1734="ON",95,100)</f>
        <v>100</v>
      </c>
      <c r="G1734" s="2" t="n">
        <f aca="false">IF(OR(Channel_Anomalies!C1734=1,Channel_Anomalies!D1734=1,Channel_Anomalies!E1734=1),1,0)</f>
        <v>0</v>
      </c>
      <c r="H1734" s="2" t="str">
        <f aca="false">IF(Channel_Anomalies!C1734=1,"temperature",IF(Channel_Anomalies!D1734=1,"battery_voltage",IF(Channel_Anomalies!E1734=1,"solar_power_input","")))</f>
        <v/>
      </c>
      <c r="I1734" s="2" t="n">
        <f aca="false">IF(Channel_Anomalies!C1734=1,0.9,IF(Channel_Anomalies!D1734=1,0.85,IF(Channel_Anomalies!E1734=1,0.75,0)))</f>
        <v>0</v>
      </c>
      <c r="J1734" s="2" t="n">
        <f aca="false">MAX(0,MIN(100,0.35*C1734+0.25*D1734+0.25*E1734+0.15*F1734-IF(G1734=1,12,0)))</f>
        <v>82.979759119</v>
      </c>
      <c r="K1734" s="2" t="str">
        <f aca="false">IF(J1734&lt;40,"CRITICAL",IF(J1734&lt;60,"HIGH",IF(J1734&lt;80,"MED","LOW")))</f>
        <v>LOW</v>
      </c>
      <c r="L1734" s="2" t="str">
        <f aca="false">"TWIN-"&amp;TEXT(M1734,"000000")</f>
        <v>TWIN-001732</v>
      </c>
      <c r="M1734" s="2" t="n">
        <f aca="false">ROW()-2</f>
        <v>1732</v>
      </c>
      <c r="N1734" s="2" t="s">
        <v>4374</v>
      </c>
      <c r="O1734" s="2" t="n">
        <v>1</v>
      </c>
    </row>
    <row r="1735" customFormat="false" ht="15" hidden="false" customHeight="false" outlineLevel="0" collapsed="false">
      <c r="A1735" s="2" t="str">
        <f aca="false">Telemetry!A1735</f>
        <v>2019-12-10T04:53:00Z</v>
      </c>
      <c r="B1735" s="2" t="str">
        <f aca="false">Telemetry!B1735</f>
        <v>ISS-25544</v>
      </c>
      <c r="C1735" s="2" t="n">
        <f aca="false">Telemetry!V1735</f>
        <v>100</v>
      </c>
      <c r="D1735" s="2" t="n">
        <f aca="false">MAX(0,MIN(100,100-ABS(Telemetry!Y1735-20)*3))</f>
        <v>97.52848894</v>
      </c>
      <c r="E1735" s="2" t="n">
        <f aca="false">MAX(0,MIN(100,100-ABS(Telemetry!AA1735-90)*1.2))</f>
        <v>34.295494612</v>
      </c>
      <c r="F1735" s="2" t="n">
        <f aca="false">IF(Telemetry!AB1735="ON",95,100)</f>
        <v>100</v>
      </c>
      <c r="G1735" s="2" t="n">
        <f aca="false">IF(OR(Channel_Anomalies!C1735=1,Channel_Anomalies!D1735=1,Channel_Anomalies!E1735=1),1,0)</f>
        <v>0</v>
      </c>
      <c r="H1735" s="2" t="str">
        <f aca="false">IF(Channel_Anomalies!C1735=1,"temperature",IF(Channel_Anomalies!D1735=1,"battery_voltage",IF(Channel_Anomalies!E1735=1,"solar_power_input","")))</f>
        <v/>
      </c>
      <c r="I1735" s="2" t="n">
        <f aca="false">IF(Channel_Anomalies!C1735=1,0.9,IF(Channel_Anomalies!D1735=1,0.85,IF(Channel_Anomalies!E1735=1,0.75,0)))</f>
        <v>0</v>
      </c>
      <c r="J1735" s="2" t="n">
        <f aca="false">MAX(0,MIN(100,0.35*C1735+0.25*D1735+0.25*E1735+0.15*F1735-IF(G1735=1,12,0)))</f>
        <v>82.955995888</v>
      </c>
      <c r="K1735" s="2" t="str">
        <f aca="false">IF(J1735&lt;40,"CRITICAL",IF(J1735&lt;60,"HIGH",IF(J1735&lt;80,"MED","LOW")))</f>
        <v>LOW</v>
      </c>
      <c r="L1735" s="2" t="str">
        <f aca="false">"TWIN-"&amp;TEXT(M1735,"000000")</f>
        <v>TWIN-001733</v>
      </c>
      <c r="M1735" s="2" t="n">
        <f aca="false">ROW()-2</f>
        <v>1733</v>
      </c>
      <c r="N1735" s="2" t="s">
        <v>4374</v>
      </c>
      <c r="O1735" s="2" t="n">
        <v>1</v>
      </c>
    </row>
    <row r="1736" customFormat="false" ht="15" hidden="false" customHeight="false" outlineLevel="0" collapsed="false">
      <c r="A1736" s="2" t="str">
        <f aca="false">Telemetry!A1736</f>
        <v>2019-12-10T04:54:00Z</v>
      </c>
      <c r="B1736" s="2" t="str">
        <f aca="false">Telemetry!B1736</f>
        <v>ISS-25544</v>
      </c>
      <c r="C1736" s="2" t="n">
        <f aca="false">Telemetry!V1736</f>
        <v>100</v>
      </c>
      <c r="D1736" s="2" t="n">
        <f aca="false">MAX(0,MIN(100,100-ABS(Telemetry!Y1736-20)*3))</f>
        <v>96.14770288</v>
      </c>
      <c r="E1736" s="2" t="n">
        <f aca="false">MAX(0,MIN(100,100-ABS(Telemetry!AA1736-90)*1.2))</f>
        <v>34.375479568</v>
      </c>
      <c r="F1736" s="2" t="n">
        <f aca="false">IF(Telemetry!AB1736="ON",95,100)</f>
        <v>100</v>
      </c>
      <c r="G1736" s="2" t="n">
        <f aca="false">IF(OR(Channel_Anomalies!C1736=1,Channel_Anomalies!D1736=1,Channel_Anomalies!E1736=1),1,0)</f>
        <v>0</v>
      </c>
      <c r="H1736" s="2" t="str">
        <f aca="false">IF(Channel_Anomalies!C1736=1,"temperature",IF(Channel_Anomalies!D1736=1,"battery_voltage",IF(Channel_Anomalies!E1736=1,"solar_power_input","")))</f>
        <v/>
      </c>
      <c r="I1736" s="2" t="n">
        <f aca="false">IF(Channel_Anomalies!C1736=1,0.9,IF(Channel_Anomalies!D1736=1,0.85,IF(Channel_Anomalies!E1736=1,0.75,0)))</f>
        <v>0</v>
      </c>
      <c r="J1736" s="2" t="n">
        <f aca="false">MAX(0,MIN(100,0.35*C1736+0.25*D1736+0.25*E1736+0.15*F1736-IF(G1736=1,12,0)))</f>
        <v>82.630795612</v>
      </c>
      <c r="K1736" s="2" t="str">
        <f aca="false">IF(J1736&lt;40,"CRITICAL",IF(J1736&lt;60,"HIGH",IF(J1736&lt;80,"MED","LOW")))</f>
        <v>LOW</v>
      </c>
      <c r="L1736" s="2" t="str">
        <f aca="false">"TWIN-"&amp;TEXT(M1736,"000000")</f>
        <v>TWIN-001734</v>
      </c>
      <c r="M1736" s="2" t="n">
        <f aca="false">ROW()-2</f>
        <v>1734</v>
      </c>
      <c r="N1736" s="2" t="s">
        <v>4374</v>
      </c>
      <c r="O1736" s="2" t="n">
        <v>1</v>
      </c>
    </row>
    <row r="1737" customFormat="false" ht="15" hidden="false" customHeight="false" outlineLevel="0" collapsed="false">
      <c r="A1737" s="2" t="str">
        <f aca="false">Telemetry!A1737</f>
        <v>2019-12-10T04:55:00Z</v>
      </c>
      <c r="B1737" s="2" t="str">
        <f aca="false">Telemetry!B1737</f>
        <v>ISS-25544</v>
      </c>
      <c r="C1737" s="2" t="n">
        <f aca="false">Telemetry!V1737</f>
        <v>100</v>
      </c>
      <c r="D1737" s="2" t="n">
        <f aca="false">MAX(0,MIN(100,100-ABS(Telemetry!Y1737-20)*3))</f>
        <v>95.8542961</v>
      </c>
      <c r="E1737" s="2" t="n">
        <f aca="false">MAX(0,MIN(100,100-ABS(Telemetry!AA1737-90)*1.2))</f>
        <v>33.984681436</v>
      </c>
      <c r="F1737" s="2" t="n">
        <f aca="false">IF(Telemetry!AB1737="ON",95,100)</f>
        <v>100</v>
      </c>
      <c r="G1737" s="2" t="n">
        <f aca="false">IF(OR(Channel_Anomalies!C1737=1,Channel_Anomalies!D1737=1,Channel_Anomalies!E1737=1),1,0)</f>
        <v>0</v>
      </c>
      <c r="H1737" s="2" t="str">
        <f aca="false">IF(Channel_Anomalies!C1737=1,"temperature",IF(Channel_Anomalies!D1737=1,"battery_voltage",IF(Channel_Anomalies!E1737=1,"solar_power_input","")))</f>
        <v/>
      </c>
      <c r="I1737" s="2" t="n">
        <f aca="false">IF(Channel_Anomalies!C1737=1,0.9,IF(Channel_Anomalies!D1737=1,0.85,IF(Channel_Anomalies!E1737=1,0.75,0)))</f>
        <v>0</v>
      </c>
      <c r="J1737" s="2" t="n">
        <f aca="false">MAX(0,MIN(100,0.35*C1737+0.25*D1737+0.25*E1737+0.15*F1737-IF(G1737=1,12,0)))</f>
        <v>82.459744384</v>
      </c>
      <c r="K1737" s="2" t="str">
        <f aca="false">IF(J1737&lt;40,"CRITICAL",IF(J1737&lt;60,"HIGH",IF(J1737&lt;80,"MED","LOW")))</f>
        <v>LOW</v>
      </c>
      <c r="L1737" s="2" t="str">
        <f aca="false">"TWIN-"&amp;TEXT(M1737,"000000")</f>
        <v>TWIN-001735</v>
      </c>
      <c r="M1737" s="2" t="n">
        <f aca="false">ROW()-2</f>
        <v>1735</v>
      </c>
      <c r="N1737" s="2" t="s">
        <v>4374</v>
      </c>
      <c r="O1737" s="2" t="n">
        <v>1</v>
      </c>
    </row>
    <row r="1738" customFormat="false" ht="15" hidden="false" customHeight="false" outlineLevel="0" collapsed="false">
      <c r="A1738" s="2" t="str">
        <f aca="false">Telemetry!A1738</f>
        <v>2019-12-10T04:56:00Z</v>
      </c>
      <c r="B1738" s="2" t="str">
        <f aca="false">Telemetry!B1738</f>
        <v>ISS-25544</v>
      </c>
      <c r="C1738" s="2" t="n">
        <f aca="false">Telemetry!V1738</f>
        <v>100</v>
      </c>
      <c r="D1738" s="2" t="n">
        <f aca="false">MAX(0,MIN(100,100-ABS(Telemetry!Y1738-20)*3))</f>
        <v>95.19641242</v>
      </c>
      <c r="E1738" s="2" t="n">
        <f aca="false">MAX(0,MIN(100,100-ABS(Telemetry!AA1738-90)*1.2))</f>
        <v>34.197432856</v>
      </c>
      <c r="F1738" s="2" t="n">
        <f aca="false">IF(Telemetry!AB1738="ON",95,100)</f>
        <v>100</v>
      </c>
      <c r="G1738" s="2" t="n">
        <f aca="false">IF(OR(Channel_Anomalies!C1738=1,Channel_Anomalies!D1738=1,Channel_Anomalies!E1738=1),1,0)</f>
        <v>0</v>
      </c>
      <c r="H1738" s="2" t="str">
        <f aca="false">IF(Channel_Anomalies!C1738=1,"temperature",IF(Channel_Anomalies!D1738=1,"battery_voltage",IF(Channel_Anomalies!E1738=1,"solar_power_input","")))</f>
        <v/>
      </c>
      <c r="I1738" s="2" t="n">
        <f aca="false">IF(Channel_Anomalies!C1738=1,0.9,IF(Channel_Anomalies!D1738=1,0.85,IF(Channel_Anomalies!E1738=1,0.75,0)))</f>
        <v>0</v>
      </c>
      <c r="J1738" s="2" t="n">
        <f aca="false">MAX(0,MIN(100,0.35*C1738+0.25*D1738+0.25*E1738+0.15*F1738-IF(G1738=1,12,0)))</f>
        <v>82.348461319</v>
      </c>
      <c r="K1738" s="2" t="str">
        <f aca="false">IF(J1738&lt;40,"CRITICAL",IF(J1738&lt;60,"HIGH",IF(J1738&lt;80,"MED","LOW")))</f>
        <v>LOW</v>
      </c>
      <c r="L1738" s="2" t="str">
        <f aca="false">"TWIN-"&amp;TEXT(M1738,"000000")</f>
        <v>TWIN-001736</v>
      </c>
      <c r="M1738" s="2" t="n">
        <f aca="false">ROW()-2</f>
        <v>1736</v>
      </c>
      <c r="N1738" s="2" t="s">
        <v>4374</v>
      </c>
      <c r="O1738" s="2" t="n">
        <v>1</v>
      </c>
    </row>
    <row r="1739" customFormat="false" ht="15" hidden="false" customHeight="false" outlineLevel="0" collapsed="false">
      <c r="A1739" s="2" t="str">
        <f aca="false">Telemetry!A1739</f>
        <v>2019-12-10T04:57:00Z</v>
      </c>
      <c r="B1739" s="2" t="str">
        <f aca="false">Telemetry!B1739</f>
        <v>ISS-25544</v>
      </c>
      <c r="C1739" s="2" t="n">
        <f aca="false">Telemetry!V1739</f>
        <v>100</v>
      </c>
      <c r="D1739" s="2" t="n">
        <f aca="false">MAX(0,MIN(100,100-ABS(Telemetry!Y1739-20)*3))</f>
        <v>93.95725978</v>
      </c>
      <c r="E1739" s="2" t="n">
        <f aca="false">MAX(0,MIN(100,100-ABS(Telemetry!AA1739-90)*1.2))</f>
        <v>32.915272828</v>
      </c>
      <c r="F1739" s="2" t="n">
        <f aca="false">IF(Telemetry!AB1739="ON",95,100)</f>
        <v>100</v>
      </c>
      <c r="G1739" s="2" t="n">
        <f aca="false">IF(OR(Channel_Anomalies!C1739=1,Channel_Anomalies!D1739=1,Channel_Anomalies!E1739=1),1,0)</f>
        <v>0</v>
      </c>
      <c r="H1739" s="2" t="str">
        <f aca="false">IF(Channel_Anomalies!C1739=1,"temperature",IF(Channel_Anomalies!D1739=1,"battery_voltage",IF(Channel_Anomalies!E1739=1,"solar_power_input","")))</f>
        <v/>
      </c>
      <c r="I1739" s="2" t="n">
        <f aca="false">IF(Channel_Anomalies!C1739=1,0.9,IF(Channel_Anomalies!D1739=1,0.85,IF(Channel_Anomalies!E1739=1,0.75,0)))</f>
        <v>0</v>
      </c>
      <c r="J1739" s="2" t="n">
        <f aca="false">MAX(0,MIN(100,0.35*C1739+0.25*D1739+0.25*E1739+0.15*F1739-IF(G1739=1,12,0)))</f>
        <v>81.718133152</v>
      </c>
      <c r="K1739" s="2" t="str">
        <f aca="false">IF(J1739&lt;40,"CRITICAL",IF(J1739&lt;60,"HIGH",IF(J1739&lt;80,"MED","LOW")))</f>
        <v>LOW</v>
      </c>
      <c r="L1739" s="2" t="str">
        <f aca="false">"TWIN-"&amp;TEXT(M1739,"000000")</f>
        <v>TWIN-001737</v>
      </c>
      <c r="M1739" s="2" t="n">
        <f aca="false">ROW()-2</f>
        <v>1737</v>
      </c>
      <c r="N1739" s="2" t="s">
        <v>4374</v>
      </c>
      <c r="O1739" s="2" t="n">
        <v>1</v>
      </c>
    </row>
    <row r="1740" customFormat="false" ht="15" hidden="false" customHeight="false" outlineLevel="0" collapsed="false">
      <c r="A1740" s="2" t="str">
        <f aca="false">Telemetry!A1740</f>
        <v>2019-12-10T04:58:00Z</v>
      </c>
      <c r="B1740" s="2" t="str">
        <f aca="false">Telemetry!B1740</f>
        <v>ISS-25544</v>
      </c>
      <c r="C1740" s="2" t="n">
        <f aca="false">Telemetry!V1740</f>
        <v>100</v>
      </c>
      <c r="D1740" s="2" t="n">
        <f aca="false">MAX(0,MIN(100,100-ABS(Telemetry!Y1740-20)*3))</f>
        <v>92.24460592</v>
      </c>
      <c r="E1740" s="2" t="n">
        <f aca="false">MAX(0,MIN(100,100-ABS(Telemetry!AA1740-90)*1.2))</f>
        <v>34.058619424</v>
      </c>
      <c r="F1740" s="2" t="n">
        <f aca="false">IF(Telemetry!AB1740="ON",95,100)</f>
        <v>100</v>
      </c>
      <c r="G1740" s="2" t="n">
        <f aca="false">IF(OR(Channel_Anomalies!C1740=1,Channel_Anomalies!D1740=1,Channel_Anomalies!E1740=1),1,0)</f>
        <v>0</v>
      </c>
      <c r="H1740" s="2" t="str">
        <f aca="false">IF(Channel_Anomalies!C1740=1,"temperature",IF(Channel_Anomalies!D1740=1,"battery_voltage",IF(Channel_Anomalies!E1740=1,"solar_power_input","")))</f>
        <v/>
      </c>
      <c r="I1740" s="2" t="n">
        <f aca="false">IF(Channel_Anomalies!C1740=1,0.9,IF(Channel_Anomalies!D1740=1,0.85,IF(Channel_Anomalies!E1740=1,0.75,0)))</f>
        <v>0</v>
      </c>
      <c r="J1740" s="2" t="n">
        <f aca="false">MAX(0,MIN(100,0.35*C1740+0.25*D1740+0.25*E1740+0.15*F1740-IF(G1740=1,12,0)))</f>
        <v>81.575806336</v>
      </c>
      <c r="K1740" s="2" t="str">
        <f aca="false">IF(J1740&lt;40,"CRITICAL",IF(J1740&lt;60,"HIGH",IF(J1740&lt;80,"MED","LOW")))</f>
        <v>LOW</v>
      </c>
      <c r="L1740" s="2" t="str">
        <f aca="false">"TWIN-"&amp;TEXT(M1740,"000000")</f>
        <v>TWIN-001738</v>
      </c>
      <c r="M1740" s="2" t="n">
        <f aca="false">ROW()-2</f>
        <v>1738</v>
      </c>
      <c r="N1740" s="2" t="s">
        <v>4374</v>
      </c>
      <c r="O1740" s="2" t="n">
        <v>1</v>
      </c>
    </row>
    <row r="1741" customFormat="false" ht="15" hidden="false" customHeight="false" outlineLevel="0" collapsed="false">
      <c r="A1741" s="2" t="str">
        <f aca="false">Telemetry!A1741</f>
        <v>2019-12-10T04:59:00Z</v>
      </c>
      <c r="B1741" s="2" t="str">
        <f aca="false">Telemetry!B1741</f>
        <v>ISS-25544</v>
      </c>
      <c r="C1741" s="2" t="n">
        <f aca="false">Telemetry!V1741</f>
        <v>100</v>
      </c>
      <c r="D1741" s="2" t="n">
        <f aca="false">MAX(0,MIN(100,100-ABS(Telemetry!Y1741-20)*3))</f>
        <v>93.18091876</v>
      </c>
      <c r="E1741" s="2" t="n">
        <f aca="false">MAX(0,MIN(100,100-ABS(Telemetry!AA1741-90)*1.2))</f>
        <v>34.426190536</v>
      </c>
      <c r="F1741" s="2" t="n">
        <f aca="false">IF(Telemetry!AB1741="ON",95,100)</f>
        <v>100</v>
      </c>
      <c r="G1741" s="2" t="n">
        <f aca="false">IF(OR(Channel_Anomalies!C1741=1,Channel_Anomalies!D1741=1,Channel_Anomalies!E1741=1),1,0)</f>
        <v>0</v>
      </c>
      <c r="H1741" s="2" t="str">
        <f aca="false">IF(Channel_Anomalies!C1741=1,"temperature",IF(Channel_Anomalies!D1741=1,"battery_voltage",IF(Channel_Anomalies!E1741=1,"solar_power_input","")))</f>
        <v/>
      </c>
      <c r="I1741" s="2" t="n">
        <f aca="false">IF(Channel_Anomalies!C1741=1,0.9,IF(Channel_Anomalies!D1741=1,0.85,IF(Channel_Anomalies!E1741=1,0.75,0)))</f>
        <v>0</v>
      </c>
      <c r="J1741" s="2" t="n">
        <f aca="false">MAX(0,MIN(100,0.35*C1741+0.25*D1741+0.25*E1741+0.15*F1741-IF(G1741=1,12,0)))</f>
        <v>81.901777324</v>
      </c>
      <c r="K1741" s="2" t="str">
        <f aca="false">IF(J1741&lt;40,"CRITICAL",IF(J1741&lt;60,"HIGH",IF(J1741&lt;80,"MED","LOW")))</f>
        <v>LOW</v>
      </c>
      <c r="L1741" s="2" t="str">
        <f aca="false">"TWIN-"&amp;TEXT(M1741,"000000")</f>
        <v>TWIN-001739</v>
      </c>
      <c r="M1741" s="2" t="n">
        <f aca="false">ROW()-2</f>
        <v>1739</v>
      </c>
      <c r="N1741" s="2" t="s">
        <v>4374</v>
      </c>
      <c r="O1741" s="2" t="n">
        <v>1</v>
      </c>
    </row>
    <row r="1742" customFormat="false" ht="15" hidden="false" customHeight="false" outlineLevel="0" collapsed="false">
      <c r="A1742" s="2" t="str">
        <f aca="false">Telemetry!A1742</f>
        <v>2019-12-10T05:00:00Z</v>
      </c>
      <c r="B1742" s="2" t="str">
        <f aca="false">Telemetry!B1742</f>
        <v>ISS-25544</v>
      </c>
      <c r="C1742" s="2" t="n">
        <f aca="false">Telemetry!V1742</f>
        <v>100</v>
      </c>
      <c r="D1742" s="2" t="n">
        <f aca="false">MAX(0,MIN(100,100-ABS(Telemetry!Y1742-20)*3))</f>
        <v>93.27600724</v>
      </c>
      <c r="E1742" s="2" t="n">
        <f aca="false">MAX(0,MIN(100,100-ABS(Telemetry!AA1742-90)*1.2))</f>
        <v>35.264959564</v>
      </c>
      <c r="F1742" s="2" t="n">
        <f aca="false">IF(Telemetry!AB1742="ON",95,100)</f>
        <v>100</v>
      </c>
      <c r="G1742" s="2" t="n">
        <f aca="false">IF(OR(Channel_Anomalies!C1742=1,Channel_Anomalies!D1742=1,Channel_Anomalies!E1742=1),1,0)</f>
        <v>0</v>
      </c>
      <c r="H1742" s="2" t="str">
        <f aca="false">IF(Channel_Anomalies!C1742=1,"temperature",IF(Channel_Anomalies!D1742=1,"battery_voltage",IF(Channel_Anomalies!E1742=1,"solar_power_input","")))</f>
        <v/>
      </c>
      <c r="I1742" s="2" t="n">
        <f aca="false">IF(Channel_Anomalies!C1742=1,0.9,IF(Channel_Anomalies!D1742=1,0.85,IF(Channel_Anomalies!E1742=1,0.75,0)))</f>
        <v>0</v>
      </c>
      <c r="J1742" s="2" t="n">
        <f aca="false">MAX(0,MIN(100,0.35*C1742+0.25*D1742+0.25*E1742+0.15*F1742-IF(G1742=1,12,0)))</f>
        <v>82.135241701</v>
      </c>
      <c r="K1742" s="2" t="str">
        <f aca="false">IF(J1742&lt;40,"CRITICAL",IF(J1742&lt;60,"HIGH",IF(J1742&lt;80,"MED","LOW")))</f>
        <v>LOW</v>
      </c>
      <c r="L1742" s="2" t="str">
        <f aca="false">"TWIN-"&amp;TEXT(M1742,"000000")</f>
        <v>TWIN-001740</v>
      </c>
      <c r="M1742" s="2" t="n">
        <f aca="false">ROW()-2</f>
        <v>1740</v>
      </c>
      <c r="N1742" s="2" t="s">
        <v>4374</v>
      </c>
      <c r="O1742" s="2" t="n">
        <v>1</v>
      </c>
    </row>
    <row r="1743" customFormat="false" ht="15" hidden="false" customHeight="false" outlineLevel="0" collapsed="false">
      <c r="A1743" s="2" t="str">
        <f aca="false">Telemetry!A1743</f>
        <v>2019-12-10T05:01:00Z</v>
      </c>
      <c r="B1743" s="2" t="str">
        <f aca="false">Telemetry!B1743</f>
        <v>ISS-25544</v>
      </c>
      <c r="C1743" s="2" t="n">
        <f aca="false">Telemetry!V1743</f>
        <v>100</v>
      </c>
      <c r="D1743" s="2" t="n">
        <f aca="false">MAX(0,MIN(100,100-ABS(Telemetry!Y1743-20)*3))</f>
        <v>92.42106181</v>
      </c>
      <c r="E1743" s="2" t="n">
        <f aca="false">MAX(0,MIN(100,100-ABS(Telemetry!AA1743-90)*1.2))</f>
        <v>33.88234618</v>
      </c>
      <c r="F1743" s="2" t="n">
        <f aca="false">IF(Telemetry!AB1743="ON",95,100)</f>
        <v>100</v>
      </c>
      <c r="G1743" s="2" t="n">
        <f aca="false">IF(OR(Channel_Anomalies!C1743=1,Channel_Anomalies!D1743=1,Channel_Anomalies!E1743=1),1,0)</f>
        <v>0</v>
      </c>
      <c r="H1743" s="2" t="str">
        <f aca="false">IF(Channel_Anomalies!C1743=1,"temperature",IF(Channel_Anomalies!D1743=1,"battery_voltage",IF(Channel_Anomalies!E1743=1,"solar_power_input","")))</f>
        <v/>
      </c>
      <c r="I1743" s="2" t="n">
        <f aca="false">IF(Channel_Anomalies!C1743=1,0.9,IF(Channel_Anomalies!D1743=1,0.85,IF(Channel_Anomalies!E1743=1,0.75,0)))</f>
        <v>0</v>
      </c>
      <c r="J1743" s="2" t="n">
        <f aca="false">MAX(0,MIN(100,0.35*C1743+0.25*D1743+0.25*E1743+0.15*F1743-IF(G1743=1,12,0)))</f>
        <v>81.5758519975</v>
      </c>
      <c r="K1743" s="2" t="str">
        <f aca="false">IF(J1743&lt;40,"CRITICAL",IF(J1743&lt;60,"HIGH",IF(J1743&lt;80,"MED","LOW")))</f>
        <v>LOW</v>
      </c>
      <c r="L1743" s="2" t="str">
        <f aca="false">"TWIN-"&amp;TEXT(M1743,"000000")</f>
        <v>TWIN-001741</v>
      </c>
      <c r="M1743" s="2" t="n">
        <f aca="false">ROW()-2</f>
        <v>1741</v>
      </c>
      <c r="N1743" s="2" t="s">
        <v>4374</v>
      </c>
      <c r="O1743" s="2" t="n">
        <v>1</v>
      </c>
    </row>
    <row r="1744" customFormat="false" ht="15" hidden="false" customHeight="false" outlineLevel="0" collapsed="false">
      <c r="A1744" s="2" t="str">
        <f aca="false">Telemetry!A1744</f>
        <v>2019-12-10T05:02:00Z</v>
      </c>
      <c r="B1744" s="2" t="str">
        <f aca="false">Telemetry!B1744</f>
        <v>ISS-25544</v>
      </c>
      <c r="C1744" s="2" t="n">
        <f aca="false">Telemetry!V1744</f>
        <v>100</v>
      </c>
      <c r="D1744" s="2" t="n">
        <f aca="false">MAX(0,MIN(100,100-ABS(Telemetry!Y1744-20)*3))</f>
        <v>92.15091721</v>
      </c>
      <c r="E1744" s="2" t="n">
        <f aca="false">MAX(0,MIN(100,100-ABS(Telemetry!AA1744-90)*1.2))</f>
        <v>36.574671832</v>
      </c>
      <c r="F1744" s="2" t="n">
        <f aca="false">IF(Telemetry!AB1744="ON",95,100)</f>
        <v>100</v>
      </c>
      <c r="G1744" s="2" t="n">
        <f aca="false">IF(OR(Channel_Anomalies!C1744=1,Channel_Anomalies!D1744=1,Channel_Anomalies!E1744=1),1,0)</f>
        <v>0</v>
      </c>
      <c r="H1744" s="2" t="str">
        <f aca="false">IF(Channel_Anomalies!C1744=1,"temperature",IF(Channel_Anomalies!D1744=1,"battery_voltage",IF(Channel_Anomalies!E1744=1,"solar_power_input","")))</f>
        <v/>
      </c>
      <c r="I1744" s="2" t="n">
        <f aca="false">IF(Channel_Anomalies!C1744=1,0.9,IF(Channel_Anomalies!D1744=1,0.85,IF(Channel_Anomalies!E1744=1,0.75,0)))</f>
        <v>0</v>
      </c>
      <c r="J1744" s="2" t="n">
        <f aca="false">MAX(0,MIN(100,0.35*C1744+0.25*D1744+0.25*E1744+0.15*F1744-IF(G1744=1,12,0)))</f>
        <v>82.1813972605</v>
      </c>
      <c r="K1744" s="2" t="str">
        <f aca="false">IF(J1744&lt;40,"CRITICAL",IF(J1744&lt;60,"HIGH",IF(J1744&lt;80,"MED","LOW")))</f>
        <v>LOW</v>
      </c>
      <c r="L1744" s="2" t="str">
        <f aca="false">"TWIN-"&amp;TEXT(M1744,"000000")</f>
        <v>TWIN-001742</v>
      </c>
      <c r="M1744" s="2" t="n">
        <f aca="false">ROW()-2</f>
        <v>1742</v>
      </c>
      <c r="N1744" s="2" t="s">
        <v>4374</v>
      </c>
      <c r="O1744" s="2" t="n">
        <v>1</v>
      </c>
    </row>
    <row r="1745" customFormat="false" ht="15" hidden="false" customHeight="false" outlineLevel="0" collapsed="false">
      <c r="A1745" s="2" t="str">
        <f aca="false">Telemetry!A1745</f>
        <v>2019-12-10T05:03:00Z</v>
      </c>
      <c r="B1745" s="2" t="str">
        <f aca="false">Telemetry!B1745</f>
        <v>ISS-25544</v>
      </c>
      <c r="C1745" s="2" t="n">
        <f aca="false">Telemetry!V1745</f>
        <v>100</v>
      </c>
      <c r="D1745" s="2" t="n">
        <f aca="false">MAX(0,MIN(100,100-ABS(Telemetry!Y1745-20)*3))</f>
        <v>92.10894895</v>
      </c>
      <c r="E1745" s="2" t="n">
        <f aca="false">MAX(0,MIN(100,100-ABS(Telemetry!AA1745-90)*1.2))</f>
        <v>33.53515948</v>
      </c>
      <c r="F1745" s="2" t="n">
        <f aca="false">IF(Telemetry!AB1745="ON",95,100)</f>
        <v>100</v>
      </c>
      <c r="G1745" s="2" t="n">
        <f aca="false">IF(OR(Channel_Anomalies!C1745=1,Channel_Anomalies!D1745=1,Channel_Anomalies!E1745=1),1,0)</f>
        <v>0</v>
      </c>
      <c r="H1745" s="2" t="str">
        <f aca="false">IF(Channel_Anomalies!C1745=1,"temperature",IF(Channel_Anomalies!D1745=1,"battery_voltage",IF(Channel_Anomalies!E1745=1,"solar_power_input","")))</f>
        <v/>
      </c>
      <c r="I1745" s="2" t="n">
        <f aca="false">IF(Channel_Anomalies!C1745=1,0.9,IF(Channel_Anomalies!D1745=1,0.85,IF(Channel_Anomalies!E1745=1,0.75,0)))</f>
        <v>0</v>
      </c>
      <c r="J1745" s="2" t="n">
        <f aca="false">MAX(0,MIN(100,0.35*C1745+0.25*D1745+0.25*E1745+0.15*F1745-IF(G1745=1,12,0)))</f>
        <v>81.4110271075</v>
      </c>
      <c r="K1745" s="2" t="str">
        <f aca="false">IF(J1745&lt;40,"CRITICAL",IF(J1745&lt;60,"HIGH",IF(J1745&lt;80,"MED","LOW")))</f>
        <v>LOW</v>
      </c>
      <c r="L1745" s="2" t="str">
        <f aca="false">"TWIN-"&amp;TEXT(M1745,"000000")</f>
        <v>TWIN-001743</v>
      </c>
      <c r="M1745" s="2" t="n">
        <f aca="false">ROW()-2</f>
        <v>1743</v>
      </c>
      <c r="N1745" s="2" t="s">
        <v>4374</v>
      </c>
      <c r="O1745" s="2" t="n">
        <v>1</v>
      </c>
    </row>
    <row r="1746" customFormat="false" ht="15" hidden="false" customHeight="false" outlineLevel="0" collapsed="false">
      <c r="A1746" s="2" t="str">
        <f aca="false">Telemetry!A1746</f>
        <v>2019-12-10T05:04:00Z</v>
      </c>
      <c r="B1746" s="2" t="str">
        <f aca="false">Telemetry!B1746</f>
        <v>ISS-25544</v>
      </c>
      <c r="C1746" s="2" t="n">
        <f aca="false">Telemetry!V1746</f>
        <v>100</v>
      </c>
      <c r="D1746" s="2" t="n">
        <f aca="false">MAX(0,MIN(100,100-ABS(Telemetry!Y1746-20)*3))</f>
        <v>92.41961422</v>
      </c>
      <c r="E1746" s="2" t="n">
        <f aca="false">MAX(0,MIN(100,100-ABS(Telemetry!AA1746-90)*1.2))</f>
        <v>34.358090944</v>
      </c>
      <c r="F1746" s="2" t="n">
        <f aca="false">IF(Telemetry!AB1746="ON",95,100)</f>
        <v>100</v>
      </c>
      <c r="G1746" s="2" t="n">
        <f aca="false">IF(OR(Channel_Anomalies!C1746=1,Channel_Anomalies!D1746=1,Channel_Anomalies!E1746=1),1,0)</f>
        <v>0</v>
      </c>
      <c r="H1746" s="2" t="str">
        <f aca="false">IF(Channel_Anomalies!C1746=1,"temperature",IF(Channel_Anomalies!D1746=1,"battery_voltage",IF(Channel_Anomalies!E1746=1,"solar_power_input","")))</f>
        <v/>
      </c>
      <c r="I1746" s="2" t="n">
        <f aca="false">IF(Channel_Anomalies!C1746=1,0.9,IF(Channel_Anomalies!D1746=1,0.85,IF(Channel_Anomalies!E1746=1,0.75,0)))</f>
        <v>0</v>
      </c>
      <c r="J1746" s="2" t="n">
        <f aca="false">MAX(0,MIN(100,0.35*C1746+0.25*D1746+0.25*E1746+0.15*F1746-IF(G1746=1,12,0)))</f>
        <v>81.694426291</v>
      </c>
      <c r="K1746" s="2" t="str">
        <f aca="false">IF(J1746&lt;40,"CRITICAL",IF(J1746&lt;60,"HIGH",IF(J1746&lt;80,"MED","LOW")))</f>
        <v>LOW</v>
      </c>
      <c r="L1746" s="2" t="str">
        <f aca="false">"TWIN-"&amp;TEXT(M1746,"000000")</f>
        <v>TWIN-001744</v>
      </c>
      <c r="M1746" s="2" t="n">
        <f aca="false">ROW()-2</f>
        <v>1744</v>
      </c>
      <c r="N1746" s="2" t="s">
        <v>4374</v>
      </c>
      <c r="O1746" s="2" t="n">
        <v>1</v>
      </c>
    </row>
    <row r="1747" customFormat="false" ht="15" hidden="false" customHeight="false" outlineLevel="0" collapsed="false">
      <c r="A1747" s="2" t="str">
        <f aca="false">Telemetry!A1747</f>
        <v>2019-12-10T05:05:00Z</v>
      </c>
      <c r="B1747" s="2" t="str">
        <f aca="false">Telemetry!B1747</f>
        <v>ISS-25544</v>
      </c>
      <c r="C1747" s="2" t="n">
        <f aca="false">Telemetry!V1747</f>
        <v>100</v>
      </c>
      <c r="D1747" s="2" t="n">
        <f aca="false">MAX(0,MIN(100,100-ABS(Telemetry!Y1747-20)*3))</f>
        <v>92.11676809</v>
      </c>
      <c r="E1747" s="2" t="n">
        <f aca="false">MAX(0,MIN(100,100-ABS(Telemetry!AA1747-90)*1.2))</f>
        <v>36.497306716</v>
      </c>
      <c r="F1747" s="2" t="n">
        <f aca="false">IF(Telemetry!AB1747="ON",95,100)</f>
        <v>100</v>
      </c>
      <c r="G1747" s="2" t="n">
        <f aca="false">IF(OR(Channel_Anomalies!C1747=1,Channel_Anomalies!D1747=1,Channel_Anomalies!E1747=1),1,0)</f>
        <v>0</v>
      </c>
      <c r="H1747" s="2" t="str">
        <f aca="false">IF(Channel_Anomalies!C1747=1,"temperature",IF(Channel_Anomalies!D1747=1,"battery_voltage",IF(Channel_Anomalies!E1747=1,"solar_power_input","")))</f>
        <v/>
      </c>
      <c r="I1747" s="2" t="n">
        <f aca="false">IF(Channel_Anomalies!C1747=1,0.9,IF(Channel_Anomalies!D1747=1,0.85,IF(Channel_Anomalies!E1747=1,0.75,0)))</f>
        <v>0</v>
      </c>
      <c r="J1747" s="2" t="n">
        <f aca="false">MAX(0,MIN(100,0.35*C1747+0.25*D1747+0.25*E1747+0.15*F1747-IF(G1747=1,12,0)))</f>
        <v>82.1535187015</v>
      </c>
      <c r="K1747" s="2" t="str">
        <f aca="false">IF(J1747&lt;40,"CRITICAL",IF(J1747&lt;60,"HIGH",IF(J1747&lt;80,"MED","LOW")))</f>
        <v>LOW</v>
      </c>
      <c r="L1747" s="2" t="str">
        <f aca="false">"TWIN-"&amp;TEXT(M1747,"000000")</f>
        <v>TWIN-001745</v>
      </c>
      <c r="M1747" s="2" t="n">
        <f aca="false">ROW()-2</f>
        <v>1745</v>
      </c>
      <c r="N1747" s="2" t="s">
        <v>4374</v>
      </c>
      <c r="O1747" s="2" t="n">
        <v>1</v>
      </c>
    </row>
    <row r="1748" customFormat="false" ht="15" hidden="false" customHeight="false" outlineLevel="0" collapsed="false">
      <c r="A1748" s="2" t="str">
        <f aca="false">Telemetry!A1748</f>
        <v>2019-12-10T05:06:00Z</v>
      </c>
      <c r="B1748" s="2" t="str">
        <f aca="false">Telemetry!B1748</f>
        <v>ISS-25544</v>
      </c>
      <c r="C1748" s="2" t="n">
        <f aca="false">Telemetry!V1748</f>
        <v>100</v>
      </c>
      <c r="D1748" s="2" t="n">
        <f aca="false">MAX(0,MIN(100,100-ABS(Telemetry!Y1748-20)*3))</f>
        <v>91.87918948</v>
      </c>
      <c r="E1748" s="2" t="n">
        <f aca="false">MAX(0,MIN(100,100-ABS(Telemetry!AA1748-90)*1.2))</f>
        <v>31.253097772</v>
      </c>
      <c r="F1748" s="2" t="n">
        <f aca="false">IF(Telemetry!AB1748="ON",95,100)</f>
        <v>100</v>
      </c>
      <c r="G1748" s="2" t="n">
        <f aca="false">IF(OR(Channel_Anomalies!C1748=1,Channel_Anomalies!D1748=1,Channel_Anomalies!E1748=1),1,0)</f>
        <v>0</v>
      </c>
      <c r="H1748" s="2" t="str">
        <f aca="false">IF(Channel_Anomalies!C1748=1,"temperature",IF(Channel_Anomalies!D1748=1,"battery_voltage",IF(Channel_Anomalies!E1748=1,"solar_power_input","")))</f>
        <v/>
      </c>
      <c r="I1748" s="2" t="n">
        <f aca="false">IF(Channel_Anomalies!C1748=1,0.9,IF(Channel_Anomalies!D1748=1,0.85,IF(Channel_Anomalies!E1748=1,0.75,0)))</f>
        <v>0</v>
      </c>
      <c r="J1748" s="2" t="n">
        <f aca="false">MAX(0,MIN(100,0.35*C1748+0.25*D1748+0.25*E1748+0.15*F1748-IF(G1748=1,12,0)))</f>
        <v>80.783071813</v>
      </c>
      <c r="K1748" s="2" t="str">
        <f aca="false">IF(J1748&lt;40,"CRITICAL",IF(J1748&lt;60,"HIGH",IF(J1748&lt;80,"MED","LOW")))</f>
        <v>LOW</v>
      </c>
      <c r="L1748" s="2" t="str">
        <f aca="false">"TWIN-"&amp;TEXT(M1748,"000000")</f>
        <v>TWIN-001746</v>
      </c>
      <c r="M1748" s="2" t="n">
        <f aca="false">ROW()-2</f>
        <v>1746</v>
      </c>
      <c r="N1748" s="2" t="s">
        <v>4374</v>
      </c>
      <c r="O1748" s="2" t="n">
        <v>1</v>
      </c>
    </row>
    <row r="1749" customFormat="false" ht="15" hidden="false" customHeight="false" outlineLevel="0" collapsed="false">
      <c r="A1749" s="2" t="str">
        <f aca="false">Telemetry!A1749</f>
        <v>2019-12-10T05:07:00Z</v>
      </c>
      <c r="B1749" s="2" t="str">
        <f aca="false">Telemetry!B1749</f>
        <v>ISS-25544</v>
      </c>
      <c r="C1749" s="2" t="n">
        <f aca="false">Telemetry!V1749</f>
        <v>100</v>
      </c>
      <c r="D1749" s="2" t="n">
        <f aca="false">MAX(0,MIN(100,100-ABS(Telemetry!Y1749-20)*3))</f>
        <v>92.35777648</v>
      </c>
      <c r="E1749" s="2" t="n">
        <f aca="false">MAX(0,MIN(100,100-ABS(Telemetry!AA1749-90)*1.2))</f>
        <v>34.621156216</v>
      </c>
      <c r="F1749" s="2" t="n">
        <f aca="false">IF(Telemetry!AB1749="ON",95,100)</f>
        <v>100</v>
      </c>
      <c r="G1749" s="2" t="n">
        <f aca="false">IF(OR(Channel_Anomalies!C1749=1,Channel_Anomalies!D1749=1,Channel_Anomalies!E1749=1),1,0)</f>
        <v>0</v>
      </c>
      <c r="H1749" s="2" t="str">
        <f aca="false">IF(Channel_Anomalies!C1749=1,"temperature",IF(Channel_Anomalies!D1749=1,"battery_voltage",IF(Channel_Anomalies!E1749=1,"solar_power_input","")))</f>
        <v/>
      </c>
      <c r="I1749" s="2" t="n">
        <f aca="false">IF(Channel_Anomalies!C1749=1,0.9,IF(Channel_Anomalies!D1749=1,0.85,IF(Channel_Anomalies!E1749=1,0.75,0)))</f>
        <v>0</v>
      </c>
      <c r="J1749" s="2" t="n">
        <f aca="false">MAX(0,MIN(100,0.35*C1749+0.25*D1749+0.25*E1749+0.15*F1749-IF(G1749=1,12,0)))</f>
        <v>81.744733174</v>
      </c>
      <c r="K1749" s="2" t="str">
        <f aca="false">IF(J1749&lt;40,"CRITICAL",IF(J1749&lt;60,"HIGH",IF(J1749&lt;80,"MED","LOW")))</f>
        <v>LOW</v>
      </c>
      <c r="L1749" s="2" t="str">
        <f aca="false">"TWIN-"&amp;TEXT(M1749,"000000")</f>
        <v>TWIN-001747</v>
      </c>
      <c r="M1749" s="2" t="n">
        <f aca="false">ROW()-2</f>
        <v>1747</v>
      </c>
      <c r="N1749" s="2" t="s">
        <v>4374</v>
      </c>
      <c r="O1749" s="2" t="n">
        <v>1</v>
      </c>
    </row>
    <row r="1750" customFormat="false" ht="15" hidden="false" customHeight="false" outlineLevel="0" collapsed="false">
      <c r="A1750" s="2" t="str">
        <f aca="false">Telemetry!A1750</f>
        <v>2019-12-10T05:08:00Z</v>
      </c>
      <c r="B1750" s="2" t="str">
        <f aca="false">Telemetry!B1750</f>
        <v>ISS-25544</v>
      </c>
      <c r="C1750" s="2" t="n">
        <f aca="false">Telemetry!V1750</f>
        <v>100</v>
      </c>
      <c r="D1750" s="2" t="n">
        <f aca="false">MAX(0,MIN(100,100-ABS(Telemetry!Y1750-20)*3))</f>
        <v>93.37228948</v>
      </c>
      <c r="E1750" s="2" t="n">
        <f aca="false">MAX(0,MIN(100,100-ABS(Telemetry!AA1750-90)*1.2))</f>
        <v>32.956205392</v>
      </c>
      <c r="F1750" s="2" t="n">
        <f aca="false">IF(Telemetry!AB1750="ON",95,100)</f>
        <v>100</v>
      </c>
      <c r="G1750" s="2" t="n">
        <f aca="false">IF(OR(Channel_Anomalies!C1750=1,Channel_Anomalies!D1750=1,Channel_Anomalies!E1750=1),1,0)</f>
        <v>0</v>
      </c>
      <c r="H1750" s="2" t="str">
        <f aca="false">IF(Channel_Anomalies!C1750=1,"temperature",IF(Channel_Anomalies!D1750=1,"battery_voltage",IF(Channel_Anomalies!E1750=1,"solar_power_input","")))</f>
        <v/>
      </c>
      <c r="I1750" s="2" t="n">
        <f aca="false">IF(Channel_Anomalies!C1750=1,0.9,IF(Channel_Anomalies!D1750=1,0.85,IF(Channel_Anomalies!E1750=1,0.75,0)))</f>
        <v>0</v>
      </c>
      <c r="J1750" s="2" t="n">
        <f aca="false">MAX(0,MIN(100,0.35*C1750+0.25*D1750+0.25*E1750+0.15*F1750-IF(G1750=1,12,0)))</f>
        <v>81.582123718</v>
      </c>
      <c r="K1750" s="2" t="str">
        <f aca="false">IF(J1750&lt;40,"CRITICAL",IF(J1750&lt;60,"HIGH",IF(J1750&lt;80,"MED","LOW")))</f>
        <v>LOW</v>
      </c>
      <c r="L1750" s="2" t="str">
        <f aca="false">"TWIN-"&amp;TEXT(M1750,"000000")</f>
        <v>TWIN-001748</v>
      </c>
      <c r="M1750" s="2" t="n">
        <f aca="false">ROW()-2</f>
        <v>1748</v>
      </c>
      <c r="N1750" s="2" t="s">
        <v>4374</v>
      </c>
      <c r="O1750" s="2" t="n">
        <v>1</v>
      </c>
    </row>
    <row r="1751" customFormat="false" ht="15" hidden="false" customHeight="false" outlineLevel="0" collapsed="false">
      <c r="A1751" s="2" t="str">
        <f aca="false">Telemetry!A1751</f>
        <v>2019-12-10T05:09:00Z</v>
      </c>
      <c r="B1751" s="2" t="str">
        <f aca="false">Telemetry!B1751</f>
        <v>ISS-25544</v>
      </c>
      <c r="C1751" s="2" t="n">
        <f aca="false">Telemetry!V1751</f>
        <v>100</v>
      </c>
      <c r="D1751" s="2" t="n">
        <f aca="false">MAX(0,MIN(100,100-ABS(Telemetry!Y1751-20)*3))</f>
        <v>93.1873363</v>
      </c>
      <c r="E1751" s="2" t="n">
        <f aca="false">MAX(0,MIN(100,100-ABS(Telemetry!AA1751-90)*1.2))</f>
        <v>33.968281048</v>
      </c>
      <c r="F1751" s="2" t="n">
        <f aca="false">IF(Telemetry!AB1751="ON",95,100)</f>
        <v>100</v>
      </c>
      <c r="G1751" s="2" t="n">
        <f aca="false">IF(OR(Channel_Anomalies!C1751=1,Channel_Anomalies!D1751=1,Channel_Anomalies!E1751=1),1,0)</f>
        <v>0</v>
      </c>
      <c r="H1751" s="2" t="str">
        <f aca="false">IF(Channel_Anomalies!C1751=1,"temperature",IF(Channel_Anomalies!D1751=1,"battery_voltage",IF(Channel_Anomalies!E1751=1,"solar_power_input","")))</f>
        <v/>
      </c>
      <c r="I1751" s="2" t="n">
        <f aca="false">IF(Channel_Anomalies!C1751=1,0.9,IF(Channel_Anomalies!D1751=1,0.85,IF(Channel_Anomalies!E1751=1,0.75,0)))</f>
        <v>0</v>
      </c>
      <c r="J1751" s="2" t="n">
        <f aca="false">MAX(0,MIN(100,0.35*C1751+0.25*D1751+0.25*E1751+0.15*F1751-IF(G1751=1,12,0)))</f>
        <v>81.788904337</v>
      </c>
      <c r="K1751" s="2" t="str">
        <f aca="false">IF(J1751&lt;40,"CRITICAL",IF(J1751&lt;60,"HIGH",IF(J1751&lt;80,"MED","LOW")))</f>
        <v>LOW</v>
      </c>
      <c r="L1751" s="2" t="str">
        <f aca="false">"TWIN-"&amp;TEXT(M1751,"000000")</f>
        <v>TWIN-001749</v>
      </c>
      <c r="M1751" s="2" t="n">
        <f aca="false">ROW()-2</f>
        <v>1749</v>
      </c>
      <c r="N1751" s="2" t="s">
        <v>4374</v>
      </c>
      <c r="O1751" s="2" t="n">
        <v>1</v>
      </c>
    </row>
    <row r="1752" customFormat="false" ht="15" hidden="false" customHeight="false" outlineLevel="0" collapsed="false">
      <c r="A1752" s="2" t="str">
        <f aca="false">Telemetry!A1752</f>
        <v>2019-12-10T05:10:00Z</v>
      </c>
      <c r="B1752" s="2" t="str">
        <f aca="false">Telemetry!B1752</f>
        <v>ISS-25544</v>
      </c>
      <c r="C1752" s="2" t="n">
        <f aca="false">Telemetry!V1752</f>
        <v>99.21325872</v>
      </c>
      <c r="D1752" s="2" t="n">
        <f aca="false">MAX(0,MIN(100,100-ABS(Telemetry!Y1752-20)*3))</f>
        <v>97.73388451</v>
      </c>
      <c r="E1752" s="2" t="n">
        <f aca="false">MAX(0,MIN(100,100-ABS(Telemetry!AA1752-90)*1.2))</f>
        <v>37.316297632</v>
      </c>
      <c r="F1752" s="2" t="n">
        <f aca="false">IF(Telemetry!AB1752="ON",95,100)</f>
        <v>100</v>
      </c>
      <c r="G1752" s="2" t="n">
        <f aca="false">IF(OR(Channel_Anomalies!C1752=1,Channel_Anomalies!D1752=1,Channel_Anomalies!E1752=1),1,0)</f>
        <v>0</v>
      </c>
      <c r="H1752" s="2" t="str">
        <f aca="false">IF(Channel_Anomalies!C1752=1,"temperature",IF(Channel_Anomalies!D1752=1,"battery_voltage",IF(Channel_Anomalies!E1752=1,"solar_power_input","")))</f>
        <v/>
      </c>
      <c r="I1752" s="2" t="n">
        <f aca="false">IF(Channel_Anomalies!C1752=1,0.9,IF(Channel_Anomalies!D1752=1,0.85,IF(Channel_Anomalies!E1752=1,0.75,0)))</f>
        <v>0</v>
      </c>
      <c r="J1752" s="2" t="n">
        <f aca="false">MAX(0,MIN(100,0.35*C1752+0.25*D1752+0.25*E1752+0.15*F1752-IF(G1752=1,12,0)))</f>
        <v>83.4871860875</v>
      </c>
      <c r="K1752" s="2" t="str">
        <f aca="false">IF(J1752&lt;40,"CRITICAL",IF(J1752&lt;60,"HIGH",IF(J1752&lt;80,"MED","LOW")))</f>
        <v>LOW</v>
      </c>
      <c r="L1752" s="2" t="str">
        <f aca="false">"TWIN-"&amp;TEXT(M1752,"000000")</f>
        <v>TWIN-001750</v>
      </c>
      <c r="M1752" s="2" t="n">
        <f aca="false">ROW()-2</f>
        <v>1750</v>
      </c>
      <c r="N1752" s="2" t="s">
        <v>4374</v>
      </c>
      <c r="O1752" s="2" t="n">
        <v>1</v>
      </c>
    </row>
    <row r="1753" customFormat="false" ht="15" hidden="false" customHeight="false" outlineLevel="0" collapsed="false">
      <c r="A1753" s="2" t="str">
        <f aca="false">Telemetry!A1753</f>
        <v>2019-12-10T05:11:00Z</v>
      </c>
      <c r="B1753" s="2" t="str">
        <f aca="false">Telemetry!B1753</f>
        <v>ISS-25544</v>
      </c>
      <c r="C1753" s="2" t="n">
        <f aca="false">Telemetry!V1753</f>
        <v>98.47887007</v>
      </c>
      <c r="D1753" s="2" t="n">
        <f aca="false">MAX(0,MIN(100,100-ABS(Telemetry!Y1753-20)*3))</f>
        <v>97.07975875</v>
      </c>
      <c r="E1753" s="2" t="n">
        <f aca="false">MAX(0,MIN(100,100-ABS(Telemetry!AA1753-90)*1.2))</f>
        <v>34.830198064</v>
      </c>
      <c r="F1753" s="2" t="n">
        <f aca="false">IF(Telemetry!AB1753="ON",95,100)</f>
        <v>100</v>
      </c>
      <c r="G1753" s="2" t="n">
        <f aca="false">IF(OR(Channel_Anomalies!C1753=1,Channel_Anomalies!D1753=1,Channel_Anomalies!E1753=1),1,0)</f>
        <v>0</v>
      </c>
      <c r="H1753" s="2" t="str">
        <f aca="false">IF(Channel_Anomalies!C1753=1,"temperature",IF(Channel_Anomalies!D1753=1,"battery_voltage",IF(Channel_Anomalies!E1753=1,"solar_power_input","")))</f>
        <v/>
      </c>
      <c r="I1753" s="2" t="n">
        <f aca="false">IF(Channel_Anomalies!C1753=1,0.9,IF(Channel_Anomalies!D1753=1,0.85,IF(Channel_Anomalies!E1753=1,0.75,0)))</f>
        <v>0</v>
      </c>
      <c r="J1753" s="2" t="n">
        <f aca="false">MAX(0,MIN(100,0.35*C1753+0.25*D1753+0.25*E1753+0.15*F1753-IF(G1753=1,12,0)))</f>
        <v>82.445093728</v>
      </c>
      <c r="K1753" s="2" t="str">
        <f aca="false">IF(J1753&lt;40,"CRITICAL",IF(J1753&lt;60,"HIGH",IF(J1753&lt;80,"MED","LOW")))</f>
        <v>LOW</v>
      </c>
      <c r="L1753" s="2" t="str">
        <f aca="false">"TWIN-"&amp;TEXT(M1753,"000000")</f>
        <v>TWIN-001751</v>
      </c>
      <c r="M1753" s="2" t="n">
        <f aca="false">ROW()-2</f>
        <v>1751</v>
      </c>
      <c r="N1753" s="2" t="s">
        <v>4374</v>
      </c>
      <c r="O1753" s="2" t="n">
        <v>1</v>
      </c>
    </row>
    <row r="1754" customFormat="false" ht="15" hidden="false" customHeight="false" outlineLevel="0" collapsed="false">
      <c r="A1754" s="2" t="str">
        <f aca="false">Telemetry!A1754</f>
        <v>2019-12-10T05:12:00Z</v>
      </c>
      <c r="B1754" s="2" t="str">
        <f aca="false">Telemetry!B1754</f>
        <v>ISS-25544</v>
      </c>
      <c r="C1754" s="2" t="n">
        <f aca="false">Telemetry!V1754</f>
        <v>97.77800022</v>
      </c>
      <c r="D1754" s="2" t="n">
        <f aca="false">MAX(0,MIN(100,100-ABS(Telemetry!Y1754-20)*3))</f>
        <v>93.3527488</v>
      </c>
      <c r="E1754" s="2" t="n">
        <f aca="false">MAX(0,MIN(100,100-ABS(Telemetry!AA1754-90)*1.2))</f>
        <v>33.36795988</v>
      </c>
      <c r="F1754" s="2" t="n">
        <f aca="false">IF(Telemetry!AB1754="ON",95,100)</f>
        <v>100</v>
      </c>
      <c r="G1754" s="2" t="n">
        <f aca="false">IF(OR(Channel_Anomalies!C1754=1,Channel_Anomalies!D1754=1,Channel_Anomalies!E1754=1),1,0)</f>
        <v>0</v>
      </c>
      <c r="H1754" s="2" t="str">
        <f aca="false">IF(Channel_Anomalies!C1754=1,"temperature",IF(Channel_Anomalies!D1754=1,"battery_voltage",IF(Channel_Anomalies!E1754=1,"solar_power_input","")))</f>
        <v/>
      </c>
      <c r="I1754" s="2" t="n">
        <f aca="false">IF(Channel_Anomalies!C1754=1,0.9,IF(Channel_Anomalies!D1754=1,0.85,IF(Channel_Anomalies!E1754=1,0.75,0)))</f>
        <v>0</v>
      </c>
      <c r="J1754" s="2" t="n">
        <f aca="false">MAX(0,MIN(100,0.35*C1754+0.25*D1754+0.25*E1754+0.15*F1754-IF(G1754=1,12,0)))</f>
        <v>80.902477247</v>
      </c>
      <c r="K1754" s="2" t="str">
        <f aca="false">IF(J1754&lt;40,"CRITICAL",IF(J1754&lt;60,"HIGH",IF(J1754&lt;80,"MED","LOW")))</f>
        <v>LOW</v>
      </c>
      <c r="L1754" s="2" t="str">
        <f aca="false">"TWIN-"&amp;TEXT(M1754,"000000")</f>
        <v>TWIN-001752</v>
      </c>
      <c r="M1754" s="2" t="n">
        <f aca="false">ROW()-2</f>
        <v>1752</v>
      </c>
      <c r="N1754" s="2" t="s">
        <v>4374</v>
      </c>
      <c r="O1754" s="2" t="n">
        <v>1</v>
      </c>
    </row>
    <row r="1755" customFormat="false" ht="15" hidden="false" customHeight="false" outlineLevel="0" collapsed="false">
      <c r="A1755" s="2" t="str">
        <f aca="false">Telemetry!A1755</f>
        <v>2019-12-10T05:13:00Z</v>
      </c>
      <c r="B1755" s="2" t="str">
        <f aca="false">Telemetry!B1755</f>
        <v>ISS-25544</v>
      </c>
      <c r="C1755" s="2" t="n">
        <f aca="false">Telemetry!V1755</f>
        <v>97.02497031</v>
      </c>
      <c r="D1755" s="2" t="n">
        <f aca="false">MAX(0,MIN(100,100-ABS(Telemetry!Y1755-20)*3))</f>
        <v>88.4703745</v>
      </c>
      <c r="E1755" s="2" t="n">
        <f aca="false">MAX(0,MIN(100,100-ABS(Telemetry!AA1755-90)*1.2))</f>
        <v>36.570703012</v>
      </c>
      <c r="F1755" s="2" t="n">
        <f aca="false">IF(Telemetry!AB1755="ON",95,100)</f>
        <v>100</v>
      </c>
      <c r="G1755" s="2" t="n">
        <f aca="false">IF(OR(Channel_Anomalies!C1755=1,Channel_Anomalies!D1755=1,Channel_Anomalies!E1755=1),1,0)</f>
        <v>0</v>
      </c>
      <c r="H1755" s="2" t="str">
        <f aca="false">IF(Channel_Anomalies!C1755=1,"temperature",IF(Channel_Anomalies!D1755=1,"battery_voltage",IF(Channel_Anomalies!E1755=1,"solar_power_input","")))</f>
        <v/>
      </c>
      <c r="I1755" s="2" t="n">
        <f aca="false">IF(Channel_Anomalies!C1755=1,0.9,IF(Channel_Anomalies!D1755=1,0.85,IF(Channel_Anomalies!E1755=1,0.75,0)))</f>
        <v>0</v>
      </c>
      <c r="J1755" s="2" t="n">
        <f aca="false">MAX(0,MIN(100,0.35*C1755+0.25*D1755+0.25*E1755+0.15*F1755-IF(G1755=1,12,0)))</f>
        <v>80.2190089865</v>
      </c>
      <c r="K1755" s="2" t="str">
        <f aca="false">IF(J1755&lt;40,"CRITICAL",IF(J1755&lt;60,"HIGH",IF(J1755&lt;80,"MED","LOW")))</f>
        <v>LOW</v>
      </c>
      <c r="L1755" s="2" t="str">
        <f aca="false">"TWIN-"&amp;TEXT(M1755,"000000")</f>
        <v>TWIN-001753</v>
      </c>
      <c r="M1755" s="2" t="n">
        <f aca="false">ROW()-2</f>
        <v>1753</v>
      </c>
      <c r="N1755" s="2" t="s">
        <v>4374</v>
      </c>
      <c r="O1755" s="2" t="n">
        <v>1</v>
      </c>
    </row>
    <row r="1756" customFormat="false" ht="15" hidden="false" customHeight="false" outlineLevel="0" collapsed="false">
      <c r="A1756" s="2" t="str">
        <f aca="false">Telemetry!A1756</f>
        <v>2019-12-10T05:14:00Z</v>
      </c>
      <c r="B1756" s="2" t="str">
        <f aca="false">Telemetry!B1756</f>
        <v>ISS-25544</v>
      </c>
      <c r="C1756" s="2" t="n">
        <f aca="false">Telemetry!V1756</f>
        <v>96.29533362</v>
      </c>
      <c r="D1756" s="2" t="n">
        <f aca="false">MAX(0,MIN(100,100-ABS(Telemetry!Y1756-20)*3))</f>
        <v>83.54244565</v>
      </c>
      <c r="E1756" s="2" t="n">
        <f aca="false">MAX(0,MIN(100,100-ABS(Telemetry!AA1756-90)*1.2))</f>
        <v>34.027073164</v>
      </c>
      <c r="F1756" s="2" t="n">
        <f aca="false">IF(Telemetry!AB1756="ON",95,100)</f>
        <v>100</v>
      </c>
      <c r="G1756" s="2" t="n">
        <f aca="false">IF(OR(Channel_Anomalies!C1756=1,Channel_Anomalies!D1756=1,Channel_Anomalies!E1756=1),1,0)</f>
        <v>0</v>
      </c>
      <c r="H1756" s="2" t="str">
        <f aca="false">IF(Channel_Anomalies!C1756=1,"temperature",IF(Channel_Anomalies!D1756=1,"battery_voltage",IF(Channel_Anomalies!E1756=1,"solar_power_input","")))</f>
        <v/>
      </c>
      <c r="I1756" s="2" t="n">
        <f aca="false">IF(Channel_Anomalies!C1756=1,0.9,IF(Channel_Anomalies!D1756=1,0.85,IF(Channel_Anomalies!E1756=1,0.75,0)))</f>
        <v>0</v>
      </c>
      <c r="J1756" s="2" t="n">
        <f aca="false">MAX(0,MIN(100,0.35*C1756+0.25*D1756+0.25*E1756+0.15*F1756-IF(G1756=1,12,0)))</f>
        <v>78.0957464705</v>
      </c>
      <c r="K1756" s="2" t="str">
        <f aca="false">IF(J1756&lt;40,"CRITICAL",IF(J1756&lt;60,"HIGH",IF(J1756&lt;80,"MED","LOW")))</f>
        <v>MED</v>
      </c>
      <c r="L1756" s="2" t="str">
        <f aca="false">"TWIN-"&amp;TEXT(M1756,"000000")</f>
        <v>TWIN-001754</v>
      </c>
      <c r="M1756" s="2" t="n">
        <f aca="false">ROW()-2</f>
        <v>1754</v>
      </c>
      <c r="N1756" s="2" t="s">
        <v>4374</v>
      </c>
      <c r="O1756" s="2" t="n">
        <v>1</v>
      </c>
    </row>
    <row r="1757" customFormat="false" ht="15" hidden="false" customHeight="false" outlineLevel="0" collapsed="false">
      <c r="A1757" s="2" t="str">
        <f aca="false">Telemetry!A1757</f>
        <v>2019-12-10T05:15:00Z</v>
      </c>
      <c r="B1757" s="2" t="str">
        <f aca="false">Telemetry!B1757</f>
        <v>ISS-25544</v>
      </c>
      <c r="C1757" s="2" t="n">
        <f aca="false">Telemetry!V1757</f>
        <v>95.57139515</v>
      </c>
      <c r="D1757" s="2" t="n">
        <f aca="false">MAX(0,MIN(100,100-ABS(Telemetry!Y1757-20)*3))</f>
        <v>79.68314641</v>
      </c>
      <c r="E1757" s="2" t="n">
        <f aca="false">MAX(0,MIN(100,100-ABS(Telemetry!AA1757-90)*1.2))</f>
        <v>33.698855824</v>
      </c>
      <c r="F1757" s="2" t="n">
        <f aca="false">IF(Telemetry!AB1757="ON",95,100)</f>
        <v>100</v>
      </c>
      <c r="G1757" s="2" t="n">
        <f aca="false">IF(OR(Channel_Anomalies!C1757=1,Channel_Anomalies!D1757=1,Channel_Anomalies!E1757=1),1,0)</f>
        <v>0</v>
      </c>
      <c r="H1757" s="2" t="str">
        <f aca="false">IF(Channel_Anomalies!C1757=1,"temperature",IF(Channel_Anomalies!D1757=1,"battery_voltage",IF(Channel_Anomalies!E1757=1,"solar_power_input","")))</f>
        <v/>
      </c>
      <c r="I1757" s="2" t="n">
        <f aca="false">IF(Channel_Anomalies!C1757=1,0.9,IF(Channel_Anomalies!D1757=1,0.85,IF(Channel_Anomalies!E1757=1,0.75,0)))</f>
        <v>0</v>
      </c>
      <c r="J1757" s="2" t="n">
        <f aca="false">MAX(0,MIN(100,0.35*C1757+0.25*D1757+0.25*E1757+0.15*F1757-IF(G1757=1,12,0)))</f>
        <v>76.795488861</v>
      </c>
      <c r="K1757" s="2" t="str">
        <f aca="false">IF(J1757&lt;40,"CRITICAL",IF(J1757&lt;60,"HIGH",IF(J1757&lt;80,"MED","LOW")))</f>
        <v>MED</v>
      </c>
      <c r="L1757" s="2" t="str">
        <f aca="false">"TWIN-"&amp;TEXT(M1757,"000000")</f>
        <v>TWIN-001755</v>
      </c>
      <c r="M1757" s="2" t="n">
        <f aca="false">ROW()-2</f>
        <v>1755</v>
      </c>
      <c r="N1757" s="2" t="s">
        <v>4374</v>
      </c>
      <c r="O1757" s="2" t="n">
        <v>1</v>
      </c>
    </row>
    <row r="1758" customFormat="false" ht="15" hidden="false" customHeight="false" outlineLevel="0" collapsed="false">
      <c r="A1758" s="2" t="str">
        <f aca="false">Telemetry!A1758</f>
        <v>2019-12-10T05:16:00Z</v>
      </c>
      <c r="B1758" s="2" t="str">
        <f aca="false">Telemetry!B1758</f>
        <v>ISS-25544</v>
      </c>
      <c r="C1758" s="2" t="n">
        <f aca="false">Telemetry!V1758</f>
        <v>94.83675545</v>
      </c>
      <c r="D1758" s="2" t="n">
        <f aca="false">MAX(0,MIN(100,100-ABS(Telemetry!Y1758-20)*3))</f>
        <v>75.56532988</v>
      </c>
      <c r="E1758" s="2" t="n">
        <f aca="false">MAX(0,MIN(100,100-ABS(Telemetry!AA1758-90)*1.2))</f>
        <v>34.315247068</v>
      </c>
      <c r="F1758" s="2" t="n">
        <f aca="false">IF(Telemetry!AB1758="ON",95,100)</f>
        <v>100</v>
      </c>
      <c r="G1758" s="2" t="n">
        <f aca="false">IF(OR(Channel_Anomalies!C1758=1,Channel_Anomalies!D1758=1,Channel_Anomalies!E1758=1),1,0)</f>
        <v>0</v>
      </c>
      <c r="H1758" s="2" t="str">
        <f aca="false">IF(Channel_Anomalies!C1758=1,"temperature",IF(Channel_Anomalies!D1758=1,"battery_voltage",IF(Channel_Anomalies!E1758=1,"solar_power_input","")))</f>
        <v/>
      </c>
      <c r="I1758" s="2" t="n">
        <f aca="false">IF(Channel_Anomalies!C1758=1,0.9,IF(Channel_Anomalies!D1758=1,0.85,IF(Channel_Anomalies!E1758=1,0.75,0)))</f>
        <v>0</v>
      </c>
      <c r="J1758" s="2" t="n">
        <f aca="false">MAX(0,MIN(100,0.35*C1758+0.25*D1758+0.25*E1758+0.15*F1758-IF(G1758=1,12,0)))</f>
        <v>75.6630086445</v>
      </c>
      <c r="K1758" s="2" t="str">
        <f aca="false">IF(J1758&lt;40,"CRITICAL",IF(J1758&lt;60,"HIGH",IF(J1758&lt;80,"MED","LOW")))</f>
        <v>MED</v>
      </c>
      <c r="L1758" s="2" t="str">
        <f aca="false">"TWIN-"&amp;TEXT(M1758,"000000")</f>
        <v>TWIN-001756</v>
      </c>
      <c r="M1758" s="2" t="n">
        <f aca="false">ROW()-2</f>
        <v>1756</v>
      </c>
      <c r="N1758" s="2" t="s">
        <v>4374</v>
      </c>
      <c r="O1758" s="2" t="n">
        <v>1</v>
      </c>
    </row>
    <row r="1759" customFormat="false" ht="15" hidden="false" customHeight="false" outlineLevel="0" collapsed="false">
      <c r="A1759" s="2" t="str">
        <f aca="false">Telemetry!A1759</f>
        <v>2019-12-10T05:17:00Z</v>
      </c>
      <c r="B1759" s="2" t="str">
        <f aca="false">Telemetry!B1759</f>
        <v>ISS-25544</v>
      </c>
      <c r="C1759" s="2" t="n">
        <f aca="false">Telemetry!V1759</f>
        <v>94.13660881</v>
      </c>
      <c r="D1759" s="2" t="n">
        <f aca="false">MAX(0,MIN(100,100-ABS(Telemetry!Y1759-20)*3))</f>
        <v>72.63085945</v>
      </c>
      <c r="E1759" s="2" t="n">
        <f aca="false">MAX(0,MIN(100,100-ABS(Telemetry!AA1759-90)*1.2))</f>
        <v>34.294124992</v>
      </c>
      <c r="F1759" s="2" t="n">
        <f aca="false">IF(Telemetry!AB1759="ON",95,100)</f>
        <v>100</v>
      </c>
      <c r="G1759" s="2" t="n">
        <f aca="false">IF(OR(Channel_Anomalies!C1759=1,Channel_Anomalies!D1759=1,Channel_Anomalies!E1759=1),1,0)</f>
        <v>0</v>
      </c>
      <c r="H1759" s="2" t="str">
        <f aca="false">IF(Channel_Anomalies!C1759=1,"temperature",IF(Channel_Anomalies!D1759=1,"battery_voltage",IF(Channel_Anomalies!E1759=1,"solar_power_input","")))</f>
        <v/>
      </c>
      <c r="I1759" s="2" t="n">
        <f aca="false">IF(Channel_Anomalies!C1759=1,0.9,IF(Channel_Anomalies!D1759=1,0.85,IF(Channel_Anomalies!E1759=1,0.75,0)))</f>
        <v>0</v>
      </c>
      <c r="J1759" s="2" t="n">
        <f aca="false">MAX(0,MIN(100,0.35*C1759+0.25*D1759+0.25*E1759+0.15*F1759-IF(G1759=1,12,0)))</f>
        <v>74.679059194</v>
      </c>
      <c r="K1759" s="2" t="str">
        <f aca="false">IF(J1759&lt;40,"CRITICAL",IF(J1759&lt;60,"HIGH",IF(J1759&lt;80,"MED","LOW")))</f>
        <v>MED</v>
      </c>
      <c r="L1759" s="2" t="str">
        <f aca="false">"TWIN-"&amp;TEXT(M1759,"000000")</f>
        <v>TWIN-001757</v>
      </c>
      <c r="M1759" s="2" t="n">
        <f aca="false">ROW()-2</f>
        <v>1757</v>
      </c>
      <c r="N1759" s="2" t="s">
        <v>4374</v>
      </c>
      <c r="O1759" s="2" t="n">
        <v>1</v>
      </c>
    </row>
    <row r="1760" customFormat="false" ht="15" hidden="false" customHeight="false" outlineLevel="0" collapsed="false">
      <c r="A1760" s="2" t="str">
        <f aca="false">Telemetry!A1760</f>
        <v>2019-12-10T05:18:00Z</v>
      </c>
      <c r="B1760" s="2" t="str">
        <f aca="false">Telemetry!B1760</f>
        <v>ISS-25544</v>
      </c>
      <c r="C1760" s="2" t="n">
        <f aca="false">Telemetry!V1760</f>
        <v>93.38909764</v>
      </c>
      <c r="D1760" s="2" t="n">
        <f aca="false">MAX(0,MIN(100,100-ABS(Telemetry!Y1760-20)*3))</f>
        <v>68.263772683</v>
      </c>
      <c r="E1760" s="2" t="n">
        <f aca="false">MAX(0,MIN(100,100-ABS(Telemetry!AA1760-90)*1.2))</f>
        <v>35.084614672</v>
      </c>
      <c r="F1760" s="2" t="n">
        <f aca="false">IF(Telemetry!AB1760="ON",95,100)</f>
        <v>100</v>
      </c>
      <c r="G1760" s="2" t="n">
        <f aca="false">IF(OR(Channel_Anomalies!C1760=1,Channel_Anomalies!D1760=1,Channel_Anomalies!E1760=1),1,0)</f>
        <v>0</v>
      </c>
      <c r="H1760" s="2" t="str">
        <f aca="false">IF(Channel_Anomalies!C1760=1,"temperature",IF(Channel_Anomalies!D1760=1,"battery_voltage",IF(Channel_Anomalies!E1760=1,"solar_power_input","")))</f>
        <v/>
      </c>
      <c r="I1760" s="2" t="n">
        <f aca="false">IF(Channel_Anomalies!C1760=1,0.9,IF(Channel_Anomalies!D1760=1,0.85,IF(Channel_Anomalies!E1760=1,0.75,0)))</f>
        <v>0</v>
      </c>
      <c r="J1760" s="2" t="n">
        <f aca="false">MAX(0,MIN(100,0.35*C1760+0.25*D1760+0.25*E1760+0.15*F1760-IF(G1760=1,12,0)))</f>
        <v>73.52328101275</v>
      </c>
      <c r="K1760" s="2" t="str">
        <f aca="false">IF(J1760&lt;40,"CRITICAL",IF(J1760&lt;60,"HIGH",IF(J1760&lt;80,"MED","LOW")))</f>
        <v>MED</v>
      </c>
      <c r="L1760" s="2" t="str">
        <f aca="false">"TWIN-"&amp;TEXT(M1760,"000000")</f>
        <v>TWIN-001758</v>
      </c>
      <c r="M1760" s="2" t="n">
        <f aca="false">ROW()-2</f>
        <v>1758</v>
      </c>
      <c r="N1760" s="2" t="s">
        <v>4374</v>
      </c>
      <c r="O1760" s="2" t="n">
        <v>1</v>
      </c>
    </row>
    <row r="1761" customFormat="false" ht="15" hidden="false" customHeight="false" outlineLevel="0" collapsed="false">
      <c r="A1761" s="2" t="str">
        <f aca="false">Telemetry!A1761</f>
        <v>2019-12-10T05:19:00Z</v>
      </c>
      <c r="B1761" s="2" t="str">
        <f aca="false">Telemetry!B1761</f>
        <v>ISS-25544</v>
      </c>
      <c r="C1761" s="2" t="n">
        <f aca="false">Telemetry!V1761</f>
        <v>92.67603401</v>
      </c>
      <c r="D1761" s="2" t="n">
        <f aca="false">MAX(0,MIN(100,100-ABS(Telemetry!Y1761-20)*3))</f>
        <v>64.803737695</v>
      </c>
      <c r="E1761" s="2" t="n">
        <f aca="false">MAX(0,MIN(100,100-ABS(Telemetry!AA1761-90)*1.2))</f>
        <v>33.072465172</v>
      </c>
      <c r="F1761" s="2" t="n">
        <f aca="false">IF(Telemetry!AB1761="ON",95,100)</f>
        <v>100</v>
      </c>
      <c r="G1761" s="2" t="n">
        <f aca="false">IF(OR(Channel_Anomalies!C1761=1,Channel_Anomalies!D1761=1,Channel_Anomalies!E1761=1),1,0)</f>
        <v>0</v>
      </c>
      <c r="H1761" s="2" t="str">
        <f aca="false">IF(Channel_Anomalies!C1761=1,"temperature",IF(Channel_Anomalies!D1761=1,"battery_voltage",IF(Channel_Anomalies!E1761=1,"solar_power_input","")))</f>
        <v/>
      </c>
      <c r="I1761" s="2" t="n">
        <f aca="false">IF(Channel_Anomalies!C1761=1,0.9,IF(Channel_Anomalies!D1761=1,0.85,IF(Channel_Anomalies!E1761=1,0.75,0)))</f>
        <v>0</v>
      </c>
      <c r="J1761" s="2" t="n">
        <f aca="false">MAX(0,MIN(100,0.35*C1761+0.25*D1761+0.25*E1761+0.15*F1761-IF(G1761=1,12,0)))</f>
        <v>71.90566262025</v>
      </c>
      <c r="K1761" s="2" t="str">
        <f aca="false">IF(J1761&lt;40,"CRITICAL",IF(J1761&lt;60,"HIGH",IF(J1761&lt;80,"MED","LOW")))</f>
        <v>MED</v>
      </c>
      <c r="L1761" s="2" t="str">
        <f aca="false">"TWIN-"&amp;TEXT(M1761,"000000")</f>
        <v>TWIN-001759</v>
      </c>
      <c r="M1761" s="2" t="n">
        <f aca="false">ROW()-2</f>
        <v>1759</v>
      </c>
      <c r="N1761" s="2" t="s">
        <v>4374</v>
      </c>
      <c r="O1761" s="2" t="n">
        <v>1</v>
      </c>
    </row>
    <row r="1762" customFormat="false" ht="15" hidden="false" customHeight="false" outlineLevel="0" collapsed="false">
      <c r="A1762" s="2" t="str">
        <f aca="false">Telemetry!A1762</f>
        <v>2019-12-10T05:20:00Z</v>
      </c>
      <c r="B1762" s="2" t="str">
        <f aca="false">Telemetry!B1762</f>
        <v>ISS-25544</v>
      </c>
      <c r="C1762" s="2" t="n">
        <f aca="false">Telemetry!V1762</f>
        <v>91.96728061</v>
      </c>
      <c r="D1762" s="2" t="n">
        <f aca="false">MAX(0,MIN(100,100-ABS(Telemetry!Y1762-20)*3))</f>
        <v>62.378472526</v>
      </c>
      <c r="E1762" s="2" t="n">
        <f aca="false">MAX(0,MIN(100,100-ABS(Telemetry!AA1762-90)*1.2))</f>
        <v>34.049741356</v>
      </c>
      <c r="F1762" s="2" t="n">
        <f aca="false">IF(Telemetry!AB1762="ON",95,100)</f>
        <v>100</v>
      </c>
      <c r="G1762" s="2" t="n">
        <f aca="false">IF(OR(Channel_Anomalies!C1762=1,Channel_Anomalies!D1762=1,Channel_Anomalies!E1762=1),1,0)</f>
        <v>0</v>
      </c>
      <c r="H1762" s="2" t="str">
        <f aca="false">IF(Channel_Anomalies!C1762=1,"temperature",IF(Channel_Anomalies!D1762=1,"battery_voltage",IF(Channel_Anomalies!E1762=1,"solar_power_input","")))</f>
        <v/>
      </c>
      <c r="I1762" s="2" t="n">
        <f aca="false">IF(Channel_Anomalies!C1762=1,0.9,IF(Channel_Anomalies!D1762=1,0.85,IF(Channel_Anomalies!E1762=1,0.75,0)))</f>
        <v>0</v>
      </c>
      <c r="J1762" s="2" t="n">
        <f aca="false">MAX(0,MIN(100,0.35*C1762+0.25*D1762+0.25*E1762+0.15*F1762-IF(G1762=1,12,0)))</f>
        <v>71.295601684</v>
      </c>
      <c r="K1762" s="2" t="str">
        <f aca="false">IF(J1762&lt;40,"CRITICAL",IF(J1762&lt;60,"HIGH",IF(J1762&lt;80,"MED","LOW")))</f>
        <v>MED</v>
      </c>
      <c r="L1762" s="2" t="str">
        <f aca="false">"TWIN-"&amp;TEXT(M1762,"000000")</f>
        <v>TWIN-001760</v>
      </c>
      <c r="M1762" s="2" t="n">
        <f aca="false">ROW()-2</f>
        <v>1760</v>
      </c>
      <c r="N1762" s="2" t="s">
        <v>4374</v>
      </c>
      <c r="O1762" s="2" t="n">
        <v>1</v>
      </c>
    </row>
    <row r="1763" customFormat="false" ht="15" hidden="false" customHeight="false" outlineLevel="0" collapsed="false">
      <c r="A1763" s="2" t="str">
        <f aca="false">Telemetry!A1763</f>
        <v>2019-12-10T05:21:00Z</v>
      </c>
      <c r="B1763" s="2" t="str">
        <f aca="false">Telemetry!B1763</f>
        <v>ISS-25544</v>
      </c>
      <c r="C1763" s="2" t="n">
        <f aca="false">Telemetry!V1763</f>
        <v>91.21344375</v>
      </c>
      <c r="D1763" s="2" t="n">
        <f aca="false">MAX(0,MIN(100,100-ABS(Telemetry!Y1763-20)*3))</f>
        <v>59.666224819</v>
      </c>
      <c r="E1763" s="2" t="n">
        <f aca="false">MAX(0,MIN(100,100-ABS(Telemetry!AA1763-90)*1.2))</f>
        <v>36.865694524</v>
      </c>
      <c r="F1763" s="2" t="n">
        <f aca="false">IF(Telemetry!AB1763="ON",95,100)</f>
        <v>100</v>
      </c>
      <c r="G1763" s="2" t="n">
        <f aca="false">IF(OR(Channel_Anomalies!C1763=1,Channel_Anomalies!D1763=1,Channel_Anomalies!E1763=1),1,0)</f>
        <v>0</v>
      </c>
      <c r="H1763" s="2" t="str">
        <f aca="false">IF(Channel_Anomalies!C1763=1,"temperature",IF(Channel_Anomalies!D1763=1,"battery_voltage",IF(Channel_Anomalies!E1763=1,"solar_power_input","")))</f>
        <v/>
      </c>
      <c r="I1763" s="2" t="n">
        <f aca="false">IF(Channel_Anomalies!C1763=1,0.9,IF(Channel_Anomalies!D1763=1,0.85,IF(Channel_Anomalies!E1763=1,0.75,0)))</f>
        <v>0</v>
      </c>
      <c r="J1763" s="2" t="n">
        <f aca="false">MAX(0,MIN(100,0.35*C1763+0.25*D1763+0.25*E1763+0.15*F1763-IF(G1763=1,12,0)))</f>
        <v>71.05768514825</v>
      </c>
      <c r="K1763" s="2" t="str">
        <f aca="false">IF(J1763&lt;40,"CRITICAL",IF(J1763&lt;60,"HIGH",IF(J1763&lt;80,"MED","LOW")))</f>
        <v>MED</v>
      </c>
      <c r="L1763" s="2" t="str">
        <f aca="false">"TWIN-"&amp;TEXT(M1763,"000000")</f>
        <v>TWIN-001761</v>
      </c>
      <c r="M1763" s="2" t="n">
        <f aca="false">ROW()-2</f>
        <v>1761</v>
      </c>
      <c r="N1763" s="2" t="s">
        <v>4374</v>
      </c>
      <c r="O1763" s="2" t="n">
        <v>1</v>
      </c>
    </row>
    <row r="1764" customFormat="false" ht="15" hidden="false" customHeight="false" outlineLevel="0" collapsed="false">
      <c r="A1764" s="2" t="str">
        <f aca="false">Telemetry!A1764</f>
        <v>2019-12-10T05:22:00Z</v>
      </c>
      <c r="B1764" s="2" t="str">
        <f aca="false">Telemetry!B1764</f>
        <v>ISS-25544</v>
      </c>
      <c r="C1764" s="2" t="n">
        <f aca="false">Telemetry!V1764</f>
        <v>90.482313</v>
      </c>
      <c r="D1764" s="2" t="n">
        <f aca="false">MAX(0,MIN(100,100-ABS(Telemetry!Y1764-20)*3))</f>
        <v>56.489636851</v>
      </c>
      <c r="E1764" s="2" t="n">
        <f aca="false">MAX(0,MIN(100,100-ABS(Telemetry!AA1764-90)*1.2))</f>
        <v>34.113130672</v>
      </c>
      <c r="F1764" s="2" t="n">
        <f aca="false">IF(Telemetry!AB1764="ON",95,100)</f>
        <v>100</v>
      </c>
      <c r="G1764" s="2" t="n">
        <f aca="false">IF(OR(Channel_Anomalies!C1764=1,Channel_Anomalies!D1764=1,Channel_Anomalies!E1764=1),1,0)</f>
        <v>0</v>
      </c>
      <c r="H1764" s="2" t="str">
        <f aca="false">IF(Channel_Anomalies!C1764=1,"temperature",IF(Channel_Anomalies!D1764=1,"battery_voltage",IF(Channel_Anomalies!E1764=1,"solar_power_input","")))</f>
        <v/>
      </c>
      <c r="I1764" s="2" t="n">
        <f aca="false">IF(Channel_Anomalies!C1764=1,0.9,IF(Channel_Anomalies!D1764=1,0.85,IF(Channel_Anomalies!E1764=1,0.75,0)))</f>
        <v>0</v>
      </c>
      <c r="J1764" s="2" t="n">
        <f aca="false">MAX(0,MIN(100,0.35*C1764+0.25*D1764+0.25*E1764+0.15*F1764-IF(G1764=1,12,0)))</f>
        <v>69.31950143075</v>
      </c>
      <c r="K1764" s="2" t="str">
        <f aca="false">IF(J1764&lt;40,"CRITICAL",IF(J1764&lt;60,"HIGH",IF(J1764&lt;80,"MED","LOW")))</f>
        <v>MED</v>
      </c>
      <c r="L1764" s="2" t="str">
        <f aca="false">"TWIN-"&amp;TEXT(M1764,"000000")</f>
        <v>TWIN-001762</v>
      </c>
      <c r="M1764" s="2" t="n">
        <f aca="false">ROW()-2</f>
        <v>1762</v>
      </c>
      <c r="N1764" s="2" t="s">
        <v>4374</v>
      </c>
      <c r="O1764" s="2" t="n">
        <v>1</v>
      </c>
    </row>
    <row r="1765" customFormat="false" ht="15" hidden="false" customHeight="false" outlineLevel="0" collapsed="false">
      <c r="A1765" s="2" t="str">
        <f aca="false">Telemetry!A1765</f>
        <v>2019-12-10T05:23:00Z</v>
      </c>
      <c r="B1765" s="2" t="str">
        <f aca="false">Telemetry!B1765</f>
        <v>ISS-25544</v>
      </c>
      <c r="C1765" s="2" t="n">
        <f aca="false">Telemetry!V1765</f>
        <v>89.7416405</v>
      </c>
      <c r="D1765" s="2" t="n">
        <f aca="false">MAX(0,MIN(100,100-ABS(Telemetry!Y1765-20)*3))</f>
        <v>54.164779231</v>
      </c>
      <c r="E1765" s="2" t="n">
        <f aca="false">MAX(0,MIN(100,100-ABS(Telemetry!AA1765-90)*1.2))</f>
        <v>34.66273612</v>
      </c>
      <c r="F1765" s="2" t="n">
        <f aca="false">IF(Telemetry!AB1765="ON",95,100)</f>
        <v>100</v>
      </c>
      <c r="G1765" s="2" t="n">
        <f aca="false">IF(OR(Channel_Anomalies!C1765=1,Channel_Anomalies!D1765=1,Channel_Anomalies!E1765=1),1,0)</f>
        <v>0</v>
      </c>
      <c r="H1765" s="2" t="str">
        <f aca="false">IF(Channel_Anomalies!C1765=1,"temperature",IF(Channel_Anomalies!D1765=1,"battery_voltage",IF(Channel_Anomalies!E1765=1,"solar_power_input","")))</f>
        <v/>
      </c>
      <c r="I1765" s="2" t="n">
        <f aca="false">IF(Channel_Anomalies!C1765=1,0.9,IF(Channel_Anomalies!D1765=1,0.85,IF(Channel_Anomalies!E1765=1,0.75,0)))</f>
        <v>0</v>
      </c>
      <c r="J1765" s="2" t="n">
        <f aca="false">MAX(0,MIN(100,0.35*C1765+0.25*D1765+0.25*E1765+0.15*F1765-IF(G1765=1,12,0)))</f>
        <v>68.61645301275</v>
      </c>
      <c r="K1765" s="2" t="str">
        <f aca="false">IF(J1765&lt;40,"CRITICAL",IF(J1765&lt;60,"HIGH",IF(J1765&lt;80,"MED","LOW")))</f>
        <v>MED</v>
      </c>
      <c r="L1765" s="2" t="str">
        <f aca="false">"TWIN-"&amp;TEXT(M1765,"000000")</f>
        <v>TWIN-001763</v>
      </c>
      <c r="M1765" s="2" t="n">
        <f aca="false">ROW()-2</f>
        <v>1763</v>
      </c>
      <c r="N1765" s="2" t="s">
        <v>4374</v>
      </c>
      <c r="O1765" s="2" t="n">
        <v>1</v>
      </c>
    </row>
    <row r="1766" customFormat="false" ht="15" hidden="false" customHeight="false" outlineLevel="0" collapsed="false">
      <c r="A1766" s="2" t="str">
        <f aca="false">Telemetry!A1766</f>
        <v>2019-12-10T05:24:00Z</v>
      </c>
      <c r="B1766" s="2" t="str">
        <f aca="false">Telemetry!B1766</f>
        <v>ISS-25544</v>
      </c>
      <c r="C1766" s="2" t="n">
        <f aca="false">Telemetry!V1766</f>
        <v>89.04139035</v>
      </c>
      <c r="D1766" s="2" t="n">
        <f aca="false">MAX(0,MIN(100,100-ABS(Telemetry!Y1766-20)*3))</f>
        <v>51.761478073</v>
      </c>
      <c r="E1766" s="2" t="n">
        <f aca="false">MAX(0,MIN(100,100-ABS(Telemetry!AA1766-90)*1.2))</f>
        <v>33.71058424</v>
      </c>
      <c r="F1766" s="2" t="n">
        <f aca="false">IF(Telemetry!AB1766="ON",95,100)</f>
        <v>100</v>
      </c>
      <c r="G1766" s="2" t="n">
        <f aca="false">IF(OR(Channel_Anomalies!C1766=1,Channel_Anomalies!D1766=1,Channel_Anomalies!E1766=1),1,0)</f>
        <v>0</v>
      </c>
      <c r="H1766" s="2" t="str">
        <f aca="false">IF(Channel_Anomalies!C1766=1,"temperature",IF(Channel_Anomalies!D1766=1,"battery_voltage",IF(Channel_Anomalies!E1766=1,"solar_power_input","")))</f>
        <v/>
      </c>
      <c r="I1766" s="2" t="n">
        <f aca="false">IF(Channel_Anomalies!C1766=1,0.9,IF(Channel_Anomalies!D1766=1,0.85,IF(Channel_Anomalies!E1766=1,0.75,0)))</f>
        <v>0</v>
      </c>
      <c r="J1766" s="2" t="n">
        <f aca="false">MAX(0,MIN(100,0.35*C1766+0.25*D1766+0.25*E1766+0.15*F1766-IF(G1766=1,12,0)))</f>
        <v>67.53250220075</v>
      </c>
      <c r="K1766" s="2" t="str">
        <f aca="false">IF(J1766&lt;40,"CRITICAL",IF(J1766&lt;60,"HIGH",IF(J1766&lt;80,"MED","LOW")))</f>
        <v>MED</v>
      </c>
      <c r="L1766" s="2" t="str">
        <f aca="false">"TWIN-"&amp;TEXT(M1766,"000000")</f>
        <v>TWIN-001764</v>
      </c>
      <c r="M1766" s="2" t="n">
        <f aca="false">ROW()-2</f>
        <v>1764</v>
      </c>
      <c r="N1766" s="2" t="s">
        <v>4374</v>
      </c>
      <c r="O1766" s="2" t="n">
        <v>1</v>
      </c>
    </row>
    <row r="1767" customFormat="false" ht="15" hidden="false" customHeight="false" outlineLevel="0" collapsed="false">
      <c r="A1767" s="2" t="str">
        <f aca="false">Telemetry!A1767</f>
        <v>2019-12-10T05:25:00Z</v>
      </c>
      <c r="B1767" s="2" t="str">
        <f aca="false">Telemetry!B1767</f>
        <v>ISS-25544</v>
      </c>
      <c r="C1767" s="2" t="n">
        <f aca="false">Telemetry!V1767</f>
        <v>88.29979247</v>
      </c>
      <c r="D1767" s="2" t="n">
        <f aca="false">MAX(0,MIN(100,100-ABS(Telemetry!Y1767-20)*3))</f>
        <v>50.3779696</v>
      </c>
      <c r="E1767" s="2" t="n">
        <f aca="false">MAX(0,MIN(100,100-ABS(Telemetry!AA1767-90)*1.2))</f>
        <v>34.716037852</v>
      </c>
      <c r="F1767" s="2" t="n">
        <f aca="false">IF(Telemetry!AB1767="ON",95,100)</f>
        <v>100</v>
      </c>
      <c r="G1767" s="2" t="n">
        <f aca="false">IF(OR(Channel_Anomalies!C1767=1,Channel_Anomalies!D1767=1,Channel_Anomalies!E1767=1),1,0)</f>
        <v>0</v>
      </c>
      <c r="H1767" s="2" t="str">
        <f aca="false">IF(Channel_Anomalies!C1767=1,"temperature",IF(Channel_Anomalies!D1767=1,"battery_voltage",IF(Channel_Anomalies!E1767=1,"solar_power_input","")))</f>
        <v/>
      </c>
      <c r="I1767" s="2" t="n">
        <f aca="false">IF(Channel_Anomalies!C1767=1,0.9,IF(Channel_Anomalies!D1767=1,0.85,IF(Channel_Anomalies!E1767=1,0.75,0)))</f>
        <v>0</v>
      </c>
      <c r="J1767" s="2" t="n">
        <f aca="false">MAX(0,MIN(100,0.35*C1767+0.25*D1767+0.25*E1767+0.15*F1767-IF(G1767=1,12,0)))</f>
        <v>67.1784292275</v>
      </c>
      <c r="K1767" s="2" t="str">
        <f aca="false">IF(J1767&lt;40,"CRITICAL",IF(J1767&lt;60,"HIGH",IF(J1767&lt;80,"MED","LOW")))</f>
        <v>MED</v>
      </c>
      <c r="L1767" s="2" t="str">
        <f aca="false">"TWIN-"&amp;TEXT(M1767,"000000")</f>
        <v>TWIN-001765</v>
      </c>
      <c r="M1767" s="2" t="n">
        <f aca="false">ROW()-2</f>
        <v>1765</v>
      </c>
      <c r="N1767" s="2" t="s">
        <v>4374</v>
      </c>
      <c r="O1767" s="2" t="n">
        <v>1</v>
      </c>
    </row>
    <row r="1768" customFormat="false" ht="15" hidden="false" customHeight="false" outlineLevel="0" collapsed="false">
      <c r="A1768" s="2" t="str">
        <f aca="false">Telemetry!A1768</f>
        <v>2019-12-10T05:26:00Z</v>
      </c>
      <c r="B1768" s="2" t="str">
        <f aca="false">Telemetry!B1768</f>
        <v>ISS-25544</v>
      </c>
      <c r="C1768" s="2" t="n">
        <f aca="false">Telemetry!V1768</f>
        <v>87.60049459</v>
      </c>
      <c r="D1768" s="2" t="n">
        <f aca="false">MAX(0,MIN(100,100-ABS(Telemetry!Y1768-20)*3))</f>
        <v>48.162266032</v>
      </c>
      <c r="E1768" s="2" t="n">
        <f aca="false">MAX(0,MIN(100,100-ABS(Telemetry!AA1768-90)*1.2))</f>
        <v>32.983975108</v>
      </c>
      <c r="F1768" s="2" t="n">
        <f aca="false">IF(Telemetry!AB1768="ON",95,100)</f>
        <v>100</v>
      </c>
      <c r="G1768" s="2" t="n">
        <f aca="false">IF(OR(Channel_Anomalies!C1768=1,Channel_Anomalies!D1768=1,Channel_Anomalies!E1768=1),1,0)</f>
        <v>0</v>
      </c>
      <c r="H1768" s="2" t="str">
        <f aca="false">IF(Channel_Anomalies!C1768=1,"temperature",IF(Channel_Anomalies!D1768=1,"battery_voltage",IF(Channel_Anomalies!E1768=1,"solar_power_input","")))</f>
        <v/>
      </c>
      <c r="I1768" s="2" t="n">
        <f aca="false">IF(Channel_Anomalies!C1768=1,0.9,IF(Channel_Anomalies!D1768=1,0.85,IF(Channel_Anomalies!E1768=1,0.75,0)))</f>
        <v>0</v>
      </c>
      <c r="J1768" s="2" t="n">
        <f aca="false">MAX(0,MIN(100,0.35*C1768+0.25*D1768+0.25*E1768+0.15*F1768-IF(G1768=1,12,0)))</f>
        <v>65.9467333915</v>
      </c>
      <c r="K1768" s="2" t="str">
        <f aca="false">IF(J1768&lt;40,"CRITICAL",IF(J1768&lt;60,"HIGH",IF(J1768&lt;80,"MED","LOW")))</f>
        <v>MED</v>
      </c>
      <c r="L1768" s="2" t="str">
        <f aca="false">"TWIN-"&amp;TEXT(M1768,"000000")</f>
        <v>TWIN-001766</v>
      </c>
      <c r="M1768" s="2" t="n">
        <f aca="false">ROW()-2</f>
        <v>1766</v>
      </c>
      <c r="N1768" s="2" t="s">
        <v>4374</v>
      </c>
      <c r="O1768" s="2" t="n">
        <v>1</v>
      </c>
    </row>
    <row r="1769" customFormat="false" ht="15" hidden="false" customHeight="false" outlineLevel="0" collapsed="false">
      <c r="A1769" s="2" t="str">
        <f aca="false">Telemetry!A1769</f>
        <v>2019-12-10T05:27:00Z</v>
      </c>
      <c r="B1769" s="2" t="str">
        <f aca="false">Telemetry!B1769</f>
        <v>ISS-25544</v>
      </c>
      <c r="C1769" s="2" t="n">
        <f aca="false">Telemetry!V1769</f>
        <v>86.45970522</v>
      </c>
      <c r="D1769" s="2" t="n">
        <f aca="false">MAX(0,MIN(100,100-ABS(Telemetry!Y1769-20)*3))</f>
        <v>47.249505928</v>
      </c>
      <c r="E1769" s="2" t="n">
        <f aca="false">MAX(0,MIN(100,100-ABS(Telemetry!AA1769-90)*1.2))</f>
        <v>57.709467784</v>
      </c>
      <c r="F1769" s="2" t="n">
        <f aca="false">IF(Telemetry!AB1769="ON",95,100)</f>
        <v>95</v>
      </c>
      <c r="G1769" s="2" t="n">
        <f aca="false">IF(OR(Channel_Anomalies!C1769=1,Channel_Anomalies!D1769=1,Channel_Anomalies!E1769=1),1,0)</f>
        <v>0</v>
      </c>
      <c r="H1769" s="2" t="str">
        <f aca="false">IF(Channel_Anomalies!C1769=1,"temperature",IF(Channel_Anomalies!D1769=1,"battery_voltage",IF(Channel_Anomalies!E1769=1,"solar_power_input","")))</f>
        <v/>
      </c>
      <c r="I1769" s="2" t="n">
        <f aca="false">IF(Channel_Anomalies!C1769=1,0.9,IF(Channel_Anomalies!D1769=1,0.85,IF(Channel_Anomalies!E1769=1,0.75,0)))</f>
        <v>0</v>
      </c>
      <c r="J1769" s="2" t="n">
        <f aca="false">MAX(0,MIN(100,0.35*C1769+0.25*D1769+0.25*E1769+0.15*F1769-IF(G1769=1,12,0)))</f>
        <v>70.750640255</v>
      </c>
      <c r="K1769" s="2" t="str">
        <f aca="false">IF(J1769&lt;40,"CRITICAL",IF(J1769&lt;60,"HIGH",IF(J1769&lt;80,"MED","LOW")))</f>
        <v>MED</v>
      </c>
      <c r="L1769" s="2" t="str">
        <f aca="false">"TWIN-"&amp;TEXT(M1769,"000000")</f>
        <v>TWIN-001767</v>
      </c>
      <c r="M1769" s="2" t="n">
        <f aca="false">ROW()-2</f>
        <v>1767</v>
      </c>
      <c r="N1769" s="2" t="s">
        <v>4374</v>
      </c>
      <c r="O1769" s="2" t="n">
        <v>1</v>
      </c>
    </row>
    <row r="1770" customFormat="false" ht="15" hidden="false" customHeight="false" outlineLevel="0" collapsed="false">
      <c r="A1770" s="2" t="str">
        <f aca="false">Telemetry!A1770</f>
        <v>2019-12-10T05:28:00Z</v>
      </c>
      <c r="B1770" s="2" t="str">
        <f aca="false">Telemetry!B1770</f>
        <v>ISS-25544</v>
      </c>
      <c r="C1770" s="2" t="n">
        <f aca="false">Telemetry!V1770</f>
        <v>85.31668342</v>
      </c>
      <c r="D1770" s="2" t="n">
        <f aca="false">MAX(0,MIN(100,100-ABS(Telemetry!Y1770-20)*3))</f>
        <v>43.139112091</v>
      </c>
      <c r="E1770" s="2" t="n">
        <f aca="false">MAX(0,MIN(100,100-ABS(Telemetry!AA1770-90)*1.2))</f>
        <v>57.988678708</v>
      </c>
      <c r="F1770" s="2" t="n">
        <f aca="false">IF(Telemetry!AB1770="ON",95,100)</f>
        <v>95</v>
      </c>
      <c r="G1770" s="2" t="n">
        <f aca="false">IF(OR(Channel_Anomalies!C1770=1,Channel_Anomalies!D1770=1,Channel_Anomalies!E1770=1),1,0)</f>
        <v>0</v>
      </c>
      <c r="H1770" s="2" t="str">
        <f aca="false">IF(Channel_Anomalies!C1770=1,"temperature",IF(Channel_Anomalies!D1770=1,"battery_voltage",IF(Channel_Anomalies!E1770=1,"solar_power_input","")))</f>
        <v/>
      </c>
      <c r="I1770" s="2" t="n">
        <f aca="false">IF(Channel_Anomalies!C1770=1,0.9,IF(Channel_Anomalies!D1770=1,0.85,IF(Channel_Anomalies!E1770=1,0.75,0)))</f>
        <v>0</v>
      </c>
      <c r="J1770" s="2" t="n">
        <f aca="false">MAX(0,MIN(100,0.35*C1770+0.25*D1770+0.25*E1770+0.15*F1770-IF(G1770=1,12,0)))</f>
        <v>69.39278689675</v>
      </c>
      <c r="K1770" s="2" t="str">
        <f aca="false">IF(J1770&lt;40,"CRITICAL",IF(J1770&lt;60,"HIGH",IF(J1770&lt;80,"MED","LOW")))</f>
        <v>MED</v>
      </c>
      <c r="L1770" s="2" t="str">
        <f aca="false">"TWIN-"&amp;TEXT(M1770,"000000")</f>
        <v>TWIN-001768</v>
      </c>
      <c r="M1770" s="2" t="n">
        <f aca="false">ROW()-2</f>
        <v>1768</v>
      </c>
      <c r="N1770" s="2" t="s">
        <v>4374</v>
      </c>
      <c r="O1770" s="2" t="n">
        <v>1</v>
      </c>
    </row>
    <row r="1771" customFormat="false" ht="15" hidden="false" customHeight="false" outlineLevel="0" collapsed="false">
      <c r="A1771" s="2" t="str">
        <f aca="false">Telemetry!A1771</f>
        <v>2019-12-10T05:29:00Z</v>
      </c>
      <c r="B1771" s="2" t="str">
        <f aca="false">Telemetry!B1771</f>
        <v>ISS-25544</v>
      </c>
      <c r="C1771" s="2" t="n">
        <f aca="false">Telemetry!V1771</f>
        <v>83.88343352</v>
      </c>
      <c r="D1771" s="2" t="n">
        <f aca="false">MAX(0,MIN(100,100-ABS(Telemetry!Y1771-20)*3))</f>
        <v>41.586698092</v>
      </c>
      <c r="E1771" s="2" t="n">
        <f aca="false">MAX(0,MIN(100,100-ABS(Telemetry!AA1771-90)*1.2))</f>
        <v>74.555194408</v>
      </c>
      <c r="F1771" s="2" t="n">
        <f aca="false">IF(Telemetry!AB1771="ON",95,100)</f>
        <v>95</v>
      </c>
      <c r="G1771" s="2" t="n">
        <f aca="false">IF(OR(Channel_Anomalies!C1771=1,Channel_Anomalies!D1771=1,Channel_Anomalies!E1771=1),1,0)</f>
        <v>0</v>
      </c>
      <c r="H1771" s="2" t="str">
        <f aca="false">IF(Channel_Anomalies!C1771=1,"temperature",IF(Channel_Anomalies!D1771=1,"battery_voltage",IF(Channel_Anomalies!E1771=1,"solar_power_input","")))</f>
        <v/>
      </c>
      <c r="I1771" s="2" t="n">
        <f aca="false">IF(Channel_Anomalies!C1771=1,0.9,IF(Channel_Anomalies!D1771=1,0.85,IF(Channel_Anomalies!E1771=1,0.75,0)))</f>
        <v>0</v>
      </c>
      <c r="J1771" s="2" t="n">
        <f aca="false">MAX(0,MIN(100,0.35*C1771+0.25*D1771+0.25*E1771+0.15*F1771-IF(G1771=1,12,0)))</f>
        <v>72.644674857</v>
      </c>
      <c r="K1771" s="2" t="str">
        <f aca="false">IF(J1771&lt;40,"CRITICAL",IF(J1771&lt;60,"HIGH",IF(J1771&lt;80,"MED","LOW")))</f>
        <v>MED</v>
      </c>
      <c r="L1771" s="2" t="str">
        <f aca="false">"TWIN-"&amp;TEXT(M1771,"000000")</f>
        <v>TWIN-001769</v>
      </c>
      <c r="M1771" s="2" t="n">
        <f aca="false">ROW()-2</f>
        <v>1769</v>
      </c>
      <c r="N1771" s="2" t="s">
        <v>4374</v>
      </c>
      <c r="O1771" s="2" t="n">
        <v>1</v>
      </c>
    </row>
    <row r="1772" customFormat="false" ht="15" hidden="false" customHeight="false" outlineLevel="0" collapsed="false">
      <c r="A1772" s="2" t="str">
        <f aca="false">Telemetry!A1772</f>
        <v>2019-12-10T05:30:00Z</v>
      </c>
      <c r="B1772" s="2" t="str">
        <f aca="false">Telemetry!B1772</f>
        <v>ISS-25544</v>
      </c>
      <c r="C1772" s="2" t="n">
        <f aca="false">Telemetry!V1772</f>
        <v>82.40561664</v>
      </c>
      <c r="D1772" s="2" t="n">
        <f aca="false">MAX(0,MIN(100,100-ABS(Telemetry!Y1772-20)*3))</f>
        <v>40.18246105</v>
      </c>
      <c r="E1772" s="2" t="n">
        <f aca="false">MAX(0,MIN(100,100-ABS(Telemetry!AA1772-90)*1.2))</f>
        <v>77.122252132</v>
      </c>
      <c r="F1772" s="2" t="n">
        <f aca="false">IF(Telemetry!AB1772="ON",95,100)</f>
        <v>95</v>
      </c>
      <c r="G1772" s="2" t="n">
        <f aca="false">IF(OR(Channel_Anomalies!C1772=1,Channel_Anomalies!D1772=1,Channel_Anomalies!E1772=1),1,0)</f>
        <v>0</v>
      </c>
      <c r="H1772" s="2" t="str">
        <f aca="false">IF(Channel_Anomalies!C1772=1,"temperature",IF(Channel_Anomalies!D1772=1,"battery_voltage",IF(Channel_Anomalies!E1772=1,"solar_power_input","")))</f>
        <v/>
      </c>
      <c r="I1772" s="2" t="n">
        <f aca="false">IF(Channel_Anomalies!C1772=1,0.9,IF(Channel_Anomalies!D1772=1,0.85,IF(Channel_Anomalies!E1772=1,0.75,0)))</f>
        <v>0</v>
      </c>
      <c r="J1772" s="2" t="n">
        <f aca="false">MAX(0,MIN(100,0.35*C1772+0.25*D1772+0.25*E1772+0.15*F1772-IF(G1772=1,12,0)))</f>
        <v>72.4181441195</v>
      </c>
      <c r="K1772" s="2" t="str">
        <f aca="false">IF(J1772&lt;40,"CRITICAL",IF(J1772&lt;60,"HIGH",IF(J1772&lt;80,"MED","LOW")))</f>
        <v>MED</v>
      </c>
      <c r="L1772" s="2" t="str">
        <f aca="false">"TWIN-"&amp;TEXT(M1772,"000000")</f>
        <v>TWIN-001770</v>
      </c>
      <c r="M1772" s="2" t="n">
        <f aca="false">ROW()-2</f>
        <v>1770</v>
      </c>
      <c r="N1772" s="2" t="s">
        <v>4374</v>
      </c>
      <c r="O1772" s="2" t="n">
        <v>1</v>
      </c>
    </row>
    <row r="1773" customFormat="false" ht="15" hidden="false" customHeight="false" outlineLevel="0" collapsed="false">
      <c r="A1773" s="2" t="str">
        <f aca="false">Telemetry!A1773</f>
        <v>2019-12-10T05:31:00Z</v>
      </c>
      <c r="B1773" s="2" t="str">
        <f aca="false">Telemetry!B1773</f>
        <v>ISS-25544</v>
      </c>
      <c r="C1773" s="2" t="n">
        <f aca="false">Telemetry!V1773</f>
        <v>80.95397169</v>
      </c>
      <c r="D1773" s="2" t="n">
        <f aca="false">MAX(0,MIN(100,100-ABS(Telemetry!Y1773-20)*3))</f>
        <v>38.101656568</v>
      </c>
      <c r="E1773" s="2" t="n">
        <f aca="false">MAX(0,MIN(100,100-ABS(Telemetry!AA1773-90)*1.2))</f>
        <v>77.092252924</v>
      </c>
      <c r="F1773" s="2" t="n">
        <f aca="false">IF(Telemetry!AB1773="ON",95,100)</f>
        <v>95</v>
      </c>
      <c r="G1773" s="2" t="n">
        <f aca="false">IF(OR(Channel_Anomalies!C1773=1,Channel_Anomalies!D1773=1,Channel_Anomalies!E1773=1),1,0)</f>
        <v>0</v>
      </c>
      <c r="H1773" s="2" t="str">
        <f aca="false">IF(Channel_Anomalies!C1773=1,"temperature",IF(Channel_Anomalies!D1773=1,"battery_voltage",IF(Channel_Anomalies!E1773=1,"solar_power_input","")))</f>
        <v/>
      </c>
      <c r="I1773" s="2" t="n">
        <f aca="false">IF(Channel_Anomalies!C1773=1,0.9,IF(Channel_Anomalies!D1773=1,0.85,IF(Channel_Anomalies!E1773=1,0.75,0)))</f>
        <v>0</v>
      </c>
      <c r="J1773" s="2" t="n">
        <f aca="false">MAX(0,MIN(100,0.35*C1773+0.25*D1773+0.25*E1773+0.15*F1773-IF(G1773=1,12,0)))</f>
        <v>71.3823674645</v>
      </c>
      <c r="K1773" s="2" t="str">
        <f aca="false">IF(J1773&lt;40,"CRITICAL",IF(J1773&lt;60,"HIGH",IF(J1773&lt;80,"MED","LOW")))</f>
        <v>MED</v>
      </c>
      <c r="L1773" s="2" t="str">
        <f aca="false">"TWIN-"&amp;TEXT(M1773,"000000")</f>
        <v>TWIN-001771</v>
      </c>
      <c r="M1773" s="2" t="n">
        <f aca="false">ROW()-2</f>
        <v>1771</v>
      </c>
      <c r="N1773" s="2" t="s">
        <v>4374</v>
      </c>
      <c r="O1773" s="2" t="n">
        <v>1</v>
      </c>
    </row>
    <row r="1774" customFormat="false" ht="15" hidden="false" customHeight="false" outlineLevel="0" collapsed="false">
      <c r="A1774" s="2" t="str">
        <f aca="false">Telemetry!A1774</f>
        <v>2019-12-10T05:32:00Z</v>
      </c>
      <c r="B1774" s="2" t="str">
        <f aca="false">Telemetry!B1774</f>
        <v>ISS-25544</v>
      </c>
      <c r="C1774" s="2" t="n">
        <f aca="false">Telemetry!V1774</f>
        <v>79.47740971</v>
      </c>
      <c r="D1774" s="2" t="n">
        <f aca="false">MAX(0,MIN(100,100-ABS(Telemetry!Y1774-20)*3))</f>
        <v>35.983744885</v>
      </c>
      <c r="E1774" s="2" t="n">
        <f aca="false">MAX(0,MIN(100,100-ABS(Telemetry!AA1774-90)*1.2))</f>
        <v>77.049969652</v>
      </c>
      <c r="F1774" s="2" t="n">
        <f aca="false">IF(Telemetry!AB1774="ON",95,100)</f>
        <v>95</v>
      </c>
      <c r="G1774" s="2" t="n">
        <f aca="false">IF(OR(Channel_Anomalies!C1774=1,Channel_Anomalies!D1774=1,Channel_Anomalies!E1774=1),1,0)</f>
        <v>0</v>
      </c>
      <c r="H1774" s="2" t="str">
        <f aca="false">IF(Channel_Anomalies!C1774=1,"temperature",IF(Channel_Anomalies!D1774=1,"battery_voltage",IF(Channel_Anomalies!E1774=1,"solar_power_input","")))</f>
        <v/>
      </c>
      <c r="I1774" s="2" t="n">
        <f aca="false">IF(Channel_Anomalies!C1774=1,0.9,IF(Channel_Anomalies!D1774=1,0.85,IF(Channel_Anomalies!E1774=1,0.75,0)))</f>
        <v>0</v>
      </c>
      <c r="J1774" s="2" t="n">
        <f aca="false">MAX(0,MIN(100,0.35*C1774+0.25*D1774+0.25*E1774+0.15*F1774-IF(G1774=1,12,0)))</f>
        <v>70.32552203275</v>
      </c>
      <c r="K1774" s="2" t="str">
        <f aca="false">IF(J1774&lt;40,"CRITICAL",IF(J1774&lt;60,"HIGH",IF(J1774&lt;80,"MED","LOW")))</f>
        <v>MED</v>
      </c>
      <c r="L1774" s="2" t="str">
        <f aca="false">"TWIN-"&amp;TEXT(M1774,"000000")</f>
        <v>TWIN-001772</v>
      </c>
      <c r="M1774" s="2" t="n">
        <f aca="false">ROW()-2</f>
        <v>1772</v>
      </c>
      <c r="N1774" s="2" t="s">
        <v>4374</v>
      </c>
      <c r="O1774" s="2" t="n">
        <v>1</v>
      </c>
    </row>
    <row r="1775" customFormat="false" ht="15" hidden="false" customHeight="false" outlineLevel="0" collapsed="false">
      <c r="A1775" s="2" t="str">
        <f aca="false">Telemetry!A1775</f>
        <v>2019-12-10T05:33:00Z</v>
      </c>
      <c r="B1775" s="2" t="str">
        <f aca="false">Telemetry!B1775</f>
        <v>ISS-25544</v>
      </c>
      <c r="C1775" s="2" t="n">
        <f aca="false">Telemetry!V1775</f>
        <v>77.98555237</v>
      </c>
      <c r="D1775" s="2" t="n">
        <f aca="false">MAX(0,MIN(100,100-ABS(Telemetry!Y1775-20)*3))</f>
        <v>34.334527858</v>
      </c>
      <c r="E1775" s="2" t="n">
        <f aca="false">MAX(0,MIN(100,100-ABS(Telemetry!AA1775-90)*1.2))</f>
        <v>77.930983216</v>
      </c>
      <c r="F1775" s="2" t="n">
        <f aca="false">IF(Telemetry!AB1775="ON",95,100)</f>
        <v>95</v>
      </c>
      <c r="G1775" s="2" t="n">
        <f aca="false">IF(OR(Channel_Anomalies!C1775=1,Channel_Anomalies!D1775=1,Channel_Anomalies!E1775=1),1,0)</f>
        <v>0</v>
      </c>
      <c r="H1775" s="2" t="str">
        <f aca="false">IF(Channel_Anomalies!C1775=1,"temperature",IF(Channel_Anomalies!D1775=1,"battery_voltage",IF(Channel_Anomalies!E1775=1,"solar_power_input","")))</f>
        <v/>
      </c>
      <c r="I1775" s="2" t="n">
        <f aca="false">IF(Channel_Anomalies!C1775=1,0.9,IF(Channel_Anomalies!D1775=1,0.85,IF(Channel_Anomalies!E1775=1,0.75,0)))</f>
        <v>0</v>
      </c>
      <c r="J1775" s="2" t="n">
        <f aca="false">MAX(0,MIN(100,0.35*C1775+0.25*D1775+0.25*E1775+0.15*F1775-IF(G1775=1,12,0)))</f>
        <v>69.611321098</v>
      </c>
      <c r="K1775" s="2" t="str">
        <f aca="false">IF(J1775&lt;40,"CRITICAL",IF(J1775&lt;60,"HIGH",IF(J1775&lt;80,"MED","LOW")))</f>
        <v>MED</v>
      </c>
      <c r="L1775" s="2" t="str">
        <f aca="false">"TWIN-"&amp;TEXT(M1775,"000000")</f>
        <v>TWIN-001773</v>
      </c>
      <c r="M1775" s="2" t="n">
        <f aca="false">ROW()-2</f>
        <v>1773</v>
      </c>
      <c r="N1775" s="2" t="s">
        <v>4374</v>
      </c>
      <c r="O1775" s="2" t="n">
        <v>1</v>
      </c>
    </row>
    <row r="1776" customFormat="false" ht="15" hidden="false" customHeight="false" outlineLevel="0" collapsed="false">
      <c r="A1776" s="2" t="str">
        <f aca="false">Telemetry!A1776</f>
        <v>2019-12-10T05:34:00Z</v>
      </c>
      <c r="B1776" s="2" t="str">
        <f aca="false">Telemetry!B1776</f>
        <v>ISS-25544</v>
      </c>
      <c r="C1776" s="2" t="n">
        <f aca="false">Telemetry!V1776</f>
        <v>76.84574159</v>
      </c>
      <c r="D1776" s="2" t="n">
        <f aca="false">MAX(0,MIN(100,100-ABS(Telemetry!Y1776-20)*3))</f>
        <v>33.47023612</v>
      </c>
      <c r="E1776" s="2" t="n">
        <f aca="false">MAX(0,MIN(100,100-ABS(Telemetry!AA1776-90)*1.2))</f>
        <v>58.834528384</v>
      </c>
      <c r="F1776" s="2" t="n">
        <f aca="false">IF(Telemetry!AB1776="ON",95,100)</f>
        <v>95</v>
      </c>
      <c r="G1776" s="2" t="n">
        <f aca="false">IF(OR(Channel_Anomalies!C1776=1,Channel_Anomalies!D1776=1,Channel_Anomalies!E1776=1),1,0)</f>
        <v>0</v>
      </c>
      <c r="H1776" s="2" t="str">
        <f aca="false">IF(Channel_Anomalies!C1776=1,"temperature",IF(Channel_Anomalies!D1776=1,"battery_voltage",IF(Channel_Anomalies!E1776=1,"solar_power_input","")))</f>
        <v/>
      </c>
      <c r="I1776" s="2" t="n">
        <f aca="false">IF(Channel_Anomalies!C1776=1,0.9,IF(Channel_Anomalies!D1776=1,0.85,IF(Channel_Anomalies!E1776=1,0.75,0)))</f>
        <v>0</v>
      </c>
      <c r="J1776" s="2" t="n">
        <f aca="false">MAX(0,MIN(100,0.35*C1776+0.25*D1776+0.25*E1776+0.15*F1776-IF(G1776=1,12,0)))</f>
        <v>64.2222006825</v>
      </c>
      <c r="K1776" s="2" t="str">
        <f aca="false">IF(J1776&lt;40,"CRITICAL",IF(J1776&lt;60,"HIGH",IF(J1776&lt;80,"MED","LOW")))</f>
        <v>MED</v>
      </c>
      <c r="L1776" s="2" t="str">
        <f aca="false">"TWIN-"&amp;TEXT(M1776,"000000")</f>
        <v>TWIN-001774</v>
      </c>
      <c r="M1776" s="2" t="n">
        <f aca="false">ROW()-2</f>
        <v>1774</v>
      </c>
      <c r="N1776" s="2" t="s">
        <v>4374</v>
      </c>
      <c r="O1776" s="2" t="n">
        <v>1</v>
      </c>
    </row>
    <row r="1777" customFormat="false" ht="15" hidden="false" customHeight="false" outlineLevel="0" collapsed="false">
      <c r="A1777" s="2" t="str">
        <f aca="false">Telemetry!A1777</f>
        <v>2019-12-10T05:35:00Z</v>
      </c>
      <c r="B1777" s="2" t="str">
        <f aca="false">Telemetry!B1777</f>
        <v>ISS-25544</v>
      </c>
      <c r="C1777" s="2" t="n">
        <f aca="false">Telemetry!V1777</f>
        <v>75.71298012</v>
      </c>
      <c r="D1777" s="2" t="n">
        <f aca="false">MAX(0,MIN(100,100-ABS(Telemetry!Y1777-20)*3))</f>
        <v>31.270933798</v>
      </c>
      <c r="E1777" s="2" t="n">
        <f aca="false">MAX(0,MIN(100,100-ABS(Telemetry!AA1777-90)*1.2))</f>
        <v>57.247060552</v>
      </c>
      <c r="F1777" s="2" t="n">
        <f aca="false">IF(Telemetry!AB1777="ON",95,100)</f>
        <v>95</v>
      </c>
      <c r="G1777" s="2" t="n">
        <f aca="false">IF(OR(Channel_Anomalies!C1777=1,Channel_Anomalies!D1777=1,Channel_Anomalies!E1777=1),1,0)</f>
        <v>0</v>
      </c>
      <c r="H1777" s="2" t="str">
        <f aca="false">IF(Channel_Anomalies!C1777=1,"temperature",IF(Channel_Anomalies!D1777=1,"battery_voltage",IF(Channel_Anomalies!E1777=1,"solar_power_input","")))</f>
        <v/>
      </c>
      <c r="I1777" s="2" t="n">
        <f aca="false">IF(Channel_Anomalies!C1777=1,0.9,IF(Channel_Anomalies!D1777=1,0.85,IF(Channel_Anomalies!E1777=1,0.75,0)))</f>
        <v>0</v>
      </c>
      <c r="J1777" s="2" t="n">
        <f aca="false">MAX(0,MIN(100,0.35*C1777+0.25*D1777+0.25*E1777+0.15*F1777-IF(G1777=1,12,0)))</f>
        <v>62.8790416295</v>
      </c>
      <c r="K1777" s="2" t="str">
        <f aca="false">IF(J1777&lt;40,"CRITICAL",IF(J1777&lt;60,"HIGH",IF(J1777&lt;80,"MED","LOW")))</f>
        <v>MED</v>
      </c>
      <c r="L1777" s="2" t="str">
        <f aca="false">"TWIN-"&amp;TEXT(M1777,"000000")</f>
        <v>TWIN-001775</v>
      </c>
      <c r="M1777" s="2" t="n">
        <f aca="false">ROW()-2</f>
        <v>1775</v>
      </c>
      <c r="N1777" s="2" t="s">
        <v>4374</v>
      </c>
      <c r="O1777" s="2" t="n">
        <v>1</v>
      </c>
    </row>
    <row r="1778" customFormat="false" ht="15" hidden="false" customHeight="false" outlineLevel="0" collapsed="false">
      <c r="A1778" s="2" t="str">
        <f aca="false">Telemetry!A1778</f>
        <v>2019-12-10T05:36:00Z</v>
      </c>
      <c r="B1778" s="2" t="str">
        <f aca="false">Telemetry!B1778</f>
        <v>ISS-25544</v>
      </c>
      <c r="C1778" s="2" t="n">
        <f aca="false">Telemetry!V1778</f>
        <v>74.56527592</v>
      </c>
      <c r="D1778" s="2" t="n">
        <f aca="false">MAX(0,MIN(100,100-ABS(Telemetry!Y1778-20)*3))</f>
        <v>29.288792296</v>
      </c>
      <c r="E1778" s="2" t="n">
        <f aca="false">MAX(0,MIN(100,100-ABS(Telemetry!AA1778-90)*1.2))</f>
        <v>58.107761824</v>
      </c>
      <c r="F1778" s="2" t="n">
        <f aca="false">IF(Telemetry!AB1778="ON",95,100)</f>
        <v>95</v>
      </c>
      <c r="G1778" s="2" t="n">
        <f aca="false">IF(OR(Channel_Anomalies!C1778=1,Channel_Anomalies!D1778=1,Channel_Anomalies!E1778=1),1,0)</f>
        <v>0</v>
      </c>
      <c r="H1778" s="2" t="str">
        <f aca="false">IF(Channel_Anomalies!C1778=1,"temperature",IF(Channel_Anomalies!D1778=1,"battery_voltage",IF(Channel_Anomalies!E1778=1,"solar_power_input","")))</f>
        <v/>
      </c>
      <c r="I1778" s="2" t="n">
        <f aca="false">IF(Channel_Anomalies!C1778=1,0.9,IF(Channel_Anomalies!D1778=1,0.85,IF(Channel_Anomalies!E1778=1,0.75,0)))</f>
        <v>0</v>
      </c>
      <c r="J1778" s="2" t="n">
        <f aca="false">MAX(0,MIN(100,0.35*C1778+0.25*D1778+0.25*E1778+0.15*F1778-IF(G1778=1,12,0)))</f>
        <v>62.196985102</v>
      </c>
      <c r="K1778" s="2" t="str">
        <f aca="false">IF(J1778&lt;40,"CRITICAL",IF(J1778&lt;60,"HIGH",IF(J1778&lt;80,"MED","LOW")))</f>
        <v>MED</v>
      </c>
      <c r="L1778" s="2" t="str">
        <f aca="false">"TWIN-"&amp;TEXT(M1778,"000000")</f>
        <v>TWIN-001776</v>
      </c>
      <c r="M1778" s="2" t="n">
        <f aca="false">ROW()-2</f>
        <v>1776</v>
      </c>
      <c r="N1778" s="2" t="s">
        <v>4374</v>
      </c>
      <c r="O1778" s="2" t="n">
        <v>1</v>
      </c>
    </row>
    <row r="1779" customFormat="false" ht="15" hidden="false" customHeight="false" outlineLevel="0" collapsed="false">
      <c r="A1779" s="2" t="str">
        <f aca="false">Telemetry!A1779</f>
        <v>2019-12-10T05:37:00Z</v>
      </c>
      <c r="B1779" s="2" t="str">
        <f aca="false">Telemetry!B1779</f>
        <v>ISS-25544</v>
      </c>
      <c r="C1779" s="2" t="n">
        <f aca="false">Telemetry!V1779</f>
        <v>73.41546185</v>
      </c>
      <c r="D1779" s="2" t="n">
        <f aca="false">MAX(0,MIN(100,100-ABS(Telemetry!Y1779-20)*3))</f>
        <v>27.1848097</v>
      </c>
      <c r="E1779" s="2" t="n">
        <f aca="false">MAX(0,MIN(100,100-ABS(Telemetry!AA1779-90)*1.2))</f>
        <v>58.229290552</v>
      </c>
      <c r="F1779" s="2" t="n">
        <f aca="false">IF(Telemetry!AB1779="ON",95,100)</f>
        <v>95</v>
      </c>
      <c r="G1779" s="2" t="n">
        <f aca="false">IF(OR(Channel_Anomalies!C1779=1,Channel_Anomalies!D1779=1,Channel_Anomalies!E1779=1),1,0)</f>
        <v>0</v>
      </c>
      <c r="H1779" s="2" t="str">
        <f aca="false">IF(Channel_Anomalies!C1779=1,"temperature",IF(Channel_Anomalies!D1779=1,"battery_voltage",IF(Channel_Anomalies!E1779=1,"solar_power_input","")))</f>
        <v/>
      </c>
      <c r="I1779" s="2" t="n">
        <f aca="false">IF(Channel_Anomalies!C1779=1,0.9,IF(Channel_Anomalies!D1779=1,0.85,IF(Channel_Anomalies!E1779=1,0.75,0)))</f>
        <v>0</v>
      </c>
      <c r="J1779" s="2" t="n">
        <f aca="false">MAX(0,MIN(100,0.35*C1779+0.25*D1779+0.25*E1779+0.15*F1779-IF(G1779=1,12,0)))</f>
        <v>61.2989367105</v>
      </c>
      <c r="K1779" s="2" t="str">
        <f aca="false">IF(J1779&lt;40,"CRITICAL",IF(J1779&lt;60,"HIGH",IF(J1779&lt;80,"MED","LOW")))</f>
        <v>MED</v>
      </c>
      <c r="L1779" s="2" t="str">
        <f aca="false">"TWIN-"&amp;TEXT(M1779,"000000")</f>
        <v>TWIN-001777</v>
      </c>
      <c r="M1779" s="2" t="n">
        <f aca="false">ROW()-2</f>
        <v>1777</v>
      </c>
      <c r="N1779" s="2" t="s">
        <v>4374</v>
      </c>
      <c r="O1779" s="2" t="n">
        <v>1</v>
      </c>
    </row>
    <row r="1780" customFormat="false" ht="15" hidden="false" customHeight="false" outlineLevel="0" collapsed="false">
      <c r="A1780" s="2" t="str">
        <f aca="false">Telemetry!A1780</f>
        <v>2019-12-10T05:38:00Z</v>
      </c>
      <c r="B1780" s="2" t="str">
        <f aca="false">Telemetry!B1780</f>
        <v>ISS-25544</v>
      </c>
      <c r="C1780" s="2" t="n">
        <f aca="false">Telemetry!V1780</f>
        <v>72.25236957</v>
      </c>
      <c r="D1780" s="2" t="n">
        <f aca="false">MAX(0,MIN(100,100-ABS(Telemetry!Y1780-20)*3))</f>
        <v>27.601309636</v>
      </c>
      <c r="E1780" s="2" t="n">
        <f aca="false">MAX(0,MIN(100,100-ABS(Telemetry!AA1780-90)*1.2))</f>
        <v>58.994115388</v>
      </c>
      <c r="F1780" s="2" t="n">
        <f aca="false">IF(Telemetry!AB1780="ON",95,100)</f>
        <v>95</v>
      </c>
      <c r="G1780" s="2" t="n">
        <f aca="false">IF(OR(Channel_Anomalies!C1780=1,Channel_Anomalies!D1780=1,Channel_Anomalies!E1780=1),1,0)</f>
        <v>0</v>
      </c>
      <c r="H1780" s="2" t="str">
        <f aca="false">IF(Channel_Anomalies!C1780=1,"temperature",IF(Channel_Anomalies!D1780=1,"battery_voltage",IF(Channel_Anomalies!E1780=1,"solar_power_input","")))</f>
        <v/>
      </c>
      <c r="I1780" s="2" t="n">
        <f aca="false">IF(Channel_Anomalies!C1780=1,0.9,IF(Channel_Anomalies!D1780=1,0.85,IF(Channel_Anomalies!E1780=1,0.75,0)))</f>
        <v>0</v>
      </c>
      <c r="J1780" s="2" t="n">
        <f aca="false">MAX(0,MIN(100,0.35*C1780+0.25*D1780+0.25*E1780+0.15*F1780-IF(G1780=1,12,0)))</f>
        <v>61.1871856055</v>
      </c>
      <c r="K1780" s="2" t="str">
        <f aca="false">IF(J1780&lt;40,"CRITICAL",IF(J1780&lt;60,"HIGH",IF(J1780&lt;80,"MED","LOW")))</f>
        <v>MED</v>
      </c>
      <c r="L1780" s="2" t="str">
        <f aca="false">"TWIN-"&amp;TEXT(M1780,"000000")</f>
        <v>TWIN-001778</v>
      </c>
      <c r="M1780" s="2" t="n">
        <f aca="false">ROW()-2</f>
        <v>1778</v>
      </c>
      <c r="N1780" s="2" t="s">
        <v>4374</v>
      </c>
      <c r="O1780" s="2" t="n">
        <v>1</v>
      </c>
    </row>
    <row r="1781" customFormat="false" ht="15" hidden="false" customHeight="false" outlineLevel="0" collapsed="false">
      <c r="A1781" s="2" t="str">
        <f aca="false">Telemetry!A1781</f>
        <v>2019-12-10T05:39:00Z</v>
      </c>
      <c r="B1781" s="2" t="str">
        <f aca="false">Telemetry!B1781</f>
        <v>ISS-25544</v>
      </c>
      <c r="C1781" s="2" t="n">
        <f aca="false">Telemetry!V1781</f>
        <v>73.67722015</v>
      </c>
      <c r="D1781" s="2" t="n">
        <f aca="false">MAX(0,MIN(100,100-ABS(Telemetry!Y1781-20)*3))</f>
        <v>30.713785357</v>
      </c>
      <c r="E1781" s="2" t="n">
        <f aca="false">MAX(0,MIN(100,100-ABS(Telemetry!AA1781-90)*1.2))</f>
        <v>56.763138904</v>
      </c>
      <c r="F1781" s="2" t="n">
        <f aca="false">IF(Telemetry!AB1781="ON",95,100)</f>
        <v>95</v>
      </c>
      <c r="G1781" s="2" t="n">
        <f aca="false">IF(OR(Channel_Anomalies!C1781=1,Channel_Anomalies!D1781=1,Channel_Anomalies!E1781=1),1,0)</f>
        <v>0</v>
      </c>
      <c r="H1781" s="2" t="str">
        <f aca="false">IF(Channel_Anomalies!C1781=1,"temperature",IF(Channel_Anomalies!D1781=1,"battery_voltage",IF(Channel_Anomalies!E1781=1,"solar_power_input","")))</f>
        <v/>
      </c>
      <c r="I1781" s="2" t="n">
        <f aca="false">IF(Channel_Anomalies!C1781=1,0.9,IF(Channel_Anomalies!D1781=1,0.85,IF(Channel_Anomalies!E1781=1,0.75,0)))</f>
        <v>0</v>
      </c>
      <c r="J1781" s="2" t="n">
        <f aca="false">MAX(0,MIN(100,0.35*C1781+0.25*D1781+0.25*E1781+0.15*F1781-IF(G1781=1,12,0)))</f>
        <v>61.90625811775</v>
      </c>
      <c r="K1781" s="2" t="str">
        <f aca="false">IF(J1781&lt;40,"CRITICAL",IF(J1781&lt;60,"HIGH",IF(J1781&lt;80,"MED","LOW")))</f>
        <v>MED</v>
      </c>
      <c r="L1781" s="2" t="str">
        <f aca="false">"TWIN-"&amp;TEXT(M1781,"000000")</f>
        <v>TWIN-001779</v>
      </c>
      <c r="M1781" s="2" t="n">
        <f aca="false">ROW()-2</f>
        <v>1779</v>
      </c>
      <c r="N1781" s="2" t="s">
        <v>4374</v>
      </c>
      <c r="O1781" s="2" t="n">
        <v>1</v>
      </c>
    </row>
    <row r="1782" customFormat="false" ht="15" hidden="false" customHeight="false" outlineLevel="0" collapsed="false">
      <c r="A1782" s="2" t="str">
        <f aca="false">Telemetry!A1782</f>
        <v>2019-12-10T05:40:00Z</v>
      </c>
      <c r="B1782" s="2" t="str">
        <f aca="false">Telemetry!B1782</f>
        <v>ISS-25544</v>
      </c>
      <c r="C1782" s="2" t="n">
        <f aca="false">Telemetry!V1782</f>
        <v>74.98893052</v>
      </c>
      <c r="D1782" s="2" t="n">
        <f aca="false">MAX(0,MIN(100,100-ABS(Telemetry!Y1782-20)*3))</f>
        <v>34.320483466</v>
      </c>
      <c r="E1782" s="2" t="n">
        <f aca="false">MAX(0,MIN(100,100-ABS(Telemetry!AA1782-90)*1.2))</f>
        <v>58.67590768</v>
      </c>
      <c r="F1782" s="2" t="n">
        <f aca="false">IF(Telemetry!AB1782="ON",95,100)</f>
        <v>95</v>
      </c>
      <c r="G1782" s="2" t="n">
        <f aca="false">IF(OR(Channel_Anomalies!C1782=1,Channel_Anomalies!D1782=1,Channel_Anomalies!E1782=1),1,0)</f>
        <v>0</v>
      </c>
      <c r="H1782" s="2" t="str">
        <f aca="false">IF(Channel_Anomalies!C1782=1,"temperature",IF(Channel_Anomalies!D1782=1,"battery_voltage",IF(Channel_Anomalies!E1782=1,"solar_power_input","")))</f>
        <v/>
      </c>
      <c r="I1782" s="2" t="n">
        <f aca="false">IF(Channel_Anomalies!C1782=1,0.9,IF(Channel_Anomalies!D1782=1,0.85,IF(Channel_Anomalies!E1782=1,0.75,0)))</f>
        <v>0</v>
      </c>
      <c r="J1782" s="2" t="n">
        <f aca="false">MAX(0,MIN(100,0.35*C1782+0.25*D1782+0.25*E1782+0.15*F1782-IF(G1782=1,12,0)))</f>
        <v>63.7452234685</v>
      </c>
      <c r="K1782" s="2" t="str">
        <f aca="false">IF(J1782&lt;40,"CRITICAL",IF(J1782&lt;60,"HIGH",IF(J1782&lt;80,"MED","LOW")))</f>
        <v>MED</v>
      </c>
      <c r="L1782" s="2" t="str">
        <f aca="false">"TWIN-"&amp;TEXT(M1782,"000000")</f>
        <v>TWIN-001780</v>
      </c>
      <c r="M1782" s="2" t="n">
        <f aca="false">ROW()-2</f>
        <v>1780</v>
      </c>
      <c r="N1782" s="2" t="s">
        <v>4374</v>
      </c>
      <c r="O1782" s="2" t="n">
        <v>1</v>
      </c>
    </row>
    <row r="1783" customFormat="false" ht="15" hidden="false" customHeight="false" outlineLevel="0" collapsed="false">
      <c r="A1783" s="2" t="str">
        <f aca="false">Telemetry!A1783</f>
        <v>2019-12-10T05:41:00Z</v>
      </c>
      <c r="B1783" s="2" t="str">
        <f aca="false">Telemetry!B1783</f>
        <v>ISS-25544</v>
      </c>
      <c r="C1783" s="2" t="n">
        <f aca="false">Telemetry!V1783</f>
        <v>76.34033745</v>
      </c>
      <c r="D1783" s="2" t="n">
        <f aca="false">MAX(0,MIN(100,100-ABS(Telemetry!Y1783-20)*3))</f>
        <v>37.183952653</v>
      </c>
      <c r="E1783" s="2" t="n">
        <f aca="false">MAX(0,MIN(100,100-ABS(Telemetry!AA1783-90)*1.2))</f>
        <v>59.079913492</v>
      </c>
      <c r="F1783" s="2" t="n">
        <f aca="false">IF(Telemetry!AB1783="ON",95,100)</f>
        <v>95</v>
      </c>
      <c r="G1783" s="2" t="n">
        <f aca="false">IF(OR(Channel_Anomalies!C1783=1,Channel_Anomalies!D1783=1,Channel_Anomalies!E1783=1),1,0)</f>
        <v>0</v>
      </c>
      <c r="H1783" s="2" t="str">
        <f aca="false">IF(Channel_Anomalies!C1783=1,"temperature",IF(Channel_Anomalies!D1783=1,"battery_voltage",IF(Channel_Anomalies!E1783=1,"solar_power_input","")))</f>
        <v/>
      </c>
      <c r="I1783" s="2" t="n">
        <f aca="false">IF(Channel_Anomalies!C1783=1,0.9,IF(Channel_Anomalies!D1783=1,0.85,IF(Channel_Anomalies!E1783=1,0.75,0)))</f>
        <v>0</v>
      </c>
      <c r="J1783" s="2" t="n">
        <f aca="false">MAX(0,MIN(100,0.35*C1783+0.25*D1783+0.25*E1783+0.15*F1783-IF(G1783=1,12,0)))</f>
        <v>65.03508464375</v>
      </c>
      <c r="K1783" s="2" t="str">
        <f aca="false">IF(J1783&lt;40,"CRITICAL",IF(J1783&lt;60,"HIGH",IF(J1783&lt;80,"MED","LOW")))</f>
        <v>MED</v>
      </c>
      <c r="L1783" s="2" t="str">
        <f aca="false">"TWIN-"&amp;TEXT(M1783,"000000")</f>
        <v>TWIN-001781</v>
      </c>
      <c r="M1783" s="2" t="n">
        <f aca="false">ROW()-2</f>
        <v>1781</v>
      </c>
      <c r="N1783" s="2" t="s">
        <v>4374</v>
      </c>
      <c r="O1783" s="2" t="n">
        <v>1</v>
      </c>
    </row>
    <row r="1784" customFormat="false" ht="15" hidden="false" customHeight="false" outlineLevel="0" collapsed="false">
      <c r="A1784" s="2" t="str">
        <f aca="false">Telemetry!A1784</f>
        <v>2019-12-10T05:42:00Z</v>
      </c>
      <c r="B1784" s="2" t="str">
        <f aca="false">Telemetry!B1784</f>
        <v>ISS-25544</v>
      </c>
      <c r="C1784" s="2" t="n">
        <f aca="false">Telemetry!V1784</f>
        <v>77.75086388</v>
      </c>
      <c r="D1784" s="2" t="n">
        <f aca="false">MAX(0,MIN(100,100-ABS(Telemetry!Y1784-20)*3))</f>
        <v>40.523773144</v>
      </c>
      <c r="E1784" s="2" t="n">
        <f aca="false">MAX(0,MIN(100,100-ABS(Telemetry!AA1784-90)*1.2))</f>
        <v>59.665096072</v>
      </c>
      <c r="F1784" s="2" t="n">
        <f aca="false">IF(Telemetry!AB1784="ON",95,100)</f>
        <v>95</v>
      </c>
      <c r="G1784" s="2" t="n">
        <f aca="false">IF(OR(Channel_Anomalies!C1784=1,Channel_Anomalies!D1784=1,Channel_Anomalies!E1784=1),1,0)</f>
        <v>0</v>
      </c>
      <c r="H1784" s="2" t="str">
        <f aca="false">IF(Channel_Anomalies!C1784=1,"temperature",IF(Channel_Anomalies!D1784=1,"battery_voltage",IF(Channel_Anomalies!E1784=1,"solar_power_input","")))</f>
        <v/>
      </c>
      <c r="I1784" s="2" t="n">
        <f aca="false">IF(Channel_Anomalies!C1784=1,0.9,IF(Channel_Anomalies!D1784=1,0.85,IF(Channel_Anomalies!E1784=1,0.75,0)))</f>
        <v>0</v>
      </c>
      <c r="J1784" s="2" t="n">
        <f aca="false">MAX(0,MIN(100,0.35*C1784+0.25*D1784+0.25*E1784+0.15*F1784-IF(G1784=1,12,0)))</f>
        <v>66.510019662</v>
      </c>
      <c r="K1784" s="2" t="str">
        <f aca="false">IF(J1784&lt;40,"CRITICAL",IF(J1784&lt;60,"HIGH",IF(J1784&lt;80,"MED","LOW")))</f>
        <v>MED</v>
      </c>
      <c r="L1784" s="2" t="str">
        <f aca="false">"TWIN-"&amp;TEXT(M1784,"000000")</f>
        <v>TWIN-001782</v>
      </c>
      <c r="M1784" s="2" t="n">
        <f aca="false">ROW()-2</f>
        <v>1782</v>
      </c>
      <c r="N1784" s="2" t="s">
        <v>4374</v>
      </c>
      <c r="O1784" s="2" t="n">
        <v>1</v>
      </c>
    </row>
    <row r="1785" customFormat="false" ht="15" hidden="false" customHeight="false" outlineLevel="0" collapsed="false">
      <c r="A1785" s="2" t="str">
        <f aca="false">Telemetry!A1785</f>
        <v>2019-12-10T05:43:00Z</v>
      </c>
      <c r="B1785" s="2" t="str">
        <f aca="false">Telemetry!B1785</f>
        <v>ISS-25544</v>
      </c>
      <c r="C1785" s="2" t="n">
        <f aca="false">Telemetry!V1785</f>
        <v>79.20540012</v>
      </c>
      <c r="D1785" s="2" t="n">
        <f aca="false">MAX(0,MIN(100,100-ABS(Telemetry!Y1785-20)*3))</f>
        <v>44.32267396</v>
      </c>
      <c r="E1785" s="2" t="n">
        <f aca="false">MAX(0,MIN(100,100-ABS(Telemetry!AA1785-90)*1.2))</f>
        <v>56.152284616</v>
      </c>
      <c r="F1785" s="2" t="n">
        <f aca="false">IF(Telemetry!AB1785="ON",95,100)</f>
        <v>95</v>
      </c>
      <c r="G1785" s="2" t="n">
        <f aca="false">IF(OR(Channel_Anomalies!C1785=1,Channel_Anomalies!D1785=1,Channel_Anomalies!E1785=1),1,0)</f>
        <v>0</v>
      </c>
      <c r="H1785" s="2" t="str">
        <f aca="false">IF(Channel_Anomalies!C1785=1,"temperature",IF(Channel_Anomalies!D1785=1,"battery_voltage",IF(Channel_Anomalies!E1785=1,"solar_power_input","")))</f>
        <v/>
      </c>
      <c r="I1785" s="2" t="n">
        <f aca="false">IF(Channel_Anomalies!C1785=1,0.9,IF(Channel_Anomalies!D1785=1,0.85,IF(Channel_Anomalies!E1785=1,0.75,0)))</f>
        <v>0</v>
      </c>
      <c r="J1785" s="2" t="n">
        <f aca="false">MAX(0,MIN(100,0.35*C1785+0.25*D1785+0.25*E1785+0.15*F1785-IF(G1785=1,12,0)))</f>
        <v>67.090629686</v>
      </c>
      <c r="K1785" s="2" t="str">
        <f aca="false">IF(J1785&lt;40,"CRITICAL",IF(J1785&lt;60,"HIGH",IF(J1785&lt;80,"MED","LOW")))</f>
        <v>MED</v>
      </c>
      <c r="L1785" s="2" t="str">
        <f aca="false">"TWIN-"&amp;TEXT(M1785,"000000")</f>
        <v>TWIN-001783</v>
      </c>
      <c r="M1785" s="2" t="n">
        <f aca="false">ROW()-2</f>
        <v>1783</v>
      </c>
      <c r="N1785" s="2" t="s">
        <v>4374</v>
      </c>
      <c r="O1785" s="2" t="n">
        <v>1</v>
      </c>
    </row>
    <row r="1786" customFormat="false" ht="15" hidden="false" customHeight="false" outlineLevel="0" collapsed="false">
      <c r="A1786" s="2" t="str">
        <f aca="false">Telemetry!A1786</f>
        <v>2019-12-10T05:44:00Z</v>
      </c>
      <c r="B1786" s="2" t="str">
        <f aca="false">Telemetry!B1786</f>
        <v>ISS-25544</v>
      </c>
      <c r="C1786" s="2" t="n">
        <f aca="false">Telemetry!V1786</f>
        <v>80.43490432</v>
      </c>
      <c r="D1786" s="2" t="n">
        <f aca="false">MAX(0,MIN(100,100-ABS(Telemetry!Y1786-20)*3))</f>
        <v>47.529652843</v>
      </c>
      <c r="E1786" s="2" t="n">
        <f aca="false">MAX(0,MIN(100,100-ABS(Telemetry!AA1786-90)*1.2))</f>
        <v>60.029903656</v>
      </c>
      <c r="F1786" s="2" t="n">
        <f aca="false">IF(Telemetry!AB1786="ON",95,100)</f>
        <v>95</v>
      </c>
      <c r="G1786" s="2" t="n">
        <f aca="false">IF(OR(Channel_Anomalies!C1786=1,Channel_Anomalies!D1786=1,Channel_Anomalies!E1786=1),1,0)</f>
        <v>0</v>
      </c>
      <c r="H1786" s="2" t="str">
        <f aca="false">IF(Channel_Anomalies!C1786=1,"temperature",IF(Channel_Anomalies!D1786=1,"battery_voltage",IF(Channel_Anomalies!E1786=1,"solar_power_input","")))</f>
        <v/>
      </c>
      <c r="I1786" s="2" t="n">
        <f aca="false">IF(Channel_Anomalies!C1786=1,0.9,IF(Channel_Anomalies!D1786=1,0.85,IF(Channel_Anomalies!E1786=1,0.75,0)))</f>
        <v>0</v>
      </c>
      <c r="J1786" s="2" t="n">
        <f aca="false">MAX(0,MIN(100,0.35*C1786+0.25*D1786+0.25*E1786+0.15*F1786-IF(G1786=1,12,0)))</f>
        <v>69.29210563675</v>
      </c>
      <c r="K1786" s="2" t="str">
        <f aca="false">IF(J1786&lt;40,"CRITICAL",IF(J1786&lt;60,"HIGH",IF(J1786&lt;80,"MED","LOW")))</f>
        <v>MED</v>
      </c>
      <c r="L1786" s="2" t="str">
        <f aca="false">"TWIN-"&amp;TEXT(M1786,"000000")</f>
        <v>TWIN-001784</v>
      </c>
      <c r="M1786" s="2" t="n">
        <f aca="false">ROW()-2</f>
        <v>1784</v>
      </c>
      <c r="N1786" s="2" t="s">
        <v>4374</v>
      </c>
      <c r="O1786" s="2" t="n">
        <v>1</v>
      </c>
    </row>
    <row r="1787" customFormat="false" ht="15" hidden="false" customHeight="false" outlineLevel="0" collapsed="false">
      <c r="A1787" s="2" t="str">
        <f aca="false">Telemetry!A1787</f>
        <v>2019-12-10T05:45:00Z</v>
      </c>
      <c r="B1787" s="2" t="str">
        <f aca="false">Telemetry!B1787</f>
        <v>ISS-25544</v>
      </c>
      <c r="C1787" s="2" t="n">
        <f aca="false">Telemetry!V1787</f>
        <v>81.90707962</v>
      </c>
      <c r="D1787" s="2" t="n">
        <f aca="false">MAX(0,MIN(100,100-ABS(Telemetry!Y1787-20)*3))</f>
        <v>49.989045502</v>
      </c>
      <c r="E1787" s="2" t="n">
        <f aca="false">MAX(0,MIN(100,100-ABS(Telemetry!AA1787-90)*1.2))</f>
        <v>57.478691188</v>
      </c>
      <c r="F1787" s="2" t="n">
        <f aca="false">IF(Telemetry!AB1787="ON",95,100)</f>
        <v>95</v>
      </c>
      <c r="G1787" s="2" t="n">
        <f aca="false">IF(OR(Channel_Anomalies!C1787=1,Channel_Anomalies!D1787=1,Channel_Anomalies!E1787=1),1,0)</f>
        <v>0</v>
      </c>
      <c r="H1787" s="2" t="str">
        <f aca="false">IF(Channel_Anomalies!C1787=1,"temperature",IF(Channel_Anomalies!D1787=1,"battery_voltage",IF(Channel_Anomalies!E1787=1,"solar_power_input","")))</f>
        <v/>
      </c>
      <c r="I1787" s="2" t="n">
        <f aca="false">IF(Channel_Anomalies!C1787=1,0.9,IF(Channel_Anomalies!D1787=1,0.85,IF(Channel_Anomalies!E1787=1,0.75,0)))</f>
        <v>0</v>
      </c>
      <c r="J1787" s="2" t="n">
        <f aca="false">MAX(0,MIN(100,0.35*C1787+0.25*D1787+0.25*E1787+0.15*F1787-IF(G1787=1,12,0)))</f>
        <v>69.7844120395</v>
      </c>
      <c r="K1787" s="2" t="str">
        <f aca="false">IF(J1787&lt;40,"CRITICAL",IF(J1787&lt;60,"HIGH",IF(J1787&lt;80,"MED","LOW")))</f>
        <v>MED</v>
      </c>
      <c r="L1787" s="2" t="str">
        <f aca="false">"TWIN-"&amp;TEXT(M1787,"000000")</f>
        <v>TWIN-001785</v>
      </c>
      <c r="M1787" s="2" t="n">
        <f aca="false">ROW()-2</f>
        <v>1785</v>
      </c>
      <c r="N1787" s="2" t="s">
        <v>4374</v>
      </c>
      <c r="O1787" s="2" t="n">
        <v>1</v>
      </c>
    </row>
    <row r="1788" customFormat="false" ht="15" hidden="false" customHeight="false" outlineLevel="0" collapsed="false">
      <c r="A1788" s="2" t="str">
        <f aca="false">Telemetry!A1788</f>
        <v>2019-12-10T05:46:00Z</v>
      </c>
      <c r="B1788" s="2" t="str">
        <f aca="false">Telemetry!B1788</f>
        <v>ISS-25544</v>
      </c>
      <c r="C1788" s="2" t="n">
        <f aca="false">Telemetry!V1788</f>
        <v>83.18200269</v>
      </c>
      <c r="D1788" s="2" t="n">
        <f aca="false">MAX(0,MIN(100,100-ABS(Telemetry!Y1788-20)*3))</f>
        <v>53.151542209</v>
      </c>
      <c r="E1788" s="2" t="n">
        <f aca="false">MAX(0,MIN(100,100-ABS(Telemetry!AA1788-90)*1.2))</f>
        <v>58.282044748</v>
      </c>
      <c r="F1788" s="2" t="n">
        <f aca="false">IF(Telemetry!AB1788="ON",95,100)</f>
        <v>95</v>
      </c>
      <c r="G1788" s="2" t="n">
        <f aca="false">IF(OR(Channel_Anomalies!C1788=1,Channel_Anomalies!D1788=1,Channel_Anomalies!E1788=1),1,0)</f>
        <v>0</v>
      </c>
      <c r="H1788" s="2" t="str">
        <f aca="false">IF(Channel_Anomalies!C1788=1,"temperature",IF(Channel_Anomalies!D1788=1,"battery_voltage",IF(Channel_Anomalies!E1788=1,"solar_power_input","")))</f>
        <v/>
      </c>
      <c r="I1788" s="2" t="n">
        <f aca="false">IF(Channel_Anomalies!C1788=1,0.9,IF(Channel_Anomalies!D1788=1,0.85,IF(Channel_Anomalies!E1788=1,0.75,0)))</f>
        <v>0</v>
      </c>
      <c r="J1788" s="2" t="n">
        <f aca="false">MAX(0,MIN(100,0.35*C1788+0.25*D1788+0.25*E1788+0.15*F1788-IF(G1788=1,12,0)))</f>
        <v>71.22209768075</v>
      </c>
      <c r="K1788" s="2" t="str">
        <f aca="false">IF(J1788&lt;40,"CRITICAL",IF(J1788&lt;60,"HIGH",IF(J1788&lt;80,"MED","LOW")))</f>
        <v>MED</v>
      </c>
      <c r="L1788" s="2" t="str">
        <f aca="false">"TWIN-"&amp;TEXT(M1788,"000000")</f>
        <v>TWIN-001786</v>
      </c>
      <c r="M1788" s="2" t="n">
        <f aca="false">ROW()-2</f>
        <v>1786</v>
      </c>
      <c r="N1788" s="2" t="s">
        <v>4374</v>
      </c>
      <c r="O1788" s="2" t="n">
        <v>1</v>
      </c>
    </row>
    <row r="1789" customFormat="false" ht="15" hidden="false" customHeight="false" outlineLevel="0" collapsed="false">
      <c r="A1789" s="2" t="str">
        <f aca="false">Telemetry!A1789</f>
        <v>2019-12-10T05:47:00Z</v>
      </c>
      <c r="B1789" s="2" t="str">
        <f aca="false">Telemetry!B1789</f>
        <v>ISS-25544</v>
      </c>
      <c r="C1789" s="2" t="n">
        <f aca="false">Telemetry!V1789</f>
        <v>84.52318273</v>
      </c>
      <c r="D1789" s="2" t="n">
        <f aca="false">MAX(0,MIN(100,100-ABS(Telemetry!Y1789-20)*3))</f>
        <v>54.986995771</v>
      </c>
      <c r="E1789" s="2" t="n">
        <f aca="false">MAX(0,MIN(100,100-ABS(Telemetry!AA1789-90)*1.2))</f>
        <v>56.844096136</v>
      </c>
      <c r="F1789" s="2" t="n">
        <f aca="false">IF(Telemetry!AB1789="ON",95,100)</f>
        <v>95</v>
      </c>
      <c r="G1789" s="2" t="n">
        <f aca="false">IF(OR(Channel_Anomalies!C1789=1,Channel_Anomalies!D1789=1,Channel_Anomalies!E1789=1),1,0)</f>
        <v>0</v>
      </c>
      <c r="H1789" s="2" t="str">
        <f aca="false">IF(Channel_Anomalies!C1789=1,"temperature",IF(Channel_Anomalies!D1789=1,"battery_voltage",IF(Channel_Anomalies!E1789=1,"solar_power_input","")))</f>
        <v/>
      </c>
      <c r="I1789" s="2" t="n">
        <f aca="false">IF(Channel_Anomalies!C1789=1,0.9,IF(Channel_Anomalies!D1789=1,0.85,IF(Channel_Anomalies!E1789=1,0.75,0)))</f>
        <v>0</v>
      </c>
      <c r="J1789" s="2" t="n">
        <f aca="false">MAX(0,MIN(100,0.35*C1789+0.25*D1789+0.25*E1789+0.15*F1789-IF(G1789=1,12,0)))</f>
        <v>71.79088693225</v>
      </c>
      <c r="K1789" s="2" t="str">
        <f aca="false">IF(J1789&lt;40,"CRITICAL",IF(J1789&lt;60,"HIGH",IF(J1789&lt;80,"MED","LOW")))</f>
        <v>MED</v>
      </c>
      <c r="L1789" s="2" t="str">
        <f aca="false">"TWIN-"&amp;TEXT(M1789,"000000")</f>
        <v>TWIN-001787</v>
      </c>
      <c r="M1789" s="2" t="n">
        <f aca="false">ROW()-2</f>
        <v>1787</v>
      </c>
      <c r="N1789" s="2" t="s">
        <v>4374</v>
      </c>
      <c r="O1789" s="2" t="n">
        <v>1</v>
      </c>
    </row>
    <row r="1790" customFormat="false" ht="15" hidden="false" customHeight="false" outlineLevel="0" collapsed="false">
      <c r="A1790" s="2" t="str">
        <f aca="false">Telemetry!A1790</f>
        <v>2019-12-10T05:48:00Z</v>
      </c>
      <c r="B1790" s="2" t="str">
        <f aca="false">Telemetry!B1790</f>
        <v>ISS-25544</v>
      </c>
      <c r="C1790" s="2" t="n">
        <f aca="false">Telemetry!V1790</f>
        <v>85.74405854</v>
      </c>
      <c r="D1790" s="2" t="n">
        <f aca="false">MAX(0,MIN(100,100-ABS(Telemetry!Y1790-20)*3))</f>
        <v>58.998986959</v>
      </c>
      <c r="E1790" s="2" t="n">
        <f aca="false">MAX(0,MIN(100,100-ABS(Telemetry!AA1790-90)*1.2))</f>
        <v>59.297408212</v>
      </c>
      <c r="F1790" s="2" t="n">
        <f aca="false">IF(Telemetry!AB1790="ON",95,100)</f>
        <v>95</v>
      </c>
      <c r="G1790" s="2" t="n">
        <f aca="false">IF(OR(Channel_Anomalies!C1790=1,Channel_Anomalies!D1790=1,Channel_Anomalies!E1790=1),1,0)</f>
        <v>0</v>
      </c>
      <c r="H1790" s="2" t="str">
        <f aca="false">IF(Channel_Anomalies!C1790=1,"temperature",IF(Channel_Anomalies!D1790=1,"battery_voltage",IF(Channel_Anomalies!E1790=1,"solar_power_input","")))</f>
        <v/>
      </c>
      <c r="I1790" s="2" t="n">
        <f aca="false">IF(Channel_Anomalies!C1790=1,0.9,IF(Channel_Anomalies!D1790=1,0.85,IF(Channel_Anomalies!E1790=1,0.75,0)))</f>
        <v>0</v>
      </c>
      <c r="J1790" s="2" t="n">
        <f aca="false">MAX(0,MIN(100,0.35*C1790+0.25*D1790+0.25*E1790+0.15*F1790-IF(G1790=1,12,0)))</f>
        <v>73.83451928175</v>
      </c>
      <c r="K1790" s="2" t="str">
        <f aca="false">IF(J1790&lt;40,"CRITICAL",IF(J1790&lt;60,"HIGH",IF(J1790&lt;80,"MED","LOW")))</f>
        <v>MED</v>
      </c>
      <c r="L1790" s="2" t="str">
        <f aca="false">"TWIN-"&amp;TEXT(M1790,"000000")</f>
        <v>TWIN-001788</v>
      </c>
      <c r="M1790" s="2" t="n">
        <f aca="false">ROW()-2</f>
        <v>1788</v>
      </c>
      <c r="N1790" s="2" t="s">
        <v>4374</v>
      </c>
      <c r="O1790" s="2" t="n">
        <v>1</v>
      </c>
    </row>
    <row r="1791" customFormat="false" ht="15" hidden="false" customHeight="false" outlineLevel="0" collapsed="false">
      <c r="A1791" s="2" t="str">
        <f aca="false">Telemetry!A1791</f>
        <v>2019-12-10T05:49:00Z</v>
      </c>
      <c r="B1791" s="2" t="str">
        <f aca="false">Telemetry!B1791</f>
        <v>ISS-25544</v>
      </c>
      <c r="C1791" s="2" t="n">
        <f aca="false">Telemetry!V1791</f>
        <v>87.12701287</v>
      </c>
      <c r="D1791" s="2" t="n">
        <f aca="false">MAX(0,MIN(100,100-ABS(Telemetry!Y1791-20)*3))</f>
        <v>61.23532657</v>
      </c>
      <c r="E1791" s="2" t="n">
        <f aca="false">MAX(0,MIN(100,100-ABS(Telemetry!AA1791-90)*1.2))</f>
        <v>57.600692476</v>
      </c>
      <c r="F1791" s="2" t="n">
        <f aca="false">IF(Telemetry!AB1791="ON",95,100)</f>
        <v>95</v>
      </c>
      <c r="G1791" s="2" t="n">
        <f aca="false">IF(OR(Channel_Anomalies!C1791=1,Channel_Anomalies!D1791=1,Channel_Anomalies!E1791=1),1,0)</f>
        <v>0</v>
      </c>
      <c r="H1791" s="2" t="str">
        <f aca="false">IF(Channel_Anomalies!C1791=1,"temperature",IF(Channel_Anomalies!D1791=1,"battery_voltage",IF(Channel_Anomalies!E1791=1,"solar_power_input","")))</f>
        <v/>
      </c>
      <c r="I1791" s="2" t="n">
        <f aca="false">IF(Channel_Anomalies!C1791=1,0.9,IF(Channel_Anomalies!D1791=1,0.85,IF(Channel_Anomalies!E1791=1,0.75,0)))</f>
        <v>0</v>
      </c>
      <c r="J1791" s="2" t="n">
        <f aca="false">MAX(0,MIN(100,0.35*C1791+0.25*D1791+0.25*E1791+0.15*F1791-IF(G1791=1,12,0)))</f>
        <v>74.453459266</v>
      </c>
      <c r="K1791" s="2" t="str">
        <f aca="false">IF(J1791&lt;40,"CRITICAL",IF(J1791&lt;60,"HIGH",IF(J1791&lt;80,"MED","LOW")))</f>
        <v>MED</v>
      </c>
      <c r="L1791" s="2" t="str">
        <f aca="false">"TWIN-"&amp;TEXT(M1791,"000000")</f>
        <v>TWIN-001789</v>
      </c>
      <c r="M1791" s="2" t="n">
        <f aca="false">ROW()-2</f>
        <v>1789</v>
      </c>
      <c r="N1791" s="2" t="s">
        <v>4374</v>
      </c>
      <c r="O1791" s="2" t="n">
        <v>1</v>
      </c>
    </row>
    <row r="1792" customFormat="false" ht="15" hidden="false" customHeight="false" outlineLevel="0" collapsed="false">
      <c r="A1792" s="2" t="str">
        <f aca="false">Telemetry!A1792</f>
        <v>2019-12-10T05:50:00Z</v>
      </c>
      <c r="B1792" s="2" t="str">
        <f aca="false">Telemetry!B1792</f>
        <v>ISS-25544</v>
      </c>
      <c r="C1792" s="2" t="n">
        <f aca="false">Telemetry!V1792</f>
        <v>88.43243628</v>
      </c>
      <c r="D1792" s="2" t="n">
        <f aca="false">MAX(0,MIN(100,100-ABS(Telemetry!Y1792-20)*3))</f>
        <v>64.210687321</v>
      </c>
      <c r="E1792" s="2" t="n">
        <f aca="false">MAX(0,MIN(100,100-ABS(Telemetry!AA1792-90)*1.2))</f>
        <v>59.463837904</v>
      </c>
      <c r="F1792" s="2" t="n">
        <f aca="false">IF(Telemetry!AB1792="ON",95,100)</f>
        <v>95</v>
      </c>
      <c r="G1792" s="2" t="n">
        <f aca="false">IF(OR(Channel_Anomalies!C1792=1,Channel_Anomalies!D1792=1,Channel_Anomalies!E1792=1),1,0)</f>
        <v>0</v>
      </c>
      <c r="H1792" s="2" t="str">
        <f aca="false">IF(Channel_Anomalies!C1792=1,"temperature",IF(Channel_Anomalies!D1792=1,"battery_voltage",IF(Channel_Anomalies!E1792=1,"solar_power_input","")))</f>
        <v/>
      </c>
      <c r="I1792" s="2" t="n">
        <f aca="false">IF(Channel_Anomalies!C1792=1,0.9,IF(Channel_Anomalies!D1792=1,0.85,IF(Channel_Anomalies!E1792=1,0.75,0)))</f>
        <v>0</v>
      </c>
      <c r="J1792" s="2" t="n">
        <f aca="false">MAX(0,MIN(100,0.35*C1792+0.25*D1792+0.25*E1792+0.15*F1792-IF(G1792=1,12,0)))</f>
        <v>76.11998400425</v>
      </c>
      <c r="K1792" s="2" t="str">
        <f aca="false">IF(J1792&lt;40,"CRITICAL",IF(J1792&lt;60,"HIGH",IF(J1792&lt;80,"MED","LOW")))</f>
        <v>MED</v>
      </c>
      <c r="L1792" s="2" t="str">
        <f aca="false">"TWIN-"&amp;TEXT(M1792,"000000")</f>
        <v>TWIN-001790</v>
      </c>
      <c r="M1792" s="2" t="n">
        <f aca="false">ROW()-2</f>
        <v>1790</v>
      </c>
      <c r="N1792" s="2" t="s">
        <v>4374</v>
      </c>
      <c r="O1792" s="2" t="n">
        <v>1</v>
      </c>
    </row>
    <row r="1793" customFormat="false" ht="15" hidden="false" customHeight="false" outlineLevel="0" collapsed="false">
      <c r="A1793" s="2" t="str">
        <f aca="false">Telemetry!A1793</f>
        <v>2019-12-10T05:51:00Z</v>
      </c>
      <c r="B1793" s="2" t="str">
        <f aca="false">Telemetry!B1793</f>
        <v>ISS-25544</v>
      </c>
      <c r="C1793" s="2" t="n">
        <f aca="false">Telemetry!V1793</f>
        <v>89.76161414</v>
      </c>
      <c r="D1793" s="2" t="n">
        <f aca="false">MAX(0,MIN(100,100-ABS(Telemetry!Y1793-20)*3))</f>
        <v>66.236771743</v>
      </c>
      <c r="E1793" s="2" t="n">
        <f aca="false">MAX(0,MIN(100,100-ABS(Telemetry!AA1793-90)*1.2))</f>
        <v>59.602459744</v>
      </c>
      <c r="F1793" s="2" t="n">
        <f aca="false">IF(Telemetry!AB1793="ON",95,100)</f>
        <v>95</v>
      </c>
      <c r="G1793" s="2" t="n">
        <f aca="false">IF(OR(Channel_Anomalies!C1793=1,Channel_Anomalies!D1793=1,Channel_Anomalies!E1793=1),1,0)</f>
        <v>0</v>
      </c>
      <c r="H1793" s="2" t="str">
        <f aca="false">IF(Channel_Anomalies!C1793=1,"temperature",IF(Channel_Anomalies!D1793=1,"battery_voltage",IF(Channel_Anomalies!E1793=1,"solar_power_input","")))</f>
        <v/>
      </c>
      <c r="I1793" s="2" t="n">
        <f aca="false">IF(Channel_Anomalies!C1793=1,0.9,IF(Channel_Anomalies!D1793=1,0.85,IF(Channel_Anomalies!E1793=1,0.75,0)))</f>
        <v>0</v>
      </c>
      <c r="J1793" s="2" t="n">
        <f aca="false">MAX(0,MIN(100,0.35*C1793+0.25*D1793+0.25*E1793+0.15*F1793-IF(G1793=1,12,0)))</f>
        <v>77.12637282075</v>
      </c>
      <c r="K1793" s="2" t="str">
        <f aca="false">IF(J1793&lt;40,"CRITICAL",IF(J1793&lt;60,"HIGH",IF(J1793&lt;80,"MED","LOW")))</f>
        <v>MED</v>
      </c>
      <c r="L1793" s="2" t="str">
        <f aca="false">"TWIN-"&amp;TEXT(M1793,"000000")</f>
        <v>TWIN-001791</v>
      </c>
      <c r="M1793" s="2" t="n">
        <f aca="false">ROW()-2</f>
        <v>1791</v>
      </c>
      <c r="N1793" s="2" t="s">
        <v>4374</v>
      </c>
      <c r="O1793" s="2" t="n">
        <v>1</v>
      </c>
    </row>
    <row r="1794" customFormat="false" ht="15" hidden="false" customHeight="false" outlineLevel="0" collapsed="false">
      <c r="A1794" s="2" t="str">
        <f aca="false">Telemetry!A1794</f>
        <v>2019-12-10T05:52:00Z</v>
      </c>
      <c r="B1794" s="2" t="str">
        <f aca="false">Telemetry!B1794</f>
        <v>ISS-25544</v>
      </c>
      <c r="C1794" s="2" t="n">
        <f aca="false">Telemetry!V1794</f>
        <v>91.11798937</v>
      </c>
      <c r="D1794" s="2" t="n">
        <f aca="false">MAX(0,MIN(100,100-ABS(Telemetry!Y1794-20)*3))</f>
        <v>69.006079027</v>
      </c>
      <c r="E1794" s="2" t="n">
        <f aca="false">MAX(0,MIN(100,100-ABS(Telemetry!AA1794-90)*1.2))</f>
        <v>58.908942508</v>
      </c>
      <c r="F1794" s="2" t="n">
        <f aca="false">IF(Telemetry!AB1794="ON",95,100)</f>
        <v>95</v>
      </c>
      <c r="G1794" s="2" t="n">
        <f aca="false">IF(OR(Channel_Anomalies!C1794=1,Channel_Anomalies!D1794=1,Channel_Anomalies!E1794=1),1,0)</f>
        <v>0</v>
      </c>
      <c r="H1794" s="2" t="str">
        <f aca="false">IF(Channel_Anomalies!C1794=1,"temperature",IF(Channel_Anomalies!D1794=1,"battery_voltage",IF(Channel_Anomalies!E1794=1,"solar_power_input","")))</f>
        <v/>
      </c>
      <c r="I1794" s="2" t="n">
        <f aca="false">IF(Channel_Anomalies!C1794=1,0.9,IF(Channel_Anomalies!D1794=1,0.85,IF(Channel_Anomalies!E1794=1,0.75,0)))</f>
        <v>0</v>
      </c>
      <c r="J1794" s="2" t="n">
        <f aca="false">MAX(0,MIN(100,0.35*C1794+0.25*D1794+0.25*E1794+0.15*F1794-IF(G1794=1,12,0)))</f>
        <v>78.12005166325</v>
      </c>
      <c r="K1794" s="2" t="str">
        <f aca="false">IF(J1794&lt;40,"CRITICAL",IF(J1794&lt;60,"HIGH",IF(J1794&lt;80,"MED","LOW")))</f>
        <v>MED</v>
      </c>
      <c r="L1794" s="2" t="str">
        <f aca="false">"TWIN-"&amp;TEXT(M1794,"000000")</f>
        <v>TWIN-001792</v>
      </c>
      <c r="M1794" s="2" t="n">
        <f aca="false">ROW()-2</f>
        <v>1792</v>
      </c>
      <c r="N1794" s="2" t="s">
        <v>4374</v>
      </c>
      <c r="O1794" s="2" t="n">
        <v>1</v>
      </c>
    </row>
    <row r="1795" customFormat="false" ht="15" hidden="false" customHeight="false" outlineLevel="0" collapsed="false">
      <c r="A1795" s="2" t="str">
        <f aca="false">Telemetry!A1795</f>
        <v>2019-12-10T05:53:00Z</v>
      </c>
      <c r="B1795" s="2" t="str">
        <f aca="false">Telemetry!B1795</f>
        <v>ISS-25544</v>
      </c>
      <c r="C1795" s="2" t="n">
        <f aca="false">Telemetry!V1795</f>
        <v>92.45126384</v>
      </c>
      <c r="D1795" s="2" t="n">
        <f aca="false">MAX(0,MIN(100,100-ABS(Telemetry!Y1795-20)*3))</f>
        <v>71.5176772</v>
      </c>
      <c r="E1795" s="2" t="n">
        <f aca="false">MAX(0,MIN(100,100-ABS(Telemetry!AA1795-90)*1.2))</f>
        <v>57.58830274</v>
      </c>
      <c r="F1795" s="2" t="n">
        <f aca="false">IF(Telemetry!AB1795="ON",95,100)</f>
        <v>95</v>
      </c>
      <c r="G1795" s="2" t="n">
        <f aca="false">IF(OR(Channel_Anomalies!C1795=1,Channel_Anomalies!D1795=1,Channel_Anomalies!E1795=1),1,0)</f>
        <v>0</v>
      </c>
      <c r="H1795" s="2" t="str">
        <f aca="false">IF(Channel_Anomalies!C1795=1,"temperature",IF(Channel_Anomalies!D1795=1,"battery_voltage",IF(Channel_Anomalies!E1795=1,"solar_power_input","")))</f>
        <v/>
      </c>
      <c r="I1795" s="2" t="n">
        <f aca="false">IF(Channel_Anomalies!C1795=1,0.9,IF(Channel_Anomalies!D1795=1,0.85,IF(Channel_Anomalies!E1795=1,0.75,0)))</f>
        <v>0</v>
      </c>
      <c r="J1795" s="2" t="n">
        <f aca="false">MAX(0,MIN(100,0.35*C1795+0.25*D1795+0.25*E1795+0.15*F1795-IF(G1795=1,12,0)))</f>
        <v>78.884437329</v>
      </c>
      <c r="K1795" s="2" t="str">
        <f aca="false">IF(J1795&lt;40,"CRITICAL",IF(J1795&lt;60,"HIGH",IF(J1795&lt;80,"MED","LOW")))</f>
        <v>MED</v>
      </c>
      <c r="L1795" s="2" t="str">
        <f aca="false">"TWIN-"&amp;TEXT(M1795,"000000")</f>
        <v>TWIN-001793</v>
      </c>
      <c r="M1795" s="2" t="n">
        <f aca="false">ROW()-2</f>
        <v>1793</v>
      </c>
      <c r="N1795" s="2" t="s">
        <v>4374</v>
      </c>
      <c r="O1795" s="2" t="n">
        <v>1</v>
      </c>
    </row>
    <row r="1796" customFormat="false" ht="15" hidden="false" customHeight="false" outlineLevel="0" collapsed="false">
      <c r="A1796" s="2" t="str">
        <f aca="false">Telemetry!A1796</f>
        <v>2019-12-10T05:54:00Z</v>
      </c>
      <c r="B1796" s="2" t="str">
        <f aca="false">Telemetry!B1796</f>
        <v>ISS-25544</v>
      </c>
      <c r="C1796" s="2" t="n">
        <f aca="false">Telemetry!V1796</f>
        <v>93.88365635</v>
      </c>
      <c r="D1796" s="2" t="n">
        <f aca="false">MAX(0,MIN(100,100-ABS(Telemetry!Y1796-20)*3))</f>
        <v>73.60116016</v>
      </c>
      <c r="E1796" s="2" t="n">
        <f aca="false">MAX(0,MIN(100,100-ABS(Telemetry!AA1796-90)*1.2))</f>
        <v>56.417385772</v>
      </c>
      <c r="F1796" s="2" t="n">
        <f aca="false">IF(Telemetry!AB1796="ON",95,100)</f>
        <v>95</v>
      </c>
      <c r="G1796" s="2" t="n">
        <f aca="false">IF(OR(Channel_Anomalies!C1796=1,Channel_Anomalies!D1796=1,Channel_Anomalies!E1796=1),1,0)</f>
        <v>0</v>
      </c>
      <c r="H1796" s="2" t="str">
        <f aca="false">IF(Channel_Anomalies!C1796=1,"temperature",IF(Channel_Anomalies!D1796=1,"battery_voltage",IF(Channel_Anomalies!E1796=1,"solar_power_input","")))</f>
        <v/>
      </c>
      <c r="I1796" s="2" t="n">
        <f aca="false">IF(Channel_Anomalies!C1796=1,0.9,IF(Channel_Anomalies!D1796=1,0.85,IF(Channel_Anomalies!E1796=1,0.75,0)))</f>
        <v>0</v>
      </c>
      <c r="J1796" s="2" t="n">
        <f aca="false">MAX(0,MIN(100,0.35*C1796+0.25*D1796+0.25*E1796+0.15*F1796-IF(G1796=1,12,0)))</f>
        <v>79.6139162055</v>
      </c>
      <c r="K1796" s="2" t="str">
        <f aca="false">IF(J1796&lt;40,"CRITICAL",IF(J1796&lt;60,"HIGH",IF(J1796&lt;80,"MED","LOW")))</f>
        <v>MED</v>
      </c>
      <c r="L1796" s="2" t="str">
        <f aca="false">"TWIN-"&amp;TEXT(M1796,"000000")</f>
        <v>TWIN-001794</v>
      </c>
      <c r="M1796" s="2" t="n">
        <f aca="false">ROW()-2</f>
        <v>1794</v>
      </c>
      <c r="N1796" s="2" t="s">
        <v>4374</v>
      </c>
      <c r="O1796" s="2" t="n">
        <v>1</v>
      </c>
    </row>
    <row r="1797" customFormat="false" ht="15" hidden="false" customHeight="false" outlineLevel="0" collapsed="false">
      <c r="A1797" s="2" t="str">
        <f aca="false">Telemetry!A1797</f>
        <v>2019-12-10T05:55:00Z</v>
      </c>
      <c r="B1797" s="2" t="str">
        <f aca="false">Telemetry!B1797</f>
        <v>ISS-25544</v>
      </c>
      <c r="C1797" s="2" t="n">
        <f aca="false">Telemetry!V1797</f>
        <v>95.30525402</v>
      </c>
      <c r="D1797" s="2" t="n">
        <f aca="false">MAX(0,MIN(100,100-ABS(Telemetry!Y1797-20)*3))</f>
        <v>74.81238862</v>
      </c>
      <c r="E1797" s="2" t="n">
        <f aca="false">MAX(0,MIN(100,100-ABS(Telemetry!AA1797-90)*1.2))</f>
        <v>58.129873828</v>
      </c>
      <c r="F1797" s="2" t="n">
        <f aca="false">IF(Telemetry!AB1797="ON",95,100)</f>
        <v>95</v>
      </c>
      <c r="G1797" s="2" t="n">
        <f aca="false">IF(OR(Channel_Anomalies!C1797=1,Channel_Anomalies!D1797=1,Channel_Anomalies!E1797=1),1,0)</f>
        <v>0</v>
      </c>
      <c r="H1797" s="2" t="str">
        <f aca="false">IF(Channel_Anomalies!C1797=1,"temperature",IF(Channel_Anomalies!D1797=1,"battery_voltage",IF(Channel_Anomalies!E1797=1,"solar_power_input","")))</f>
        <v/>
      </c>
      <c r="I1797" s="2" t="n">
        <f aca="false">IF(Channel_Anomalies!C1797=1,0.9,IF(Channel_Anomalies!D1797=1,0.85,IF(Channel_Anomalies!E1797=1,0.75,0)))</f>
        <v>0</v>
      </c>
      <c r="J1797" s="2" t="n">
        <f aca="false">MAX(0,MIN(100,0.35*C1797+0.25*D1797+0.25*E1797+0.15*F1797-IF(G1797=1,12,0)))</f>
        <v>80.842404519</v>
      </c>
      <c r="K1797" s="2" t="str">
        <f aca="false">IF(J1797&lt;40,"CRITICAL",IF(J1797&lt;60,"HIGH",IF(J1797&lt;80,"MED","LOW")))</f>
        <v>LOW</v>
      </c>
      <c r="L1797" s="2" t="str">
        <f aca="false">"TWIN-"&amp;TEXT(M1797,"000000")</f>
        <v>TWIN-001795</v>
      </c>
      <c r="M1797" s="2" t="n">
        <f aca="false">ROW()-2</f>
        <v>1795</v>
      </c>
      <c r="N1797" s="2" t="s">
        <v>4374</v>
      </c>
      <c r="O1797" s="2" t="n">
        <v>1</v>
      </c>
    </row>
    <row r="1798" customFormat="false" ht="15" hidden="false" customHeight="false" outlineLevel="0" collapsed="false">
      <c r="A1798" s="2" t="str">
        <f aca="false">Telemetry!A1798</f>
        <v>2019-12-10T05:56:00Z</v>
      </c>
      <c r="B1798" s="2" t="str">
        <f aca="false">Telemetry!B1798</f>
        <v>ISS-25544</v>
      </c>
      <c r="C1798" s="2" t="n">
        <f aca="false">Telemetry!V1798</f>
        <v>96.69847565</v>
      </c>
      <c r="D1798" s="2" t="n">
        <f aca="false">MAX(0,MIN(100,100-ABS(Telemetry!Y1798-20)*3))</f>
        <v>76.66441387</v>
      </c>
      <c r="E1798" s="2" t="n">
        <f aca="false">MAX(0,MIN(100,100-ABS(Telemetry!AA1798-90)*1.2))</f>
        <v>55.512755764</v>
      </c>
      <c r="F1798" s="2" t="n">
        <f aca="false">IF(Telemetry!AB1798="ON",95,100)</f>
        <v>95</v>
      </c>
      <c r="G1798" s="2" t="n">
        <f aca="false">IF(OR(Channel_Anomalies!C1798=1,Channel_Anomalies!D1798=1,Channel_Anomalies!E1798=1),1,0)</f>
        <v>0</v>
      </c>
      <c r="H1798" s="2" t="str">
        <f aca="false">IF(Channel_Anomalies!C1798=1,"temperature",IF(Channel_Anomalies!D1798=1,"battery_voltage",IF(Channel_Anomalies!E1798=1,"solar_power_input","")))</f>
        <v/>
      </c>
      <c r="I1798" s="2" t="n">
        <f aca="false">IF(Channel_Anomalies!C1798=1,0.9,IF(Channel_Anomalies!D1798=1,0.85,IF(Channel_Anomalies!E1798=1,0.75,0)))</f>
        <v>0</v>
      </c>
      <c r="J1798" s="2" t="n">
        <f aca="false">MAX(0,MIN(100,0.35*C1798+0.25*D1798+0.25*E1798+0.15*F1798-IF(G1798=1,12,0)))</f>
        <v>81.138758886</v>
      </c>
      <c r="K1798" s="2" t="str">
        <f aca="false">IF(J1798&lt;40,"CRITICAL",IF(J1798&lt;60,"HIGH",IF(J1798&lt;80,"MED","LOW")))</f>
        <v>LOW</v>
      </c>
      <c r="L1798" s="2" t="str">
        <f aca="false">"TWIN-"&amp;TEXT(M1798,"000000")</f>
        <v>TWIN-001796</v>
      </c>
      <c r="M1798" s="2" t="n">
        <f aca="false">ROW()-2</f>
        <v>1796</v>
      </c>
      <c r="N1798" s="2" t="s">
        <v>4374</v>
      </c>
      <c r="O1798" s="2" t="n">
        <v>1</v>
      </c>
    </row>
    <row r="1799" customFormat="false" ht="15" hidden="false" customHeight="false" outlineLevel="0" collapsed="false">
      <c r="A1799" s="2" t="str">
        <f aca="false">Telemetry!A1799</f>
        <v>2019-12-10T05:57:00Z</v>
      </c>
      <c r="B1799" s="2" t="str">
        <f aca="false">Telemetry!B1799</f>
        <v>ISS-25544</v>
      </c>
      <c r="C1799" s="2" t="n">
        <f aca="false">Telemetry!V1799</f>
        <v>98.48186376</v>
      </c>
      <c r="D1799" s="2" t="n">
        <f aca="false">MAX(0,MIN(100,100-ABS(Telemetry!Y1799-20)*3))</f>
        <v>77.94578242</v>
      </c>
      <c r="E1799" s="2" t="n">
        <f aca="false">MAX(0,MIN(100,100-ABS(Telemetry!AA1799-90)*1.2))</f>
        <v>35.5105093</v>
      </c>
      <c r="F1799" s="2" t="n">
        <f aca="false">IF(Telemetry!AB1799="ON",95,100)</f>
        <v>100</v>
      </c>
      <c r="G1799" s="2" t="n">
        <f aca="false">IF(OR(Channel_Anomalies!C1799=1,Channel_Anomalies!D1799=1,Channel_Anomalies!E1799=1),1,0)</f>
        <v>0</v>
      </c>
      <c r="H1799" s="2" t="str">
        <f aca="false">IF(Channel_Anomalies!C1799=1,"temperature",IF(Channel_Anomalies!D1799=1,"battery_voltage",IF(Channel_Anomalies!E1799=1,"solar_power_input","")))</f>
        <v/>
      </c>
      <c r="I1799" s="2" t="n">
        <f aca="false">IF(Channel_Anomalies!C1799=1,0.9,IF(Channel_Anomalies!D1799=1,0.85,IF(Channel_Anomalies!E1799=1,0.75,0)))</f>
        <v>0</v>
      </c>
      <c r="J1799" s="2" t="n">
        <f aca="false">MAX(0,MIN(100,0.35*C1799+0.25*D1799+0.25*E1799+0.15*F1799-IF(G1799=1,12,0)))</f>
        <v>77.832725246</v>
      </c>
      <c r="K1799" s="2" t="str">
        <f aca="false">IF(J1799&lt;40,"CRITICAL",IF(J1799&lt;60,"HIGH",IF(J1799&lt;80,"MED","LOW")))</f>
        <v>MED</v>
      </c>
      <c r="L1799" s="2" t="str">
        <f aca="false">"TWIN-"&amp;TEXT(M1799,"000000")</f>
        <v>TWIN-001797</v>
      </c>
      <c r="M1799" s="2" t="n">
        <f aca="false">ROW()-2</f>
        <v>1797</v>
      </c>
      <c r="N1799" s="2" t="s">
        <v>4374</v>
      </c>
      <c r="O1799" s="2" t="n">
        <v>1</v>
      </c>
    </row>
    <row r="1800" customFormat="false" ht="15" hidden="false" customHeight="false" outlineLevel="0" collapsed="false">
      <c r="A1800" s="2" t="str">
        <f aca="false">Telemetry!A1800</f>
        <v>2019-12-10T05:58:00Z</v>
      </c>
      <c r="B1800" s="2" t="str">
        <f aca="false">Telemetry!B1800</f>
        <v>ISS-25544</v>
      </c>
      <c r="C1800" s="2" t="n">
        <f aca="false">Telemetry!V1800</f>
        <v>100</v>
      </c>
      <c r="D1800" s="2" t="n">
        <f aca="false">MAX(0,MIN(100,100-ABS(Telemetry!Y1800-20)*3))</f>
        <v>78.09723676</v>
      </c>
      <c r="E1800" s="2" t="n">
        <f aca="false">MAX(0,MIN(100,100-ABS(Telemetry!AA1800-90)*1.2))</f>
        <v>35.322663556</v>
      </c>
      <c r="F1800" s="2" t="n">
        <f aca="false">IF(Telemetry!AB1800="ON",95,100)</f>
        <v>100</v>
      </c>
      <c r="G1800" s="2" t="n">
        <f aca="false">IF(OR(Channel_Anomalies!C1800=1,Channel_Anomalies!D1800=1,Channel_Anomalies!E1800=1),1,0)</f>
        <v>0</v>
      </c>
      <c r="H1800" s="2" t="str">
        <f aca="false">IF(Channel_Anomalies!C1800=1,"temperature",IF(Channel_Anomalies!D1800=1,"battery_voltage",IF(Channel_Anomalies!E1800=1,"solar_power_input","")))</f>
        <v/>
      </c>
      <c r="I1800" s="2" t="n">
        <f aca="false">IF(Channel_Anomalies!C1800=1,0.9,IF(Channel_Anomalies!D1800=1,0.85,IF(Channel_Anomalies!E1800=1,0.75,0)))</f>
        <v>0</v>
      </c>
      <c r="J1800" s="2" t="n">
        <f aca="false">MAX(0,MIN(100,0.35*C1800+0.25*D1800+0.25*E1800+0.15*F1800-IF(G1800=1,12,0)))</f>
        <v>78.354975079</v>
      </c>
      <c r="K1800" s="2" t="str">
        <f aca="false">IF(J1800&lt;40,"CRITICAL",IF(J1800&lt;60,"HIGH",IF(J1800&lt;80,"MED","LOW")))</f>
        <v>MED</v>
      </c>
      <c r="L1800" s="2" t="str">
        <f aca="false">"TWIN-"&amp;TEXT(M1800,"000000")</f>
        <v>TWIN-001798</v>
      </c>
      <c r="M1800" s="2" t="n">
        <f aca="false">ROW()-2</f>
        <v>1798</v>
      </c>
      <c r="N1800" s="2" t="s">
        <v>4374</v>
      </c>
      <c r="O1800" s="2" t="n">
        <v>1</v>
      </c>
    </row>
    <row r="1801" customFormat="false" ht="15" hidden="false" customHeight="false" outlineLevel="0" collapsed="false">
      <c r="A1801" s="2" t="str">
        <f aca="false">Telemetry!A1801</f>
        <v>2019-12-10T05:59:00Z</v>
      </c>
      <c r="B1801" s="2" t="str">
        <f aca="false">Telemetry!B1801</f>
        <v>ISS-25544</v>
      </c>
      <c r="C1801" s="2" t="n">
        <f aca="false">Telemetry!V1801</f>
        <v>100</v>
      </c>
      <c r="D1801" s="2" t="n">
        <f aca="false">MAX(0,MIN(100,100-ABS(Telemetry!Y1801-20)*3))</f>
        <v>78.65784664</v>
      </c>
      <c r="E1801" s="2" t="n">
        <f aca="false">MAX(0,MIN(100,100-ABS(Telemetry!AA1801-90)*1.2))</f>
        <v>35.02582696</v>
      </c>
      <c r="F1801" s="2" t="n">
        <f aca="false">IF(Telemetry!AB1801="ON",95,100)</f>
        <v>100</v>
      </c>
      <c r="G1801" s="2" t="n">
        <f aca="false">IF(OR(Channel_Anomalies!C1801=1,Channel_Anomalies!D1801=1,Channel_Anomalies!E1801=1),1,0)</f>
        <v>0</v>
      </c>
      <c r="H1801" s="2" t="str">
        <f aca="false">IF(Channel_Anomalies!C1801=1,"temperature",IF(Channel_Anomalies!D1801=1,"battery_voltage",IF(Channel_Anomalies!E1801=1,"solar_power_input","")))</f>
        <v/>
      </c>
      <c r="I1801" s="2" t="n">
        <f aca="false">IF(Channel_Anomalies!C1801=1,0.9,IF(Channel_Anomalies!D1801=1,0.85,IF(Channel_Anomalies!E1801=1,0.75,0)))</f>
        <v>0</v>
      </c>
      <c r="J1801" s="2" t="n">
        <f aca="false">MAX(0,MIN(100,0.35*C1801+0.25*D1801+0.25*E1801+0.15*F1801-IF(G1801=1,12,0)))</f>
        <v>78.4209184</v>
      </c>
      <c r="K1801" s="2" t="str">
        <f aca="false">IF(J1801&lt;40,"CRITICAL",IF(J1801&lt;60,"HIGH",IF(J1801&lt;80,"MED","LOW")))</f>
        <v>MED</v>
      </c>
      <c r="L1801" s="2" t="str">
        <f aca="false">"TWIN-"&amp;TEXT(M1801,"000000")</f>
        <v>TWIN-001799</v>
      </c>
      <c r="M1801" s="2" t="n">
        <f aca="false">ROW()-2</f>
        <v>1799</v>
      </c>
      <c r="N1801" s="2" t="s">
        <v>4374</v>
      </c>
      <c r="O1801" s="2" t="n">
        <v>1</v>
      </c>
    </row>
    <row r="1802" customFormat="false" ht="15" hidden="false" customHeight="false" outlineLevel="0" collapsed="false">
      <c r="A1802" s="2" t="str">
        <f aca="false">Telemetry!A1802</f>
        <v>2019-12-10T06:00:00Z</v>
      </c>
      <c r="B1802" s="2" t="str">
        <f aca="false">Telemetry!B1802</f>
        <v>ISS-25544</v>
      </c>
      <c r="C1802" s="2" t="n">
        <f aca="false">Telemetry!V1802</f>
        <v>100</v>
      </c>
      <c r="D1802" s="2" t="n">
        <f aca="false">MAX(0,MIN(100,100-ABS(Telemetry!Y1802-20)*3))</f>
        <v>79.86506503</v>
      </c>
      <c r="E1802" s="2" t="n">
        <f aca="false">MAX(0,MIN(100,100-ABS(Telemetry!AA1802-90)*1.2))</f>
        <v>32.507766748</v>
      </c>
      <c r="F1802" s="2" t="n">
        <f aca="false">IF(Telemetry!AB1802="ON",95,100)</f>
        <v>100</v>
      </c>
      <c r="G1802" s="2" t="n">
        <f aca="false">IF(OR(Channel_Anomalies!C1802=1,Channel_Anomalies!D1802=1,Channel_Anomalies!E1802=1),1,0)</f>
        <v>0</v>
      </c>
      <c r="H1802" s="2" t="str">
        <f aca="false">IF(Channel_Anomalies!C1802=1,"temperature",IF(Channel_Anomalies!D1802=1,"battery_voltage",IF(Channel_Anomalies!E1802=1,"solar_power_input","")))</f>
        <v/>
      </c>
      <c r="I1802" s="2" t="n">
        <f aca="false">IF(Channel_Anomalies!C1802=1,0.9,IF(Channel_Anomalies!D1802=1,0.85,IF(Channel_Anomalies!E1802=1,0.75,0)))</f>
        <v>0</v>
      </c>
      <c r="J1802" s="2" t="n">
        <f aca="false">MAX(0,MIN(100,0.35*C1802+0.25*D1802+0.25*E1802+0.15*F1802-IF(G1802=1,12,0)))</f>
        <v>78.0932079445</v>
      </c>
      <c r="K1802" s="2" t="str">
        <f aca="false">IF(J1802&lt;40,"CRITICAL",IF(J1802&lt;60,"HIGH",IF(J1802&lt;80,"MED","LOW")))</f>
        <v>MED</v>
      </c>
      <c r="L1802" s="2" t="str">
        <f aca="false">"TWIN-"&amp;TEXT(M1802,"000000")</f>
        <v>TWIN-001800</v>
      </c>
      <c r="M1802" s="2" t="n">
        <f aca="false">ROW()-2</f>
        <v>1800</v>
      </c>
      <c r="N1802" s="2" t="s">
        <v>4374</v>
      </c>
      <c r="O1802" s="2" t="n">
        <v>1</v>
      </c>
    </row>
    <row r="1803" customFormat="false" ht="15" hidden="false" customHeight="false" outlineLevel="0" collapsed="false">
      <c r="A1803" s="2" t="str">
        <f aca="false">Telemetry!A1803</f>
        <v>2019-12-10T06:01:00Z</v>
      </c>
      <c r="B1803" s="2" t="str">
        <f aca="false">Telemetry!B1803</f>
        <v>ISS-25544</v>
      </c>
      <c r="C1803" s="2" t="n">
        <f aca="false">Telemetry!V1803</f>
        <v>100</v>
      </c>
      <c r="D1803" s="2" t="n">
        <f aca="false">MAX(0,MIN(100,100-ABS(Telemetry!Y1803-20)*3))</f>
        <v>81.9220033</v>
      </c>
      <c r="E1803" s="2" t="n">
        <f aca="false">MAX(0,MIN(100,100-ABS(Telemetry!AA1803-90)*1.2))</f>
        <v>36.439841596</v>
      </c>
      <c r="F1803" s="2" t="n">
        <f aca="false">IF(Telemetry!AB1803="ON",95,100)</f>
        <v>100</v>
      </c>
      <c r="G1803" s="2" t="n">
        <f aca="false">IF(OR(Channel_Anomalies!C1803=1,Channel_Anomalies!D1803=1,Channel_Anomalies!E1803=1),1,0)</f>
        <v>0</v>
      </c>
      <c r="H1803" s="2" t="str">
        <f aca="false">IF(Channel_Anomalies!C1803=1,"temperature",IF(Channel_Anomalies!D1803=1,"battery_voltage",IF(Channel_Anomalies!E1803=1,"solar_power_input","")))</f>
        <v/>
      </c>
      <c r="I1803" s="2" t="n">
        <f aca="false">IF(Channel_Anomalies!C1803=1,0.9,IF(Channel_Anomalies!D1803=1,0.85,IF(Channel_Anomalies!E1803=1,0.75,0)))</f>
        <v>0</v>
      </c>
      <c r="J1803" s="2" t="n">
        <f aca="false">MAX(0,MIN(100,0.35*C1803+0.25*D1803+0.25*E1803+0.15*F1803-IF(G1803=1,12,0)))</f>
        <v>79.590461224</v>
      </c>
      <c r="K1803" s="2" t="str">
        <f aca="false">IF(J1803&lt;40,"CRITICAL",IF(J1803&lt;60,"HIGH",IF(J1803&lt;80,"MED","LOW")))</f>
        <v>MED</v>
      </c>
      <c r="L1803" s="2" t="str">
        <f aca="false">"TWIN-"&amp;TEXT(M1803,"000000")</f>
        <v>TWIN-001801</v>
      </c>
      <c r="M1803" s="2" t="n">
        <f aca="false">ROW()-2</f>
        <v>1801</v>
      </c>
      <c r="N1803" s="2" t="s">
        <v>4374</v>
      </c>
      <c r="O1803" s="2" t="n">
        <v>1</v>
      </c>
    </row>
    <row r="1804" customFormat="false" ht="15" hidden="false" customHeight="false" outlineLevel="0" collapsed="false">
      <c r="A1804" s="2" t="str">
        <f aca="false">Telemetry!A1804</f>
        <v>2019-12-10T06:02:00Z</v>
      </c>
      <c r="B1804" s="2" t="str">
        <f aca="false">Telemetry!B1804</f>
        <v>ISS-25544</v>
      </c>
      <c r="C1804" s="2" t="n">
        <f aca="false">Telemetry!V1804</f>
        <v>100</v>
      </c>
      <c r="D1804" s="2" t="n">
        <f aca="false">MAX(0,MIN(100,100-ABS(Telemetry!Y1804-20)*3))</f>
        <v>84.07749928</v>
      </c>
      <c r="E1804" s="2" t="n">
        <f aca="false">MAX(0,MIN(100,100-ABS(Telemetry!AA1804-90)*1.2))</f>
        <v>33.361930048</v>
      </c>
      <c r="F1804" s="2" t="n">
        <f aca="false">IF(Telemetry!AB1804="ON",95,100)</f>
        <v>100</v>
      </c>
      <c r="G1804" s="2" t="n">
        <f aca="false">IF(OR(Channel_Anomalies!C1804=1,Channel_Anomalies!D1804=1,Channel_Anomalies!E1804=1),1,0)</f>
        <v>0</v>
      </c>
      <c r="H1804" s="2" t="str">
        <f aca="false">IF(Channel_Anomalies!C1804=1,"temperature",IF(Channel_Anomalies!D1804=1,"battery_voltage",IF(Channel_Anomalies!E1804=1,"solar_power_input","")))</f>
        <v/>
      </c>
      <c r="I1804" s="2" t="n">
        <f aca="false">IF(Channel_Anomalies!C1804=1,0.9,IF(Channel_Anomalies!D1804=1,0.85,IF(Channel_Anomalies!E1804=1,0.75,0)))</f>
        <v>0</v>
      </c>
      <c r="J1804" s="2" t="n">
        <f aca="false">MAX(0,MIN(100,0.35*C1804+0.25*D1804+0.25*E1804+0.15*F1804-IF(G1804=1,12,0)))</f>
        <v>79.359857332</v>
      </c>
      <c r="K1804" s="2" t="str">
        <f aca="false">IF(J1804&lt;40,"CRITICAL",IF(J1804&lt;60,"HIGH",IF(J1804&lt;80,"MED","LOW")))</f>
        <v>MED</v>
      </c>
      <c r="L1804" s="2" t="str">
        <f aca="false">"TWIN-"&amp;TEXT(M1804,"000000")</f>
        <v>TWIN-001802</v>
      </c>
      <c r="M1804" s="2" t="n">
        <f aca="false">ROW()-2</f>
        <v>1802</v>
      </c>
      <c r="N1804" s="2" t="s">
        <v>4374</v>
      </c>
      <c r="O1804" s="2" t="n">
        <v>1</v>
      </c>
    </row>
    <row r="1805" customFormat="false" ht="15" hidden="false" customHeight="false" outlineLevel="0" collapsed="false">
      <c r="A1805" s="2" t="str">
        <f aca="false">Telemetry!A1805</f>
        <v>2019-12-10T06:03:00Z</v>
      </c>
      <c r="B1805" s="2" t="str">
        <f aca="false">Telemetry!B1805</f>
        <v>ISS-25544</v>
      </c>
      <c r="C1805" s="2" t="n">
        <f aca="false">Telemetry!V1805</f>
        <v>100</v>
      </c>
      <c r="D1805" s="2" t="n">
        <f aca="false">MAX(0,MIN(100,100-ABS(Telemetry!Y1805-20)*3))</f>
        <v>84.36995455</v>
      </c>
      <c r="E1805" s="2" t="n">
        <f aca="false">MAX(0,MIN(100,100-ABS(Telemetry!AA1805-90)*1.2))</f>
        <v>31.026444136</v>
      </c>
      <c r="F1805" s="2" t="n">
        <f aca="false">IF(Telemetry!AB1805="ON",95,100)</f>
        <v>100</v>
      </c>
      <c r="G1805" s="2" t="n">
        <f aca="false">IF(OR(Channel_Anomalies!C1805=1,Channel_Anomalies!D1805=1,Channel_Anomalies!E1805=1),1,0)</f>
        <v>0</v>
      </c>
      <c r="H1805" s="2" t="str">
        <f aca="false">IF(Channel_Anomalies!C1805=1,"temperature",IF(Channel_Anomalies!D1805=1,"battery_voltage",IF(Channel_Anomalies!E1805=1,"solar_power_input","")))</f>
        <v/>
      </c>
      <c r="I1805" s="2" t="n">
        <f aca="false">IF(Channel_Anomalies!C1805=1,0.9,IF(Channel_Anomalies!D1805=1,0.85,IF(Channel_Anomalies!E1805=1,0.75,0)))</f>
        <v>0</v>
      </c>
      <c r="J1805" s="2" t="n">
        <f aca="false">MAX(0,MIN(100,0.35*C1805+0.25*D1805+0.25*E1805+0.15*F1805-IF(G1805=1,12,0)))</f>
        <v>78.8490996715</v>
      </c>
      <c r="K1805" s="2" t="str">
        <f aca="false">IF(J1805&lt;40,"CRITICAL",IF(J1805&lt;60,"HIGH",IF(J1805&lt;80,"MED","LOW")))</f>
        <v>MED</v>
      </c>
      <c r="L1805" s="2" t="str">
        <f aca="false">"TWIN-"&amp;TEXT(M1805,"000000")</f>
        <v>TWIN-001803</v>
      </c>
      <c r="M1805" s="2" t="n">
        <f aca="false">ROW()-2</f>
        <v>1803</v>
      </c>
      <c r="N1805" s="2" t="s">
        <v>4374</v>
      </c>
      <c r="O1805" s="2" t="n">
        <v>1</v>
      </c>
    </row>
    <row r="1806" customFormat="false" ht="15" hidden="false" customHeight="false" outlineLevel="0" collapsed="false">
      <c r="A1806" s="2" t="str">
        <f aca="false">Telemetry!A1806</f>
        <v>2019-12-10T06:04:00Z</v>
      </c>
      <c r="B1806" s="2" t="str">
        <f aca="false">Telemetry!B1806</f>
        <v>ISS-25544</v>
      </c>
      <c r="C1806" s="2" t="n">
        <f aca="false">Telemetry!V1806</f>
        <v>100</v>
      </c>
      <c r="D1806" s="2" t="n">
        <f aca="false">MAX(0,MIN(100,100-ABS(Telemetry!Y1806-20)*3))</f>
        <v>86.43442453</v>
      </c>
      <c r="E1806" s="2" t="n">
        <f aca="false">MAX(0,MIN(100,100-ABS(Telemetry!AA1806-90)*1.2))</f>
        <v>33.367616812</v>
      </c>
      <c r="F1806" s="2" t="n">
        <f aca="false">IF(Telemetry!AB1806="ON",95,100)</f>
        <v>100</v>
      </c>
      <c r="G1806" s="2" t="n">
        <f aca="false">IF(OR(Channel_Anomalies!C1806=1,Channel_Anomalies!D1806=1,Channel_Anomalies!E1806=1),1,0)</f>
        <v>0</v>
      </c>
      <c r="H1806" s="2" t="str">
        <f aca="false">IF(Channel_Anomalies!C1806=1,"temperature",IF(Channel_Anomalies!D1806=1,"battery_voltage",IF(Channel_Anomalies!E1806=1,"solar_power_input","")))</f>
        <v/>
      </c>
      <c r="I1806" s="2" t="n">
        <f aca="false">IF(Channel_Anomalies!C1806=1,0.9,IF(Channel_Anomalies!D1806=1,0.85,IF(Channel_Anomalies!E1806=1,0.75,0)))</f>
        <v>0</v>
      </c>
      <c r="J1806" s="2" t="n">
        <f aca="false">MAX(0,MIN(100,0.35*C1806+0.25*D1806+0.25*E1806+0.15*F1806-IF(G1806=1,12,0)))</f>
        <v>79.9505103355</v>
      </c>
      <c r="K1806" s="2" t="str">
        <f aca="false">IF(J1806&lt;40,"CRITICAL",IF(J1806&lt;60,"HIGH",IF(J1806&lt;80,"MED","LOW")))</f>
        <v>MED</v>
      </c>
      <c r="L1806" s="2" t="str">
        <f aca="false">"TWIN-"&amp;TEXT(M1806,"000000")</f>
        <v>TWIN-001804</v>
      </c>
      <c r="M1806" s="2" t="n">
        <f aca="false">ROW()-2</f>
        <v>1804</v>
      </c>
      <c r="N1806" s="2" t="s">
        <v>4374</v>
      </c>
      <c r="O1806" s="2" t="n">
        <v>1</v>
      </c>
    </row>
    <row r="1807" customFormat="false" ht="15" hidden="false" customHeight="false" outlineLevel="0" collapsed="false">
      <c r="A1807" s="2" t="str">
        <f aca="false">Telemetry!A1807</f>
        <v>2019-12-10T06:05:00Z</v>
      </c>
      <c r="B1807" s="2" t="str">
        <f aca="false">Telemetry!B1807</f>
        <v>ISS-25544</v>
      </c>
      <c r="C1807" s="2" t="n">
        <f aca="false">Telemetry!V1807</f>
        <v>100</v>
      </c>
      <c r="D1807" s="2" t="n">
        <f aca="false">MAX(0,MIN(100,100-ABS(Telemetry!Y1807-20)*3))</f>
        <v>87.86240134</v>
      </c>
      <c r="E1807" s="2" t="n">
        <f aca="false">MAX(0,MIN(100,100-ABS(Telemetry!AA1807-90)*1.2))</f>
        <v>32.167160644</v>
      </c>
      <c r="F1807" s="2" t="n">
        <f aca="false">IF(Telemetry!AB1807="ON",95,100)</f>
        <v>100</v>
      </c>
      <c r="G1807" s="2" t="n">
        <f aca="false">IF(OR(Channel_Anomalies!C1807=1,Channel_Anomalies!D1807=1,Channel_Anomalies!E1807=1),1,0)</f>
        <v>0</v>
      </c>
      <c r="H1807" s="2" t="str">
        <f aca="false">IF(Channel_Anomalies!C1807=1,"temperature",IF(Channel_Anomalies!D1807=1,"battery_voltage",IF(Channel_Anomalies!E1807=1,"solar_power_input","")))</f>
        <v/>
      </c>
      <c r="I1807" s="2" t="n">
        <f aca="false">IF(Channel_Anomalies!C1807=1,0.9,IF(Channel_Anomalies!D1807=1,0.85,IF(Channel_Anomalies!E1807=1,0.75,0)))</f>
        <v>0</v>
      </c>
      <c r="J1807" s="2" t="n">
        <f aca="false">MAX(0,MIN(100,0.35*C1807+0.25*D1807+0.25*E1807+0.15*F1807-IF(G1807=1,12,0)))</f>
        <v>80.007390496</v>
      </c>
      <c r="K1807" s="2" t="str">
        <f aca="false">IF(J1807&lt;40,"CRITICAL",IF(J1807&lt;60,"HIGH",IF(J1807&lt;80,"MED","LOW")))</f>
        <v>LOW</v>
      </c>
      <c r="L1807" s="2" t="str">
        <f aca="false">"TWIN-"&amp;TEXT(M1807,"000000")</f>
        <v>TWIN-001805</v>
      </c>
      <c r="M1807" s="2" t="n">
        <f aca="false">ROW()-2</f>
        <v>1805</v>
      </c>
      <c r="N1807" s="2" t="s">
        <v>4374</v>
      </c>
      <c r="O1807" s="2" t="n">
        <v>1</v>
      </c>
    </row>
    <row r="1808" customFormat="false" ht="15" hidden="false" customHeight="false" outlineLevel="0" collapsed="false">
      <c r="A1808" s="2" t="str">
        <f aca="false">Telemetry!A1808</f>
        <v>2019-12-10T06:06:00Z</v>
      </c>
      <c r="B1808" s="2" t="str">
        <f aca="false">Telemetry!B1808</f>
        <v>ISS-25544</v>
      </c>
      <c r="C1808" s="2" t="n">
        <f aca="false">Telemetry!V1808</f>
        <v>100</v>
      </c>
      <c r="D1808" s="2" t="n">
        <f aca="false">MAX(0,MIN(100,100-ABS(Telemetry!Y1808-20)*3))</f>
        <v>88.89058687</v>
      </c>
      <c r="E1808" s="2" t="n">
        <f aca="false">MAX(0,MIN(100,100-ABS(Telemetry!AA1808-90)*1.2))</f>
        <v>34.089845608</v>
      </c>
      <c r="F1808" s="2" t="n">
        <f aca="false">IF(Telemetry!AB1808="ON",95,100)</f>
        <v>100</v>
      </c>
      <c r="G1808" s="2" t="n">
        <f aca="false">IF(OR(Channel_Anomalies!C1808=1,Channel_Anomalies!D1808=1,Channel_Anomalies!E1808=1),1,0)</f>
        <v>0</v>
      </c>
      <c r="H1808" s="2" t="str">
        <f aca="false">IF(Channel_Anomalies!C1808=1,"temperature",IF(Channel_Anomalies!D1808=1,"battery_voltage",IF(Channel_Anomalies!E1808=1,"solar_power_input","")))</f>
        <v/>
      </c>
      <c r="I1808" s="2" t="n">
        <f aca="false">IF(Channel_Anomalies!C1808=1,0.9,IF(Channel_Anomalies!D1808=1,0.85,IF(Channel_Anomalies!E1808=1,0.75,0)))</f>
        <v>0</v>
      </c>
      <c r="J1808" s="2" t="n">
        <f aca="false">MAX(0,MIN(100,0.35*C1808+0.25*D1808+0.25*E1808+0.15*F1808-IF(G1808=1,12,0)))</f>
        <v>80.7451081195</v>
      </c>
      <c r="K1808" s="2" t="str">
        <f aca="false">IF(J1808&lt;40,"CRITICAL",IF(J1808&lt;60,"HIGH",IF(J1808&lt;80,"MED","LOW")))</f>
        <v>LOW</v>
      </c>
      <c r="L1808" s="2" t="str">
        <f aca="false">"TWIN-"&amp;TEXT(M1808,"000000")</f>
        <v>TWIN-001806</v>
      </c>
      <c r="M1808" s="2" t="n">
        <f aca="false">ROW()-2</f>
        <v>1806</v>
      </c>
      <c r="N1808" s="2" t="s">
        <v>4374</v>
      </c>
      <c r="O1808" s="2" t="n">
        <v>1</v>
      </c>
    </row>
    <row r="1809" customFormat="false" ht="15" hidden="false" customHeight="false" outlineLevel="0" collapsed="false">
      <c r="A1809" s="2" t="str">
        <f aca="false">Telemetry!A1809</f>
        <v>2019-12-10T06:07:00Z</v>
      </c>
      <c r="B1809" s="2" t="str">
        <f aca="false">Telemetry!B1809</f>
        <v>ISS-25544</v>
      </c>
      <c r="C1809" s="2" t="n">
        <f aca="false">Telemetry!V1809</f>
        <v>100</v>
      </c>
      <c r="D1809" s="2" t="n">
        <f aca="false">MAX(0,MIN(100,100-ABS(Telemetry!Y1809-20)*3))</f>
        <v>89.06125186</v>
      </c>
      <c r="E1809" s="2" t="n">
        <f aca="false">MAX(0,MIN(100,100-ABS(Telemetry!AA1809-90)*1.2))</f>
        <v>31.731540412</v>
      </c>
      <c r="F1809" s="2" t="n">
        <f aca="false">IF(Telemetry!AB1809="ON",95,100)</f>
        <v>100</v>
      </c>
      <c r="G1809" s="2" t="n">
        <f aca="false">IF(OR(Channel_Anomalies!C1809=1,Channel_Anomalies!D1809=1,Channel_Anomalies!E1809=1),1,0)</f>
        <v>0</v>
      </c>
      <c r="H1809" s="2" t="str">
        <f aca="false">IF(Channel_Anomalies!C1809=1,"temperature",IF(Channel_Anomalies!D1809=1,"battery_voltage",IF(Channel_Anomalies!E1809=1,"solar_power_input","")))</f>
        <v/>
      </c>
      <c r="I1809" s="2" t="n">
        <f aca="false">IF(Channel_Anomalies!C1809=1,0.9,IF(Channel_Anomalies!D1809=1,0.85,IF(Channel_Anomalies!E1809=1,0.75,0)))</f>
        <v>0</v>
      </c>
      <c r="J1809" s="2" t="n">
        <f aca="false">MAX(0,MIN(100,0.35*C1809+0.25*D1809+0.25*E1809+0.15*F1809-IF(G1809=1,12,0)))</f>
        <v>80.198198068</v>
      </c>
      <c r="K1809" s="2" t="str">
        <f aca="false">IF(J1809&lt;40,"CRITICAL",IF(J1809&lt;60,"HIGH",IF(J1809&lt;80,"MED","LOW")))</f>
        <v>LOW</v>
      </c>
      <c r="L1809" s="2" t="str">
        <f aca="false">"TWIN-"&amp;TEXT(M1809,"000000")</f>
        <v>TWIN-001807</v>
      </c>
      <c r="M1809" s="2" t="n">
        <f aca="false">ROW()-2</f>
        <v>1807</v>
      </c>
      <c r="N1809" s="2" t="s">
        <v>4374</v>
      </c>
      <c r="O1809" s="2" t="n">
        <v>1</v>
      </c>
    </row>
    <row r="1810" customFormat="false" ht="15" hidden="false" customHeight="false" outlineLevel="0" collapsed="false">
      <c r="A1810" s="2" t="str">
        <f aca="false">Telemetry!A1810</f>
        <v>2019-12-10T06:08:00Z</v>
      </c>
      <c r="B1810" s="2" t="str">
        <f aca="false">Telemetry!B1810</f>
        <v>ISS-25544</v>
      </c>
      <c r="C1810" s="2" t="n">
        <f aca="false">Telemetry!V1810</f>
        <v>100</v>
      </c>
      <c r="D1810" s="2" t="n">
        <f aca="false">MAX(0,MIN(100,100-ABS(Telemetry!Y1810-20)*3))</f>
        <v>90.06252955</v>
      </c>
      <c r="E1810" s="2" t="n">
        <f aca="false">MAX(0,MIN(100,100-ABS(Telemetry!AA1810-90)*1.2))</f>
        <v>33.621814492</v>
      </c>
      <c r="F1810" s="2" t="n">
        <f aca="false">IF(Telemetry!AB1810="ON",95,100)</f>
        <v>100</v>
      </c>
      <c r="G1810" s="2" t="n">
        <f aca="false">IF(OR(Channel_Anomalies!C1810=1,Channel_Anomalies!D1810=1,Channel_Anomalies!E1810=1),1,0)</f>
        <v>0</v>
      </c>
      <c r="H1810" s="2" t="str">
        <f aca="false">IF(Channel_Anomalies!C1810=1,"temperature",IF(Channel_Anomalies!D1810=1,"battery_voltage",IF(Channel_Anomalies!E1810=1,"solar_power_input","")))</f>
        <v/>
      </c>
      <c r="I1810" s="2" t="n">
        <f aca="false">IF(Channel_Anomalies!C1810=1,0.9,IF(Channel_Anomalies!D1810=1,0.85,IF(Channel_Anomalies!E1810=1,0.75,0)))</f>
        <v>0</v>
      </c>
      <c r="J1810" s="2" t="n">
        <f aca="false">MAX(0,MIN(100,0.35*C1810+0.25*D1810+0.25*E1810+0.15*F1810-IF(G1810=1,12,0)))</f>
        <v>80.9210860105</v>
      </c>
      <c r="K1810" s="2" t="str">
        <f aca="false">IF(J1810&lt;40,"CRITICAL",IF(J1810&lt;60,"HIGH",IF(J1810&lt;80,"MED","LOW")))</f>
        <v>LOW</v>
      </c>
      <c r="L1810" s="2" t="str">
        <f aca="false">"TWIN-"&amp;TEXT(M1810,"000000")</f>
        <v>TWIN-001808</v>
      </c>
      <c r="M1810" s="2" t="n">
        <f aca="false">ROW()-2</f>
        <v>1808</v>
      </c>
      <c r="N1810" s="2" t="s">
        <v>4374</v>
      </c>
      <c r="O1810" s="2" t="n">
        <v>1</v>
      </c>
    </row>
    <row r="1811" customFormat="false" ht="15" hidden="false" customHeight="false" outlineLevel="0" collapsed="false">
      <c r="A1811" s="2" t="str">
        <f aca="false">Telemetry!A1811</f>
        <v>2019-12-10T06:09:00Z</v>
      </c>
      <c r="B1811" s="2" t="str">
        <f aca="false">Telemetry!B1811</f>
        <v>ISS-25544</v>
      </c>
      <c r="C1811" s="2" t="n">
        <f aca="false">Telemetry!V1811</f>
        <v>100</v>
      </c>
      <c r="D1811" s="2" t="n">
        <f aca="false">MAX(0,MIN(100,100-ABS(Telemetry!Y1811-20)*3))</f>
        <v>91.33729702</v>
      </c>
      <c r="E1811" s="2" t="n">
        <f aca="false">MAX(0,MIN(100,100-ABS(Telemetry!AA1811-90)*1.2))</f>
        <v>35.669674132</v>
      </c>
      <c r="F1811" s="2" t="n">
        <f aca="false">IF(Telemetry!AB1811="ON",95,100)</f>
        <v>100</v>
      </c>
      <c r="G1811" s="2" t="n">
        <f aca="false">IF(OR(Channel_Anomalies!C1811=1,Channel_Anomalies!D1811=1,Channel_Anomalies!E1811=1),1,0)</f>
        <v>0</v>
      </c>
      <c r="H1811" s="2" t="str">
        <f aca="false">IF(Channel_Anomalies!C1811=1,"temperature",IF(Channel_Anomalies!D1811=1,"battery_voltage",IF(Channel_Anomalies!E1811=1,"solar_power_input","")))</f>
        <v/>
      </c>
      <c r="I1811" s="2" t="n">
        <f aca="false">IF(Channel_Anomalies!C1811=1,0.9,IF(Channel_Anomalies!D1811=1,0.85,IF(Channel_Anomalies!E1811=1,0.75,0)))</f>
        <v>0</v>
      </c>
      <c r="J1811" s="2" t="n">
        <f aca="false">MAX(0,MIN(100,0.35*C1811+0.25*D1811+0.25*E1811+0.15*F1811-IF(G1811=1,12,0)))</f>
        <v>81.751742788</v>
      </c>
      <c r="K1811" s="2" t="str">
        <f aca="false">IF(J1811&lt;40,"CRITICAL",IF(J1811&lt;60,"HIGH",IF(J1811&lt;80,"MED","LOW")))</f>
        <v>LOW</v>
      </c>
      <c r="L1811" s="2" t="str">
        <f aca="false">"TWIN-"&amp;TEXT(M1811,"000000")</f>
        <v>TWIN-001809</v>
      </c>
      <c r="M1811" s="2" t="n">
        <f aca="false">ROW()-2</f>
        <v>1809</v>
      </c>
      <c r="N1811" s="2" t="s">
        <v>4374</v>
      </c>
      <c r="O1811" s="2" t="n">
        <v>1</v>
      </c>
    </row>
    <row r="1812" customFormat="false" ht="15" hidden="false" customHeight="false" outlineLevel="0" collapsed="false">
      <c r="A1812" s="2" t="str">
        <f aca="false">Telemetry!A1812</f>
        <v>2019-12-10T06:10:00Z</v>
      </c>
      <c r="B1812" s="2" t="str">
        <f aca="false">Telemetry!B1812</f>
        <v>ISS-25544</v>
      </c>
      <c r="C1812" s="2" t="n">
        <f aca="false">Telemetry!V1812</f>
        <v>100</v>
      </c>
      <c r="D1812" s="2" t="n">
        <f aca="false">MAX(0,MIN(100,100-ABS(Telemetry!Y1812-20)*3))</f>
        <v>92.8171627</v>
      </c>
      <c r="E1812" s="2" t="n">
        <f aca="false">MAX(0,MIN(100,100-ABS(Telemetry!AA1812-90)*1.2))</f>
        <v>32.751771592</v>
      </c>
      <c r="F1812" s="2" t="n">
        <f aca="false">IF(Telemetry!AB1812="ON",95,100)</f>
        <v>100</v>
      </c>
      <c r="G1812" s="2" t="n">
        <f aca="false">IF(OR(Channel_Anomalies!C1812=1,Channel_Anomalies!D1812=1,Channel_Anomalies!E1812=1),1,0)</f>
        <v>0</v>
      </c>
      <c r="H1812" s="2" t="str">
        <f aca="false">IF(Channel_Anomalies!C1812=1,"temperature",IF(Channel_Anomalies!D1812=1,"battery_voltage",IF(Channel_Anomalies!E1812=1,"solar_power_input","")))</f>
        <v/>
      </c>
      <c r="I1812" s="2" t="n">
        <f aca="false">IF(Channel_Anomalies!C1812=1,0.9,IF(Channel_Anomalies!D1812=1,0.85,IF(Channel_Anomalies!E1812=1,0.75,0)))</f>
        <v>0</v>
      </c>
      <c r="J1812" s="2" t="n">
        <f aca="false">MAX(0,MIN(100,0.35*C1812+0.25*D1812+0.25*E1812+0.15*F1812-IF(G1812=1,12,0)))</f>
        <v>81.392233573</v>
      </c>
      <c r="K1812" s="2" t="str">
        <f aca="false">IF(J1812&lt;40,"CRITICAL",IF(J1812&lt;60,"HIGH",IF(J1812&lt;80,"MED","LOW")))</f>
        <v>LOW</v>
      </c>
      <c r="L1812" s="2" t="str">
        <f aca="false">"TWIN-"&amp;TEXT(M1812,"000000")</f>
        <v>TWIN-001810</v>
      </c>
      <c r="M1812" s="2" t="n">
        <f aca="false">ROW()-2</f>
        <v>1810</v>
      </c>
      <c r="N1812" s="2" t="s">
        <v>4374</v>
      </c>
      <c r="O1812" s="2" t="n">
        <v>1</v>
      </c>
    </row>
    <row r="1813" customFormat="false" ht="15" hidden="false" customHeight="false" outlineLevel="0" collapsed="false">
      <c r="A1813" s="2" t="str">
        <f aca="false">Telemetry!A1813</f>
        <v>2019-12-10T06:11:00Z</v>
      </c>
      <c r="B1813" s="2" t="str">
        <f aca="false">Telemetry!B1813</f>
        <v>ISS-25544</v>
      </c>
      <c r="C1813" s="2" t="n">
        <f aca="false">Telemetry!V1813</f>
        <v>100</v>
      </c>
      <c r="D1813" s="2" t="n">
        <f aca="false">MAX(0,MIN(100,100-ABS(Telemetry!Y1813-20)*3))</f>
        <v>93.76330186</v>
      </c>
      <c r="E1813" s="2" t="n">
        <f aca="false">MAX(0,MIN(100,100-ABS(Telemetry!AA1813-90)*1.2))</f>
        <v>33.1836049</v>
      </c>
      <c r="F1813" s="2" t="n">
        <f aca="false">IF(Telemetry!AB1813="ON",95,100)</f>
        <v>100</v>
      </c>
      <c r="G1813" s="2" t="n">
        <f aca="false">IF(OR(Channel_Anomalies!C1813=1,Channel_Anomalies!D1813=1,Channel_Anomalies!E1813=1),1,0)</f>
        <v>0</v>
      </c>
      <c r="H1813" s="2" t="str">
        <f aca="false">IF(Channel_Anomalies!C1813=1,"temperature",IF(Channel_Anomalies!D1813=1,"battery_voltage",IF(Channel_Anomalies!E1813=1,"solar_power_input","")))</f>
        <v/>
      </c>
      <c r="I1813" s="2" t="n">
        <f aca="false">IF(Channel_Anomalies!C1813=1,0.9,IF(Channel_Anomalies!D1813=1,0.85,IF(Channel_Anomalies!E1813=1,0.75,0)))</f>
        <v>0</v>
      </c>
      <c r="J1813" s="2" t="n">
        <f aca="false">MAX(0,MIN(100,0.35*C1813+0.25*D1813+0.25*E1813+0.15*F1813-IF(G1813=1,12,0)))</f>
        <v>81.73672669</v>
      </c>
      <c r="K1813" s="2" t="str">
        <f aca="false">IF(J1813&lt;40,"CRITICAL",IF(J1813&lt;60,"HIGH",IF(J1813&lt;80,"MED","LOW")))</f>
        <v>LOW</v>
      </c>
      <c r="L1813" s="2" t="str">
        <f aca="false">"TWIN-"&amp;TEXT(M1813,"000000")</f>
        <v>TWIN-001811</v>
      </c>
      <c r="M1813" s="2" t="n">
        <f aca="false">ROW()-2</f>
        <v>1811</v>
      </c>
      <c r="N1813" s="2" t="s">
        <v>4374</v>
      </c>
      <c r="O1813" s="2" t="n">
        <v>1</v>
      </c>
    </row>
    <row r="1814" customFormat="false" ht="15" hidden="false" customHeight="false" outlineLevel="0" collapsed="false">
      <c r="A1814" s="2" t="str">
        <f aca="false">Telemetry!A1814</f>
        <v>2019-12-10T06:12:00Z</v>
      </c>
      <c r="B1814" s="2" t="str">
        <f aca="false">Telemetry!B1814</f>
        <v>ISS-25544</v>
      </c>
      <c r="C1814" s="2" t="n">
        <f aca="false">Telemetry!V1814</f>
        <v>100</v>
      </c>
      <c r="D1814" s="2" t="n">
        <f aca="false">MAX(0,MIN(100,100-ABS(Telemetry!Y1814-20)*3))</f>
        <v>93.54409309</v>
      </c>
      <c r="E1814" s="2" t="n">
        <f aca="false">MAX(0,MIN(100,100-ABS(Telemetry!AA1814-90)*1.2))</f>
        <v>31.538287564</v>
      </c>
      <c r="F1814" s="2" t="n">
        <f aca="false">IF(Telemetry!AB1814="ON",95,100)</f>
        <v>100</v>
      </c>
      <c r="G1814" s="2" t="n">
        <f aca="false">IF(OR(Channel_Anomalies!C1814=1,Channel_Anomalies!D1814=1,Channel_Anomalies!E1814=1),1,0)</f>
        <v>0</v>
      </c>
      <c r="H1814" s="2" t="str">
        <f aca="false">IF(Channel_Anomalies!C1814=1,"temperature",IF(Channel_Anomalies!D1814=1,"battery_voltage",IF(Channel_Anomalies!E1814=1,"solar_power_input","")))</f>
        <v/>
      </c>
      <c r="I1814" s="2" t="n">
        <f aca="false">IF(Channel_Anomalies!C1814=1,0.9,IF(Channel_Anomalies!D1814=1,0.85,IF(Channel_Anomalies!E1814=1,0.75,0)))</f>
        <v>0</v>
      </c>
      <c r="J1814" s="2" t="n">
        <f aca="false">MAX(0,MIN(100,0.35*C1814+0.25*D1814+0.25*E1814+0.15*F1814-IF(G1814=1,12,0)))</f>
        <v>81.2705951635</v>
      </c>
      <c r="K1814" s="2" t="str">
        <f aca="false">IF(J1814&lt;40,"CRITICAL",IF(J1814&lt;60,"HIGH",IF(J1814&lt;80,"MED","LOW")))</f>
        <v>LOW</v>
      </c>
      <c r="L1814" s="2" t="str">
        <f aca="false">"TWIN-"&amp;TEXT(M1814,"000000")</f>
        <v>TWIN-001812</v>
      </c>
      <c r="M1814" s="2" t="n">
        <f aca="false">ROW()-2</f>
        <v>1812</v>
      </c>
      <c r="N1814" s="2" t="s">
        <v>4374</v>
      </c>
      <c r="O1814" s="2" t="n">
        <v>1</v>
      </c>
    </row>
    <row r="1815" customFormat="false" ht="15" hidden="false" customHeight="false" outlineLevel="0" collapsed="false">
      <c r="A1815" s="2" t="str">
        <f aca="false">Telemetry!A1815</f>
        <v>2019-12-10T06:13:00Z</v>
      </c>
      <c r="B1815" s="2" t="str">
        <f aca="false">Telemetry!B1815</f>
        <v>ISS-25544</v>
      </c>
      <c r="C1815" s="2" t="n">
        <f aca="false">Telemetry!V1815</f>
        <v>100</v>
      </c>
      <c r="D1815" s="2" t="n">
        <f aca="false">MAX(0,MIN(100,100-ABS(Telemetry!Y1815-20)*3))</f>
        <v>94.18336444</v>
      </c>
      <c r="E1815" s="2" t="n">
        <f aca="false">MAX(0,MIN(100,100-ABS(Telemetry!AA1815-90)*1.2))</f>
        <v>35.154034228</v>
      </c>
      <c r="F1815" s="2" t="n">
        <f aca="false">IF(Telemetry!AB1815="ON",95,100)</f>
        <v>100</v>
      </c>
      <c r="G1815" s="2" t="n">
        <f aca="false">IF(OR(Channel_Anomalies!C1815=1,Channel_Anomalies!D1815=1,Channel_Anomalies!E1815=1),1,0)</f>
        <v>0</v>
      </c>
      <c r="H1815" s="2" t="str">
        <f aca="false">IF(Channel_Anomalies!C1815=1,"temperature",IF(Channel_Anomalies!D1815=1,"battery_voltage",IF(Channel_Anomalies!E1815=1,"solar_power_input","")))</f>
        <v/>
      </c>
      <c r="I1815" s="2" t="n">
        <f aca="false">IF(Channel_Anomalies!C1815=1,0.9,IF(Channel_Anomalies!D1815=1,0.85,IF(Channel_Anomalies!E1815=1,0.75,0)))</f>
        <v>0</v>
      </c>
      <c r="J1815" s="2" t="n">
        <f aca="false">MAX(0,MIN(100,0.35*C1815+0.25*D1815+0.25*E1815+0.15*F1815-IF(G1815=1,12,0)))</f>
        <v>82.334349667</v>
      </c>
      <c r="K1815" s="2" t="str">
        <f aca="false">IF(J1815&lt;40,"CRITICAL",IF(J1815&lt;60,"HIGH",IF(J1815&lt;80,"MED","LOW")))</f>
        <v>LOW</v>
      </c>
      <c r="L1815" s="2" t="str">
        <f aca="false">"TWIN-"&amp;TEXT(M1815,"000000")</f>
        <v>TWIN-001813</v>
      </c>
      <c r="M1815" s="2" t="n">
        <f aca="false">ROW()-2</f>
        <v>1813</v>
      </c>
      <c r="N1815" s="2" t="s">
        <v>4374</v>
      </c>
      <c r="O1815" s="2" t="n">
        <v>1</v>
      </c>
    </row>
    <row r="1816" customFormat="false" ht="15" hidden="false" customHeight="false" outlineLevel="0" collapsed="false">
      <c r="A1816" s="2" t="str">
        <f aca="false">Telemetry!A1816</f>
        <v>2019-12-10T06:14:00Z</v>
      </c>
      <c r="B1816" s="2" t="str">
        <f aca="false">Telemetry!B1816</f>
        <v>ISS-25544</v>
      </c>
      <c r="C1816" s="2" t="n">
        <f aca="false">Telemetry!V1816</f>
        <v>100</v>
      </c>
      <c r="D1816" s="2" t="n">
        <f aca="false">MAX(0,MIN(100,100-ABS(Telemetry!Y1816-20)*3))</f>
        <v>95.46730186</v>
      </c>
      <c r="E1816" s="2" t="n">
        <f aca="false">MAX(0,MIN(100,100-ABS(Telemetry!AA1816-90)*1.2))</f>
        <v>32.762560096</v>
      </c>
      <c r="F1816" s="2" t="n">
        <f aca="false">IF(Telemetry!AB1816="ON",95,100)</f>
        <v>100</v>
      </c>
      <c r="G1816" s="2" t="n">
        <f aca="false">IF(OR(Channel_Anomalies!C1816=1,Channel_Anomalies!D1816=1,Channel_Anomalies!E1816=1),1,0)</f>
        <v>0</v>
      </c>
      <c r="H1816" s="2" t="str">
        <f aca="false">IF(Channel_Anomalies!C1816=1,"temperature",IF(Channel_Anomalies!D1816=1,"battery_voltage",IF(Channel_Anomalies!E1816=1,"solar_power_input","")))</f>
        <v/>
      </c>
      <c r="I1816" s="2" t="n">
        <f aca="false">IF(Channel_Anomalies!C1816=1,0.9,IF(Channel_Anomalies!D1816=1,0.85,IF(Channel_Anomalies!E1816=1,0.75,0)))</f>
        <v>0</v>
      </c>
      <c r="J1816" s="2" t="n">
        <f aca="false">MAX(0,MIN(100,0.35*C1816+0.25*D1816+0.25*E1816+0.15*F1816-IF(G1816=1,12,0)))</f>
        <v>82.057465489</v>
      </c>
      <c r="K1816" s="2" t="str">
        <f aca="false">IF(J1816&lt;40,"CRITICAL",IF(J1816&lt;60,"HIGH",IF(J1816&lt;80,"MED","LOW")))</f>
        <v>LOW</v>
      </c>
      <c r="L1816" s="2" t="str">
        <f aca="false">"TWIN-"&amp;TEXT(M1816,"000000")</f>
        <v>TWIN-001814</v>
      </c>
      <c r="M1816" s="2" t="n">
        <f aca="false">ROW()-2</f>
        <v>1814</v>
      </c>
      <c r="N1816" s="2" t="s">
        <v>4374</v>
      </c>
      <c r="O1816" s="2" t="n">
        <v>1</v>
      </c>
    </row>
    <row r="1817" customFormat="false" ht="15" hidden="false" customHeight="false" outlineLevel="0" collapsed="false">
      <c r="A1817" s="2" t="str">
        <f aca="false">Telemetry!A1817</f>
        <v>2019-12-10T06:15:00Z</v>
      </c>
      <c r="B1817" s="2" t="str">
        <f aca="false">Telemetry!B1817</f>
        <v>ISS-25544</v>
      </c>
      <c r="C1817" s="2" t="n">
        <f aca="false">Telemetry!V1817</f>
        <v>100</v>
      </c>
      <c r="D1817" s="2" t="n">
        <f aca="false">MAX(0,MIN(100,100-ABS(Telemetry!Y1817-20)*3))</f>
        <v>95.89615882</v>
      </c>
      <c r="E1817" s="2" t="n">
        <f aca="false">MAX(0,MIN(100,100-ABS(Telemetry!AA1817-90)*1.2))</f>
        <v>33.189907612</v>
      </c>
      <c r="F1817" s="2" t="n">
        <f aca="false">IF(Telemetry!AB1817="ON",95,100)</f>
        <v>100</v>
      </c>
      <c r="G1817" s="2" t="n">
        <f aca="false">IF(OR(Channel_Anomalies!C1817=1,Channel_Anomalies!D1817=1,Channel_Anomalies!E1817=1),1,0)</f>
        <v>0</v>
      </c>
      <c r="H1817" s="2" t="str">
        <f aca="false">IF(Channel_Anomalies!C1817=1,"temperature",IF(Channel_Anomalies!D1817=1,"battery_voltage",IF(Channel_Anomalies!E1817=1,"solar_power_input","")))</f>
        <v/>
      </c>
      <c r="I1817" s="2" t="n">
        <f aca="false">IF(Channel_Anomalies!C1817=1,0.9,IF(Channel_Anomalies!D1817=1,0.85,IF(Channel_Anomalies!E1817=1,0.75,0)))</f>
        <v>0</v>
      </c>
      <c r="J1817" s="2" t="n">
        <f aca="false">MAX(0,MIN(100,0.35*C1817+0.25*D1817+0.25*E1817+0.15*F1817-IF(G1817=1,12,0)))</f>
        <v>82.271516608</v>
      </c>
      <c r="K1817" s="2" t="str">
        <f aca="false">IF(J1817&lt;40,"CRITICAL",IF(J1817&lt;60,"HIGH",IF(J1817&lt;80,"MED","LOW")))</f>
        <v>LOW</v>
      </c>
      <c r="L1817" s="2" t="str">
        <f aca="false">"TWIN-"&amp;TEXT(M1817,"000000")</f>
        <v>TWIN-001815</v>
      </c>
      <c r="M1817" s="2" t="n">
        <f aca="false">ROW()-2</f>
        <v>1815</v>
      </c>
      <c r="N1817" s="2" t="s">
        <v>4374</v>
      </c>
      <c r="O1817" s="2" t="n">
        <v>1</v>
      </c>
    </row>
    <row r="1818" customFormat="false" ht="15" hidden="false" customHeight="false" outlineLevel="0" collapsed="false">
      <c r="A1818" s="2" t="str">
        <f aca="false">Telemetry!A1818</f>
        <v>2019-12-10T06:16:00Z</v>
      </c>
      <c r="B1818" s="2" t="str">
        <f aca="false">Telemetry!B1818</f>
        <v>ISS-25544</v>
      </c>
      <c r="C1818" s="2" t="n">
        <f aca="false">Telemetry!V1818</f>
        <v>100</v>
      </c>
      <c r="D1818" s="2" t="n">
        <f aca="false">MAX(0,MIN(100,100-ABS(Telemetry!Y1818-20)*3))</f>
        <v>97.59929044</v>
      </c>
      <c r="E1818" s="2" t="n">
        <f aca="false">MAX(0,MIN(100,100-ABS(Telemetry!AA1818-90)*1.2))</f>
        <v>35.42636596</v>
      </c>
      <c r="F1818" s="2" t="n">
        <f aca="false">IF(Telemetry!AB1818="ON",95,100)</f>
        <v>100</v>
      </c>
      <c r="G1818" s="2" t="n">
        <f aca="false">IF(OR(Channel_Anomalies!C1818=1,Channel_Anomalies!D1818=1,Channel_Anomalies!E1818=1),1,0)</f>
        <v>0</v>
      </c>
      <c r="H1818" s="2" t="str">
        <f aca="false">IF(Channel_Anomalies!C1818=1,"temperature",IF(Channel_Anomalies!D1818=1,"battery_voltage",IF(Channel_Anomalies!E1818=1,"solar_power_input","")))</f>
        <v/>
      </c>
      <c r="I1818" s="2" t="n">
        <f aca="false">IF(Channel_Anomalies!C1818=1,0.9,IF(Channel_Anomalies!D1818=1,0.85,IF(Channel_Anomalies!E1818=1,0.75,0)))</f>
        <v>0</v>
      </c>
      <c r="J1818" s="2" t="n">
        <f aca="false">MAX(0,MIN(100,0.35*C1818+0.25*D1818+0.25*E1818+0.15*F1818-IF(G1818=1,12,0)))</f>
        <v>83.2564141</v>
      </c>
      <c r="K1818" s="2" t="str">
        <f aca="false">IF(J1818&lt;40,"CRITICAL",IF(J1818&lt;60,"HIGH",IF(J1818&lt;80,"MED","LOW")))</f>
        <v>LOW</v>
      </c>
      <c r="L1818" s="2" t="str">
        <f aca="false">"TWIN-"&amp;TEXT(M1818,"000000")</f>
        <v>TWIN-001816</v>
      </c>
      <c r="M1818" s="2" t="n">
        <f aca="false">ROW()-2</f>
        <v>1816</v>
      </c>
      <c r="N1818" s="2" t="s">
        <v>4374</v>
      </c>
      <c r="O1818" s="2" t="n">
        <v>1</v>
      </c>
    </row>
    <row r="1819" customFormat="false" ht="15" hidden="false" customHeight="false" outlineLevel="0" collapsed="false">
      <c r="A1819" s="2" t="str">
        <f aca="false">Telemetry!A1819</f>
        <v>2019-12-10T06:17:00Z</v>
      </c>
      <c r="B1819" s="2" t="str">
        <f aca="false">Telemetry!B1819</f>
        <v>ISS-25544</v>
      </c>
      <c r="C1819" s="2" t="n">
        <f aca="false">Telemetry!V1819</f>
        <v>100</v>
      </c>
      <c r="D1819" s="2" t="n">
        <f aca="false">MAX(0,MIN(100,100-ABS(Telemetry!Y1819-20)*3))</f>
        <v>98.52148189</v>
      </c>
      <c r="E1819" s="2" t="n">
        <f aca="false">MAX(0,MIN(100,100-ABS(Telemetry!AA1819-90)*1.2))</f>
        <v>36.730614988</v>
      </c>
      <c r="F1819" s="2" t="n">
        <f aca="false">IF(Telemetry!AB1819="ON",95,100)</f>
        <v>100</v>
      </c>
      <c r="G1819" s="2" t="n">
        <f aca="false">IF(OR(Channel_Anomalies!C1819=1,Channel_Anomalies!D1819=1,Channel_Anomalies!E1819=1),1,0)</f>
        <v>0</v>
      </c>
      <c r="H1819" s="2" t="str">
        <f aca="false">IF(Channel_Anomalies!C1819=1,"temperature",IF(Channel_Anomalies!D1819=1,"battery_voltage",IF(Channel_Anomalies!E1819=1,"solar_power_input","")))</f>
        <v/>
      </c>
      <c r="I1819" s="2" t="n">
        <f aca="false">IF(Channel_Anomalies!C1819=1,0.9,IF(Channel_Anomalies!D1819=1,0.85,IF(Channel_Anomalies!E1819=1,0.75,0)))</f>
        <v>0</v>
      </c>
      <c r="J1819" s="2" t="n">
        <f aca="false">MAX(0,MIN(100,0.35*C1819+0.25*D1819+0.25*E1819+0.15*F1819-IF(G1819=1,12,0)))</f>
        <v>83.8130242195</v>
      </c>
      <c r="K1819" s="2" t="str">
        <f aca="false">IF(J1819&lt;40,"CRITICAL",IF(J1819&lt;60,"HIGH",IF(J1819&lt;80,"MED","LOW")))</f>
        <v>LOW</v>
      </c>
      <c r="L1819" s="2" t="str">
        <f aca="false">"TWIN-"&amp;TEXT(M1819,"000000")</f>
        <v>TWIN-001817</v>
      </c>
      <c r="M1819" s="2" t="n">
        <f aca="false">ROW()-2</f>
        <v>1817</v>
      </c>
      <c r="N1819" s="2" t="s">
        <v>4374</v>
      </c>
      <c r="O1819" s="2" t="n">
        <v>1</v>
      </c>
    </row>
    <row r="1820" customFormat="false" ht="15" hidden="false" customHeight="false" outlineLevel="0" collapsed="false">
      <c r="A1820" s="2" t="str">
        <f aca="false">Telemetry!A1820</f>
        <v>2019-12-10T06:18:00Z</v>
      </c>
      <c r="B1820" s="2" t="str">
        <f aca="false">Telemetry!B1820</f>
        <v>ISS-25544</v>
      </c>
      <c r="C1820" s="2" t="n">
        <f aca="false">Telemetry!V1820</f>
        <v>100</v>
      </c>
      <c r="D1820" s="2" t="n">
        <f aca="false">MAX(0,MIN(100,100-ABS(Telemetry!Y1820-20)*3))</f>
        <v>99.03238138</v>
      </c>
      <c r="E1820" s="2" t="n">
        <f aca="false">MAX(0,MIN(100,100-ABS(Telemetry!AA1820-90)*1.2))</f>
        <v>34.105668868</v>
      </c>
      <c r="F1820" s="2" t="n">
        <f aca="false">IF(Telemetry!AB1820="ON",95,100)</f>
        <v>100</v>
      </c>
      <c r="G1820" s="2" t="n">
        <f aca="false">IF(OR(Channel_Anomalies!C1820=1,Channel_Anomalies!D1820=1,Channel_Anomalies!E1820=1),1,0)</f>
        <v>0</v>
      </c>
      <c r="H1820" s="2" t="str">
        <f aca="false">IF(Channel_Anomalies!C1820=1,"temperature",IF(Channel_Anomalies!D1820=1,"battery_voltage",IF(Channel_Anomalies!E1820=1,"solar_power_input","")))</f>
        <v/>
      </c>
      <c r="I1820" s="2" t="n">
        <f aca="false">IF(Channel_Anomalies!C1820=1,0.9,IF(Channel_Anomalies!D1820=1,0.85,IF(Channel_Anomalies!E1820=1,0.75,0)))</f>
        <v>0</v>
      </c>
      <c r="J1820" s="2" t="n">
        <f aca="false">MAX(0,MIN(100,0.35*C1820+0.25*D1820+0.25*E1820+0.15*F1820-IF(G1820=1,12,0)))</f>
        <v>83.284512562</v>
      </c>
      <c r="K1820" s="2" t="str">
        <f aca="false">IF(J1820&lt;40,"CRITICAL",IF(J1820&lt;60,"HIGH",IF(J1820&lt;80,"MED","LOW")))</f>
        <v>LOW</v>
      </c>
      <c r="L1820" s="2" t="str">
        <f aca="false">"TWIN-"&amp;TEXT(M1820,"000000")</f>
        <v>TWIN-001818</v>
      </c>
      <c r="M1820" s="2" t="n">
        <f aca="false">ROW()-2</f>
        <v>1818</v>
      </c>
      <c r="N1820" s="2" t="s">
        <v>4374</v>
      </c>
      <c r="O1820" s="2" t="n">
        <v>1</v>
      </c>
    </row>
    <row r="1821" customFormat="false" ht="15" hidden="false" customHeight="false" outlineLevel="0" collapsed="false">
      <c r="A1821" s="2" t="str">
        <f aca="false">Telemetry!A1821</f>
        <v>2019-12-10T06:19:00Z</v>
      </c>
      <c r="B1821" s="2" t="str">
        <f aca="false">Telemetry!B1821</f>
        <v>ISS-25544</v>
      </c>
      <c r="C1821" s="2" t="n">
        <f aca="false">Telemetry!V1821</f>
        <v>100</v>
      </c>
      <c r="D1821" s="2" t="n">
        <f aca="false">MAX(0,MIN(100,100-ABS(Telemetry!Y1821-20)*3))</f>
        <v>98.8702105</v>
      </c>
      <c r="E1821" s="2" t="n">
        <f aca="false">MAX(0,MIN(100,100-ABS(Telemetry!AA1821-90)*1.2))</f>
        <v>36.784988176</v>
      </c>
      <c r="F1821" s="2" t="n">
        <f aca="false">IF(Telemetry!AB1821="ON",95,100)</f>
        <v>100</v>
      </c>
      <c r="G1821" s="2" t="n">
        <f aca="false">IF(OR(Channel_Anomalies!C1821=1,Channel_Anomalies!D1821=1,Channel_Anomalies!E1821=1),1,0)</f>
        <v>0</v>
      </c>
      <c r="H1821" s="2" t="str">
        <f aca="false">IF(Channel_Anomalies!C1821=1,"temperature",IF(Channel_Anomalies!D1821=1,"battery_voltage",IF(Channel_Anomalies!E1821=1,"solar_power_input","")))</f>
        <v/>
      </c>
      <c r="I1821" s="2" t="n">
        <f aca="false">IF(Channel_Anomalies!C1821=1,0.9,IF(Channel_Anomalies!D1821=1,0.85,IF(Channel_Anomalies!E1821=1,0.75,0)))</f>
        <v>0</v>
      </c>
      <c r="J1821" s="2" t="n">
        <f aca="false">MAX(0,MIN(100,0.35*C1821+0.25*D1821+0.25*E1821+0.15*F1821-IF(G1821=1,12,0)))</f>
        <v>83.913799669</v>
      </c>
      <c r="K1821" s="2" t="str">
        <f aca="false">IF(J1821&lt;40,"CRITICAL",IF(J1821&lt;60,"HIGH",IF(J1821&lt;80,"MED","LOW")))</f>
        <v>LOW</v>
      </c>
      <c r="L1821" s="2" t="str">
        <f aca="false">"TWIN-"&amp;TEXT(M1821,"000000")</f>
        <v>TWIN-001819</v>
      </c>
      <c r="M1821" s="2" t="n">
        <f aca="false">ROW()-2</f>
        <v>1819</v>
      </c>
      <c r="N1821" s="2" t="s">
        <v>4374</v>
      </c>
      <c r="O1821" s="2" t="n">
        <v>1</v>
      </c>
    </row>
    <row r="1822" customFormat="false" ht="15" hidden="false" customHeight="false" outlineLevel="0" collapsed="false">
      <c r="A1822" s="2" t="str">
        <f aca="false">Telemetry!A1822</f>
        <v>2019-12-10T06:20:00Z</v>
      </c>
      <c r="B1822" s="2" t="str">
        <f aca="false">Telemetry!B1822</f>
        <v>ISS-25544</v>
      </c>
      <c r="C1822" s="2" t="n">
        <f aca="false">Telemetry!V1822</f>
        <v>100</v>
      </c>
      <c r="D1822" s="2" t="n">
        <f aca="false">MAX(0,MIN(100,100-ABS(Telemetry!Y1822-20)*3))</f>
        <v>99.16350562</v>
      </c>
      <c r="E1822" s="2" t="n">
        <f aca="false">MAX(0,MIN(100,100-ABS(Telemetry!AA1822-90)*1.2))</f>
        <v>31.092088948</v>
      </c>
      <c r="F1822" s="2" t="n">
        <f aca="false">IF(Telemetry!AB1822="ON",95,100)</f>
        <v>100</v>
      </c>
      <c r="G1822" s="2" t="n">
        <f aca="false">IF(OR(Channel_Anomalies!C1822=1,Channel_Anomalies!D1822=1,Channel_Anomalies!E1822=1),1,0)</f>
        <v>0</v>
      </c>
      <c r="H1822" s="2" t="str">
        <f aca="false">IF(Channel_Anomalies!C1822=1,"temperature",IF(Channel_Anomalies!D1822=1,"battery_voltage",IF(Channel_Anomalies!E1822=1,"solar_power_input","")))</f>
        <v/>
      </c>
      <c r="I1822" s="2" t="n">
        <f aca="false">IF(Channel_Anomalies!C1822=1,0.9,IF(Channel_Anomalies!D1822=1,0.85,IF(Channel_Anomalies!E1822=1,0.75,0)))</f>
        <v>0</v>
      </c>
      <c r="J1822" s="2" t="n">
        <f aca="false">MAX(0,MIN(100,0.35*C1822+0.25*D1822+0.25*E1822+0.15*F1822-IF(G1822=1,12,0)))</f>
        <v>82.563898642</v>
      </c>
      <c r="K1822" s="2" t="str">
        <f aca="false">IF(J1822&lt;40,"CRITICAL",IF(J1822&lt;60,"HIGH",IF(J1822&lt;80,"MED","LOW")))</f>
        <v>LOW</v>
      </c>
      <c r="L1822" s="2" t="str">
        <f aca="false">"TWIN-"&amp;TEXT(M1822,"000000")</f>
        <v>TWIN-001820</v>
      </c>
      <c r="M1822" s="2" t="n">
        <f aca="false">ROW()-2</f>
        <v>1820</v>
      </c>
      <c r="N1822" s="2" t="s">
        <v>4374</v>
      </c>
      <c r="O1822" s="2" t="n">
        <v>1</v>
      </c>
    </row>
    <row r="1823" customFormat="false" ht="15" hidden="false" customHeight="false" outlineLevel="0" collapsed="false">
      <c r="A1823" s="2" t="str">
        <f aca="false">Telemetry!A1823</f>
        <v>2019-12-10T06:21:00Z</v>
      </c>
      <c r="B1823" s="2" t="str">
        <f aca="false">Telemetry!B1823</f>
        <v>ISS-25544</v>
      </c>
      <c r="C1823" s="2" t="n">
        <f aca="false">Telemetry!V1823</f>
        <v>100</v>
      </c>
      <c r="D1823" s="2" t="n">
        <f aca="false">MAX(0,MIN(100,100-ABS(Telemetry!Y1823-20)*3))</f>
        <v>99.88559611</v>
      </c>
      <c r="E1823" s="2" t="n">
        <f aca="false">MAX(0,MIN(100,100-ABS(Telemetry!AA1823-90)*1.2))</f>
        <v>36.200439364</v>
      </c>
      <c r="F1823" s="2" t="n">
        <f aca="false">IF(Telemetry!AB1823="ON",95,100)</f>
        <v>100</v>
      </c>
      <c r="G1823" s="2" t="n">
        <f aca="false">IF(OR(Channel_Anomalies!C1823=1,Channel_Anomalies!D1823=1,Channel_Anomalies!E1823=1),1,0)</f>
        <v>0</v>
      </c>
      <c r="H1823" s="2" t="str">
        <f aca="false">IF(Channel_Anomalies!C1823=1,"temperature",IF(Channel_Anomalies!D1823=1,"battery_voltage",IF(Channel_Anomalies!E1823=1,"solar_power_input","")))</f>
        <v/>
      </c>
      <c r="I1823" s="2" t="n">
        <f aca="false">IF(Channel_Anomalies!C1823=1,0.9,IF(Channel_Anomalies!D1823=1,0.85,IF(Channel_Anomalies!E1823=1,0.75,0)))</f>
        <v>0</v>
      </c>
      <c r="J1823" s="2" t="n">
        <f aca="false">MAX(0,MIN(100,0.35*C1823+0.25*D1823+0.25*E1823+0.15*F1823-IF(G1823=1,12,0)))</f>
        <v>84.0215088685</v>
      </c>
      <c r="K1823" s="2" t="str">
        <f aca="false">IF(J1823&lt;40,"CRITICAL",IF(J1823&lt;60,"HIGH",IF(J1823&lt;80,"MED","LOW")))</f>
        <v>LOW</v>
      </c>
      <c r="L1823" s="2" t="str">
        <f aca="false">"TWIN-"&amp;TEXT(M1823,"000000")</f>
        <v>TWIN-001821</v>
      </c>
      <c r="M1823" s="2" t="n">
        <f aca="false">ROW()-2</f>
        <v>1821</v>
      </c>
      <c r="N1823" s="2" t="s">
        <v>4374</v>
      </c>
      <c r="O1823" s="2" t="n">
        <v>1</v>
      </c>
    </row>
    <row r="1824" customFormat="false" ht="15" hidden="false" customHeight="false" outlineLevel="0" collapsed="false">
      <c r="A1824" s="2" t="str">
        <f aca="false">Telemetry!A1824</f>
        <v>2019-12-10T06:22:00Z</v>
      </c>
      <c r="B1824" s="2" t="str">
        <f aca="false">Telemetry!B1824</f>
        <v>ISS-25544</v>
      </c>
      <c r="C1824" s="2" t="n">
        <f aca="false">Telemetry!V1824</f>
        <v>100</v>
      </c>
      <c r="D1824" s="2" t="n">
        <f aca="false">MAX(0,MIN(100,100-ABS(Telemetry!Y1824-20)*3))</f>
        <v>99.86691163</v>
      </c>
      <c r="E1824" s="2" t="n">
        <f aca="false">MAX(0,MIN(100,100-ABS(Telemetry!AA1824-90)*1.2))</f>
        <v>33.4489918</v>
      </c>
      <c r="F1824" s="2" t="n">
        <f aca="false">IF(Telemetry!AB1824="ON",95,100)</f>
        <v>100</v>
      </c>
      <c r="G1824" s="2" t="n">
        <f aca="false">IF(OR(Channel_Anomalies!C1824=1,Channel_Anomalies!D1824=1,Channel_Anomalies!E1824=1),1,0)</f>
        <v>0</v>
      </c>
      <c r="H1824" s="2" t="str">
        <f aca="false">IF(Channel_Anomalies!C1824=1,"temperature",IF(Channel_Anomalies!D1824=1,"battery_voltage",IF(Channel_Anomalies!E1824=1,"solar_power_input","")))</f>
        <v/>
      </c>
      <c r="I1824" s="2" t="n">
        <f aca="false">IF(Channel_Anomalies!C1824=1,0.9,IF(Channel_Anomalies!D1824=1,0.85,IF(Channel_Anomalies!E1824=1,0.75,0)))</f>
        <v>0</v>
      </c>
      <c r="J1824" s="2" t="n">
        <f aca="false">MAX(0,MIN(100,0.35*C1824+0.25*D1824+0.25*E1824+0.15*F1824-IF(G1824=1,12,0)))</f>
        <v>83.3289758575</v>
      </c>
      <c r="K1824" s="2" t="str">
        <f aca="false">IF(J1824&lt;40,"CRITICAL",IF(J1824&lt;60,"HIGH",IF(J1824&lt;80,"MED","LOW")))</f>
        <v>LOW</v>
      </c>
      <c r="L1824" s="2" t="str">
        <f aca="false">"TWIN-"&amp;TEXT(M1824,"000000")</f>
        <v>TWIN-001822</v>
      </c>
      <c r="M1824" s="2" t="n">
        <f aca="false">ROW()-2</f>
        <v>1822</v>
      </c>
      <c r="N1824" s="2" t="s">
        <v>4374</v>
      </c>
      <c r="O1824" s="2" t="n">
        <v>1</v>
      </c>
    </row>
    <row r="1825" customFormat="false" ht="15" hidden="false" customHeight="false" outlineLevel="0" collapsed="false">
      <c r="A1825" s="2" t="str">
        <f aca="false">Telemetry!A1825</f>
        <v>2019-12-10T06:23:00Z</v>
      </c>
      <c r="B1825" s="2" t="str">
        <f aca="false">Telemetry!B1825</f>
        <v>ISS-25544</v>
      </c>
      <c r="C1825" s="2" t="n">
        <f aca="false">Telemetry!V1825</f>
        <v>100</v>
      </c>
      <c r="D1825" s="2" t="n">
        <f aca="false">MAX(0,MIN(100,100-ABS(Telemetry!Y1825-20)*3))</f>
        <v>99.99425704</v>
      </c>
      <c r="E1825" s="2" t="n">
        <f aca="false">MAX(0,MIN(100,100-ABS(Telemetry!AA1825-90)*1.2))</f>
        <v>32.880716788</v>
      </c>
      <c r="F1825" s="2" t="n">
        <f aca="false">IF(Telemetry!AB1825="ON",95,100)</f>
        <v>100</v>
      </c>
      <c r="G1825" s="2" t="n">
        <f aca="false">IF(OR(Channel_Anomalies!C1825=1,Channel_Anomalies!D1825=1,Channel_Anomalies!E1825=1),1,0)</f>
        <v>0</v>
      </c>
      <c r="H1825" s="2" t="str">
        <f aca="false">IF(Channel_Anomalies!C1825=1,"temperature",IF(Channel_Anomalies!D1825=1,"battery_voltage",IF(Channel_Anomalies!E1825=1,"solar_power_input","")))</f>
        <v/>
      </c>
      <c r="I1825" s="2" t="n">
        <f aca="false">IF(Channel_Anomalies!C1825=1,0.9,IF(Channel_Anomalies!D1825=1,0.85,IF(Channel_Anomalies!E1825=1,0.75,0)))</f>
        <v>0</v>
      </c>
      <c r="J1825" s="2" t="n">
        <f aca="false">MAX(0,MIN(100,0.35*C1825+0.25*D1825+0.25*E1825+0.15*F1825-IF(G1825=1,12,0)))</f>
        <v>83.218743457</v>
      </c>
      <c r="K1825" s="2" t="str">
        <f aca="false">IF(J1825&lt;40,"CRITICAL",IF(J1825&lt;60,"HIGH",IF(J1825&lt;80,"MED","LOW")))</f>
        <v>LOW</v>
      </c>
      <c r="L1825" s="2" t="str">
        <f aca="false">"TWIN-"&amp;TEXT(M1825,"000000")</f>
        <v>TWIN-001823</v>
      </c>
      <c r="M1825" s="2" t="n">
        <f aca="false">ROW()-2</f>
        <v>1823</v>
      </c>
      <c r="N1825" s="2" t="s">
        <v>4374</v>
      </c>
      <c r="O1825" s="2" t="n">
        <v>1</v>
      </c>
    </row>
    <row r="1826" customFormat="false" ht="15" hidden="false" customHeight="false" outlineLevel="0" collapsed="false">
      <c r="A1826" s="2" t="str">
        <f aca="false">Telemetry!A1826</f>
        <v>2019-12-10T06:24:00Z</v>
      </c>
      <c r="B1826" s="2" t="str">
        <f aca="false">Telemetry!B1826</f>
        <v>ISS-25544</v>
      </c>
      <c r="C1826" s="2" t="n">
        <f aca="false">Telemetry!V1826</f>
        <v>100</v>
      </c>
      <c r="D1826" s="2" t="n">
        <f aca="false">MAX(0,MIN(100,100-ABS(Telemetry!Y1826-20)*3))</f>
        <v>98.22707449</v>
      </c>
      <c r="E1826" s="2" t="n">
        <f aca="false">MAX(0,MIN(100,100-ABS(Telemetry!AA1826-90)*1.2))</f>
        <v>33.44701864</v>
      </c>
      <c r="F1826" s="2" t="n">
        <f aca="false">IF(Telemetry!AB1826="ON",95,100)</f>
        <v>100</v>
      </c>
      <c r="G1826" s="2" t="n">
        <f aca="false">IF(OR(Channel_Anomalies!C1826=1,Channel_Anomalies!D1826=1,Channel_Anomalies!E1826=1),1,0)</f>
        <v>0</v>
      </c>
      <c r="H1826" s="2" t="str">
        <f aca="false">IF(Channel_Anomalies!C1826=1,"temperature",IF(Channel_Anomalies!D1826=1,"battery_voltage",IF(Channel_Anomalies!E1826=1,"solar_power_input","")))</f>
        <v/>
      </c>
      <c r="I1826" s="2" t="n">
        <f aca="false">IF(Channel_Anomalies!C1826=1,0.9,IF(Channel_Anomalies!D1826=1,0.85,IF(Channel_Anomalies!E1826=1,0.75,0)))</f>
        <v>0</v>
      </c>
      <c r="J1826" s="2" t="n">
        <f aca="false">MAX(0,MIN(100,0.35*C1826+0.25*D1826+0.25*E1826+0.15*F1826-IF(G1826=1,12,0)))</f>
        <v>82.9185232825</v>
      </c>
      <c r="K1826" s="2" t="str">
        <f aca="false">IF(J1826&lt;40,"CRITICAL",IF(J1826&lt;60,"HIGH",IF(J1826&lt;80,"MED","LOW")))</f>
        <v>LOW</v>
      </c>
      <c r="L1826" s="2" t="str">
        <f aca="false">"TWIN-"&amp;TEXT(M1826,"000000")</f>
        <v>TWIN-001824</v>
      </c>
      <c r="M1826" s="2" t="n">
        <f aca="false">ROW()-2</f>
        <v>1824</v>
      </c>
      <c r="N1826" s="2" t="s">
        <v>4374</v>
      </c>
      <c r="O1826" s="2" t="n">
        <v>1</v>
      </c>
    </row>
    <row r="1827" customFormat="false" ht="15" hidden="false" customHeight="false" outlineLevel="0" collapsed="false">
      <c r="A1827" s="2" t="str">
        <f aca="false">Telemetry!A1827</f>
        <v>2019-12-10T06:25:00Z</v>
      </c>
      <c r="B1827" s="2" t="str">
        <f aca="false">Telemetry!B1827</f>
        <v>ISS-25544</v>
      </c>
      <c r="C1827" s="2" t="n">
        <f aca="false">Telemetry!V1827</f>
        <v>100</v>
      </c>
      <c r="D1827" s="2" t="n">
        <f aca="false">MAX(0,MIN(100,100-ABS(Telemetry!Y1827-20)*3))</f>
        <v>97.33062586</v>
      </c>
      <c r="E1827" s="2" t="n">
        <f aca="false">MAX(0,MIN(100,100-ABS(Telemetry!AA1827-90)*1.2))</f>
        <v>35.626003336</v>
      </c>
      <c r="F1827" s="2" t="n">
        <f aca="false">IF(Telemetry!AB1827="ON",95,100)</f>
        <v>100</v>
      </c>
      <c r="G1827" s="2" t="n">
        <f aca="false">IF(OR(Channel_Anomalies!C1827=1,Channel_Anomalies!D1827=1,Channel_Anomalies!E1827=1),1,0)</f>
        <v>0</v>
      </c>
      <c r="H1827" s="2" t="str">
        <f aca="false">IF(Channel_Anomalies!C1827=1,"temperature",IF(Channel_Anomalies!D1827=1,"battery_voltage",IF(Channel_Anomalies!E1827=1,"solar_power_input","")))</f>
        <v/>
      </c>
      <c r="I1827" s="2" t="n">
        <f aca="false">IF(Channel_Anomalies!C1827=1,0.9,IF(Channel_Anomalies!D1827=1,0.85,IF(Channel_Anomalies!E1827=1,0.75,0)))</f>
        <v>0</v>
      </c>
      <c r="J1827" s="2" t="n">
        <f aca="false">MAX(0,MIN(100,0.35*C1827+0.25*D1827+0.25*E1827+0.15*F1827-IF(G1827=1,12,0)))</f>
        <v>83.239157299</v>
      </c>
      <c r="K1827" s="2" t="str">
        <f aca="false">IF(J1827&lt;40,"CRITICAL",IF(J1827&lt;60,"HIGH",IF(J1827&lt;80,"MED","LOW")))</f>
        <v>LOW</v>
      </c>
      <c r="L1827" s="2" t="str">
        <f aca="false">"TWIN-"&amp;TEXT(M1827,"000000")</f>
        <v>TWIN-001825</v>
      </c>
      <c r="M1827" s="2" t="n">
        <f aca="false">ROW()-2</f>
        <v>1825</v>
      </c>
      <c r="N1827" s="2" t="s">
        <v>4374</v>
      </c>
      <c r="O1827" s="2" t="n">
        <v>1</v>
      </c>
    </row>
    <row r="1828" customFormat="false" ht="15" hidden="false" customHeight="false" outlineLevel="0" collapsed="false">
      <c r="A1828" s="2" t="str">
        <f aca="false">Telemetry!A1828</f>
        <v>2019-12-10T06:26:00Z</v>
      </c>
      <c r="B1828" s="2" t="str">
        <f aca="false">Telemetry!B1828</f>
        <v>ISS-25544</v>
      </c>
      <c r="C1828" s="2" t="n">
        <f aca="false">Telemetry!V1828</f>
        <v>100</v>
      </c>
      <c r="D1828" s="2" t="n">
        <f aca="false">MAX(0,MIN(100,100-ABS(Telemetry!Y1828-20)*3))</f>
        <v>98.14675471</v>
      </c>
      <c r="E1828" s="2" t="n">
        <f aca="false">MAX(0,MIN(100,100-ABS(Telemetry!AA1828-90)*1.2))</f>
        <v>33.347542936</v>
      </c>
      <c r="F1828" s="2" t="n">
        <f aca="false">IF(Telemetry!AB1828="ON",95,100)</f>
        <v>100</v>
      </c>
      <c r="G1828" s="2" t="n">
        <f aca="false">IF(OR(Channel_Anomalies!C1828=1,Channel_Anomalies!D1828=1,Channel_Anomalies!E1828=1),1,0)</f>
        <v>0</v>
      </c>
      <c r="H1828" s="2" t="str">
        <f aca="false">IF(Channel_Anomalies!C1828=1,"temperature",IF(Channel_Anomalies!D1828=1,"battery_voltage",IF(Channel_Anomalies!E1828=1,"solar_power_input","")))</f>
        <v/>
      </c>
      <c r="I1828" s="2" t="n">
        <f aca="false">IF(Channel_Anomalies!C1828=1,0.9,IF(Channel_Anomalies!D1828=1,0.85,IF(Channel_Anomalies!E1828=1,0.75,0)))</f>
        <v>0</v>
      </c>
      <c r="J1828" s="2" t="n">
        <f aca="false">MAX(0,MIN(100,0.35*C1828+0.25*D1828+0.25*E1828+0.15*F1828-IF(G1828=1,12,0)))</f>
        <v>82.8735744115</v>
      </c>
      <c r="K1828" s="2" t="str">
        <f aca="false">IF(J1828&lt;40,"CRITICAL",IF(J1828&lt;60,"HIGH",IF(J1828&lt;80,"MED","LOW")))</f>
        <v>LOW</v>
      </c>
      <c r="L1828" s="2" t="str">
        <f aca="false">"TWIN-"&amp;TEXT(M1828,"000000")</f>
        <v>TWIN-001826</v>
      </c>
      <c r="M1828" s="2" t="n">
        <f aca="false">ROW()-2</f>
        <v>1826</v>
      </c>
      <c r="N1828" s="2" t="s">
        <v>4374</v>
      </c>
      <c r="O1828" s="2" t="n">
        <v>1</v>
      </c>
    </row>
    <row r="1829" customFormat="false" ht="15" hidden="false" customHeight="false" outlineLevel="0" collapsed="false">
      <c r="A1829" s="2" t="str">
        <f aca="false">Telemetry!A1829</f>
        <v>2019-12-10T06:27:00Z</v>
      </c>
      <c r="B1829" s="2" t="str">
        <f aca="false">Telemetry!B1829</f>
        <v>ISS-25544</v>
      </c>
      <c r="C1829" s="2" t="n">
        <f aca="false">Telemetry!V1829</f>
        <v>100</v>
      </c>
      <c r="D1829" s="2" t="n">
        <f aca="false">MAX(0,MIN(100,100-ABS(Telemetry!Y1829-20)*3))</f>
        <v>98.49698557</v>
      </c>
      <c r="E1829" s="2" t="n">
        <f aca="false">MAX(0,MIN(100,100-ABS(Telemetry!AA1829-90)*1.2))</f>
        <v>33.49097086</v>
      </c>
      <c r="F1829" s="2" t="n">
        <f aca="false">IF(Telemetry!AB1829="ON",95,100)</f>
        <v>100</v>
      </c>
      <c r="G1829" s="2" t="n">
        <f aca="false">IF(OR(Channel_Anomalies!C1829=1,Channel_Anomalies!D1829=1,Channel_Anomalies!E1829=1),1,0)</f>
        <v>0</v>
      </c>
      <c r="H1829" s="2" t="str">
        <f aca="false">IF(Channel_Anomalies!C1829=1,"temperature",IF(Channel_Anomalies!D1829=1,"battery_voltage",IF(Channel_Anomalies!E1829=1,"solar_power_input","")))</f>
        <v/>
      </c>
      <c r="I1829" s="2" t="n">
        <f aca="false">IF(Channel_Anomalies!C1829=1,0.9,IF(Channel_Anomalies!D1829=1,0.85,IF(Channel_Anomalies!E1829=1,0.75,0)))</f>
        <v>0</v>
      </c>
      <c r="J1829" s="2" t="n">
        <f aca="false">MAX(0,MIN(100,0.35*C1829+0.25*D1829+0.25*E1829+0.15*F1829-IF(G1829=1,12,0)))</f>
        <v>82.9969891075</v>
      </c>
      <c r="K1829" s="2" t="str">
        <f aca="false">IF(J1829&lt;40,"CRITICAL",IF(J1829&lt;60,"HIGH",IF(J1829&lt;80,"MED","LOW")))</f>
        <v>LOW</v>
      </c>
      <c r="L1829" s="2" t="str">
        <f aca="false">"TWIN-"&amp;TEXT(M1829,"000000")</f>
        <v>TWIN-001827</v>
      </c>
      <c r="M1829" s="2" t="n">
        <f aca="false">ROW()-2</f>
        <v>1827</v>
      </c>
      <c r="N1829" s="2" t="s">
        <v>4374</v>
      </c>
      <c r="O1829" s="2" t="n">
        <v>1</v>
      </c>
    </row>
    <row r="1830" customFormat="false" ht="15" hidden="false" customHeight="false" outlineLevel="0" collapsed="false">
      <c r="A1830" s="2" t="str">
        <f aca="false">Telemetry!A1830</f>
        <v>2019-12-10T06:28:00Z</v>
      </c>
      <c r="B1830" s="2" t="str">
        <f aca="false">Telemetry!B1830</f>
        <v>ISS-25544</v>
      </c>
      <c r="C1830" s="2" t="n">
        <f aca="false">Telemetry!V1830</f>
        <v>100</v>
      </c>
      <c r="D1830" s="2" t="n">
        <f aca="false">MAX(0,MIN(100,100-ABS(Telemetry!Y1830-20)*3))</f>
        <v>99.98632018</v>
      </c>
      <c r="E1830" s="2" t="n">
        <f aca="false">MAX(0,MIN(100,100-ABS(Telemetry!AA1830-90)*1.2))</f>
        <v>33.859190308</v>
      </c>
      <c r="F1830" s="2" t="n">
        <f aca="false">IF(Telemetry!AB1830="ON",95,100)</f>
        <v>100</v>
      </c>
      <c r="G1830" s="2" t="n">
        <f aca="false">IF(OR(Channel_Anomalies!C1830=1,Channel_Anomalies!D1830=1,Channel_Anomalies!E1830=1),1,0)</f>
        <v>0</v>
      </c>
      <c r="H1830" s="2" t="str">
        <f aca="false">IF(Channel_Anomalies!C1830=1,"temperature",IF(Channel_Anomalies!D1830=1,"battery_voltage",IF(Channel_Anomalies!E1830=1,"solar_power_input","")))</f>
        <v/>
      </c>
      <c r="I1830" s="2" t="n">
        <f aca="false">IF(Channel_Anomalies!C1830=1,0.9,IF(Channel_Anomalies!D1830=1,0.85,IF(Channel_Anomalies!E1830=1,0.75,0)))</f>
        <v>0</v>
      </c>
      <c r="J1830" s="2" t="n">
        <f aca="false">MAX(0,MIN(100,0.35*C1830+0.25*D1830+0.25*E1830+0.15*F1830-IF(G1830=1,12,0)))</f>
        <v>83.461377622</v>
      </c>
      <c r="K1830" s="2" t="str">
        <f aca="false">IF(J1830&lt;40,"CRITICAL",IF(J1830&lt;60,"HIGH",IF(J1830&lt;80,"MED","LOW")))</f>
        <v>LOW</v>
      </c>
      <c r="L1830" s="2" t="str">
        <f aca="false">"TWIN-"&amp;TEXT(M1830,"000000")</f>
        <v>TWIN-001828</v>
      </c>
      <c r="M1830" s="2" t="n">
        <f aca="false">ROW()-2</f>
        <v>1828</v>
      </c>
      <c r="N1830" s="2" t="s">
        <v>4374</v>
      </c>
      <c r="O1830" s="2" t="n">
        <v>1</v>
      </c>
    </row>
    <row r="1831" customFormat="false" ht="15" hidden="false" customHeight="false" outlineLevel="0" collapsed="false">
      <c r="A1831" s="2" t="str">
        <f aca="false">Telemetry!A1831</f>
        <v>2019-12-10T06:29:00Z</v>
      </c>
      <c r="B1831" s="2" t="str">
        <f aca="false">Telemetry!B1831</f>
        <v>ISS-25544</v>
      </c>
      <c r="C1831" s="2" t="n">
        <f aca="false">Telemetry!V1831</f>
        <v>100</v>
      </c>
      <c r="D1831" s="2" t="n">
        <f aca="false">MAX(0,MIN(100,100-ABS(Telemetry!Y1831-20)*3))</f>
        <v>99.44368177</v>
      </c>
      <c r="E1831" s="2" t="n">
        <f aca="false">MAX(0,MIN(100,100-ABS(Telemetry!AA1831-90)*1.2))</f>
        <v>34.944213904</v>
      </c>
      <c r="F1831" s="2" t="n">
        <f aca="false">IF(Telemetry!AB1831="ON",95,100)</f>
        <v>100</v>
      </c>
      <c r="G1831" s="2" t="n">
        <f aca="false">IF(OR(Channel_Anomalies!C1831=1,Channel_Anomalies!D1831=1,Channel_Anomalies!E1831=1),1,0)</f>
        <v>0</v>
      </c>
      <c r="H1831" s="2" t="str">
        <f aca="false">IF(Channel_Anomalies!C1831=1,"temperature",IF(Channel_Anomalies!D1831=1,"battery_voltage",IF(Channel_Anomalies!E1831=1,"solar_power_input","")))</f>
        <v/>
      </c>
      <c r="I1831" s="2" t="n">
        <f aca="false">IF(Channel_Anomalies!C1831=1,0.9,IF(Channel_Anomalies!D1831=1,0.85,IF(Channel_Anomalies!E1831=1,0.75,0)))</f>
        <v>0</v>
      </c>
      <c r="J1831" s="2" t="n">
        <f aca="false">MAX(0,MIN(100,0.35*C1831+0.25*D1831+0.25*E1831+0.15*F1831-IF(G1831=1,12,0)))</f>
        <v>83.5969739185</v>
      </c>
      <c r="K1831" s="2" t="str">
        <f aca="false">IF(J1831&lt;40,"CRITICAL",IF(J1831&lt;60,"HIGH",IF(J1831&lt;80,"MED","LOW")))</f>
        <v>LOW</v>
      </c>
      <c r="L1831" s="2" t="str">
        <f aca="false">"TWIN-"&amp;TEXT(M1831,"000000")</f>
        <v>TWIN-001829</v>
      </c>
      <c r="M1831" s="2" t="n">
        <f aca="false">ROW()-2</f>
        <v>1829</v>
      </c>
      <c r="N1831" s="2" t="s">
        <v>4374</v>
      </c>
      <c r="O1831" s="2" t="n">
        <v>1</v>
      </c>
    </row>
    <row r="1832" customFormat="false" ht="15" hidden="false" customHeight="false" outlineLevel="0" collapsed="false">
      <c r="A1832" s="2" t="str">
        <f aca="false">Telemetry!A1832</f>
        <v>2019-12-10T06:30:00Z</v>
      </c>
      <c r="B1832" s="2" t="str">
        <f aca="false">Telemetry!B1832</f>
        <v>ISS-25544</v>
      </c>
      <c r="C1832" s="2" t="n">
        <f aca="false">Telemetry!V1832</f>
        <v>100</v>
      </c>
      <c r="D1832" s="2" t="n">
        <f aca="false">MAX(0,MIN(100,100-ABS(Telemetry!Y1832-20)*3))</f>
        <v>98.85516274</v>
      </c>
      <c r="E1832" s="2" t="n">
        <f aca="false">MAX(0,MIN(100,100-ABS(Telemetry!AA1832-90)*1.2))</f>
        <v>32.725226824</v>
      </c>
      <c r="F1832" s="2" t="n">
        <f aca="false">IF(Telemetry!AB1832="ON",95,100)</f>
        <v>100</v>
      </c>
      <c r="G1832" s="2" t="n">
        <f aca="false">IF(OR(Channel_Anomalies!C1832=1,Channel_Anomalies!D1832=1,Channel_Anomalies!E1832=1),1,0)</f>
        <v>0</v>
      </c>
      <c r="H1832" s="2" t="str">
        <f aca="false">IF(Channel_Anomalies!C1832=1,"temperature",IF(Channel_Anomalies!D1832=1,"battery_voltage",IF(Channel_Anomalies!E1832=1,"solar_power_input","")))</f>
        <v/>
      </c>
      <c r="I1832" s="2" t="n">
        <f aca="false">IF(Channel_Anomalies!C1832=1,0.9,IF(Channel_Anomalies!D1832=1,0.85,IF(Channel_Anomalies!E1832=1,0.75,0)))</f>
        <v>0</v>
      </c>
      <c r="J1832" s="2" t="n">
        <f aca="false">MAX(0,MIN(100,0.35*C1832+0.25*D1832+0.25*E1832+0.15*F1832-IF(G1832=1,12,0)))</f>
        <v>82.895097391</v>
      </c>
      <c r="K1832" s="2" t="str">
        <f aca="false">IF(J1832&lt;40,"CRITICAL",IF(J1832&lt;60,"HIGH",IF(J1832&lt;80,"MED","LOW")))</f>
        <v>LOW</v>
      </c>
      <c r="L1832" s="2" t="str">
        <f aca="false">"TWIN-"&amp;TEXT(M1832,"000000")</f>
        <v>TWIN-001830</v>
      </c>
      <c r="M1832" s="2" t="n">
        <f aca="false">ROW()-2</f>
        <v>1830</v>
      </c>
      <c r="N1832" s="2" t="s">
        <v>4374</v>
      </c>
      <c r="O1832" s="2" t="n">
        <v>1</v>
      </c>
    </row>
    <row r="1833" customFormat="false" ht="15" hidden="false" customHeight="false" outlineLevel="0" collapsed="false">
      <c r="A1833" s="2" t="str">
        <f aca="false">Telemetry!A1833</f>
        <v>2019-12-10T06:31:00Z</v>
      </c>
      <c r="B1833" s="2" t="str">
        <f aca="false">Telemetry!B1833</f>
        <v>ISS-25544</v>
      </c>
      <c r="C1833" s="2" t="n">
        <f aca="false">Telemetry!V1833</f>
        <v>100</v>
      </c>
      <c r="D1833" s="2" t="n">
        <f aca="false">MAX(0,MIN(100,100-ABS(Telemetry!Y1833-20)*3))</f>
        <v>99.05573713</v>
      </c>
      <c r="E1833" s="2" t="n">
        <f aca="false">MAX(0,MIN(100,100-ABS(Telemetry!AA1833-90)*1.2))</f>
        <v>34.762565548</v>
      </c>
      <c r="F1833" s="2" t="n">
        <f aca="false">IF(Telemetry!AB1833="ON",95,100)</f>
        <v>100</v>
      </c>
      <c r="G1833" s="2" t="n">
        <f aca="false">IF(OR(Channel_Anomalies!C1833=1,Channel_Anomalies!D1833=1,Channel_Anomalies!E1833=1),1,0)</f>
        <v>0</v>
      </c>
      <c r="H1833" s="2" t="str">
        <f aca="false">IF(Channel_Anomalies!C1833=1,"temperature",IF(Channel_Anomalies!D1833=1,"battery_voltage",IF(Channel_Anomalies!E1833=1,"solar_power_input","")))</f>
        <v/>
      </c>
      <c r="I1833" s="2" t="n">
        <f aca="false">IF(Channel_Anomalies!C1833=1,0.9,IF(Channel_Anomalies!D1833=1,0.85,IF(Channel_Anomalies!E1833=1,0.75,0)))</f>
        <v>0</v>
      </c>
      <c r="J1833" s="2" t="n">
        <f aca="false">MAX(0,MIN(100,0.35*C1833+0.25*D1833+0.25*E1833+0.15*F1833-IF(G1833=1,12,0)))</f>
        <v>83.4545756695</v>
      </c>
      <c r="K1833" s="2" t="str">
        <f aca="false">IF(J1833&lt;40,"CRITICAL",IF(J1833&lt;60,"HIGH",IF(J1833&lt;80,"MED","LOW")))</f>
        <v>LOW</v>
      </c>
      <c r="L1833" s="2" t="str">
        <f aca="false">"TWIN-"&amp;TEXT(M1833,"000000")</f>
        <v>TWIN-001831</v>
      </c>
      <c r="M1833" s="2" t="n">
        <f aca="false">ROW()-2</f>
        <v>1831</v>
      </c>
      <c r="N1833" s="2" t="s">
        <v>4374</v>
      </c>
      <c r="O1833" s="2" t="n">
        <v>1</v>
      </c>
    </row>
    <row r="1834" customFormat="false" ht="15" hidden="false" customHeight="false" outlineLevel="0" collapsed="false">
      <c r="A1834" s="2" t="str">
        <f aca="false">Telemetry!A1834</f>
        <v>2019-12-10T06:32:00Z</v>
      </c>
      <c r="B1834" s="2" t="str">
        <f aca="false">Telemetry!B1834</f>
        <v>ISS-25544</v>
      </c>
      <c r="C1834" s="2" t="n">
        <f aca="false">Telemetry!V1834</f>
        <v>100</v>
      </c>
      <c r="D1834" s="2" t="n">
        <f aca="false">MAX(0,MIN(100,100-ABS(Telemetry!Y1834-20)*3))</f>
        <v>99.80728372</v>
      </c>
      <c r="E1834" s="2" t="n">
        <f aca="false">MAX(0,MIN(100,100-ABS(Telemetry!AA1834-90)*1.2))</f>
        <v>31.293648904</v>
      </c>
      <c r="F1834" s="2" t="n">
        <f aca="false">IF(Telemetry!AB1834="ON",95,100)</f>
        <v>100</v>
      </c>
      <c r="G1834" s="2" t="n">
        <f aca="false">IF(OR(Channel_Anomalies!C1834=1,Channel_Anomalies!D1834=1,Channel_Anomalies!E1834=1),1,0)</f>
        <v>0</v>
      </c>
      <c r="H1834" s="2" t="str">
        <f aca="false">IF(Channel_Anomalies!C1834=1,"temperature",IF(Channel_Anomalies!D1834=1,"battery_voltage",IF(Channel_Anomalies!E1834=1,"solar_power_input","")))</f>
        <v/>
      </c>
      <c r="I1834" s="2" t="n">
        <f aca="false">IF(Channel_Anomalies!C1834=1,0.9,IF(Channel_Anomalies!D1834=1,0.85,IF(Channel_Anomalies!E1834=1,0.75,0)))</f>
        <v>0</v>
      </c>
      <c r="J1834" s="2" t="n">
        <f aca="false">MAX(0,MIN(100,0.35*C1834+0.25*D1834+0.25*E1834+0.15*F1834-IF(G1834=1,12,0)))</f>
        <v>82.775233156</v>
      </c>
      <c r="K1834" s="2" t="str">
        <f aca="false">IF(J1834&lt;40,"CRITICAL",IF(J1834&lt;60,"HIGH",IF(J1834&lt;80,"MED","LOW")))</f>
        <v>LOW</v>
      </c>
      <c r="L1834" s="2" t="str">
        <f aca="false">"TWIN-"&amp;TEXT(M1834,"000000")</f>
        <v>TWIN-001832</v>
      </c>
      <c r="M1834" s="2" t="n">
        <f aca="false">ROW()-2</f>
        <v>1832</v>
      </c>
      <c r="N1834" s="2" t="s">
        <v>4374</v>
      </c>
      <c r="O1834" s="2" t="n">
        <v>1</v>
      </c>
    </row>
    <row r="1835" customFormat="false" ht="15" hidden="false" customHeight="false" outlineLevel="0" collapsed="false">
      <c r="A1835" s="2" t="str">
        <f aca="false">Telemetry!A1835</f>
        <v>2019-12-10T06:33:00Z</v>
      </c>
      <c r="B1835" s="2" t="str">
        <f aca="false">Telemetry!B1835</f>
        <v>ISS-25544</v>
      </c>
      <c r="C1835" s="2" t="n">
        <f aca="false">Telemetry!V1835</f>
        <v>100</v>
      </c>
      <c r="D1835" s="2" t="n">
        <f aca="false">MAX(0,MIN(100,100-ABS(Telemetry!Y1835-20)*3))</f>
        <v>98.79752593</v>
      </c>
      <c r="E1835" s="2" t="n">
        <f aca="false">MAX(0,MIN(100,100-ABS(Telemetry!AA1835-90)*1.2))</f>
        <v>31.94580556</v>
      </c>
      <c r="F1835" s="2" t="n">
        <f aca="false">IF(Telemetry!AB1835="ON",95,100)</f>
        <v>100</v>
      </c>
      <c r="G1835" s="2" t="n">
        <f aca="false">IF(OR(Channel_Anomalies!C1835=1,Channel_Anomalies!D1835=1,Channel_Anomalies!E1835=1),1,0)</f>
        <v>0</v>
      </c>
      <c r="H1835" s="2" t="str">
        <f aca="false">IF(Channel_Anomalies!C1835=1,"temperature",IF(Channel_Anomalies!D1835=1,"battery_voltage",IF(Channel_Anomalies!E1835=1,"solar_power_input","")))</f>
        <v/>
      </c>
      <c r="I1835" s="2" t="n">
        <f aca="false">IF(Channel_Anomalies!C1835=1,0.9,IF(Channel_Anomalies!D1835=1,0.85,IF(Channel_Anomalies!E1835=1,0.75,0)))</f>
        <v>0</v>
      </c>
      <c r="J1835" s="2" t="n">
        <f aca="false">MAX(0,MIN(100,0.35*C1835+0.25*D1835+0.25*E1835+0.15*F1835-IF(G1835=1,12,0)))</f>
        <v>82.6858328725</v>
      </c>
      <c r="K1835" s="2" t="str">
        <f aca="false">IF(J1835&lt;40,"CRITICAL",IF(J1835&lt;60,"HIGH",IF(J1835&lt;80,"MED","LOW")))</f>
        <v>LOW</v>
      </c>
      <c r="L1835" s="2" t="str">
        <f aca="false">"TWIN-"&amp;TEXT(M1835,"000000")</f>
        <v>TWIN-001833</v>
      </c>
      <c r="M1835" s="2" t="n">
        <f aca="false">ROW()-2</f>
        <v>1833</v>
      </c>
      <c r="N1835" s="2" t="s">
        <v>4374</v>
      </c>
      <c r="O1835" s="2" t="n">
        <v>1</v>
      </c>
    </row>
    <row r="1836" customFormat="false" ht="15" hidden="false" customHeight="false" outlineLevel="0" collapsed="false">
      <c r="A1836" s="2" t="str">
        <f aca="false">Telemetry!A1836</f>
        <v>2019-12-10T06:34:00Z</v>
      </c>
      <c r="B1836" s="2" t="str">
        <f aca="false">Telemetry!B1836</f>
        <v>ISS-25544</v>
      </c>
      <c r="C1836" s="2" t="n">
        <f aca="false">Telemetry!V1836</f>
        <v>100</v>
      </c>
      <c r="D1836" s="2" t="n">
        <f aca="false">MAX(0,MIN(100,100-ABS(Telemetry!Y1836-20)*3))</f>
        <v>98.21192911</v>
      </c>
      <c r="E1836" s="2" t="n">
        <f aca="false">MAX(0,MIN(100,100-ABS(Telemetry!AA1836-90)*1.2))</f>
        <v>34.826997928</v>
      </c>
      <c r="F1836" s="2" t="n">
        <f aca="false">IF(Telemetry!AB1836="ON",95,100)</f>
        <v>100</v>
      </c>
      <c r="G1836" s="2" t="n">
        <f aca="false">IF(OR(Channel_Anomalies!C1836=1,Channel_Anomalies!D1836=1,Channel_Anomalies!E1836=1),1,0)</f>
        <v>0</v>
      </c>
      <c r="H1836" s="2" t="str">
        <f aca="false">IF(Channel_Anomalies!C1836=1,"temperature",IF(Channel_Anomalies!D1836=1,"battery_voltage",IF(Channel_Anomalies!E1836=1,"solar_power_input","")))</f>
        <v/>
      </c>
      <c r="I1836" s="2" t="n">
        <f aca="false">IF(Channel_Anomalies!C1836=1,0.9,IF(Channel_Anomalies!D1836=1,0.85,IF(Channel_Anomalies!E1836=1,0.75,0)))</f>
        <v>0</v>
      </c>
      <c r="J1836" s="2" t="n">
        <f aca="false">MAX(0,MIN(100,0.35*C1836+0.25*D1836+0.25*E1836+0.15*F1836-IF(G1836=1,12,0)))</f>
        <v>83.2597317595</v>
      </c>
      <c r="K1836" s="2" t="str">
        <f aca="false">IF(J1836&lt;40,"CRITICAL",IF(J1836&lt;60,"HIGH",IF(J1836&lt;80,"MED","LOW")))</f>
        <v>LOW</v>
      </c>
      <c r="L1836" s="2" t="str">
        <f aca="false">"TWIN-"&amp;TEXT(M1836,"000000")</f>
        <v>TWIN-001834</v>
      </c>
      <c r="M1836" s="2" t="n">
        <f aca="false">ROW()-2</f>
        <v>1834</v>
      </c>
      <c r="N1836" s="2" t="s">
        <v>4374</v>
      </c>
      <c r="O1836" s="2" t="n">
        <v>1</v>
      </c>
    </row>
    <row r="1837" customFormat="false" ht="15" hidden="false" customHeight="false" outlineLevel="0" collapsed="false">
      <c r="A1837" s="2" t="str">
        <f aca="false">Telemetry!A1837</f>
        <v>2019-12-10T06:35:00Z</v>
      </c>
      <c r="B1837" s="2" t="str">
        <f aca="false">Telemetry!B1837</f>
        <v>ISS-25544</v>
      </c>
      <c r="C1837" s="2" t="n">
        <f aca="false">Telemetry!V1837</f>
        <v>100</v>
      </c>
      <c r="D1837" s="2" t="n">
        <f aca="false">MAX(0,MIN(100,100-ABS(Telemetry!Y1837-20)*3))</f>
        <v>97.78104973</v>
      </c>
      <c r="E1837" s="2" t="n">
        <f aca="false">MAX(0,MIN(100,100-ABS(Telemetry!AA1837-90)*1.2))</f>
        <v>34.948995712</v>
      </c>
      <c r="F1837" s="2" t="n">
        <f aca="false">IF(Telemetry!AB1837="ON",95,100)</f>
        <v>100</v>
      </c>
      <c r="G1837" s="2" t="n">
        <f aca="false">IF(OR(Channel_Anomalies!C1837=1,Channel_Anomalies!D1837=1,Channel_Anomalies!E1837=1),1,0)</f>
        <v>0</v>
      </c>
      <c r="H1837" s="2" t="str">
        <f aca="false">IF(Channel_Anomalies!C1837=1,"temperature",IF(Channel_Anomalies!D1837=1,"battery_voltage",IF(Channel_Anomalies!E1837=1,"solar_power_input","")))</f>
        <v/>
      </c>
      <c r="I1837" s="2" t="n">
        <f aca="false">IF(Channel_Anomalies!C1837=1,0.9,IF(Channel_Anomalies!D1837=1,0.85,IF(Channel_Anomalies!E1837=1,0.75,0)))</f>
        <v>0</v>
      </c>
      <c r="J1837" s="2" t="n">
        <f aca="false">MAX(0,MIN(100,0.35*C1837+0.25*D1837+0.25*E1837+0.15*F1837-IF(G1837=1,12,0)))</f>
        <v>83.1825113605</v>
      </c>
      <c r="K1837" s="2" t="str">
        <f aca="false">IF(J1837&lt;40,"CRITICAL",IF(J1837&lt;60,"HIGH",IF(J1837&lt;80,"MED","LOW")))</f>
        <v>LOW</v>
      </c>
      <c r="L1837" s="2" t="str">
        <f aca="false">"TWIN-"&amp;TEXT(M1837,"000000")</f>
        <v>TWIN-001835</v>
      </c>
      <c r="M1837" s="2" t="n">
        <f aca="false">ROW()-2</f>
        <v>1835</v>
      </c>
      <c r="N1837" s="2" t="s">
        <v>4374</v>
      </c>
      <c r="O1837" s="2" t="n">
        <v>1</v>
      </c>
    </row>
    <row r="1838" customFormat="false" ht="15" hidden="false" customHeight="false" outlineLevel="0" collapsed="false">
      <c r="A1838" s="2" t="str">
        <f aca="false">Telemetry!A1838</f>
        <v>2019-12-10T06:36:00Z</v>
      </c>
      <c r="B1838" s="2" t="str">
        <f aca="false">Telemetry!B1838</f>
        <v>ISS-25544</v>
      </c>
      <c r="C1838" s="2" t="n">
        <f aca="false">Telemetry!V1838</f>
        <v>100</v>
      </c>
      <c r="D1838" s="2" t="n">
        <f aca="false">MAX(0,MIN(100,100-ABS(Telemetry!Y1838-20)*3))</f>
        <v>96.8366404</v>
      </c>
      <c r="E1838" s="2" t="n">
        <f aca="false">MAX(0,MIN(100,100-ABS(Telemetry!AA1838-90)*1.2))</f>
        <v>33.38224372</v>
      </c>
      <c r="F1838" s="2" t="n">
        <f aca="false">IF(Telemetry!AB1838="ON",95,100)</f>
        <v>100</v>
      </c>
      <c r="G1838" s="2" t="n">
        <f aca="false">IF(OR(Channel_Anomalies!C1838=1,Channel_Anomalies!D1838=1,Channel_Anomalies!E1838=1),1,0)</f>
        <v>0</v>
      </c>
      <c r="H1838" s="2" t="str">
        <f aca="false">IF(Channel_Anomalies!C1838=1,"temperature",IF(Channel_Anomalies!D1838=1,"battery_voltage",IF(Channel_Anomalies!E1838=1,"solar_power_input","")))</f>
        <v/>
      </c>
      <c r="I1838" s="2" t="n">
        <f aca="false">IF(Channel_Anomalies!C1838=1,0.9,IF(Channel_Anomalies!D1838=1,0.85,IF(Channel_Anomalies!E1838=1,0.75,0)))</f>
        <v>0</v>
      </c>
      <c r="J1838" s="2" t="n">
        <f aca="false">MAX(0,MIN(100,0.35*C1838+0.25*D1838+0.25*E1838+0.15*F1838-IF(G1838=1,12,0)))</f>
        <v>82.55472103</v>
      </c>
      <c r="K1838" s="2" t="str">
        <f aca="false">IF(J1838&lt;40,"CRITICAL",IF(J1838&lt;60,"HIGH",IF(J1838&lt;80,"MED","LOW")))</f>
        <v>LOW</v>
      </c>
      <c r="L1838" s="2" t="str">
        <f aca="false">"TWIN-"&amp;TEXT(M1838,"000000")</f>
        <v>TWIN-001836</v>
      </c>
      <c r="M1838" s="2" t="n">
        <f aca="false">ROW()-2</f>
        <v>1836</v>
      </c>
      <c r="N1838" s="2" t="s">
        <v>4374</v>
      </c>
      <c r="O1838" s="2" t="n">
        <v>1</v>
      </c>
    </row>
    <row r="1839" customFormat="false" ht="15" hidden="false" customHeight="false" outlineLevel="0" collapsed="false">
      <c r="A1839" s="2" t="str">
        <f aca="false">Telemetry!A1839</f>
        <v>2019-12-10T06:37:00Z</v>
      </c>
      <c r="B1839" s="2" t="str">
        <f aca="false">Telemetry!B1839</f>
        <v>ISS-25544</v>
      </c>
      <c r="C1839" s="2" t="n">
        <f aca="false">Telemetry!V1839</f>
        <v>100</v>
      </c>
      <c r="D1839" s="2" t="n">
        <f aca="false">MAX(0,MIN(100,100-ABS(Telemetry!Y1839-20)*3))</f>
        <v>97.83237604</v>
      </c>
      <c r="E1839" s="2" t="n">
        <f aca="false">MAX(0,MIN(100,100-ABS(Telemetry!AA1839-90)*1.2))</f>
        <v>35.288481748</v>
      </c>
      <c r="F1839" s="2" t="n">
        <f aca="false">IF(Telemetry!AB1839="ON",95,100)</f>
        <v>100</v>
      </c>
      <c r="G1839" s="2" t="n">
        <f aca="false">IF(OR(Channel_Anomalies!C1839=1,Channel_Anomalies!D1839=1,Channel_Anomalies!E1839=1),1,0)</f>
        <v>0</v>
      </c>
      <c r="H1839" s="2" t="str">
        <f aca="false">IF(Channel_Anomalies!C1839=1,"temperature",IF(Channel_Anomalies!D1839=1,"battery_voltage",IF(Channel_Anomalies!E1839=1,"solar_power_input","")))</f>
        <v/>
      </c>
      <c r="I1839" s="2" t="n">
        <f aca="false">IF(Channel_Anomalies!C1839=1,0.9,IF(Channel_Anomalies!D1839=1,0.85,IF(Channel_Anomalies!E1839=1,0.75,0)))</f>
        <v>0</v>
      </c>
      <c r="J1839" s="2" t="n">
        <f aca="false">MAX(0,MIN(100,0.35*C1839+0.25*D1839+0.25*E1839+0.15*F1839-IF(G1839=1,12,0)))</f>
        <v>83.280214447</v>
      </c>
      <c r="K1839" s="2" t="str">
        <f aca="false">IF(J1839&lt;40,"CRITICAL",IF(J1839&lt;60,"HIGH",IF(J1839&lt;80,"MED","LOW")))</f>
        <v>LOW</v>
      </c>
      <c r="L1839" s="2" t="str">
        <f aca="false">"TWIN-"&amp;TEXT(M1839,"000000")</f>
        <v>TWIN-001837</v>
      </c>
      <c r="M1839" s="2" t="n">
        <f aca="false">ROW()-2</f>
        <v>1837</v>
      </c>
      <c r="N1839" s="2" t="s">
        <v>4374</v>
      </c>
      <c r="O1839" s="2" t="n">
        <v>1</v>
      </c>
    </row>
    <row r="1840" customFormat="false" ht="15" hidden="false" customHeight="false" outlineLevel="0" collapsed="false">
      <c r="A1840" s="2" t="str">
        <f aca="false">Telemetry!A1840</f>
        <v>2019-12-10T06:38:00Z</v>
      </c>
      <c r="B1840" s="2" t="str">
        <f aca="false">Telemetry!B1840</f>
        <v>ISS-25544</v>
      </c>
      <c r="C1840" s="2" t="n">
        <f aca="false">Telemetry!V1840</f>
        <v>100</v>
      </c>
      <c r="D1840" s="2" t="n">
        <f aca="false">MAX(0,MIN(100,100-ABS(Telemetry!Y1840-20)*3))</f>
        <v>98.47072276</v>
      </c>
      <c r="E1840" s="2" t="n">
        <f aca="false">MAX(0,MIN(100,100-ABS(Telemetry!AA1840-90)*1.2))</f>
        <v>33.877342672</v>
      </c>
      <c r="F1840" s="2" t="n">
        <f aca="false">IF(Telemetry!AB1840="ON",95,100)</f>
        <v>100</v>
      </c>
      <c r="G1840" s="2" t="n">
        <f aca="false">IF(OR(Channel_Anomalies!C1840=1,Channel_Anomalies!D1840=1,Channel_Anomalies!E1840=1),1,0)</f>
        <v>0</v>
      </c>
      <c r="H1840" s="2" t="str">
        <f aca="false">IF(Channel_Anomalies!C1840=1,"temperature",IF(Channel_Anomalies!D1840=1,"battery_voltage",IF(Channel_Anomalies!E1840=1,"solar_power_input","")))</f>
        <v/>
      </c>
      <c r="I1840" s="2" t="n">
        <f aca="false">IF(Channel_Anomalies!C1840=1,0.9,IF(Channel_Anomalies!D1840=1,0.85,IF(Channel_Anomalies!E1840=1,0.75,0)))</f>
        <v>0</v>
      </c>
      <c r="J1840" s="2" t="n">
        <f aca="false">MAX(0,MIN(100,0.35*C1840+0.25*D1840+0.25*E1840+0.15*F1840-IF(G1840=1,12,0)))</f>
        <v>83.087016358</v>
      </c>
      <c r="K1840" s="2" t="str">
        <f aca="false">IF(J1840&lt;40,"CRITICAL",IF(J1840&lt;60,"HIGH",IF(J1840&lt;80,"MED","LOW")))</f>
        <v>LOW</v>
      </c>
      <c r="L1840" s="2" t="str">
        <f aca="false">"TWIN-"&amp;TEXT(M1840,"000000")</f>
        <v>TWIN-001838</v>
      </c>
      <c r="M1840" s="2" t="n">
        <f aca="false">ROW()-2</f>
        <v>1838</v>
      </c>
      <c r="N1840" s="2" t="s">
        <v>4374</v>
      </c>
      <c r="O1840" s="2" t="n">
        <v>1</v>
      </c>
    </row>
    <row r="1841" customFormat="false" ht="15" hidden="false" customHeight="false" outlineLevel="0" collapsed="false">
      <c r="A1841" s="2" t="str">
        <f aca="false">Telemetry!A1841</f>
        <v>2019-12-10T06:39:00Z</v>
      </c>
      <c r="B1841" s="2" t="str">
        <f aca="false">Telemetry!B1841</f>
        <v>ISS-25544</v>
      </c>
      <c r="C1841" s="2" t="n">
        <f aca="false">Telemetry!V1841</f>
        <v>100</v>
      </c>
      <c r="D1841" s="2" t="n">
        <f aca="false">MAX(0,MIN(100,100-ABS(Telemetry!Y1841-20)*3))</f>
        <v>99.23660476</v>
      </c>
      <c r="E1841" s="2" t="n">
        <f aca="false">MAX(0,MIN(100,100-ABS(Telemetry!AA1841-90)*1.2))</f>
        <v>34.569346444</v>
      </c>
      <c r="F1841" s="2" t="n">
        <f aca="false">IF(Telemetry!AB1841="ON",95,100)</f>
        <v>100</v>
      </c>
      <c r="G1841" s="2" t="n">
        <f aca="false">IF(OR(Channel_Anomalies!C1841=1,Channel_Anomalies!D1841=1,Channel_Anomalies!E1841=1),1,0)</f>
        <v>0</v>
      </c>
      <c r="H1841" s="2" t="str">
        <f aca="false">IF(Channel_Anomalies!C1841=1,"temperature",IF(Channel_Anomalies!D1841=1,"battery_voltage",IF(Channel_Anomalies!E1841=1,"solar_power_input","")))</f>
        <v/>
      </c>
      <c r="I1841" s="2" t="n">
        <f aca="false">IF(Channel_Anomalies!C1841=1,0.9,IF(Channel_Anomalies!D1841=1,0.85,IF(Channel_Anomalies!E1841=1,0.75,0)))</f>
        <v>0</v>
      </c>
      <c r="J1841" s="2" t="n">
        <f aca="false">MAX(0,MIN(100,0.35*C1841+0.25*D1841+0.25*E1841+0.15*F1841-IF(G1841=1,12,0)))</f>
        <v>83.451487801</v>
      </c>
      <c r="K1841" s="2" t="str">
        <f aca="false">IF(J1841&lt;40,"CRITICAL",IF(J1841&lt;60,"HIGH",IF(J1841&lt;80,"MED","LOW")))</f>
        <v>LOW</v>
      </c>
      <c r="L1841" s="2" t="str">
        <f aca="false">"TWIN-"&amp;TEXT(M1841,"000000")</f>
        <v>TWIN-001839</v>
      </c>
      <c r="M1841" s="2" t="n">
        <f aca="false">ROW()-2</f>
        <v>1839</v>
      </c>
      <c r="N1841" s="2" t="s">
        <v>4374</v>
      </c>
      <c r="O1841" s="2" t="n">
        <v>1</v>
      </c>
    </row>
    <row r="1842" customFormat="false" ht="15" hidden="false" customHeight="false" outlineLevel="0" collapsed="false">
      <c r="A1842" s="2" t="str">
        <f aca="false">Telemetry!A1842</f>
        <v>2019-12-10T06:40:00Z</v>
      </c>
      <c r="B1842" s="2" t="str">
        <f aca="false">Telemetry!B1842</f>
        <v>ISS-25544</v>
      </c>
      <c r="C1842" s="2" t="n">
        <f aca="false">Telemetry!V1842</f>
        <v>100</v>
      </c>
      <c r="D1842" s="2" t="n">
        <f aca="false">MAX(0,MIN(100,100-ABS(Telemetry!Y1842-20)*3))</f>
        <v>99.20356732</v>
      </c>
      <c r="E1842" s="2" t="n">
        <f aca="false">MAX(0,MIN(100,100-ABS(Telemetry!AA1842-90)*1.2))</f>
        <v>35.55126688</v>
      </c>
      <c r="F1842" s="2" t="n">
        <f aca="false">IF(Telemetry!AB1842="ON",95,100)</f>
        <v>100</v>
      </c>
      <c r="G1842" s="2" t="n">
        <f aca="false">IF(OR(Channel_Anomalies!C1842=1,Channel_Anomalies!D1842=1,Channel_Anomalies!E1842=1),1,0)</f>
        <v>0</v>
      </c>
      <c r="H1842" s="2" t="str">
        <f aca="false">IF(Channel_Anomalies!C1842=1,"temperature",IF(Channel_Anomalies!D1842=1,"battery_voltage",IF(Channel_Anomalies!E1842=1,"solar_power_input","")))</f>
        <v/>
      </c>
      <c r="I1842" s="2" t="n">
        <f aca="false">IF(Channel_Anomalies!C1842=1,0.9,IF(Channel_Anomalies!D1842=1,0.85,IF(Channel_Anomalies!E1842=1,0.75,0)))</f>
        <v>0</v>
      </c>
      <c r="J1842" s="2" t="n">
        <f aca="false">MAX(0,MIN(100,0.35*C1842+0.25*D1842+0.25*E1842+0.15*F1842-IF(G1842=1,12,0)))</f>
        <v>83.68870855</v>
      </c>
      <c r="K1842" s="2" t="str">
        <f aca="false">IF(J1842&lt;40,"CRITICAL",IF(J1842&lt;60,"HIGH",IF(J1842&lt;80,"MED","LOW")))</f>
        <v>LOW</v>
      </c>
      <c r="L1842" s="2" t="str">
        <f aca="false">"TWIN-"&amp;TEXT(M1842,"000000")</f>
        <v>TWIN-001840</v>
      </c>
      <c r="M1842" s="2" t="n">
        <f aca="false">ROW()-2</f>
        <v>1840</v>
      </c>
      <c r="N1842" s="2" t="s">
        <v>4374</v>
      </c>
      <c r="O1842" s="2" t="n">
        <v>1</v>
      </c>
    </row>
    <row r="1843" customFormat="false" ht="15" hidden="false" customHeight="false" outlineLevel="0" collapsed="false">
      <c r="A1843" s="2" t="str">
        <f aca="false">Telemetry!A1843</f>
        <v>2019-12-10T06:41:00Z</v>
      </c>
      <c r="B1843" s="2" t="str">
        <f aca="false">Telemetry!B1843</f>
        <v>ISS-25544</v>
      </c>
      <c r="C1843" s="2" t="n">
        <f aca="false">Telemetry!V1843</f>
        <v>100</v>
      </c>
      <c r="D1843" s="2" t="n">
        <f aca="false">MAX(0,MIN(100,100-ABS(Telemetry!Y1843-20)*3))</f>
        <v>96.77879044</v>
      </c>
      <c r="E1843" s="2" t="n">
        <f aca="false">MAX(0,MIN(100,100-ABS(Telemetry!AA1843-90)*1.2))</f>
        <v>35.333669416</v>
      </c>
      <c r="F1843" s="2" t="n">
        <f aca="false">IF(Telemetry!AB1843="ON",95,100)</f>
        <v>100</v>
      </c>
      <c r="G1843" s="2" t="n">
        <f aca="false">IF(OR(Channel_Anomalies!C1843=1,Channel_Anomalies!D1843=1,Channel_Anomalies!E1843=1),1,0)</f>
        <v>0</v>
      </c>
      <c r="H1843" s="2" t="str">
        <f aca="false">IF(Channel_Anomalies!C1843=1,"temperature",IF(Channel_Anomalies!D1843=1,"battery_voltage",IF(Channel_Anomalies!E1843=1,"solar_power_input","")))</f>
        <v/>
      </c>
      <c r="I1843" s="2" t="n">
        <f aca="false">IF(Channel_Anomalies!C1843=1,0.9,IF(Channel_Anomalies!D1843=1,0.85,IF(Channel_Anomalies!E1843=1,0.75,0)))</f>
        <v>0</v>
      </c>
      <c r="J1843" s="2" t="n">
        <f aca="false">MAX(0,MIN(100,0.35*C1843+0.25*D1843+0.25*E1843+0.15*F1843-IF(G1843=1,12,0)))</f>
        <v>83.028114964</v>
      </c>
      <c r="K1843" s="2" t="str">
        <f aca="false">IF(J1843&lt;40,"CRITICAL",IF(J1843&lt;60,"HIGH",IF(J1843&lt;80,"MED","LOW")))</f>
        <v>LOW</v>
      </c>
      <c r="L1843" s="2" t="str">
        <f aca="false">"TWIN-"&amp;TEXT(M1843,"000000")</f>
        <v>TWIN-001841</v>
      </c>
      <c r="M1843" s="2" t="n">
        <f aca="false">ROW()-2</f>
        <v>1841</v>
      </c>
      <c r="N1843" s="2" t="s">
        <v>4374</v>
      </c>
      <c r="O1843" s="2" t="n">
        <v>1</v>
      </c>
    </row>
    <row r="1844" customFormat="false" ht="15" hidden="false" customHeight="false" outlineLevel="0" collapsed="false">
      <c r="A1844" s="2" t="str">
        <f aca="false">Telemetry!A1844</f>
        <v>2019-12-10T06:42:00Z</v>
      </c>
      <c r="B1844" s="2" t="str">
        <f aca="false">Telemetry!B1844</f>
        <v>ISS-25544</v>
      </c>
      <c r="C1844" s="2" t="n">
        <f aca="false">Telemetry!V1844</f>
        <v>100</v>
      </c>
      <c r="D1844" s="2" t="n">
        <f aca="false">MAX(0,MIN(100,100-ABS(Telemetry!Y1844-20)*3))</f>
        <v>96.34618918</v>
      </c>
      <c r="E1844" s="2" t="n">
        <f aca="false">MAX(0,MIN(100,100-ABS(Telemetry!AA1844-90)*1.2))</f>
        <v>33.677680504</v>
      </c>
      <c r="F1844" s="2" t="n">
        <f aca="false">IF(Telemetry!AB1844="ON",95,100)</f>
        <v>100</v>
      </c>
      <c r="G1844" s="2" t="n">
        <f aca="false">IF(OR(Channel_Anomalies!C1844=1,Channel_Anomalies!D1844=1,Channel_Anomalies!E1844=1),1,0)</f>
        <v>0</v>
      </c>
      <c r="H1844" s="2" t="str">
        <f aca="false">IF(Channel_Anomalies!C1844=1,"temperature",IF(Channel_Anomalies!D1844=1,"battery_voltage",IF(Channel_Anomalies!E1844=1,"solar_power_input","")))</f>
        <v/>
      </c>
      <c r="I1844" s="2" t="n">
        <f aca="false">IF(Channel_Anomalies!C1844=1,0.9,IF(Channel_Anomalies!D1844=1,0.85,IF(Channel_Anomalies!E1844=1,0.75,0)))</f>
        <v>0</v>
      </c>
      <c r="J1844" s="2" t="n">
        <f aca="false">MAX(0,MIN(100,0.35*C1844+0.25*D1844+0.25*E1844+0.15*F1844-IF(G1844=1,12,0)))</f>
        <v>82.505967421</v>
      </c>
      <c r="K1844" s="2" t="str">
        <f aca="false">IF(J1844&lt;40,"CRITICAL",IF(J1844&lt;60,"HIGH",IF(J1844&lt;80,"MED","LOW")))</f>
        <v>LOW</v>
      </c>
      <c r="L1844" s="2" t="str">
        <f aca="false">"TWIN-"&amp;TEXT(M1844,"000000")</f>
        <v>TWIN-001842</v>
      </c>
      <c r="M1844" s="2" t="n">
        <f aca="false">ROW()-2</f>
        <v>1842</v>
      </c>
      <c r="N1844" s="2" t="s">
        <v>4374</v>
      </c>
      <c r="O1844" s="2" t="n">
        <v>1</v>
      </c>
    </row>
    <row r="1845" customFormat="false" ht="15" hidden="false" customHeight="false" outlineLevel="0" collapsed="false">
      <c r="A1845" s="2" t="str">
        <f aca="false">Telemetry!A1845</f>
        <v>2019-12-10T06:43:00Z</v>
      </c>
      <c r="B1845" s="2" t="str">
        <f aca="false">Telemetry!B1845</f>
        <v>ISS-25544</v>
      </c>
      <c r="C1845" s="2" t="n">
        <f aca="false">Telemetry!V1845</f>
        <v>99.25504253</v>
      </c>
      <c r="D1845" s="2" t="n">
        <f aca="false">MAX(0,MIN(100,100-ABS(Telemetry!Y1845-20)*3))</f>
        <v>99.33461839</v>
      </c>
      <c r="E1845" s="2" t="n">
        <f aca="false">MAX(0,MIN(100,100-ABS(Telemetry!AA1845-90)*1.2))</f>
        <v>37.066790272</v>
      </c>
      <c r="F1845" s="2" t="n">
        <f aca="false">IF(Telemetry!AB1845="ON",95,100)</f>
        <v>100</v>
      </c>
      <c r="G1845" s="2" t="n">
        <f aca="false">IF(OR(Channel_Anomalies!C1845=1,Channel_Anomalies!D1845=1,Channel_Anomalies!E1845=1),1,0)</f>
        <v>0</v>
      </c>
      <c r="H1845" s="2" t="str">
        <f aca="false">IF(Channel_Anomalies!C1845=1,"temperature",IF(Channel_Anomalies!D1845=1,"battery_voltage",IF(Channel_Anomalies!E1845=1,"solar_power_input","")))</f>
        <v/>
      </c>
      <c r="I1845" s="2" t="n">
        <f aca="false">IF(Channel_Anomalies!C1845=1,0.9,IF(Channel_Anomalies!D1845=1,0.85,IF(Channel_Anomalies!E1845=1,0.75,0)))</f>
        <v>0</v>
      </c>
      <c r="J1845" s="2" t="n">
        <f aca="false">MAX(0,MIN(100,0.35*C1845+0.25*D1845+0.25*E1845+0.15*F1845-IF(G1845=1,12,0)))</f>
        <v>83.839617051</v>
      </c>
      <c r="K1845" s="2" t="str">
        <f aca="false">IF(J1845&lt;40,"CRITICAL",IF(J1845&lt;60,"HIGH",IF(J1845&lt;80,"MED","LOW")))</f>
        <v>LOW</v>
      </c>
      <c r="L1845" s="2" t="str">
        <f aca="false">"TWIN-"&amp;TEXT(M1845,"000000")</f>
        <v>TWIN-001843</v>
      </c>
      <c r="M1845" s="2" t="n">
        <f aca="false">ROW()-2</f>
        <v>1843</v>
      </c>
      <c r="N1845" s="2" t="s">
        <v>4374</v>
      </c>
      <c r="O1845" s="2" t="n">
        <v>1</v>
      </c>
    </row>
    <row r="1846" customFormat="false" ht="15" hidden="false" customHeight="false" outlineLevel="0" collapsed="false">
      <c r="A1846" s="2" t="str">
        <f aca="false">Telemetry!A1846</f>
        <v>2019-12-10T06:44:00Z</v>
      </c>
      <c r="B1846" s="2" t="str">
        <f aca="false">Telemetry!B1846</f>
        <v>ISS-25544</v>
      </c>
      <c r="C1846" s="2" t="n">
        <f aca="false">Telemetry!V1846</f>
        <v>98.55031262</v>
      </c>
      <c r="D1846" s="2" t="n">
        <f aca="false">MAX(0,MIN(100,100-ABS(Telemetry!Y1846-20)*3))</f>
        <v>96.03392839</v>
      </c>
      <c r="E1846" s="2" t="n">
        <f aca="false">MAX(0,MIN(100,100-ABS(Telemetry!AA1846-90)*1.2))</f>
        <v>32.592442732</v>
      </c>
      <c r="F1846" s="2" t="n">
        <f aca="false">IF(Telemetry!AB1846="ON",95,100)</f>
        <v>100</v>
      </c>
      <c r="G1846" s="2" t="n">
        <f aca="false">IF(OR(Channel_Anomalies!C1846=1,Channel_Anomalies!D1846=1,Channel_Anomalies!E1846=1),1,0)</f>
        <v>0</v>
      </c>
      <c r="H1846" s="2" t="str">
        <f aca="false">IF(Channel_Anomalies!C1846=1,"temperature",IF(Channel_Anomalies!D1846=1,"battery_voltage",IF(Channel_Anomalies!E1846=1,"solar_power_input","")))</f>
        <v/>
      </c>
      <c r="I1846" s="2" t="n">
        <f aca="false">IF(Channel_Anomalies!C1846=1,0.9,IF(Channel_Anomalies!D1846=1,0.85,IF(Channel_Anomalies!E1846=1,0.75,0)))</f>
        <v>0</v>
      </c>
      <c r="J1846" s="2" t="n">
        <f aca="false">MAX(0,MIN(100,0.35*C1846+0.25*D1846+0.25*E1846+0.15*F1846-IF(G1846=1,12,0)))</f>
        <v>81.6492021975</v>
      </c>
      <c r="K1846" s="2" t="str">
        <f aca="false">IF(J1846&lt;40,"CRITICAL",IF(J1846&lt;60,"HIGH",IF(J1846&lt;80,"MED","LOW")))</f>
        <v>LOW</v>
      </c>
      <c r="L1846" s="2" t="str">
        <f aca="false">"TWIN-"&amp;TEXT(M1846,"000000")</f>
        <v>TWIN-001844</v>
      </c>
      <c r="M1846" s="2" t="n">
        <f aca="false">ROW()-2</f>
        <v>1844</v>
      </c>
      <c r="N1846" s="2" t="s">
        <v>4374</v>
      </c>
      <c r="O1846" s="2" t="n">
        <v>1</v>
      </c>
    </row>
    <row r="1847" customFormat="false" ht="15" hidden="false" customHeight="false" outlineLevel="0" collapsed="false">
      <c r="A1847" s="2" t="str">
        <f aca="false">Telemetry!A1847</f>
        <v>2019-12-10T06:45:00Z</v>
      </c>
      <c r="B1847" s="2" t="str">
        <f aca="false">Telemetry!B1847</f>
        <v>ISS-25544</v>
      </c>
      <c r="C1847" s="2" t="n">
        <f aca="false">Telemetry!V1847</f>
        <v>97.86986674</v>
      </c>
      <c r="D1847" s="2" t="n">
        <f aca="false">MAX(0,MIN(100,100-ABS(Telemetry!Y1847-20)*3))</f>
        <v>92.34110365</v>
      </c>
      <c r="E1847" s="2" t="n">
        <f aca="false">MAX(0,MIN(100,100-ABS(Telemetry!AA1847-90)*1.2))</f>
        <v>32.593530592</v>
      </c>
      <c r="F1847" s="2" t="n">
        <f aca="false">IF(Telemetry!AB1847="ON",95,100)</f>
        <v>100</v>
      </c>
      <c r="G1847" s="2" t="n">
        <f aca="false">IF(OR(Channel_Anomalies!C1847=1,Channel_Anomalies!D1847=1,Channel_Anomalies!E1847=1),1,0)</f>
        <v>0</v>
      </c>
      <c r="H1847" s="2" t="str">
        <f aca="false">IF(Channel_Anomalies!C1847=1,"temperature",IF(Channel_Anomalies!D1847=1,"battery_voltage",IF(Channel_Anomalies!E1847=1,"solar_power_input","")))</f>
        <v/>
      </c>
      <c r="I1847" s="2" t="n">
        <f aca="false">IF(Channel_Anomalies!C1847=1,0.9,IF(Channel_Anomalies!D1847=1,0.85,IF(Channel_Anomalies!E1847=1,0.75,0)))</f>
        <v>0</v>
      </c>
      <c r="J1847" s="2" t="n">
        <f aca="false">MAX(0,MIN(100,0.35*C1847+0.25*D1847+0.25*E1847+0.15*F1847-IF(G1847=1,12,0)))</f>
        <v>80.4881119195</v>
      </c>
      <c r="K1847" s="2" t="str">
        <f aca="false">IF(J1847&lt;40,"CRITICAL",IF(J1847&lt;60,"HIGH",IF(J1847&lt;80,"MED","LOW")))</f>
        <v>LOW</v>
      </c>
      <c r="L1847" s="2" t="str">
        <f aca="false">"TWIN-"&amp;TEXT(M1847,"000000")</f>
        <v>TWIN-001845</v>
      </c>
      <c r="M1847" s="2" t="n">
        <f aca="false">ROW()-2</f>
        <v>1845</v>
      </c>
      <c r="N1847" s="2" t="s">
        <v>4374</v>
      </c>
      <c r="O1847" s="2" t="n">
        <v>1</v>
      </c>
    </row>
    <row r="1848" customFormat="false" ht="15" hidden="false" customHeight="false" outlineLevel="0" collapsed="false">
      <c r="A1848" s="2" t="str">
        <f aca="false">Telemetry!A1848</f>
        <v>2019-12-10T06:46:00Z</v>
      </c>
      <c r="B1848" s="2" t="str">
        <f aca="false">Telemetry!B1848</f>
        <v>ISS-25544</v>
      </c>
      <c r="C1848" s="2" t="n">
        <f aca="false">Telemetry!V1848</f>
        <v>97.13549918</v>
      </c>
      <c r="D1848" s="2" t="n">
        <f aca="false">MAX(0,MIN(100,100-ABS(Telemetry!Y1848-20)*3))</f>
        <v>88.02286681</v>
      </c>
      <c r="E1848" s="2" t="n">
        <f aca="false">MAX(0,MIN(100,100-ABS(Telemetry!AA1848-90)*1.2))</f>
        <v>34.2995719</v>
      </c>
      <c r="F1848" s="2" t="n">
        <f aca="false">IF(Telemetry!AB1848="ON",95,100)</f>
        <v>100</v>
      </c>
      <c r="G1848" s="2" t="n">
        <f aca="false">IF(OR(Channel_Anomalies!C1848=1,Channel_Anomalies!D1848=1,Channel_Anomalies!E1848=1),1,0)</f>
        <v>0</v>
      </c>
      <c r="H1848" s="2" t="str">
        <f aca="false">IF(Channel_Anomalies!C1848=1,"temperature",IF(Channel_Anomalies!D1848=1,"battery_voltage",IF(Channel_Anomalies!E1848=1,"solar_power_input","")))</f>
        <v/>
      </c>
      <c r="I1848" s="2" t="n">
        <f aca="false">IF(Channel_Anomalies!C1848=1,0.9,IF(Channel_Anomalies!D1848=1,0.85,IF(Channel_Anomalies!E1848=1,0.75,0)))</f>
        <v>0</v>
      </c>
      <c r="J1848" s="2" t="n">
        <f aca="false">MAX(0,MIN(100,0.35*C1848+0.25*D1848+0.25*E1848+0.15*F1848-IF(G1848=1,12,0)))</f>
        <v>79.5780343905</v>
      </c>
      <c r="K1848" s="2" t="str">
        <f aca="false">IF(J1848&lt;40,"CRITICAL",IF(J1848&lt;60,"HIGH",IF(J1848&lt;80,"MED","LOW")))</f>
        <v>MED</v>
      </c>
      <c r="L1848" s="2" t="str">
        <f aca="false">"TWIN-"&amp;TEXT(M1848,"000000")</f>
        <v>TWIN-001846</v>
      </c>
      <c r="M1848" s="2" t="n">
        <f aca="false">ROW()-2</f>
        <v>1846</v>
      </c>
      <c r="N1848" s="2" t="s">
        <v>4374</v>
      </c>
      <c r="O1848" s="2" t="n">
        <v>1</v>
      </c>
    </row>
    <row r="1849" customFormat="false" ht="15" hidden="false" customHeight="false" outlineLevel="0" collapsed="false">
      <c r="A1849" s="2" t="str">
        <f aca="false">Telemetry!A1849</f>
        <v>2019-12-10T06:47:00Z</v>
      </c>
      <c r="B1849" s="2" t="str">
        <f aca="false">Telemetry!B1849</f>
        <v>ISS-25544</v>
      </c>
      <c r="C1849" s="2" t="n">
        <f aca="false">Telemetry!V1849</f>
        <v>96.39069053</v>
      </c>
      <c r="D1849" s="2" t="n">
        <f aca="false">MAX(0,MIN(100,100-ABS(Telemetry!Y1849-20)*3))</f>
        <v>82.93749631</v>
      </c>
      <c r="E1849" s="2" t="n">
        <f aca="false">MAX(0,MIN(100,100-ABS(Telemetry!AA1849-90)*1.2))</f>
        <v>35.194438696</v>
      </c>
      <c r="F1849" s="2" t="n">
        <f aca="false">IF(Telemetry!AB1849="ON",95,100)</f>
        <v>100</v>
      </c>
      <c r="G1849" s="2" t="n">
        <f aca="false">IF(OR(Channel_Anomalies!C1849=1,Channel_Anomalies!D1849=1,Channel_Anomalies!E1849=1),1,0)</f>
        <v>0</v>
      </c>
      <c r="H1849" s="2" t="str">
        <f aca="false">IF(Channel_Anomalies!C1849=1,"temperature",IF(Channel_Anomalies!D1849=1,"battery_voltage",IF(Channel_Anomalies!E1849=1,"solar_power_input","")))</f>
        <v/>
      </c>
      <c r="I1849" s="2" t="n">
        <f aca="false">IF(Channel_Anomalies!C1849=1,0.9,IF(Channel_Anomalies!D1849=1,0.85,IF(Channel_Anomalies!E1849=1,0.75,0)))</f>
        <v>0</v>
      </c>
      <c r="J1849" s="2" t="n">
        <f aca="false">MAX(0,MIN(100,0.35*C1849+0.25*D1849+0.25*E1849+0.15*F1849-IF(G1849=1,12,0)))</f>
        <v>78.269725437</v>
      </c>
      <c r="K1849" s="2" t="str">
        <f aca="false">IF(J1849&lt;40,"CRITICAL",IF(J1849&lt;60,"HIGH",IF(J1849&lt;80,"MED","LOW")))</f>
        <v>MED</v>
      </c>
      <c r="L1849" s="2" t="str">
        <f aca="false">"TWIN-"&amp;TEXT(M1849,"000000")</f>
        <v>TWIN-001847</v>
      </c>
      <c r="M1849" s="2" t="n">
        <f aca="false">ROW()-2</f>
        <v>1847</v>
      </c>
      <c r="N1849" s="2" t="s">
        <v>4374</v>
      </c>
      <c r="O1849" s="2" t="n">
        <v>1</v>
      </c>
    </row>
    <row r="1850" customFormat="false" ht="15" hidden="false" customHeight="false" outlineLevel="0" collapsed="false">
      <c r="A1850" s="2" t="str">
        <f aca="false">Telemetry!A1850</f>
        <v>2019-12-10T06:48:00Z</v>
      </c>
      <c r="B1850" s="2" t="str">
        <f aca="false">Telemetry!B1850</f>
        <v>ISS-25544</v>
      </c>
      <c r="C1850" s="2" t="n">
        <f aca="false">Telemetry!V1850</f>
        <v>95.62577065</v>
      </c>
      <c r="D1850" s="2" t="n">
        <f aca="false">MAX(0,MIN(100,100-ABS(Telemetry!Y1850-20)*3))</f>
        <v>81.02832496</v>
      </c>
      <c r="E1850" s="2" t="n">
        <f aca="false">MAX(0,MIN(100,100-ABS(Telemetry!AA1850-90)*1.2))</f>
        <v>37.236608644</v>
      </c>
      <c r="F1850" s="2" t="n">
        <f aca="false">IF(Telemetry!AB1850="ON",95,100)</f>
        <v>100</v>
      </c>
      <c r="G1850" s="2" t="n">
        <f aca="false">IF(OR(Channel_Anomalies!C1850=1,Channel_Anomalies!D1850=1,Channel_Anomalies!E1850=1),1,0)</f>
        <v>0</v>
      </c>
      <c r="H1850" s="2" t="str">
        <f aca="false">IF(Channel_Anomalies!C1850=1,"temperature",IF(Channel_Anomalies!D1850=1,"battery_voltage",IF(Channel_Anomalies!E1850=1,"solar_power_input","")))</f>
        <v/>
      </c>
      <c r="I1850" s="2" t="n">
        <f aca="false">IF(Channel_Anomalies!C1850=1,0.9,IF(Channel_Anomalies!D1850=1,0.85,IF(Channel_Anomalies!E1850=1,0.75,0)))</f>
        <v>0</v>
      </c>
      <c r="J1850" s="2" t="n">
        <f aca="false">MAX(0,MIN(100,0.35*C1850+0.25*D1850+0.25*E1850+0.15*F1850-IF(G1850=1,12,0)))</f>
        <v>78.0352531285</v>
      </c>
      <c r="K1850" s="2" t="str">
        <f aca="false">IF(J1850&lt;40,"CRITICAL",IF(J1850&lt;60,"HIGH",IF(J1850&lt;80,"MED","LOW")))</f>
        <v>MED</v>
      </c>
      <c r="L1850" s="2" t="str">
        <f aca="false">"TWIN-"&amp;TEXT(M1850,"000000")</f>
        <v>TWIN-001848</v>
      </c>
      <c r="M1850" s="2" t="n">
        <f aca="false">ROW()-2</f>
        <v>1848</v>
      </c>
      <c r="N1850" s="2" t="s">
        <v>4374</v>
      </c>
      <c r="O1850" s="2" t="n">
        <v>1</v>
      </c>
    </row>
    <row r="1851" customFormat="false" ht="15" hidden="false" customHeight="false" outlineLevel="0" collapsed="false">
      <c r="A1851" s="2" t="str">
        <f aca="false">Telemetry!A1851</f>
        <v>2019-12-10T06:49:00Z</v>
      </c>
      <c r="B1851" s="2" t="str">
        <f aca="false">Telemetry!B1851</f>
        <v>ISS-25544</v>
      </c>
      <c r="C1851" s="2" t="n">
        <f aca="false">Telemetry!V1851</f>
        <v>94.92590789</v>
      </c>
      <c r="D1851" s="2" t="n">
        <f aca="false">MAX(0,MIN(100,100-ABS(Telemetry!Y1851-20)*3))</f>
        <v>75.65287405</v>
      </c>
      <c r="E1851" s="2" t="n">
        <f aca="false">MAX(0,MIN(100,100-ABS(Telemetry!AA1851-90)*1.2))</f>
        <v>33.800975092</v>
      </c>
      <c r="F1851" s="2" t="n">
        <f aca="false">IF(Telemetry!AB1851="ON",95,100)</f>
        <v>100</v>
      </c>
      <c r="G1851" s="2" t="n">
        <f aca="false">IF(OR(Channel_Anomalies!C1851=1,Channel_Anomalies!D1851=1,Channel_Anomalies!E1851=1),1,0)</f>
        <v>0</v>
      </c>
      <c r="H1851" s="2" t="str">
        <f aca="false">IF(Channel_Anomalies!C1851=1,"temperature",IF(Channel_Anomalies!D1851=1,"battery_voltage",IF(Channel_Anomalies!E1851=1,"solar_power_input","")))</f>
        <v/>
      </c>
      <c r="I1851" s="2" t="n">
        <f aca="false">IF(Channel_Anomalies!C1851=1,0.9,IF(Channel_Anomalies!D1851=1,0.85,IF(Channel_Anomalies!E1851=1,0.75,0)))</f>
        <v>0</v>
      </c>
      <c r="J1851" s="2" t="n">
        <f aca="false">MAX(0,MIN(100,0.35*C1851+0.25*D1851+0.25*E1851+0.15*F1851-IF(G1851=1,12,0)))</f>
        <v>75.587530047</v>
      </c>
      <c r="K1851" s="2" t="str">
        <f aca="false">IF(J1851&lt;40,"CRITICAL",IF(J1851&lt;60,"HIGH",IF(J1851&lt;80,"MED","LOW")))</f>
        <v>MED</v>
      </c>
      <c r="L1851" s="2" t="str">
        <f aca="false">"TWIN-"&amp;TEXT(M1851,"000000")</f>
        <v>TWIN-001849</v>
      </c>
      <c r="M1851" s="2" t="n">
        <f aca="false">ROW()-2</f>
        <v>1849</v>
      </c>
      <c r="N1851" s="2" t="s">
        <v>4374</v>
      </c>
      <c r="O1851" s="2" t="n">
        <v>1</v>
      </c>
    </row>
    <row r="1852" customFormat="false" ht="15" hidden="false" customHeight="false" outlineLevel="0" collapsed="false">
      <c r="A1852" s="2" t="str">
        <f aca="false">Telemetry!A1852</f>
        <v>2019-12-10T06:50:00Z</v>
      </c>
      <c r="B1852" s="2" t="str">
        <f aca="false">Telemetry!B1852</f>
        <v>ISS-25544</v>
      </c>
      <c r="C1852" s="2" t="n">
        <f aca="false">Telemetry!V1852</f>
        <v>94.20386139</v>
      </c>
      <c r="D1852" s="2" t="n">
        <f aca="false">MAX(0,MIN(100,100-ABS(Telemetry!Y1852-20)*3))</f>
        <v>72.31005646</v>
      </c>
      <c r="E1852" s="2" t="n">
        <f aca="false">MAX(0,MIN(100,100-ABS(Telemetry!AA1852-90)*1.2))</f>
        <v>34.096508524</v>
      </c>
      <c r="F1852" s="2" t="n">
        <f aca="false">IF(Telemetry!AB1852="ON",95,100)</f>
        <v>100</v>
      </c>
      <c r="G1852" s="2" t="n">
        <f aca="false">IF(OR(Channel_Anomalies!C1852=1,Channel_Anomalies!D1852=1,Channel_Anomalies!E1852=1),1,0)</f>
        <v>0</v>
      </c>
      <c r="H1852" s="2" t="str">
        <f aca="false">IF(Channel_Anomalies!C1852=1,"temperature",IF(Channel_Anomalies!D1852=1,"battery_voltage",IF(Channel_Anomalies!E1852=1,"solar_power_input","")))</f>
        <v/>
      </c>
      <c r="I1852" s="2" t="n">
        <f aca="false">IF(Channel_Anomalies!C1852=1,0.9,IF(Channel_Anomalies!D1852=1,0.85,IF(Channel_Anomalies!E1852=1,0.75,0)))</f>
        <v>0</v>
      </c>
      <c r="J1852" s="2" t="n">
        <f aca="false">MAX(0,MIN(100,0.35*C1852+0.25*D1852+0.25*E1852+0.15*F1852-IF(G1852=1,12,0)))</f>
        <v>74.5729927325</v>
      </c>
      <c r="K1852" s="2" t="str">
        <f aca="false">IF(J1852&lt;40,"CRITICAL",IF(J1852&lt;60,"HIGH",IF(J1852&lt;80,"MED","LOW")))</f>
        <v>MED</v>
      </c>
      <c r="L1852" s="2" t="str">
        <f aca="false">"TWIN-"&amp;TEXT(M1852,"000000")</f>
        <v>TWIN-001850</v>
      </c>
      <c r="M1852" s="2" t="n">
        <f aca="false">ROW()-2</f>
        <v>1850</v>
      </c>
      <c r="N1852" s="2" t="s">
        <v>4374</v>
      </c>
      <c r="O1852" s="2" t="n">
        <v>1</v>
      </c>
    </row>
    <row r="1853" customFormat="false" ht="15" hidden="false" customHeight="false" outlineLevel="0" collapsed="false">
      <c r="A1853" s="2" t="str">
        <f aca="false">Telemetry!A1853</f>
        <v>2019-12-10T06:51:00Z</v>
      </c>
      <c r="B1853" s="2" t="str">
        <f aca="false">Telemetry!B1853</f>
        <v>ISS-25544</v>
      </c>
      <c r="C1853" s="2" t="n">
        <f aca="false">Telemetry!V1853</f>
        <v>93.46541449</v>
      </c>
      <c r="D1853" s="2" t="n">
        <f aca="false">MAX(0,MIN(100,100-ABS(Telemetry!Y1853-20)*3))</f>
        <v>68.127401194</v>
      </c>
      <c r="E1853" s="2" t="n">
        <f aca="false">MAX(0,MIN(100,100-ABS(Telemetry!AA1853-90)*1.2))</f>
        <v>34.759378432</v>
      </c>
      <c r="F1853" s="2" t="n">
        <f aca="false">IF(Telemetry!AB1853="ON",95,100)</f>
        <v>100</v>
      </c>
      <c r="G1853" s="2" t="n">
        <f aca="false">IF(OR(Channel_Anomalies!C1853=1,Channel_Anomalies!D1853=1,Channel_Anomalies!E1853=1),1,0)</f>
        <v>0</v>
      </c>
      <c r="H1853" s="2" t="str">
        <f aca="false">IF(Channel_Anomalies!C1853=1,"temperature",IF(Channel_Anomalies!D1853=1,"battery_voltage",IF(Channel_Anomalies!E1853=1,"solar_power_input","")))</f>
        <v/>
      </c>
      <c r="I1853" s="2" t="n">
        <f aca="false">IF(Channel_Anomalies!C1853=1,0.9,IF(Channel_Anomalies!D1853=1,0.85,IF(Channel_Anomalies!E1853=1,0.75,0)))</f>
        <v>0</v>
      </c>
      <c r="J1853" s="2" t="n">
        <f aca="false">MAX(0,MIN(100,0.35*C1853+0.25*D1853+0.25*E1853+0.15*F1853-IF(G1853=1,12,0)))</f>
        <v>73.434589978</v>
      </c>
      <c r="K1853" s="2" t="str">
        <f aca="false">IF(J1853&lt;40,"CRITICAL",IF(J1853&lt;60,"HIGH",IF(J1853&lt;80,"MED","LOW")))</f>
        <v>MED</v>
      </c>
      <c r="L1853" s="2" t="str">
        <f aca="false">"TWIN-"&amp;TEXT(M1853,"000000")</f>
        <v>TWIN-001851</v>
      </c>
      <c r="M1853" s="2" t="n">
        <f aca="false">ROW()-2</f>
        <v>1851</v>
      </c>
      <c r="N1853" s="2" t="s">
        <v>4374</v>
      </c>
      <c r="O1853" s="2" t="n">
        <v>1</v>
      </c>
    </row>
    <row r="1854" customFormat="false" ht="15" hidden="false" customHeight="false" outlineLevel="0" collapsed="false">
      <c r="A1854" s="2" t="str">
        <f aca="false">Telemetry!A1854</f>
        <v>2019-12-10T06:52:00Z</v>
      </c>
      <c r="B1854" s="2" t="str">
        <f aca="false">Telemetry!B1854</f>
        <v>ISS-25544</v>
      </c>
      <c r="C1854" s="2" t="n">
        <f aca="false">Telemetry!V1854</f>
        <v>92.70794413</v>
      </c>
      <c r="D1854" s="2" t="n">
        <f aca="false">MAX(0,MIN(100,100-ABS(Telemetry!Y1854-20)*3))</f>
        <v>64.181146195</v>
      </c>
      <c r="E1854" s="2" t="n">
        <f aca="false">MAX(0,MIN(100,100-ABS(Telemetry!AA1854-90)*1.2))</f>
        <v>36.121225024</v>
      </c>
      <c r="F1854" s="2" t="n">
        <f aca="false">IF(Telemetry!AB1854="ON",95,100)</f>
        <v>100</v>
      </c>
      <c r="G1854" s="2" t="n">
        <f aca="false">IF(OR(Channel_Anomalies!C1854=1,Channel_Anomalies!D1854=1,Channel_Anomalies!E1854=1),1,0)</f>
        <v>0</v>
      </c>
      <c r="H1854" s="2" t="str">
        <f aca="false">IF(Channel_Anomalies!C1854=1,"temperature",IF(Channel_Anomalies!D1854=1,"battery_voltage",IF(Channel_Anomalies!E1854=1,"solar_power_input","")))</f>
        <v/>
      </c>
      <c r="I1854" s="2" t="n">
        <f aca="false">IF(Channel_Anomalies!C1854=1,0.9,IF(Channel_Anomalies!D1854=1,0.85,IF(Channel_Anomalies!E1854=1,0.75,0)))</f>
        <v>0</v>
      </c>
      <c r="J1854" s="2" t="n">
        <f aca="false">MAX(0,MIN(100,0.35*C1854+0.25*D1854+0.25*E1854+0.15*F1854-IF(G1854=1,12,0)))</f>
        <v>72.52337325025</v>
      </c>
      <c r="K1854" s="2" t="str">
        <f aca="false">IF(J1854&lt;40,"CRITICAL",IF(J1854&lt;60,"HIGH",IF(J1854&lt;80,"MED","LOW")))</f>
        <v>MED</v>
      </c>
      <c r="L1854" s="2" t="str">
        <f aca="false">"TWIN-"&amp;TEXT(M1854,"000000")</f>
        <v>TWIN-001852</v>
      </c>
      <c r="M1854" s="2" t="n">
        <f aca="false">ROW()-2</f>
        <v>1852</v>
      </c>
      <c r="N1854" s="2" t="s">
        <v>4374</v>
      </c>
      <c r="O1854" s="2" t="n">
        <v>1</v>
      </c>
    </row>
    <row r="1855" customFormat="false" ht="15" hidden="false" customHeight="false" outlineLevel="0" collapsed="false">
      <c r="A1855" s="2" t="str">
        <f aca="false">Telemetry!A1855</f>
        <v>2019-12-10T06:53:00Z</v>
      </c>
      <c r="B1855" s="2" t="str">
        <f aca="false">Telemetry!B1855</f>
        <v>ISS-25544</v>
      </c>
      <c r="C1855" s="2" t="n">
        <f aca="false">Telemetry!V1855</f>
        <v>91.99784153</v>
      </c>
      <c r="D1855" s="2" t="n">
        <f aca="false">MAX(0,MIN(100,100-ABS(Telemetry!Y1855-20)*3))</f>
        <v>61.761984724</v>
      </c>
      <c r="E1855" s="2" t="n">
        <f aca="false">MAX(0,MIN(100,100-ABS(Telemetry!AA1855-90)*1.2))</f>
        <v>32.901909976</v>
      </c>
      <c r="F1855" s="2" t="n">
        <f aca="false">IF(Telemetry!AB1855="ON",95,100)</f>
        <v>100</v>
      </c>
      <c r="G1855" s="2" t="n">
        <f aca="false">IF(OR(Channel_Anomalies!C1855=1,Channel_Anomalies!D1855=1,Channel_Anomalies!E1855=1),1,0)</f>
        <v>0</v>
      </c>
      <c r="H1855" s="2" t="str">
        <f aca="false">IF(Channel_Anomalies!C1855=1,"temperature",IF(Channel_Anomalies!D1855=1,"battery_voltage",IF(Channel_Anomalies!E1855=1,"solar_power_input","")))</f>
        <v/>
      </c>
      <c r="I1855" s="2" t="n">
        <f aca="false">IF(Channel_Anomalies!C1855=1,0.9,IF(Channel_Anomalies!D1855=1,0.85,IF(Channel_Anomalies!E1855=1,0.75,0)))</f>
        <v>0</v>
      </c>
      <c r="J1855" s="2" t="n">
        <f aca="false">MAX(0,MIN(100,0.35*C1855+0.25*D1855+0.25*E1855+0.15*F1855-IF(G1855=1,12,0)))</f>
        <v>70.8652182105</v>
      </c>
      <c r="K1855" s="2" t="str">
        <f aca="false">IF(J1855&lt;40,"CRITICAL",IF(J1855&lt;60,"HIGH",IF(J1855&lt;80,"MED","LOW")))</f>
        <v>MED</v>
      </c>
      <c r="L1855" s="2" t="str">
        <f aca="false">"TWIN-"&amp;TEXT(M1855,"000000")</f>
        <v>TWIN-001853</v>
      </c>
      <c r="M1855" s="2" t="n">
        <f aca="false">ROW()-2</f>
        <v>1853</v>
      </c>
      <c r="N1855" s="2" t="s">
        <v>4374</v>
      </c>
      <c r="O1855" s="2" t="n">
        <v>1</v>
      </c>
    </row>
    <row r="1856" customFormat="false" ht="15" hidden="false" customHeight="false" outlineLevel="0" collapsed="false">
      <c r="A1856" s="2" t="str">
        <f aca="false">Telemetry!A1856</f>
        <v>2019-12-10T06:54:00Z</v>
      </c>
      <c r="B1856" s="2" t="str">
        <f aca="false">Telemetry!B1856</f>
        <v>ISS-25544</v>
      </c>
      <c r="C1856" s="2" t="n">
        <f aca="false">Telemetry!V1856</f>
        <v>91.29942598</v>
      </c>
      <c r="D1856" s="2" t="n">
        <f aca="false">MAX(0,MIN(100,100-ABS(Telemetry!Y1856-20)*3))</f>
        <v>59.10336988</v>
      </c>
      <c r="E1856" s="2" t="n">
        <f aca="false">MAX(0,MIN(100,100-ABS(Telemetry!AA1856-90)*1.2))</f>
        <v>35.203696804</v>
      </c>
      <c r="F1856" s="2" t="n">
        <f aca="false">IF(Telemetry!AB1856="ON",95,100)</f>
        <v>100</v>
      </c>
      <c r="G1856" s="2" t="n">
        <f aca="false">IF(OR(Channel_Anomalies!C1856=1,Channel_Anomalies!D1856=1,Channel_Anomalies!E1856=1),1,0)</f>
        <v>0</v>
      </c>
      <c r="H1856" s="2" t="str">
        <f aca="false">IF(Channel_Anomalies!C1856=1,"temperature",IF(Channel_Anomalies!D1856=1,"battery_voltage",IF(Channel_Anomalies!E1856=1,"solar_power_input","")))</f>
        <v/>
      </c>
      <c r="I1856" s="2" t="n">
        <f aca="false">IF(Channel_Anomalies!C1856=1,0.9,IF(Channel_Anomalies!D1856=1,0.85,IF(Channel_Anomalies!E1856=1,0.75,0)))</f>
        <v>0</v>
      </c>
      <c r="J1856" s="2" t="n">
        <f aca="false">MAX(0,MIN(100,0.35*C1856+0.25*D1856+0.25*E1856+0.15*F1856-IF(G1856=1,12,0)))</f>
        <v>70.531565764</v>
      </c>
      <c r="K1856" s="2" t="str">
        <f aca="false">IF(J1856&lt;40,"CRITICAL",IF(J1856&lt;60,"HIGH",IF(J1856&lt;80,"MED","LOW")))</f>
        <v>MED</v>
      </c>
      <c r="L1856" s="2" t="str">
        <f aca="false">"TWIN-"&amp;TEXT(M1856,"000000")</f>
        <v>TWIN-001854</v>
      </c>
      <c r="M1856" s="2" t="n">
        <f aca="false">ROW()-2</f>
        <v>1854</v>
      </c>
      <c r="N1856" s="2" t="s">
        <v>4374</v>
      </c>
      <c r="O1856" s="2" t="n">
        <v>1</v>
      </c>
    </row>
    <row r="1857" customFormat="false" ht="15" hidden="false" customHeight="false" outlineLevel="0" collapsed="false">
      <c r="A1857" s="2" t="str">
        <f aca="false">Telemetry!A1857</f>
        <v>2019-12-10T06:55:00Z</v>
      </c>
      <c r="B1857" s="2" t="str">
        <f aca="false">Telemetry!B1857</f>
        <v>ISS-25544</v>
      </c>
      <c r="C1857" s="2" t="n">
        <f aca="false">Telemetry!V1857</f>
        <v>90.60342613</v>
      </c>
      <c r="D1857" s="2" t="n">
        <f aca="false">MAX(0,MIN(100,100-ABS(Telemetry!Y1857-20)*3))</f>
        <v>56.714636215</v>
      </c>
      <c r="E1857" s="2" t="n">
        <f aca="false">MAX(0,MIN(100,100-ABS(Telemetry!AA1857-90)*1.2))</f>
        <v>32.089591276</v>
      </c>
      <c r="F1857" s="2" t="n">
        <f aca="false">IF(Telemetry!AB1857="ON",95,100)</f>
        <v>100</v>
      </c>
      <c r="G1857" s="2" t="n">
        <f aca="false">IF(OR(Channel_Anomalies!C1857=1,Channel_Anomalies!D1857=1,Channel_Anomalies!E1857=1),1,0)</f>
        <v>0</v>
      </c>
      <c r="H1857" s="2" t="str">
        <f aca="false">IF(Channel_Anomalies!C1857=1,"temperature",IF(Channel_Anomalies!D1857=1,"battery_voltage",IF(Channel_Anomalies!E1857=1,"solar_power_input","")))</f>
        <v/>
      </c>
      <c r="I1857" s="2" t="n">
        <f aca="false">IF(Channel_Anomalies!C1857=1,0.9,IF(Channel_Anomalies!D1857=1,0.85,IF(Channel_Anomalies!E1857=1,0.75,0)))</f>
        <v>0</v>
      </c>
      <c r="J1857" s="2" t="n">
        <f aca="false">MAX(0,MIN(100,0.35*C1857+0.25*D1857+0.25*E1857+0.15*F1857-IF(G1857=1,12,0)))</f>
        <v>68.91225601825</v>
      </c>
      <c r="K1857" s="2" t="str">
        <f aca="false">IF(J1857&lt;40,"CRITICAL",IF(J1857&lt;60,"HIGH",IF(J1857&lt;80,"MED","LOW")))</f>
        <v>MED</v>
      </c>
      <c r="L1857" s="2" t="str">
        <f aca="false">"TWIN-"&amp;TEXT(M1857,"000000")</f>
        <v>TWIN-001855</v>
      </c>
      <c r="M1857" s="2" t="n">
        <f aca="false">ROW()-2</f>
        <v>1855</v>
      </c>
      <c r="N1857" s="2" t="s">
        <v>4374</v>
      </c>
      <c r="O1857" s="2" t="n">
        <v>1</v>
      </c>
    </row>
    <row r="1858" customFormat="false" ht="15" hidden="false" customHeight="false" outlineLevel="0" collapsed="false">
      <c r="A1858" s="2" t="str">
        <f aca="false">Telemetry!A1858</f>
        <v>2019-12-10T06:56:00Z</v>
      </c>
      <c r="B1858" s="2" t="str">
        <f aca="false">Telemetry!B1858</f>
        <v>ISS-25544</v>
      </c>
      <c r="C1858" s="2" t="n">
        <f aca="false">Telemetry!V1858</f>
        <v>89.87459395</v>
      </c>
      <c r="D1858" s="2" t="n">
        <f aca="false">MAX(0,MIN(100,100-ABS(Telemetry!Y1858-20)*3))</f>
        <v>54.883402348</v>
      </c>
      <c r="E1858" s="2" t="n">
        <f aca="false">MAX(0,MIN(100,100-ABS(Telemetry!AA1858-90)*1.2))</f>
        <v>33.980733856</v>
      </c>
      <c r="F1858" s="2" t="n">
        <f aca="false">IF(Telemetry!AB1858="ON",95,100)</f>
        <v>100</v>
      </c>
      <c r="G1858" s="2" t="n">
        <f aca="false">IF(OR(Channel_Anomalies!C1858=1,Channel_Anomalies!D1858=1,Channel_Anomalies!E1858=1),1,0)</f>
        <v>0</v>
      </c>
      <c r="H1858" s="2" t="str">
        <f aca="false">IF(Channel_Anomalies!C1858=1,"temperature",IF(Channel_Anomalies!D1858=1,"battery_voltage",IF(Channel_Anomalies!E1858=1,"solar_power_input","")))</f>
        <v/>
      </c>
      <c r="I1858" s="2" t="n">
        <f aca="false">IF(Channel_Anomalies!C1858=1,0.9,IF(Channel_Anomalies!D1858=1,0.85,IF(Channel_Anomalies!E1858=1,0.75,0)))</f>
        <v>0</v>
      </c>
      <c r="J1858" s="2" t="n">
        <f aca="false">MAX(0,MIN(100,0.35*C1858+0.25*D1858+0.25*E1858+0.15*F1858-IF(G1858=1,12,0)))</f>
        <v>68.6721419335</v>
      </c>
      <c r="K1858" s="2" t="str">
        <f aca="false">IF(J1858&lt;40,"CRITICAL",IF(J1858&lt;60,"HIGH",IF(J1858&lt;80,"MED","LOW")))</f>
        <v>MED</v>
      </c>
      <c r="L1858" s="2" t="str">
        <f aca="false">"TWIN-"&amp;TEXT(M1858,"000000")</f>
        <v>TWIN-001856</v>
      </c>
      <c r="M1858" s="2" t="n">
        <f aca="false">ROW()-2</f>
        <v>1856</v>
      </c>
      <c r="N1858" s="2" t="s">
        <v>4374</v>
      </c>
      <c r="O1858" s="2" t="n">
        <v>1</v>
      </c>
    </row>
    <row r="1859" customFormat="false" ht="15" hidden="false" customHeight="false" outlineLevel="0" collapsed="false">
      <c r="A1859" s="2" t="str">
        <f aca="false">Telemetry!A1859</f>
        <v>2019-12-10T06:57:00Z</v>
      </c>
      <c r="B1859" s="2" t="str">
        <f aca="false">Telemetry!B1859</f>
        <v>ISS-25544</v>
      </c>
      <c r="C1859" s="2" t="n">
        <f aca="false">Telemetry!V1859</f>
        <v>89.1282569</v>
      </c>
      <c r="D1859" s="2" t="n">
        <f aca="false">MAX(0,MIN(100,100-ABS(Telemetry!Y1859-20)*3))</f>
        <v>52.77011311</v>
      </c>
      <c r="E1859" s="2" t="n">
        <f aca="false">MAX(0,MIN(100,100-ABS(Telemetry!AA1859-90)*1.2))</f>
        <v>34.98901396</v>
      </c>
      <c r="F1859" s="2" t="n">
        <f aca="false">IF(Telemetry!AB1859="ON",95,100)</f>
        <v>100</v>
      </c>
      <c r="G1859" s="2" t="n">
        <f aca="false">IF(OR(Channel_Anomalies!C1859=1,Channel_Anomalies!D1859=1,Channel_Anomalies!E1859=1),1,0)</f>
        <v>0</v>
      </c>
      <c r="H1859" s="2" t="str">
        <f aca="false">IF(Channel_Anomalies!C1859=1,"temperature",IF(Channel_Anomalies!D1859=1,"battery_voltage",IF(Channel_Anomalies!E1859=1,"solar_power_input","")))</f>
        <v/>
      </c>
      <c r="I1859" s="2" t="n">
        <f aca="false">IF(Channel_Anomalies!C1859=1,0.9,IF(Channel_Anomalies!D1859=1,0.85,IF(Channel_Anomalies!E1859=1,0.75,0)))</f>
        <v>0</v>
      </c>
      <c r="J1859" s="2" t="n">
        <f aca="false">MAX(0,MIN(100,0.35*C1859+0.25*D1859+0.25*E1859+0.15*F1859-IF(G1859=1,12,0)))</f>
        <v>68.1346716825</v>
      </c>
      <c r="K1859" s="2" t="str">
        <f aca="false">IF(J1859&lt;40,"CRITICAL",IF(J1859&lt;60,"HIGH",IF(J1859&lt;80,"MED","LOW")))</f>
        <v>MED</v>
      </c>
      <c r="L1859" s="2" t="str">
        <f aca="false">"TWIN-"&amp;TEXT(M1859,"000000")</f>
        <v>TWIN-001857</v>
      </c>
      <c r="M1859" s="2" t="n">
        <f aca="false">ROW()-2</f>
        <v>1857</v>
      </c>
      <c r="N1859" s="2" t="s">
        <v>4374</v>
      </c>
      <c r="O1859" s="2" t="n">
        <v>1</v>
      </c>
    </row>
    <row r="1860" customFormat="false" ht="15" hidden="false" customHeight="false" outlineLevel="0" collapsed="false">
      <c r="A1860" s="2" t="str">
        <f aca="false">Telemetry!A1860</f>
        <v>2019-12-10T06:58:00Z</v>
      </c>
      <c r="B1860" s="2" t="str">
        <f aca="false">Telemetry!B1860</f>
        <v>ISS-25544</v>
      </c>
      <c r="C1860" s="2" t="n">
        <f aca="false">Telemetry!V1860</f>
        <v>88.37387094</v>
      </c>
      <c r="D1860" s="2" t="n">
        <f aca="false">MAX(0,MIN(100,100-ABS(Telemetry!Y1860-20)*3))</f>
        <v>50.388340714</v>
      </c>
      <c r="E1860" s="2" t="n">
        <f aca="false">MAX(0,MIN(100,100-ABS(Telemetry!AA1860-90)*1.2))</f>
        <v>35.452631524</v>
      </c>
      <c r="F1860" s="2" t="n">
        <f aca="false">IF(Telemetry!AB1860="ON",95,100)</f>
        <v>100</v>
      </c>
      <c r="G1860" s="2" t="n">
        <f aca="false">IF(OR(Channel_Anomalies!C1860=1,Channel_Anomalies!D1860=1,Channel_Anomalies!E1860=1),1,0)</f>
        <v>0</v>
      </c>
      <c r="H1860" s="2" t="str">
        <f aca="false">IF(Channel_Anomalies!C1860=1,"temperature",IF(Channel_Anomalies!D1860=1,"battery_voltage",IF(Channel_Anomalies!E1860=1,"solar_power_input","")))</f>
        <v/>
      </c>
      <c r="I1860" s="2" t="n">
        <f aca="false">IF(Channel_Anomalies!C1860=1,0.9,IF(Channel_Anomalies!D1860=1,0.85,IF(Channel_Anomalies!E1860=1,0.75,0)))</f>
        <v>0</v>
      </c>
      <c r="J1860" s="2" t="n">
        <f aca="false">MAX(0,MIN(100,0.35*C1860+0.25*D1860+0.25*E1860+0.15*F1860-IF(G1860=1,12,0)))</f>
        <v>67.3910978885</v>
      </c>
      <c r="K1860" s="2" t="str">
        <f aca="false">IF(J1860&lt;40,"CRITICAL",IF(J1860&lt;60,"HIGH",IF(J1860&lt;80,"MED","LOW")))</f>
        <v>MED</v>
      </c>
      <c r="L1860" s="2" t="str">
        <f aca="false">"TWIN-"&amp;TEXT(M1860,"000000")</f>
        <v>TWIN-001858</v>
      </c>
      <c r="M1860" s="2" t="n">
        <f aca="false">ROW()-2</f>
        <v>1858</v>
      </c>
      <c r="N1860" s="2" t="s">
        <v>4374</v>
      </c>
      <c r="O1860" s="2" t="n">
        <v>1</v>
      </c>
    </row>
    <row r="1861" customFormat="false" ht="15" hidden="false" customHeight="false" outlineLevel="0" collapsed="false">
      <c r="A1861" s="2" t="str">
        <f aca="false">Telemetry!A1861</f>
        <v>2019-12-10T06:59:00Z</v>
      </c>
      <c r="B1861" s="2" t="str">
        <f aca="false">Telemetry!B1861</f>
        <v>ISS-25544</v>
      </c>
      <c r="C1861" s="2" t="n">
        <f aca="false">Telemetry!V1861</f>
        <v>87.64803636</v>
      </c>
      <c r="D1861" s="2" t="n">
        <f aca="false">MAX(0,MIN(100,100-ABS(Telemetry!Y1861-20)*3))</f>
        <v>47.986405519</v>
      </c>
      <c r="E1861" s="2" t="n">
        <f aca="false">MAX(0,MIN(100,100-ABS(Telemetry!AA1861-90)*1.2))</f>
        <v>33.808071736</v>
      </c>
      <c r="F1861" s="2" t="n">
        <f aca="false">IF(Telemetry!AB1861="ON",95,100)</f>
        <v>100</v>
      </c>
      <c r="G1861" s="2" t="n">
        <f aca="false">IF(OR(Channel_Anomalies!C1861=1,Channel_Anomalies!D1861=1,Channel_Anomalies!E1861=1),1,0)</f>
        <v>0</v>
      </c>
      <c r="H1861" s="2" t="str">
        <f aca="false">IF(Channel_Anomalies!C1861=1,"temperature",IF(Channel_Anomalies!D1861=1,"battery_voltage",IF(Channel_Anomalies!E1861=1,"solar_power_input","")))</f>
        <v/>
      </c>
      <c r="I1861" s="2" t="n">
        <f aca="false">IF(Channel_Anomalies!C1861=1,0.9,IF(Channel_Anomalies!D1861=1,0.85,IF(Channel_Anomalies!E1861=1,0.75,0)))</f>
        <v>0</v>
      </c>
      <c r="J1861" s="2" t="n">
        <f aca="false">MAX(0,MIN(100,0.35*C1861+0.25*D1861+0.25*E1861+0.15*F1861-IF(G1861=1,12,0)))</f>
        <v>66.12543203975</v>
      </c>
      <c r="K1861" s="2" t="str">
        <f aca="false">IF(J1861&lt;40,"CRITICAL",IF(J1861&lt;60,"HIGH",IF(J1861&lt;80,"MED","LOW")))</f>
        <v>MED</v>
      </c>
      <c r="L1861" s="2" t="str">
        <f aca="false">"TWIN-"&amp;TEXT(M1861,"000000")</f>
        <v>TWIN-001859</v>
      </c>
      <c r="M1861" s="2" t="n">
        <f aca="false">ROW()-2</f>
        <v>1859</v>
      </c>
      <c r="N1861" s="2" t="s">
        <v>4374</v>
      </c>
      <c r="O1861" s="2" t="n">
        <v>1</v>
      </c>
    </row>
    <row r="1862" customFormat="false" ht="15" hidden="false" customHeight="false" outlineLevel="0" collapsed="false">
      <c r="A1862" s="2" t="str">
        <f aca="false">Telemetry!A1862</f>
        <v>2019-12-10T07:00:00Z</v>
      </c>
      <c r="B1862" s="2" t="str">
        <f aca="false">Telemetry!B1862</f>
        <v>ISS-25544</v>
      </c>
      <c r="C1862" s="2" t="n">
        <f aca="false">Telemetry!V1862</f>
        <v>86.4890663</v>
      </c>
      <c r="D1862" s="2" t="n">
        <f aca="false">MAX(0,MIN(100,100-ABS(Telemetry!Y1862-20)*3))</f>
        <v>44.735331625</v>
      </c>
      <c r="E1862" s="2" t="n">
        <f aca="false">MAX(0,MIN(100,100-ABS(Telemetry!AA1862-90)*1.2))</f>
        <v>58.756675156</v>
      </c>
      <c r="F1862" s="2" t="n">
        <f aca="false">IF(Telemetry!AB1862="ON",95,100)</f>
        <v>95</v>
      </c>
      <c r="G1862" s="2" t="n">
        <f aca="false">IF(OR(Channel_Anomalies!C1862=1,Channel_Anomalies!D1862=1,Channel_Anomalies!E1862=1),1,0)</f>
        <v>0</v>
      </c>
      <c r="H1862" s="2" t="str">
        <f aca="false">IF(Channel_Anomalies!C1862=1,"temperature",IF(Channel_Anomalies!D1862=1,"battery_voltage",IF(Channel_Anomalies!E1862=1,"solar_power_input","")))</f>
        <v/>
      </c>
      <c r="I1862" s="2" t="n">
        <f aca="false">IF(Channel_Anomalies!C1862=1,0.9,IF(Channel_Anomalies!D1862=1,0.85,IF(Channel_Anomalies!E1862=1,0.75,0)))</f>
        <v>0</v>
      </c>
      <c r="J1862" s="2" t="n">
        <f aca="false">MAX(0,MIN(100,0.35*C1862+0.25*D1862+0.25*E1862+0.15*F1862-IF(G1862=1,12,0)))</f>
        <v>70.39417490025</v>
      </c>
      <c r="K1862" s="2" t="str">
        <f aca="false">IF(J1862&lt;40,"CRITICAL",IF(J1862&lt;60,"HIGH",IF(J1862&lt;80,"MED","LOW")))</f>
        <v>MED</v>
      </c>
      <c r="L1862" s="2" t="str">
        <f aca="false">"TWIN-"&amp;TEXT(M1862,"000000")</f>
        <v>TWIN-001860</v>
      </c>
      <c r="M1862" s="2" t="n">
        <f aca="false">ROW()-2</f>
        <v>1860</v>
      </c>
      <c r="N1862" s="2" t="s">
        <v>4374</v>
      </c>
      <c r="O1862" s="2" t="n">
        <v>1</v>
      </c>
    </row>
    <row r="1863" customFormat="false" ht="15" hidden="false" customHeight="false" outlineLevel="0" collapsed="false">
      <c r="A1863" s="2" t="str">
        <f aca="false">Telemetry!A1863</f>
        <v>2019-12-10T07:01:00Z</v>
      </c>
      <c r="B1863" s="2" t="str">
        <f aca="false">Telemetry!B1863</f>
        <v>ISS-25544</v>
      </c>
      <c r="C1863" s="2" t="n">
        <f aca="false">Telemetry!V1863</f>
        <v>85.28621388</v>
      </c>
      <c r="D1863" s="2" t="n">
        <f aca="false">MAX(0,MIN(100,100-ABS(Telemetry!Y1863-20)*3))</f>
        <v>42.884702098</v>
      </c>
      <c r="E1863" s="2" t="n">
        <f aca="false">MAX(0,MIN(100,100-ABS(Telemetry!AA1863-90)*1.2))</f>
        <v>61.2842995</v>
      </c>
      <c r="F1863" s="2" t="n">
        <f aca="false">IF(Telemetry!AB1863="ON",95,100)</f>
        <v>95</v>
      </c>
      <c r="G1863" s="2" t="n">
        <f aca="false">IF(OR(Channel_Anomalies!C1863=1,Channel_Anomalies!D1863=1,Channel_Anomalies!E1863=1),1,0)</f>
        <v>0</v>
      </c>
      <c r="H1863" s="2" t="str">
        <f aca="false">IF(Channel_Anomalies!C1863=1,"temperature",IF(Channel_Anomalies!D1863=1,"battery_voltage",IF(Channel_Anomalies!E1863=1,"solar_power_input","")))</f>
        <v/>
      </c>
      <c r="I1863" s="2" t="n">
        <f aca="false">IF(Channel_Anomalies!C1863=1,0.9,IF(Channel_Anomalies!D1863=1,0.85,IF(Channel_Anomalies!E1863=1,0.75,0)))</f>
        <v>0</v>
      </c>
      <c r="J1863" s="2" t="n">
        <f aca="false">MAX(0,MIN(100,0.35*C1863+0.25*D1863+0.25*E1863+0.15*F1863-IF(G1863=1,12,0)))</f>
        <v>70.1424252575</v>
      </c>
      <c r="K1863" s="2" t="str">
        <f aca="false">IF(J1863&lt;40,"CRITICAL",IF(J1863&lt;60,"HIGH",IF(J1863&lt;80,"MED","LOW")))</f>
        <v>MED</v>
      </c>
      <c r="L1863" s="2" t="str">
        <f aca="false">"TWIN-"&amp;TEXT(M1863,"000000")</f>
        <v>TWIN-001861</v>
      </c>
      <c r="M1863" s="2" t="n">
        <f aca="false">ROW()-2</f>
        <v>1861</v>
      </c>
      <c r="N1863" s="2" t="s">
        <v>4374</v>
      </c>
      <c r="O1863" s="2" t="n">
        <v>1</v>
      </c>
    </row>
    <row r="1864" customFormat="false" ht="15" hidden="false" customHeight="false" outlineLevel="0" collapsed="false">
      <c r="A1864" s="2" t="str">
        <f aca="false">Telemetry!A1864</f>
        <v>2019-12-10T07:02:00Z</v>
      </c>
      <c r="B1864" s="2" t="str">
        <f aca="false">Telemetry!B1864</f>
        <v>ISS-25544</v>
      </c>
      <c r="C1864" s="2" t="n">
        <f aca="false">Telemetry!V1864</f>
        <v>83.86649826</v>
      </c>
      <c r="D1864" s="2" t="n">
        <f aca="false">MAX(0,MIN(100,100-ABS(Telemetry!Y1864-20)*3))</f>
        <v>42.379262848</v>
      </c>
      <c r="E1864" s="2" t="n">
        <f aca="false">MAX(0,MIN(100,100-ABS(Telemetry!AA1864-90)*1.2))</f>
        <v>74.151079312</v>
      </c>
      <c r="F1864" s="2" t="n">
        <f aca="false">IF(Telemetry!AB1864="ON",95,100)</f>
        <v>95</v>
      </c>
      <c r="G1864" s="2" t="n">
        <f aca="false">IF(OR(Channel_Anomalies!C1864=1,Channel_Anomalies!D1864=1,Channel_Anomalies!E1864=1),1,0)</f>
        <v>0</v>
      </c>
      <c r="H1864" s="2" t="str">
        <f aca="false">IF(Channel_Anomalies!C1864=1,"temperature",IF(Channel_Anomalies!D1864=1,"battery_voltage",IF(Channel_Anomalies!E1864=1,"solar_power_input","")))</f>
        <v/>
      </c>
      <c r="I1864" s="2" t="n">
        <f aca="false">IF(Channel_Anomalies!C1864=1,0.9,IF(Channel_Anomalies!D1864=1,0.85,IF(Channel_Anomalies!E1864=1,0.75,0)))</f>
        <v>0</v>
      </c>
      <c r="J1864" s="2" t="n">
        <f aca="false">MAX(0,MIN(100,0.35*C1864+0.25*D1864+0.25*E1864+0.15*F1864-IF(G1864=1,12,0)))</f>
        <v>72.735859931</v>
      </c>
      <c r="K1864" s="2" t="str">
        <f aca="false">IF(J1864&lt;40,"CRITICAL",IF(J1864&lt;60,"HIGH",IF(J1864&lt;80,"MED","LOW")))</f>
        <v>MED</v>
      </c>
      <c r="L1864" s="2" t="str">
        <f aca="false">"TWIN-"&amp;TEXT(M1864,"000000")</f>
        <v>TWIN-001862</v>
      </c>
      <c r="M1864" s="2" t="n">
        <f aca="false">ROW()-2</f>
        <v>1862</v>
      </c>
      <c r="N1864" s="2" t="s">
        <v>4374</v>
      </c>
      <c r="O1864" s="2" t="n">
        <v>1</v>
      </c>
    </row>
    <row r="1865" customFormat="false" ht="15" hidden="false" customHeight="false" outlineLevel="0" collapsed="false">
      <c r="A1865" s="2" t="str">
        <f aca="false">Telemetry!A1865</f>
        <v>2019-12-10T07:03:00Z</v>
      </c>
      <c r="B1865" s="2" t="str">
        <f aca="false">Telemetry!B1865</f>
        <v>ISS-25544</v>
      </c>
      <c r="C1865" s="2" t="n">
        <f aca="false">Telemetry!V1865</f>
        <v>82.3766085</v>
      </c>
      <c r="D1865" s="2" t="n">
        <f aca="false">MAX(0,MIN(100,100-ABS(Telemetry!Y1865-20)*3))</f>
        <v>40.401596044</v>
      </c>
      <c r="E1865" s="2" t="n">
        <f aca="false">MAX(0,MIN(100,100-ABS(Telemetry!AA1865-90)*1.2))</f>
        <v>77.817650392</v>
      </c>
      <c r="F1865" s="2" t="n">
        <f aca="false">IF(Telemetry!AB1865="ON",95,100)</f>
        <v>95</v>
      </c>
      <c r="G1865" s="2" t="n">
        <f aca="false">IF(OR(Channel_Anomalies!C1865=1,Channel_Anomalies!D1865=1,Channel_Anomalies!E1865=1),1,0)</f>
        <v>0</v>
      </c>
      <c r="H1865" s="2" t="str">
        <f aca="false">IF(Channel_Anomalies!C1865=1,"temperature",IF(Channel_Anomalies!D1865=1,"battery_voltage",IF(Channel_Anomalies!E1865=1,"solar_power_input","")))</f>
        <v/>
      </c>
      <c r="I1865" s="2" t="n">
        <f aca="false">IF(Channel_Anomalies!C1865=1,0.9,IF(Channel_Anomalies!D1865=1,0.85,IF(Channel_Anomalies!E1865=1,0.75,0)))</f>
        <v>0</v>
      </c>
      <c r="J1865" s="2" t="n">
        <f aca="false">MAX(0,MIN(100,0.35*C1865+0.25*D1865+0.25*E1865+0.15*F1865-IF(G1865=1,12,0)))</f>
        <v>72.636624584</v>
      </c>
      <c r="K1865" s="2" t="str">
        <f aca="false">IF(J1865&lt;40,"CRITICAL",IF(J1865&lt;60,"HIGH",IF(J1865&lt;80,"MED","LOW")))</f>
        <v>MED</v>
      </c>
      <c r="L1865" s="2" t="str">
        <f aca="false">"TWIN-"&amp;TEXT(M1865,"000000")</f>
        <v>TWIN-001863</v>
      </c>
      <c r="M1865" s="2" t="n">
        <f aca="false">ROW()-2</f>
        <v>1863</v>
      </c>
      <c r="N1865" s="2" t="s">
        <v>4374</v>
      </c>
      <c r="O1865" s="2" t="n">
        <v>1</v>
      </c>
    </row>
    <row r="1866" customFormat="false" ht="15" hidden="false" customHeight="false" outlineLevel="0" collapsed="false">
      <c r="A1866" s="2" t="str">
        <f aca="false">Telemetry!A1866</f>
        <v>2019-12-10T07:04:00Z</v>
      </c>
      <c r="B1866" s="2" t="str">
        <f aca="false">Telemetry!B1866</f>
        <v>ISS-25544</v>
      </c>
      <c r="C1866" s="2" t="n">
        <f aca="false">Telemetry!V1866</f>
        <v>80.92092631</v>
      </c>
      <c r="D1866" s="2" t="n">
        <f aca="false">MAX(0,MIN(100,100-ABS(Telemetry!Y1866-20)*3))</f>
        <v>38.769042085</v>
      </c>
      <c r="E1866" s="2" t="n">
        <f aca="false">MAX(0,MIN(100,100-ABS(Telemetry!AA1866-90)*1.2))</f>
        <v>77.005046248</v>
      </c>
      <c r="F1866" s="2" t="n">
        <f aca="false">IF(Telemetry!AB1866="ON",95,100)</f>
        <v>95</v>
      </c>
      <c r="G1866" s="2" t="n">
        <f aca="false">IF(OR(Channel_Anomalies!C1866=1,Channel_Anomalies!D1866=1,Channel_Anomalies!E1866=1),1,0)</f>
        <v>0</v>
      </c>
      <c r="H1866" s="2" t="str">
        <f aca="false">IF(Channel_Anomalies!C1866=1,"temperature",IF(Channel_Anomalies!D1866=1,"battery_voltage",IF(Channel_Anomalies!E1866=1,"solar_power_input","")))</f>
        <v/>
      </c>
      <c r="I1866" s="2" t="n">
        <f aca="false">IF(Channel_Anomalies!C1866=1,0.9,IF(Channel_Anomalies!D1866=1,0.85,IF(Channel_Anomalies!E1866=1,0.75,0)))</f>
        <v>0</v>
      </c>
      <c r="J1866" s="2" t="n">
        <f aca="false">MAX(0,MIN(100,0.35*C1866+0.25*D1866+0.25*E1866+0.15*F1866-IF(G1866=1,12,0)))</f>
        <v>71.51584629175</v>
      </c>
      <c r="K1866" s="2" t="str">
        <f aca="false">IF(J1866&lt;40,"CRITICAL",IF(J1866&lt;60,"HIGH",IF(J1866&lt;80,"MED","LOW")))</f>
        <v>MED</v>
      </c>
      <c r="L1866" s="2" t="str">
        <f aca="false">"TWIN-"&amp;TEXT(M1866,"000000")</f>
        <v>TWIN-001864</v>
      </c>
      <c r="M1866" s="2" t="n">
        <f aca="false">ROW()-2</f>
        <v>1864</v>
      </c>
      <c r="N1866" s="2" t="s">
        <v>4374</v>
      </c>
      <c r="O1866" s="2" t="n">
        <v>1</v>
      </c>
    </row>
    <row r="1867" customFormat="false" ht="15" hidden="false" customHeight="false" outlineLevel="0" collapsed="false">
      <c r="A1867" s="2" t="str">
        <f aca="false">Telemetry!A1867</f>
        <v>2019-12-10T07:05:00Z</v>
      </c>
      <c r="B1867" s="2" t="str">
        <f aca="false">Telemetry!B1867</f>
        <v>ISS-25544</v>
      </c>
      <c r="C1867" s="2" t="n">
        <f aca="false">Telemetry!V1867</f>
        <v>79.49305301</v>
      </c>
      <c r="D1867" s="2" t="n">
        <f aca="false">MAX(0,MIN(100,100-ABS(Telemetry!Y1867-20)*3))</f>
        <v>39.390594736</v>
      </c>
      <c r="E1867" s="2" t="n">
        <f aca="false">MAX(0,MIN(100,100-ABS(Telemetry!AA1867-90)*1.2))</f>
        <v>76.285752484</v>
      </c>
      <c r="F1867" s="2" t="n">
        <f aca="false">IF(Telemetry!AB1867="ON",95,100)</f>
        <v>95</v>
      </c>
      <c r="G1867" s="2" t="n">
        <f aca="false">IF(OR(Channel_Anomalies!C1867=1,Channel_Anomalies!D1867=1,Channel_Anomalies!E1867=1),1,0)</f>
        <v>0</v>
      </c>
      <c r="H1867" s="2" t="str">
        <f aca="false">IF(Channel_Anomalies!C1867=1,"temperature",IF(Channel_Anomalies!D1867=1,"battery_voltage",IF(Channel_Anomalies!E1867=1,"solar_power_input","")))</f>
        <v/>
      </c>
      <c r="I1867" s="2" t="n">
        <f aca="false">IF(Channel_Anomalies!C1867=1,0.9,IF(Channel_Anomalies!D1867=1,0.85,IF(Channel_Anomalies!E1867=1,0.75,0)))</f>
        <v>0</v>
      </c>
      <c r="J1867" s="2" t="n">
        <f aca="false">MAX(0,MIN(100,0.35*C1867+0.25*D1867+0.25*E1867+0.15*F1867-IF(G1867=1,12,0)))</f>
        <v>70.9916553585</v>
      </c>
      <c r="K1867" s="2" t="str">
        <f aca="false">IF(J1867&lt;40,"CRITICAL",IF(J1867&lt;60,"HIGH",IF(J1867&lt;80,"MED","LOW")))</f>
        <v>MED</v>
      </c>
      <c r="L1867" s="2" t="str">
        <f aca="false">"TWIN-"&amp;TEXT(M1867,"000000")</f>
        <v>TWIN-001865</v>
      </c>
      <c r="M1867" s="2" t="n">
        <f aca="false">ROW()-2</f>
        <v>1865</v>
      </c>
      <c r="N1867" s="2" t="s">
        <v>4374</v>
      </c>
      <c r="O1867" s="2" t="n">
        <v>1</v>
      </c>
    </row>
    <row r="1868" customFormat="false" ht="15" hidden="false" customHeight="false" outlineLevel="0" collapsed="false">
      <c r="A1868" s="2" t="str">
        <f aca="false">Telemetry!A1868</f>
        <v>2019-12-10T07:06:00Z</v>
      </c>
      <c r="B1868" s="2" t="str">
        <f aca="false">Telemetry!B1868</f>
        <v>ISS-25544</v>
      </c>
      <c r="C1868" s="2" t="n">
        <f aca="false">Telemetry!V1868</f>
        <v>78.32565781</v>
      </c>
      <c r="D1868" s="2" t="n">
        <f aca="false">MAX(0,MIN(100,100-ABS(Telemetry!Y1868-20)*3))</f>
        <v>37.486727872</v>
      </c>
      <c r="E1868" s="2" t="n">
        <f aca="false">MAX(0,MIN(100,100-ABS(Telemetry!AA1868-90)*1.2))</f>
        <v>59.84278972</v>
      </c>
      <c r="F1868" s="2" t="n">
        <f aca="false">IF(Telemetry!AB1868="ON",95,100)</f>
        <v>95</v>
      </c>
      <c r="G1868" s="2" t="n">
        <f aca="false">IF(OR(Channel_Anomalies!C1868=1,Channel_Anomalies!D1868=1,Channel_Anomalies!E1868=1),1,0)</f>
        <v>0</v>
      </c>
      <c r="H1868" s="2" t="str">
        <f aca="false">IF(Channel_Anomalies!C1868=1,"temperature",IF(Channel_Anomalies!D1868=1,"battery_voltage",IF(Channel_Anomalies!E1868=1,"solar_power_input","")))</f>
        <v/>
      </c>
      <c r="I1868" s="2" t="n">
        <f aca="false">IF(Channel_Anomalies!C1868=1,0.9,IF(Channel_Anomalies!D1868=1,0.85,IF(Channel_Anomalies!E1868=1,0.75,0)))</f>
        <v>0</v>
      </c>
      <c r="J1868" s="2" t="n">
        <f aca="false">MAX(0,MIN(100,0.35*C1868+0.25*D1868+0.25*E1868+0.15*F1868-IF(G1868=1,12,0)))</f>
        <v>65.9963596315</v>
      </c>
      <c r="K1868" s="2" t="str">
        <f aca="false">IF(J1868&lt;40,"CRITICAL",IF(J1868&lt;60,"HIGH",IF(J1868&lt;80,"MED","LOW")))</f>
        <v>MED</v>
      </c>
      <c r="L1868" s="2" t="str">
        <f aca="false">"TWIN-"&amp;TEXT(M1868,"000000")</f>
        <v>TWIN-001866</v>
      </c>
      <c r="M1868" s="2" t="n">
        <f aca="false">ROW()-2</f>
        <v>1866</v>
      </c>
      <c r="N1868" s="2" t="s">
        <v>4374</v>
      </c>
      <c r="O1868" s="2" t="n">
        <v>1</v>
      </c>
    </row>
    <row r="1869" customFormat="false" ht="15" hidden="false" customHeight="false" outlineLevel="0" collapsed="false">
      <c r="A1869" s="2" t="str">
        <f aca="false">Telemetry!A1869</f>
        <v>2019-12-10T07:07:00Z</v>
      </c>
      <c r="B1869" s="2" t="str">
        <f aca="false">Telemetry!B1869</f>
        <v>ISS-25544</v>
      </c>
      <c r="C1869" s="2" t="n">
        <f aca="false">Telemetry!V1869</f>
        <v>77.18839397</v>
      </c>
      <c r="D1869" s="2" t="n">
        <f aca="false">MAX(0,MIN(100,100-ABS(Telemetry!Y1869-20)*3))</f>
        <v>34.968302704</v>
      </c>
      <c r="E1869" s="2" t="n">
        <f aca="false">MAX(0,MIN(100,100-ABS(Telemetry!AA1869-90)*1.2))</f>
        <v>57.506397148</v>
      </c>
      <c r="F1869" s="2" t="n">
        <f aca="false">IF(Telemetry!AB1869="ON",95,100)</f>
        <v>95</v>
      </c>
      <c r="G1869" s="2" t="n">
        <f aca="false">IF(OR(Channel_Anomalies!C1869=1,Channel_Anomalies!D1869=1,Channel_Anomalies!E1869=1),1,0)</f>
        <v>0</v>
      </c>
      <c r="H1869" s="2" t="str">
        <f aca="false">IF(Channel_Anomalies!C1869=1,"temperature",IF(Channel_Anomalies!D1869=1,"battery_voltage",IF(Channel_Anomalies!E1869=1,"solar_power_input","")))</f>
        <v/>
      </c>
      <c r="I1869" s="2" t="n">
        <f aca="false">IF(Channel_Anomalies!C1869=1,0.9,IF(Channel_Anomalies!D1869=1,0.85,IF(Channel_Anomalies!E1869=1,0.75,0)))</f>
        <v>0</v>
      </c>
      <c r="J1869" s="2" t="n">
        <f aca="false">MAX(0,MIN(100,0.35*C1869+0.25*D1869+0.25*E1869+0.15*F1869-IF(G1869=1,12,0)))</f>
        <v>64.3846128525</v>
      </c>
      <c r="K1869" s="2" t="str">
        <f aca="false">IF(J1869&lt;40,"CRITICAL",IF(J1869&lt;60,"HIGH",IF(J1869&lt;80,"MED","LOW")))</f>
        <v>MED</v>
      </c>
      <c r="L1869" s="2" t="str">
        <f aca="false">"TWIN-"&amp;TEXT(M1869,"000000")</f>
        <v>TWIN-001867</v>
      </c>
      <c r="M1869" s="2" t="n">
        <f aca="false">ROW()-2</f>
        <v>1867</v>
      </c>
      <c r="N1869" s="2" t="s">
        <v>4374</v>
      </c>
      <c r="O1869" s="2" t="n">
        <v>1</v>
      </c>
    </row>
    <row r="1870" customFormat="false" ht="15" hidden="false" customHeight="false" outlineLevel="0" collapsed="false">
      <c r="A1870" s="2" t="str">
        <f aca="false">Telemetry!A1870</f>
        <v>2019-12-10T07:08:00Z</v>
      </c>
      <c r="B1870" s="2" t="str">
        <f aca="false">Telemetry!B1870</f>
        <v>ISS-25544</v>
      </c>
      <c r="C1870" s="2" t="n">
        <f aca="false">Telemetry!V1870</f>
        <v>76.07453976</v>
      </c>
      <c r="D1870" s="2" t="n">
        <f aca="false">MAX(0,MIN(100,100-ABS(Telemetry!Y1870-20)*3))</f>
        <v>33.520843198</v>
      </c>
      <c r="E1870" s="2" t="n">
        <f aca="false">MAX(0,MIN(100,100-ABS(Telemetry!AA1870-90)*1.2))</f>
        <v>56.158002748</v>
      </c>
      <c r="F1870" s="2" t="n">
        <f aca="false">IF(Telemetry!AB1870="ON",95,100)</f>
        <v>95</v>
      </c>
      <c r="G1870" s="2" t="n">
        <f aca="false">IF(OR(Channel_Anomalies!C1870=1,Channel_Anomalies!D1870=1,Channel_Anomalies!E1870=1),1,0)</f>
        <v>0</v>
      </c>
      <c r="H1870" s="2" t="str">
        <f aca="false">IF(Channel_Anomalies!C1870=1,"temperature",IF(Channel_Anomalies!D1870=1,"battery_voltage",IF(Channel_Anomalies!E1870=1,"solar_power_input","")))</f>
        <v/>
      </c>
      <c r="I1870" s="2" t="n">
        <f aca="false">IF(Channel_Anomalies!C1870=1,0.9,IF(Channel_Anomalies!D1870=1,0.85,IF(Channel_Anomalies!E1870=1,0.75,0)))</f>
        <v>0</v>
      </c>
      <c r="J1870" s="2" t="n">
        <f aca="false">MAX(0,MIN(100,0.35*C1870+0.25*D1870+0.25*E1870+0.15*F1870-IF(G1870=1,12,0)))</f>
        <v>63.2958004025</v>
      </c>
      <c r="K1870" s="2" t="str">
        <f aca="false">IF(J1870&lt;40,"CRITICAL",IF(J1870&lt;60,"HIGH",IF(J1870&lt;80,"MED","LOW")))</f>
        <v>MED</v>
      </c>
      <c r="L1870" s="2" t="str">
        <f aca="false">"TWIN-"&amp;TEXT(M1870,"000000")</f>
        <v>TWIN-001868</v>
      </c>
      <c r="M1870" s="2" t="n">
        <f aca="false">ROW()-2</f>
        <v>1868</v>
      </c>
      <c r="N1870" s="2" t="s">
        <v>4374</v>
      </c>
      <c r="O1870" s="2" t="n">
        <v>1</v>
      </c>
    </row>
    <row r="1871" customFormat="false" ht="15" hidden="false" customHeight="false" outlineLevel="0" collapsed="false">
      <c r="A1871" s="2" t="str">
        <f aca="false">Telemetry!A1871</f>
        <v>2019-12-10T07:09:00Z</v>
      </c>
      <c r="B1871" s="2" t="str">
        <f aca="false">Telemetry!B1871</f>
        <v>ISS-25544</v>
      </c>
      <c r="C1871" s="2" t="n">
        <f aca="false">Telemetry!V1871</f>
        <v>74.91753197</v>
      </c>
      <c r="D1871" s="2" t="n">
        <f aca="false">MAX(0,MIN(100,100-ABS(Telemetry!Y1871-20)*3))</f>
        <v>33.59042809</v>
      </c>
      <c r="E1871" s="2" t="n">
        <f aca="false">MAX(0,MIN(100,100-ABS(Telemetry!AA1871-90)*1.2))</f>
        <v>58.643648368</v>
      </c>
      <c r="F1871" s="2" t="n">
        <f aca="false">IF(Telemetry!AB1871="ON",95,100)</f>
        <v>95</v>
      </c>
      <c r="G1871" s="2" t="n">
        <f aca="false">IF(OR(Channel_Anomalies!C1871=1,Channel_Anomalies!D1871=1,Channel_Anomalies!E1871=1),1,0)</f>
        <v>0</v>
      </c>
      <c r="H1871" s="2" t="str">
        <f aca="false">IF(Channel_Anomalies!C1871=1,"temperature",IF(Channel_Anomalies!D1871=1,"battery_voltage",IF(Channel_Anomalies!E1871=1,"solar_power_input","")))</f>
        <v/>
      </c>
      <c r="I1871" s="2" t="n">
        <f aca="false">IF(Channel_Anomalies!C1871=1,0.9,IF(Channel_Anomalies!D1871=1,0.85,IF(Channel_Anomalies!E1871=1,0.75,0)))</f>
        <v>0</v>
      </c>
      <c r="J1871" s="2" t="n">
        <f aca="false">MAX(0,MIN(100,0.35*C1871+0.25*D1871+0.25*E1871+0.15*F1871-IF(G1871=1,12,0)))</f>
        <v>63.529655304</v>
      </c>
      <c r="K1871" s="2" t="str">
        <f aca="false">IF(J1871&lt;40,"CRITICAL",IF(J1871&lt;60,"HIGH",IF(J1871&lt;80,"MED","LOW")))</f>
        <v>MED</v>
      </c>
      <c r="L1871" s="2" t="str">
        <f aca="false">"TWIN-"&amp;TEXT(M1871,"000000")</f>
        <v>TWIN-001869</v>
      </c>
      <c r="M1871" s="2" t="n">
        <f aca="false">ROW()-2</f>
        <v>1869</v>
      </c>
      <c r="N1871" s="2" t="s">
        <v>4374</v>
      </c>
      <c r="O1871" s="2" t="n">
        <v>1</v>
      </c>
    </row>
    <row r="1872" customFormat="false" ht="15" hidden="false" customHeight="false" outlineLevel="0" collapsed="false">
      <c r="A1872" s="2" t="str">
        <f aca="false">Telemetry!A1872</f>
        <v>2019-12-10T07:10:00Z</v>
      </c>
      <c r="B1872" s="2" t="str">
        <f aca="false">Telemetry!B1872</f>
        <v>ISS-25544</v>
      </c>
      <c r="C1872" s="2" t="n">
        <f aca="false">Telemetry!V1872</f>
        <v>73.73629922</v>
      </c>
      <c r="D1872" s="2" t="n">
        <f aca="false">MAX(0,MIN(100,100-ABS(Telemetry!Y1872-20)*3))</f>
        <v>32.596197202</v>
      </c>
      <c r="E1872" s="2" t="n">
        <f aca="false">MAX(0,MIN(100,100-ABS(Telemetry!AA1872-90)*1.2))</f>
        <v>60.039006688</v>
      </c>
      <c r="F1872" s="2" t="n">
        <f aca="false">IF(Telemetry!AB1872="ON",95,100)</f>
        <v>95</v>
      </c>
      <c r="G1872" s="2" t="n">
        <f aca="false">IF(OR(Channel_Anomalies!C1872=1,Channel_Anomalies!D1872=1,Channel_Anomalies!E1872=1),1,0)</f>
        <v>0</v>
      </c>
      <c r="H1872" s="2" t="str">
        <f aca="false">IF(Channel_Anomalies!C1872=1,"temperature",IF(Channel_Anomalies!D1872=1,"battery_voltage",IF(Channel_Anomalies!E1872=1,"solar_power_input","")))</f>
        <v/>
      </c>
      <c r="I1872" s="2" t="n">
        <f aca="false">IF(Channel_Anomalies!C1872=1,0.9,IF(Channel_Anomalies!D1872=1,0.85,IF(Channel_Anomalies!E1872=1,0.75,0)))</f>
        <v>0</v>
      </c>
      <c r="J1872" s="2" t="n">
        <f aca="false">MAX(0,MIN(100,0.35*C1872+0.25*D1872+0.25*E1872+0.15*F1872-IF(G1872=1,12,0)))</f>
        <v>63.2165056995</v>
      </c>
      <c r="K1872" s="2" t="str">
        <f aca="false">IF(J1872&lt;40,"CRITICAL",IF(J1872&lt;60,"HIGH",IF(J1872&lt;80,"MED","LOW")))</f>
        <v>MED</v>
      </c>
      <c r="L1872" s="2" t="str">
        <f aca="false">"TWIN-"&amp;TEXT(M1872,"000000")</f>
        <v>TWIN-001870</v>
      </c>
      <c r="M1872" s="2" t="n">
        <f aca="false">ROW()-2</f>
        <v>1870</v>
      </c>
      <c r="N1872" s="2" t="s">
        <v>4374</v>
      </c>
      <c r="O1872" s="2" t="n">
        <v>1</v>
      </c>
    </row>
    <row r="1873" customFormat="false" ht="15" hidden="false" customHeight="false" outlineLevel="0" collapsed="false">
      <c r="A1873" s="2" t="str">
        <f aca="false">Telemetry!A1873</f>
        <v>2019-12-10T07:11:00Z</v>
      </c>
      <c r="B1873" s="2" t="str">
        <f aca="false">Telemetry!B1873</f>
        <v>ISS-25544</v>
      </c>
      <c r="C1873" s="2" t="n">
        <f aca="false">Telemetry!V1873</f>
        <v>72.59939956</v>
      </c>
      <c r="D1873" s="2" t="n">
        <f aca="false">MAX(0,MIN(100,100-ABS(Telemetry!Y1873-20)*3))</f>
        <v>31.203035752</v>
      </c>
      <c r="E1873" s="2" t="n">
        <f aca="false">MAX(0,MIN(100,100-ABS(Telemetry!AA1873-90)*1.2))</f>
        <v>57.485420152</v>
      </c>
      <c r="F1873" s="2" t="n">
        <f aca="false">IF(Telemetry!AB1873="ON",95,100)</f>
        <v>95</v>
      </c>
      <c r="G1873" s="2" t="n">
        <f aca="false">IF(OR(Channel_Anomalies!C1873=1,Channel_Anomalies!D1873=1,Channel_Anomalies!E1873=1),1,0)</f>
        <v>0</v>
      </c>
      <c r="H1873" s="2" t="str">
        <f aca="false">IF(Channel_Anomalies!C1873=1,"temperature",IF(Channel_Anomalies!D1873=1,"battery_voltage",IF(Channel_Anomalies!E1873=1,"solar_power_input","")))</f>
        <v/>
      </c>
      <c r="I1873" s="2" t="n">
        <f aca="false">IF(Channel_Anomalies!C1873=1,0.9,IF(Channel_Anomalies!D1873=1,0.85,IF(Channel_Anomalies!E1873=1,0.75,0)))</f>
        <v>0</v>
      </c>
      <c r="J1873" s="2" t="n">
        <f aca="false">MAX(0,MIN(100,0.35*C1873+0.25*D1873+0.25*E1873+0.15*F1873-IF(G1873=1,12,0)))</f>
        <v>61.831903822</v>
      </c>
      <c r="K1873" s="2" t="str">
        <f aca="false">IF(J1873&lt;40,"CRITICAL",IF(J1873&lt;60,"HIGH",IF(J1873&lt;80,"MED","LOW")))</f>
        <v>MED</v>
      </c>
      <c r="L1873" s="2" t="str">
        <f aca="false">"TWIN-"&amp;TEXT(M1873,"000000")</f>
        <v>TWIN-001871</v>
      </c>
      <c r="M1873" s="2" t="n">
        <f aca="false">ROW()-2</f>
        <v>1871</v>
      </c>
      <c r="N1873" s="2" t="s">
        <v>4374</v>
      </c>
      <c r="O1873" s="2" t="n">
        <v>1</v>
      </c>
    </row>
    <row r="1874" customFormat="false" ht="15" hidden="false" customHeight="false" outlineLevel="0" collapsed="false">
      <c r="A1874" s="2" t="str">
        <f aca="false">Telemetry!A1874</f>
        <v>2019-12-10T07:12:00Z</v>
      </c>
      <c r="B1874" s="2" t="str">
        <f aca="false">Telemetry!B1874</f>
        <v>ISS-25544</v>
      </c>
      <c r="C1874" s="2" t="n">
        <f aca="false">Telemetry!V1874</f>
        <v>73.97290248</v>
      </c>
      <c r="D1874" s="2" t="n">
        <f aca="false">MAX(0,MIN(100,100-ABS(Telemetry!Y1874-20)*3))</f>
        <v>35.742488578</v>
      </c>
      <c r="E1874" s="2" t="n">
        <f aca="false">MAX(0,MIN(100,100-ABS(Telemetry!AA1874-90)*1.2))</f>
        <v>57.940469128</v>
      </c>
      <c r="F1874" s="2" t="n">
        <f aca="false">IF(Telemetry!AB1874="ON",95,100)</f>
        <v>95</v>
      </c>
      <c r="G1874" s="2" t="n">
        <f aca="false">IF(OR(Channel_Anomalies!C1874=1,Channel_Anomalies!D1874=1,Channel_Anomalies!E1874=1),1,0)</f>
        <v>0</v>
      </c>
      <c r="H1874" s="2" t="str">
        <f aca="false">IF(Channel_Anomalies!C1874=1,"temperature",IF(Channel_Anomalies!D1874=1,"battery_voltage",IF(Channel_Anomalies!E1874=1,"solar_power_input","")))</f>
        <v/>
      </c>
      <c r="I1874" s="2" t="n">
        <f aca="false">IF(Channel_Anomalies!C1874=1,0.9,IF(Channel_Anomalies!D1874=1,0.85,IF(Channel_Anomalies!E1874=1,0.75,0)))</f>
        <v>0</v>
      </c>
      <c r="J1874" s="2" t="n">
        <f aca="false">MAX(0,MIN(100,0.35*C1874+0.25*D1874+0.25*E1874+0.15*F1874-IF(G1874=1,12,0)))</f>
        <v>63.5612552945</v>
      </c>
      <c r="K1874" s="2" t="str">
        <f aca="false">IF(J1874&lt;40,"CRITICAL",IF(J1874&lt;60,"HIGH",IF(J1874&lt;80,"MED","LOW")))</f>
        <v>MED</v>
      </c>
      <c r="L1874" s="2" t="str">
        <f aca="false">"TWIN-"&amp;TEXT(M1874,"000000")</f>
        <v>TWIN-001872</v>
      </c>
      <c r="M1874" s="2" t="n">
        <f aca="false">ROW()-2</f>
        <v>1872</v>
      </c>
      <c r="N1874" s="2" t="s">
        <v>4374</v>
      </c>
      <c r="O1874" s="2" t="n">
        <v>1</v>
      </c>
    </row>
    <row r="1875" customFormat="false" ht="15" hidden="false" customHeight="false" outlineLevel="0" collapsed="false">
      <c r="A1875" s="2" t="str">
        <f aca="false">Telemetry!A1875</f>
        <v>2019-12-10T07:13:00Z</v>
      </c>
      <c r="B1875" s="2" t="str">
        <f aca="false">Telemetry!B1875</f>
        <v>ISS-25544</v>
      </c>
      <c r="C1875" s="2" t="n">
        <f aca="false">Telemetry!V1875</f>
        <v>75.28432616</v>
      </c>
      <c r="D1875" s="2" t="n">
        <f aca="false">MAX(0,MIN(100,100-ABS(Telemetry!Y1875-20)*3))</f>
        <v>38.631270214</v>
      </c>
      <c r="E1875" s="2" t="n">
        <f aca="false">MAX(0,MIN(100,100-ABS(Telemetry!AA1875-90)*1.2))</f>
        <v>59.276339476</v>
      </c>
      <c r="F1875" s="2" t="n">
        <f aca="false">IF(Telemetry!AB1875="ON",95,100)</f>
        <v>95</v>
      </c>
      <c r="G1875" s="2" t="n">
        <f aca="false">IF(OR(Channel_Anomalies!C1875=1,Channel_Anomalies!D1875=1,Channel_Anomalies!E1875=1),1,0)</f>
        <v>0</v>
      </c>
      <c r="H1875" s="2" t="str">
        <f aca="false">IF(Channel_Anomalies!C1875=1,"temperature",IF(Channel_Anomalies!D1875=1,"battery_voltage",IF(Channel_Anomalies!E1875=1,"solar_power_input","")))</f>
        <v/>
      </c>
      <c r="I1875" s="2" t="n">
        <f aca="false">IF(Channel_Anomalies!C1875=1,0.9,IF(Channel_Anomalies!D1875=1,0.85,IF(Channel_Anomalies!E1875=1,0.75,0)))</f>
        <v>0</v>
      </c>
      <c r="J1875" s="2" t="n">
        <f aca="false">MAX(0,MIN(100,0.35*C1875+0.25*D1875+0.25*E1875+0.15*F1875-IF(G1875=1,12,0)))</f>
        <v>65.0764165785</v>
      </c>
      <c r="K1875" s="2" t="str">
        <f aca="false">IF(J1875&lt;40,"CRITICAL",IF(J1875&lt;60,"HIGH",IF(J1875&lt;80,"MED","LOW")))</f>
        <v>MED</v>
      </c>
      <c r="L1875" s="2" t="str">
        <f aca="false">"TWIN-"&amp;TEXT(M1875,"000000")</f>
        <v>TWIN-001873</v>
      </c>
      <c r="M1875" s="2" t="n">
        <f aca="false">ROW()-2</f>
        <v>1873</v>
      </c>
      <c r="N1875" s="2" t="s">
        <v>4374</v>
      </c>
      <c r="O1875" s="2" t="n">
        <v>1</v>
      </c>
    </row>
    <row r="1876" customFormat="false" ht="15" hidden="false" customHeight="false" outlineLevel="0" collapsed="false">
      <c r="A1876" s="2" t="str">
        <f aca="false">Telemetry!A1876</f>
        <v>2019-12-10T07:14:00Z</v>
      </c>
      <c r="B1876" s="2" t="str">
        <f aca="false">Telemetry!B1876</f>
        <v>ISS-25544</v>
      </c>
      <c r="C1876" s="2" t="n">
        <f aca="false">Telemetry!V1876</f>
        <v>76.67924009</v>
      </c>
      <c r="D1876" s="2" t="n">
        <f aca="false">MAX(0,MIN(100,100-ABS(Telemetry!Y1876-20)*3))</f>
        <v>41.994133279</v>
      </c>
      <c r="E1876" s="2" t="n">
        <f aca="false">MAX(0,MIN(100,100-ABS(Telemetry!AA1876-90)*1.2))</f>
        <v>57.793476664</v>
      </c>
      <c r="F1876" s="2" t="n">
        <f aca="false">IF(Telemetry!AB1876="ON",95,100)</f>
        <v>95</v>
      </c>
      <c r="G1876" s="2" t="n">
        <f aca="false">IF(OR(Channel_Anomalies!C1876=1,Channel_Anomalies!D1876=1,Channel_Anomalies!E1876=1),1,0)</f>
        <v>0</v>
      </c>
      <c r="H1876" s="2" t="str">
        <f aca="false">IF(Channel_Anomalies!C1876=1,"temperature",IF(Channel_Anomalies!D1876=1,"battery_voltage",IF(Channel_Anomalies!E1876=1,"solar_power_input","")))</f>
        <v/>
      </c>
      <c r="I1876" s="2" t="n">
        <f aca="false">IF(Channel_Anomalies!C1876=1,0.9,IF(Channel_Anomalies!D1876=1,0.85,IF(Channel_Anomalies!E1876=1,0.75,0)))</f>
        <v>0</v>
      </c>
      <c r="J1876" s="2" t="n">
        <f aca="false">MAX(0,MIN(100,0.35*C1876+0.25*D1876+0.25*E1876+0.15*F1876-IF(G1876=1,12,0)))</f>
        <v>66.03463651725</v>
      </c>
      <c r="K1876" s="2" t="str">
        <f aca="false">IF(J1876&lt;40,"CRITICAL",IF(J1876&lt;60,"HIGH",IF(J1876&lt;80,"MED","LOW")))</f>
        <v>MED</v>
      </c>
      <c r="L1876" s="2" t="str">
        <f aca="false">"TWIN-"&amp;TEXT(M1876,"000000")</f>
        <v>TWIN-001874</v>
      </c>
      <c r="M1876" s="2" t="n">
        <f aca="false">ROW()-2</f>
        <v>1874</v>
      </c>
      <c r="N1876" s="2" t="s">
        <v>4374</v>
      </c>
      <c r="O1876" s="2" t="n">
        <v>1</v>
      </c>
    </row>
    <row r="1877" customFormat="false" ht="15" hidden="false" customHeight="false" outlineLevel="0" collapsed="false">
      <c r="A1877" s="2" t="str">
        <f aca="false">Telemetry!A1877</f>
        <v>2019-12-10T07:15:00Z</v>
      </c>
      <c r="B1877" s="2" t="str">
        <f aca="false">Telemetry!B1877</f>
        <v>ISS-25544</v>
      </c>
      <c r="C1877" s="2" t="n">
        <f aca="false">Telemetry!V1877</f>
        <v>78.06580191</v>
      </c>
      <c r="D1877" s="2" t="n">
        <f aca="false">MAX(0,MIN(100,100-ABS(Telemetry!Y1877-20)*3))</f>
        <v>45.565970293</v>
      </c>
      <c r="E1877" s="2" t="n">
        <f aca="false">MAX(0,MIN(100,100-ABS(Telemetry!AA1877-90)*1.2))</f>
        <v>59.4767104</v>
      </c>
      <c r="F1877" s="2" t="n">
        <f aca="false">IF(Telemetry!AB1877="ON",95,100)</f>
        <v>95</v>
      </c>
      <c r="G1877" s="2" t="n">
        <f aca="false">IF(OR(Channel_Anomalies!C1877=1,Channel_Anomalies!D1877=1,Channel_Anomalies!E1877=1),1,0)</f>
        <v>0</v>
      </c>
      <c r="H1877" s="2" t="str">
        <f aca="false">IF(Channel_Anomalies!C1877=1,"temperature",IF(Channel_Anomalies!D1877=1,"battery_voltage",IF(Channel_Anomalies!E1877=1,"solar_power_input","")))</f>
        <v/>
      </c>
      <c r="I1877" s="2" t="n">
        <f aca="false">IF(Channel_Anomalies!C1877=1,0.9,IF(Channel_Anomalies!D1877=1,0.85,IF(Channel_Anomalies!E1877=1,0.75,0)))</f>
        <v>0</v>
      </c>
      <c r="J1877" s="2" t="n">
        <f aca="false">MAX(0,MIN(100,0.35*C1877+0.25*D1877+0.25*E1877+0.15*F1877-IF(G1877=1,12,0)))</f>
        <v>67.83370084175</v>
      </c>
      <c r="K1877" s="2" t="str">
        <f aca="false">IF(J1877&lt;40,"CRITICAL",IF(J1877&lt;60,"HIGH",IF(J1877&lt;80,"MED","LOW")))</f>
        <v>MED</v>
      </c>
      <c r="L1877" s="2" t="str">
        <f aca="false">"TWIN-"&amp;TEXT(M1877,"000000")</f>
        <v>TWIN-001875</v>
      </c>
      <c r="M1877" s="2" t="n">
        <f aca="false">ROW()-2</f>
        <v>1875</v>
      </c>
      <c r="N1877" s="2" t="s">
        <v>4374</v>
      </c>
      <c r="O1877" s="2" t="n">
        <v>1</v>
      </c>
    </row>
    <row r="1878" customFormat="false" ht="15" hidden="false" customHeight="false" outlineLevel="0" collapsed="false">
      <c r="A1878" s="2" t="str">
        <f aca="false">Telemetry!A1878</f>
        <v>2019-12-10T07:16:00Z</v>
      </c>
      <c r="B1878" s="2" t="str">
        <f aca="false">Telemetry!B1878</f>
        <v>ISS-25544</v>
      </c>
      <c r="C1878" s="2" t="n">
        <f aca="false">Telemetry!V1878</f>
        <v>79.3618598</v>
      </c>
      <c r="D1878" s="2" t="n">
        <f aca="false">MAX(0,MIN(100,100-ABS(Telemetry!Y1878-20)*3))</f>
        <v>50.07636187</v>
      </c>
      <c r="E1878" s="2" t="n">
        <f aca="false">MAX(0,MIN(100,100-ABS(Telemetry!AA1878-90)*1.2))</f>
        <v>56.29114576</v>
      </c>
      <c r="F1878" s="2" t="n">
        <f aca="false">IF(Telemetry!AB1878="ON",95,100)</f>
        <v>95</v>
      </c>
      <c r="G1878" s="2" t="n">
        <f aca="false">IF(OR(Channel_Anomalies!C1878=1,Channel_Anomalies!D1878=1,Channel_Anomalies!E1878=1),1,0)</f>
        <v>0</v>
      </c>
      <c r="H1878" s="2" t="str">
        <f aca="false">IF(Channel_Anomalies!C1878=1,"temperature",IF(Channel_Anomalies!D1878=1,"battery_voltage",IF(Channel_Anomalies!E1878=1,"solar_power_input","")))</f>
        <v/>
      </c>
      <c r="I1878" s="2" t="n">
        <f aca="false">IF(Channel_Anomalies!C1878=1,0.9,IF(Channel_Anomalies!D1878=1,0.85,IF(Channel_Anomalies!E1878=1,0.75,0)))</f>
        <v>0</v>
      </c>
      <c r="J1878" s="2" t="n">
        <f aca="false">MAX(0,MIN(100,0.35*C1878+0.25*D1878+0.25*E1878+0.15*F1878-IF(G1878=1,12,0)))</f>
        <v>68.6185278375</v>
      </c>
      <c r="K1878" s="2" t="str">
        <f aca="false">IF(J1878&lt;40,"CRITICAL",IF(J1878&lt;60,"HIGH",IF(J1878&lt;80,"MED","LOW")))</f>
        <v>MED</v>
      </c>
      <c r="L1878" s="2" t="str">
        <f aca="false">"TWIN-"&amp;TEXT(M1878,"000000")</f>
        <v>TWIN-001876</v>
      </c>
      <c r="M1878" s="2" t="n">
        <f aca="false">ROW()-2</f>
        <v>1876</v>
      </c>
      <c r="N1878" s="2" t="s">
        <v>4374</v>
      </c>
      <c r="O1878" s="2" t="n">
        <v>1</v>
      </c>
    </row>
    <row r="1879" customFormat="false" ht="15" hidden="false" customHeight="false" outlineLevel="0" collapsed="false">
      <c r="A1879" s="2" t="str">
        <f aca="false">Telemetry!A1879</f>
        <v>2019-12-10T07:17:00Z</v>
      </c>
      <c r="B1879" s="2" t="str">
        <f aca="false">Telemetry!B1879</f>
        <v>ISS-25544</v>
      </c>
      <c r="C1879" s="2" t="n">
        <f aca="false">Telemetry!V1879</f>
        <v>80.74403753</v>
      </c>
      <c r="D1879" s="2" t="n">
        <f aca="false">MAX(0,MIN(100,100-ABS(Telemetry!Y1879-20)*3))</f>
        <v>51.645434764</v>
      </c>
      <c r="E1879" s="2" t="n">
        <f aca="false">MAX(0,MIN(100,100-ABS(Telemetry!AA1879-90)*1.2))</f>
        <v>60.032354356</v>
      </c>
      <c r="F1879" s="2" t="n">
        <f aca="false">IF(Telemetry!AB1879="ON",95,100)</f>
        <v>95</v>
      </c>
      <c r="G1879" s="2" t="n">
        <f aca="false">IF(OR(Channel_Anomalies!C1879=1,Channel_Anomalies!D1879=1,Channel_Anomalies!E1879=1),1,0)</f>
        <v>0</v>
      </c>
      <c r="H1879" s="2" t="str">
        <f aca="false">IF(Channel_Anomalies!C1879=1,"temperature",IF(Channel_Anomalies!D1879=1,"battery_voltage",IF(Channel_Anomalies!E1879=1,"solar_power_input","")))</f>
        <v/>
      </c>
      <c r="I1879" s="2" t="n">
        <f aca="false">IF(Channel_Anomalies!C1879=1,0.9,IF(Channel_Anomalies!D1879=1,0.85,IF(Channel_Anomalies!E1879=1,0.75,0)))</f>
        <v>0</v>
      </c>
      <c r="J1879" s="2" t="n">
        <f aca="false">MAX(0,MIN(100,0.35*C1879+0.25*D1879+0.25*E1879+0.15*F1879-IF(G1879=1,12,0)))</f>
        <v>70.4298604155</v>
      </c>
      <c r="K1879" s="2" t="str">
        <f aca="false">IF(J1879&lt;40,"CRITICAL",IF(J1879&lt;60,"HIGH",IF(J1879&lt;80,"MED","LOW")))</f>
        <v>MED</v>
      </c>
      <c r="L1879" s="2" t="str">
        <f aca="false">"TWIN-"&amp;TEXT(M1879,"000000")</f>
        <v>TWIN-001877</v>
      </c>
      <c r="M1879" s="2" t="n">
        <f aca="false">ROW()-2</f>
        <v>1877</v>
      </c>
      <c r="N1879" s="2" t="s">
        <v>4374</v>
      </c>
      <c r="O1879" s="2" t="n">
        <v>1</v>
      </c>
    </row>
    <row r="1880" customFormat="false" ht="15" hidden="false" customHeight="false" outlineLevel="0" collapsed="false">
      <c r="A1880" s="2" t="str">
        <f aca="false">Telemetry!A1880</f>
        <v>2019-12-10T07:18:00Z</v>
      </c>
      <c r="B1880" s="2" t="str">
        <f aca="false">Telemetry!B1880</f>
        <v>ISS-25544</v>
      </c>
      <c r="C1880" s="2" t="n">
        <f aca="false">Telemetry!V1880</f>
        <v>82.15240322</v>
      </c>
      <c r="D1880" s="2" t="n">
        <f aca="false">MAX(0,MIN(100,100-ABS(Telemetry!Y1880-20)*3))</f>
        <v>54.010529182</v>
      </c>
      <c r="E1880" s="2" t="n">
        <f aca="false">MAX(0,MIN(100,100-ABS(Telemetry!AA1880-90)*1.2))</f>
        <v>57.245970388</v>
      </c>
      <c r="F1880" s="2" t="n">
        <f aca="false">IF(Telemetry!AB1880="ON",95,100)</f>
        <v>95</v>
      </c>
      <c r="G1880" s="2" t="n">
        <f aca="false">IF(OR(Channel_Anomalies!C1880=1,Channel_Anomalies!D1880=1,Channel_Anomalies!E1880=1),1,0)</f>
        <v>0</v>
      </c>
      <c r="H1880" s="2" t="str">
        <f aca="false">IF(Channel_Anomalies!C1880=1,"temperature",IF(Channel_Anomalies!D1880=1,"battery_voltage",IF(Channel_Anomalies!E1880=1,"solar_power_input","")))</f>
        <v/>
      </c>
      <c r="I1880" s="2" t="n">
        <f aca="false">IF(Channel_Anomalies!C1880=1,0.9,IF(Channel_Anomalies!D1880=1,0.85,IF(Channel_Anomalies!E1880=1,0.75,0)))</f>
        <v>0</v>
      </c>
      <c r="J1880" s="2" t="n">
        <f aca="false">MAX(0,MIN(100,0.35*C1880+0.25*D1880+0.25*E1880+0.15*F1880-IF(G1880=1,12,0)))</f>
        <v>70.8174660195</v>
      </c>
      <c r="K1880" s="2" t="str">
        <f aca="false">IF(J1880&lt;40,"CRITICAL",IF(J1880&lt;60,"HIGH",IF(J1880&lt;80,"MED","LOW")))</f>
        <v>MED</v>
      </c>
      <c r="L1880" s="2" t="str">
        <f aca="false">"TWIN-"&amp;TEXT(M1880,"000000")</f>
        <v>TWIN-001878</v>
      </c>
      <c r="M1880" s="2" t="n">
        <f aca="false">ROW()-2</f>
        <v>1878</v>
      </c>
      <c r="N1880" s="2" t="s">
        <v>4374</v>
      </c>
      <c r="O1880" s="2" t="n">
        <v>1</v>
      </c>
    </row>
    <row r="1881" customFormat="false" ht="15" hidden="false" customHeight="false" outlineLevel="0" collapsed="false">
      <c r="A1881" s="2" t="str">
        <f aca="false">Telemetry!A1881</f>
        <v>2019-12-10T07:19:00Z</v>
      </c>
      <c r="B1881" s="2" t="str">
        <f aca="false">Telemetry!B1881</f>
        <v>ISS-25544</v>
      </c>
      <c r="C1881" s="2" t="n">
        <f aca="false">Telemetry!V1881</f>
        <v>83.36326044</v>
      </c>
      <c r="D1881" s="2" t="n">
        <f aca="false">MAX(0,MIN(100,100-ABS(Telemetry!Y1881-20)*3))</f>
        <v>57.242846494</v>
      </c>
      <c r="E1881" s="2" t="n">
        <f aca="false">MAX(0,MIN(100,100-ABS(Telemetry!AA1881-90)*1.2))</f>
        <v>59.066532772</v>
      </c>
      <c r="F1881" s="2" t="n">
        <f aca="false">IF(Telemetry!AB1881="ON",95,100)</f>
        <v>95</v>
      </c>
      <c r="G1881" s="2" t="n">
        <f aca="false">IF(OR(Channel_Anomalies!C1881=1,Channel_Anomalies!D1881=1,Channel_Anomalies!E1881=1),1,0)</f>
        <v>0</v>
      </c>
      <c r="H1881" s="2" t="str">
        <f aca="false">IF(Channel_Anomalies!C1881=1,"temperature",IF(Channel_Anomalies!D1881=1,"battery_voltage",IF(Channel_Anomalies!E1881=1,"solar_power_input","")))</f>
        <v/>
      </c>
      <c r="I1881" s="2" t="n">
        <f aca="false">IF(Channel_Anomalies!C1881=1,0.9,IF(Channel_Anomalies!D1881=1,0.85,IF(Channel_Anomalies!E1881=1,0.75,0)))</f>
        <v>0</v>
      </c>
      <c r="J1881" s="2" t="n">
        <f aca="false">MAX(0,MIN(100,0.35*C1881+0.25*D1881+0.25*E1881+0.15*F1881-IF(G1881=1,12,0)))</f>
        <v>72.5044859705</v>
      </c>
      <c r="K1881" s="2" t="str">
        <f aca="false">IF(J1881&lt;40,"CRITICAL",IF(J1881&lt;60,"HIGH",IF(J1881&lt;80,"MED","LOW")))</f>
        <v>MED</v>
      </c>
      <c r="L1881" s="2" t="str">
        <f aca="false">"TWIN-"&amp;TEXT(M1881,"000000")</f>
        <v>TWIN-001879</v>
      </c>
      <c r="M1881" s="2" t="n">
        <f aca="false">ROW()-2</f>
        <v>1879</v>
      </c>
      <c r="N1881" s="2" t="s">
        <v>4374</v>
      </c>
      <c r="O1881" s="2" t="n">
        <v>1</v>
      </c>
    </row>
    <row r="1882" customFormat="false" ht="15" hidden="false" customHeight="false" outlineLevel="0" collapsed="false">
      <c r="A1882" s="2" t="str">
        <f aca="false">Telemetry!A1882</f>
        <v>2019-12-10T07:20:00Z</v>
      </c>
      <c r="B1882" s="2" t="str">
        <f aca="false">Telemetry!B1882</f>
        <v>ISS-25544</v>
      </c>
      <c r="C1882" s="2" t="n">
        <f aca="false">Telemetry!V1882</f>
        <v>84.81812626</v>
      </c>
      <c r="D1882" s="2" t="n">
        <f aca="false">MAX(0,MIN(100,100-ABS(Telemetry!Y1882-20)*3))</f>
        <v>60.039453676</v>
      </c>
      <c r="E1882" s="2" t="n">
        <f aca="false">MAX(0,MIN(100,100-ABS(Telemetry!AA1882-90)*1.2))</f>
        <v>55.29009274</v>
      </c>
      <c r="F1882" s="2" t="n">
        <f aca="false">IF(Telemetry!AB1882="ON",95,100)</f>
        <v>95</v>
      </c>
      <c r="G1882" s="2" t="n">
        <f aca="false">IF(OR(Channel_Anomalies!C1882=1,Channel_Anomalies!D1882=1,Channel_Anomalies!E1882=1),1,0)</f>
        <v>0</v>
      </c>
      <c r="H1882" s="2" t="str">
        <f aca="false">IF(Channel_Anomalies!C1882=1,"temperature",IF(Channel_Anomalies!D1882=1,"battery_voltage",IF(Channel_Anomalies!E1882=1,"solar_power_input","")))</f>
        <v/>
      </c>
      <c r="I1882" s="2" t="n">
        <f aca="false">IF(Channel_Anomalies!C1882=1,0.9,IF(Channel_Anomalies!D1882=1,0.85,IF(Channel_Anomalies!E1882=1,0.75,0)))</f>
        <v>0</v>
      </c>
      <c r="J1882" s="2" t="n">
        <f aca="false">MAX(0,MIN(100,0.35*C1882+0.25*D1882+0.25*E1882+0.15*F1882-IF(G1882=1,12,0)))</f>
        <v>72.768730795</v>
      </c>
      <c r="K1882" s="2" t="str">
        <f aca="false">IF(J1882&lt;40,"CRITICAL",IF(J1882&lt;60,"HIGH",IF(J1882&lt;80,"MED","LOW")))</f>
        <v>MED</v>
      </c>
      <c r="L1882" s="2" t="str">
        <f aca="false">"TWIN-"&amp;TEXT(M1882,"000000")</f>
        <v>TWIN-001880</v>
      </c>
      <c r="M1882" s="2" t="n">
        <f aca="false">ROW()-2</f>
        <v>1880</v>
      </c>
      <c r="N1882" s="2" t="s">
        <v>4374</v>
      </c>
      <c r="O1882" s="2" t="n">
        <v>1</v>
      </c>
    </row>
    <row r="1883" customFormat="false" ht="15" hidden="false" customHeight="false" outlineLevel="0" collapsed="false">
      <c r="A1883" s="2" t="str">
        <f aca="false">Telemetry!A1883</f>
        <v>2019-12-10T07:21:00Z</v>
      </c>
      <c r="B1883" s="2" t="str">
        <f aca="false">Telemetry!B1883</f>
        <v>ISS-25544</v>
      </c>
      <c r="C1883" s="2" t="n">
        <f aca="false">Telemetry!V1883</f>
        <v>86.18511598</v>
      </c>
      <c r="D1883" s="2" t="n">
        <f aca="false">MAX(0,MIN(100,100-ABS(Telemetry!Y1883-20)*3))</f>
        <v>62.58921766</v>
      </c>
      <c r="E1883" s="2" t="n">
        <f aca="false">MAX(0,MIN(100,100-ABS(Telemetry!AA1883-90)*1.2))</f>
        <v>57.834193684</v>
      </c>
      <c r="F1883" s="2" t="n">
        <f aca="false">IF(Telemetry!AB1883="ON",95,100)</f>
        <v>95</v>
      </c>
      <c r="G1883" s="2" t="n">
        <f aca="false">IF(OR(Channel_Anomalies!C1883=1,Channel_Anomalies!D1883=1,Channel_Anomalies!E1883=1),1,0)</f>
        <v>0</v>
      </c>
      <c r="H1883" s="2" t="str">
        <f aca="false">IF(Channel_Anomalies!C1883=1,"temperature",IF(Channel_Anomalies!D1883=1,"battery_voltage",IF(Channel_Anomalies!E1883=1,"solar_power_input","")))</f>
        <v/>
      </c>
      <c r="I1883" s="2" t="n">
        <f aca="false">IF(Channel_Anomalies!C1883=1,0.9,IF(Channel_Anomalies!D1883=1,0.85,IF(Channel_Anomalies!E1883=1,0.75,0)))</f>
        <v>0</v>
      </c>
      <c r="J1883" s="2" t="n">
        <f aca="false">MAX(0,MIN(100,0.35*C1883+0.25*D1883+0.25*E1883+0.15*F1883-IF(G1883=1,12,0)))</f>
        <v>74.520643429</v>
      </c>
      <c r="K1883" s="2" t="str">
        <f aca="false">IF(J1883&lt;40,"CRITICAL",IF(J1883&lt;60,"HIGH",IF(J1883&lt;80,"MED","LOW")))</f>
        <v>MED</v>
      </c>
      <c r="L1883" s="2" t="str">
        <f aca="false">"TWIN-"&amp;TEXT(M1883,"000000")</f>
        <v>TWIN-001881</v>
      </c>
      <c r="M1883" s="2" t="n">
        <f aca="false">ROW()-2</f>
        <v>1881</v>
      </c>
      <c r="N1883" s="2" t="s">
        <v>4374</v>
      </c>
      <c r="O1883" s="2" t="n">
        <v>1</v>
      </c>
    </row>
    <row r="1884" customFormat="false" ht="15" hidden="false" customHeight="false" outlineLevel="0" collapsed="false">
      <c r="A1884" s="2" t="str">
        <f aca="false">Telemetry!A1884</f>
        <v>2019-12-10T07:22:00Z</v>
      </c>
      <c r="B1884" s="2" t="str">
        <f aca="false">Telemetry!B1884</f>
        <v>ISS-25544</v>
      </c>
      <c r="C1884" s="2" t="n">
        <f aca="false">Telemetry!V1884</f>
        <v>87.61818369</v>
      </c>
      <c r="D1884" s="2" t="n">
        <f aca="false">MAX(0,MIN(100,100-ABS(Telemetry!Y1884-20)*3))</f>
        <v>63.93946837</v>
      </c>
      <c r="E1884" s="2" t="n">
        <f aca="false">MAX(0,MIN(100,100-ABS(Telemetry!AA1884-90)*1.2))</f>
        <v>57.155493796</v>
      </c>
      <c r="F1884" s="2" t="n">
        <f aca="false">IF(Telemetry!AB1884="ON",95,100)</f>
        <v>95</v>
      </c>
      <c r="G1884" s="2" t="n">
        <f aca="false">IF(OR(Channel_Anomalies!C1884=1,Channel_Anomalies!D1884=1,Channel_Anomalies!E1884=1),1,0)</f>
        <v>0</v>
      </c>
      <c r="H1884" s="2" t="str">
        <f aca="false">IF(Channel_Anomalies!C1884=1,"temperature",IF(Channel_Anomalies!D1884=1,"battery_voltage",IF(Channel_Anomalies!E1884=1,"solar_power_input","")))</f>
        <v/>
      </c>
      <c r="I1884" s="2" t="n">
        <f aca="false">IF(Channel_Anomalies!C1884=1,0.9,IF(Channel_Anomalies!D1884=1,0.85,IF(Channel_Anomalies!E1884=1,0.75,0)))</f>
        <v>0</v>
      </c>
      <c r="J1884" s="2" t="n">
        <f aca="false">MAX(0,MIN(100,0.35*C1884+0.25*D1884+0.25*E1884+0.15*F1884-IF(G1884=1,12,0)))</f>
        <v>75.190104833</v>
      </c>
      <c r="K1884" s="2" t="str">
        <f aca="false">IF(J1884&lt;40,"CRITICAL",IF(J1884&lt;60,"HIGH",IF(J1884&lt;80,"MED","LOW")))</f>
        <v>MED</v>
      </c>
      <c r="L1884" s="2" t="str">
        <f aca="false">"TWIN-"&amp;TEXT(M1884,"000000")</f>
        <v>TWIN-001882</v>
      </c>
      <c r="M1884" s="2" t="n">
        <f aca="false">ROW()-2</f>
        <v>1882</v>
      </c>
      <c r="N1884" s="2" t="s">
        <v>4374</v>
      </c>
      <c r="O1884" s="2" t="n">
        <v>1</v>
      </c>
    </row>
    <row r="1885" customFormat="false" ht="15" hidden="false" customHeight="false" outlineLevel="0" collapsed="false">
      <c r="A1885" s="2" t="str">
        <f aca="false">Telemetry!A1885</f>
        <v>2019-12-10T07:23:00Z</v>
      </c>
      <c r="B1885" s="2" t="str">
        <f aca="false">Telemetry!B1885</f>
        <v>ISS-25544</v>
      </c>
      <c r="C1885" s="2" t="n">
        <f aca="false">Telemetry!V1885</f>
        <v>88.98738739</v>
      </c>
      <c r="D1885" s="2" t="n">
        <f aca="false">MAX(0,MIN(100,100-ABS(Telemetry!Y1885-20)*3))</f>
        <v>65.659446181</v>
      </c>
      <c r="E1885" s="2" t="n">
        <f aca="false">MAX(0,MIN(100,100-ABS(Telemetry!AA1885-90)*1.2))</f>
        <v>59.953860088</v>
      </c>
      <c r="F1885" s="2" t="n">
        <f aca="false">IF(Telemetry!AB1885="ON",95,100)</f>
        <v>95</v>
      </c>
      <c r="G1885" s="2" t="n">
        <f aca="false">IF(OR(Channel_Anomalies!C1885=1,Channel_Anomalies!D1885=1,Channel_Anomalies!E1885=1),1,0)</f>
        <v>0</v>
      </c>
      <c r="H1885" s="2" t="str">
        <f aca="false">IF(Channel_Anomalies!C1885=1,"temperature",IF(Channel_Anomalies!D1885=1,"battery_voltage",IF(Channel_Anomalies!E1885=1,"solar_power_input","")))</f>
        <v/>
      </c>
      <c r="I1885" s="2" t="n">
        <f aca="false">IF(Channel_Anomalies!C1885=1,0.9,IF(Channel_Anomalies!D1885=1,0.85,IF(Channel_Anomalies!E1885=1,0.75,0)))</f>
        <v>0</v>
      </c>
      <c r="J1885" s="2" t="n">
        <f aca="false">MAX(0,MIN(100,0.35*C1885+0.25*D1885+0.25*E1885+0.15*F1885-IF(G1885=1,12,0)))</f>
        <v>76.79891215375</v>
      </c>
      <c r="K1885" s="2" t="str">
        <f aca="false">IF(J1885&lt;40,"CRITICAL",IF(J1885&lt;60,"HIGH",IF(J1885&lt;80,"MED","LOW")))</f>
        <v>MED</v>
      </c>
      <c r="L1885" s="2" t="str">
        <f aca="false">"TWIN-"&amp;TEXT(M1885,"000000")</f>
        <v>TWIN-001883</v>
      </c>
      <c r="M1885" s="2" t="n">
        <f aca="false">ROW()-2</f>
        <v>1883</v>
      </c>
      <c r="N1885" s="2" t="s">
        <v>4374</v>
      </c>
      <c r="O1885" s="2" t="n">
        <v>1</v>
      </c>
    </row>
    <row r="1886" customFormat="false" ht="15" hidden="false" customHeight="false" outlineLevel="0" collapsed="false">
      <c r="A1886" s="2" t="str">
        <f aca="false">Telemetry!A1886</f>
        <v>2019-12-10T07:24:00Z</v>
      </c>
      <c r="B1886" s="2" t="str">
        <f aca="false">Telemetry!B1886</f>
        <v>ISS-25544</v>
      </c>
      <c r="C1886" s="2" t="n">
        <f aca="false">Telemetry!V1886</f>
        <v>90.37164923</v>
      </c>
      <c r="D1886" s="2" t="n">
        <f aca="false">MAX(0,MIN(100,100-ABS(Telemetry!Y1886-20)*3))</f>
        <v>67.658472535</v>
      </c>
      <c r="E1886" s="2" t="n">
        <f aca="false">MAX(0,MIN(100,100-ABS(Telemetry!AA1886-90)*1.2))</f>
        <v>59.893398352</v>
      </c>
      <c r="F1886" s="2" t="n">
        <f aca="false">IF(Telemetry!AB1886="ON",95,100)</f>
        <v>95</v>
      </c>
      <c r="G1886" s="2" t="n">
        <f aca="false">IF(OR(Channel_Anomalies!C1886=1,Channel_Anomalies!D1886=1,Channel_Anomalies!E1886=1),1,0)</f>
        <v>0</v>
      </c>
      <c r="H1886" s="2" t="str">
        <f aca="false">IF(Channel_Anomalies!C1886=1,"temperature",IF(Channel_Anomalies!D1886=1,"battery_voltage",IF(Channel_Anomalies!E1886=1,"solar_power_input","")))</f>
        <v/>
      </c>
      <c r="I1886" s="2" t="n">
        <f aca="false">IF(Channel_Anomalies!C1886=1,0.9,IF(Channel_Anomalies!D1886=1,0.85,IF(Channel_Anomalies!E1886=1,0.75,0)))</f>
        <v>0</v>
      </c>
      <c r="J1886" s="2" t="n">
        <f aca="false">MAX(0,MIN(100,0.35*C1886+0.25*D1886+0.25*E1886+0.15*F1886-IF(G1886=1,12,0)))</f>
        <v>77.76804495225</v>
      </c>
      <c r="K1886" s="2" t="str">
        <f aca="false">IF(J1886&lt;40,"CRITICAL",IF(J1886&lt;60,"HIGH",IF(J1886&lt;80,"MED","LOW")))</f>
        <v>MED</v>
      </c>
      <c r="L1886" s="2" t="str">
        <f aca="false">"TWIN-"&amp;TEXT(M1886,"000000")</f>
        <v>TWIN-001884</v>
      </c>
      <c r="M1886" s="2" t="n">
        <f aca="false">ROW()-2</f>
        <v>1884</v>
      </c>
      <c r="N1886" s="2" t="s">
        <v>4374</v>
      </c>
      <c r="O1886" s="2" t="n">
        <v>1</v>
      </c>
    </row>
    <row r="1887" customFormat="false" ht="15" hidden="false" customHeight="false" outlineLevel="0" collapsed="false">
      <c r="A1887" s="2" t="str">
        <f aca="false">Telemetry!A1887</f>
        <v>2019-12-10T07:25:00Z</v>
      </c>
      <c r="B1887" s="2" t="str">
        <f aca="false">Telemetry!B1887</f>
        <v>ISS-25544</v>
      </c>
      <c r="C1887" s="2" t="n">
        <f aca="false">Telemetry!V1887</f>
        <v>91.67502995</v>
      </c>
      <c r="D1887" s="2" t="n">
        <f aca="false">MAX(0,MIN(100,100-ABS(Telemetry!Y1887-20)*3))</f>
        <v>70.39038016</v>
      </c>
      <c r="E1887" s="2" t="n">
        <f aca="false">MAX(0,MIN(100,100-ABS(Telemetry!AA1887-90)*1.2))</f>
        <v>57.730763848</v>
      </c>
      <c r="F1887" s="2" t="n">
        <f aca="false">IF(Telemetry!AB1887="ON",95,100)</f>
        <v>95</v>
      </c>
      <c r="G1887" s="2" t="n">
        <f aca="false">IF(OR(Channel_Anomalies!C1887=1,Channel_Anomalies!D1887=1,Channel_Anomalies!E1887=1),1,0)</f>
        <v>0</v>
      </c>
      <c r="H1887" s="2" t="str">
        <f aca="false">IF(Channel_Anomalies!C1887=1,"temperature",IF(Channel_Anomalies!D1887=1,"battery_voltage",IF(Channel_Anomalies!E1887=1,"solar_power_input","")))</f>
        <v/>
      </c>
      <c r="I1887" s="2" t="n">
        <f aca="false">IF(Channel_Anomalies!C1887=1,0.9,IF(Channel_Anomalies!D1887=1,0.85,IF(Channel_Anomalies!E1887=1,0.75,0)))</f>
        <v>0</v>
      </c>
      <c r="J1887" s="2" t="n">
        <f aca="false">MAX(0,MIN(100,0.35*C1887+0.25*D1887+0.25*E1887+0.15*F1887-IF(G1887=1,12,0)))</f>
        <v>78.3665464845</v>
      </c>
      <c r="K1887" s="2" t="str">
        <f aca="false">IF(J1887&lt;40,"CRITICAL",IF(J1887&lt;60,"HIGH",IF(J1887&lt;80,"MED","LOW")))</f>
        <v>MED</v>
      </c>
      <c r="L1887" s="2" t="str">
        <f aca="false">"TWIN-"&amp;TEXT(M1887,"000000")</f>
        <v>TWIN-001885</v>
      </c>
      <c r="M1887" s="2" t="n">
        <f aca="false">ROW()-2</f>
        <v>1885</v>
      </c>
      <c r="N1887" s="2" t="s">
        <v>4374</v>
      </c>
      <c r="O1887" s="2" t="n">
        <v>1</v>
      </c>
    </row>
    <row r="1888" customFormat="false" ht="15" hidden="false" customHeight="false" outlineLevel="0" collapsed="false">
      <c r="A1888" s="2" t="str">
        <f aca="false">Telemetry!A1888</f>
        <v>2019-12-10T07:26:00Z</v>
      </c>
      <c r="B1888" s="2" t="str">
        <f aca="false">Telemetry!B1888</f>
        <v>ISS-25544</v>
      </c>
      <c r="C1888" s="2" t="n">
        <f aca="false">Telemetry!V1888</f>
        <v>92.96134676</v>
      </c>
      <c r="D1888" s="2" t="n">
        <f aca="false">MAX(0,MIN(100,100-ABS(Telemetry!Y1888-20)*3))</f>
        <v>71.53911844</v>
      </c>
      <c r="E1888" s="2" t="n">
        <f aca="false">MAX(0,MIN(100,100-ABS(Telemetry!AA1888-90)*1.2))</f>
        <v>59.156858344</v>
      </c>
      <c r="F1888" s="2" t="n">
        <f aca="false">IF(Telemetry!AB1888="ON",95,100)</f>
        <v>95</v>
      </c>
      <c r="G1888" s="2" t="n">
        <f aca="false">IF(OR(Channel_Anomalies!C1888=1,Channel_Anomalies!D1888=1,Channel_Anomalies!E1888=1),1,0)</f>
        <v>0</v>
      </c>
      <c r="H1888" s="2" t="str">
        <f aca="false">IF(Channel_Anomalies!C1888=1,"temperature",IF(Channel_Anomalies!D1888=1,"battery_voltage",IF(Channel_Anomalies!E1888=1,"solar_power_input","")))</f>
        <v/>
      </c>
      <c r="I1888" s="2" t="n">
        <f aca="false">IF(Channel_Anomalies!C1888=1,0.9,IF(Channel_Anomalies!D1888=1,0.85,IF(Channel_Anomalies!E1888=1,0.75,0)))</f>
        <v>0</v>
      </c>
      <c r="J1888" s="2" t="n">
        <f aca="false">MAX(0,MIN(100,0.35*C1888+0.25*D1888+0.25*E1888+0.15*F1888-IF(G1888=1,12,0)))</f>
        <v>79.460465562</v>
      </c>
      <c r="K1888" s="2" t="str">
        <f aca="false">IF(J1888&lt;40,"CRITICAL",IF(J1888&lt;60,"HIGH",IF(J1888&lt;80,"MED","LOW")))</f>
        <v>MED</v>
      </c>
      <c r="L1888" s="2" t="str">
        <f aca="false">"TWIN-"&amp;TEXT(M1888,"000000")</f>
        <v>TWIN-001886</v>
      </c>
      <c r="M1888" s="2" t="n">
        <f aca="false">ROW()-2</f>
        <v>1886</v>
      </c>
      <c r="N1888" s="2" t="s">
        <v>4374</v>
      </c>
      <c r="O1888" s="2" t="n">
        <v>1</v>
      </c>
    </row>
    <row r="1889" customFormat="false" ht="15" hidden="false" customHeight="false" outlineLevel="0" collapsed="false">
      <c r="A1889" s="2" t="str">
        <f aca="false">Telemetry!A1889</f>
        <v>2019-12-10T07:27:00Z</v>
      </c>
      <c r="B1889" s="2" t="str">
        <f aca="false">Telemetry!B1889</f>
        <v>ISS-25544</v>
      </c>
      <c r="C1889" s="2" t="n">
        <f aca="false">Telemetry!V1889</f>
        <v>94.32277589</v>
      </c>
      <c r="D1889" s="2" t="n">
        <f aca="false">MAX(0,MIN(100,100-ABS(Telemetry!Y1889-20)*3))</f>
        <v>73.76121619</v>
      </c>
      <c r="E1889" s="2" t="n">
        <f aca="false">MAX(0,MIN(100,100-ABS(Telemetry!AA1889-90)*1.2))</f>
        <v>57.323415556</v>
      </c>
      <c r="F1889" s="2" t="n">
        <f aca="false">IF(Telemetry!AB1889="ON",95,100)</f>
        <v>95</v>
      </c>
      <c r="G1889" s="2" t="n">
        <f aca="false">IF(OR(Channel_Anomalies!C1889=1,Channel_Anomalies!D1889=1,Channel_Anomalies!E1889=1),1,0)</f>
        <v>0</v>
      </c>
      <c r="H1889" s="2" t="str">
        <f aca="false">IF(Channel_Anomalies!C1889=1,"temperature",IF(Channel_Anomalies!D1889=1,"battery_voltage",IF(Channel_Anomalies!E1889=1,"solar_power_input","")))</f>
        <v/>
      </c>
      <c r="I1889" s="2" t="n">
        <f aca="false">IF(Channel_Anomalies!C1889=1,0.9,IF(Channel_Anomalies!D1889=1,0.85,IF(Channel_Anomalies!E1889=1,0.75,0)))</f>
        <v>0</v>
      </c>
      <c r="J1889" s="2" t="n">
        <f aca="false">MAX(0,MIN(100,0.35*C1889+0.25*D1889+0.25*E1889+0.15*F1889-IF(G1889=1,12,0)))</f>
        <v>80.034129498</v>
      </c>
      <c r="K1889" s="2" t="str">
        <f aca="false">IF(J1889&lt;40,"CRITICAL",IF(J1889&lt;60,"HIGH",IF(J1889&lt;80,"MED","LOW")))</f>
        <v>LOW</v>
      </c>
      <c r="L1889" s="2" t="str">
        <f aca="false">"TWIN-"&amp;TEXT(M1889,"000000")</f>
        <v>TWIN-001887</v>
      </c>
      <c r="M1889" s="2" t="n">
        <f aca="false">ROW()-2</f>
        <v>1887</v>
      </c>
      <c r="N1889" s="2" t="s">
        <v>4374</v>
      </c>
      <c r="O1889" s="2" t="n">
        <v>1</v>
      </c>
    </row>
    <row r="1890" customFormat="false" ht="15" hidden="false" customHeight="false" outlineLevel="0" collapsed="false">
      <c r="A1890" s="2" t="str">
        <f aca="false">Telemetry!A1890</f>
        <v>2019-12-10T07:28:00Z</v>
      </c>
      <c r="B1890" s="2" t="str">
        <f aca="false">Telemetry!B1890</f>
        <v>ISS-25544</v>
      </c>
      <c r="C1890" s="2" t="n">
        <f aca="false">Telemetry!V1890</f>
        <v>95.64275718</v>
      </c>
      <c r="D1890" s="2" t="n">
        <f aca="false">MAX(0,MIN(100,100-ABS(Telemetry!Y1890-20)*3))</f>
        <v>76.00420093</v>
      </c>
      <c r="E1890" s="2" t="n">
        <f aca="false">MAX(0,MIN(100,100-ABS(Telemetry!AA1890-90)*1.2))</f>
        <v>57.022116832</v>
      </c>
      <c r="F1890" s="2" t="n">
        <f aca="false">IF(Telemetry!AB1890="ON",95,100)</f>
        <v>95</v>
      </c>
      <c r="G1890" s="2" t="n">
        <f aca="false">IF(OR(Channel_Anomalies!C1890=1,Channel_Anomalies!D1890=1,Channel_Anomalies!E1890=1),1,0)</f>
        <v>0</v>
      </c>
      <c r="H1890" s="2" t="str">
        <f aca="false">IF(Channel_Anomalies!C1890=1,"temperature",IF(Channel_Anomalies!D1890=1,"battery_voltage",IF(Channel_Anomalies!E1890=1,"solar_power_input","")))</f>
        <v/>
      </c>
      <c r="I1890" s="2" t="n">
        <f aca="false">IF(Channel_Anomalies!C1890=1,0.9,IF(Channel_Anomalies!D1890=1,0.85,IF(Channel_Anomalies!E1890=1,0.75,0)))</f>
        <v>0</v>
      </c>
      <c r="J1890" s="2" t="n">
        <f aca="false">MAX(0,MIN(100,0.35*C1890+0.25*D1890+0.25*E1890+0.15*F1890-IF(G1890=1,12,0)))</f>
        <v>80.9815444535</v>
      </c>
      <c r="K1890" s="2" t="str">
        <f aca="false">IF(J1890&lt;40,"CRITICAL",IF(J1890&lt;60,"HIGH",IF(J1890&lt;80,"MED","LOW")))</f>
        <v>LOW</v>
      </c>
      <c r="L1890" s="2" t="str">
        <f aca="false">"TWIN-"&amp;TEXT(M1890,"000000")</f>
        <v>TWIN-001888</v>
      </c>
      <c r="M1890" s="2" t="n">
        <f aca="false">ROW()-2</f>
        <v>1888</v>
      </c>
      <c r="N1890" s="2" t="s">
        <v>4374</v>
      </c>
      <c r="O1890" s="2" t="n">
        <v>1</v>
      </c>
    </row>
    <row r="1891" customFormat="false" ht="15" hidden="false" customHeight="false" outlineLevel="0" collapsed="false">
      <c r="A1891" s="2" t="str">
        <f aca="false">Telemetry!A1891</f>
        <v>2019-12-10T07:29:00Z</v>
      </c>
      <c r="B1891" s="2" t="str">
        <f aca="false">Telemetry!B1891</f>
        <v>ISS-25544</v>
      </c>
      <c r="C1891" s="2" t="n">
        <f aca="false">Telemetry!V1891</f>
        <v>97.01890021</v>
      </c>
      <c r="D1891" s="2" t="n">
        <f aca="false">MAX(0,MIN(100,100-ABS(Telemetry!Y1891-20)*3))</f>
        <v>77.84709727</v>
      </c>
      <c r="E1891" s="2" t="n">
        <f aca="false">MAX(0,MIN(100,100-ABS(Telemetry!AA1891-90)*1.2))</f>
        <v>57.941826604</v>
      </c>
      <c r="F1891" s="2" t="n">
        <f aca="false">IF(Telemetry!AB1891="ON",95,100)</f>
        <v>95</v>
      </c>
      <c r="G1891" s="2" t="n">
        <f aca="false">IF(OR(Channel_Anomalies!C1891=1,Channel_Anomalies!D1891=1,Channel_Anomalies!E1891=1),1,0)</f>
        <v>0</v>
      </c>
      <c r="H1891" s="2" t="str">
        <f aca="false">IF(Channel_Anomalies!C1891=1,"temperature",IF(Channel_Anomalies!D1891=1,"battery_voltage",IF(Channel_Anomalies!E1891=1,"solar_power_input","")))</f>
        <v/>
      </c>
      <c r="I1891" s="2" t="n">
        <f aca="false">IF(Channel_Anomalies!C1891=1,0.9,IF(Channel_Anomalies!D1891=1,0.85,IF(Channel_Anomalies!E1891=1,0.75,0)))</f>
        <v>0</v>
      </c>
      <c r="J1891" s="2" t="n">
        <f aca="false">MAX(0,MIN(100,0.35*C1891+0.25*D1891+0.25*E1891+0.15*F1891-IF(G1891=1,12,0)))</f>
        <v>82.153846042</v>
      </c>
      <c r="K1891" s="2" t="str">
        <f aca="false">IF(J1891&lt;40,"CRITICAL",IF(J1891&lt;60,"HIGH",IF(J1891&lt;80,"MED","LOW")))</f>
        <v>LOW</v>
      </c>
      <c r="L1891" s="2" t="str">
        <f aca="false">"TWIN-"&amp;TEXT(M1891,"000000")</f>
        <v>TWIN-001889</v>
      </c>
      <c r="M1891" s="2" t="n">
        <f aca="false">ROW()-2</f>
        <v>1889</v>
      </c>
      <c r="N1891" s="2" t="s">
        <v>4374</v>
      </c>
      <c r="O1891" s="2" t="n">
        <v>1</v>
      </c>
    </row>
    <row r="1892" customFormat="false" ht="15" hidden="false" customHeight="false" outlineLevel="0" collapsed="false">
      <c r="A1892" s="2" t="str">
        <f aca="false">Telemetry!A1892</f>
        <v>2019-12-10T07:30:00Z</v>
      </c>
      <c r="B1892" s="2" t="str">
        <f aca="false">Telemetry!B1892</f>
        <v>ISS-25544</v>
      </c>
      <c r="C1892" s="2" t="n">
        <f aca="false">Telemetry!V1892</f>
        <v>98.78412275</v>
      </c>
      <c r="D1892" s="2" t="n">
        <f aca="false">MAX(0,MIN(100,100-ABS(Telemetry!Y1892-20)*3))</f>
        <v>78.13743562</v>
      </c>
      <c r="E1892" s="2" t="n">
        <f aca="false">MAX(0,MIN(100,100-ABS(Telemetry!AA1892-90)*1.2))</f>
        <v>33.80828716</v>
      </c>
      <c r="F1892" s="2" t="n">
        <f aca="false">IF(Telemetry!AB1892="ON",95,100)</f>
        <v>100</v>
      </c>
      <c r="G1892" s="2" t="n">
        <f aca="false">IF(OR(Channel_Anomalies!C1892=1,Channel_Anomalies!D1892=1,Channel_Anomalies!E1892=1),1,0)</f>
        <v>0</v>
      </c>
      <c r="H1892" s="2" t="str">
        <f aca="false">IF(Channel_Anomalies!C1892=1,"temperature",IF(Channel_Anomalies!D1892=1,"battery_voltage",IF(Channel_Anomalies!E1892=1,"solar_power_input","")))</f>
        <v/>
      </c>
      <c r="I1892" s="2" t="n">
        <f aca="false">IF(Channel_Anomalies!C1892=1,0.9,IF(Channel_Anomalies!D1892=1,0.85,IF(Channel_Anomalies!E1892=1,0.75,0)))</f>
        <v>0</v>
      </c>
      <c r="J1892" s="2" t="n">
        <f aca="false">MAX(0,MIN(100,0.35*C1892+0.25*D1892+0.25*E1892+0.15*F1892-IF(G1892=1,12,0)))</f>
        <v>77.5608736575</v>
      </c>
      <c r="K1892" s="2" t="str">
        <f aca="false">IF(J1892&lt;40,"CRITICAL",IF(J1892&lt;60,"HIGH",IF(J1892&lt;80,"MED","LOW")))</f>
        <v>MED</v>
      </c>
      <c r="L1892" s="2" t="str">
        <f aca="false">"TWIN-"&amp;TEXT(M1892,"000000")</f>
        <v>TWIN-001890</v>
      </c>
      <c r="M1892" s="2" t="n">
        <f aca="false">ROW()-2</f>
        <v>1890</v>
      </c>
      <c r="N1892" s="2" t="s">
        <v>4374</v>
      </c>
      <c r="O1892" s="2" t="n">
        <v>1</v>
      </c>
    </row>
    <row r="1893" customFormat="false" ht="15" hidden="false" customHeight="false" outlineLevel="0" collapsed="false">
      <c r="A1893" s="2" t="str">
        <f aca="false">Telemetry!A1893</f>
        <v>2019-12-10T07:31:00Z</v>
      </c>
      <c r="B1893" s="2" t="str">
        <f aca="false">Telemetry!B1893</f>
        <v>ISS-25544</v>
      </c>
      <c r="C1893" s="2" t="n">
        <f aca="false">Telemetry!V1893</f>
        <v>100</v>
      </c>
      <c r="D1893" s="2" t="n">
        <f aca="false">MAX(0,MIN(100,100-ABS(Telemetry!Y1893-20)*3))</f>
        <v>80.52214717</v>
      </c>
      <c r="E1893" s="2" t="n">
        <f aca="false">MAX(0,MIN(100,100-ABS(Telemetry!AA1893-90)*1.2))</f>
        <v>34.517194732</v>
      </c>
      <c r="F1893" s="2" t="n">
        <f aca="false">IF(Telemetry!AB1893="ON",95,100)</f>
        <v>100</v>
      </c>
      <c r="G1893" s="2" t="n">
        <f aca="false">IF(OR(Channel_Anomalies!C1893=1,Channel_Anomalies!D1893=1,Channel_Anomalies!E1893=1),1,0)</f>
        <v>0</v>
      </c>
      <c r="H1893" s="2" t="str">
        <f aca="false">IF(Channel_Anomalies!C1893=1,"temperature",IF(Channel_Anomalies!D1893=1,"battery_voltage",IF(Channel_Anomalies!E1893=1,"solar_power_input","")))</f>
        <v/>
      </c>
      <c r="I1893" s="2" t="n">
        <f aca="false">IF(Channel_Anomalies!C1893=1,0.9,IF(Channel_Anomalies!D1893=1,0.85,IF(Channel_Anomalies!E1893=1,0.75,0)))</f>
        <v>0</v>
      </c>
      <c r="J1893" s="2" t="n">
        <f aca="false">MAX(0,MIN(100,0.35*C1893+0.25*D1893+0.25*E1893+0.15*F1893-IF(G1893=1,12,0)))</f>
        <v>78.7598354755</v>
      </c>
      <c r="K1893" s="2" t="str">
        <f aca="false">IF(J1893&lt;40,"CRITICAL",IF(J1893&lt;60,"HIGH",IF(J1893&lt;80,"MED","LOW")))</f>
        <v>MED</v>
      </c>
      <c r="L1893" s="2" t="str">
        <f aca="false">"TWIN-"&amp;TEXT(M1893,"000000")</f>
        <v>TWIN-001891</v>
      </c>
      <c r="M1893" s="2" t="n">
        <f aca="false">ROW()-2</f>
        <v>1891</v>
      </c>
      <c r="N1893" s="2" t="s">
        <v>4374</v>
      </c>
      <c r="O1893" s="2" t="n">
        <v>1</v>
      </c>
    </row>
    <row r="1894" customFormat="false" ht="15" hidden="false" customHeight="false" outlineLevel="0" collapsed="false">
      <c r="A1894" s="2" t="str">
        <f aca="false">Telemetry!A1894</f>
        <v>2019-12-10T07:32:00Z</v>
      </c>
      <c r="B1894" s="2" t="str">
        <f aca="false">Telemetry!B1894</f>
        <v>ISS-25544</v>
      </c>
      <c r="C1894" s="2" t="n">
        <f aca="false">Telemetry!V1894</f>
        <v>100</v>
      </c>
      <c r="D1894" s="2" t="n">
        <f aca="false">MAX(0,MIN(100,100-ABS(Telemetry!Y1894-20)*3))</f>
        <v>80.80443793</v>
      </c>
      <c r="E1894" s="2" t="n">
        <f aca="false">MAX(0,MIN(100,100-ABS(Telemetry!AA1894-90)*1.2))</f>
        <v>33.003100144</v>
      </c>
      <c r="F1894" s="2" t="n">
        <f aca="false">IF(Telemetry!AB1894="ON",95,100)</f>
        <v>100</v>
      </c>
      <c r="G1894" s="2" t="n">
        <f aca="false">IF(OR(Channel_Anomalies!C1894=1,Channel_Anomalies!D1894=1,Channel_Anomalies!E1894=1),1,0)</f>
        <v>0</v>
      </c>
      <c r="H1894" s="2" t="str">
        <f aca="false">IF(Channel_Anomalies!C1894=1,"temperature",IF(Channel_Anomalies!D1894=1,"battery_voltage",IF(Channel_Anomalies!E1894=1,"solar_power_input","")))</f>
        <v/>
      </c>
      <c r="I1894" s="2" t="n">
        <f aca="false">IF(Channel_Anomalies!C1894=1,0.9,IF(Channel_Anomalies!D1894=1,0.85,IF(Channel_Anomalies!E1894=1,0.75,0)))</f>
        <v>0</v>
      </c>
      <c r="J1894" s="2" t="n">
        <f aca="false">MAX(0,MIN(100,0.35*C1894+0.25*D1894+0.25*E1894+0.15*F1894-IF(G1894=1,12,0)))</f>
        <v>78.4518845185</v>
      </c>
      <c r="K1894" s="2" t="str">
        <f aca="false">IF(J1894&lt;40,"CRITICAL",IF(J1894&lt;60,"HIGH",IF(J1894&lt;80,"MED","LOW")))</f>
        <v>MED</v>
      </c>
      <c r="L1894" s="2" t="str">
        <f aca="false">"TWIN-"&amp;TEXT(M1894,"000000")</f>
        <v>TWIN-001892</v>
      </c>
      <c r="M1894" s="2" t="n">
        <f aca="false">ROW()-2</f>
        <v>1892</v>
      </c>
      <c r="N1894" s="2" t="s">
        <v>4374</v>
      </c>
      <c r="O1894" s="2" t="n">
        <v>1</v>
      </c>
    </row>
    <row r="1895" customFormat="false" ht="15" hidden="false" customHeight="false" outlineLevel="0" collapsed="false">
      <c r="A1895" s="2" t="str">
        <f aca="false">Telemetry!A1895</f>
        <v>2019-12-10T07:33:00Z</v>
      </c>
      <c r="B1895" s="2" t="str">
        <f aca="false">Telemetry!B1895</f>
        <v>ISS-25544</v>
      </c>
      <c r="C1895" s="2" t="n">
        <f aca="false">Telemetry!V1895</f>
        <v>100</v>
      </c>
      <c r="D1895" s="2" t="n">
        <f aca="false">MAX(0,MIN(100,100-ABS(Telemetry!Y1895-20)*3))</f>
        <v>82.7263906</v>
      </c>
      <c r="E1895" s="2" t="n">
        <f aca="false">MAX(0,MIN(100,100-ABS(Telemetry!AA1895-90)*1.2))</f>
        <v>33.851761972</v>
      </c>
      <c r="F1895" s="2" t="n">
        <f aca="false">IF(Telemetry!AB1895="ON",95,100)</f>
        <v>100</v>
      </c>
      <c r="G1895" s="2" t="n">
        <f aca="false">IF(OR(Channel_Anomalies!C1895=1,Channel_Anomalies!D1895=1,Channel_Anomalies!E1895=1),1,0)</f>
        <v>0</v>
      </c>
      <c r="H1895" s="2" t="str">
        <f aca="false">IF(Channel_Anomalies!C1895=1,"temperature",IF(Channel_Anomalies!D1895=1,"battery_voltage",IF(Channel_Anomalies!E1895=1,"solar_power_input","")))</f>
        <v/>
      </c>
      <c r="I1895" s="2" t="n">
        <f aca="false">IF(Channel_Anomalies!C1895=1,0.9,IF(Channel_Anomalies!D1895=1,0.85,IF(Channel_Anomalies!E1895=1,0.75,0)))</f>
        <v>0</v>
      </c>
      <c r="J1895" s="2" t="n">
        <f aca="false">MAX(0,MIN(100,0.35*C1895+0.25*D1895+0.25*E1895+0.15*F1895-IF(G1895=1,12,0)))</f>
        <v>79.144538143</v>
      </c>
      <c r="K1895" s="2" t="str">
        <f aca="false">IF(J1895&lt;40,"CRITICAL",IF(J1895&lt;60,"HIGH",IF(J1895&lt;80,"MED","LOW")))</f>
        <v>MED</v>
      </c>
      <c r="L1895" s="2" t="str">
        <f aca="false">"TWIN-"&amp;TEXT(M1895,"000000")</f>
        <v>TWIN-001893</v>
      </c>
      <c r="M1895" s="2" t="n">
        <f aca="false">ROW()-2</f>
        <v>1893</v>
      </c>
      <c r="N1895" s="2" t="s">
        <v>4374</v>
      </c>
      <c r="O1895" s="2" t="n">
        <v>1</v>
      </c>
    </row>
    <row r="1896" customFormat="false" ht="15" hidden="false" customHeight="false" outlineLevel="0" collapsed="false">
      <c r="A1896" s="2" t="str">
        <f aca="false">Telemetry!A1896</f>
        <v>2019-12-10T07:34:00Z</v>
      </c>
      <c r="B1896" s="2" t="str">
        <f aca="false">Telemetry!B1896</f>
        <v>ISS-25544</v>
      </c>
      <c r="C1896" s="2" t="n">
        <f aca="false">Telemetry!V1896</f>
        <v>100</v>
      </c>
      <c r="D1896" s="2" t="n">
        <f aca="false">MAX(0,MIN(100,100-ABS(Telemetry!Y1896-20)*3))</f>
        <v>84.11990059</v>
      </c>
      <c r="E1896" s="2" t="n">
        <f aca="false">MAX(0,MIN(100,100-ABS(Telemetry!AA1896-90)*1.2))</f>
        <v>33.35707426</v>
      </c>
      <c r="F1896" s="2" t="n">
        <f aca="false">IF(Telemetry!AB1896="ON",95,100)</f>
        <v>100</v>
      </c>
      <c r="G1896" s="2" t="n">
        <f aca="false">IF(OR(Channel_Anomalies!C1896=1,Channel_Anomalies!D1896=1,Channel_Anomalies!E1896=1),1,0)</f>
        <v>0</v>
      </c>
      <c r="H1896" s="2" t="str">
        <f aca="false">IF(Channel_Anomalies!C1896=1,"temperature",IF(Channel_Anomalies!D1896=1,"battery_voltage",IF(Channel_Anomalies!E1896=1,"solar_power_input","")))</f>
        <v/>
      </c>
      <c r="I1896" s="2" t="n">
        <f aca="false">IF(Channel_Anomalies!C1896=1,0.9,IF(Channel_Anomalies!D1896=1,0.85,IF(Channel_Anomalies!E1896=1,0.75,0)))</f>
        <v>0</v>
      </c>
      <c r="J1896" s="2" t="n">
        <f aca="false">MAX(0,MIN(100,0.35*C1896+0.25*D1896+0.25*E1896+0.15*F1896-IF(G1896=1,12,0)))</f>
        <v>79.3692437125</v>
      </c>
      <c r="K1896" s="2" t="str">
        <f aca="false">IF(J1896&lt;40,"CRITICAL",IF(J1896&lt;60,"HIGH",IF(J1896&lt;80,"MED","LOW")))</f>
        <v>MED</v>
      </c>
      <c r="L1896" s="2" t="str">
        <f aca="false">"TWIN-"&amp;TEXT(M1896,"000000")</f>
        <v>TWIN-001894</v>
      </c>
      <c r="M1896" s="2" t="n">
        <f aca="false">ROW()-2</f>
        <v>1894</v>
      </c>
      <c r="N1896" s="2" t="s">
        <v>4374</v>
      </c>
      <c r="O1896" s="2" t="n">
        <v>1</v>
      </c>
    </row>
    <row r="1897" customFormat="false" ht="15" hidden="false" customHeight="false" outlineLevel="0" collapsed="false">
      <c r="A1897" s="2" t="str">
        <f aca="false">Telemetry!A1897</f>
        <v>2019-12-10T07:35:00Z</v>
      </c>
      <c r="B1897" s="2" t="str">
        <f aca="false">Telemetry!B1897</f>
        <v>ISS-25544</v>
      </c>
      <c r="C1897" s="2" t="n">
        <f aca="false">Telemetry!V1897</f>
        <v>100</v>
      </c>
      <c r="D1897" s="2" t="n">
        <f aca="false">MAX(0,MIN(100,100-ABS(Telemetry!Y1897-20)*3))</f>
        <v>84.75836764</v>
      </c>
      <c r="E1897" s="2" t="n">
        <f aca="false">MAX(0,MIN(100,100-ABS(Telemetry!AA1897-90)*1.2))</f>
        <v>34.962287848</v>
      </c>
      <c r="F1897" s="2" t="n">
        <f aca="false">IF(Telemetry!AB1897="ON",95,100)</f>
        <v>100</v>
      </c>
      <c r="G1897" s="2" t="n">
        <f aca="false">IF(OR(Channel_Anomalies!C1897=1,Channel_Anomalies!D1897=1,Channel_Anomalies!E1897=1),1,0)</f>
        <v>0</v>
      </c>
      <c r="H1897" s="2" t="str">
        <f aca="false">IF(Channel_Anomalies!C1897=1,"temperature",IF(Channel_Anomalies!D1897=1,"battery_voltage",IF(Channel_Anomalies!E1897=1,"solar_power_input","")))</f>
        <v/>
      </c>
      <c r="I1897" s="2" t="n">
        <f aca="false">IF(Channel_Anomalies!C1897=1,0.9,IF(Channel_Anomalies!D1897=1,0.85,IF(Channel_Anomalies!E1897=1,0.75,0)))</f>
        <v>0</v>
      </c>
      <c r="J1897" s="2" t="n">
        <f aca="false">MAX(0,MIN(100,0.35*C1897+0.25*D1897+0.25*E1897+0.15*F1897-IF(G1897=1,12,0)))</f>
        <v>79.930163872</v>
      </c>
      <c r="K1897" s="2" t="str">
        <f aca="false">IF(J1897&lt;40,"CRITICAL",IF(J1897&lt;60,"HIGH",IF(J1897&lt;80,"MED","LOW")))</f>
        <v>MED</v>
      </c>
      <c r="L1897" s="2" t="str">
        <f aca="false">"TWIN-"&amp;TEXT(M1897,"000000")</f>
        <v>TWIN-001895</v>
      </c>
      <c r="M1897" s="2" t="n">
        <f aca="false">ROW()-2</f>
        <v>1895</v>
      </c>
      <c r="N1897" s="2" t="s">
        <v>4374</v>
      </c>
      <c r="O1897" s="2" t="n">
        <v>1</v>
      </c>
    </row>
    <row r="1898" customFormat="false" ht="15" hidden="false" customHeight="false" outlineLevel="0" collapsed="false">
      <c r="A1898" s="2" t="str">
        <f aca="false">Telemetry!A1898</f>
        <v>2019-12-10T07:36:00Z</v>
      </c>
      <c r="B1898" s="2" t="str">
        <f aca="false">Telemetry!B1898</f>
        <v>ISS-25544</v>
      </c>
      <c r="C1898" s="2" t="n">
        <f aca="false">Telemetry!V1898</f>
        <v>100</v>
      </c>
      <c r="D1898" s="2" t="n">
        <f aca="false">MAX(0,MIN(100,100-ABS(Telemetry!Y1898-20)*3))</f>
        <v>86.49687412</v>
      </c>
      <c r="E1898" s="2" t="n">
        <f aca="false">MAX(0,MIN(100,100-ABS(Telemetry!AA1898-90)*1.2))</f>
        <v>33.24739342</v>
      </c>
      <c r="F1898" s="2" t="n">
        <f aca="false">IF(Telemetry!AB1898="ON",95,100)</f>
        <v>100</v>
      </c>
      <c r="G1898" s="2" t="n">
        <f aca="false">IF(OR(Channel_Anomalies!C1898=1,Channel_Anomalies!D1898=1,Channel_Anomalies!E1898=1),1,0)</f>
        <v>0</v>
      </c>
      <c r="H1898" s="2" t="str">
        <f aca="false">IF(Channel_Anomalies!C1898=1,"temperature",IF(Channel_Anomalies!D1898=1,"battery_voltage",IF(Channel_Anomalies!E1898=1,"solar_power_input","")))</f>
        <v/>
      </c>
      <c r="I1898" s="2" t="n">
        <f aca="false">IF(Channel_Anomalies!C1898=1,0.9,IF(Channel_Anomalies!D1898=1,0.85,IF(Channel_Anomalies!E1898=1,0.75,0)))</f>
        <v>0</v>
      </c>
      <c r="J1898" s="2" t="n">
        <f aca="false">MAX(0,MIN(100,0.35*C1898+0.25*D1898+0.25*E1898+0.15*F1898-IF(G1898=1,12,0)))</f>
        <v>79.936066885</v>
      </c>
      <c r="K1898" s="2" t="str">
        <f aca="false">IF(J1898&lt;40,"CRITICAL",IF(J1898&lt;60,"HIGH",IF(J1898&lt;80,"MED","LOW")))</f>
        <v>MED</v>
      </c>
      <c r="L1898" s="2" t="str">
        <f aca="false">"TWIN-"&amp;TEXT(M1898,"000000")</f>
        <v>TWIN-001896</v>
      </c>
      <c r="M1898" s="2" t="n">
        <f aca="false">ROW()-2</f>
        <v>1896</v>
      </c>
      <c r="N1898" s="2" t="s">
        <v>4374</v>
      </c>
      <c r="O1898" s="2" t="n">
        <v>1</v>
      </c>
    </row>
    <row r="1899" customFormat="false" ht="15" hidden="false" customHeight="false" outlineLevel="0" collapsed="false">
      <c r="A1899" s="2" t="str">
        <f aca="false">Telemetry!A1899</f>
        <v>2019-12-10T07:37:00Z</v>
      </c>
      <c r="B1899" s="2" t="str">
        <f aca="false">Telemetry!B1899</f>
        <v>ISS-25544</v>
      </c>
      <c r="C1899" s="2" t="n">
        <f aca="false">Telemetry!V1899</f>
        <v>100</v>
      </c>
      <c r="D1899" s="2" t="n">
        <f aca="false">MAX(0,MIN(100,100-ABS(Telemetry!Y1899-20)*3))</f>
        <v>88.32548185</v>
      </c>
      <c r="E1899" s="2" t="n">
        <f aca="false">MAX(0,MIN(100,100-ABS(Telemetry!AA1899-90)*1.2))</f>
        <v>31.005987424</v>
      </c>
      <c r="F1899" s="2" t="n">
        <f aca="false">IF(Telemetry!AB1899="ON",95,100)</f>
        <v>100</v>
      </c>
      <c r="G1899" s="2" t="n">
        <f aca="false">IF(OR(Channel_Anomalies!C1899=1,Channel_Anomalies!D1899=1,Channel_Anomalies!E1899=1),1,0)</f>
        <v>0</v>
      </c>
      <c r="H1899" s="2" t="str">
        <f aca="false">IF(Channel_Anomalies!C1899=1,"temperature",IF(Channel_Anomalies!D1899=1,"battery_voltage",IF(Channel_Anomalies!E1899=1,"solar_power_input","")))</f>
        <v/>
      </c>
      <c r="I1899" s="2" t="n">
        <f aca="false">IF(Channel_Anomalies!C1899=1,0.9,IF(Channel_Anomalies!D1899=1,0.85,IF(Channel_Anomalies!E1899=1,0.75,0)))</f>
        <v>0</v>
      </c>
      <c r="J1899" s="2" t="n">
        <f aca="false">MAX(0,MIN(100,0.35*C1899+0.25*D1899+0.25*E1899+0.15*F1899-IF(G1899=1,12,0)))</f>
        <v>79.8328673185</v>
      </c>
      <c r="K1899" s="2" t="str">
        <f aca="false">IF(J1899&lt;40,"CRITICAL",IF(J1899&lt;60,"HIGH",IF(J1899&lt;80,"MED","LOW")))</f>
        <v>MED</v>
      </c>
      <c r="L1899" s="2" t="str">
        <f aca="false">"TWIN-"&amp;TEXT(M1899,"000000")</f>
        <v>TWIN-001897</v>
      </c>
      <c r="M1899" s="2" t="n">
        <f aca="false">ROW()-2</f>
        <v>1897</v>
      </c>
      <c r="N1899" s="2" t="s">
        <v>4374</v>
      </c>
      <c r="O1899" s="2" t="n">
        <v>1</v>
      </c>
    </row>
    <row r="1900" customFormat="false" ht="15" hidden="false" customHeight="false" outlineLevel="0" collapsed="false">
      <c r="A1900" s="2" t="str">
        <f aca="false">Telemetry!A1900</f>
        <v>2019-12-10T07:38:00Z</v>
      </c>
      <c r="B1900" s="2" t="str">
        <f aca="false">Telemetry!B1900</f>
        <v>ISS-25544</v>
      </c>
      <c r="C1900" s="2" t="n">
        <f aca="false">Telemetry!V1900</f>
        <v>100</v>
      </c>
      <c r="D1900" s="2" t="n">
        <f aca="false">MAX(0,MIN(100,100-ABS(Telemetry!Y1900-20)*3))</f>
        <v>90.43559071</v>
      </c>
      <c r="E1900" s="2" t="n">
        <f aca="false">MAX(0,MIN(100,100-ABS(Telemetry!AA1900-90)*1.2))</f>
        <v>35.208582892</v>
      </c>
      <c r="F1900" s="2" t="n">
        <f aca="false">IF(Telemetry!AB1900="ON",95,100)</f>
        <v>100</v>
      </c>
      <c r="G1900" s="2" t="n">
        <f aca="false">IF(OR(Channel_Anomalies!C1900=1,Channel_Anomalies!D1900=1,Channel_Anomalies!E1900=1),1,0)</f>
        <v>0</v>
      </c>
      <c r="H1900" s="2" t="str">
        <f aca="false">IF(Channel_Anomalies!C1900=1,"temperature",IF(Channel_Anomalies!D1900=1,"battery_voltage",IF(Channel_Anomalies!E1900=1,"solar_power_input","")))</f>
        <v/>
      </c>
      <c r="I1900" s="2" t="n">
        <f aca="false">IF(Channel_Anomalies!C1900=1,0.9,IF(Channel_Anomalies!D1900=1,0.85,IF(Channel_Anomalies!E1900=1,0.75,0)))</f>
        <v>0</v>
      </c>
      <c r="J1900" s="2" t="n">
        <f aca="false">MAX(0,MIN(100,0.35*C1900+0.25*D1900+0.25*E1900+0.15*F1900-IF(G1900=1,12,0)))</f>
        <v>81.4110434005</v>
      </c>
      <c r="K1900" s="2" t="str">
        <f aca="false">IF(J1900&lt;40,"CRITICAL",IF(J1900&lt;60,"HIGH",IF(J1900&lt;80,"MED","LOW")))</f>
        <v>LOW</v>
      </c>
      <c r="L1900" s="2" t="str">
        <f aca="false">"TWIN-"&amp;TEXT(M1900,"000000")</f>
        <v>TWIN-001898</v>
      </c>
      <c r="M1900" s="2" t="n">
        <f aca="false">ROW()-2</f>
        <v>1898</v>
      </c>
      <c r="N1900" s="2" t="s">
        <v>4374</v>
      </c>
      <c r="O1900" s="2" t="n">
        <v>1</v>
      </c>
    </row>
    <row r="1901" customFormat="false" ht="15" hidden="false" customHeight="false" outlineLevel="0" collapsed="false">
      <c r="A1901" s="2" t="str">
        <f aca="false">Telemetry!A1901</f>
        <v>2019-12-10T07:39:00Z</v>
      </c>
      <c r="B1901" s="2" t="str">
        <f aca="false">Telemetry!B1901</f>
        <v>ISS-25544</v>
      </c>
      <c r="C1901" s="2" t="n">
        <f aca="false">Telemetry!V1901</f>
        <v>100</v>
      </c>
      <c r="D1901" s="2" t="n">
        <f aca="false">MAX(0,MIN(100,100-ABS(Telemetry!Y1901-20)*3))</f>
        <v>91.27995682</v>
      </c>
      <c r="E1901" s="2" t="n">
        <f aca="false">MAX(0,MIN(100,100-ABS(Telemetry!AA1901-90)*1.2))</f>
        <v>35.212688452</v>
      </c>
      <c r="F1901" s="2" t="n">
        <f aca="false">IF(Telemetry!AB1901="ON",95,100)</f>
        <v>100</v>
      </c>
      <c r="G1901" s="2" t="n">
        <f aca="false">IF(OR(Channel_Anomalies!C1901=1,Channel_Anomalies!D1901=1,Channel_Anomalies!E1901=1),1,0)</f>
        <v>0</v>
      </c>
      <c r="H1901" s="2" t="str">
        <f aca="false">IF(Channel_Anomalies!C1901=1,"temperature",IF(Channel_Anomalies!D1901=1,"battery_voltage",IF(Channel_Anomalies!E1901=1,"solar_power_input","")))</f>
        <v/>
      </c>
      <c r="I1901" s="2" t="n">
        <f aca="false">IF(Channel_Anomalies!C1901=1,0.9,IF(Channel_Anomalies!D1901=1,0.85,IF(Channel_Anomalies!E1901=1,0.75,0)))</f>
        <v>0</v>
      </c>
      <c r="J1901" s="2" t="n">
        <f aca="false">MAX(0,MIN(100,0.35*C1901+0.25*D1901+0.25*E1901+0.15*F1901-IF(G1901=1,12,0)))</f>
        <v>81.623161318</v>
      </c>
      <c r="K1901" s="2" t="str">
        <f aca="false">IF(J1901&lt;40,"CRITICAL",IF(J1901&lt;60,"HIGH",IF(J1901&lt;80,"MED","LOW")))</f>
        <v>LOW</v>
      </c>
      <c r="L1901" s="2" t="str">
        <f aca="false">"TWIN-"&amp;TEXT(M1901,"000000")</f>
        <v>TWIN-001899</v>
      </c>
      <c r="M1901" s="2" t="n">
        <f aca="false">ROW()-2</f>
        <v>1899</v>
      </c>
      <c r="N1901" s="2" t="s">
        <v>4374</v>
      </c>
      <c r="O1901" s="2" t="n">
        <v>1</v>
      </c>
    </row>
    <row r="1902" customFormat="false" ht="15" hidden="false" customHeight="false" outlineLevel="0" collapsed="false">
      <c r="A1902" s="2" t="str">
        <f aca="false">Telemetry!A1902</f>
        <v>2019-12-10T07:40:00Z</v>
      </c>
      <c r="B1902" s="2" t="str">
        <f aca="false">Telemetry!B1902</f>
        <v>ISS-25544</v>
      </c>
      <c r="C1902" s="2" t="n">
        <f aca="false">Telemetry!V1902</f>
        <v>100</v>
      </c>
      <c r="D1902" s="2" t="n">
        <f aca="false">MAX(0,MIN(100,100-ABS(Telemetry!Y1902-20)*3))</f>
        <v>90.29634814</v>
      </c>
      <c r="E1902" s="2" t="n">
        <f aca="false">MAX(0,MIN(100,100-ABS(Telemetry!AA1902-90)*1.2))</f>
        <v>32.853085564</v>
      </c>
      <c r="F1902" s="2" t="n">
        <f aca="false">IF(Telemetry!AB1902="ON",95,100)</f>
        <v>100</v>
      </c>
      <c r="G1902" s="2" t="n">
        <f aca="false">IF(OR(Channel_Anomalies!C1902=1,Channel_Anomalies!D1902=1,Channel_Anomalies!E1902=1),1,0)</f>
        <v>0</v>
      </c>
      <c r="H1902" s="2" t="str">
        <f aca="false">IF(Channel_Anomalies!C1902=1,"temperature",IF(Channel_Anomalies!D1902=1,"battery_voltage",IF(Channel_Anomalies!E1902=1,"solar_power_input","")))</f>
        <v/>
      </c>
      <c r="I1902" s="2" t="n">
        <f aca="false">IF(Channel_Anomalies!C1902=1,0.9,IF(Channel_Anomalies!D1902=1,0.85,IF(Channel_Anomalies!E1902=1,0.75,0)))</f>
        <v>0</v>
      </c>
      <c r="J1902" s="2" t="n">
        <f aca="false">MAX(0,MIN(100,0.35*C1902+0.25*D1902+0.25*E1902+0.15*F1902-IF(G1902=1,12,0)))</f>
        <v>80.787358426</v>
      </c>
      <c r="K1902" s="2" t="str">
        <f aca="false">IF(J1902&lt;40,"CRITICAL",IF(J1902&lt;60,"HIGH",IF(J1902&lt;80,"MED","LOW")))</f>
        <v>LOW</v>
      </c>
      <c r="L1902" s="2" t="str">
        <f aca="false">"TWIN-"&amp;TEXT(M1902,"000000")</f>
        <v>TWIN-001900</v>
      </c>
      <c r="M1902" s="2" t="n">
        <f aca="false">ROW()-2</f>
        <v>1900</v>
      </c>
      <c r="N1902" s="2" t="s">
        <v>4374</v>
      </c>
      <c r="O1902" s="2" t="n">
        <v>1</v>
      </c>
    </row>
    <row r="1903" customFormat="false" ht="15" hidden="false" customHeight="false" outlineLevel="0" collapsed="false">
      <c r="A1903" s="2" t="str">
        <f aca="false">Telemetry!A1903</f>
        <v>2019-12-10T07:41:00Z</v>
      </c>
      <c r="B1903" s="2" t="str">
        <f aca="false">Telemetry!B1903</f>
        <v>ISS-25544</v>
      </c>
      <c r="C1903" s="2" t="n">
        <f aca="false">Telemetry!V1903</f>
        <v>100</v>
      </c>
      <c r="D1903" s="2" t="n">
        <f aca="false">MAX(0,MIN(100,100-ABS(Telemetry!Y1903-20)*3))</f>
        <v>90.52000069</v>
      </c>
      <c r="E1903" s="2" t="n">
        <f aca="false">MAX(0,MIN(100,100-ABS(Telemetry!AA1903-90)*1.2))</f>
        <v>34.336262104</v>
      </c>
      <c r="F1903" s="2" t="n">
        <f aca="false">IF(Telemetry!AB1903="ON",95,100)</f>
        <v>100</v>
      </c>
      <c r="G1903" s="2" t="n">
        <f aca="false">IF(OR(Channel_Anomalies!C1903=1,Channel_Anomalies!D1903=1,Channel_Anomalies!E1903=1),1,0)</f>
        <v>0</v>
      </c>
      <c r="H1903" s="2" t="str">
        <f aca="false">IF(Channel_Anomalies!C1903=1,"temperature",IF(Channel_Anomalies!D1903=1,"battery_voltage",IF(Channel_Anomalies!E1903=1,"solar_power_input","")))</f>
        <v/>
      </c>
      <c r="I1903" s="2" t="n">
        <f aca="false">IF(Channel_Anomalies!C1903=1,0.9,IF(Channel_Anomalies!D1903=1,0.85,IF(Channel_Anomalies!E1903=1,0.75,0)))</f>
        <v>0</v>
      </c>
      <c r="J1903" s="2" t="n">
        <f aca="false">MAX(0,MIN(100,0.35*C1903+0.25*D1903+0.25*E1903+0.15*F1903-IF(G1903=1,12,0)))</f>
        <v>81.2140656985</v>
      </c>
      <c r="K1903" s="2" t="str">
        <f aca="false">IF(J1903&lt;40,"CRITICAL",IF(J1903&lt;60,"HIGH",IF(J1903&lt;80,"MED","LOW")))</f>
        <v>LOW</v>
      </c>
      <c r="L1903" s="2" t="str">
        <f aca="false">"TWIN-"&amp;TEXT(M1903,"000000")</f>
        <v>TWIN-001901</v>
      </c>
      <c r="M1903" s="2" t="n">
        <f aca="false">ROW()-2</f>
        <v>1901</v>
      </c>
      <c r="N1903" s="2" t="s">
        <v>4374</v>
      </c>
      <c r="O1903" s="2" t="n">
        <v>1</v>
      </c>
    </row>
    <row r="1904" customFormat="false" ht="15" hidden="false" customHeight="false" outlineLevel="0" collapsed="false">
      <c r="A1904" s="2" t="str">
        <f aca="false">Telemetry!A1904</f>
        <v>2019-12-10T07:42:00Z</v>
      </c>
      <c r="B1904" s="2" t="str">
        <f aca="false">Telemetry!B1904</f>
        <v>ISS-25544</v>
      </c>
      <c r="C1904" s="2" t="n">
        <f aca="false">Telemetry!V1904</f>
        <v>100</v>
      </c>
      <c r="D1904" s="2" t="n">
        <f aca="false">MAX(0,MIN(100,100-ABS(Telemetry!Y1904-20)*3))</f>
        <v>89.81884045</v>
      </c>
      <c r="E1904" s="2" t="n">
        <f aca="false">MAX(0,MIN(100,100-ABS(Telemetry!AA1904-90)*1.2))</f>
        <v>33.125782456</v>
      </c>
      <c r="F1904" s="2" t="n">
        <f aca="false">IF(Telemetry!AB1904="ON",95,100)</f>
        <v>100</v>
      </c>
      <c r="G1904" s="2" t="n">
        <f aca="false">IF(OR(Channel_Anomalies!C1904=1,Channel_Anomalies!D1904=1,Channel_Anomalies!E1904=1),1,0)</f>
        <v>0</v>
      </c>
      <c r="H1904" s="2" t="str">
        <f aca="false">IF(Channel_Anomalies!C1904=1,"temperature",IF(Channel_Anomalies!D1904=1,"battery_voltage",IF(Channel_Anomalies!E1904=1,"solar_power_input","")))</f>
        <v/>
      </c>
      <c r="I1904" s="2" t="n">
        <f aca="false">IF(Channel_Anomalies!C1904=1,0.9,IF(Channel_Anomalies!D1904=1,0.85,IF(Channel_Anomalies!E1904=1,0.75,0)))</f>
        <v>0</v>
      </c>
      <c r="J1904" s="2" t="n">
        <f aca="false">MAX(0,MIN(100,0.35*C1904+0.25*D1904+0.25*E1904+0.15*F1904-IF(G1904=1,12,0)))</f>
        <v>80.7361557265</v>
      </c>
      <c r="K1904" s="2" t="str">
        <f aca="false">IF(J1904&lt;40,"CRITICAL",IF(J1904&lt;60,"HIGH",IF(J1904&lt;80,"MED","LOW")))</f>
        <v>LOW</v>
      </c>
      <c r="L1904" s="2" t="str">
        <f aca="false">"TWIN-"&amp;TEXT(M1904,"000000")</f>
        <v>TWIN-001902</v>
      </c>
      <c r="M1904" s="2" t="n">
        <f aca="false">ROW()-2</f>
        <v>1902</v>
      </c>
      <c r="N1904" s="2" t="s">
        <v>4374</v>
      </c>
      <c r="O1904" s="2" t="n">
        <v>1</v>
      </c>
    </row>
    <row r="1905" customFormat="false" ht="15" hidden="false" customHeight="false" outlineLevel="0" collapsed="false">
      <c r="A1905" s="2" t="str">
        <f aca="false">Telemetry!A1905</f>
        <v>2019-12-10T07:43:00Z</v>
      </c>
      <c r="B1905" s="2" t="str">
        <f aca="false">Telemetry!B1905</f>
        <v>ISS-25544</v>
      </c>
      <c r="C1905" s="2" t="n">
        <f aca="false">Telemetry!V1905</f>
        <v>100</v>
      </c>
      <c r="D1905" s="2" t="n">
        <f aca="false">MAX(0,MIN(100,100-ABS(Telemetry!Y1905-20)*3))</f>
        <v>92.18413633</v>
      </c>
      <c r="E1905" s="2" t="n">
        <f aca="false">MAX(0,MIN(100,100-ABS(Telemetry!AA1905-90)*1.2))</f>
        <v>33.152900536</v>
      </c>
      <c r="F1905" s="2" t="n">
        <f aca="false">IF(Telemetry!AB1905="ON",95,100)</f>
        <v>100</v>
      </c>
      <c r="G1905" s="2" t="n">
        <f aca="false">IF(OR(Channel_Anomalies!C1905=1,Channel_Anomalies!D1905=1,Channel_Anomalies!E1905=1),1,0)</f>
        <v>0</v>
      </c>
      <c r="H1905" s="2" t="str">
        <f aca="false">IF(Channel_Anomalies!C1905=1,"temperature",IF(Channel_Anomalies!D1905=1,"battery_voltage",IF(Channel_Anomalies!E1905=1,"solar_power_input","")))</f>
        <v/>
      </c>
      <c r="I1905" s="2" t="n">
        <f aca="false">IF(Channel_Anomalies!C1905=1,0.9,IF(Channel_Anomalies!D1905=1,0.85,IF(Channel_Anomalies!E1905=1,0.75,0)))</f>
        <v>0</v>
      </c>
      <c r="J1905" s="2" t="n">
        <f aca="false">MAX(0,MIN(100,0.35*C1905+0.25*D1905+0.25*E1905+0.15*F1905-IF(G1905=1,12,0)))</f>
        <v>81.3342592165</v>
      </c>
      <c r="K1905" s="2" t="str">
        <f aca="false">IF(J1905&lt;40,"CRITICAL",IF(J1905&lt;60,"HIGH",IF(J1905&lt;80,"MED","LOW")))</f>
        <v>LOW</v>
      </c>
      <c r="L1905" s="2" t="str">
        <f aca="false">"TWIN-"&amp;TEXT(M1905,"000000")</f>
        <v>TWIN-001903</v>
      </c>
      <c r="M1905" s="2" t="n">
        <f aca="false">ROW()-2</f>
        <v>1903</v>
      </c>
      <c r="N1905" s="2" t="s">
        <v>4374</v>
      </c>
      <c r="O1905" s="2" t="n">
        <v>1</v>
      </c>
    </row>
    <row r="1906" customFormat="false" ht="15" hidden="false" customHeight="false" outlineLevel="0" collapsed="false">
      <c r="A1906" s="2" t="str">
        <f aca="false">Telemetry!A1906</f>
        <v>2019-12-10T07:44:00Z</v>
      </c>
      <c r="B1906" s="2" t="str">
        <f aca="false">Telemetry!B1906</f>
        <v>ISS-25544</v>
      </c>
      <c r="C1906" s="2" t="n">
        <f aca="false">Telemetry!V1906</f>
        <v>100</v>
      </c>
      <c r="D1906" s="2" t="n">
        <f aca="false">MAX(0,MIN(100,100-ABS(Telemetry!Y1906-20)*3))</f>
        <v>94.43240467</v>
      </c>
      <c r="E1906" s="2" t="n">
        <f aca="false">MAX(0,MIN(100,100-ABS(Telemetry!AA1906-90)*1.2))</f>
        <v>33.971075548</v>
      </c>
      <c r="F1906" s="2" t="n">
        <f aca="false">IF(Telemetry!AB1906="ON",95,100)</f>
        <v>100</v>
      </c>
      <c r="G1906" s="2" t="n">
        <f aca="false">IF(OR(Channel_Anomalies!C1906=1,Channel_Anomalies!D1906=1,Channel_Anomalies!E1906=1),1,0)</f>
        <v>0</v>
      </c>
      <c r="H1906" s="2" t="str">
        <f aca="false">IF(Channel_Anomalies!C1906=1,"temperature",IF(Channel_Anomalies!D1906=1,"battery_voltage",IF(Channel_Anomalies!E1906=1,"solar_power_input","")))</f>
        <v/>
      </c>
      <c r="I1906" s="2" t="n">
        <f aca="false">IF(Channel_Anomalies!C1906=1,0.9,IF(Channel_Anomalies!D1906=1,0.85,IF(Channel_Anomalies!E1906=1,0.75,0)))</f>
        <v>0</v>
      </c>
      <c r="J1906" s="2" t="n">
        <f aca="false">MAX(0,MIN(100,0.35*C1906+0.25*D1906+0.25*E1906+0.15*F1906-IF(G1906=1,12,0)))</f>
        <v>82.1008700545</v>
      </c>
      <c r="K1906" s="2" t="str">
        <f aca="false">IF(J1906&lt;40,"CRITICAL",IF(J1906&lt;60,"HIGH",IF(J1906&lt;80,"MED","LOW")))</f>
        <v>LOW</v>
      </c>
      <c r="L1906" s="2" t="str">
        <f aca="false">"TWIN-"&amp;TEXT(M1906,"000000")</f>
        <v>TWIN-001904</v>
      </c>
      <c r="M1906" s="2" t="n">
        <f aca="false">ROW()-2</f>
        <v>1904</v>
      </c>
      <c r="N1906" s="2" t="s">
        <v>4374</v>
      </c>
      <c r="O1906" s="2" t="n">
        <v>1</v>
      </c>
    </row>
    <row r="1907" customFormat="false" ht="15" hidden="false" customHeight="false" outlineLevel="0" collapsed="false">
      <c r="A1907" s="2" t="str">
        <f aca="false">Telemetry!A1907</f>
        <v>2019-12-10T07:45:00Z</v>
      </c>
      <c r="B1907" s="2" t="str">
        <f aca="false">Telemetry!B1907</f>
        <v>ISS-25544</v>
      </c>
      <c r="C1907" s="2" t="n">
        <f aca="false">Telemetry!V1907</f>
        <v>100</v>
      </c>
      <c r="D1907" s="2" t="n">
        <f aca="false">MAX(0,MIN(100,100-ABS(Telemetry!Y1907-20)*3))</f>
        <v>94.82081263</v>
      </c>
      <c r="E1907" s="2" t="n">
        <f aca="false">MAX(0,MIN(100,100-ABS(Telemetry!AA1907-90)*1.2))</f>
        <v>33.84379258</v>
      </c>
      <c r="F1907" s="2" t="n">
        <f aca="false">IF(Telemetry!AB1907="ON",95,100)</f>
        <v>100</v>
      </c>
      <c r="G1907" s="2" t="n">
        <f aca="false">IF(OR(Channel_Anomalies!C1907=1,Channel_Anomalies!D1907=1,Channel_Anomalies!E1907=1),1,0)</f>
        <v>0</v>
      </c>
      <c r="H1907" s="2" t="str">
        <f aca="false">IF(Channel_Anomalies!C1907=1,"temperature",IF(Channel_Anomalies!D1907=1,"battery_voltage",IF(Channel_Anomalies!E1907=1,"solar_power_input","")))</f>
        <v/>
      </c>
      <c r="I1907" s="2" t="n">
        <f aca="false">IF(Channel_Anomalies!C1907=1,0.9,IF(Channel_Anomalies!D1907=1,0.85,IF(Channel_Anomalies!E1907=1,0.75,0)))</f>
        <v>0</v>
      </c>
      <c r="J1907" s="2" t="n">
        <f aca="false">MAX(0,MIN(100,0.35*C1907+0.25*D1907+0.25*E1907+0.15*F1907-IF(G1907=1,12,0)))</f>
        <v>82.1661513025</v>
      </c>
      <c r="K1907" s="2" t="str">
        <f aca="false">IF(J1907&lt;40,"CRITICAL",IF(J1907&lt;60,"HIGH",IF(J1907&lt;80,"MED","LOW")))</f>
        <v>LOW</v>
      </c>
      <c r="L1907" s="2" t="str">
        <f aca="false">"TWIN-"&amp;TEXT(M1907,"000000")</f>
        <v>TWIN-001905</v>
      </c>
      <c r="M1907" s="2" t="n">
        <f aca="false">ROW()-2</f>
        <v>1905</v>
      </c>
      <c r="N1907" s="2" t="s">
        <v>4374</v>
      </c>
      <c r="O1907" s="2" t="n">
        <v>1</v>
      </c>
    </row>
    <row r="1908" customFormat="false" ht="15" hidden="false" customHeight="false" outlineLevel="0" collapsed="false">
      <c r="A1908" s="2" t="str">
        <f aca="false">Telemetry!A1908</f>
        <v>2019-12-10T07:46:00Z</v>
      </c>
      <c r="B1908" s="2" t="str">
        <f aca="false">Telemetry!B1908</f>
        <v>ISS-25544</v>
      </c>
      <c r="C1908" s="2" t="n">
        <f aca="false">Telemetry!V1908</f>
        <v>100</v>
      </c>
      <c r="D1908" s="2" t="n">
        <f aca="false">MAX(0,MIN(100,100-ABS(Telemetry!Y1908-20)*3))</f>
        <v>95.45661628</v>
      </c>
      <c r="E1908" s="2" t="n">
        <f aca="false">MAX(0,MIN(100,100-ABS(Telemetry!AA1908-90)*1.2))</f>
        <v>33.832943308</v>
      </c>
      <c r="F1908" s="2" t="n">
        <f aca="false">IF(Telemetry!AB1908="ON",95,100)</f>
        <v>100</v>
      </c>
      <c r="G1908" s="2" t="n">
        <f aca="false">IF(OR(Channel_Anomalies!C1908=1,Channel_Anomalies!D1908=1,Channel_Anomalies!E1908=1),1,0)</f>
        <v>0</v>
      </c>
      <c r="H1908" s="2" t="str">
        <f aca="false">IF(Channel_Anomalies!C1908=1,"temperature",IF(Channel_Anomalies!D1908=1,"battery_voltage",IF(Channel_Anomalies!E1908=1,"solar_power_input","")))</f>
        <v/>
      </c>
      <c r="I1908" s="2" t="n">
        <f aca="false">IF(Channel_Anomalies!C1908=1,0.9,IF(Channel_Anomalies!D1908=1,0.85,IF(Channel_Anomalies!E1908=1,0.75,0)))</f>
        <v>0</v>
      </c>
      <c r="J1908" s="2" t="n">
        <f aca="false">MAX(0,MIN(100,0.35*C1908+0.25*D1908+0.25*E1908+0.15*F1908-IF(G1908=1,12,0)))</f>
        <v>82.322389897</v>
      </c>
      <c r="K1908" s="2" t="str">
        <f aca="false">IF(J1908&lt;40,"CRITICAL",IF(J1908&lt;60,"HIGH",IF(J1908&lt;80,"MED","LOW")))</f>
        <v>LOW</v>
      </c>
      <c r="L1908" s="2" t="str">
        <f aca="false">"TWIN-"&amp;TEXT(M1908,"000000")</f>
        <v>TWIN-001906</v>
      </c>
      <c r="M1908" s="2" t="n">
        <f aca="false">ROW()-2</f>
        <v>1906</v>
      </c>
      <c r="N1908" s="2" t="s">
        <v>4374</v>
      </c>
      <c r="O1908" s="2" t="n">
        <v>1</v>
      </c>
    </row>
    <row r="1909" customFormat="false" ht="15" hidden="false" customHeight="false" outlineLevel="0" collapsed="false">
      <c r="A1909" s="2" t="str">
        <f aca="false">Telemetry!A1909</f>
        <v>2019-12-10T07:47:00Z</v>
      </c>
      <c r="B1909" s="2" t="str">
        <f aca="false">Telemetry!B1909</f>
        <v>ISS-25544</v>
      </c>
      <c r="C1909" s="2" t="n">
        <f aca="false">Telemetry!V1909</f>
        <v>100</v>
      </c>
      <c r="D1909" s="2" t="n">
        <f aca="false">MAX(0,MIN(100,100-ABS(Telemetry!Y1909-20)*3))</f>
        <v>95.60343817</v>
      </c>
      <c r="E1909" s="2" t="n">
        <f aca="false">MAX(0,MIN(100,100-ABS(Telemetry!AA1909-90)*1.2))</f>
        <v>33.824573608</v>
      </c>
      <c r="F1909" s="2" t="n">
        <f aca="false">IF(Telemetry!AB1909="ON",95,100)</f>
        <v>100</v>
      </c>
      <c r="G1909" s="2" t="n">
        <f aca="false">IF(OR(Channel_Anomalies!C1909=1,Channel_Anomalies!D1909=1,Channel_Anomalies!E1909=1),1,0)</f>
        <v>0</v>
      </c>
      <c r="H1909" s="2" t="str">
        <f aca="false">IF(Channel_Anomalies!C1909=1,"temperature",IF(Channel_Anomalies!D1909=1,"battery_voltage",IF(Channel_Anomalies!E1909=1,"solar_power_input","")))</f>
        <v/>
      </c>
      <c r="I1909" s="2" t="n">
        <f aca="false">IF(Channel_Anomalies!C1909=1,0.9,IF(Channel_Anomalies!D1909=1,0.85,IF(Channel_Anomalies!E1909=1,0.75,0)))</f>
        <v>0</v>
      </c>
      <c r="J1909" s="2" t="n">
        <f aca="false">MAX(0,MIN(100,0.35*C1909+0.25*D1909+0.25*E1909+0.15*F1909-IF(G1909=1,12,0)))</f>
        <v>82.3570029445</v>
      </c>
      <c r="K1909" s="2" t="str">
        <f aca="false">IF(J1909&lt;40,"CRITICAL",IF(J1909&lt;60,"HIGH",IF(J1909&lt;80,"MED","LOW")))</f>
        <v>LOW</v>
      </c>
      <c r="L1909" s="2" t="str">
        <f aca="false">"TWIN-"&amp;TEXT(M1909,"000000")</f>
        <v>TWIN-001907</v>
      </c>
      <c r="M1909" s="2" t="n">
        <f aca="false">ROW()-2</f>
        <v>1907</v>
      </c>
      <c r="N1909" s="2" t="s">
        <v>4374</v>
      </c>
      <c r="O1909" s="2" t="n">
        <v>1</v>
      </c>
    </row>
    <row r="1910" customFormat="false" ht="15" hidden="false" customHeight="false" outlineLevel="0" collapsed="false">
      <c r="A1910" s="2" t="str">
        <f aca="false">Telemetry!A1910</f>
        <v>2019-12-10T07:48:00Z</v>
      </c>
      <c r="B1910" s="2" t="str">
        <f aca="false">Telemetry!B1910</f>
        <v>ISS-25544</v>
      </c>
      <c r="C1910" s="2" t="n">
        <f aca="false">Telemetry!V1910</f>
        <v>100</v>
      </c>
      <c r="D1910" s="2" t="n">
        <f aca="false">MAX(0,MIN(100,100-ABS(Telemetry!Y1910-20)*3))</f>
        <v>97.39327399</v>
      </c>
      <c r="E1910" s="2" t="n">
        <f aca="false">MAX(0,MIN(100,100-ABS(Telemetry!AA1910-90)*1.2))</f>
        <v>33.896190676</v>
      </c>
      <c r="F1910" s="2" t="n">
        <f aca="false">IF(Telemetry!AB1910="ON",95,100)</f>
        <v>100</v>
      </c>
      <c r="G1910" s="2" t="n">
        <f aca="false">IF(OR(Channel_Anomalies!C1910=1,Channel_Anomalies!D1910=1,Channel_Anomalies!E1910=1),1,0)</f>
        <v>0</v>
      </c>
      <c r="H1910" s="2" t="str">
        <f aca="false">IF(Channel_Anomalies!C1910=1,"temperature",IF(Channel_Anomalies!D1910=1,"battery_voltage",IF(Channel_Anomalies!E1910=1,"solar_power_input","")))</f>
        <v/>
      </c>
      <c r="I1910" s="2" t="n">
        <f aca="false">IF(Channel_Anomalies!C1910=1,0.9,IF(Channel_Anomalies!D1910=1,0.85,IF(Channel_Anomalies!E1910=1,0.75,0)))</f>
        <v>0</v>
      </c>
      <c r="J1910" s="2" t="n">
        <f aca="false">MAX(0,MIN(100,0.35*C1910+0.25*D1910+0.25*E1910+0.15*F1910-IF(G1910=1,12,0)))</f>
        <v>82.8223661665</v>
      </c>
      <c r="K1910" s="2" t="str">
        <f aca="false">IF(J1910&lt;40,"CRITICAL",IF(J1910&lt;60,"HIGH",IF(J1910&lt;80,"MED","LOW")))</f>
        <v>LOW</v>
      </c>
      <c r="L1910" s="2" t="str">
        <f aca="false">"TWIN-"&amp;TEXT(M1910,"000000")</f>
        <v>TWIN-001908</v>
      </c>
      <c r="M1910" s="2" t="n">
        <f aca="false">ROW()-2</f>
        <v>1908</v>
      </c>
      <c r="N1910" s="2" t="s">
        <v>4374</v>
      </c>
      <c r="O1910" s="2" t="n">
        <v>1</v>
      </c>
    </row>
    <row r="1911" customFormat="false" ht="15" hidden="false" customHeight="false" outlineLevel="0" collapsed="false">
      <c r="A1911" s="2" t="str">
        <f aca="false">Telemetry!A1911</f>
        <v>2019-12-10T07:49:00Z</v>
      </c>
      <c r="B1911" s="2" t="str">
        <f aca="false">Telemetry!B1911</f>
        <v>ISS-25544</v>
      </c>
      <c r="C1911" s="2" t="n">
        <f aca="false">Telemetry!V1911</f>
        <v>100</v>
      </c>
      <c r="D1911" s="2" t="n">
        <f aca="false">MAX(0,MIN(100,100-ABS(Telemetry!Y1911-20)*3))</f>
        <v>95.6946295</v>
      </c>
      <c r="E1911" s="2" t="n">
        <f aca="false">MAX(0,MIN(100,100-ABS(Telemetry!AA1911-90)*1.2))</f>
        <v>34.083622504</v>
      </c>
      <c r="F1911" s="2" t="n">
        <f aca="false">IF(Telemetry!AB1911="ON",95,100)</f>
        <v>100</v>
      </c>
      <c r="G1911" s="2" t="n">
        <f aca="false">IF(OR(Channel_Anomalies!C1911=1,Channel_Anomalies!D1911=1,Channel_Anomalies!E1911=1),1,0)</f>
        <v>0</v>
      </c>
      <c r="H1911" s="2" t="str">
        <f aca="false">IF(Channel_Anomalies!C1911=1,"temperature",IF(Channel_Anomalies!D1911=1,"battery_voltage",IF(Channel_Anomalies!E1911=1,"solar_power_input","")))</f>
        <v/>
      </c>
      <c r="I1911" s="2" t="n">
        <f aca="false">IF(Channel_Anomalies!C1911=1,0.9,IF(Channel_Anomalies!D1911=1,0.85,IF(Channel_Anomalies!E1911=1,0.75,0)))</f>
        <v>0</v>
      </c>
      <c r="J1911" s="2" t="n">
        <f aca="false">MAX(0,MIN(100,0.35*C1911+0.25*D1911+0.25*E1911+0.15*F1911-IF(G1911=1,12,0)))</f>
        <v>82.444563001</v>
      </c>
      <c r="K1911" s="2" t="str">
        <f aca="false">IF(J1911&lt;40,"CRITICAL",IF(J1911&lt;60,"HIGH",IF(J1911&lt;80,"MED","LOW")))</f>
        <v>LOW</v>
      </c>
      <c r="L1911" s="2" t="str">
        <f aca="false">"TWIN-"&amp;TEXT(M1911,"000000")</f>
        <v>TWIN-001909</v>
      </c>
      <c r="M1911" s="2" t="n">
        <f aca="false">ROW()-2</f>
        <v>1909</v>
      </c>
      <c r="N1911" s="2" t="s">
        <v>4374</v>
      </c>
      <c r="O1911" s="2" t="n">
        <v>1</v>
      </c>
    </row>
    <row r="1912" customFormat="false" ht="15" hidden="false" customHeight="false" outlineLevel="0" collapsed="false">
      <c r="A1912" s="2" t="str">
        <f aca="false">Telemetry!A1912</f>
        <v>2019-12-10T07:50:00Z</v>
      </c>
      <c r="B1912" s="2" t="str">
        <f aca="false">Telemetry!B1912</f>
        <v>ISS-25544</v>
      </c>
      <c r="C1912" s="2" t="n">
        <f aca="false">Telemetry!V1912</f>
        <v>100</v>
      </c>
      <c r="D1912" s="2" t="n">
        <f aca="false">MAX(0,MIN(100,100-ABS(Telemetry!Y1912-20)*3))</f>
        <v>95.76819868</v>
      </c>
      <c r="E1912" s="2" t="n">
        <f aca="false">MAX(0,MIN(100,100-ABS(Telemetry!AA1912-90)*1.2))</f>
        <v>33.251320396</v>
      </c>
      <c r="F1912" s="2" t="n">
        <f aca="false">IF(Telemetry!AB1912="ON",95,100)</f>
        <v>100</v>
      </c>
      <c r="G1912" s="2" t="n">
        <f aca="false">IF(OR(Channel_Anomalies!C1912=1,Channel_Anomalies!D1912=1,Channel_Anomalies!E1912=1),1,0)</f>
        <v>0</v>
      </c>
      <c r="H1912" s="2" t="str">
        <f aca="false">IF(Channel_Anomalies!C1912=1,"temperature",IF(Channel_Anomalies!D1912=1,"battery_voltage",IF(Channel_Anomalies!E1912=1,"solar_power_input","")))</f>
        <v/>
      </c>
      <c r="I1912" s="2" t="n">
        <f aca="false">IF(Channel_Anomalies!C1912=1,0.9,IF(Channel_Anomalies!D1912=1,0.85,IF(Channel_Anomalies!E1912=1,0.75,0)))</f>
        <v>0</v>
      </c>
      <c r="J1912" s="2" t="n">
        <f aca="false">MAX(0,MIN(100,0.35*C1912+0.25*D1912+0.25*E1912+0.15*F1912-IF(G1912=1,12,0)))</f>
        <v>82.254879769</v>
      </c>
      <c r="K1912" s="2" t="str">
        <f aca="false">IF(J1912&lt;40,"CRITICAL",IF(J1912&lt;60,"HIGH",IF(J1912&lt;80,"MED","LOW")))</f>
        <v>LOW</v>
      </c>
      <c r="L1912" s="2" t="str">
        <f aca="false">"TWIN-"&amp;TEXT(M1912,"000000")</f>
        <v>TWIN-001910</v>
      </c>
      <c r="M1912" s="2" t="n">
        <f aca="false">ROW()-2</f>
        <v>1910</v>
      </c>
      <c r="N1912" s="2" t="s">
        <v>4374</v>
      </c>
      <c r="O1912" s="2" t="n">
        <v>1</v>
      </c>
    </row>
    <row r="1913" customFormat="false" ht="15" hidden="false" customHeight="false" outlineLevel="0" collapsed="false">
      <c r="A1913" s="2" t="str">
        <f aca="false">Telemetry!A1913</f>
        <v>2019-12-10T07:51:00Z</v>
      </c>
      <c r="B1913" s="2" t="str">
        <f aca="false">Telemetry!B1913</f>
        <v>ISS-25544</v>
      </c>
      <c r="C1913" s="2" t="n">
        <f aca="false">Telemetry!V1913</f>
        <v>100</v>
      </c>
      <c r="D1913" s="2" t="n">
        <f aca="false">MAX(0,MIN(100,100-ABS(Telemetry!Y1913-20)*3))</f>
        <v>96.17969332</v>
      </c>
      <c r="E1913" s="2" t="n">
        <f aca="false">MAX(0,MIN(100,100-ABS(Telemetry!AA1913-90)*1.2))</f>
        <v>34.493649748</v>
      </c>
      <c r="F1913" s="2" t="n">
        <f aca="false">IF(Telemetry!AB1913="ON",95,100)</f>
        <v>100</v>
      </c>
      <c r="G1913" s="2" t="n">
        <f aca="false">IF(OR(Channel_Anomalies!C1913=1,Channel_Anomalies!D1913=1,Channel_Anomalies!E1913=1),1,0)</f>
        <v>0</v>
      </c>
      <c r="H1913" s="2" t="str">
        <f aca="false">IF(Channel_Anomalies!C1913=1,"temperature",IF(Channel_Anomalies!D1913=1,"battery_voltage",IF(Channel_Anomalies!E1913=1,"solar_power_input","")))</f>
        <v/>
      </c>
      <c r="I1913" s="2" t="n">
        <f aca="false">IF(Channel_Anomalies!C1913=1,0.9,IF(Channel_Anomalies!D1913=1,0.85,IF(Channel_Anomalies!E1913=1,0.75,0)))</f>
        <v>0</v>
      </c>
      <c r="J1913" s="2" t="n">
        <f aca="false">MAX(0,MIN(100,0.35*C1913+0.25*D1913+0.25*E1913+0.15*F1913-IF(G1913=1,12,0)))</f>
        <v>82.668335767</v>
      </c>
      <c r="K1913" s="2" t="str">
        <f aca="false">IF(J1913&lt;40,"CRITICAL",IF(J1913&lt;60,"HIGH",IF(J1913&lt;80,"MED","LOW")))</f>
        <v>LOW</v>
      </c>
      <c r="L1913" s="2" t="str">
        <f aca="false">"TWIN-"&amp;TEXT(M1913,"000000")</f>
        <v>TWIN-001911</v>
      </c>
      <c r="M1913" s="2" t="n">
        <f aca="false">ROW()-2</f>
        <v>1911</v>
      </c>
      <c r="N1913" s="2" t="s">
        <v>4374</v>
      </c>
      <c r="O1913" s="2" t="n">
        <v>1</v>
      </c>
    </row>
    <row r="1914" customFormat="false" ht="15" hidden="false" customHeight="false" outlineLevel="0" collapsed="false">
      <c r="A1914" s="2" t="str">
        <f aca="false">Telemetry!A1914</f>
        <v>2019-12-10T07:52:00Z</v>
      </c>
      <c r="B1914" s="2" t="str">
        <f aca="false">Telemetry!B1914</f>
        <v>ISS-25544</v>
      </c>
      <c r="C1914" s="2" t="n">
        <f aca="false">Telemetry!V1914</f>
        <v>100</v>
      </c>
      <c r="D1914" s="2" t="n">
        <f aca="false">MAX(0,MIN(100,100-ABS(Telemetry!Y1914-20)*3))</f>
        <v>96.51222973</v>
      </c>
      <c r="E1914" s="2" t="n">
        <f aca="false">MAX(0,MIN(100,100-ABS(Telemetry!AA1914-90)*1.2))</f>
        <v>31.161268792</v>
      </c>
      <c r="F1914" s="2" t="n">
        <f aca="false">IF(Telemetry!AB1914="ON",95,100)</f>
        <v>100</v>
      </c>
      <c r="G1914" s="2" t="n">
        <f aca="false">IF(OR(Channel_Anomalies!C1914=1,Channel_Anomalies!D1914=1,Channel_Anomalies!E1914=1),1,0)</f>
        <v>0</v>
      </c>
      <c r="H1914" s="2" t="str">
        <f aca="false">IF(Channel_Anomalies!C1914=1,"temperature",IF(Channel_Anomalies!D1914=1,"battery_voltage",IF(Channel_Anomalies!E1914=1,"solar_power_input","")))</f>
        <v/>
      </c>
      <c r="I1914" s="2" t="n">
        <f aca="false">IF(Channel_Anomalies!C1914=1,0.9,IF(Channel_Anomalies!D1914=1,0.85,IF(Channel_Anomalies!E1914=1,0.75,0)))</f>
        <v>0</v>
      </c>
      <c r="J1914" s="2" t="n">
        <f aca="false">MAX(0,MIN(100,0.35*C1914+0.25*D1914+0.25*E1914+0.15*F1914-IF(G1914=1,12,0)))</f>
        <v>81.9183746305</v>
      </c>
      <c r="K1914" s="2" t="str">
        <f aca="false">IF(J1914&lt;40,"CRITICAL",IF(J1914&lt;60,"HIGH",IF(J1914&lt;80,"MED","LOW")))</f>
        <v>LOW</v>
      </c>
      <c r="L1914" s="2" t="str">
        <f aca="false">"TWIN-"&amp;TEXT(M1914,"000000")</f>
        <v>TWIN-001912</v>
      </c>
      <c r="M1914" s="2" t="n">
        <f aca="false">ROW()-2</f>
        <v>1912</v>
      </c>
      <c r="N1914" s="2" t="s">
        <v>4374</v>
      </c>
      <c r="O1914" s="2" t="n">
        <v>1</v>
      </c>
    </row>
    <row r="1915" customFormat="false" ht="15" hidden="false" customHeight="false" outlineLevel="0" collapsed="false">
      <c r="A1915" s="2" t="str">
        <f aca="false">Telemetry!A1915</f>
        <v>2019-12-10T07:53:00Z</v>
      </c>
      <c r="B1915" s="2" t="str">
        <f aca="false">Telemetry!B1915</f>
        <v>ISS-25544</v>
      </c>
      <c r="C1915" s="2" t="n">
        <f aca="false">Telemetry!V1915</f>
        <v>100</v>
      </c>
      <c r="D1915" s="2" t="n">
        <f aca="false">MAX(0,MIN(100,100-ABS(Telemetry!Y1915-20)*3))</f>
        <v>96.89562292</v>
      </c>
      <c r="E1915" s="2" t="n">
        <f aca="false">MAX(0,MIN(100,100-ABS(Telemetry!AA1915-90)*1.2))</f>
        <v>33.079395136</v>
      </c>
      <c r="F1915" s="2" t="n">
        <f aca="false">IF(Telemetry!AB1915="ON",95,100)</f>
        <v>100</v>
      </c>
      <c r="G1915" s="2" t="n">
        <f aca="false">IF(OR(Channel_Anomalies!C1915=1,Channel_Anomalies!D1915=1,Channel_Anomalies!E1915=1),1,0)</f>
        <v>0</v>
      </c>
      <c r="H1915" s="2" t="str">
        <f aca="false">IF(Channel_Anomalies!C1915=1,"temperature",IF(Channel_Anomalies!D1915=1,"battery_voltage",IF(Channel_Anomalies!E1915=1,"solar_power_input","")))</f>
        <v/>
      </c>
      <c r="I1915" s="2" t="n">
        <f aca="false">IF(Channel_Anomalies!C1915=1,0.9,IF(Channel_Anomalies!D1915=1,0.85,IF(Channel_Anomalies!E1915=1,0.75,0)))</f>
        <v>0</v>
      </c>
      <c r="J1915" s="2" t="n">
        <f aca="false">MAX(0,MIN(100,0.35*C1915+0.25*D1915+0.25*E1915+0.15*F1915-IF(G1915=1,12,0)))</f>
        <v>82.493754514</v>
      </c>
      <c r="K1915" s="2" t="str">
        <f aca="false">IF(J1915&lt;40,"CRITICAL",IF(J1915&lt;60,"HIGH",IF(J1915&lt;80,"MED","LOW")))</f>
        <v>LOW</v>
      </c>
      <c r="L1915" s="2" t="str">
        <f aca="false">"TWIN-"&amp;TEXT(M1915,"000000")</f>
        <v>TWIN-001913</v>
      </c>
      <c r="M1915" s="2" t="n">
        <f aca="false">ROW()-2</f>
        <v>1913</v>
      </c>
      <c r="N1915" s="2" t="s">
        <v>4374</v>
      </c>
      <c r="O1915" s="2" t="n">
        <v>1</v>
      </c>
    </row>
    <row r="1916" customFormat="false" ht="15" hidden="false" customHeight="false" outlineLevel="0" collapsed="false">
      <c r="A1916" s="2" t="str">
        <f aca="false">Telemetry!A1916</f>
        <v>2019-12-10T07:54:00Z</v>
      </c>
      <c r="B1916" s="2" t="str">
        <f aca="false">Telemetry!B1916</f>
        <v>ISS-25544</v>
      </c>
      <c r="C1916" s="2" t="n">
        <f aca="false">Telemetry!V1916</f>
        <v>100</v>
      </c>
      <c r="D1916" s="2" t="n">
        <f aca="false">MAX(0,MIN(100,100-ABS(Telemetry!Y1916-20)*3))</f>
        <v>97.59541318</v>
      </c>
      <c r="E1916" s="2" t="n">
        <f aca="false">MAX(0,MIN(100,100-ABS(Telemetry!AA1916-90)*1.2))</f>
        <v>33.996683632</v>
      </c>
      <c r="F1916" s="2" t="n">
        <f aca="false">IF(Telemetry!AB1916="ON",95,100)</f>
        <v>100</v>
      </c>
      <c r="G1916" s="2" t="n">
        <f aca="false">IF(OR(Channel_Anomalies!C1916=1,Channel_Anomalies!D1916=1,Channel_Anomalies!E1916=1),1,0)</f>
        <v>0</v>
      </c>
      <c r="H1916" s="2" t="str">
        <f aca="false">IF(Channel_Anomalies!C1916=1,"temperature",IF(Channel_Anomalies!D1916=1,"battery_voltage",IF(Channel_Anomalies!E1916=1,"solar_power_input","")))</f>
        <v/>
      </c>
      <c r="I1916" s="2" t="n">
        <f aca="false">IF(Channel_Anomalies!C1916=1,0.9,IF(Channel_Anomalies!D1916=1,0.85,IF(Channel_Anomalies!E1916=1,0.75,0)))</f>
        <v>0</v>
      </c>
      <c r="J1916" s="2" t="n">
        <f aca="false">MAX(0,MIN(100,0.35*C1916+0.25*D1916+0.25*E1916+0.15*F1916-IF(G1916=1,12,0)))</f>
        <v>82.898024203</v>
      </c>
      <c r="K1916" s="2" t="str">
        <f aca="false">IF(J1916&lt;40,"CRITICAL",IF(J1916&lt;60,"HIGH",IF(J1916&lt;80,"MED","LOW")))</f>
        <v>LOW</v>
      </c>
      <c r="L1916" s="2" t="str">
        <f aca="false">"TWIN-"&amp;TEXT(M1916,"000000")</f>
        <v>TWIN-001914</v>
      </c>
      <c r="M1916" s="2" t="n">
        <f aca="false">ROW()-2</f>
        <v>1914</v>
      </c>
      <c r="N1916" s="2" t="s">
        <v>4374</v>
      </c>
      <c r="O1916" s="2" t="n">
        <v>1</v>
      </c>
    </row>
    <row r="1917" customFormat="false" ht="15" hidden="false" customHeight="false" outlineLevel="0" collapsed="false">
      <c r="A1917" s="2" t="str">
        <f aca="false">Telemetry!A1917</f>
        <v>2019-12-10T07:55:00Z</v>
      </c>
      <c r="B1917" s="2" t="str">
        <f aca="false">Telemetry!B1917</f>
        <v>ISS-25544</v>
      </c>
      <c r="C1917" s="2" t="n">
        <f aca="false">Telemetry!V1917</f>
        <v>100</v>
      </c>
      <c r="D1917" s="2" t="n">
        <f aca="false">MAX(0,MIN(100,100-ABS(Telemetry!Y1917-20)*3))</f>
        <v>97.9734445</v>
      </c>
      <c r="E1917" s="2" t="n">
        <f aca="false">MAX(0,MIN(100,100-ABS(Telemetry!AA1917-90)*1.2))</f>
        <v>33.901452784</v>
      </c>
      <c r="F1917" s="2" t="n">
        <f aca="false">IF(Telemetry!AB1917="ON",95,100)</f>
        <v>100</v>
      </c>
      <c r="G1917" s="2" t="n">
        <f aca="false">IF(OR(Channel_Anomalies!C1917=1,Channel_Anomalies!D1917=1,Channel_Anomalies!E1917=1),1,0)</f>
        <v>0</v>
      </c>
      <c r="H1917" s="2" t="str">
        <f aca="false">IF(Channel_Anomalies!C1917=1,"temperature",IF(Channel_Anomalies!D1917=1,"battery_voltage",IF(Channel_Anomalies!E1917=1,"solar_power_input","")))</f>
        <v/>
      </c>
      <c r="I1917" s="2" t="n">
        <f aca="false">IF(Channel_Anomalies!C1917=1,0.9,IF(Channel_Anomalies!D1917=1,0.85,IF(Channel_Anomalies!E1917=1,0.75,0)))</f>
        <v>0</v>
      </c>
      <c r="J1917" s="2" t="n">
        <f aca="false">MAX(0,MIN(100,0.35*C1917+0.25*D1917+0.25*E1917+0.15*F1917-IF(G1917=1,12,0)))</f>
        <v>82.968724321</v>
      </c>
      <c r="K1917" s="2" t="str">
        <f aca="false">IF(J1917&lt;40,"CRITICAL",IF(J1917&lt;60,"HIGH",IF(J1917&lt;80,"MED","LOW")))</f>
        <v>LOW</v>
      </c>
      <c r="L1917" s="2" t="str">
        <f aca="false">"TWIN-"&amp;TEXT(M1917,"000000")</f>
        <v>TWIN-001915</v>
      </c>
      <c r="M1917" s="2" t="n">
        <f aca="false">ROW()-2</f>
        <v>1915</v>
      </c>
      <c r="N1917" s="2" t="s">
        <v>4374</v>
      </c>
      <c r="O1917" s="2" t="n">
        <v>1</v>
      </c>
    </row>
    <row r="1918" customFormat="false" ht="15" hidden="false" customHeight="false" outlineLevel="0" collapsed="false">
      <c r="A1918" s="2" t="str">
        <f aca="false">Telemetry!A1918</f>
        <v>2019-12-10T07:56:00Z</v>
      </c>
      <c r="B1918" s="2" t="str">
        <f aca="false">Telemetry!B1918</f>
        <v>ISS-25544</v>
      </c>
      <c r="C1918" s="2" t="n">
        <f aca="false">Telemetry!V1918</f>
        <v>100</v>
      </c>
      <c r="D1918" s="2" t="n">
        <f aca="false">MAX(0,MIN(100,100-ABS(Telemetry!Y1918-20)*3))</f>
        <v>98.8736962</v>
      </c>
      <c r="E1918" s="2" t="n">
        <f aca="false">MAX(0,MIN(100,100-ABS(Telemetry!AA1918-90)*1.2))</f>
        <v>35.477612584</v>
      </c>
      <c r="F1918" s="2" t="n">
        <f aca="false">IF(Telemetry!AB1918="ON",95,100)</f>
        <v>100</v>
      </c>
      <c r="G1918" s="2" t="n">
        <f aca="false">IF(OR(Channel_Anomalies!C1918=1,Channel_Anomalies!D1918=1,Channel_Anomalies!E1918=1),1,0)</f>
        <v>0</v>
      </c>
      <c r="H1918" s="2" t="str">
        <f aca="false">IF(Channel_Anomalies!C1918=1,"temperature",IF(Channel_Anomalies!D1918=1,"battery_voltage",IF(Channel_Anomalies!E1918=1,"solar_power_input","")))</f>
        <v/>
      </c>
      <c r="I1918" s="2" t="n">
        <f aca="false">IF(Channel_Anomalies!C1918=1,0.9,IF(Channel_Anomalies!D1918=1,0.85,IF(Channel_Anomalies!E1918=1,0.75,0)))</f>
        <v>0</v>
      </c>
      <c r="J1918" s="2" t="n">
        <f aca="false">MAX(0,MIN(100,0.35*C1918+0.25*D1918+0.25*E1918+0.15*F1918-IF(G1918=1,12,0)))</f>
        <v>83.587827196</v>
      </c>
      <c r="K1918" s="2" t="str">
        <f aca="false">IF(J1918&lt;40,"CRITICAL",IF(J1918&lt;60,"HIGH",IF(J1918&lt;80,"MED","LOW")))</f>
        <v>LOW</v>
      </c>
      <c r="L1918" s="2" t="str">
        <f aca="false">"TWIN-"&amp;TEXT(M1918,"000000")</f>
        <v>TWIN-001916</v>
      </c>
      <c r="M1918" s="2" t="n">
        <f aca="false">ROW()-2</f>
        <v>1916</v>
      </c>
      <c r="N1918" s="2" t="s">
        <v>4374</v>
      </c>
      <c r="O1918" s="2" t="n">
        <v>1</v>
      </c>
    </row>
    <row r="1919" customFormat="false" ht="15" hidden="false" customHeight="false" outlineLevel="0" collapsed="false">
      <c r="A1919" s="2" t="str">
        <f aca="false">Telemetry!A1919</f>
        <v>2019-12-10T07:57:00Z</v>
      </c>
      <c r="B1919" s="2" t="str">
        <f aca="false">Telemetry!B1919</f>
        <v>ISS-25544</v>
      </c>
      <c r="C1919" s="2" t="n">
        <f aca="false">Telemetry!V1919</f>
        <v>100</v>
      </c>
      <c r="D1919" s="2" t="n">
        <f aca="false">MAX(0,MIN(100,100-ABS(Telemetry!Y1919-20)*3))</f>
        <v>98.46732796</v>
      </c>
      <c r="E1919" s="2" t="n">
        <f aca="false">MAX(0,MIN(100,100-ABS(Telemetry!AA1919-90)*1.2))</f>
        <v>30.852343936</v>
      </c>
      <c r="F1919" s="2" t="n">
        <f aca="false">IF(Telemetry!AB1919="ON",95,100)</f>
        <v>100</v>
      </c>
      <c r="G1919" s="2" t="n">
        <f aca="false">IF(OR(Channel_Anomalies!C1919=1,Channel_Anomalies!D1919=1,Channel_Anomalies!E1919=1),1,0)</f>
        <v>0</v>
      </c>
      <c r="H1919" s="2" t="str">
        <f aca="false">IF(Channel_Anomalies!C1919=1,"temperature",IF(Channel_Anomalies!D1919=1,"battery_voltage",IF(Channel_Anomalies!E1919=1,"solar_power_input","")))</f>
        <v/>
      </c>
      <c r="I1919" s="2" t="n">
        <f aca="false">IF(Channel_Anomalies!C1919=1,0.9,IF(Channel_Anomalies!D1919=1,0.85,IF(Channel_Anomalies!E1919=1,0.75,0)))</f>
        <v>0</v>
      </c>
      <c r="J1919" s="2" t="n">
        <f aca="false">MAX(0,MIN(100,0.35*C1919+0.25*D1919+0.25*E1919+0.15*F1919-IF(G1919=1,12,0)))</f>
        <v>82.329917974</v>
      </c>
      <c r="K1919" s="2" t="str">
        <f aca="false">IF(J1919&lt;40,"CRITICAL",IF(J1919&lt;60,"HIGH",IF(J1919&lt;80,"MED","LOW")))</f>
        <v>LOW</v>
      </c>
      <c r="L1919" s="2" t="str">
        <f aca="false">"TWIN-"&amp;TEXT(M1919,"000000")</f>
        <v>TWIN-001917</v>
      </c>
      <c r="M1919" s="2" t="n">
        <f aca="false">ROW()-2</f>
        <v>1917</v>
      </c>
      <c r="N1919" s="2" t="s">
        <v>4374</v>
      </c>
      <c r="O1919" s="2" t="n">
        <v>1</v>
      </c>
    </row>
    <row r="1920" customFormat="false" ht="15" hidden="false" customHeight="false" outlineLevel="0" collapsed="false">
      <c r="A1920" s="2" t="str">
        <f aca="false">Telemetry!A1920</f>
        <v>2019-12-10T07:58:00Z</v>
      </c>
      <c r="B1920" s="2" t="str">
        <f aca="false">Telemetry!B1920</f>
        <v>ISS-25544</v>
      </c>
      <c r="C1920" s="2" t="n">
        <f aca="false">Telemetry!V1920</f>
        <v>100</v>
      </c>
      <c r="D1920" s="2" t="n">
        <f aca="false">MAX(0,MIN(100,100-ABS(Telemetry!Y1920-20)*3))</f>
        <v>99.27631471</v>
      </c>
      <c r="E1920" s="2" t="n">
        <f aca="false">MAX(0,MIN(100,100-ABS(Telemetry!AA1920-90)*1.2))</f>
        <v>33.451257784</v>
      </c>
      <c r="F1920" s="2" t="n">
        <f aca="false">IF(Telemetry!AB1920="ON",95,100)</f>
        <v>100</v>
      </c>
      <c r="G1920" s="2" t="n">
        <f aca="false">IF(OR(Channel_Anomalies!C1920=1,Channel_Anomalies!D1920=1,Channel_Anomalies!E1920=1),1,0)</f>
        <v>0</v>
      </c>
      <c r="H1920" s="2" t="str">
        <f aca="false">IF(Channel_Anomalies!C1920=1,"temperature",IF(Channel_Anomalies!D1920=1,"battery_voltage",IF(Channel_Anomalies!E1920=1,"solar_power_input","")))</f>
        <v/>
      </c>
      <c r="I1920" s="2" t="n">
        <f aca="false">IF(Channel_Anomalies!C1920=1,0.9,IF(Channel_Anomalies!D1920=1,0.85,IF(Channel_Anomalies!E1920=1,0.75,0)))</f>
        <v>0</v>
      </c>
      <c r="J1920" s="2" t="n">
        <f aca="false">MAX(0,MIN(100,0.35*C1920+0.25*D1920+0.25*E1920+0.15*F1920-IF(G1920=1,12,0)))</f>
        <v>83.1818931235</v>
      </c>
      <c r="K1920" s="2" t="str">
        <f aca="false">IF(J1920&lt;40,"CRITICAL",IF(J1920&lt;60,"HIGH",IF(J1920&lt;80,"MED","LOW")))</f>
        <v>LOW</v>
      </c>
      <c r="L1920" s="2" t="str">
        <f aca="false">"TWIN-"&amp;TEXT(M1920,"000000")</f>
        <v>TWIN-001918</v>
      </c>
      <c r="M1920" s="2" t="n">
        <f aca="false">ROW()-2</f>
        <v>1918</v>
      </c>
      <c r="N1920" s="2" t="s">
        <v>4374</v>
      </c>
      <c r="O1920" s="2" t="n">
        <v>1</v>
      </c>
    </row>
    <row r="1921" customFormat="false" ht="15" hidden="false" customHeight="false" outlineLevel="0" collapsed="false">
      <c r="A1921" s="2" t="str">
        <f aca="false">Telemetry!A1921</f>
        <v>2019-12-10T07:59:00Z</v>
      </c>
      <c r="B1921" s="2" t="str">
        <f aca="false">Telemetry!B1921</f>
        <v>ISS-25544</v>
      </c>
      <c r="C1921" s="2" t="n">
        <f aca="false">Telemetry!V1921</f>
        <v>100</v>
      </c>
      <c r="D1921" s="2" t="n">
        <f aca="false">MAX(0,MIN(100,100-ABS(Telemetry!Y1921-20)*3))</f>
        <v>97.50200299</v>
      </c>
      <c r="E1921" s="2" t="n">
        <f aca="false">MAX(0,MIN(100,100-ABS(Telemetry!AA1921-90)*1.2))</f>
        <v>32.754743836</v>
      </c>
      <c r="F1921" s="2" t="n">
        <f aca="false">IF(Telemetry!AB1921="ON",95,100)</f>
        <v>100</v>
      </c>
      <c r="G1921" s="2" t="n">
        <f aca="false">IF(OR(Channel_Anomalies!C1921=1,Channel_Anomalies!D1921=1,Channel_Anomalies!E1921=1),1,0)</f>
        <v>0</v>
      </c>
      <c r="H1921" s="2" t="str">
        <f aca="false">IF(Channel_Anomalies!C1921=1,"temperature",IF(Channel_Anomalies!D1921=1,"battery_voltage",IF(Channel_Anomalies!E1921=1,"solar_power_input","")))</f>
        <v/>
      </c>
      <c r="I1921" s="2" t="n">
        <f aca="false">IF(Channel_Anomalies!C1921=1,0.9,IF(Channel_Anomalies!D1921=1,0.85,IF(Channel_Anomalies!E1921=1,0.75,0)))</f>
        <v>0</v>
      </c>
      <c r="J1921" s="2" t="n">
        <f aca="false">MAX(0,MIN(100,0.35*C1921+0.25*D1921+0.25*E1921+0.15*F1921-IF(G1921=1,12,0)))</f>
        <v>82.5641867065</v>
      </c>
      <c r="K1921" s="2" t="str">
        <f aca="false">IF(J1921&lt;40,"CRITICAL",IF(J1921&lt;60,"HIGH",IF(J1921&lt;80,"MED","LOW")))</f>
        <v>LOW</v>
      </c>
      <c r="L1921" s="2" t="str">
        <f aca="false">"TWIN-"&amp;TEXT(M1921,"000000")</f>
        <v>TWIN-001919</v>
      </c>
      <c r="M1921" s="2" t="n">
        <f aca="false">ROW()-2</f>
        <v>1919</v>
      </c>
      <c r="N1921" s="2" t="s">
        <v>4374</v>
      </c>
      <c r="O1921" s="2" t="n">
        <v>1</v>
      </c>
    </row>
    <row r="1922" customFormat="false" ht="15" hidden="false" customHeight="false" outlineLevel="0" collapsed="false">
      <c r="A1922" s="2" t="str">
        <f aca="false">Telemetry!A1922</f>
        <v>2019-12-10T08:00:00Z</v>
      </c>
      <c r="B1922" s="2" t="str">
        <f aca="false">Telemetry!B1922</f>
        <v>ISS-25544</v>
      </c>
      <c r="C1922" s="2" t="n">
        <f aca="false">Telemetry!V1922</f>
        <v>100</v>
      </c>
      <c r="D1922" s="2" t="n">
        <f aca="false">MAX(0,MIN(100,100-ABS(Telemetry!Y1922-20)*3))</f>
        <v>98.02635277</v>
      </c>
      <c r="E1922" s="2" t="n">
        <f aca="false">MAX(0,MIN(100,100-ABS(Telemetry!AA1922-90)*1.2))</f>
        <v>33.687707644</v>
      </c>
      <c r="F1922" s="2" t="n">
        <f aca="false">IF(Telemetry!AB1922="ON",95,100)</f>
        <v>100</v>
      </c>
      <c r="G1922" s="2" t="n">
        <f aca="false">IF(OR(Channel_Anomalies!C1922=1,Channel_Anomalies!D1922=1,Channel_Anomalies!E1922=1),1,0)</f>
        <v>0</v>
      </c>
      <c r="H1922" s="2" t="str">
        <f aca="false">IF(Channel_Anomalies!C1922=1,"temperature",IF(Channel_Anomalies!D1922=1,"battery_voltage",IF(Channel_Anomalies!E1922=1,"solar_power_input","")))</f>
        <v/>
      </c>
      <c r="I1922" s="2" t="n">
        <f aca="false">IF(Channel_Anomalies!C1922=1,0.9,IF(Channel_Anomalies!D1922=1,0.85,IF(Channel_Anomalies!E1922=1,0.75,0)))</f>
        <v>0</v>
      </c>
      <c r="J1922" s="2" t="n">
        <f aca="false">MAX(0,MIN(100,0.35*C1922+0.25*D1922+0.25*E1922+0.15*F1922-IF(G1922=1,12,0)))</f>
        <v>82.9285151035</v>
      </c>
      <c r="K1922" s="2" t="str">
        <f aca="false">IF(J1922&lt;40,"CRITICAL",IF(J1922&lt;60,"HIGH",IF(J1922&lt;80,"MED","LOW")))</f>
        <v>LOW</v>
      </c>
      <c r="L1922" s="2" t="str">
        <f aca="false">"TWIN-"&amp;TEXT(M1922,"000000")</f>
        <v>TWIN-001920</v>
      </c>
      <c r="M1922" s="2" t="n">
        <f aca="false">ROW()-2</f>
        <v>1920</v>
      </c>
      <c r="N1922" s="2" t="s">
        <v>4374</v>
      </c>
      <c r="O1922" s="2" t="n">
        <v>1</v>
      </c>
    </row>
    <row r="1923" customFormat="false" ht="15" hidden="false" customHeight="false" outlineLevel="0" collapsed="false">
      <c r="A1923" s="2" t="str">
        <f aca="false">Telemetry!A1923</f>
        <v>2019-12-10T08:01:00Z</v>
      </c>
      <c r="B1923" s="2" t="str">
        <f aca="false">Telemetry!B1923</f>
        <v>ISS-25544</v>
      </c>
      <c r="C1923" s="2" t="n">
        <f aca="false">Telemetry!V1923</f>
        <v>100</v>
      </c>
      <c r="D1923" s="2" t="n">
        <f aca="false">MAX(0,MIN(100,100-ABS(Telemetry!Y1923-20)*3))</f>
        <v>97.97392033</v>
      </c>
      <c r="E1923" s="2" t="n">
        <f aca="false">MAX(0,MIN(100,100-ABS(Telemetry!AA1923-90)*1.2))</f>
        <v>34.839230884</v>
      </c>
      <c r="F1923" s="2" t="n">
        <f aca="false">IF(Telemetry!AB1923="ON",95,100)</f>
        <v>100</v>
      </c>
      <c r="G1923" s="2" t="n">
        <f aca="false">IF(OR(Channel_Anomalies!C1923=1,Channel_Anomalies!D1923=1,Channel_Anomalies!E1923=1),1,0)</f>
        <v>0</v>
      </c>
      <c r="H1923" s="2" t="str">
        <f aca="false">IF(Channel_Anomalies!C1923=1,"temperature",IF(Channel_Anomalies!D1923=1,"battery_voltage",IF(Channel_Anomalies!E1923=1,"solar_power_input","")))</f>
        <v/>
      </c>
      <c r="I1923" s="2" t="n">
        <f aca="false">IF(Channel_Anomalies!C1923=1,0.9,IF(Channel_Anomalies!D1923=1,0.85,IF(Channel_Anomalies!E1923=1,0.75,0)))</f>
        <v>0</v>
      </c>
      <c r="J1923" s="2" t="n">
        <f aca="false">MAX(0,MIN(100,0.35*C1923+0.25*D1923+0.25*E1923+0.15*F1923-IF(G1923=1,12,0)))</f>
        <v>83.2032878035</v>
      </c>
      <c r="K1923" s="2" t="str">
        <f aca="false">IF(J1923&lt;40,"CRITICAL",IF(J1923&lt;60,"HIGH",IF(J1923&lt;80,"MED","LOW")))</f>
        <v>LOW</v>
      </c>
      <c r="L1923" s="2" t="str">
        <f aca="false">"TWIN-"&amp;TEXT(M1923,"000000")</f>
        <v>TWIN-001921</v>
      </c>
      <c r="M1923" s="2" t="n">
        <f aca="false">ROW()-2</f>
        <v>1921</v>
      </c>
      <c r="N1923" s="2" t="s">
        <v>4374</v>
      </c>
      <c r="O1923" s="2" t="n">
        <v>1</v>
      </c>
    </row>
    <row r="1924" customFormat="false" ht="15" hidden="false" customHeight="false" outlineLevel="0" collapsed="false">
      <c r="A1924" s="2" t="str">
        <f aca="false">Telemetry!A1924</f>
        <v>2019-12-10T08:02:00Z</v>
      </c>
      <c r="B1924" s="2" t="str">
        <f aca="false">Telemetry!B1924</f>
        <v>ISS-25544</v>
      </c>
      <c r="C1924" s="2" t="n">
        <f aca="false">Telemetry!V1924</f>
        <v>100</v>
      </c>
      <c r="D1924" s="2" t="n">
        <f aca="false">MAX(0,MIN(100,100-ABS(Telemetry!Y1924-20)*3))</f>
        <v>97.922422</v>
      </c>
      <c r="E1924" s="2" t="n">
        <f aca="false">MAX(0,MIN(100,100-ABS(Telemetry!AA1924-90)*1.2))</f>
        <v>34.838026396</v>
      </c>
      <c r="F1924" s="2" t="n">
        <f aca="false">IF(Telemetry!AB1924="ON",95,100)</f>
        <v>100</v>
      </c>
      <c r="G1924" s="2" t="n">
        <f aca="false">IF(OR(Channel_Anomalies!C1924=1,Channel_Anomalies!D1924=1,Channel_Anomalies!E1924=1),1,0)</f>
        <v>0</v>
      </c>
      <c r="H1924" s="2" t="str">
        <f aca="false">IF(Channel_Anomalies!C1924=1,"temperature",IF(Channel_Anomalies!D1924=1,"battery_voltage",IF(Channel_Anomalies!E1924=1,"solar_power_input","")))</f>
        <v/>
      </c>
      <c r="I1924" s="2" t="n">
        <f aca="false">IF(Channel_Anomalies!C1924=1,0.9,IF(Channel_Anomalies!D1924=1,0.85,IF(Channel_Anomalies!E1924=1,0.75,0)))</f>
        <v>0</v>
      </c>
      <c r="J1924" s="2" t="n">
        <f aca="false">MAX(0,MIN(100,0.35*C1924+0.25*D1924+0.25*E1924+0.15*F1924-IF(G1924=1,12,0)))</f>
        <v>83.190112099</v>
      </c>
      <c r="K1924" s="2" t="str">
        <f aca="false">IF(J1924&lt;40,"CRITICAL",IF(J1924&lt;60,"HIGH",IF(J1924&lt;80,"MED","LOW")))</f>
        <v>LOW</v>
      </c>
      <c r="L1924" s="2" t="str">
        <f aca="false">"TWIN-"&amp;TEXT(M1924,"000000")</f>
        <v>TWIN-001922</v>
      </c>
      <c r="M1924" s="2" t="n">
        <f aca="false">ROW()-2</f>
        <v>1922</v>
      </c>
      <c r="N1924" s="2" t="s">
        <v>4374</v>
      </c>
      <c r="O1924" s="2" t="n">
        <v>1</v>
      </c>
    </row>
    <row r="1925" customFormat="false" ht="15" hidden="false" customHeight="false" outlineLevel="0" collapsed="false">
      <c r="A1925" s="2" t="str">
        <f aca="false">Telemetry!A1925</f>
        <v>2019-12-10T08:03:00Z</v>
      </c>
      <c r="B1925" s="2" t="str">
        <f aca="false">Telemetry!B1925</f>
        <v>ISS-25544</v>
      </c>
      <c r="C1925" s="2" t="n">
        <f aca="false">Telemetry!V1925</f>
        <v>100</v>
      </c>
      <c r="D1925" s="2" t="n">
        <f aca="false">MAX(0,MIN(100,100-ABS(Telemetry!Y1925-20)*3))</f>
        <v>97.71865381</v>
      </c>
      <c r="E1925" s="2" t="n">
        <f aca="false">MAX(0,MIN(100,100-ABS(Telemetry!AA1925-90)*1.2))</f>
        <v>35.393868832</v>
      </c>
      <c r="F1925" s="2" t="n">
        <f aca="false">IF(Telemetry!AB1925="ON",95,100)</f>
        <v>100</v>
      </c>
      <c r="G1925" s="2" t="n">
        <f aca="false">IF(OR(Channel_Anomalies!C1925=1,Channel_Anomalies!D1925=1,Channel_Anomalies!E1925=1),1,0)</f>
        <v>0</v>
      </c>
      <c r="H1925" s="2" t="str">
        <f aca="false">IF(Channel_Anomalies!C1925=1,"temperature",IF(Channel_Anomalies!D1925=1,"battery_voltage",IF(Channel_Anomalies!E1925=1,"solar_power_input","")))</f>
        <v/>
      </c>
      <c r="I1925" s="2" t="n">
        <f aca="false">IF(Channel_Anomalies!C1925=1,0.9,IF(Channel_Anomalies!D1925=1,0.85,IF(Channel_Anomalies!E1925=1,0.75,0)))</f>
        <v>0</v>
      </c>
      <c r="J1925" s="2" t="n">
        <f aca="false">MAX(0,MIN(100,0.35*C1925+0.25*D1925+0.25*E1925+0.15*F1925-IF(G1925=1,12,0)))</f>
        <v>83.2781306605</v>
      </c>
      <c r="K1925" s="2" t="str">
        <f aca="false">IF(J1925&lt;40,"CRITICAL",IF(J1925&lt;60,"HIGH",IF(J1925&lt;80,"MED","LOW")))</f>
        <v>LOW</v>
      </c>
      <c r="L1925" s="2" t="str">
        <f aca="false">"TWIN-"&amp;TEXT(M1925,"000000")</f>
        <v>TWIN-001923</v>
      </c>
      <c r="M1925" s="2" t="n">
        <f aca="false">ROW()-2</f>
        <v>1923</v>
      </c>
      <c r="N1925" s="2" t="s">
        <v>4374</v>
      </c>
      <c r="O1925" s="2" t="n">
        <v>1</v>
      </c>
    </row>
    <row r="1926" customFormat="false" ht="15" hidden="false" customHeight="false" outlineLevel="0" collapsed="false">
      <c r="A1926" s="2" t="str">
        <f aca="false">Telemetry!A1926</f>
        <v>2019-12-10T08:04:00Z</v>
      </c>
      <c r="B1926" s="2" t="str">
        <f aca="false">Telemetry!B1926</f>
        <v>ISS-25544</v>
      </c>
      <c r="C1926" s="2" t="n">
        <f aca="false">Telemetry!V1926</f>
        <v>100</v>
      </c>
      <c r="D1926" s="2" t="n">
        <f aca="false">MAX(0,MIN(100,100-ABS(Telemetry!Y1926-20)*3))</f>
        <v>97.67241982</v>
      </c>
      <c r="E1926" s="2" t="n">
        <f aca="false">MAX(0,MIN(100,100-ABS(Telemetry!AA1926-90)*1.2))</f>
        <v>36.727267252</v>
      </c>
      <c r="F1926" s="2" t="n">
        <f aca="false">IF(Telemetry!AB1926="ON",95,100)</f>
        <v>100</v>
      </c>
      <c r="G1926" s="2" t="n">
        <f aca="false">IF(OR(Channel_Anomalies!C1926=1,Channel_Anomalies!D1926=1,Channel_Anomalies!E1926=1),1,0)</f>
        <v>0</v>
      </c>
      <c r="H1926" s="2" t="str">
        <f aca="false">IF(Channel_Anomalies!C1926=1,"temperature",IF(Channel_Anomalies!D1926=1,"battery_voltage",IF(Channel_Anomalies!E1926=1,"solar_power_input","")))</f>
        <v/>
      </c>
      <c r="I1926" s="2" t="n">
        <f aca="false">IF(Channel_Anomalies!C1926=1,0.9,IF(Channel_Anomalies!D1926=1,0.85,IF(Channel_Anomalies!E1926=1,0.75,0)))</f>
        <v>0</v>
      </c>
      <c r="J1926" s="2" t="n">
        <f aca="false">MAX(0,MIN(100,0.35*C1926+0.25*D1926+0.25*E1926+0.15*F1926-IF(G1926=1,12,0)))</f>
        <v>83.599921768</v>
      </c>
      <c r="K1926" s="2" t="str">
        <f aca="false">IF(J1926&lt;40,"CRITICAL",IF(J1926&lt;60,"HIGH",IF(J1926&lt;80,"MED","LOW")))</f>
        <v>LOW</v>
      </c>
      <c r="L1926" s="2" t="str">
        <f aca="false">"TWIN-"&amp;TEXT(M1926,"000000")</f>
        <v>TWIN-001924</v>
      </c>
      <c r="M1926" s="2" t="n">
        <f aca="false">ROW()-2</f>
        <v>1924</v>
      </c>
      <c r="N1926" s="2" t="s">
        <v>4374</v>
      </c>
      <c r="O1926" s="2" t="n">
        <v>1</v>
      </c>
    </row>
    <row r="1927" customFormat="false" ht="15" hidden="false" customHeight="false" outlineLevel="0" collapsed="false">
      <c r="A1927" s="2" t="str">
        <f aca="false">Telemetry!A1927</f>
        <v>2019-12-10T08:05:00Z</v>
      </c>
      <c r="B1927" s="2" t="str">
        <f aca="false">Telemetry!B1927</f>
        <v>ISS-25544</v>
      </c>
      <c r="C1927" s="2" t="n">
        <f aca="false">Telemetry!V1927</f>
        <v>100</v>
      </c>
      <c r="D1927" s="2" t="n">
        <f aca="false">MAX(0,MIN(100,100-ABS(Telemetry!Y1927-20)*3))</f>
        <v>96.93015469</v>
      </c>
      <c r="E1927" s="2" t="n">
        <f aca="false">MAX(0,MIN(100,100-ABS(Telemetry!AA1927-90)*1.2))</f>
        <v>33.588153616</v>
      </c>
      <c r="F1927" s="2" t="n">
        <f aca="false">IF(Telemetry!AB1927="ON",95,100)</f>
        <v>100</v>
      </c>
      <c r="G1927" s="2" t="n">
        <f aca="false">IF(OR(Channel_Anomalies!C1927=1,Channel_Anomalies!D1927=1,Channel_Anomalies!E1927=1),1,0)</f>
        <v>0</v>
      </c>
      <c r="H1927" s="2" t="str">
        <f aca="false">IF(Channel_Anomalies!C1927=1,"temperature",IF(Channel_Anomalies!D1927=1,"battery_voltage",IF(Channel_Anomalies!E1927=1,"solar_power_input","")))</f>
        <v/>
      </c>
      <c r="I1927" s="2" t="n">
        <f aca="false">IF(Channel_Anomalies!C1927=1,0.9,IF(Channel_Anomalies!D1927=1,0.85,IF(Channel_Anomalies!E1927=1,0.75,0)))</f>
        <v>0</v>
      </c>
      <c r="J1927" s="2" t="n">
        <f aca="false">MAX(0,MIN(100,0.35*C1927+0.25*D1927+0.25*E1927+0.15*F1927-IF(G1927=1,12,0)))</f>
        <v>82.6295770765</v>
      </c>
      <c r="K1927" s="2" t="str">
        <f aca="false">IF(J1927&lt;40,"CRITICAL",IF(J1927&lt;60,"HIGH",IF(J1927&lt;80,"MED","LOW")))</f>
        <v>LOW</v>
      </c>
      <c r="L1927" s="2" t="str">
        <f aca="false">"TWIN-"&amp;TEXT(M1927,"000000")</f>
        <v>TWIN-001925</v>
      </c>
      <c r="M1927" s="2" t="n">
        <f aca="false">ROW()-2</f>
        <v>1925</v>
      </c>
      <c r="N1927" s="2" t="s">
        <v>4374</v>
      </c>
      <c r="O1927" s="2" t="n">
        <v>1</v>
      </c>
    </row>
    <row r="1928" customFormat="false" ht="15" hidden="false" customHeight="false" outlineLevel="0" collapsed="false">
      <c r="A1928" s="2" t="str">
        <f aca="false">Telemetry!A1928</f>
        <v>2019-12-10T08:06:00Z</v>
      </c>
      <c r="B1928" s="2" t="str">
        <f aca="false">Telemetry!B1928</f>
        <v>ISS-25544</v>
      </c>
      <c r="C1928" s="2" t="n">
        <f aca="false">Telemetry!V1928</f>
        <v>100</v>
      </c>
      <c r="D1928" s="2" t="n">
        <f aca="false">MAX(0,MIN(100,100-ABS(Telemetry!Y1928-20)*3))</f>
        <v>97.52020738</v>
      </c>
      <c r="E1928" s="2" t="n">
        <f aca="false">MAX(0,MIN(100,100-ABS(Telemetry!AA1928-90)*1.2))</f>
        <v>33.861652084</v>
      </c>
      <c r="F1928" s="2" t="n">
        <f aca="false">IF(Telemetry!AB1928="ON",95,100)</f>
        <v>100</v>
      </c>
      <c r="G1928" s="2" t="n">
        <f aca="false">IF(OR(Channel_Anomalies!C1928=1,Channel_Anomalies!D1928=1,Channel_Anomalies!E1928=1),1,0)</f>
        <v>0</v>
      </c>
      <c r="H1928" s="2" t="str">
        <f aca="false">IF(Channel_Anomalies!C1928=1,"temperature",IF(Channel_Anomalies!D1928=1,"battery_voltage",IF(Channel_Anomalies!E1928=1,"solar_power_input","")))</f>
        <v/>
      </c>
      <c r="I1928" s="2" t="n">
        <f aca="false">IF(Channel_Anomalies!C1928=1,0.9,IF(Channel_Anomalies!D1928=1,0.85,IF(Channel_Anomalies!E1928=1,0.75,0)))</f>
        <v>0</v>
      </c>
      <c r="J1928" s="2" t="n">
        <f aca="false">MAX(0,MIN(100,0.35*C1928+0.25*D1928+0.25*E1928+0.15*F1928-IF(G1928=1,12,0)))</f>
        <v>82.845464866</v>
      </c>
      <c r="K1928" s="2" t="str">
        <f aca="false">IF(J1928&lt;40,"CRITICAL",IF(J1928&lt;60,"HIGH",IF(J1928&lt;80,"MED","LOW")))</f>
        <v>LOW</v>
      </c>
      <c r="L1928" s="2" t="str">
        <f aca="false">"TWIN-"&amp;TEXT(M1928,"000000")</f>
        <v>TWIN-001926</v>
      </c>
      <c r="M1928" s="2" t="n">
        <f aca="false">ROW()-2</f>
        <v>1926</v>
      </c>
      <c r="N1928" s="2" t="s">
        <v>4374</v>
      </c>
      <c r="O1928" s="2" t="n">
        <v>1</v>
      </c>
    </row>
    <row r="1929" customFormat="false" ht="15" hidden="false" customHeight="false" outlineLevel="0" collapsed="false">
      <c r="A1929" s="2" t="str">
        <f aca="false">Telemetry!A1929</f>
        <v>2019-12-10T08:07:00Z</v>
      </c>
      <c r="B1929" s="2" t="str">
        <f aca="false">Telemetry!B1929</f>
        <v>ISS-25544</v>
      </c>
      <c r="C1929" s="2" t="n">
        <f aca="false">Telemetry!V1929</f>
        <v>100</v>
      </c>
      <c r="D1929" s="2" t="n">
        <f aca="false">MAX(0,MIN(100,100-ABS(Telemetry!Y1929-20)*3))</f>
        <v>95.56841194</v>
      </c>
      <c r="E1929" s="2" t="n">
        <f aca="false">MAX(0,MIN(100,100-ABS(Telemetry!AA1929-90)*1.2))</f>
        <v>32.97564172</v>
      </c>
      <c r="F1929" s="2" t="n">
        <f aca="false">IF(Telemetry!AB1929="ON",95,100)</f>
        <v>100</v>
      </c>
      <c r="G1929" s="2" t="n">
        <f aca="false">IF(OR(Channel_Anomalies!C1929=1,Channel_Anomalies!D1929=1,Channel_Anomalies!E1929=1),1,0)</f>
        <v>0</v>
      </c>
      <c r="H1929" s="2" t="str">
        <f aca="false">IF(Channel_Anomalies!C1929=1,"temperature",IF(Channel_Anomalies!D1929=1,"battery_voltage",IF(Channel_Anomalies!E1929=1,"solar_power_input","")))</f>
        <v/>
      </c>
      <c r="I1929" s="2" t="n">
        <f aca="false">IF(Channel_Anomalies!C1929=1,0.9,IF(Channel_Anomalies!D1929=1,0.85,IF(Channel_Anomalies!E1929=1,0.75,0)))</f>
        <v>0</v>
      </c>
      <c r="J1929" s="2" t="n">
        <f aca="false">MAX(0,MIN(100,0.35*C1929+0.25*D1929+0.25*E1929+0.15*F1929-IF(G1929=1,12,0)))</f>
        <v>82.136013415</v>
      </c>
      <c r="K1929" s="2" t="str">
        <f aca="false">IF(J1929&lt;40,"CRITICAL",IF(J1929&lt;60,"HIGH",IF(J1929&lt;80,"MED","LOW")))</f>
        <v>LOW</v>
      </c>
      <c r="L1929" s="2" t="str">
        <f aca="false">"TWIN-"&amp;TEXT(M1929,"000000")</f>
        <v>TWIN-001927</v>
      </c>
      <c r="M1929" s="2" t="n">
        <f aca="false">ROW()-2</f>
        <v>1927</v>
      </c>
      <c r="N1929" s="2" t="s">
        <v>4374</v>
      </c>
      <c r="O1929" s="2" t="n">
        <v>1</v>
      </c>
    </row>
    <row r="1930" customFormat="false" ht="15" hidden="false" customHeight="false" outlineLevel="0" collapsed="false">
      <c r="A1930" s="2" t="str">
        <f aca="false">Telemetry!A1930</f>
        <v>2019-12-10T08:08:00Z</v>
      </c>
      <c r="B1930" s="2" t="str">
        <f aca="false">Telemetry!B1930</f>
        <v>ISS-25544</v>
      </c>
      <c r="C1930" s="2" t="n">
        <f aca="false">Telemetry!V1930</f>
        <v>100</v>
      </c>
      <c r="D1930" s="2" t="n">
        <f aca="false">MAX(0,MIN(100,100-ABS(Telemetry!Y1930-20)*3))</f>
        <v>96.66852541</v>
      </c>
      <c r="E1930" s="2" t="n">
        <f aca="false">MAX(0,MIN(100,100-ABS(Telemetry!AA1930-90)*1.2))</f>
        <v>33.837825676</v>
      </c>
      <c r="F1930" s="2" t="n">
        <f aca="false">IF(Telemetry!AB1930="ON",95,100)</f>
        <v>100</v>
      </c>
      <c r="G1930" s="2" t="n">
        <f aca="false">IF(OR(Channel_Anomalies!C1930=1,Channel_Anomalies!D1930=1,Channel_Anomalies!E1930=1),1,0)</f>
        <v>0</v>
      </c>
      <c r="H1930" s="2" t="str">
        <f aca="false">IF(Channel_Anomalies!C1930=1,"temperature",IF(Channel_Anomalies!D1930=1,"battery_voltage",IF(Channel_Anomalies!E1930=1,"solar_power_input","")))</f>
        <v/>
      </c>
      <c r="I1930" s="2" t="n">
        <f aca="false">IF(Channel_Anomalies!C1930=1,0.9,IF(Channel_Anomalies!D1930=1,0.85,IF(Channel_Anomalies!E1930=1,0.75,0)))</f>
        <v>0</v>
      </c>
      <c r="J1930" s="2" t="n">
        <f aca="false">MAX(0,MIN(100,0.35*C1930+0.25*D1930+0.25*E1930+0.15*F1930-IF(G1930=1,12,0)))</f>
        <v>82.6265877715</v>
      </c>
      <c r="K1930" s="2" t="str">
        <f aca="false">IF(J1930&lt;40,"CRITICAL",IF(J1930&lt;60,"HIGH",IF(J1930&lt;80,"MED","LOW")))</f>
        <v>LOW</v>
      </c>
      <c r="L1930" s="2" t="str">
        <f aca="false">"TWIN-"&amp;TEXT(M1930,"000000")</f>
        <v>TWIN-001928</v>
      </c>
      <c r="M1930" s="2" t="n">
        <f aca="false">ROW()-2</f>
        <v>1928</v>
      </c>
      <c r="N1930" s="2" t="s">
        <v>4374</v>
      </c>
      <c r="O1930" s="2" t="n">
        <v>1</v>
      </c>
    </row>
    <row r="1931" customFormat="false" ht="15" hidden="false" customHeight="false" outlineLevel="0" collapsed="false">
      <c r="A1931" s="2" t="str">
        <f aca="false">Telemetry!A1931</f>
        <v>2019-12-10T08:09:00Z</v>
      </c>
      <c r="B1931" s="2" t="str">
        <f aca="false">Telemetry!B1931</f>
        <v>ISS-25544</v>
      </c>
      <c r="C1931" s="2" t="n">
        <f aca="false">Telemetry!V1931</f>
        <v>100</v>
      </c>
      <c r="D1931" s="2" t="n">
        <f aca="false">MAX(0,MIN(100,100-ABS(Telemetry!Y1931-20)*3))</f>
        <v>96.69094873</v>
      </c>
      <c r="E1931" s="2" t="n">
        <f aca="false">MAX(0,MIN(100,100-ABS(Telemetry!AA1931-90)*1.2))</f>
        <v>33.8382049</v>
      </c>
      <c r="F1931" s="2" t="n">
        <f aca="false">IF(Telemetry!AB1931="ON",95,100)</f>
        <v>100</v>
      </c>
      <c r="G1931" s="2" t="n">
        <f aca="false">IF(OR(Channel_Anomalies!C1931=1,Channel_Anomalies!D1931=1,Channel_Anomalies!E1931=1),1,0)</f>
        <v>0</v>
      </c>
      <c r="H1931" s="2" t="str">
        <f aca="false">IF(Channel_Anomalies!C1931=1,"temperature",IF(Channel_Anomalies!D1931=1,"battery_voltage",IF(Channel_Anomalies!E1931=1,"solar_power_input","")))</f>
        <v/>
      </c>
      <c r="I1931" s="2" t="n">
        <f aca="false">IF(Channel_Anomalies!C1931=1,0.9,IF(Channel_Anomalies!D1931=1,0.85,IF(Channel_Anomalies!E1931=1,0.75,0)))</f>
        <v>0</v>
      </c>
      <c r="J1931" s="2" t="n">
        <f aca="false">MAX(0,MIN(100,0.35*C1931+0.25*D1931+0.25*E1931+0.15*F1931-IF(G1931=1,12,0)))</f>
        <v>82.6322884075</v>
      </c>
      <c r="K1931" s="2" t="str">
        <f aca="false">IF(J1931&lt;40,"CRITICAL",IF(J1931&lt;60,"HIGH",IF(J1931&lt;80,"MED","LOW")))</f>
        <v>LOW</v>
      </c>
      <c r="L1931" s="2" t="str">
        <f aca="false">"TWIN-"&amp;TEXT(M1931,"000000")</f>
        <v>TWIN-001929</v>
      </c>
      <c r="M1931" s="2" t="n">
        <f aca="false">ROW()-2</f>
        <v>1929</v>
      </c>
      <c r="N1931" s="2" t="s">
        <v>4374</v>
      </c>
      <c r="O1931" s="2" t="n">
        <v>1</v>
      </c>
    </row>
    <row r="1932" customFormat="false" ht="15" hidden="false" customHeight="false" outlineLevel="0" collapsed="false">
      <c r="A1932" s="2" t="str">
        <f aca="false">Telemetry!A1932</f>
        <v>2019-12-10T08:10:00Z</v>
      </c>
      <c r="B1932" s="2" t="str">
        <f aca="false">Telemetry!B1932</f>
        <v>ISS-25544</v>
      </c>
      <c r="C1932" s="2" t="n">
        <f aca="false">Telemetry!V1932</f>
        <v>100</v>
      </c>
      <c r="D1932" s="2" t="n">
        <f aca="false">MAX(0,MIN(100,100-ABS(Telemetry!Y1932-20)*3))</f>
        <v>97.93298569</v>
      </c>
      <c r="E1932" s="2" t="n">
        <f aca="false">MAX(0,MIN(100,100-ABS(Telemetry!AA1932-90)*1.2))</f>
        <v>31.701172912</v>
      </c>
      <c r="F1932" s="2" t="n">
        <f aca="false">IF(Telemetry!AB1932="ON",95,100)</f>
        <v>100</v>
      </c>
      <c r="G1932" s="2" t="n">
        <f aca="false">IF(OR(Channel_Anomalies!C1932=1,Channel_Anomalies!D1932=1,Channel_Anomalies!E1932=1),1,0)</f>
        <v>0</v>
      </c>
      <c r="H1932" s="2" t="str">
        <f aca="false">IF(Channel_Anomalies!C1932=1,"temperature",IF(Channel_Anomalies!D1932=1,"battery_voltage",IF(Channel_Anomalies!E1932=1,"solar_power_input","")))</f>
        <v/>
      </c>
      <c r="I1932" s="2" t="n">
        <f aca="false">IF(Channel_Anomalies!C1932=1,0.9,IF(Channel_Anomalies!D1932=1,0.85,IF(Channel_Anomalies!E1932=1,0.75,0)))</f>
        <v>0</v>
      </c>
      <c r="J1932" s="2" t="n">
        <f aca="false">MAX(0,MIN(100,0.35*C1932+0.25*D1932+0.25*E1932+0.15*F1932-IF(G1932=1,12,0)))</f>
        <v>82.4085396505</v>
      </c>
      <c r="K1932" s="2" t="str">
        <f aca="false">IF(J1932&lt;40,"CRITICAL",IF(J1932&lt;60,"HIGH",IF(J1932&lt;80,"MED","LOW")))</f>
        <v>LOW</v>
      </c>
      <c r="L1932" s="2" t="str">
        <f aca="false">"TWIN-"&amp;TEXT(M1932,"000000")</f>
        <v>TWIN-001930</v>
      </c>
      <c r="M1932" s="2" t="n">
        <f aca="false">ROW()-2</f>
        <v>1930</v>
      </c>
      <c r="N1932" s="2" t="s">
        <v>4374</v>
      </c>
      <c r="O1932" s="2" t="n">
        <v>1</v>
      </c>
    </row>
    <row r="1933" customFormat="false" ht="15" hidden="false" customHeight="false" outlineLevel="0" collapsed="false">
      <c r="A1933" s="2" t="str">
        <f aca="false">Telemetry!A1933</f>
        <v>2019-12-10T08:11:00Z</v>
      </c>
      <c r="B1933" s="2" t="str">
        <f aca="false">Telemetry!B1933</f>
        <v>ISS-25544</v>
      </c>
      <c r="C1933" s="2" t="n">
        <f aca="false">Telemetry!V1933</f>
        <v>100</v>
      </c>
      <c r="D1933" s="2" t="n">
        <f aca="false">MAX(0,MIN(100,100-ABS(Telemetry!Y1933-20)*3))</f>
        <v>97.84079677</v>
      </c>
      <c r="E1933" s="2" t="n">
        <f aca="false">MAX(0,MIN(100,100-ABS(Telemetry!AA1933-90)*1.2))</f>
        <v>33.526078816</v>
      </c>
      <c r="F1933" s="2" t="n">
        <f aca="false">IF(Telemetry!AB1933="ON",95,100)</f>
        <v>100</v>
      </c>
      <c r="G1933" s="2" t="n">
        <f aca="false">IF(OR(Channel_Anomalies!C1933=1,Channel_Anomalies!D1933=1,Channel_Anomalies!E1933=1),1,0)</f>
        <v>0</v>
      </c>
      <c r="H1933" s="2" t="str">
        <f aca="false">IF(Channel_Anomalies!C1933=1,"temperature",IF(Channel_Anomalies!D1933=1,"battery_voltage",IF(Channel_Anomalies!E1933=1,"solar_power_input","")))</f>
        <v/>
      </c>
      <c r="I1933" s="2" t="n">
        <f aca="false">IF(Channel_Anomalies!C1933=1,0.9,IF(Channel_Anomalies!D1933=1,0.85,IF(Channel_Anomalies!E1933=1,0.75,0)))</f>
        <v>0</v>
      </c>
      <c r="J1933" s="2" t="n">
        <f aca="false">MAX(0,MIN(100,0.35*C1933+0.25*D1933+0.25*E1933+0.15*F1933-IF(G1933=1,12,0)))</f>
        <v>82.8417188965</v>
      </c>
      <c r="K1933" s="2" t="str">
        <f aca="false">IF(J1933&lt;40,"CRITICAL",IF(J1933&lt;60,"HIGH",IF(J1933&lt;80,"MED","LOW")))</f>
        <v>LOW</v>
      </c>
      <c r="L1933" s="2" t="str">
        <f aca="false">"TWIN-"&amp;TEXT(M1933,"000000")</f>
        <v>TWIN-001931</v>
      </c>
      <c r="M1933" s="2" t="n">
        <f aca="false">ROW()-2</f>
        <v>1931</v>
      </c>
      <c r="N1933" s="2" t="s">
        <v>4374</v>
      </c>
      <c r="O1933" s="2" t="n">
        <v>1</v>
      </c>
    </row>
    <row r="1934" customFormat="false" ht="15" hidden="false" customHeight="false" outlineLevel="0" collapsed="false">
      <c r="A1934" s="2" t="str">
        <f aca="false">Telemetry!A1934</f>
        <v>2019-12-10T08:12:00Z</v>
      </c>
      <c r="B1934" s="2" t="str">
        <f aca="false">Telemetry!B1934</f>
        <v>ISS-25544</v>
      </c>
      <c r="C1934" s="2" t="n">
        <f aca="false">Telemetry!V1934</f>
        <v>100</v>
      </c>
      <c r="D1934" s="2" t="n">
        <f aca="false">MAX(0,MIN(100,100-ABS(Telemetry!Y1934-20)*3))</f>
        <v>98.21006491</v>
      </c>
      <c r="E1934" s="2" t="n">
        <f aca="false">MAX(0,MIN(100,100-ABS(Telemetry!AA1934-90)*1.2))</f>
        <v>34.197745048</v>
      </c>
      <c r="F1934" s="2" t="n">
        <f aca="false">IF(Telemetry!AB1934="ON",95,100)</f>
        <v>100</v>
      </c>
      <c r="G1934" s="2" t="n">
        <f aca="false">IF(OR(Channel_Anomalies!C1934=1,Channel_Anomalies!D1934=1,Channel_Anomalies!E1934=1),1,0)</f>
        <v>0</v>
      </c>
      <c r="H1934" s="2" t="str">
        <f aca="false">IF(Channel_Anomalies!C1934=1,"temperature",IF(Channel_Anomalies!D1934=1,"battery_voltage",IF(Channel_Anomalies!E1934=1,"solar_power_input","")))</f>
        <v/>
      </c>
      <c r="I1934" s="2" t="n">
        <f aca="false">IF(Channel_Anomalies!C1934=1,0.9,IF(Channel_Anomalies!D1934=1,0.85,IF(Channel_Anomalies!E1934=1,0.75,0)))</f>
        <v>0</v>
      </c>
      <c r="J1934" s="2" t="n">
        <f aca="false">MAX(0,MIN(100,0.35*C1934+0.25*D1934+0.25*E1934+0.15*F1934-IF(G1934=1,12,0)))</f>
        <v>83.1019524895</v>
      </c>
      <c r="K1934" s="2" t="str">
        <f aca="false">IF(J1934&lt;40,"CRITICAL",IF(J1934&lt;60,"HIGH",IF(J1934&lt;80,"MED","LOW")))</f>
        <v>LOW</v>
      </c>
      <c r="L1934" s="2" t="str">
        <f aca="false">"TWIN-"&amp;TEXT(M1934,"000000")</f>
        <v>TWIN-001932</v>
      </c>
      <c r="M1934" s="2" t="n">
        <f aca="false">ROW()-2</f>
        <v>1932</v>
      </c>
      <c r="N1934" s="2" t="s">
        <v>4374</v>
      </c>
      <c r="O1934" s="2" t="n">
        <v>1</v>
      </c>
    </row>
    <row r="1935" customFormat="false" ht="15" hidden="false" customHeight="false" outlineLevel="0" collapsed="false">
      <c r="A1935" s="2" t="str">
        <f aca="false">Telemetry!A1935</f>
        <v>2019-12-10T08:13:00Z</v>
      </c>
      <c r="B1935" s="2" t="str">
        <f aca="false">Telemetry!B1935</f>
        <v>ISS-25544</v>
      </c>
      <c r="C1935" s="2" t="n">
        <f aca="false">Telemetry!V1935</f>
        <v>100</v>
      </c>
      <c r="D1935" s="2" t="n">
        <f aca="false">MAX(0,MIN(100,100-ABS(Telemetry!Y1935-20)*3))</f>
        <v>99.12493171</v>
      </c>
      <c r="E1935" s="2" t="n">
        <f aca="false">MAX(0,MIN(100,100-ABS(Telemetry!AA1935-90)*1.2))</f>
        <v>32.459700172</v>
      </c>
      <c r="F1935" s="2" t="n">
        <f aca="false">IF(Telemetry!AB1935="ON",95,100)</f>
        <v>100</v>
      </c>
      <c r="G1935" s="2" t="n">
        <f aca="false">IF(OR(Channel_Anomalies!C1935=1,Channel_Anomalies!D1935=1,Channel_Anomalies!E1935=1),1,0)</f>
        <v>0</v>
      </c>
      <c r="H1935" s="2" t="str">
        <f aca="false">IF(Channel_Anomalies!C1935=1,"temperature",IF(Channel_Anomalies!D1935=1,"battery_voltage",IF(Channel_Anomalies!E1935=1,"solar_power_input","")))</f>
        <v/>
      </c>
      <c r="I1935" s="2" t="n">
        <f aca="false">IF(Channel_Anomalies!C1935=1,0.9,IF(Channel_Anomalies!D1935=1,0.85,IF(Channel_Anomalies!E1935=1,0.75,0)))</f>
        <v>0</v>
      </c>
      <c r="J1935" s="2" t="n">
        <f aca="false">MAX(0,MIN(100,0.35*C1935+0.25*D1935+0.25*E1935+0.15*F1935-IF(G1935=1,12,0)))</f>
        <v>82.8961579705</v>
      </c>
      <c r="K1935" s="2" t="str">
        <f aca="false">IF(J1935&lt;40,"CRITICAL",IF(J1935&lt;60,"HIGH",IF(J1935&lt;80,"MED","LOW")))</f>
        <v>LOW</v>
      </c>
      <c r="L1935" s="2" t="str">
        <f aca="false">"TWIN-"&amp;TEXT(M1935,"000000")</f>
        <v>TWIN-001933</v>
      </c>
      <c r="M1935" s="2" t="n">
        <f aca="false">ROW()-2</f>
        <v>1933</v>
      </c>
      <c r="N1935" s="2" t="s">
        <v>4374</v>
      </c>
      <c r="O1935" s="2" t="n">
        <v>1</v>
      </c>
    </row>
    <row r="1936" customFormat="false" ht="15" hidden="false" customHeight="false" outlineLevel="0" collapsed="false">
      <c r="A1936" s="2" t="str">
        <f aca="false">Telemetry!A1936</f>
        <v>2019-12-10T08:14:00Z</v>
      </c>
      <c r="B1936" s="2" t="str">
        <f aca="false">Telemetry!B1936</f>
        <v>ISS-25544</v>
      </c>
      <c r="C1936" s="2" t="n">
        <f aca="false">Telemetry!V1936</f>
        <v>100</v>
      </c>
      <c r="D1936" s="2" t="n">
        <f aca="false">MAX(0,MIN(100,100-ABS(Telemetry!Y1936-20)*3))</f>
        <v>99.61986463</v>
      </c>
      <c r="E1936" s="2" t="n">
        <f aca="false">MAX(0,MIN(100,100-ABS(Telemetry!AA1936-90)*1.2))</f>
        <v>31.422685</v>
      </c>
      <c r="F1936" s="2" t="n">
        <f aca="false">IF(Telemetry!AB1936="ON",95,100)</f>
        <v>100</v>
      </c>
      <c r="G1936" s="2" t="n">
        <f aca="false">IF(OR(Channel_Anomalies!C1936=1,Channel_Anomalies!D1936=1,Channel_Anomalies!E1936=1),1,0)</f>
        <v>0</v>
      </c>
      <c r="H1936" s="2" t="str">
        <f aca="false">IF(Channel_Anomalies!C1936=1,"temperature",IF(Channel_Anomalies!D1936=1,"battery_voltage",IF(Channel_Anomalies!E1936=1,"solar_power_input","")))</f>
        <v/>
      </c>
      <c r="I1936" s="2" t="n">
        <f aca="false">IF(Channel_Anomalies!C1936=1,0.9,IF(Channel_Anomalies!D1936=1,0.85,IF(Channel_Anomalies!E1936=1,0.75,0)))</f>
        <v>0</v>
      </c>
      <c r="J1936" s="2" t="n">
        <f aca="false">MAX(0,MIN(100,0.35*C1936+0.25*D1936+0.25*E1936+0.15*F1936-IF(G1936=1,12,0)))</f>
        <v>82.7606374075</v>
      </c>
      <c r="K1936" s="2" t="str">
        <f aca="false">IF(J1936&lt;40,"CRITICAL",IF(J1936&lt;60,"HIGH",IF(J1936&lt;80,"MED","LOW")))</f>
        <v>LOW</v>
      </c>
      <c r="L1936" s="2" t="str">
        <f aca="false">"TWIN-"&amp;TEXT(M1936,"000000")</f>
        <v>TWIN-001934</v>
      </c>
      <c r="M1936" s="2" t="n">
        <f aca="false">ROW()-2</f>
        <v>1934</v>
      </c>
      <c r="N1936" s="2" t="s">
        <v>4374</v>
      </c>
      <c r="O1936" s="2" t="n">
        <v>1</v>
      </c>
    </row>
    <row r="1937" customFormat="false" ht="15" hidden="false" customHeight="false" outlineLevel="0" collapsed="false">
      <c r="A1937" s="2" t="str">
        <f aca="false">Telemetry!A1937</f>
        <v>2019-12-10T08:15:00Z</v>
      </c>
      <c r="B1937" s="2" t="str">
        <f aca="false">Telemetry!B1937</f>
        <v>ISS-25544</v>
      </c>
      <c r="C1937" s="2" t="n">
        <f aca="false">Telemetry!V1937</f>
        <v>100</v>
      </c>
      <c r="D1937" s="2" t="n">
        <f aca="false">MAX(0,MIN(100,100-ABS(Telemetry!Y1937-20)*3))</f>
        <v>99.78151495</v>
      </c>
      <c r="E1937" s="2" t="n">
        <f aca="false">MAX(0,MIN(100,100-ABS(Telemetry!AA1937-90)*1.2))</f>
        <v>37.2306331</v>
      </c>
      <c r="F1937" s="2" t="n">
        <f aca="false">IF(Telemetry!AB1937="ON",95,100)</f>
        <v>100</v>
      </c>
      <c r="G1937" s="2" t="n">
        <f aca="false">IF(OR(Channel_Anomalies!C1937=1,Channel_Anomalies!D1937=1,Channel_Anomalies!E1937=1),1,0)</f>
        <v>0</v>
      </c>
      <c r="H1937" s="2" t="str">
        <f aca="false">IF(Channel_Anomalies!C1937=1,"temperature",IF(Channel_Anomalies!D1937=1,"battery_voltage",IF(Channel_Anomalies!E1937=1,"solar_power_input","")))</f>
        <v/>
      </c>
      <c r="I1937" s="2" t="n">
        <f aca="false">IF(Channel_Anomalies!C1937=1,0.9,IF(Channel_Anomalies!D1937=1,0.85,IF(Channel_Anomalies!E1937=1,0.75,0)))</f>
        <v>0</v>
      </c>
      <c r="J1937" s="2" t="n">
        <f aca="false">MAX(0,MIN(100,0.35*C1937+0.25*D1937+0.25*E1937+0.15*F1937-IF(G1937=1,12,0)))</f>
        <v>84.2530370125</v>
      </c>
      <c r="K1937" s="2" t="str">
        <f aca="false">IF(J1937&lt;40,"CRITICAL",IF(J1937&lt;60,"HIGH",IF(J1937&lt;80,"MED","LOW")))</f>
        <v>LOW</v>
      </c>
      <c r="L1937" s="2" t="str">
        <f aca="false">"TWIN-"&amp;TEXT(M1937,"000000")</f>
        <v>TWIN-001935</v>
      </c>
      <c r="M1937" s="2" t="n">
        <f aca="false">ROW()-2</f>
        <v>1935</v>
      </c>
      <c r="N1937" s="2" t="s">
        <v>4374</v>
      </c>
      <c r="O1937" s="2" t="n">
        <v>1</v>
      </c>
    </row>
    <row r="1938" customFormat="false" ht="15" hidden="false" customHeight="false" outlineLevel="0" collapsed="false">
      <c r="A1938" s="2" t="str">
        <f aca="false">Telemetry!A1938</f>
        <v>2019-12-10T08:16:00Z</v>
      </c>
      <c r="B1938" s="2" t="str">
        <f aca="false">Telemetry!B1938</f>
        <v>ISS-25544</v>
      </c>
      <c r="C1938" s="2" t="n">
        <f aca="false">Telemetry!V1938</f>
        <v>99.31852761</v>
      </c>
      <c r="D1938" s="2" t="n">
        <f aca="false">MAX(0,MIN(100,100-ABS(Telemetry!Y1938-20)*3))</f>
        <v>95.88051493</v>
      </c>
      <c r="E1938" s="2" t="n">
        <f aca="false">MAX(0,MIN(100,100-ABS(Telemetry!AA1938-90)*1.2))</f>
        <v>33.031292356</v>
      </c>
      <c r="F1938" s="2" t="n">
        <f aca="false">IF(Telemetry!AB1938="ON",95,100)</f>
        <v>100</v>
      </c>
      <c r="G1938" s="2" t="n">
        <f aca="false">IF(OR(Channel_Anomalies!C1938=1,Channel_Anomalies!D1938=1,Channel_Anomalies!E1938=1),1,0)</f>
        <v>0</v>
      </c>
      <c r="H1938" s="2" t="str">
        <f aca="false">IF(Channel_Anomalies!C1938=1,"temperature",IF(Channel_Anomalies!D1938=1,"battery_voltage",IF(Channel_Anomalies!E1938=1,"solar_power_input","")))</f>
        <v/>
      </c>
      <c r="I1938" s="2" t="n">
        <f aca="false">IF(Channel_Anomalies!C1938=1,0.9,IF(Channel_Anomalies!D1938=1,0.85,IF(Channel_Anomalies!E1938=1,0.75,0)))</f>
        <v>0</v>
      </c>
      <c r="J1938" s="2" t="n">
        <f aca="false">MAX(0,MIN(100,0.35*C1938+0.25*D1938+0.25*E1938+0.15*F1938-IF(G1938=1,12,0)))</f>
        <v>81.989436485</v>
      </c>
      <c r="K1938" s="2" t="str">
        <f aca="false">IF(J1938&lt;40,"CRITICAL",IF(J1938&lt;60,"HIGH",IF(J1938&lt;80,"MED","LOW")))</f>
        <v>LOW</v>
      </c>
      <c r="L1938" s="2" t="str">
        <f aca="false">"TWIN-"&amp;TEXT(M1938,"000000")</f>
        <v>TWIN-001936</v>
      </c>
      <c r="M1938" s="2" t="n">
        <f aca="false">ROW()-2</f>
        <v>1936</v>
      </c>
      <c r="N1938" s="2" t="s">
        <v>4374</v>
      </c>
      <c r="O1938" s="2" t="n">
        <v>1</v>
      </c>
    </row>
    <row r="1939" customFormat="false" ht="15" hidden="false" customHeight="false" outlineLevel="0" collapsed="false">
      <c r="A1939" s="2" t="str">
        <f aca="false">Telemetry!A1939</f>
        <v>2019-12-10T08:17:00Z</v>
      </c>
      <c r="B1939" s="2" t="str">
        <f aca="false">Telemetry!B1939</f>
        <v>ISS-25544</v>
      </c>
      <c r="C1939" s="2" t="n">
        <f aca="false">Telemetry!V1939</f>
        <v>98.59669704</v>
      </c>
      <c r="D1939" s="2" t="n">
        <f aca="false">MAX(0,MIN(100,100-ABS(Telemetry!Y1939-20)*3))</f>
        <v>92.83726369</v>
      </c>
      <c r="E1939" s="2" t="n">
        <f aca="false">MAX(0,MIN(100,100-ABS(Telemetry!AA1939-90)*1.2))</f>
        <v>33.839726248</v>
      </c>
      <c r="F1939" s="2" t="n">
        <f aca="false">IF(Telemetry!AB1939="ON",95,100)</f>
        <v>100</v>
      </c>
      <c r="G1939" s="2" t="n">
        <f aca="false">IF(OR(Channel_Anomalies!C1939=1,Channel_Anomalies!D1939=1,Channel_Anomalies!E1939=1),1,0)</f>
        <v>0</v>
      </c>
      <c r="H1939" s="2" t="str">
        <f aca="false">IF(Channel_Anomalies!C1939=1,"temperature",IF(Channel_Anomalies!D1939=1,"battery_voltage",IF(Channel_Anomalies!E1939=1,"solar_power_input","")))</f>
        <v/>
      </c>
      <c r="I1939" s="2" t="n">
        <f aca="false">IF(Channel_Anomalies!C1939=1,0.9,IF(Channel_Anomalies!D1939=1,0.85,IF(Channel_Anomalies!E1939=1,0.75,0)))</f>
        <v>0</v>
      </c>
      <c r="J1939" s="2" t="n">
        <f aca="false">MAX(0,MIN(100,0.35*C1939+0.25*D1939+0.25*E1939+0.15*F1939-IF(G1939=1,12,0)))</f>
        <v>81.1780914485</v>
      </c>
      <c r="K1939" s="2" t="str">
        <f aca="false">IF(J1939&lt;40,"CRITICAL",IF(J1939&lt;60,"HIGH",IF(J1939&lt;80,"MED","LOW")))</f>
        <v>LOW</v>
      </c>
      <c r="L1939" s="2" t="str">
        <f aca="false">"TWIN-"&amp;TEXT(M1939,"000000")</f>
        <v>TWIN-001937</v>
      </c>
      <c r="M1939" s="2" t="n">
        <f aca="false">ROW()-2</f>
        <v>1937</v>
      </c>
      <c r="N1939" s="2" t="s">
        <v>4374</v>
      </c>
      <c r="O1939" s="2" t="n">
        <v>1</v>
      </c>
    </row>
    <row r="1940" customFormat="false" ht="15" hidden="false" customHeight="false" outlineLevel="0" collapsed="false">
      <c r="A1940" s="2" t="str">
        <f aca="false">Telemetry!A1940</f>
        <v>2019-12-10T08:18:00Z</v>
      </c>
      <c r="B1940" s="2" t="str">
        <f aca="false">Telemetry!B1940</f>
        <v>ISS-25544</v>
      </c>
      <c r="C1940" s="2" t="n">
        <f aca="false">Telemetry!V1940</f>
        <v>97.83242078</v>
      </c>
      <c r="D1940" s="2" t="n">
        <f aca="false">MAX(0,MIN(100,100-ABS(Telemetry!Y1940-20)*3))</f>
        <v>88.17488914</v>
      </c>
      <c r="E1940" s="2" t="n">
        <f aca="false">MAX(0,MIN(100,100-ABS(Telemetry!AA1940-90)*1.2))</f>
        <v>37.067585224</v>
      </c>
      <c r="F1940" s="2" t="n">
        <f aca="false">IF(Telemetry!AB1940="ON",95,100)</f>
        <v>100</v>
      </c>
      <c r="G1940" s="2" t="n">
        <f aca="false">IF(OR(Channel_Anomalies!C1940=1,Channel_Anomalies!D1940=1,Channel_Anomalies!E1940=1),1,0)</f>
        <v>0</v>
      </c>
      <c r="H1940" s="2" t="str">
        <f aca="false">IF(Channel_Anomalies!C1940=1,"temperature",IF(Channel_Anomalies!D1940=1,"battery_voltage",IF(Channel_Anomalies!E1940=1,"solar_power_input","")))</f>
        <v/>
      </c>
      <c r="I1940" s="2" t="n">
        <f aca="false">IF(Channel_Anomalies!C1940=1,0.9,IF(Channel_Anomalies!D1940=1,0.85,IF(Channel_Anomalies!E1940=1,0.75,0)))</f>
        <v>0</v>
      </c>
      <c r="J1940" s="2" t="n">
        <f aca="false">MAX(0,MIN(100,0.35*C1940+0.25*D1940+0.25*E1940+0.15*F1940-IF(G1940=1,12,0)))</f>
        <v>80.551965864</v>
      </c>
      <c r="K1940" s="2" t="str">
        <f aca="false">IF(J1940&lt;40,"CRITICAL",IF(J1940&lt;60,"HIGH",IF(J1940&lt;80,"MED","LOW")))</f>
        <v>LOW</v>
      </c>
      <c r="L1940" s="2" t="str">
        <f aca="false">"TWIN-"&amp;TEXT(M1940,"000000")</f>
        <v>TWIN-001938</v>
      </c>
      <c r="M1940" s="2" t="n">
        <f aca="false">ROW()-2</f>
        <v>1938</v>
      </c>
      <c r="N1940" s="2" t="s">
        <v>4374</v>
      </c>
      <c r="O1940" s="2" t="n">
        <v>1</v>
      </c>
    </row>
    <row r="1941" customFormat="false" ht="15" hidden="false" customHeight="false" outlineLevel="0" collapsed="false">
      <c r="A1941" s="2" t="str">
        <f aca="false">Telemetry!A1941</f>
        <v>2019-12-10T08:19:00Z</v>
      </c>
      <c r="B1941" s="2" t="str">
        <f aca="false">Telemetry!B1941</f>
        <v>ISS-25544</v>
      </c>
      <c r="C1941" s="2" t="n">
        <f aca="false">Telemetry!V1941</f>
        <v>97.11978484</v>
      </c>
      <c r="D1941" s="2" t="n">
        <f aca="false">MAX(0,MIN(100,100-ABS(Telemetry!Y1941-20)*3))</f>
        <v>84.44454028</v>
      </c>
      <c r="E1941" s="2" t="n">
        <f aca="false">MAX(0,MIN(100,100-ABS(Telemetry!AA1941-90)*1.2))</f>
        <v>33.047830696</v>
      </c>
      <c r="F1941" s="2" t="n">
        <f aca="false">IF(Telemetry!AB1941="ON",95,100)</f>
        <v>100</v>
      </c>
      <c r="G1941" s="2" t="n">
        <f aca="false">IF(OR(Channel_Anomalies!C1941=1,Channel_Anomalies!D1941=1,Channel_Anomalies!E1941=1),1,0)</f>
        <v>0</v>
      </c>
      <c r="H1941" s="2" t="str">
        <f aca="false">IF(Channel_Anomalies!C1941=1,"temperature",IF(Channel_Anomalies!D1941=1,"battery_voltage",IF(Channel_Anomalies!E1941=1,"solar_power_input","")))</f>
        <v/>
      </c>
      <c r="I1941" s="2" t="n">
        <f aca="false">IF(Channel_Anomalies!C1941=1,0.9,IF(Channel_Anomalies!D1941=1,0.85,IF(Channel_Anomalies!E1941=1,0.75,0)))</f>
        <v>0</v>
      </c>
      <c r="J1941" s="2" t="n">
        <f aca="false">MAX(0,MIN(100,0.35*C1941+0.25*D1941+0.25*E1941+0.15*F1941-IF(G1941=1,12,0)))</f>
        <v>78.365017438</v>
      </c>
      <c r="K1941" s="2" t="str">
        <f aca="false">IF(J1941&lt;40,"CRITICAL",IF(J1941&lt;60,"HIGH",IF(J1941&lt;80,"MED","LOW")))</f>
        <v>MED</v>
      </c>
      <c r="L1941" s="2" t="str">
        <f aca="false">"TWIN-"&amp;TEXT(M1941,"000000")</f>
        <v>TWIN-001939</v>
      </c>
      <c r="M1941" s="2" t="n">
        <f aca="false">ROW()-2</f>
        <v>1939</v>
      </c>
      <c r="N1941" s="2" t="s">
        <v>4374</v>
      </c>
      <c r="O1941" s="2" t="n">
        <v>1</v>
      </c>
    </row>
    <row r="1942" customFormat="false" ht="15" hidden="false" customHeight="false" outlineLevel="0" collapsed="false">
      <c r="A1942" s="2" t="str">
        <f aca="false">Telemetry!A1942</f>
        <v>2019-12-10T08:20:00Z</v>
      </c>
      <c r="B1942" s="2" t="str">
        <f aca="false">Telemetry!B1942</f>
        <v>ISS-25544</v>
      </c>
      <c r="C1942" s="2" t="n">
        <f aca="false">Telemetry!V1942</f>
        <v>96.40343908</v>
      </c>
      <c r="D1942" s="2" t="n">
        <f aca="false">MAX(0,MIN(100,100-ABS(Telemetry!Y1942-20)*3))</f>
        <v>81.01793413</v>
      </c>
      <c r="E1942" s="2" t="n">
        <f aca="false">MAX(0,MIN(100,100-ABS(Telemetry!AA1942-90)*1.2))</f>
        <v>33.261515656</v>
      </c>
      <c r="F1942" s="2" t="n">
        <f aca="false">IF(Telemetry!AB1942="ON",95,100)</f>
        <v>100</v>
      </c>
      <c r="G1942" s="2" t="n">
        <f aca="false">IF(OR(Channel_Anomalies!C1942=1,Channel_Anomalies!D1942=1,Channel_Anomalies!E1942=1),1,0)</f>
        <v>0</v>
      </c>
      <c r="H1942" s="2" t="str">
        <f aca="false">IF(Channel_Anomalies!C1942=1,"temperature",IF(Channel_Anomalies!D1942=1,"battery_voltage",IF(Channel_Anomalies!E1942=1,"solar_power_input","")))</f>
        <v/>
      </c>
      <c r="I1942" s="2" t="n">
        <f aca="false">IF(Channel_Anomalies!C1942=1,0.9,IF(Channel_Anomalies!D1942=1,0.85,IF(Channel_Anomalies!E1942=1,0.75,0)))</f>
        <v>0</v>
      </c>
      <c r="J1942" s="2" t="n">
        <f aca="false">MAX(0,MIN(100,0.35*C1942+0.25*D1942+0.25*E1942+0.15*F1942-IF(G1942=1,12,0)))</f>
        <v>77.3110661245</v>
      </c>
      <c r="K1942" s="2" t="str">
        <f aca="false">IF(J1942&lt;40,"CRITICAL",IF(J1942&lt;60,"HIGH",IF(J1942&lt;80,"MED","LOW")))</f>
        <v>MED</v>
      </c>
      <c r="L1942" s="2" t="str">
        <f aca="false">"TWIN-"&amp;TEXT(M1942,"000000")</f>
        <v>TWIN-001940</v>
      </c>
      <c r="M1942" s="2" t="n">
        <f aca="false">ROW()-2</f>
        <v>1940</v>
      </c>
      <c r="N1942" s="2" t="s">
        <v>4374</v>
      </c>
      <c r="O1942" s="2" t="n">
        <v>1</v>
      </c>
    </row>
    <row r="1943" customFormat="false" ht="15" hidden="false" customHeight="false" outlineLevel="0" collapsed="false">
      <c r="A1943" s="2" t="str">
        <f aca="false">Telemetry!A1943</f>
        <v>2019-12-10T08:21:00Z</v>
      </c>
      <c r="B1943" s="2" t="str">
        <f aca="false">Telemetry!B1943</f>
        <v>ISS-25544</v>
      </c>
      <c r="C1943" s="2" t="n">
        <f aca="false">Telemetry!V1943</f>
        <v>95.67085341</v>
      </c>
      <c r="D1943" s="2" t="n">
        <f aca="false">MAX(0,MIN(100,100-ABS(Telemetry!Y1943-20)*3))</f>
        <v>78.96030034</v>
      </c>
      <c r="E1943" s="2" t="n">
        <f aca="false">MAX(0,MIN(100,100-ABS(Telemetry!AA1943-90)*1.2))</f>
        <v>34.467586132</v>
      </c>
      <c r="F1943" s="2" t="n">
        <f aca="false">IF(Telemetry!AB1943="ON",95,100)</f>
        <v>100</v>
      </c>
      <c r="G1943" s="2" t="n">
        <f aca="false">IF(OR(Channel_Anomalies!C1943=1,Channel_Anomalies!D1943=1,Channel_Anomalies!E1943=1),1,0)</f>
        <v>0</v>
      </c>
      <c r="H1943" s="2" t="str">
        <f aca="false">IF(Channel_Anomalies!C1943=1,"temperature",IF(Channel_Anomalies!D1943=1,"battery_voltage",IF(Channel_Anomalies!E1943=1,"solar_power_input","")))</f>
        <v/>
      </c>
      <c r="I1943" s="2" t="n">
        <f aca="false">IF(Channel_Anomalies!C1943=1,0.9,IF(Channel_Anomalies!D1943=1,0.85,IF(Channel_Anomalies!E1943=1,0.75,0)))</f>
        <v>0</v>
      </c>
      <c r="J1943" s="2" t="n">
        <f aca="false">MAX(0,MIN(100,0.35*C1943+0.25*D1943+0.25*E1943+0.15*F1943-IF(G1943=1,12,0)))</f>
        <v>76.8417703115</v>
      </c>
      <c r="K1943" s="2" t="str">
        <f aca="false">IF(J1943&lt;40,"CRITICAL",IF(J1943&lt;60,"HIGH",IF(J1943&lt;80,"MED","LOW")))</f>
        <v>MED</v>
      </c>
      <c r="L1943" s="2" t="str">
        <f aca="false">"TWIN-"&amp;TEXT(M1943,"000000")</f>
        <v>TWIN-001941</v>
      </c>
      <c r="M1943" s="2" t="n">
        <f aca="false">ROW()-2</f>
        <v>1941</v>
      </c>
      <c r="N1943" s="2" t="s">
        <v>4374</v>
      </c>
      <c r="O1943" s="2" t="n">
        <v>1</v>
      </c>
    </row>
    <row r="1944" customFormat="false" ht="15" hidden="false" customHeight="false" outlineLevel="0" collapsed="false">
      <c r="A1944" s="2" t="str">
        <f aca="false">Telemetry!A1944</f>
        <v>2019-12-10T08:22:00Z</v>
      </c>
      <c r="B1944" s="2" t="str">
        <f aca="false">Telemetry!B1944</f>
        <v>ISS-25544</v>
      </c>
      <c r="C1944" s="2" t="n">
        <f aca="false">Telemetry!V1944</f>
        <v>94.97853994</v>
      </c>
      <c r="D1944" s="2" t="n">
        <f aca="false">MAX(0,MIN(100,100-ABS(Telemetry!Y1944-20)*3))</f>
        <v>75.13105204</v>
      </c>
      <c r="E1944" s="2" t="n">
        <f aca="false">MAX(0,MIN(100,100-ABS(Telemetry!AA1944-90)*1.2))</f>
        <v>31.87725616</v>
      </c>
      <c r="F1944" s="2" t="n">
        <f aca="false">IF(Telemetry!AB1944="ON",95,100)</f>
        <v>100</v>
      </c>
      <c r="G1944" s="2" t="n">
        <f aca="false">IF(OR(Channel_Anomalies!C1944=1,Channel_Anomalies!D1944=1,Channel_Anomalies!E1944=1),1,0)</f>
        <v>0</v>
      </c>
      <c r="H1944" s="2" t="str">
        <f aca="false">IF(Channel_Anomalies!C1944=1,"temperature",IF(Channel_Anomalies!D1944=1,"battery_voltage",IF(Channel_Anomalies!E1944=1,"solar_power_input","")))</f>
        <v/>
      </c>
      <c r="I1944" s="2" t="n">
        <f aca="false">IF(Channel_Anomalies!C1944=1,0.9,IF(Channel_Anomalies!D1944=1,0.85,IF(Channel_Anomalies!E1944=1,0.75,0)))</f>
        <v>0</v>
      </c>
      <c r="J1944" s="2" t="n">
        <f aca="false">MAX(0,MIN(100,0.35*C1944+0.25*D1944+0.25*E1944+0.15*F1944-IF(G1944=1,12,0)))</f>
        <v>74.994566029</v>
      </c>
      <c r="K1944" s="2" t="str">
        <f aca="false">IF(J1944&lt;40,"CRITICAL",IF(J1944&lt;60,"HIGH",IF(J1944&lt;80,"MED","LOW")))</f>
        <v>MED</v>
      </c>
      <c r="L1944" s="2" t="str">
        <f aca="false">"TWIN-"&amp;TEXT(M1944,"000000")</f>
        <v>TWIN-001942</v>
      </c>
      <c r="M1944" s="2" t="n">
        <f aca="false">ROW()-2</f>
        <v>1942</v>
      </c>
      <c r="N1944" s="2" t="s">
        <v>4374</v>
      </c>
      <c r="O1944" s="2" t="n">
        <v>1</v>
      </c>
    </row>
    <row r="1945" customFormat="false" ht="15" hidden="false" customHeight="false" outlineLevel="0" collapsed="false">
      <c r="A1945" s="2" t="str">
        <f aca="false">Telemetry!A1945</f>
        <v>2019-12-10T08:23:00Z</v>
      </c>
      <c r="B1945" s="2" t="str">
        <f aca="false">Telemetry!B1945</f>
        <v>ISS-25544</v>
      </c>
      <c r="C1945" s="2" t="n">
        <f aca="false">Telemetry!V1945</f>
        <v>94.26126321</v>
      </c>
      <c r="D1945" s="2" t="n">
        <f aca="false">MAX(0,MIN(100,100-ABS(Telemetry!Y1945-20)*3))</f>
        <v>70.72127008</v>
      </c>
      <c r="E1945" s="2" t="n">
        <f aca="false">MAX(0,MIN(100,100-ABS(Telemetry!AA1945-90)*1.2))</f>
        <v>33.315139312</v>
      </c>
      <c r="F1945" s="2" t="n">
        <f aca="false">IF(Telemetry!AB1945="ON",95,100)</f>
        <v>100</v>
      </c>
      <c r="G1945" s="2" t="n">
        <f aca="false">IF(OR(Channel_Anomalies!C1945=1,Channel_Anomalies!D1945=1,Channel_Anomalies!E1945=1),1,0)</f>
        <v>0</v>
      </c>
      <c r="H1945" s="2" t="str">
        <f aca="false">IF(Channel_Anomalies!C1945=1,"temperature",IF(Channel_Anomalies!D1945=1,"battery_voltage",IF(Channel_Anomalies!E1945=1,"solar_power_input","")))</f>
        <v/>
      </c>
      <c r="I1945" s="2" t="n">
        <f aca="false">IF(Channel_Anomalies!C1945=1,0.9,IF(Channel_Anomalies!D1945=1,0.85,IF(Channel_Anomalies!E1945=1,0.75,0)))</f>
        <v>0</v>
      </c>
      <c r="J1945" s="2" t="n">
        <f aca="false">MAX(0,MIN(100,0.35*C1945+0.25*D1945+0.25*E1945+0.15*F1945-IF(G1945=1,12,0)))</f>
        <v>74.0005444715</v>
      </c>
      <c r="K1945" s="2" t="str">
        <f aca="false">IF(J1945&lt;40,"CRITICAL",IF(J1945&lt;60,"HIGH",IF(J1945&lt;80,"MED","LOW")))</f>
        <v>MED</v>
      </c>
      <c r="L1945" s="2" t="str">
        <f aca="false">"TWIN-"&amp;TEXT(M1945,"000000")</f>
        <v>TWIN-001943</v>
      </c>
      <c r="M1945" s="2" t="n">
        <f aca="false">ROW()-2</f>
        <v>1943</v>
      </c>
      <c r="N1945" s="2" t="s">
        <v>4374</v>
      </c>
      <c r="O1945" s="2" t="n">
        <v>1</v>
      </c>
    </row>
    <row r="1946" customFormat="false" ht="15" hidden="false" customHeight="false" outlineLevel="0" collapsed="false">
      <c r="A1946" s="2" t="str">
        <f aca="false">Telemetry!A1946</f>
        <v>2019-12-10T08:24:00Z</v>
      </c>
      <c r="B1946" s="2" t="str">
        <f aca="false">Telemetry!B1946</f>
        <v>ISS-25544</v>
      </c>
      <c r="C1946" s="2" t="n">
        <f aca="false">Telemetry!V1946</f>
        <v>93.5027165</v>
      </c>
      <c r="D1946" s="2" t="n">
        <f aca="false">MAX(0,MIN(100,100-ABS(Telemetry!Y1946-20)*3))</f>
        <v>68.489595697</v>
      </c>
      <c r="E1946" s="2" t="n">
        <f aca="false">MAX(0,MIN(100,100-ABS(Telemetry!AA1946-90)*1.2))</f>
        <v>35.692290676</v>
      </c>
      <c r="F1946" s="2" t="n">
        <f aca="false">IF(Telemetry!AB1946="ON",95,100)</f>
        <v>100</v>
      </c>
      <c r="G1946" s="2" t="n">
        <f aca="false">IF(OR(Channel_Anomalies!C1946=1,Channel_Anomalies!D1946=1,Channel_Anomalies!E1946=1),1,0)</f>
        <v>0</v>
      </c>
      <c r="H1946" s="2" t="str">
        <f aca="false">IF(Channel_Anomalies!C1946=1,"temperature",IF(Channel_Anomalies!D1946=1,"battery_voltage",IF(Channel_Anomalies!E1946=1,"solar_power_input","")))</f>
        <v/>
      </c>
      <c r="I1946" s="2" t="n">
        <f aca="false">IF(Channel_Anomalies!C1946=1,0.9,IF(Channel_Anomalies!D1946=1,0.85,IF(Channel_Anomalies!E1946=1,0.75,0)))</f>
        <v>0</v>
      </c>
      <c r="J1946" s="2" t="n">
        <f aca="false">MAX(0,MIN(100,0.35*C1946+0.25*D1946+0.25*E1946+0.15*F1946-IF(G1946=1,12,0)))</f>
        <v>73.77142236825</v>
      </c>
      <c r="K1946" s="2" t="str">
        <f aca="false">IF(J1946&lt;40,"CRITICAL",IF(J1946&lt;60,"HIGH",IF(J1946&lt;80,"MED","LOW")))</f>
        <v>MED</v>
      </c>
      <c r="L1946" s="2" t="str">
        <f aca="false">"TWIN-"&amp;TEXT(M1946,"000000")</f>
        <v>TWIN-001944</v>
      </c>
      <c r="M1946" s="2" t="n">
        <f aca="false">ROW()-2</f>
        <v>1944</v>
      </c>
      <c r="N1946" s="2" t="s">
        <v>4374</v>
      </c>
      <c r="O1946" s="2" t="n">
        <v>1</v>
      </c>
    </row>
    <row r="1947" customFormat="false" ht="15" hidden="false" customHeight="false" outlineLevel="0" collapsed="false">
      <c r="A1947" s="2" t="str">
        <f aca="false">Telemetry!A1947</f>
        <v>2019-12-10T08:25:00Z</v>
      </c>
      <c r="B1947" s="2" t="str">
        <f aca="false">Telemetry!B1947</f>
        <v>ISS-25544</v>
      </c>
      <c r="C1947" s="2" t="n">
        <f aca="false">Telemetry!V1947</f>
        <v>92.79071575</v>
      </c>
      <c r="D1947" s="2" t="n">
        <f aca="false">MAX(0,MIN(100,100-ABS(Telemetry!Y1947-20)*3))</f>
        <v>64.560779767</v>
      </c>
      <c r="E1947" s="2" t="n">
        <f aca="false">MAX(0,MIN(100,100-ABS(Telemetry!AA1947-90)*1.2))</f>
        <v>33.011243164</v>
      </c>
      <c r="F1947" s="2" t="n">
        <f aca="false">IF(Telemetry!AB1947="ON",95,100)</f>
        <v>100</v>
      </c>
      <c r="G1947" s="2" t="n">
        <f aca="false">IF(OR(Channel_Anomalies!C1947=1,Channel_Anomalies!D1947=1,Channel_Anomalies!E1947=1),1,0)</f>
        <v>0</v>
      </c>
      <c r="H1947" s="2" t="str">
        <f aca="false">IF(Channel_Anomalies!C1947=1,"temperature",IF(Channel_Anomalies!D1947=1,"battery_voltage",IF(Channel_Anomalies!E1947=1,"solar_power_input","")))</f>
        <v/>
      </c>
      <c r="I1947" s="2" t="n">
        <f aca="false">IF(Channel_Anomalies!C1947=1,0.9,IF(Channel_Anomalies!D1947=1,0.85,IF(Channel_Anomalies!E1947=1,0.75,0)))</f>
        <v>0</v>
      </c>
      <c r="J1947" s="2" t="n">
        <f aca="false">MAX(0,MIN(100,0.35*C1947+0.25*D1947+0.25*E1947+0.15*F1947-IF(G1947=1,12,0)))</f>
        <v>71.86975624525</v>
      </c>
      <c r="K1947" s="2" t="str">
        <f aca="false">IF(J1947&lt;40,"CRITICAL",IF(J1947&lt;60,"HIGH",IF(J1947&lt;80,"MED","LOW")))</f>
        <v>MED</v>
      </c>
      <c r="L1947" s="2" t="str">
        <f aca="false">"TWIN-"&amp;TEXT(M1947,"000000")</f>
        <v>TWIN-001945</v>
      </c>
      <c r="M1947" s="2" t="n">
        <f aca="false">ROW()-2</f>
        <v>1945</v>
      </c>
      <c r="N1947" s="2" t="s">
        <v>4374</v>
      </c>
      <c r="O1947" s="2" t="n">
        <v>1</v>
      </c>
    </row>
    <row r="1948" customFormat="false" ht="15" hidden="false" customHeight="false" outlineLevel="0" collapsed="false">
      <c r="A1948" s="2" t="str">
        <f aca="false">Telemetry!A1948</f>
        <v>2019-12-10T08:26:00Z</v>
      </c>
      <c r="B1948" s="2" t="str">
        <f aca="false">Telemetry!B1948</f>
        <v>ISS-25544</v>
      </c>
      <c r="C1948" s="2" t="n">
        <f aca="false">Telemetry!V1948</f>
        <v>92.06058198</v>
      </c>
      <c r="D1948" s="2" t="n">
        <f aca="false">MAX(0,MIN(100,100-ABS(Telemetry!Y1948-20)*3))</f>
        <v>62.866433428</v>
      </c>
      <c r="E1948" s="2" t="n">
        <f aca="false">MAX(0,MIN(100,100-ABS(Telemetry!AA1948-90)*1.2))</f>
        <v>34.055705044</v>
      </c>
      <c r="F1948" s="2" t="n">
        <f aca="false">IF(Telemetry!AB1948="ON",95,100)</f>
        <v>100</v>
      </c>
      <c r="G1948" s="2" t="n">
        <f aca="false">IF(OR(Channel_Anomalies!C1948=1,Channel_Anomalies!D1948=1,Channel_Anomalies!E1948=1),1,0)</f>
        <v>0</v>
      </c>
      <c r="H1948" s="2" t="str">
        <f aca="false">IF(Channel_Anomalies!C1948=1,"temperature",IF(Channel_Anomalies!D1948=1,"battery_voltage",IF(Channel_Anomalies!E1948=1,"solar_power_input","")))</f>
        <v/>
      </c>
      <c r="I1948" s="2" t="n">
        <f aca="false">IF(Channel_Anomalies!C1948=1,0.9,IF(Channel_Anomalies!D1948=1,0.85,IF(Channel_Anomalies!E1948=1,0.75,0)))</f>
        <v>0</v>
      </c>
      <c r="J1948" s="2" t="n">
        <f aca="false">MAX(0,MIN(100,0.35*C1948+0.25*D1948+0.25*E1948+0.15*F1948-IF(G1948=1,12,0)))</f>
        <v>71.451738311</v>
      </c>
      <c r="K1948" s="2" t="str">
        <f aca="false">IF(J1948&lt;40,"CRITICAL",IF(J1948&lt;60,"HIGH",IF(J1948&lt;80,"MED","LOW")))</f>
        <v>MED</v>
      </c>
      <c r="L1948" s="2" t="str">
        <f aca="false">"TWIN-"&amp;TEXT(M1948,"000000")</f>
        <v>TWIN-001946</v>
      </c>
      <c r="M1948" s="2" t="n">
        <f aca="false">ROW()-2</f>
        <v>1946</v>
      </c>
      <c r="N1948" s="2" t="s">
        <v>4374</v>
      </c>
      <c r="O1948" s="2" t="n">
        <v>1</v>
      </c>
    </row>
    <row r="1949" customFormat="false" ht="15" hidden="false" customHeight="false" outlineLevel="0" collapsed="false">
      <c r="A1949" s="2" t="str">
        <f aca="false">Telemetry!A1949</f>
        <v>2019-12-10T08:27:00Z</v>
      </c>
      <c r="B1949" s="2" t="str">
        <f aca="false">Telemetry!B1949</f>
        <v>ISS-25544</v>
      </c>
      <c r="C1949" s="2" t="n">
        <f aca="false">Telemetry!V1949</f>
        <v>91.28356605</v>
      </c>
      <c r="D1949" s="2" t="n">
        <f aca="false">MAX(0,MIN(100,100-ABS(Telemetry!Y1949-20)*3))</f>
        <v>60.225688336</v>
      </c>
      <c r="E1949" s="2" t="n">
        <f aca="false">MAX(0,MIN(100,100-ABS(Telemetry!AA1949-90)*1.2))</f>
        <v>36.756117592</v>
      </c>
      <c r="F1949" s="2" t="n">
        <f aca="false">IF(Telemetry!AB1949="ON",95,100)</f>
        <v>100</v>
      </c>
      <c r="G1949" s="2" t="n">
        <f aca="false">IF(OR(Channel_Anomalies!C1949=1,Channel_Anomalies!D1949=1,Channel_Anomalies!E1949=1),1,0)</f>
        <v>0</v>
      </c>
      <c r="H1949" s="2" t="str">
        <f aca="false">IF(Channel_Anomalies!C1949=1,"temperature",IF(Channel_Anomalies!D1949=1,"battery_voltage",IF(Channel_Anomalies!E1949=1,"solar_power_input","")))</f>
        <v/>
      </c>
      <c r="I1949" s="2" t="n">
        <f aca="false">IF(Channel_Anomalies!C1949=1,0.9,IF(Channel_Anomalies!D1949=1,0.85,IF(Channel_Anomalies!E1949=1,0.75,0)))</f>
        <v>0</v>
      </c>
      <c r="J1949" s="2" t="n">
        <f aca="false">MAX(0,MIN(100,0.35*C1949+0.25*D1949+0.25*E1949+0.15*F1949-IF(G1949=1,12,0)))</f>
        <v>71.1946995995</v>
      </c>
      <c r="K1949" s="2" t="str">
        <f aca="false">IF(J1949&lt;40,"CRITICAL",IF(J1949&lt;60,"HIGH",IF(J1949&lt;80,"MED","LOW")))</f>
        <v>MED</v>
      </c>
      <c r="L1949" s="2" t="str">
        <f aca="false">"TWIN-"&amp;TEXT(M1949,"000000")</f>
        <v>TWIN-001947</v>
      </c>
      <c r="M1949" s="2" t="n">
        <f aca="false">ROW()-2</f>
        <v>1947</v>
      </c>
      <c r="N1949" s="2" t="s">
        <v>4374</v>
      </c>
      <c r="O1949" s="2" t="n">
        <v>1</v>
      </c>
    </row>
    <row r="1950" customFormat="false" ht="15" hidden="false" customHeight="false" outlineLevel="0" collapsed="false">
      <c r="A1950" s="2" t="str">
        <f aca="false">Telemetry!A1950</f>
        <v>2019-12-10T08:28:00Z</v>
      </c>
      <c r="B1950" s="2" t="str">
        <f aca="false">Telemetry!B1950</f>
        <v>ISS-25544</v>
      </c>
      <c r="C1950" s="2" t="n">
        <f aca="false">Telemetry!V1950</f>
        <v>90.58006022</v>
      </c>
      <c r="D1950" s="2" t="n">
        <f aca="false">MAX(0,MIN(100,100-ABS(Telemetry!Y1950-20)*3))</f>
        <v>57.3183004</v>
      </c>
      <c r="E1950" s="2" t="n">
        <f aca="false">MAX(0,MIN(100,100-ABS(Telemetry!AA1950-90)*1.2))</f>
        <v>32.521936012</v>
      </c>
      <c r="F1950" s="2" t="n">
        <f aca="false">IF(Telemetry!AB1950="ON",95,100)</f>
        <v>100</v>
      </c>
      <c r="G1950" s="2" t="n">
        <f aca="false">IF(OR(Channel_Anomalies!C1950=1,Channel_Anomalies!D1950=1,Channel_Anomalies!E1950=1),1,0)</f>
        <v>0</v>
      </c>
      <c r="H1950" s="2" t="str">
        <f aca="false">IF(Channel_Anomalies!C1950=1,"temperature",IF(Channel_Anomalies!D1950=1,"battery_voltage",IF(Channel_Anomalies!E1950=1,"solar_power_input","")))</f>
        <v/>
      </c>
      <c r="I1950" s="2" t="n">
        <f aca="false">IF(Channel_Anomalies!C1950=1,0.9,IF(Channel_Anomalies!D1950=1,0.85,IF(Channel_Anomalies!E1950=1,0.75,0)))</f>
        <v>0</v>
      </c>
      <c r="J1950" s="2" t="n">
        <f aca="false">MAX(0,MIN(100,0.35*C1950+0.25*D1950+0.25*E1950+0.15*F1950-IF(G1950=1,12,0)))</f>
        <v>69.16308018</v>
      </c>
      <c r="K1950" s="2" t="str">
        <f aca="false">IF(J1950&lt;40,"CRITICAL",IF(J1950&lt;60,"HIGH",IF(J1950&lt;80,"MED","LOW")))</f>
        <v>MED</v>
      </c>
      <c r="L1950" s="2" t="str">
        <f aca="false">"TWIN-"&amp;TEXT(M1950,"000000")</f>
        <v>TWIN-001948</v>
      </c>
      <c r="M1950" s="2" t="n">
        <f aca="false">ROW()-2</f>
        <v>1948</v>
      </c>
      <c r="N1950" s="2" t="s">
        <v>4374</v>
      </c>
      <c r="O1950" s="2" t="n">
        <v>1</v>
      </c>
    </row>
    <row r="1951" customFormat="false" ht="15" hidden="false" customHeight="false" outlineLevel="0" collapsed="false">
      <c r="A1951" s="2" t="str">
        <f aca="false">Telemetry!A1951</f>
        <v>2019-12-10T08:29:00Z</v>
      </c>
      <c r="B1951" s="2" t="str">
        <f aca="false">Telemetry!B1951</f>
        <v>ISS-25544</v>
      </c>
      <c r="C1951" s="2" t="n">
        <f aca="false">Telemetry!V1951</f>
        <v>89.86546711</v>
      </c>
      <c r="D1951" s="2" t="n">
        <f aca="false">MAX(0,MIN(100,100-ABS(Telemetry!Y1951-20)*3))</f>
        <v>55.648757701</v>
      </c>
      <c r="E1951" s="2" t="n">
        <f aca="false">MAX(0,MIN(100,100-ABS(Telemetry!AA1951-90)*1.2))</f>
        <v>33.160563016</v>
      </c>
      <c r="F1951" s="2" t="n">
        <f aca="false">IF(Telemetry!AB1951="ON",95,100)</f>
        <v>100</v>
      </c>
      <c r="G1951" s="2" t="n">
        <f aca="false">IF(OR(Channel_Anomalies!C1951=1,Channel_Anomalies!D1951=1,Channel_Anomalies!E1951=1),1,0)</f>
        <v>0</v>
      </c>
      <c r="H1951" s="2" t="str">
        <f aca="false">IF(Channel_Anomalies!C1951=1,"temperature",IF(Channel_Anomalies!D1951=1,"battery_voltage",IF(Channel_Anomalies!E1951=1,"solar_power_input","")))</f>
        <v/>
      </c>
      <c r="I1951" s="2" t="n">
        <f aca="false">IF(Channel_Anomalies!C1951=1,0.9,IF(Channel_Anomalies!D1951=1,0.85,IF(Channel_Anomalies!E1951=1,0.75,0)))</f>
        <v>0</v>
      </c>
      <c r="J1951" s="2" t="n">
        <f aca="false">MAX(0,MIN(100,0.35*C1951+0.25*D1951+0.25*E1951+0.15*F1951-IF(G1951=1,12,0)))</f>
        <v>68.65524366775</v>
      </c>
      <c r="K1951" s="2" t="str">
        <f aca="false">IF(J1951&lt;40,"CRITICAL",IF(J1951&lt;60,"HIGH",IF(J1951&lt;80,"MED","LOW")))</f>
        <v>MED</v>
      </c>
      <c r="L1951" s="2" t="str">
        <f aca="false">"TWIN-"&amp;TEXT(M1951,"000000")</f>
        <v>TWIN-001949</v>
      </c>
      <c r="M1951" s="2" t="n">
        <f aca="false">ROW()-2</f>
        <v>1949</v>
      </c>
      <c r="N1951" s="2" t="s">
        <v>4374</v>
      </c>
      <c r="O1951" s="2" t="n">
        <v>1</v>
      </c>
    </row>
    <row r="1952" customFormat="false" ht="15" hidden="false" customHeight="false" outlineLevel="0" collapsed="false">
      <c r="A1952" s="2" t="str">
        <f aca="false">Telemetry!A1952</f>
        <v>2019-12-10T08:30:00Z</v>
      </c>
      <c r="B1952" s="2" t="str">
        <f aca="false">Telemetry!B1952</f>
        <v>ISS-25544</v>
      </c>
      <c r="C1952" s="2" t="n">
        <f aca="false">Telemetry!V1952</f>
        <v>89.14126492</v>
      </c>
      <c r="D1952" s="2" t="n">
        <f aca="false">MAX(0,MIN(100,100-ABS(Telemetry!Y1952-20)*3))</f>
        <v>52.909071712</v>
      </c>
      <c r="E1952" s="2" t="n">
        <f aca="false">MAX(0,MIN(100,100-ABS(Telemetry!AA1952-90)*1.2))</f>
        <v>34.663414684</v>
      </c>
      <c r="F1952" s="2" t="n">
        <f aca="false">IF(Telemetry!AB1952="ON",95,100)</f>
        <v>100</v>
      </c>
      <c r="G1952" s="2" t="n">
        <f aca="false">IF(OR(Channel_Anomalies!C1952=1,Channel_Anomalies!D1952=1,Channel_Anomalies!E1952=1),1,0)</f>
        <v>0</v>
      </c>
      <c r="H1952" s="2" t="str">
        <f aca="false">IF(Channel_Anomalies!C1952=1,"temperature",IF(Channel_Anomalies!D1952=1,"battery_voltage",IF(Channel_Anomalies!E1952=1,"solar_power_input","")))</f>
        <v/>
      </c>
      <c r="I1952" s="2" t="n">
        <f aca="false">IF(Channel_Anomalies!C1952=1,0.9,IF(Channel_Anomalies!D1952=1,0.85,IF(Channel_Anomalies!E1952=1,0.75,0)))</f>
        <v>0</v>
      </c>
      <c r="J1952" s="2" t="n">
        <f aca="false">MAX(0,MIN(100,0.35*C1952+0.25*D1952+0.25*E1952+0.15*F1952-IF(G1952=1,12,0)))</f>
        <v>68.092564321</v>
      </c>
      <c r="K1952" s="2" t="str">
        <f aca="false">IF(J1952&lt;40,"CRITICAL",IF(J1952&lt;60,"HIGH",IF(J1952&lt;80,"MED","LOW")))</f>
        <v>MED</v>
      </c>
      <c r="L1952" s="2" t="str">
        <f aca="false">"TWIN-"&amp;TEXT(M1952,"000000")</f>
        <v>TWIN-001950</v>
      </c>
      <c r="M1952" s="2" t="n">
        <f aca="false">ROW()-2</f>
        <v>1950</v>
      </c>
      <c r="N1952" s="2" t="s">
        <v>4374</v>
      </c>
      <c r="O1952" s="2" t="n">
        <v>1</v>
      </c>
    </row>
    <row r="1953" customFormat="false" ht="15" hidden="false" customHeight="false" outlineLevel="0" collapsed="false">
      <c r="A1953" s="2" t="str">
        <f aca="false">Telemetry!A1953</f>
        <v>2019-12-10T08:31:00Z</v>
      </c>
      <c r="B1953" s="2" t="str">
        <f aca="false">Telemetry!B1953</f>
        <v>ISS-25544</v>
      </c>
      <c r="C1953" s="2" t="n">
        <f aca="false">Telemetry!V1953</f>
        <v>88.42032431</v>
      </c>
      <c r="D1953" s="2" t="n">
        <f aca="false">MAX(0,MIN(100,100-ABS(Telemetry!Y1953-20)*3))</f>
        <v>50.673518113</v>
      </c>
      <c r="E1953" s="2" t="n">
        <f aca="false">MAX(0,MIN(100,100-ABS(Telemetry!AA1953-90)*1.2))</f>
        <v>33.526179196</v>
      </c>
      <c r="F1953" s="2" t="n">
        <f aca="false">IF(Telemetry!AB1953="ON",95,100)</f>
        <v>100</v>
      </c>
      <c r="G1953" s="2" t="n">
        <f aca="false">IF(OR(Channel_Anomalies!C1953=1,Channel_Anomalies!D1953=1,Channel_Anomalies!E1953=1),1,0)</f>
        <v>0</v>
      </c>
      <c r="H1953" s="2" t="str">
        <f aca="false">IF(Channel_Anomalies!C1953=1,"temperature",IF(Channel_Anomalies!D1953=1,"battery_voltage",IF(Channel_Anomalies!E1953=1,"solar_power_input","")))</f>
        <v/>
      </c>
      <c r="I1953" s="2" t="n">
        <f aca="false">IF(Channel_Anomalies!C1953=1,0.9,IF(Channel_Anomalies!D1953=1,0.85,IF(Channel_Anomalies!E1953=1,0.75,0)))</f>
        <v>0</v>
      </c>
      <c r="J1953" s="2" t="n">
        <f aca="false">MAX(0,MIN(100,0.35*C1953+0.25*D1953+0.25*E1953+0.15*F1953-IF(G1953=1,12,0)))</f>
        <v>66.99703783575</v>
      </c>
      <c r="K1953" s="2" t="str">
        <f aca="false">IF(J1953&lt;40,"CRITICAL",IF(J1953&lt;60,"HIGH",IF(J1953&lt;80,"MED","LOW")))</f>
        <v>MED</v>
      </c>
      <c r="L1953" s="2" t="str">
        <f aca="false">"TWIN-"&amp;TEXT(M1953,"000000")</f>
        <v>TWIN-001951</v>
      </c>
      <c r="M1953" s="2" t="n">
        <f aca="false">ROW()-2</f>
        <v>1951</v>
      </c>
      <c r="N1953" s="2" t="s">
        <v>4374</v>
      </c>
      <c r="O1953" s="2" t="n">
        <v>1</v>
      </c>
    </row>
    <row r="1954" customFormat="false" ht="15" hidden="false" customHeight="false" outlineLevel="0" collapsed="false">
      <c r="A1954" s="2" t="str">
        <f aca="false">Telemetry!A1954</f>
        <v>2019-12-10T08:32:00Z</v>
      </c>
      <c r="B1954" s="2" t="str">
        <f aca="false">Telemetry!B1954</f>
        <v>ISS-25544</v>
      </c>
      <c r="C1954" s="2" t="n">
        <f aca="false">Telemetry!V1954</f>
        <v>87.67044246</v>
      </c>
      <c r="D1954" s="2" t="n">
        <f aca="false">MAX(0,MIN(100,100-ABS(Telemetry!Y1954-20)*3))</f>
        <v>49.865778208</v>
      </c>
      <c r="E1954" s="2" t="n">
        <f aca="false">MAX(0,MIN(100,100-ABS(Telemetry!AA1954-90)*1.2))</f>
        <v>35.193194536</v>
      </c>
      <c r="F1954" s="2" t="n">
        <f aca="false">IF(Telemetry!AB1954="ON",95,100)</f>
        <v>100</v>
      </c>
      <c r="G1954" s="2" t="n">
        <f aca="false">IF(OR(Channel_Anomalies!C1954=1,Channel_Anomalies!D1954=1,Channel_Anomalies!E1954=1),1,0)</f>
        <v>0</v>
      </c>
      <c r="H1954" s="2" t="str">
        <f aca="false">IF(Channel_Anomalies!C1954=1,"temperature",IF(Channel_Anomalies!D1954=1,"battery_voltage",IF(Channel_Anomalies!E1954=1,"solar_power_input","")))</f>
        <v/>
      </c>
      <c r="I1954" s="2" t="n">
        <f aca="false">IF(Channel_Anomalies!C1954=1,0.9,IF(Channel_Anomalies!D1954=1,0.85,IF(Channel_Anomalies!E1954=1,0.75,0)))</f>
        <v>0</v>
      </c>
      <c r="J1954" s="2" t="n">
        <f aca="false">MAX(0,MIN(100,0.35*C1954+0.25*D1954+0.25*E1954+0.15*F1954-IF(G1954=1,12,0)))</f>
        <v>66.949398047</v>
      </c>
      <c r="K1954" s="2" t="str">
        <f aca="false">IF(J1954&lt;40,"CRITICAL",IF(J1954&lt;60,"HIGH",IF(J1954&lt;80,"MED","LOW")))</f>
        <v>MED</v>
      </c>
      <c r="L1954" s="2" t="str">
        <f aca="false">"TWIN-"&amp;TEXT(M1954,"000000")</f>
        <v>TWIN-001952</v>
      </c>
      <c r="M1954" s="2" t="n">
        <f aca="false">ROW()-2</f>
        <v>1952</v>
      </c>
      <c r="N1954" s="2" t="s">
        <v>4374</v>
      </c>
      <c r="O1954" s="2" t="n">
        <v>1</v>
      </c>
    </row>
    <row r="1955" customFormat="false" ht="15" hidden="false" customHeight="false" outlineLevel="0" collapsed="false">
      <c r="A1955" s="2" t="str">
        <f aca="false">Telemetry!A1955</f>
        <v>2019-12-10T08:33:00Z</v>
      </c>
      <c r="B1955" s="2" t="str">
        <f aca="false">Telemetry!B1955</f>
        <v>ISS-25544</v>
      </c>
      <c r="C1955" s="2" t="n">
        <f aca="false">Telemetry!V1955</f>
        <v>86.51736077</v>
      </c>
      <c r="D1955" s="2" t="n">
        <f aca="false">MAX(0,MIN(100,100-ABS(Telemetry!Y1955-20)*3))</f>
        <v>48.818291869</v>
      </c>
      <c r="E1955" s="2" t="n">
        <f aca="false">MAX(0,MIN(100,100-ABS(Telemetry!AA1955-90)*1.2))</f>
        <v>58.41750568</v>
      </c>
      <c r="F1955" s="2" t="n">
        <f aca="false">IF(Telemetry!AB1955="ON",95,100)</f>
        <v>95</v>
      </c>
      <c r="G1955" s="2" t="n">
        <f aca="false">IF(OR(Channel_Anomalies!C1955=1,Channel_Anomalies!D1955=1,Channel_Anomalies!E1955=1),1,0)</f>
        <v>0</v>
      </c>
      <c r="H1955" s="2" t="str">
        <f aca="false">IF(Channel_Anomalies!C1955=1,"temperature",IF(Channel_Anomalies!D1955=1,"battery_voltage",IF(Channel_Anomalies!E1955=1,"solar_power_input","")))</f>
        <v/>
      </c>
      <c r="I1955" s="2" t="n">
        <f aca="false">IF(Channel_Anomalies!C1955=1,0.9,IF(Channel_Anomalies!D1955=1,0.85,IF(Channel_Anomalies!E1955=1,0.75,0)))</f>
        <v>0</v>
      </c>
      <c r="J1955" s="2" t="n">
        <f aca="false">MAX(0,MIN(100,0.35*C1955+0.25*D1955+0.25*E1955+0.15*F1955-IF(G1955=1,12,0)))</f>
        <v>71.34002565675</v>
      </c>
      <c r="K1955" s="2" t="str">
        <f aca="false">IF(J1955&lt;40,"CRITICAL",IF(J1955&lt;60,"HIGH",IF(J1955&lt;80,"MED","LOW")))</f>
        <v>MED</v>
      </c>
      <c r="L1955" s="2" t="str">
        <f aca="false">"TWIN-"&amp;TEXT(M1955,"000000")</f>
        <v>TWIN-001953</v>
      </c>
      <c r="M1955" s="2" t="n">
        <f aca="false">ROW()-2</f>
        <v>1953</v>
      </c>
      <c r="N1955" s="2" t="s">
        <v>4374</v>
      </c>
      <c r="O1955" s="2" t="n">
        <v>1</v>
      </c>
    </row>
    <row r="1956" customFormat="false" ht="15" hidden="false" customHeight="false" outlineLevel="0" collapsed="false">
      <c r="A1956" s="2" t="str">
        <f aca="false">Telemetry!A1956</f>
        <v>2019-12-10T08:34:00Z</v>
      </c>
      <c r="B1956" s="2" t="str">
        <f aca="false">Telemetry!B1956</f>
        <v>ISS-25544</v>
      </c>
      <c r="C1956" s="2" t="n">
        <f aca="false">Telemetry!V1956</f>
        <v>85.39084182</v>
      </c>
      <c r="D1956" s="2" t="n">
        <f aca="false">MAX(0,MIN(100,100-ABS(Telemetry!Y1956-20)*3))</f>
        <v>45.932228254</v>
      </c>
      <c r="E1956" s="2" t="n">
        <f aca="false">MAX(0,MIN(100,100-ABS(Telemetry!AA1956-90)*1.2))</f>
        <v>58.689910876</v>
      </c>
      <c r="F1956" s="2" t="n">
        <f aca="false">IF(Telemetry!AB1956="ON",95,100)</f>
        <v>95</v>
      </c>
      <c r="G1956" s="2" t="n">
        <f aca="false">IF(OR(Channel_Anomalies!C1956=1,Channel_Anomalies!D1956=1,Channel_Anomalies!E1956=1),1,0)</f>
        <v>0</v>
      </c>
      <c r="H1956" s="2" t="str">
        <f aca="false">IF(Channel_Anomalies!C1956=1,"temperature",IF(Channel_Anomalies!D1956=1,"battery_voltage",IF(Channel_Anomalies!E1956=1,"solar_power_input","")))</f>
        <v/>
      </c>
      <c r="I1956" s="2" t="n">
        <f aca="false">IF(Channel_Anomalies!C1956=1,0.9,IF(Channel_Anomalies!D1956=1,0.85,IF(Channel_Anomalies!E1956=1,0.75,0)))</f>
        <v>0</v>
      </c>
      <c r="J1956" s="2" t="n">
        <f aca="false">MAX(0,MIN(100,0.35*C1956+0.25*D1956+0.25*E1956+0.15*F1956-IF(G1956=1,12,0)))</f>
        <v>70.2923294195</v>
      </c>
      <c r="K1956" s="2" t="str">
        <f aca="false">IF(J1956&lt;40,"CRITICAL",IF(J1956&lt;60,"HIGH",IF(J1956&lt;80,"MED","LOW")))</f>
        <v>MED</v>
      </c>
      <c r="L1956" s="2" t="str">
        <f aca="false">"TWIN-"&amp;TEXT(M1956,"000000")</f>
        <v>TWIN-001954</v>
      </c>
      <c r="M1956" s="2" t="n">
        <f aca="false">ROW()-2</f>
        <v>1954</v>
      </c>
      <c r="N1956" s="2" t="s">
        <v>4374</v>
      </c>
      <c r="O1956" s="2" t="n">
        <v>1</v>
      </c>
    </row>
    <row r="1957" customFormat="false" ht="15" hidden="false" customHeight="false" outlineLevel="0" collapsed="false">
      <c r="A1957" s="2" t="str">
        <f aca="false">Telemetry!A1957</f>
        <v>2019-12-10T08:35:00Z</v>
      </c>
      <c r="B1957" s="2" t="str">
        <f aca="false">Telemetry!B1957</f>
        <v>ISS-25544</v>
      </c>
      <c r="C1957" s="2" t="n">
        <f aca="false">Telemetry!V1957</f>
        <v>83.96720481</v>
      </c>
      <c r="D1957" s="2" t="n">
        <f aca="false">MAX(0,MIN(100,100-ABS(Telemetry!Y1957-20)*3))</f>
        <v>44.352754972</v>
      </c>
      <c r="E1957" s="2" t="n">
        <f aca="false">MAX(0,MIN(100,100-ABS(Telemetry!AA1957-90)*1.2))</f>
        <v>74.00149186</v>
      </c>
      <c r="F1957" s="2" t="n">
        <f aca="false">IF(Telemetry!AB1957="ON",95,100)</f>
        <v>95</v>
      </c>
      <c r="G1957" s="2" t="n">
        <f aca="false">IF(OR(Channel_Anomalies!C1957=1,Channel_Anomalies!D1957=1,Channel_Anomalies!E1957=1),1,0)</f>
        <v>0</v>
      </c>
      <c r="H1957" s="2" t="str">
        <f aca="false">IF(Channel_Anomalies!C1957=1,"temperature",IF(Channel_Anomalies!D1957=1,"battery_voltage",IF(Channel_Anomalies!E1957=1,"solar_power_input","")))</f>
        <v/>
      </c>
      <c r="I1957" s="2" t="n">
        <f aca="false">IF(Channel_Anomalies!C1957=1,0.9,IF(Channel_Anomalies!D1957=1,0.85,IF(Channel_Anomalies!E1957=1,0.75,0)))</f>
        <v>0</v>
      </c>
      <c r="J1957" s="2" t="n">
        <f aca="false">MAX(0,MIN(100,0.35*C1957+0.25*D1957+0.25*E1957+0.15*F1957-IF(G1957=1,12,0)))</f>
        <v>73.2270833915</v>
      </c>
      <c r="K1957" s="2" t="str">
        <f aca="false">IF(J1957&lt;40,"CRITICAL",IF(J1957&lt;60,"HIGH",IF(J1957&lt;80,"MED","LOW")))</f>
        <v>MED</v>
      </c>
      <c r="L1957" s="2" t="str">
        <f aca="false">"TWIN-"&amp;TEXT(M1957,"000000")</f>
        <v>TWIN-001955</v>
      </c>
      <c r="M1957" s="2" t="n">
        <f aca="false">ROW()-2</f>
        <v>1955</v>
      </c>
      <c r="N1957" s="2" t="s">
        <v>4374</v>
      </c>
      <c r="O1957" s="2" t="n">
        <v>1</v>
      </c>
    </row>
    <row r="1958" customFormat="false" ht="15" hidden="false" customHeight="false" outlineLevel="0" collapsed="false">
      <c r="A1958" s="2" t="str">
        <f aca="false">Telemetry!A1958</f>
        <v>2019-12-10T08:36:00Z</v>
      </c>
      <c r="B1958" s="2" t="str">
        <f aca="false">Telemetry!B1958</f>
        <v>ISS-25544</v>
      </c>
      <c r="C1958" s="2" t="n">
        <f aca="false">Telemetry!V1958</f>
        <v>82.53843598</v>
      </c>
      <c r="D1958" s="2" t="n">
        <f aca="false">MAX(0,MIN(100,100-ABS(Telemetry!Y1958-20)*3))</f>
        <v>43.754472472</v>
      </c>
      <c r="E1958" s="2" t="n">
        <f aca="false">MAX(0,MIN(100,100-ABS(Telemetry!AA1958-90)*1.2))</f>
        <v>74.29708462</v>
      </c>
      <c r="F1958" s="2" t="n">
        <f aca="false">IF(Telemetry!AB1958="ON",95,100)</f>
        <v>95</v>
      </c>
      <c r="G1958" s="2" t="n">
        <f aca="false">IF(OR(Channel_Anomalies!C1958=1,Channel_Anomalies!D1958=1,Channel_Anomalies!E1958=1),1,0)</f>
        <v>0</v>
      </c>
      <c r="H1958" s="2" t="str">
        <f aca="false">IF(Channel_Anomalies!C1958=1,"temperature",IF(Channel_Anomalies!D1958=1,"battery_voltage",IF(Channel_Anomalies!E1958=1,"solar_power_input","")))</f>
        <v/>
      </c>
      <c r="I1958" s="2" t="n">
        <f aca="false">IF(Channel_Anomalies!C1958=1,0.9,IF(Channel_Anomalies!D1958=1,0.85,IF(Channel_Anomalies!E1958=1,0.75,0)))</f>
        <v>0</v>
      </c>
      <c r="J1958" s="2" t="n">
        <f aca="false">MAX(0,MIN(100,0.35*C1958+0.25*D1958+0.25*E1958+0.15*F1958-IF(G1958=1,12,0)))</f>
        <v>72.651341866</v>
      </c>
      <c r="K1958" s="2" t="str">
        <f aca="false">IF(J1958&lt;40,"CRITICAL",IF(J1958&lt;60,"HIGH",IF(J1958&lt;80,"MED","LOW")))</f>
        <v>MED</v>
      </c>
      <c r="L1958" s="2" t="str">
        <f aca="false">"TWIN-"&amp;TEXT(M1958,"000000")</f>
        <v>TWIN-001956</v>
      </c>
      <c r="M1958" s="2" t="n">
        <f aca="false">ROW()-2</f>
        <v>1956</v>
      </c>
      <c r="N1958" s="2" t="s">
        <v>4374</v>
      </c>
      <c r="O1958" s="2" t="n">
        <v>1</v>
      </c>
    </row>
    <row r="1959" customFormat="false" ht="15" hidden="false" customHeight="false" outlineLevel="0" collapsed="false">
      <c r="A1959" s="2" t="str">
        <f aca="false">Telemetry!A1959</f>
        <v>2019-12-10T08:37:00Z</v>
      </c>
      <c r="B1959" s="2" t="str">
        <f aca="false">Telemetry!B1959</f>
        <v>ISS-25544</v>
      </c>
      <c r="C1959" s="2" t="n">
        <f aca="false">Telemetry!V1959</f>
        <v>81.08600199</v>
      </c>
      <c r="D1959" s="2" t="n">
        <f aca="false">MAX(0,MIN(100,100-ABS(Telemetry!Y1959-20)*3))</f>
        <v>43.178714383</v>
      </c>
      <c r="E1959" s="2" t="n">
        <f aca="false">MAX(0,MIN(100,100-ABS(Telemetry!AA1959-90)*1.2))</f>
        <v>75.660197584</v>
      </c>
      <c r="F1959" s="2" t="n">
        <f aca="false">IF(Telemetry!AB1959="ON",95,100)</f>
        <v>95</v>
      </c>
      <c r="G1959" s="2" t="n">
        <f aca="false">IF(OR(Channel_Anomalies!C1959=1,Channel_Anomalies!D1959=1,Channel_Anomalies!E1959=1),1,0)</f>
        <v>0</v>
      </c>
      <c r="H1959" s="2" t="str">
        <f aca="false">IF(Channel_Anomalies!C1959=1,"temperature",IF(Channel_Anomalies!D1959=1,"battery_voltage",IF(Channel_Anomalies!E1959=1,"solar_power_input","")))</f>
        <v/>
      </c>
      <c r="I1959" s="2" t="n">
        <f aca="false">IF(Channel_Anomalies!C1959=1,0.9,IF(Channel_Anomalies!D1959=1,0.85,IF(Channel_Anomalies!E1959=1,0.75,0)))</f>
        <v>0</v>
      </c>
      <c r="J1959" s="2" t="n">
        <f aca="false">MAX(0,MIN(100,0.35*C1959+0.25*D1959+0.25*E1959+0.15*F1959-IF(G1959=1,12,0)))</f>
        <v>72.33982868825</v>
      </c>
      <c r="K1959" s="2" t="str">
        <f aca="false">IF(J1959&lt;40,"CRITICAL",IF(J1959&lt;60,"HIGH",IF(J1959&lt;80,"MED","LOW")))</f>
        <v>MED</v>
      </c>
      <c r="L1959" s="2" t="str">
        <f aca="false">"TWIN-"&amp;TEXT(M1959,"000000")</f>
        <v>TWIN-001957</v>
      </c>
      <c r="M1959" s="2" t="n">
        <f aca="false">ROW()-2</f>
        <v>1957</v>
      </c>
      <c r="N1959" s="2" t="s">
        <v>4374</v>
      </c>
      <c r="O1959" s="2" t="n">
        <v>1</v>
      </c>
    </row>
    <row r="1960" customFormat="false" ht="15" hidden="false" customHeight="false" outlineLevel="0" collapsed="false">
      <c r="A1960" s="2" t="str">
        <f aca="false">Telemetry!A1960</f>
        <v>2019-12-10T08:38:00Z</v>
      </c>
      <c r="B1960" s="2" t="str">
        <f aca="false">Telemetry!B1960</f>
        <v>ISS-25544</v>
      </c>
      <c r="C1960" s="2" t="n">
        <f aca="false">Telemetry!V1960</f>
        <v>79.61325241</v>
      </c>
      <c r="D1960" s="2" t="n">
        <f aca="false">MAX(0,MIN(100,100-ABS(Telemetry!Y1960-20)*3))</f>
        <v>42.154183042</v>
      </c>
      <c r="E1960" s="2" t="n">
        <f aca="false">MAX(0,MIN(100,100-ABS(Telemetry!AA1960-90)*1.2))</f>
        <v>77.157443164</v>
      </c>
      <c r="F1960" s="2" t="n">
        <f aca="false">IF(Telemetry!AB1960="ON",95,100)</f>
        <v>95</v>
      </c>
      <c r="G1960" s="2" t="n">
        <f aca="false">IF(OR(Channel_Anomalies!C1960=1,Channel_Anomalies!D1960=1,Channel_Anomalies!E1960=1),1,0)</f>
        <v>0</v>
      </c>
      <c r="H1960" s="2" t="str">
        <f aca="false">IF(Channel_Anomalies!C1960=1,"temperature",IF(Channel_Anomalies!D1960=1,"battery_voltage",IF(Channel_Anomalies!E1960=1,"solar_power_input","")))</f>
        <v/>
      </c>
      <c r="I1960" s="2" t="n">
        <f aca="false">IF(Channel_Anomalies!C1960=1,0.9,IF(Channel_Anomalies!D1960=1,0.85,IF(Channel_Anomalies!E1960=1,0.75,0)))</f>
        <v>0</v>
      </c>
      <c r="J1960" s="2" t="n">
        <f aca="false">MAX(0,MIN(100,0.35*C1960+0.25*D1960+0.25*E1960+0.15*F1960-IF(G1960=1,12,0)))</f>
        <v>71.942544895</v>
      </c>
      <c r="K1960" s="2" t="str">
        <f aca="false">IF(J1960&lt;40,"CRITICAL",IF(J1960&lt;60,"HIGH",IF(J1960&lt;80,"MED","LOW")))</f>
        <v>MED</v>
      </c>
      <c r="L1960" s="2" t="str">
        <f aca="false">"TWIN-"&amp;TEXT(M1960,"000000")</f>
        <v>TWIN-001958</v>
      </c>
      <c r="M1960" s="2" t="n">
        <f aca="false">ROW()-2</f>
        <v>1958</v>
      </c>
      <c r="N1960" s="2" t="s">
        <v>4374</v>
      </c>
      <c r="O1960" s="2" t="n">
        <v>1</v>
      </c>
    </row>
    <row r="1961" customFormat="false" ht="15" hidden="false" customHeight="false" outlineLevel="0" collapsed="false">
      <c r="A1961" s="2" t="str">
        <f aca="false">Telemetry!A1961</f>
        <v>2019-12-10T08:39:00Z</v>
      </c>
      <c r="B1961" s="2" t="str">
        <f aca="false">Telemetry!B1961</f>
        <v>ISS-25544</v>
      </c>
      <c r="C1961" s="2" t="n">
        <f aca="false">Telemetry!V1961</f>
        <v>78.47522944</v>
      </c>
      <c r="D1961" s="2" t="n">
        <f aca="false">MAX(0,MIN(100,100-ABS(Telemetry!Y1961-20)*3))</f>
        <v>41.220888859</v>
      </c>
      <c r="E1961" s="2" t="n">
        <f aca="false">MAX(0,MIN(100,100-ABS(Telemetry!AA1961-90)*1.2))</f>
        <v>57.550123192</v>
      </c>
      <c r="F1961" s="2" t="n">
        <f aca="false">IF(Telemetry!AB1961="ON",95,100)</f>
        <v>95</v>
      </c>
      <c r="G1961" s="2" t="n">
        <f aca="false">IF(OR(Channel_Anomalies!C1961=1,Channel_Anomalies!D1961=1,Channel_Anomalies!E1961=1),1,0)</f>
        <v>0</v>
      </c>
      <c r="H1961" s="2" t="str">
        <f aca="false">IF(Channel_Anomalies!C1961=1,"temperature",IF(Channel_Anomalies!D1961=1,"battery_voltage",IF(Channel_Anomalies!E1961=1,"solar_power_input","")))</f>
        <v/>
      </c>
      <c r="I1961" s="2" t="n">
        <f aca="false">IF(Channel_Anomalies!C1961=1,0.9,IF(Channel_Anomalies!D1961=1,0.85,IF(Channel_Anomalies!E1961=1,0.75,0)))</f>
        <v>0</v>
      </c>
      <c r="J1961" s="2" t="n">
        <f aca="false">MAX(0,MIN(100,0.35*C1961+0.25*D1961+0.25*E1961+0.15*F1961-IF(G1961=1,12,0)))</f>
        <v>66.40908331675</v>
      </c>
      <c r="K1961" s="2" t="str">
        <f aca="false">IF(J1961&lt;40,"CRITICAL",IF(J1961&lt;60,"HIGH",IF(J1961&lt;80,"MED","LOW")))</f>
        <v>MED</v>
      </c>
      <c r="L1961" s="2" t="str">
        <f aca="false">"TWIN-"&amp;TEXT(M1961,"000000")</f>
        <v>TWIN-001959</v>
      </c>
      <c r="M1961" s="2" t="n">
        <f aca="false">ROW()-2</f>
        <v>1959</v>
      </c>
      <c r="N1961" s="2" t="s">
        <v>4374</v>
      </c>
      <c r="O1961" s="2" t="n">
        <v>1</v>
      </c>
    </row>
    <row r="1962" customFormat="false" ht="15" hidden="false" customHeight="false" outlineLevel="0" collapsed="false">
      <c r="A1962" s="2" t="str">
        <f aca="false">Telemetry!A1962</f>
        <v>2019-12-10T08:40:00Z</v>
      </c>
      <c r="B1962" s="2" t="str">
        <f aca="false">Telemetry!B1962</f>
        <v>ISS-25544</v>
      </c>
      <c r="C1962" s="2" t="n">
        <f aca="false">Telemetry!V1962</f>
        <v>77.3659705</v>
      </c>
      <c r="D1962" s="2" t="n">
        <f aca="false">MAX(0,MIN(100,100-ABS(Telemetry!Y1962-20)*3))</f>
        <v>39.247577065</v>
      </c>
      <c r="E1962" s="2" t="n">
        <f aca="false">MAX(0,MIN(100,100-ABS(Telemetry!AA1962-90)*1.2))</f>
        <v>56.347360996</v>
      </c>
      <c r="F1962" s="2" t="n">
        <f aca="false">IF(Telemetry!AB1962="ON",95,100)</f>
        <v>95</v>
      </c>
      <c r="G1962" s="2" t="n">
        <f aca="false">IF(OR(Channel_Anomalies!C1962=1,Channel_Anomalies!D1962=1,Channel_Anomalies!E1962=1),1,0)</f>
        <v>0</v>
      </c>
      <c r="H1962" s="2" t="str">
        <f aca="false">IF(Channel_Anomalies!C1962=1,"temperature",IF(Channel_Anomalies!D1962=1,"battery_voltage",IF(Channel_Anomalies!E1962=1,"solar_power_input","")))</f>
        <v/>
      </c>
      <c r="I1962" s="2" t="n">
        <f aca="false">IF(Channel_Anomalies!C1962=1,0.9,IF(Channel_Anomalies!D1962=1,0.85,IF(Channel_Anomalies!E1962=1,0.75,0)))</f>
        <v>0</v>
      </c>
      <c r="J1962" s="2" t="n">
        <f aca="false">MAX(0,MIN(100,0.35*C1962+0.25*D1962+0.25*E1962+0.15*F1962-IF(G1962=1,12,0)))</f>
        <v>65.22682419025</v>
      </c>
      <c r="K1962" s="2" t="str">
        <f aca="false">IF(J1962&lt;40,"CRITICAL",IF(J1962&lt;60,"HIGH",IF(J1962&lt;80,"MED","LOW")))</f>
        <v>MED</v>
      </c>
      <c r="L1962" s="2" t="str">
        <f aca="false">"TWIN-"&amp;TEXT(M1962,"000000")</f>
        <v>TWIN-001960</v>
      </c>
      <c r="M1962" s="2" t="n">
        <f aca="false">ROW()-2</f>
        <v>1960</v>
      </c>
      <c r="N1962" s="2" t="s">
        <v>4374</v>
      </c>
      <c r="O1962" s="2" t="n">
        <v>1</v>
      </c>
    </row>
    <row r="1963" customFormat="false" ht="15" hidden="false" customHeight="false" outlineLevel="0" collapsed="false">
      <c r="A1963" s="2" t="str">
        <f aca="false">Telemetry!A1963</f>
        <v>2019-12-10T08:41:00Z</v>
      </c>
      <c r="B1963" s="2" t="str">
        <f aca="false">Telemetry!B1963</f>
        <v>ISS-25544</v>
      </c>
      <c r="C1963" s="2" t="n">
        <f aca="false">Telemetry!V1963</f>
        <v>76.22693991</v>
      </c>
      <c r="D1963" s="2" t="n">
        <f aca="false">MAX(0,MIN(100,100-ABS(Telemetry!Y1963-20)*3))</f>
        <v>37.476791947</v>
      </c>
      <c r="E1963" s="2" t="n">
        <f aca="false">MAX(0,MIN(100,100-ABS(Telemetry!AA1963-90)*1.2))</f>
        <v>57.608161972</v>
      </c>
      <c r="F1963" s="2" t="n">
        <f aca="false">IF(Telemetry!AB1963="ON",95,100)</f>
        <v>95</v>
      </c>
      <c r="G1963" s="2" t="n">
        <f aca="false">IF(OR(Channel_Anomalies!C1963=1,Channel_Anomalies!D1963=1,Channel_Anomalies!E1963=1),1,0)</f>
        <v>0</v>
      </c>
      <c r="H1963" s="2" t="str">
        <f aca="false">IF(Channel_Anomalies!C1963=1,"temperature",IF(Channel_Anomalies!D1963=1,"battery_voltage",IF(Channel_Anomalies!E1963=1,"solar_power_input","")))</f>
        <v/>
      </c>
      <c r="I1963" s="2" t="n">
        <f aca="false">IF(Channel_Anomalies!C1963=1,0.9,IF(Channel_Anomalies!D1963=1,0.85,IF(Channel_Anomalies!E1963=1,0.75,0)))</f>
        <v>0</v>
      </c>
      <c r="J1963" s="2" t="n">
        <f aca="false">MAX(0,MIN(100,0.35*C1963+0.25*D1963+0.25*E1963+0.15*F1963-IF(G1963=1,12,0)))</f>
        <v>64.70066744825</v>
      </c>
      <c r="K1963" s="2" t="str">
        <f aca="false">IF(J1963&lt;40,"CRITICAL",IF(J1963&lt;60,"HIGH",IF(J1963&lt;80,"MED","LOW")))</f>
        <v>MED</v>
      </c>
      <c r="L1963" s="2" t="str">
        <f aca="false">"TWIN-"&amp;TEXT(M1963,"000000")</f>
        <v>TWIN-001961</v>
      </c>
      <c r="M1963" s="2" t="n">
        <f aca="false">ROW()-2</f>
        <v>1961</v>
      </c>
      <c r="N1963" s="2" t="s">
        <v>4374</v>
      </c>
      <c r="O1963" s="2" t="n">
        <v>1</v>
      </c>
    </row>
    <row r="1964" customFormat="false" ht="15" hidden="false" customHeight="false" outlineLevel="0" collapsed="false">
      <c r="A1964" s="2" t="str">
        <f aca="false">Telemetry!A1964</f>
        <v>2019-12-10T08:42:00Z</v>
      </c>
      <c r="B1964" s="2" t="str">
        <f aca="false">Telemetry!B1964</f>
        <v>ISS-25544</v>
      </c>
      <c r="C1964" s="2" t="n">
        <f aca="false">Telemetry!V1964</f>
        <v>75.07647126</v>
      </c>
      <c r="D1964" s="2" t="n">
        <f aca="false">MAX(0,MIN(100,100-ABS(Telemetry!Y1964-20)*3))</f>
        <v>36.401688202</v>
      </c>
      <c r="E1964" s="2" t="n">
        <f aca="false">MAX(0,MIN(100,100-ABS(Telemetry!AA1964-90)*1.2))</f>
        <v>58.26699418</v>
      </c>
      <c r="F1964" s="2" t="n">
        <f aca="false">IF(Telemetry!AB1964="ON",95,100)</f>
        <v>95</v>
      </c>
      <c r="G1964" s="2" t="n">
        <f aca="false">IF(OR(Channel_Anomalies!C1964=1,Channel_Anomalies!D1964=1,Channel_Anomalies!E1964=1),1,0)</f>
        <v>0</v>
      </c>
      <c r="H1964" s="2" t="str">
        <f aca="false">IF(Channel_Anomalies!C1964=1,"temperature",IF(Channel_Anomalies!D1964=1,"battery_voltage",IF(Channel_Anomalies!E1964=1,"solar_power_input","")))</f>
        <v/>
      </c>
      <c r="I1964" s="2" t="n">
        <f aca="false">IF(Channel_Anomalies!C1964=1,0.9,IF(Channel_Anomalies!D1964=1,0.85,IF(Channel_Anomalies!E1964=1,0.75,0)))</f>
        <v>0</v>
      </c>
      <c r="J1964" s="2" t="n">
        <f aca="false">MAX(0,MIN(100,0.35*C1964+0.25*D1964+0.25*E1964+0.15*F1964-IF(G1964=1,12,0)))</f>
        <v>64.1939355365</v>
      </c>
      <c r="K1964" s="2" t="str">
        <f aca="false">IF(J1964&lt;40,"CRITICAL",IF(J1964&lt;60,"HIGH",IF(J1964&lt;80,"MED","LOW")))</f>
        <v>MED</v>
      </c>
      <c r="L1964" s="2" t="str">
        <f aca="false">"TWIN-"&amp;TEXT(M1964,"000000")</f>
        <v>TWIN-001962</v>
      </c>
      <c r="M1964" s="2" t="n">
        <f aca="false">ROW()-2</f>
        <v>1962</v>
      </c>
      <c r="N1964" s="2" t="s">
        <v>4374</v>
      </c>
      <c r="O1964" s="2" t="n">
        <v>1</v>
      </c>
    </row>
    <row r="1965" customFormat="false" ht="15" hidden="false" customHeight="false" outlineLevel="0" collapsed="false">
      <c r="A1965" s="2" t="str">
        <f aca="false">Telemetry!A1965</f>
        <v>2019-12-10T08:43:00Z</v>
      </c>
      <c r="B1965" s="2" t="str">
        <f aca="false">Telemetry!B1965</f>
        <v>ISS-25544</v>
      </c>
      <c r="C1965" s="2" t="n">
        <f aca="false">Telemetry!V1965</f>
        <v>73.92296899</v>
      </c>
      <c r="D1965" s="2" t="n">
        <f aca="false">MAX(0,MIN(100,100-ABS(Telemetry!Y1965-20)*3))</f>
        <v>36.456333295</v>
      </c>
      <c r="E1965" s="2" t="n">
        <f aca="false">MAX(0,MIN(100,100-ABS(Telemetry!AA1965-90)*1.2))</f>
        <v>58.441730524</v>
      </c>
      <c r="F1965" s="2" t="n">
        <f aca="false">IF(Telemetry!AB1965="ON",95,100)</f>
        <v>95</v>
      </c>
      <c r="G1965" s="2" t="n">
        <f aca="false">IF(OR(Channel_Anomalies!C1965=1,Channel_Anomalies!D1965=1,Channel_Anomalies!E1965=1),1,0)</f>
        <v>0</v>
      </c>
      <c r="H1965" s="2" t="str">
        <f aca="false">IF(Channel_Anomalies!C1965=1,"temperature",IF(Channel_Anomalies!D1965=1,"battery_voltage",IF(Channel_Anomalies!E1965=1,"solar_power_input","")))</f>
        <v/>
      </c>
      <c r="I1965" s="2" t="n">
        <f aca="false">IF(Channel_Anomalies!C1965=1,0.9,IF(Channel_Anomalies!D1965=1,0.85,IF(Channel_Anomalies!E1965=1,0.75,0)))</f>
        <v>0</v>
      </c>
      <c r="J1965" s="2" t="n">
        <f aca="false">MAX(0,MIN(100,0.35*C1965+0.25*D1965+0.25*E1965+0.15*F1965-IF(G1965=1,12,0)))</f>
        <v>63.84755510125</v>
      </c>
      <c r="K1965" s="2" t="str">
        <f aca="false">IF(J1965&lt;40,"CRITICAL",IF(J1965&lt;60,"HIGH",IF(J1965&lt;80,"MED","LOW")))</f>
        <v>MED</v>
      </c>
      <c r="L1965" s="2" t="str">
        <f aca="false">"TWIN-"&amp;TEXT(M1965,"000000")</f>
        <v>TWIN-001963</v>
      </c>
      <c r="M1965" s="2" t="n">
        <f aca="false">ROW()-2</f>
        <v>1963</v>
      </c>
      <c r="N1965" s="2" t="s">
        <v>4374</v>
      </c>
      <c r="O1965" s="2" t="n">
        <v>1</v>
      </c>
    </row>
    <row r="1966" customFormat="false" ht="15" hidden="false" customHeight="false" outlineLevel="0" collapsed="false">
      <c r="A1966" s="2" t="str">
        <f aca="false">Telemetry!A1966</f>
        <v>2019-12-10T08:44:00Z</v>
      </c>
      <c r="B1966" s="2" t="str">
        <f aca="false">Telemetry!B1966</f>
        <v>ISS-25544</v>
      </c>
      <c r="C1966" s="2" t="n">
        <f aca="false">Telemetry!V1966</f>
        <v>72.79040019</v>
      </c>
      <c r="D1966" s="2" t="n">
        <f aca="false">MAX(0,MIN(100,100-ABS(Telemetry!Y1966-20)*3))</f>
        <v>36.169201675</v>
      </c>
      <c r="E1966" s="2" t="n">
        <f aca="false">MAX(0,MIN(100,100-ABS(Telemetry!AA1966-90)*1.2))</f>
        <v>59.432022124</v>
      </c>
      <c r="F1966" s="2" t="n">
        <f aca="false">IF(Telemetry!AB1966="ON",95,100)</f>
        <v>95</v>
      </c>
      <c r="G1966" s="2" t="n">
        <f aca="false">IF(OR(Channel_Anomalies!C1966=1,Channel_Anomalies!D1966=1,Channel_Anomalies!E1966=1),1,0)</f>
        <v>0</v>
      </c>
      <c r="H1966" s="2" t="str">
        <f aca="false">IF(Channel_Anomalies!C1966=1,"temperature",IF(Channel_Anomalies!D1966=1,"battery_voltage",IF(Channel_Anomalies!E1966=1,"solar_power_input","")))</f>
        <v/>
      </c>
      <c r="I1966" s="2" t="n">
        <f aca="false">IF(Channel_Anomalies!C1966=1,0.9,IF(Channel_Anomalies!D1966=1,0.85,IF(Channel_Anomalies!E1966=1,0.75,0)))</f>
        <v>0</v>
      </c>
      <c r="J1966" s="2" t="n">
        <f aca="false">MAX(0,MIN(100,0.35*C1966+0.25*D1966+0.25*E1966+0.15*F1966-IF(G1966=1,12,0)))</f>
        <v>63.62694601625</v>
      </c>
      <c r="K1966" s="2" t="str">
        <f aca="false">IF(J1966&lt;40,"CRITICAL",IF(J1966&lt;60,"HIGH",IF(J1966&lt;80,"MED","LOW")))</f>
        <v>MED</v>
      </c>
      <c r="L1966" s="2" t="str">
        <f aca="false">"TWIN-"&amp;TEXT(M1966,"000000")</f>
        <v>TWIN-001964</v>
      </c>
      <c r="M1966" s="2" t="n">
        <f aca="false">ROW()-2</f>
        <v>1964</v>
      </c>
      <c r="N1966" s="2" t="s">
        <v>4374</v>
      </c>
      <c r="O1966" s="2" t="n">
        <v>1</v>
      </c>
    </row>
    <row r="1967" customFormat="false" ht="15" hidden="false" customHeight="false" outlineLevel="0" collapsed="false">
      <c r="A1967" s="2" t="str">
        <f aca="false">Telemetry!A1967</f>
        <v>2019-12-10T08:45:00Z</v>
      </c>
      <c r="B1967" s="2" t="str">
        <f aca="false">Telemetry!B1967</f>
        <v>ISS-25544</v>
      </c>
      <c r="C1967" s="2" t="n">
        <f aca="false">Telemetry!V1967</f>
        <v>74.18699558</v>
      </c>
      <c r="D1967" s="2" t="n">
        <f aca="false">MAX(0,MIN(100,100-ABS(Telemetry!Y1967-20)*3))</f>
        <v>39.190249312</v>
      </c>
      <c r="E1967" s="2" t="n">
        <f aca="false">MAX(0,MIN(100,100-ABS(Telemetry!AA1967-90)*1.2))</f>
        <v>57.211291276</v>
      </c>
      <c r="F1967" s="2" t="n">
        <f aca="false">IF(Telemetry!AB1967="ON",95,100)</f>
        <v>95</v>
      </c>
      <c r="G1967" s="2" t="n">
        <f aca="false">IF(OR(Channel_Anomalies!C1967=1,Channel_Anomalies!D1967=1,Channel_Anomalies!E1967=1),1,0)</f>
        <v>0</v>
      </c>
      <c r="H1967" s="2" t="str">
        <f aca="false">IF(Channel_Anomalies!C1967=1,"temperature",IF(Channel_Anomalies!D1967=1,"battery_voltage",IF(Channel_Anomalies!E1967=1,"solar_power_input","")))</f>
        <v/>
      </c>
      <c r="I1967" s="2" t="n">
        <f aca="false">IF(Channel_Anomalies!C1967=1,0.9,IF(Channel_Anomalies!D1967=1,0.85,IF(Channel_Anomalies!E1967=1,0.75,0)))</f>
        <v>0</v>
      </c>
      <c r="J1967" s="2" t="n">
        <f aca="false">MAX(0,MIN(100,0.35*C1967+0.25*D1967+0.25*E1967+0.15*F1967-IF(G1967=1,12,0)))</f>
        <v>64.3158336</v>
      </c>
      <c r="K1967" s="2" t="str">
        <f aca="false">IF(J1967&lt;40,"CRITICAL",IF(J1967&lt;60,"HIGH",IF(J1967&lt;80,"MED","LOW")))</f>
        <v>MED</v>
      </c>
      <c r="L1967" s="2" t="str">
        <f aca="false">"TWIN-"&amp;TEXT(M1967,"000000")</f>
        <v>TWIN-001965</v>
      </c>
      <c r="M1967" s="2" t="n">
        <f aca="false">ROW()-2</f>
        <v>1965</v>
      </c>
      <c r="N1967" s="2" t="s">
        <v>4374</v>
      </c>
      <c r="O1967" s="2" t="n">
        <v>1</v>
      </c>
    </row>
    <row r="1968" customFormat="false" ht="15" hidden="false" customHeight="false" outlineLevel="0" collapsed="false">
      <c r="A1968" s="2" t="str">
        <f aca="false">Telemetry!A1968</f>
        <v>2019-12-10T08:46:00Z</v>
      </c>
      <c r="B1968" s="2" t="str">
        <f aca="false">Telemetry!B1968</f>
        <v>ISS-25544</v>
      </c>
      <c r="C1968" s="2" t="n">
        <f aca="false">Telemetry!V1968</f>
        <v>75.51199759</v>
      </c>
      <c r="D1968" s="2" t="n">
        <f aca="false">MAX(0,MIN(100,100-ABS(Telemetry!Y1968-20)*3))</f>
        <v>42.299516788</v>
      </c>
      <c r="E1968" s="2" t="n">
        <f aca="false">MAX(0,MIN(100,100-ABS(Telemetry!AA1968-90)*1.2))</f>
        <v>58.729907656</v>
      </c>
      <c r="F1968" s="2" t="n">
        <f aca="false">IF(Telemetry!AB1968="ON",95,100)</f>
        <v>95</v>
      </c>
      <c r="G1968" s="2" t="n">
        <f aca="false">IF(OR(Channel_Anomalies!C1968=1,Channel_Anomalies!D1968=1,Channel_Anomalies!E1968=1),1,0)</f>
        <v>0</v>
      </c>
      <c r="H1968" s="2" t="str">
        <f aca="false">IF(Channel_Anomalies!C1968=1,"temperature",IF(Channel_Anomalies!D1968=1,"battery_voltage",IF(Channel_Anomalies!E1968=1,"solar_power_input","")))</f>
        <v/>
      </c>
      <c r="I1968" s="2" t="n">
        <f aca="false">IF(Channel_Anomalies!C1968=1,0.9,IF(Channel_Anomalies!D1968=1,0.85,IF(Channel_Anomalies!E1968=1,0.75,0)))</f>
        <v>0</v>
      </c>
      <c r="J1968" s="2" t="n">
        <f aca="false">MAX(0,MIN(100,0.35*C1968+0.25*D1968+0.25*E1968+0.15*F1968-IF(G1968=1,12,0)))</f>
        <v>65.9365552675</v>
      </c>
      <c r="K1968" s="2" t="str">
        <f aca="false">IF(J1968&lt;40,"CRITICAL",IF(J1968&lt;60,"HIGH",IF(J1968&lt;80,"MED","LOW")))</f>
        <v>MED</v>
      </c>
      <c r="L1968" s="2" t="str">
        <f aca="false">"TWIN-"&amp;TEXT(M1968,"000000")</f>
        <v>TWIN-001966</v>
      </c>
      <c r="M1968" s="2" t="n">
        <f aca="false">ROW()-2</f>
        <v>1966</v>
      </c>
      <c r="N1968" s="2" t="s">
        <v>4374</v>
      </c>
      <c r="O1968" s="2" t="n">
        <v>1</v>
      </c>
    </row>
    <row r="1969" customFormat="false" ht="15" hidden="false" customHeight="false" outlineLevel="0" collapsed="false">
      <c r="A1969" s="2" t="str">
        <f aca="false">Telemetry!A1969</f>
        <v>2019-12-10T08:47:00Z</v>
      </c>
      <c r="B1969" s="2" t="str">
        <f aca="false">Telemetry!B1969</f>
        <v>ISS-25544</v>
      </c>
      <c r="C1969" s="2" t="n">
        <f aca="false">Telemetry!V1969</f>
        <v>76.85626013</v>
      </c>
      <c r="D1969" s="2" t="n">
        <f aca="false">MAX(0,MIN(100,100-ABS(Telemetry!Y1969-20)*3))</f>
        <v>44.978328466</v>
      </c>
      <c r="E1969" s="2" t="n">
        <f aca="false">MAX(0,MIN(100,100-ABS(Telemetry!AA1969-90)*1.2))</f>
        <v>57.008834212</v>
      </c>
      <c r="F1969" s="2" t="n">
        <f aca="false">IF(Telemetry!AB1969="ON",95,100)</f>
        <v>95</v>
      </c>
      <c r="G1969" s="2" t="n">
        <f aca="false">IF(OR(Channel_Anomalies!C1969=1,Channel_Anomalies!D1969=1,Channel_Anomalies!E1969=1),1,0)</f>
        <v>0</v>
      </c>
      <c r="H1969" s="2" t="str">
        <f aca="false">IF(Channel_Anomalies!C1969=1,"temperature",IF(Channel_Anomalies!D1969=1,"battery_voltage",IF(Channel_Anomalies!E1969=1,"solar_power_input","")))</f>
        <v/>
      </c>
      <c r="I1969" s="2" t="n">
        <f aca="false">IF(Channel_Anomalies!C1969=1,0.9,IF(Channel_Anomalies!D1969=1,0.85,IF(Channel_Anomalies!E1969=1,0.75,0)))</f>
        <v>0</v>
      </c>
      <c r="J1969" s="2" t="n">
        <f aca="false">MAX(0,MIN(100,0.35*C1969+0.25*D1969+0.25*E1969+0.15*F1969-IF(G1969=1,12,0)))</f>
        <v>66.646481715</v>
      </c>
      <c r="K1969" s="2" t="str">
        <f aca="false">IF(J1969&lt;40,"CRITICAL",IF(J1969&lt;60,"HIGH",IF(J1969&lt;80,"MED","LOW")))</f>
        <v>MED</v>
      </c>
      <c r="L1969" s="2" t="str">
        <f aca="false">"TWIN-"&amp;TEXT(M1969,"000000")</f>
        <v>TWIN-001967</v>
      </c>
      <c r="M1969" s="2" t="n">
        <f aca="false">ROW()-2</f>
        <v>1967</v>
      </c>
      <c r="N1969" s="2" t="s">
        <v>4374</v>
      </c>
      <c r="O1969" s="2" t="n">
        <v>1</v>
      </c>
    </row>
    <row r="1970" customFormat="false" ht="15" hidden="false" customHeight="false" outlineLevel="0" collapsed="false">
      <c r="A1970" s="2" t="str">
        <f aca="false">Telemetry!A1970</f>
        <v>2019-12-10T08:48:00Z</v>
      </c>
      <c r="B1970" s="2" t="str">
        <f aca="false">Telemetry!B1970</f>
        <v>ISS-25544</v>
      </c>
      <c r="C1970" s="2" t="n">
        <f aca="false">Telemetry!V1970</f>
        <v>78.25371692</v>
      </c>
      <c r="D1970" s="2" t="n">
        <f aca="false">MAX(0,MIN(100,100-ABS(Telemetry!Y1970-20)*3))</f>
        <v>48.518206744</v>
      </c>
      <c r="E1970" s="2" t="n">
        <f aca="false">MAX(0,MIN(100,100-ABS(Telemetry!AA1970-90)*1.2))</f>
        <v>61.074743584</v>
      </c>
      <c r="F1970" s="2" t="n">
        <f aca="false">IF(Telemetry!AB1970="ON",95,100)</f>
        <v>95</v>
      </c>
      <c r="G1970" s="2" t="n">
        <f aca="false">IF(OR(Channel_Anomalies!C1970=1,Channel_Anomalies!D1970=1,Channel_Anomalies!E1970=1),1,0)</f>
        <v>0</v>
      </c>
      <c r="H1970" s="2" t="str">
        <f aca="false">IF(Channel_Anomalies!C1970=1,"temperature",IF(Channel_Anomalies!D1970=1,"battery_voltage",IF(Channel_Anomalies!E1970=1,"solar_power_input","")))</f>
        <v/>
      </c>
      <c r="I1970" s="2" t="n">
        <f aca="false">IF(Channel_Anomalies!C1970=1,0.9,IF(Channel_Anomalies!D1970=1,0.85,IF(Channel_Anomalies!E1970=1,0.75,0)))</f>
        <v>0</v>
      </c>
      <c r="J1970" s="2" t="n">
        <f aca="false">MAX(0,MIN(100,0.35*C1970+0.25*D1970+0.25*E1970+0.15*F1970-IF(G1970=1,12,0)))</f>
        <v>69.037038504</v>
      </c>
      <c r="K1970" s="2" t="str">
        <f aca="false">IF(J1970&lt;40,"CRITICAL",IF(J1970&lt;60,"HIGH",IF(J1970&lt;80,"MED","LOW")))</f>
        <v>MED</v>
      </c>
      <c r="L1970" s="2" t="str">
        <f aca="false">"TWIN-"&amp;TEXT(M1970,"000000")</f>
        <v>TWIN-001968</v>
      </c>
      <c r="M1970" s="2" t="n">
        <f aca="false">ROW()-2</f>
        <v>1968</v>
      </c>
      <c r="N1970" s="2" t="s">
        <v>4374</v>
      </c>
      <c r="O1970" s="2" t="n">
        <v>1</v>
      </c>
    </row>
    <row r="1971" customFormat="false" ht="15" hidden="false" customHeight="false" outlineLevel="0" collapsed="false">
      <c r="A1971" s="2" t="str">
        <f aca="false">Telemetry!A1971</f>
        <v>2019-12-10T08:49:00Z</v>
      </c>
      <c r="B1971" s="2" t="str">
        <f aca="false">Telemetry!B1971</f>
        <v>ISS-25544</v>
      </c>
      <c r="C1971" s="2" t="n">
        <f aca="false">Telemetry!V1971</f>
        <v>79.52610554</v>
      </c>
      <c r="D1971" s="2" t="n">
        <f aca="false">MAX(0,MIN(100,100-ABS(Telemetry!Y1971-20)*3))</f>
        <v>50.599998172</v>
      </c>
      <c r="E1971" s="2" t="n">
        <f aca="false">MAX(0,MIN(100,100-ABS(Telemetry!AA1971-90)*1.2))</f>
        <v>57.41677612</v>
      </c>
      <c r="F1971" s="2" t="n">
        <f aca="false">IF(Telemetry!AB1971="ON",95,100)</f>
        <v>95</v>
      </c>
      <c r="G1971" s="2" t="n">
        <f aca="false">IF(OR(Channel_Anomalies!C1971=1,Channel_Anomalies!D1971=1,Channel_Anomalies!E1971=1),1,0)</f>
        <v>0</v>
      </c>
      <c r="H1971" s="2" t="str">
        <f aca="false">IF(Channel_Anomalies!C1971=1,"temperature",IF(Channel_Anomalies!D1971=1,"battery_voltage",IF(Channel_Anomalies!E1971=1,"solar_power_input","")))</f>
        <v/>
      </c>
      <c r="I1971" s="2" t="n">
        <f aca="false">IF(Channel_Anomalies!C1971=1,0.9,IF(Channel_Anomalies!D1971=1,0.85,IF(Channel_Anomalies!E1971=1,0.75,0)))</f>
        <v>0</v>
      </c>
      <c r="J1971" s="2" t="n">
        <f aca="false">MAX(0,MIN(100,0.35*C1971+0.25*D1971+0.25*E1971+0.15*F1971-IF(G1971=1,12,0)))</f>
        <v>69.088330512</v>
      </c>
      <c r="K1971" s="2" t="str">
        <f aca="false">IF(J1971&lt;40,"CRITICAL",IF(J1971&lt;60,"HIGH",IF(J1971&lt;80,"MED","LOW")))</f>
        <v>MED</v>
      </c>
      <c r="L1971" s="2" t="str">
        <f aca="false">"TWIN-"&amp;TEXT(M1971,"000000")</f>
        <v>TWIN-001969</v>
      </c>
      <c r="M1971" s="2" t="n">
        <f aca="false">ROW()-2</f>
        <v>1969</v>
      </c>
      <c r="N1971" s="2" t="s">
        <v>4374</v>
      </c>
      <c r="O1971" s="2" t="n">
        <v>1</v>
      </c>
    </row>
    <row r="1972" customFormat="false" ht="15" hidden="false" customHeight="false" outlineLevel="0" collapsed="false">
      <c r="A1972" s="2" t="str">
        <f aca="false">Telemetry!A1972</f>
        <v>2019-12-10T08:50:00Z</v>
      </c>
      <c r="B1972" s="2" t="str">
        <f aca="false">Telemetry!B1972</f>
        <v>ISS-25544</v>
      </c>
      <c r="C1972" s="2" t="n">
        <f aca="false">Telemetry!V1972</f>
        <v>80.91154826</v>
      </c>
      <c r="D1972" s="2" t="n">
        <f aca="false">MAX(0,MIN(100,100-ABS(Telemetry!Y1972-20)*3))</f>
        <v>52.559501857</v>
      </c>
      <c r="E1972" s="2" t="n">
        <f aca="false">MAX(0,MIN(100,100-ABS(Telemetry!AA1972-90)*1.2))</f>
        <v>60.685411864</v>
      </c>
      <c r="F1972" s="2" t="n">
        <f aca="false">IF(Telemetry!AB1972="ON",95,100)</f>
        <v>95</v>
      </c>
      <c r="G1972" s="2" t="n">
        <f aca="false">IF(OR(Channel_Anomalies!C1972=1,Channel_Anomalies!D1972=1,Channel_Anomalies!E1972=1),1,0)</f>
        <v>0</v>
      </c>
      <c r="H1972" s="2" t="str">
        <f aca="false">IF(Channel_Anomalies!C1972=1,"temperature",IF(Channel_Anomalies!D1972=1,"battery_voltage",IF(Channel_Anomalies!E1972=1,"solar_power_input","")))</f>
        <v/>
      </c>
      <c r="I1972" s="2" t="n">
        <f aca="false">IF(Channel_Anomalies!C1972=1,0.9,IF(Channel_Anomalies!D1972=1,0.85,IF(Channel_Anomalies!E1972=1,0.75,0)))</f>
        <v>0</v>
      </c>
      <c r="J1972" s="2" t="n">
        <f aca="false">MAX(0,MIN(100,0.35*C1972+0.25*D1972+0.25*E1972+0.15*F1972-IF(G1972=1,12,0)))</f>
        <v>70.88027032125</v>
      </c>
      <c r="K1972" s="2" t="str">
        <f aca="false">IF(J1972&lt;40,"CRITICAL",IF(J1972&lt;60,"HIGH",IF(J1972&lt;80,"MED","LOW")))</f>
        <v>MED</v>
      </c>
      <c r="L1972" s="2" t="str">
        <f aca="false">"TWIN-"&amp;TEXT(M1972,"000000")</f>
        <v>TWIN-001970</v>
      </c>
      <c r="M1972" s="2" t="n">
        <f aca="false">ROW()-2</f>
        <v>1970</v>
      </c>
      <c r="N1972" s="2" t="s">
        <v>4374</v>
      </c>
      <c r="O1972" s="2" t="n">
        <v>1</v>
      </c>
    </row>
    <row r="1973" customFormat="false" ht="15" hidden="false" customHeight="false" outlineLevel="0" collapsed="false">
      <c r="A1973" s="2" t="str">
        <f aca="false">Telemetry!A1973</f>
        <v>2019-12-10T08:51:00Z</v>
      </c>
      <c r="B1973" s="2" t="str">
        <f aca="false">Telemetry!B1973</f>
        <v>ISS-25544</v>
      </c>
      <c r="C1973" s="2" t="n">
        <f aca="false">Telemetry!V1973</f>
        <v>82.18698374</v>
      </c>
      <c r="D1973" s="2" t="n">
        <f aca="false">MAX(0,MIN(100,100-ABS(Telemetry!Y1973-20)*3))</f>
        <v>54.921914488</v>
      </c>
      <c r="E1973" s="2" t="n">
        <f aca="false">MAX(0,MIN(100,100-ABS(Telemetry!AA1973-90)*1.2))</f>
        <v>56.569215148</v>
      </c>
      <c r="F1973" s="2" t="n">
        <f aca="false">IF(Telemetry!AB1973="ON",95,100)</f>
        <v>95</v>
      </c>
      <c r="G1973" s="2" t="n">
        <f aca="false">IF(OR(Channel_Anomalies!C1973=1,Channel_Anomalies!D1973=1,Channel_Anomalies!E1973=1),1,0)</f>
        <v>0</v>
      </c>
      <c r="H1973" s="2" t="str">
        <f aca="false">IF(Channel_Anomalies!C1973=1,"temperature",IF(Channel_Anomalies!D1973=1,"battery_voltage",IF(Channel_Anomalies!E1973=1,"solar_power_input","")))</f>
        <v/>
      </c>
      <c r="I1973" s="2" t="n">
        <f aca="false">IF(Channel_Anomalies!C1973=1,0.9,IF(Channel_Anomalies!D1973=1,0.85,IF(Channel_Anomalies!E1973=1,0.75,0)))</f>
        <v>0</v>
      </c>
      <c r="J1973" s="2" t="n">
        <f aca="false">MAX(0,MIN(100,0.35*C1973+0.25*D1973+0.25*E1973+0.15*F1973-IF(G1973=1,12,0)))</f>
        <v>70.888226718</v>
      </c>
      <c r="K1973" s="2" t="str">
        <f aca="false">IF(J1973&lt;40,"CRITICAL",IF(J1973&lt;60,"HIGH",IF(J1973&lt;80,"MED","LOW")))</f>
        <v>MED</v>
      </c>
      <c r="L1973" s="2" t="str">
        <f aca="false">"TWIN-"&amp;TEXT(M1973,"000000")</f>
        <v>TWIN-001971</v>
      </c>
      <c r="M1973" s="2" t="n">
        <f aca="false">ROW()-2</f>
        <v>1971</v>
      </c>
      <c r="N1973" s="2" t="s">
        <v>4374</v>
      </c>
      <c r="O1973" s="2" t="n">
        <v>1</v>
      </c>
    </row>
    <row r="1974" customFormat="false" ht="15" hidden="false" customHeight="false" outlineLevel="0" collapsed="false">
      <c r="A1974" s="2" t="str">
        <f aca="false">Telemetry!A1974</f>
        <v>2019-12-10T08:52:00Z</v>
      </c>
      <c r="B1974" s="2" t="str">
        <f aca="false">Telemetry!B1974</f>
        <v>ISS-25544</v>
      </c>
      <c r="C1974" s="2" t="n">
        <f aca="false">Telemetry!V1974</f>
        <v>83.50299304</v>
      </c>
      <c r="D1974" s="2" t="n">
        <f aca="false">MAX(0,MIN(100,100-ABS(Telemetry!Y1974-20)*3))</f>
        <v>58.729213348</v>
      </c>
      <c r="E1974" s="2" t="n">
        <f aca="false">MAX(0,MIN(100,100-ABS(Telemetry!AA1974-90)*1.2))</f>
        <v>57.134830156</v>
      </c>
      <c r="F1974" s="2" t="n">
        <f aca="false">IF(Telemetry!AB1974="ON",95,100)</f>
        <v>95</v>
      </c>
      <c r="G1974" s="2" t="n">
        <f aca="false">IF(OR(Channel_Anomalies!C1974=1,Channel_Anomalies!D1974=1,Channel_Anomalies!E1974=1),1,0)</f>
        <v>0</v>
      </c>
      <c r="H1974" s="2" t="str">
        <f aca="false">IF(Channel_Anomalies!C1974=1,"temperature",IF(Channel_Anomalies!D1974=1,"battery_voltage",IF(Channel_Anomalies!E1974=1,"solar_power_input","")))</f>
        <v/>
      </c>
      <c r="I1974" s="2" t="n">
        <f aca="false">IF(Channel_Anomalies!C1974=1,0.9,IF(Channel_Anomalies!D1974=1,0.85,IF(Channel_Anomalies!E1974=1,0.75,0)))</f>
        <v>0</v>
      </c>
      <c r="J1974" s="2" t="n">
        <f aca="false">MAX(0,MIN(100,0.35*C1974+0.25*D1974+0.25*E1974+0.15*F1974-IF(G1974=1,12,0)))</f>
        <v>72.44205844</v>
      </c>
      <c r="K1974" s="2" t="str">
        <f aca="false">IF(J1974&lt;40,"CRITICAL",IF(J1974&lt;60,"HIGH",IF(J1974&lt;80,"MED","LOW")))</f>
        <v>MED</v>
      </c>
      <c r="L1974" s="2" t="str">
        <f aca="false">"TWIN-"&amp;TEXT(M1974,"000000")</f>
        <v>TWIN-001972</v>
      </c>
      <c r="M1974" s="2" t="n">
        <f aca="false">ROW()-2</f>
        <v>1972</v>
      </c>
      <c r="N1974" s="2" t="s">
        <v>4374</v>
      </c>
      <c r="O1974" s="2" t="n">
        <v>1</v>
      </c>
    </row>
    <row r="1975" customFormat="false" ht="15" hidden="false" customHeight="false" outlineLevel="0" collapsed="false">
      <c r="A1975" s="2" t="str">
        <f aca="false">Telemetry!A1975</f>
        <v>2019-12-10T08:53:00Z</v>
      </c>
      <c r="B1975" s="2" t="str">
        <f aca="false">Telemetry!B1975</f>
        <v>ISS-25544</v>
      </c>
      <c r="C1975" s="2" t="n">
        <f aca="false">Telemetry!V1975</f>
        <v>84.76817435</v>
      </c>
      <c r="D1975" s="2" t="n">
        <f aca="false">MAX(0,MIN(100,100-ABS(Telemetry!Y1975-20)*3))</f>
        <v>60.381188695</v>
      </c>
      <c r="E1975" s="2" t="n">
        <f aca="false">MAX(0,MIN(100,100-ABS(Telemetry!AA1975-90)*1.2))</f>
        <v>59.45765764</v>
      </c>
      <c r="F1975" s="2" t="n">
        <f aca="false">IF(Telemetry!AB1975="ON",95,100)</f>
        <v>95</v>
      </c>
      <c r="G1975" s="2" t="n">
        <f aca="false">IF(OR(Channel_Anomalies!C1975=1,Channel_Anomalies!D1975=1,Channel_Anomalies!E1975=1),1,0)</f>
        <v>0</v>
      </c>
      <c r="H1975" s="2" t="str">
        <f aca="false">IF(Channel_Anomalies!C1975=1,"temperature",IF(Channel_Anomalies!D1975=1,"battery_voltage",IF(Channel_Anomalies!E1975=1,"solar_power_input","")))</f>
        <v/>
      </c>
      <c r="I1975" s="2" t="n">
        <f aca="false">IF(Channel_Anomalies!C1975=1,0.9,IF(Channel_Anomalies!D1975=1,0.85,IF(Channel_Anomalies!E1975=1,0.75,0)))</f>
        <v>0</v>
      </c>
      <c r="J1975" s="2" t="n">
        <f aca="false">MAX(0,MIN(100,0.35*C1975+0.25*D1975+0.25*E1975+0.15*F1975-IF(G1975=1,12,0)))</f>
        <v>73.87857260625</v>
      </c>
      <c r="K1975" s="2" t="str">
        <f aca="false">IF(J1975&lt;40,"CRITICAL",IF(J1975&lt;60,"HIGH",IF(J1975&lt;80,"MED","LOW")))</f>
        <v>MED</v>
      </c>
      <c r="L1975" s="2" t="str">
        <f aca="false">"TWIN-"&amp;TEXT(M1975,"000000")</f>
        <v>TWIN-001973</v>
      </c>
      <c r="M1975" s="2" t="n">
        <f aca="false">ROW()-2</f>
        <v>1973</v>
      </c>
      <c r="N1975" s="2" t="s">
        <v>4374</v>
      </c>
      <c r="O1975" s="2" t="n">
        <v>1</v>
      </c>
    </row>
    <row r="1976" customFormat="false" ht="15" hidden="false" customHeight="false" outlineLevel="0" collapsed="false">
      <c r="A1976" s="2" t="str">
        <f aca="false">Telemetry!A1976</f>
        <v>2019-12-10T08:54:00Z</v>
      </c>
      <c r="B1976" s="2" t="str">
        <f aca="false">Telemetry!B1976</f>
        <v>ISS-25544</v>
      </c>
      <c r="C1976" s="2" t="n">
        <f aca="false">Telemetry!V1976</f>
        <v>86.07141521</v>
      </c>
      <c r="D1976" s="2" t="n">
        <f aca="false">MAX(0,MIN(100,100-ABS(Telemetry!Y1976-20)*3))</f>
        <v>61.832446213</v>
      </c>
      <c r="E1976" s="2" t="n">
        <f aca="false">MAX(0,MIN(100,100-ABS(Telemetry!AA1976-90)*1.2))</f>
        <v>58.533003556</v>
      </c>
      <c r="F1976" s="2" t="n">
        <f aca="false">IF(Telemetry!AB1976="ON",95,100)</f>
        <v>95</v>
      </c>
      <c r="G1976" s="2" t="n">
        <f aca="false">IF(OR(Channel_Anomalies!C1976=1,Channel_Anomalies!D1976=1,Channel_Anomalies!E1976=1),1,0)</f>
        <v>0</v>
      </c>
      <c r="H1976" s="2" t="str">
        <f aca="false">IF(Channel_Anomalies!C1976=1,"temperature",IF(Channel_Anomalies!D1976=1,"battery_voltage",IF(Channel_Anomalies!E1976=1,"solar_power_input","")))</f>
        <v/>
      </c>
      <c r="I1976" s="2" t="n">
        <f aca="false">IF(Channel_Anomalies!C1976=1,0.9,IF(Channel_Anomalies!D1976=1,0.85,IF(Channel_Anomalies!E1976=1,0.75,0)))</f>
        <v>0</v>
      </c>
      <c r="J1976" s="2" t="n">
        <f aca="false">MAX(0,MIN(100,0.35*C1976+0.25*D1976+0.25*E1976+0.15*F1976-IF(G1976=1,12,0)))</f>
        <v>74.46635776575</v>
      </c>
      <c r="K1976" s="2" t="str">
        <f aca="false">IF(J1976&lt;40,"CRITICAL",IF(J1976&lt;60,"HIGH",IF(J1976&lt;80,"MED","LOW")))</f>
        <v>MED</v>
      </c>
      <c r="L1976" s="2" t="str">
        <f aca="false">"TWIN-"&amp;TEXT(M1976,"000000")</f>
        <v>TWIN-001974</v>
      </c>
      <c r="M1976" s="2" t="n">
        <f aca="false">ROW()-2</f>
        <v>1974</v>
      </c>
      <c r="N1976" s="2" t="s">
        <v>4374</v>
      </c>
      <c r="O1976" s="2" t="n">
        <v>1</v>
      </c>
    </row>
    <row r="1977" customFormat="false" ht="15" hidden="false" customHeight="false" outlineLevel="0" collapsed="false">
      <c r="A1977" s="2" t="str">
        <f aca="false">Telemetry!A1977</f>
        <v>2019-12-10T08:55:00Z</v>
      </c>
      <c r="B1977" s="2" t="str">
        <f aca="false">Telemetry!B1977</f>
        <v>ISS-25544</v>
      </c>
      <c r="C1977" s="2" t="n">
        <f aca="false">Telemetry!V1977</f>
        <v>87.40114489</v>
      </c>
      <c r="D1977" s="2" t="n">
        <f aca="false">MAX(0,MIN(100,100-ABS(Telemetry!Y1977-20)*3))</f>
        <v>63.114463876</v>
      </c>
      <c r="E1977" s="2" t="n">
        <f aca="false">MAX(0,MIN(100,100-ABS(Telemetry!AA1977-90)*1.2))</f>
        <v>57.234956296</v>
      </c>
      <c r="F1977" s="2" t="n">
        <f aca="false">IF(Telemetry!AB1977="ON",95,100)</f>
        <v>95</v>
      </c>
      <c r="G1977" s="2" t="n">
        <f aca="false">IF(OR(Channel_Anomalies!C1977=1,Channel_Anomalies!D1977=1,Channel_Anomalies!E1977=1),1,0)</f>
        <v>0</v>
      </c>
      <c r="H1977" s="2" t="str">
        <f aca="false">IF(Channel_Anomalies!C1977=1,"temperature",IF(Channel_Anomalies!D1977=1,"battery_voltage",IF(Channel_Anomalies!E1977=1,"solar_power_input","")))</f>
        <v/>
      </c>
      <c r="I1977" s="2" t="n">
        <f aca="false">IF(Channel_Anomalies!C1977=1,0.9,IF(Channel_Anomalies!D1977=1,0.85,IF(Channel_Anomalies!E1977=1,0.75,0)))</f>
        <v>0</v>
      </c>
      <c r="J1977" s="2" t="n">
        <f aca="false">MAX(0,MIN(100,0.35*C1977+0.25*D1977+0.25*E1977+0.15*F1977-IF(G1977=1,12,0)))</f>
        <v>74.9277557545</v>
      </c>
      <c r="K1977" s="2" t="str">
        <f aca="false">IF(J1977&lt;40,"CRITICAL",IF(J1977&lt;60,"HIGH",IF(J1977&lt;80,"MED","LOW")))</f>
        <v>MED</v>
      </c>
      <c r="L1977" s="2" t="str">
        <f aca="false">"TWIN-"&amp;TEXT(M1977,"000000")</f>
        <v>TWIN-001975</v>
      </c>
      <c r="M1977" s="2" t="n">
        <f aca="false">ROW()-2</f>
        <v>1975</v>
      </c>
      <c r="N1977" s="2" t="s">
        <v>4374</v>
      </c>
      <c r="O1977" s="2" t="n">
        <v>1</v>
      </c>
    </row>
    <row r="1978" customFormat="false" ht="15" hidden="false" customHeight="false" outlineLevel="0" collapsed="false">
      <c r="A1978" s="2" t="str">
        <f aca="false">Telemetry!A1978</f>
        <v>2019-12-10T08:56:00Z</v>
      </c>
      <c r="B1978" s="2" t="str">
        <f aca="false">Telemetry!B1978</f>
        <v>ISS-25544</v>
      </c>
      <c r="C1978" s="2" t="n">
        <f aca="false">Telemetry!V1978</f>
        <v>88.71594866</v>
      </c>
      <c r="D1978" s="2" t="n">
        <f aca="false">MAX(0,MIN(100,100-ABS(Telemetry!Y1978-20)*3))</f>
        <v>66.922771237</v>
      </c>
      <c r="E1978" s="2" t="n">
        <f aca="false">MAX(0,MIN(100,100-ABS(Telemetry!AA1978-90)*1.2))</f>
        <v>57.04628626</v>
      </c>
      <c r="F1978" s="2" t="n">
        <f aca="false">IF(Telemetry!AB1978="ON",95,100)</f>
        <v>95</v>
      </c>
      <c r="G1978" s="2" t="n">
        <f aca="false">IF(OR(Channel_Anomalies!C1978=1,Channel_Anomalies!D1978=1,Channel_Anomalies!E1978=1),1,0)</f>
        <v>0</v>
      </c>
      <c r="H1978" s="2" t="str">
        <f aca="false">IF(Channel_Anomalies!C1978=1,"temperature",IF(Channel_Anomalies!D1978=1,"battery_voltage",IF(Channel_Anomalies!E1978=1,"solar_power_input","")))</f>
        <v/>
      </c>
      <c r="I1978" s="2" t="n">
        <f aca="false">IF(Channel_Anomalies!C1978=1,0.9,IF(Channel_Anomalies!D1978=1,0.85,IF(Channel_Anomalies!E1978=1,0.75,0)))</f>
        <v>0</v>
      </c>
      <c r="J1978" s="2" t="n">
        <f aca="false">MAX(0,MIN(100,0.35*C1978+0.25*D1978+0.25*E1978+0.15*F1978-IF(G1978=1,12,0)))</f>
        <v>76.29284640525</v>
      </c>
      <c r="K1978" s="2" t="str">
        <f aca="false">IF(J1978&lt;40,"CRITICAL",IF(J1978&lt;60,"HIGH",IF(J1978&lt;80,"MED","LOW")))</f>
        <v>MED</v>
      </c>
      <c r="L1978" s="2" t="str">
        <f aca="false">"TWIN-"&amp;TEXT(M1978,"000000")</f>
        <v>TWIN-001976</v>
      </c>
      <c r="M1978" s="2" t="n">
        <f aca="false">ROW()-2</f>
        <v>1976</v>
      </c>
      <c r="N1978" s="2" t="s">
        <v>4374</v>
      </c>
      <c r="O1978" s="2" t="n">
        <v>1</v>
      </c>
    </row>
    <row r="1979" customFormat="false" ht="15" hidden="false" customHeight="false" outlineLevel="0" collapsed="false">
      <c r="A1979" s="2" t="str">
        <f aca="false">Telemetry!A1979</f>
        <v>2019-12-10T08:57:00Z</v>
      </c>
      <c r="B1979" s="2" t="str">
        <f aca="false">Telemetry!B1979</f>
        <v>ISS-25544</v>
      </c>
      <c r="C1979" s="2" t="n">
        <f aca="false">Telemetry!V1979</f>
        <v>89.98984153</v>
      </c>
      <c r="D1979" s="2" t="n">
        <f aca="false">MAX(0,MIN(100,100-ABS(Telemetry!Y1979-20)*3))</f>
        <v>68.892968149</v>
      </c>
      <c r="E1979" s="2" t="n">
        <f aca="false">MAX(0,MIN(100,100-ABS(Telemetry!AA1979-90)*1.2))</f>
        <v>58.059044596</v>
      </c>
      <c r="F1979" s="2" t="n">
        <f aca="false">IF(Telemetry!AB1979="ON",95,100)</f>
        <v>95</v>
      </c>
      <c r="G1979" s="2" t="n">
        <f aca="false">IF(OR(Channel_Anomalies!C1979=1,Channel_Anomalies!D1979=1,Channel_Anomalies!E1979=1),1,0)</f>
        <v>0</v>
      </c>
      <c r="H1979" s="2" t="str">
        <f aca="false">IF(Channel_Anomalies!C1979=1,"temperature",IF(Channel_Anomalies!D1979=1,"battery_voltage",IF(Channel_Anomalies!E1979=1,"solar_power_input","")))</f>
        <v/>
      </c>
      <c r="I1979" s="2" t="n">
        <f aca="false">IF(Channel_Anomalies!C1979=1,0.9,IF(Channel_Anomalies!D1979=1,0.85,IF(Channel_Anomalies!E1979=1,0.75,0)))</f>
        <v>0</v>
      </c>
      <c r="J1979" s="2" t="n">
        <f aca="false">MAX(0,MIN(100,0.35*C1979+0.25*D1979+0.25*E1979+0.15*F1979-IF(G1979=1,12,0)))</f>
        <v>77.48444772175</v>
      </c>
      <c r="K1979" s="2" t="str">
        <f aca="false">IF(J1979&lt;40,"CRITICAL",IF(J1979&lt;60,"HIGH",IF(J1979&lt;80,"MED","LOW")))</f>
        <v>MED</v>
      </c>
      <c r="L1979" s="2" t="str">
        <f aca="false">"TWIN-"&amp;TEXT(M1979,"000000")</f>
        <v>TWIN-001977</v>
      </c>
      <c r="M1979" s="2" t="n">
        <f aca="false">ROW()-2</f>
        <v>1977</v>
      </c>
      <c r="N1979" s="2" t="s">
        <v>4374</v>
      </c>
      <c r="O1979" s="2" t="n">
        <v>1</v>
      </c>
    </row>
    <row r="1980" customFormat="false" ht="15" hidden="false" customHeight="false" outlineLevel="0" collapsed="false">
      <c r="A1980" s="2" t="str">
        <f aca="false">Telemetry!A1980</f>
        <v>2019-12-10T08:58:00Z</v>
      </c>
      <c r="B1980" s="2" t="str">
        <f aca="false">Telemetry!B1980</f>
        <v>ISS-25544</v>
      </c>
      <c r="C1980" s="2" t="n">
        <f aca="false">Telemetry!V1980</f>
        <v>91.38211676</v>
      </c>
      <c r="D1980" s="2" t="n">
        <f aca="false">MAX(0,MIN(100,100-ABS(Telemetry!Y1980-20)*3))</f>
        <v>71.25524854</v>
      </c>
      <c r="E1980" s="2" t="n">
        <f aca="false">MAX(0,MIN(100,100-ABS(Telemetry!AA1980-90)*1.2))</f>
        <v>57.471991348</v>
      </c>
      <c r="F1980" s="2" t="n">
        <f aca="false">IF(Telemetry!AB1980="ON",95,100)</f>
        <v>95</v>
      </c>
      <c r="G1980" s="2" t="n">
        <f aca="false">IF(OR(Channel_Anomalies!C1980=1,Channel_Anomalies!D1980=1,Channel_Anomalies!E1980=1),1,0)</f>
        <v>0</v>
      </c>
      <c r="H1980" s="2" t="str">
        <f aca="false">IF(Channel_Anomalies!C1980=1,"temperature",IF(Channel_Anomalies!D1980=1,"battery_voltage",IF(Channel_Anomalies!E1980=1,"solar_power_input","")))</f>
        <v/>
      </c>
      <c r="I1980" s="2" t="n">
        <f aca="false">IF(Channel_Anomalies!C1980=1,0.9,IF(Channel_Anomalies!D1980=1,0.85,IF(Channel_Anomalies!E1980=1,0.75,0)))</f>
        <v>0</v>
      </c>
      <c r="J1980" s="2" t="n">
        <f aca="false">MAX(0,MIN(100,0.35*C1980+0.25*D1980+0.25*E1980+0.15*F1980-IF(G1980=1,12,0)))</f>
        <v>78.415550838</v>
      </c>
      <c r="K1980" s="2" t="str">
        <f aca="false">IF(J1980&lt;40,"CRITICAL",IF(J1980&lt;60,"HIGH",IF(J1980&lt;80,"MED","LOW")))</f>
        <v>MED</v>
      </c>
      <c r="L1980" s="2" t="str">
        <f aca="false">"TWIN-"&amp;TEXT(M1980,"000000")</f>
        <v>TWIN-001978</v>
      </c>
      <c r="M1980" s="2" t="n">
        <f aca="false">ROW()-2</f>
        <v>1978</v>
      </c>
      <c r="N1980" s="2" t="s">
        <v>4374</v>
      </c>
      <c r="O1980" s="2" t="n">
        <v>1</v>
      </c>
    </row>
    <row r="1981" customFormat="false" ht="15" hidden="false" customHeight="false" outlineLevel="0" collapsed="false">
      <c r="A1981" s="2" t="str">
        <f aca="false">Telemetry!A1981</f>
        <v>2019-12-10T08:59:00Z</v>
      </c>
      <c r="B1981" s="2" t="str">
        <f aca="false">Telemetry!B1981</f>
        <v>ISS-25544</v>
      </c>
      <c r="C1981" s="2" t="n">
        <f aca="false">Telemetry!V1981</f>
        <v>92.64690683</v>
      </c>
      <c r="D1981" s="2" t="n">
        <f aca="false">MAX(0,MIN(100,100-ABS(Telemetry!Y1981-20)*3))</f>
        <v>73.07672485</v>
      </c>
      <c r="E1981" s="2" t="n">
        <f aca="false">MAX(0,MIN(100,100-ABS(Telemetry!AA1981-90)*1.2))</f>
        <v>58.408469644</v>
      </c>
      <c r="F1981" s="2" t="n">
        <f aca="false">IF(Telemetry!AB1981="ON",95,100)</f>
        <v>95</v>
      </c>
      <c r="G1981" s="2" t="n">
        <f aca="false">IF(OR(Channel_Anomalies!C1981=1,Channel_Anomalies!D1981=1,Channel_Anomalies!E1981=1),1,0)</f>
        <v>0</v>
      </c>
      <c r="H1981" s="2" t="str">
        <f aca="false">IF(Channel_Anomalies!C1981=1,"temperature",IF(Channel_Anomalies!D1981=1,"battery_voltage",IF(Channel_Anomalies!E1981=1,"solar_power_input","")))</f>
        <v/>
      </c>
      <c r="I1981" s="2" t="n">
        <f aca="false">IF(Channel_Anomalies!C1981=1,0.9,IF(Channel_Anomalies!D1981=1,0.85,IF(Channel_Anomalies!E1981=1,0.75,0)))</f>
        <v>0</v>
      </c>
      <c r="J1981" s="2" t="n">
        <f aca="false">MAX(0,MIN(100,0.35*C1981+0.25*D1981+0.25*E1981+0.15*F1981-IF(G1981=1,12,0)))</f>
        <v>79.547716014</v>
      </c>
      <c r="K1981" s="2" t="str">
        <f aca="false">IF(J1981&lt;40,"CRITICAL",IF(J1981&lt;60,"HIGH",IF(J1981&lt;80,"MED","LOW")))</f>
        <v>MED</v>
      </c>
      <c r="L1981" s="2" t="str">
        <f aca="false">"TWIN-"&amp;TEXT(M1981,"000000")</f>
        <v>TWIN-001979</v>
      </c>
      <c r="M1981" s="2" t="n">
        <f aca="false">ROW()-2</f>
        <v>1979</v>
      </c>
      <c r="N1981" s="2" t="s">
        <v>4374</v>
      </c>
      <c r="O1981" s="2" t="n">
        <v>1</v>
      </c>
    </row>
    <row r="1982" customFormat="false" ht="15" hidden="false" customHeight="false" outlineLevel="0" collapsed="false">
      <c r="A1982" s="2" t="str">
        <f aca="false">Telemetry!A1982</f>
        <v>2019-12-10T09:00:00Z</v>
      </c>
      <c r="B1982" s="2" t="str">
        <f aca="false">Telemetry!B1982</f>
        <v>ISS-25544</v>
      </c>
      <c r="C1982" s="2" t="n">
        <f aca="false">Telemetry!V1982</f>
        <v>93.89380386</v>
      </c>
      <c r="D1982" s="2" t="n">
        <f aca="false">MAX(0,MIN(100,100-ABS(Telemetry!Y1982-20)*3))</f>
        <v>76.67305132</v>
      </c>
      <c r="E1982" s="2" t="n">
        <f aca="false">MAX(0,MIN(100,100-ABS(Telemetry!AA1982-90)*1.2))</f>
        <v>59.787620896</v>
      </c>
      <c r="F1982" s="2" t="n">
        <f aca="false">IF(Telemetry!AB1982="ON",95,100)</f>
        <v>95</v>
      </c>
      <c r="G1982" s="2" t="n">
        <f aca="false">IF(OR(Channel_Anomalies!C1982=1,Channel_Anomalies!D1982=1,Channel_Anomalies!E1982=1),1,0)</f>
        <v>0</v>
      </c>
      <c r="H1982" s="2" t="str">
        <f aca="false">IF(Channel_Anomalies!C1982=1,"temperature",IF(Channel_Anomalies!D1982=1,"battery_voltage",IF(Channel_Anomalies!E1982=1,"solar_power_input","")))</f>
        <v/>
      </c>
      <c r="I1982" s="2" t="n">
        <f aca="false">IF(Channel_Anomalies!C1982=1,0.9,IF(Channel_Anomalies!D1982=1,0.85,IF(Channel_Anomalies!E1982=1,0.75,0)))</f>
        <v>0</v>
      </c>
      <c r="J1982" s="2" t="n">
        <f aca="false">MAX(0,MIN(100,0.35*C1982+0.25*D1982+0.25*E1982+0.15*F1982-IF(G1982=1,12,0)))</f>
        <v>81.227999405</v>
      </c>
      <c r="K1982" s="2" t="str">
        <f aca="false">IF(J1982&lt;40,"CRITICAL",IF(J1982&lt;60,"HIGH",IF(J1982&lt;80,"MED","LOW")))</f>
        <v>LOW</v>
      </c>
      <c r="L1982" s="2" t="str">
        <f aca="false">"TWIN-"&amp;TEXT(M1982,"000000")</f>
        <v>TWIN-001980</v>
      </c>
      <c r="M1982" s="2" t="n">
        <f aca="false">ROW()-2</f>
        <v>1980</v>
      </c>
      <c r="N1982" s="2" t="s">
        <v>4374</v>
      </c>
      <c r="O1982" s="2" t="n">
        <v>1</v>
      </c>
    </row>
    <row r="1983" customFormat="false" ht="15" hidden="false" customHeight="false" outlineLevel="0" collapsed="false">
      <c r="A1983" s="2" t="str">
        <f aca="false">Telemetry!A1983</f>
        <v>2019-12-10T09:01:00Z</v>
      </c>
      <c r="B1983" s="2" t="str">
        <f aca="false">Telemetry!B1983</f>
        <v>ISS-25544</v>
      </c>
      <c r="C1983" s="2" t="n">
        <f aca="false">Telemetry!V1983</f>
        <v>95.29649274</v>
      </c>
      <c r="D1983" s="2" t="n">
        <f aca="false">MAX(0,MIN(100,100-ABS(Telemetry!Y1983-20)*3))</f>
        <v>78.05926843</v>
      </c>
      <c r="E1983" s="2" t="n">
        <f aca="false">MAX(0,MIN(100,100-ABS(Telemetry!AA1983-90)*1.2))</f>
        <v>58.511224408</v>
      </c>
      <c r="F1983" s="2" t="n">
        <f aca="false">IF(Telemetry!AB1983="ON",95,100)</f>
        <v>95</v>
      </c>
      <c r="G1983" s="2" t="n">
        <f aca="false">IF(OR(Channel_Anomalies!C1983=1,Channel_Anomalies!D1983=1,Channel_Anomalies!E1983=1),1,0)</f>
        <v>0</v>
      </c>
      <c r="H1983" s="2" t="str">
        <f aca="false">IF(Channel_Anomalies!C1983=1,"temperature",IF(Channel_Anomalies!D1983=1,"battery_voltage",IF(Channel_Anomalies!E1983=1,"solar_power_input","")))</f>
        <v/>
      </c>
      <c r="I1983" s="2" t="n">
        <f aca="false">IF(Channel_Anomalies!C1983=1,0.9,IF(Channel_Anomalies!D1983=1,0.85,IF(Channel_Anomalies!E1983=1,0.75,0)))</f>
        <v>0</v>
      </c>
      <c r="J1983" s="2" t="n">
        <f aca="false">MAX(0,MIN(100,0.35*C1983+0.25*D1983+0.25*E1983+0.15*F1983-IF(G1983=1,12,0)))</f>
        <v>81.7463956685</v>
      </c>
      <c r="K1983" s="2" t="str">
        <f aca="false">IF(J1983&lt;40,"CRITICAL",IF(J1983&lt;60,"HIGH",IF(J1983&lt;80,"MED","LOW")))</f>
        <v>LOW</v>
      </c>
      <c r="L1983" s="2" t="str">
        <f aca="false">"TWIN-"&amp;TEXT(M1983,"000000")</f>
        <v>TWIN-001981</v>
      </c>
      <c r="M1983" s="2" t="n">
        <f aca="false">ROW()-2</f>
        <v>1981</v>
      </c>
      <c r="N1983" s="2" t="s">
        <v>4374</v>
      </c>
      <c r="O1983" s="2" t="n">
        <v>1</v>
      </c>
    </row>
    <row r="1984" customFormat="false" ht="15" hidden="false" customHeight="false" outlineLevel="0" collapsed="false">
      <c r="A1984" s="2" t="str">
        <f aca="false">Telemetry!A1984</f>
        <v>2019-12-10T09:02:00Z</v>
      </c>
      <c r="B1984" s="2" t="str">
        <f aca="false">Telemetry!B1984</f>
        <v>ISS-25544</v>
      </c>
      <c r="C1984" s="2" t="n">
        <f aca="false">Telemetry!V1984</f>
        <v>96.66882581</v>
      </c>
      <c r="D1984" s="2" t="n">
        <f aca="false">MAX(0,MIN(100,100-ABS(Telemetry!Y1984-20)*3))</f>
        <v>78.38806525</v>
      </c>
      <c r="E1984" s="2" t="n">
        <f aca="false">MAX(0,MIN(100,100-ABS(Telemetry!AA1984-90)*1.2))</f>
        <v>59.343299752</v>
      </c>
      <c r="F1984" s="2" t="n">
        <f aca="false">IF(Telemetry!AB1984="ON",95,100)</f>
        <v>95</v>
      </c>
      <c r="G1984" s="2" t="n">
        <f aca="false">IF(OR(Channel_Anomalies!C1984=1,Channel_Anomalies!D1984=1,Channel_Anomalies!E1984=1),1,0)</f>
        <v>0</v>
      </c>
      <c r="H1984" s="2" t="str">
        <f aca="false">IF(Channel_Anomalies!C1984=1,"temperature",IF(Channel_Anomalies!D1984=1,"battery_voltage",IF(Channel_Anomalies!E1984=1,"solar_power_input","")))</f>
        <v/>
      </c>
      <c r="I1984" s="2" t="n">
        <f aca="false">IF(Channel_Anomalies!C1984=1,0.9,IF(Channel_Anomalies!D1984=1,0.85,IF(Channel_Anomalies!E1984=1,0.75,0)))</f>
        <v>0</v>
      </c>
      <c r="J1984" s="2" t="n">
        <f aca="false">MAX(0,MIN(100,0.35*C1984+0.25*D1984+0.25*E1984+0.15*F1984-IF(G1984=1,12,0)))</f>
        <v>82.516930284</v>
      </c>
      <c r="K1984" s="2" t="str">
        <f aca="false">IF(J1984&lt;40,"CRITICAL",IF(J1984&lt;60,"HIGH",IF(J1984&lt;80,"MED","LOW")))</f>
        <v>LOW</v>
      </c>
      <c r="L1984" s="2" t="str">
        <f aca="false">"TWIN-"&amp;TEXT(M1984,"000000")</f>
        <v>TWIN-001982</v>
      </c>
      <c r="M1984" s="2" t="n">
        <f aca="false">ROW()-2</f>
        <v>1982</v>
      </c>
      <c r="N1984" s="2" t="s">
        <v>4374</v>
      </c>
      <c r="O1984" s="2" t="n">
        <v>1</v>
      </c>
    </row>
    <row r="1985" customFormat="false" ht="15" hidden="false" customHeight="false" outlineLevel="0" collapsed="false">
      <c r="A1985" s="2" t="str">
        <f aca="false">Telemetry!A1985</f>
        <v>2019-12-10T09:03:00Z</v>
      </c>
      <c r="B1985" s="2" t="str">
        <f aca="false">Telemetry!B1985</f>
        <v>ISS-25544</v>
      </c>
      <c r="C1985" s="2" t="n">
        <f aca="false">Telemetry!V1985</f>
        <v>98.47395415</v>
      </c>
      <c r="D1985" s="2" t="n">
        <f aca="false">MAX(0,MIN(100,100-ABS(Telemetry!Y1985-20)*3))</f>
        <v>79.34007595</v>
      </c>
      <c r="E1985" s="2" t="n">
        <f aca="false">MAX(0,MIN(100,100-ABS(Telemetry!AA1985-90)*1.2))</f>
        <v>33.035191504</v>
      </c>
      <c r="F1985" s="2" t="n">
        <f aca="false">IF(Telemetry!AB1985="ON",95,100)</f>
        <v>100</v>
      </c>
      <c r="G1985" s="2" t="n">
        <f aca="false">IF(OR(Channel_Anomalies!C1985=1,Channel_Anomalies!D1985=1,Channel_Anomalies!E1985=1),1,0)</f>
        <v>0</v>
      </c>
      <c r="H1985" s="2" t="str">
        <f aca="false">IF(Channel_Anomalies!C1985=1,"temperature",IF(Channel_Anomalies!D1985=1,"battery_voltage",IF(Channel_Anomalies!E1985=1,"solar_power_input","")))</f>
        <v/>
      </c>
      <c r="I1985" s="2" t="n">
        <f aca="false">IF(Channel_Anomalies!C1985=1,0.9,IF(Channel_Anomalies!D1985=1,0.85,IF(Channel_Anomalies!E1985=1,0.75,0)))</f>
        <v>0</v>
      </c>
      <c r="J1985" s="2" t="n">
        <f aca="false">MAX(0,MIN(100,0.35*C1985+0.25*D1985+0.25*E1985+0.15*F1985-IF(G1985=1,12,0)))</f>
        <v>77.559700816</v>
      </c>
      <c r="K1985" s="2" t="str">
        <f aca="false">IF(J1985&lt;40,"CRITICAL",IF(J1985&lt;60,"HIGH",IF(J1985&lt;80,"MED","LOW")))</f>
        <v>MED</v>
      </c>
      <c r="L1985" s="2" t="str">
        <f aca="false">"TWIN-"&amp;TEXT(M1985,"000000")</f>
        <v>TWIN-001983</v>
      </c>
      <c r="M1985" s="2" t="n">
        <f aca="false">ROW()-2</f>
        <v>1983</v>
      </c>
      <c r="N1985" s="2" t="s">
        <v>4374</v>
      </c>
      <c r="O1985" s="2" t="n">
        <v>1</v>
      </c>
    </row>
    <row r="1986" customFormat="false" ht="15" hidden="false" customHeight="false" outlineLevel="0" collapsed="false">
      <c r="A1986" s="2" t="str">
        <f aca="false">Telemetry!A1986</f>
        <v>2019-12-10T09:04:00Z</v>
      </c>
      <c r="B1986" s="2" t="str">
        <f aca="false">Telemetry!B1986</f>
        <v>ISS-25544</v>
      </c>
      <c r="C1986" s="2" t="n">
        <f aca="false">Telemetry!V1986</f>
        <v>100</v>
      </c>
      <c r="D1986" s="2" t="n">
        <f aca="false">MAX(0,MIN(100,100-ABS(Telemetry!Y1986-20)*3))</f>
        <v>80.1077173</v>
      </c>
      <c r="E1986" s="2" t="n">
        <f aca="false">MAX(0,MIN(100,100-ABS(Telemetry!AA1986-90)*1.2))</f>
        <v>34.360787992</v>
      </c>
      <c r="F1986" s="2" t="n">
        <f aca="false">IF(Telemetry!AB1986="ON",95,100)</f>
        <v>100</v>
      </c>
      <c r="G1986" s="2" t="n">
        <f aca="false">IF(OR(Channel_Anomalies!C1986=1,Channel_Anomalies!D1986=1,Channel_Anomalies!E1986=1),1,0)</f>
        <v>0</v>
      </c>
      <c r="H1986" s="2" t="str">
        <f aca="false">IF(Channel_Anomalies!C1986=1,"temperature",IF(Channel_Anomalies!D1986=1,"battery_voltage",IF(Channel_Anomalies!E1986=1,"solar_power_input","")))</f>
        <v/>
      </c>
      <c r="I1986" s="2" t="n">
        <f aca="false">IF(Channel_Anomalies!C1986=1,0.9,IF(Channel_Anomalies!D1986=1,0.85,IF(Channel_Anomalies!E1986=1,0.75,0)))</f>
        <v>0</v>
      </c>
      <c r="J1986" s="2" t="n">
        <f aca="false">MAX(0,MIN(100,0.35*C1986+0.25*D1986+0.25*E1986+0.15*F1986-IF(G1986=1,12,0)))</f>
        <v>78.617126323</v>
      </c>
      <c r="K1986" s="2" t="str">
        <f aca="false">IF(J1986&lt;40,"CRITICAL",IF(J1986&lt;60,"HIGH",IF(J1986&lt;80,"MED","LOW")))</f>
        <v>MED</v>
      </c>
      <c r="L1986" s="2" t="str">
        <f aca="false">"TWIN-"&amp;TEXT(M1986,"000000")</f>
        <v>TWIN-001984</v>
      </c>
      <c r="M1986" s="2" t="n">
        <f aca="false">ROW()-2</f>
        <v>1984</v>
      </c>
      <c r="N1986" s="2" t="s">
        <v>4374</v>
      </c>
      <c r="O1986" s="2" t="n">
        <v>1</v>
      </c>
    </row>
    <row r="1987" customFormat="false" ht="15" hidden="false" customHeight="false" outlineLevel="0" collapsed="false">
      <c r="A1987" s="2" t="str">
        <f aca="false">Telemetry!A1987</f>
        <v>2019-12-10T09:05:00Z</v>
      </c>
      <c r="B1987" s="2" t="str">
        <f aca="false">Telemetry!B1987</f>
        <v>ISS-25544</v>
      </c>
      <c r="C1987" s="2" t="n">
        <f aca="false">Telemetry!V1987</f>
        <v>100</v>
      </c>
      <c r="D1987" s="2" t="n">
        <f aca="false">MAX(0,MIN(100,100-ABS(Telemetry!Y1987-20)*3))</f>
        <v>81.39916783</v>
      </c>
      <c r="E1987" s="2" t="n">
        <f aca="false">MAX(0,MIN(100,100-ABS(Telemetry!AA1987-90)*1.2))</f>
        <v>34.8185167</v>
      </c>
      <c r="F1987" s="2" t="n">
        <f aca="false">IF(Telemetry!AB1987="ON",95,100)</f>
        <v>100</v>
      </c>
      <c r="G1987" s="2" t="n">
        <f aca="false">IF(OR(Channel_Anomalies!C1987=1,Channel_Anomalies!D1987=1,Channel_Anomalies!E1987=1),1,0)</f>
        <v>0</v>
      </c>
      <c r="H1987" s="2" t="str">
        <f aca="false">IF(Channel_Anomalies!C1987=1,"temperature",IF(Channel_Anomalies!D1987=1,"battery_voltage",IF(Channel_Anomalies!E1987=1,"solar_power_input","")))</f>
        <v/>
      </c>
      <c r="I1987" s="2" t="n">
        <f aca="false">IF(Channel_Anomalies!C1987=1,0.9,IF(Channel_Anomalies!D1987=1,0.85,IF(Channel_Anomalies!E1987=1,0.75,0)))</f>
        <v>0</v>
      </c>
      <c r="J1987" s="2" t="n">
        <f aca="false">MAX(0,MIN(100,0.35*C1987+0.25*D1987+0.25*E1987+0.15*F1987-IF(G1987=1,12,0)))</f>
        <v>79.0544211325</v>
      </c>
      <c r="K1987" s="2" t="str">
        <f aca="false">IF(J1987&lt;40,"CRITICAL",IF(J1987&lt;60,"HIGH",IF(J1987&lt;80,"MED","LOW")))</f>
        <v>MED</v>
      </c>
      <c r="L1987" s="2" t="str">
        <f aca="false">"TWIN-"&amp;TEXT(M1987,"000000")</f>
        <v>TWIN-001985</v>
      </c>
      <c r="M1987" s="2" t="n">
        <f aca="false">ROW()-2</f>
        <v>1985</v>
      </c>
      <c r="N1987" s="2" t="s">
        <v>4374</v>
      </c>
      <c r="O1987" s="2" t="n">
        <v>1</v>
      </c>
    </row>
    <row r="1988" customFormat="false" ht="15" hidden="false" customHeight="false" outlineLevel="0" collapsed="false">
      <c r="A1988" s="2" t="str">
        <f aca="false">Telemetry!A1988</f>
        <v>2019-12-10T09:06:00Z</v>
      </c>
      <c r="B1988" s="2" t="str">
        <f aca="false">Telemetry!B1988</f>
        <v>ISS-25544</v>
      </c>
      <c r="C1988" s="2" t="n">
        <f aca="false">Telemetry!V1988</f>
        <v>100</v>
      </c>
      <c r="D1988" s="2" t="n">
        <f aca="false">MAX(0,MIN(100,100-ABS(Telemetry!Y1988-20)*3))</f>
        <v>81.76457299</v>
      </c>
      <c r="E1988" s="2" t="n">
        <f aca="false">MAX(0,MIN(100,100-ABS(Telemetry!AA1988-90)*1.2))</f>
        <v>33.597838816</v>
      </c>
      <c r="F1988" s="2" t="n">
        <f aca="false">IF(Telemetry!AB1988="ON",95,100)</f>
        <v>100</v>
      </c>
      <c r="G1988" s="2" t="n">
        <f aca="false">IF(OR(Channel_Anomalies!C1988=1,Channel_Anomalies!D1988=1,Channel_Anomalies!E1988=1),1,0)</f>
        <v>0</v>
      </c>
      <c r="H1988" s="2" t="str">
        <f aca="false">IF(Channel_Anomalies!C1988=1,"temperature",IF(Channel_Anomalies!D1988=1,"battery_voltage",IF(Channel_Anomalies!E1988=1,"solar_power_input","")))</f>
        <v/>
      </c>
      <c r="I1988" s="2" t="n">
        <f aca="false">IF(Channel_Anomalies!C1988=1,0.9,IF(Channel_Anomalies!D1988=1,0.85,IF(Channel_Anomalies!E1988=1,0.75,0)))</f>
        <v>0</v>
      </c>
      <c r="J1988" s="2" t="n">
        <f aca="false">MAX(0,MIN(100,0.35*C1988+0.25*D1988+0.25*E1988+0.15*F1988-IF(G1988=1,12,0)))</f>
        <v>78.8406029515</v>
      </c>
      <c r="K1988" s="2" t="str">
        <f aca="false">IF(J1988&lt;40,"CRITICAL",IF(J1988&lt;60,"HIGH",IF(J1988&lt;80,"MED","LOW")))</f>
        <v>MED</v>
      </c>
      <c r="L1988" s="2" t="str">
        <f aca="false">"TWIN-"&amp;TEXT(M1988,"000000")</f>
        <v>TWIN-001986</v>
      </c>
      <c r="M1988" s="2" t="n">
        <f aca="false">ROW()-2</f>
        <v>1986</v>
      </c>
      <c r="N1988" s="2" t="s">
        <v>4374</v>
      </c>
      <c r="O1988" s="2" t="n">
        <v>1</v>
      </c>
    </row>
    <row r="1989" customFormat="false" ht="15" hidden="false" customHeight="false" outlineLevel="0" collapsed="false">
      <c r="A1989" s="2" t="str">
        <f aca="false">Telemetry!A1989</f>
        <v>2019-12-10T09:07:00Z</v>
      </c>
      <c r="B1989" s="2" t="str">
        <f aca="false">Telemetry!B1989</f>
        <v>ISS-25544</v>
      </c>
      <c r="C1989" s="2" t="n">
        <f aca="false">Telemetry!V1989</f>
        <v>100</v>
      </c>
      <c r="D1989" s="2" t="n">
        <f aca="false">MAX(0,MIN(100,100-ABS(Telemetry!Y1989-20)*3))</f>
        <v>83.18753662</v>
      </c>
      <c r="E1989" s="2" t="n">
        <f aca="false">MAX(0,MIN(100,100-ABS(Telemetry!AA1989-90)*1.2))</f>
        <v>33.546521608</v>
      </c>
      <c r="F1989" s="2" t="n">
        <f aca="false">IF(Telemetry!AB1989="ON",95,100)</f>
        <v>100</v>
      </c>
      <c r="G1989" s="2" t="n">
        <f aca="false">IF(OR(Channel_Anomalies!C1989=1,Channel_Anomalies!D1989=1,Channel_Anomalies!E1989=1),1,0)</f>
        <v>0</v>
      </c>
      <c r="H1989" s="2" t="str">
        <f aca="false">IF(Channel_Anomalies!C1989=1,"temperature",IF(Channel_Anomalies!D1989=1,"battery_voltage",IF(Channel_Anomalies!E1989=1,"solar_power_input","")))</f>
        <v/>
      </c>
      <c r="I1989" s="2" t="n">
        <f aca="false">IF(Channel_Anomalies!C1989=1,0.9,IF(Channel_Anomalies!D1989=1,0.85,IF(Channel_Anomalies!E1989=1,0.75,0)))</f>
        <v>0</v>
      </c>
      <c r="J1989" s="2" t="n">
        <f aca="false">MAX(0,MIN(100,0.35*C1989+0.25*D1989+0.25*E1989+0.15*F1989-IF(G1989=1,12,0)))</f>
        <v>79.183514557</v>
      </c>
      <c r="K1989" s="2" t="str">
        <f aca="false">IF(J1989&lt;40,"CRITICAL",IF(J1989&lt;60,"HIGH",IF(J1989&lt;80,"MED","LOW")))</f>
        <v>MED</v>
      </c>
      <c r="L1989" s="2" t="str">
        <f aca="false">"TWIN-"&amp;TEXT(M1989,"000000")</f>
        <v>TWIN-001987</v>
      </c>
      <c r="M1989" s="2" t="n">
        <f aca="false">ROW()-2</f>
        <v>1987</v>
      </c>
      <c r="N1989" s="2" t="s">
        <v>4374</v>
      </c>
      <c r="O1989" s="2" t="n">
        <v>1</v>
      </c>
    </row>
    <row r="1990" customFormat="false" ht="15" hidden="false" customHeight="false" outlineLevel="0" collapsed="false">
      <c r="A1990" s="2" t="str">
        <f aca="false">Telemetry!A1990</f>
        <v>2019-12-10T09:08:00Z</v>
      </c>
      <c r="B1990" s="2" t="str">
        <f aca="false">Telemetry!B1990</f>
        <v>ISS-25544</v>
      </c>
      <c r="C1990" s="2" t="n">
        <f aca="false">Telemetry!V1990</f>
        <v>100</v>
      </c>
      <c r="D1990" s="2" t="n">
        <f aca="false">MAX(0,MIN(100,100-ABS(Telemetry!Y1990-20)*3))</f>
        <v>85.31094772</v>
      </c>
      <c r="E1990" s="2" t="n">
        <f aca="false">MAX(0,MIN(100,100-ABS(Telemetry!AA1990-90)*1.2))</f>
        <v>35.478622048</v>
      </c>
      <c r="F1990" s="2" t="n">
        <f aca="false">IF(Telemetry!AB1990="ON",95,100)</f>
        <v>100</v>
      </c>
      <c r="G1990" s="2" t="n">
        <f aca="false">IF(OR(Channel_Anomalies!C1990=1,Channel_Anomalies!D1990=1,Channel_Anomalies!E1990=1),1,0)</f>
        <v>0</v>
      </c>
      <c r="H1990" s="2" t="str">
        <f aca="false">IF(Channel_Anomalies!C1990=1,"temperature",IF(Channel_Anomalies!D1990=1,"battery_voltage",IF(Channel_Anomalies!E1990=1,"solar_power_input","")))</f>
        <v/>
      </c>
      <c r="I1990" s="2" t="n">
        <f aca="false">IF(Channel_Anomalies!C1990=1,0.9,IF(Channel_Anomalies!D1990=1,0.85,IF(Channel_Anomalies!E1990=1,0.75,0)))</f>
        <v>0</v>
      </c>
      <c r="J1990" s="2" t="n">
        <f aca="false">MAX(0,MIN(100,0.35*C1990+0.25*D1990+0.25*E1990+0.15*F1990-IF(G1990=1,12,0)))</f>
        <v>80.197392442</v>
      </c>
      <c r="K1990" s="2" t="str">
        <f aca="false">IF(J1990&lt;40,"CRITICAL",IF(J1990&lt;60,"HIGH",IF(J1990&lt;80,"MED","LOW")))</f>
        <v>LOW</v>
      </c>
      <c r="L1990" s="2" t="str">
        <f aca="false">"TWIN-"&amp;TEXT(M1990,"000000")</f>
        <v>TWIN-001988</v>
      </c>
      <c r="M1990" s="2" t="n">
        <f aca="false">ROW()-2</f>
        <v>1988</v>
      </c>
      <c r="N1990" s="2" t="s">
        <v>4374</v>
      </c>
      <c r="O1990" s="2" t="n">
        <v>1</v>
      </c>
    </row>
    <row r="1991" customFormat="false" ht="15" hidden="false" customHeight="false" outlineLevel="0" collapsed="false">
      <c r="A1991" s="2" t="str">
        <f aca="false">Telemetry!A1991</f>
        <v>2019-12-10T09:09:00Z</v>
      </c>
      <c r="B1991" s="2" t="str">
        <f aca="false">Telemetry!B1991</f>
        <v>ISS-25544</v>
      </c>
      <c r="C1991" s="2" t="n">
        <f aca="false">Telemetry!V1991</f>
        <v>100</v>
      </c>
      <c r="D1991" s="2" t="n">
        <f aca="false">MAX(0,MIN(100,100-ABS(Telemetry!Y1991-20)*3))</f>
        <v>86.99232646</v>
      </c>
      <c r="E1991" s="2" t="n">
        <f aca="false">MAX(0,MIN(100,100-ABS(Telemetry!AA1991-90)*1.2))</f>
        <v>33.668630848</v>
      </c>
      <c r="F1991" s="2" t="n">
        <f aca="false">IF(Telemetry!AB1991="ON",95,100)</f>
        <v>100</v>
      </c>
      <c r="G1991" s="2" t="n">
        <f aca="false">IF(OR(Channel_Anomalies!C1991=1,Channel_Anomalies!D1991=1,Channel_Anomalies!E1991=1),1,0)</f>
        <v>0</v>
      </c>
      <c r="H1991" s="2" t="str">
        <f aca="false">IF(Channel_Anomalies!C1991=1,"temperature",IF(Channel_Anomalies!D1991=1,"battery_voltage",IF(Channel_Anomalies!E1991=1,"solar_power_input","")))</f>
        <v/>
      </c>
      <c r="I1991" s="2" t="n">
        <f aca="false">IF(Channel_Anomalies!C1991=1,0.9,IF(Channel_Anomalies!D1991=1,0.85,IF(Channel_Anomalies!E1991=1,0.75,0)))</f>
        <v>0</v>
      </c>
      <c r="J1991" s="2" t="n">
        <f aca="false">MAX(0,MIN(100,0.35*C1991+0.25*D1991+0.25*E1991+0.15*F1991-IF(G1991=1,12,0)))</f>
        <v>80.165239327</v>
      </c>
      <c r="K1991" s="2" t="str">
        <f aca="false">IF(J1991&lt;40,"CRITICAL",IF(J1991&lt;60,"HIGH",IF(J1991&lt;80,"MED","LOW")))</f>
        <v>LOW</v>
      </c>
      <c r="L1991" s="2" t="str">
        <f aca="false">"TWIN-"&amp;TEXT(M1991,"000000")</f>
        <v>TWIN-001989</v>
      </c>
      <c r="M1991" s="2" t="n">
        <f aca="false">ROW()-2</f>
        <v>1989</v>
      </c>
      <c r="N1991" s="2" t="s">
        <v>4374</v>
      </c>
      <c r="O1991" s="2" t="n">
        <v>1</v>
      </c>
    </row>
    <row r="1992" customFormat="false" ht="15" hidden="false" customHeight="false" outlineLevel="0" collapsed="false">
      <c r="A1992" s="2" t="str">
        <f aca="false">Telemetry!A1992</f>
        <v>2019-12-10T09:10:00Z</v>
      </c>
      <c r="B1992" s="2" t="str">
        <f aca="false">Telemetry!B1992</f>
        <v>ISS-25544</v>
      </c>
      <c r="C1992" s="2" t="n">
        <f aca="false">Telemetry!V1992</f>
        <v>100</v>
      </c>
      <c r="D1992" s="2" t="n">
        <f aca="false">MAX(0,MIN(100,100-ABS(Telemetry!Y1992-20)*3))</f>
        <v>87.82179586</v>
      </c>
      <c r="E1992" s="2" t="n">
        <f aca="false">MAX(0,MIN(100,100-ABS(Telemetry!AA1992-90)*1.2))</f>
        <v>31.770377032</v>
      </c>
      <c r="F1992" s="2" t="n">
        <f aca="false">IF(Telemetry!AB1992="ON",95,100)</f>
        <v>100</v>
      </c>
      <c r="G1992" s="2" t="n">
        <f aca="false">IF(OR(Channel_Anomalies!C1992=1,Channel_Anomalies!D1992=1,Channel_Anomalies!E1992=1),1,0)</f>
        <v>0</v>
      </c>
      <c r="H1992" s="2" t="str">
        <f aca="false">IF(Channel_Anomalies!C1992=1,"temperature",IF(Channel_Anomalies!D1992=1,"battery_voltage",IF(Channel_Anomalies!E1992=1,"solar_power_input","")))</f>
        <v/>
      </c>
      <c r="I1992" s="2" t="n">
        <f aca="false">IF(Channel_Anomalies!C1992=1,0.9,IF(Channel_Anomalies!D1992=1,0.85,IF(Channel_Anomalies!E1992=1,0.75,0)))</f>
        <v>0</v>
      </c>
      <c r="J1992" s="2" t="n">
        <f aca="false">MAX(0,MIN(100,0.35*C1992+0.25*D1992+0.25*E1992+0.15*F1992-IF(G1992=1,12,0)))</f>
        <v>79.898043223</v>
      </c>
      <c r="K1992" s="2" t="str">
        <f aca="false">IF(J1992&lt;40,"CRITICAL",IF(J1992&lt;60,"HIGH",IF(J1992&lt;80,"MED","LOW")))</f>
        <v>MED</v>
      </c>
      <c r="L1992" s="2" t="str">
        <f aca="false">"TWIN-"&amp;TEXT(M1992,"000000")</f>
        <v>TWIN-001990</v>
      </c>
      <c r="M1992" s="2" t="n">
        <f aca="false">ROW()-2</f>
        <v>1990</v>
      </c>
      <c r="N1992" s="2" t="s">
        <v>4374</v>
      </c>
      <c r="O1992" s="2" t="n">
        <v>1</v>
      </c>
    </row>
    <row r="1993" customFormat="false" ht="15" hidden="false" customHeight="false" outlineLevel="0" collapsed="false">
      <c r="A1993" s="2" t="str">
        <f aca="false">Telemetry!A1993</f>
        <v>2019-12-10T09:11:00Z</v>
      </c>
      <c r="B1993" s="2" t="str">
        <f aca="false">Telemetry!B1993</f>
        <v>ISS-25544</v>
      </c>
      <c r="C1993" s="2" t="n">
        <f aca="false">Telemetry!V1993</f>
        <v>100</v>
      </c>
      <c r="D1993" s="2" t="n">
        <f aca="false">MAX(0,MIN(100,100-ABS(Telemetry!Y1993-20)*3))</f>
        <v>87.75585931</v>
      </c>
      <c r="E1993" s="2" t="n">
        <f aca="false">MAX(0,MIN(100,100-ABS(Telemetry!AA1993-90)*1.2))</f>
        <v>36.193865524</v>
      </c>
      <c r="F1993" s="2" t="n">
        <f aca="false">IF(Telemetry!AB1993="ON",95,100)</f>
        <v>100</v>
      </c>
      <c r="G1993" s="2" t="n">
        <f aca="false">IF(OR(Channel_Anomalies!C1993=1,Channel_Anomalies!D1993=1,Channel_Anomalies!E1993=1),1,0)</f>
        <v>0</v>
      </c>
      <c r="H1993" s="2" t="str">
        <f aca="false">IF(Channel_Anomalies!C1993=1,"temperature",IF(Channel_Anomalies!D1993=1,"battery_voltage",IF(Channel_Anomalies!E1993=1,"solar_power_input","")))</f>
        <v/>
      </c>
      <c r="I1993" s="2" t="n">
        <f aca="false">IF(Channel_Anomalies!C1993=1,0.9,IF(Channel_Anomalies!D1993=1,0.85,IF(Channel_Anomalies!E1993=1,0.75,0)))</f>
        <v>0</v>
      </c>
      <c r="J1993" s="2" t="n">
        <f aca="false">MAX(0,MIN(100,0.35*C1993+0.25*D1993+0.25*E1993+0.15*F1993-IF(G1993=1,12,0)))</f>
        <v>80.9874312085</v>
      </c>
      <c r="K1993" s="2" t="str">
        <f aca="false">IF(J1993&lt;40,"CRITICAL",IF(J1993&lt;60,"HIGH",IF(J1993&lt;80,"MED","LOW")))</f>
        <v>LOW</v>
      </c>
      <c r="L1993" s="2" t="str">
        <f aca="false">"TWIN-"&amp;TEXT(M1993,"000000")</f>
        <v>TWIN-001991</v>
      </c>
      <c r="M1993" s="2" t="n">
        <f aca="false">ROW()-2</f>
        <v>1991</v>
      </c>
      <c r="N1993" s="2" t="s">
        <v>4374</v>
      </c>
      <c r="O1993" s="2" t="n">
        <v>1</v>
      </c>
    </row>
    <row r="1994" customFormat="false" ht="15" hidden="false" customHeight="false" outlineLevel="0" collapsed="false">
      <c r="A1994" s="2" t="str">
        <f aca="false">Telemetry!A1994</f>
        <v>2019-12-10T09:12:00Z</v>
      </c>
      <c r="B1994" s="2" t="str">
        <f aca="false">Telemetry!B1994</f>
        <v>ISS-25544</v>
      </c>
      <c r="C1994" s="2" t="n">
        <f aca="false">Telemetry!V1994</f>
        <v>100</v>
      </c>
      <c r="D1994" s="2" t="n">
        <f aca="false">MAX(0,MIN(100,100-ABS(Telemetry!Y1994-20)*3))</f>
        <v>89.0518588</v>
      </c>
      <c r="E1994" s="2" t="n">
        <f aca="false">MAX(0,MIN(100,100-ABS(Telemetry!AA1994-90)*1.2))</f>
        <v>36.178591828</v>
      </c>
      <c r="F1994" s="2" t="n">
        <f aca="false">IF(Telemetry!AB1994="ON",95,100)</f>
        <v>100</v>
      </c>
      <c r="G1994" s="2" t="n">
        <f aca="false">IF(OR(Channel_Anomalies!C1994=1,Channel_Anomalies!D1994=1,Channel_Anomalies!E1994=1),1,0)</f>
        <v>0</v>
      </c>
      <c r="H1994" s="2" t="str">
        <f aca="false">IF(Channel_Anomalies!C1994=1,"temperature",IF(Channel_Anomalies!D1994=1,"battery_voltage",IF(Channel_Anomalies!E1994=1,"solar_power_input","")))</f>
        <v/>
      </c>
      <c r="I1994" s="2" t="n">
        <f aca="false">IF(Channel_Anomalies!C1994=1,0.9,IF(Channel_Anomalies!D1994=1,0.85,IF(Channel_Anomalies!E1994=1,0.75,0)))</f>
        <v>0</v>
      </c>
      <c r="J1994" s="2" t="n">
        <f aca="false">MAX(0,MIN(100,0.35*C1994+0.25*D1994+0.25*E1994+0.15*F1994-IF(G1994=1,12,0)))</f>
        <v>81.307612657</v>
      </c>
      <c r="K1994" s="2" t="str">
        <f aca="false">IF(J1994&lt;40,"CRITICAL",IF(J1994&lt;60,"HIGH",IF(J1994&lt;80,"MED","LOW")))</f>
        <v>LOW</v>
      </c>
      <c r="L1994" s="2" t="str">
        <f aca="false">"TWIN-"&amp;TEXT(M1994,"000000")</f>
        <v>TWIN-001992</v>
      </c>
      <c r="M1994" s="2" t="n">
        <f aca="false">ROW()-2</f>
        <v>1992</v>
      </c>
      <c r="N1994" s="2" t="s">
        <v>4374</v>
      </c>
      <c r="O1994" s="2" t="n">
        <v>1</v>
      </c>
    </row>
    <row r="1995" customFormat="false" ht="15" hidden="false" customHeight="false" outlineLevel="0" collapsed="false">
      <c r="A1995" s="2" t="str">
        <f aca="false">Telemetry!A1995</f>
        <v>2019-12-10T09:13:00Z</v>
      </c>
      <c r="B1995" s="2" t="str">
        <f aca="false">Telemetry!B1995</f>
        <v>ISS-25544</v>
      </c>
      <c r="C1995" s="2" t="n">
        <f aca="false">Telemetry!V1995</f>
        <v>100</v>
      </c>
      <c r="D1995" s="2" t="n">
        <f aca="false">MAX(0,MIN(100,100-ABS(Telemetry!Y1995-20)*3))</f>
        <v>90.88139461</v>
      </c>
      <c r="E1995" s="2" t="n">
        <f aca="false">MAX(0,MIN(100,100-ABS(Telemetry!AA1995-90)*1.2))</f>
        <v>31.02139936</v>
      </c>
      <c r="F1995" s="2" t="n">
        <f aca="false">IF(Telemetry!AB1995="ON",95,100)</f>
        <v>100</v>
      </c>
      <c r="G1995" s="2" t="n">
        <f aca="false">IF(OR(Channel_Anomalies!C1995=1,Channel_Anomalies!D1995=1,Channel_Anomalies!E1995=1),1,0)</f>
        <v>0</v>
      </c>
      <c r="H1995" s="2" t="str">
        <f aca="false">IF(Channel_Anomalies!C1995=1,"temperature",IF(Channel_Anomalies!D1995=1,"battery_voltage",IF(Channel_Anomalies!E1995=1,"solar_power_input","")))</f>
        <v/>
      </c>
      <c r="I1995" s="2" t="n">
        <f aca="false">IF(Channel_Anomalies!C1995=1,0.9,IF(Channel_Anomalies!D1995=1,0.85,IF(Channel_Anomalies!E1995=1,0.75,0)))</f>
        <v>0</v>
      </c>
      <c r="J1995" s="2" t="n">
        <f aca="false">MAX(0,MIN(100,0.35*C1995+0.25*D1995+0.25*E1995+0.15*F1995-IF(G1995=1,12,0)))</f>
        <v>80.4756984925</v>
      </c>
      <c r="K1995" s="2" t="str">
        <f aca="false">IF(J1995&lt;40,"CRITICAL",IF(J1995&lt;60,"HIGH",IF(J1995&lt;80,"MED","LOW")))</f>
        <v>LOW</v>
      </c>
      <c r="L1995" s="2" t="str">
        <f aca="false">"TWIN-"&amp;TEXT(M1995,"000000")</f>
        <v>TWIN-001993</v>
      </c>
      <c r="M1995" s="2" t="n">
        <f aca="false">ROW()-2</f>
        <v>1993</v>
      </c>
      <c r="N1995" s="2" t="s">
        <v>4374</v>
      </c>
      <c r="O1995" s="2" t="n">
        <v>1</v>
      </c>
    </row>
    <row r="1996" customFormat="false" ht="15" hidden="false" customHeight="false" outlineLevel="0" collapsed="false">
      <c r="A1996" s="2" t="str">
        <f aca="false">Telemetry!A1996</f>
        <v>2019-12-10T09:14:00Z</v>
      </c>
      <c r="B1996" s="2" t="str">
        <f aca="false">Telemetry!B1996</f>
        <v>ISS-25544</v>
      </c>
      <c r="C1996" s="2" t="n">
        <f aca="false">Telemetry!V1996</f>
        <v>100</v>
      </c>
      <c r="D1996" s="2" t="n">
        <f aca="false">MAX(0,MIN(100,100-ABS(Telemetry!Y1996-20)*3))</f>
        <v>92.19748042</v>
      </c>
      <c r="E1996" s="2" t="n">
        <f aca="false">MAX(0,MIN(100,100-ABS(Telemetry!AA1996-90)*1.2))</f>
        <v>33.00852202</v>
      </c>
      <c r="F1996" s="2" t="n">
        <f aca="false">IF(Telemetry!AB1996="ON",95,100)</f>
        <v>100</v>
      </c>
      <c r="G1996" s="2" t="n">
        <f aca="false">IF(OR(Channel_Anomalies!C1996=1,Channel_Anomalies!D1996=1,Channel_Anomalies!E1996=1),1,0)</f>
        <v>0</v>
      </c>
      <c r="H1996" s="2" t="str">
        <f aca="false">IF(Channel_Anomalies!C1996=1,"temperature",IF(Channel_Anomalies!D1996=1,"battery_voltage",IF(Channel_Anomalies!E1996=1,"solar_power_input","")))</f>
        <v/>
      </c>
      <c r="I1996" s="2" t="n">
        <f aca="false">IF(Channel_Anomalies!C1996=1,0.9,IF(Channel_Anomalies!D1996=1,0.85,IF(Channel_Anomalies!E1996=1,0.75,0)))</f>
        <v>0</v>
      </c>
      <c r="J1996" s="2" t="n">
        <f aca="false">MAX(0,MIN(100,0.35*C1996+0.25*D1996+0.25*E1996+0.15*F1996-IF(G1996=1,12,0)))</f>
        <v>81.30150061</v>
      </c>
      <c r="K1996" s="2" t="str">
        <f aca="false">IF(J1996&lt;40,"CRITICAL",IF(J1996&lt;60,"HIGH",IF(J1996&lt;80,"MED","LOW")))</f>
        <v>LOW</v>
      </c>
      <c r="L1996" s="2" t="str">
        <f aca="false">"TWIN-"&amp;TEXT(M1996,"000000")</f>
        <v>TWIN-001994</v>
      </c>
      <c r="M1996" s="2" t="n">
        <f aca="false">ROW()-2</f>
        <v>1994</v>
      </c>
      <c r="N1996" s="2" t="s">
        <v>4374</v>
      </c>
      <c r="O1996" s="2" t="n">
        <v>1</v>
      </c>
    </row>
    <row r="1997" customFormat="false" ht="15" hidden="false" customHeight="false" outlineLevel="0" collapsed="false">
      <c r="A1997" s="2" t="str">
        <f aca="false">Telemetry!A1997</f>
        <v>2019-12-10T09:15:00Z</v>
      </c>
      <c r="B1997" s="2" t="str">
        <f aca="false">Telemetry!B1997</f>
        <v>ISS-25544</v>
      </c>
      <c r="C1997" s="2" t="n">
        <f aca="false">Telemetry!V1997</f>
        <v>100</v>
      </c>
      <c r="D1997" s="2" t="n">
        <f aca="false">MAX(0,MIN(100,100-ABS(Telemetry!Y1997-20)*3))</f>
        <v>91.89713149</v>
      </c>
      <c r="E1997" s="2" t="n">
        <f aca="false">MAX(0,MIN(100,100-ABS(Telemetry!AA1997-90)*1.2))</f>
        <v>33.144419428</v>
      </c>
      <c r="F1997" s="2" t="n">
        <f aca="false">IF(Telemetry!AB1997="ON",95,100)</f>
        <v>100</v>
      </c>
      <c r="G1997" s="2" t="n">
        <f aca="false">IF(OR(Channel_Anomalies!C1997=1,Channel_Anomalies!D1997=1,Channel_Anomalies!E1997=1),1,0)</f>
        <v>0</v>
      </c>
      <c r="H1997" s="2" t="str">
        <f aca="false">IF(Channel_Anomalies!C1997=1,"temperature",IF(Channel_Anomalies!D1997=1,"battery_voltage",IF(Channel_Anomalies!E1997=1,"solar_power_input","")))</f>
        <v/>
      </c>
      <c r="I1997" s="2" t="n">
        <f aca="false">IF(Channel_Anomalies!C1997=1,0.9,IF(Channel_Anomalies!D1997=1,0.85,IF(Channel_Anomalies!E1997=1,0.75,0)))</f>
        <v>0</v>
      </c>
      <c r="J1997" s="2" t="n">
        <f aca="false">MAX(0,MIN(100,0.35*C1997+0.25*D1997+0.25*E1997+0.15*F1997-IF(G1997=1,12,0)))</f>
        <v>81.2603877295</v>
      </c>
      <c r="K1997" s="2" t="str">
        <f aca="false">IF(J1997&lt;40,"CRITICAL",IF(J1997&lt;60,"HIGH",IF(J1997&lt;80,"MED","LOW")))</f>
        <v>LOW</v>
      </c>
      <c r="L1997" s="2" t="str">
        <f aca="false">"TWIN-"&amp;TEXT(M1997,"000000")</f>
        <v>TWIN-001995</v>
      </c>
      <c r="M1997" s="2" t="n">
        <f aca="false">ROW()-2</f>
        <v>1995</v>
      </c>
      <c r="N1997" s="2" t="s">
        <v>4374</v>
      </c>
      <c r="O1997" s="2" t="n">
        <v>1</v>
      </c>
    </row>
    <row r="1998" customFormat="false" ht="15" hidden="false" customHeight="false" outlineLevel="0" collapsed="false">
      <c r="A1998" s="2" t="str">
        <f aca="false">Telemetry!A1998</f>
        <v>2019-12-10T09:16:00Z</v>
      </c>
      <c r="B1998" s="2" t="str">
        <f aca="false">Telemetry!B1998</f>
        <v>ISS-25544</v>
      </c>
      <c r="C1998" s="2" t="n">
        <f aca="false">Telemetry!V1998</f>
        <v>100</v>
      </c>
      <c r="D1998" s="2" t="n">
        <f aca="false">MAX(0,MIN(100,100-ABS(Telemetry!Y1998-20)*3))</f>
        <v>92.85141199</v>
      </c>
      <c r="E1998" s="2" t="n">
        <f aca="false">MAX(0,MIN(100,100-ABS(Telemetry!AA1998-90)*1.2))</f>
        <v>32.889933688</v>
      </c>
      <c r="F1998" s="2" t="n">
        <f aca="false">IF(Telemetry!AB1998="ON",95,100)</f>
        <v>100</v>
      </c>
      <c r="G1998" s="2" t="n">
        <f aca="false">IF(OR(Channel_Anomalies!C1998=1,Channel_Anomalies!D1998=1,Channel_Anomalies!E1998=1),1,0)</f>
        <v>0</v>
      </c>
      <c r="H1998" s="2" t="str">
        <f aca="false">IF(Channel_Anomalies!C1998=1,"temperature",IF(Channel_Anomalies!D1998=1,"battery_voltage",IF(Channel_Anomalies!E1998=1,"solar_power_input","")))</f>
        <v/>
      </c>
      <c r="I1998" s="2" t="n">
        <f aca="false">IF(Channel_Anomalies!C1998=1,0.9,IF(Channel_Anomalies!D1998=1,0.85,IF(Channel_Anomalies!E1998=1,0.75,0)))</f>
        <v>0</v>
      </c>
      <c r="J1998" s="2" t="n">
        <f aca="false">MAX(0,MIN(100,0.35*C1998+0.25*D1998+0.25*E1998+0.15*F1998-IF(G1998=1,12,0)))</f>
        <v>81.4353364195</v>
      </c>
      <c r="K1998" s="2" t="str">
        <f aca="false">IF(J1998&lt;40,"CRITICAL",IF(J1998&lt;60,"HIGH",IF(J1998&lt;80,"MED","LOW")))</f>
        <v>LOW</v>
      </c>
      <c r="L1998" s="2" t="str">
        <f aca="false">"TWIN-"&amp;TEXT(M1998,"000000")</f>
        <v>TWIN-001996</v>
      </c>
      <c r="M1998" s="2" t="n">
        <f aca="false">ROW()-2</f>
        <v>1996</v>
      </c>
      <c r="N1998" s="2" t="s">
        <v>4374</v>
      </c>
      <c r="O1998" s="2" t="n">
        <v>1</v>
      </c>
    </row>
    <row r="1999" customFormat="false" ht="15" hidden="false" customHeight="false" outlineLevel="0" collapsed="false">
      <c r="A1999" s="2" t="str">
        <f aca="false">Telemetry!A1999</f>
        <v>2019-12-10T09:17:00Z</v>
      </c>
      <c r="B1999" s="2" t="str">
        <f aca="false">Telemetry!B1999</f>
        <v>ISS-25544</v>
      </c>
      <c r="C1999" s="2" t="n">
        <f aca="false">Telemetry!V1999</f>
        <v>100</v>
      </c>
      <c r="D1999" s="2" t="n">
        <f aca="false">MAX(0,MIN(100,100-ABS(Telemetry!Y1999-20)*3))</f>
        <v>93.83402152</v>
      </c>
      <c r="E1999" s="2" t="n">
        <f aca="false">MAX(0,MIN(100,100-ABS(Telemetry!AA1999-90)*1.2))</f>
        <v>34.163912224</v>
      </c>
      <c r="F1999" s="2" t="n">
        <f aca="false">IF(Telemetry!AB1999="ON",95,100)</f>
        <v>100</v>
      </c>
      <c r="G1999" s="2" t="n">
        <f aca="false">IF(OR(Channel_Anomalies!C1999=1,Channel_Anomalies!D1999=1,Channel_Anomalies!E1999=1),1,0)</f>
        <v>0</v>
      </c>
      <c r="H1999" s="2" t="str">
        <f aca="false">IF(Channel_Anomalies!C1999=1,"temperature",IF(Channel_Anomalies!D1999=1,"battery_voltage",IF(Channel_Anomalies!E1999=1,"solar_power_input","")))</f>
        <v/>
      </c>
      <c r="I1999" s="2" t="n">
        <f aca="false">IF(Channel_Anomalies!C1999=1,0.9,IF(Channel_Anomalies!D1999=1,0.85,IF(Channel_Anomalies!E1999=1,0.75,0)))</f>
        <v>0</v>
      </c>
      <c r="J1999" s="2" t="n">
        <f aca="false">MAX(0,MIN(100,0.35*C1999+0.25*D1999+0.25*E1999+0.15*F1999-IF(G1999=1,12,0)))</f>
        <v>81.999483436</v>
      </c>
      <c r="K1999" s="2" t="str">
        <f aca="false">IF(J1999&lt;40,"CRITICAL",IF(J1999&lt;60,"HIGH",IF(J1999&lt;80,"MED","LOW")))</f>
        <v>LOW</v>
      </c>
      <c r="L1999" s="2" t="str">
        <f aca="false">"TWIN-"&amp;TEXT(M1999,"000000")</f>
        <v>TWIN-001997</v>
      </c>
      <c r="M1999" s="2" t="n">
        <f aca="false">ROW()-2</f>
        <v>1997</v>
      </c>
      <c r="N1999" s="2" t="s">
        <v>4374</v>
      </c>
      <c r="O1999" s="2" t="n">
        <v>1</v>
      </c>
    </row>
    <row r="2000" customFormat="false" ht="15" hidden="false" customHeight="false" outlineLevel="0" collapsed="false">
      <c r="A2000" s="2" t="str">
        <f aca="false">Telemetry!A2000</f>
        <v>2019-12-10T09:18:00Z</v>
      </c>
      <c r="B2000" s="2" t="str">
        <f aca="false">Telemetry!B2000</f>
        <v>ISS-25544</v>
      </c>
      <c r="C2000" s="2" t="n">
        <f aca="false">Telemetry!V2000</f>
        <v>100</v>
      </c>
      <c r="D2000" s="2" t="n">
        <f aca="false">MAX(0,MIN(100,100-ABS(Telemetry!Y2000-20)*3))</f>
        <v>92.93868133</v>
      </c>
      <c r="E2000" s="2" t="n">
        <f aca="false">MAX(0,MIN(100,100-ABS(Telemetry!AA2000-90)*1.2))</f>
        <v>32.522251168</v>
      </c>
      <c r="F2000" s="2" t="n">
        <f aca="false">IF(Telemetry!AB2000="ON",95,100)</f>
        <v>100</v>
      </c>
      <c r="G2000" s="2" t="n">
        <f aca="false">IF(OR(Channel_Anomalies!C2000=1,Channel_Anomalies!D2000=1,Channel_Anomalies!E2000=1),1,0)</f>
        <v>0</v>
      </c>
      <c r="H2000" s="2" t="str">
        <f aca="false">IF(Channel_Anomalies!C2000=1,"temperature",IF(Channel_Anomalies!D2000=1,"battery_voltage",IF(Channel_Anomalies!E2000=1,"solar_power_input","")))</f>
        <v/>
      </c>
      <c r="I2000" s="2" t="n">
        <f aca="false">IF(Channel_Anomalies!C2000=1,0.9,IF(Channel_Anomalies!D2000=1,0.85,IF(Channel_Anomalies!E2000=1,0.75,0)))</f>
        <v>0</v>
      </c>
      <c r="J2000" s="2" t="n">
        <f aca="false">MAX(0,MIN(100,0.35*C2000+0.25*D2000+0.25*E2000+0.15*F2000-IF(G2000=1,12,0)))</f>
        <v>81.3652331245</v>
      </c>
      <c r="K2000" s="2" t="str">
        <f aca="false">IF(J2000&lt;40,"CRITICAL",IF(J2000&lt;60,"HIGH",IF(J2000&lt;80,"MED","LOW")))</f>
        <v>LOW</v>
      </c>
      <c r="L2000" s="2" t="str">
        <f aca="false">"TWIN-"&amp;TEXT(M2000,"000000")</f>
        <v>TWIN-001998</v>
      </c>
      <c r="M2000" s="2" t="n">
        <f aca="false">ROW()-2</f>
        <v>1998</v>
      </c>
      <c r="N2000" s="2" t="s">
        <v>4374</v>
      </c>
      <c r="O2000" s="2" t="n">
        <v>1</v>
      </c>
    </row>
    <row r="2001" customFormat="false" ht="15" hidden="false" customHeight="false" outlineLevel="0" collapsed="false">
      <c r="A2001" s="2" t="str">
        <f aca="false">Telemetry!A2001</f>
        <v>2019-12-10T09:19:00Z</v>
      </c>
      <c r="B2001" s="2" t="str">
        <f aca="false">Telemetry!B2001</f>
        <v>ISS-25544</v>
      </c>
      <c r="C2001" s="2" t="n">
        <f aca="false">Telemetry!V2001</f>
        <v>100</v>
      </c>
      <c r="D2001" s="2" t="n">
        <f aca="false">MAX(0,MIN(100,100-ABS(Telemetry!Y2001-20)*3))</f>
        <v>94.90036921</v>
      </c>
      <c r="E2001" s="2" t="n">
        <f aca="false">MAX(0,MIN(100,100-ABS(Telemetry!AA2001-90)*1.2))</f>
        <v>32.068816552</v>
      </c>
      <c r="F2001" s="2" t="n">
        <f aca="false">IF(Telemetry!AB2001="ON",95,100)</f>
        <v>100</v>
      </c>
      <c r="G2001" s="2" t="n">
        <f aca="false">IF(OR(Channel_Anomalies!C2001=1,Channel_Anomalies!D2001=1,Channel_Anomalies!E2001=1),1,0)</f>
        <v>0</v>
      </c>
      <c r="H2001" s="2" t="str">
        <f aca="false">IF(Channel_Anomalies!C2001=1,"temperature",IF(Channel_Anomalies!D2001=1,"battery_voltage",IF(Channel_Anomalies!E2001=1,"solar_power_input","")))</f>
        <v/>
      </c>
      <c r="I2001" s="2" t="n">
        <f aca="false">IF(Channel_Anomalies!C2001=1,0.9,IF(Channel_Anomalies!D2001=1,0.85,IF(Channel_Anomalies!E2001=1,0.75,0)))</f>
        <v>0</v>
      </c>
      <c r="J2001" s="2" t="n">
        <f aca="false">MAX(0,MIN(100,0.35*C2001+0.25*D2001+0.25*E2001+0.15*F2001-IF(G2001=1,12,0)))</f>
        <v>81.7422964405</v>
      </c>
      <c r="K2001" s="2" t="str">
        <f aca="false">IF(J2001&lt;40,"CRITICAL",IF(J2001&lt;60,"HIGH",IF(J2001&lt;80,"MED","LOW")))</f>
        <v>LOW</v>
      </c>
      <c r="L2001" s="2" t="str">
        <f aca="false">"TWIN-"&amp;TEXT(M2001,"000000")</f>
        <v>TWIN-001999</v>
      </c>
      <c r="M2001" s="2" t="n">
        <f aca="false">ROW()-2</f>
        <v>1999</v>
      </c>
      <c r="N2001" s="2" t="s">
        <v>4374</v>
      </c>
      <c r="O2001" s="2" t="n">
        <v>1</v>
      </c>
    </row>
    <row r="2002" customFormat="false" ht="15" hidden="false" customHeight="false" outlineLevel="0" collapsed="false">
      <c r="A2002" s="2" t="str">
        <f aca="false">Telemetry!A2002</f>
        <v>2019-12-10T09:20:00Z</v>
      </c>
      <c r="B2002" s="2" t="str">
        <f aca="false">Telemetry!B2002</f>
        <v>ISS-25544</v>
      </c>
      <c r="C2002" s="2" t="n">
        <f aca="false">Telemetry!V2002</f>
        <v>100</v>
      </c>
      <c r="D2002" s="2" t="n">
        <f aca="false">MAX(0,MIN(100,100-ABS(Telemetry!Y2002-20)*3))</f>
        <v>95.71053235</v>
      </c>
      <c r="E2002" s="2" t="n">
        <f aca="false">MAX(0,MIN(100,100-ABS(Telemetry!AA2002-90)*1.2))</f>
        <v>34.41559882</v>
      </c>
      <c r="F2002" s="2" t="n">
        <f aca="false">IF(Telemetry!AB2002="ON",95,100)</f>
        <v>100</v>
      </c>
      <c r="G2002" s="2" t="n">
        <f aca="false">IF(OR(Channel_Anomalies!C2002=1,Channel_Anomalies!D2002=1,Channel_Anomalies!E2002=1),1,0)</f>
        <v>0</v>
      </c>
      <c r="H2002" s="2" t="str">
        <f aca="false">IF(Channel_Anomalies!C2002=1,"temperature",IF(Channel_Anomalies!D2002=1,"battery_voltage",IF(Channel_Anomalies!E2002=1,"solar_power_input","")))</f>
        <v/>
      </c>
      <c r="I2002" s="2" t="n">
        <f aca="false">IF(Channel_Anomalies!C2002=1,0.9,IF(Channel_Anomalies!D2002=1,0.85,IF(Channel_Anomalies!E2002=1,0.75,0)))</f>
        <v>0</v>
      </c>
      <c r="J2002" s="2" t="n">
        <f aca="false">MAX(0,MIN(100,0.35*C2002+0.25*D2002+0.25*E2002+0.15*F2002-IF(G2002=1,12,0)))</f>
        <v>82.5315327925</v>
      </c>
      <c r="K2002" s="2" t="str">
        <f aca="false">IF(J2002&lt;40,"CRITICAL",IF(J2002&lt;60,"HIGH",IF(J2002&lt;80,"MED","LOW")))</f>
        <v>LOW</v>
      </c>
      <c r="L2002" s="2" t="str">
        <f aca="false">"TWIN-"&amp;TEXT(M2002,"000000")</f>
        <v>TWIN-002000</v>
      </c>
      <c r="M2002" s="2" t="n">
        <f aca="false">ROW()-2</f>
        <v>2000</v>
      </c>
      <c r="N2002" s="2" t="s">
        <v>4374</v>
      </c>
      <c r="O2002" s="2" t="n">
        <v>1</v>
      </c>
    </row>
    <row r="2003" customFormat="false" ht="15" hidden="false" customHeight="false" outlineLevel="0" collapsed="false">
      <c r="A2003" s="2" t="str">
        <f aca="false">Telemetry!A2003</f>
        <v>2019-12-10T09:21:00Z</v>
      </c>
      <c r="B2003" s="2" t="str">
        <f aca="false">Telemetry!B2003</f>
        <v>ISS-25544</v>
      </c>
      <c r="C2003" s="2" t="n">
        <f aca="false">Telemetry!V2003</f>
        <v>100</v>
      </c>
      <c r="D2003" s="2" t="n">
        <f aca="false">MAX(0,MIN(100,100-ABS(Telemetry!Y2003-20)*3))</f>
        <v>96.80170558</v>
      </c>
      <c r="E2003" s="2" t="n">
        <f aca="false">MAX(0,MIN(100,100-ABS(Telemetry!AA2003-90)*1.2))</f>
        <v>31.765430176</v>
      </c>
      <c r="F2003" s="2" t="n">
        <f aca="false">IF(Telemetry!AB2003="ON",95,100)</f>
        <v>100</v>
      </c>
      <c r="G2003" s="2" t="n">
        <f aca="false">IF(OR(Channel_Anomalies!C2003=1,Channel_Anomalies!D2003=1,Channel_Anomalies!E2003=1),1,0)</f>
        <v>0</v>
      </c>
      <c r="H2003" s="2" t="str">
        <f aca="false">IF(Channel_Anomalies!C2003=1,"temperature",IF(Channel_Anomalies!D2003=1,"battery_voltage",IF(Channel_Anomalies!E2003=1,"solar_power_input","")))</f>
        <v/>
      </c>
      <c r="I2003" s="2" t="n">
        <f aca="false">IF(Channel_Anomalies!C2003=1,0.9,IF(Channel_Anomalies!D2003=1,0.85,IF(Channel_Anomalies!E2003=1,0.75,0)))</f>
        <v>0</v>
      </c>
      <c r="J2003" s="2" t="n">
        <f aca="false">MAX(0,MIN(100,0.35*C2003+0.25*D2003+0.25*E2003+0.15*F2003-IF(G2003=1,12,0)))</f>
        <v>82.141783939</v>
      </c>
      <c r="K2003" s="2" t="str">
        <f aca="false">IF(J2003&lt;40,"CRITICAL",IF(J2003&lt;60,"HIGH",IF(J2003&lt;80,"MED","LOW")))</f>
        <v>LOW</v>
      </c>
      <c r="L2003" s="2" t="str">
        <f aca="false">"TWIN-"&amp;TEXT(M2003,"000000")</f>
        <v>TWIN-002001</v>
      </c>
      <c r="M2003" s="2" t="n">
        <f aca="false">ROW()-2</f>
        <v>2001</v>
      </c>
      <c r="N2003" s="2" t="s">
        <v>4374</v>
      </c>
      <c r="O2003" s="2" t="n">
        <v>1</v>
      </c>
    </row>
    <row r="2004" customFormat="false" ht="15" hidden="false" customHeight="false" outlineLevel="0" collapsed="false">
      <c r="A2004" s="2" t="str">
        <f aca="false">Telemetry!A2004</f>
        <v>2019-12-10T09:22:00Z</v>
      </c>
      <c r="B2004" s="2" t="str">
        <f aca="false">Telemetry!B2004</f>
        <v>ISS-25544</v>
      </c>
      <c r="C2004" s="2" t="n">
        <f aca="false">Telemetry!V2004</f>
        <v>100</v>
      </c>
      <c r="D2004" s="2" t="n">
        <f aca="false">MAX(0,MIN(100,100-ABS(Telemetry!Y2004-20)*3))</f>
        <v>97.52399599</v>
      </c>
      <c r="E2004" s="2" t="n">
        <f aca="false">MAX(0,MIN(100,100-ABS(Telemetry!AA2004-90)*1.2))</f>
        <v>33.458045536</v>
      </c>
      <c r="F2004" s="2" t="n">
        <f aca="false">IF(Telemetry!AB2004="ON",95,100)</f>
        <v>100</v>
      </c>
      <c r="G2004" s="2" t="n">
        <f aca="false">IF(OR(Channel_Anomalies!C2004=1,Channel_Anomalies!D2004=1,Channel_Anomalies!E2004=1),1,0)</f>
        <v>0</v>
      </c>
      <c r="H2004" s="2" t="str">
        <f aca="false">IF(Channel_Anomalies!C2004=1,"temperature",IF(Channel_Anomalies!D2004=1,"battery_voltage",IF(Channel_Anomalies!E2004=1,"solar_power_input","")))</f>
        <v/>
      </c>
      <c r="I2004" s="2" t="n">
        <f aca="false">IF(Channel_Anomalies!C2004=1,0.9,IF(Channel_Anomalies!D2004=1,0.85,IF(Channel_Anomalies!E2004=1,0.75,0)))</f>
        <v>0</v>
      </c>
      <c r="J2004" s="2" t="n">
        <f aca="false">MAX(0,MIN(100,0.35*C2004+0.25*D2004+0.25*E2004+0.15*F2004-IF(G2004=1,12,0)))</f>
        <v>82.7455103815</v>
      </c>
      <c r="K2004" s="2" t="str">
        <f aca="false">IF(J2004&lt;40,"CRITICAL",IF(J2004&lt;60,"HIGH",IF(J2004&lt;80,"MED","LOW")))</f>
        <v>LOW</v>
      </c>
      <c r="L2004" s="2" t="str">
        <f aca="false">"TWIN-"&amp;TEXT(M2004,"000000")</f>
        <v>TWIN-002002</v>
      </c>
      <c r="M2004" s="2" t="n">
        <f aca="false">ROW()-2</f>
        <v>2002</v>
      </c>
      <c r="N2004" s="2" t="s">
        <v>4374</v>
      </c>
      <c r="O2004" s="2" t="n">
        <v>1</v>
      </c>
    </row>
    <row r="2005" customFormat="false" ht="15" hidden="false" customHeight="false" outlineLevel="0" collapsed="false">
      <c r="A2005" s="2" t="str">
        <f aca="false">Telemetry!A2005</f>
        <v>2019-12-10T09:23:00Z</v>
      </c>
      <c r="B2005" s="2" t="str">
        <f aca="false">Telemetry!B2005</f>
        <v>ISS-25544</v>
      </c>
      <c r="C2005" s="2" t="n">
        <f aca="false">Telemetry!V2005</f>
        <v>100</v>
      </c>
      <c r="D2005" s="2" t="n">
        <f aca="false">MAX(0,MIN(100,100-ABS(Telemetry!Y2005-20)*3))</f>
        <v>99.39783082</v>
      </c>
      <c r="E2005" s="2" t="n">
        <f aca="false">MAX(0,MIN(100,100-ABS(Telemetry!AA2005-90)*1.2))</f>
        <v>36.866358232</v>
      </c>
      <c r="F2005" s="2" t="n">
        <f aca="false">IF(Telemetry!AB2005="ON",95,100)</f>
        <v>100</v>
      </c>
      <c r="G2005" s="2" t="n">
        <f aca="false">IF(OR(Channel_Anomalies!C2005=1,Channel_Anomalies!D2005=1,Channel_Anomalies!E2005=1),1,0)</f>
        <v>0</v>
      </c>
      <c r="H2005" s="2" t="str">
        <f aca="false">IF(Channel_Anomalies!C2005=1,"temperature",IF(Channel_Anomalies!D2005=1,"battery_voltage",IF(Channel_Anomalies!E2005=1,"solar_power_input","")))</f>
        <v/>
      </c>
      <c r="I2005" s="2" t="n">
        <f aca="false">IF(Channel_Anomalies!C2005=1,0.9,IF(Channel_Anomalies!D2005=1,0.85,IF(Channel_Anomalies!E2005=1,0.75,0)))</f>
        <v>0</v>
      </c>
      <c r="J2005" s="2" t="n">
        <f aca="false">MAX(0,MIN(100,0.35*C2005+0.25*D2005+0.25*E2005+0.15*F2005-IF(G2005=1,12,0)))</f>
        <v>84.066047263</v>
      </c>
      <c r="K2005" s="2" t="str">
        <f aca="false">IF(J2005&lt;40,"CRITICAL",IF(J2005&lt;60,"HIGH",IF(J2005&lt;80,"MED","LOW")))</f>
        <v>LOW</v>
      </c>
      <c r="L2005" s="2" t="str">
        <f aca="false">"TWIN-"&amp;TEXT(M2005,"000000")</f>
        <v>TWIN-002003</v>
      </c>
      <c r="M2005" s="2" t="n">
        <f aca="false">ROW()-2</f>
        <v>2003</v>
      </c>
      <c r="N2005" s="2" t="s">
        <v>4374</v>
      </c>
      <c r="O2005" s="2" t="n">
        <v>1</v>
      </c>
    </row>
    <row r="2006" customFormat="false" ht="15" hidden="false" customHeight="false" outlineLevel="0" collapsed="false">
      <c r="A2006" s="2" t="str">
        <f aca="false">Telemetry!A2006</f>
        <v>2019-12-10T09:24:00Z</v>
      </c>
      <c r="B2006" s="2" t="str">
        <f aca="false">Telemetry!B2006</f>
        <v>ISS-25544</v>
      </c>
      <c r="C2006" s="2" t="n">
        <f aca="false">Telemetry!V2006</f>
        <v>100</v>
      </c>
      <c r="D2006" s="2" t="n">
        <f aca="false">MAX(0,MIN(100,100-ABS(Telemetry!Y2006-20)*3))</f>
        <v>98.9150461</v>
      </c>
      <c r="E2006" s="2" t="n">
        <f aca="false">MAX(0,MIN(100,100-ABS(Telemetry!AA2006-90)*1.2))</f>
        <v>34.878130036</v>
      </c>
      <c r="F2006" s="2" t="n">
        <f aca="false">IF(Telemetry!AB2006="ON",95,100)</f>
        <v>100</v>
      </c>
      <c r="G2006" s="2" t="n">
        <f aca="false">IF(OR(Channel_Anomalies!C2006=1,Channel_Anomalies!D2006=1,Channel_Anomalies!E2006=1),1,0)</f>
        <v>0</v>
      </c>
      <c r="H2006" s="2" t="str">
        <f aca="false">IF(Channel_Anomalies!C2006=1,"temperature",IF(Channel_Anomalies!D2006=1,"battery_voltage",IF(Channel_Anomalies!E2006=1,"solar_power_input","")))</f>
        <v/>
      </c>
      <c r="I2006" s="2" t="n">
        <f aca="false">IF(Channel_Anomalies!C2006=1,0.9,IF(Channel_Anomalies!D2006=1,0.85,IF(Channel_Anomalies!E2006=1,0.75,0)))</f>
        <v>0</v>
      </c>
      <c r="J2006" s="2" t="n">
        <f aca="false">MAX(0,MIN(100,0.35*C2006+0.25*D2006+0.25*E2006+0.15*F2006-IF(G2006=1,12,0)))</f>
        <v>83.448294034</v>
      </c>
      <c r="K2006" s="2" t="str">
        <f aca="false">IF(J2006&lt;40,"CRITICAL",IF(J2006&lt;60,"HIGH",IF(J2006&lt;80,"MED","LOW")))</f>
        <v>LOW</v>
      </c>
      <c r="L2006" s="2" t="str">
        <f aca="false">"TWIN-"&amp;TEXT(M2006,"000000")</f>
        <v>TWIN-002004</v>
      </c>
      <c r="M2006" s="2" t="n">
        <f aca="false">ROW()-2</f>
        <v>2004</v>
      </c>
      <c r="N2006" s="2" t="s">
        <v>4374</v>
      </c>
      <c r="O2006" s="2" t="n">
        <v>1</v>
      </c>
    </row>
    <row r="2007" customFormat="false" ht="15" hidden="false" customHeight="false" outlineLevel="0" collapsed="false">
      <c r="A2007" s="2" t="str">
        <f aca="false">Telemetry!A2007</f>
        <v>2019-12-10T09:25:00Z</v>
      </c>
      <c r="B2007" s="2" t="str">
        <f aca="false">Telemetry!B2007</f>
        <v>ISS-25544</v>
      </c>
      <c r="C2007" s="2" t="n">
        <f aca="false">Telemetry!V2007</f>
        <v>100</v>
      </c>
      <c r="D2007" s="2" t="n">
        <f aca="false">MAX(0,MIN(100,100-ABS(Telemetry!Y2007-20)*3))</f>
        <v>99.25709053</v>
      </c>
      <c r="E2007" s="2" t="n">
        <f aca="false">MAX(0,MIN(100,100-ABS(Telemetry!AA2007-90)*1.2))</f>
        <v>33.556750876</v>
      </c>
      <c r="F2007" s="2" t="n">
        <f aca="false">IF(Telemetry!AB2007="ON",95,100)</f>
        <v>100</v>
      </c>
      <c r="G2007" s="2" t="n">
        <f aca="false">IF(OR(Channel_Anomalies!C2007=1,Channel_Anomalies!D2007=1,Channel_Anomalies!E2007=1),1,0)</f>
        <v>0</v>
      </c>
      <c r="H2007" s="2" t="str">
        <f aca="false">IF(Channel_Anomalies!C2007=1,"temperature",IF(Channel_Anomalies!D2007=1,"battery_voltage",IF(Channel_Anomalies!E2007=1,"solar_power_input","")))</f>
        <v/>
      </c>
      <c r="I2007" s="2" t="n">
        <f aca="false">IF(Channel_Anomalies!C2007=1,0.9,IF(Channel_Anomalies!D2007=1,0.85,IF(Channel_Anomalies!E2007=1,0.75,0)))</f>
        <v>0</v>
      </c>
      <c r="J2007" s="2" t="n">
        <f aca="false">MAX(0,MIN(100,0.35*C2007+0.25*D2007+0.25*E2007+0.15*F2007-IF(G2007=1,12,0)))</f>
        <v>83.2034603515</v>
      </c>
      <c r="K2007" s="2" t="str">
        <f aca="false">IF(J2007&lt;40,"CRITICAL",IF(J2007&lt;60,"HIGH",IF(J2007&lt;80,"MED","LOW")))</f>
        <v>LOW</v>
      </c>
      <c r="L2007" s="2" t="str">
        <f aca="false">"TWIN-"&amp;TEXT(M2007,"000000")</f>
        <v>TWIN-002005</v>
      </c>
      <c r="M2007" s="2" t="n">
        <f aca="false">ROW()-2</f>
        <v>2005</v>
      </c>
      <c r="N2007" s="2" t="s">
        <v>4374</v>
      </c>
      <c r="O2007" s="2" t="n">
        <v>1</v>
      </c>
    </row>
    <row r="2008" customFormat="false" ht="15" hidden="false" customHeight="false" outlineLevel="0" collapsed="false">
      <c r="A2008" s="2" t="str">
        <f aca="false">Telemetry!A2008</f>
        <v>2019-12-10T09:26:00Z</v>
      </c>
      <c r="B2008" s="2" t="str">
        <f aca="false">Telemetry!B2008</f>
        <v>ISS-25544</v>
      </c>
      <c r="C2008" s="2" t="n">
        <f aca="false">Telemetry!V2008</f>
        <v>100</v>
      </c>
      <c r="D2008" s="2" t="n">
        <f aca="false">MAX(0,MIN(100,100-ABS(Telemetry!Y2008-20)*3))</f>
        <v>98.9536189</v>
      </c>
      <c r="E2008" s="2" t="n">
        <f aca="false">MAX(0,MIN(100,100-ABS(Telemetry!AA2008-90)*1.2))</f>
        <v>33.050323228</v>
      </c>
      <c r="F2008" s="2" t="n">
        <f aca="false">IF(Telemetry!AB2008="ON",95,100)</f>
        <v>100</v>
      </c>
      <c r="G2008" s="2" t="n">
        <f aca="false">IF(OR(Channel_Anomalies!C2008=1,Channel_Anomalies!D2008=1,Channel_Anomalies!E2008=1),1,0)</f>
        <v>0</v>
      </c>
      <c r="H2008" s="2" t="str">
        <f aca="false">IF(Channel_Anomalies!C2008=1,"temperature",IF(Channel_Anomalies!D2008=1,"battery_voltage",IF(Channel_Anomalies!E2008=1,"solar_power_input","")))</f>
        <v/>
      </c>
      <c r="I2008" s="2" t="n">
        <f aca="false">IF(Channel_Anomalies!C2008=1,0.9,IF(Channel_Anomalies!D2008=1,0.85,IF(Channel_Anomalies!E2008=1,0.75,0)))</f>
        <v>0</v>
      </c>
      <c r="J2008" s="2" t="n">
        <f aca="false">MAX(0,MIN(100,0.35*C2008+0.25*D2008+0.25*E2008+0.15*F2008-IF(G2008=1,12,0)))</f>
        <v>83.000985532</v>
      </c>
      <c r="K2008" s="2" t="str">
        <f aca="false">IF(J2008&lt;40,"CRITICAL",IF(J2008&lt;60,"HIGH",IF(J2008&lt;80,"MED","LOW")))</f>
        <v>LOW</v>
      </c>
      <c r="L2008" s="2" t="str">
        <f aca="false">"TWIN-"&amp;TEXT(M2008,"000000")</f>
        <v>TWIN-002006</v>
      </c>
      <c r="M2008" s="2" t="n">
        <f aca="false">ROW()-2</f>
        <v>2006</v>
      </c>
      <c r="N2008" s="2" t="s">
        <v>4374</v>
      </c>
      <c r="O2008" s="2" t="n">
        <v>1</v>
      </c>
    </row>
    <row r="2009" customFormat="false" ht="15" hidden="false" customHeight="false" outlineLevel="0" collapsed="false">
      <c r="A2009" s="2" t="str">
        <f aca="false">Telemetry!A2009</f>
        <v>2019-12-10T09:27:00Z</v>
      </c>
      <c r="B2009" s="2" t="str">
        <f aca="false">Telemetry!B2009</f>
        <v>ISS-25544</v>
      </c>
      <c r="C2009" s="2" t="n">
        <f aca="false">Telemetry!V2009</f>
        <v>100</v>
      </c>
      <c r="D2009" s="2" t="n">
        <f aca="false">MAX(0,MIN(100,100-ABS(Telemetry!Y2009-20)*3))</f>
        <v>99.85331206</v>
      </c>
      <c r="E2009" s="2" t="n">
        <f aca="false">MAX(0,MIN(100,100-ABS(Telemetry!AA2009-90)*1.2))</f>
        <v>32.83037278</v>
      </c>
      <c r="F2009" s="2" t="n">
        <f aca="false">IF(Telemetry!AB2009="ON",95,100)</f>
        <v>100</v>
      </c>
      <c r="G2009" s="2" t="n">
        <f aca="false">IF(OR(Channel_Anomalies!C2009=1,Channel_Anomalies!D2009=1,Channel_Anomalies!E2009=1),1,0)</f>
        <v>0</v>
      </c>
      <c r="H2009" s="2" t="str">
        <f aca="false">IF(Channel_Anomalies!C2009=1,"temperature",IF(Channel_Anomalies!D2009=1,"battery_voltage",IF(Channel_Anomalies!E2009=1,"solar_power_input","")))</f>
        <v/>
      </c>
      <c r="I2009" s="2" t="n">
        <f aca="false">IF(Channel_Anomalies!C2009=1,0.9,IF(Channel_Anomalies!D2009=1,0.85,IF(Channel_Anomalies!E2009=1,0.75,0)))</f>
        <v>0</v>
      </c>
      <c r="J2009" s="2" t="n">
        <f aca="false">MAX(0,MIN(100,0.35*C2009+0.25*D2009+0.25*E2009+0.15*F2009-IF(G2009=1,12,0)))</f>
        <v>83.17092121</v>
      </c>
      <c r="K2009" s="2" t="str">
        <f aca="false">IF(J2009&lt;40,"CRITICAL",IF(J2009&lt;60,"HIGH",IF(J2009&lt;80,"MED","LOW")))</f>
        <v>LOW</v>
      </c>
      <c r="L2009" s="2" t="str">
        <f aca="false">"TWIN-"&amp;TEXT(M2009,"000000")</f>
        <v>TWIN-002007</v>
      </c>
      <c r="M2009" s="2" t="n">
        <f aca="false">ROW()-2</f>
        <v>2007</v>
      </c>
      <c r="N2009" s="2" t="s">
        <v>4374</v>
      </c>
      <c r="O2009" s="2" t="n">
        <v>1</v>
      </c>
    </row>
    <row r="2010" customFormat="false" ht="15" hidden="false" customHeight="false" outlineLevel="0" collapsed="false">
      <c r="A2010" s="2" t="str">
        <f aca="false">Telemetry!A2010</f>
        <v>2019-12-10T09:28:00Z</v>
      </c>
      <c r="B2010" s="2" t="str">
        <f aca="false">Telemetry!B2010</f>
        <v>ISS-25544</v>
      </c>
      <c r="C2010" s="2" t="n">
        <f aca="false">Telemetry!V2010</f>
        <v>100</v>
      </c>
      <c r="D2010" s="2" t="n">
        <f aca="false">MAX(0,MIN(100,100-ABS(Telemetry!Y2010-20)*3))</f>
        <v>99.43923853</v>
      </c>
      <c r="E2010" s="2" t="n">
        <f aca="false">MAX(0,MIN(100,100-ABS(Telemetry!AA2010-90)*1.2))</f>
        <v>34.664975128</v>
      </c>
      <c r="F2010" s="2" t="n">
        <f aca="false">IF(Telemetry!AB2010="ON",95,100)</f>
        <v>100</v>
      </c>
      <c r="G2010" s="2" t="n">
        <f aca="false">IF(OR(Channel_Anomalies!C2010=1,Channel_Anomalies!D2010=1,Channel_Anomalies!E2010=1),1,0)</f>
        <v>0</v>
      </c>
      <c r="H2010" s="2" t="str">
        <f aca="false">IF(Channel_Anomalies!C2010=1,"temperature",IF(Channel_Anomalies!D2010=1,"battery_voltage",IF(Channel_Anomalies!E2010=1,"solar_power_input","")))</f>
        <v/>
      </c>
      <c r="I2010" s="2" t="n">
        <f aca="false">IF(Channel_Anomalies!C2010=1,0.9,IF(Channel_Anomalies!D2010=1,0.85,IF(Channel_Anomalies!E2010=1,0.75,0)))</f>
        <v>0</v>
      </c>
      <c r="J2010" s="2" t="n">
        <f aca="false">MAX(0,MIN(100,0.35*C2010+0.25*D2010+0.25*E2010+0.15*F2010-IF(G2010=1,12,0)))</f>
        <v>83.5260534145</v>
      </c>
      <c r="K2010" s="2" t="str">
        <f aca="false">IF(J2010&lt;40,"CRITICAL",IF(J2010&lt;60,"HIGH",IF(J2010&lt;80,"MED","LOW")))</f>
        <v>LOW</v>
      </c>
      <c r="L2010" s="2" t="str">
        <f aca="false">"TWIN-"&amp;TEXT(M2010,"000000")</f>
        <v>TWIN-002008</v>
      </c>
      <c r="M2010" s="2" t="n">
        <f aca="false">ROW()-2</f>
        <v>2008</v>
      </c>
      <c r="N2010" s="2" t="s">
        <v>4374</v>
      </c>
      <c r="O2010" s="2" t="n">
        <v>1</v>
      </c>
    </row>
    <row r="2011" customFormat="false" ht="15" hidden="false" customHeight="false" outlineLevel="0" collapsed="false">
      <c r="A2011" s="2" t="str">
        <f aca="false">Telemetry!A2011</f>
        <v>2019-12-10T09:29:00Z</v>
      </c>
      <c r="B2011" s="2" t="str">
        <f aca="false">Telemetry!B2011</f>
        <v>ISS-25544</v>
      </c>
      <c r="C2011" s="2" t="n">
        <f aca="false">Telemetry!V2011</f>
        <v>100</v>
      </c>
      <c r="D2011" s="2" t="n">
        <f aca="false">MAX(0,MIN(100,100-ABS(Telemetry!Y2011-20)*3))</f>
        <v>99.57118663</v>
      </c>
      <c r="E2011" s="2" t="n">
        <f aca="false">MAX(0,MIN(100,100-ABS(Telemetry!AA2011-90)*1.2))</f>
        <v>35.139235384</v>
      </c>
      <c r="F2011" s="2" t="n">
        <f aca="false">IF(Telemetry!AB2011="ON",95,100)</f>
        <v>100</v>
      </c>
      <c r="G2011" s="2" t="n">
        <f aca="false">IF(OR(Channel_Anomalies!C2011=1,Channel_Anomalies!D2011=1,Channel_Anomalies!E2011=1),1,0)</f>
        <v>0</v>
      </c>
      <c r="H2011" s="2" t="str">
        <f aca="false">IF(Channel_Anomalies!C2011=1,"temperature",IF(Channel_Anomalies!D2011=1,"battery_voltage",IF(Channel_Anomalies!E2011=1,"solar_power_input","")))</f>
        <v/>
      </c>
      <c r="I2011" s="2" t="n">
        <f aca="false">IF(Channel_Anomalies!C2011=1,0.9,IF(Channel_Anomalies!D2011=1,0.85,IF(Channel_Anomalies!E2011=1,0.75,0)))</f>
        <v>0</v>
      </c>
      <c r="J2011" s="2" t="n">
        <f aca="false">MAX(0,MIN(100,0.35*C2011+0.25*D2011+0.25*E2011+0.15*F2011-IF(G2011=1,12,0)))</f>
        <v>83.6776055035</v>
      </c>
      <c r="K2011" s="2" t="str">
        <f aca="false">IF(J2011&lt;40,"CRITICAL",IF(J2011&lt;60,"HIGH",IF(J2011&lt;80,"MED","LOW")))</f>
        <v>LOW</v>
      </c>
      <c r="L2011" s="2" t="str">
        <f aca="false">"TWIN-"&amp;TEXT(M2011,"000000")</f>
        <v>TWIN-002009</v>
      </c>
      <c r="M2011" s="2" t="n">
        <f aca="false">ROW()-2</f>
        <v>2009</v>
      </c>
      <c r="N2011" s="2" t="s">
        <v>4374</v>
      </c>
      <c r="O2011" s="2" t="n">
        <v>1</v>
      </c>
    </row>
    <row r="2012" customFormat="false" ht="15" hidden="false" customHeight="false" outlineLevel="0" collapsed="false">
      <c r="A2012" s="2" t="str">
        <f aca="false">Telemetry!A2012</f>
        <v>2019-12-10T09:30:00Z</v>
      </c>
      <c r="B2012" s="2" t="str">
        <f aca="false">Telemetry!B2012</f>
        <v>ISS-25544</v>
      </c>
      <c r="C2012" s="2" t="n">
        <f aca="false">Telemetry!V2012</f>
        <v>100</v>
      </c>
      <c r="D2012" s="2" t="n">
        <f aca="false">MAX(0,MIN(100,100-ABS(Telemetry!Y2012-20)*3))</f>
        <v>98.55613414</v>
      </c>
      <c r="E2012" s="2" t="n">
        <f aca="false">MAX(0,MIN(100,100-ABS(Telemetry!AA2012-90)*1.2))</f>
        <v>36.425092768</v>
      </c>
      <c r="F2012" s="2" t="n">
        <f aca="false">IF(Telemetry!AB2012="ON",95,100)</f>
        <v>100</v>
      </c>
      <c r="G2012" s="2" t="n">
        <f aca="false">IF(OR(Channel_Anomalies!C2012=1,Channel_Anomalies!D2012=1,Channel_Anomalies!E2012=1),1,0)</f>
        <v>0</v>
      </c>
      <c r="H2012" s="2" t="str">
        <f aca="false">IF(Channel_Anomalies!C2012=1,"temperature",IF(Channel_Anomalies!D2012=1,"battery_voltage",IF(Channel_Anomalies!E2012=1,"solar_power_input","")))</f>
        <v/>
      </c>
      <c r="I2012" s="2" t="n">
        <f aca="false">IF(Channel_Anomalies!C2012=1,0.9,IF(Channel_Anomalies!D2012=1,0.85,IF(Channel_Anomalies!E2012=1,0.75,0)))</f>
        <v>0</v>
      </c>
      <c r="J2012" s="2" t="n">
        <f aca="false">MAX(0,MIN(100,0.35*C2012+0.25*D2012+0.25*E2012+0.15*F2012-IF(G2012=1,12,0)))</f>
        <v>83.745306727</v>
      </c>
      <c r="K2012" s="2" t="str">
        <f aca="false">IF(J2012&lt;40,"CRITICAL",IF(J2012&lt;60,"HIGH",IF(J2012&lt;80,"MED","LOW")))</f>
        <v>LOW</v>
      </c>
      <c r="L2012" s="2" t="str">
        <f aca="false">"TWIN-"&amp;TEXT(M2012,"000000")</f>
        <v>TWIN-002010</v>
      </c>
      <c r="M2012" s="2" t="n">
        <f aca="false">ROW()-2</f>
        <v>2010</v>
      </c>
      <c r="N2012" s="2" t="s">
        <v>4374</v>
      </c>
      <c r="O2012" s="2" t="n">
        <v>1</v>
      </c>
    </row>
    <row r="2013" customFormat="false" ht="15" hidden="false" customHeight="false" outlineLevel="0" collapsed="false">
      <c r="A2013" s="2" t="str">
        <f aca="false">Telemetry!A2013</f>
        <v>2019-12-10T09:31:00Z</v>
      </c>
      <c r="B2013" s="2" t="str">
        <f aca="false">Telemetry!B2013</f>
        <v>ISS-25544</v>
      </c>
      <c r="C2013" s="2" t="n">
        <f aca="false">Telemetry!V2013</f>
        <v>100</v>
      </c>
      <c r="D2013" s="2" t="n">
        <f aca="false">MAX(0,MIN(100,100-ABS(Telemetry!Y2013-20)*3))</f>
        <v>97.16173333</v>
      </c>
      <c r="E2013" s="2" t="n">
        <f aca="false">MAX(0,MIN(100,100-ABS(Telemetry!AA2013-90)*1.2))</f>
        <v>34.921578412</v>
      </c>
      <c r="F2013" s="2" t="n">
        <f aca="false">IF(Telemetry!AB2013="ON",95,100)</f>
        <v>100</v>
      </c>
      <c r="G2013" s="2" t="n">
        <f aca="false">IF(OR(Channel_Anomalies!C2013=1,Channel_Anomalies!D2013=1,Channel_Anomalies!E2013=1),1,0)</f>
        <v>0</v>
      </c>
      <c r="H2013" s="2" t="str">
        <f aca="false">IF(Channel_Anomalies!C2013=1,"temperature",IF(Channel_Anomalies!D2013=1,"battery_voltage",IF(Channel_Anomalies!E2013=1,"solar_power_input","")))</f>
        <v/>
      </c>
      <c r="I2013" s="2" t="n">
        <f aca="false">IF(Channel_Anomalies!C2013=1,0.9,IF(Channel_Anomalies!D2013=1,0.85,IF(Channel_Anomalies!E2013=1,0.75,0)))</f>
        <v>0</v>
      </c>
      <c r="J2013" s="2" t="n">
        <f aca="false">MAX(0,MIN(100,0.35*C2013+0.25*D2013+0.25*E2013+0.15*F2013-IF(G2013=1,12,0)))</f>
        <v>83.0208279355</v>
      </c>
      <c r="K2013" s="2" t="str">
        <f aca="false">IF(J2013&lt;40,"CRITICAL",IF(J2013&lt;60,"HIGH",IF(J2013&lt;80,"MED","LOW")))</f>
        <v>LOW</v>
      </c>
      <c r="L2013" s="2" t="str">
        <f aca="false">"TWIN-"&amp;TEXT(M2013,"000000")</f>
        <v>TWIN-002011</v>
      </c>
      <c r="M2013" s="2" t="n">
        <f aca="false">ROW()-2</f>
        <v>2011</v>
      </c>
      <c r="N2013" s="2" t="s">
        <v>4374</v>
      </c>
      <c r="O2013" s="2" t="n">
        <v>1</v>
      </c>
    </row>
    <row r="2014" customFormat="false" ht="15" hidden="false" customHeight="false" outlineLevel="0" collapsed="false">
      <c r="A2014" s="2" t="str">
        <f aca="false">Telemetry!A2014</f>
        <v>2019-12-10T09:32:00Z</v>
      </c>
      <c r="B2014" s="2" t="str">
        <f aca="false">Telemetry!B2014</f>
        <v>ISS-25544</v>
      </c>
      <c r="C2014" s="2" t="n">
        <f aca="false">Telemetry!V2014</f>
        <v>100</v>
      </c>
      <c r="D2014" s="2" t="n">
        <f aca="false">MAX(0,MIN(100,100-ABS(Telemetry!Y2014-20)*3))</f>
        <v>96.97254703</v>
      </c>
      <c r="E2014" s="2" t="n">
        <f aca="false">MAX(0,MIN(100,100-ABS(Telemetry!AA2014-90)*1.2))</f>
        <v>34.301245372</v>
      </c>
      <c r="F2014" s="2" t="n">
        <f aca="false">IF(Telemetry!AB2014="ON",95,100)</f>
        <v>100</v>
      </c>
      <c r="G2014" s="2" t="n">
        <f aca="false">IF(OR(Channel_Anomalies!C2014=1,Channel_Anomalies!D2014=1,Channel_Anomalies!E2014=1),1,0)</f>
        <v>0</v>
      </c>
      <c r="H2014" s="2" t="str">
        <f aca="false">IF(Channel_Anomalies!C2014=1,"temperature",IF(Channel_Anomalies!D2014=1,"battery_voltage",IF(Channel_Anomalies!E2014=1,"solar_power_input","")))</f>
        <v/>
      </c>
      <c r="I2014" s="2" t="n">
        <f aca="false">IF(Channel_Anomalies!C2014=1,0.9,IF(Channel_Anomalies!D2014=1,0.85,IF(Channel_Anomalies!E2014=1,0.75,0)))</f>
        <v>0</v>
      </c>
      <c r="J2014" s="2" t="n">
        <f aca="false">MAX(0,MIN(100,0.35*C2014+0.25*D2014+0.25*E2014+0.15*F2014-IF(G2014=1,12,0)))</f>
        <v>82.8184481005</v>
      </c>
      <c r="K2014" s="2" t="str">
        <f aca="false">IF(J2014&lt;40,"CRITICAL",IF(J2014&lt;60,"HIGH",IF(J2014&lt;80,"MED","LOW")))</f>
        <v>LOW</v>
      </c>
      <c r="L2014" s="2" t="str">
        <f aca="false">"TWIN-"&amp;TEXT(M2014,"000000")</f>
        <v>TWIN-002012</v>
      </c>
      <c r="M2014" s="2" t="n">
        <f aca="false">ROW()-2</f>
        <v>2012</v>
      </c>
      <c r="N2014" s="2" t="s">
        <v>4374</v>
      </c>
      <c r="O2014" s="2" t="n">
        <v>1</v>
      </c>
    </row>
    <row r="2015" customFormat="false" ht="15" hidden="false" customHeight="false" outlineLevel="0" collapsed="false">
      <c r="A2015" s="2" t="str">
        <f aca="false">Telemetry!A2015</f>
        <v>2019-12-10T09:33:00Z</v>
      </c>
      <c r="B2015" s="2" t="str">
        <f aca="false">Telemetry!B2015</f>
        <v>ISS-25544</v>
      </c>
      <c r="C2015" s="2" t="n">
        <f aca="false">Telemetry!V2015</f>
        <v>100</v>
      </c>
      <c r="D2015" s="2" t="n">
        <f aca="false">MAX(0,MIN(100,100-ABS(Telemetry!Y2015-20)*3))</f>
        <v>94.79375026</v>
      </c>
      <c r="E2015" s="2" t="n">
        <f aca="false">MAX(0,MIN(100,100-ABS(Telemetry!AA2015-90)*1.2))</f>
        <v>35.557904236</v>
      </c>
      <c r="F2015" s="2" t="n">
        <f aca="false">IF(Telemetry!AB2015="ON",95,100)</f>
        <v>100</v>
      </c>
      <c r="G2015" s="2" t="n">
        <f aca="false">IF(OR(Channel_Anomalies!C2015=1,Channel_Anomalies!D2015=1,Channel_Anomalies!E2015=1),1,0)</f>
        <v>0</v>
      </c>
      <c r="H2015" s="2" t="str">
        <f aca="false">IF(Channel_Anomalies!C2015=1,"temperature",IF(Channel_Anomalies!D2015=1,"battery_voltage",IF(Channel_Anomalies!E2015=1,"solar_power_input","")))</f>
        <v/>
      </c>
      <c r="I2015" s="2" t="n">
        <f aca="false">IF(Channel_Anomalies!C2015=1,0.9,IF(Channel_Anomalies!D2015=1,0.85,IF(Channel_Anomalies!E2015=1,0.75,0)))</f>
        <v>0</v>
      </c>
      <c r="J2015" s="2" t="n">
        <f aca="false">MAX(0,MIN(100,0.35*C2015+0.25*D2015+0.25*E2015+0.15*F2015-IF(G2015=1,12,0)))</f>
        <v>82.587913624</v>
      </c>
      <c r="K2015" s="2" t="str">
        <f aca="false">IF(J2015&lt;40,"CRITICAL",IF(J2015&lt;60,"HIGH",IF(J2015&lt;80,"MED","LOW")))</f>
        <v>LOW</v>
      </c>
      <c r="L2015" s="2" t="str">
        <f aca="false">"TWIN-"&amp;TEXT(M2015,"000000")</f>
        <v>TWIN-002013</v>
      </c>
      <c r="M2015" s="2" t="n">
        <f aca="false">ROW()-2</f>
        <v>2013</v>
      </c>
      <c r="N2015" s="2" t="s">
        <v>4374</v>
      </c>
      <c r="O2015" s="2" t="n">
        <v>1</v>
      </c>
    </row>
    <row r="2016" customFormat="false" ht="15" hidden="false" customHeight="false" outlineLevel="0" collapsed="false">
      <c r="A2016" s="2" t="str">
        <f aca="false">Telemetry!A2016</f>
        <v>2019-12-10T09:34:00Z</v>
      </c>
      <c r="B2016" s="2" t="str">
        <f aca="false">Telemetry!B2016</f>
        <v>ISS-25544</v>
      </c>
      <c r="C2016" s="2" t="n">
        <f aca="false">Telemetry!V2016</f>
        <v>100</v>
      </c>
      <c r="D2016" s="2" t="n">
        <f aca="false">MAX(0,MIN(100,100-ABS(Telemetry!Y2016-20)*3))</f>
        <v>94.898788</v>
      </c>
      <c r="E2016" s="2" t="n">
        <f aca="false">MAX(0,MIN(100,100-ABS(Telemetry!AA2016-90)*1.2))</f>
        <v>31.838260828</v>
      </c>
      <c r="F2016" s="2" t="n">
        <f aca="false">IF(Telemetry!AB2016="ON",95,100)</f>
        <v>100</v>
      </c>
      <c r="G2016" s="2" t="n">
        <f aca="false">IF(OR(Channel_Anomalies!C2016=1,Channel_Anomalies!D2016=1,Channel_Anomalies!E2016=1),1,0)</f>
        <v>0</v>
      </c>
      <c r="H2016" s="2" t="str">
        <f aca="false">IF(Channel_Anomalies!C2016=1,"temperature",IF(Channel_Anomalies!D2016=1,"battery_voltage",IF(Channel_Anomalies!E2016=1,"solar_power_input","")))</f>
        <v/>
      </c>
      <c r="I2016" s="2" t="n">
        <f aca="false">IF(Channel_Anomalies!C2016=1,0.9,IF(Channel_Anomalies!D2016=1,0.85,IF(Channel_Anomalies!E2016=1,0.75,0)))</f>
        <v>0</v>
      </c>
      <c r="J2016" s="2" t="n">
        <f aca="false">MAX(0,MIN(100,0.35*C2016+0.25*D2016+0.25*E2016+0.15*F2016-IF(G2016=1,12,0)))</f>
        <v>81.684262207</v>
      </c>
      <c r="K2016" s="2" t="str">
        <f aca="false">IF(J2016&lt;40,"CRITICAL",IF(J2016&lt;60,"HIGH",IF(J2016&lt;80,"MED","LOW")))</f>
        <v>LOW</v>
      </c>
      <c r="L2016" s="2" t="str">
        <f aca="false">"TWIN-"&amp;TEXT(M2016,"000000")</f>
        <v>TWIN-002014</v>
      </c>
      <c r="M2016" s="2" t="n">
        <f aca="false">ROW()-2</f>
        <v>2014</v>
      </c>
      <c r="N2016" s="2" t="s">
        <v>4374</v>
      </c>
      <c r="O2016" s="2" t="n">
        <v>1</v>
      </c>
    </row>
    <row r="2017" customFormat="false" ht="15" hidden="false" customHeight="false" outlineLevel="0" collapsed="false">
      <c r="A2017" s="2" t="str">
        <f aca="false">Telemetry!A2017</f>
        <v>2019-12-10T09:35:00Z</v>
      </c>
      <c r="B2017" s="2" t="str">
        <f aca="false">Telemetry!B2017</f>
        <v>ISS-25544</v>
      </c>
      <c r="C2017" s="2" t="n">
        <f aca="false">Telemetry!V2017</f>
        <v>100</v>
      </c>
      <c r="D2017" s="2" t="n">
        <f aca="false">MAX(0,MIN(100,100-ABS(Telemetry!Y2017-20)*3))</f>
        <v>95.37259471</v>
      </c>
      <c r="E2017" s="2" t="n">
        <f aca="false">MAX(0,MIN(100,100-ABS(Telemetry!AA2017-90)*1.2))</f>
        <v>35.302490836</v>
      </c>
      <c r="F2017" s="2" t="n">
        <f aca="false">IF(Telemetry!AB2017="ON",95,100)</f>
        <v>100</v>
      </c>
      <c r="G2017" s="2" t="n">
        <f aca="false">IF(OR(Channel_Anomalies!C2017=1,Channel_Anomalies!D2017=1,Channel_Anomalies!E2017=1),1,0)</f>
        <v>0</v>
      </c>
      <c r="H2017" s="2" t="str">
        <f aca="false">IF(Channel_Anomalies!C2017=1,"temperature",IF(Channel_Anomalies!D2017=1,"battery_voltage",IF(Channel_Anomalies!E2017=1,"solar_power_input","")))</f>
        <v/>
      </c>
      <c r="I2017" s="2" t="n">
        <f aca="false">IF(Channel_Anomalies!C2017=1,0.9,IF(Channel_Anomalies!D2017=1,0.85,IF(Channel_Anomalies!E2017=1,0.75,0)))</f>
        <v>0</v>
      </c>
      <c r="J2017" s="2" t="n">
        <f aca="false">MAX(0,MIN(100,0.35*C2017+0.25*D2017+0.25*E2017+0.15*F2017-IF(G2017=1,12,0)))</f>
        <v>82.6687713865</v>
      </c>
      <c r="K2017" s="2" t="str">
        <f aca="false">IF(J2017&lt;40,"CRITICAL",IF(J2017&lt;60,"HIGH",IF(J2017&lt;80,"MED","LOW")))</f>
        <v>LOW</v>
      </c>
      <c r="L2017" s="2" t="str">
        <f aca="false">"TWIN-"&amp;TEXT(M2017,"000000")</f>
        <v>TWIN-002015</v>
      </c>
      <c r="M2017" s="2" t="n">
        <f aca="false">ROW()-2</f>
        <v>2015</v>
      </c>
      <c r="N2017" s="2" t="s">
        <v>4374</v>
      </c>
      <c r="O2017" s="2" t="n">
        <v>1</v>
      </c>
    </row>
    <row r="2018" customFormat="false" ht="15" hidden="false" customHeight="false" outlineLevel="0" collapsed="false">
      <c r="A2018" s="2" t="str">
        <f aca="false">Telemetry!A2018</f>
        <v>2019-12-10T09:36:00Z</v>
      </c>
      <c r="B2018" s="2" t="str">
        <f aca="false">Telemetry!B2018</f>
        <v>ISS-25544</v>
      </c>
      <c r="C2018" s="2" t="n">
        <f aca="false">Telemetry!V2018</f>
        <v>100</v>
      </c>
      <c r="D2018" s="2" t="n">
        <f aca="false">MAX(0,MIN(100,100-ABS(Telemetry!Y2018-20)*3))</f>
        <v>96.55427944</v>
      </c>
      <c r="E2018" s="2" t="n">
        <f aca="false">MAX(0,MIN(100,100-ABS(Telemetry!AA2018-90)*1.2))</f>
        <v>33.01398436</v>
      </c>
      <c r="F2018" s="2" t="n">
        <f aca="false">IF(Telemetry!AB2018="ON",95,100)</f>
        <v>100</v>
      </c>
      <c r="G2018" s="2" t="n">
        <f aca="false">IF(OR(Channel_Anomalies!C2018=1,Channel_Anomalies!D2018=1,Channel_Anomalies!E2018=1),1,0)</f>
        <v>0</v>
      </c>
      <c r="H2018" s="2" t="str">
        <f aca="false">IF(Channel_Anomalies!C2018=1,"temperature",IF(Channel_Anomalies!D2018=1,"battery_voltage",IF(Channel_Anomalies!E2018=1,"solar_power_input","")))</f>
        <v/>
      </c>
      <c r="I2018" s="2" t="n">
        <f aca="false">IF(Channel_Anomalies!C2018=1,0.9,IF(Channel_Anomalies!D2018=1,0.85,IF(Channel_Anomalies!E2018=1,0.75,0)))</f>
        <v>0</v>
      </c>
      <c r="J2018" s="2" t="n">
        <f aca="false">MAX(0,MIN(100,0.35*C2018+0.25*D2018+0.25*E2018+0.15*F2018-IF(G2018=1,12,0)))</f>
        <v>82.39206595</v>
      </c>
      <c r="K2018" s="2" t="str">
        <f aca="false">IF(J2018&lt;40,"CRITICAL",IF(J2018&lt;60,"HIGH",IF(J2018&lt;80,"MED","LOW")))</f>
        <v>LOW</v>
      </c>
      <c r="L2018" s="2" t="str">
        <f aca="false">"TWIN-"&amp;TEXT(M2018,"000000")</f>
        <v>TWIN-002016</v>
      </c>
      <c r="M2018" s="2" t="n">
        <f aca="false">ROW()-2</f>
        <v>2016</v>
      </c>
      <c r="N2018" s="2" t="s">
        <v>4374</v>
      </c>
      <c r="O2018" s="2" t="n">
        <v>1</v>
      </c>
    </row>
    <row r="2019" customFormat="false" ht="15" hidden="false" customHeight="false" outlineLevel="0" collapsed="false">
      <c r="A2019" s="2" t="str">
        <f aca="false">Telemetry!A2019</f>
        <v>2019-12-10T09:37:00Z</v>
      </c>
      <c r="B2019" s="2" t="str">
        <f aca="false">Telemetry!B2019</f>
        <v>ISS-25544</v>
      </c>
      <c r="C2019" s="2" t="n">
        <f aca="false">Telemetry!V2019</f>
        <v>100</v>
      </c>
      <c r="D2019" s="2" t="n">
        <f aca="false">MAX(0,MIN(100,100-ABS(Telemetry!Y2019-20)*3))</f>
        <v>96.6665215</v>
      </c>
      <c r="E2019" s="2" t="n">
        <f aca="false">MAX(0,MIN(100,100-ABS(Telemetry!AA2019-90)*1.2))</f>
        <v>35.242902028</v>
      </c>
      <c r="F2019" s="2" t="n">
        <f aca="false">IF(Telemetry!AB2019="ON",95,100)</f>
        <v>100</v>
      </c>
      <c r="G2019" s="2" t="n">
        <f aca="false">IF(OR(Channel_Anomalies!C2019=1,Channel_Anomalies!D2019=1,Channel_Anomalies!E2019=1),1,0)</f>
        <v>0</v>
      </c>
      <c r="H2019" s="2" t="str">
        <f aca="false">IF(Channel_Anomalies!C2019=1,"temperature",IF(Channel_Anomalies!D2019=1,"battery_voltage",IF(Channel_Anomalies!E2019=1,"solar_power_input","")))</f>
        <v/>
      </c>
      <c r="I2019" s="2" t="n">
        <f aca="false">IF(Channel_Anomalies!C2019=1,0.9,IF(Channel_Anomalies!D2019=1,0.85,IF(Channel_Anomalies!E2019=1,0.75,0)))</f>
        <v>0</v>
      </c>
      <c r="J2019" s="2" t="n">
        <f aca="false">MAX(0,MIN(100,0.35*C2019+0.25*D2019+0.25*E2019+0.15*F2019-IF(G2019=1,12,0)))</f>
        <v>82.977355882</v>
      </c>
      <c r="K2019" s="2" t="str">
        <f aca="false">IF(J2019&lt;40,"CRITICAL",IF(J2019&lt;60,"HIGH",IF(J2019&lt;80,"MED","LOW")))</f>
        <v>LOW</v>
      </c>
      <c r="L2019" s="2" t="str">
        <f aca="false">"TWIN-"&amp;TEXT(M2019,"000000")</f>
        <v>TWIN-002017</v>
      </c>
      <c r="M2019" s="2" t="n">
        <f aca="false">ROW()-2</f>
        <v>2017</v>
      </c>
      <c r="N2019" s="2" t="s">
        <v>4374</v>
      </c>
      <c r="O2019" s="2" t="n">
        <v>1</v>
      </c>
    </row>
    <row r="2020" customFormat="false" ht="15" hidden="false" customHeight="false" outlineLevel="0" collapsed="false">
      <c r="A2020" s="2" t="str">
        <f aca="false">Telemetry!A2020</f>
        <v>2019-12-10T09:38:00Z</v>
      </c>
      <c r="B2020" s="2" t="str">
        <f aca="false">Telemetry!B2020</f>
        <v>ISS-25544</v>
      </c>
      <c r="C2020" s="2" t="n">
        <f aca="false">Telemetry!V2020</f>
        <v>100</v>
      </c>
      <c r="D2020" s="2" t="n">
        <f aca="false">MAX(0,MIN(100,100-ABS(Telemetry!Y2020-20)*3))</f>
        <v>96.77167954</v>
      </c>
      <c r="E2020" s="2" t="n">
        <f aca="false">MAX(0,MIN(100,100-ABS(Telemetry!AA2020-90)*1.2))</f>
        <v>30.353749264</v>
      </c>
      <c r="F2020" s="2" t="n">
        <f aca="false">IF(Telemetry!AB2020="ON",95,100)</f>
        <v>100</v>
      </c>
      <c r="G2020" s="2" t="n">
        <f aca="false">IF(OR(Channel_Anomalies!C2020=1,Channel_Anomalies!D2020=1,Channel_Anomalies!E2020=1),1,0)</f>
        <v>0</v>
      </c>
      <c r="H2020" s="2" t="str">
        <f aca="false">IF(Channel_Anomalies!C2020=1,"temperature",IF(Channel_Anomalies!D2020=1,"battery_voltage",IF(Channel_Anomalies!E2020=1,"solar_power_input","")))</f>
        <v/>
      </c>
      <c r="I2020" s="2" t="n">
        <f aca="false">IF(Channel_Anomalies!C2020=1,0.9,IF(Channel_Anomalies!D2020=1,0.85,IF(Channel_Anomalies!E2020=1,0.75,0)))</f>
        <v>0</v>
      </c>
      <c r="J2020" s="2" t="n">
        <f aca="false">MAX(0,MIN(100,0.35*C2020+0.25*D2020+0.25*E2020+0.15*F2020-IF(G2020=1,12,0)))</f>
        <v>81.781357201</v>
      </c>
      <c r="K2020" s="2" t="str">
        <f aca="false">IF(J2020&lt;40,"CRITICAL",IF(J2020&lt;60,"HIGH",IF(J2020&lt;80,"MED","LOW")))</f>
        <v>LOW</v>
      </c>
      <c r="L2020" s="2" t="str">
        <f aca="false">"TWIN-"&amp;TEXT(M2020,"000000")</f>
        <v>TWIN-002018</v>
      </c>
      <c r="M2020" s="2" t="n">
        <f aca="false">ROW()-2</f>
        <v>2018</v>
      </c>
      <c r="N2020" s="2" t="s">
        <v>4374</v>
      </c>
      <c r="O2020" s="2" t="n">
        <v>1</v>
      </c>
    </row>
    <row r="2021" customFormat="false" ht="15" hidden="false" customHeight="false" outlineLevel="0" collapsed="false">
      <c r="A2021" s="2" t="str">
        <f aca="false">Telemetry!A2021</f>
        <v>2019-12-10T09:39:00Z</v>
      </c>
      <c r="B2021" s="2" t="str">
        <f aca="false">Telemetry!B2021</f>
        <v>ISS-25544</v>
      </c>
      <c r="C2021" s="2" t="n">
        <f aca="false">Telemetry!V2021</f>
        <v>100</v>
      </c>
      <c r="D2021" s="2" t="n">
        <f aca="false">MAX(0,MIN(100,100-ABS(Telemetry!Y2021-20)*3))</f>
        <v>97.86350674</v>
      </c>
      <c r="E2021" s="2" t="n">
        <f aca="false">MAX(0,MIN(100,100-ABS(Telemetry!AA2021-90)*1.2))</f>
        <v>36.694921336</v>
      </c>
      <c r="F2021" s="2" t="n">
        <f aca="false">IF(Telemetry!AB2021="ON",95,100)</f>
        <v>100</v>
      </c>
      <c r="G2021" s="2" t="n">
        <f aca="false">IF(OR(Channel_Anomalies!C2021=1,Channel_Anomalies!D2021=1,Channel_Anomalies!E2021=1),1,0)</f>
        <v>0</v>
      </c>
      <c r="H2021" s="2" t="str">
        <f aca="false">IF(Channel_Anomalies!C2021=1,"temperature",IF(Channel_Anomalies!D2021=1,"battery_voltage",IF(Channel_Anomalies!E2021=1,"solar_power_input","")))</f>
        <v/>
      </c>
      <c r="I2021" s="2" t="n">
        <f aca="false">IF(Channel_Anomalies!C2021=1,0.9,IF(Channel_Anomalies!D2021=1,0.85,IF(Channel_Anomalies!E2021=1,0.75,0)))</f>
        <v>0</v>
      </c>
      <c r="J2021" s="2" t="n">
        <f aca="false">MAX(0,MIN(100,0.35*C2021+0.25*D2021+0.25*E2021+0.15*F2021-IF(G2021=1,12,0)))</f>
        <v>83.639607019</v>
      </c>
      <c r="K2021" s="2" t="str">
        <f aca="false">IF(J2021&lt;40,"CRITICAL",IF(J2021&lt;60,"HIGH",IF(J2021&lt;80,"MED","LOW")))</f>
        <v>LOW</v>
      </c>
      <c r="L2021" s="2" t="str">
        <f aca="false">"TWIN-"&amp;TEXT(M2021,"000000")</f>
        <v>TWIN-002019</v>
      </c>
      <c r="M2021" s="2" t="n">
        <f aca="false">ROW()-2</f>
        <v>2019</v>
      </c>
      <c r="N2021" s="2" t="s">
        <v>4374</v>
      </c>
      <c r="O2021" s="2" t="n">
        <v>1</v>
      </c>
    </row>
    <row r="2022" customFormat="false" ht="15" hidden="false" customHeight="false" outlineLevel="0" collapsed="false">
      <c r="A2022" s="2" t="str">
        <f aca="false">Telemetry!A2022</f>
        <v>2019-12-10T09:40:00Z</v>
      </c>
      <c r="B2022" s="2" t="str">
        <f aca="false">Telemetry!B2022</f>
        <v>ISS-25544</v>
      </c>
      <c r="C2022" s="2" t="n">
        <f aca="false">Telemetry!V2022</f>
        <v>100</v>
      </c>
      <c r="D2022" s="2" t="n">
        <f aca="false">MAX(0,MIN(100,100-ABS(Telemetry!Y2022-20)*3))</f>
        <v>97.20847588</v>
      </c>
      <c r="E2022" s="2" t="n">
        <f aca="false">MAX(0,MIN(100,100-ABS(Telemetry!AA2022-90)*1.2))</f>
        <v>34.069643284</v>
      </c>
      <c r="F2022" s="2" t="n">
        <f aca="false">IF(Telemetry!AB2022="ON",95,100)</f>
        <v>100</v>
      </c>
      <c r="G2022" s="2" t="n">
        <f aca="false">IF(OR(Channel_Anomalies!C2022=1,Channel_Anomalies!D2022=1,Channel_Anomalies!E2022=1),1,0)</f>
        <v>0</v>
      </c>
      <c r="H2022" s="2" t="str">
        <f aca="false">IF(Channel_Anomalies!C2022=1,"temperature",IF(Channel_Anomalies!D2022=1,"battery_voltage",IF(Channel_Anomalies!E2022=1,"solar_power_input","")))</f>
        <v/>
      </c>
      <c r="I2022" s="2" t="n">
        <f aca="false">IF(Channel_Anomalies!C2022=1,0.9,IF(Channel_Anomalies!D2022=1,0.85,IF(Channel_Anomalies!E2022=1,0.75,0)))</f>
        <v>0</v>
      </c>
      <c r="J2022" s="2" t="n">
        <f aca="false">MAX(0,MIN(100,0.35*C2022+0.25*D2022+0.25*E2022+0.15*F2022-IF(G2022=1,12,0)))</f>
        <v>82.819529791</v>
      </c>
      <c r="K2022" s="2" t="str">
        <f aca="false">IF(J2022&lt;40,"CRITICAL",IF(J2022&lt;60,"HIGH",IF(J2022&lt;80,"MED","LOW")))</f>
        <v>LOW</v>
      </c>
      <c r="L2022" s="2" t="str">
        <f aca="false">"TWIN-"&amp;TEXT(M2022,"000000")</f>
        <v>TWIN-002020</v>
      </c>
      <c r="M2022" s="2" t="n">
        <f aca="false">ROW()-2</f>
        <v>2020</v>
      </c>
      <c r="N2022" s="2" t="s">
        <v>4374</v>
      </c>
      <c r="O2022" s="2" t="n">
        <v>1</v>
      </c>
    </row>
    <row r="2023" customFormat="false" ht="15" hidden="false" customHeight="false" outlineLevel="0" collapsed="false">
      <c r="A2023" s="2" t="str">
        <f aca="false">Telemetry!A2023</f>
        <v>2019-12-10T09:41:00Z</v>
      </c>
      <c r="B2023" s="2" t="str">
        <f aca="false">Telemetry!B2023</f>
        <v>ISS-25544</v>
      </c>
      <c r="C2023" s="2" t="n">
        <f aca="false">Telemetry!V2023</f>
        <v>100</v>
      </c>
      <c r="D2023" s="2" t="n">
        <f aca="false">MAX(0,MIN(100,100-ABS(Telemetry!Y2023-20)*3))</f>
        <v>96.84990541</v>
      </c>
      <c r="E2023" s="2" t="n">
        <f aca="false">MAX(0,MIN(100,100-ABS(Telemetry!AA2023-90)*1.2))</f>
        <v>33.986515096</v>
      </c>
      <c r="F2023" s="2" t="n">
        <f aca="false">IF(Telemetry!AB2023="ON",95,100)</f>
        <v>100</v>
      </c>
      <c r="G2023" s="2" t="n">
        <f aca="false">IF(OR(Channel_Anomalies!C2023=1,Channel_Anomalies!D2023=1,Channel_Anomalies!E2023=1),1,0)</f>
        <v>0</v>
      </c>
      <c r="H2023" s="2" t="str">
        <f aca="false">IF(Channel_Anomalies!C2023=1,"temperature",IF(Channel_Anomalies!D2023=1,"battery_voltage",IF(Channel_Anomalies!E2023=1,"solar_power_input","")))</f>
        <v/>
      </c>
      <c r="I2023" s="2" t="n">
        <f aca="false">IF(Channel_Anomalies!C2023=1,0.9,IF(Channel_Anomalies!D2023=1,0.85,IF(Channel_Anomalies!E2023=1,0.75,0)))</f>
        <v>0</v>
      </c>
      <c r="J2023" s="2" t="n">
        <f aca="false">MAX(0,MIN(100,0.35*C2023+0.25*D2023+0.25*E2023+0.15*F2023-IF(G2023=1,12,0)))</f>
        <v>82.7091051265</v>
      </c>
      <c r="K2023" s="2" t="str">
        <f aca="false">IF(J2023&lt;40,"CRITICAL",IF(J2023&lt;60,"HIGH",IF(J2023&lt;80,"MED","LOW")))</f>
        <v>LOW</v>
      </c>
      <c r="L2023" s="2" t="str">
        <f aca="false">"TWIN-"&amp;TEXT(M2023,"000000")</f>
        <v>TWIN-002021</v>
      </c>
      <c r="M2023" s="2" t="n">
        <f aca="false">ROW()-2</f>
        <v>2021</v>
      </c>
      <c r="N2023" s="2" t="s">
        <v>4374</v>
      </c>
      <c r="O2023" s="2" t="n">
        <v>1</v>
      </c>
    </row>
    <row r="2024" customFormat="false" ht="15" hidden="false" customHeight="false" outlineLevel="0" collapsed="false">
      <c r="A2024" s="2" t="str">
        <f aca="false">Telemetry!A2024</f>
        <v>2019-12-10T09:42:00Z</v>
      </c>
      <c r="B2024" s="2" t="str">
        <f aca="false">Telemetry!B2024</f>
        <v>ISS-25544</v>
      </c>
      <c r="C2024" s="2" t="n">
        <f aca="false">Telemetry!V2024</f>
        <v>100</v>
      </c>
      <c r="D2024" s="2" t="n">
        <f aca="false">MAX(0,MIN(100,100-ABS(Telemetry!Y2024-20)*3))</f>
        <v>98.25974566</v>
      </c>
      <c r="E2024" s="2" t="n">
        <f aca="false">MAX(0,MIN(100,100-ABS(Telemetry!AA2024-90)*1.2))</f>
        <v>33.882345208</v>
      </c>
      <c r="F2024" s="2" t="n">
        <f aca="false">IF(Telemetry!AB2024="ON",95,100)</f>
        <v>100</v>
      </c>
      <c r="G2024" s="2" t="n">
        <f aca="false">IF(OR(Channel_Anomalies!C2024=1,Channel_Anomalies!D2024=1,Channel_Anomalies!E2024=1),1,0)</f>
        <v>0</v>
      </c>
      <c r="H2024" s="2" t="str">
        <f aca="false">IF(Channel_Anomalies!C2024=1,"temperature",IF(Channel_Anomalies!D2024=1,"battery_voltage",IF(Channel_Anomalies!E2024=1,"solar_power_input","")))</f>
        <v/>
      </c>
      <c r="I2024" s="2" t="n">
        <f aca="false">IF(Channel_Anomalies!C2024=1,0.9,IF(Channel_Anomalies!D2024=1,0.85,IF(Channel_Anomalies!E2024=1,0.75,0)))</f>
        <v>0</v>
      </c>
      <c r="J2024" s="2" t="n">
        <f aca="false">MAX(0,MIN(100,0.35*C2024+0.25*D2024+0.25*E2024+0.15*F2024-IF(G2024=1,12,0)))</f>
        <v>83.035522717</v>
      </c>
      <c r="K2024" s="2" t="str">
        <f aca="false">IF(J2024&lt;40,"CRITICAL",IF(J2024&lt;60,"HIGH",IF(J2024&lt;80,"MED","LOW")))</f>
        <v>LOW</v>
      </c>
      <c r="L2024" s="2" t="str">
        <f aca="false">"TWIN-"&amp;TEXT(M2024,"000000")</f>
        <v>TWIN-002022</v>
      </c>
      <c r="M2024" s="2" t="n">
        <f aca="false">ROW()-2</f>
        <v>2022</v>
      </c>
      <c r="N2024" s="2" t="s">
        <v>4374</v>
      </c>
      <c r="O2024" s="2" t="n">
        <v>1</v>
      </c>
    </row>
    <row r="2025" customFormat="false" ht="15" hidden="false" customHeight="false" outlineLevel="0" collapsed="false">
      <c r="A2025" s="2" t="str">
        <f aca="false">Telemetry!A2025</f>
        <v>2019-12-10T09:43:00Z</v>
      </c>
      <c r="B2025" s="2" t="str">
        <f aca="false">Telemetry!B2025</f>
        <v>ISS-25544</v>
      </c>
      <c r="C2025" s="2" t="n">
        <f aca="false">Telemetry!V2025</f>
        <v>100</v>
      </c>
      <c r="D2025" s="2" t="n">
        <f aca="false">MAX(0,MIN(100,100-ABS(Telemetry!Y2025-20)*3))</f>
        <v>98.80848226</v>
      </c>
      <c r="E2025" s="2" t="n">
        <f aca="false">MAX(0,MIN(100,100-ABS(Telemetry!AA2025-90)*1.2))</f>
        <v>32.250658924</v>
      </c>
      <c r="F2025" s="2" t="n">
        <f aca="false">IF(Telemetry!AB2025="ON",95,100)</f>
        <v>100</v>
      </c>
      <c r="G2025" s="2" t="n">
        <f aca="false">IF(OR(Channel_Anomalies!C2025=1,Channel_Anomalies!D2025=1,Channel_Anomalies!E2025=1),1,0)</f>
        <v>0</v>
      </c>
      <c r="H2025" s="2" t="str">
        <f aca="false">IF(Channel_Anomalies!C2025=1,"temperature",IF(Channel_Anomalies!D2025=1,"battery_voltage",IF(Channel_Anomalies!E2025=1,"solar_power_input","")))</f>
        <v/>
      </c>
      <c r="I2025" s="2" t="n">
        <f aca="false">IF(Channel_Anomalies!C2025=1,0.9,IF(Channel_Anomalies!D2025=1,0.85,IF(Channel_Anomalies!E2025=1,0.75,0)))</f>
        <v>0</v>
      </c>
      <c r="J2025" s="2" t="n">
        <f aca="false">MAX(0,MIN(100,0.35*C2025+0.25*D2025+0.25*E2025+0.15*F2025-IF(G2025=1,12,0)))</f>
        <v>82.764785296</v>
      </c>
      <c r="K2025" s="2" t="str">
        <f aca="false">IF(J2025&lt;40,"CRITICAL",IF(J2025&lt;60,"HIGH",IF(J2025&lt;80,"MED","LOW")))</f>
        <v>LOW</v>
      </c>
      <c r="L2025" s="2" t="str">
        <f aca="false">"TWIN-"&amp;TEXT(M2025,"000000")</f>
        <v>TWIN-002023</v>
      </c>
      <c r="M2025" s="2" t="n">
        <f aca="false">ROW()-2</f>
        <v>2023</v>
      </c>
      <c r="N2025" s="2" t="s">
        <v>4374</v>
      </c>
      <c r="O2025" s="2" t="n">
        <v>1</v>
      </c>
    </row>
    <row r="2026" customFormat="false" ht="15" hidden="false" customHeight="false" outlineLevel="0" collapsed="false">
      <c r="A2026" s="2" t="str">
        <f aca="false">Telemetry!A2026</f>
        <v>2019-12-10T09:44:00Z</v>
      </c>
      <c r="B2026" s="2" t="str">
        <f aca="false">Telemetry!B2026</f>
        <v>ISS-25544</v>
      </c>
      <c r="C2026" s="2" t="n">
        <f aca="false">Telemetry!V2026</f>
        <v>100</v>
      </c>
      <c r="D2026" s="2" t="n">
        <f aca="false">MAX(0,MIN(100,100-ABS(Telemetry!Y2026-20)*3))</f>
        <v>98.49090811</v>
      </c>
      <c r="E2026" s="2" t="n">
        <f aca="false">MAX(0,MIN(100,100-ABS(Telemetry!AA2026-90)*1.2))</f>
        <v>32.415070528</v>
      </c>
      <c r="F2026" s="2" t="n">
        <f aca="false">IF(Telemetry!AB2026="ON",95,100)</f>
        <v>100</v>
      </c>
      <c r="G2026" s="2" t="n">
        <f aca="false">IF(OR(Channel_Anomalies!C2026=1,Channel_Anomalies!D2026=1,Channel_Anomalies!E2026=1),1,0)</f>
        <v>0</v>
      </c>
      <c r="H2026" s="2" t="str">
        <f aca="false">IF(Channel_Anomalies!C2026=1,"temperature",IF(Channel_Anomalies!D2026=1,"battery_voltage",IF(Channel_Anomalies!E2026=1,"solar_power_input","")))</f>
        <v/>
      </c>
      <c r="I2026" s="2" t="n">
        <f aca="false">IF(Channel_Anomalies!C2026=1,0.9,IF(Channel_Anomalies!D2026=1,0.85,IF(Channel_Anomalies!E2026=1,0.75,0)))</f>
        <v>0</v>
      </c>
      <c r="J2026" s="2" t="n">
        <f aca="false">MAX(0,MIN(100,0.35*C2026+0.25*D2026+0.25*E2026+0.15*F2026-IF(G2026=1,12,0)))</f>
        <v>82.7264946595</v>
      </c>
      <c r="K2026" s="2" t="str">
        <f aca="false">IF(J2026&lt;40,"CRITICAL",IF(J2026&lt;60,"HIGH",IF(J2026&lt;80,"MED","LOW")))</f>
        <v>LOW</v>
      </c>
      <c r="L2026" s="2" t="str">
        <f aca="false">"TWIN-"&amp;TEXT(M2026,"000000")</f>
        <v>TWIN-002024</v>
      </c>
      <c r="M2026" s="2" t="n">
        <f aca="false">ROW()-2</f>
        <v>2024</v>
      </c>
      <c r="N2026" s="2" t="s">
        <v>4374</v>
      </c>
      <c r="O2026" s="2" t="n">
        <v>1</v>
      </c>
    </row>
    <row r="2027" customFormat="false" ht="15" hidden="false" customHeight="false" outlineLevel="0" collapsed="false">
      <c r="A2027" s="2" t="str">
        <f aca="false">Telemetry!A2027</f>
        <v>2019-12-10T09:45:00Z</v>
      </c>
      <c r="B2027" s="2" t="str">
        <f aca="false">Telemetry!B2027</f>
        <v>ISS-25544</v>
      </c>
      <c r="C2027" s="2" t="n">
        <f aca="false">Telemetry!V2027</f>
        <v>100</v>
      </c>
      <c r="D2027" s="2" t="n">
        <f aca="false">MAX(0,MIN(100,100-ABS(Telemetry!Y2027-20)*3))</f>
        <v>98.30632813</v>
      </c>
      <c r="E2027" s="2" t="n">
        <f aca="false">MAX(0,MIN(100,100-ABS(Telemetry!AA2027-90)*1.2))</f>
        <v>33.548043208</v>
      </c>
      <c r="F2027" s="2" t="n">
        <f aca="false">IF(Telemetry!AB2027="ON",95,100)</f>
        <v>100</v>
      </c>
      <c r="G2027" s="2" t="n">
        <f aca="false">IF(OR(Channel_Anomalies!C2027=1,Channel_Anomalies!D2027=1,Channel_Anomalies!E2027=1),1,0)</f>
        <v>0</v>
      </c>
      <c r="H2027" s="2" t="str">
        <f aca="false">IF(Channel_Anomalies!C2027=1,"temperature",IF(Channel_Anomalies!D2027=1,"battery_voltage",IF(Channel_Anomalies!E2027=1,"solar_power_input","")))</f>
        <v/>
      </c>
      <c r="I2027" s="2" t="n">
        <f aca="false">IF(Channel_Anomalies!C2027=1,0.9,IF(Channel_Anomalies!D2027=1,0.85,IF(Channel_Anomalies!E2027=1,0.75,0)))</f>
        <v>0</v>
      </c>
      <c r="J2027" s="2" t="n">
        <f aca="false">MAX(0,MIN(100,0.35*C2027+0.25*D2027+0.25*E2027+0.15*F2027-IF(G2027=1,12,0)))</f>
        <v>82.9635928345</v>
      </c>
      <c r="K2027" s="2" t="str">
        <f aca="false">IF(J2027&lt;40,"CRITICAL",IF(J2027&lt;60,"HIGH",IF(J2027&lt;80,"MED","LOW")))</f>
        <v>LOW</v>
      </c>
      <c r="L2027" s="2" t="str">
        <f aca="false">"TWIN-"&amp;TEXT(M2027,"000000")</f>
        <v>TWIN-002025</v>
      </c>
      <c r="M2027" s="2" t="n">
        <f aca="false">ROW()-2</f>
        <v>2025</v>
      </c>
      <c r="N2027" s="2" t="s">
        <v>4374</v>
      </c>
      <c r="O2027" s="2" t="n">
        <v>1</v>
      </c>
    </row>
    <row r="2028" customFormat="false" ht="15" hidden="false" customHeight="false" outlineLevel="0" collapsed="false">
      <c r="A2028" s="2" t="str">
        <f aca="false">Telemetry!A2028</f>
        <v>2019-12-10T09:46:00Z</v>
      </c>
      <c r="B2028" s="2" t="str">
        <f aca="false">Telemetry!B2028</f>
        <v>ISS-25544</v>
      </c>
      <c r="C2028" s="2" t="n">
        <f aca="false">Telemetry!V2028</f>
        <v>100</v>
      </c>
      <c r="D2028" s="2" t="n">
        <f aca="false">MAX(0,MIN(100,100-ABS(Telemetry!Y2028-20)*3))</f>
        <v>96.63103219</v>
      </c>
      <c r="E2028" s="2" t="n">
        <f aca="false">MAX(0,MIN(100,100-ABS(Telemetry!AA2028-90)*1.2))</f>
        <v>33.28241626</v>
      </c>
      <c r="F2028" s="2" t="n">
        <f aca="false">IF(Telemetry!AB2028="ON",95,100)</f>
        <v>100</v>
      </c>
      <c r="G2028" s="2" t="n">
        <f aca="false">IF(OR(Channel_Anomalies!C2028=1,Channel_Anomalies!D2028=1,Channel_Anomalies!E2028=1),1,0)</f>
        <v>0</v>
      </c>
      <c r="H2028" s="2" t="str">
        <f aca="false">IF(Channel_Anomalies!C2028=1,"temperature",IF(Channel_Anomalies!D2028=1,"battery_voltage",IF(Channel_Anomalies!E2028=1,"solar_power_input","")))</f>
        <v/>
      </c>
      <c r="I2028" s="2" t="n">
        <f aca="false">IF(Channel_Anomalies!C2028=1,0.9,IF(Channel_Anomalies!D2028=1,0.85,IF(Channel_Anomalies!E2028=1,0.75,0)))</f>
        <v>0</v>
      </c>
      <c r="J2028" s="2" t="n">
        <f aca="false">MAX(0,MIN(100,0.35*C2028+0.25*D2028+0.25*E2028+0.15*F2028-IF(G2028=1,12,0)))</f>
        <v>82.4783621125</v>
      </c>
      <c r="K2028" s="2" t="str">
        <f aca="false">IF(J2028&lt;40,"CRITICAL",IF(J2028&lt;60,"HIGH",IF(J2028&lt;80,"MED","LOW")))</f>
        <v>LOW</v>
      </c>
      <c r="L2028" s="2" t="str">
        <f aca="false">"TWIN-"&amp;TEXT(M2028,"000000")</f>
        <v>TWIN-002026</v>
      </c>
      <c r="M2028" s="2" t="n">
        <f aca="false">ROW()-2</f>
        <v>2026</v>
      </c>
      <c r="N2028" s="2" t="s">
        <v>4374</v>
      </c>
      <c r="O2028" s="2" t="n">
        <v>1</v>
      </c>
    </row>
    <row r="2029" customFormat="false" ht="15" hidden="false" customHeight="false" outlineLevel="0" collapsed="false">
      <c r="A2029" s="2" t="str">
        <f aca="false">Telemetry!A2029</f>
        <v>2019-12-10T09:47:00Z</v>
      </c>
      <c r="B2029" s="2" t="str">
        <f aca="false">Telemetry!B2029</f>
        <v>ISS-25544</v>
      </c>
      <c r="C2029" s="2" t="n">
        <f aca="false">Telemetry!V2029</f>
        <v>100</v>
      </c>
      <c r="D2029" s="2" t="n">
        <f aca="false">MAX(0,MIN(100,100-ABS(Telemetry!Y2029-20)*3))</f>
        <v>97.65294391</v>
      </c>
      <c r="E2029" s="2" t="n">
        <f aca="false">MAX(0,MIN(100,100-ABS(Telemetry!AA2029-90)*1.2))</f>
        <v>34.703715808</v>
      </c>
      <c r="F2029" s="2" t="n">
        <f aca="false">IF(Telemetry!AB2029="ON",95,100)</f>
        <v>100</v>
      </c>
      <c r="G2029" s="2" t="n">
        <f aca="false">IF(OR(Channel_Anomalies!C2029=1,Channel_Anomalies!D2029=1,Channel_Anomalies!E2029=1),1,0)</f>
        <v>0</v>
      </c>
      <c r="H2029" s="2" t="str">
        <f aca="false">IF(Channel_Anomalies!C2029=1,"temperature",IF(Channel_Anomalies!D2029=1,"battery_voltage",IF(Channel_Anomalies!E2029=1,"solar_power_input","")))</f>
        <v/>
      </c>
      <c r="I2029" s="2" t="n">
        <f aca="false">IF(Channel_Anomalies!C2029=1,0.9,IF(Channel_Anomalies!D2029=1,0.85,IF(Channel_Anomalies!E2029=1,0.75,0)))</f>
        <v>0</v>
      </c>
      <c r="J2029" s="2" t="n">
        <f aca="false">MAX(0,MIN(100,0.35*C2029+0.25*D2029+0.25*E2029+0.15*F2029-IF(G2029=1,12,0)))</f>
        <v>83.0891649295</v>
      </c>
      <c r="K2029" s="2" t="str">
        <f aca="false">IF(J2029&lt;40,"CRITICAL",IF(J2029&lt;60,"HIGH",IF(J2029&lt;80,"MED","LOW")))</f>
        <v>LOW</v>
      </c>
      <c r="L2029" s="2" t="str">
        <f aca="false">"TWIN-"&amp;TEXT(M2029,"000000")</f>
        <v>TWIN-002027</v>
      </c>
      <c r="M2029" s="2" t="n">
        <f aca="false">ROW()-2</f>
        <v>2027</v>
      </c>
      <c r="N2029" s="2" t="s">
        <v>4374</v>
      </c>
      <c r="O2029" s="2" t="n">
        <v>1</v>
      </c>
    </row>
    <row r="2030" customFormat="false" ht="15" hidden="false" customHeight="false" outlineLevel="0" collapsed="false">
      <c r="A2030" s="2" t="str">
        <f aca="false">Telemetry!A2030</f>
        <v>2019-12-10T09:48:00Z</v>
      </c>
      <c r="B2030" s="2" t="str">
        <f aca="false">Telemetry!B2030</f>
        <v>ISS-25544</v>
      </c>
      <c r="C2030" s="2" t="n">
        <f aca="false">Telemetry!V2030</f>
        <v>100</v>
      </c>
      <c r="D2030" s="2" t="n">
        <f aca="false">MAX(0,MIN(100,100-ABS(Telemetry!Y2030-20)*3))</f>
        <v>97.74025453</v>
      </c>
      <c r="E2030" s="2" t="n">
        <f aca="false">MAX(0,MIN(100,100-ABS(Telemetry!AA2030-90)*1.2))</f>
        <v>33.827461108</v>
      </c>
      <c r="F2030" s="2" t="n">
        <f aca="false">IF(Telemetry!AB2030="ON",95,100)</f>
        <v>100</v>
      </c>
      <c r="G2030" s="2" t="n">
        <f aca="false">IF(OR(Channel_Anomalies!C2030=1,Channel_Anomalies!D2030=1,Channel_Anomalies!E2030=1),1,0)</f>
        <v>0</v>
      </c>
      <c r="H2030" s="2" t="str">
        <f aca="false">IF(Channel_Anomalies!C2030=1,"temperature",IF(Channel_Anomalies!D2030=1,"battery_voltage",IF(Channel_Anomalies!E2030=1,"solar_power_input","")))</f>
        <v/>
      </c>
      <c r="I2030" s="2" t="n">
        <f aca="false">IF(Channel_Anomalies!C2030=1,0.9,IF(Channel_Anomalies!D2030=1,0.85,IF(Channel_Anomalies!E2030=1,0.75,0)))</f>
        <v>0</v>
      </c>
      <c r="J2030" s="2" t="n">
        <f aca="false">MAX(0,MIN(100,0.35*C2030+0.25*D2030+0.25*E2030+0.15*F2030-IF(G2030=1,12,0)))</f>
        <v>82.8919289095</v>
      </c>
      <c r="K2030" s="2" t="str">
        <f aca="false">IF(J2030&lt;40,"CRITICAL",IF(J2030&lt;60,"HIGH",IF(J2030&lt;80,"MED","LOW")))</f>
        <v>LOW</v>
      </c>
      <c r="L2030" s="2" t="str">
        <f aca="false">"TWIN-"&amp;TEXT(M2030,"000000")</f>
        <v>TWIN-002028</v>
      </c>
      <c r="M2030" s="2" t="n">
        <f aca="false">ROW()-2</f>
        <v>2028</v>
      </c>
      <c r="N2030" s="2" t="s">
        <v>4374</v>
      </c>
      <c r="O2030" s="2" t="n">
        <v>1</v>
      </c>
    </row>
    <row r="2031" customFormat="false" ht="15" hidden="false" customHeight="false" outlineLevel="0" collapsed="false">
      <c r="A2031" s="2" t="str">
        <f aca="false">Telemetry!A2031</f>
        <v>2019-12-10T09:49:00Z</v>
      </c>
      <c r="B2031" s="2" t="str">
        <f aca="false">Telemetry!B2031</f>
        <v>ISS-25544</v>
      </c>
      <c r="C2031" s="2" t="n">
        <f aca="false">Telemetry!V2031</f>
        <v>99.28032692</v>
      </c>
      <c r="D2031" s="2" t="n">
        <f aca="false">MAX(0,MIN(100,100-ABS(Telemetry!Y2031-20)*3))</f>
        <v>98.775475</v>
      </c>
      <c r="E2031" s="2" t="n">
        <f aca="false">MAX(0,MIN(100,100-ABS(Telemetry!AA2031-90)*1.2))</f>
        <v>33.453169252</v>
      </c>
      <c r="F2031" s="2" t="n">
        <f aca="false">IF(Telemetry!AB2031="ON",95,100)</f>
        <v>100</v>
      </c>
      <c r="G2031" s="2" t="n">
        <f aca="false">IF(OR(Channel_Anomalies!C2031=1,Channel_Anomalies!D2031=1,Channel_Anomalies!E2031=1),1,0)</f>
        <v>0</v>
      </c>
      <c r="H2031" s="2" t="str">
        <f aca="false">IF(Channel_Anomalies!C2031=1,"temperature",IF(Channel_Anomalies!D2031=1,"battery_voltage",IF(Channel_Anomalies!E2031=1,"solar_power_input","")))</f>
        <v/>
      </c>
      <c r="I2031" s="2" t="n">
        <f aca="false">IF(Channel_Anomalies!C2031=1,0.9,IF(Channel_Anomalies!D2031=1,0.85,IF(Channel_Anomalies!E2031=1,0.75,0)))</f>
        <v>0</v>
      </c>
      <c r="J2031" s="2" t="n">
        <f aca="false">MAX(0,MIN(100,0.35*C2031+0.25*D2031+0.25*E2031+0.15*F2031-IF(G2031=1,12,0)))</f>
        <v>82.805275485</v>
      </c>
      <c r="K2031" s="2" t="str">
        <f aca="false">IF(J2031&lt;40,"CRITICAL",IF(J2031&lt;60,"HIGH",IF(J2031&lt;80,"MED","LOW")))</f>
        <v>LOW</v>
      </c>
      <c r="L2031" s="2" t="str">
        <f aca="false">"TWIN-"&amp;TEXT(M2031,"000000")</f>
        <v>TWIN-002029</v>
      </c>
      <c r="M2031" s="2" t="n">
        <f aca="false">ROW()-2</f>
        <v>2029</v>
      </c>
      <c r="N2031" s="2" t="s">
        <v>4374</v>
      </c>
      <c r="O2031" s="2" t="n">
        <v>1</v>
      </c>
    </row>
    <row r="2032" customFormat="false" ht="15" hidden="false" customHeight="false" outlineLevel="0" collapsed="false">
      <c r="A2032" s="2" t="str">
        <f aca="false">Telemetry!A2032</f>
        <v>2019-12-10T09:50:00Z</v>
      </c>
      <c r="B2032" s="2" t="str">
        <f aca="false">Telemetry!B2032</f>
        <v>ISS-25544</v>
      </c>
      <c r="C2032" s="2" t="n">
        <f aca="false">Telemetry!V2032</f>
        <v>98.52848649</v>
      </c>
      <c r="D2032" s="2" t="n">
        <f aca="false">MAX(0,MIN(100,100-ABS(Telemetry!Y2032-20)*3))</f>
        <v>96.88509136</v>
      </c>
      <c r="E2032" s="2" t="n">
        <f aca="false">MAX(0,MIN(100,100-ABS(Telemetry!AA2032-90)*1.2))</f>
        <v>35.556271192</v>
      </c>
      <c r="F2032" s="2" t="n">
        <f aca="false">IF(Telemetry!AB2032="ON",95,100)</f>
        <v>100</v>
      </c>
      <c r="G2032" s="2" t="n">
        <f aca="false">IF(OR(Channel_Anomalies!C2032=1,Channel_Anomalies!D2032=1,Channel_Anomalies!E2032=1),1,0)</f>
        <v>0</v>
      </c>
      <c r="H2032" s="2" t="str">
        <f aca="false">IF(Channel_Anomalies!C2032=1,"temperature",IF(Channel_Anomalies!D2032=1,"battery_voltage",IF(Channel_Anomalies!E2032=1,"solar_power_input","")))</f>
        <v/>
      </c>
      <c r="I2032" s="2" t="n">
        <f aca="false">IF(Channel_Anomalies!C2032=1,0.9,IF(Channel_Anomalies!D2032=1,0.85,IF(Channel_Anomalies!E2032=1,0.75,0)))</f>
        <v>0</v>
      </c>
      <c r="J2032" s="2" t="n">
        <f aca="false">MAX(0,MIN(100,0.35*C2032+0.25*D2032+0.25*E2032+0.15*F2032-IF(G2032=1,12,0)))</f>
        <v>82.5953109095</v>
      </c>
      <c r="K2032" s="2" t="str">
        <f aca="false">IF(J2032&lt;40,"CRITICAL",IF(J2032&lt;60,"HIGH",IF(J2032&lt;80,"MED","LOW")))</f>
        <v>LOW</v>
      </c>
      <c r="L2032" s="2" t="str">
        <f aca="false">"TWIN-"&amp;TEXT(M2032,"000000")</f>
        <v>TWIN-002030</v>
      </c>
      <c r="M2032" s="2" t="n">
        <f aca="false">ROW()-2</f>
        <v>2030</v>
      </c>
      <c r="N2032" s="2" t="s">
        <v>4374</v>
      </c>
      <c r="O2032" s="2" t="n">
        <v>1</v>
      </c>
    </row>
    <row r="2033" customFormat="false" ht="15" hidden="false" customHeight="false" outlineLevel="0" collapsed="false">
      <c r="A2033" s="2" t="str">
        <f aca="false">Telemetry!A2033</f>
        <v>2019-12-10T09:51:00Z</v>
      </c>
      <c r="B2033" s="2" t="str">
        <f aca="false">Telemetry!B2033</f>
        <v>ISS-25544</v>
      </c>
      <c r="C2033" s="2" t="n">
        <f aca="false">Telemetry!V2033</f>
        <v>97.74187795</v>
      </c>
      <c r="D2033" s="2" t="n">
        <f aca="false">MAX(0,MIN(100,100-ABS(Telemetry!Y2033-20)*3))</f>
        <v>93.15342166</v>
      </c>
      <c r="E2033" s="2" t="n">
        <f aca="false">MAX(0,MIN(100,100-ABS(Telemetry!AA2033-90)*1.2))</f>
        <v>37.308652372</v>
      </c>
      <c r="F2033" s="2" t="n">
        <f aca="false">IF(Telemetry!AB2033="ON",95,100)</f>
        <v>100</v>
      </c>
      <c r="G2033" s="2" t="n">
        <f aca="false">IF(OR(Channel_Anomalies!C2033=1,Channel_Anomalies!D2033=1,Channel_Anomalies!E2033=1),1,0)</f>
        <v>0</v>
      </c>
      <c r="H2033" s="2" t="str">
        <f aca="false">IF(Channel_Anomalies!C2033=1,"temperature",IF(Channel_Anomalies!D2033=1,"battery_voltage",IF(Channel_Anomalies!E2033=1,"solar_power_input","")))</f>
        <v/>
      </c>
      <c r="I2033" s="2" t="n">
        <f aca="false">IF(Channel_Anomalies!C2033=1,0.9,IF(Channel_Anomalies!D2033=1,0.85,IF(Channel_Anomalies!E2033=1,0.75,0)))</f>
        <v>0</v>
      </c>
      <c r="J2033" s="2" t="n">
        <f aca="false">MAX(0,MIN(100,0.35*C2033+0.25*D2033+0.25*E2033+0.15*F2033-IF(G2033=1,12,0)))</f>
        <v>81.8251757905</v>
      </c>
      <c r="K2033" s="2" t="str">
        <f aca="false">IF(J2033&lt;40,"CRITICAL",IF(J2033&lt;60,"HIGH",IF(J2033&lt;80,"MED","LOW")))</f>
        <v>LOW</v>
      </c>
      <c r="L2033" s="2" t="str">
        <f aca="false">"TWIN-"&amp;TEXT(M2033,"000000")</f>
        <v>TWIN-002031</v>
      </c>
      <c r="M2033" s="2" t="n">
        <f aca="false">ROW()-2</f>
        <v>2031</v>
      </c>
      <c r="N2033" s="2" t="s">
        <v>4374</v>
      </c>
      <c r="O2033" s="2" t="n">
        <v>1</v>
      </c>
    </row>
    <row r="2034" customFormat="false" ht="15" hidden="false" customHeight="false" outlineLevel="0" collapsed="false">
      <c r="A2034" s="2" t="str">
        <f aca="false">Telemetry!A2034</f>
        <v>2019-12-10T09:52:00Z</v>
      </c>
      <c r="B2034" s="2" t="str">
        <f aca="false">Telemetry!B2034</f>
        <v>ISS-25544</v>
      </c>
      <c r="C2034" s="2" t="n">
        <f aca="false">Telemetry!V2034</f>
        <v>97.03586827</v>
      </c>
      <c r="D2034" s="2" t="n">
        <f aca="false">MAX(0,MIN(100,100-ABS(Telemetry!Y2034-20)*3))</f>
        <v>89.27766901</v>
      </c>
      <c r="E2034" s="2" t="n">
        <f aca="false">MAX(0,MIN(100,100-ABS(Telemetry!AA2034-90)*1.2))</f>
        <v>34.4913256</v>
      </c>
      <c r="F2034" s="2" t="n">
        <f aca="false">IF(Telemetry!AB2034="ON",95,100)</f>
        <v>100</v>
      </c>
      <c r="G2034" s="2" t="n">
        <f aca="false">IF(OR(Channel_Anomalies!C2034=1,Channel_Anomalies!D2034=1,Channel_Anomalies!E2034=1),1,0)</f>
        <v>0</v>
      </c>
      <c r="H2034" s="2" t="str">
        <f aca="false">IF(Channel_Anomalies!C2034=1,"temperature",IF(Channel_Anomalies!D2034=1,"battery_voltage",IF(Channel_Anomalies!E2034=1,"solar_power_input","")))</f>
        <v/>
      </c>
      <c r="I2034" s="2" t="n">
        <f aca="false">IF(Channel_Anomalies!C2034=1,0.9,IF(Channel_Anomalies!D2034=1,0.85,IF(Channel_Anomalies!E2034=1,0.75,0)))</f>
        <v>0</v>
      </c>
      <c r="J2034" s="2" t="n">
        <f aca="false">MAX(0,MIN(100,0.35*C2034+0.25*D2034+0.25*E2034+0.15*F2034-IF(G2034=1,12,0)))</f>
        <v>79.904802547</v>
      </c>
      <c r="K2034" s="2" t="str">
        <f aca="false">IF(J2034&lt;40,"CRITICAL",IF(J2034&lt;60,"HIGH",IF(J2034&lt;80,"MED","LOW")))</f>
        <v>MED</v>
      </c>
      <c r="L2034" s="2" t="str">
        <f aca="false">"TWIN-"&amp;TEXT(M2034,"000000")</f>
        <v>TWIN-002032</v>
      </c>
      <c r="M2034" s="2" t="n">
        <f aca="false">ROW()-2</f>
        <v>2032</v>
      </c>
      <c r="N2034" s="2" t="s">
        <v>4374</v>
      </c>
      <c r="O2034" s="2" t="n">
        <v>1</v>
      </c>
    </row>
    <row r="2035" customFormat="false" ht="15" hidden="false" customHeight="false" outlineLevel="0" collapsed="false">
      <c r="A2035" s="2" t="str">
        <f aca="false">Telemetry!A2035</f>
        <v>2019-12-10T09:53:00Z</v>
      </c>
      <c r="B2035" s="2" t="str">
        <f aca="false">Telemetry!B2035</f>
        <v>ISS-25544</v>
      </c>
      <c r="C2035" s="2" t="n">
        <f aca="false">Telemetry!V2035</f>
        <v>96.32949402</v>
      </c>
      <c r="D2035" s="2" t="n">
        <f aca="false">MAX(0,MIN(100,100-ABS(Telemetry!Y2035-20)*3))</f>
        <v>84.07994356</v>
      </c>
      <c r="E2035" s="2" t="n">
        <f aca="false">MAX(0,MIN(100,100-ABS(Telemetry!AA2035-90)*1.2))</f>
        <v>34.188726052</v>
      </c>
      <c r="F2035" s="2" t="n">
        <f aca="false">IF(Telemetry!AB2035="ON",95,100)</f>
        <v>100</v>
      </c>
      <c r="G2035" s="2" t="n">
        <f aca="false">IF(OR(Channel_Anomalies!C2035=1,Channel_Anomalies!D2035=1,Channel_Anomalies!E2035=1),1,0)</f>
        <v>0</v>
      </c>
      <c r="H2035" s="2" t="str">
        <f aca="false">IF(Channel_Anomalies!C2035=1,"temperature",IF(Channel_Anomalies!D2035=1,"battery_voltage",IF(Channel_Anomalies!E2035=1,"solar_power_input","")))</f>
        <v/>
      </c>
      <c r="I2035" s="2" t="n">
        <f aca="false">IF(Channel_Anomalies!C2035=1,0.9,IF(Channel_Anomalies!D2035=1,0.85,IF(Channel_Anomalies!E2035=1,0.75,0)))</f>
        <v>0</v>
      </c>
      <c r="J2035" s="2" t="n">
        <f aca="false">MAX(0,MIN(100,0.35*C2035+0.25*D2035+0.25*E2035+0.15*F2035-IF(G2035=1,12,0)))</f>
        <v>78.28249031</v>
      </c>
      <c r="K2035" s="2" t="str">
        <f aca="false">IF(J2035&lt;40,"CRITICAL",IF(J2035&lt;60,"HIGH",IF(J2035&lt;80,"MED","LOW")))</f>
        <v>MED</v>
      </c>
      <c r="L2035" s="2" t="str">
        <f aca="false">"TWIN-"&amp;TEXT(M2035,"000000")</f>
        <v>TWIN-002033</v>
      </c>
      <c r="M2035" s="2" t="n">
        <f aca="false">ROW()-2</f>
        <v>2033</v>
      </c>
      <c r="N2035" s="2" t="s">
        <v>4374</v>
      </c>
      <c r="O2035" s="2" t="n">
        <v>1</v>
      </c>
    </row>
    <row r="2036" customFormat="false" ht="15" hidden="false" customHeight="false" outlineLevel="0" collapsed="false">
      <c r="A2036" s="2" t="str">
        <f aca="false">Telemetry!A2036</f>
        <v>2019-12-10T09:54:00Z</v>
      </c>
      <c r="B2036" s="2" t="str">
        <f aca="false">Telemetry!B2036</f>
        <v>ISS-25544</v>
      </c>
      <c r="C2036" s="2" t="n">
        <f aca="false">Telemetry!V2036</f>
        <v>95.57782576</v>
      </c>
      <c r="D2036" s="2" t="n">
        <f aca="false">MAX(0,MIN(100,100-ABS(Telemetry!Y2036-20)*3))</f>
        <v>80.83460362</v>
      </c>
      <c r="E2036" s="2" t="n">
        <f aca="false">MAX(0,MIN(100,100-ABS(Telemetry!AA2036-90)*1.2))</f>
        <v>35.296092088</v>
      </c>
      <c r="F2036" s="2" t="n">
        <f aca="false">IF(Telemetry!AB2036="ON",95,100)</f>
        <v>100</v>
      </c>
      <c r="G2036" s="2" t="n">
        <f aca="false">IF(OR(Channel_Anomalies!C2036=1,Channel_Anomalies!D2036=1,Channel_Anomalies!E2036=1),1,0)</f>
        <v>0</v>
      </c>
      <c r="H2036" s="2" t="str">
        <f aca="false">IF(Channel_Anomalies!C2036=1,"temperature",IF(Channel_Anomalies!D2036=1,"battery_voltage",IF(Channel_Anomalies!E2036=1,"solar_power_input","")))</f>
        <v/>
      </c>
      <c r="I2036" s="2" t="n">
        <f aca="false">IF(Channel_Anomalies!C2036=1,0.9,IF(Channel_Anomalies!D2036=1,0.85,IF(Channel_Anomalies!E2036=1,0.75,0)))</f>
        <v>0</v>
      </c>
      <c r="J2036" s="2" t="n">
        <f aca="false">MAX(0,MIN(100,0.35*C2036+0.25*D2036+0.25*E2036+0.15*F2036-IF(G2036=1,12,0)))</f>
        <v>77.484912943</v>
      </c>
      <c r="K2036" s="2" t="str">
        <f aca="false">IF(J2036&lt;40,"CRITICAL",IF(J2036&lt;60,"HIGH",IF(J2036&lt;80,"MED","LOW")))</f>
        <v>MED</v>
      </c>
      <c r="L2036" s="2" t="str">
        <f aca="false">"TWIN-"&amp;TEXT(M2036,"000000")</f>
        <v>TWIN-002034</v>
      </c>
      <c r="M2036" s="2" t="n">
        <f aca="false">ROW()-2</f>
        <v>2034</v>
      </c>
      <c r="N2036" s="2" t="s">
        <v>4374</v>
      </c>
      <c r="O2036" s="2" t="n">
        <v>1</v>
      </c>
    </row>
    <row r="2037" customFormat="false" ht="15" hidden="false" customHeight="false" outlineLevel="0" collapsed="false">
      <c r="A2037" s="2" t="str">
        <f aca="false">Telemetry!A2037</f>
        <v>2019-12-10T09:55:00Z</v>
      </c>
      <c r="B2037" s="2" t="str">
        <f aca="false">Telemetry!B2037</f>
        <v>ISS-25544</v>
      </c>
      <c r="C2037" s="2" t="n">
        <f aca="false">Telemetry!V2037</f>
        <v>94.85616546</v>
      </c>
      <c r="D2037" s="2" t="n">
        <f aca="false">MAX(0,MIN(100,100-ABS(Telemetry!Y2037-20)*3))</f>
        <v>76.28355088</v>
      </c>
      <c r="E2037" s="2" t="n">
        <f aca="false">MAX(0,MIN(100,100-ABS(Telemetry!AA2037-90)*1.2))</f>
        <v>33.5676331</v>
      </c>
      <c r="F2037" s="2" t="n">
        <f aca="false">IF(Telemetry!AB2037="ON",95,100)</f>
        <v>100</v>
      </c>
      <c r="G2037" s="2" t="n">
        <f aca="false">IF(OR(Channel_Anomalies!C2037=1,Channel_Anomalies!D2037=1,Channel_Anomalies!E2037=1),1,0)</f>
        <v>0</v>
      </c>
      <c r="H2037" s="2" t="str">
        <f aca="false">IF(Channel_Anomalies!C2037=1,"temperature",IF(Channel_Anomalies!D2037=1,"battery_voltage",IF(Channel_Anomalies!E2037=1,"solar_power_input","")))</f>
        <v/>
      </c>
      <c r="I2037" s="2" t="n">
        <f aca="false">IF(Channel_Anomalies!C2037=1,0.9,IF(Channel_Anomalies!D2037=1,0.85,IF(Channel_Anomalies!E2037=1,0.75,0)))</f>
        <v>0</v>
      </c>
      <c r="J2037" s="2" t="n">
        <f aca="false">MAX(0,MIN(100,0.35*C2037+0.25*D2037+0.25*E2037+0.15*F2037-IF(G2037=1,12,0)))</f>
        <v>75.662453906</v>
      </c>
      <c r="K2037" s="2" t="str">
        <f aca="false">IF(J2037&lt;40,"CRITICAL",IF(J2037&lt;60,"HIGH",IF(J2037&lt;80,"MED","LOW")))</f>
        <v>MED</v>
      </c>
      <c r="L2037" s="2" t="str">
        <f aca="false">"TWIN-"&amp;TEXT(M2037,"000000")</f>
        <v>TWIN-002035</v>
      </c>
      <c r="M2037" s="2" t="n">
        <f aca="false">ROW()-2</f>
        <v>2035</v>
      </c>
      <c r="N2037" s="2" t="s">
        <v>4374</v>
      </c>
      <c r="O2037" s="2" t="n">
        <v>1</v>
      </c>
    </row>
    <row r="2038" customFormat="false" ht="15" hidden="false" customHeight="false" outlineLevel="0" collapsed="false">
      <c r="A2038" s="2" t="str">
        <f aca="false">Telemetry!A2038</f>
        <v>2019-12-10T09:56:00Z</v>
      </c>
      <c r="B2038" s="2" t="str">
        <f aca="false">Telemetry!B2038</f>
        <v>ISS-25544</v>
      </c>
      <c r="C2038" s="2" t="n">
        <f aca="false">Telemetry!V2038</f>
        <v>94.14561961</v>
      </c>
      <c r="D2038" s="2" t="n">
        <f aca="false">MAX(0,MIN(100,100-ABS(Telemetry!Y2038-20)*3))</f>
        <v>73.72367875</v>
      </c>
      <c r="E2038" s="2" t="n">
        <f aca="false">MAX(0,MIN(100,100-ABS(Telemetry!AA2038-90)*1.2))</f>
        <v>32.927441188</v>
      </c>
      <c r="F2038" s="2" t="n">
        <f aca="false">IF(Telemetry!AB2038="ON",95,100)</f>
        <v>100</v>
      </c>
      <c r="G2038" s="2" t="n">
        <f aca="false">IF(OR(Channel_Anomalies!C2038=1,Channel_Anomalies!D2038=1,Channel_Anomalies!E2038=1),1,0)</f>
        <v>0</v>
      </c>
      <c r="H2038" s="2" t="str">
        <f aca="false">IF(Channel_Anomalies!C2038=1,"temperature",IF(Channel_Anomalies!D2038=1,"battery_voltage",IF(Channel_Anomalies!E2038=1,"solar_power_input","")))</f>
        <v/>
      </c>
      <c r="I2038" s="2" t="n">
        <f aca="false">IF(Channel_Anomalies!C2038=1,0.9,IF(Channel_Anomalies!D2038=1,0.85,IF(Channel_Anomalies!E2038=1,0.75,0)))</f>
        <v>0</v>
      </c>
      <c r="J2038" s="2" t="n">
        <f aca="false">MAX(0,MIN(100,0.35*C2038+0.25*D2038+0.25*E2038+0.15*F2038-IF(G2038=1,12,0)))</f>
        <v>74.613746848</v>
      </c>
      <c r="K2038" s="2" t="str">
        <f aca="false">IF(J2038&lt;40,"CRITICAL",IF(J2038&lt;60,"HIGH",IF(J2038&lt;80,"MED","LOW")))</f>
        <v>MED</v>
      </c>
      <c r="L2038" s="2" t="str">
        <f aca="false">"TWIN-"&amp;TEXT(M2038,"000000")</f>
        <v>TWIN-002036</v>
      </c>
      <c r="M2038" s="2" t="n">
        <f aca="false">ROW()-2</f>
        <v>2036</v>
      </c>
      <c r="N2038" s="2" t="s">
        <v>4374</v>
      </c>
      <c r="O2038" s="2" t="n">
        <v>1</v>
      </c>
    </row>
    <row r="2039" customFormat="false" ht="15" hidden="false" customHeight="false" outlineLevel="0" collapsed="false">
      <c r="A2039" s="2" t="str">
        <f aca="false">Telemetry!A2039</f>
        <v>2019-12-10T09:57:00Z</v>
      </c>
      <c r="B2039" s="2" t="str">
        <f aca="false">Telemetry!B2039</f>
        <v>ISS-25544</v>
      </c>
      <c r="C2039" s="2" t="n">
        <f aca="false">Telemetry!V2039</f>
        <v>93.43450979</v>
      </c>
      <c r="D2039" s="2" t="n">
        <f aca="false">MAX(0,MIN(100,100-ABS(Telemetry!Y2039-20)*3))</f>
        <v>70.803928</v>
      </c>
      <c r="E2039" s="2" t="n">
        <f aca="false">MAX(0,MIN(100,100-ABS(Telemetry!AA2039-90)*1.2))</f>
        <v>32.9599255</v>
      </c>
      <c r="F2039" s="2" t="n">
        <f aca="false">IF(Telemetry!AB2039="ON",95,100)</f>
        <v>100</v>
      </c>
      <c r="G2039" s="2" t="n">
        <f aca="false">IF(OR(Channel_Anomalies!C2039=1,Channel_Anomalies!D2039=1,Channel_Anomalies!E2039=1),1,0)</f>
        <v>0</v>
      </c>
      <c r="H2039" s="2" t="str">
        <f aca="false">IF(Channel_Anomalies!C2039=1,"temperature",IF(Channel_Anomalies!D2039=1,"battery_voltage",IF(Channel_Anomalies!E2039=1,"solar_power_input","")))</f>
        <v/>
      </c>
      <c r="I2039" s="2" t="n">
        <f aca="false">IF(Channel_Anomalies!C2039=1,0.9,IF(Channel_Anomalies!D2039=1,0.85,IF(Channel_Anomalies!E2039=1,0.75,0)))</f>
        <v>0</v>
      </c>
      <c r="J2039" s="2" t="n">
        <f aca="false">MAX(0,MIN(100,0.35*C2039+0.25*D2039+0.25*E2039+0.15*F2039-IF(G2039=1,12,0)))</f>
        <v>73.6430418015</v>
      </c>
      <c r="K2039" s="2" t="str">
        <f aca="false">IF(J2039&lt;40,"CRITICAL",IF(J2039&lt;60,"HIGH",IF(J2039&lt;80,"MED","LOW")))</f>
        <v>MED</v>
      </c>
      <c r="L2039" s="2" t="str">
        <f aca="false">"TWIN-"&amp;TEXT(M2039,"000000")</f>
        <v>TWIN-002037</v>
      </c>
      <c r="M2039" s="2" t="n">
        <f aca="false">ROW()-2</f>
        <v>2037</v>
      </c>
      <c r="N2039" s="2" t="s">
        <v>4374</v>
      </c>
      <c r="O2039" s="2" t="n">
        <v>1</v>
      </c>
    </row>
    <row r="2040" customFormat="false" ht="15" hidden="false" customHeight="false" outlineLevel="0" collapsed="false">
      <c r="A2040" s="2" t="str">
        <f aca="false">Telemetry!A2040</f>
        <v>2019-12-10T09:58:00Z</v>
      </c>
      <c r="B2040" s="2" t="str">
        <f aca="false">Telemetry!B2040</f>
        <v>ISS-25544</v>
      </c>
      <c r="C2040" s="2" t="n">
        <f aca="false">Telemetry!V2040</f>
        <v>92.73157117</v>
      </c>
      <c r="D2040" s="2" t="n">
        <f aca="false">MAX(0,MIN(100,100-ABS(Telemetry!Y2040-20)*3))</f>
        <v>68.432472397</v>
      </c>
      <c r="E2040" s="2" t="n">
        <f aca="false">MAX(0,MIN(100,100-ABS(Telemetry!AA2040-90)*1.2))</f>
        <v>32.489264536</v>
      </c>
      <c r="F2040" s="2" t="n">
        <f aca="false">IF(Telemetry!AB2040="ON",95,100)</f>
        <v>100</v>
      </c>
      <c r="G2040" s="2" t="n">
        <f aca="false">IF(OR(Channel_Anomalies!C2040=1,Channel_Anomalies!D2040=1,Channel_Anomalies!E2040=1),1,0)</f>
        <v>0</v>
      </c>
      <c r="H2040" s="2" t="str">
        <f aca="false">IF(Channel_Anomalies!C2040=1,"temperature",IF(Channel_Anomalies!D2040=1,"battery_voltage",IF(Channel_Anomalies!E2040=1,"solar_power_input","")))</f>
        <v/>
      </c>
      <c r="I2040" s="2" t="n">
        <f aca="false">IF(Channel_Anomalies!C2040=1,0.9,IF(Channel_Anomalies!D2040=1,0.85,IF(Channel_Anomalies!E2040=1,0.75,0)))</f>
        <v>0</v>
      </c>
      <c r="J2040" s="2" t="n">
        <f aca="false">MAX(0,MIN(100,0.35*C2040+0.25*D2040+0.25*E2040+0.15*F2040-IF(G2040=1,12,0)))</f>
        <v>72.68648414275</v>
      </c>
      <c r="K2040" s="2" t="str">
        <f aca="false">IF(J2040&lt;40,"CRITICAL",IF(J2040&lt;60,"HIGH",IF(J2040&lt;80,"MED","LOW")))</f>
        <v>MED</v>
      </c>
      <c r="L2040" s="2" t="str">
        <f aca="false">"TWIN-"&amp;TEXT(M2040,"000000")</f>
        <v>TWIN-002038</v>
      </c>
      <c r="M2040" s="2" t="n">
        <f aca="false">ROW()-2</f>
        <v>2038</v>
      </c>
      <c r="N2040" s="2" t="s">
        <v>4374</v>
      </c>
      <c r="O2040" s="2" t="n">
        <v>1</v>
      </c>
    </row>
    <row r="2041" customFormat="false" ht="15" hidden="false" customHeight="false" outlineLevel="0" collapsed="false">
      <c r="A2041" s="2" t="str">
        <f aca="false">Telemetry!A2041</f>
        <v>2019-12-10T09:59:00Z</v>
      </c>
      <c r="B2041" s="2" t="str">
        <f aca="false">Telemetry!B2041</f>
        <v>ISS-25544</v>
      </c>
      <c r="C2041" s="2" t="n">
        <f aca="false">Telemetry!V2041</f>
        <v>91.96192781</v>
      </c>
      <c r="D2041" s="2" t="n">
        <f aca="false">MAX(0,MIN(100,100-ABS(Telemetry!Y2041-20)*3))</f>
        <v>65.47355782</v>
      </c>
      <c r="E2041" s="2" t="n">
        <f aca="false">MAX(0,MIN(100,100-ABS(Telemetry!AA2041-90)*1.2))</f>
        <v>36.331457356</v>
      </c>
      <c r="F2041" s="2" t="n">
        <f aca="false">IF(Telemetry!AB2041="ON",95,100)</f>
        <v>100</v>
      </c>
      <c r="G2041" s="2" t="n">
        <f aca="false">IF(OR(Channel_Anomalies!C2041=1,Channel_Anomalies!D2041=1,Channel_Anomalies!E2041=1),1,0)</f>
        <v>0</v>
      </c>
      <c r="H2041" s="2" t="str">
        <f aca="false">IF(Channel_Anomalies!C2041=1,"temperature",IF(Channel_Anomalies!D2041=1,"battery_voltage",IF(Channel_Anomalies!E2041=1,"solar_power_input","")))</f>
        <v/>
      </c>
      <c r="I2041" s="2" t="n">
        <f aca="false">IF(Channel_Anomalies!C2041=1,0.9,IF(Channel_Anomalies!D2041=1,0.85,IF(Channel_Anomalies!E2041=1,0.75,0)))</f>
        <v>0</v>
      </c>
      <c r="J2041" s="2" t="n">
        <f aca="false">MAX(0,MIN(100,0.35*C2041+0.25*D2041+0.25*E2041+0.15*F2041-IF(G2041=1,12,0)))</f>
        <v>72.6379285275</v>
      </c>
      <c r="K2041" s="2" t="str">
        <f aca="false">IF(J2041&lt;40,"CRITICAL",IF(J2041&lt;60,"HIGH",IF(J2041&lt;80,"MED","LOW")))</f>
        <v>MED</v>
      </c>
      <c r="L2041" s="2" t="str">
        <f aca="false">"TWIN-"&amp;TEXT(M2041,"000000")</f>
        <v>TWIN-002039</v>
      </c>
      <c r="M2041" s="2" t="n">
        <f aca="false">ROW()-2</f>
        <v>2039</v>
      </c>
      <c r="N2041" s="2" t="s">
        <v>4374</v>
      </c>
      <c r="O2041" s="2" t="n">
        <v>1</v>
      </c>
    </row>
    <row r="2042" customFormat="false" ht="15" hidden="false" customHeight="false" outlineLevel="0" collapsed="false">
      <c r="A2042" s="2" t="str">
        <f aca="false">Telemetry!A2042</f>
        <v>2019-12-10T10:00:00Z</v>
      </c>
      <c r="B2042" s="2" t="str">
        <f aca="false">Telemetry!B2042</f>
        <v>ISS-25544</v>
      </c>
      <c r="C2042" s="2" t="n">
        <f aca="false">Telemetry!V2042</f>
        <v>91.25346733</v>
      </c>
      <c r="D2042" s="2" t="n">
        <f aca="false">MAX(0,MIN(100,100-ABS(Telemetry!Y2042-20)*3))</f>
        <v>63.444728032</v>
      </c>
      <c r="E2042" s="2" t="n">
        <f aca="false">MAX(0,MIN(100,100-ABS(Telemetry!AA2042-90)*1.2))</f>
        <v>34.287653764</v>
      </c>
      <c r="F2042" s="2" t="n">
        <f aca="false">IF(Telemetry!AB2042="ON",95,100)</f>
        <v>100</v>
      </c>
      <c r="G2042" s="2" t="n">
        <f aca="false">IF(OR(Channel_Anomalies!C2042=1,Channel_Anomalies!D2042=1,Channel_Anomalies!E2042=1),1,0)</f>
        <v>0</v>
      </c>
      <c r="H2042" s="2" t="str">
        <f aca="false">IF(Channel_Anomalies!C2042=1,"temperature",IF(Channel_Anomalies!D2042=1,"battery_voltage",IF(Channel_Anomalies!E2042=1,"solar_power_input","")))</f>
        <v/>
      </c>
      <c r="I2042" s="2" t="n">
        <f aca="false">IF(Channel_Anomalies!C2042=1,0.9,IF(Channel_Anomalies!D2042=1,0.85,IF(Channel_Anomalies!E2042=1,0.75,0)))</f>
        <v>0</v>
      </c>
      <c r="J2042" s="2" t="n">
        <f aca="false">MAX(0,MIN(100,0.35*C2042+0.25*D2042+0.25*E2042+0.15*F2042-IF(G2042=1,12,0)))</f>
        <v>71.3718090145</v>
      </c>
      <c r="K2042" s="2" t="str">
        <f aca="false">IF(J2042&lt;40,"CRITICAL",IF(J2042&lt;60,"HIGH",IF(J2042&lt;80,"MED","LOW")))</f>
        <v>MED</v>
      </c>
      <c r="L2042" s="2" t="str">
        <f aca="false">"TWIN-"&amp;TEXT(M2042,"000000")</f>
        <v>TWIN-002040</v>
      </c>
      <c r="M2042" s="2" t="n">
        <f aca="false">ROW()-2</f>
        <v>2040</v>
      </c>
      <c r="N2042" s="2" t="s">
        <v>4374</v>
      </c>
      <c r="O2042" s="2" t="n">
        <v>1</v>
      </c>
    </row>
    <row r="2043" customFormat="false" ht="15" hidden="false" customHeight="false" outlineLevel="0" collapsed="false">
      <c r="A2043" s="2" t="str">
        <f aca="false">Telemetry!A2043</f>
        <v>2019-12-10T10:01:00Z</v>
      </c>
      <c r="B2043" s="2" t="str">
        <f aca="false">Telemetry!B2043</f>
        <v>ISS-25544</v>
      </c>
      <c r="C2043" s="2" t="n">
        <f aca="false">Telemetry!V2043</f>
        <v>90.48058109</v>
      </c>
      <c r="D2043" s="2" t="n">
        <f aca="false">MAX(0,MIN(100,100-ABS(Telemetry!Y2043-20)*3))</f>
        <v>61.395185263</v>
      </c>
      <c r="E2043" s="2" t="n">
        <f aca="false">MAX(0,MIN(100,100-ABS(Telemetry!AA2043-90)*1.2))</f>
        <v>36.544627264</v>
      </c>
      <c r="F2043" s="2" t="n">
        <f aca="false">IF(Telemetry!AB2043="ON",95,100)</f>
        <v>100</v>
      </c>
      <c r="G2043" s="2" t="n">
        <f aca="false">IF(OR(Channel_Anomalies!C2043=1,Channel_Anomalies!D2043=1,Channel_Anomalies!E2043=1),1,0)</f>
        <v>0</v>
      </c>
      <c r="H2043" s="2" t="str">
        <f aca="false">IF(Channel_Anomalies!C2043=1,"temperature",IF(Channel_Anomalies!D2043=1,"battery_voltage",IF(Channel_Anomalies!E2043=1,"solar_power_input","")))</f>
        <v/>
      </c>
      <c r="I2043" s="2" t="n">
        <f aca="false">IF(Channel_Anomalies!C2043=1,0.9,IF(Channel_Anomalies!D2043=1,0.85,IF(Channel_Anomalies!E2043=1,0.75,0)))</f>
        <v>0</v>
      </c>
      <c r="J2043" s="2" t="n">
        <f aca="false">MAX(0,MIN(100,0.35*C2043+0.25*D2043+0.25*E2043+0.15*F2043-IF(G2043=1,12,0)))</f>
        <v>71.15315651325</v>
      </c>
      <c r="K2043" s="2" t="str">
        <f aca="false">IF(J2043&lt;40,"CRITICAL",IF(J2043&lt;60,"HIGH",IF(J2043&lt;80,"MED","LOW")))</f>
        <v>MED</v>
      </c>
      <c r="L2043" s="2" t="str">
        <f aca="false">"TWIN-"&amp;TEXT(M2043,"000000")</f>
        <v>TWIN-002041</v>
      </c>
      <c r="M2043" s="2" t="n">
        <f aca="false">ROW()-2</f>
        <v>2041</v>
      </c>
      <c r="N2043" s="2" t="s">
        <v>4374</v>
      </c>
      <c r="O2043" s="2" t="n">
        <v>1</v>
      </c>
    </row>
    <row r="2044" customFormat="false" ht="15" hidden="false" customHeight="false" outlineLevel="0" collapsed="false">
      <c r="A2044" s="2" t="str">
        <f aca="false">Telemetry!A2044</f>
        <v>2019-12-10T10:02:00Z</v>
      </c>
      <c r="B2044" s="2" t="str">
        <f aca="false">Telemetry!B2044</f>
        <v>ISS-25544</v>
      </c>
      <c r="C2044" s="2" t="n">
        <f aca="false">Telemetry!V2044</f>
        <v>89.76221286</v>
      </c>
      <c r="D2044" s="2" t="n">
        <f aca="false">MAX(0,MIN(100,100-ABS(Telemetry!Y2044-20)*3))</f>
        <v>60.121210123</v>
      </c>
      <c r="E2044" s="2" t="n">
        <f aca="false">MAX(0,MIN(100,100-ABS(Telemetry!AA2044-90)*1.2))</f>
        <v>33.378010012</v>
      </c>
      <c r="F2044" s="2" t="n">
        <f aca="false">IF(Telemetry!AB2044="ON",95,100)</f>
        <v>100</v>
      </c>
      <c r="G2044" s="2" t="n">
        <f aca="false">IF(OR(Channel_Anomalies!C2044=1,Channel_Anomalies!D2044=1,Channel_Anomalies!E2044=1),1,0)</f>
        <v>0</v>
      </c>
      <c r="H2044" s="2" t="str">
        <f aca="false">IF(Channel_Anomalies!C2044=1,"temperature",IF(Channel_Anomalies!D2044=1,"battery_voltage",IF(Channel_Anomalies!E2044=1,"solar_power_input","")))</f>
        <v/>
      </c>
      <c r="I2044" s="2" t="n">
        <f aca="false">IF(Channel_Anomalies!C2044=1,0.9,IF(Channel_Anomalies!D2044=1,0.85,IF(Channel_Anomalies!E2044=1,0.75,0)))</f>
        <v>0</v>
      </c>
      <c r="J2044" s="2" t="n">
        <f aca="false">MAX(0,MIN(100,0.35*C2044+0.25*D2044+0.25*E2044+0.15*F2044-IF(G2044=1,12,0)))</f>
        <v>69.79157953475</v>
      </c>
      <c r="K2044" s="2" t="str">
        <f aca="false">IF(J2044&lt;40,"CRITICAL",IF(J2044&lt;60,"HIGH",IF(J2044&lt;80,"MED","LOW")))</f>
        <v>MED</v>
      </c>
      <c r="L2044" s="2" t="str">
        <f aca="false">"TWIN-"&amp;TEXT(M2044,"000000")</f>
        <v>TWIN-002042</v>
      </c>
      <c r="M2044" s="2" t="n">
        <f aca="false">ROW()-2</f>
        <v>2042</v>
      </c>
      <c r="N2044" s="2" t="s">
        <v>4374</v>
      </c>
      <c r="O2044" s="2" t="n">
        <v>1</v>
      </c>
    </row>
    <row r="2045" customFormat="false" ht="15" hidden="false" customHeight="false" outlineLevel="0" collapsed="false">
      <c r="A2045" s="2" t="str">
        <f aca="false">Telemetry!A2045</f>
        <v>2019-12-10T10:03:00Z</v>
      </c>
      <c r="B2045" s="2" t="str">
        <f aca="false">Telemetry!B2045</f>
        <v>ISS-25544</v>
      </c>
      <c r="C2045" s="2" t="n">
        <f aca="false">Telemetry!V2045</f>
        <v>89.07727926</v>
      </c>
      <c r="D2045" s="2" t="n">
        <f aca="false">MAX(0,MIN(100,100-ABS(Telemetry!Y2045-20)*3))</f>
        <v>58.148368501</v>
      </c>
      <c r="E2045" s="2" t="n">
        <f aca="false">MAX(0,MIN(100,100-ABS(Telemetry!AA2045-90)*1.2))</f>
        <v>31.45217536</v>
      </c>
      <c r="F2045" s="2" t="n">
        <f aca="false">IF(Telemetry!AB2045="ON",95,100)</f>
        <v>100</v>
      </c>
      <c r="G2045" s="2" t="n">
        <f aca="false">IF(OR(Channel_Anomalies!C2045=1,Channel_Anomalies!D2045=1,Channel_Anomalies!E2045=1),1,0)</f>
        <v>0</v>
      </c>
      <c r="H2045" s="2" t="str">
        <f aca="false">IF(Channel_Anomalies!C2045=1,"temperature",IF(Channel_Anomalies!D2045=1,"battery_voltage",IF(Channel_Anomalies!E2045=1,"solar_power_input","")))</f>
        <v/>
      </c>
      <c r="I2045" s="2" t="n">
        <f aca="false">IF(Channel_Anomalies!C2045=1,0.9,IF(Channel_Anomalies!D2045=1,0.85,IF(Channel_Anomalies!E2045=1,0.75,0)))</f>
        <v>0</v>
      </c>
      <c r="J2045" s="2" t="n">
        <f aca="false">MAX(0,MIN(100,0.35*C2045+0.25*D2045+0.25*E2045+0.15*F2045-IF(G2045=1,12,0)))</f>
        <v>68.57718370625</v>
      </c>
      <c r="K2045" s="2" t="str">
        <f aca="false">IF(J2045&lt;40,"CRITICAL",IF(J2045&lt;60,"HIGH",IF(J2045&lt;80,"MED","LOW")))</f>
        <v>MED</v>
      </c>
      <c r="L2045" s="2" t="str">
        <f aca="false">"TWIN-"&amp;TEXT(M2045,"000000")</f>
        <v>TWIN-002043</v>
      </c>
      <c r="M2045" s="2" t="n">
        <f aca="false">ROW()-2</f>
        <v>2043</v>
      </c>
      <c r="N2045" s="2" t="s">
        <v>4374</v>
      </c>
      <c r="O2045" s="2" t="n">
        <v>1</v>
      </c>
    </row>
    <row r="2046" customFormat="false" ht="15" hidden="false" customHeight="false" outlineLevel="0" collapsed="false">
      <c r="A2046" s="2" t="str">
        <f aca="false">Telemetry!A2046</f>
        <v>2019-12-10T10:04:00Z</v>
      </c>
      <c r="B2046" s="2" t="str">
        <f aca="false">Telemetry!B2046</f>
        <v>ISS-25544</v>
      </c>
      <c r="C2046" s="2" t="n">
        <f aca="false">Telemetry!V2046</f>
        <v>88.39388572</v>
      </c>
      <c r="D2046" s="2" t="n">
        <f aca="false">MAX(0,MIN(100,100-ABS(Telemetry!Y2046-20)*3))</f>
        <v>55.710278476</v>
      </c>
      <c r="E2046" s="2" t="n">
        <f aca="false">MAX(0,MIN(100,100-ABS(Telemetry!AA2046-90)*1.2))</f>
        <v>32.7032884</v>
      </c>
      <c r="F2046" s="2" t="n">
        <f aca="false">IF(Telemetry!AB2046="ON",95,100)</f>
        <v>100</v>
      </c>
      <c r="G2046" s="2" t="n">
        <f aca="false">IF(OR(Channel_Anomalies!C2046=1,Channel_Anomalies!D2046=1,Channel_Anomalies!E2046=1),1,0)</f>
        <v>0</v>
      </c>
      <c r="H2046" s="2" t="str">
        <f aca="false">IF(Channel_Anomalies!C2046=1,"temperature",IF(Channel_Anomalies!D2046=1,"battery_voltage",IF(Channel_Anomalies!E2046=1,"solar_power_input","")))</f>
        <v/>
      </c>
      <c r="I2046" s="2" t="n">
        <f aca="false">IF(Channel_Anomalies!C2046=1,0.9,IF(Channel_Anomalies!D2046=1,0.85,IF(Channel_Anomalies!E2046=1,0.75,0)))</f>
        <v>0</v>
      </c>
      <c r="J2046" s="2" t="n">
        <f aca="false">MAX(0,MIN(100,0.35*C2046+0.25*D2046+0.25*E2046+0.15*F2046-IF(G2046=1,12,0)))</f>
        <v>68.041251721</v>
      </c>
      <c r="K2046" s="2" t="str">
        <f aca="false">IF(J2046&lt;40,"CRITICAL",IF(J2046&lt;60,"HIGH",IF(J2046&lt;80,"MED","LOW")))</f>
        <v>MED</v>
      </c>
      <c r="L2046" s="2" t="str">
        <f aca="false">"TWIN-"&amp;TEXT(M2046,"000000")</f>
        <v>TWIN-002044</v>
      </c>
      <c r="M2046" s="2" t="n">
        <f aca="false">ROW()-2</f>
        <v>2044</v>
      </c>
      <c r="N2046" s="2" t="s">
        <v>4374</v>
      </c>
      <c r="O2046" s="2" t="n">
        <v>1</v>
      </c>
    </row>
    <row r="2047" customFormat="false" ht="15" hidden="false" customHeight="false" outlineLevel="0" collapsed="false">
      <c r="A2047" s="2" t="str">
        <f aca="false">Telemetry!A2047</f>
        <v>2019-12-10T10:05:00Z</v>
      </c>
      <c r="B2047" s="2" t="str">
        <f aca="false">Telemetry!B2047</f>
        <v>ISS-25544</v>
      </c>
      <c r="C2047" s="2" t="n">
        <f aca="false">Telemetry!V2047</f>
        <v>87.64122564</v>
      </c>
      <c r="D2047" s="2" t="n">
        <f aca="false">MAX(0,MIN(100,100-ABS(Telemetry!Y2047-20)*3))</f>
        <v>55.79661862</v>
      </c>
      <c r="E2047" s="2" t="n">
        <f aca="false">MAX(0,MIN(100,100-ABS(Telemetry!AA2047-90)*1.2))</f>
        <v>35.35322062</v>
      </c>
      <c r="F2047" s="2" t="n">
        <f aca="false">IF(Telemetry!AB2047="ON",95,100)</f>
        <v>100</v>
      </c>
      <c r="G2047" s="2" t="n">
        <f aca="false">IF(OR(Channel_Anomalies!C2047=1,Channel_Anomalies!D2047=1,Channel_Anomalies!E2047=1),1,0)</f>
        <v>0</v>
      </c>
      <c r="H2047" s="2" t="str">
        <f aca="false">IF(Channel_Anomalies!C2047=1,"temperature",IF(Channel_Anomalies!D2047=1,"battery_voltage",IF(Channel_Anomalies!E2047=1,"solar_power_input","")))</f>
        <v/>
      </c>
      <c r="I2047" s="2" t="n">
        <f aca="false">IF(Channel_Anomalies!C2047=1,0.9,IF(Channel_Anomalies!D2047=1,0.85,IF(Channel_Anomalies!E2047=1,0.75,0)))</f>
        <v>0</v>
      </c>
      <c r="J2047" s="2" t="n">
        <f aca="false">MAX(0,MIN(100,0.35*C2047+0.25*D2047+0.25*E2047+0.15*F2047-IF(G2047=1,12,0)))</f>
        <v>68.461888784</v>
      </c>
      <c r="K2047" s="2" t="str">
        <f aca="false">IF(J2047&lt;40,"CRITICAL",IF(J2047&lt;60,"HIGH",IF(J2047&lt;80,"MED","LOW")))</f>
        <v>MED</v>
      </c>
      <c r="L2047" s="2" t="str">
        <f aca="false">"TWIN-"&amp;TEXT(M2047,"000000")</f>
        <v>TWIN-002045</v>
      </c>
      <c r="M2047" s="2" t="n">
        <f aca="false">ROW()-2</f>
        <v>2045</v>
      </c>
      <c r="N2047" s="2" t="s">
        <v>4374</v>
      </c>
      <c r="O2047" s="2" t="n">
        <v>1</v>
      </c>
    </row>
    <row r="2048" customFormat="false" ht="15" hidden="false" customHeight="false" outlineLevel="0" collapsed="false">
      <c r="A2048" s="2" t="str">
        <f aca="false">Telemetry!A2048</f>
        <v>2019-12-10T10:06:00Z</v>
      </c>
      <c r="B2048" s="2" t="str">
        <f aca="false">Telemetry!B2048</f>
        <v>ISS-25544</v>
      </c>
      <c r="C2048" s="2" t="n">
        <f aca="false">Telemetry!V2048</f>
        <v>86.49899819</v>
      </c>
      <c r="D2048" s="2" t="n">
        <f aca="false">MAX(0,MIN(100,100-ABS(Telemetry!Y2048-20)*3))</f>
        <v>53.954899288</v>
      </c>
      <c r="E2048" s="2" t="n">
        <f aca="false">MAX(0,MIN(100,100-ABS(Telemetry!AA2048-90)*1.2))</f>
        <v>58.20734812</v>
      </c>
      <c r="F2048" s="2" t="n">
        <f aca="false">IF(Telemetry!AB2048="ON",95,100)</f>
        <v>95</v>
      </c>
      <c r="G2048" s="2" t="n">
        <f aca="false">IF(OR(Channel_Anomalies!C2048=1,Channel_Anomalies!D2048=1,Channel_Anomalies!E2048=1),1,0)</f>
        <v>0</v>
      </c>
      <c r="H2048" s="2" t="str">
        <f aca="false">IF(Channel_Anomalies!C2048=1,"temperature",IF(Channel_Anomalies!D2048=1,"battery_voltage",IF(Channel_Anomalies!E2048=1,"solar_power_input","")))</f>
        <v/>
      </c>
      <c r="I2048" s="2" t="n">
        <f aca="false">IF(Channel_Anomalies!C2048=1,0.9,IF(Channel_Anomalies!D2048=1,0.85,IF(Channel_Anomalies!E2048=1,0.75,0)))</f>
        <v>0</v>
      </c>
      <c r="J2048" s="2" t="n">
        <f aca="false">MAX(0,MIN(100,0.35*C2048+0.25*D2048+0.25*E2048+0.15*F2048-IF(G2048=1,12,0)))</f>
        <v>72.5652112185</v>
      </c>
      <c r="K2048" s="2" t="str">
        <f aca="false">IF(J2048&lt;40,"CRITICAL",IF(J2048&lt;60,"HIGH",IF(J2048&lt;80,"MED","LOW")))</f>
        <v>MED</v>
      </c>
      <c r="L2048" s="2" t="str">
        <f aca="false">"TWIN-"&amp;TEXT(M2048,"000000")</f>
        <v>TWIN-002046</v>
      </c>
      <c r="M2048" s="2" t="n">
        <f aca="false">ROW()-2</f>
        <v>2046</v>
      </c>
      <c r="N2048" s="2" t="s">
        <v>4374</v>
      </c>
      <c r="O2048" s="2" t="n">
        <v>1</v>
      </c>
    </row>
    <row r="2049" customFormat="false" ht="15" hidden="false" customHeight="false" outlineLevel="0" collapsed="false">
      <c r="A2049" s="2" t="str">
        <f aca="false">Telemetry!A2049</f>
        <v>2019-12-10T10:07:00Z</v>
      </c>
      <c r="B2049" s="2" t="str">
        <f aca="false">Telemetry!B2049</f>
        <v>ISS-25544</v>
      </c>
      <c r="C2049" s="2" t="n">
        <f aca="false">Telemetry!V2049</f>
        <v>85.38177675</v>
      </c>
      <c r="D2049" s="2" t="n">
        <f aca="false">MAX(0,MIN(100,100-ABS(Telemetry!Y2049-20)*3))</f>
        <v>52.716412762</v>
      </c>
      <c r="E2049" s="2" t="n">
        <f aca="false">MAX(0,MIN(100,100-ABS(Telemetry!AA2049-90)*1.2))</f>
        <v>57.230442796</v>
      </c>
      <c r="F2049" s="2" t="n">
        <f aca="false">IF(Telemetry!AB2049="ON",95,100)</f>
        <v>95</v>
      </c>
      <c r="G2049" s="2" t="n">
        <f aca="false">IF(OR(Channel_Anomalies!C2049=1,Channel_Anomalies!D2049=1,Channel_Anomalies!E2049=1),1,0)</f>
        <v>0</v>
      </c>
      <c r="H2049" s="2" t="str">
        <f aca="false">IF(Channel_Anomalies!C2049=1,"temperature",IF(Channel_Anomalies!D2049=1,"battery_voltage",IF(Channel_Anomalies!E2049=1,"solar_power_input","")))</f>
        <v/>
      </c>
      <c r="I2049" s="2" t="n">
        <f aca="false">IF(Channel_Anomalies!C2049=1,0.9,IF(Channel_Anomalies!D2049=1,0.85,IF(Channel_Anomalies!E2049=1,0.75,0)))</f>
        <v>0</v>
      </c>
      <c r="J2049" s="2" t="n">
        <f aca="false">MAX(0,MIN(100,0.35*C2049+0.25*D2049+0.25*E2049+0.15*F2049-IF(G2049=1,12,0)))</f>
        <v>71.620335752</v>
      </c>
      <c r="K2049" s="2" t="str">
        <f aca="false">IF(J2049&lt;40,"CRITICAL",IF(J2049&lt;60,"HIGH",IF(J2049&lt;80,"MED","LOW")))</f>
        <v>MED</v>
      </c>
      <c r="L2049" s="2" t="str">
        <f aca="false">"TWIN-"&amp;TEXT(M2049,"000000")</f>
        <v>TWIN-002047</v>
      </c>
      <c r="M2049" s="2" t="n">
        <f aca="false">ROW()-2</f>
        <v>2047</v>
      </c>
      <c r="N2049" s="2" t="s">
        <v>4374</v>
      </c>
      <c r="O2049" s="2" t="n">
        <v>1</v>
      </c>
    </row>
    <row r="2050" customFormat="false" ht="15" hidden="false" customHeight="false" outlineLevel="0" collapsed="false">
      <c r="A2050" s="2" t="str">
        <f aca="false">Telemetry!A2050</f>
        <v>2019-12-10T10:08:00Z</v>
      </c>
      <c r="B2050" s="2" t="str">
        <f aca="false">Telemetry!B2050</f>
        <v>ISS-25544</v>
      </c>
      <c r="C2050" s="2" t="n">
        <f aca="false">Telemetry!V2050</f>
        <v>83.94598179</v>
      </c>
      <c r="D2050" s="2" t="n">
        <f aca="false">MAX(0,MIN(100,100-ABS(Telemetry!Y2050-20)*3))</f>
        <v>48.763388383</v>
      </c>
      <c r="E2050" s="2" t="n">
        <f aca="false">MAX(0,MIN(100,100-ABS(Telemetry!AA2050-90)*1.2))</f>
        <v>75.494372068</v>
      </c>
      <c r="F2050" s="2" t="n">
        <f aca="false">IF(Telemetry!AB2050="ON",95,100)</f>
        <v>95</v>
      </c>
      <c r="G2050" s="2" t="n">
        <f aca="false">IF(OR(Channel_Anomalies!C2050=1,Channel_Anomalies!D2050=1,Channel_Anomalies!E2050=1),1,0)</f>
        <v>0</v>
      </c>
      <c r="H2050" s="2" t="str">
        <f aca="false">IF(Channel_Anomalies!C2050=1,"temperature",IF(Channel_Anomalies!D2050=1,"battery_voltage",IF(Channel_Anomalies!E2050=1,"solar_power_input","")))</f>
        <v/>
      </c>
      <c r="I2050" s="2" t="n">
        <f aca="false">IF(Channel_Anomalies!C2050=1,0.9,IF(Channel_Anomalies!D2050=1,0.85,IF(Channel_Anomalies!E2050=1,0.75,0)))</f>
        <v>0</v>
      </c>
      <c r="J2050" s="2" t="n">
        <f aca="false">MAX(0,MIN(100,0.35*C2050+0.25*D2050+0.25*E2050+0.15*F2050-IF(G2050=1,12,0)))</f>
        <v>74.69553373925</v>
      </c>
      <c r="K2050" s="2" t="str">
        <f aca="false">IF(J2050&lt;40,"CRITICAL",IF(J2050&lt;60,"HIGH",IF(J2050&lt;80,"MED","LOW")))</f>
        <v>MED</v>
      </c>
      <c r="L2050" s="2" t="str">
        <f aca="false">"TWIN-"&amp;TEXT(M2050,"000000")</f>
        <v>TWIN-002048</v>
      </c>
      <c r="M2050" s="2" t="n">
        <f aca="false">ROW()-2</f>
        <v>2048</v>
      </c>
      <c r="N2050" s="2" t="s">
        <v>4374</v>
      </c>
      <c r="O2050" s="2" t="n">
        <v>1</v>
      </c>
    </row>
    <row r="2051" customFormat="false" ht="15" hidden="false" customHeight="false" outlineLevel="0" collapsed="false">
      <c r="A2051" s="2" t="str">
        <f aca="false">Telemetry!A2051</f>
        <v>2019-12-10T10:09:00Z</v>
      </c>
      <c r="B2051" s="2" t="str">
        <f aca="false">Telemetry!B2051</f>
        <v>ISS-25544</v>
      </c>
      <c r="C2051" s="2" t="n">
        <f aca="false">Telemetry!V2051</f>
        <v>82.529443</v>
      </c>
      <c r="D2051" s="2" t="n">
        <f aca="false">MAX(0,MIN(100,100-ABS(Telemetry!Y2051-20)*3))</f>
        <v>48.10821988</v>
      </c>
      <c r="E2051" s="2" t="n">
        <f aca="false">MAX(0,MIN(100,100-ABS(Telemetry!AA2051-90)*1.2))</f>
        <v>74.555572324</v>
      </c>
      <c r="F2051" s="2" t="n">
        <f aca="false">IF(Telemetry!AB2051="ON",95,100)</f>
        <v>95</v>
      </c>
      <c r="G2051" s="2" t="n">
        <f aca="false">IF(OR(Channel_Anomalies!C2051=1,Channel_Anomalies!D2051=1,Channel_Anomalies!E2051=1),1,0)</f>
        <v>0</v>
      </c>
      <c r="H2051" s="2" t="str">
        <f aca="false">IF(Channel_Anomalies!C2051=1,"temperature",IF(Channel_Anomalies!D2051=1,"battery_voltage",IF(Channel_Anomalies!E2051=1,"solar_power_input","")))</f>
        <v/>
      </c>
      <c r="I2051" s="2" t="n">
        <f aca="false">IF(Channel_Anomalies!C2051=1,0.9,IF(Channel_Anomalies!D2051=1,0.85,IF(Channel_Anomalies!E2051=1,0.75,0)))</f>
        <v>0</v>
      </c>
      <c r="J2051" s="2" t="n">
        <f aca="false">MAX(0,MIN(100,0.35*C2051+0.25*D2051+0.25*E2051+0.15*F2051-IF(G2051=1,12,0)))</f>
        <v>73.801253101</v>
      </c>
      <c r="K2051" s="2" t="str">
        <f aca="false">IF(J2051&lt;40,"CRITICAL",IF(J2051&lt;60,"HIGH",IF(J2051&lt;80,"MED","LOW")))</f>
        <v>MED</v>
      </c>
      <c r="L2051" s="2" t="str">
        <f aca="false">"TWIN-"&amp;TEXT(M2051,"000000")</f>
        <v>TWIN-002049</v>
      </c>
      <c r="M2051" s="2" t="n">
        <f aca="false">ROW()-2</f>
        <v>2049</v>
      </c>
      <c r="N2051" s="2" t="s">
        <v>4374</v>
      </c>
      <c r="O2051" s="2" t="n">
        <v>1</v>
      </c>
    </row>
    <row r="2052" customFormat="false" ht="15" hidden="false" customHeight="false" outlineLevel="0" collapsed="false">
      <c r="A2052" s="2" t="str">
        <f aca="false">Telemetry!A2052</f>
        <v>2019-12-10T10:10:00Z</v>
      </c>
      <c r="B2052" s="2" t="str">
        <f aca="false">Telemetry!B2052</f>
        <v>ISS-25544</v>
      </c>
      <c r="C2052" s="2" t="n">
        <f aca="false">Telemetry!V2052</f>
        <v>81.12162364</v>
      </c>
      <c r="D2052" s="2" t="n">
        <f aca="false">MAX(0,MIN(100,100-ABS(Telemetry!Y2052-20)*3))</f>
        <v>47.099695753</v>
      </c>
      <c r="E2052" s="2" t="n">
        <f aca="false">MAX(0,MIN(100,100-ABS(Telemetry!AA2052-90)*1.2))</f>
        <v>74.054999164</v>
      </c>
      <c r="F2052" s="2" t="n">
        <f aca="false">IF(Telemetry!AB2052="ON",95,100)</f>
        <v>95</v>
      </c>
      <c r="G2052" s="2" t="n">
        <f aca="false">IF(OR(Channel_Anomalies!C2052=1,Channel_Anomalies!D2052=1,Channel_Anomalies!E2052=1),1,0)</f>
        <v>0</v>
      </c>
      <c r="H2052" s="2" t="str">
        <f aca="false">IF(Channel_Anomalies!C2052=1,"temperature",IF(Channel_Anomalies!D2052=1,"battery_voltage",IF(Channel_Anomalies!E2052=1,"solar_power_input","")))</f>
        <v/>
      </c>
      <c r="I2052" s="2" t="n">
        <f aca="false">IF(Channel_Anomalies!C2052=1,0.9,IF(Channel_Anomalies!D2052=1,0.85,IF(Channel_Anomalies!E2052=1,0.75,0)))</f>
        <v>0</v>
      </c>
      <c r="J2052" s="2" t="n">
        <f aca="false">MAX(0,MIN(100,0.35*C2052+0.25*D2052+0.25*E2052+0.15*F2052-IF(G2052=1,12,0)))</f>
        <v>72.93124200325</v>
      </c>
      <c r="K2052" s="2" t="str">
        <f aca="false">IF(J2052&lt;40,"CRITICAL",IF(J2052&lt;60,"HIGH",IF(J2052&lt;80,"MED","LOW")))</f>
        <v>MED</v>
      </c>
      <c r="L2052" s="2" t="str">
        <f aca="false">"TWIN-"&amp;TEXT(M2052,"000000")</f>
        <v>TWIN-002050</v>
      </c>
      <c r="M2052" s="2" t="n">
        <f aca="false">ROW()-2</f>
        <v>2050</v>
      </c>
      <c r="N2052" s="2" t="s">
        <v>4374</v>
      </c>
      <c r="O2052" s="2" t="n">
        <v>1</v>
      </c>
    </row>
    <row r="2053" customFormat="false" ht="15" hidden="false" customHeight="false" outlineLevel="0" collapsed="false">
      <c r="A2053" s="2" t="str">
        <f aca="false">Telemetry!A2053</f>
        <v>2019-12-10T10:11:00Z</v>
      </c>
      <c r="B2053" s="2" t="str">
        <f aca="false">Telemetry!B2053</f>
        <v>ISS-25544</v>
      </c>
      <c r="C2053" s="2" t="n">
        <f aca="false">Telemetry!V2053</f>
        <v>79.62418397</v>
      </c>
      <c r="D2053" s="2" t="n">
        <f aca="false">MAX(0,MIN(100,100-ABS(Telemetry!Y2053-20)*3))</f>
        <v>46.545989632</v>
      </c>
      <c r="E2053" s="2" t="n">
        <f aca="false">MAX(0,MIN(100,100-ABS(Telemetry!AA2053-90)*1.2))</f>
        <v>78.252524584</v>
      </c>
      <c r="F2053" s="2" t="n">
        <f aca="false">IF(Telemetry!AB2053="ON",95,100)</f>
        <v>95</v>
      </c>
      <c r="G2053" s="2" t="n">
        <f aca="false">IF(OR(Channel_Anomalies!C2053=1,Channel_Anomalies!D2053=1,Channel_Anomalies!E2053=1),1,0)</f>
        <v>0</v>
      </c>
      <c r="H2053" s="2" t="str">
        <f aca="false">IF(Channel_Anomalies!C2053=1,"temperature",IF(Channel_Anomalies!D2053=1,"battery_voltage",IF(Channel_Anomalies!E2053=1,"solar_power_input","")))</f>
        <v/>
      </c>
      <c r="I2053" s="2" t="n">
        <f aca="false">IF(Channel_Anomalies!C2053=1,0.9,IF(Channel_Anomalies!D2053=1,0.85,IF(Channel_Anomalies!E2053=1,0.75,0)))</f>
        <v>0</v>
      </c>
      <c r="J2053" s="2" t="n">
        <f aca="false">MAX(0,MIN(100,0.35*C2053+0.25*D2053+0.25*E2053+0.15*F2053-IF(G2053=1,12,0)))</f>
        <v>73.3180929435</v>
      </c>
      <c r="K2053" s="2" t="str">
        <f aca="false">IF(J2053&lt;40,"CRITICAL",IF(J2053&lt;60,"HIGH",IF(J2053&lt;80,"MED","LOW")))</f>
        <v>MED</v>
      </c>
      <c r="L2053" s="2" t="str">
        <f aca="false">"TWIN-"&amp;TEXT(M2053,"000000")</f>
        <v>TWIN-002051</v>
      </c>
      <c r="M2053" s="2" t="n">
        <f aca="false">ROW()-2</f>
        <v>2051</v>
      </c>
      <c r="N2053" s="2" t="s">
        <v>4374</v>
      </c>
      <c r="O2053" s="2" t="n">
        <v>1</v>
      </c>
    </row>
    <row r="2054" customFormat="false" ht="15" hidden="false" customHeight="false" outlineLevel="0" collapsed="false">
      <c r="A2054" s="2" t="str">
        <f aca="false">Telemetry!A2054</f>
        <v>2019-12-10T10:12:00Z</v>
      </c>
      <c r="B2054" s="2" t="str">
        <f aca="false">Telemetry!B2054</f>
        <v>ISS-25544</v>
      </c>
      <c r="C2054" s="2" t="n">
        <f aca="false">Telemetry!V2054</f>
        <v>78.49544144</v>
      </c>
      <c r="D2054" s="2" t="n">
        <f aca="false">MAX(0,MIN(100,100-ABS(Telemetry!Y2054-20)*3))</f>
        <v>45.062770903</v>
      </c>
      <c r="E2054" s="2" t="n">
        <f aca="false">MAX(0,MIN(100,100-ABS(Telemetry!AA2054-90)*1.2))</f>
        <v>57.015570088</v>
      </c>
      <c r="F2054" s="2" t="n">
        <f aca="false">IF(Telemetry!AB2054="ON",95,100)</f>
        <v>95</v>
      </c>
      <c r="G2054" s="2" t="n">
        <f aca="false">IF(OR(Channel_Anomalies!C2054=1,Channel_Anomalies!D2054=1,Channel_Anomalies!E2054=1),1,0)</f>
        <v>0</v>
      </c>
      <c r="H2054" s="2" t="str">
        <f aca="false">IF(Channel_Anomalies!C2054=1,"temperature",IF(Channel_Anomalies!D2054=1,"battery_voltage",IF(Channel_Anomalies!E2054=1,"solar_power_input","")))</f>
        <v/>
      </c>
      <c r="I2054" s="2" t="n">
        <f aca="false">IF(Channel_Anomalies!C2054=1,0.9,IF(Channel_Anomalies!D2054=1,0.85,IF(Channel_Anomalies!E2054=1,0.75,0)))</f>
        <v>0</v>
      </c>
      <c r="J2054" s="2" t="n">
        <f aca="false">MAX(0,MIN(100,0.35*C2054+0.25*D2054+0.25*E2054+0.15*F2054-IF(G2054=1,12,0)))</f>
        <v>67.24298975175</v>
      </c>
      <c r="K2054" s="2" t="str">
        <f aca="false">IF(J2054&lt;40,"CRITICAL",IF(J2054&lt;60,"HIGH",IF(J2054&lt;80,"MED","LOW")))</f>
        <v>MED</v>
      </c>
      <c r="L2054" s="2" t="str">
        <f aca="false">"TWIN-"&amp;TEXT(M2054,"000000")</f>
        <v>TWIN-002052</v>
      </c>
      <c r="M2054" s="2" t="n">
        <f aca="false">ROW()-2</f>
        <v>2052</v>
      </c>
      <c r="N2054" s="2" t="s">
        <v>4374</v>
      </c>
      <c r="O2054" s="2" t="n">
        <v>1</v>
      </c>
    </row>
    <row r="2055" customFormat="false" ht="15" hidden="false" customHeight="false" outlineLevel="0" collapsed="false">
      <c r="A2055" s="2" t="str">
        <f aca="false">Telemetry!A2055</f>
        <v>2019-12-10T10:13:00Z</v>
      </c>
      <c r="B2055" s="2" t="str">
        <f aca="false">Telemetry!B2055</f>
        <v>ISS-25544</v>
      </c>
      <c r="C2055" s="2" t="n">
        <f aca="false">Telemetry!V2055</f>
        <v>77.35604075</v>
      </c>
      <c r="D2055" s="2" t="n">
        <f aca="false">MAX(0,MIN(100,100-ABS(Telemetry!Y2055-20)*3))</f>
        <v>43.651567108</v>
      </c>
      <c r="E2055" s="2" t="n">
        <f aca="false">MAX(0,MIN(100,100-ABS(Telemetry!AA2055-90)*1.2))</f>
        <v>57.629479744</v>
      </c>
      <c r="F2055" s="2" t="n">
        <f aca="false">IF(Telemetry!AB2055="ON",95,100)</f>
        <v>95</v>
      </c>
      <c r="G2055" s="2" t="n">
        <f aca="false">IF(OR(Channel_Anomalies!C2055=1,Channel_Anomalies!D2055=1,Channel_Anomalies!E2055=1),1,0)</f>
        <v>0</v>
      </c>
      <c r="H2055" s="2" t="str">
        <f aca="false">IF(Channel_Anomalies!C2055=1,"temperature",IF(Channel_Anomalies!D2055=1,"battery_voltage",IF(Channel_Anomalies!E2055=1,"solar_power_input","")))</f>
        <v/>
      </c>
      <c r="I2055" s="2" t="n">
        <f aca="false">IF(Channel_Anomalies!C2055=1,0.9,IF(Channel_Anomalies!D2055=1,0.85,IF(Channel_Anomalies!E2055=1,0.75,0)))</f>
        <v>0</v>
      </c>
      <c r="J2055" s="2" t="n">
        <f aca="false">MAX(0,MIN(100,0.35*C2055+0.25*D2055+0.25*E2055+0.15*F2055-IF(G2055=1,12,0)))</f>
        <v>66.6448759755</v>
      </c>
      <c r="K2055" s="2" t="str">
        <f aca="false">IF(J2055&lt;40,"CRITICAL",IF(J2055&lt;60,"HIGH",IF(J2055&lt;80,"MED","LOW")))</f>
        <v>MED</v>
      </c>
      <c r="L2055" s="2" t="str">
        <f aca="false">"TWIN-"&amp;TEXT(M2055,"000000")</f>
        <v>TWIN-002053</v>
      </c>
      <c r="M2055" s="2" t="n">
        <f aca="false">ROW()-2</f>
        <v>2053</v>
      </c>
      <c r="N2055" s="2" t="s">
        <v>4374</v>
      </c>
      <c r="O2055" s="2" t="n">
        <v>1</v>
      </c>
    </row>
    <row r="2056" customFormat="false" ht="15" hidden="false" customHeight="false" outlineLevel="0" collapsed="false">
      <c r="A2056" s="2" t="str">
        <f aca="false">Telemetry!A2056</f>
        <v>2019-12-10T10:14:00Z</v>
      </c>
      <c r="B2056" s="2" t="str">
        <f aca="false">Telemetry!B2056</f>
        <v>ISS-25544</v>
      </c>
      <c r="C2056" s="2" t="n">
        <f aca="false">Telemetry!V2056</f>
        <v>76.22159971</v>
      </c>
      <c r="D2056" s="2" t="n">
        <f aca="false">MAX(0,MIN(100,100-ABS(Telemetry!Y2056-20)*3))</f>
        <v>42.155924929</v>
      </c>
      <c r="E2056" s="2" t="n">
        <f aca="false">MAX(0,MIN(100,100-ABS(Telemetry!AA2056-90)*1.2))</f>
        <v>57.34380346</v>
      </c>
      <c r="F2056" s="2" t="n">
        <f aca="false">IF(Telemetry!AB2056="ON",95,100)</f>
        <v>95</v>
      </c>
      <c r="G2056" s="2" t="n">
        <f aca="false">IF(OR(Channel_Anomalies!C2056=1,Channel_Anomalies!D2056=1,Channel_Anomalies!E2056=1),1,0)</f>
        <v>0</v>
      </c>
      <c r="H2056" s="2" t="str">
        <f aca="false">IF(Channel_Anomalies!C2056=1,"temperature",IF(Channel_Anomalies!D2056=1,"battery_voltage",IF(Channel_Anomalies!E2056=1,"solar_power_input","")))</f>
        <v/>
      </c>
      <c r="I2056" s="2" t="n">
        <f aca="false">IF(Channel_Anomalies!C2056=1,0.9,IF(Channel_Anomalies!D2056=1,0.85,IF(Channel_Anomalies!E2056=1,0.75,0)))</f>
        <v>0</v>
      </c>
      <c r="J2056" s="2" t="n">
        <f aca="false">MAX(0,MIN(100,0.35*C2056+0.25*D2056+0.25*E2056+0.15*F2056-IF(G2056=1,12,0)))</f>
        <v>65.80249199575</v>
      </c>
      <c r="K2056" s="2" t="str">
        <f aca="false">IF(J2056&lt;40,"CRITICAL",IF(J2056&lt;60,"HIGH",IF(J2056&lt;80,"MED","LOW")))</f>
        <v>MED</v>
      </c>
      <c r="L2056" s="2" t="str">
        <f aca="false">"TWIN-"&amp;TEXT(M2056,"000000")</f>
        <v>TWIN-002054</v>
      </c>
      <c r="M2056" s="2" t="n">
        <f aca="false">ROW()-2</f>
        <v>2054</v>
      </c>
      <c r="N2056" s="2" t="s">
        <v>4374</v>
      </c>
      <c r="O2056" s="2" t="n">
        <v>1</v>
      </c>
    </row>
    <row r="2057" customFormat="false" ht="15" hidden="false" customHeight="false" outlineLevel="0" collapsed="false">
      <c r="A2057" s="2" t="str">
        <f aca="false">Telemetry!A2057</f>
        <v>2019-12-10T10:15:00Z</v>
      </c>
      <c r="B2057" s="2" t="str">
        <f aca="false">Telemetry!B2057</f>
        <v>ISS-25544</v>
      </c>
      <c r="C2057" s="2" t="n">
        <f aca="false">Telemetry!V2057</f>
        <v>75.08351225</v>
      </c>
      <c r="D2057" s="2" t="n">
        <f aca="false">MAX(0,MIN(100,100-ABS(Telemetry!Y2057-20)*3))</f>
        <v>40.155872557</v>
      </c>
      <c r="E2057" s="2" t="n">
        <f aca="false">MAX(0,MIN(100,100-ABS(Telemetry!AA2057-90)*1.2))</f>
        <v>58.055854732</v>
      </c>
      <c r="F2057" s="2" t="n">
        <f aca="false">IF(Telemetry!AB2057="ON",95,100)</f>
        <v>95</v>
      </c>
      <c r="G2057" s="2" t="n">
        <f aca="false">IF(OR(Channel_Anomalies!C2057=1,Channel_Anomalies!D2057=1,Channel_Anomalies!E2057=1),1,0)</f>
        <v>0</v>
      </c>
      <c r="H2057" s="2" t="str">
        <f aca="false">IF(Channel_Anomalies!C2057=1,"temperature",IF(Channel_Anomalies!D2057=1,"battery_voltage",IF(Channel_Anomalies!E2057=1,"solar_power_input","")))</f>
        <v/>
      </c>
      <c r="I2057" s="2" t="n">
        <f aca="false">IF(Channel_Anomalies!C2057=1,0.9,IF(Channel_Anomalies!D2057=1,0.85,IF(Channel_Anomalies!E2057=1,0.75,0)))</f>
        <v>0</v>
      </c>
      <c r="J2057" s="2" t="n">
        <f aca="false">MAX(0,MIN(100,0.35*C2057+0.25*D2057+0.25*E2057+0.15*F2057-IF(G2057=1,12,0)))</f>
        <v>65.08216110975</v>
      </c>
      <c r="K2057" s="2" t="str">
        <f aca="false">IF(J2057&lt;40,"CRITICAL",IF(J2057&lt;60,"HIGH",IF(J2057&lt;80,"MED","LOW")))</f>
        <v>MED</v>
      </c>
      <c r="L2057" s="2" t="str">
        <f aca="false">"TWIN-"&amp;TEXT(M2057,"000000")</f>
        <v>TWIN-002055</v>
      </c>
      <c r="M2057" s="2" t="n">
        <f aca="false">ROW()-2</f>
        <v>2055</v>
      </c>
      <c r="N2057" s="2" t="s">
        <v>4374</v>
      </c>
      <c r="O2057" s="2" t="n">
        <v>1</v>
      </c>
    </row>
    <row r="2058" customFormat="false" ht="15" hidden="false" customHeight="false" outlineLevel="0" collapsed="false">
      <c r="A2058" s="2" t="str">
        <f aca="false">Telemetry!A2058</f>
        <v>2019-12-10T10:16:00Z</v>
      </c>
      <c r="B2058" s="2" t="str">
        <f aca="false">Telemetry!B2058</f>
        <v>ISS-25544</v>
      </c>
      <c r="C2058" s="2" t="n">
        <f aca="false">Telemetry!V2058</f>
        <v>73.94630841</v>
      </c>
      <c r="D2058" s="2" t="n">
        <f aca="false">MAX(0,MIN(100,100-ABS(Telemetry!Y2058-20)*3))</f>
        <v>37.380010735</v>
      </c>
      <c r="E2058" s="2" t="n">
        <f aca="false">MAX(0,MIN(100,100-ABS(Telemetry!AA2058-90)*1.2))</f>
        <v>58.459394188</v>
      </c>
      <c r="F2058" s="2" t="n">
        <f aca="false">IF(Telemetry!AB2058="ON",95,100)</f>
        <v>95</v>
      </c>
      <c r="G2058" s="2" t="n">
        <f aca="false">IF(OR(Channel_Anomalies!C2058=1,Channel_Anomalies!D2058=1,Channel_Anomalies!E2058=1),1,0)</f>
        <v>0</v>
      </c>
      <c r="H2058" s="2" t="str">
        <f aca="false">IF(Channel_Anomalies!C2058=1,"temperature",IF(Channel_Anomalies!D2058=1,"battery_voltage",IF(Channel_Anomalies!E2058=1,"solar_power_input","")))</f>
        <v/>
      </c>
      <c r="I2058" s="2" t="n">
        <f aca="false">IF(Channel_Anomalies!C2058=1,0.9,IF(Channel_Anomalies!D2058=1,0.85,IF(Channel_Anomalies!E2058=1,0.75,0)))</f>
        <v>0</v>
      </c>
      <c r="J2058" s="2" t="n">
        <f aca="false">MAX(0,MIN(100,0.35*C2058+0.25*D2058+0.25*E2058+0.15*F2058-IF(G2058=1,12,0)))</f>
        <v>64.09105917425</v>
      </c>
      <c r="K2058" s="2" t="str">
        <f aca="false">IF(J2058&lt;40,"CRITICAL",IF(J2058&lt;60,"HIGH",IF(J2058&lt;80,"MED","LOW")))</f>
        <v>MED</v>
      </c>
      <c r="L2058" s="2" t="str">
        <f aca="false">"TWIN-"&amp;TEXT(M2058,"000000")</f>
        <v>TWIN-002056</v>
      </c>
      <c r="M2058" s="2" t="n">
        <f aca="false">ROW()-2</f>
        <v>2056</v>
      </c>
      <c r="N2058" s="2" t="s">
        <v>4374</v>
      </c>
      <c r="O2058" s="2" t="n">
        <v>1</v>
      </c>
    </row>
    <row r="2059" customFormat="false" ht="15" hidden="false" customHeight="false" outlineLevel="0" collapsed="false">
      <c r="A2059" s="2" t="str">
        <f aca="false">Telemetry!A2059</f>
        <v>2019-12-10T10:17:00Z</v>
      </c>
      <c r="B2059" s="2" t="str">
        <f aca="false">Telemetry!B2059</f>
        <v>ISS-25544</v>
      </c>
      <c r="C2059" s="2" t="n">
        <f aca="false">Telemetry!V2059</f>
        <v>75.28721505</v>
      </c>
      <c r="D2059" s="2" t="n">
        <f aca="false">MAX(0,MIN(100,100-ABS(Telemetry!Y2059-20)*3))</f>
        <v>42.204122014</v>
      </c>
      <c r="E2059" s="2" t="n">
        <f aca="false">MAX(0,MIN(100,100-ABS(Telemetry!AA2059-90)*1.2))</f>
        <v>56.721158704</v>
      </c>
      <c r="F2059" s="2" t="n">
        <f aca="false">IF(Telemetry!AB2059="ON",95,100)</f>
        <v>95</v>
      </c>
      <c r="G2059" s="2" t="n">
        <f aca="false">IF(OR(Channel_Anomalies!C2059=1,Channel_Anomalies!D2059=1,Channel_Anomalies!E2059=1),1,0)</f>
        <v>0</v>
      </c>
      <c r="H2059" s="2" t="str">
        <f aca="false">IF(Channel_Anomalies!C2059=1,"temperature",IF(Channel_Anomalies!D2059=1,"battery_voltage",IF(Channel_Anomalies!E2059=1,"solar_power_input","")))</f>
        <v/>
      </c>
      <c r="I2059" s="2" t="n">
        <f aca="false">IF(Channel_Anomalies!C2059=1,0.9,IF(Channel_Anomalies!D2059=1,0.85,IF(Channel_Anomalies!E2059=1,0.75,0)))</f>
        <v>0</v>
      </c>
      <c r="J2059" s="2" t="n">
        <f aca="false">MAX(0,MIN(100,0.35*C2059+0.25*D2059+0.25*E2059+0.15*F2059-IF(G2059=1,12,0)))</f>
        <v>65.331845447</v>
      </c>
      <c r="K2059" s="2" t="str">
        <f aca="false">IF(J2059&lt;40,"CRITICAL",IF(J2059&lt;60,"HIGH",IF(J2059&lt;80,"MED","LOW")))</f>
        <v>MED</v>
      </c>
      <c r="L2059" s="2" t="str">
        <f aca="false">"TWIN-"&amp;TEXT(M2059,"000000")</f>
        <v>TWIN-002057</v>
      </c>
      <c r="M2059" s="2" t="n">
        <f aca="false">ROW()-2</f>
        <v>2057</v>
      </c>
      <c r="N2059" s="2" t="s">
        <v>4374</v>
      </c>
      <c r="O2059" s="2" t="n">
        <v>1</v>
      </c>
    </row>
    <row r="2060" customFormat="false" ht="15" hidden="false" customHeight="false" outlineLevel="0" collapsed="false">
      <c r="A2060" s="2" t="str">
        <f aca="false">Telemetry!A2060</f>
        <v>2019-12-10T10:18:00Z</v>
      </c>
      <c r="B2060" s="2" t="str">
        <f aca="false">Telemetry!B2060</f>
        <v>ISS-25544</v>
      </c>
      <c r="C2060" s="2" t="n">
        <f aca="false">Telemetry!V2060</f>
        <v>76.61703868</v>
      </c>
      <c r="D2060" s="2" t="n">
        <f aca="false">MAX(0,MIN(100,100-ABS(Telemetry!Y2060-20)*3))</f>
        <v>46.609951471</v>
      </c>
      <c r="E2060" s="2" t="n">
        <f aca="false">MAX(0,MIN(100,100-ABS(Telemetry!AA2060-90)*1.2))</f>
        <v>56.696266312</v>
      </c>
      <c r="F2060" s="2" t="n">
        <f aca="false">IF(Telemetry!AB2060="ON",95,100)</f>
        <v>95</v>
      </c>
      <c r="G2060" s="2" t="n">
        <f aca="false">IF(OR(Channel_Anomalies!C2060=1,Channel_Anomalies!D2060=1,Channel_Anomalies!E2060=1),1,0)</f>
        <v>0</v>
      </c>
      <c r="H2060" s="2" t="str">
        <f aca="false">IF(Channel_Anomalies!C2060=1,"temperature",IF(Channel_Anomalies!D2060=1,"battery_voltage",IF(Channel_Anomalies!E2060=1,"solar_power_input","")))</f>
        <v/>
      </c>
      <c r="I2060" s="2" t="n">
        <f aca="false">IF(Channel_Anomalies!C2060=1,0.9,IF(Channel_Anomalies!D2060=1,0.85,IF(Channel_Anomalies!E2060=1,0.75,0)))</f>
        <v>0</v>
      </c>
      <c r="J2060" s="2" t="n">
        <f aca="false">MAX(0,MIN(100,0.35*C2060+0.25*D2060+0.25*E2060+0.15*F2060-IF(G2060=1,12,0)))</f>
        <v>66.89251798375</v>
      </c>
      <c r="K2060" s="2" t="str">
        <f aca="false">IF(J2060&lt;40,"CRITICAL",IF(J2060&lt;60,"HIGH",IF(J2060&lt;80,"MED","LOW")))</f>
        <v>MED</v>
      </c>
      <c r="L2060" s="2" t="str">
        <f aca="false">"TWIN-"&amp;TEXT(M2060,"000000")</f>
        <v>TWIN-002058</v>
      </c>
      <c r="M2060" s="2" t="n">
        <f aca="false">ROW()-2</f>
        <v>2058</v>
      </c>
      <c r="N2060" s="2" t="s">
        <v>4374</v>
      </c>
      <c r="O2060" s="2" t="n">
        <v>1</v>
      </c>
    </row>
    <row r="2061" customFormat="false" ht="15" hidden="false" customHeight="false" outlineLevel="0" collapsed="false">
      <c r="A2061" s="2" t="str">
        <f aca="false">Telemetry!A2061</f>
        <v>2019-12-10T10:19:00Z</v>
      </c>
      <c r="B2061" s="2" t="str">
        <f aca="false">Telemetry!B2061</f>
        <v>ISS-25544</v>
      </c>
      <c r="C2061" s="2" t="n">
        <f aca="false">Telemetry!V2061</f>
        <v>77.93299463</v>
      </c>
      <c r="D2061" s="2" t="n">
        <f aca="false">MAX(0,MIN(100,100-ABS(Telemetry!Y2061-20)*3))</f>
        <v>50.541589531</v>
      </c>
      <c r="E2061" s="2" t="n">
        <f aca="false">MAX(0,MIN(100,100-ABS(Telemetry!AA2061-90)*1.2))</f>
        <v>59.32588174</v>
      </c>
      <c r="F2061" s="2" t="n">
        <f aca="false">IF(Telemetry!AB2061="ON",95,100)</f>
        <v>95</v>
      </c>
      <c r="G2061" s="2" t="n">
        <f aca="false">IF(OR(Channel_Anomalies!C2061=1,Channel_Anomalies!D2061=1,Channel_Anomalies!E2061=1),1,0)</f>
        <v>0</v>
      </c>
      <c r="H2061" s="2" t="str">
        <f aca="false">IF(Channel_Anomalies!C2061=1,"temperature",IF(Channel_Anomalies!D2061=1,"battery_voltage",IF(Channel_Anomalies!E2061=1,"solar_power_input","")))</f>
        <v/>
      </c>
      <c r="I2061" s="2" t="n">
        <f aca="false">IF(Channel_Anomalies!C2061=1,0.9,IF(Channel_Anomalies!D2061=1,0.85,IF(Channel_Anomalies!E2061=1,0.75,0)))</f>
        <v>0</v>
      </c>
      <c r="J2061" s="2" t="n">
        <f aca="false">MAX(0,MIN(100,0.35*C2061+0.25*D2061+0.25*E2061+0.15*F2061-IF(G2061=1,12,0)))</f>
        <v>68.99341593825</v>
      </c>
      <c r="K2061" s="2" t="str">
        <f aca="false">IF(J2061&lt;40,"CRITICAL",IF(J2061&lt;60,"HIGH",IF(J2061&lt;80,"MED","LOW")))</f>
        <v>MED</v>
      </c>
      <c r="L2061" s="2" t="str">
        <f aca="false">"TWIN-"&amp;TEXT(M2061,"000000")</f>
        <v>TWIN-002059</v>
      </c>
      <c r="M2061" s="2" t="n">
        <f aca="false">ROW()-2</f>
        <v>2059</v>
      </c>
      <c r="N2061" s="2" t="s">
        <v>4374</v>
      </c>
      <c r="O2061" s="2" t="n">
        <v>1</v>
      </c>
    </row>
    <row r="2062" customFormat="false" ht="15" hidden="false" customHeight="false" outlineLevel="0" collapsed="false">
      <c r="A2062" s="2" t="str">
        <f aca="false">Telemetry!A2062</f>
        <v>2019-12-10T10:20:00Z</v>
      </c>
      <c r="B2062" s="2" t="str">
        <f aca="false">Telemetry!B2062</f>
        <v>ISS-25544</v>
      </c>
      <c r="C2062" s="2" t="n">
        <f aca="false">Telemetry!V2062</f>
        <v>79.28631126</v>
      </c>
      <c r="D2062" s="2" t="n">
        <f aca="false">MAX(0,MIN(100,100-ABS(Telemetry!Y2062-20)*3))</f>
        <v>51.76034308</v>
      </c>
      <c r="E2062" s="2" t="n">
        <f aca="false">MAX(0,MIN(100,100-ABS(Telemetry!AA2062-90)*1.2))</f>
        <v>57.00835144</v>
      </c>
      <c r="F2062" s="2" t="n">
        <f aca="false">IF(Telemetry!AB2062="ON",95,100)</f>
        <v>95</v>
      </c>
      <c r="G2062" s="2" t="n">
        <f aca="false">IF(OR(Channel_Anomalies!C2062=1,Channel_Anomalies!D2062=1,Channel_Anomalies!E2062=1),1,0)</f>
        <v>0</v>
      </c>
      <c r="H2062" s="2" t="str">
        <f aca="false">IF(Channel_Anomalies!C2062=1,"temperature",IF(Channel_Anomalies!D2062=1,"battery_voltage",IF(Channel_Anomalies!E2062=1,"solar_power_input","")))</f>
        <v/>
      </c>
      <c r="I2062" s="2" t="n">
        <f aca="false">IF(Channel_Anomalies!C2062=1,0.9,IF(Channel_Anomalies!D2062=1,0.85,IF(Channel_Anomalies!E2062=1,0.75,0)))</f>
        <v>0</v>
      </c>
      <c r="J2062" s="2" t="n">
        <f aca="false">MAX(0,MIN(100,0.35*C2062+0.25*D2062+0.25*E2062+0.15*F2062-IF(G2062=1,12,0)))</f>
        <v>69.192382571</v>
      </c>
      <c r="K2062" s="2" t="str">
        <f aca="false">IF(J2062&lt;40,"CRITICAL",IF(J2062&lt;60,"HIGH",IF(J2062&lt;80,"MED","LOW")))</f>
        <v>MED</v>
      </c>
      <c r="L2062" s="2" t="str">
        <f aca="false">"TWIN-"&amp;TEXT(M2062,"000000")</f>
        <v>TWIN-002060</v>
      </c>
      <c r="M2062" s="2" t="n">
        <f aca="false">ROW()-2</f>
        <v>2060</v>
      </c>
      <c r="N2062" s="2" t="s">
        <v>4374</v>
      </c>
      <c r="O2062" s="2" t="n">
        <v>1</v>
      </c>
    </row>
    <row r="2063" customFormat="false" ht="15" hidden="false" customHeight="false" outlineLevel="0" collapsed="false">
      <c r="A2063" s="2" t="str">
        <f aca="false">Telemetry!A2063</f>
        <v>2019-12-10T10:21:00Z</v>
      </c>
      <c r="B2063" s="2" t="str">
        <f aca="false">Telemetry!B2063</f>
        <v>ISS-25544</v>
      </c>
      <c r="C2063" s="2" t="n">
        <f aca="false">Telemetry!V2063</f>
        <v>80.67670807</v>
      </c>
      <c r="D2063" s="2" t="n">
        <f aca="false">MAX(0,MIN(100,100-ABS(Telemetry!Y2063-20)*3))</f>
        <v>54.688366393</v>
      </c>
      <c r="E2063" s="2" t="n">
        <f aca="false">MAX(0,MIN(100,100-ABS(Telemetry!AA2063-90)*1.2))</f>
        <v>59.91306988</v>
      </c>
      <c r="F2063" s="2" t="n">
        <f aca="false">IF(Telemetry!AB2063="ON",95,100)</f>
        <v>95</v>
      </c>
      <c r="G2063" s="2" t="n">
        <f aca="false">IF(OR(Channel_Anomalies!C2063=1,Channel_Anomalies!D2063=1,Channel_Anomalies!E2063=1),1,0)</f>
        <v>0</v>
      </c>
      <c r="H2063" s="2" t="str">
        <f aca="false">IF(Channel_Anomalies!C2063=1,"temperature",IF(Channel_Anomalies!D2063=1,"battery_voltage",IF(Channel_Anomalies!E2063=1,"solar_power_input","")))</f>
        <v/>
      </c>
      <c r="I2063" s="2" t="n">
        <f aca="false">IF(Channel_Anomalies!C2063=1,0.9,IF(Channel_Anomalies!D2063=1,0.85,IF(Channel_Anomalies!E2063=1,0.75,0)))</f>
        <v>0</v>
      </c>
      <c r="J2063" s="2" t="n">
        <f aca="false">MAX(0,MIN(100,0.35*C2063+0.25*D2063+0.25*E2063+0.15*F2063-IF(G2063=1,12,0)))</f>
        <v>71.13720689275</v>
      </c>
      <c r="K2063" s="2" t="str">
        <f aca="false">IF(J2063&lt;40,"CRITICAL",IF(J2063&lt;60,"HIGH",IF(J2063&lt;80,"MED","LOW")))</f>
        <v>MED</v>
      </c>
      <c r="L2063" s="2" t="str">
        <f aca="false">"TWIN-"&amp;TEXT(M2063,"000000")</f>
        <v>TWIN-002061</v>
      </c>
      <c r="M2063" s="2" t="n">
        <f aca="false">ROW()-2</f>
        <v>2061</v>
      </c>
      <c r="N2063" s="2" t="s">
        <v>4374</v>
      </c>
      <c r="O2063" s="2" t="n">
        <v>1</v>
      </c>
    </row>
    <row r="2064" customFormat="false" ht="15" hidden="false" customHeight="false" outlineLevel="0" collapsed="false">
      <c r="A2064" s="2" t="str">
        <f aca="false">Telemetry!A2064</f>
        <v>2019-12-10T10:22:00Z</v>
      </c>
      <c r="B2064" s="2" t="str">
        <f aca="false">Telemetry!B2064</f>
        <v>ISS-25544</v>
      </c>
      <c r="C2064" s="2" t="n">
        <f aca="false">Telemetry!V2064</f>
        <v>82.03563007</v>
      </c>
      <c r="D2064" s="2" t="n">
        <f aca="false">MAX(0,MIN(100,100-ABS(Telemetry!Y2064-20)*3))</f>
        <v>57.167000377</v>
      </c>
      <c r="E2064" s="2" t="n">
        <f aca="false">MAX(0,MIN(100,100-ABS(Telemetry!AA2064-90)*1.2))</f>
        <v>58.337295436</v>
      </c>
      <c r="F2064" s="2" t="n">
        <f aca="false">IF(Telemetry!AB2064="ON",95,100)</f>
        <v>95</v>
      </c>
      <c r="G2064" s="2" t="n">
        <f aca="false">IF(OR(Channel_Anomalies!C2064=1,Channel_Anomalies!D2064=1,Channel_Anomalies!E2064=1),1,0)</f>
        <v>0</v>
      </c>
      <c r="H2064" s="2" t="str">
        <f aca="false">IF(Channel_Anomalies!C2064=1,"temperature",IF(Channel_Anomalies!D2064=1,"battery_voltage",IF(Channel_Anomalies!E2064=1,"solar_power_input","")))</f>
        <v/>
      </c>
      <c r="I2064" s="2" t="n">
        <f aca="false">IF(Channel_Anomalies!C2064=1,0.9,IF(Channel_Anomalies!D2064=1,0.85,IF(Channel_Anomalies!E2064=1,0.75,0)))</f>
        <v>0</v>
      </c>
      <c r="J2064" s="2" t="n">
        <f aca="false">MAX(0,MIN(100,0.35*C2064+0.25*D2064+0.25*E2064+0.15*F2064-IF(G2064=1,12,0)))</f>
        <v>71.83854447775</v>
      </c>
      <c r="K2064" s="2" t="str">
        <f aca="false">IF(J2064&lt;40,"CRITICAL",IF(J2064&lt;60,"HIGH",IF(J2064&lt;80,"MED","LOW")))</f>
        <v>MED</v>
      </c>
      <c r="L2064" s="2" t="str">
        <f aca="false">"TWIN-"&amp;TEXT(M2064,"000000")</f>
        <v>TWIN-002062</v>
      </c>
      <c r="M2064" s="2" t="n">
        <f aca="false">ROW()-2</f>
        <v>2062</v>
      </c>
      <c r="N2064" s="2" t="s">
        <v>4374</v>
      </c>
      <c r="O2064" s="2" t="n">
        <v>1</v>
      </c>
    </row>
    <row r="2065" customFormat="false" ht="15" hidden="false" customHeight="false" outlineLevel="0" collapsed="false">
      <c r="A2065" s="2" t="str">
        <f aca="false">Telemetry!A2065</f>
        <v>2019-12-10T10:23:00Z</v>
      </c>
      <c r="B2065" s="2" t="str">
        <f aca="false">Telemetry!B2065</f>
        <v>ISS-25544</v>
      </c>
      <c r="C2065" s="2" t="n">
        <f aca="false">Telemetry!V2065</f>
        <v>83.52088534</v>
      </c>
      <c r="D2065" s="2" t="n">
        <f aca="false">MAX(0,MIN(100,100-ABS(Telemetry!Y2065-20)*3))</f>
        <v>60.128826163</v>
      </c>
      <c r="E2065" s="2" t="n">
        <f aca="false">MAX(0,MIN(100,100-ABS(Telemetry!AA2065-90)*1.2))</f>
        <v>56.078503696</v>
      </c>
      <c r="F2065" s="2" t="n">
        <f aca="false">IF(Telemetry!AB2065="ON",95,100)</f>
        <v>95</v>
      </c>
      <c r="G2065" s="2" t="n">
        <f aca="false">IF(OR(Channel_Anomalies!C2065=1,Channel_Anomalies!D2065=1,Channel_Anomalies!E2065=1),1,0)</f>
        <v>0</v>
      </c>
      <c r="H2065" s="2" t="str">
        <f aca="false">IF(Channel_Anomalies!C2065=1,"temperature",IF(Channel_Anomalies!D2065=1,"battery_voltage",IF(Channel_Anomalies!E2065=1,"solar_power_input","")))</f>
        <v/>
      </c>
      <c r="I2065" s="2" t="n">
        <f aca="false">IF(Channel_Anomalies!C2065=1,0.9,IF(Channel_Anomalies!D2065=1,0.85,IF(Channel_Anomalies!E2065=1,0.75,0)))</f>
        <v>0</v>
      </c>
      <c r="J2065" s="2" t="n">
        <f aca="false">MAX(0,MIN(100,0.35*C2065+0.25*D2065+0.25*E2065+0.15*F2065-IF(G2065=1,12,0)))</f>
        <v>72.53414233375</v>
      </c>
      <c r="K2065" s="2" t="str">
        <f aca="false">IF(J2065&lt;40,"CRITICAL",IF(J2065&lt;60,"HIGH",IF(J2065&lt;80,"MED","LOW")))</f>
        <v>MED</v>
      </c>
      <c r="L2065" s="2" t="str">
        <f aca="false">"TWIN-"&amp;TEXT(M2065,"000000")</f>
        <v>TWIN-002063</v>
      </c>
      <c r="M2065" s="2" t="n">
        <f aca="false">ROW()-2</f>
        <v>2063</v>
      </c>
      <c r="N2065" s="2" t="s">
        <v>4374</v>
      </c>
      <c r="O2065" s="2" t="n">
        <v>1</v>
      </c>
    </row>
    <row r="2066" customFormat="false" ht="15" hidden="false" customHeight="false" outlineLevel="0" collapsed="false">
      <c r="A2066" s="2" t="str">
        <f aca="false">Telemetry!A2066</f>
        <v>2019-12-10T10:24:00Z</v>
      </c>
      <c r="B2066" s="2" t="str">
        <f aca="false">Telemetry!B2066</f>
        <v>ISS-25544</v>
      </c>
      <c r="C2066" s="2" t="n">
        <f aca="false">Telemetry!V2066</f>
        <v>84.88986865</v>
      </c>
      <c r="D2066" s="2" t="n">
        <f aca="false">MAX(0,MIN(100,100-ABS(Telemetry!Y2066-20)*3))</f>
        <v>62.660665357</v>
      </c>
      <c r="E2066" s="2" t="n">
        <f aca="false">MAX(0,MIN(100,100-ABS(Telemetry!AA2066-90)*1.2))</f>
        <v>58.142294716</v>
      </c>
      <c r="F2066" s="2" t="n">
        <f aca="false">IF(Telemetry!AB2066="ON",95,100)</f>
        <v>95</v>
      </c>
      <c r="G2066" s="2" t="n">
        <f aca="false">IF(OR(Channel_Anomalies!C2066=1,Channel_Anomalies!D2066=1,Channel_Anomalies!E2066=1),1,0)</f>
        <v>0</v>
      </c>
      <c r="H2066" s="2" t="str">
        <f aca="false">IF(Channel_Anomalies!C2066=1,"temperature",IF(Channel_Anomalies!D2066=1,"battery_voltage",IF(Channel_Anomalies!E2066=1,"solar_power_input","")))</f>
        <v/>
      </c>
      <c r="I2066" s="2" t="n">
        <f aca="false">IF(Channel_Anomalies!C2066=1,0.9,IF(Channel_Anomalies!D2066=1,0.85,IF(Channel_Anomalies!E2066=1,0.75,0)))</f>
        <v>0</v>
      </c>
      <c r="J2066" s="2" t="n">
        <f aca="false">MAX(0,MIN(100,0.35*C2066+0.25*D2066+0.25*E2066+0.15*F2066-IF(G2066=1,12,0)))</f>
        <v>74.16219404575</v>
      </c>
      <c r="K2066" s="2" t="str">
        <f aca="false">IF(J2066&lt;40,"CRITICAL",IF(J2066&lt;60,"HIGH",IF(J2066&lt;80,"MED","LOW")))</f>
        <v>MED</v>
      </c>
      <c r="L2066" s="2" t="str">
        <f aca="false">"TWIN-"&amp;TEXT(M2066,"000000")</f>
        <v>TWIN-002064</v>
      </c>
      <c r="M2066" s="2" t="n">
        <f aca="false">ROW()-2</f>
        <v>2064</v>
      </c>
      <c r="N2066" s="2" t="s">
        <v>4374</v>
      </c>
      <c r="O2066" s="2" t="n">
        <v>1</v>
      </c>
    </row>
    <row r="2067" customFormat="false" ht="15" hidden="false" customHeight="false" outlineLevel="0" collapsed="false">
      <c r="A2067" s="2" t="str">
        <f aca="false">Telemetry!A2067</f>
        <v>2019-12-10T10:25:00Z</v>
      </c>
      <c r="B2067" s="2" t="str">
        <f aca="false">Telemetry!B2067</f>
        <v>ISS-25544</v>
      </c>
      <c r="C2067" s="2" t="n">
        <f aca="false">Telemetry!V2067</f>
        <v>86.34586305</v>
      </c>
      <c r="D2067" s="2" t="n">
        <f aca="false">MAX(0,MIN(100,100-ABS(Telemetry!Y2067-20)*3))</f>
        <v>64.764312064</v>
      </c>
      <c r="E2067" s="2" t="n">
        <f aca="false">MAX(0,MIN(100,100-ABS(Telemetry!AA2067-90)*1.2))</f>
        <v>59.945719396</v>
      </c>
      <c r="F2067" s="2" t="n">
        <f aca="false">IF(Telemetry!AB2067="ON",95,100)</f>
        <v>95</v>
      </c>
      <c r="G2067" s="2" t="n">
        <f aca="false">IF(OR(Channel_Anomalies!C2067=1,Channel_Anomalies!D2067=1,Channel_Anomalies!E2067=1),1,0)</f>
        <v>0</v>
      </c>
      <c r="H2067" s="2" t="str">
        <f aca="false">IF(Channel_Anomalies!C2067=1,"temperature",IF(Channel_Anomalies!D2067=1,"battery_voltage",IF(Channel_Anomalies!E2067=1,"solar_power_input","")))</f>
        <v/>
      </c>
      <c r="I2067" s="2" t="n">
        <f aca="false">IF(Channel_Anomalies!C2067=1,0.9,IF(Channel_Anomalies!D2067=1,0.85,IF(Channel_Anomalies!E2067=1,0.75,0)))</f>
        <v>0</v>
      </c>
      <c r="J2067" s="2" t="n">
        <f aca="false">MAX(0,MIN(100,0.35*C2067+0.25*D2067+0.25*E2067+0.15*F2067-IF(G2067=1,12,0)))</f>
        <v>75.6485599325</v>
      </c>
      <c r="K2067" s="2" t="str">
        <f aca="false">IF(J2067&lt;40,"CRITICAL",IF(J2067&lt;60,"HIGH",IF(J2067&lt;80,"MED","LOW")))</f>
        <v>MED</v>
      </c>
      <c r="L2067" s="2" t="str">
        <f aca="false">"TWIN-"&amp;TEXT(M2067,"000000")</f>
        <v>TWIN-002065</v>
      </c>
      <c r="M2067" s="2" t="n">
        <f aca="false">ROW()-2</f>
        <v>2065</v>
      </c>
      <c r="N2067" s="2" t="s">
        <v>4374</v>
      </c>
      <c r="O2067" s="2" t="n">
        <v>1</v>
      </c>
    </row>
    <row r="2068" customFormat="false" ht="15" hidden="false" customHeight="false" outlineLevel="0" collapsed="false">
      <c r="A2068" s="2" t="str">
        <f aca="false">Telemetry!A2068</f>
        <v>2019-12-10T10:26:00Z</v>
      </c>
      <c r="B2068" s="2" t="str">
        <f aca="false">Telemetry!B2068</f>
        <v>ISS-25544</v>
      </c>
      <c r="C2068" s="2" t="n">
        <f aca="false">Telemetry!V2068</f>
        <v>87.55918823</v>
      </c>
      <c r="D2068" s="2" t="n">
        <f aca="false">MAX(0,MIN(100,100-ABS(Telemetry!Y2068-20)*3))</f>
        <v>66.609962458</v>
      </c>
      <c r="E2068" s="2" t="n">
        <f aca="false">MAX(0,MIN(100,100-ABS(Telemetry!AA2068-90)*1.2))</f>
        <v>58.783850464</v>
      </c>
      <c r="F2068" s="2" t="n">
        <f aca="false">IF(Telemetry!AB2068="ON",95,100)</f>
        <v>95</v>
      </c>
      <c r="G2068" s="2" t="n">
        <f aca="false">IF(OR(Channel_Anomalies!C2068=1,Channel_Anomalies!D2068=1,Channel_Anomalies!E2068=1),1,0)</f>
        <v>0</v>
      </c>
      <c r="H2068" s="2" t="str">
        <f aca="false">IF(Channel_Anomalies!C2068=1,"temperature",IF(Channel_Anomalies!D2068=1,"battery_voltage",IF(Channel_Anomalies!E2068=1,"solar_power_input","")))</f>
        <v/>
      </c>
      <c r="I2068" s="2" t="n">
        <f aca="false">IF(Channel_Anomalies!C2068=1,0.9,IF(Channel_Anomalies!D2068=1,0.85,IF(Channel_Anomalies!E2068=1,0.75,0)))</f>
        <v>0</v>
      </c>
      <c r="J2068" s="2" t="n">
        <f aca="false">MAX(0,MIN(100,0.35*C2068+0.25*D2068+0.25*E2068+0.15*F2068-IF(G2068=1,12,0)))</f>
        <v>76.244169111</v>
      </c>
      <c r="K2068" s="2" t="str">
        <f aca="false">IF(J2068&lt;40,"CRITICAL",IF(J2068&lt;60,"HIGH",IF(J2068&lt;80,"MED","LOW")))</f>
        <v>MED</v>
      </c>
      <c r="L2068" s="2" t="str">
        <f aca="false">"TWIN-"&amp;TEXT(M2068,"000000")</f>
        <v>TWIN-002066</v>
      </c>
      <c r="M2068" s="2" t="n">
        <f aca="false">ROW()-2</f>
        <v>2066</v>
      </c>
      <c r="N2068" s="2" t="s">
        <v>4374</v>
      </c>
      <c r="O2068" s="2" t="n">
        <v>1</v>
      </c>
    </row>
    <row r="2069" customFormat="false" ht="15" hidden="false" customHeight="false" outlineLevel="0" collapsed="false">
      <c r="A2069" s="2" t="str">
        <f aca="false">Telemetry!A2069</f>
        <v>2019-12-10T10:27:00Z</v>
      </c>
      <c r="B2069" s="2" t="str">
        <f aca="false">Telemetry!B2069</f>
        <v>ISS-25544</v>
      </c>
      <c r="C2069" s="2" t="n">
        <f aca="false">Telemetry!V2069</f>
        <v>88.86973672</v>
      </c>
      <c r="D2069" s="2" t="n">
        <f aca="false">MAX(0,MIN(100,100-ABS(Telemetry!Y2069-20)*3))</f>
        <v>67.704069259</v>
      </c>
      <c r="E2069" s="2" t="n">
        <f aca="false">MAX(0,MIN(100,100-ABS(Telemetry!AA2069-90)*1.2))</f>
        <v>55.587338872</v>
      </c>
      <c r="F2069" s="2" t="n">
        <f aca="false">IF(Telemetry!AB2069="ON",95,100)</f>
        <v>95</v>
      </c>
      <c r="G2069" s="2" t="n">
        <f aca="false">IF(OR(Channel_Anomalies!C2069=1,Channel_Anomalies!D2069=1,Channel_Anomalies!E2069=1),1,0)</f>
        <v>0</v>
      </c>
      <c r="H2069" s="2" t="str">
        <f aca="false">IF(Channel_Anomalies!C2069=1,"temperature",IF(Channel_Anomalies!D2069=1,"battery_voltage",IF(Channel_Anomalies!E2069=1,"solar_power_input","")))</f>
        <v/>
      </c>
      <c r="I2069" s="2" t="n">
        <f aca="false">IF(Channel_Anomalies!C2069=1,0.9,IF(Channel_Anomalies!D2069=1,0.85,IF(Channel_Anomalies!E2069=1,0.75,0)))</f>
        <v>0</v>
      </c>
      <c r="J2069" s="2" t="n">
        <f aca="false">MAX(0,MIN(100,0.35*C2069+0.25*D2069+0.25*E2069+0.15*F2069-IF(G2069=1,12,0)))</f>
        <v>76.17725988475</v>
      </c>
      <c r="K2069" s="2" t="str">
        <f aca="false">IF(J2069&lt;40,"CRITICAL",IF(J2069&lt;60,"HIGH",IF(J2069&lt;80,"MED","LOW")))</f>
        <v>MED</v>
      </c>
      <c r="L2069" s="2" t="str">
        <f aca="false">"TWIN-"&amp;TEXT(M2069,"000000")</f>
        <v>TWIN-002067</v>
      </c>
      <c r="M2069" s="2" t="n">
        <f aca="false">ROW()-2</f>
        <v>2067</v>
      </c>
      <c r="N2069" s="2" t="s">
        <v>4374</v>
      </c>
      <c r="O2069" s="2" t="n">
        <v>1</v>
      </c>
    </row>
    <row r="2070" customFormat="false" ht="15" hidden="false" customHeight="false" outlineLevel="0" collapsed="false">
      <c r="A2070" s="2" t="str">
        <f aca="false">Telemetry!A2070</f>
        <v>2019-12-10T10:28:00Z</v>
      </c>
      <c r="B2070" s="2" t="str">
        <f aca="false">Telemetry!B2070</f>
        <v>ISS-25544</v>
      </c>
      <c r="C2070" s="2" t="n">
        <f aca="false">Telemetry!V2070</f>
        <v>90.11850911</v>
      </c>
      <c r="D2070" s="2" t="n">
        <f aca="false">MAX(0,MIN(100,100-ABS(Telemetry!Y2070-20)*3))</f>
        <v>71.17113934</v>
      </c>
      <c r="E2070" s="2" t="n">
        <f aca="false">MAX(0,MIN(100,100-ABS(Telemetry!AA2070-90)*1.2))</f>
        <v>60.631039084</v>
      </c>
      <c r="F2070" s="2" t="n">
        <f aca="false">IF(Telemetry!AB2070="ON",95,100)</f>
        <v>95</v>
      </c>
      <c r="G2070" s="2" t="n">
        <f aca="false">IF(OR(Channel_Anomalies!C2070=1,Channel_Anomalies!D2070=1,Channel_Anomalies!E2070=1),1,0)</f>
        <v>0</v>
      </c>
      <c r="H2070" s="2" t="str">
        <f aca="false">IF(Channel_Anomalies!C2070=1,"temperature",IF(Channel_Anomalies!D2070=1,"battery_voltage",IF(Channel_Anomalies!E2070=1,"solar_power_input","")))</f>
        <v/>
      </c>
      <c r="I2070" s="2" t="n">
        <f aca="false">IF(Channel_Anomalies!C2070=1,0.9,IF(Channel_Anomalies!D2070=1,0.85,IF(Channel_Anomalies!E2070=1,0.75,0)))</f>
        <v>0</v>
      </c>
      <c r="J2070" s="2" t="n">
        <f aca="false">MAX(0,MIN(100,0.35*C2070+0.25*D2070+0.25*E2070+0.15*F2070-IF(G2070=1,12,0)))</f>
        <v>78.7420227945</v>
      </c>
      <c r="K2070" s="2" t="str">
        <f aca="false">IF(J2070&lt;40,"CRITICAL",IF(J2070&lt;60,"HIGH",IF(J2070&lt;80,"MED","LOW")))</f>
        <v>MED</v>
      </c>
      <c r="L2070" s="2" t="str">
        <f aca="false">"TWIN-"&amp;TEXT(M2070,"000000")</f>
        <v>TWIN-002068</v>
      </c>
      <c r="M2070" s="2" t="n">
        <f aca="false">ROW()-2</f>
        <v>2068</v>
      </c>
      <c r="N2070" s="2" t="s">
        <v>4374</v>
      </c>
      <c r="O2070" s="2" t="n">
        <v>1</v>
      </c>
    </row>
    <row r="2071" customFormat="false" ht="15" hidden="false" customHeight="false" outlineLevel="0" collapsed="false">
      <c r="A2071" s="2" t="str">
        <f aca="false">Telemetry!A2071</f>
        <v>2019-12-10T10:29:00Z</v>
      </c>
      <c r="B2071" s="2" t="str">
        <f aca="false">Telemetry!B2071</f>
        <v>ISS-25544</v>
      </c>
      <c r="C2071" s="2" t="n">
        <f aca="false">Telemetry!V2071</f>
        <v>91.46690091</v>
      </c>
      <c r="D2071" s="2" t="n">
        <f aca="false">MAX(0,MIN(100,100-ABS(Telemetry!Y2071-20)*3))</f>
        <v>72.53323252</v>
      </c>
      <c r="E2071" s="2" t="n">
        <f aca="false">MAX(0,MIN(100,100-ABS(Telemetry!AA2071-90)*1.2))</f>
        <v>59.738527528</v>
      </c>
      <c r="F2071" s="2" t="n">
        <f aca="false">IF(Telemetry!AB2071="ON",95,100)</f>
        <v>95</v>
      </c>
      <c r="G2071" s="2" t="n">
        <f aca="false">IF(OR(Channel_Anomalies!C2071=1,Channel_Anomalies!D2071=1,Channel_Anomalies!E2071=1),1,0)</f>
        <v>0</v>
      </c>
      <c r="H2071" s="2" t="str">
        <f aca="false">IF(Channel_Anomalies!C2071=1,"temperature",IF(Channel_Anomalies!D2071=1,"battery_voltage",IF(Channel_Anomalies!E2071=1,"solar_power_input","")))</f>
        <v/>
      </c>
      <c r="I2071" s="2" t="n">
        <f aca="false">IF(Channel_Anomalies!C2071=1,0.9,IF(Channel_Anomalies!D2071=1,0.85,IF(Channel_Anomalies!E2071=1,0.75,0)))</f>
        <v>0</v>
      </c>
      <c r="J2071" s="2" t="n">
        <f aca="false">MAX(0,MIN(100,0.35*C2071+0.25*D2071+0.25*E2071+0.15*F2071-IF(G2071=1,12,0)))</f>
        <v>79.3313553305</v>
      </c>
      <c r="K2071" s="2" t="str">
        <f aca="false">IF(J2071&lt;40,"CRITICAL",IF(J2071&lt;60,"HIGH",IF(J2071&lt;80,"MED","LOW")))</f>
        <v>MED</v>
      </c>
      <c r="L2071" s="2" t="str">
        <f aca="false">"TWIN-"&amp;TEXT(M2071,"000000")</f>
        <v>TWIN-002069</v>
      </c>
      <c r="M2071" s="2" t="n">
        <f aca="false">ROW()-2</f>
        <v>2069</v>
      </c>
      <c r="N2071" s="2" t="s">
        <v>4374</v>
      </c>
      <c r="O2071" s="2" t="n">
        <v>1</v>
      </c>
    </row>
    <row r="2072" customFormat="false" ht="15" hidden="false" customHeight="false" outlineLevel="0" collapsed="false">
      <c r="A2072" s="2" t="str">
        <f aca="false">Telemetry!A2072</f>
        <v>2019-12-10T10:30:00Z</v>
      </c>
      <c r="B2072" s="2" t="str">
        <f aca="false">Telemetry!B2072</f>
        <v>ISS-25544</v>
      </c>
      <c r="C2072" s="2" t="n">
        <f aca="false">Telemetry!V2072</f>
        <v>93.02250088</v>
      </c>
      <c r="D2072" s="2" t="n">
        <f aca="false">MAX(0,MIN(100,100-ABS(Telemetry!Y2072-20)*3))</f>
        <v>74.00129077</v>
      </c>
      <c r="E2072" s="2" t="n">
        <f aca="false">MAX(0,MIN(100,100-ABS(Telemetry!AA2072-90)*1.2))</f>
        <v>56.777262448</v>
      </c>
      <c r="F2072" s="2" t="n">
        <f aca="false">IF(Telemetry!AB2072="ON",95,100)</f>
        <v>95</v>
      </c>
      <c r="G2072" s="2" t="n">
        <f aca="false">IF(OR(Channel_Anomalies!C2072=1,Channel_Anomalies!D2072=1,Channel_Anomalies!E2072=1),1,0)</f>
        <v>0</v>
      </c>
      <c r="H2072" s="2" t="str">
        <f aca="false">IF(Channel_Anomalies!C2072=1,"temperature",IF(Channel_Anomalies!D2072=1,"battery_voltage",IF(Channel_Anomalies!E2072=1,"solar_power_input","")))</f>
        <v/>
      </c>
      <c r="I2072" s="2" t="n">
        <f aca="false">IF(Channel_Anomalies!C2072=1,0.9,IF(Channel_Anomalies!D2072=1,0.85,IF(Channel_Anomalies!E2072=1,0.75,0)))</f>
        <v>0</v>
      </c>
      <c r="J2072" s="2" t="n">
        <f aca="false">MAX(0,MIN(100,0.35*C2072+0.25*D2072+0.25*E2072+0.15*F2072-IF(G2072=1,12,0)))</f>
        <v>79.5025136125</v>
      </c>
      <c r="K2072" s="2" t="str">
        <f aca="false">IF(J2072&lt;40,"CRITICAL",IF(J2072&lt;60,"HIGH",IF(J2072&lt;80,"MED","LOW")))</f>
        <v>MED</v>
      </c>
      <c r="L2072" s="2" t="str">
        <f aca="false">"TWIN-"&amp;TEXT(M2072,"000000")</f>
        <v>TWIN-002070</v>
      </c>
      <c r="M2072" s="2" t="n">
        <f aca="false">ROW()-2</f>
        <v>2070</v>
      </c>
      <c r="N2072" s="2" t="s">
        <v>4374</v>
      </c>
      <c r="O2072" s="2" t="n">
        <v>1</v>
      </c>
    </row>
    <row r="2073" customFormat="false" ht="15" hidden="false" customHeight="false" outlineLevel="0" collapsed="false">
      <c r="A2073" s="2" t="str">
        <f aca="false">Telemetry!A2073</f>
        <v>2019-12-10T10:31:00Z</v>
      </c>
      <c r="B2073" s="2" t="str">
        <f aca="false">Telemetry!B2073</f>
        <v>ISS-25544</v>
      </c>
      <c r="C2073" s="2" t="n">
        <f aca="false">Telemetry!V2073</f>
        <v>94.35348738</v>
      </c>
      <c r="D2073" s="2" t="n">
        <f aca="false">MAX(0,MIN(100,100-ABS(Telemetry!Y2073-20)*3))</f>
        <v>76.11387649</v>
      </c>
      <c r="E2073" s="2" t="n">
        <f aca="false">MAX(0,MIN(100,100-ABS(Telemetry!AA2073-90)*1.2))</f>
        <v>60.134304964</v>
      </c>
      <c r="F2073" s="2" t="n">
        <f aca="false">IF(Telemetry!AB2073="ON",95,100)</f>
        <v>95</v>
      </c>
      <c r="G2073" s="2" t="n">
        <f aca="false">IF(OR(Channel_Anomalies!C2073=1,Channel_Anomalies!D2073=1,Channel_Anomalies!E2073=1),1,0)</f>
        <v>0</v>
      </c>
      <c r="H2073" s="2" t="str">
        <f aca="false">IF(Channel_Anomalies!C2073=1,"temperature",IF(Channel_Anomalies!D2073=1,"battery_voltage",IF(Channel_Anomalies!E2073=1,"solar_power_input","")))</f>
        <v/>
      </c>
      <c r="I2073" s="2" t="n">
        <f aca="false">IF(Channel_Anomalies!C2073=1,0.9,IF(Channel_Anomalies!D2073=1,0.85,IF(Channel_Anomalies!E2073=1,0.75,0)))</f>
        <v>0</v>
      </c>
      <c r="J2073" s="2" t="n">
        <f aca="false">MAX(0,MIN(100,0.35*C2073+0.25*D2073+0.25*E2073+0.15*F2073-IF(G2073=1,12,0)))</f>
        <v>81.3357659465</v>
      </c>
      <c r="K2073" s="2" t="str">
        <f aca="false">IF(J2073&lt;40,"CRITICAL",IF(J2073&lt;60,"HIGH",IF(J2073&lt;80,"MED","LOW")))</f>
        <v>LOW</v>
      </c>
      <c r="L2073" s="2" t="str">
        <f aca="false">"TWIN-"&amp;TEXT(M2073,"000000")</f>
        <v>TWIN-002071</v>
      </c>
      <c r="M2073" s="2" t="n">
        <f aca="false">ROW()-2</f>
        <v>2071</v>
      </c>
      <c r="N2073" s="2" t="s">
        <v>4374</v>
      </c>
      <c r="O2073" s="2" t="n">
        <v>1</v>
      </c>
    </row>
    <row r="2074" customFormat="false" ht="15" hidden="false" customHeight="false" outlineLevel="0" collapsed="false">
      <c r="A2074" s="2" t="str">
        <f aca="false">Telemetry!A2074</f>
        <v>2019-12-10T10:32:00Z</v>
      </c>
      <c r="B2074" s="2" t="str">
        <f aca="false">Telemetry!B2074</f>
        <v>ISS-25544</v>
      </c>
      <c r="C2074" s="2" t="n">
        <f aca="false">Telemetry!V2074</f>
        <v>95.76023428</v>
      </c>
      <c r="D2074" s="2" t="n">
        <f aca="false">MAX(0,MIN(100,100-ABS(Telemetry!Y2074-20)*3))</f>
        <v>76.92105634</v>
      </c>
      <c r="E2074" s="2" t="n">
        <f aca="false">MAX(0,MIN(100,100-ABS(Telemetry!AA2074-90)*1.2))</f>
        <v>56.480715136</v>
      </c>
      <c r="F2074" s="2" t="n">
        <f aca="false">IF(Telemetry!AB2074="ON",95,100)</f>
        <v>95</v>
      </c>
      <c r="G2074" s="2" t="n">
        <f aca="false">IF(OR(Channel_Anomalies!C2074=1,Channel_Anomalies!D2074=1,Channel_Anomalies!E2074=1),1,0)</f>
        <v>0</v>
      </c>
      <c r="H2074" s="2" t="str">
        <f aca="false">IF(Channel_Anomalies!C2074=1,"temperature",IF(Channel_Anomalies!D2074=1,"battery_voltage",IF(Channel_Anomalies!E2074=1,"solar_power_input","")))</f>
        <v/>
      </c>
      <c r="I2074" s="2" t="n">
        <f aca="false">IF(Channel_Anomalies!C2074=1,0.9,IF(Channel_Anomalies!D2074=1,0.85,IF(Channel_Anomalies!E2074=1,0.75,0)))</f>
        <v>0</v>
      </c>
      <c r="J2074" s="2" t="n">
        <f aca="false">MAX(0,MIN(100,0.35*C2074+0.25*D2074+0.25*E2074+0.15*F2074-IF(G2074=1,12,0)))</f>
        <v>81.116524867</v>
      </c>
      <c r="K2074" s="2" t="str">
        <f aca="false">IF(J2074&lt;40,"CRITICAL",IF(J2074&lt;60,"HIGH",IF(J2074&lt;80,"MED","LOW")))</f>
        <v>LOW</v>
      </c>
      <c r="L2074" s="2" t="str">
        <f aca="false">"TWIN-"&amp;TEXT(M2074,"000000")</f>
        <v>TWIN-002072</v>
      </c>
      <c r="M2074" s="2" t="n">
        <f aca="false">ROW()-2</f>
        <v>2072</v>
      </c>
      <c r="N2074" s="2" t="s">
        <v>4374</v>
      </c>
      <c r="O2074" s="2" t="n">
        <v>1</v>
      </c>
    </row>
    <row r="2075" customFormat="false" ht="15" hidden="false" customHeight="false" outlineLevel="0" collapsed="false">
      <c r="A2075" s="2" t="str">
        <f aca="false">Telemetry!A2075</f>
        <v>2019-12-10T10:33:00Z</v>
      </c>
      <c r="B2075" s="2" t="str">
        <f aca="false">Telemetry!B2075</f>
        <v>ISS-25544</v>
      </c>
      <c r="C2075" s="2" t="n">
        <f aca="false">Telemetry!V2075</f>
        <v>97.09637479</v>
      </c>
      <c r="D2075" s="2" t="n">
        <f aca="false">MAX(0,MIN(100,100-ABS(Telemetry!Y2075-20)*3))</f>
        <v>78.73920952</v>
      </c>
      <c r="E2075" s="2" t="n">
        <f aca="false">MAX(0,MIN(100,100-ABS(Telemetry!AA2075-90)*1.2))</f>
        <v>56.567276296</v>
      </c>
      <c r="F2075" s="2" t="n">
        <f aca="false">IF(Telemetry!AB2075="ON",95,100)</f>
        <v>95</v>
      </c>
      <c r="G2075" s="2" t="n">
        <f aca="false">IF(OR(Channel_Anomalies!C2075=1,Channel_Anomalies!D2075=1,Channel_Anomalies!E2075=1),1,0)</f>
        <v>0</v>
      </c>
      <c r="H2075" s="2" t="str">
        <f aca="false">IF(Channel_Anomalies!C2075=1,"temperature",IF(Channel_Anomalies!D2075=1,"battery_voltage",IF(Channel_Anomalies!E2075=1,"solar_power_input","")))</f>
        <v/>
      </c>
      <c r="I2075" s="2" t="n">
        <f aca="false">IF(Channel_Anomalies!C2075=1,0.9,IF(Channel_Anomalies!D2075=1,0.85,IF(Channel_Anomalies!E2075=1,0.75,0)))</f>
        <v>0</v>
      </c>
      <c r="J2075" s="2" t="n">
        <f aca="false">MAX(0,MIN(100,0.35*C2075+0.25*D2075+0.25*E2075+0.15*F2075-IF(G2075=1,12,0)))</f>
        <v>82.0603526305</v>
      </c>
      <c r="K2075" s="2" t="str">
        <f aca="false">IF(J2075&lt;40,"CRITICAL",IF(J2075&lt;60,"HIGH",IF(J2075&lt;80,"MED","LOW")))</f>
        <v>LOW</v>
      </c>
      <c r="L2075" s="2" t="str">
        <f aca="false">"TWIN-"&amp;TEXT(M2075,"000000")</f>
        <v>TWIN-002073</v>
      </c>
      <c r="M2075" s="2" t="n">
        <f aca="false">ROW()-2</f>
        <v>2073</v>
      </c>
      <c r="N2075" s="2" t="s">
        <v>4374</v>
      </c>
      <c r="O2075" s="2" t="n">
        <v>1</v>
      </c>
    </row>
    <row r="2076" customFormat="false" ht="15" hidden="false" customHeight="false" outlineLevel="0" collapsed="false">
      <c r="A2076" s="2" t="str">
        <f aca="false">Telemetry!A2076</f>
        <v>2019-12-10T10:34:00Z</v>
      </c>
      <c r="B2076" s="2" t="str">
        <f aca="false">Telemetry!B2076</f>
        <v>ISS-25544</v>
      </c>
      <c r="C2076" s="2" t="n">
        <f aca="false">Telemetry!V2076</f>
        <v>98.35514175</v>
      </c>
      <c r="D2076" s="2" t="n">
        <f aca="false">MAX(0,MIN(100,100-ABS(Telemetry!Y2076-20)*3))</f>
        <v>80.34673711</v>
      </c>
      <c r="E2076" s="2" t="n">
        <f aca="false">MAX(0,MIN(100,100-ABS(Telemetry!AA2076-90)*1.2))</f>
        <v>59.378417896</v>
      </c>
      <c r="F2076" s="2" t="n">
        <f aca="false">IF(Telemetry!AB2076="ON",95,100)</f>
        <v>95</v>
      </c>
      <c r="G2076" s="2" t="n">
        <f aca="false">IF(OR(Channel_Anomalies!C2076=1,Channel_Anomalies!D2076=1,Channel_Anomalies!E2076=1),1,0)</f>
        <v>0</v>
      </c>
      <c r="H2076" s="2" t="str">
        <f aca="false">IF(Channel_Anomalies!C2076=1,"temperature",IF(Channel_Anomalies!D2076=1,"battery_voltage",IF(Channel_Anomalies!E2076=1,"solar_power_input","")))</f>
        <v/>
      </c>
      <c r="I2076" s="2" t="n">
        <f aca="false">IF(Channel_Anomalies!C2076=1,0.9,IF(Channel_Anomalies!D2076=1,0.85,IF(Channel_Anomalies!E2076=1,0.75,0)))</f>
        <v>0</v>
      </c>
      <c r="J2076" s="2" t="n">
        <f aca="false">MAX(0,MIN(100,0.35*C2076+0.25*D2076+0.25*E2076+0.15*F2076-IF(G2076=1,12,0)))</f>
        <v>83.605588364</v>
      </c>
      <c r="K2076" s="2" t="str">
        <f aca="false">IF(J2076&lt;40,"CRITICAL",IF(J2076&lt;60,"HIGH",IF(J2076&lt;80,"MED","LOW")))</f>
        <v>LOW</v>
      </c>
      <c r="L2076" s="2" t="str">
        <f aca="false">"TWIN-"&amp;TEXT(M2076,"000000")</f>
        <v>TWIN-002074</v>
      </c>
      <c r="M2076" s="2" t="n">
        <f aca="false">ROW()-2</f>
        <v>2074</v>
      </c>
      <c r="N2076" s="2" t="s">
        <v>4374</v>
      </c>
      <c r="O2076" s="2" t="n">
        <v>1</v>
      </c>
    </row>
    <row r="2077" customFormat="false" ht="15" hidden="false" customHeight="false" outlineLevel="0" collapsed="false">
      <c r="A2077" s="2" t="str">
        <f aca="false">Telemetry!A2077</f>
        <v>2019-12-10T10:35:00Z</v>
      </c>
      <c r="B2077" s="2" t="str">
        <f aca="false">Telemetry!B2077</f>
        <v>ISS-25544</v>
      </c>
      <c r="C2077" s="2" t="n">
        <f aca="false">Telemetry!V2077</f>
        <v>99.76169345</v>
      </c>
      <c r="D2077" s="2" t="n">
        <f aca="false">MAX(0,MIN(100,100-ABS(Telemetry!Y2077-20)*3))</f>
        <v>80.9977624</v>
      </c>
      <c r="E2077" s="2" t="n">
        <f aca="false">MAX(0,MIN(100,100-ABS(Telemetry!AA2077-90)*1.2))</f>
        <v>57.06772498</v>
      </c>
      <c r="F2077" s="2" t="n">
        <f aca="false">IF(Telemetry!AB2077="ON",95,100)</f>
        <v>95</v>
      </c>
      <c r="G2077" s="2" t="n">
        <f aca="false">IF(OR(Channel_Anomalies!C2077=1,Channel_Anomalies!D2077=1,Channel_Anomalies!E2077=1),1,0)</f>
        <v>0</v>
      </c>
      <c r="H2077" s="2" t="str">
        <f aca="false">IF(Channel_Anomalies!C2077=1,"temperature",IF(Channel_Anomalies!D2077=1,"battery_voltage",IF(Channel_Anomalies!E2077=1,"solar_power_input","")))</f>
        <v/>
      </c>
      <c r="I2077" s="2" t="n">
        <f aca="false">IF(Channel_Anomalies!C2077=1,0.9,IF(Channel_Anomalies!D2077=1,0.85,IF(Channel_Anomalies!E2077=1,0.75,0)))</f>
        <v>0</v>
      </c>
      <c r="J2077" s="2" t="n">
        <f aca="false">MAX(0,MIN(100,0.35*C2077+0.25*D2077+0.25*E2077+0.15*F2077-IF(G2077=1,12,0)))</f>
        <v>83.6829645525</v>
      </c>
      <c r="K2077" s="2" t="str">
        <f aca="false">IF(J2077&lt;40,"CRITICAL",IF(J2077&lt;60,"HIGH",IF(J2077&lt;80,"MED","LOW")))</f>
        <v>LOW</v>
      </c>
      <c r="L2077" s="2" t="str">
        <f aca="false">"TWIN-"&amp;TEXT(M2077,"000000")</f>
        <v>TWIN-002075</v>
      </c>
      <c r="M2077" s="2" t="n">
        <f aca="false">ROW()-2</f>
        <v>2075</v>
      </c>
      <c r="N2077" s="2" t="s">
        <v>4374</v>
      </c>
      <c r="O2077" s="2" t="n">
        <v>1</v>
      </c>
    </row>
    <row r="2078" customFormat="false" ht="15" hidden="false" customHeight="false" outlineLevel="0" collapsed="false">
      <c r="A2078" s="2" t="str">
        <f aca="false">Telemetry!A2078</f>
        <v>2019-12-10T10:36:00Z</v>
      </c>
      <c r="B2078" s="2" t="str">
        <f aca="false">Telemetry!B2078</f>
        <v>ISS-25544</v>
      </c>
      <c r="C2078" s="2" t="n">
        <f aca="false">Telemetry!V2078</f>
        <v>100</v>
      </c>
      <c r="D2078" s="2" t="n">
        <f aca="false">MAX(0,MIN(100,100-ABS(Telemetry!Y2078-20)*3))</f>
        <v>82.57876918</v>
      </c>
      <c r="E2078" s="2" t="n">
        <f aca="false">MAX(0,MIN(100,100-ABS(Telemetry!AA2078-90)*1.2))</f>
        <v>33.892552576</v>
      </c>
      <c r="F2078" s="2" t="n">
        <f aca="false">IF(Telemetry!AB2078="ON",95,100)</f>
        <v>100</v>
      </c>
      <c r="G2078" s="2" t="n">
        <f aca="false">IF(OR(Channel_Anomalies!C2078=1,Channel_Anomalies!D2078=1,Channel_Anomalies!E2078=1),1,0)</f>
        <v>0</v>
      </c>
      <c r="H2078" s="2" t="str">
        <f aca="false">IF(Channel_Anomalies!C2078=1,"temperature",IF(Channel_Anomalies!D2078=1,"battery_voltage",IF(Channel_Anomalies!E2078=1,"solar_power_input","")))</f>
        <v/>
      </c>
      <c r="I2078" s="2" t="n">
        <f aca="false">IF(Channel_Anomalies!C2078=1,0.9,IF(Channel_Anomalies!D2078=1,0.85,IF(Channel_Anomalies!E2078=1,0.75,0)))</f>
        <v>0</v>
      </c>
      <c r="J2078" s="2" t="n">
        <f aca="false">MAX(0,MIN(100,0.35*C2078+0.25*D2078+0.25*E2078+0.15*F2078-IF(G2078=1,12,0)))</f>
        <v>79.117830439</v>
      </c>
      <c r="K2078" s="2" t="str">
        <f aca="false">IF(J2078&lt;40,"CRITICAL",IF(J2078&lt;60,"HIGH",IF(J2078&lt;80,"MED","LOW")))</f>
        <v>MED</v>
      </c>
      <c r="L2078" s="2" t="str">
        <f aca="false">"TWIN-"&amp;TEXT(M2078,"000000")</f>
        <v>TWIN-002076</v>
      </c>
      <c r="M2078" s="2" t="n">
        <f aca="false">ROW()-2</f>
        <v>2076</v>
      </c>
      <c r="N2078" s="2" t="s">
        <v>4374</v>
      </c>
      <c r="O2078" s="2" t="n">
        <v>1</v>
      </c>
    </row>
    <row r="2079" customFormat="false" ht="15" hidden="false" customHeight="false" outlineLevel="0" collapsed="false">
      <c r="A2079" s="2" t="str">
        <f aca="false">Telemetry!A2079</f>
        <v>2019-12-10T10:37:00Z</v>
      </c>
      <c r="B2079" s="2" t="str">
        <f aca="false">Telemetry!B2079</f>
        <v>ISS-25544</v>
      </c>
      <c r="C2079" s="2" t="n">
        <f aca="false">Telemetry!V2079</f>
        <v>100</v>
      </c>
      <c r="D2079" s="2" t="n">
        <f aca="false">MAX(0,MIN(100,100-ABS(Telemetry!Y2079-20)*3))</f>
        <v>83.52536362</v>
      </c>
      <c r="E2079" s="2" t="n">
        <f aca="false">MAX(0,MIN(100,100-ABS(Telemetry!AA2079-90)*1.2))</f>
        <v>35.57198644</v>
      </c>
      <c r="F2079" s="2" t="n">
        <f aca="false">IF(Telemetry!AB2079="ON",95,100)</f>
        <v>100</v>
      </c>
      <c r="G2079" s="2" t="n">
        <f aca="false">IF(OR(Channel_Anomalies!C2079=1,Channel_Anomalies!D2079=1,Channel_Anomalies!E2079=1),1,0)</f>
        <v>0</v>
      </c>
      <c r="H2079" s="2" t="str">
        <f aca="false">IF(Channel_Anomalies!C2079=1,"temperature",IF(Channel_Anomalies!D2079=1,"battery_voltage",IF(Channel_Anomalies!E2079=1,"solar_power_input","")))</f>
        <v/>
      </c>
      <c r="I2079" s="2" t="n">
        <f aca="false">IF(Channel_Anomalies!C2079=1,0.9,IF(Channel_Anomalies!D2079=1,0.85,IF(Channel_Anomalies!E2079=1,0.75,0)))</f>
        <v>0</v>
      </c>
      <c r="J2079" s="2" t="n">
        <f aca="false">MAX(0,MIN(100,0.35*C2079+0.25*D2079+0.25*E2079+0.15*F2079-IF(G2079=1,12,0)))</f>
        <v>79.774337515</v>
      </c>
      <c r="K2079" s="2" t="str">
        <f aca="false">IF(J2079&lt;40,"CRITICAL",IF(J2079&lt;60,"HIGH",IF(J2079&lt;80,"MED","LOW")))</f>
        <v>MED</v>
      </c>
      <c r="L2079" s="2" t="str">
        <f aca="false">"TWIN-"&amp;TEXT(M2079,"000000")</f>
        <v>TWIN-002077</v>
      </c>
      <c r="M2079" s="2" t="n">
        <f aca="false">ROW()-2</f>
        <v>2077</v>
      </c>
      <c r="N2079" s="2" t="s">
        <v>4374</v>
      </c>
      <c r="O2079" s="2" t="n">
        <v>1</v>
      </c>
    </row>
    <row r="2080" customFormat="false" ht="15" hidden="false" customHeight="false" outlineLevel="0" collapsed="false">
      <c r="A2080" s="2" t="str">
        <f aca="false">Telemetry!A2080</f>
        <v>2019-12-10T10:38:00Z</v>
      </c>
      <c r="B2080" s="2" t="str">
        <f aca="false">Telemetry!B2080</f>
        <v>ISS-25544</v>
      </c>
      <c r="C2080" s="2" t="n">
        <f aca="false">Telemetry!V2080</f>
        <v>100</v>
      </c>
      <c r="D2080" s="2" t="n">
        <f aca="false">MAX(0,MIN(100,100-ABS(Telemetry!Y2080-20)*3))</f>
        <v>83.70405814</v>
      </c>
      <c r="E2080" s="2" t="n">
        <f aca="false">MAX(0,MIN(100,100-ABS(Telemetry!AA2080-90)*1.2))</f>
        <v>31.933751284</v>
      </c>
      <c r="F2080" s="2" t="n">
        <f aca="false">IF(Telemetry!AB2080="ON",95,100)</f>
        <v>100</v>
      </c>
      <c r="G2080" s="2" t="n">
        <f aca="false">IF(OR(Channel_Anomalies!C2080=1,Channel_Anomalies!D2080=1,Channel_Anomalies!E2080=1),1,0)</f>
        <v>0</v>
      </c>
      <c r="H2080" s="2" t="str">
        <f aca="false">IF(Channel_Anomalies!C2080=1,"temperature",IF(Channel_Anomalies!D2080=1,"battery_voltage",IF(Channel_Anomalies!E2080=1,"solar_power_input","")))</f>
        <v/>
      </c>
      <c r="I2080" s="2" t="n">
        <f aca="false">IF(Channel_Anomalies!C2080=1,0.9,IF(Channel_Anomalies!D2080=1,0.85,IF(Channel_Anomalies!E2080=1,0.75,0)))</f>
        <v>0</v>
      </c>
      <c r="J2080" s="2" t="n">
        <f aca="false">MAX(0,MIN(100,0.35*C2080+0.25*D2080+0.25*E2080+0.15*F2080-IF(G2080=1,12,0)))</f>
        <v>78.909452356</v>
      </c>
      <c r="K2080" s="2" t="str">
        <f aca="false">IF(J2080&lt;40,"CRITICAL",IF(J2080&lt;60,"HIGH",IF(J2080&lt;80,"MED","LOW")))</f>
        <v>MED</v>
      </c>
      <c r="L2080" s="2" t="str">
        <f aca="false">"TWIN-"&amp;TEXT(M2080,"000000")</f>
        <v>TWIN-002078</v>
      </c>
      <c r="M2080" s="2" t="n">
        <f aca="false">ROW()-2</f>
        <v>2078</v>
      </c>
      <c r="N2080" s="2" t="s">
        <v>4374</v>
      </c>
      <c r="O2080" s="2" t="n">
        <v>1</v>
      </c>
    </row>
    <row r="2081" customFormat="false" ht="15" hidden="false" customHeight="false" outlineLevel="0" collapsed="false">
      <c r="A2081" s="2" t="str">
        <f aca="false">Telemetry!A2081</f>
        <v>2019-12-10T10:39:00Z</v>
      </c>
      <c r="B2081" s="2" t="str">
        <f aca="false">Telemetry!B2081</f>
        <v>ISS-25544</v>
      </c>
      <c r="C2081" s="2" t="n">
        <f aca="false">Telemetry!V2081</f>
        <v>100</v>
      </c>
      <c r="D2081" s="2" t="n">
        <f aca="false">MAX(0,MIN(100,100-ABS(Telemetry!Y2081-20)*3))</f>
        <v>84.57538909</v>
      </c>
      <c r="E2081" s="2" t="n">
        <f aca="false">MAX(0,MIN(100,100-ABS(Telemetry!AA2081-90)*1.2))</f>
        <v>33.63285832</v>
      </c>
      <c r="F2081" s="2" t="n">
        <f aca="false">IF(Telemetry!AB2081="ON",95,100)</f>
        <v>100</v>
      </c>
      <c r="G2081" s="2" t="n">
        <f aca="false">IF(OR(Channel_Anomalies!C2081=1,Channel_Anomalies!D2081=1,Channel_Anomalies!E2081=1),1,0)</f>
        <v>0</v>
      </c>
      <c r="H2081" s="2" t="str">
        <f aca="false">IF(Channel_Anomalies!C2081=1,"temperature",IF(Channel_Anomalies!D2081=1,"battery_voltage",IF(Channel_Anomalies!E2081=1,"solar_power_input","")))</f>
        <v/>
      </c>
      <c r="I2081" s="2" t="n">
        <f aca="false">IF(Channel_Anomalies!C2081=1,0.9,IF(Channel_Anomalies!D2081=1,0.85,IF(Channel_Anomalies!E2081=1,0.75,0)))</f>
        <v>0</v>
      </c>
      <c r="J2081" s="2" t="n">
        <f aca="false">MAX(0,MIN(100,0.35*C2081+0.25*D2081+0.25*E2081+0.15*F2081-IF(G2081=1,12,0)))</f>
        <v>79.5520618525</v>
      </c>
      <c r="K2081" s="2" t="str">
        <f aca="false">IF(J2081&lt;40,"CRITICAL",IF(J2081&lt;60,"HIGH",IF(J2081&lt;80,"MED","LOW")))</f>
        <v>MED</v>
      </c>
      <c r="L2081" s="2" t="str">
        <f aca="false">"TWIN-"&amp;TEXT(M2081,"000000")</f>
        <v>TWIN-002079</v>
      </c>
      <c r="M2081" s="2" t="n">
        <f aca="false">ROW()-2</f>
        <v>2079</v>
      </c>
      <c r="N2081" s="2" t="s">
        <v>4374</v>
      </c>
      <c r="O2081" s="2" t="n">
        <v>1</v>
      </c>
    </row>
    <row r="2082" customFormat="false" ht="15" hidden="false" customHeight="false" outlineLevel="0" collapsed="false">
      <c r="A2082" s="2" t="str">
        <f aca="false">Telemetry!A2082</f>
        <v>2019-12-10T10:40:00Z</v>
      </c>
      <c r="B2082" s="2" t="str">
        <f aca="false">Telemetry!B2082</f>
        <v>ISS-25544</v>
      </c>
      <c r="C2082" s="2" t="n">
        <f aca="false">Telemetry!V2082</f>
        <v>100</v>
      </c>
      <c r="D2082" s="2" t="n">
        <f aca="false">MAX(0,MIN(100,100-ABS(Telemetry!Y2082-20)*3))</f>
        <v>86.26017325</v>
      </c>
      <c r="E2082" s="2" t="n">
        <f aca="false">MAX(0,MIN(100,100-ABS(Telemetry!AA2082-90)*1.2))</f>
        <v>33.947921044</v>
      </c>
      <c r="F2082" s="2" t="n">
        <f aca="false">IF(Telemetry!AB2082="ON",95,100)</f>
        <v>100</v>
      </c>
      <c r="G2082" s="2" t="n">
        <f aca="false">IF(OR(Channel_Anomalies!C2082=1,Channel_Anomalies!D2082=1,Channel_Anomalies!E2082=1),1,0)</f>
        <v>0</v>
      </c>
      <c r="H2082" s="2" t="str">
        <f aca="false">IF(Channel_Anomalies!C2082=1,"temperature",IF(Channel_Anomalies!D2082=1,"battery_voltage",IF(Channel_Anomalies!E2082=1,"solar_power_input","")))</f>
        <v/>
      </c>
      <c r="I2082" s="2" t="n">
        <f aca="false">IF(Channel_Anomalies!C2082=1,0.9,IF(Channel_Anomalies!D2082=1,0.85,IF(Channel_Anomalies!E2082=1,0.75,0)))</f>
        <v>0</v>
      </c>
      <c r="J2082" s="2" t="n">
        <f aca="false">MAX(0,MIN(100,0.35*C2082+0.25*D2082+0.25*E2082+0.15*F2082-IF(G2082=1,12,0)))</f>
        <v>80.0520235735</v>
      </c>
      <c r="K2082" s="2" t="str">
        <f aca="false">IF(J2082&lt;40,"CRITICAL",IF(J2082&lt;60,"HIGH",IF(J2082&lt;80,"MED","LOW")))</f>
        <v>LOW</v>
      </c>
      <c r="L2082" s="2" t="str">
        <f aca="false">"TWIN-"&amp;TEXT(M2082,"000000")</f>
        <v>TWIN-002080</v>
      </c>
      <c r="M2082" s="2" t="n">
        <f aca="false">ROW()-2</f>
        <v>2080</v>
      </c>
      <c r="N2082" s="2" t="s">
        <v>4374</v>
      </c>
      <c r="O2082" s="2" t="n">
        <v>1</v>
      </c>
    </row>
    <row r="2083" customFormat="false" ht="15" hidden="false" customHeight="false" outlineLevel="0" collapsed="false">
      <c r="A2083" s="2" t="str">
        <f aca="false">Telemetry!A2083</f>
        <v>2019-12-10T10:41:00Z</v>
      </c>
      <c r="B2083" s="2" t="str">
        <f aca="false">Telemetry!B2083</f>
        <v>ISS-25544</v>
      </c>
      <c r="C2083" s="2" t="n">
        <f aca="false">Telemetry!V2083</f>
        <v>100</v>
      </c>
      <c r="D2083" s="2" t="n">
        <f aca="false">MAX(0,MIN(100,100-ABS(Telemetry!Y2083-20)*3))</f>
        <v>88.80342346</v>
      </c>
      <c r="E2083" s="2" t="n">
        <f aca="false">MAX(0,MIN(100,100-ABS(Telemetry!AA2083-90)*1.2))</f>
        <v>33.760448656</v>
      </c>
      <c r="F2083" s="2" t="n">
        <f aca="false">IF(Telemetry!AB2083="ON",95,100)</f>
        <v>100</v>
      </c>
      <c r="G2083" s="2" t="n">
        <f aca="false">IF(OR(Channel_Anomalies!C2083=1,Channel_Anomalies!D2083=1,Channel_Anomalies!E2083=1),1,0)</f>
        <v>0</v>
      </c>
      <c r="H2083" s="2" t="str">
        <f aca="false">IF(Channel_Anomalies!C2083=1,"temperature",IF(Channel_Anomalies!D2083=1,"battery_voltage",IF(Channel_Anomalies!E2083=1,"solar_power_input","")))</f>
        <v/>
      </c>
      <c r="I2083" s="2" t="n">
        <f aca="false">IF(Channel_Anomalies!C2083=1,0.9,IF(Channel_Anomalies!D2083=1,0.85,IF(Channel_Anomalies!E2083=1,0.75,0)))</f>
        <v>0</v>
      </c>
      <c r="J2083" s="2" t="n">
        <f aca="false">MAX(0,MIN(100,0.35*C2083+0.25*D2083+0.25*E2083+0.15*F2083-IF(G2083=1,12,0)))</f>
        <v>80.640968029</v>
      </c>
      <c r="K2083" s="2" t="str">
        <f aca="false">IF(J2083&lt;40,"CRITICAL",IF(J2083&lt;60,"HIGH",IF(J2083&lt;80,"MED","LOW")))</f>
        <v>LOW</v>
      </c>
      <c r="L2083" s="2" t="str">
        <f aca="false">"TWIN-"&amp;TEXT(M2083,"000000")</f>
        <v>TWIN-002081</v>
      </c>
      <c r="M2083" s="2" t="n">
        <f aca="false">ROW()-2</f>
        <v>2081</v>
      </c>
      <c r="N2083" s="2" t="s">
        <v>4374</v>
      </c>
      <c r="O2083" s="2" t="n">
        <v>1</v>
      </c>
    </row>
    <row r="2084" customFormat="false" ht="15" hidden="false" customHeight="false" outlineLevel="0" collapsed="false">
      <c r="A2084" s="2" t="str">
        <f aca="false">Telemetry!A2084</f>
        <v>2019-12-10T10:42:00Z</v>
      </c>
      <c r="B2084" s="2" t="str">
        <f aca="false">Telemetry!B2084</f>
        <v>ISS-25544</v>
      </c>
      <c r="C2084" s="2" t="n">
        <f aca="false">Telemetry!V2084</f>
        <v>100</v>
      </c>
      <c r="D2084" s="2" t="n">
        <f aca="false">MAX(0,MIN(100,100-ABS(Telemetry!Y2084-20)*3))</f>
        <v>89.88815272</v>
      </c>
      <c r="E2084" s="2" t="n">
        <f aca="false">MAX(0,MIN(100,100-ABS(Telemetry!AA2084-90)*1.2))</f>
        <v>34.210076236</v>
      </c>
      <c r="F2084" s="2" t="n">
        <f aca="false">IF(Telemetry!AB2084="ON",95,100)</f>
        <v>100</v>
      </c>
      <c r="G2084" s="2" t="n">
        <f aca="false">IF(OR(Channel_Anomalies!C2084=1,Channel_Anomalies!D2084=1,Channel_Anomalies!E2084=1),1,0)</f>
        <v>0</v>
      </c>
      <c r="H2084" s="2" t="str">
        <f aca="false">IF(Channel_Anomalies!C2084=1,"temperature",IF(Channel_Anomalies!D2084=1,"battery_voltage",IF(Channel_Anomalies!E2084=1,"solar_power_input","")))</f>
        <v/>
      </c>
      <c r="I2084" s="2" t="n">
        <f aca="false">IF(Channel_Anomalies!C2084=1,0.9,IF(Channel_Anomalies!D2084=1,0.85,IF(Channel_Anomalies!E2084=1,0.75,0)))</f>
        <v>0</v>
      </c>
      <c r="J2084" s="2" t="n">
        <f aca="false">MAX(0,MIN(100,0.35*C2084+0.25*D2084+0.25*E2084+0.15*F2084-IF(G2084=1,12,0)))</f>
        <v>81.024557239</v>
      </c>
      <c r="K2084" s="2" t="str">
        <f aca="false">IF(J2084&lt;40,"CRITICAL",IF(J2084&lt;60,"HIGH",IF(J2084&lt;80,"MED","LOW")))</f>
        <v>LOW</v>
      </c>
      <c r="L2084" s="2" t="str">
        <f aca="false">"TWIN-"&amp;TEXT(M2084,"000000")</f>
        <v>TWIN-002082</v>
      </c>
      <c r="M2084" s="2" t="n">
        <f aca="false">ROW()-2</f>
        <v>2082</v>
      </c>
      <c r="N2084" s="2" t="s">
        <v>4374</v>
      </c>
      <c r="O2084" s="2" t="n">
        <v>1</v>
      </c>
    </row>
    <row r="2085" customFormat="false" ht="15" hidden="false" customHeight="false" outlineLevel="0" collapsed="false">
      <c r="A2085" s="2" t="str">
        <f aca="false">Telemetry!A2085</f>
        <v>2019-12-10T10:43:00Z</v>
      </c>
      <c r="B2085" s="2" t="str">
        <f aca="false">Telemetry!B2085</f>
        <v>ISS-25544</v>
      </c>
      <c r="C2085" s="2" t="n">
        <f aca="false">Telemetry!V2085</f>
        <v>100</v>
      </c>
      <c r="D2085" s="2" t="n">
        <f aca="false">MAX(0,MIN(100,100-ABS(Telemetry!Y2085-20)*3))</f>
        <v>89.80548118</v>
      </c>
      <c r="E2085" s="2" t="n">
        <f aca="false">MAX(0,MIN(100,100-ABS(Telemetry!AA2085-90)*1.2))</f>
        <v>33.856371136</v>
      </c>
      <c r="F2085" s="2" t="n">
        <f aca="false">IF(Telemetry!AB2085="ON",95,100)</f>
        <v>100</v>
      </c>
      <c r="G2085" s="2" t="n">
        <f aca="false">IF(OR(Channel_Anomalies!C2085=1,Channel_Anomalies!D2085=1,Channel_Anomalies!E2085=1),1,0)</f>
        <v>0</v>
      </c>
      <c r="H2085" s="2" t="str">
        <f aca="false">IF(Channel_Anomalies!C2085=1,"temperature",IF(Channel_Anomalies!D2085=1,"battery_voltage",IF(Channel_Anomalies!E2085=1,"solar_power_input","")))</f>
        <v/>
      </c>
      <c r="I2085" s="2" t="n">
        <f aca="false">IF(Channel_Anomalies!C2085=1,0.9,IF(Channel_Anomalies!D2085=1,0.85,IF(Channel_Anomalies!E2085=1,0.75,0)))</f>
        <v>0</v>
      </c>
      <c r="J2085" s="2" t="n">
        <f aca="false">MAX(0,MIN(100,0.35*C2085+0.25*D2085+0.25*E2085+0.15*F2085-IF(G2085=1,12,0)))</f>
        <v>80.915463079</v>
      </c>
      <c r="K2085" s="2" t="str">
        <f aca="false">IF(J2085&lt;40,"CRITICAL",IF(J2085&lt;60,"HIGH",IF(J2085&lt;80,"MED","LOW")))</f>
        <v>LOW</v>
      </c>
      <c r="L2085" s="2" t="str">
        <f aca="false">"TWIN-"&amp;TEXT(M2085,"000000")</f>
        <v>TWIN-002083</v>
      </c>
      <c r="M2085" s="2" t="n">
        <f aca="false">ROW()-2</f>
        <v>2083</v>
      </c>
      <c r="N2085" s="2" t="s">
        <v>4374</v>
      </c>
      <c r="O2085" s="2" t="n">
        <v>1</v>
      </c>
    </row>
    <row r="2086" customFormat="false" ht="15" hidden="false" customHeight="false" outlineLevel="0" collapsed="false">
      <c r="A2086" s="2" t="str">
        <f aca="false">Telemetry!A2086</f>
        <v>2019-12-10T10:44:00Z</v>
      </c>
      <c r="B2086" s="2" t="str">
        <f aca="false">Telemetry!B2086</f>
        <v>ISS-25544</v>
      </c>
      <c r="C2086" s="2" t="n">
        <f aca="false">Telemetry!V2086</f>
        <v>100</v>
      </c>
      <c r="D2086" s="2" t="n">
        <f aca="false">MAX(0,MIN(100,100-ABS(Telemetry!Y2086-20)*3))</f>
        <v>90.42585622</v>
      </c>
      <c r="E2086" s="2" t="n">
        <f aca="false">MAX(0,MIN(100,100-ABS(Telemetry!AA2086-90)*1.2))</f>
        <v>31.62945706</v>
      </c>
      <c r="F2086" s="2" t="n">
        <f aca="false">IF(Telemetry!AB2086="ON",95,100)</f>
        <v>100</v>
      </c>
      <c r="G2086" s="2" t="n">
        <f aca="false">IF(OR(Channel_Anomalies!C2086=1,Channel_Anomalies!D2086=1,Channel_Anomalies!E2086=1),1,0)</f>
        <v>0</v>
      </c>
      <c r="H2086" s="2" t="str">
        <f aca="false">IF(Channel_Anomalies!C2086=1,"temperature",IF(Channel_Anomalies!D2086=1,"battery_voltage",IF(Channel_Anomalies!E2086=1,"solar_power_input","")))</f>
        <v/>
      </c>
      <c r="I2086" s="2" t="n">
        <f aca="false">IF(Channel_Anomalies!C2086=1,0.9,IF(Channel_Anomalies!D2086=1,0.85,IF(Channel_Anomalies!E2086=1,0.75,0)))</f>
        <v>0</v>
      </c>
      <c r="J2086" s="2" t="n">
        <f aca="false">MAX(0,MIN(100,0.35*C2086+0.25*D2086+0.25*E2086+0.15*F2086-IF(G2086=1,12,0)))</f>
        <v>80.51382832</v>
      </c>
      <c r="K2086" s="2" t="str">
        <f aca="false">IF(J2086&lt;40,"CRITICAL",IF(J2086&lt;60,"HIGH",IF(J2086&lt;80,"MED","LOW")))</f>
        <v>LOW</v>
      </c>
      <c r="L2086" s="2" t="str">
        <f aca="false">"TWIN-"&amp;TEXT(M2086,"000000")</f>
        <v>TWIN-002084</v>
      </c>
      <c r="M2086" s="2" t="n">
        <f aca="false">ROW()-2</f>
        <v>2084</v>
      </c>
      <c r="N2086" s="2" t="s">
        <v>4374</v>
      </c>
      <c r="O2086" s="2" t="n">
        <v>1</v>
      </c>
    </row>
    <row r="2087" customFormat="false" ht="15" hidden="false" customHeight="false" outlineLevel="0" collapsed="false">
      <c r="A2087" s="2" t="str">
        <f aca="false">Telemetry!A2087</f>
        <v>2019-12-10T10:45:00Z</v>
      </c>
      <c r="B2087" s="2" t="str">
        <f aca="false">Telemetry!B2087</f>
        <v>ISS-25544</v>
      </c>
      <c r="C2087" s="2" t="n">
        <f aca="false">Telemetry!V2087</f>
        <v>100</v>
      </c>
      <c r="D2087" s="2" t="n">
        <f aca="false">MAX(0,MIN(100,100-ABS(Telemetry!Y2087-20)*3))</f>
        <v>91.45810513</v>
      </c>
      <c r="E2087" s="2" t="n">
        <f aca="false">MAX(0,MIN(100,100-ABS(Telemetry!AA2087-90)*1.2))</f>
        <v>35.343538516</v>
      </c>
      <c r="F2087" s="2" t="n">
        <f aca="false">IF(Telemetry!AB2087="ON",95,100)</f>
        <v>100</v>
      </c>
      <c r="G2087" s="2" t="n">
        <f aca="false">IF(OR(Channel_Anomalies!C2087=1,Channel_Anomalies!D2087=1,Channel_Anomalies!E2087=1),1,0)</f>
        <v>0</v>
      </c>
      <c r="H2087" s="2" t="str">
        <f aca="false">IF(Channel_Anomalies!C2087=1,"temperature",IF(Channel_Anomalies!D2087=1,"battery_voltage",IF(Channel_Anomalies!E2087=1,"solar_power_input","")))</f>
        <v/>
      </c>
      <c r="I2087" s="2" t="n">
        <f aca="false">IF(Channel_Anomalies!C2087=1,0.9,IF(Channel_Anomalies!D2087=1,0.85,IF(Channel_Anomalies!E2087=1,0.75,0)))</f>
        <v>0</v>
      </c>
      <c r="J2087" s="2" t="n">
        <f aca="false">MAX(0,MIN(100,0.35*C2087+0.25*D2087+0.25*E2087+0.15*F2087-IF(G2087=1,12,0)))</f>
        <v>81.7004109115</v>
      </c>
      <c r="K2087" s="2" t="str">
        <f aca="false">IF(J2087&lt;40,"CRITICAL",IF(J2087&lt;60,"HIGH",IF(J2087&lt;80,"MED","LOW")))</f>
        <v>LOW</v>
      </c>
      <c r="L2087" s="2" t="str">
        <f aca="false">"TWIN-"&amp;TEXT(M2087,"000000")</f>
        <v>TWIN-002085</v>
      </c>
      <c r="M2087" s="2" t="n">
        <f aca="false">ROW()-2</f>
        <v>2085</v>
      </c>
      <c r="N2087" s="2" t="s">
        <v>4374</v>
      </c>
      <c r="O2087" s="2" t="n">
        <v>1</v>
      </c>
    </row>
    <row r="2088" customFormat="false" ht="15" hidden="false" customHeight="false" outlineLevel="0" collapsed="false">
      <c r="A2088" s="2" t="str">
        <f aca="false">Telemetry!A2088</f>
        <v>2019-12-10T10:46:00Z</v>
      </c>
      <c r="B2088" s="2" t="str">
        <f aca="false">Telemetry!B2088</f>
        <v>ISS-25544</v>
      </c>
      <c r="C2088" s="2" t="n">
        <f aca="false">Telemetry!V2088</f>
        <v>100</v>
      </c>
      <c r="D2088" s="2" t="n">
        <f aca="false">MAX(0,MIN(100,100-ABS(Telemetry!Y2088-20)*3))</f>
        <v>91.56071104</v>
      </c>
      <c r="E2088" s="2" t="n">
        <f aca="false">MAX(0,MIN(100,100-ABS(Telemetry!AA2088-90)*1.2))</f>
        <v>32.434673716</v>
      </c>
      <c r="F2088" s="2" t="n">
        <f aca="false">IF(Telemetry!AB2088="ON",95,100)</f>
        <v>100</v>
      </c>
      <c r="G2088" s="2" t="n">
        <f aca="false">IF(OR(Channel_Anomalies!C2088=1,Channel_Anomalies!D2088=1,Channel_Anomalies!E2088=1),1,0)</f>
        <v>0</v>
      </c>
      <c r="H2088" s="2" t="str">
        <f aca="false">IF(Channel_Anomalies!C2088=1,"temperature",IF(Channel_Anomalies!D2088=1,"battery_voltage",IF(Channel_Anomalies!E2088=1,"solar_power_input","")))</f>
        <v/>
      </c>
      <c r="I2088" s="2" t="n">
        <f aca="false">IF(Channel_Anomalies!C2088=1,0.9,IF(Channel_Anomalies!D2088=1,0.85,IF(Channel_Anomalies!E2088=1,0.75,0)))</f>
        <v>0</v>
      </c>
      <c r="J2088" s="2" t="n">
        <f aca="false">MAX(0,MIN(100,0.35*C2088+0.25*D2088+0.25*E2088+0.15*F2088-IF(G2088=1,12,0)))</f>
        <v>80.998846189</v>
      </c>
      <c r="K2088" s="2" t="str">
        <f aca="false">IF(J2088&lt;40,"CRITICAL",IF(J2088&lt;60,"HIGH",IF(J2088&lt;80,"MED","LOW")))</f>
        <v>LOW</v>
      </c>
      <c r="L2088" s="2" t="str">
        <f aca="false">"TWIN-"&amp;TEXT(M2088,"000000")</f>
        <v>TWIN-002086</v>
      </c>
      <c r="M2088" s="2" t="n">
        <f aca="false">ROW()-2</f>
        <v>2086</v>
      </c>
      <c r="N2088" s="2" t="s">
        <v>4374</v>
      </c>
      <c r="O2088" s="2" t="n">
        <v>1</v>
      </c>
    </row>
    <row r="2089" customFormat="false" ht="15" hidden="false" customHeight="false" outlineLevel="0" collapsed="false">
      <c r="A2089" s="2" t="str">
        <f aca="false">Telemetry!A2089</f>
        <v>2019-12-10T10:47:00Z</v>
      </c>
      <c r="B2089" s="2" t="str">
        <f aca="false">Telemetry!B2089</f>
        <v>ISS-25544</v>
      </c>
      <c r="C2089" s="2" t="n">
        <f aca="false">Telemetry!V2089</f>
        <v>100</v>
      </c>
      <c r="D2089" s="2" t="n">
        <f aca="false">MAX(0,MIN(100,100-ABS(Telemetry!Y2089-20)*3))</f>
        <v>91.89991879</v>
      </c>
      <c r="E2089" s="2" t="n">
        <f aca="false">MAX(0,MIN(100,100-ABS(Telemetry!AA2089-90)*1.2))</f>
        <v>31.494766984</v>
      </c>
      <c r="F2089" s="2" t="n">
        <f aca="false">IF(Telemetry!AB2089="ON",95,100)</f>
        <v>100</v>
      </c>
      <c r="G2089" s="2" t="n">
        <f aca="false">IF(OR(Channel_Anomalies!C2089=1,Channel_Anomalies!D2089=1,Channel_Anomalies!E2089=1),1,0)</f>
        <v>0</v>
      </c>
      <c r="H2089" s="2" t="str">
        <f aca="false">IF(Channel_Anomalies!C2089=1,"temperature",IF(Channel_Anomalies!D2089=1,"battery_voltage",IF(Channel_Anomalies!E2089=1,"solar_power_input","")))</f>
        <v/>
      </c>
      <c r="I2089" s="2" t="n">
        <f aca="false">IF(Channel_Anomalies!C2089=1,0.9,IF(Channel_Anomalies!D2089=1,0.85,IF(Channel_Anomalies!E2089=1,0.75,0)))</f>
        <v>0</v>
      </c>
      <c r="J2089" s="2" t="n">
        <f aca="false">MAX(0,MIN(100,0.35*C2089+0.25*D2089+0.25*E2089+0.15*F2089-IF(G2089=1,12,0)))</f>
        <v>80.8486714435</v>
      </c>
      <c r="K2089" s="2" t="str">
        <f aca="false">IF(J2089&lt;40,"CRITICAL",IF(J2089&lt;60,"HIGH",IF(J2089&lt;80,"MED","LOW")))</f>
        <v>LOW</v>
      </c>
      <c r="L2089" s="2" t="str">
        <f aca="false">"TWIN-"&amp;TEXT(M2089,"000000")</f>
        <v>TWIN-002087</v>
      </c>
      <c r="M2089" s="2" t="n">
        <f aca="false">ROW()-2</f>
        <v>2087</v>
      </c>
      <c r="N2089" s="2" t="s">
        <v>4374</v>
      </c>
      <c r="O2089" s="2" t="n">
        <v>1</v>
      </c>
    </row>
    <row r="2090" customFormat="false" ht="15" hidden="false" customHeight="false" outlineLevel="0" collapsed="false">
      <c r="A2090" s="2" t="str">
        <f aca="false">Telemetry!A2090</f>
        <v>2019-12-10T10:48:00Z</v>
      </c>
      <c r="B2090" s="2" t="str">
        <f aca="false">Telemetry!B2090</f>
        <v>ISS-25544</v>
      </c>
      <c r="C2090" s="2" t="n">
        <f aca="false">Telemetry!V2090</f>
        <v>100</v>
      </c>
      <c r="D2090" s="2" t="n">
        <f aca="false">MAX(0,MIN(100,100-ABS(Telemetry!Y2090-20)*3))</f>
        <v>92.93645983</v>
      </c>
      <c r="E2090" s="2" t="n">
        <f aca="false">MAX(0,MIN(100,100-ABS(Telemetry!AA2090-90)*1.2))</f>
        <v>33.51652852</v>
      </c>
      <c r="F2090" s="2" t="n">
        <f aca="false">IF(Telemetry!AB2090="ON",95,100)</f>
        <v>100</v>
      </c>
      <c r="G2090" s="2" t="n">
        <f aca="false">IF(OR(Channel_Anomalies!C2090=1,Channel_Anomalies!D2090=1,Channel_Anomalies!E2090=1),1,0)</f>
        <v>0</v>
      </c>
      <c r="H2090" s="2" t="str">
        <f aca="false">IF(Channel_Anomalies!C2090=1,"temperature",IF(Channel_Anomalies!D2090=1,"battery_voltage",IF(Channel_Anomalies!E2090=1,"solar_power_input","")))</f>
        <v/>
      </c>
      <c r="I2090" s="2" t="n">
        <f aca="false">IF(Channel_Anomalies!C2090=1,0.9,IF(Channel_Anomalies!D2090=1,0.85,IF(Channel_Anomalies!E2090=1,0.75,0)))</f>
        <v>0</v>
      </c>
      <c r="J2090" s="2" t="n">
        <f aca="false">MAX(0,MIN(100,0.35*C2090+0.25*D2090+0.25*E2090+0.15*F2090-IF(G2090=1,12,0)))</f>
        <v>81.6132470875</v>
      </c>
      <c r="K2090" s="2" t="str">
        <f aca="false">IF(J2090&lt;40,"CRITICAL",IF(J2090&lt;60,"HIGH",IF(J2090&lt;80,"MED","LOW")))</f>
        <v>LOW</v>
      </c>
      <c r="L2090" s="2" t="str">
        <f aca="false">"TWIN-"&amp;TEXT(M2090,"000000")</f>
        <v>TWIN-002088</v>
      </c>
      <c r="M2090" s="2" t="n">
        <f aca="false">ROW()-2</f>
        <v>2088</v>
      </c>
      <c r="N2090" s="2" t="s">
        <v>4374</v>
      </c>
      <c r="O2090" s="2" t="n">
        <v>1</v>
      </c>
    </row>
    <row r="2091" customFormat="false" ht="15" hidden="false" customHeight="false" outlineLevel="0" collapsed="false">
      <c r="A2091" s="2" t="str">
        <f aca="false">Telemetry!A2091</f>
        <v>2019-12-10T10:49:00Z</v>
      </c>
      <c r="B2091" s="2" t="str">
        <f aca="false">Telemetry!B2091</f>
        <v>ISS-25544</v>
      </c>
      <c r="C2091" s="2" t="n">
        <f aca="false">Telemetry!V2091</f>
        <v>100</v>
      </c>
      <c r="D2091" s="2" t="n">
        <f aca="false">MAX(0,MIN(100,100-ABS(Telemetry!Y2091-20)*3))</f>
        <v>94.02974401</v>
      </c>
      <c r="E2091" s="2" t="n">
        <f aca="false">MAX(0,MIN(100,100-ABS(Telemetry!AA2091-90)*1.2))</f>
        <v>36.163126312</v>
      </c>
      <c r="F2091" s="2" t="n">
        <f aca="false">IF(Telemetry!AB2091="ON",95,100)</f>
        <v>100</v>
      </c>
      <c r="G2091" s="2" t="n">
        <f aca="false">IF(OR(Channel_Anomalies!C2091=1,Channel_Anomalies!D2091=1,Channel_Anomalies!E2091=1),1,0)</f>
        <v>0</v>
      </c>
      <c r="H2091" s="2" t="str">
        <f aca="false">IF(Channel_Anomalies!C2091=1,"temperature",IF(Channel_Anomalies!D2091=1,"battery_voltage",IF(Channel_Anomalies!E2091=1,"solar_power_input","")))</f>
        <v/>
      </c>
      <c r="I2091" s="2" t="n">
        <f aca="false">IF(Channel_Anomalies!C2091=1,0.9,IF(Channel_Anomalies!D2091=1,0.85,IF(Channel_Anomalies!E2091=1,0.75,0)))</f>
        <v>0</v>
      </c>
      <c r="J2091" s="2" t="n">
        <f aca="false">MAX(0,MIN(100,0.35*C2091+0.25*D2091+0.25*E2091+0.15*F2091-IF(G2091=1,12,0)))</f>
        <v>82.5482175805</v>
      </c>
      <c r="K2091" s="2" t="str">
        <f aca="false">IF(J2091&lt;40,"CRITICAL",IF(J2091&lt;60,"HIGH",IF(J2091&lt;80,"MED","LOW")))</f>
        <v>LOW</v>
      </c>
      <c r="L2091" s="2" t="str">
        <f aca="false">"TWIN-"&amp;TEXT(M2091,"000000")</f>
        <v>TWIN-002089</v>
      </c>
      <c r="M2091" s="2" t="n">
        <f aca="false">ROW()-2</f>
        <v>2089</v>
      </c>
      <c r="N2091" s="2" t="s">
        <v>4374</v>
      </c>
      <c r="O2091" s="2" t="n">
        <v>1</v>
      </c>
    </row>
    <row r="2092" customFormat="false" ht="15" hidden="false" customHeight="false" outlineLevel="0" collapsed="false">
      <c r="A2092" s="2" t="str">
        <f aca="false">Telemetry!A2092</f>
        <v>2019-12-10T10:50:00Z</v>
      </c>
      <c r="B2092" s="2" t="str">
        <f aca="false">Telemetry!B2092</f>
        <v>ISS-25544</v>
      </c>
      <c r="C2092" s="2" t="n">
        <f aca="false">Telemetry!V2092</f>
        <v>100</v>
      </c>
      <c r="D2092" s="2" t="n">
        <f aca="false">MAX(0,MIN(100,100-ABS(Telemetry!Y2092-20)*3))</f>
        <v>93.42612424</v>
      </c>
      <c r="E2092" s="2" t="n">
        <f aca="false">MAX(0,MIN(100,100-ABS(Telemetry!AA2092-90)*1.2))</f>
        <v>33.375998512</v>
      </c>
      <c r="F2092" s="2" t="n">
        <f aca="false">IF(Telemetry!AB2092="ON",95,100)</f>
        <v>100</v>
      </c>
      <c r="G2092" s="2" t="n">
        <f aca="false">IF(OR(Channel_Anomalies!C2092=1,Channel_Anomalies!D2092=1,Channel_Anomalies!E2092=1),1,0)</f>
        <v>0</v>
      </c>
      <c r="H2092" s="2" t="str">
        <f aca="false">IF(Channel_Anomalies!C2092=1,"temperature",IF(Channel_Anomalies!D2092=1,"battery_voltage",IF(Channel_Anomalies!E2092=1,"solar_power_input","")))</f>
        <v/>
      </c>
      <c r="I2092" s="2" t="n">
        <f aca="false">IF(Channel_Anomalies!C2092=1,0.9,IF(Channel_Anomalies!D2092=1,0.85,IF(Channel_Anomalies!E2092=1,0.75,0)))</f>
        <v>0</v>
      </c>
      <c r="J2092" s="2" t="n">
        <f aca="false">MAX(0,MIN(100,0.35*C2092+0.25*D2092+0.25*E2092+0.15*F2092-IF(G2092=1,12,0)))</f>
        <v>81.700530688</v>
      </c>
      <c r="K2092" s="2" t="str">
        <f aca="false">IF(J2092&lt;40,"CRITICAL",IF(J2092&lt;60,"HIGH",IF(J2092&lt;80,"MED","LOW")))</f>
        <v>LOW</v>
      </c>
      <c r="L2092" s="2" t="str">
        <f aca="false">"TWIN-"&amp;TEXT(M2092,"000000")</f>
        <v>TWIN-002090</v>
      </c>
      <c r="M2092" s="2" t="n">
        <f aca="false">ROW()-2</f>
        <v>2090</v>
      </c>
      <c r="N2092" s="2" t="s">
        <v>4374</v>
      </c>
      <c r="O2092" s="2" t="n">
        <v>1</v>
      </c>
    </row>
    <row r="2093" customFormat="false" ht="15" hidden="false" customHeight="false" outlineLevel="0" collapsed="false">
      <c r="A2093" s="2" t="str">
        <f aca="false">Telemetry!A2093</f>
        <v>2019-12-10T10:51:00Z</v>
      </c>
      <c r="B2093" s="2" t="str">
        <f aca="false">Telemetry!B2093</f>
        <v>ISS-25544</v>
      </c>
      <c r="C2093" s="2" t="n">
        <f aca="false">Telemetry!V2093</f>
        <v>100</v>
      </c>
      <c r="D2093" s="2" t="n">
        <f aca="false">MAX(0,MIN(100,100-ABS(Telemetry!Y2093-20)*3))</f>
        <v>91.23436309</v>
      </c>
      <c r="E2093" s="2" t="n">
        <f aca="false">MAX(0,MIN(100,100-ABS(Telemetry!AA2093-90)*1.2))</f>
        <v>35.886959416</v>
      </c>
      <c r="F2093" s="2" t="n">
        <f aca="false">IF(Telemetry!AB2093="ON",95,100)</f>
        <v>100</v>
      </c>
      <c r="G2093" s="2" t="n">
        <f aca="false">IF(OR(Channel_Anomalies!C2093=1,Channel_Anomalies!D2093=1,Channel_Anomalies!E2093=1),1,0)</f>
        <v>0</v>
      </c>
      <c r="H2093" s="2" t="str">
        <f aca="false">IF(Channel_Anomalies!C2093=1,"temperature",IF(Channel_Anomalies!D2093=1,"battery_voltage",IF(Channel_Anomalies!E2093=1,"solar_power_input","")))</f>
        <v/>
      </c>
      <c r="I2093" s="2" t="n">
        <f aca="false">IF(Channel_Anomalies!C2093=1,0.9,IF(Channel_Anomalies!D2093=1,0.85,IF(Channel_Anomalies!E2093=1,0.75,0)))</f>
        <v>0</v>
      </c>
      <c r="J2093" s="2" t="n">
        <f aca="false">MAX(0,MIN(100,0.35*C2093+0.25*D2093+0.25*E2093+0.15*F2093-IF(G2093=1,12,0)))</f>
        <v>81.7803306265</v>
      </c>
      <c r="K2093" s="2" t="str">
        <f aca="false">IF(J2093&lt;40,"CRITICAL",IF(J2093&lt;60,"HIGH",IF(J2093&lt;80,"MED","LOW")))</f>
        <v>LOW</v>
      </c>
      <c r="L2093" s="2" t="str">
        <f aca="false">"TWIN-"&amp;TEXT(M2093,"000000")</f>
        <v>TWIN-002091</v>
      </c>
      <c r="M2093" s="2" t="n">
        <f aca="false">ROW()-2</f>
        <v>2091</v>
      </c>
      <c r="N2093" s="2" t="s">
        <v>4374</v>
      </c>
      <c r="O2093" s="2" t="n">
        <v>1</v>
      </c>
    </row>
    <row r="2094" customFormat="false" ht="15" hidden="false" customHeight="false" outlineLevel="0" collapsed="false">
      <c r="A2094" s="2" t="str">
        <f aca="false">Telemetry!A2094</f>
        <v>2019-12-10T10:52:00Z</v>
      </c>
      <c r="B2094" s="2" t="str">
        <f aca="false">Telemetry!B2094</f>
        <v>ISS-25544</v>
      </c>
      <c r="C2094" s="2" t="n">
        <f aca="false">Telemetry!V2094</f>
        <v>100</v>
      </c>
      <c r="D2094" s="2" t="n">
        <f aca="false">MAX(0,MIN(100,100-ABS(Telemetry!Y2094-20)*3))</f>
        <v>93.54723889</v>
      </c>
      <c r="E2094" s="2" t="n">
        <f aca="false">MAX(0,MIN(100,100-ABS(Telemetry!AA2094-90)*1.2))</f>
        <v>36.761868448</v>
      </c>
      <c r="F2094" s="2" t="n">
        <f aca="false">IF(Telemetry!AB2094="ON",95,100)</f>
        <v>100</v>
      </c>
      <c r="G2094" s="2" t="n">
        <f aca="false">IF(OR(Channel_Anomalies!C2094=1,Channel_Anomalies!D2094=1,Channel_Anomalies!E2094=1),1,0)</f>
        <v>0</v>
      </c>
      <c r="H2094" s="2" t="str">
        <f aca="false">IF(Channel_Anomalies!C2094=1,"temperature",IF(Channel_Anomalies!D2094=1,"battery_voltage",IF(Channel_Anomalies!E2094=1,"solar_power_input","")))</f>
        <v/>
      </c>
      <c r="I2094" s="2" t="n">
        <f aca="false">IF(Channel_Anomalies!C2094=1,0.9,IF(Channel_Anomalies!D2094=1,0.85,IF(Channel_Anomalies!E2094=1,0.75,0)))</f>
        <v>0</v>
      </c>
      <c r="J2094" s="2" t="n">
        <f aca="false">MAX(0,MIN(100,0.35*C2094+0.25*D2094+0.25*E2094+0.15*F2094-IF(G2094=1,12,0)))</f>
        <v>82.5772768345</v>
      </c>
      <c r="K2094" s="2" t="str">
        <f aca="false">IF(J2094&lt;40,"CRITICAL",IF(J2094&lt;60,"HIGH",IF(J2094&lt;80,"MED","LOW")))</f>
        <v>LOW</v>
      </c>
      <c r="L2094" s="2" t="str">
        <f aca="false">"TWIN-"&amp;TEXT(M2094,"000000")</f>
        <v>TWIN-002092</v>
      </c>
      <c r="M2094" s="2" t="n">
        <f aca="false">ROW()-2</f>
        <v>2092</v>
      </c>
      <c r="N2094" s="2" t="s">
        <v>4374</v>
      </c>
      <c r="O2094" s="2" t="n">
        <v>1</v>
      </c>
    </row>
    <row r="2095" customFormat="false" ht="15" hidden="false" customHeight="false" outlineLevel="0" collapsed="false">
      <c r="A2095" s="2" t="str">
        <f aca="false">Telemetry!A2095</f>
        <v>2019-12-10T10:53:00Z</v>
      </c>
      <c r="B2095" s="2" t="str">
        <f aca="false">Telemetry!B2095</f>
        <v>ISS-25544</v>
      </c>
      <c r="C2095" s="2" t="n">
        <f aca="false">Telemetry!V2095</f>
        <v>100</v>
      </c>
      <c r="D2095" s="2" t="n">
        <f aca="false">MAX(0,MIN(100,100-ABS(Telemetry!Y2095-20)*3))</f>
        <v>93.6746296</v>
      </c>
      <c r="E2095" s="2" t="n">
        <f aca="false">MAX(0,MIN(100,100-ABS(Telemetry!AA2095-90)*1.2))</f>
        <v>35.564905672</v>
      </c>
      <c r="F2095" s="2" t="n">
        <f aca="false">IF(Telemetry!AB2095="ON",95,100)</f>
        <v>100</v>
      </c>
      <c r="G2095" s="2" t="n">
        <f aca="false">IF(OR(Channel_Anomalies!C2095=1,Channel_Anomalies!D2095=1,Channel_Anomalies!E2095=1),1,0)</f>
        <v>0</v>
      </c>
      <c r="H2095" s="2" t="str">
        <f aca="false">IF(Channel_Anomalies!C2095=1,"temperature",IF(Channel_Anomalies!D2095=1,"battery_voltage",IF(Channel_Anomalies!E2095=1,"solar_power_input","")))</f>
        <v/>
      </c>
      <c r="I2095" s="2" t="n">
        <f aca="false">IF(Channel_Anomalies!C2095=1,0.9,IF(Channel_Anomalies!D2095=1,0.85,IF(Channel_Anomalies!E2095=1,0.75,0)))</f>
        <v>0</v>
      </c>
      <c r="J2095" s="2" t="n">
        <f aca="false">MAX(0,MIN(100,0.35*C2095+0.25*D2095+0.25*E2095+0.15*F2095-IF(G2095=1,12,0)))</f>
        <v>82.309883818</v>
      </c>
      <c r="K2095" s="2" t="str">
        <f aca="false">IF(J2095&lt;40,"CRITICAL",IF(J2095&lt;60,"HIGH",IF(J2095&lt;80,"MED","LOW")))</f>
        <v>LOW</v>
      </c>
      <c r="L2095" s="2" t="str">
        <f aca="false">"TWIN-"&amp;TEXT(M2095,"000000")</f>
        <v>TWIN-002093</v>
      </c>
      <c r="M2095" s="2" t="n">
        <f aca="false">ROW()-2</f>
        <v>2093</v>
      </c>
      <c r="N2095" s="2" t="s">
        <v>4374</v>
      </c>
      <c r="O2095" s="2" t="n">
        <v>1</v>
      </c>
    </row>
    <row r="2096" customFormat="false" ht="15" hidden="false" customHeight="false" outlineLevel="0" collapsed="false">
      <c r="A2096" s="2" t="str">
        <f aca="false">Telemetry!A2096</f>
        <v>2019-12-10T10:54:00Z</v>
      </c>
      <c r="B2096" s="2" t="str">
        <f aca="false">Telemetry!B2096</f>
        <v>ISS-25544</v>
      </c>
      <c r="C2096" s="2" t="n">
        <f aca="false">Telemetry!V2096</f>
        <v>100</v>
      </c>
      <c r="D2096" s="2" t="n">
        <f aca="false">MAX(0,MIN(100,100-ABS(Telemetry!Y2096-20)*3))</f>
        <v>94.8848695</v>
      </c>
      <c r="E2096" s="2" t="n">
        <f aca="false">MAX(0,MIN(100,100-ABS(Telemetry!AA2096-90)*1.2))</f>
        <v>35.563994872</v>
      </c>
      <c r="F2096" s="2" t="n">
        <f aca="false">IF(Telemetry!AB2096="ON",95,100)</f>
        <v>100</v>
      </c>
      <c r="G2096" s="2" t="n">
        <f aca="false">IF(OR(Channel_Anomalies!C2096=1,Channel_Anomalies!D2096=1,Channel_Anomalies!E2096=1),1,0)</f>
        <v>0</v>
      </c>
      <c r="H2096" s="2" t="str">
        <f aca="false">IF(Channel_Anomalies!C2096=1,"temperature",IF(Channel_Anomalies!D2096=1,"battery_voltage",IF(Channel_Anomalies!E2096=1,"solar_power_input","")))</f>
        <v/>
      </c>
      <c r="I2096" s="2" t="n">
        <f aca="false">IF(Channel_Anomalies!C2096=1,0.9,IF(Channel_Anomalies!D2096=1,0.85,IF(Channel_Anomalies!E2096=1,0.75,0)))</f>
        <v>0</v>
      </c>
      <c r="J2096" s="2" t="n">
        <f aca="false">MAX(0,MIN(100,0.35*C2096+0.25*D2096+0.25*E2096+0.15*F2096-IF(G2096=1,12,0)))</f>
        <v>82.612216093</v>
      </c>
      <c r="K2096" s="2" t="str">
        <f aca="false">IF(J2096&lt;40,"CRITICAL",IF(J2096&lt;60,"HIGH",IF(J2096&lt;80,"MED","LOW")))</f>
        <v>LOW</v>
      </c>
      <c r="L2096" s="2" t="str">
        <f aca="false">"TWIN-"&amp;TEXT(M2096,"000000")</f>
        <v>TWIN-002094</v>
      </c>
      <c r="M2096" s="2" t="n">
        <f aca="false">ROW()-2</f>
        <v>2094</v>
      </c>
      <c r="N2096" s="2" t="s">
        <v>4374</v>
      </c>
      <c r="O2096" s="2" t="n">
        <v>1</v>
      </c>
    </row>
    <row r="2097" customFormat="false" ht="15" hidden="false" customHeight="false" outlineLevel="0" collapsed="false">
      <c r="A2097" s="2" t="str">
        <f aca="false">Telemetry!A2097</f>
        <v>2019-12-10T10:55:00Z</v>
      </c>
      <c r="B2097" s="2" t="str">
        <f aca="false">Telemetry!B2097</f>
        <v>ISS-25544</v>
      </c>
      <c r="C2097" s="2" t="n">
        <f aca="false">Telemetry!V2097</f>
        <v>100</v>
      </c>
      <c r="D2097" s="2" t="n">
        <f aca="false">MAX(0,MIN(100,100-ABS(Telemetry!Y2097-20)*3))</f>
        <v>95.42084794</v>
      </c>
      <c r="E2097" s="2" t="n">
        <f aca="false">MAX(0,MIN(100,100-ABS(Telemetry!AA2097-90)*1.2))</f>
        <v>35.431983964</v>
      </c>
      <c r="F2097" s="2" t="n">
        <f aca="false">IF(Telemetry!AB2097="ON",95,100)</f>
        <v>100</v>
      </c>
      <c r="G2097" s="2" t="n">
        <f aca="false">IF(OR(Channel_Anomalies!C2097=1,Channel_Anomalies!D2097=1,Channel_Anomalies!E2097=1),1,0)</f>
        <v>0</v>
      </c>
      <c r="H2097" s="2" t="str">
        <f aca="false">IF(Channel_Anomalies!C2097=1,"temperature",IF(Channel_Anomalies!D2097=1,"battery_voltage",IF(Channel_Anomalies!E2097=1,"solar_power_input","")))</f>
        <v/>
      </c>
      <c r="I2097" s="2" t="n">
        <f aca="false">IF(Channel_Anomalies!C2097=1,0.9,IF(Channel_Anomalies!D2097=1,0.85,IF(Channel_Anomalies!E2097=1,0.75,0)))</f>
        <v>0</v>
      </c>
      <c r="J2097" s="2" t="n">
        <f aca="false">MAX(0,MIN(100,0.35*C2097+0.25*D2097+0.25*E2097+0.15*F2097-IF(G2097=1,12,0)))</f>
        <v>82.713207976</v>
      </c>
      <c r="K2097" s="2" t="str">
        <f aca="false">IF(J2097&lt;40,"CRITICAL",IF(J2097&lt;60,"HIGH",IF(J2097&lt;80,"MED","LOW")))</f>
        <v>LOW</v>
      </c>
      <c r="L2097" s="2" t="str">
        <f aca="false">"TWIN-"&amp;TEXT(M2097,"000000")</f>
        <v>TWIN-002095</v>
      </c>
      <c r="M2097" s="2" t="n">
        <f aca="false">ROW()-2</f>
        <v>2095</v>
      </c>
      <c r="N2097" s="2" t="s">
        <v>4374</v>
      </c>
      <c r="O2097" s="2" t="n">
        <v>1</v>
      </c>
    </row>
    <row r="2098" customFormat="false" ht="15" hidden="false" customHeight="false" outlineLevel="0" collapsed="false">
      <c r="A2098" s="2" t="str">
        <f aca="false">Telemetry!A2098</f>
        <v>2019-12-10T10:56:00Z</v>
      </c>
      <c r="B2098" s="2" t="str">
        <f aca="false">Telemetry!B2098</f>
        <v>ISS-25544</v>
      </c>
      <c r="C2098" s="2" t="n">
        <f aca="false">Telemetry!V2098</f>
        <v>100</v>
      </c>
      <c r="D2098" s="2" t="n">
        <f aca="false">MAX(0,MIN(100,100-ABS(Telemetry!Y2098-20)*3))</f>
        <v>97.1684137</v>
      </c>
      <c r="E2098" s="2" t="n">
        <f aca="false">MAX(0,MIN(100,100-ABS(Telemetry!AA2098-90)*1.2))</f>
        <v>33.591336136</v>
      </c>
      <c r="F2098" s="2" t="n">
        <f aca="false">IF(Telemetry!AB2098="ON",95,100)</f>
        <v>100</v>
      </c>
      <c r="G2098" s="2" t="n">
        <f aca="false">IF(OR(Channel_Anomalies!C2098=1,Channel_Anomalies!D2098=1,Channel_Anomalies!E2098=1),1,0)</f>
        <v>0</v>
      </c>
      <c r="H2098" s="2" t="str">
        <f aca="false">IF(Channel_Anomalies!C2098=1,"temperature",IF(Channel_Anomalies!D2098=1,"battery_voltage",IF(Channel_Anomalies!E2098=1,"solar_power_input","")))</f>
        <v/>
      </c>
      <c r="I2098" s="2" t="n">
        <f aca="false">IF(Channel_Anomalies!C2098=1,0.9,IF(Channel_Anomalies!D2098=1,0.85,IF(Channel_Anomalies!E2098=1,0.75,0)))</f>
        <v>0</v>
      </c>
      <c r="J2098" s="2" t="n">
        <f aca="false">MAX(0,MIN(100,0.35*C2098+0.25*D2098+0.25*E2098+0.15*F2098-IF(G2098=1,12,0)))</f>
        <v>82.689937459</v>
      </c>
      <c r="K2098" s="2" t="str">
        <f aca="false">IF(J2098&lt;40,"CRITICAL",IF(J2098&lt;60,"HIGH",IF(J2098&lt;80,"MED","LOW")))</f>
        <v>LOW</v>
      </c>
      <c r="L2098" s="2" t="str">
        <f aca="false">"TWIN-"&amp;TEXT(M2098,"000000")</f>
        <v>TWIN-002096</v>
      </c>
      <c r="M2098" s="2" t="n">
        <f aca="false">ROW()-2</f>
        <v>2096</v>
      </c>
      <c r="N2098" s="2" t="s">
        <v>4374</v>
      </c>
      <c r="O2098" s="2" t="n">
        <v>1</v>
      </c>
    </row>
    <row r="2099" customFormat="false" ht="15" hidden="false" customHeight="false" outlineLevel="0" collapsed="false">
      <c r="A2099" s="2" t="str">
        <f aca="false">Telemetry!A2099</f>
        <v>2019-12-10T10:57:00Z</v>
      </c>
      <c r="B2099" s="2" t="str">
        <f aca="false">Telemetry!B2099</f>
        <v>ISS-25544</v>
      </c>
      <c r="C2099" s="2" t="n">
        <f aca="false">Telemetry!V2099</f>
        <v>100</v>
      </c>
      <c r="D2099" s="2" t="n">
        <f aca="false">MAX(0,MIN(100,100-ABS(Telemetry!Y2099-20)*3))</f>
        <v>97.35326764</v>
      </c>
      <c r="E2099" s="2" t="n">
        <f aca="false">MAX(0,MIN(100,100-ABS(Telemetry!AA2099-90)*1.2))</f>
        <v>34.891527304</v>
      </c>
      <c r="F2099" s="2" t="n">
        <f aca="false">IF(Telemetry!AB2099="ON",95,100)</f>
        <v>100</v>
      </c>
      <c r="G2099" s="2" t="n">
        <f aca="false">IF(OR(Channel_Anomalies!C2099=1,Channel_Anomalies!D2099=1,Channel_Anomalies!E2099=1),1,0)</f>
        <v>0</v>
      </c>
      <c r="H2099" s="2" t="str">
        <f aca="false">IF(Channel_Anomalies!C2099=1,"temperature",IF(Channel_Anomalies!D2099=1,"battery_voltage",IF(Channel_Anomalies!E2099=1,"solar_power_input","")))</f>
        <v/>
      </c>
      <c r="I2099" s="2" t="n">
        <f aca="false">IF(Channel_Anomalies!C2099=1,0.9,IF(Channel_Anomalies!D2099=1,0.85,IF(Channel_Anomalies!E2099=1,0.75,0)))</f>
        <v>0</v>
      </c>
      <c r="J2099" s="2" t="n">
        <f aca="false">MAX(0,MIN(100,0.35*C2099+0.25*D2099+0.25*E2099+0.15*F2099-IF(G2099=1,12,0)))</f>
        <v>83.061198736</v>
      </c>
      <c r="K2099" s="2" t="str">
        <f aca="false">IF(J2099&lt;40,"CRITICAL",IF(J2099&lt;60,"HIGH",IF(J2099&lt;80,"MED","LOW")))</f>
        <v>LOW</v>
      </c>
      <c r="L2099" s="2" t="str">
        <f aca="false">"TWIN-"&amp;TEXT(M2099,"000000")</f>
        <v>TWIN-002097</v>
      </c>
      <c r="M2099" s="2" t="n">
        <f aca="false">ROW()-2</f>
        <v>2097</v>
      </c>
      <c r="N2099" s="2" t="s">
        <v>4374</v>
      </c>
      <c r="O2099" s="2" t="n">
        <v>1</v>
      </c>
    </row>
    <row r="2100" customFormat="false" ht="15" hidden="false" customHeight="false" outlineLevel="0" collapsed="false">
      <c r="A2100" s="2" t="str">
        <f aca="false">Telemetry!A2100</f>
        <v>2019-12-10T10:58:00Z</v>
      </c>
      <c r="B2100" s="2" t="str">
        <f aca="false">Telemetry!B2100</f>
        <v>ISS-25544</v>
      </c>
      <c r="C2100" s="2" t="n">
        <f aca="false">Telemetry!V2100</f>
        <v>100</v>
      </c>
      <c r="D2100" s="2" t="n">
        <f aca="false">MAX(0,MIN(100,100-ABS(Telemetry!Y2100-20)*3))</f>
        <v>98.11896913</v>
      </c>
      <c r="E2100" s="2" t="n">
        <f aca="false">MAX(0,MIN(100,100-ABS(Telemetry!AA2100-90)*1.2))</f>
        <v>30.991655308</v>
      </c>
      <c r="F2100" s="2" t="n">
        <f aca="false">IF(Telemetry!AB2100="ON",95,100)</f>
        <v>100</v>
      </c>
      <c r="G2100" s="2" t="n">
        <f aca="false">IF(OR(Channel_Anomalies!C2100=1,Channel_Anomalies!D2100=1,Channel_Anomalies!E2100=1),1,0)</f>
        <v>0</v>
      </c>
      <c r="H2100" s="2" t="str">
        <f aca="false">IF(Channel_Anomalies!C2100=1,"temperature",IF(Channel_Anomalies!D2100=1,"battery_voltage",IF(Channel_Anomalies!E2100=1,"solar_power_input","")))</f>
        <v/>
      </c>
      <c r="I2100" s="2" t="n">
        <f aca="false">IF(Channel_Anomalies!C2100=1,0.9,IF(Channel_Anomalies!D2100=1,0.85,IF(Channel_Anomalies!E2100=1,0.75,0)))</f>
        <v>0</v>
      </c>
      <c r="J2100" s="2" t="n">
        <f aca="false">MAX(0,MIN(100,0.35*C2100+0.25*D2100+0.25*E2100+0.15*F2100-IF(G2100=1,12,0)))</f>
        <v>82.2776561095</v>
      </c>
      <c r="K2100" s="2" t="str">
        <f aca="false">IF(J2100&lt;40,"CRITICAL",IF(J2100&lt;60,"HIGH",IF(J2100&lt;80,"MED","LOW")))</f>
        <v>LOW</v>
      </c>
      <c r="L2100" s="2" t="str">
        <f aca="false">"TWIN-"&amp;TEXT(M2100,"000000")</f>
        <v>TWIN-002098</v>
      </c>
      <c r="M2100" s="2" t="n">
        <f aca="false">ROW()-2</f>
        <v>2098</v>
      </c>
      <c r="N2100" s="2" t="s">
        <v>4374</v>
      </c>
      <c r="O2100" s="2" t="n">
        <v>1</v>
      </c>
    </row>
    <row r="2101" customFormat="false" ht="15" hidden="false" customHeight="false" outlineLevel="0" collapsed="false">
      <c r="A2101" s="2" t="str">
        <f aca="false">Telemetry!A2101</f>
        <v>2019-12-10T10:59:00Z</v>
      </c>
      <c r="B2101" s="2" t="str">
        <f aca="false">Telemetry!B2101</f>
        <v>ISS-25544</v>
      </c>
      <c r="C2101" s="2" t="n">
        <f aca="false">Telemetry!V2101</f>
        <v>100</v>
      </c>
      <c r="D2101" s="2" t="n">
        <f aca="false">MAX(0,MIN(100,100-ABS(Telemetry!Y2101-20)*3))</f>
        <v>99.100657</v>
      </c>
      <c r="E2101" s="2" t="n">
        <f aca="false">MAX(0,MIN(100,100-ABS(Telemetry!AA2101-90)*1.2))</f>
        <v>31.842541732</v>
      </c>
      <c r="F2101" s="2" t="n">
        <f aca="false">IF(Telemetry!AB2101="ON",95,100)</f>
        <v>100</v>
      </c>
      <c r="G2101" s="2" t="n">
        <f aca="false">IF(OR(Channel_Anomalies!C2101=1,Channel_Anomalies!D2101=1,Channel_Anomalies!E2101=1),1,0)</f>
        <v>0</v>
      </c>
      <c r="H2101" s="2" t="str">
        <f aca="false">IF(Channel_Anomalies!C2101=1,"temperature",IF(Channel_Anomalies!D2101=1,"battery_voltage",IF(Channel_Anomalies!E2101=1,"solar_power_input","")))</f>
        <v/>
      </c>
      <c r="I2101" s="2" t="n">
        <f aca="false">IF(Channel_Anomalies!C2101=1,0.9,IF(Channel_Anomalies!D2101=1,0.85,IF(Channel_Anomalies!E2101=1,0.75,0)))</f>
        <v>0</v>
      </c>
      <c r="J2101" s="2" t="n">
        <f aca="false">MAX(0,MIN(100,0.35*C2101+0.25*D2101+0.25*E2101+0.15*F2101-IF(G2101=1,12,0)))</f>
        <v>82.735799683</v>
      </c>
      <c r="K2101" s="2" t="str">
        <f aca="false">IF(J2101&lt;40,"CRITICAL",IF(J2101&lt;60,"HIGH",IF(J2101&lt;80,"MED","LOW")))</f>
        <v>LOW</v>
      </c>
      <c r="L2101" s="2" t="str">
        <f aca="false">"TWIN-"&amp;TEXT(M2101,"000000")</f>
        <v>TWIN-002099</v>
      </c>
      <c r="M2101" s="2" t="n">
        <f aca="false">ROW()-2</f>
        <v>2099</v>
      </c>
      <c r="N2101" s="2" t="s">
        <v>4374</v>
      </c>
      <c r="O2101" s="2" t="n">
        <v>1</v>
      </c>
    </row>
    <row r="2102" customFormat="false" ht="15" hidden="false" customHeight="false" outlineLevel="0" collapsed="false">
      <c r="A2102" s="2" t="str">
        <f aca="false">Telemetry!A2102</f>
        <v>2019-12-10T11:00:00Z</v>
      </c>
      <c r="B2102" s="2" t="str">
        <f aca="false">Telemetry!B2102</f>
        <v>ISS-25544</v>
      </c>
      <c r="C2102" s="2" t="n">
        <f aca="false">Telemetry!V2102</f>
        <v>100</v>
      </c>
      <c r="D2102" s="2" t="n">
        <f aca="false">MAX(0,MIN(100,100-ABS(Telemetry!Y2102-20)*3))</f>
        <v>98.2981852</v>
      </c>
      <c r="E2102" s="2" t="n">
        <f aca="false">MAX(0,MIN(100,100-ABS(Telemetry!AA2102-90)*1.2))</f>
        <v>33.372187012</v>
      </c>
      <c r="F2102" s="2" t="n">
        <f aca="false">IF(Telemetry!AB2102="ON",95,100)</f>
        <v>100</v>
      </c>
      <c r="G2102" s="2" t="n">
        <f aca="false">IF(OR(Channel_Anomalies!C2102=1,Channel_Anomalies!D2102=1,Channel_Anomalies!E2102=1),1,0)</f>
        <v>0</v>
      </c>
      <c r="H2102" s="2" t="str">
        <f aca="false">IF(Channel_Anomalies!C2102=1,"temperature",IF(Channel_Anomalies!D2102=1,"battery_voltage",IF(Channel_Anomalies!E2102=1,"solar_power_input","")))</f>
        <v/>
      </c>
      <c r="I2102" s="2" t="n">
        <f aca="false">IF(Channel_Anomalies!C2102=1,0.9,IF(Channel_Anomalies!D2102=1,0.85,IF(Channel_Anomalies!E2102=1,0.75,0)))</f>
        <v>0</v>
      </c>
      <c r="J2102" s="2" t="n">
        <f aca="false">MAX(0,MIN(100,0.35*C2102+0.25*D2102+0.25*E2102+0.15*F2102-IF(G2102=1,12,0)))</f>
        <v>82.917593053</v>
      </c>
      <c r="K2102" s="2" t="str">
        <f aca="false">IF(J2102&lt;40,"CRITICAL",IF(J2102&lt;60,"HIGH",IF(J2102&lt;80,"MED","LOW")))</f>
        <v>LOW</v>
      </c>
      <c r="L2102" s="2" t="str">
        <f aca="false">"TWIN-"&amp;TEXT(M2102,"000000")</f>
        <v>TWIN-002100</v>
      </c>
      <c r="M2102" s="2" t="n">
        <f aca="false">ROW()-2</f>
        <v>2100</v>
      </c>
      <c r="N2102" s="2" t="s">
        <v>4374</v>
      </c>
      <c r="O2102" s="2" t="n">
        <v>1</v>
      </c>
    </row>
    <row r="2103" customFormat="false" ht="15" hidden="false" customHeight="false" outlineLevel="0" collapsed="false">
      <c r="A2103" s="2" t="str">
        <f aca="false">Telemetry!A2103</f>
        <v>2019-12-10T11:01:00Z</v>
      </c>
      <c r="B2103" s="2" t="str">
        <f aca="false">Telemetry!B2103</f>
        <v>ISS-25544</v>
      </c>
      <c r="C2103" s="2" t="n">
        <f aca="false">Telemetry!V2103</f>
        <v>100</v>
      </c>
      <c r="D2103" s="2" t="n">
        <f aca="false">MAX(0,MIN(100,100-ABS(Telemetry!Y2103-20)*3))</f>
        <v>98.59436083</v>
      </c>
      <c r="E2103" s="2" t="n">
        <f aca="false">MAX(0,MIN(100,100-ABS(Telemetry!AA2103-90)*1.2))</f>
        <v>34.396500196</v>
      </c>
      <c r="F2103" s="2" t="n">
        <f aca="false">IF(Telemetry!AB2103="ON",95,100)</f>
        <v>100</v>
      </c>
      <c r="G2103" s="2" t="n">
        <f aca="false">IF(OR(Channel_Anomalies!C2103=1,Channel_Anomalies!D2103=1,Channel_Anomalies!E2103=1),1,0)</f>
        <v>0</v>
      </c>
      <c r="H2103" s="2" t="str">
        <f aca="false">IF(Channel_Anomalies!C2103=1,"temperature",IF(Channel_Anomalies!D2103=1,"battery_voltage",IF(Channel_Anomalies!E2103=1,"solar_power_input","")))</f>
        <v/>
      </c>
      <c r="I2103" s="2" t="n">
        <f aca="false">IF(Channel_Anomalies!C2103=1,0.9,IF(Channel_Anomalies!D2103=1,0.85,IF(Channel_Anomalies!E2103=1,0.75,0)))</f>
        <v>0</v>
      </c>
      <c r="J2103" s="2" t="n">
        <f aca="false">MAX(0,MIN(100,0.35*C2103+0.25*D2103+0.25*E2103+0.15*F2103-IF(G2103=1,12,0)))</f>
        <v>83.2477152565</v>
      </c>
      <c r="K2103" s="2" t="str">
        <f aca="false">IF(J2103&lt;40,"CRITICAL",IF(J2103&lt;60,"HIGH",IF(J2103&lt;80,"MED","LOW")))</f>
        <v>LOW</v>
      </c>
      <c r="L2103" s="2" t="str">
        <f aca="false">"TWIN-"&amp;TEXT(M2103,"000000")</f>
        <v>TWIN-002101</v>
      </c>
      <c r="M2103" s="2" t="n">
        <f aca="false">ROW()-2</f>
        <v>2101</v>
      </c>
      <c r="N2103" s="2" t="s">
        <v>4374</v>
      </c>
      <c r="O2103" s="2" t="n">
        <v>1</v>
      </c>
    </row>
    <row r="2104" customFormat="false" ht="15" hidden="false" customHeight="false" outlineLevel="0" collapsed="false">
      <c r="A2104" s="2" t="str">
        <f aca="false">Telemetry!A2104</f>
        <v>2019-12-10T11:02:00Z</v>
      </c>
      <c r="B2104" s="2" t="str">
        <f aca="false">Telemetry!B2104</f>
        <v>ISS-25544</v>
      </c>
      <c r="C2104" s="2" t="n">
        <f aca="false">Telemetry!V2104</f>
        <v>100</v>
      </c>
      <c r="D2104" s="2" t="n">
        <f aca="false">MAX(0,MIN(100,100-ABS(Telemetry!Y2104-20)*3))</f>
        <v>99.92148301</v>
      </c>
      <c r="E2104" s="2" t="n">
        <f aca="false">MAX(0,MIN(100,100-ABS(Telemetry!AA2104-90)*1.2))</f>
        <v>34.514146012</v>
      </c>
      <c r="F2104" s="2" t="n">
        <f aca="false">IF(Telemetry!AB2104="ON",95,100)</f>
        <v>100</v>
      </c>
      <c r="G2104" s="2" t="n">
        <f aca="false">IF(OR(Channel_Anomalies!C2104=1,Channel_Anomalies!D2104=1,Channel_Anomalies!E2104=1),1,0)</f>
        <v>0</v>
      </c>
      <c r="H2104" s="2" t="str">
        <f aca="false">IF(Channel_Anomalies!C2104=1,"temperature",IF(Channel_Anomalies!D2104=1,"battery_voltage",IF(Channel_Anomalies!E2104=1,"solar_power_input","")))</f>
        <v/>
      </c>
      <c r="I2104" s="2" t="n">
        <f aca="false">IF(Channel_Anomalies!C2104=1,0.9,IF(Channel_Anomalies!D2104=1,0.85,IF(Channel_Anomalies!E2104=1,0.75,0)))</f>
        <v>0</v>
      </c>
      <c r="J2104" s="2" t="n">
        <f aca="false">MAX(0,MIN(100,0.35*C2104+0.25*D2104+0.25*E2104+0.15*F2104-IF(G2104=1,12,0)))</f>
        <v>83.6089072555</v>
      </c>
      <c r="K2104" s="2" t="str">
        <f aca="false">IF(J2104&lt;40,"CRITICAL",IF(J2104&lt;60,"HIGH",IF(J2104&lt;80,"MED","LOW")))</f>
        <v>LOW</v>
      </c>
      <c r="L2104" s="2" t="str">
        <f aca="false">"TWIN-"&amp;TEXT(M2104,"000000")</f>
        <v>TWIN-002102</v>
      </c>
      <c r="M2104" s="2" t="n">
        <f aca="false">ROW()-2</f>
        <v>2102</v>
      </c>
      <c r="N2104" s="2" t="s">
        <v>4374</v>
      </c>
      <c r="O2104" s="2" t="n">
        <v>1</v>
      </c>
    </row>
    <row r="2105" customFormat="false" ht="15" hidden="false" customHeight="false" outlineLevel="0" collapsed="false">
      <c r="A2105" s="2" t="str">
        <f aca="false">Telemetry!A2105</f>
        <v>2019-12-10T11:03:00Z</v>
      </c>
      <c r="B2105" s="2" t="str">
        <f aca="false">Telemetry!B2105</f>
        <v>ISS-25544</v>
      </c>
      <c r="C2105" s="2" t="n">
        <f aca="false">Telemetry!V2105</f>
        <v>100</v>
      </c>
      <c r="D2105" s="2" t="n">
        <f aca="false">MAX(0,MIN(100,100-ABS(Telemetry!Y2105-20)*3))</f>
        <v>98.22646816</v>
      </c>
      <c r="E2105" s="2" t="n">
        <f aca="false">MAX(0,MIN(100,100-ABS(Telemetry!AA2105-90)*1.2))</f>
        <v>34.20126778</v>
      </c>
      <c r="F2105" s="2" t="n">
        <f aca="false">IF(Telemetry!AB2105="ON",95,100)</f>
        <v>100</v>
      </c>
      <c r="G2105" s="2" t="n">
        <f aca="false">IF(OR(Channel_Anomalies!C2105=1,Channel_Anomalies!D2105=1,Channel_Anomalies!E2105=1),1,0)</f>
        <v>0</v>
      </c>
      <c r="H2105" s="2" t="str">
        <f aca="false">IF(Channel_Anomalies!C2105=1,"temperature",IF(Channel_Anomalies!D2105=1,"battery_voltage",IF(Channel_Anomalies!E2105=1,"solar_power_input","")))</f>
        <v/>
      </c>
      <c r="I2105" s="2" t="n">
        <f aca="false">IF(Channel_Anomalies!C2105=1,0.9,IF(Channel_Anomalies!D2105=1,0.85,IF(Channel_Anomalies!E2105=1,0.75,0)))</f>
        <v>0</v>
      </c>
      <c r="J2105" s="2" t="n">
        <f aca="false">MAX(0,MIN(100,0.35*C2105+0.25*D2105+0.25*E2105+0.15*F2105-IF(G2105=1,12,0)))</f>
        <v>83.106933985</v>
      </c>
      <c r="K2105" s="2" t="str">
        <f aca="false">IF(J2105&lt;40,"CRITICAL",IF(J2105&lt;60,"HIGH",IF(J2105&lt;80,"MED","LOW")))</f>
        <v>LOW</v>
      </c>
      <c r="L2105" s="2" t="str">
        <f aca="false">"TWIN-"&amp;TEXT(M2105,"000000")</f>
        <v>TWIN-002103</v>
      </c>
      <c r="M2105" s="2" t="n">
        <f aca="false">ROW()-2</f>
        <v>2103</v>
      </c>
      <c r="N2105" s="2" t="s">
        <v>4374</v>
      </c>
      <c r="O2105" s="2" t="n">
        <v>1</v>
      </c>
    </row>
    <row r="2106" customFormat="false" ht="15" hidden="false" customHeight="false" outlineLevel="0" collapsed="false">
      <c r="A2106" s="2" t="str">
        <f aca="false">Telemetry!A2106</f>
        <v>2019-12-10T11:04:00Z</v>
      </c>
      <c r="B2106" s="2" t="str">
        <f aca="false">Telemetry!B2106</f>
        <v>ISS-25544</v>
      </c>
      <c r="C2106" s="2" t="n">
        <f aca="false">Telemetry!V2106</f>
        <v>100</v>
      </c>
      <c r="D2106" s="2" t="n">
        <f aca="false">MAX(0,MIN(100,100-ABS(Telemetry!Y2106-20)*3))</f>
        <v>99.90442801</v>
      </c>
      <c r="E2106" s="2" t="n">
        <f aca="false">MAX(0,MIN(100,100-ABS(Telemetry!AA2106-90)*1.2))</f>
        <v>33.972503272</v>
      </c>
      <c r="F2106" s="2" t="n">
        <f aca="false">IF(Telemetry!AB2106="ON",95,100)</f>
        <v>100</v>
      </c>
      <c r="G2106" s="2" t="n">
        <f aca="false">IF(OR(Channel_Anomalies!C2106=1,Channel_Anomalies!D2106=1,Channel_Anomalies!E2106=1),1,0)</f>
        <v>0</v>
      </c>
      <c r="H2106" s="2" t="str">
        <f aca="false">IF(Channel_Anomalies!C2106=1,"temperature",IF(Channel_Anomalies!D2106=1,"battery_voltage",IF(Channel_Anomalies!E2106=1,"solar_power_input","")))</f>
        <v/>
      </c>
      <c r="I2106" s="2" t="n">
        <f aca="false">IF(Channel_Anomalies!C2106=1,0.9,IF(Channel_Anomalies!D2106=1,0.85,IF(Channel_Anomalies!E2106=1,0.75,0)))</f>
        <v>0</v>
      </c>
      <c r="J2106" s="2" t="n">
        <f aca="false">MAX(0,MIN(100,0.35*C2106+0.25*D2106+0.25*E2106+0.15*F2106-IF(G2106=1,12,0)))</f>
        <v>83.4692328205</v>
      </c>
      <c r="K2106" s="2" t="str">
        <f aca="false">IF(J2106&lt;40,"CRITICAL",IF(J2106&lt;60,"HIGH",IF(J2106&lt;80,"MED","LOW")))</f>
        <v>LOW</v>
      </c>
      <c r="L2106" s="2" t="str">
        <f aca="false">"TWIN-"&amp;TEXT(M2106,"000000")</f>
        <v>TWIN-002104</v>
      </c>
      <c r="M2106" s="2" t="n">
        <f aca="false">ROW()-2</f>
        <v>2104</v>
      </c>
      <c r="N2106" s="2" t="s">
        <v>4374</v>
      </c>
      <c r="O2106" s="2" t="n">
        <v>1</v>
      </c>
    </row>
    <row r="2107" customFormat="false" ht="15" hidden="false" customHeight="false" outlineLevel="0" collapsed="false">
      <c r="A2107" s="2" t="str">
        <f aca="false">Telemetry!A2107</f>
        <v>2019-12-10T11:05:00Z</v>
      </c>
      <c r="B2107" s="2" t="str">
        <f aca="false">Telemetry!B2107</f>
        <v>ISS-25544</v>
      </c>
      <c r="C2107" s="2" t="n">
        <f aca="false">Telemetry!V2107</f>
        <v>100</v>
      </c>
      <c r="D2107" s="2" t="n">
        <f aca="false">MAX(0,MIN(100,100-ABS(Telemetry!Y2107-20)*3))</f>
        <v>98.58718615</v>
      </c>
      <c r="E2107" s="2" t="n">
        <f aca="false">MAX(0,MIN(100,100-ABS(Telemetry!AA2107-90)*1.2))</f>
        <v>33.610353604</v>
      </c>
      <c r="F2107" s="2" t="n">
        <f aca="false">IF(Telemetry!AB2107="ON",95,100)</f>
        <v>100</v>
      </c>
      <c r="G2107" s="2" t="n">
        <f aca="false">IF(OR(Channel_Anomalies!C2107=1,Channel_Anomalies!D2107=1,Channel_Anomalies!E2107=1),1,0)</f>
        <v>0</v>
      </c>
      <c r="H2107" s="2" t="str">
        <f aca="false">IF(Channel_Anomalies!C2107=1,"temperature",IF(Channel_Anomalies!D2107=1,"battery_voltage",IF(Channel_Anomalies!E2107=1,"solar_power_input","")))</f>
        <v/>
      </c>
      <c r="I2107" s="2" t="n">
        <f aca="false">IF(Channel_Anomalies!C2107=1,0.9,IF(Channel_Anomalies!D2107=1,0.85,IF(Channel_Anomalies!E2107=1,0.75,0)))</f>
        <v>0</v>
      </c>
      <c r="J2107" s="2" t="n">
        <f aca="false">MAX(0,MIN(100,0.35*C2107+0.25*D2107+0.25*E2107+0.15*F2107-IF(G2107=1,12,0)))</f>
        <v>83.0493849385</v>
      </c>
      <c r="K2107" s="2" t="str">
        <f aca="false">IF(J2107&lt;40,"CRITICAL",IF(J2107&lt;60,"HIGH",IF(J2107&lt;80,"MED","LOW")))</f>
        <v>LOW</v>
      </c>
      <c r="L2107" s="2" t="str">
        <f aca="false">"TWIN-"&amp;TEXT(M2107,"000000")</f>
        <v>TWIN-002105</v>
      </c>
      <c r="M2107" s="2" t="n">
        <f aca="false">ROW()-2</f>
        <v>2105</v>
      </c>
      <c r="N2107" s="2" t="s">
        <v>4374</v>
      </c>
      <c r="O2107" s="2" t="n">
        <v>1</v>
      </c>
    </row>
    <row r="2108" customFormat="false" ht="15" hidden="false" customHeight="false" outlineLevel="0" collapsed="false">
      <c r="A2108" s="2" t="str">
        <f aca="false">Telemetry!A2108</f>
        <v>2019-12-10T11:06:00Z</v>
      </c>
      <c r="B2108" s="2" t="str">
        <f aca="false">Telemetry!B2108</f>
        <v>ISS-25544</v>
      </c>
      <c r="C2108" s="2" t="n">
        <f aca="false">Telemetry!V2108</f>
        <v>100</v>
      </c>
      <c r="D2108" s="2" t="n">
        <f aca="false">MAX(0,MIN(100,100-ABS(Telemetry!Y2108-20)*3))</f>
        <v>97.75517356</v>
      </c>
      <c r="E2108" s="2" t="n">
        <f aca="false">MAX(0,MIN(100,100-ABS(Telemetry!AA2108-90)*1.2))</f>
        <v>33.097694956</v>
      </c>
      <c r="F2108" s="2" t="n">
        <f aca="false">IF(Telemetry!AB2108="ON",95,100)</f>
        <v>100</v>
      </c>
      <c r="G2108" s="2" t="n">
        <f aca="false">IF(OR(Channel_Anomalies!C2108=1,Channel_Anomalies!D2108=1,Channel_Anomalies!E2108=1),1,0)</f>
        <v>0</v>
      </c>
      <c r="H2108" s="2" t="str">
        <f aca="false">IF(Channel_Anomalies!C2108=1,"temperature",IF(Channel_Anomalies!D2108=1,"battery_voltage",IF(Channel_Anomalies!E2108=1,"solar_power_input","")))</f>
        <v/>
      </c>
      <c r="I2108" s="2" t="n">
        <f aca="false">IF(Channel_Anomalies!C2108=1,0.9,IF(Channel_Anomalies!D2108=1,0.85,IF(Channel_Anomalies!E2108=1,0.75,0)))</f>
        <v>0</v>
      </c>
      <c r="J2108" s="2" t="n">
        <f aca="false">MAX(0,MIN(100,0.35*C2108+0.25*D2108+0.25*E2108+0.15*F2108-IF(G2108=1,12,0)))</f>
        <v>82.713217129</v>
      </c>
      <c r="K2108" s="2" t="str">
        <f aca="false">IF(J2108&lt;40,"CRITICAL",IF(J2108&lt;60,"HIGH",IF(J2108&lt;80,"MED","LOW")))</f>
        <v>LOW</v>
      </c>
      <c r="L2108" s="2" t="str">
        <f aca="false">"TWIN-"&amp;TEXT(M2108,"000000")</f>
        <v>TWIN-002106</v>
      </c>
      <c r="M2108" s="2" t="n">
        <f aca="false">ROW()-2</f>
        <v>2106</v>
      </c>
      <c r="N2108" s="2" t="s">
        <v>4374</v>
      </c>
      <c r="O2108" s="2" t="n">
        <v>1</v>
      </c>
    </row>
    <row r="2109" customFormat="false" ht="15" hidden="false" customHeight="false" outlineLevel="0" collapsed="false">
      <c r="A2109" s="2" t="str">
        <f aca="false">Telemetry!A2109</f>
        <v>2019-12-10T11:07:00Z</v>
      </c>
      <c r="B2109" s="2" t="str">
        <f aca="false">Telemetry!B2109</f>
        <v>ISS-25544</v>
      </c>
      <c r="C2109" s="2" t="n">
        <f aca="false">Telemetry!V2109</f>
        <v>100</v>
      </c>
      <c r="D2109" s="2" t="n">
        <f aca="false">MAX(0,MIN(100,100-ABS(Telemetry!Y2109-20)*3))</f>
        <v>98.10740983</v>
      </c>
      <c r="E2109" s="2" t="n">
        <f aca="false">MAX(0,MIN(100,100-ABS(Telemetry!AA2109-90)*1.2))</f>
        <v>36.525093376</v>
      </c>
      <c r="F2109" s="2" t="n">
        <f aca="false">IF(Telemetry!AB2109="ON",95,100)</f>
        <v>100</v>
      </c>
      <c r="G2109" s="2" t="n">
        <f aca="false">IF(OR(Channel_Anomalies!C2109=1,Channel_Anomalies!D2109=1,Channel_Anomalies!E2109=1),1,0)</f>
        <v>0</v>
      </c>
      <c r="H2109" s="2" t="str">
        <f aca="false">IF(Channel_Anomalies!C2109=1,"temperature",IF(Channel_Anomalies!D2109=1,"battery_voltage",IF(Channel_Anomalies!E2109=1,"solar_power_input","")))</f>
        <v/>
      </c>
      <c r="I2109" s="2" t="n">
        <f aca="false">IF(Channel_Anomalies!C2109=1,0.9,IF(Channel_Anomalies!D2109=1,0.85,IF(Channel_Anomalies!E2109=1,0.75,0)))</f>
        <v>0</v>
      </c>
      <c r="J2109" s="2" t="n">
        <f aca="false">MAX(0,MIN(100,0.35*C2109+0.25*D2109+0.25*E2109+0.15*F2109-IF(G2109=1,12,0)))</f>
        <v>83.6581258015</v>
      </c>
      <c r="K2109" s="2" t="str">
        <f aca="false">IF(J2109&lt;40,"CRITICAL",IF(J2109&lt;60,"HIGH",IF(J2109&lt;80,"MED","LOW")))</f>
        <v>LOW</v>
      </c>
      <c r="L2109" s="2" t="str">
        <f aca="false">"TWIN-"&amp;TEXT(M2109,"000000")</f>
        <v>TWIN-002107</v>
      </c>
      <c r="M2109" s="2" t="n">
        <f aca="false">ROW()-2</f>
        <v>2107</v>
      </c>
      <c r="N2109" s="2" t="s">
        <v>4374</v>
      </c>
      <c r="O2109" s="2" t="n">
        <v>1</v>
      </c>
    </row>
    <row r="2110" customFormat="false" ht="15" hidden="false" customHeight="false" outlineLevel="0" collapsed="false">
      <c r="A2110" s="2" t="str">
        <f aca="false">Telemetry!A2110</f>
        <v>2019-12-10T11:08:00Z</v>
      </c>
      <c r="B2110" s="2" t="str">
        <f aca="false">Telemetry!B2110</f>
        <v>ISS-25544</v>
      </c>
      <c r="C2110" s="2" t="n">
        <f aca="false">Telemetry!V2110</f>
        <v>100</v>
      </c>
      <c r="D2110" s="2" t="n">
        <f aca="false">MAX(0,MIN(100,100-ABS(Telemetry!Y2110-20)*3))</f>
        <v>98.39316946</v>
      </c>
      <c r="E2110" s="2" t="n">
        <f aca="false">MAX(0,MIN(100,100-ABS(Telemetry!AA2110-90)*1.2))</f>
        <v>34.671531484</v>
      </c>
      <c r="F2110" s="2" t="n">
        <f aca="false">IF(Telemetry!AB2110="ON",95,100)</f>
        <v>100</v>
      </c>
      <c r="G2110" s="2" t="n">
        <f aca="false">IF(OR(Channel_Anomalies!C2110=1,Channel_Anomalies!D2110=1,Channel_Anomalies!E2110=1),1,0)</f>
        <v>0</v>
      </c>
      <c r="H2110" s="2" t="str">
        <f aca="false">IF(Channel_Anomalies!C2110=1,"temperature",IF(Channel_Anomalies!D2110=1,"battery_voltage",IF(Channel_Anomalies!E2110=1,"solar_power_input","")))</f>
        <v/>
      </c>
      <c r="I2110" s="2" t="n">
        <f aca="false">IF(Channel_Anomalies!C2110=1,0.9,IF(Channel_Anomalies!D2110=1,0.85,IF(Channel_Anomalies!E2110=1,0.75,0)))</f>
        <v>0</v>
      </c>
      <c r="J2110" s="2" t="n">
        <f aca="false">MAX(0,MIN(100,0.35*C2110+0.25*D2110+0.25*E2110+0.15*F2110-IF(G2110=1,12,0)))</f>
        <v>83.266175236</v>
      </c>
      <c r="K2110" s="2" t="str">
        <f aca="false">IF(J2110&lt;40,"CRITICAL",IF(J2110&lt;60,"HIGH",IF(J2110&lt;80,"MED","LOW")))</f>
        <v>LOW</v>
      </c>
      <c r="L2110" s="2" t="str">
        <f aca="false">"TWIN-"&amp;TEXT(M2110,"000000")</f>
        <v>TWIN-002108</v>
      </c>
      <c r="M2110" s="2" t="n">
        <f aca="false">ROW()-2</f>
        <v>2108</v>
      </c>
      <c r="N2110" s="2" t="s">
        <v>4374</v>
      </c>
      <c r="O2110" s="2" t="n">
        <v>1</v>
      </c>
    </row>
    <row r="2111" customFormat="false" ht="15" hidden="false" customHeight="false" outlineLevel="0" collapsed="false">
      <c r="A2111" s="2" t="str">
        <f aca="false">Telemetry!A2111</f>
        <v>2019-12-10T11:09:00Z</v>
      </c>
      <c r="B2111" s="2" t="str">
        <f aca="false">Telemetry!B2111</f>
        <v>ISS-25544</v>
      </c>
      <c r="C2111" s="2" t="n">
        <f aca="false">Telemetry!V2111</f>
        <v>100</v>
      </c>
      <c r="D2111" s="2" t="n">
        <f aca="false">MAX(0,MIN(100,100-ABS(Telemetry!Y2111-20)*3))</f>
        <v>97.82284861</v>
      </c>
      <c r="E2111" s="2" t="n">
        <f aca="false">MAX(0,MIN(100,100-ABS(Telemetry!AA2111-90)*1.2))</f>
        <v>34.224035416</v>
      </c>
      <c r="F2111" s="2" t="n">
        <f aca="false">IF(Telemetry!AB2111="ON",95,100)</f>
        <v>100</v>
      </c>
      <c r="G2111" s="2" t="n">
        <f aca="false">IF(OR(Channel_Anomalies!C2111=1,Channel_Anomalies!D2111=1,Channel_Anomalies!E2111=1),1,0)</f>
        <v>0</v>
      </c>
      <c r="H2111" s="2" t="str">
        <f aca="false">IF(Channel_Anomalies!C2111=1,"temperature",IF(Channel_Anomalies!D2111=1,"battery_voltage",IF(Channel_Anomalies!E2111=1,"solar_power_input","")))</f>
        <v/>
      </c>
      <c r="I2111" s="2" t="n">
        <f aca="false">IF(Channel_Anomalies!C2111=1,0.9,IF(Channel_Anomalies!D2111=1,0.85,IF(Channel_Anomalies!E2111=1,0.75,0)))</f>
        <v>0</v>
      </c>
      <c r="J2111" s="2" t="n">
        <f aca="false">MAX(0,MIN(100,0.35*C2111+0.25*D2111+0.25*E2111+0.15*F2111-IF(G2111=1,12,0)))</f>
        <v>83.0117210065</v>
      </c>
      <c r="K2111" s="2" t="str">
        <f aca="false">IF(J2111&lt;40,"CRITICAL",IF(J2111&lt;60,"HIGH",IF(J2111&lt;80,"MED","LOW")))</f>
        <v>LOW</v>
      </c>
      <c r="L2111" s="2" t="str">
        <f aca="false">"TWIN-"&amp;TEXT(M2111,"000000")</f>
        <v>TWIN-002109</v>
      </c>
      <c r="M2111" s="2" t="n">
        <f aca="false">ROW()-2</f>
        <v>2109</v>
      </c>
      <c r="N2111" s="2" t="s">
        <v>4374</v>
      </c>
      <c r="O2111" s="2" t="n">
        <v>1</v>
      </c>
    </row>
    <row r="2112" customFormat="false" ht="15" hidden="false" customHeight="false" outlineLevel="0" collapsed="false">
      <c r="A2112" s="2" t="str">
        <f aca="false">Telemetry!A2112</f>
        <v>2019-12-10T11:10:00Z</v>
      </c>
      <c r="B2112" s="2" t="str">
        <f aca="false">Telemetry!B2112</f>
        <v>ISS-25544</v>
      </c>
      <c r="C2112" s="2" t="n">
        <f aca="false">Telemetry!V2112</f>
        <v>100</v>
      </c>
      <c r="D2112" s="2" t="n">
        <f aca="false">MAX(0,MIN(100,100-ABS(Telemetry!Y2112-20)*3))</f>
        <v>97.40831191</v>
      </c>
      <c r="E2112" s="2" t="n">
        <f aca="false">MAX(0,MIN(100,100-ABS(Telemetry!AA2112-90)*1.2))</f>
        <v>33.60851698</v>
      </c>
      <c r="F2112" s="2" t="n">
        <f aca="false">IF(Telemetry!AB2112="ON",95,100)</f>
        <v>100</v>
      </c>
      <c r="G2112" s="2" t="n">
        <f aca="false">IF(OR(Channel_Anomalies!C2112=1,Channel_Anomalies!D2112=1,Channel_Anomalies!E2112=1),1,0)</f>
        <v>0</v>
      </c>
      <c r="H2112" s="2" t="str">
        <f aca="false">IF(Channel_Anomalies!C2112=1,"temperature",IF(Channel_Anomalies!D2112=1,"battery_voltage",IF(Channel_Anomalies!E2112=1,"solar_power_input","")))</f>
        <v/>
      </c>
      <c r="I2112" s="2" t="n">
        <f aca="false">IF(Channel_Anomalies!C2112=1,0.9,IF(Channel_Anomalies!D2112=1,0.85,IF(Channel_Anomalies!E2112=1,0.75,0)))</f>
        <v>0</v>
      </c>
      <c r="J2112" s="2" t="n">
        <f aca="false">MAX(0,MIN(100,0.35*C2112+0.25*D2112+0.25*E2112+0.15*F2112-IF(G2112=1,12,0)))</f>
        <v>82.7542072225</v>
      </c>
      <c r="K2112" s="2" t="str">
        <f aca="false">IF(J2112&lt;40,"CRITICAL",IF(J2112&lt;60,"HIGH",IF(J2112&lt;80,"MED","LOW")))</f>
        <v>LOW</v>
      </c>
      <c r="L2112" s="2" t="str">
        <f aca="false">"TWIN-"&amp;TEXT(M2112,"000000")</f>
        <v>TWIN-002110</v>
      </c>
      <c r="M2112" s="2" t="n">
        <f aca="false">ROW()-2</f>
        <v>2110</v>
      </c>
      <c r="N2112" s="2" t="s">
        <v>4374</v>
      </c>
      <c r="O2112" s="2" t="n">
        <v>1</v>
      </c>
    </row>
    <row r="2113" customFormat="false" ht="15" hidden="false" customHeight="false" outlineLevel="0" collapsed="false">
      <c r="A2113" s="2" t="str">
        <f aca="false">Telemetry!A2113</f>
        <v>2019-12-10T11:11:00Z</v>
      </c>
      <c r="B2113" s="2" t="str">
        <f aca="false">Telemetry!B2113</f>
        <v>ISS-25544</v>
      </c>
      <c r="C2113" s="2" t="n">
        <f aca="false">Telemetry!V2113</f>
        <v>100</v>
      </c>
      <c r="D2113" s="2" t="n">
        <f aca="false">MAX(0,MIN(100,100-ABS(Telemetry!Y2113-20)*3))</f>
        <v>98.17628455</v>
      </c>
      <c r="E2113" s="2" t="n">
        <f aca="false">MAX(0,MIN(100,100-ABS(Telemetry!AA2113-90)*1.2))</f>
        <v>34.290265972</v>
      </c>
      <c r="F2113" s="2" t="n">
        <f aca="false">IF(Telemetry!AB2113="ON",95,100)</f>
        <v>100</v>
      </c>
      <c r="G2113" s="2" t="n">
        <f aca="false">IF(OR(Channel_Anomalies!C2113=1,Channel_Anomalies!D2113=1,Channel_Anomalies!E2113=1),1,0)</f>
        <v>0</v>
      </c>
      <c r="H2113" s="2" t="str">
        <f aca="false">IF(Channel_Anomalies!C2113=1,"temperature",IF(Channel_Anomalies!D2113=1,"battery_voltage",IF(Channel_Anomalies!E2113=1,"solar_power_input","")))</f>
        <v/>
      </c>
      <c r="I2113" s="2" t="n">
        <f aca="false">IF(Channel_Anomalies!C2113=1,0.9,IF(Channel_Anomalies!D2113=1,0.85,IF(Channel_Anomalies!E2113=1,0.75,0)))</f>
        <v>0</v>
      </c>
      <c r="J2113" s="2" t="n">
        <f aca="false">MAX(0,MIN(100,0.35*C2113+0.25*D2113+0.25*E2113+0.15*F2113-IF(G2113=1,12,0)))</f>
        <v>83.1166376305</v>
      </c>
      <c r="K2113" s="2" t="str">
        <f aca="false">IF(J2113&lt;40,"CRITICAL",IF(J2113&lt;60,"HIGH",IF(J2113&lt;80,"MED","LOW")))</f>
        <v>LOW</v>
      </c>
      <c r="L2113" s="2" t="str">
        <f aca="false">"TWIN-"&amp;TEXT(M2113,"000000")</f>
        <v>TWIN-002111</v>
      </c>
      <c r="M2113" s="2" t="n">
        <f aca="false">ROW()-2</f>
        <v>2111</v>
      </c>
      <c r="N2113" s="2" t="s">
        <v>4374</v>
      </c>
      <c r="O2113" s="2" t="n">
        <v>1</v>
      </c>
    </row>
    <row r="2114" customFormat="false" ht="15" hidden="false" customHeight="false" outlineLevel="0" collapsed="false">
      <c r="A2114" s="2" t="str">
        <f aca="false">Telemetry!A2114</f>
        <v>2019-12-10T11:12:00Z</v>
      </c>
      <c r="B2114" s="2" t="str">
        <f aca="false">Telemetry!B2114</f>
        <v>ISS-25544</v>
      </c>
      <c r="C2114" s="2" t="n">
        <f aca="false">Telemetry!V2114</f>
        <v>100</v>
      </c>
      <c r="D2114" s="2" t="n">
        <f aca="false">MAX(0,MIN(100,100-ABS(Telemetry!Y2114-20)*3))</f>
        <v>96.94820317</v>
      </c>
      <c r="E2114" s="2" t="n">
        <f aca="false">MAX(0,MIN(100,100-ABS(Telemetry!AA2114-90)*1.2))</f>
        <v>33.608584708</v>
      </c>
      <c r="F2114" s="2" t="n">
        <f aca="false">IF(Telemetry!AB2114="ON",95,100)</f>
        <v>100</v>
      </c>
      <c r="G2114" s="2" t="n">
        <f aca="false">IF(OR(Channel_Anomalies!C2114=1,Channel_Anomalies!D2114=1,Channel_Anomalies!E2114=1),1,0)</f>
        <v>0</v>
      </c>
      <c r="H2114" s="2" t="str">
        <f aca="false">IF(Channel_Anomalies!C2114=1,"temperature",IF(Channel_Anomalies!D2114=1,"battery_voltage",IF(Channel_Anomalies!E2114=1,"solar_power_input","")))</f>
        <v/>
      </c>
      <c r="I2114" s="2" t="n">
        <f aca="false">IF(Channel_Anomalies!C2114=1,0.9,IF(Channel_Anomalies!D2114=1,0.85,IF(Channel_Anomalies!E2114=1,0.75,0)))</f>
        <v>0</v>
      </c>
      <c r="J2114" s="2" t="n">
        <f aca="false">MAX(0,MIN(100,0.35*C2114+0.25*D2114+0.25*E2114+0.15*F2114-IF(G2114=1,12,0)))</f>
        <v>82.6391969695</v>
      </c>
      <c r="K2114" s="2" t="str">
        <f aca="false">IF(J2114&lt;40,"CRITICAL",IF(J2114&lt;60,"HIGH",IF(J2114&lt;80,"MED","LOW")))</f>
        <v>LOW</v>
      </c>
      <c r="L2114" s="2" t="str">
        <f aca="false">"TWIN-"&amp;TEXT(M2114,"000000")</f>
        <v>TWIN-002112</v>
      </c>
      <c r="M2114" s="2" t="n">
        <f aca="false">ROW()-2</f>
        <v>2112</v>
      </c>
      <c r="N2114" s="2" t="s">
        <v>4374</v>
      </c>
      <c r="O2114" s="2" t="n">
        <v>1</v>
      </c>
    </row>
    <row r="2115" customFormat="false" ht="15" hidden="false" customHeight="false" outlineLevel="0" collapsed="false">
      <c r="A2115" s="2" t="str">
        <f aca="false">Telemetry!A2115</f>
        <v>2019-12-10T11:13:00Z</v>
      </c>
      <c r="B2115" s="2" t="str">
        <f aca="false">Telemetry!B2115</f>
        <v>ISS-25544</v>
      </c>
      <c r="C2115" s="2" t="n">
        <f aca="false">Telemetry!V2115</f>
        <v>100</v>
      </c>
      <c r="D2115" s="2" t="n">
        <f aca="false">MAX(0,MIN(100,100-ABS(Telemetry!Y2115-20)*3))</f>
        <v>97.00960924</v>
      </c>
      <c r="E2115" s="2" t="n">
        <f aca="false">MAX(0,MIN(100,100-ABS(Telemetry!AA2115-90)*1.2))</f>
        <v>30.941755912</v>
      </c>
      <c r="F2115" s="2" t="n">
        <f aca="false">IF(Telemetry!AB2115="ON",95,100)</f>
        <v>100</v>
      </c>
      <c r="G2115" s="2" t="n">
        <f aca="false">IF(OR(Channel_Anomalies!C2115=1,Channel_Anomalies!D2115=1,Channel_Anomalies!E2115=1),1,0)</f>
        <v>0</v>
      </c>
      <c r="H2115" s="2" t="str">
        <f aca="false">IF(Channel_Anomalies!C2115=1,"temperature",IF(Channel_Anomalies!D2115=1,"battery_voltage",IF(Channel_Anomalies!E2115=1,"solar_power_input","")))</f>
        <v/>
      </c>
      <c r="I2115" s="2" t="n">
        <f aca="false">IF(Channel_Anomalies!C2115=1,0.9,IF(Channel_Anomalies!D2115=1,0.85,IF(Channel_Anomalies!E2115=1,0.75,0)))</f>
        <v>0</v>
      </c>
      <c r="J2115" s="2" t="n">
        <f aca="false">MAX(0,MIN(100,0.35*C2115+0.25*D2115+0.25*E2115+0.15*F2115-IF(G2115=1,12,0)))</f>
        <v>81.987841288</v>
      </c>
      <c r="K2115" s="2" t="str">
        <f aca="false">IF(J2115&lt;40,"CRITICAL",IF(J2115&lt;60,"HIGH",IF(J2115&lt;80,"MED","LOW")))</f>
        <v>LOW</v>
      </c>
      <c r="L2115" s="2" t="str">
        <f aca="false">"TWIN-"&amp;TEXT(M2115,"000000")</f>
        <v>TWIN-002113</v>
      </c>
      <c r="M2115" s="2" t="n">
        <f aca="false">ROW()-2</f>
        <v>2113</v>
      </c>
      <c r="N2115" s="2" t="s">
        <v>4374</v>
      </c>
      <c r="O2115" s="2" t="n">
        <v>1</v>
      </c>
    </row>
    <row r="2116" customFormat="false" ht="15" hidden="false" customHeight="false" outlineLevel="0" collapsed="false">
      <c r="A2116" s="2" t="str">
        <f aca="false">Telemetry!A2116</f>
        <v>2019-12-10T11:14:00Z</v>
      </c>
      <c r="B2116" s="2" t="str">
        <f aca="false">Telemetry!B2116</f>
        <v>ISS-25544</v>
      </c>
      <c r="C2116" s="2" t="n">
        <f aca="false">Telemetry!V2116</f>
        <v>100</v>
      </c>
      <c r="D2116" s="2" t="n">
        <f aca="false">MAX(0,MIN(100,100-ABS(Telemetry!Y2116-20)*3))</f>
        <v>98.23746466</v>
      </c>
      <c r="E2116" s="2" t="n">
        <f aca="false">MAX(0,MIN(100,100-ABS(Telemetry!AA2116-90)*1.2))</f>
        <v>33.315095008</v>
      </c>
      <c r="F2116" s="2" t="n">
        <f aca="false">IF(Telemetry!AB2116="ON",95,100)</f>
        <v>100</v>
      </c>
      <c r="G2116" s="2" t="n">
        <f aca="false">IF(OR(Channel_Anomalies!C2116=1,Channel_Anomalies!D2116=1,Channel_Anomalies!E2116=1),1,0)</f>
        <v>0</v>
      </c>
      <c r="H2116" s="2" t="str">
        <f aca="false">IF(Channel_Anomalies!C2116=1,"temperature",IF(Channel_Anomalies!D2116=1,"battery_voltage",IF(Channel_Anomalies!E2116=1,"solar_power_input","")))</f>
        <v/>
      </c>
      <c r="I2116" s="2" t="n">
        <f aca="false">IF(Channel_Anomalies!C2116=1,0.9,IF(Channel_Anomalies!D2116=1,0.85,IF(Channel_Anomalies!E2116=1,0.75,0)))</f>
        <v>0</v>
      </c>
      <c r="J2116" s="2" t="n">
        <f aca="false">MAX(0,MIN(100,0.35*C2116+0.25*D2116+0.25*E2116+0.15*F2116-IF(G2116=1,12,0)))</f>
        <v>82.888139917</v>
      </c>
      <c r="K2116" s="2" t="str">
        <f aca="false">IF(J2116&lt;40,"CRITICAL",IF(J2116&lt;60,"HIGH",IF(J2116&lt;80,"MED","LOW")))</f>
        <v>LOW</v>
      </c>
      <c r="L2116" s="2" t="str">
        <f aca="false">"TWIN-"&amp;TEXT(M2116,"000000")</f>
        <v>TWIN-002114</v>
      </c>
      <c r="M2116" s="2" t="n">
        <f aca="false">ROW()-2</f>
        <v>2114</v>
      </c>
      <c r="N2116" s="2" t="s">
        <v>4374</v>
      </c>
      <c r="O2116" s="2" t="n">
        <v>1</v>
      </c>
    </row>
    <row r="2117" customFormat="false" ht="15" hidden="false" customHeight="false" outlineLevel="0" collapsed="false">
      <c r="A2117" s="2" t="str">
        <f aca="false">Telemetry!A2117</f>
        <v>2019-12-10T11:15:00Z</v>
      </c>
      <c r="B2117" s="2" t="str">
        <f aca="false">Telemetry!B2117</f>
        <v>ISS-25544</v>
      </c>
      <c r="C2117" s="2" t="n">
        <f aca="false">Telemetry!V2117</f>
        <v>100</v>
      </c>
      <c r="D2117" s="2" t="n">
        <f aca="false">MAX(0,MIN(100,100-ABS(Telemetry!Y2117-20)*3))</f>
        <v>98.02342612</v>
      </c>
      <c r="E2117" s="2" t="n">
        <f aca="false">MAX(0,MIN(100,100-ABS(Telemetry!AA2117-90)*1.2))</f>
        <v>33.685218676</v>
      </c>
      <c r="F2117" s="2" t="n">
        <f aca="false">IF(Telemetry!AB2117="ON",95,100)</f>
        <v>100</v>
      </c>
      <c r="G2117" s="2" t="n">
        <f aca="false">IF(OR(Channel_Anomalies!C2117=1,Channel_Anomalies!D2117=1,Channel_Anomalies!E2117=1),1,0)</f>
        <v>0</v>
      </c>
      <c r="H2117" s="2" t="str">
        <f aca="false">IF(Channel_Anomalies!C2117=1,"temperature",IF(Channel_Anomalies!D2117=1,"battery_voltage",IF(Channel_Anomalies!E2117=1,"solar_power_input","")))</f>
        <v/>
      </c>
      <c r="I2117" s="2" t="n">
        <f aca="false">IF(Channel_Anomalies!C2117=1,0.9,IF(Channel_Anomalies!D2117=1,0.85,IF(Channel_Anomalies!E2117=1,0.75,0)))</f>
        <v>0</v>
      </c>
      <c r="J2117" s="2" t="n">
        <f aca="false">MAX(0,MIN(100,0.35*C2117+0.25*D2117+0.25*E2117+0.15*F2117-IF(G2117=1,12,0)))</f>
        <v>82.927161199</v>
      </c>
      <c r="K2117" s="2" t="str">
        <f aca="false">IF(J2117&lt;40,"CRITICAL",IF(J2117&lt;60,"HIGH",IF(J2117&lt;80,"MED","LOW")))</f>
        <v>LOW</v>
      </c>
      <c r="L2117" s="2" t="str">
        <f aca="false">"TWIN-"&amp;TEXT(M2117,"000000")</f>
        <v>TWIN-002115</v>
      </c>
      <c r="M2117" s="2" t="n">
        <f aca="false">ROW()-2</f>
        <v>2115</v>
      </c>
      <c r="N2117" s="2" t="s">
        <v>4374</v>
      </c>
      <c r="O2117" s="2" t="n">
        <v>1</v>
      </c>
    </row>
    <row r="2118" customFormat="false" ht="15" hidden="false" customHeight="false" outlineLevel="0" collapsed="false">
      <c r="A2118" s="2" t="str">
        <f aca="false">Telemetry!A2118</f>
        <v>2019-12-10T11:16:00Z</v>
      </c>
      <c r="B2118" s="2" t="str">
        <f aca="false">Telemetry!B2118</f>
        <v>ISS-25544</v>
      </c>
      <c r="C2118" s="2" t="n">
        <f aca="false">Telemetry!V2118</f>
        <v>100</v>
      </c>
      <c r="D2118" s="2" t="n">
        <f aca="false">MAX(0,MIN(100,100-ABS(Telemetry!Y2118-20)*3))</f>
        <v>97.81493149</v>
      </c>
      <c r="E2118" s="2" t="n">
        <f aca="false">MAX(0,MIN(100,100-ABS(Telemetry!AA2118-90)*1.2))</f>
        <v>33.632476096</v>
      </c>
      <c r="F2118" s="2" t="n">
        <f aca="false">IF(Telemetry!AB2118="ON",95,100)</f>
        <v>100</v>
      </c>
      <c r="G2118" s="2" t="n">
        <f aca="false">IF(OR(Channel_Anomalies!C2118=1,Channel_Anomalies!D2118=1,Channel_Anomalies!E2118=1),1,0)</f>
        <v>0</v>
      </c>
      <c r="H2118" s="2" t="str">
        <f aca="false">IF(Channel_Anomalies!C2118=1,"temperature",IF(Channel_Anomalies!D2118=1,"battery_voltage",IF(Channel_Anomalies!E2118=1,"solar_power_input","")))</f>
        <v/>
      </c>
      <c r="I2118" s="2" t="n">
        <f aca="false">IF(Channel_Anomalies!C2118=1,0.9,IF(Channel_Anomalies!D2118=1,0.85,IF(Channel_Anomalies!E2118=1,0.75,0)))</f>
        <v>0</v>
      </c>
      <c r="J2118" s="2" t="n">
        <f aca="false">MAX(0,MIN(100,0.35*C2118+0.25*D2118+0.25*E2118+0.15*F2118-IF(G2118=1,12,0)))</f>
        <v>82.8618518965</v>
      </c>
      <c r="K2118" s="2" t="str">
        <f aca="false">IF(J2118&lt;40,"CRITICAL",IF(J2118&lt;60,"HIGH",IF(J2118&lt;80,"MED","LOW")))</f>
        <v>LOW</v>
      </c>
      <c r="L2118" s="2" t="str">
        <f aca="false">"TWIN-"&amp;TEXT(M2118,"000000")</f>
        <v>TWIN-002116</v>
      </c>
      <c r="M2118" s="2" t="n">
        <f aca="false">ROW()-2</f>
        <v>2116</v>
      </c>
      <c r="N2118" s="2" t="s">
        <v>4374</v>
      </c>
      <c r="O2118" s="2" t="n">
        <v>1</v>
      </c>
    </row>
    <row r="2119" customFormat="false" ht="15" hidden="false" customHeight="false" outlineLevel="0" collapsed="false">
      <c r="A2119" s="2" t="str">
        <f aca="false">Telemetry!A2119</f>
        <v>2019-12-10T11:17:00Z</v>
      </c>
      <c r="B2119" s="2" t="str">
        <f aca="false">Telemetry!B2119</f>
        <v>ISS-25544</v>
      </c>
      <c r="C2119" s="2" t="n">
        <f aca="false">Telemetry!V2119</f>
        <v>100</v>
      </c>
      <c r="D2119" s="2" t="n">
        <f aca="false">MAX(0,MIN(100,100-ABS(Telemetry!Y2119-20)*3))</f>
        <v>97.57931866</v>
      </c>
      <c r="E2119" s="2" t="n">
        <f aca="false">MAX(0,MIN(100,100-ABS(Telemetry!AA2119-90)*1.2))</f>
        <v>35.448448672</v>
      </c>
      <c r="F2119" s="2" t="n">
        <f aca="false">IF(Telemetry!AB2119="ON",95,100)</f>
        <v>100</v>
      </c>
      <c r="G2119" s="2" t="n">
        <f aca="false">IF(OR(Channel_Anomalies!C2119=1,Channel_Anomalies!D2119=1,Channel_Anomalies!E2119=1),1,0)</f>
        <v>0</v>
      </c>
      <c r="H2119" s="2" t="str">
        <f aca="false">IF(Channel_Anomalies!C2119=1,"temperature",IF(Channel_Anomalies!D2119=1,"battery_voltage",IF(Channel_Anomalies!E2119=1,"solar_power_input","")))</f>
        <v/>
      </c>
      <c r="I2119" s="2" t="n">
        <f aca="false">IF(Channel_Anomalies!C2119=1,0.9,IF(Channel_Anomalies!D2119=1,0.85,IF(Channel_Anomalies!E2119=1,0.75,0)))</f>
        <v>0</v>
      </c>
      <c r="J2119" s="2" t="n">
        <f aca="false">MAX(0,MIN(100,0.35*C2119+0.25*D2119+0.25*E2119+0.15*F2119-IF(G2119=1,12,0)))</f>
        <v>83.256941833</v>
      </c>
      <c r="K2119" s="2" t="str">
        <f aca="false">IF(J2119&lt;40,"CRITICAL",IF(J2119&lt;60,"HIGH",IF(J2119&lt;80,"MED","LOW")))</f>
        <v>LOW</v>
      </c>
      <c r="L2119" s="2" t="str">
        <f aca="false">"TWIN-"&amp;TEXT(M2119,"000000")</f>
        <v>TWIN-002117</v>
      </c>
      <c r="M2119" s="2" t="n">
        <f aca="false">ROW()-2</f>
        <v>2117</v>
      </c>
      <c r="N2119" s="2" t="s">
        <v>4374</v>
      </c>
      <c r="O2119" s="2" t="n">
        <v>1</v>
      </c>
    </row>
    <row r="2120" customFormat="false" ht="15" hidden="false" customHeight="false" outlineLevel="0" collapsed="false">
      <c r="A2120" s="2" t="str">
        <f aca="false">Telemetry!A2120</f>
        <v>2019-12-10T11:18:00Z</v>
      </c>
      <c r="B2120" s="2" t="str">
        <f aca="false">Telemetry!B2120</f>
        <v>ISS-25544</v>
      </c>
      <c r="C2120" s="2" t="n">
        <f aca="false">Telemetry!V2120</f>
        <v>100</v>
      </c>
      <c r="D2120" s="2" t="n">
        <f aca="false">MAX(0,MIN(100,100-ABS(Telemetry!Y2120-20)*3))</f>
        <v>97.61166934</v>
      </c>
      <c r="E2120" s="2" t="n">
        <f aca="false">MAX(0,MIN(100,100-ABS(Telemetry!AA2120-90)*1.2))</f>
        <v>33.956214172</v>
      </c>
      <c r="F2120" s="2" t="n">
        <f aca="false">IF(Telemetry!AB2120="ON",95,100)</f>
        <v>100</v>
      </c>
      <c r="G2120" s="2" t="n">
        <f aca="false">IF(OR(Channel_Anomalies!C2120=1,Channel_Anomalies!D2120=1,Channel_Anomalies!E2120=1),1,0)</f>
        <v>0</v>
      </c>
      <c r="H2120" s="2" t="str">
        <f aca="false">IF(Channel_Anomalies!C2120=1,"temperature",IF(Channel_Anomalies!D2120=1,"battery_voltage",IF(Channel_Anomalies!E2120=1,"solar_power_input","")))</f>
        <v/>
      </c>
      <c r="I2120" s="2" t="n">
        <f aca="false">IF(Channel_Anomalies!C2120=1,0.9,IF(Channel_Anomalies!D2120=1,0.85,IF(Channel_Anomalies!E2120=1,0.75,0)))</f>
        <v>0</v>
      </c>
      <c r="J2120" s="2" t="n">
        <f aca="false">MAX(0,MIN(100,0.35*C2120+0.25*D2120+0.25*E2120+0.15*F2120-IF(G2120=1,12,0)))</f>
        <v>82.891970878</v>
      </c>
      <c r="K2120" s="2" t="str">
        <f aca="false">IF(J2120&lt;40,"CRITICAL",IF(J2120&lt;60,"HIGH",IF(J2120&lt;80,"MED","LOW")))</f>
        <v>LOW</v>
      </c>
      <c r="L2120" s="2" t="str">
        <f aca="false">"TWIN-"&amp;TEXT(M2120,"000000")</f>
        <v>TWIN-002118</v>
      </c>
      <c r="M2120" s="2" t="n">
        <f aca="false">ROW()-2</f>
        <v>2118</v>
      </c>
      <c r="N2120" s="2" t="s">
        <v>4374</v>
      </c>
      <c r="O2120" s="2" t="n">
        <v>1</v>
      </c>
    </row>
    <row r="2121" customFormat="false" ht="15" hidden="false" customHeight="false" outlineLevel="0" collapsed="false">
      <c r="A2121" s="2" t="str">
        <f aca="false">Telemetry!A2121</f>
        <v>2019-12-10T11:19:00Z</v>
      </c>
      <c r="B2121" s="2" t="str">
        <f aca="false">Telemetry!B2121</f>
        <v>ISS-25544</v>
      </c>
      <c r="C2121" s="2" t="n">
        <f aca="false">Telemetry!V2121</f>
        <v>100</v>
      </c>
      <c r="D2121" s="2" t="n">
        <f aca="false">MAX(0,MIN(100,100-ABS(Telemetry!Y2121-20)*3))</f>
        <v>96.7620625</v>
      </c>
      <c r="E2121" s="2" t="n">
        <f aca="false">MAX(0,MIN(100,100-ABS(Telemetry!AA2121-90)*1.2))</f>
        <v>34.541149228</v>
      </c>
      <c r="F2121" s="2" t="n">
        <f aca="false">IF(Telemetry!AB2121="ON",95,100)</f>
        <v>100</v>
      </c>
      <c r="G2121" s="2" t="n">
        <f aca="false">IF(OR(Channel_Anomalies!C2121=1,Channel_Anomalies!D2121=1,Channel_Anomalies!E2121=1),1,0)</f>
        <v>0</v>
      </c>
      <c r="H2121" s="2" t="str">
        <f aca="false">IF(Channel_Anomalies!C2121=1,"temperature",IF(Channel_Anomalies!D2121=1,"battery_voltage",IF(Channel_Anomalies!E2121=1,"solar_power_input","")))</f>
        <v/>
      </c>
      <c r="I2121" s="2" t="n">
        <f aca="false">IF(Channel_Anomalies!C2121=1,0.9,IF(Channel_Anomalies!D2121=1,0.85,IF(Channel_Anomalies!E2121=1,0.75,0)))</f>
        <v>0</v>
      </c>
      <c r="J2121" s="2" t="n">
        <f aca="false">MAX(0,MIN(100,0.35*C2121+0.25*D2121+0.25*E2121+0.15*F2121-IF(G2121=1,12,0)))</f>
        <v>82.825802932</v>
      </c>
      <c r="K2121" s="2" t="str">
        <f aca="false">IF(J2121&lt;40,"CRITICAL",IF(J2121&lt;60,"HIGH",IF(J2121&lt;80,"MED","LOW")))</f>
        <v>LOW</v>
      </c>
      <c r="L2121" s="2" t="str">
        <f aca="false">"TWIN-"&amp;TEXT(M2121,"000000")</f>
        <v>TWIN-002119</v>
      </c>
      <c r="M2121" s="2" t="n">
        <f aca="false">ROW()-2</f>
        <v>2119</v>
      </c>
      <c r="N2121" s="2" t="s">
        <v>4374</v>
      </c>
      <c r="O2121" s="2" t="n">
        <v>1</v>
      </c>
    </row>
    <row r="2122" customFormat="false" ht="15" hidden="false" customHeight="false" outlineLevel="0" collapsed="false">
      <c r="A2122" s="2" t="str">
        <f aca="false">Telemetry!A2122</f>
        <v>2019-12-10T11:20:00Z</v>
      </c>
      <c r="B2122" s="2" t="str">
        <f aca="false">Telemetry!B2122</f>
        <v>ISS-25544</v>
      </c>
      <c r="C2122" s="2" t="n">
        <f aca="false">Telemetry!V2122</f>
        <v>100</v>
      </c>
      <c r="D2122" s="2" t="n">
        <f aca="false">MAX(0,MIN(100,100-ABS(Telemetry!Y2122-20)*3))</f>
        <v>97.2951376</v>
      </c>
      <c r="E2122" s="2" t="n">
        <f aca="false">MAX(0,MIN(100,100-ABS(Telemetry!AA2122-90)*1.2))</f>
        <v>35.8779832</v>
      </c>
      <c r="F2122" s="2" t="n">
        <f aca="false">IF(Telemetry!AB2122="ON",95,100)</f>
        <v>100</v>
      </c>
      <c r="G2122" s="2" t="n">
        <f aca="false">IF(OR(Channel_Anomalies!C2122=1,Channel_Anomalies!D2122=1,Channel_Anomalies!E2122=1),1,0)</f>
        <v>0</v>
      </c>
      <c r="H2122" s="2" t="str">
        <f aca="false">IF(Channel_Anomalies!C2122=1,"temperature",IF(Channel_Anomalies!D2122=1,"battery_voltage",IF(Channel_Anomalies!E2122=1,"solar_power_input","")))</f>
        <v/>
      </c>
      <c r="I2122" s="2" t="n">
        <f aca="false">IF(Channel_Anomalies!C2122=1,0.9,IF(Channel_Anomalies!D2122=1,0.85,IF(Channel_Anomalies!E2122=1,0.75,0)))</f>
        <v>0</v>
      </c>
      <c r="J2122" s="2" t="n">
        <f aca="false">MAX(0,MIN(100,0.35*C2122+0.25*D2122+0.25*E2122+0.15*F2122-IF(G2122=1,12,0)))</f>
        <v>83.2932802</v>
      </c>
      <c r="K2122" s="2" t="str">
        <f aca="false">IF(J2122&lt;40,"CRITICAL",IF(J2122&lt;60,"HIGH",IF(J2122&lt;80,"MED","LOW")))</f>
        <v>LOW</v>
      </c>
      <c r="L2122" s="2" t="str">
        <f aca="false">"TWIN-"&amp;TEXT(M2122,"000000")</f>
        <v>TWIN-002120</v>
      </c>
      <c r="M2122" s="2" t="n">
        <f aca="false">ROW()-2</f>
        <v>2120</v>
      </c>
      <c r="N2122" s="2" t="s">
        <v>4374</v>
      </c>
      <c r="O2122" s="2" t="n">
        <v>1</v>
      </c>
    </row>
    <row r="2123" customFormat="false" ht="15" hidden="false" customHeight="false" outlineLevel="0" collapsed="false">
      <c r="A2123" s="2" t="str">
        <f aca="false">Telemetry!A2123</f>
        <v>2019-12-10T11:21:00Z</v>
      </c>
      <c r="B2123" s="2" t="str">
        <f aca="false">Telemetry!B2123</f>
        <v>ISS-25544</v>
      </c>
      <c r="C2123" s="2" t="n">
        <f aca="false">Telemetry!V2123</f>
        <v>100</v>
      </c>
      <c r="D2123" s="2" t="n">
        <f aca="false">MAX(0,MIN(100,100-ABS(Telemetry!Y2123-20)*3))</f>
        <v>95.40855484</v>
      </c>
      <c r="E2123" s="2" t="n">
        <f aca="false">MAX(0,MIN(100,100-ABS(Telemetry!AA2123-90)*1.2))</f>
        <v>34.70696494</v>
      </c>
      <c r="F2123" s="2" t="n">
        <f aca="false">IF(Telemetry!AB2123="ON",95,100)</f>
        <v>100</v>
      </c>
      <c r="G2123" s="2" t="n">
        <f aca="false">IF(OR(Channel_Anomalies!C2123=1,Channel_Anomalies!D2123=1,Channel_Anomalies!E2123=1),1,0)</f>
        <v>0</v>
      </c>
      <c r="H2123" s="2" t="str">
        <f aca="false">IF(Channel_Anomalies!C2123=1,"temperature",IF(Channel_Anomalies!D2123=1,"battery_voltage",IF(Channel_Anomalies!E2123=1,"solar_power_input","")))</f>
        <v/>
      </c>
      <c r="I2123" s="2" t="n">
        <f aca="false">IF(Channel_Anomalies!C2123=1,0.9,IF(Channel_Anomalies!D2123=1,0.85,IF(Channel_Anomalies!E2123=1,0.75,0)))</f>
        <v>0</v>
      </c>
      <c r="J2123" s="2" t="n">
        <f aca="false">MAX(0,MIN(100,0.35*C2123+0.25*D2123+0.25*E2123+0.15*F2123-IF(G2123=1,12,0)))</f>
        <v>82.528879945</v>
      </c>
      <c r="K2123" s="2" t="str">
        <f aca="false">IF(J2123&lt;40,"CRITICAL",IF(J2123&lt;60,"HIGH",IF(J2123&lt;80,"MED","LOW")))</f>
        <v>LOW</v>
      </c>
      <c r="L2123" s="2" t="str">
        <f aca="false">"TWIN-"&amp;TEXT(M2123,"000000")</f>
        <v>TWIN-002121</v>
      </c>
      <c r="M2123" s="2" t="n">
        <f aca="false">ROW()-2</f>
        <v>2121</v>
      </c>
      <c r="N2123" s="2" t="s">
        <v>4374</v>
      </c>
      <c r="O2123" s="2" t="n">
        <v>1</v>
      </c>
    </row>
    <row r="2124" customFormat="false" ht="15" hidden="false" customHeight="false" outlineLevel="0" collapsed="false">
      <c r="A2124" s="2" t="str">
        <f aca="false">Telemetry!A2124</f>
        <v>2019-12-10T11:22:00Z</v>
      </c>
      <c r="B2124" s="2" t="str">
        <f aca="false">Telemetry!B2124</f>
        <v>ISS-25544</v>
      </c>
      <c r="C2124" s="2" t="n">
        <f aca="false">Telemetry!V2124</f>
        <v>99.25141411</v>
      </c>
      <c r="D2124" s="2" t="n">
        <f aca="false">MAX(0,MIN(100,100-ABS(Telemetry!Y2124-20)*3))</f>
        <v>98.01931531</v>
      </c>
      <c r="E2124" s="2" t="n">
        <f aca="false">MAX(0,MIN(100,100-ABS(Telemetry!AA2124-90)*1.2))</f>
        <v>35.405216488</v>
      </c>
      <c r="F2124" s="2" t="n">
        <f aca="false">IF(Telemetry!AB2124="ON",95,100)</f>
        <v>100</v>
      </c>
      <c r="G2124" s="2" t="n">
        <f aca="false">IF(OR(Channel_Anomalies!C2124=1,Channel_Anomalies!D2124=1,Channel_Anomalies!E2124=1),1,0)</f>
        <v>0</v>
      </c>
      <c r="H2124" s="2" t="str">
        <f aca="false">IF(Channel_Anomalies!C2124=1,"temperature",IF(Channel_Anomalies!D2124=1,"battery_voltage",IF(Channel_Anomalies!E2124=1,"solar_power_input","")))</f>
        <v/>
      </c>
      <c r="I2124" s="2" t="n">
        <f aca="false">IF(Channel_Anomalies!C2124=1,0.9,IF(Channel_Anomalies!D2124=1,0.85,IF(Channel_Anomalies!E2124=1,0.75,0)))</f>
        <v>0</v>
      </c>
      <c r="J2124" s="2" t="n">
        <f aca="false">MAX(0,MIN(100,0.35*C2124+0.25*D2124+0.25*E2124+0.15*F2124-IF(G2124=1,12,0)))</f>
        <v>83.094127888</v>
      </c>
      <c r="K2124" s="2" t="str">
        <f aca="false">IF(J2124&lt;40,"CRITICAL",IF(J2124&lt;60,"HIGH",IF(J2124&lt;80,"MED","LOW")))</f>
        <v>LOW</v>
      </c>
      <c r="L2124" s="2" t="str">
        <f aca="false">"TWIN-"&amp;TEXT(M2124,"000000")</f>
        <v>TWIN-002122</v>
      </c>
      <c r="M2124" s="2" t="n">
        <f aca="false">ROW()-2</f>
        <v>2122</v>
      </c>
      <c r="N2124" s="2" t="s">
        <v>4374</v>
      </c>
      <c r="O2124" s="2" t="n">
        <v>1</v>
      </c>
    </row>
    <row r="2125" customFormat="false" ht="15" hidden="false" customHeight="false" outlineLevel="0" collapsed="false">
      <c r="A2125" s="2" t="str">
        <f aca="false">Telemetry!A2125</f>
        <v>2019-12-10T11:23:00Z</v>
      </c>
      <c r="B2125" s="2" t="str">
        <f aca="false">Telemetry!B2125</f>
        <v>ISS-25544</v>
      </c>
      <c r="C2125" s="2" t="n">
        <f aca="false">Telemetry!V2125</f>
        <v>98.54669903</v>
      </c>
      <c r="D2125" s="2" t="n">
        <f aca="false">MAX(0,MIN(100,100-ABS(Telemetry!Y2125-20)*3))</f>
        <v>96.19900234</v>
      </c>
      <c r="E2125" s="2" t="n">
        <f aca="false">MAX(0,MIN(100,100-ABS(Telemetry!AA2125-90)*1.2))</f>
        <v>32.591588608</v>
      </c>
      <c r="F2125" s="2" t="n">
        <f aca="false">IF(Telemetry!AB2125="ON",95,100)</f>
        <v>100</v>
      </c>
      <c r="G2125" s="2" t="n">
        <f aca="false">IF(OR(Channel_Anomalies!C2125=1,Channel_Anomalies!D2125=1,Channel_Anomalies!E2125=1),1,0)</f>
        <v>0</v>
      </c>
      <c r="H2125" s="2" t="str">
        <f aca="false">IF(Channel_Anomalies!C2125=1,"temperature",IF(Channel_Anomalies!D2125=1,"battery_voltage",IF(Channel_Anomalies!E2125=1,"solar_power_input","")))</f>
        <v/>
      </c>
      <c r="I2125" s="2" t="n">
        <f aca="false">IF(Channel_Anomalies!C2125=1,0.9,IF(Channel_Anomalies!D2125=1,0.85,IF(Channel_Anomalies!E2125=1,0.75,0)))</f>
        <v>0</v>
      </c>
      <c r="J2125" s="2" t="n">
        <f aca="false">MAX(0,MIN(100,0.35*C2125+0.25*D2125+0.25*E2125+0.15*F2125-IF(G2125=1,12,0)))</f>
        <v>81.6889923975</v>
      </c>
      <c r="K2125" s="2" t="str">
        <f aca="false">IF(J2125&lt;40,"CRITICAL",IF(J2125&lt;60,"HIGH",IF(J2125&lt;80,"MED","LOW")))</f>
        <v>LOW</v>
      </c>
      <c r="L2125" s="2" t="str">
        <f aca="false">"TWIN-"&amp;TEXT(M2125,"000000")</f>
        <v>TWIN-002123</v>
      </c>
      <c r="M2125" s="2" t="n">
        <f aca="false">ROW()-2</f>
        <v>2123</v>
      </c>
      <c r="N2125" s="2" t="s">
        <v>4374</v>
      </c>
      <c r="O2125" s="2" t="n">
        <v>1</v>
      </c>
    </row>
    <row r="2126" customFormat="false" ht="15" hidden="false" customHeight="false" outlineLevel="0" collapsed="false">
      <c r="A2126" s="2" t="str">
        <f aca="false">Telemetry!A2126</f>
        <v>2019-12-10T11:24:00Z</v>
      </c>
      <c r="B2126" s="2" t="str">
        <f aca="false">Telemetry!B2126</f>
        <v>ISS-25544</v>
      </c>
      <c r="C2126" s="2" t="n">
        <f aca="false">Telemetry!V2126</f>
        <v>97.81492598</v>
      </c>
      <c r="D2126" s="2" t="n">
        <f aca="false">MAX(0,MIN(100,100-ABS(Telemetry!Y2126-20)*3))</f>
        <v>92.56923811</v>
      </c>
      <c r="E2126" s="2" t="n">
        <f aca="false">MAX(0,MIN(100,100-ABS(Telemetry!AA2126-90)*1.2))</f>
        <v>35.295941836</v>
      </c>
      <c r="F2126" s="2" t="n">
        <f aca="false">IF(Telemetry!AB2126="ON",95,100)</f>
        <v>100</v>
      </c>
      <c r="G2126" s="2" t="n">
        <f aca="false">IF(OR(Channel_Anomalies!C2126=1,Channel_Anomalies!D2126=1,Channel_Anomalies!E2126=1),1,0)</f>
        <v>0</v>
      </c>
      <c r="H2126" s="2" t="str">
        <f aca="false">IF(Channel_Anomalies!C2126=1,"temperature",IF(Channel_Anomalies!D2126=1,"battery_voltage",IF(Channel_Anomalies!E2126=1,"solar_power_input","")))</f>
        <v/>
      </c>
      <c r="I2126" s="2" t="n">
        <f aca="false">IF(Channel_Anomalies!C2126=1,0.9,IF(Channel_Anomalies!D2126=1,0.85,IF(Channel_Anomalies!E2126=1,0.75,0)))</f>
        <v>0</v>
      </c>
      <c r="J2126" s="2" t="n">
        <f aca="false">MAX(0,MIN(100,0.35*C2126+0.25*D2126+0.25*E2126+0.15*F2126-IF(G2126=1,12,0)))</f>
        <v>81.2015190795</v>
      </c>
      <c r="K2126" s="2" t="str">
        <f aca="false">IF(J2126&lt;40,"CRITICAL",IF(J2126&lt;60,"HIGH",IF(J2126&lt;80,"MED","LOW")))</f>
        <v>LOW</v>
      </c>
      <c r="L2126" s="2" t="str">
        <f aca="false">"TWIN-"&amp;TEXT(M2126,"000000")</f>
        <v>TWIN-002124</v>
      </c>
      <c r="M2126" s="2" t="n">
        <f aca="false">ROW()-2</f>
        <v>2124</v>
      </c>
      <c r="N2126" s="2" t="s">
        <v>4374</v>
      </c>
      <c r="O2126" s="2" t="n">
        <v>1</v>
      </c>
    </row>
    <row r="2127" customFormat="false" ht="15" hidden="false" customHeight="false" outlineLevel="0" collapsed="false">
      <c r="A2127" s="2" t="str">
        <f aca="false">Telemetry!A2127</f>
        <v>2019-12-10T11:25:00Z</v>
      </c>
      <c r="B2127" s="2" t="str">
        <f aca="false">Telemetry!B2127</f>
        <v>ISS-25544</v>
      </c>
      <c r="C2127" s="2" t="n">
        <f aca="false">Telemetry!V2127</f>
        <v>97.08554653</v>
      </c>
      <c r="D2127" s="2" t="n">
        <f aca="false">MAX(0,MIN(100,100-ABS(Telemetry!Y2127-20)*3))</f>
        <v>88.55964298</v>
      </c>
      <c r="E2127" s="2" t="n">
        <f aca="false">MAX(0,MIN(100,100-ABS(Telemetry!AA2127-90)*1.2))</f>
        <v>34.576701868</v>
      </c>
      <c r="F2127" s="2" t="n">
        <f aca="false">IF(Telemetry!AB2127="ON",95,100)</f>
        <v>100</v>
      </c>
      <c r="G2127" s="2" t="n">
        <f aca="false">IF(OR(Channel_Anomalies!C2127=1,Channel_Anomalies!D2127=1,Channel_Anomalies!E2127=1),1,0)</f>
        <v>0</v>
      </c>
      <c r="H2127" s="2" t="str">
        <f aca="false">IF(Channel_Anomalies!C2127=1,"temperature",IF(Channel_Anomalies!D2127=1,"battery_voltage",IF(Channel_Anomalies!E2127=1,"solar_power_input","")))</f>
        <v/>
      </c>
      <c r="I2127" s="2" t="n">
        <f aca="false">IF(Channel_Anomalies!C2127=1,0.9,IF(Channel_Anomalies!D2127=1,0.85,IF(Channel_Anomalies!E2127=1,0.75,0)))</f>
        <v>0</v>
      </c>
      <c r="J2127" s="2" t="n">
        <f aca="false">MAX(0,MIN(100,0.35*C2127+0.25*D2127+0.25*E2127+0.15*F2127-IF(G2127=1,12,0)))</f>
        <v>79.7640274975</v>
      </c>
      <c r="K2127" s="2" t="str">
        <f aca="false">IF(J2127&lt;40,"CRITICAL",IF(J2127&lt;60,"HIGH",IF(J2127&lt;80,"MED","LOW")))</f>
        <v>MED</v>
      </c>
      <c r="L2127" s="2" t="str">
        <f aca="false">"TWIN-"&amp;TEXT(M2127,"000000")</f>
        <v>TWIN-002125</v>
      </c>
      <c r="M2127" s="2" t="n">
        <f aca="false">ROW()-2</f>
        <v>2125</v>
      </c>
      <c r="N2127" s="2" t="s">
        <v>4374</v>
      </c>
      <c r="O2127" s="2" t="n">
        <v>1</v>
      </c>
    </row>
    <row r="2128" customFormat="false" ht="15" hidden="false" customHeight="false" outlineLevel="0" collapsed="false">
      <c r="A2128" s="2" t="str">
        <f aca="false">Telemetry!A2128</f>
        <v>2019-12-10T11:26:00Z</v>
      </c>
      <c r="B2128" s="2" t="str">
        <f aca="false">Telemetry!B2128</f>
        <v>ISS-25544</v>
      </c>
      <c r="C2128" s="2" t="n">
        <f aca="false">Telemetry!V2128</f>
        <v>96.39247144</v>
      </c>
      <c r="D2128" s="2" t="n">
        <f aca="false">MAX(0,MIN(100,100-ABS(Telemetry!Y2128-20)*3))</f>
        <v>85.83962659</v>
      </c>
      <c r="E2128" s="2" t="n">
        <f aca="false">MAX(0,MIN(100,100-ABS(Telemetry!AA2128-90)*1.2))</f>
        <v>33.857051188</v>
      </c>
      <c r="F2128" s="2" t="n">
        <f aca="false">IF(Telemetry!AB2128="ON",95,100)</f>
        <v>100</v>
      </c>
      <c r="G2128" s="2" t="n">
        <f aca="false">IF(OR(Channel_Anomalies!C2128=1,Channel_Anomalies!D2128=1,Channel_Anomalies!E2128=1),1,0)</f>
        <v>0</v>
      </c>
      <c r="H2128" s="2" t="str">
        <f aca="false">IF(Channel_Anomalies!C2128=1,"temperature",IF(Channel_Anomalies!D2128=1,"battery_voltage",IF(Channel_Anomalies!E2128=1,"solar_power_input","")))</f>
        <v/>
      </c>
      <c r="I2128" s="2" t="n">
        <f aca="false">IF(Channel_Anomalies!C2128=1,0.9,IF(Channel_Anomalies!D2128=1,0.85,IF(Channel_Anomalies!E2128=1,0.75,0)))</f>
        <v>0</v>
      </c>
      <c r="J2128" s="2" t="n">
        <f aca="false">MAX(0,MIN(100,0.35*C2128+0.25*D2128+0.25*E2128+0.15*F2128-IF(G2128=1,12,0)))</f>
        <v>78.6615344485</v>
      </c>
      <c r="K2128" s="2" t="str">
        <f aca="false">IF(J2128&lt;40,"CRITICAL",IF(J2128&lt;60,"HIGH",IF(J2128&lt;80,"MED","LOW")))</f>
        <v>MED</v>
      </c>
      <c r="L2128" s="2" t="str">
        <f aca="false">"TWIN-"&amp;TEXT(M2128,"000000")</f>
        <v>TWIN-002126</v>
      </c>
      <c r="M2128" s="2" t="n">
        <f aca="false">ROW()-2</f>
        <v>2126</v>
      </c>
      <c r="N2128" s="2" t="s">
        <v>4374</v>
      </c>
      <c r="O2128" s="2" t="n">
        <v>1</v>
      </c>
    </row>
    <row r="2129" customFormat="false" ht="15" hidden="false" customHeight="false" outlineLevel="0" collapsed="false">
      <c r="A2129" s="2" t="str">
        <f aca="false">Telemetry!A2129</f>
        <v>2019-12-10T11:27:00Z</v>
      </c>
      <c r="B2129" s="2" t="str">
        <f aca="false">Telemetry!B2129</f>
        <v>ISS-25544</v>
      </c>
      <c r="C2129" s="2" t="n">
        <f aca="false">Telemetry!V2129</f>
        <v>95.64087791</v>
      </c>
      <c r="D2129" s="2" t="n">
        <f aca="false">MAX(0,MIN(100,100-ABS(Telemetry!Y2129-20)*3))</f>
        <v>82.97252698</v>
      </c>
      <c r="E2129" s="2" t="n">
        <f aca="false">MAX(0,MIN(100,100-ABS(Telemetry!AA2129-90)*1.2))</f>
        <v>35.291787664</v>
      </c>
      <c r="F2129" s="2" t="n">
        <f aca="false">IF(Telemetry!AB2129="ON",95,100)</f>
        <v>100</v>
      </c>
      <c r="G2129" s="2" t="n">
        <f aca="false">IF(OR(Channel_Anomalies!C2129=1,Channel_Anomalies!D2129=1,Channel_Anomalies!E2129=1),1,0)</f>
        <v>0</v>
      </c>
      <c r="H2129" s="2" t="str">
        <f aca="false">IF(Channel_Anomalies!C2129=1,"temperature",IF(Channel_Anomalies!D2129=1,"battery_voltage",IF(Channel_Anomalies!E2129=1,"solar_power_input","")))</f>
        <v/>
      </c>
      <c r="I2129" s="2" t="n">
        <f aca="false">IF(Channel_Anomalies!C2129=1,0.9,IF(Channel_Anomalies!D2129=1,0.85,IF(Channel_Anomalies!E2129=1,0.75,0)))</f>
        <v>0</v>
      </c>
      <c r="J2129" s="2" t="n">
        <f aca="false">MAX(0,MIN(100,0.35*C2129+0.25*D2129+0.25*E2129+0.15*F2129-IF(G2129=1,12,0)))</f>
        <v>78.0403859295</v>
      </c>
      <c r="K2129" s="2" t="str">
        <f aca="false">IF(J2129&lt;40,"CRITICAL",IF(J2129&lt;60,"HIGH",IF(J2129&lt;80,"MED","LOW")))</f>
        <v>MED</v>
      </c>
      <c r="L2129" s="2" t="str">
        <f aca="false">"TWIN-"&amp;TEXT(M2129,"000000")</f>
        <v>TWIN-002127</v>
      </c>
      <c r="M2129" s="2" t="n">
        <f aca="false">ROW()-2</f>
        <v>2127</v>
      </c>
      <c r="N2129" s="2" t="s">
        <v>4374</v>
      </c>
      <c r="O2129" s="2" t="n">
        <v>1</v>
      </c>
    </row>
    <row r="2130" customFormat="false" ht="15" hidden="false" customHeight="false" outlineLevel="0" collapsed="false">
      <c r="A2130" s="2" t="str">
        <f aca="false">Telemetry!A2130</f>
        <v>2019-12-10T11:28:00Z</v>
      </c>
      <c r="B2130" s="2" t="str">
        <f aca="false">Telemetry!B2130</f>
        <v>ISS-25544</v>
      </c>
      <c r="C2130" s="2" t="n">
        <f aca="false">Telemetry!V2130</f>
        <v>94.96931124</v>
      </c>
      <c r="D2130" s="2" t="n">
        <f aca="false">MAX(0,MIN(100,100-ABS(Telemetry!Y2130-20)*3))</f>
        <v>80.62166512</v>
      </c>
      <c r="E2130" s="2" t="n">
        <f aca="false">MAX(0,MIN(100,100-ABS(Telemetry!AA2130-90)*1.2))</f>
        <v>30.682239904</v>
      </c>
      <c r="F2130" s="2" t="n">
        <f aca="false">IF(Telemetry!AB2130="ON",95,100)</f>
        <v>100</v>
      </c>
      <c r="G2130" s="2" t="n">
        <f aca="false">IF(OR(Channel_Anomalies!C2130=1,Channel_Anomalies!D2130=1,Channel_Anomalies!E2130=1),1,0)</f>
        <v>0</v>
      </c>
      <c r="H2130" s="2" t="str">
        <f aca="false">IF(Channel_Anomalies!C2130=1,"temperature",IF(Channel_Anomalies!D2130=1,"battery_voltage",IF(Channel_Anomalies!E2130=1,"solar_power_input","")))</f>
        <v/>
      </c>
      <c r="I2130" s="2" t="n">
        <f aca="false">IF(Channel_Anomalies!C2130=1,0.9,IF(Channel_Anomalies!D2130=1,0.85,IF(Channel_Anomalies!E2130=1,0.75,0)))</f>
        <v>0</v>
      </c>
      <c r="J2130" s="2" t="n">
        <f aca="false">MAX(0,MIN(100,0.35*C2130+0.25*D2130+0.25*E2130+0.15*F2130-IF(G2130=1,12,0)))</f>
        <v>76.06523519</v>
      </c>
      <c r="K2130" s="2" t="str">
        <f aca="false">IF(J2130&lt;40,"CRITICAL",IF(J2130&lt;60,"HIGH",IF(J2130&lt;80,"MED","LOW")))</f>
        <v>MED</v>
      </c>
      <c r="L2130" s="2" t="str">
        <f aca="false">"TWIN-"&amp;TEXT(M2130,"000000")</f>
        <v>TWIN-002128</v>
      </c>
      <c r="M2130" s="2" t="n">
        <f aca="false">ROW()-2</f>
        <v>2128</v>
      </c>
      <c r="N2130" s="2" t="s">
        <v>4374</v>
      </c>
      <c r="O2130" s="2" t="n">
        <v>1</v>
      </c>
    </row>
    <row r="2131" customFormat="false" ht="15" hidden="false" customHeight="false" outlineLevel="0" collapsed="false">
      <c r="A2131" s="2" t="str">
        <f aca="false">Telemetry!A2131</f>
        <v>2019-12-10T11:29:00Z</v>
      </c>
      <c r="B2131" s="2" t="str">
        <f aca="false">Telemetry!B2131</f>
        <v>ISS-25544</v>
      </c>
      <c r="C2131" s="2" t="n">
        <f aca="false">Telemetry!V2131</f>
        <v>94.25214681</v>
      </c>
      <c r="D2131" s="2" t="n">
        <f aca="false">MAX(0,MIN(100,100-ABS(Telemetry!Y2131-20)*3))</f>
        <v>78.97094053</v>
      </c>
      <c r="E2131" s="2" t="n">
        <f aca="false">MAX(0,MIN(100,100-ABS(Telemetry!AA2131-90)*1.2))</f>
        <v>33.3086713</v>
      </c>
      <c r="F2131" s="2" t="n">
        <f aca="false">IF(Telemetry!AB2131="ON",95,100)</f>
        <v>100</v>
      </c>
      <c r="G2131" s="2" t="n">
        <f aca="false">IF(OR(Channel_Anomalies!C2131=1,Channel_Anomalies!D2131=1,Channel_Anomalies!E2131=1),1,0)</f>
        <v>0</v>
      </c>
      <c r="H2131" s="2" t="str">
        <f aca="false">IF(Channel_Anomalies!C2131=1,"temperature",IF(Channel_Anomalies!D2131=1,"battery_voltage",IF(Channel_Anomalies!E2131=1,"solar_power_input","")))</f>
        <v/>
      </c>
      <c r="I2131" s="2" t="n">
        <f aca="false">IF(Channel_Anomalies!C2131=1,0.9,IF(Channel_Anomalies!D2131=1,0.85,IF(Channel_Anomalies!E2131=1,0.75,0)))</f>
        <v>0</v>
      </c>
      <c r="J2131" s="2" t="n">
        <f aca="false">MAX(0,MIN(100,0.35*C2131+0.25*D2131+0.25*E2131+0.15*F2131-IF(G2131=1,12,0)))</f>
        <v>76.058154341</v>
      </c>
      <c r="K2131" s="2" t="str">
        <f aca="false">IF(J2131&lt;40,"CRITICAL",IF(J2131&lt;60,"HIGH",IF(J2131&lt;80,"MED","LOW")))</f>
        <v>MED</v>
      </c>
      <c r="L2131" s="2" t="str">
        <f aca="false">"TWIN-"&amp;TEXT(M2131,"000000")</f>
        <v>TWIN-002129</v>
      </c>
      <c r="M2131" s="2" t="n">
        <f aca="false">ROW()-2</f>
        <v>2129</v>
      </c>
      <c r="N2131" s="2" t="s">
        <v>4374</v>
      </c>
      <c r="O2131" s="2" t="n">
        <v>1</v>
      </c>
    </row>
    <row r="2132" customFormat="false" ht="15" hidden="false" customHeight="false" outlineLevel="0" collapsed="false">
      <c r="A2132" s="2" t="str">
        <f aca="false">Telemetry!A2132</f>
        <v>2019-12-10T11:30:00Z</v>
      </c>
      <c r="B2132" s="2" t="str">
        <f aca="false">Telemetry!B2132</f>
        <v>ISS-25544</v>
      </c>
      <c r="C2132" s="2" t="n">
        <f aca="false">Telemetry!V2132</f>
        <v>93.53661633</v>
      </c>
      <c r="D2132" s="2" t="n">
        <f aca="false">MAX(0,MIN(100,100-ABS(Telemetry!Y2132-20)*3))</f>
        <v>75.82460914</v>
      </c>
      <c r="E2132" s="2" t="n">
        <f aca="false">MAX(0,MIN(100,100-ABS(Telemetry!AA2132-90)*1.2))</f>
        <v>33.570421348</v>
      </c>
      <c r="F2132" s="2" t="n">
        <f aca="false">IF(Telemetry!AB2132="ON",95,100)</f>
        <v>100</v>
      </c>
      <c r="G2132" s="2" t="n">
        <f aca="false">IF(OR(Channel_Anomalies!C2132=1,Channel_Anomalies!D2132=1,Channel_Anomalies!E2132=1),1,0)</f>
        <v>0</v>
      </c>
      <c r="H2132" s="2" t="str">
        <f aca="false">IF(Channel_Anomalies!C2132=1,"temperature",IF(Channel_Anomalies!D2132=1,"battery_voltage",IF(Channel_Anomalies!E2132=1,"solar_power_input","")))</f>
        <v/>
      </c>
      <c r="I2132" s="2" t="n">
        <f aca="false">IF(Channel_Anomalies!C2132=1,0.9,IF(Channel_Anomalies!D2132=1,0.85,IF(Channel_Anomalies!E2132=1,0.75,0)))</f>
        <v>0</v>
      </c>
      <c r="J2132" s="2" t="n">
        <f aca="false">MAX(0,MIN(100,0.35*C2132+0.25*D2132+0.25*E2132+0.15*F2132-IF(G2132=1,12,0)))</f>
        <v>75.0865733375</v>
      </c>
      <c r="K2132" s="2" t="str">
        <f aca="false">IF(J2132&lt;40,"CRITICAL",IF(J2132&lt;60,"HIGH",IF(J2132&lt;80,"MED","LOW")))</f>
        <v>MED</v>
      </c>
      <c r="L2132" s="2" t="str">
        <f aca="false">"TWIN-"&amp;TEXT(M2132,"000000")</f>
        <v>TWIN-002130</v>
      </c>
      <c r="M2132" s="2" t="n">
        <f aca="false">ROW()-2</f>
        <v>2130</v>
      </c>
      <c r="N2132" s="2" t="s">
        <v>4374</v>
      </c>
      <c r="O2132" s="2" t="n">
        <v>1</v>
      </c>
    </row>
    <row r="2133" customFormat="false" ht="15" hidden="false" customHeight="false" outlineLevel="0" collapsed="false">
      <c r="A2133" s="2" t="str">
        <f aca="false">Telemetry!A2133</f>
        <v>2019-12-10T11:31:00Z</v>
      </c>
      <c r="B2133" s="2" t="str">
        <f aca="false">Telemetry!B2133</f>
        <v>ISS-25544</v>
      </c>
      <c r="C2133" s="2" t="n">
        <f aca="false">Telemetry!V2133</f>
        <v>92.81516234</v>
      </c>
      <c r="D2133" s="2" t="n">
        <f aca="false">MAX(0,MIN(100,100-ABS(Telemetry!Y2133-20)*3))</f>
        <v>72.81271675</v>
      </c>
      <c r="E2133" s="2" t="n">
        <f aca="false">MAX(0,MIN(100,100-ABS(Telemetry!AA2133-90)*1.2))</f>
        <v>33.762362596</v>
      </c>
      <c r="F2133" s="2" t="n">
        <f aca="false">IF(Telemetry!AB2133="ON",95,100)</f>
        <v>100</v>
      </c>
      <c r="G2133" s="2" t="n">
        <f aca="false">IF(OR(Channel_Anomalies!C2133=1,Channel_Anomalies!D2133=1,Channel_Anomalies!E2133=1),1,0)</f>
        <v>0</v>
      </c>
      <c r="H2133" s="2" t="str">
        <f aca="false">IF(Channel_Anomalies!C2133=1,"temperature",IF(Channel_Anomalies!D2133=1,"battery_voltage",IF(Channel_Anomalies!E2133=1,"solar_power_input","")))</f>
        <v/>
      </c>
      <c r="I2133" s="2" t="n">
        <f aca="false">IF(Channel_Anomalies!C2133=1,0.9,IF(Channel_Anomalies!D2133=1,0.85,IF(Channel_Anomalies!E2133=1,0.75,0)))</f>
        <v>0</v>
      </c>
      <c r="J2133" s="2" t="n">
        <f aca="false">MAX(0,MIN(100,0.35*C2133+0.25*D2133+0.25*E2133+0.15*F2133-IF(G2133=1,12,0)))</f>
        <v>74.1290766555</v>
      </c>
      <c r="K2133" s="2" t="str">
        <f aca="false">IF(J2133&lt;40,"CRITICAL",IF(J2133&lt;60,"HIGH",IF(J2133&lt;80,"MED","LOW")))</f>
        <v>MED</v>
      </c>
      <c r="L2133" s="2" t="str">
        <f aca="false">"TWIN-"&amp;TEXT(M2133,"000000")</f>
        <v>TWIN-002131</v>
      </c>
      <c r="M2133" s="2" t="n">
        <f aca="false">ROW()-2</f>
        <v>2131</v>
      </c>
      <c r="N2133" s="2" t="s">
        <v>4374</v>
      </c>
      <c r="O2133" s="2" t="n">
        <v>1</v>
      </c>
    </row>
    <row r="2134" customFormat="false" ht="15" hidden="false" customHeight="false" outlineLevel="0" collapsed="false">
      <c r="A2134" s="2" t="str">
        <f aca="false">Telemetry!A2134</f>
        <v>2019-12-10T11:32:00Z</v>
      </c>
      <c r="B2134" s="2" t="str">
        <f aca="false">Telemetry!B2134</f>
        <v>ISS-25544</v>
      </c>
      <c r="C2134" s="2" t="n">
        <f aca="false">Telemetry!V2134</f>
        <v>92.13115124</v>
      </c>
      <c r="D2134" s="2" t="n">
        <f aca="false">MAX(0,MIN(100,100-ABS(Telemetry!Y2134-20)*3))</f>
        <v>70.50793219</v>
      </c>
      <c r="E2134" s="2" t="n">
        <f aca="false">MAX(0,MIN(100,100-ABS(Telemetry!AA2134-90)*1.2))</f>
        <v>31.39903918</v>
      </c>
      <c r="F2134" s="2" t="n">
        <f aca="false">IF(Telemetry!AB2134="ON",95,100)</f>
        <v>100</v>
      </c>
      <c r="G2134" s="2" t="n">
        <f aca="false">IF(OR(Channel_Anomalies!C2134=1,Channel_Anomalies!D2134=1,Channel_Anomalies!E2134=1),1,0)</f>
        <v>0</v>
      </c>
      <c r="H2134" s="2" t="str">
        <f aca="false">IF(Channel_Anomalies!C2134=1,"temperature",IF(Channel_Anomalies!D2134=1,"battery_voltage",IF(Channel_Anomalies!E2134=1,"solar_power_input","")))</f>
        <v/>
      </c>
      <c r="I2134" s="2" t="n">
        <f aca="false">IF(Channel_Anomalies!C2134=1,0.9,IF(Channel_Anomalies!D2134=1,0.85,IF(Channel_Anomalies!E2134=1,0.75,0)))</f>
        <v>0</v>
      </c>
      <c r="J2134" s="2" t="n">
        <f aca="false">MAX(0,MIN(100,0.35*C2134+0.25*D2134+0.25*E2134+0.15*F2134-IF(G2134=1,12,0)))</f>
        <v>72.7226457765</v>
      </c>
      <c r="K2134" s="2" t="str">
        <f aca="false">IF(J2134&lt;40,"CRITICAL",IF(J2134&lt;60,"HIGH",IF(J2134&lt;80,"MED","LOW")))</f>
        <v>MED</v>
      </c>
      <c r="L2134" s="2" t="str">
        <f aca="false">"TWIN-"&amp;TEXT(M2134,"000000")</f>
        <v>TWIN-002132</v>
      </c>
      <c r="M2134" s="2" t="n">
        <f aca="false">ROW()-2</f>
        <v>2132</v>
      </c>
      <c r="N2134" s="2" t="s">
        <v>4374</v>
      </c>
      <c r="O2134" s="2" t="n">
        <v>1</v>
      </c>
    </row>
    <row r="2135" customFormat="false" ht="15" hidden="false" customHeight="false" outlineLevel="0" collapsed="false">
      <c r="A2135" s="2" t="str">
        <f aca="false">Telemetry!A2135</f>
        <v>2019-12-10T11:33:00Z</v>
      </c>
      <c r="B2135" s="2" t="str">
        <f aca="false">Telemetry!B2135</f>
        <v>ISS-25544</v>
      </c>
      <c r="C2135" s="2" t="n">
        <f aca="false">Telemetry!V2135</f>
        <v>91.39289861</v>
      </c>
      <c r="D2135" s="2" t="n">
        <f aca="false">MAX(0,MIN(100,100-ABS(Telemetry!Y2135-20)*3))</f>
        <v>67.305311458</v>
      </c>
      <c r="E2135" s="2" t="n">
        <f aca="false">MAX(0,MIN(100,100-ABS(Telemetry!AA2135-90)*1.2))</f>
        <v>34.523351488</v>
      </c>
      <c r="F2135" s="2" t="n">
        <f aca="false">IF(Telemetry!AB2135="ON",95,100)</f>
        <v>100</v>
      </c>
      <c r="G2135" s="2" t="n">
        <f aca="false">IF(OR(Channel_Anomalies!C2135=1,Channel_Anomalies!D2135=1,Channel_Anomalies!E2135=1),1,0)</f>
        <v>0</v>
      </c>
      <c r="H2135" s="2" t="str">
        <f aca="false">IF(Channel_Anomalies!C2135=1,"temperature",IF(Channel_Anomalies!D2135=1,"battery_voltage",IF(Channel_Anomalies!E2135=1,"solar_power_input","")))</f>
        <v/>
      </c>
      <c r="I2135" s="2" t="n">
        <f aca="false">IF(Channel_Anomalies!C2135=1,0.9,IF(Channel_Anomalies!D2135=1,0.85,IF(Channel_Anomalies!E2135=1,0.75,0)))</f>
        <v>0</v>
      </c>
      <c r="J2135" s="2" t="n">
        <f aca="false">MAX(0,MIN(100,0.35*C2135+0.25*D2135+0.25*E2135+0.15*F2135-IF(G2135=1,12,0)))</f>
        <v>72.44468025</v>
      </c>
      <c r="K2135" s="2" t="str">
        <f aca="false">IF(J2135&lt;40,"CRITICAL",IF(J2135&lt;60,"HIGH",IF(J2135&lt;80,"MED","LOW")))</f>
        <v>MED</v>
      </c>
      <c r="L2135" s="2" t="str">
        <f aca="false">"TWIN-"&amp;TEXT(M2135,"000000")</f>
        <v>TWIN-002133</v>
      </c>
      <c r="M2135" s="2" t="n">
        <f aca="false">ROW()-2</f>
        <v>2133</v>
      </c>
      <c r="N2135" s="2" t="s">
        <v>4374</v>
      </c>
      <c r="O2135" s="2" t="n">
        <v>1</v>
      </c>
    </row>
    <row r="2136" customFormat="false" ht="15" hidden="false" customHeight="false" outlineLevel="0" collapsed="false">
      <c r="A2136" s="2" t="str">
        <f aca="false">Telemetry!A2136</f>
        <v>2019-12-10T11:34:00Z</v>
      </c>
      <c r="B2136" s="2" t="str">
        <f aca="false">Telemetry!B2136</f>
        <v>ISS-25544</v>
      </c>
      <c r="C2136" s="2" t="n">
        <f aca="false">Telemetry!V2136</f>
        <v>90.69000019</v>
      </c>
      <c r="D2136" s="2" t="n">
        <f aca="false">MAX(0,MIN(100,100-ABS(Telemetry!Y2136-20)*3))</f>
        <v>66.426305488</v>
      </c>
      <c r="E2136" s="2" t="n">
        <f aca="false">MAX(0,MIN(100,100-ABS(Telemetry!AA2136-90)*1.2))</f>
        <v>32.721343276</v>
      </c>
      <c r="F2136" s="2" t="n">
        <f aca="false">IF(Telemetry!AB2136="ON",95,100)</f>
        <v>100</v>
      </c>
      <c r="G2136" s="2" t="n">
        <f aca="false">IF(OR(Channel_Anomalies!C2136=1,Channel_Anomalies!D2136=1,Channel_Anomalies!E2136=1),1,0)</f>
        <v>0</v>
      </c>
      <c r="H2136" s="2" t="str">
        <f aca="false">IF(Channel_Anomalies!C2136=1,"temperature",IF(Channel_Anomalies!D2136=1,"battery_voltage",IF(Channel_Anomalies!E2136=1,"solar_power_input","")))</f>
        <v/>
      </c>
      <c r="I2136" s="2" t="n">
        <f aca="false">IF(Channel_Anomalies!C2136=1,0.9,IF(Channel_Anomalies!D2136=1,0.85,IF(Channel_Anomalies!E2136=1,0.75,0)))</f>
        <v>0</v>
      </c>
      <c r="J2136" s="2" t="n">
        <f aca="false">MAX(0,MIN(100,0.35*C2136+0.25*D2136+0.25*E2136+0.15*F2136-IF(G2136=1,12,0)))</f>
        <v>71.5284122575</v>
      </c>
      <c r="K2136" s="2" t="str">
        <f aca="false">IF(J2136&lt;40,"CRITICAL",IF(J2136&lt;60,"HIGH",IF(J2136&lt;80,"MED","LOW")))</f>
        <v>MED</v>
      </c>
      <c r="L2136" s="2" t="str">
        <f aca="false">"TWIN-"&amp;TEXT(M2136,"000000")</f>
        <v>TWIN-002134</v>
      </c>
      <c r="M2136" s="2" t="n">
        <f aca="false">ROW()-2</f>
        <v>2134</v>
      </c>
      <c r="N2136" s="2" t="s">
        <v>4374</v>
      </c>
      <c r="O2136" s="2" t="n">
        <v>1</v>
      </c>
    </row>
    <row r="2137" customFormat="false" ht="15" hidden="false" customHeight="false" outlineLevel="0" collapsed="false">
      <c r="A2137" s="2" t="str">
        <f aca="false">Telemetry!A2137</f>
        <v>2019-12-10T11:35:00Z</v>
      </c>
      <c r="B2137" s="2" t="str">
        <f aca="false">Telemetry!B2137</f>
        <v>ISS-25544</v>
      </c>
      <c r="C2137" s="2" t="n">
        <f aca="false">Telemetry!V2137</f>
        <v>89.93056239</v>
      </c>
      <c r="D2137" s="2" t="n">
        <f aca="false">MAX(0,MIN(100,100-ABS(Telemetry!Y2137-20)*3))</f>
        <v>63.571504315</v>
      </c>
      <c r="E2137" s="2" t="n">
        <f aca="false">MAX(0,MIN(100,100-ABS(Telemetry!AA2137-90)*1.2))</f>
        <v>35.743617244</v>
      </c>
      <c r="F2137" s="2" t="n">
        <f aca="false">IF(Telemetry!AB2137="ON",95,100)</f>
        <v>100</v>
      </c>
      <c r="G2137" s="2" t="n">
        <f aca="false">IF(OR(Channel_Anomalies!C2137=1,Channel_Anomalies!D2137=1,Channel_Anomalies!E2137=1),1,0)</f>
        <v>0</v>
      </c>
      <c r="H2137" s="2" t="str">
        <f aca="false">IF(Channel_Anomalies!C2137=1,"temperature",IF(Channel_Anomalies!D2137=1,"battery_voltage",IF(Channel_Anomalies!E2137=1,"solar_power_input","")))</f>
        <v/>
      </c>
      <c r="I2137" s="2" t="n">
        <f aca="false">IF(Channel_Anomalies!C2137=1,0.9,IF(Channel_Anomalies!D2137=1,0.85,IF(Channel_Anomalies!E2137=1,0.75,0)))</f>
        <v>0</v>
      </c>
      <c r="J2137" s="2" t="n">
        <f aca="false">MAX(0,MIN(100,0.35*C2137+0.25*D2137+0.25*E2137+0.15*F2137-IF(G2137=1,12,0)))</f>
        <v>71.30447722625</v>
      </c>
      <c r="K2137" s="2" t="str">
        <f aca="false">IF(J2137&lt;40,"CRITICAL",IF(J2137&lt;60,"HIGH",IF(J2137&lt;80,"MED","LOW")))</f>
        <v>MED</v>
      </c>
      <c r="L2137" s="2" t="str">
        <f aca="false">"TWIN-"&amp;TEXT(M2137,"000000")</f>
        <v>TWIN-002135</v>
      </c>
      <c r="M2137" s="2" t="n">
        <f aca="false">ROW()-2</f>
        <v>2135</v>
      </c>
      <c r="N2137" s="2" t="s">
        <v>4374</v>
      </c>
      <c r="O2137" s="2" t="n">
        <v>1</v>
      </c>
    </row>
    <row r="2138" customFormat="false" ht="15" hidden="false" customHeight="false" outlineLevel="0" collapsed="false">
      <c r="A2138" s="2" t="str">
        <f aca="false">Telemetry!A2138</f>
        <v>2019-12-10T11:36:00Z</v>
      </c>
      <c r="B2138" s="2" t="str">
        <f aca="false">Telemetry!B2138</f>
        <v>ISS-25544</v>
      </c>
      <c r="C2138" s="2" t="n">
        <f aca="false">Telemetry!V2138</f>
        <v>89.18348401</v>
      </c>
      <c r="D2138" s="2" t="n">
        <f aca="false">MAX(0,MIN(100,100-ABS(Telemetry!Y2138-20)*3))</f>
        <v>62.794083286</v>
      </c>
      <c r="E2138" s="2" t="n">
        <f aca="false">MAX(0,MIN(100,100-ABS(Telemetry!AA2138-90)*1.2))</f>
        <v>35.031714544</v>
      </c>
      <c r="F2138" s="2" t="n">
        <f aca="false">IF(Telemetry!AB2138="ON",95,100)</f>
        <v>100</v>
      </c>
      <c r="G2138" s="2" t="n">
        <f aca="false">IF(OR(Channel_Anomalies!C2138=1,Channel_Anomalies!D2138=1,Channel_Anomalies!E2138=1),1,0)</f>
        <v>0</v>
      </c>
      <c r="H2138" s="2" t="str">
        <f aca="false">IF(Channel_Anomalies!C2138=1,"temperature",IF(Channel_Anomalies!D2138=1,"battery_voltage",IF(Channel_Anomalies!E2138=1,"solar_power_input","")))</f>
        <v/>
      </c>
      <c r="I2138" s="2" t="n">
        <f aca="false">IF(Channel_Anomalies!C2138=1,0.9,IF(Channel_Anomalies!D2138=1,0.85,IF(Channel_Anomalies!E2138=1,0.75,0)))</f>
        <v>0</v>
      </c>
      <c r="J2138" s="2" t="n">
        <f aca="false">MAX(0,MIN(100,0.35*C2138+0.25*D2138+0.25*E2138+0.15*F2138-IF(G2138=1,12,0)))</f>
        <v>70.670668861</v>
      </c>
      <c r="K2138" s="2" t="str">
        <f aca="false">IF(J2138&lt;40,"CRITICAL",IF(J2138&lt;60,"HIGH",IF(J2138&lt;80,"MED","LOW")))</f>
        <v>MED</v>
      </c>
      <c r="L2138" s="2" t="str">
        <f aca="false">"TWIN-"&amp;TEXT(M2138,"000000")</f>
        <v>TWIN-002136</v>
      </c>
      <c r="M2138" s="2" t="n">
        <f aca="false">ROW()-2</f>
        <v>2136</v>
      </c>
      <c r="N2138" s="2" t="s">
        <v>4374</v>
      </c>
      <c r="O2138" s="2" t="n">
        <v>1</v>
      </c>
    </row>
    <row r="2139" customFormat="false" ht="15" hidden="false" customHeight="false" outlineLevel="0" collapsed="false">
      <c r="A2139" s="2" t="str">
        <f aca="false">Telemetry!A2139</f>
        <v>2019-12-10T11:37:00Z</v>
      </c>
      <c r="B2139" s="2" t="str">
        <f aca="false">Telemetry!B2139</f>
        <v>ISS-25544</v>
      </c>
      <c r="C2139" s="2" t="n">
        <f aca="false">Telemetry!V2139</f>
        <v>88.42413159</v>
      </c>
      <c r="D2139" s="2" t="n">
        <f aca="false">MAX(0,MIN(100,100-ABS(Telemetry!Y2139-20)*3))</f>
        <v>60.620446888</v>
      </c>
      <c r="E2139" s="2" t="n">
        <f aca="false">MAX(0,MIN(100,100-ABS(Telemetry!AA2139-90)*1.2))</f>
        <v>35.738699596</v>
      </c>
      <c r="F2139" s="2" t="n">
        <f aca="false">IF(Telemetry!AB2139="ON",95,100)</f>
        <v>100</v>
      </c>
      <c r="G2139" s="2" t="n">
        <f aca="false">IF(OR(Channel_Anomalies!C2139=1,Channel_Anomalies!D2139=1,Channel_Anomalies!E2139=1),1,0)</f>
        <v>0</v>
      </c>
      <c r="H2139" s="2" t="str">
        <f aca="false">IF(Channel_Anomalies!C2139=1,"temperature",IF(Channel_Anomalies!D2139=1,"battery_voltage",IF(Channel_Anomalies!E2139=1,"solar_power_input","")))</f>
        <v/>
      </c>
      <c r="I2139" s="2" t="n">
        <f aca="false">IF(Channel_Anomalies!C2139=1,0.9,IF(Channel_Anomalies!D2139=1,0.85,IF(Channel_Anomalies!E2139=1,0.75,0)))</f>
        <v>0</v>
      </c>
      <c r="J2139" s="2" t="n">
        <f aca="false">MAX(0,MIN(100,0.35*C2139+0.25*D2139+0.25*E2139+0.15*F2139-IF(G2139=1,12,0)))</f>
        <v>70.0382326775</v>
      </c>
      <c r="K2139" s="2" t="str">
        <f aca="false">IF(J2139&lt;40,"CRITICAL",IF(J2139&lt;60,"HIGH",IF(J2139&lt;80,"MED","LOW")))</f>
        <v>MED</v>
      </c>
      <c r="L2139" s="2" t="str">
        <f aca="false">"TWIN-"&amp;TEXT(M2139,"000000")</f>
        <v>TWIN-002137</v>
      </c>
      <c r="M2139" s="2" t="n">
        <f aca="false">ROW()-2</f>
        <v>2137</v>
      </c>
      <c r="N2139" s="2" t="s">
        <v>4374</v>
      </c>
      <c r="O2139" s="2" t="n">
        <v>1</v>
      </c>
    </row>
    <row r="2140" customFormat="false" ht="15" hidden="false" customHeight="false" outlineLevel="0" collapsed="false">
      <c r="A2140" s="2" t="str">
        <f aca="false">Telemetry!A2140</f>
        <v>2019-12-10T11:38:00Z</v>
      </c>
      <c r="B2140" s="2" t="str">
        <f aca="false">Telemetry!B2140</f>
        <v>ISS-25544</v>
      </c>
      <c r="C2140" s="2" t="n">
        <f aca="false">Telemetry!V2140</f>
        <v>87.71698539</v>
      </c>
      <c r="D2140" s="2" t="n">
        <f aca="false">MAX(0,MIN(100,100-ABS(Telemetry!Y2140-20)*3))</f>
        <v>59.776180264</v>
      </c>
      <c r="E2140" s="2" t="n">
        <f aca="false">MAX(0,MIN(100,100-ABS(Telemetry!AA2140-90)*1.2))</f>
        <v>34.49153656</v>
      </c>
      <c r="F2140" s="2" t="n">
        <f aca="false">IF(Telemetry!AB2140="ON",95,100)</f>
        <v>100</v>
      </c>
      <c r="G2140" s="2" t="n">
        <f aca="false">IF(OR(Channel_Anomalies!C2140=1,Channel_Anomalies!D2140=1,Channel_Anomalies!E2140=1),1,0)</f>
        <v>0</v>
      </c>
      <c r="H2140" s="2" t="str">
        <f aca="false">IF(Channel_Anomalies!C2140=1,"temperature",IF(Channel_Anomalies!D2140=1,"battery_voltage",IF(Channel_Anomalies!E2140=1,"solar_power_input","")))</f>
        <v/>
      </c>
      <c r="I2140" s="2" t="n">
        <f aca="false">IF(Channel_Anomalies!C2140=1,0.9,IF(Channel_Anomalies!D2140=1,0.85,IF(Channel_Anomalies!E2140=1,0.75,0)))</f>
        <v>0</v>
      </c>
      <c r="J2140" s="2" t="n">
        <f aca="false">MAX(0,MIN(100,0.35*C2140+0.25*D2140+0.25*E2140+0.15*F2140-IF(G2140=1,12,0)))</f>
        <v>69.2678740925</v>
      </c>
      <c r="K2140" s="2" t="str">
        <f aca="false">IF(J2140&lt;40,"CRITICAL",IF(J2140&lt;60,"HIGH",IF(J2140&lt;80,"MED","LOW")))</f>
        <v>MED</v>
      </c>
      <c r="L2140" s="2" t="str">
        <f aca="false">"TWIN-"&amp;TEXT(M2140,"000000")</f>
        <v>TWIN-002138</v>
      </c>
      <c r="M2140" s="2" t="n">
        <f aca="false">ROW()-2</f>
        <v>2138</v>
      </c>
      <c r="N2140" s="2" t="s">
        <v>4374</v>
      </c>
      <c r="O2140" s="2" t="n">
        <v>1</v>
      </c>
    </row>
    <row r="2141" customFormat="false" ht="15" hidden="false" customHeight="false" outlineLevel="0" collapsed="false">
      <c r="A2141" s="2" t="str">
        <f aca="false">Telemetry!A2141</f>
        <v>2019-12-10T11:39:00Z</v>
      </c>
      <c r="B2141" s="2" t="str">
        <f aca="false">Telemetry!B2141</f>
        <v>ISS-25544</v>
      </c>
      <c r="C2141" s="2" t="n">
        <f aca="false">Telemetry!V2141</f>
        <v>86.57928169</v>
      </c>
      <c r="D2141" s="2" t="n">
        <f aca="false">MAX(0,MIN(100,100-ABS(Telemetry!Y2141-20)*3))</f>
        <v>57.871533079</v>
      </c>
      <c r="E2141" s="2" t="n">
        <f aca="false">MAX(0,MIN(100,100-ABS(Telemetry!AA2141-90)*1.2))</f>
        <v>57.53173312</v>
      </c>
      <c r="F2141" s="2" t="n">
        <f aca="false">IF(Telemetry!AB2141="ON",95,100)</f>
        <v>95</v>
      </c>
      <c r="G2141" s="2" t="n">
        <f aca="false">IF(OR(Channel_Anomalies!C2141=1,Channel_Anomalies!D2141=1,Channel_Anomalies!E2141=1),1,0)</f>
        <v>0</v>
      </c>
      <c r="H2141" s="2" t="str">
        <f aca="false">IF(Channel_Anomalies!C2141=1,"temperature",IF(Channel_Anomalies!D2141=1,"battery_voltage",IF(Channel_Anomalies!E2141=1,"solar_power_input","")))</f>
        <v/>
      </c>
      <c r="I2141" s="2" t="n">
        <f aca="false">IF(Channel_Anomalies!C2141=1,0.9,IF(Channel_Anomalies!D2141=1,0.85,IF(Channel_Anomalies!E2141=1,0.75,0)))</f>
        <v>0</v>
      </c>
      <c r="J2141" s="2" t="n">
        <f aca="false">MAX(0,MIN(100,0.35*C2141+0.25*D2141+0.25*E2141+0.15*F2141-IF(G2141=1,12,0)))</f>
        <v>73.40356514125</v>
      </c>
      <c r="K2141" s="2" t="str">
        <f aca="false">IF(J2141&lt;40,"CRITICAL",IF(J2141&lt;60,"HIGH",IF(J2141&lt;80,"MED","LOW")))</f>
        <v>MED</v>
      </c>
      <c r="L2141" s="2" t="str">
        <f aca="false">"TWIN-"&amp;TEXT(M2141,"000000")</f>
        <v>TWIN-002139</v>
      </c>
      <c r="M2141" s="2" t="n">
        <f aca="false">ROW()-2</f>
        <v>2139</v>
      </c>
      <c r="N2141" s="2" t="s">
        <v>4374</v>
      </c>
      <c r="O2141" s="2" t="n">
        <v>1</v>
      </c>
    </row>
    <row r="2142" customFormat="false" ht="15" hidden="false" customHeight="false" outlineLevel="0" collapsed="false">
      <c r="A2142" s="2" t="str">
        <f aca="false">Telemetry!A2142</f>
        <v>2019-12-10T11:40:00Z</v>
      </c>
      <c r="B2142" s="2" t="str">
        <f aca="false">Telemetry!B2142</f>
        <v>ISS-25544</v>
      </c>
      <c r="C2142" s="2" t="n">
        <f aca="false">Telemetry!V2142</f>
        <v>85.43703676</v>
      </c>
      <c r="D2142" s="2" t="n">
        <f aca="false">MAX(0,MIN(100,100-ABS(Telemetry!Y2142-20)*3))</f>
        <v>55.82116375</v>
      </c>
      <c r="E2142" s="2" t="n">
        <f aca="false">MAX(0,MIN(100,100-ABS(Telemetry!AA2142-90)*1.2))</f>
        <v>57.79330834</v>
      </c>
      <c r="F2142" s="2" t="n">
        <f aca="false">IF(Telemetry!AB2142="ON",95,100)</f>
        <v>95</v>
      </c>
      <c r="G2142" s="2" t="n">
        <f aca="false">IF(OR(Channel_Anomalies!C2142=1,Channel_Anomalies!D2142=1,Channel_Anomalies!E2142=1),1,0)</f>
        <v>0</v>
      </c>
      <c r="H2142" s="2" t="str">
        <f aca="false">IF(Channel_Anomalies!C2142=1,"temperature",IF(Channel_Anomalies!D2142=1,"battery_voltage",IF(Channel_Anomalies!E2142=1,"solar_power_input","")))</f>
        <v/>
      </c>
      <c r="I2142" s="2" t="n">
        <f aca="false">IF(Channel_Anomalies!C2142=1,0.9,IF(Channel_Anomalies!D2142=1,0.85,IF(Channel_Anomalies!E2142=1,0.75,0)))</f>
        <v>0</v>
      </c>
      <c r="J2142" s="2" t="n">
        <f aca="false">MAX(0,MIN(100,0.35*C2142+0.25*D2142+0.25*E2142+0.15*F2142-IF(G2142=1,12,0)))</f>
        <v>72.5565808885</v>
      </c>
      <c r="K2142" s="2" t="str">
        <f aca="false">IF(J2142&lt;40,"CRITICAL",IF(J2142&lt;60,"HIGH",IF(J2142&lt;80,"MED","LOW")))</f>
        <v>MED</v>
      </c>
      <c r="L2142" s="2" t="str">
        <f aca="false">"TWIN-"&amp;TEXT(M2142,"000000")</f>
        <v>TWIN-002140</v>
      </c>
      <c r="M2142" s="2" t="n">
        <f aca="false">ROW()-2</f>
        <v>2140</v>
      </c>
      <c r="N2142" s="2" t="s">
        <v>4374</v>
      </c>
      <c r="O2142" s="2" t="n">
        <v>1</v>
      </c>
    </row>
    <row r="2143" customFormat="false" ht="15" hidden="false" customHeight="false" outlineLevel="0" collapsed="false">
      <c r="A2143" s="2" t="str">
        <f aca="false">Telemetry!A2143</f>
        <v>2019-12-10T11:41:00Z</v>
      </c>
      <c r="B2143" s="2" t="str">
        <f aca="false">Telemetry!B2143</f>
        <v>ISS-25544</v>
      </c>
      <c r="C2143" s="2" t="n">
        <f aca="false">Telemetry!V2143</f>
        <v>83.98862798</v>
      </c>
      <c r="D2143" s="2" t="n">
        <f aca="false">MAX(0,MIN(100,100-ABS(Telemetry!Y2143-20)*3))</f>
        <v>54.012408118</v>
      </c>
      <c r="E2143" s="2" t="n">
        <f aca="false">MAX(0,MIN(100,100-ABS(Telemetry!AA2143-90)*1.2))</f>
        <v>76.290844984</v>
      </c>
      <c r="F2143" s="2" t="n">
        <f aca="false">IF(Telemetry!AB2143="ON",95,100)</f>
        <v>95</v>
      </c>
      <c r="G2143" s="2" t="n">
        <f aca="false">IF(OR(Channel_Anomalies!C2143=1,Channel_Anomalies!D2143=1,Channel_Anomalies!E2143=1),1,0)</f>
        <v>0</v>
      </c>
      <c r="H2143" s="2" t="str">
        <f aca="false">IF(Channel_Anomalies!C2143=1,"temperature",IF(Channel_Anomalies!D2143=1,"battery_voltage",IF(Channel_Anomalies!E2143=1,"solar_power_input","")))</f>
        <v/>
      </c>
      <c r="I2143" s="2" t="n">
        <f aca="false">IF(Channel_Anomalies!C2143=1,0.9,IF(Channel_Anomalies!D2143=1,0.85,IF(Channel_Anomalies!E2143=1,0.75,0)))</f>
        <v>0</v>
      </c>
      <c r="J2143" s="2" t="n">
        <f aca="false">MAX(0,MIN(100,0.35*C2143+0.25*D2143+0.25*E2143+0.15*F2143-IF(G2143=1,12,0)))</f>
        <v>76.2218330685</v>
      </c>
      <c r="K2143" s="2" t="str">
        <f aca="false">IF(J2143&lt;40,"CRITICAL",IF(J2143&lt;60,"HIGH",IF(J2143&lt;80,"MED","LOW")))</f>
        <v>MED</v>
      </c>
      <c r="L2143" s="2" t="str">
        <f aca="false">"TWIN-"&amp;TEXT(M2143,"000000")</f>
        <v>TWIN-002141</v>
      </c>
      <c r="M2143" s="2" t="n">
        <f aca="false">ROW()-2</f>
        <v>2141</v>
      </c>
      <c r="N2143" s="2" t="s">
        <v>4374</v>
      </c>
      <c r="O2143" s="2" t="n">
        <v>1</v>
      </c>
    </row>
    <row r="2144" customFormat="false" ht="15" hidden="false" customHeight="false" outlineLevel="0" collapsed="false">
      <c r="A2144" s="2" t="str">
        <f aca="false">Telemetry!A2144</f>
        <v>2019-12-10T11:42:00Z</v>
      </c>
      <c r="B2144" s="2" t="str">
        <f aca="false">Telemetry!B2144</f>
        <v>ISS-25544</v>
      </c>
      <c r="C2144" s="2" t="n">
        <f aca="false">Telemetry!V2144</f>
        <v>82.46969268</v>
      </c>
      <c r="D2144" s="2" t="n">
        <f aca="false">MAX(0,MIN(100,100-ABS(Telemetry!Y2144-20)*3))</f>
        <v>52.710709972</v>
      </c>
      <c r="E2144" s="2" t="n">
        <f aca="false">MAX(0,MIN(100,100-ABS(Telemetry!AA2144-90)*1.2))</f>
        <v>79.490673292</v>
      </c>
      <c r="F2144" s="2" t="n">
        <f aca="false">IF(Telemetry!AB2144="ON",95,100)</f>
        <v>95</v>
      </c>
      <c r="G2144" s="2" t="n">
        <f aca="false">IF(OR(Channel_Anomalies!C2144=1,Channel_Anomalies!D2144=1,Channel_Anomalies!E2144=1),1,0)</f>
        <v>0</v>
      </c>
      <c r="H2144" s="2" t="str">
        <f aca="false">IF(Channel_Anomalies!C2144=1,"temperature",IF(Channel_Anomalies!D2144=1,"battery_voltage",IF(Channel_Anomalies!E2144=1,"solar_power_input","")))</f>
        <v/>
      </c>
      <c r="I2144" s="2" t="n">
        <f aca="false">IF(Channel_Anomalies!C2144=1,0.9,IF(Channel_Anomalies!D2144=1,0.85,IF(Channel_Anomalies!E2144=1,0.75,0)))</f>
        <v>0</v>
      </c>
      <c r="J2144" s="2" t="n">
        <f aca="false">MAX(0,MIN(100,0.35*C2144+0.25*D2144+0.25*E2144+0.15*F2144-IF(G2144=1,12,0)))</f>
        <v>76.164738254</v>
      </c>
      <c r="K2144" s="2" t="str">
        <f aca="false">IF(J2144&lt;40,"CRITICAL",IF(J2144&lt;60,"HIGH",IF(J2144&lt;80,"MED","LOW")))</f>
        <v>MED</v>
      </c>
      <c r="L2144" s="2" t="str">
        <f aca="false">"TWIN-"&amp;TEXT(M2144,"000000")</f>
        <v>TWIN-002142</v>
      </c>
      <c r="M2144" s="2" t="n">
        <f aca="false">ROW()-2</f>
        <v>2142</v>
      </c>
      <c r="N2144" s="2" t="s">
        <v>4374</v>
      </c>
      <c r="O2144" s="2" t="n">
        <v>1</v>
      </c>
    </row>
    <row r="2145" customFormat="false" ht="15" hidden="false" customHeight="false" outlineLevel="0" collapsed="false">
      <c r="A2145" s="2" t="str">
        <f aca="false">Telemetry!A2145</f>
        <v>2019-12-10T11:43:00Z</v>
      </c>
      <c r="B2145" s="2" t="str">
        <f aca="false">Telemetry!B2145</f>
        <v>ISS-25544</v>
      </c>
      <c r="C2145" s="2" t="n">
        <f aca="false">Telemetry!V2145</f>
        <v>80.99141971</v>
      </c>
      <c r="D2145" s="2" t="n">
        <f aca="false">MAX(0,MIN(100,100-ABS(Telemetry!Y2145-20)*3))</f>
        <v>50.714602837</v>
      </c>
      <c r="E2145" s="2" t="n">
        <f aca="false">MAX(0,MIN(100,100-ABS(Telemetry!AA2145-90)*1.2))</f>
        <v>77.148523048</v>
      </c>
      <c r="F2145" s="2" t="n">
        <f aca="false">IF(Telemetry!AB2145="ON",95,100)</f>
        <v>95</v>
      </c>
      <c r="G2145" s="2" t="n">
        <f aca="false">IF(OR(Channel_Anomalies!C2145=1,Channel_Anomalies!D2145=1,Channel_Anomalies!E2145=1),1,0)</f>
        <v>0</v>
      </c>
      <c r="H2145" s="2" t="str">
        <f aca="false">IF(Channel_Anomalies!C2145=1,"temperature",IF(Channel_Anomalies!D2145=1,"battery_voltage",IF(Channel_Anomalies!E2145=1,"solar_power_input","")))</f>
        <v/>
      </c>
      <c r="I2145" s="2" t="n">
        <f aca="false">IF(Channel_Anomalies!C2145=1,0.9,IF(Channel_Anomalies!D2145=1,0.85,IF(Channel_Anomalies!E2145=1,0.75,0)))</f>
        <v>0</v>
      </c>
      <c r="J2145" s="2" t="n">
        <f aca="false">MAX(0,MIN(100,0.35*C2145+0.25*D2145+0.25*E2145+0.15*F2145-IF(G2145=1,12,0)))</f>
        <v>74.56277836975</v>
      </c>
      <c r="K2145" s="2" t="str">
        <f aca="false">IF(J2145&lt;40,"CRITICAL",IF(J2145&lt;60,"HIGH",IF(J2145&lt;80,"MED","LOW")))</f>
        <v>MED</v>
      </c>
      <c r="L2145" s="2" t="str">
        <f aca="false">"TWIN-"&amp;TEXT(M2145,"000000")</f>
        <v>TWIN-002143</v>
      </c>
      <c r="M2145" s="2" t="n">
        <f aca="false">ROW()-2</f>
        <v>2143</v>
      </c>
      <c r="N2145" s="2" t="s">
        <v>4374</v>
      </c>
      <c r="O2145" s="2" t="n">
        <v>1</v>
      </c>
    </row>
    <row r="2146" customFormat="false" ht="15" hidden="false" customHeight="false" outlineLevel="0" collapsed="false">
      <c r="A2146" s="2" t="str">
        <f aca="false">Telemetry!A2146</f>
        <v>2019-12-10T11:44:00Z</v>
      </c>
      <c r="B2146" s="2" t="str">
        <f aca="false">Telemetry!B2146</f>
        <v>ISS-25544</v>
      </c>
      <c r="C2146" s="2" t="n">
        <f aca="false">Telemetry!V2146</f>
        <v>79.53715962</v>
      </c>
      <c r="D2146" s="2" t="n">
        <f aca="false">MAX(0,MIN(100,100-ABS(Telemetry!Y2146-20)*3))</f>
        <v>46.651422016</v>
      </c>
      <c r="E2146" s="2" t="n">
        <f aca="false">MAX(0,MIN(100,100-ABS(Telemetry!AA2146-90)*1.2))</f>
        <v>76.517394856</v>
      </c>
      <c r="F2146" s="2" t="n">
        <f aca="false">IF(Telemetry!AB2146="ON",95,100)</f>
        <v>95</v>
      </c>
      <c r="G2146" s="2" t="n">
        <f aca="false">IF(OR(Channel_Anomalies!C2146=1,Channel_Anomalies!D2146=1,Channel_Anomalies!E2146=1),1,0)</f>
        <v>0</v>
      </c>
      <c r="H2146" s="2" t="str">
        <f aca="false">IF(Channel_Anomalies!C2146=1,"temperature",IF(Channel_Anomalies!D2146=1,"battery_voltage",IF(Channel_Anomalies!E2146=1,"solar_power_input","")))</f>
        <v/>
      </c>
      <c r="I2146" s="2" t="n">
        <f aca="false">IF(Channel_Anomalies!C2146=1,0.9,IF(Channel_Anomalies!D2146=1,0.85,IF(Channel_Anomalies!E2146=1,0.75,0)))</f>
        <v>0</v>
      </c>
      <c r="J2146" s="2" t="n">
        <f aca="false">MAX(0,MIN(100,0.35*C2146+0.25*D2146+0.25*E2146+0.15*F2146-IF(G2146=1,12,0)))</f>
        <v>72.880210085</v>
      </c>
      <c r="K2146" s="2" t="str">
        <f aca="false">IF(J2146&lt;40,"CRITICAL",IF(J2146&lt;60,"HIGH",IF(J2146&lt;80,"MED","LOW")))</f>
        <v>MED</v>
      </c>
      <c r="L2146" s="2" t="str">
        <f aca="false">"TWIN-"&amp;TEXT(M2146,"000000")</f>
        <v>TWIN-002144</v>
      </c>
      <c r="M2146" s="2" t="n">
        <f aca="false">ROW()-2</f>
        <v>2144</v>
      </c>
      <c r="N2146" s="2" t="s">
        <v>4374</v>
      </c>
      <c r="O2146" s="2" t="n">
        <v>1</v>
      </c>
    </row>
    <row r="2147" customFormat="false" ht="15" hidden="false" customHeight="false" outlineLevel="0" collapsed="false">
      <c r="A2147" s="2" t="str">
        <f aca="false">Telemetry!A2147</f>
        <v>2019-12-10T11:45:00Z</v>
      </c>
      <c r="B2147" s="2" t="str">
        <f aca="false">Telemetry!B2147</f>
        <v>ISS-25544</v>
      </c>
      <c r="C2147" s="2" t="n">
        <f aca="false">Telemetry!V2147</f>
        <v>78.36944455</v>
      </c>
      <c r="D2147" s="2" t="n">
        <f aca="false">MAX(0,MIN(100,100-ABS(Telemetry!Y2147-20)*3))</f>
        <v>45.672256969</v>
      </c>
      <c r="E2147" s="2" t="n">
        <f aca="false">MAX(0,MIN(100,100-ABS(Telemetry!AA2147-90)*1.2))</f>
        <v>59.682425092</v>
      </c>
      <c r="F2147" s="2" t="n">
        <f aca="false">IF(Telemetry!AB2147="ON",95,100)</f>
        <v>95</v>
      </c>
      <c r="G2147" s="2" t="n">
        <f aca="false">IF(OR(Channel_Anomalies!C2147=1,Channel_Anomalies!D2147=1,Channel_Anomalies!E2147=1),1,0)</f>
        <v>0</v>
      </c>
      <c r="H2147" s="2" t="str">
        <f aca="false">IF(Channel_Anomalies!C2147=1,"temperature",IF(Channel_Anomalies!D2147=1,"battery_voltage",IF(Channel_Anomalies!E2147=1,"solar_power_input","")))</f>
        <v/>
      </c>
      <c r="I2147" s="2" t="n">
        <f aca="false">IF(Channel_Anomalies!C2147=1,0.9,IF(Channel_Anomalies!D2147=1,0.85,IF(Channel_Anomalies!E2147=1,0.75,0)))</f>
        <v>0</v>
      </c>
      <c r="J2147" s="2" t="n">
        <f aca="false">MAX(0,MIN(100,0.35*C2147+0.25*D2147+0.25*E2147+0.15*F2147-IF(G2147=1,12,0)))</f>
        <v>68.01797610775</v>
      </c>
      <c r="K2147" s="2" t="str">
        <f aca="false">IF(J2147&lt;40,"CRITICAL",IF(J2147&lt;60,"HIGH",IF(J2147&lt;80,"MED","LOW")))</f>
        <v>MED</v>
      </c>
      <c r="L2147" s="2" t="str">
        <f aca="false">"TWIN-"&amp;TEXT(M2147,"000000")</f>
        <v>TWIN-002145</v>
      </c>
      <c r="M2147" s="2" t="n">
        <f aca="false">ROW()-2</f>
        <v>2145</v>
      </c>
      <c r="N2147" s="2" t="s">
        <v>4374</v>
      </c>
      <c r="O2147" s="2" t="n">
        <v>1</v>
      </c>
    </row>
    <row r="2148" customFormat="false" ht="15" hidden="false" customHeight="false" outlineLevel="0" collapsed="false">
      <c r="A2148" s="2" t="str">
        <f aca="false">Telemetry!A2148</f>
        <v>2019-12-10T11:46:00Z</v>
      </c>
      <c r="B2148" s="2" t="str">
        <f aca="false">Telemetry!B2148</f>
        <v>ISS-25544</v>
      </c>
      <c r="C2148" s="2" t="n">
        <f aca="false">Telemetry!V2148</f>
        <v>77.25802156</v>
      </c>
      <c r="D2148" s="2" t="n">
        <f aca="false">MAX(0,MIN(100,100-ABS(Telemetry!Y2148-20)*3))</f>
        <v>42.568741084</v>
      </c>
      <c r="E2148" s="2" t="n">
        <f aca="false">MAX(0,MIN(100,100-ABS(Telemetry!AA2148-90)*1.2))</f>
        <v>56.741526892</v>
      </c>
      <c r="F2148" s="2" t="n">
        <f aca="false">IF(Telemetry!AB2148="ON",95,100)</f>
        <v>95</v>
      </c>
      <c r="G2148" s="2" t="n">
        <f aca="false">IF(OR(Channel_Anomalies!C2148=1,Channel_Anomalies!D2148=1,Channel_Anomalies!E2148=1),1,0)</f>
        <v>0</v>
      </c>
      <c r="H2148" s="2" t="str">
        <f aca="false">IF(Channel_Anomalies!C2148=1,"temperature",IF(Channel_Anomalies!D2148=1,"battery_voltage",IF(Channel_Anomalies!E2148=1,"solar_power_input","")))</f>
        <v/>
      </c>
      <c r="I2148" s="2" t="n">
        <f aca="false">IF(Channel_Anomalies!C2148=1,0.9,IF(Channel_Anomalies!D2148=1,0.85,IF(Channel_Anomalies!E2148=1,0.75,0)))</f>
        <v>0</v>
      </c>
      <c r="J2148" s="2" t="n">
        <f aca="false">MAX(0,MIN(100,0.35*C2148+0.25*D2148+0.25*E2148+0.15*F2148-IF(G2148=1,12,0)))</f>
        <v>66.11787454</v>
      </c>
      <c r="K2148" s="2" t="str">
        <f aca="false">IF(J2148&lt;40,"CRITICAL",IF(J2148&lt;60,"HIGH",IF(J2148&lt;80,"MED","LOW")))</f>
        <v>MED</v>
      </c>
      <c r="L2148" s="2" t="str">
        <f aca="false">"TWIN-"&amp;TEXT(M2148,"000000")</f>
        <v>TWIN-002146</v>
      </c>
      <c r="M2148" s="2" t="n">
        <f aca="false">ROW()-2</f>
        <v>2146</v>
      </c>
      <c r="N2148" s="2" t="s">
        <v>4374</v>
      </c>
      <c r="O2148" s="2" t="n">
        <v>1</v>
      </c>
    </row>
    <row r="2149" customFormat="false" ht="15" hidden="false" customHeight="false" outlineLevel="0" collapsed="false">
      <c r="A2149" s="2" t="str">
        <f aca="false">Telemetry!A2149</f>
        <v>2019-12-10T11:47:00Z</v>
      </c>
      <c r="B2149" s="2" t="str">
        <f aca="false">Telemetry!B2149</f>
        <v>ISS-25544</v>
      </c>
      <c r="C2149" s="2" t="n">
        <f aca="false">Telemetry!V2149</f>
        <v>76.10971423</v>
      </c>
      <c r="D2149" s="2" t="n">
        <f aca="false">MAX(0,MIN(100,100-ABS(Telemetry!Y2149-20)*3))</f>
        <v>40.387636684</v>
      </c>
      <c r="E2149" s="2" t="n">
        <f aca="false">MAX(0,MIN(100,100-ABS(Telemetry!AA2149-90)*1.2))</f>
        <v>58.282277188</v>
      </c>
      <c r="F2149" s="2" t="n">
        <f aca="false">IF(Telemetry!AB2149="ON",95,100)</f>
        <v>95</v>
      </c>
      <c r="G2149" s="2" t="n">
        <f aca="false">IF(OR(Channel_Anomalies!C2149=1,Channel_Anomalies!D2149=1,Channel_Anomalies!E2149=1),1,0)</f>
        <v>0</v>
      </c>
      <c r="H2149" s="2" t="str">
        <f aca="false">IF(Channel_Anomalies!C2149=1,"temperature",IF(Channel_Anomalies!D2149=1,"battery_voltage",IF(Channel_Anomalies!E2149=1,"solar_power_input","")))</f>
        <v/>
      </c>
      <c r="I2149" s="2" t="n">
        <f aca="false">IF(Channel_Anomalies!C2149=1,0.9,IF(Channel_Anomalies!D2149=1,0.85,IF(Channel_Anomalies!E2149=1,0.75,0)))</f>
        <v>0</v>
      </c>
      <c r="J2149" s="2" t="n">
        <f aca="false">MAX(0,MIN(100,0.35*C2149+0.25*D2149+0.25*E2149+0.15*F2149-IF(G2149=1,12,0)))</f>
        <v>65.5558784485</v>
      </c>
      <c r="K2149" s="2" t="str">
        <f aca="false">IF(J2149&lt;40,"CRITICAL",IF(J2149&lt;60,"HIGH",IF(J2149&lt;80,"MED","LOW")))</f>
        <v>MED</v>
      </c>
      <c r="L2149" s="2" t="str">
        <f aca="false">"TWIN-"&amp;TEXT(M2149,"000000")</f>
        <v>TWIN-002147</v>
      </c>
      <c r="M2149" s="2" t="n">
        <f aca="false">ROW()-2</f>
        <v>2147</v>
      </c>
      <c r="N2149" s="2" t="s">
        <v>4374</v>
      </c>
      <c r="O2149" s="2" t="n">
        <v>1</v>
      </c>
    </row>
    <row r="2150" customFormat="false" ht="15" hidden="false" customHeight="false" outlineLevel="0" collapsed="false">
      <c r="A2150" s="2" t="str">
        <f aca="false">Telemetry!A2150</f>
        <v>2019-12-10T11:48:00Z</v>
      </c>
      <c r="B2150" s="2" t="str">
        <f aca="false">Telemetry!B2150</f>
        <v>ISS-25544</v>
      </c>
      <c r="C2150" s="2" t="n">
        <f aca="false">Telemetry!V2150</f>
        <v>74.96838865</v>
      </c>
      <c r="D2150" s="2" t="n">
        <f aca="false">MAX(0,MIN(100,100-ABS(Telemetry!Y2150-20)*3))</f>
        <v>39.966754645</v>
      </c>
      <c r="E2150" s="2" t="n">
        <f aca="false">MAX(0,MIN(100,100-ABS(Telemetry!AA2150-90)*1.2))</f>
        <v>57.740353204</v>
      </c>
      <c r="F2150" s="2" t="n">
        <f aca="false">IF(Telemetry!AB2150="ON",95,100)</f>
        <v>95</v>
      </c>
      <c r="G2150" s="2" t="n">
        <f aca="false">IF(OR(Channel_Anomalies!C2150=1,Channel_Anomalies!D2150=1,Channel_Anomalies!E2150=1),1,0)</f>
        <v>0</v>
      </c>
      <c r="H2150" s="2" t="str">
        <f aca="false">IF(Channel_Anomalies!C2150=1,"temperature",IF(Channel_Anomalies!D2150=1,"battery_voltage",IF(Channel_Anomalies!E2150=1,"solar_power_input","")))</f>
        <v/>
      </c>
      <c r="I2150" s="2" t="n">
        <f aca="false">IF(Channel_Anomalies!C2150=1,0.9,IF(Channel_Anomalies!D2150=1,0.85,IF(Channel_Anomalies!E2150=1,0.75,0)))</f>
        <v>0</v>
      </c>
      <c r="J2150" s="2" t="n">
        <f aca="false">MAX(0,MIN(100,0.35*C2150+0.25*D2150+0.25*E2150+0.15*F2150-IF(G2150=1,12,0)))</f>
        <v>64.91571298975</v>
      </c>
      <c r="K2150" s="2" t="str">
        <f aca="false">IF(J2150&lt;40,"CRITICAL",IF(J2150&lt;60,"HIGH",IF(J2150&lt;80,"MED","LOW")))</f>
        <v>MED</v>
      </c>
      <c r="L2150" s="2" t="str">
        <f aca="false">"TWIN-"&amp;TEXT(M2150,"000000")</f>
        <v>TWIN-002148</v>
      </c>
      <c r="M2150" s="2" t="n">
        <f aca="false">ROW()-2</f>
        <v>2148</v>
      </c>
      <c r="N2150" s="2" t="s">
        <v>4374</v>
      </c>
      <c r="O2150" s="2" t="n">
        <v>1</v>
      </c>
    </row>
    <row r="2151" customFormat="false" ht="15" hidden="false" customHeight="false" outlineLevel="0" collapsed="false">
      <c r="A2151" s="2" t="str">
        <f aca="false">Telemetry!A2151</f>
        <v>2019-12-10T11:49:00Z</v>
      </c>
      <c r="B2151" s="2" t="str">
        <f aca="false">Telemetry!B2151</f>
        <v>ISS-25544</v>
      </c>
      <c r="C2151" s="2" t="n">
        <f aca="false">Telemetry!V2151</f>
        <v>73.80045599</v>
      </c>
      <c r="D2151" s="2" t="n">
        <f aca="false">MAX(0,MIN(100,100-ABS(Telemetry!Y2151-20)*3))</f>
        <v>40.302359347</v>
      </c>
      <c r="E2151" s="2" t="n">
        <f aca="false">MAX(0,MIN(100,100-ABS(Telemetry!AA2151-90)*1.2))</f>
        <v>59.272921444</v>
      </c>
      <c r="F2151" s="2" t="n">
        <f aca="false">IF(Telemetry!AB2151="ON",95,100)</f>
        <v>95</v>
      </c>
      <c r="G2151" s="2" t="n">
        <f aca="false">IF(OR(Channel_Anomalies!C2151=1,Channel_Anomalies!D2151=1,Channel_Anomalies!E2151=1),1,0)</f>
        <v>0</v>
      </c>
      <c r="H2151" s="2" t="str">
        <f aca="false">IF(Channel_Anomalies!C2151=1,"temperature",IF(Channel_Anomalies!D2151=1,"battery_voltage",IF(Channel_Anomalies!E2151=1,"solar_power_input","")))</f>
        <v/>
      </c>
      <c r="I2151" s="2" t="n">
        <f aca="false">IF(Channel_Anomalies!C2151=1,0.9,IF(Channel_Anomalies!D2151=1,0.85,IF(Channel_Anomalies!E2151=1,0.75,0)))</f>
        <v>0</v>
      </c>
      <c r="J2151" s="2" t="n">
        <f aca="false">MAX(0,MIN(100,0.35*C2151+0.25*D2151+0.25*E2151+0.15*F2151-IF(G2151=1,12,0)))</f>
        <v>64.97397979425</v>
      </c>
      <c r="K2151" s="2" t="str">
        <f aca="false">IF(J2151&lt;40,"CRITICAL",IF(J2151&lt;60,"HIGH",IF(J2151&lt;80,"MED","LOW")))</f>
        <v>MED</v>
      </c>
      <c r="L2151" s="2" t="str">
        <f aca="false">"TWIN-"&amp;TEXT(M2151,"000000")</f>
        <v>TWIN-002149</v>
      </c>
      <c r="M2151" s="2" t="n">
        <f aca="false">ROW()-2</f>
        <v>2149</v>
      </c>
      <c r="N2151" s="2" t="s">
        <v>4374</v>
      </c>
      <c r="O2151" s="2" t="n">
        <v>1</v>
      </c>
    </row>
    <row r="2152" customFormat="false" ht="15" hidden="false" customHeight="false" outlineLevel="0" collapsed="false">
      <c r="A2152" s="2" t="str">
        <f aca="false">Telemetry!A2152</f>
        <v>2019-12-10T11:50:00Z</v>
      </c>
      <c r="B2152" s="2" t="str">
        <f aca="false">Telemetry!B2152</f>
        <v>ISS-25544</v>
      </c>
      <c r="C2152" s="2" t="n">
        <f aca="false">Telemetry!V2152</f>
        <v>75.14149655</v>
      </c>
      <c r="D2152" s="2" t="n">
        <f aca="false">MAX(0,MIN(100,100-ABS(Telemetry!Y2152-20)*3))</f>
        <v>43.948660309</v>
      </c>
      <c r="E2152" s="2" t="n">
        <f aca="false">MAX(0,MIN(100,100-ABS(Telemetry!AA2152-90)*1.2))</f>
        <v>57.04315282</v>
      </c>
      <c r="F2152" s="2" t="n">
        <f aca="false">IF(Telemetry!AB2152="ON",95,100)</f>
        <v>95</v>
      </c>
      <c r="G2152" s="2" t="n">
        <f aca="false">IF(OR(Channel_Anomalies!C2152=1,Channel_Anomalies!D2152=1,Channel_Anomalies!E2152=1),1,0)</f>
        <v>0</v>
      </c>
      <c r="H2152" s="2" t="str">
        <f aca="false">IF(Channel_Anomalies!C2152=1,"temperature",IF(Channel_Anomalies!D2152=1,"battery_voltage",IF(Channel_Anomalies!E2152=1,"solar_power_input","")))</f>
        <v/>
      </c>
      <c r="I2152" s="2" t="n">
        <f aca="false">IF(Channel_Anomalies!C2152=1,0.9,IF(Channel_Anomalies!D2152=1,0.85,IF(Channel_Anomalies!E2152=1,0.75,0)))</f>
        <v>0</v>
      </c>
      <c r="J2152" s="2" t="n">
        <f aca="false">MAX(0,MIN(100,0.35*C2152+0.25*D2152+0.25*E2152+0.15*F2152-IF(G2152=1,12,0)))</f>
        <v>65.79747707475</v>
      </c>
      <c r="K2152" s="2" t="str">
        <f aca="false">IF(J2152&lt;40,"CRITICAL",IF(J2152&lt;60,"HIGH",IF(J2152&lt;80,"MED","LOW")))</f>
        <v>MED</v>
      </c>
      <c r="L2152" s="2" t="str">
        <f aca="false">"TWIN-"&amp;TEXT(M2152,"000000")</f>
        <v>TWIN-002150</v>
      </c>
      <c r="M2152" s="2" t="n">
        <f aca="false">ROW()-2</f>
        <v>2150</v>
      </c>
      <c r="N2152" s="2" t="s">
        <v>4374</v>
      </c>
      <c r="O2152" s="2" t="n">
        <v>1</v>
      </c>
    </row>
    <row r="2153" customFormat="false" ht="15" hidden="false" customHeight="false" outlineLevel="0" collapsed="false">
      <c r="A2153" s="2" t="str">
        <f aca="false">Telemetry!A2153</f>
        <v>2019-12-10T11:51:00Z</v>
      </c>
      <c r="B2153" s="2" t="str">
        <f aca="false">Telemetry!B2153</f>
        <v>ISS-25544</v>
      </c>
      <c r="C2153" s="2" t="n">
        <f aca="false">Telemetry!V2153</f>
        <v>76.55627708</v>
      </c>
      <c r="D2153" s="2" t="n">
        <f aca="false">MAX(0,MIN(100,100-ABS(Telemetry!Y2153-20)*3))</f>
        <v>46.871281168</v>
      </c>
      <c r="E2153" s="2" t="n">
        <f aca="false">MAX(0,MIN(100,100-ABS(Telemetry!AA2153-90)*1.2))</f>
        <v>58.159145296</v>
      </c>
      <c r="F2153" s="2" t="n">
        <f aca="false">IF(Telemetry!AB2153="ON",95,100)</f>
        <v>95</v>
      </c>
      <c r="G2153" s="2" t="n">
        <f aca="false">IF(OR(Channel_Anomalies!C2153=1,Channel_Anomalies!D2153=1,Channel_Anomalies!E2153=1),1,0)</f>
        <v>0</v>
      </c>
      <c r="H2153" s="2" t="str">
        <f aca="false">IF(Channel_Anomalies!C2153=1,"temperature",IF(Channel_Anomalies!D2153=1,"battery_voltage",IF(Channel_Anomalies!E2153=1,"solar_power_input","")))</f>
        <v/>
      </c>
      <c r="I2153" s="2" t="n">
        <f aca="false">IF(Channel_Anomalies!C2153=1,0.9,IF(Channel_Anomalies!D2153=1,0.85,IF(Channel_Anomalies!E2153=1,0.75,0)))</f>
        <v>0</v>
      </c>
      <c r="J2153" s="2" t="n">
        <f aca="false">MAX(0,MIN(100,0.35*C2153+0.25*D2153+0.25*E2153+0.15*F2153-IF(G2153=1,12,0)))</f>
        <v>67.302303594</v>
      </c>
      <c r="K2153" s="2" t="str">
        <f aca="false">IF(J2153&lt;40,"CRITICAL",IF(J2153&lt;60,"HIGH",IF(J2153&lt;80,"MED","LOW")))</f>
        <v>MED</v>
      </c>
      <c r="L2153" s="2" t="str">
        <f aca="false">"TWIN-"&amp;TEXT(M2153,"000000")</f>
        <v>TWIN-002151</v>
      </c>
      <c r="M2153" s="2" t="n">
        <f aca="false">ROW()-2</f>
        <v>2151</v>
      </c>
      <c r="N2153" s="2" t="s">
        <v>4374</v>
      </c>
      <c r="O2153" s="2" t="n">
        <v>1</v>
      </c>
    </row>
    <row r="2154" customFormat="false" ht="15" hidden="false" customHeight="false" outlineLevel="0" collapsed="false">
      <c r="A2154" s="2" t="str">
        <f aca="false">Telemetry!A2154</f>
        <v>2019-12-10T11:52:00Z</v>
      </c>
      <c r="B2154" s="2" t="str">
        <f aca="false">Telemetry!B2154</f>
        <v>ISS-25544</v>
      </c>
      <c r="C2154" s="2" t="n">
        <f aca="false">Telemetry!V2154</f>
        <v>77.84977376</v>
      </c>
      <c r="D2154" s="2" t="n">
        <f aca="false">MAX(0,MIN(100,100-ABS(Telemetry!Y2154-20)*3))</f>
        <v>48.808912048</v>
      </c>
      <c r="E2154" s="2" t="n">
        <f aca="false">MAX(0,MIN(100,100-ABS(Telemetry!AA2154-90)*1.2))</f>
        <v>58.697923852</v>
      </c>
      <c r="F2154" s="2" t="n">
        <f aca="false">IF(Telemetry!AB2154="ON",95,100)</f>
        <v>95</v>
      </c>
      <c r="G2154" s="2" t="n">
        <f aca="false">IF(OR(Channel_Anomalies!C2154=1,Channel_Anomalies!D2154=1,Channel_Anomalies!E2154=1),1,0)</f>
        <v>0</v>
      </c>
      <c r="H2154" s="2" t="str">
        <f aca="false">IF(Channel_Anomalies!C2154=1,"temperature",IF(Channel_Anomalies!D2154=1,"battery_voltage",IF(Channel_Anomalies!E2154=1,"solar_power_input","")))</f>
        <v/>
      </c>
      <c r="I2154" s="2" t="n">
        <f aca="false">IF(Channel_Anomalies!C2154=1,0.9,IF(Channel_Anomalies!D2154=1,0.85,IF(Channel_Anomalies!E2154=1,0.75,0)))</f>
        <v>0</v>
      </c>
      <c r="J2154" s="2" t="n">
        <f aca="false">MAX(0,MIN(100,0.35*C2154+0.25*D2154+0.25*E2154+0.15*F2154-IF(G2154=1,12,0)))</f>
        <v>68.374129791</v>
      </c>
      <c r="K2154" s="2" t="str">
        <f aca="false">IF(J2154&lt;40,"CRITICAL",IF(J2154&lt;60,"HIGH",IF(J2154&lt;80,"MED","LOW")))</f>
        <v>MED</v>
      </c>
      <c r="L2154" s="2" t="str">
        <f aca="false">"TWIN-"&amp;TEXT(M2154,"000000")</f>
        <v>TWIN-002152</v>
      </c>
      <c r="M2154" s="2" t="n">
        <f aca="false">ROW()-2</f>
        <v>2152</v>
      </c>
      <c r="N2154" s="2" t="s">
        <v>4374</v>
      </c>
      <c r="O2154" s="2" t="n">
        <v>1</v>
      </c>
    </row>
    <row r="2155" customFormat="false" ht="15" hidden="false" customHeight="false" outlineLevel="0" collapsed="false">
      <c r="A2155" s="2" t="str">
        <f aca="false">Telemetry!A2155</f>
        <v>2019-12-10T11:53:00Z</v>
      </c>
      <c r="B2155" s="2" t="str">
        <f aca="false">Telemetry!B2155</f>
        <v>ISS-25544</v>
      </c>
      <c r="C2155" s="2" t="n">
        <f aca="false">Telemetry!V2155</f>
        <v>79.28588312</v>
      </c>
      <c r="D2155" s="2" t="n">
        <f aca="false">MAX(0,MIN(100,100-ABS(Telemetry!Y2155-20)*3))</f>
        <v>53.155751356</v>
      </c>
      <c r="E2155" s="2" t="n">
        <f aca="false">MAX(0,MIN(100,100-ABS(Telemetry!AA2155-90)*1.2))</f>
        <v>58.102599016</v>
      </c>
      <c r="F2155" s="2" t="n">
        <f aca="false">IF(Telemetry!AB2155="ON",95,100)</f>
        <v>95</v>
      </c>
      <c r="G2155" s="2" t="n">
        <f aca="false">IF(OR(Channel_Anomalies!C2155=1,Channel_Anomalies!D2155=1,Channel_Anomalies!E2155=1),1,0)</f>
        <v>0</v>
      </c>
      <c r="H2155" s="2" t="str">
        <f aca="false">IF(Channel_Anomalies!C2155=1,"temperature",IF(Channel_Anomalies!D2155=1,"battery_voltage",IF(Channel_Anomalies!E2155=1,"solar_power_input","")))</f>
        <v/>
      </c>
      <c r="I2155" s="2" t="n">
        <f aca="false">IF(Channel_Anomalies!C2155=1,0.9,IF(Channel_Anomalies!D2155=1,0.85,IF(Channel_Anomalies!E2155=1,0.75,0)))</f>
        <v>0</v>
      </c>
      <c r="J2155" s="2" t="n">
        <f aca="false">MAX(0,MIN(100,0.35*C2155+0.25*D2155+0.25*E2155+0.15*F2155-IF(G2155=1,12,0)))</f>
        <v>69.814646685</v>
      </c>
      <c r="K2155" s="2" t="str">
        <f aca="false">IF(J2155&lt;40,"CRITICAL",IF(J2155&lt;60,"HIGH",IF(J2155&lt;80,"MED","LOW")))</f>
        <v>MED</v>
      </c>
      <c r="L2155" s="2" t="str">
        <f aca="false">"TWIN-"&amp;TEXT(M2155,"000000")</f>
        <v>TWIN-002153</v>
      </c>
      <c r="M2155" s="2" t="n">
        <f aca="false">ROW()-2</f>
        <v>2153</v>
      </c>
      <c r="N2155" s="2" t="s">
        <v>4374</v>
      </c>
      <c r="O2155" s="2" t="n">
        <v>1</v>
      </c>
    </row>
    <row r="2156" customFormat="false" ht="15" hidden="false" customHeight="false" outlineLevel="0" collapsed="false">
      <c r="A2156" s="2" t="str">
        <f aca="false">Telemetry!A2156</f>
        <v>2019-12-10T11:54:00Z</v>
      </c>
      <c r="B2156" s="2" t="str">
        <f aca="false">Telemetry!B2156</f>
        <v>ISS-25544</v>
      </c>
      <c r="C2156" s="2" t="n">
        <f aca="false">Telemetry!V2156</f>
        <v>80.47630385</v>
      </c>
      <c r="D2156" s="2" t="n">
        <f aca="false">MAX(0,MIN(100,100-ABS(Telemetry!Y2156-20)*3))</f>
        <v>55.55516182</v>
      </c>
      <c r="E2156" s="2" t="n">
        <f aca="false">MAX(0,MIN(100,100-ABS(Telemetry!AA2156-90)*1.2))</f>
        <v>60.137331784</v>
      </c>
      <c r="F2156" s="2" t="n">
        <f aca="false">IF(Telemetry!AB2156="ON",95,100)</f>
        <v>95</v>
      </c>
      <c r="G2156" s="2" t="n">
        <f aca="false">IF(OR(Channel_Anomalies!C2156=1,Channel_Anomalies!D2156=1,Channel_Anomalies!E2156=1),1,0)</f>
        <v>0</v>
      </c>
      <c r="H2156" s="2" t="str">
        <f aca="false">IF(Channel_Anomalies!C2156=1,"temperature",IF(Channel_Anomalies!D2156=1,"battery_voltage",IF(Channel_Anomalies!E2156=1,"solar_power_input","")))</f>
        <v/>
      </c>
      <c r="I2156" s="2" t="n">
        <f aca="false">IF(Channel_Anomalies!C2156=1,0.9,IF(Channel_Anomalies!D2156=1,0.85,IF(Channel_Anomalies!E2156=1,0.75,0)))</f>
        <v>0</v>
      </c>
      <c r="J2156" s="2" t="n">
        <f aca="false">MAX(0,MIN(100,0.35*C2156+0.25*D2156+0.25*E2156+0.15*F2156-IF(G2156=1,12,0)))</f>
        <v>71.3398297485</v>
      </c>
      <c r="K2156" s="2" t="str">
        <f aca="false">IF(J2156&lt;40,"CRITICAL",IF(J2156&lt;60,"HIGH",IF(J2156&lt;80,"MED","LOW")))</f>
        <v>MED</v>
      </c>
      <c r="L2156" s="2" t="str">
        <f aca="false">"TWIN-"&amp;TEXT(M2156,"000000")</f>
        <v>TWIN-002154</v>
      </c>
      <c r="M2156" s="2" t="n">
        <f aca="false">ROW()-2</f>
        <v>2154</v>
      </c>
      <c r="N2156" s="2" t="s">
        <v>4374</v>
      </c>
      <c r="O2156" s="2" t="n">
        <v>1</v>
      </c>
    </row>
    <row r="2157" customFormat="false" ht="15" hidden="false" customHeight="false" outlineLevel="0" collapsed="false">
      <c r="A2157" s="2" t="str">
        <f aca="false">Telemetry!A2157</f>
        <v>2019-12-10T11:55:00Z</v>
      </c>
      <c r="B2157" s="2" t="str">
        <f aca="false">Telemetry!B2157</f>
        <v>ISS-25544</v>
      </c>
      <c r="C2157" s="2" t="n">
        <f aca="false">Telemetry!V2157</f>
        <v>81.79114111</v>
      </c>
      <c r="D2157" s="2" t="n">
        <f aca="false">MAX(0,MIN(100,100-ABS(Telemetry!Y2157-20)*3))</f>
        <v>58.570523701</v>
      </c>
      <c r="E2157" s="2" t="n">
        <f aca="false">MAX(0,MIN(100,100-ABS(Telemetry!AA2157-90)*1.2))</f>
        <v>61.051517032</v>
      </c>
      <c r="F2157" s="2" t="n">
        <f aca="false">IF(Telemetry!AB2157="ON",95,100)</f>
        <v>95</v>
      </c>
      <c r="G2157" s="2" t="n">
        <f aca="false">IF(OR(Channel_Anomalies!C2157=1,Channel_Anomalies!D2157=1,Channel_Anomalies!E2157=1),1,0)</f>
        <v>0</v>
      </c>
      <c r="H2157" s="2" t="str">
        <f aca="false">IF(Channel_Anomalies!C2157=1,"temperature",IF(Channel_Anomalies!D2157=1,"battery_voltage",IF(Channel_Anomalies!E2157=1,"solar_power_input","")))</f>
        <v/>
      </c>
      <c r="I2157" s="2" t="n">
        <f aca="false">IF(Channel_Anomalies!C2157=1,0.9,IF(Channel_Anomalies!D2157=1,0.85,IF(Channel_Anomalies!E2157=1,0.75,0)))</f>
        <v>0</v>
      </c>
      <c r="J2157" s="2" t="n">
        <f aca="false">MAX(0,MIN(100,0.35*C2157+0.25*D2157+0.25*E2157+0.15*F2157-IF(G2157=1,12,0)))</f>
        <v>72.78240957175</v>
      </c>
      <c r="K2157" s="2" t="str">
        <f aca="false">IF(J2157&lt;40,"CRITICAL",IF(J2157&lt;60,"HIGH",IF(J2157&lt;80,"MED","LOW")))</f>
        <v>MED</v>
      </c>
      <c r="L2157" s="2" t="str">
        <f aca="false">"TWIN-"&amp;TEXT(M2157,"000000")</f>
        <v>TWIN-002155</v>
      </c>
      <c r="M2157" s="2" t="n">
        <f aca="false">ROW()-2</f>
        <v>2155</v>
      </c>
      <c r="N2157" s="2" t="s">
        <v>4374</v>
      </c>
      <c r="O2157" s="2" t="n">
        <v>1</v>
      </c>
    </row>
    <row r="2158" customFormat="false" ht="15" hidden="false" customHeight="false" outlineLevel="0" collapsed="false">
      <c r="A2158" s="2" t="str">
        <f aca="false">Telemetry!A2158</f>
        <v>2019-12-10T11:56:00Z</v>
      </c>
      <c r="B2158" s="2" t="str">
        <f aca="false">Telemetry!B2158</f>
        <v>ISS-25544</v>
      </c>
      <c r="C2158" s="2" t="n">
        <f aca="false">Telemetry!V2158</f>
        <v>83.2084604</v>
      </c>
      <c r="D2158" s="2" t="n">
        <f aca="false">MAX(0,MIN(100,100-ABS(Telemetry!Y2158-20)*3))</f>
        <v>59.970040099</v>
      </c>
      <c r="E2158" s="2" t="n">
        <f aca="false">MAX(0,MIN(100,100-ABS(Telemetry!AA2158-90)*1.2))</f>
        <v>57.40295314</v>
      </c>
      <c r="F2158" s="2" t="n">
        <f aca="false">IF(Telemetry!AB2158="ON",95,100)</f>
        <v>95</v>
      </c>
      <c r="G2158" s="2" t="n">
        <f aca="false">IF(OR(Channel_Anomalies!C2158=1,Channel_Anomalies!D2158=1,Channel_Anomalies!E2158=1),1,0)</f>
        <v>0</v>
      </c>
      <c r="H2158" s="2" t="str">
        <f aca="false">IF(Channel_Anomalies!C2158=1,"temperature",IF(Channel_Anomalies!D2158=1,"battery_voltage",IF(Channel_Anomalies!E2158=1,"solar_power_input","")))</f>
        <v/>
      </c>
      <c r="I2158" s="2" t="n">
        <f aca="false">IF(Channel_Anomalies!C2158=1,0.9,IF(Channel_Anomalies!D2158=1,0.85,IF(Channel_Anomalies!E2158=1,0.75,0)))</f>
        <v>0</v>
      </c>
      <c r="J2158" s="2" t="n">
        <f aca="false">MAX(0,MIN(100,0.35*C2158+0.25*D2158+0.25*E2158+0.15*F2158-IF(G2158=1,12,0)))</f>
        <v>72.71620944975</v>
      </c>
      <c r="K2158" s="2" t="str">
        <f aca="false">IF(J2158&lt;40,"CRITICAL",IF(J2158&lt;60,"HIGH",IF(J2158&lt;80,"MED","LOW")))</f>
        <v>MED</v>
      </c>
      <c r="L2158" s="2" t="str">
        <f aca="false">"TWIN-"&amp;TEXT(M2158,"000000")</f>
        <v>TWIN-002156</v>
      </c>
      <c r="M2158" s="2" t="n">
        <f aca="false">ROW()-2</f>
        <v>2156</v>
      </c>
      <c r="N2158" s="2" t="s">
        <v>4374</v>
      </c>
      <c r="O2158" s="2" t="n">
        <v>1</v>
      </c>
    </row>
    <row r="2159" customFormat="false" ht="15" hidden="false" customHeight="false" outlineLevel="0" collapsed="false">
      <c r="A2159" s="2" t="str">
        <f aca="false">Telemetry!A2159</f>
        <v>2019-12-10T11:57:00Z</v>
      </c>
      <c r="B2159" s="2" t="str">
        <f aca="false">Telemetry!B2159</f>
        <v>ISS-25544</v>
      </c>
      <c r="C2159" s="2" t="n">
        <f aca="false">Telemetry!V2159</f>
        <v>84.5357981</v>
      </c>
      <c r="D2159" s="2" t="n">
        <f aca="false">MAX(0,MIN(100,100-ABS(Telemetry!Y2159-20)*3))</f>
        <v>63.544858621</v>
      </c>
      <c r="E2159" s="2" t="n">
        <f aca="false">MAX(0,MIN(100,100-ABS(Telemetry!AA2159-90)*1.2))</f>
        <v>59.294993632</v>
      </c>
      <c r="F2159" s="2" t="n">
        <f aca="false">IF(Telemetry!AB2159="ON",95,100)</f>
        <v>95</v>
      </c>
      <c r="G2159" s="2" t="n">
        <f aca="false">IF(OR(Channel_Anomalies!C2159=1,Channel_Anomalies!D2159=1,Channel_Anomalies!E2159=1),1,0)</f>
        <v>0</v>
      </c>
      <c r="H2159" s="2" t="str">
        <f aca="false">IF(Channel_Anomalies!C2159=1,"temperature",IF(Channel_Anomalies!D2159=1,"battery_voltage",IF(Channel_Anomalies!E2159=1,"solar_power_input","")))</f>
        <v/>
      </c>
      <c r="I2159" s="2" t="n">
        <f aca="false">IF(Channel_Anomalies!C2159=1,0.9,IF(Channel_Anomalies!D2159=1,0.85,IF(Channel_Anomalies!E2159=1,0.75,0)))</f>
        <v>0</v>
      </c>
      <c r="J2159" s="2" t="n">
        <f aca="false">MAX(0,MIN(100,0.35*C2159+0.25*D2159+0.25*E2159+0.15*F2159-IF(G2159=1,12,0)))</f>
        <v>74.54749239825</v>
      </c>
      <c r="K2159" s="2" t="str">
        <f aca="false">IF(J2159&lt;40,"CRITICAL",IF(J2159&lt;60,"HIGH",IF(J2159&lt;80,"MED","LOW")))</f>
        <v>MED</v>
      </c>
      <c r="L2159" s="2" t="str">
        <f aca="false">"TWIN-"&amp;TEXT(M2159,"000000")</f>
        <v>TWIN-002157</v>
      </c>
      <c r="M2159" s="2" t="n">
        <f aca="false">ROW()-2</f>
        <v>2157</v>
      </c>
      <c r="N2159" s="2" t="s">
        <v>4374</v>
      </c>
      <c r="O2159" s="2" t="n">
        <v>1</v>
      </c>
    </row>
    <row r="2160" customFormat="false" ht="15" hidden="false" customHeight="false" outlineLevel="0" collapsed="false">
      <c r="A2160" s="2" t="str">
        <f aca="false">Telemetry!A2160</f>
        <v>2019-12-10T11:58:00Z</v>
      </c>
      <c r="B2160" s="2" t="str">
        <f aca="false">Telemetry!B2160</f>
        <v>ISS-25544</v>
      </c>
      <c r="C2160" s="2" t="n">
        <f aca="false">Telemetry!V2160</f>
        <v>85.84739128</v>
      </c>
      <c r="D2160" s="2" t="n">
        <f aca="false">MAX(0,MIN(100,100-ABS(Telemetry!Y2160-20)*3))</f>
        <v>64.725983278</v>
      </c>
      <c r="E2160" s="2" t="n">
        <f aca="false">MAX(0,MIN(100,100-ABS(Telemetry!AA2160-90)*1.2))</f>
        <v>59.729166304</v>
      </c>
      <c r="F2160" s="2" t="n">
        <f aca="false">IF(Telemetry!AB2160="ON",95,100)</f>
        <v>95</v>
      </c>
      <c r="G2160" s="2" t="n">
        <f aca="false">IF(OR(Channel_Anomalies!C2160=1,Channel_Anomalies!D2160=1,Channel_Anomalies!E2160=1),1,0)</f>
        <v>0</v>
      </c>
      <c r="H2160" s="2" t="str">
        <f aca="false">IF(Channel_Anomalies!C2160=1,"temperature",IF(Channel_Anomalies!D2160=1,"battery_voltage",IF(Channel_Anomalies!E2160=1,"solar_power_input","")))</f>
        <v/>
      </c>
      <c r="I2160" s="2" t="n">
        <f aca="false">IF(Channel_Anomalies!C2160=1,0.9,IF(Channel_Anomalies!D2160=1,0.85,IF(Channel_Anomalies!E2160=1,0.75,0)))</f>
        <v>0</v>
      </c>
      <c r="J2160" s="2" t="n">
        <f aca="false">MAX(0,MIN(100,0.35*C2160+0.25*D2160+0.25*E2160+0.15*F2160-IF(G2160=1,12,0)))</f>
        <v>75.4103743435</v>
      </c>
      <c r="K2160" s="2" t="str">
        <f aca="false">IF(J2160&lt;40,"CRITICAL",IF(J2160&lt;60,"HIGH",IF(J2160&lt;80,"MED","LOW")))</f>
        <v>MED</v>
      </c>
      <c r="L2160" s="2" t="str">
        <f aca="false">"TWIN-"&amp;TEXT(M2160,"000000")</f>
        <v>TWIN-002158</v>
      </c>
      <c r="M2160" s="2" t="n">
        <f aca="false">ROW()-2</f>
        <v>2158</v>
      </c>
      <c r="N2160" s="2" t="s">
        <v>4374</v>
      </c>
      <c r="O2160" s="2" t="n">
        <v>1</v>
      </c>
    </row>
    <row r="2161" customFormat="false" ht="15" hidden="false" customHeight="false" outlineLevel="0" collapsed="false">
      <c r="A2161" s="2" t="str">
        <f aca="false">Telemetry!A2161</f>
        <v>2019-12-10T11:59:00Z</v>
      </c>
      <c r="B2161" s="2" t="str">
        <f aca="false">Telemetry!B2161</f>
        <v>ISS-25544</v>
      </c>
      <c r="C2161" s="2" t="n">
        <f aca="false">Telemetry!V2161</f>
        <v>87.2788095</v>
      </c>
      <c r="D2161" s="2" t="n">
        <f aca="false">MAX(0,MIN(100,100-ABS(Telemetry!Y2161-20)*3))</f>
        <v>66.286741399</v>
      </c>
      <c r="E2161" s="2" t="n">
        <f aca="false">MAX(0,MIN(100,100-ABS(Telemetry!AA2161-90)*1.2))</f>
        <v>56.2864573</v>
      </c>
      <c r="F2161" s="2" t="n">
        <f aca="false">IF(Telemetry!AB2161="ON",95,100)</f>
        <v>95</v>
      </c>
      <c r="G2161" s="2" t="n">
        <f aca="false">IF(OR(Channel_Anomalies!C2161=1,Channel_Anomalies!D2161=1,Channel_Anomalies!E2161=1),1,0)</f>
        <v>0</v>
      </c>
      <c r="H2161" s="2" t="str">
        <f aca="false">IF(Channel_Anomalies!C2161=1,"temperature",IF(Channel_Anomalies!D2161=1,"battery_voltage",IF(Channel_Anomalies!E2161=1,"solar_power_input","")))</f>
        <v/>
      </c>
      <c r="I2161" s="2" t="n">
        <f aca="false">IF(Channel_Anomalies!C2161=1,0.9,IF(Channel_Anomalies!D2161=1,0.85,IF(Channel_Anomalies!E2161=1,0.75,0)))</f>
        <v>0</v>
      </c>
      <c r="J2161" s="2" t="n">
        <f aca="false">MAX(0,MIN(100,0.35*C2161+0.25*D2161+0.25*E2161+0.15*F2161-IF(G2161=1,12,0)))</f>
        <v>75.44088299975</v>
      </c>
      <c r="K2161" s="2" t="str">
        <f aca="false">IF(J2161&lt;40,"CRITICAL",IF(J2161&lt;60,"HIGH",IF(J2161&lt;80,"MED","LOW")))</f>
        <v>MED</v>
      </c>
      <c r="L2161" s="2" t="str">
        <f aca="false">"TWIN-"&amp;TEXT(M2161,"000000")</f>
        <v>TWIN-002159</v>
      </c>
      <c r="M2161" s="2" t="n">
        <f aca="false">ROW()-2</f>
        <v>2159</v>
      </c>
      <c r="N2161" s="2" t="s">
        <v>4374</v>
      </c>
      <c r="O2161" s="2" t="n">
        <v>1</v>
      </c>
    </row>
    <row r="2162" customFormat="false" ht="15" hidden="false" customHeight="false" outlineLevel="0" collapsed="false">
      <c r="A2162" s="2" t="str">
        <f aca="false">Telemetry!A2162</f>
        <v>2019-12-10T12:00:00Z</v>
      </c>
      <c r="B2162" s="2" t="str">
        <f aca="false">Telemetry!B2162</f>
        <v>ISS-25544</v>
      </c>
      <c r="C2162" s="2" t="n">
        <f aca="false">Telemetry!V2162</f>
        <v>88.81525345</v>
      </c>
      <c r="D2162" s="2" t="n">
        <f aca="false">MAX(0,MIN(100,100-ABS(Telemetry!Y2162-20)*3))</f>
        <v>69.461534368</v>
      </c>
      <c r="E2162" s="2" t="n">
        <f aca="false">MAX(0,MIN(100,100-ABS(Telemetry!AA2162-90)*1.2))</f>
        <v>55.74316258</v>
      </c>
      <c r="F2162" s="2" t="n">
        <f aca="false">IF(Telemetry!AB2162="ON",95,100)</f>
        <v>95</v>
      </c>
      <c r="G2162" s="2" t="n">
        <f aca="false">IF(OR(Channel_Anomalies!C2162=1,Channel_Anomalies!D2162=1,Channel_Anomalies!E2162=1),1,0)</f>
        <v>0</v>
      </c>
      <c r="H2162" s="2" t="str">
        <f aca="false">IF(Channel_Anomalies!C2162=1,"temperature",IF(Channel_Anomalies!D2162=1,"battery_voltage",IF(Channel_Anomalies!E2162=1,"solar_power_input","")))</f>
        <v/>
      </c>
      <c r="I2162" s="2" t="n">
        <f aca="false">IF(Channel_Anomalies!C2162=1,0.9,IF(Channel_Anomalies!D2162=1,0.85,IF(Channel_Anomalies!E2162=1,0.75,0)))</f>
        <v>0</v>
      </c>
      <c r="J2162" s="2" t="n">
        <f aca="false">MAX(0,MIN(100,0.35*C2162+0.25*D2162+0.25*E2162+0.15*F2162-IF(G2162=1,12,0)))</f>
        <v>76.6365129445</v>
      </c>
      <c r="K2162" s="2" t="str">
        <f aca="false">IF(J2162&lt;40,"CRITICAL",IF(J2162&lt;60,"HIGH",IF(J2162&lt;80,"MED","LOW")))</f>
        <v>MED</v>
      </c>
      <c r="L2162" s="2" t="str">
        <f aca="false">"TWIN-"&amp;TEXT(M2162,"000000")</f>
        <v>TWIN-002160</v>
      </c>
      <c r="M2162" s="2" t="n">
        <f aca="false">ROW()-2</f>
        <v>2160</v>
      </c>
      <c r="N2162" s="2" t="s">
        <v>4374</v>
      </c>
      <c r="O2162" s="2" t="n">
        <v>1</v>
      </c>
    </row>
    <row r="2163" customFormat="false" ht="15" hidden="false" customHeight="false" outlineLevel="0" collapsed="false">
      <c r="A2163" s="2" t="str">
        <f aca="false">Telemetry!A2163</f>
        <v>2019-12-10T12:01:00Z</v>
      </c>
      <c r="B2163" s="2" t="str">
        <f aca="false">Telemetry!B2163</f>
        <v>ISS-25544</v>
      </c>
      <c r="C2163" s="2" t="n">
        <f aca="false">Telemetry!V2163</f>
        <v>90.24317728</v>
      </c>
      <c r="D2163" s="2" t="n">
        <f aca="false">MAX(0,MIN(100,100-ABS(Telemetry!Y2163-20)*3))</f>
        <v>72.92299663</v>
      </c>
      <c r="E2163" s="2" t="n">
        <f aca="false">MAX(0,MIN(100,100-ABS(Telemetry!AA2163-90)*1.2))</f>
        <v>54.24375166</v>
      </c>
      <c r="F2163" s="2" t="n">
        <f aca="false">IF(Telemetry!AB2163="ON",95,100)</f>
        <v>95</v>
      </c>
      <c r="G2163" s="2" t="n">
        <f aca="false">IF(OR(Channel_Anomalies!C2163=1,Channel_Anomalies!D2163=1,Channel_Anomalies!E2163=1),1,0)</f>
        <v>0</v>
      </c>
      <c r="H2163" s="2" t="str">
        <f aca="false">IF(Channel_Anomalies!C2163=1,"temperature",IF(Channel_Anomalies!D2163=1,"battery_voltage",IF(Channel_Anomalies!E2163=1,"solar_power_input","")))</f>
        <v/>
      </c>
      <c r="I2163" s="2" t="n">
        <f aca="false">IF(Channel_Anomalies!C2163=1,0.9,IF(Channel_Anomalies!D2163=1,0.85,IF(Channel_Anomalies!E2163=1,0.75,0)))</f>
        <v>0</v>
      </c>
      <c r="J2163" s="2" t="n">
        <f aca="false">MAX(0,MIN(100,0.35*C2163+0.25*D2163+0.25*E2163+0.15*F2163-IF(G2163=1,12,0)))</f>
        <v>77.6267991205</v>
      </c>
      <c r="K2163" s="2" t="str">
        <f aca="false">IF(J2163&lt;40,"CRITICAL",IF(J2163&lt;60,"HIGH",IF(J2163&lt;80,"MED","LOW")))</f>
        <v>MED</v>
      </c>
      <c r="L2163" s="2" t="str">
        <f aca="false">"TWIN-"&amp;TEXT(M2163,"000000")</f>
        <v>TWIN-002161</v>
      </c>
      <c r="M2163" s="2" t="n">
        <f aca="false">ROW()-2</f>
        <v>2161</v>
      </c>
      <c r="N2163" s="2" t="s">
        <v>4374</v>
      </c>
      <c r="O2163" s="2" t="n">
        <v>1</v>
      </c>
    </row>
    <row r="2164" customFormat="false" ht="15" hidden="false" customHeight="false" outlineLevel="0" collapsed="false">
      <c r="A2164" s="2" t="str">
        <f aca="false">Telemetry!A2164</f>
        <v>2019-12-10T12:02:00Z</v>
      </c>
      <c r="B2164" s="2" t="str">
        <f aca="false">Telemetry!B2164</f>
        <v>ISS-25544</v>
      </c>
      <c r="C2164" s="2" t="n">
        <f aca="false">Telemetry!V2164</f>
        <v>91.59763882</v>
      </c>
      <c r="D2164" s="2" t="n">
        <f aca="false">MAX(0,MIN(100,100-ABS(Telemetry!Y2164-20)*3))</f>
        <v>77.41882735</v>
      </c>
      <c r="E2164" s="2" t="n">
        <f aca="false">MAX(0,MIN(100,100-ABS(Telemetry!AA2164-90)*1.2))</f>
        <v>58.984252144</v>
      </c>
      <c r="F2164" s="2" t="n">
        <f aca="false">IF(Telemetry!AB2164="ON",95,100)</f>
        <v>95</v>
      </c>
      <c r="G2164" s="2" t="n">
        <f aca="false">IF(OR(Channel_Anomalies!C2164=1,Channel_Anomalies!D2164=1,Channel_Anomalies!E2164=1),1,0)</f>
        <v>0</v>
      </c>
      <c r="H2164" s="2" t="str">
        <f aca="false">IF(Channel_Anomalies!C2164=1,"temperature",IF(Channel_Anomalies!D2164=1,"battery_voltage",IF(Channel_Anomalies!E2164=1,"solar_power_input","")))</f>
        <v/>
      </c>
      <c r="I2164" s="2" t="n">
        <f aca="false">IF(Channel_Anomalies!C2164=1,0.9,IF(Channel_Anomalies!D2164=1,0.85,IF(Channel_Anomalies!E2164=1,0.75,0)))</f>
        <v>0</v>
      </c>
      <c r="J2164" s="2" t="n">
        <f aca="false">MAX(0,MIN(100,0.35*C2164+0.25*D2164+0.25*E2164+0.15*F2164-IF(G2164=1,12,0)))</f>
        <v>80.4099434605</v>
      </c>
      <c r="K2164" s="2" t="str">
        <f aca="false">IF(J2164&lt;40,"CRITICAL",IF(J2164&lt;60,"HIGH",IF(J2164&lt;80,"MED","LOW")))</f>
        <v>LOW</v>
      </c>
      <c r="L2164" s="2" t="str">
        <f aca="false">"TWIN-"&amp;TEXT(M2164,"000000")</f>
        <v>TWIN-002162</v>
      </c>
      <c r="M2164" s="2" t="n">
        <f aca="false">ROW()-2</f>
        <v>2162</v>
      </c>
      <c r="N2164" s="2" t="s">
        <v>4374</v>
      </c>
      <c r="O2164" s="2" t="n">
        <v>1</v>
      </c>
    </row>
    <row r="2165" customFormat="false" ht="15" hidden="false" customHeight="false" outlineLevel="0" collapsed="false">
      <c r="A2165" s="2" t="str">
        <f aca="false">Telemetry!A2165</f>
        <v>2019-12-10T12:03:00Z</v>
      </c>
      <c r="B2165" s="2" t="str">
        <f aca="false">Telemetry!B2165</f>
        <v>ISS-25544</v>
      </c>
      <c r="C2165" s="2" t="n">
        <f aca="false">Telemetry!V2165</f>
        <v>93.00643199</v>
      </c>
      <c r="D2165" s="2" t="n">
        <f aca="false">MAX(0,MIN(100,100-ABS(Telemetry!Y2165-20)*3))</f>
        <v>78.74643835</v>
      </c>
      <c r="E2165" s="2" t="n">
        <f aca="false">MAX(0,MIN(100,100-ABS(Telemetry!AA2165-90)*1.2))</f>
        <v>58.40781376</v>
      </c>
      <c r="F2165" s="2" t="n">
        <f aca="false">IF(Telemetry!AB2165="ON",95,100)</f>
        <v>95</v>
      </c>
      <c r="G2165" s="2" t="n">
        <f aca="false">IF(OR(Channel_Anomalies!C2165=1,Channel_Anomalies!D2165=1,Channel_Anomalies!E2165=1),1,0)</f>
        <v>0</v>
      </c>
      <c r="H2165" s="2" t="str">
        <f aca="false">IF(Channel_Anomalies!C2165=1,"temperature",IF(Channel_Anomalies!D2165=1,"battery_voltage",IF(Channel_Anomalies!E2165=1,"solar_power_input","")))</f>
        <v/>
      </c>
      <c r="I2165" s="2" t="n">
        <f aca="false">IF(Channel_Anomalies!C2165=1,0.9,IF(Channel_Anomalies!D2165=1,0.85,IF(Channel_Anomalies!E2165=1,0.75,0)))</f>
        <v>0</v>
      </c>
      <c r="J2165" s="2" t="n">
        <f aca="false">MAX(0,MIN(100,0.35*C2165+0.25*D2165+0.25*E2165+0.15*F2165-IF(G2165=1,12,0)))</f>
        <v>81.090814224</v>
      </c>
      <c r="K2165" s="2" t="str">
        <f aca="false">IF(J2165&lt;40,"CRITICAL",IF(J2165&lt;60,"HIGH",IF(J2165&lt;80,"MED","LOW")))</f>
        <v>LOW</v>
      </c>
      <c r="L2165" s="2" t="str">
        <f aca="false">"TWIN-"&amp;TEXT(M2165,"000000")</f>
        <v>TWIN-002163</v>
      </c>
      <c r="M2165" s="2" t="n">
        <f aca="false">ROW()-2</f>
        <v>2163</v>
      </c>
      <c r="N2165" s="2" t="s">
        <v>4374</v>
      </c>
      <c r="O2165" s="2" t="n">
        <v>1</v>
      </c>
    </row>
    <row r="2166" customFormat="false" ht="15" hidden="false" customHeight="false" outlineLevel="0" collapsed="false">
      <c r="A2166" s="2" t="str">
        <f aca="false">Telemetry!A2166</f>
        <v>2019-12-10T12:04:00Z</v>
      </c>
      <c r="B2166" s="2" t="str">
        <f aca="false">Telemetry!B2166</f>
        <v>ISS-25544</v>
      </c>
      <c r="C2166" s="2" t="n">
        <f aca="false">Telemetry!V2166</f>
        <v>94.39754538</v>
      </c>
      <c r="D2166" s="2" t="n">
        <f aca="false">MAX(0,MIN(100,100-ABS(Telemetry!Y2166-20)*3))</f>
        <v>80.13302104</v>
      </c>
      <c r="E2166" s="2" t="n">
        <f aca="false">MAX(0,MIN(100,100-ABS(Telemetry!AA2166-90)*1.2))</f>
        <v>56.91918754</v>
      </c>
      <c r="F2166" s="2" t="n">
        <f aca="false">IF(Telemetry!AB2166="ON",95,100)</f>
        <v>95</v>
      </c>
      <c r="G2166" s="2" t="n">
        <f aca="false">IF(OR(Channel_Anomalies!C2166=1,Channel_Anomalies!D2166=1,Channel_Anomalies!E2166=1),1,0)</f>
        <v>0</v>
      </c>
      <c r="H2166" s="2" t="str">
        <f aca="false">IF(Channel_Anomalies!C2166=1,"temperature",IF(Channel_Anomalies!D2166=1,"battery_voltage",IF(Channel_Anomalies!E2166=1,"solar_power_input","")))</f>
        <v/>
      </c>
      <c r="I2166" s="2" t="n">
        <f aca="false">IF(Channel_Anomalies!C2166=1,0.9,IF(Channel_Anomalies!D2166=1,0.85,IF(Channel_Anomalies!E2166=1,0.75,0)))</f>
        <v>0</v>
      </c>
      <c r="J2166" s="2" t="n">
        <f aca="false">MAX(0,MIN(100,0.35*C2166+0.25*D2166+0.25*E2166+0.15*F2166-IF(G2166=1,12,0)))</f>
        <v>81.552193028</v>
      </c>
      <c r="K2166" s="2" t="str">
        <f aca="false">IF(J2166&lt;40,"CRITICAL",IF(J2166&lt;60,"HIGH",IF(J2166&lt;80,"MED","LOW")))</f>
        <v>LOW</v>
      </c>
      <c r="L2166" s="2" t="str">
        <f aca="false">"TWIN-"&amp;TEXT(M2166,"000000")</f>
        <v>TWIN-002164</v>
      </c>
      <c r="M2166" s="2" t="n">
        <f aca="false">ROW()-2</f>
        <v>2164</v>
      </c>
      <c r="N2166" s="2" t="s">
        <v>4374</v>
      </c>
      <c r="O2166" s="2" t="n">
        <v>1</v>
      </c>
    </row>
    <row r="2167" customFormat="false" ht="15" hidden="false" customHeight="false" outlineLevel="0" collapsed="false">
      <c r="A2167" s="2" t="str">
        <f aca="false">Telemetry!A2167</f>
        <v>2019-12-10T12:05:00Z</v>
      </c>
      <c r="B2167" s="2" t="str">
        <f aca="false">Telemetry!B2167</f>
        <v>ISS-25544</v>
      </c>
      <c r="C2167" s="2" t="n">
        <f aca="false">Telemetry!V2167</f>
        <v>95.77027526</v>
      </c>
      <c r="D2167" s="2" t="n">
        <f aca="false">MAX(0,MIN(100,100-ABS(Telemetry!Y2167-20)*3))</f>
        <v>81.46209058</v>
      </c>
      <c r="E2167" s="2" t="n">
        <f aca="false">MAX(0,MIN(100,100-ABS(Telemetry!AA2167-90)*1.2))</f>
        <v>56.394463312</v>
      </c>
      <c r="F2167" s="2" t="n">
        <f aca="false">IF(Telemetry!AB2167="ON",95,100)</f>
        <v>95</v>
      </c>
      <c r="G2167" s="2" t="n">
        <f aca="false">IF(OR(Channel_Anomalies!C2167=1,Channel_Anomalies!D2167=1,Channel_Anomalies!E2167=1),1,0)</f>
        <v>0</v>
      </c>
      <c r="H2167" s="2" t="str">
        <f aca="false">IF(Channel_Anomalies!C2167=1,"temperature",IF(Channel_Anomalies!D2167=1,"battery_voltage",IF(Channel_Anomalies!E2167=1,"solar_power_input","")))</f>
        <v/>
      </c>
      <c r="I2167" s="2" t="n">
        <f aca="false">IF(Channel_Anomalies!C2167=1,0.9,IF(Channel_Anomalies!D2167=1,0.85,IF(Channel_Anomalies!E2167=1,0.75,0)))</f>
        <v>0</v>
      </c>
      <c r="J2167" s="2" t="n">
        <f aca="false">MAX(0,MIN(100,0.35*C2167+0.25*D2167+0.25*E2167+0.15*F2167-IF(G2167=1,12,0)))</f>
        <v>82.233734814</v>
      </c>
      <c r="K2167" s="2" t="str">
        <f aca="false">IF(J2167&lt;40,"CRITICAL",IF(J2167&lt;60,"HIGH",IF(J2167&lt;80,"MED","LOW")))</f>
        <v>LOW</v>
      </c>
      <c r="L2167" s="2" t="str">
        <f aca="false">"TWIN-"&amp;TEXT(M2167,"000000")</f>
        <v>TWIN-002165</v>
      </c>
      <c r="M2167" s="2" t="n">
        <f aca="false">ROW()-2</f>
        <v>2165</v>
      </c>
      <c r="N2167" s="2" t="s">
        <v>4374</v>
      </c>
      <c r="O2167" s="2" t="n">
        <v>1</v>
      </c>
    </row>
    <row r="2168" customFormat="false" ht="15" hidden="false" customHeight="false" outlineLevel="0" collapsed="false">
      <c r="A2168" s="2" t="str">
        <f aca="false">Telemetry!A2168</f>
        <v>2019-12-10T12:06:00Z</v>
      </c>
      <c r="B2168" s="2" t="str">
        <f aca="false">Telemetry!B2168</f>
        <v>ISS-25544</v>
      </c>
      <c r="C2168" s="2" t="n">
        <f aca="false">Telemetry!V2168</f>
        <v>97.06744666</v>
      </c>
      <c r="D2168" s="2" t="n">
        <f aca="false">MAX(0,MIN(100,100-ABS(Telemetry!Y2168-20)*3))</f>
        <v>83.31103771</v>
      </c>
      <c r="E2168" s="2" t="n">
        <f aca="false">MAX(0,MIN(100,100-ABS(Telemetry!AA2168-90)*1.2))</f>
        <v>56.987984584</v>
      </c>
      <c r="F2168" s="2" t="n">
        <f aca="false">IF(Telemetry!AB2168="ON",95,100)</f>
        <v>95</v>
      </c>
      <c r="G2168" s="2" t="n">
        <f aca="false">IF(OR(Channel_Anomalies!C2168=1,Channel_Anomalies!D2168=1,Channel_Anomalies!E2168=1),1,0)</f>
        <v>0</v>
      </c>
      <c r="H2168" s="2" t="str">
        <f aca="false">IF(Channel_Anomalies!C2168=1,"temperature",IF(Channel_Anomalies!D2168=1,"battery_voltage",IF(Channel_Anomalies!E2168=1,"solar_power_input","")))</f>
        <v/>
      </c>
      <c r="I2168" s="2" t="n">
        <f aca="false">IF(Channel_Anomalies!C2168=1,0.9,IF(Channel_Anomalies!D2168=1,0.85,IF(Channel_Anomalies!E2168=1,0.75,0)))</f>
        <v>0</v>
      </c>
      <c r="J2168" s="2" t="n">
        <f aca="false">MAX(0,MIN(100,0.35*C2168+0.25*D2168+0.25*E2168+0.15*F2168-IF(G2168=1,12,0)))</f>
        <v>83.2983619045</v>
      </c>
      <c r="K2168" s="2" t="str">
        <f aca="false">IF(J2168&lt;40,"CRITICAL",IF(J2168&lt;60,"HIGH",IF(J2168&lt;80,"MED","LOW")))</f>
        <v>LOW</v>
      </c>
      <c r="L2168" s="2" t="str">
        <f aca="false">"TWIN-"&amp;TEXT(M2168,"000000")</f>
        <v>TWIN-002166</v>
      </c>
      <c r="M2168" s="2" t="n">
        <f aca="false">ROW()-2</f>
        <v>2166</v>
      </c>
      <c r="N2168" s="2" t="s">
        <v>4374</v>
      </c>
      <c r="O2168" s="2" t="n">
        <v>1</v>
      </c>
    </row>
    <row r="2169" customFormat="false" ht="15" hidden="false" customHeight="false" outlineLevel="0" collapsed="false">
      <c r="A2169" s="2" t="str">
        <f aca="false">Telemetry!A2169</f>
        <v>2019-12-10T12:07:00Z</v>
      </c>
      <c r="B2169" s="2" t="str">
        <f aca="false">Telemetry!B2169</f>
        <v>ISS-25544</v>
      </c>
      <c r="C2169" s="2" t="n">
        <f aca="false">Telemetry!V2169</f>
        <v>98.50653891</v>
      </c>
      <c r="D2169" s="2" t="n">
        <f aca="false">MAX(0,MIN(100,100-ABS(Telemetry!Y2169-20)*3))</f>
        <v>83.83730146</v>
      </c>
      <c r="E2169" s="2" t="n">
        <f aca="false">MAX(0,MIN(100,100-ABS(Telemetry!AA2169-90)*1.2))</f>
        <v>58.538384728</v>
      </c>
      <c r="F2169" s="2" t="n">
        <f aca="false">IF(Telemetry!AB2169="ON",95,100)</f>
        <v>95</v>
      </c>
      <c r="G2169" s="2" t="n">
        <f aca="false">IF(OR(Channel_Anomalies!C2169=1,Channel_Anomalies!D2169=1,Channel_Anomalies!E2169=1),1,0)</f>
        <v>0</v>
      </c>
      <c r="H2169" s="2" t="str">
        <f aca="false">IF(Channel_Anomalies!C2169=1,"temperature",IF(Channel_Anomalies!D2169=1,"battery_voltage",IF(Channel_Anomalies!E2169=1,"solar_power_input","")))</f>
        <v/>
      </c>
      <c r="I2169" s="2" t="n">
        <f aca="false">IF(Channel_Anomalies!C2169=1,0.9,IF(Channel_Anomalies!D2169=1,0.85,IF(Channel_Anomalies!E2169=1,0.75,0)))</f>
        <v>0</v>
      </c>
      <c r="J2169" s="2" t="n">
        <f aca="false">MAX(0,MIN(100,0.35*C2169+0.25*D2169+0.25*E2169+0.15*F2169-IF(G2169=1,12,0)))</f>
        <v>84.3212101655</v>
      </c>
      <c r="K2169" s="2" t="str">
        <f aca="false">IF(J2169&lt;40,"CRITICAL",IF(J2169&lt;60,"HIGH",IF(J2169&lt;80,"MED","LOW")))</f>
        <v>LOW</v>
      </c>
      <c r="L2169" s="2" t="str">
        <f aca="false">"TWIN-"&amp;TEXT(M2169,"000000")</f>
        <v>TWIN-002167</v>
      </c>
      <c r="M2169" s="2" t="n">
        <f aca="false">ROW()-2</f>
        <v>2167</v>
      </c>
      <c r="N2169" s="2" t="s">
        <v>4374</v>
      </c>
      <c r="O2169" s="2" t="n">
        <v>1</v>
      </c>
    </row>
    <row r="2170" customFormat="false" ht="15" hidden="false" customHeight="false" outlineLevel="0" collapsed="false">
      <c r="A2170" s="2" t="str">
        <f aca="false">Telemetry!A2170</f>
        <v>2019-12-10T12:08:00Z</v>
      </c>
      <c r="B2170" s="2" t="str">
        <f aca="false">Telemetry!B2170</f>
        <v>ISS-25544</v>
      </c>
      <c r="C2170" s="2" t="n">
        <f aca="false">Telemetry!V2170</f>
        <v>99.88480778</v>
      </c>
      <c r="D2170" s="2" t="n">
        <f aca="false">MAX(0,MIN(100,100-ABS(Telemetry!Y2170-20)*3))</f>
        <v>86.22779746</v>
      </c>
      <c r="E2170" s="2" t="n">
        <f aca="false">MAX(0,MIN(100,100-ABS(Telemetry!AA2170-90)*1.2))</f>
        <v>56.900491228</v>
      </c>
      <c r="F2170" s="2" t="n">
        <f aca="false">IF(Telemetry!AB2170="ON",95,100)</f>
        <v>95</v>
      </c>
      <c r="G2170" s="2" t="n">
        <f aca="false">IF(OR(Channel_Anomalies!C2170=1,Channel_Anomalies!D2170=1,Channel_Anomalies!E2170=1),1,0)</f>
        <v>0</v>
      </c>
      <c r="H2170" s="2" t="str">
        <f aca="false">IF(Channel_Anomalies!C2170=1,"temperature",IF(Channel_Anomalies!D2170=1,"battery_voltage",IF(Channel_Anomalies!E2170=1,"solar_power_input","")))</f>
        <v/>
      </c>
      <c r="I2170" s="2" t="n">
        <f aca="false">IF(Channel_Anomalies!C2170=1,0.9,IF(Channel_Anomalies!D2170=1,0.85,IF(Channel_Anomalies!E2170=1,0.75,0)))</f>
        <v>0</v>
      </c>
      <c r="J2170" s="2" t="n">
        <f aca="false">MAX(0,MIN(100,0.35*C2170+0.25*D2170+0.25*E2170+0.15*F2170-IF(G2170=1,12,0)))</f>
        <v>84.991754895</v>
      </c>
      <c r="K2170" s="2" t="str">
        <f aca="false">IF(J2170&lt;40,"CRITICAL",IF(J2170&lt;60,"HIGH",IF(J2170&lt;80,"MED","LOW")))</f>
        <v>LOW</v>
      </c>
      <c r="L2170" s="2" t="str">
        <f aca="false">"TWIN-"&amp;TEXT(M2170,"000000")</f>
        <v>TWIN-002168</v>
      </c>
      <c r="M2170" s="2" t="n">
        <f aca="false">ROW()-2</f>
        <v>2168</v>
      </c>
      <c r="N2170" s="2" t="s">
        <v>4374</v>
      </c>
      <c r="O2170" s="2" t="n">
        <v>1</v>
      </c>
    </row>
    <row r="2171" customFormat="false" ht="15" hidden="false" customHeight="false" outlineLevel="0" collapsed="false">
      <c r="A2171" s="2" t="str">
        <f aca="false">Telemetry!A2171</f>
        <v>2019-12-10T12:09:00Z</v>
      </c>
      <c r="B2171" s="2" t="str">
        <f aca="false">Telemetry!B2171</f>
        <v>ISS-25544</v>
      </c>
      <c r="C2171" s="2" t="n">
        <f aca="false">Telemetry!V2171</f>
        <v>100</v>
      </c>
      <c r="D2171" s="2" t="n">
        <f aca="false">MAX(0,MIN(100,100-ABS(Telemetry!Y2171-20)*3))</f>
        <v>87.0858442</v>
      </c>
      <c r="E2171" s="2" t="n">
        <f aca="false">MAX(0,MIN(100,100-ABS(Telemetry!AA2171-90)*1.2))</f>
        <v>33.368123128</v>
      </c>
      <c r="F2171" s="2" t="n">
        <f aca="false">IF(Telemetry!AB2171="ON",95,100)</f>
        <v>100</v>
      </c>
      <c r="G2171" s="2" t="n">
        <f aca="false">IF(OR(Channel_Anomalies!C2171=1,Channel_Anomalies!D2171=1,Channel_Anomalies!E2171=1),1,0)</f>
        <v>0</v>
      </c>
      <c r="H2171" s="2" t="str">
        <f aca="false">IF(Channel_Anomalies!C2171=1,"temperature",IF(Channel_Anomalies!D2171=1,"battery_voltage",IF(Channel_Anomalies!E2171=1,"solar_power_input","")))</f>
        <v/>
      </c>
      <c r="I2171" s="2" t="n">
        <f aca="false">IF(Channel_Anomalies!C2171=1,0.9,IF(Channel_Anomalies!D2171=1,0.85,IF(Channel_Anomalies!E2171=1,0.75,0)))</f>
        <v>0</v>
      </c>
      <c r="J2171" s="2" t="n">
        <f aca="false">MAX(0,MIN(100,0.35*C2171+0.25*D2171+0.25*E2171+0.15*F2171-IF(G2171=1,12,0)))</f>
        <v>80.113491832</v>
      </c>
      <c r="K2171" s="2" t="str">
        <f aca="false">IF(J2171&lt;40,"CRITICAL",IF(J2171&lt;60,"HIGH",IF(J2171&lt;80,"MED","LOW")))</f>
        <v>LOW</v>
      </c>
      <c r="L2171" s="2" t="str">
        <f aca="false">"TWIN-"&amp;TEXT(M2171,"000000")</f>
        <v>TWIN-002169</v>
      </c>
      <c r="M2171" s="2" t="n">
        <f aca="false">ROW()-2</f>
        <v>2169</v>
      </c>
      <c r="N2171" s="2" t="s">
        <v>4374</v>
      </c>
      <c r="O2171" s="2" t="n">
        <v>1</v>
      </c>
    </row>
    <row r="2172" customFormat="false" ht="15" hidden="false" customHeight="false" outlineLevel="0" collapsed="false">
      <c r="A2172" s="2" t="str">
        <f aca="false">Telemetry!A2172</f>
        <v>2019-12-10T12:10:00Z</v>
      </c>
      <c r="B2172" s="2" t="str">
        <f aca="false">Telemetry!B2172</f>
        <v>ISS-25544</v>
      </c>
      <c r="C2172" s="2" t="n">
        <f aca="false">Telemetry!V2172</f>
        <v>100</v>
      </c>
      <c r="D2172" s="2" t="n">
        <f aca="false">MAX(0,MIN(100,100-ABS(Telemetry!Y2172-20)*3))</f>
        <v>88.29004399</v>
      </c>
      <c r="E2172" s="2" t="n">
        <f aca="false">MAX(0,MIN(100,100-ABS(Telemetry!AA2172-90)*1.2))</f>
        <v>34.200832744</v>
      </c>
      <c r="F2172" s="2" t="n">
        <f aca="false">IF(Telemetry!AB2172="ON",95,100)</f>
        <v>100</v>
      </c>
      <c r="G2172" s="2" t="n">
        <f aca="false">IF(OR(Channel_Anomalies!C2172=1,Channel_Anomalies!D2172=1,Channel_Anomalies!E2172=1),1,0)</f>
        <v>0</v>
      </c>
      <c r="H2172" s="2" t="str">
        <f aca="false">IF(Channel_Anomalies!C2172=1,"temperature",IF(Channel_Anomalies!D2172=1,"battery_voltage",IF(Channel_Anomalies!E2172=1,"solar_power_input","")))</f>
        <v/>
      </c>
      <c r="I2172" s="2" t="n">
        <f aca="false">IF(Channel_Anomalies!C2172=1,0.9,IF(Channel_Anomalies!D2172=1,0.85,IF(Channel_Anomalies!E2172=1,0.75,0)))</f>
        <v>0</v>
      </c>
      <c r="J2172" s="2" t="n">
        <f aca="false">MAX(0,MIN(100,0.35*C2172+0.25*D2172+0.25*E2172+0.15*F2172-IF(G2172=1,12,0)))</f>
        <v>80.6227191835</v>
      </c>
      <c r="K2172" s="2" t="str">
        <f aca="false">IF(J2172&lt;40,"CRITICAL",IF(J2172&lt;60,"HIGH",IF(J2172&lt;80,"MED","LOW")))</f>
        <v>LOW</v>
      </c>
      <c r="L2172" s="2" t="str">
        <f aca="false">"TWIN-"&amp;TEXT(M2172,"000000")</f>
        <v>TWIN-002170</v>
      </c>
      <c r="M2172" s="2" t="n">
        <f aca="false">ROW()-2</f>
        <v>2170</v>
      </c>
      <c r="N2172" s="2" t="s">
        <v>4374</v>
      </c>
      <c r="O2172" s="2" t="n">
        <v>1</v>
      </c>
    </row>
    <row r="2173" customFormat="false" ht="15" hidden="false" customHeight="false" outlineLevel="0" collapsed="false">
      <c r="A2173" s="2" t="str">
        <f aca="false">Telemetry!A2173</f>
        <v>2019-12-10T12:11:00Z</v>
      </c>
      <c r="B2173" s="2" t="str">
        <f aca="false">Telemetry!B2173</f>
        <v>ISS-25544</v>
      </c>
      <c r="C2173" s="2" t="n">
        <f aca="false">Telemetry!V2173</f>
        <v>100</v>
      </c>
      <c r="D2173" s="2" t="n">
        <f aca="false">MAX(0,MIN(100,100-ABS(Telemetry!Y2173-20)*3))</f>
        <v>89.19034138</v>
      </c>
      <c r="E2173" s="2" t="n">
        <f aca="false">MAX(0,MIN(100,100-ABS(Telemetry!AA2173-90)*1.2))</f>
        <v>33.682779688</v>
      </c>
      <c r="F2173" s="2" t="n">
        <f aca="false">IF(Telemetry!AB2173="ON",95,100)</f>
        <v>100</v>
      </c>
      <c r="G2173" s="2" t="n">
        <f aca="false">IF(OR(Channel_Anomalies!C2173=1,Channel_Anomalies!D2173=1,Channel_Anomalies!E2173=1),1,0)</f>
        <v>0</v>
      </c>
      <c r="H2173" s="2" t="str">
        <f aca="false">IF(Channel_Anomalies!C2173=1,"temperature",IF(Channel_Anomalies!D2173=1,"battery_voltage",IF(Channel_Anomalies!E2173=1,"solar_power_input","")))</f>
        <v/>
      </c>
      <c r="I2173" s="2" t="n">
        <f aca="false">IF(Channel_Anomalies!C2173=1,0.9,IF(Channel_Anomalies!D2173=1,0.85,IF(Channel_Anomalies!E2173=1,0.75,0)))</f>
        <v>0</v>
      </c>
      <c r="J2173" s="2" t="n">
        <f aca="false">MAX(0,MIN(100,0.35*C2173+0.25*D2173+0.25*E2173+0.15*F2173-IF(G2173=1,12,0)))</f>
        <v>80.718280267</v>
      </c>
      <c r="K2173" s="2" t="str">
        <f aca="false">IF(J2173&lt;40,"CRITICAL",IF(J2173&lt;60,"HIGH",IF(J2173&lt;80,"MED","LOW")))</f>
        <v>LOW</v>
      </c>
      <c r="L2173" s="2" t="str">
        <f aca="false">"TWIN-"&amp;TEXT(M2173,"000000")</f>
        <v>TWIN-002171</v>
      </c>
      <c r="M2173" s="2" t="n">
        <f aca="false">ROW()-2</f>
        <v>2171</v>
      </c>
      <c r="N2173" s="2" t="s">
        <v>4374</v>
      </c>
      <c r="O2173" s="2" t="n">
        <v>1</v>
      </c>
    </row>
    <row r="2174" customFormat="false" ht="15" hidden="false" customHeight="false" outlineLevel="0" collapsed="false">
      <c r="A2174" s="2" t="str">
        <f aca="false">Telemetry!A2174</f>
        <v>2019-12-10T12:12:00Z</v>
      </c>
      <c r="B2174" s="2" t="str">
        <f aca="false">Telemetry!B2174</f>
        <v>ISS-25544</v>
      </c>
      <c r="C2174" s="2" t="n">
        <f aca="false">Telemetry!V2174</f>
        <v>100</v>
      </c>
      <c r="D2174" s="2" t="n">
        <f aca="false">MAX(0,MIN(100,100-ABS(Telemetry!Y2174-20)*3))</f>
        <v>88.80284638</v>
      </c>
      <c r="E2174" s="2" t="n">
        <f aca="false">MAX(0,MIN(100,100-ABS(Telemetry!AA2174-90)*1.2))</f>
        <v>38.449762144</v>
      </c>
      <c r="F2174" s="2" t="n">
        <f aca="false">IF(Telemetry!AB2174="ON",95,100)</f>
        <v>100</v>
      </c>
      <c r="G2174" s="2" t="n">
        <f aca="false">IF(OR(Channel_Anomalies!C2174=1,Channel_Anomalies!D2174=1,Channel_Anomalies!E2174=1),1,0)</f>
        <v>0</v>
      </c>
      <c r="H2174" s="2" t="str">
        <f aca="false">IF(Channel_Anomalies!C2174=1,"temperature",IF(Channel_Anomalies!D2174=1,"battery_voltage",IF(Channel_Anomalies!E2174=1,"solar_power_input","")))</f>
        <v/>
      </c>
      <c r="I2174" s="2" t="n">
        <f aca="false">IF(Channel_Anomalies!C2174=1,0.9,IF(Channel_Anomalies!D2174=1,0.85,IF(Channel_Anomalies!E2174=1,0.75,0)))</f>
        <v>0</v>
      </c>
      <c r="J2174" s="2" t="n">
        <f aca="false">MAX(0,MIN(100,0.35*C2174+0.25*D2174+0.25*E2174+0.15*F2174-IF(G2174=1,12,0)))</f>
        <v>81.813152131</v>
      </c>
      <c r="K2174" s="2" t="str">
        <f aca="false">IF(J2174&lt;40,"CRITICAL",IF(J2174&lt;60,"HIGH",IF(J2174&lt;80,"MED","LOW")))</f>
        <v>LOW</v>
      </c>
      <c r="L2174" s="2" t="str">
        <f aca="false">"TWIN-"&amp;TEXT(M2174,"000000")</f>
        <v>TWIN-002172</v>
      </c>
      <c r="M2174" s="2" t="n">
        <f aca="false">ROW()-2</f>
        <v>2172</v>
      </c>
      <c r="N2174" s="2" t="s">
        <v>4374</v>
      </c>
      <c r="O2174" s="2" t="n">
        <v>1</v>
      </c>
    </row>
    <row r="2175" customFormat="false" ht="15" hidden="false" customHeight="false" outlineLevel="0" collapsed="false">
      <c r="A2175" s="2" t="str">
        <f aca="false">Telemetry!A2175</f>
        <v>2019-12-10T12:13:00Z</v>
      </c>
      <c r="B2175" s="2" t="str">
        <f aca="false">Telemetry!B2175</f>
        <v>ISS-25544</v>
      </c>
      <c r="C2175" s="2" t="n">
        <f aca="false">Telemetry!V2175</f>
        <v>100</v>
      </c>
      <c r="D2175" s="2" t="n">
        <f aca="false">MAX(0,MIN(100,100-ABS(Telemetry!Y2175-20)*3))</f>
        <v>88.80740221</v>
      </c>
      <c r="E2175" s="2" t="n">
        <f aca="false">MAX(0,MIN(100,100-ABS(Telemetry!AA2175-90)*1.2))</f>
        <v>33.9430621</v>
      </c>
      <c r="F2175" s="2" t="n">
        <f aca="false">IF(Telemetry!AB2175="ON",95,100)</f>
        <v>100</v>
      </c>
      <c r="G2175" s="2" t="n">
        <f aca="false">IF(OR(Channel_Anomalies!C2175=1,Channel_Anomalies!D2175=1,Channel_Anomalies!E2175=1),1,0)</f>
        <v>0</v>
      </c>
      <c r="H2175" s="2" t="str">
        <f aca="false">IF(Channel_Anomalies!C2175=1,"temperature",IF(Channel_Anomalies!D2175=1,"battery_voltage",IF(Channel_Anomalies!E2175=1,"solar_power_input","")))</f>
        <v/>
      </c>
      <c r="I2175" s="2" t="n">
        <f aca="false">IF(Channel_Anomalies!C2175=1,0.9,IF(Channel_Anomalies!D2175=1,0.85,IF(Channel_Anomalies!E2175=1,0.75,0)))</f>
        <v>0</v>
      </c>
      <c r="J2175" s="2" t="n">
        <f aca="false">MAX(0,MIN(100,0.35*C2175+0.25*D2175+0.25*E2175+0.15*F2175-IF(G2175=1,12,0)))</f>
        <v>80.6876160775</v>
      </c>
      <c r="K2175" s="2" t="str">
        <f aca="false">IF(J2175&lt;40,"CRITICAL",IF(J2175&lt;60,"HIGH",IF(J2175&lt;80,"MED","LOW")))</f>
        <v>LOW</v>
      </c>
      <c r="L2175" s="2" t="str">
        <f aca="false">"TWIN-"&amp;TEXT(M2175,"000000")</f>
        <v>TWIN-002173</v>
      </c>
      <c r="M2175" s="2" t="n">
        <f aca="false">ROW()-2</f>
        <v>2173</v>
      </c>
      <c r="N2175" s="2" t="s">
        <v>4374</v>
      </c>
      <c r="O2175" s="2" t="n">
        <v>1</v>
      </c>
    </row>
    <row r="2176" customFormat="false" ht="15" hidden="false" customHeight="false" outlineLevel="0" collapsed="false">
      <c r="A2176" s="2" t="str">
        <f aca="false">Telemetry!A2176</f>
        <v>2019-12-10T12:14:00Z</v>
      </c>
      <c r="B2176" s="2" t="str">
        <f aca="false">Telemetry!B2176</f>
        <v>ISS-25544</v>
      </c>
      <c r="C2176" s="2" t="n">
        <f aca="false">Telemetry!V2176</f>
        <v>100</v>
      </c>
      <c r="D2176" s="2" t="n">
        <f aca="false">MAX(0,MIN(100,100-ABS(Telemetry!Y2176-20)*3))</f>
        <v>90.32580403</v>
      </c>
      <c r="E2176" s="2" t="n">
        <f aca="false">MAX(0,MIN(100,100-ABS(Telemetry!AA2176-90)*1.2))</f>
        <v>34.094319928</v>
      </c>
      <c r="F2176" s="2" t="n">
        <f aca="false">IF(Telemetry!AB2176="ON",95,100)</f>
        <v>100</v>
      </c>
      <c r="G2176" s="2" t="n">
        <f aca="false">IF(OR(Channel_Anomalies!C2176=1,Channel_Anomalies!D2176=1,Channel_Anomalies!E2176=1),1,0)</f>
        <v>0</v>
      </c>
      <c r="H2176" s="2" t="str">
        <f aca="false">IF(Channel_Anomalies!C2176=1,"temperature",IF(Channel_Anomalies!D2176=1,"battery_voltage",IF(Channel_Anomalies!E2176=1,"solar_power_input","")))</f>
        <v/>
      </c>
      <c r="I2176" s="2" t="n">
        <f aca="false">IF(Channel_Anomalies!C2176=1,0.9,IF(Channel_Anomalies!D2176=1,0.85,IF(Channel_Anomalies!E2176=1,0.75,0)))</f>
        <v>0</v>
      </c>
      <c r="J2176" s="2" t="n">
        <f aca="false">MAX(0,MIN(100,0.35*C2176+0.25*D2176+0.25*E2176+0.15*F2176-IF(G2176=1,12,0)))</f>
        <v>81.1050309895</v>
      </c>
      <c r="K2176" s="2" t="str">
        <f aca="false">IF(J2176&lt;40,"CRITICAL",IF(J2176&lt;60,"HIGH",IF(J2176&lt;80,"MED","LOW")))</f>
        <v>LOW</v>
      </c>
      <c r="L2176" s="2" t="str">
        <f aca="false">"TWIN-"&amp;TEXT(M2176,"000000")</f>
        <v>TWIN-002174</v>
      </c>
      <c r="M2176" s="2" t="n">
        <f aca="false">ROW()-2</f>
        <v>2174</v>
      </c>
      <c r="N2176" s="2" t="s">
        <v>4374</v>
      </c>
      <c r="O2176" s="2" t="n">
        <v>1</v>
      </c>
    </row>
    <row r="2177" customFormat="false" ht="15" hidden="false" customHeight="false" outlineLevel="0" collapsed="false">
      <c r="A2177" s="2" t="str">
        <f aca="false">Telemetry!A2177</f>
        <v>2019-12-10T12:15:00Z</v>
      </c>
      <c r="B2177" s="2" t="str">
        <f aca="false">Telemetry!B2177</f>
        <v>ISS-25544</v>
      </c>
      <c r="C2177" s="2" t="n">
        <f aca="false">Telemetry!V2177</f>
        <v>100</v>
      </c>
      <c r="D2177" s="2" t="n">
        <f aca="false">MAX(0,MIN(100,100-ABS(Telemetry!Y2177-20)*3))</f>
        <v>91.29557587</v>
      </c>
      <c r="E2177" s="2" t="n">
        <f aca="false">MAX(0,MIN(100,100-ABS(Telemetry!AA2177-90)*1.2))</f>
        <v>34.240625836</v>
      </c>
      <c r="F2177" s="2" t="n">
        <f aca="false">IF(Telemetry!AB2177="ON",95,100)</f>
        <v>100</v>
      </c>
      <c r="G2177" s="2" t="n">
        <f aca="false">IF(OR(Channel_Anomalies!C2177=1,Channel_Anomalies!D2177=1,Channel_Anomalies!E2177=1),1,0)</f>
        <v>0</v>
      </c>
      <c r="H2177" s="2" t="str">
        <f aca="false">IF(Channel_Anomalies!C2177=1,"temperature",IF(Channel_Anomalies!D2177=1,"battery_voltage",IF(Channel_Anomalies!E2177=1,"solar_power_input","")))</f>
        <v/>
      </c>
      <c r="I2177" s="2" t="n">
        <f aca="false">IF(Channel_Anomalies!C2177=1,0.9,IF(Channel_Anomalies!D2177=1,0.85,IF(Channel_Anomalies!E2177=1,0.75,0)))</f>
        <v>0</v>
      </c>
      <c r="J2177" s="2" t="n">
        <f aca="false">MAX(0,MIN(100,0.35*C2177+0.25*D2177+0.25*E2177+0.15*F2177-IF(G2177=1,12,0)))</f>
        <v>81.3840504265</v>
      </c>
      <c r="K2177" s="2" t="str">
        <f aca="false">IF(J2177&lt;40,"CRITICAL",IF(J2177&lt;60,"HIGH",IF(J2177&lt;80,"MED","LOW")))</f>
        <v>LOW</v>
      </c>
      <c r="L2177" s="2" t="str">
        <f aca="false">"TWIN-"&amp;TEXT(M2177,"000000")</f>
        <v>TWIN-002175</v>
      </c>
      <c r="M2177" s="2" t="n">
        <f aca="false">ROW()-2</f>
        <v>2175</v>
      </c>
      <c r="N2177" s="2" t="s">
        <v>4374</v>
      </c>
      <c r="O2177" s="2" t="n">
        <v>1</v>
      </c>
    </row>
    <row r="2178" customFormat="false" ht="15" hidden="false" customHeight="false" outlineLevel="0" collapsed="false">
      <c r="A2178" s="2" t="str">
        <f aca="false">Telemetry!A2178</f>
        <v>2019-12-10T12:16:00Z</v>
      </c>
      <c r="B2178" s="2" t="str">
        <f aca="false">Telemetry!B2178</f>
        <v>ISS-25544</v>
      </c>
      <c r="C2178" s="2" t="n">
        <f aca="false">Telemetry!V2178</f>
        <v>100</v>
      </c>
      <c r="D2178" s="2" t="n">
        <f aca="false">MAX(0,MIN(100,100-ABS(Telemetry!Y2178-20)*3))</f>
        <v>90.75494893</v>
      </c>
      <c r="E2178" s="2" t="n">
        <f aca="false">MAX(0,MIN(100,100-ABS(Telemetry!AA2178-90)*1.2))</f>
        <v>32.517330868</v>
      </c>
      <c r="F2178" s="2" t="n">
        <f aca="false">IF(Telemetry!AB2178="ON",95,100)</f>
        <v>100</v>
      </c>
      <c r="G2178" s="2" t="n">
        <f aca="false">IF(OR(Channel_Anomalies!C2178=1,Channel_Anomalies!D2178=1,Channel_Anomalies!E2178=1),1,0)</f>
        <v>0</v>
      </c>
      <c r="H2178" s="2" t="str">
        <f aca="false">IF(Channel_Anomalies!C2178=1,"temperature",IF(Channel_Anomalies!D2178=1,"battery_voltage",IF(Channel_Anomalies!E2178=1,"solar_power_input","")))</f>
        <v/>
      </c>
      <c r="I2178" s="2" t="n">
        <f aca="false">IF(Channel_Anomalies!C2178=1,0.9,IF(Channel_Anomalies!D2178=1,0.85,IF(Channel_Anomalies!E2178=1,0.75,0)))</f>
        <v>0</v>
      </c>
      <c r="J2178" s="2" t="n">
        <f aca="false">MAX(0,MIN(100,0.35*C2178+0.25*D2178+0.25*E2178+0.15*F2178-IF(G2178=1,12,0)))</f>
        <v>80.8180699495</v>
      </c>
      <c r="K2178" s="2" t="str">
        <f aca="false">IF(J2178&lt;40,"CRITICAL",IF(J2178&lt;60,"HIGH",IF(J2178&lt;80,"MED","LOW")))</f>
        <v>LOW</v>
      </c>
      <c r="L2178" s="2" t="str">
        <f aca="false">"TWIN-"&amp;TEXT(M2178,"000000")</f>
        <v>TWIN-002176</v>
      </c>
      <c r="M2178" s="2" t="n">
        <f aca="false">ROW()-2</f>
        <v>2176</v>
      </c>
      <c r="N2178" s="2" t="s">
        <v>4374</v>
      </c>
      <c r="O2178" s="2" t="n">
        <v>1</v>
      </c>
    </row>
    <row r="2179" customFormat="false" ht="15" hidden="false" customHeight="false" outlineLevel="0" collapsed="false">
      <c r="A2179" s="2" t="str">
        <f aca="false">Telemetry!A2179</f>
        <v>2019-12-10T12:17:00Z</v>
      </c>
      <c r="B2179" s="2" t="str">
        <f aca="false">Telemetry!B2179</f>
        <v>ISS-25544</v>
      </c>
      <c r="C2179" s="2" t="n">
        <f aca="false">Telemetry!V2179</f>
        <v>100</v>
      </c>
      <c r="D2179" s="2" t="n">
        <f aca="false">MAX(0,MIN(100,100-ABS(Telemetry!Y2179-20)*3))</f>
        <v>90.45588331</v>
      </c>
      <c r="E2179" s="2" t="n">
        <f aca="false">MAX(0,MIN(100,100-ABS(Telemetry!AA2179-90)*1.2))</f>
        <v>30.837475168</v>
      </c>
      <c r="F2179" s="2" t="n">
        <f aca="false">IF(Telemetry!AB2179="ON",95,100)</f>
        <v>100</v>
      </c>
      <c r="G2179" s="2" t="n">
        <f aca="false">IF(OR(Channel_Anomalies!C2179=1,Channel_Anomalies!D2179=1,Channel_Anomalies!E2179=1),1,0)</f>
        <v>0</v>
      </c>
      <c r="H2179" s="2" t="str">
        <f aca="false">IF(Channel_Anomalies!C2179=1,"temperature",IF(Channel_Anomalies!D2179=1,"battery_voltage",IF(Channel_Anomalies!E2179=1,"solar_power_input","")))</f>
        <v/>
      </c>
      <c r="I2179" s="2" t="n">
        <f aca="false">IF(Channel_Anomalies!C2179=1,0.9,IF(Channel_Anomalies!D2179=1,0.85,IF(Channel_Anomalies!E2179=1,0.75,0)))</f>
        <v>0</v>
      </c>
      <c r="J2179" s="2" t="n">
        <f aca="false">MAX(0,MIN(100,0.35*C2179+0.25*D2179+0.25*E2179+0.15*F2179-IF(G2179=1,12,0)))</f>
        <v>80.3233396195</v>
      </c>
      <c r="K2179" s="2" t="str">
        <f aca="false">IF(J2179&lt;40,"CRITICAL",IF(J2179&lt;60,"HIGH",IF(J2179&lt;80,"MED","LOW")))</f>
        <v>LOW</v>
      </c>
      <c r="L2179" s="2" t="str">
        <f aca="false">"TWIN-"&amp;TEXT(M2179,"000000")</f>
        <v>TWIN-002177</v>
      </c>
      <c r="M2179" s="2" t="n">
        <f aca="false">ROW()-2</f>
        <v>2177</v>
      </c>
      <c r="N2179" s="2" t="s">
        <v>4374</v>
      </c>
      <c r="O2179" s="2" t="n">
        <v>1</v>
      </c>
    </row>
    <row r="2180" customFormat="false" ht="15" hidden="false" customHeight="false" outlineLevel="0" collapsed="false">
      <c r="A2180" s="2" t="str">
        <f aca="false">Telemetry!A2180</f>
        <v>2019-12-10T12:18:00Z</v>
      </c>
      <c r="B2180" s="2" t="str">
        <f aca="false">Telemetry!B2180</f>
        <v>ISS-25544</v>
      </c>
      <c r="C2180" s="2" t="n">
        <f aca="false">Telemetry!V2180</f>
        <v>100</v>
      </c>
      <c r="D2180" s="2" t="n">
        <f aca="false">MAX(0,MIN(100,100-ABS(Telemetry!Y2180-20)*3))</f>
        <v>91.09802293</v>
      </c>
      <c r="E2180" s="2" t="n">
        <f aca="false">MAX(0,MIN(100,100-ABS(Telemetry!AA2180-90)*1.2))</f>
        <v>35.808189376</v>
      </c>
      <c r="F2180" s="2" t="n">
        <f aca="false">IF(Telemetry!AB2180="ON",95,100)</f>
        <v>100</v>
      </c>
      <c r="G2180" s="2" t="n">
        <f aca="false">IF(OR(Channel_Anomalies!C2180=1,Channel_Anomalies!D2180=1,Channel_Anomalies!E2180=1),1,0)</f>
        <v>0</v>
      </c>
      <c r="H2180" s="2" t="str">
        <f aca="false">IF(Channel_Anomalies!C2180=1,"temperature",IF(Channel_Anomalies!D2180=1,"battery_voltage",IF(Channel_Anomalies!E2180=1,"solar_power_input","")))</f>
        <v/>
      </c>
      <c r="I2180" s="2" t="n">
        <f aca="false">IF(Channel_Anomalies!C2180=1,0.9,IF(Channel_Anomalies!D2180=1,0.85,IF(Channel_Anomalies!E2180=1,0.75,0)))</f>
        <v>0</v>
      </c>
      <c r="J2180" s="2" t="n">
        <f aca="false">MAX(0,MIN(100,0.35*C2180+0.25*D2180+0.25*E2180+0.15*F2180-IF(G2180=1,12,0)))</f>
        <v>81.7265530765</v>
      </c>
      <c r="K2180" s="2" t="str">
        <f aca="false">IF(J2180&lt;40,"CRITICAL",IF(J2180&lt;60,"HIGH",IF(J2180&lt;80,"MED","LOW")))</f>
        <v>LOW</v>
      </c>
      <c r="L2180" s="2" t="str">
        <f aca="false">"TWIN-"&amp;TEXT(M2180,"000000")</f>
        <v>TWIN-002178</v>
      </c>
      <c r="M2180" s="2" t="n">
        <f aca="false">ROW()-2</f>
        <v>2178</v>
      </c>
      <c r="N2180" s="2" t="s">
        <v>4374</v>
      </c>
      <c r="O2180" s="2" t="n">
        <v>1</v>
      </c>
    </row>
    <row r="2181" customFormat="false" ht="15" hidden="false" customHeight="false" outlineLevel="0" collapsed="false">
      <c r="A2181" s="2" t="str">
        <f aca="false">Telemetry!A2181</f>
        <v>2019-12-10T12:19:00Z</v>
      </c>
      <c r="B2181" s="2" t="str">
        <f aca="false">Telemetry!B2181</f>
        <v>ISS-25544</v>
      </c>
      <c r="C2181" s="2" t="n">
        <f aca="false">Telemetry!V2181</f>
        <v>100</v>
      </c>
      <c r="D2181" s="2" t="n">
        <f aca="false">MAX(0,MIN(100,100-ABS(Telemetry!Y2181-20)*3))</f>
        <v>91.63694905</v>
      </c>
      <c r="E2181" s="2" t="n">
        <f aca="false">MAX(0,MIN(100,100-ABS(Telemetry!AA2181-90)*1.2))</f>
        <v>34.139976604</v>
      </c>
      <c r="F2181" s="2" t="n">
        <f aca="false">IF(Telemetry!AB2181="ON",95,100)</f>
        <v>100</v>
      </c>
      <c r="G2181" s="2" t="n">
        <f aca="false">IF(OR(Channel_Anomalies!C2181=1,Channel_Anomalies!D2181=1,Channel_Anomalies!E2181=1),1,0)</f>
        <v>0</v>
      </c>
      <c r="H2181" s="2" t="str">
        <f aca="false">IF(Channel_Anomalies!C2181=1,"temperature",IF(Channel_Anomalies!D2181=1,"battery_voltage",IF(Channel_Anomalies!E2181=1,"solar_power_input","")))</f>
        <v/>
      </c>
      <c r="I2181" s="2" t="n">
        <f aca="false">IF(Channel_Anomalies!C2181=1,0.9,IF(Channel_Anomalies!D2181=1,0.85,IF(Channel_Anomalies!E2181=1,0.75,0)))</f>
        <v>0</v>
      </c>
      <c r="J2181" s="2" t="n">
        <f aca="false">MAX(0,MIN(100,0.35*C2181+0.25*D2181+0.25*E2181+0.15*F2181-IF(G2181=1,12,0)))</f>
        <v>81.4442314135</v>
      </c>
      <c r="K2181" s="2" t="str">
        <f aca="false">IF(J2181&lt;40,"CRITICAL",IF(J2181&lt;60,"HIGH",IF(J2181&lt;80,"MED","LOW")))</f>
        <v>LOW</v>
      </c>
      <c r="L2181" s="2" t="str">
        <f aca="false">"TWIN-"&amp;TEXT(M2181,"000000")</f>
        <v>TWIN-002179</v>
      </c>
      <c r="M2181" s="2" t="n">
        <f aca="false">ROW()-2</f>
        <v>2179</v>
      </c>
      <c r="N2181" s="2" t="s">
        <v>4374</v>
      </c>
      <c r="O2181" s="2" t="n">
        <v>1</v>
      </c>
    </row>
    <row r="2182" customFormat="false" ht="15" hidden="false" customHeight="false" outlineLevel="0" collapsed="false">
      <c r="A2182" s="2" t="str">
        <f aca="false">Telemetry!A2182</f>
        <v>2019-12-10T12:20:00Z</v>
      </c>
      <c r="B2182" s="2" t="str">
        <f aca="false">Telemetry!B2182</f>
        <v>ISS-25544</v>
      </c>
      <c r="C2182" s="2" t="n">
        <f aca="false">Telemetry!V2182</f>
        <v>100</v>
      </c>
      <c r="D2182" s="2" t="n">
        <f aca="false">MAX(0,MIN(100,100-ABS(Telemetry!Y2182-20)*3))</f>
        <v>91.3477738</v>
      </c>
      <c r="E2182" s="2" t="n">
        <f aca="false">MAX(0,MIN(100,100-ABS(Telemetry!AA2182-90)*1.2))</f>
        <v>33.650768584</v>
      </c>
      <c r="F2182" s="2" t="n">
        <f aca="false">IF(Telemetry!AB2182="ON",95,100)</f>
        <v>100</v>
      </c>
      <c r="G2182" s="2" t="n">
        <f aca="false">IF(OR(Channel_Anomalies!C2182=1,Channel_Anomalies!D2182=1,Channel_Anomalies!E2182=1),1,0)</f>
        <v>0</v>
      </c>
      <c r="H2182" s="2" t="str">
        <f aca="false">IF(Channel_Anomalies!C2182=1,"temperature",IF(Channel_Anomalies!D2182=1,"battery_voltage",IF(Channel_Anomalies!E2182=1,"solar_power_input","")))</f>
        <v/>
      </c>
      <c r="I2182" s="2" t="n">
        <f aca="false">IF(Channel_Anomalies!C2182=1,0.9,IF(Channel_Anomalies!D2182=1,0.85,IF(Channel_Anomalies!E2182=1,0.75,0)))</f>
        <v>0</v>
      </c>
      <c r="J2182" s="2" t="n">
        <f aca="false">MAX(0,MIN(100,0.35*C2182+0.25*D2182+0.25*E2182+0.15*F2182-IF(G2182=1,12,0)))</f>
        <v>81.249635596</v>
      </c>
      <c r="K2182" s="2" t="str">
        <f aca="false">IF(J2182&lt;40,"CRITICAL",IF(J2182&lt;60,"HIGH",IF(J2182&lt;80,"MED","LOW")))</f>
        <v>LOW</v>
      </c>
      <c r="L2182" s="2" t="str">
        <f aca="false">"TWIN-"&amp;TEXT(M2182,"000000")</f>
        <v>TWIN-002180</v>
      </c>
      <c r="M2182" s="2" t="n">
        <f aca="false">ROW()-2</f>
        <v>2180</v>
      </c>
      <c r="N2182" s="2" t="s">
        <v>4374</v>
      </c>
      <c r="O2182" s="2" t="n">
        <v>1</v>
      </c>
    </row>
    <row r="2183" customFormat="false" ht="15" hidden="false" customHeight="false" outlineLevel="0" collapsed="false">
      <c r="A2183" s="2" t="str">
        <f aca="false">Telemetry!A2183</f>
        <v>2019-12-10T12:21:00Z</v>
      </c>
      <c r="B2183" s="2" t="str">
        <f aca="false">Telemetry!B2183</f>
        <v>ISS-25544</v>
      </c>
      <c r="C2183" s="2" t="n">
        <f aca="false">Telemetry!V2183</f>
        <v>100</v>
      </c>
      <c r="D2183" s="2" t="n">
        <f aca="false">MAX(0,MIN(100,100-ABS(Telemetry!Y2183-20)*3))</f>
        <v>91.25276938</v>
      </c>
      <c r="E2183" s="2" t="n">
        <f aca="false">MAX(0,MIN(100,100-ABS(Telemetry!AA2183-90)*1.2))</f>
        <v>33.602202784</v>
      </c>
      <c r="F2183" s="2" t="n">
        <f aca="false">IF(Telemetry!AB2183="ON",95,100)</f>
        <v>100</v>
      </c>
      <c r="G2183" s="2" t="n">
        <f aca="false">IF(OR(Channel_Anomalies!C2183=1,Channel_Anomalies!D2183=1,Channel_Anomalies!E2183=1),1,0)</f>
        <v>0</v>
      </c>
      <c r="H2183" s="2" t="str">
        <f aca="false">IF(Channel_Anomalies!C2183=1,"temperature",IF(Channel_Anomalies!D2183=1,"battery_voltage",IF(Channel_Anomalies!E2183=1,"solar_power_input","")))</f>
        <v/>
      </c>
      <c r="I2183" s="2" t="n">
        <f aca="false">IF(Channel_Anomalies!C2183=1,0.9,IF(Channel_Anomalies!D2183=1,0.85,IF(Channel_Anomalies!E2183=1,0.75,0)))</f>
        <v>0</v>
      </c>
      <c r="J2183" s="2" t="n">
        <f aca="false">MAX(0,MIN(100,0.35*C2183+0.25*D2183+0.25*E2183+0.15*F2183-IF(G2183=1,12,0)))</f>
        <v>81.213743041</v>
      </c>
      <c r="K2183" s="2" t="str">
        <f aca="false">IF(J2183&lt;40,"CRITICAL",IF(J2183&lt;60,"HIGH",IF(J2183&lt;80,"MED","LOW")))</f>
        <v>LOW</v>
      </c>
      <c r="L2183" s="2" t="str">
        <f aca="false">"TWIN-"&amp;TEXT(M2183,"000000")</f>
        <v>TWIN-002181</v>
      </c>
      <c r="M2183" s="2" t="n">
        <f aca="false">ROW()-2</f>
        <v>2181</v>
      </c>
      <c r="N2183" s="2" t="s">
        <v>4374</v>
      </c>
      <c r="O2183" s="2" t="n">
        <v>1</v>
      </c>
    </row>
    <row r="2184" customFormat="false" ht="15" hidden="false" customHeight="false" outlineLevel="0" collapsed="false">
      <c r="A2184" s="2" t="str">
        <f aca="false">Telemetry!A2184</f>
        <v>2019-12-10T12:22:00Z</v>
      </c>
      <c r="B2184" s="2" t="str">
        <f aca="false">Telemetry!B2184</f>
        <v>ISS-25544</v>
      </c>
      <c r="C2184" s="2" t="n">
        <f aca="false">Telemetry!V2184</f>
        <v>100</v>
      </c>
      <c r="D2184" s="2" t="n">
        <f aca="false">MAX(0,MIN(100,100-ABS(Telemetry!Y2184-20)*3))</f>
        <v>91.15458658</v>
      </c>
      <c r="E2184" s="2" t="n">
        <f aca="false">MAX(0,MIN(100,100-ABS(Telemetry!AA2184-90)*1.2))</f>
        <v>33.353806552</v>
      </c>
      <c r="F2184" s="2" t="n">
        <f aca="false">IF(Telemetry!AB2184="ON",95,100)</f>
        <v>100</v>
      </c>
      <c r="G2184" s="2" t="n">
        <f aca="false">IF(OR(Channel_Anomalies!C2184=1,Channel_Anomalies!D2184=1,Channel_Anomalies!E2184=1),1,0)</f>
        <v>0</v>
      </c>
      <c r="H2184" s="2" t="str">
        <f aca="false">IF(Channel_Anomalies!C2184=1,"temperature",IF(Channel_Anomalies!D2184=1,"battery_voltage",IF(Channel_Anomalies!E2184=1,"solar_power_input","")))</f>
        <v/>
      </c>
      <c r="I2184" s="2" t="n">
        <f aca="false">IF(Channel_Anomalies!C2184=1,0.9,IF(Channel_Anomalies!D2184=1,0.85,IF(Channel_Anomalies!E2184=1,0.75,0)))</f>
        <v>0</v>
      </c>
      <c r="J2184" s="2" t="n">
        <f aca="false">MAX(0,MIN(100,0.35*C2184+0.25*D2184+0.25*E2184+0.15*F2184-IF(G2184=1,12,0)))</f>
        <v>81.127098283</v>
      </c>
      <c r="K2184" s="2" t="str">
        <f aca="false">IF(J2184&lt;40,"CRITICAL",IF(J2184&lt;60,"HIGH",IF(J2184&lt;80,"MED","LOW")))</f>
        <v>LOW</v>
      </c>
      <c r="L2184" s="2" t="str">
        <f aca="false">"TWIN-"&amp;TEXT(M2184,"000000")</f>
        <v>TWIN-002182</v>
      </c>
      <c r="M2184" s="2" t="n">
        <f aca="false">ROW()-2</f>
        <v>2182</v>
      </c>
      <c r="N2184" s="2" t="s">
        <v>4374</v>
      </c>
      <c r="O2184" s="2" t="n">
        <v>1</v>
      </c>
    </row>
    <row r="2185" customFormat="false" ht="15" hidden="false" customHeight="false" outlineLevel="0" collapsed="false">
      <c r="A2185" s="2" t="str">
        <f aca="false">Telemetry!A2185</f>
        <v>2019-12-10T12:23:00Z</v>
      </c>
      <c r="B2185" s="2" t="str">
        <f aca="false">Telemetry!B2185</f>
        <v>ISS-25544</v>
      </c>
      <c r="C2185" s="2" t="n">
        <f aca="false">Telemetry!V2185</f>
        <v>100</v>
      </c>
      <c r="D2185" s="2" t="n">
        <f aca="false">MAX(0,MIN(100,100-ABS(Telemetry!Y2185-20)*3))</f>
        <v>93.46679602</v>
      </c>
      <c r="E2185" s="2" t="n">
        <f aca="false">MAX(0,MIN(100,100-ABS(Telemetry!AA2185-90)*1.2))</f>
        <v>34.985925232</v>
      </c>
      <c r="F2185" s="2" t="n">
        <f aca="false">IF(Telemetry!AB2185="ON",95,100)</f>
        <v>100</v>
      </c>
      <c r="G2185" s="2" t="n">
        <f aca="false">IF(OR(Channel_Anomalies!C2185=1,Channel_Anomalies!D2185=1,Channel_Anomalies!E2185=1),1,0)</f>
        <v>0</v>
      </c>
      <c r="H2185" s="2" t="str">
        <f aca="false">IF(Channel_Anomalies!C2185=1,"temperature",IF(Channel_Anomalies!D2185=1,"battery_voltage",IF(Channel_Anomalies!E2185=1,"solar_power_input","")))</f>
        <v/>
      </c>
      <c r="I2185" s="2" t="n">
        <f aca="false">IF(Channel_Anomalies!C2185=1,0.9,IF(Channel_Anomalies!D2185=1,0.85,IF(Channel_Anomalies!E2185=1,0.75,0)))</f>
        <v>0</v>
      </c>
      <c r="J2185" s="2" t="n">
        <f aca="false">MAX(0,MIN(100,0.35*C2185+0.25*D2185+0.25*E2185+0.15*F2185-IF(G2185=1,12,0)))</f>
        <v>82.113180313</v>
      </c>
      <c r="K2185" s="2" t="str">
        <f aca="false">IF(J2185&lt;40,"CRITICAL",IF(J2185&lt;60,"HIGH",IF(J2185&lt;80,"MED","LOW")))</f>
        <v>LOW</v>
      </c>
      <c r="L2185" s="2" t="str">
        <f aca="false">"TWIN-"&amp;TEXT(M2185,"000000")</f>
        <v>TWIN-002183</v>
      </c>
      <c r="M2185" s="2" t="n">
        <f aca="false">ROW()-2</f>
        <v>2183</v>
      </c>
      <c r="N2185" s="2" t="s">
        <v>4374</v>
      </c>
      <c r="O2185" s="2" t="n">
        <v>1</v>
      </c>
    </row>
    <row r="2186" customFormat="false" ht="15" hidden="false" customHeight="false" outlineLevel="0" collapsed="false">
      <c r="A2186" s="2" t="str">
        <f aca="false">Telemetry!A2186</f>
        <v>2019-12-10T12:24:00Z</v>
      </c>
      <c r="B2186" s="2" t="str">
        <f aca="false">Telemetry!B2186</f>
        <v>ISS-25544</v>
      </c>
      <c r="C2186" s="2" t="n">
        <f aca="false">Telemetry!V2186</f>
        <v>100</v>
      </c>
      <c r="D2186" s="2" t="n">
        <f aca="false">MAX(0,MIN(100,100-ABS(Telemetry!Y2186-20)*3))</f>
        <v>92.34129655</v>
      </c>
      <c r="E2186" s="2" t="n">
        <f aca="false">MAX(0,MIN(100,100-ABS(Telemetry!AA2186-90)*1.2))</f>
        <v>33.70804144</v>
      </c>
      <c r="F2186" s="2" t="n">
        <f aca="false">IF(Telemetry!AB2186="ON",95,100)</f>
        <v>100</v>
      </c>
      <c r="G2186" s="2" t="n">
        <f aca="false">IF(OR(Channel_Anomalies!C2186=1,Channel_Anomalies!D2186=1,Channel_Anomalies!E2186=1),1,0)</f>
        <v>0</v>
      </c>
      <c r="H2186" s="2" t="str">
        <f aca="false">IF(Channel_Anomalies!C2186=1,"temperature",IF(Channel_Anomalies!D2186=1,"battery_voltage",IF(Channel_Anomalies!E2186=1,"solar_power_input","")))</f>
        <v/>
      </c>
      <c r="I2186" s="2" t="n">
        <f aca="false">IF(Channel_Anomalies!C2186=1,0.9,IF(Channel_Anomalies!D2186=1,0.85,IF(Channel_Anomalies!E2186=1,0.75,0)))</f>
        <v>0</v>
      </c>
      <c r="J2186" s="2" t="n">
        <f aca="false">MAX(0,MIN(100,0.35*C2186+0.25*D2186+0.25*E2186+0.15*F2186-IF(G2186=1,12,0)))</f>
        <v>81.5123344975</v>
      </c>
      <c r="K2186" s="2" t="str">
        <f aca="false">IF(J2186&lt;40,"CRITICAL",IF(J2186&lt;60,"HIGH",IF(J2186&lt;80,"MED","LOW")))</f>
        <v>LOW</v>
      </c>
      <c r="L2186" s="2" t="str">
        <f aca="false">"TWIN-"&amp;TEXT(M2186,"000000")</f>
        <v>TWIN-002184</v>
      </c>
      <c r="M2186" s="2" t="n">
        <f aca="false">ROW()-2</f>
        <v>2184</v>
      </c>
      <c r="N2186" s="2" t="s">
        <v>4374</v>
      </c>
      <c r="O2186" s="2" t="n">
        <v>1</v>
      </c>
    </row>
    <row r="2187" customFormat="false" ht="15" hidden="false" customHeight="false" outlineLevel="0" collapsed="false">
      <c r="A2187" s="2" t="str">
        <f aca="false">Telemetry!A2187</f>
        <v>2019-12-10T12:25:00Z</v>
      </c>
      <c r="B2187" s="2" t="str">
        <f aca="false">Telemetry!B2187</f>
        <v>ISS-25544</v>
      </c>
      <c r="C2187" s="2" t="n">
        <f aca="false">Telemetry!V2187</f>
        <v>100</v>
      </c>
      <c r="D2187" s="2" t="n">
        <f aca="false">MAX(0,MIN(100,100-ABS(Telemetry!Y2187-20)*3))</f>
        <v>93.50813218</v>
      </c>
      <c r="E2187" s="2" t="n">
        <f aca="false">MAX(0,MIN(100,100-ABS(Telemetry!AA2187-90)*1.2))</f>
        <v>34.18625416</v>
      </c>
      <c r="F2187" s="2" t="n">
        <f aca="false">IF(Telemetry!AB2187="ON",95,100)</f>
        <v>100</v>
      </c>
      <c r="G2187" s="2" t="n">
        <f aca="false">IF(OR(Channel_Anomalies!C2187=1,Channel_Anomalies!D2187=1,Channel_Anomalies!E2187=1),1,0)</f>
        <v>0</v>
      </c>
      <c r="H2187" s="2" t="str">
        <f aca="false">IF(Channel_Anomalies!C2187=1,"temperature",IF(Channel_Anomalies!D2187=1,"battery_voltage",IF(Channel_Anomalies!E2187=1,"solar_power_input","")))</f>
        <v/>
      </c>
      <c r="I2187" s="2" t="n">
        <f aca="false">IF(Channel_Anomalies!C2187=1,0.9,IF(Channel_Anomalies!D2187=1,0.85,IF(Channel_Anomalies!E2187=1,0.75,0)))</f>
        <v>0</v>
      </c>
      <c r="J2187" s="2" t="n">
        <f aca="false">MAX(0,MIN(100,0.35*C2187+0.25*D2187+0.25*E2187+0.15*F2187-IF(G2187=1,12,0)))</f>
        <v>81.923596585</v>
      </c>
      <c r="K2187" s="2" t="str">
        <f aca="false">IF(J2187&lt;40,"CRITICAL",IF(J2187&lt;60,"HIGH",IF(J2187&lt;80,"MED","LOW")))</f>
        <v>LOW</v>
      </c>
      <c r="L2187" s="2" t="str">
        <f aca="false">"TWIN-"&amp;TEXT(M2187,"000000")</f>
        <v>TWIN-002185</v>
      </c>
      <c r="M2187" s="2" t="n">
        <f aca="false">ROW()-2</f>
        <v>2185</v>
      </c>
      <c r="N2187" s="2" t="s">
        <v>4374</v>
      </c>
      <c r="O2187" s="2" t="n">
        <v>1</v>
      </c>
    </row>
    <row r="2188" customFormat="false" ht="15" hidden="false" customHeight="false" outlineLevel="0" collapsed="false">
      <c r="A2188" s="2" t="str">
        <f aca="false">Telemetry!A2188</f>
        <v>2019-12-10T12:26:00Z</v>
      </c>
      <c r="B2188" s="2" t="str">
        <f aca="false">Telemetry!B2188</f>
        <v>ISS-25544</v>
      </c>
      <c r="C2188" s="2" t="n">
        <f aca="false">Telemetry!V2188</f>
        <v>100</v>
      </c>
      <c r="D2188" s="2" t="n">
        <f aca="false">MAX(0,MIN(100,100-ABS(Telemetry!Y2188-20)*3))</f>
        <v>93.13905439</v>
      </c>
      <c r="E2188" s="2" t="n">
        <f aca="false">MAX(0,MIN(100,100-ABS(Telemetry!AA2188-90)*1.2))</f>
        <v>36.7223917</v>
      </c>
      <c r="F2188" s="2" t="n">
        <f aca="false">IF(Telemetry!AB2188="ON",95,100)</f>
        <v>100</v>
      </c>
      <c r="G2188" s="2" t="n">
        <f aca="false">IF(OR(Channel_Anomalies!C2188=1,Channel_Anomalies!D2188=1,Channel_Anomalies!E2188=1),1,0)</f>
        <v>0</v>
      </c>
      <c r="H2188" s="2" t="str">
        <f aca="false">IF(Channel_Anomalies!C2188=1,"temperature",IF(Channel_Anomalies!D2188=1,"battery_voltage",IF(Channel_Anomalies!E2188=1,"solar_power_input","")))</f>
        <v/>
      </c>
      <c r="I2188" s="2" t="n">
        <f aca="false">IF(Channel_Anomalies!C2188=1,0.9,IF(Channel_Anomalies!D2188=1,0.85,IF(Channel_Anomalies!E2188=1,0.75,0)))</f>
        <v>0</v>
      </c>
      <c r="J2188" s="2" t="n">
        <f aca="false">MAX(0,MIN(100,0.35*C2188+0.25*D2188+0.25*E2188+0.15*F2188-IF(G2188=1,12,0)))</f>
        <v>82.4653615225</v>
      </c>
      <c r="K2188" s="2" t="str">
        <f aca="false">IF(J2188&lt;40,"CRITICAL",IF(J2188&lt;60,"HIGH",IF(J2188&lt;80,"MED","LOW")))</f>
        <v>LOW</v>
      </c>
      <c r="L2188" s="2" t="str">
        <f aca="false">"TWIN-"&amp;TEXT(M2188,"000000")</f>
        <v>TWIN-002186</v>
      </c>
      <c r="M2188" s="2" t="n">
        <f aca="false">ROW()-2</f>
        <v>2186</v>
      </c>
      <c r="N2188" s="2" t="s">
        <v>4374</v>
      </c>
      <c r="O2188" s="2" t="n">
        <v>1</v>
      </c>
    </row>
    <row r="2189" customFormat="false" ht="15" hidden="false" customHeight="false" outlineLevel="0" collapsed="false">
      <c r="A2189" s="2" t="str">
        <f aca="false">Telemetry!A2189</f>
        <v>2019-12-10T12:27:00Z</v>
      </c>
      <c r="B2189" s="2" t="str">
        <f aca="false">Telemetry!B2189</f>
        <v>ISS-25544</v>
      </c>
      <c r="C2189" s="2" t="n">
        <f aca="false">Telemetry!V2189</f>
        <v>100</v>
      </c>
      <c r="D2189" s="2" t="n">
        <f aca="false">MAX(0,MIN(100,100-ABS(Telemetry!Y2189-20)*3))</f>
        <v>93.30941875</v>
      </c>
      <c r="E2189" s="2" t="n">
        <f aca="false">MAX(0,MIN(100,100-ABS(Telemetry!AA2189-90)*1.2))</f>
        <v>33.832893256</v>
      </c>
      <c r="F2189" s="2" t="n">
        <f aca="false">IF(Telemetry!AB2189="ON",95,100)</f>
        <v>100</v>
      </c>
      <c r="G2189" s="2" t="n">
        <f aca="false">IF(OR(Channel_Anomalies!C2189=1,Channel_Anomalies!D2189=1,Channel_Anomalies!E2189=1),1,0)</f>
        <v>0</v>
      </c>
      <c r="H2189" s="2" t="str">
        <f aca="false">IF(Channel_Anomalies!C2189=1,"temperature",IF(Channel_Anomalies!D2189=1,"battery_voltage",IF(Channel_Anomalies!E2189=1,"solar_power_input","")))</f>
        <v/>
      </c>
      <c r="I2189" s="2" t="n">
        <f aca="false">IF(Channel_Anomalies!C2189=1,0.9,IF(Channel_Anomalies!D2189=1,0.85,IF(Channel_Anomalies!E2189=1,0.75,0)))</f>
        <v>0</v>
      </c>
      <c r="J2189" s="2" t="n">
        <f aca="false">MAX(0,MIN(100,0.35*C2189+0.25*D2189+0.25*E2189+0.15*F2189-IF(G2189=1,12,0)))</f>
        <v>81.7855780015</v>
      </c>
      <c r="K2189" s="2" t="str">
        <f aca="false">IF(J2189&lt;40,"CRITICAL",IF(J2189&lt;60,"HIGH",IF(J2189&lt;80,"MED","LOW")))</f>
        <v>LOW</v>
      </c>
      <c r="L2189" s="2" t="str">
        <f aca="false">"TWIN-"&amp;TEXT(M2189,"000000")</f>
        <v>TWIN-002187</v>
      </c>
      <c r="M2189" s="2" t="n">
        <f aca="false">ROW()-2</f>
        <v>2187</v>
      </c>
      <c r="N2189" s="2" t="s">
        <v>4374</v>
      </c>
      <c r="O2189" s="2" t="n">
        <v>1</v>
      </c>
    </row>
    <row r="2190" customFormat="false" ht="15" hidden="false" customHeight="false" outlineLevel="0" collapsed="false">
      <c r="A2190" s="2" t="str">
        <f aca="false">Telemetry!A2190</f>
        <v>2019-12-10T12:28:00Z</v>
      </c>
      <c r="B2190" s="2" t="str">
        <f aca="false">Telemetry!B2190</f>
        <v>ISS-25544</v>
      </c>
      <c r="C2190" s="2" t="n">
        <f aca="false">Telemetry!V2190</f>
        <v>100</v>
      </c>
      <c r="D2190" s="2" t="n">
        <f aca="false">MAX(0,MIN(100,100-ABS(Telemetry!Y2190-20)*3))</f>
        <v>92.9872777</v>
      </c>
      <c r="E2190" s="2" t="n">
        <f aca="false">MAX(0,MIN(100,100-ABS(Telemetry!AA2190-90)*1.2))</f>
        <v>33.401000788</v>
      </c>
      <c r="F2190" s="2" t="n">
        <f aca="false">IF(Telemetry!AB2190="ON",95,100)</f>
        <v>100</v>
      </c>
      <c r="G2190" s="2" t="n">
        <f aca="false">IF(OR(Channel_Anomalies!C2190=1,Channel_Anomalies!D2190=1,Channel_Anomalies!E2190=1),1,0)</f>
        <v>0</v>
      </c>
      <c r="H2190" s="2" t="str">
        <f aca="false">IF(Channel_Anomalies!C2190=1,"temperature",IF(Channel_Anomalies!D2190=1,"battery_voltage",IF(Channel_Anomalies!E2190=1,"solar_power_input","")))</f>
        <v/>
      </c>
      <c r="I2190" s="2" t="n">
        <f aca="false">IF(Channel_Anomalies!C2190=1,0.9,IF(Channel_Anomalies!D2190=1,0.85,IF(Channel_Anomalies!E2190=1,0.75,0)))</f>
        <v>0</v>
      </c>
      <c r="J2190" s="2" t="n">
        <f aca="false">MAX(0,MIN(100,0.35*C2190+0.25*D2190+0.25*E2190+0.15*F2190-IF(G2190=1,12,0)))</f>
        <v>81.597069622</v>
      </c>
      <c r="K2190" s="2" t="str">
        <f aca="false">IF(J2190&lt;40,"CRITICAL",IF(J2190&lt;60,"HIGH",IF(J2190&lt;80,"MED","LOW")))</f>
        <v>LOW</v>
      </c>
      <c r="L2190" s="2" t="str">
        <f aca="false">"TWIN-"&amp;TEXT(M2190,"000000")</f>
        <v>TWIN-002188</v>
      </c>
      <c r="M2190" s="2" t="n">
        <f aca="false">ROW()-2</f>
        <v>2188</v>
      </c>
      <c r="N2190" s="2" t="s">
        <v>4374</v>
      </c>
      <c r="O2190" s="2" t="n">
        <v>1</v>
      </c>
    </row>
    <row r="2191" customFormat="false" ht="15" hidden="false" customHeight="false" outlineLevel="0" collapsed="false">
      <c r="A2191" s="2" t="str">
        <f aca="false">Telemetry!A2191</f>
        <v>2019-12-10T12:29:00Z</v>
      </c>
      <c r="B2191" s="2" t="str">
        <f aca="false">Telemetry!B2191</f>
        <v>ISS-25544</v>
      </c>
      <c r="C2191" s="2" t="n">
        <f aca="false">Telemetry!V2191</f>
        <v>100</v>
      </c>
      <c r="D2191" s="2" t="n">
        <f aca="false">MAX(0,MIN(100,100-ABS(Telemetry!Y2191-20)*3))</f>
        <v>93.70036447</v>
      </c>
      <c r="E2191" s="2" t="n">
        <f aca="false">MAX(0,MIN(100,100-ABS(Telemetry!AA2191-90)*1.2))</f>
        <v>33.786362644</v>
      </c>
      <c r="F2191" s="2" t="n">
        <f aca="false">IF(Telemetry!AB2191="ON",95,100)</f>
        <v>100</v>
      </c>
      <c r="G2191" s="2" t="n">
        <f aca="false">IF(OR(Channel_Anomalies!C2191=1,Channel_Anomalies!D2191=1,Channel_Anomalies!E2191=1),1,0)</f>
        <v>0</v>
      </c>
      <c r="H2191" s="2" t="str">
        <f aca="false">IF(Channel_Anomalies!C2191=1,"temperature",IF(Channel_Anomalies!D2191=1,"battery_voltage",IF(Channel_Anomalies!E2191=1,"solar_power_input","")))</f>
        <v/>
      </c>
      <c r="I2191" s="2" t="n">
        <f aca="false">IF(Channel_Anomalies!C2191=1,0.9,IF(Channel_Anomalies!D2191=1,0.85,IF(Channel_Anomalies!E2191=1,0.75,0)))</f>
        <v>0</v>
      </c>
      <c r="J2191" s="2" t="n">
        <f aca="false">MAX(0,MIN(100,0.35*C2191+0.25*D2191+0.25*E2191+0.15*F2191-IF(G2191=1,12,0)))</f>
        <v>81.8716817785</v>
      </c>
      <c r="K2191" s="2" t="str">
        <f aca="false">IF(J2191&lt;40,"CRITICAL",IF(J2191&lt;60,"HIGH",IF(J2191&lt;80,"MED","LOW")))</f>
        <v>LOW</v>
      </c>
      <c r="L2191" s="2" t="str">
        <f aca="false">"TWIN-"&amp;TEXT(M2191,"000000")</f>
        <v>TWIN-002189</v>
      </c>
      <c r="M2191" s="2" t="n">
        <f aca="false">ROW()-2</f>
        <v>2189</v>
      </c>
      <c r="N2191" s="2" t="s">
        <v>4374</v>
      </c>
      <c r="O2191" s="2" t="n">
        <v>1</v>
      </c>
    </row>
    <row r="2192" customFormat="false" ht="15" hidden="false" customHeight="false" outlineLevel="0" collapsed="false">
      <c r="A2192" s="2" t="str">
        <f aca="false">Telemetry!A2192</f>
        <v>2019-12-10T12:30:00Z</v>
      </c>
      <c r="B2192" s="2" t="str">
        <f aca="false">Telemetry!B2192</f>
        <v>ISS-25544</v>
      </c>
      <c r="C2192" s="2" t="n">
        <f aca="false">Telemetry!V2192</f>
        <v>100</v>
      </c>
      <c r="D2192" s="2" t="n">
        <f aca="false">MAX(0,MIN(100,100-ABS(Telemetry!Y2192-20)*3))</f>
        <v>94.62811141</v>
      </c>
      <c r="E2192" s="2" t="n">
        <f aca="false">MAX(0,MIN(100,100-ABS(Telemetry!AA2192-90)*1.2))</f>
        <v>34.420587436</v>
      </c>
      <c r="F2192" s="2" t="n">
        <f aca="false">IF(Telemetry!AB2192="ON",95,100)</f>
        <v>100</v>
      </c>
      <c r="G2192" s="2" t="n">
        <f aca="false">IF(OR(Channel_Anomalies!C2192=1,Channel_Anomalies!D2192=1,Channel_Anomalies!E2192=1),1,0)</f>
        <v>0</v>
      </c>
      <c r="H2192" s="2" t="str">
        <f aca="false">IF(Channel_Anomalies!C2192=1,"temperature",IF(Channel_Anomalies!D2192=1,"battery_voltage",IF(Channel_Anomalies!E2192=1,"solar_power_input","")))</f>
        <v/>
      </c>
      <c r="I2192" s="2" t="n">
        <f aca="false">IF(Channel_Anomalies!C2192=1,0.9,IF(Channel_Anomalies!D2192=1,0.85,IF(Channel_Anomalies!E2192=1,0.75,0)))</f>
        <v>0</v>
      </c>
      <c r="J2192" s="2" t="n">
        <f aca="false">MAX(0,MIN(100,0.35*C2192+0.25*D2192+0.25*E2192+0.15*F2192-IF(G2192=1,12,0)))</f>
        <v>82.2621747115</v>
      </c>
      <c r="K2192" s="2" t="str">
        <f aca="false">IF(J2192&lt;40,"CRITICAL",IF(J2192&lt;60,"HIGH",IF(J2192&lt;80,"MED","LOW")))</f>
        <v>LOW</v>
      </c>
      <c r="L2192" s="2" t="str">
        <f aca="false">"TWIN-"&amp;TEXT(M2192,"000000")</f>
        <v>TWIN-002190</v>
      </c>
      <c r="M2192" s="2" t="n">
        <f aca="false">ROW()-2</f>
        <v>2190</v>
      </c>
      <c r="N2192" s="2" t="s">
        <v>4374</v>
      </c>
      <c r="O2192" s="2" t="n">
        <v>1</v>
      </c>
    </row>
    <row r="2193" customFormat="false" ht="15" hidden="false" customHeight="false" outlineLevel="0" collapsed="false">
      <c r="A2193" s="2" t="str">
        <f aca="false">Telemetry!A2193</f>
        <v>2019-12-10T12:31:00Z</v>
      </c>
      <c r="B2193" s="2" t="str">
        <f aca="false">Telemetry!B2193</f>
        <v>ISS-25544</v>
      </c>
      <c r="C2193" s="2" t="n">
        <f aca="false">Telemetry!V2193</f>
        <v>100</v>
      </c>
      <c r="D2193" s="2" t="n">
        <f aca="false">MAX(0,MIN(100,100-ABS(Telemetry!Y2193-20)*3))</f>
        <v>96.01410151</v>
      </c>
      <c r="E2193" s="2" t="n">
        <f aca="false">MAX(0,MIN(100,100-ABS(Telemetry!AA2193-90)*1.2))</f>
        <v>33.362075812</v>
      </c>
      <c r="F2193" s="2" t="n">
        <f aca="false">IF(Telemetry!AB2193="ON",95,100)</f>
        <v>100</v>
      </c>
      <c r="G2193" s="2" t="n">
        <f aca="false">IF(OR(Channel_Anomalies!C2193=1,Channel_Anomalies!D2193=1,Channel_Anomalies!E2193=1),1,0)</f>
        <v>0</v>
      </c>
      <c r="H2193" s="2" t="str">
        <f aca="false">IF(Channel_Anomalies!C2193=1,"temperature",IF(Channel_Anomalies!D2193=1,"battery_voltage",IF(Channel_Anomalies!E2193=1,"solar_power_input","")))</f>
        <v/>
      </c>
      <c r="I2193" s="2" t="n">
        <f aca="false">IF(Channel_Anomalies!C2193=1,0.9,IF(Channel_Anomalies!D2193=1,0.85,IF(Channel_Anomalies!E2193=1,0.75,0)))</f>
        <v>0</v>
      </c>
      <c r="J2193" s="2" t="n">
        <f aca="false">MAX(0,MIN(100,0.35*C2193+0.25*D2193+0.25*E2193+0.15*F2193-IF(G2193=1,12,0)))</f>
        <v>82.3440443305</v>
      </c>
      <c r="K2193" s="2" t="str">
        <f aca="false">IF(J2193&lt;40,"CRITICAL",IF(J2193&lt;60,"HIGH",IF(J2193&lt;80,"MED","LOW")))</f>
        <v>LOW</v>
      </c>
      <c r="L2193" s="2" t="str">
        <f aca="false">"TWIN-"&amp;TEXT(M2193,"000000")</f>
        <v>TWIN-002191</v>
      </c>
      <c r="M2193" s="2" t="n">
        <f aca="false">ROW()-2</f>
        <v>2191</v>
      </c>
      <c r="N2193" s="2" t="s">
        <v>4374</v>
      </c>
      <c r="O2193" s="2" t="n">
        <v>1</v>
      </c>
    </row>
    <row r="2194" customFormat="false" ht="15" hidden="false" customHeight="false" outlineLevel="0" collapsed="false">
      <c r="A2194" s="2" t="str">
        <f aca="false">Telemetry!A2194</f>
        <v>2019-12-10T12:32:00Z</v>
      </c>
      <c r="B2194" s="2" t="str">
        <f aca="false">Telemetry!B2194</f>
        <v>ISS-25544</v>
      </c>
      <c r="C2194" s="2" t="n">
        <f aca="false">Telemetry!V2194</f>
        <v>100</v>
      </c>
      <c r="D2194" s="2" t="n">
        <f aca="false">MAX(0,MIN(100,100-ABS(Telemetry!Y2194-20)*3))</f>
        <v>96.01602106</v>
      </c>
      <c r="E2194" s="2" t="n">
        <f aca="false">MAX(0,MIN(100,100-ABS(Telemetry!AA2194-90)*1.2))</f>
        <v>33.922556608</v>
      </c>
      <c r="F2194" s="2" t="n">
        <f aca="false">IF(Telemetry!AB2194="ON",95,100)</f>
        <v>100</v>
      </c>
      <c r="G2194" s="2" t="n">
        <f aca="false">IF(OR(Channel_Anomalies!C2194=1,Channel_Anomalies!D2194=1,Channel_Anomalies!E2194=1),1,0)</f>
        <v>0</v>
      </c>
      <c r="H2194" s="2" t="str">
        <f aca="false">IF(Channel_Anomalies!C2194=1,"temperature",IF(Channel_Anomalies!D2194=1,"battery_voltage",IF(Channel_Anomalies!E2194=1,"solar_power_input","")))</f>
        <v/>
      </c>
      <c r="I2194" s="2" t="n">
        <f aca="false">IF(Channel_Anomalies!C2194=1,0.9,IF(Channel_Anomalies!D2194=1,0.85,IF(Channel_Anomalies!E2194=1,0.75,0)))</f>
        <v>0</v>
      </c>
      <c r="J2194" s="2" t="n">
        <f aca="false">MAX(0,MIN(100,0.35*C2194+0.25*D2194+0.25*E2194+0.15*F2194-IF(G2194=1,12,0)))</f>
        <v>82.484644417</v>
      </c>
      <c r="K2194" s="2" t="str">
        <f aca="false">IF(J2194&lt;40,"CRITICAL",IF(J2194&lt;60,"HIGH",IF(J2194&lt;80,"MED","LOW")))</f>
        <v>LOW</v>
      </c>
      <c r="L2194" s="2" t="str">
        <f aca="false">"TWIN-"&amp;TEXT(M2194,"000000")</f>
        <v>TWIN-002192</v>
      </c>
      <c r="M2194" s="2" t="n">
        <f aca="false">ROW()-2</f>
        <v>2192</v>
      </c>
      <c r="N2194" s="2" t="s">
        <v>4374</v>
      </c>
      <c r="O2194" s="2" t="n">
        <v>1</v>
      </c>
    </row>
    <row r="2195" customFormat="false" ht="15" hidden="false" customHeight="false" outlineLevel="0" collapsed="false">
      <c r="A2195" s="2" t="str">
        <f aca="false">Telemetry!A2195</f>
        <v>2019-12-10T12:33:00Z</v>
      </c>
      <c r="B2195" s="2" t="str">
        <f aca="false">Telemetry!B2195</f>
        <v>ISS-25544</v>
      </c>
      <c r="C2195" s="2" t="n">
        <f aca="false">Telemetry!V2195</f>
        <v>100</v>
      </c>
      <c r="D2195" s="2" t="n">
        <f aca="false">MAX(0,MIN(100,100-ABS(Telemetry!Y2195-20)*3))</f>
        <v>97.03213462</v>
      </c>
      <c r="E2195" s="2" t="n">
        <f aca="false">MAX(0,MIN(100,100-ABS(Telemetry!AA2195-90)*1.2))</f>
        <v>35.273613004</v>
      </c>
      <c r="F2195" s="2" t="n">
        <f aca="false">IF(Telemetry!AB2195="ON",95,100)</f>
        <v>100</v>
      </c>
      <c r="G2195" s="2" t="n">
        <f aca="false">IF(OR(Channel_Anomalies!C2195=1,Channel_Anomalies!D2195=1,Channel_Anomalies!E2195=1),1,0)</f>
        <v>0</v>
      </c>
      <c r="H2195" s="2" t="str">
        <f aca="false">IF(Channel_Anomalies!C2195=1,"temperature",IF(Channel_Anomalies!D2195=1,"battery_voltage",IF(Channel_Anomalies!E2195=1,"solar_power_input","")))</f>
        <v/>
      </c>
      <c r="I2195" s="2" t="n">
        <f aca="false">IF(Channel_Anomalies!C2195=1,0.9,IF(Channel_Anomalies!D2195=1,0.85,IF(Channel_Anomalies!E2195=1,0.75,0)))</f>
        <v>0</v>
      </c>
      <c r="J2195" s="2" t="n">
        <f aca="false">MAX(0,MIN(100,0.35*C2195+0.25*D2195+0.25*E2195+0.15*F2195-IF(G2195=1,12,0)))</f>
        <v>83.076436906</v>
      </c>
      <c r="K2195" s="2" t="str">
        <f aca="false">IF(J2195&lt;40,"CRITICAL",IF(J2195&lt;60,"HIGH",IF(J2195&lt;80,"MED","LOW")))</f>
        <v>LOW</v>
      </c>
      <c r="L2195" s="2" t="str">
        <f aca="false">"TWIN-"&amp;TEXT(M2195,"000000")</f>
        <v>TWIN-002193</v>
      </c>
      <c r="M2195" s="2" t="n">
        <f aca="false">ROW()-2</f>
        <v>2193</v>
      </c>
      <c r="N2195" s="2" t="s">
        <v>4374</v>
      </c>
      <c r="O2195" s="2" t="n">
        <v>1</v>
      </c>
    </row>
    <row r="2196" customFormat="false" ht="15" hidden="false" customHeight="false" outlineLevel="0" collapsed="false">
      <c r="A2196" s="2" t="str">
        <f aca="false">Telemetry!A2196</f>
        <v>2019-12-10T12:34:00Z</v>
      </c>
      <c r="B2196" s="2" t="str">
        <f aca="false">Telemetry!B2196</f>
        <v>ISS-25544</v>
      </c>
      <c r="C2196" s="2" t="n">
        <f aca="false">Telemetry!V2196</f>
        <v>100</v>
      </c>
      <c r="D2196" s="2" t="n">
        <f aca="false">MAX(0,MIN(100,100-ABS(Telemetry!Y2196-20)*3))</f>
        <v>96.56403388</v>
      </c>
      <c r="E2196" s="2" t="n">
        <f aca="false">MAX(0,MIN(100,100-ABS(Telemetry!AA2196-90)*1.2))</f>
        <v>34.244015092</v>
      </c>
      <c r="F2196" s="2" t="n">
        <f aca="false">IF(Telemetry!AB2196="ON",95,100)</f>
        <v>100</v>
      </c>
      <c r="G2196" s="2" t="n">
        <f aca="false">IF(OR(Channel_Anomalies!C2196=1,Channel_Anomalies!D2196=1,Channel_Anomalies!E2196=1),1,0)</f>
        <v>0</v>
      </c>
      <c r="H2196" s="2" t="str">
        <f aca="false">IF(Channel_Anomalies!C2196=1,"temperature",IF(Channel_Anomalies!D2196=1,"battery_voltage",IF(Channel_Anomalies!E2196=1,"solar_power_input","")))</f>
        <v/>
      </c>
      <c r="I2196" s="2" t="n">
        <f aca="false">IF(Channel_Anomalies!C2196=1,0.9,IF(Channel_Anomalies!D2196=1,0.85,IF(Channel_Anomalies!E2196=1,0.75,0)))</f>
        <v>0</v>
      </c>
      <c r="J2196" s="2" t="n">
        <f aca="false">MAX(0,MIN(100,0.35*C2196+0.25*D2196+0.25*E2196+0.15*F2196-IF(G2196=1,12,0)))</f>
        <v>82.702012243</v>
      </c>
      <c r="K2196" s="2" t="str">
        <f aca="false">IF(J2196&lt;40,"CRITICAL",IF(J2196&lt;60,"HIGH",IF(J2196&lt;80,"MED","LOW")))</f>
        <v>LOW</v>
      </c>
      <c r="L2196" s="2" t="str">
        <f aca="false">"TWIN-"&amp;TEXT(M2196,"000000")</f>
        <v>TWIN-002194</v>
      </c>
      <c r="M2196" s="2" t="n">
        <f aca="false">ROW()-2</f>
        <v>2194</v>
      </c>
      <c r="N2196" s="2" t="s">
        <v>4374</v>
      </c>
      <c r="O2196" s="2" t="n">
        <v>1</v>
      </c>
    </row>
    <row r="2197" customFormat="false" ht="15" hidden="false" customHeight="false" outlineLevel="0" collapsed="false">
      <c r="A2197" s="2" t="str">
        <f aca="false">Telemetry!A2197</f>
        <v>2019-12-10T12:35:00Z</v>
      </c>
      <c r="B2197" s="2" t="str">
        <f aca="false">Telemetry!B2197</f>
        <v>ISS-25544</v>
      </c>
      <c r="C2197" s="2" t="n">
        <f aca="false">Telemetry!V2197</f>
        <v>100</v>
      </c>
      <c r="D2197" s="2" t="n">
        <f aca="false">MAX(0,MIN(100,100-ABS(Telemetry!Y2197-20)*3))</f>
        <v>98.21270161</v>
      </c>
      <c r="E2197" s="2" t="n">
        <f aca="false">MAX(0,MIN(100,100-ABS(Telemetry!AA2197-90)*1.2))</f>
        <v>34.953443308</v>
      </c>
      <c r="F2197" s="2" t="n">
        <f aca="false">IF(Telemetry!AB2197="ON",95,100)</f>
        <v>100</v>
      </c>
      <c r="G2197" s="2" t="n">
        <f aca="false">IF(OR(Channel_Anomalies!C2197=1,Channel_Anomalies!D2197=1,Channel_Anomalies!E2197=1),1,0)</f>
        <v>0</v>
      </c>
      <c r="H2197" s="2" t="str">
        <f aca="false">IF(Channel_Anomalies!C2197=1,"temperature",IF(Channel_Anomalies!D2197=1,"battery_voltage",IF(Channel_Anomalies!E2197=1,"solar_power_input","")))</f>
        <v/>
      </c>
      <c r="I2197" s="2" t="n">
        <f aca="false">IF(Channel_Anomalies!C2197=1,0.9,IF(Channel_Anomalies!D2197=1,0.85,IF(Channel_Anomalies!E2197=1,0.75,0)))</f>
        <v>0</v>
      </c>
      <c r="J2197" s="2" t="n">
        <f aca="false">MAX(0,MIN(100,0.35*C2197+0.25*D2197+0.25*E2197+0.15*F2197-IF(G2197=1,12,0)))</f>
        <v>83.2915362295</v>
      </c>
      <c r="K2197" s="2" t="str">
        <f aca="false">IF(J2197&lt;40,"CRITICAL",IF(J2197&lt;60,"HIGH",IF(J2197&lt;80,"MED","LOW")))</f>
        <v>LOW</v>
      </c>
      <c r="L2197" s="2" t="str">
        <f aca="false">"TWIN-"&amp;TEXT(M2197,"000000")</f>
        <v>TWIN-002195</v>
      </c>
      <c r="M2197" s="2" t="n">
        <f aca="false">ROW()-2</f>
        <v>2195</v>
      </c>
      <c r="N2197" s="2" t="s">
        <v>4374</v>
      </c>
      <c r="O2197" s="2" t="n">
        <v>1</v>
      </c>
    </row>
    <row r="2198" customFormat="false" ht="15" hidden="false" customHeight="false" outlineLevel="0" collapsed="false">
      <c r="A2198" s="2" t="str">
        <f aca="false">Telemetry!A2198</f>
        <v>2019-12-10T12:36:00Z</v>
      </c>
      <c r="B2198" s="2" t="str">
        <f aca="false">Telemetry!B2198</f>
        <v>ISS-25544</v>
      </c>
      <c r="C2198" s="2" t="n">
        <f aca="false">Telemetry!V2198</f>
        <v>100</v>
      </c>
      <c r="D2198" s="2" t="n">
        <f aca="false">MAX(0,MIN(100,100-ABS(Telemetry!Y2198-20)*3))</f>
        <v>98.23330207</v>
      </c>
      <c r="E2198" s="2" t="n">
        <f aca="false">MAX(0,MIN(100,100-ABS(Telemetry!AA2198-90)*1.2))</f>
        <v>35.160601252</v>
      </c>
      <c r="F2198" s="2" t="n">
        <f aca="false">IF(Telemetry!AB2198="ON",95,100)</f>
        <v>100</v>
      </c>
      <c r="G2198" s="2" t="n">
        <f aca="false">IF(OR(Channel_Anomalies!C2198=1,Channel_Anomalies!D2198=1,Channel_Anomalies!E2198=1),1,0)</f>
        <v>0</v>
      </c>
      <c r="H2198" s="2" t="str">
        <f aca="false">IF(Channel_Anomalies!C2198=1,"temperature",IF(Channel_Anomalies!D2198=1,"battery_voltage",IF(Channel_Anomalies!E2198=1,"solar_power_input","")))</f>
        <v/>
      </c>
      <c r="I2198" s="2" t="n">
        <f aca="false">IF(Channel_Anomalies!C2198=1,0.9,IF(Channel_Anomalies!D2198=1,0.85,IF(Channel_Anomalies!E2198=1,0.75,0)))</f>
        <v>0</v>
      </c>
      <c r="J2198" s="2" t="n">
        <f aca="false">MAX(0,MIN(100,0.35*C2198+0.25*D2198+0.25*E2198+0.15*F2198-IF(G2198=1,12,0)))</f>
        <v>83.3484758305</v>
      </c>
      <c r="K2198" s="2" t="str">
        <f aca="false">IF(J2198&lt;40,"CRITICAL",IF(J2198&lt;60,"HIGH",IF(J2198&lt;80,"MED","LOW")))</f>
        <v>LOW</v>
      </c>
      <c r="L2198" s="2" t="str">
        <f aca="false">"TWIN-"&amp;TEXT(M2198,"000000")</f>
        <v>TWIN-002196</v>
      </c>
      <c r="M2198" s="2" t="n">
        <f aca="false">ROW()-2</f>
        <v>2196</v>
      </c>
      <c r="N2198" s="2" t="s">
        <v>4374</v>
      </c>
      <c r="O2198" s="2" t="n">
        <v>1</v>
      </c>
    </row>
    <row r="2199" customFormat="false" ht="15" hidden="false" customHeight="false" outlineLevel="0" collapsed="false">
      <c r="A2199" s="2" t="str">
        <f aca="false">Telemetry!A2199</f>
        <v>2019-12-10T12:37:00Z</v>
      </c>
      <c r="B2199" s="2" t="str">
        <f aca="false">Telemetry!B2199</f>
        <v>ISS-25544</v>
      </c>
      <c r="C2199" s="2" t="n">
        <f aca="false">Telemetry!V2199</f>
        <v>100</v>
      </c>
      <c r="D2199" s="2" t="n">
        <f aca="false">MAX(0,MIN(100,100-ABS(Telemetry!Y2199-20)*3))</f>
        <v>98.89522798</v>
      </c>
      <c r="E2199" s="2" t="n">
        <f aca="false">MAX(0,MIN(100,100-ABS(Telemetry!AA2199-90)*1.2))</f>
        <v>34.211969464</v>
      </c>
      <c r="F2199" s="2" t="n">
        <f aca="false">IF(Telemetry!AB2199="ON",95,100)</f>
        <v>100</v>
      </c>
      <c r="G2199" s="2" t="n">
        <f aca="false">IF(OR(Channel_Anomalies!C2199=1,Channel_Anomalies!D2199=1,Channel_Anomalies!E2199=1),1,0)</f>
        <v>0</v>
      </c>
      <c r="H2199" s="2" t="str">
        <f aca="false">IF(Channel_Anomalies!C2199=1,"temperature",IF(Channel_Anomalies!D2199=1,"battery_voltage",IF(Channel_Anomalies!E2199=1,"solar_power_input","")))</f>
        <v/>
      </c>
      <c r="I2199" s="2" t="n">
        <f aca="false">IF(Channel_Anomalies!C2199=1,0.9,IF(Channel_Anomalies!D2199=1,0.85,IF(Channel_Anomalies!E2199=1,0.75,0)))</f>
        <v>0</v>
      </c>
      <c r="J2199" s="2" t="n">
        <f aca="false">MAX(0,MIN(100,0.35*C2199+0.25*D2199+0.25*E2199+0.15*F2199-IF(G2199=1,12,0)))</f>
        <v>83.276799361</v>
      </c>
      <c r="K2199" s="2" t="str">
        <f aca="false">IF(J2199&lt;40,"CRITICAL",IF(J2199&lt;60,"HIGH",IF(J2199&lt;80,"MED","LOW")))</f>
        <v>LOW</v>
      </c>
      <c r="L2199" s="2" t="str">
        <f aca="false">"TWIN-"&amp;TEXT(M2199,"000000")</f>
        <v>TWIN-002197</v>
      </c>
      <c r="M2199" s="2" t="n">
        <f aca="false">ROW()-2</f>
        <v>2197</v>
      </c>
      <c r="N2199" s="2" t="s">
        <v>4374</v>
      </c>
      <c r="O2199" s="2" t="n">
        <v>1</v>
      </c>
    </row>
    <row r="2200" customFormat="false" ht="15" hidden="false" customHeight="false" outlineLevel="0" collapsed="false">
      <c r="A2200" s="2" t="str">
        <f aca="false">Telemetry!A2200</f>
        <v>2019-12-10T12:38:00Z</v>
      </c>
      <c r="B2200" s="2" t="str">
        <f aca="false">Telemetry!B2200</f>
        <v>ISS-25544</v>
      </c>
      <c r="C2200" s="2" t="n">
        <f aca="false">Telemetry!V2200</f>
        <v>100</v>
      </c>
      <c r="D2200" s="2" t="n">
        <f aca="false">MAX(0,MIN(100,100-ABS(Telemetry!Y2200-20)*3))</f>
        <v>99.00764935</v>
      </c>
      <c r="E2200" s="2" t="n">
        <f aca="false">MAX(0,MIN(100,100-ABS(Telemetry!AA2200-90)*1.2))</f>
        <v>35.452982212</v>
      </c>
      <c r="F2200" s="2" t="n">
        <f aca="false">IF(Telemetry!AB2200="ON",95,100)</f>
        <v>100</v>
      </c>
      <c r="G2200" s="2" t="n">
        <f aca="false">IF(OR(Channel_Anomalies!C2200=1,Channel_Anomalies!D2200=1,Channel_Anomalies!E2200=1),1,0)</f>
        <v>0</v>
      </c>
      <c r="H2200" s="2" t="str">
        <f aca="false">IF(Channel_Anomalies!C2200=1,"temperature",IF(Channel_Anomalies!D2200=1,"battery_voltage",IF(Channel_Anomalies!E2200=1,"solar_power_input","")))</f>
        <v/>
      </c>
      <c r="I2200" s="2" t="n">
        <f aca="false">IF(Channel_Anomalies!C2200=1,0.9,IF(Channel_Anomalies!D2200=1,0.85,IF(Channel_Anomalies!E2200=1,0.75,0)))</f>
        <v>0</v>
      </c>
      <c r="J2200" s="2" t="n">
        <f aca="false">MAX(0,MIN(100,0.35*C2200+0.25*D2200+0.25*E2200+0.15*F2200-IF(G2200=1,12,0)))</f>
        <v>83.6151578905</v>
      </c>
      <c r="K2200" s="2" t="str">
        <f aca="false">IF(J2200&lt;40,"CRITICAL",IF(J2200&lt;60,"HIGH",IF(J2200&lt;80,"MED","LOW")))</f>
        <v>LOW</v>
      </c>
      <c r="L2200" s="2" t="str">
        <f aca="false">"TWIN-"&amp;TEXT(M2200,"000000")</f>
        <v>TWIN-002198</v>
      </c>
      <c r="M2200" s="2" t="n">
        <f aca="false">ROW()-2</f>
        <v>2198</v>
      </c>
      <c r="N2200" s="2" t="s">
        <v>4374</v>
      </c>
      <c r="O2200" s="2" t="n">
        <v>1</v>
      </c>
    </row>
    <row r="2201" customFormat="false" ht="15" hidden="false" customHeight="false" outlineLevel="0" collapsed="false">
      <c r="A2201" s="2" t="str">
        <f aca="false">Telemetry!A2201</f>
        <v>2019-12-10T12:39:00Z</v>
      </c>
      <c r="B2201" s="2" t="str">
        <f aca="false">Telemetry!B2201</f>
        <v>ISS-25544</v>
      </c>
      <c r="C2201" s="2" t="n">
        <f aca="false">Telemetry!V2201</f>
        <v>100</v>
      </c>
      <c r="D2201" s="2" t="n">
        <f aca="false">MAX(0,MIN(100,100-ABS(Telemetry!Y2201-20)*3))</f>
        <v>98.66858092</v>
      </c>
      <c r="E2201" s="2" t="n">
        <f aca="false">MAX(0,MIN(100,100-ABS(Telemetry!AA2201-90)*1.2))</f>
        <v>32.465130208</v>
      </c>
      <c r="F2201" s="2" t="n">
        <f aca="false">IF(Telemetry!AB2201="ON",95,100)</f>
        <v>100</v>
      </c>
      <c r="G2201" s="2" t="n">
        <f aca="false">IF(OR(Channel_Anomalies!C2201=1,Channel_Anomalies!D2201=1,Channel_Anomalies!E2201=1),1,0)</f>
        <v>0</v>
      </c>
      <c r="H2201" s="2" t="str">
        <f aca="false">IF(Channel_Anomalies!C2201=1,"temperature",IF(Channel_Anomalies!D2201=1,"battery_voltage",IF(Channel_Anomalies!E2201=1,"solar_power_input","")))</f>
        <v/>
      </c>
      <c r="I2201" s="2" t="n">
        <f aca="false">IF(Channel_Anomalies!C2201=1,0.9,IF(Channel_Anomalies!D2201=1,0.85,IF(Channel_Anomalies!E2201=1,0.75,0)))</f>
        <v>0</v>
      </c>
      <c r="J2201" s="2" t="n">
        <f aca="false">MAX(0,MIN(100,0.35*C2201+0.25*D2201+0.25*E2201+0.15*F2201-IF(G2201=1,12,0)))</f>
        <v>82.783427782</v>
      </c>
      <c r="K2201" s="2" t="str">
        <f aca="false">IF(J2201&lt;40,"CRITICAL",IF(J2201&lt;60,"HIGH",IF(J2201&lt;80,"MED","LOW")))</f>
        <v>LOW</v>
      </c>
      <c r="L2201" s="2" t="str">
        <f aca="false">"TWIN-"&amp;TEXT(M2201,"000000")</f>
        <v>TWIN-002199</v>
      </c>
      <c r="M2201" s="2" t="n">
        <f aca="false">ROW()-2</f>
        <v>2199</v>
      </c>
      <c r="N2201" s="2" t="s">
        <v>4374</v>
      </c>
      <c r="O2201" s="2" t="n">
        <v>1</v>
      </c>
    </row>
    <row r="2202" customFormat="false" ht="15" hidden="false" customHeight="false" outlineLevel="0" collapsed="false">
      <c r="A2202" s="2" t="str">
        <f aca="false">Telemetry!A2202</f>
        <v>2019-12-10T12:40:00Z</v>
      </c>
      <c r="B2202" s="2" t="str">
        <f aca="false">Telemetry!B2202</f>
        <v>ISS-25544</v>
      </c>
      <c r="C2202" s="2" t="n">
        <f aca="false">Telemetry!V2202</f>
        <v>100</v>
      </c>
      <c r="D2202" s="2" t="n">
        <f aca="false">MAX(0,MIN(100,100-ABS(Telemetry!Y2202-20)*3))</f>
        <v>99.21794035</v>
      </c>
      <c r="E2202" s="2" t="n">
        <f aca="false">MAX(0,MIN(100,100-ABS(Telemetry!AA2202-90)*1.2))</f>
        <v>34.913275408</v>
      </c>
      <c r="F2202" s="2" t="n">
        <f aca="false">IF(Telemetry!AB2202="ON",95,100)</f>
        <v>100</v>
      </c>
      <c r="G2202" s="2" t="n">
        <f aca="false">IF(OR(Channel_Anomalies!C2202=1,Channel_Anomalies!D2202=1,Channel_Anomalies!E2202=1),1,0)</f>
        <v>0</v>
      </c>
      <c r="H2202" s="2" t="str">
        <f aca="false">IF(Channel_Anomalies!C2202=1,"temperature",IF(Channel_Anomalies!D2202=1,"battery_voltage",IF(Channel_Anomalies!E2202=1,"solar_power_input","")))</f>
        <v/>
      </c>
      <c r="I2202" s="2" t="n">
        <f aca="false">IF(Channel_Anomalies!C2202=1,0.9,IF(Channel_Anomalies!D2202=1,0.85,IF(Channel_Anomalies!E2202=1,0.75,0)))</f>
        <v>0</v>
      </c>
      <c r="J2202" s="2" t="n">
        <f aca="false">MAX(0,MIN(100,0.35*C2202+0.25*D2202+0.25*E2202+0.15*F2202-IF(G2202=1,12,0)))</f>
        <v>83.5328039395</v>
      </c>
      <c r="K2202" s="2" t="str">
        <f aca="false">IF(J2202&lt;40,"CRITICAL",IF(J2202&lt;60,"HIGH",IF(J2202&lt;80,"MED","LOW")))</f>
        <v>LOW</v>
      </c>
      <c r="L2202" s="2" t="str">
        <f aca="false">"TWIN-"&amp;TEXT(M2202,"000000")</f>
        <v>TWIN-002200</v>
      </c>
      <c r="M2202" s="2" t="n">
        <f aca="false">ROW()-2</f>
        <v>2200</v>
      </c>
      <c r="N2202" s="2" t="s">
        <v>4374</v>
      </c>
      <c r="O2202" s="2" t="n">
        <v>1</v>
      </c>
    </row>
    <row r="2203" customFormat="false" ht="15" hidden="false" customHeight="false" outlineLevel="0" collapsed="false">
      <c r="A2203" s="2" t="str">
        <f aca="false">Telemetry!A2203</f>
        <v>2019-12-10T12:41:00Z</v>
      </c>
      <c r="B2203" s="2" t="str">
        <f aca="false">Telemetry!B2203</f>
        <v>ISS-25544</v>
      </c>
      <c r="C2203" s="2" t="n">
        <f aca="false">Telemetry!V2203</f>
        <v>100</v>
      </c>
      <c r="D2203" s="2" t="n">
        <f aca="false">MAX(0,MIN(100,100-ABS(Telemetry!Y2203-20)*3))</f>
        <v>99.57182404</v>
      </c>
      <c r="E2203" s="2" t="n">
        <f aca="false">MAX(0,MIN(100,100-ABS(Telemetry!AA2203-90)*1.2))</f>
        <v>35.667762592</v>
      </c>
      <c r="F2203" s="2" t="n">
        <f aca="false">IF(Telemetry!AB2203="ON",95,100)</f>
        <v>100</v>
      </c>
      <c r="G2203" s="2" t="n">
        <f aca="false">IF(OR(Channel_Anomalies!C2203=1,Channel_Anomalies!D2203=1,Channel_Anomalies!E2203=1),1,0)</f>
        <v>0</v>
      </c>
      <c r="H2203" s="2" t="str">
        <f aca="false">IF(Channel_Anomalies!C2203=1,"temperature",IF(Channel_Anomalies!D2203=1,"battery_voltage",IF(Channel_Anomalies!E2203=1,"solar_power_input","")))</f>
        <v/>
      </c>
      <c r="I2203" s="2" t="n">
        <f aca="false">IF(Channel_Anomalies!C2203=1,0.9,IF(Channel_Anomalies!D2203=1,0.85,IF(Channel_Anomalies!E2203=1,0.75,0)))</f>
        <v>0</v>
      </c>
      <c r="J2203" s="2" t="n">
        <f aca="false">MAX(0,MIN(100,0.35*C2203+0.25*D2203+0.25*E2203+0.15*F2203-IF(G2203=1,12,0)))</f>
        <v>83.809896658</v>
      </c>
      <c r="K2203" s="2" t="str">
        <f aca="false">IF(J2203&lt;40,"CRITICAL",IF(J2203&lt;60,"HIGH",IF(J2203&lt;80,"MED","LOW")))</f>
        <v>LOW</v>
      </c>
      <c r="L2203" s="2" t="str">
        <f aca="false">"TWIN-"&amp;TEXT(M2203,"000000")</f>
        <v>TWIN-002201</v>
      </c>
      <c r="M2203" s="2" t="n">
        <f aca="false">ROW()-2</f>
        <v>2201</v>
      </c>
      <c r="N2203" s="2" t="s">
        <v>4374</v>
      </c>
      <c r="O2203" s="2" t="n">
        <v>1</v>
      </c>
    </row>
    <row r="2204" customFormat="false" ht="15" hidden="false" customHeight="false" outlineLevel="0" collapsed="false">
      <c r="A2204" s="2" t="str">
        <f aca="false">Telemetry!A2204</f>
        <v>2019-12-10T12:42:00Z</v>
      </c>
      <c r="B2204" s="2" t="str">
        <f aca="false">Telemetry!B2204</f>
        <v>ISS-25544</v>
      </c>
      <c r="C2204" s="2" t="n">
        <f aca="false">Telemetry!V2204</f>
        <v>100</v>
      </c>
      <c r="D2204" s="2" t="n">
        <f aca="false">MAX(0,MIN(100,100-ABS(Telemetry!Y2204-20)*3))</f>
        <v>99.45669106</v>
      </c>
      <c r="E2204" s="2" t="n">
        <f aca="false">MAX(0,MIN(100,100-ABS(Telemetry!AA2204-90)*1.2))</f>
        <v>36.28163566</v>
      </c>
      <c r="F2204" s="2" t="n">
        <f aca="false">IF(Telemetry!AB2204="ON",95,100)</f>
        <v>100</v>
      </c>
      <c r="G2204" s="2" t="n">
        <f aca="false">IF(OR(Channel_Anomalies!C2204=1,Channel_Anomalies!D2204=1,Channel_Anomalies!E2204=1),1,0)</f>
        <v>0</v>
      </c>
      <c r="H2204" s="2" t="str">
        <f aca="false">IF(Channel_Anomalies!C2204=1,"temperature",IF(Channel_Anomalies!D2204=1,"battery_voltage",IF(Channel_Anomalies!E2204=1,"solar_power_input","")))</f>
        <v/>
      </c>
      <c r="I2204" s="2" t="n">
        <f aca="false">IF(Channel_Anomalies!C2204=1,0.9,IF(Channel_Anomalies!D2204=1,0.85,IF(Channel_Anomalies!E2204=1,0.75,0)))</f>
        <v>0</v>
      </c>
      <c r="J2204" s="2" t="n">
        <f aca="false">MAX(0,MIN(100,0.35*C2204+0.25*D2204+0.25*E2204+0.15*F2204-IF(G2204=1,12,0)))</f>
        <v>83.93458168</v>
      </c>
      <c r="K2204" s="2" t="str">
        <f aca="false">IF(J2204&lt;40,"CRITICAL",IF(J2204&lt;60,"HIGH",IF(J2204&lt;80,"MED","LOW")))</f>
        <v>LOW</v>
      </c>
      <c r="L2204" s="2" t="str">
        <f aca="false">"TWIN-"&amp;TEXT(M2204,"000000")</f>
        <v>TWIN-002202</v>
      </c>
      <c r="M2204" s="2" t="n">
        <f aca="false">ROW()-2</f>
        <v>2202</v>
      </c>
      <c r="N2204" s="2" t="s">
        <v>4374</v>
      </c>
      <c r="O2204" s="2" t="n">
        <v>1</v>
      </c>
    </row>
    <row r="2205" customFormat="false" ht="15" hidden="false" customHeight="false" outlineLevel="0" collapsed="false">
      <c r="A2205" s="2" t="str">
        <f aca="false">Telemetry!A2205</f>
        <v>2019-12-10T12:43:00Z</v>
      </c>
      <c r="B2205" s="2" t="str">
        <f aca="false">Telemetry!B2205</f>
        <v>ISS-25544</v>
      </c>
      <c r="C2205" s="2" t="n">
        <f aca="false">Telemetry!V2205</f>
        <v>100</v>
      </c>
      <c r="D2205" s="2" t="n">
        <f aca="false">MAX(0,MIN(100,100-ABS(Telemetry!Y2205-20)*3))</f>
        <v>98.46009106</v>
      </c>
      <c r="E2205" s="2" t="n">
        <f aca="false">MAX(0,MIN(100,100-ABS(Telemetry!AA2205-90)*1.2))</f>
        <v>33.1741186</v>
      </c>
      <c r="F2205" s="2" t="n">
        <f aca="false">IF(Telemetry!AB2205="ON",95,100)</f>
        <v>100</v>
      </c>
      <c r="G2205" s="2" t="n">
        <f aca="false">IF(OR(Channel_Anomalies!C2205=1,Channel_Anomalies!D2205=1,Channel_Anomalies!E2205=1),1,0)</f>
        <v>0</v>
      </c>
      <c r="H2205" s="2" t="str">
        <f aca="false">IF(Channel_Anomalies!C2205=1,"temperature",IF(Channel_Anomalies!D2205=1,"battery_voltage",IF(Channel_Anomalies!E2205=1,"solar_power_input","")))</f>
        <v/>
      </c>
      <c r="I2205" s="2" t="n">
        <f aca="false">IF(Channel_Anomalies!C2205=1,0.9,IF(Channel_Anomalies!D2205=1,0.85,IF(Channel_Anomalies!E2205=1,0.75,0)))</f>
        <v>0</v>
      </c>
      <c r="J2205" s="2" t="n">
        <f aca="false">MAX(0,MIN(100,0.35*C2205+0.25*D2205+0.25*E2205+0.15*F2205-IF(G2205=1,12,0)))</f>
        <v>82.908552415</v>
      </c>
      <c r="K2205" s="2" t="str">
        <f aca="false">IF(J2205&lt;40,"CRITICAL",IF(J2205&lt;60,"HIGH",IF(J2205&lt;80,"MED","LOW")))</f>
        <v>LOW</v>
      </c>
      <c r="L2205" s="2" t="str">
        <f aca="false">"TWIN-"&amp;TEXT(M2205,"000000")</f>
        <v>TWIN-002203</v>
      </c>
      <c r="M2205" s="2" t="n">
        <f aca="false">ROW()-2</f>
        <v>2203</v>
      </c>
      <c r="N2205" s="2" t="s">
        <v>4374</v>
      </c>
      <c r="O2205" s="2" t="n">
        <v>1</v>
      </c>
    </row>
    <row r="2206" customFormat="false" ht="15" hidden="false" customHeight="false" outlineLevel="0" collapsed="false">
      <c r="A2206" s="2" t="str">
        <f aca="false">Telemetry!A2206</f>
        <v>2019-12-10T12:44:00Z</v>
      </c>
      <c r="B2206" s="2" t="str">
        <f aca="false">Telemetry!B2206</f>
        <v>ISS-25544</v>
      </c>
      <c r="C2206" s="2" t="n">
        <f aca="false">Telemetry!V2206</f>
        <v>100</v>
      </c>
      <c r="D2206" s="2" t="n">
        <f aca="false">MAX(0,MIN(100,100-ABS(Telemetry!Y2206-20)*3))</f>
        <v>98.81754772</v>
      </c>
      <c r="E2206" s="2" t="n">
        <f aca="false">MAX(0,MIN(100,100-ABS(Telemetry!AA2206-90)*1.2))</f>
        <v>36.769488916</v>
      </c>
      <c r="F2206" s="2" t="n">
        <f aca="false">IF(Telemetry!AB2206="ON",95,100)</f>
        <v>100</v>
      </c>
      <c r="G2206" s="2" t="n">
        <f aca="false">IF(OR(Channel_Anomalies!C2206=1,Channel_Anomalies!D2206=1,Channel_Anomalies!E2206=1),1,0)</f>
        <v>0</v>
      </c>
      <c r="H2206" s="2" t="str">
        <f aca="false">IF(Channel_Anomalies!C2206=1,"temperature",IF(Channel_Anomalies!D2206=1,"battery_voltage",IF(Channel_Anomalies!E2206=1,"solar_power_input","")))</f>
        <v/>
      </c>
      <c r="I2206" s="2" t="n">
        <f aca="false">IF(Channel_Anomalies!C2206=1,0.9,IF(Channel_Anomalies!D2206=1,0.85,IF(Channel_Anomalies!E2206=1,0.75,0)))</f>
        <v>0</v>
      </c>
      <c r="J2206" s="2" t="n">
        <f aca="false">MAX(0,MIN(100,0.35*C2206+0.25*D2206+0.25*E2206+0.15*F2206-IF(G2206=1,12,0)))</f>
        <v>83.896759159</v>
      </c>
      <c r="K2206" s="2" t="str">
        <f aca="false">IF(J2206&lt;40,"CRITICAL",IF(J2206&lt;60,"HIGH",IF(J2206&lt;80,"MED","LOW")))</f>
        <v>LOW</v>
      </c>
      <c r="L2206" s="2" t="str">
        <f aca="false">"TWIN-"&amp;TEXT(M2206,"000000")</f>
        <v>TWIN-002204</v>
      </c>
      <c r="M2206" s="2" t="n">
        <f aca="false">ROW()-2</f>
        <v>2204</v>
      </c>
      <c r="N2206" s="2" t="s">
        <v>4374</v>
      </c>
      <c r="O2206" s="2" t="n">
        <v>1</v>
      </c>
    </row>
    <row r="2207" customFormat="false" ht="15" hidden="false" customHeight="false" outlineLevel="0" collapsed="false">
      <c r="A2207" s="2" t="str">
        <f aca="false">Telemetry!A2207</f>
        <v>2019-12-10T12:45:00Z</v>
      </c>
      <c r="B2207" s="2" t="str">
        <f aca="false">Telemetry!B2207</f>
        <v>ISS-25544</v>
      </c>
      <c r="C2207" s="2" t="n">
        <f aca="false">Telemetry!V2207</f>
        <v>100</v>
      </c>
      <c r="D2207" s="2" t="n">
        <f aca="false">MAX(0,MIN(100,100-ABS(Telemetry!Y2207-20)*3))</f>
        <v>98.62730962</v>
      </c>
      <c r="E2207" s="2" t="n">
        <f aca="false">MAX(0,MIN(100,100-ABS(Telemetry!AA2207-90)*1.2))</f>
        <v>32.497111876</v>
      </c>
      <c r="F2207" s="2" t="n">
        <f aca="false">IF(Telemetry!AB2207="ON",95,100)</f>
        <v>100</v>
      </c>
      <c r="G2207" s="2" t="n">
        <f aca="false">IF(OR(Channel_Anomalies!C2207=1,Channel_Anomalies!D2207=1,Channel_Anomalies!E2207=1),1,0)</f>
        <v>0</v>
      </c>
      <c r="H2207" s="2" t="str">
        <f aca="false">IF(Channel_Anomalies!C2207=1,"temperature",IF(Channel_Anomalies!D2207=1,"battery_voltage",IF(Channel_Anomalies!E2207=1,"solar_power_input","")))</f>
        <v/>
      </c>
      <c r="I2207" s="2" t="n">
        <f aca="false">IF(Channel_Anomalies!C2207=1,0.9,IF(Channel_Anomalies!D2207=1,0.85,IF(Channel_Anomalies!E2207=1,0.75,0)))</f>
        <v>0</v>
      </c>
      <c r="J2207" s="2" t="n">
        <f aca="false">MAX(0,MIN(100,0.35*C2207+0.25*D2207+0.25*E2207+0.15*F2207-IF(G2207=1,12,0)))</f>
        <v>82.781105374</v>
      </c>
      <c r="K2207" s="2" t="str">
        <f aca="false">IF(J2207&lt;40,"CRITICAL",IF(J2207&lt;60,"HIGH",IF(J2207&lt;80,"MED","LOW")))</f>
        <v>LOW</v>
      </c>
      <c r="L2207" s="2" t="str">
        <f aca="false">"TWIN-"&amp;TEXT(M2207,"000000")</f>
        <v>TWIN-002205</v>
      </c>
      <c r="M2207" s="2" t="n">
        <f aca="false">ROW()-2</f>
        <v>2205</v>
      </c>
      <c r="N2207" s="2" t="s">
        <v>4374</v>
      </c>
      <c r="O2207" s="2" t="n">
        <v>1</v>
      </c>
    </row>
    <row r="2208" customFormat="false" ht="15" hidden="false" customHeight="false" outlineLevel="0" collapsed="false">
      <c r="A2208" s="2" t="str">
        <f aca="false">Telemetry!A2208</f>
        <v>2019-12-10T12:46:00Z</v>
      </c>
      <c r="B2208" s="2" t="str">
        <f aca="false">Telemetry!B2208</f>
        <v>ISS-25544</v>
      </c>
      <c r="C2208" s="2" t="n">
        <f aca="false">Telemetry!V2208</f>
        <v>100</v>
      </c>
      <c r="D2208" s="2" t="n">
        <f aca="false">MAX(0,MIN(100,100-ABS(Telemetry!Y2208-20)*3))</f>
        <v>98.22178195</v>
      </c>
      <c r="E2208" s="2" t="n">
        <f aca="false">MAX(0,MIN(100,100-ABS(Telemetry!AA2208-90)*1.2))</f>
        <v>32.824879984</v>
      </c>
      <c r="F2208" s="2" t="n">
        <f aca="false">IF(Telemetry!AB2208="ON",95,100)</f>
        <v>100</v>
      </c>
      <c r="G2208" s="2" t="n">
        <f aca="false">IF(OR(Channel_Anomalies!C2208=1,Channel_Anomalies!D2208=1,Channel_Anomalies!E2208=1),1,0)</f>
        <v>0</v>
      </c>
      <c r="H2208" s="2" t="str">
        <f aca="false">IF(Channel_Anomalies!C2208=1,"temperature",IF(Channel_Anomalies!D2208=1,"battery_voltage",IF(Channel_Anomalies!E2208=1,"solar_power_input","")))</f>
        <v/>
      </c>
      <c r="I2208" s="2" t="n">
        <f aca="false">IF(Channel_Anomalies!C2208=1,0.9,IF(Channel_Anomalies!D2208=1,0.85,IF(Channel_Anomalies!E2208=1,0.75,0)))</f>
        <v>0</v>
      </c>
      <c r="J2208" s="2" t="n">
        <f aca="false">MAX(0,MIN(100,0.35*C2208+0.25*D2208+0.25*E2208+0.15*F2208-IF(G2208=1,12,0)))</f>
        <v>82.7616654835</v>
      </c>
      <c r="K2208" s="2" t="str">
        <f aca="false">IF(J2208&lt;40,"CRITICAL",IF(J2208&lt;60,"HIGH",IF(J2208&lt;80,"MED","LOW")))</f>
        <v>LOW</v>
      </c>
      <c r="L2208" s="2" t="str">
        <f aca="false">"TWIN-"&amp;TEXT(M2208,"000000")</f>
        <v>TWIN-002206</v>
      </c>
      <c r="M2208" s="2" t="n">
        <f aca="false">ROW()-2</f>
        <v>2206</v>
      </c>
      <c r="N2208" s="2" t="s">
        <v>4374</v>
      </c>
      <c r="O2208" s="2" t="n">
        <v>1</v>
      </c>
    </row>
    <row r="2209" customFormat="false" ht="15" hidden="false" customHeight="false" outlineLevel="0" collapsed="false">
      <c r="A2209" s="2" t="str">
        <f aca="false">Telemetry!A2209</f>
        <v>2019-12-10T12:47:00Z</v>
      </c>
      <c r="B2209" s="2" t="str">
        <f aca="false">Telemetry!B2209</f>
        <v>ISS-25544</v>
      </c>
      <c r="C2209" s="2" t="n">
        <f aca="false">Telemetry!V2209</f>
        <v>100</v>
      </c>
      <c r="D2209" s="2" t="n">
        <f aca="false">MAX(0,MIN(100,100-ABS(Telemetry!Y2209-20)*3))</f>
        <v>96.99082099</v>
      </c>
      <c r="E2209" s="2" t="n">
        <f aca="false">MAX(0,MIN(100,100-ABS(Telemetry!AA2209-90)*1.2))</f>
        <v>34.91215468</v>
      </c>
      <c r="F2209" s="2" t="n">
        <f aca="false">IF(Telemetry!AB2209="ON",95,100)</f>
        <v>100</v>
      </c>
      <c r="G2209" s="2" t="n">
        <f aca="false">IF(OR(Channel_Anomalies!C2209=1,Channel_Anomalies!D2209=1,Channel_Anomalies!E2209=1),1,0)</f>
        <v>0</v>
      </c>
      <c r="H2209" s="2" t="str">
        <f aca="false">IF(Channel_Anomalies!C2209=1,"temperature",IF(Channel_Anomalies!D2209=1,"battery_voltage",IF(Channel_Anomalies!E2209=1,"solar_power_input","")))</f>
        <v/>
      </c>
      <c r="I2209" s="2" t="n">
        <f aca="false">IF(Channel_Anomalies!C2209=1,0.9,IF(Channel_Anomalies!D2209=1,0.85,IF(Channel_Anomalies!E2209=1,0.75,0)))</f>
        <v>0</v>
      </c>
      <c r="J2209" s="2" t="n">
        <f aca="false">MAX(0,MIN(100,0.35*C2209+0.25*D2209+0.25*E2209+0.15*F2209-IF(G2209=1,12,0)))</f>
        <v>82.9757439175</v>
      </c>
      <c r="K2209" s="2" t="str">
        <f aca="false">IF(J2209&lt;40,"CRITICAL",IF(J2209&lt;60,"HIGH",IF(J2209&lt;80,"MED","LOW")))</f>
        <v>LOW</v>
      </c>
      <c r="L2209" s="2" t="str">
        <f aca="false">"TWIN-"&amp;TEXT(M2209,"000000")</f>
        <v>TWIN-002207</v>
      </c>
      <c r="M2209" s="2" t="n">
        <f aca="false">ROW()-2</f>
        <v>2207</v>
      </c>
      <c r="N2209" s="2" t="s">
        <v>4374</v>
      </c>
      <c r="O2209" s="2" t="n">
        <v>1</v>
      </c>
    </row>
    <row r="2210" customFormat="false" ht="15" hidden="false" customHeight="false" outlineLevel="0" collapsed="false">
      <c r="A2210" s="2" t="str">
        <f aca="false">Telemetry!A2210</f>
        <v>2019-12-10T12:48:00Z</v>
      </c>
      <c r="B2210" s="2" t="str">
        <f aca="false">Telemetry!B2210</f>
        <v>ISS-25544</v>
      </c>
      <c r="C2210" s="2" t="n">
        <f aca="false">Telemetry!V2210</f>
        <v>100</v>
      </c>
      <c r="D2210" s="2" t="n">
        <f aca="false">MAX(0,MIN(100,100-ABS(Telemetry!Y2210-20)*3))</f>
        <v>97.53492688</v>
      </c>
      <c r="E2210" s="2" t="n">
        <f aca="false">MAX(0,MIN(100,100-ABS(Telemetry!AA2210-90)*1.2))</f>
        <v>35.850440428</v>
      </c>
      <c r="F2210" s="2" t="n">
        <f aca="false">IF(Telemetry!AB2210="ON",95,100)</f>
        <v>100</v>
      </c>
      <c r="G2210" s="2" t="n">
        <f aca="false">IF(OR(Channel_Anomalies!C2210=1,Channel_Anomalies!D2210=1,Channel_Anomalies!E2210=1),1,0)</f>
        <v>0</v>
      </c>
      <c r="H2210" s="2" t="str">
        <f aca="false">IF(Channel_Anomalies!C2210=1,"temperature",IF(Channel_Anomalies!D2210=1,"battery_voltage",IF(Channel_Anomalies!E2210=1,"solar_power_input","")))</f>
        <v/>
      </c>
      <c r="I2210" s="2" t="n">
        <f aca="false">IF(Channel_Anomalies!C2210=1,0.9,IF(Channel_Anomalies!D2210=1,0.85,IF(Channel_Anomalies!E2210=1,0.75,0)))</f>
        <v>0</v>
      </c>
      <c r="J2210" s="2" t="n">
        <f aca="false">MAX(0,MIN(100,0.35*C2210+0.25*D2210+0.25*E2210+0.15*F2210-IF(G2210=1,12,0)))</f>
        <v>83.346341827</v>
      </c>
      <c r="K2210" s="2" t="str">
        <f aca="false">IF(J2210&lt;40,"CRITICAL",IF(J2210&lt;60,"HIGH",IF(J2210&lt;80,"MED","LOW")))</f>
        <v>LOW</v>
      </c>
      <c r="L2210" s="2" t="str">
        <f aca="false">"TWIN-"&amp;TEXT(M2210,"000000")</f>
        <v>TWIN-002208</v>
      </c>
      <c r="M2210" s="2" t="n">
        <f aca="false">ROW()-2</f>
        <v>2208</v>
      </c>
      <c r="N2210" s="2" t="s">
        <v>4374</v>
      </c>
      <c r="O2210" s="2" t="n">
        <v>1</v>
      </c>
    </row>
    <row r="2211" customFormat="false" ht="15" hidden="false" customHeight="false" outlineLevel="0" collapsed="false">
      <c r="A2211" s="2" t="str">
        <f aca="false">Telemetry!A2211</f>
        <v>2019-12-10T12:49:00Z</v>
      </c>
      <c r="B2211" s="2" t="str">
        <f aca="false">Telemetry!B2211</f>
        <v>ISS-25544</v>
      </c>
      <c r="C2211" s="2" t="n">
        <f aca="false">Telemetry!V2211</f>
        <v>100</v>
      </c>
      <c r="D2211" s="2" t="n">
        <f aca="false">MAX(0,MIN(100,100-ABS(Telemetry!Y2211-20)*3))</f>
        <v>95.32072429</v>
      </c>
      <c r="E2211" s="2" t="n">
        <f aca="false">MAX(0,MIN(100,100-ABS(Telemetry!AA2211-90)*1.2))</f>
        <v>31.365665656</v>
      </c>
      <c r="F2211" s="2" t="n">
        <f aca="false">IF(Telemetry!AB2211="ON",95,100)</f>
        <v>100</v>
      </c>
      <c r="G2211" s="2" t="n">
        <f aca="false">IF(OR(Channel_Anomalies!C2211=1,Channel_Anomalies!D2211=1,Channel_Anomalies!E2211=1),1,0)</f>
        <v>0</v>
      </c>
      <c r="H2211" s="2" t="str">
        <f aca="false">IF(Channel_Anomalies!C2211=1,"temperature",IF(Channel_Anomalies!D2211=1,"battery_voltage",IF(Channel_Anomalies!E2211=1,"solar_power_input","")))</f>
        <v/>
      </c>
      <c r="I2211" s="2" t="n">
        <f aca="false">IF(Channel_Anomalies!C2211=1,0.9,IF(Channel_Anomalies!D2211=1,0.85,IF(Channel_Anomalies!E2211=1,0.75,0)))</f>
        <v>0</v>
      </c>
      <c r="J2211" s="2" t="n">
        <f aca="false">MAX(0,MIN(100,0.35*C2211+0.25*D2211+0.25*E2211+0.15*F2211-IF(G2211=1,12,0)))</f>
        <v>81.6715974865</v>
      </c>
      <c r="K2211" s="2" t="str">
        <f aca="false">IF(J2211&lt;40,"CRITICAL",IF(J2211&lt;60,"HIGH",IF(J2211&lt;80,"MED","LOW")))</f>
        <v>LOW</v>
      </c>
      <c r="L2211" s="2" t="str">
        <f aca="false">"TWIN-"&amp;TEXT(M2211,"000000")</f>
        <v>TWIN-002209</v>
      </c>
      <c r="M2211" s="2" t="n">
        <f aca="false">ROW()-2</f>
        <v>2209</v>
      </c>
      <c r="N2211" s="2" t="s">
        <v>4374</v>
      </c>
      <c r="O2211" s="2" t="n">
        <v>1</v>
      </c>
    </row>
    <row r="2212" customFormat="false" ht="15" hidden="false" customHeight="false" outlineLevel="0" collapsed="false">
      <c r="A2212" s="2" t="str">
        <f aca="false">Telemetry!A2212</f>
        <v>2019-12-10T12:50:00Z</v>
      </c>
      <c r="B2212" s="2" t="str">
        <f aca="false">Telemetry!B2212</f>
        <v>ISS-25544</v>
      </c>
      <c r="C2212" s="2" t="n">
        <f aca="false">Telemetry!V2212</f>
        <v>100</v>
      </c>
      <c r="D2212" s="2" t="n">
        <f aca="false">MAX(0,MIN(100,100-ABS(Telemetry!Y2212-20)*3))</f>
        <v>95.33933011</v>
      </c>
      <c r="E2212" s="2" t="n">
        <f aca="false">MAX(0,MIN(100,100-ABS(Telemetry!AA2212-90)*1.2))</f>
        <v>34.690269616</v>
      </c>
      <c r="F2212" s="2" t="n">
        <f aca="false">IF(Telemetry!AB2212="ON",95,100)</f>
        <v>100</v>
      </c>
      <c r="G2212" s="2" t="n">
        <f aca="false">IF(OR(Channel_Anomalies!C2212=1,Channel_Anomalies!D2212=1,Channel_Anomalies!E2212=1),1,0)</f>
        <v>0</v>
      </c>
      <c r="H2212" s="2" t="str">
        <f aca="false">IF(Channel_Anomalies!C2212=1,"temperature",IF(Channel_Anomalies!D2212=1,"battery_voltage",IF(Channel_Anomalies!E2212=1,"solar_power_input","")))</f>
        <v/>
      </c>
      <c r="I2212" s="2" t="n">
        <f aca="false">IF(Channel_Anomalies!C2212=1,0.9,IF(Channel_Anomalies!D2212=1,0.85,IF(Channel_Anomalies!E2212=1,0.75,0)))</f>
        <v>0</v>
      </c>
      <c r="J2212" s="2" t="n">
        <f aca="false">MAX(0,MIN(100,0.35*C2212+0.25*D2212+0.25*E2212+0.15*F2212-IF(G2212=1,12,0)))</f>
        <v>82.5073999315</v>
      </c>
      <c r="K2212" s="2" t="str">
        <f aca="false">IF(J2212&lt;40,"CRITICAL",IF(J2212&lt;60,"HIGH",IF(J2212&lt;80,"MED","LOW")))</f>
        <v>LOW</v>
      </c>
      <c r="L2212" s="2" t="str">
        <f aca="false">"TWIN-"&amp;TEXT(M2212,"000000")</f>
        <v>TWIN-002210</v>
      </c>
      <c r="M2212" s="2" t="n">
        <f aca="false">ROW()-2</f>
        <v>2210</v>
      </c>
      <c r="N2212" s="2" t="s">
        <v>4374</v>
      </c>
      <c r="O2212" s="2" t="n">
        <v>1</v>
      </c>
    </row>
    <row r="2213" customFormat="false" ht="15" hidden="false" customHeight="false" outlineLevel="0" collapsed="false">
      <c r="A2213" s="2" t="str">
        <f aca="false">Telemetry!A2213</f>
        <v>2019-12-10T12:51:00Z</v>
      </c>
      <c r="B2213" s="2" t="str">
        <f aca="false">Telemetry!B2213</f>
        <v>ISS-25544</v>
      </c>
      <c r="C2213" s="2" t="n">
        <f aca="false">Telemetry!V2213</f>
        <v>100</v>
      </c>
      <c r="D2213" s="2" t="n">
        <f aca="false">MAX(0,MIN(100,100-ABS(Telemetry!Y2213-20)*3))</f>
        <v>95.84456476</v>
      </c>
      <c r="E2213" s="2" t="n">
        <f aca="false">MAX(0,MIN(100,100-ABS(Telemetry!AA2213-90)*1.2))</f>
        <v>35.113693264</v>
      </c>
      <c r="F2213" s="2" t="n">
        <f aca="false">IF(Telemetry!AB2213="ON",95,100)</f>
        <v>100</v>
      </c>
      <c r="G2213" s="2" t="n">
        <f aca="false">IF(OR(Channel_Anomalies!C2213=1,Channel_Anomalies!D2213=1,Channel_Anomalies!E2213=1),1,0)</f>
        <v>0</v>
      </c>
      <c r="H2213" s="2" t="str">
        <f aca="false">IF(Channel_Anomalies!C2213=1,"temperature",IF(Channel_Anomalies!D2213=1,"battery_voltage",IF(Channel_Anomalies!E2213=1,"solar_power_input","")))</f>
        <v/>
      </c>
      <c r="I2213" s="2" t="n">
        <f aca="false">IF(Channel_Anomalies!C2213=1,0.9,IF(Channel_Anomalies!D2213=1,0.85,IF(Channel_Anomalies!E2213=1,0.75,0)))</f>
        <v>0</v>
      </c>
      <c r="J2213" s="2" t="n">
        <f aca="false">MAX(0,MIN(100,0.35*C2213+0.25*D2213+0.25*E2213+0.15*F2213-IF(G2213=1,12,0)))</f>
        <v>82.739564506</v>
      </c>
      <c r="K2213" s="2" t="str">
        <f aca="false">IF(J2213&lt;40,"CRITICAL",IF(J2213&lt;60,"HIGH",IF(J2213&lt;80,"MED","LOW")))</f>
        <v>LOW</v>
      </c>
      <c r="L2213" s="2" t="str">
        <f aca="false">"TWIN-"&amp;TEXT(M2213,"000000")</f>
        <v>TWIN-002211</v>
      </c>
      <c r="M2213" s="2" t="n">
        <f aca="false">ROW()-2</f>
        <v>2211</v>
      </c>
      <c r="N2213" s="2" t="s">
        <v>4374</v>
      </c>
      <c r="O2213" s="2" t="n">
        <v>1</v>
      </c>
    </row>
    <row r="2214" customFormat="false" ht="15" hidden="false" customHeight="false" outlineLevel="0" collapsed="false">
      <c r="A2214" s="2" t="str">
        <f aca="false">Telemetry!A2214</f>
        <v>2019-12-10T12:52:00Z</v>
      </c>
      <c r="B2214" s="2" t="str">
        <f aca="false">Telemetry!B2214</f>
        <v>ISS-25544</v>
      </c>
      <c r="C2214" s="2" t="n">
        <f aca="false">Telemetry!V2214</f>
        <v>100</v>
      </c>
      <c r="D2214" s="2" t="n">
        <f aca="false">MAX(0,MIN(100,100-ABS(Telemetry!Y2214-20)*3))</f>
        <v>96.66725446</v>
      </c>
      <c r="E2214" s="2" t="n">
        <f aca="false">MAX(0,MIN(100,100-ABS(Telemetry!AA2214-90)*1.2))</f>
        <v>34.096152844</v>
      </c>
      <c r="F2214" s="2" t="n">
        <f aca="false">IF(Telemetry!AB2214="ON",95,100)</f>
        <v>100</v>
      </c>
      <c r="G2214" s="2" t="n">
        <f aca="false">IF(OR(Channel_Anomalies!C2214=1,Channel_Anomalies!D2214=1,Channel_Anomalies!E2214=1),1,0)</f>
        <v>0</v>
      </c>
      <c r="H2214" s="2" t="str">
        <f aca="false">IF(Channel_Anomalies!C2214=1,"temperature",IF(Channel_Anomalies!D2214=1,"battery_voltage",IF(Channel_Anomalies!E2214=1,"solar_power_input","")))</f>
        <v/>
      </c>
      <c r="I2214" s="2" t="n">
        <f aca="false">IF(Channel_Anomalies!C2214=1,0.9,IF(Channel_Anomalies!D2214=1,0.85,IF(Channel_Anomalies!E2214=1,0.75,0)))</f>
        <v>0</v>
      </c>
      <c r="J2214" s="2" t="n">
        <f aca="false">MAX(0,MIN(100,0.35*C2214+0.25*D2214+0.25*E2214+0.15*F2214-IF(G2214=1,12,0)))</f>
        <v>82.690851826</v>
      </c>
      <c r="K2214" s="2" t="str">
        <f aca="false">IF(J2214&lt;40,"CRITICAL",IF(J2214&lt;60,"HIGH",IF(J2214&lt;80,"MED","LOW")))</f>
        <v>LOW</v>
      </c>
      <c r="L2214" s="2" t="str">
        <f aca="false">"TWIN-"&amp;TEXT(M2214,"000000")</f>
        <v>TWIN-002212</v>
      </c>
      <c r="M2214" s="2" t="n">
        <f aca="false">ROW()-2</f>
        <v>2212</v>
      </c>
      <c r="N2214" s="2" t="s">
        <v>4374</v>
      </c>
      <c r="O2214" s="2" t="n">
        <v>1</v>
      </c>
    </row>
    <row r="2215" customFormat="false" ht="15" hidden="false" customHeight="false" outlineLevel="0" collapsed="false">
      <c r="A2215" s="2" t="str">
        <f aca="false">Telemetry!A2215</f>
        <v>2019-12-10T12:53:00Z</v>
      </c>
      <c r="B2215" s="2" t="str">
        <f aca="false">Telemetry!B2215</f>
        <v>ISS-25544</v>
      </c>
      <c r="C2215" s="2" t="n">
        <f aca="false">Telemetry!V2215</f>
        <v>100</v>
      </c>
      <c r="D2215" s="2" t="n">
        <f aca="false">MAX(0,MIN(100,100-ABS(Telemetry!Y2215-20)*3))</f>
        <v>97.23330856</v>
      </c>
      <c r="E2215" s="2" t="n">
        <f aca="false">MAX(0,MIN(100,100-ABS(Telemetry!AA2215-90)*1.2))</f>
        <v>34.961791456</v>
      </c>
      <c r="F2215" s="2" t="n">
        <f aca="false">IF(Telemetry!AB2215="ON",95,100)</f>
        <v>100</v>
      </c>
      <c r="G2215" s="2" t="n">
        <f aca="false">IF(OR(Channel_Anomalies!C2215=1,Channel_Anomalies!D2215=1,Channel_Anomalies!E2215=1),1,0)</f>
        <v>0</v>
      </c>
      <c r="H2215" s="2" t="str">
        <f aca="false">IF(Channel_Anomalies!C2215=1,"temperature",IF(Channel_Anomalies!D2215=1,"battery_voltage",IF(Channel_Anomalies!E2215=1,"solar_power_input","")))</f>
        <v/>
      </c>
      <c r="I2215" s="2" t="n">
        <f aca="false">IF(Channel_Anomalies!C2215=1,0.9,IF(Channel_Anomalies!D2215=1,0.85,IF(Channel_Anomalies!E2215=1,0.75,0)))</f>
        <v>0</v>
      </c>
      <c r="J2215" s="2" t="n">
        <f aca="false">MAX(0,MIN(100,0.35*C2215+0.25*D2215+0.25*E2215+0.15*F2215-IF(G2215=1,12,0)))</f>
        <v>83.048775004</v>
      </c>
      <c r="K2215" s="2" t="str">
        <f aca="false">IF(J2215&lt;40,"CRITICAL",IF(J2215&lt;60,"HIGH",IF(J2215&lt;80,"MED","LOW")))</f>
        <v>LOW</v>
      </c>
      <c r="L2215" s="2" t="str">
        <f aca="false">"TWIN-"&amp;TEXT(M2215,"000000")</f>
        <v>TWIN-002213</v>
      </c>
      <c r="M2215" s="2" t="n">
        <f aca="false">ROW()-2</f>
        <v>2213</v>
      </c>
      <c r="N2215" s="2" t="s">
        <v>4374</v>
      </c>
      <c r="O2215" s="2" t="n">
        <v>1</v>
      </c>
    </row>
    <row r="2216" customFormat="false" ht="15" hidden="false" customHeight="false" outlineLevel="0" collapsed="false">
      <c r="A2216" s="2" t="str">
        <f aca="false">Telemetry!A2216</f>
        <v>2019-12-10T12:54:00Z</v>
      </c>
      <c r="B2216" s="2" t="str">
        <f aca="false">Telemetry!B2216</f>
        <v>ISS-25544</v>
      </c>
      <c r="C2216" s="2" t="n">
        <f aca="false">Telemetry!V2216</f>
        <v>100</v>
      </c>
      <c r="D2216" s="2" t="n">
        <f aca="false">MAX(0,MIN(100,100-ABS(Telemetry!Y2216-20)*3))</f>
        <v>96.90105961</v>
      </c>
      <c r="E2216" s="2" t="n">
        <f aca="false">MAX(0,MIN(100,100-ABS(Telemetry!AA2216-90)*1.2))</f>
        <v>34.997144644</v>
      </c>
      <c r="F2216" s="2" t="n">
        <f aca="false">IF(Telemetry!AB2216="ON",95,100)</f>
        <v>100</v>
      </c>
      <c r="G2216" s="2" t="n">
        <f aca="false">IF(OR(Channel_Anomalies!C2216=1,Channel_Anomalies!D2216=1,Channel_Anomalies!E2216=1),1,0)</f>
        <v>0</v>
      </c>
      <c r="H2216" s="2" t="str">
        <f aca="false">IF(Channel_Anomalies!C2216=1,"temperature",IF(Channel_Anomalies!D2216=1,"battery_voltage",IF(Channel_Anomalies!E2216=1,"solar_power_input","")))</f>
        <v/>
      </c>
      <c r="I2216" s="2" t="n">
        <f aca="false">IF(Channel_Anomalies!C2216=1,0.9,IF(Channel_Anomalies!D2216=1,0.85,IF(Channel_Anomalies!E2216=1,0.75,0)))</f>
        <v>0</v>
      </c>
      <c r="J2216" s="2" t="n">
        <f aca="false">MAX(0,MIN(100,0.35*C2216+0.25*D2216+0.25*E2216+0.15*F2216-IF(G2216=1,12,0)))</f>
        <v>82.9745510635</v>
      </c>
      <c r="K2216" s="2" t="str">
        <f aca="false">IF(J2216&lt;40,"CRITICAL",IF(J2216&lt;60,"HIGH",IF(J2216&lt;80,"MED","LOW")))</f>
        <v>LOW</v>
      </c>
      <c r="L2216" s="2" t="str">
        <f aca="false">"TWIN-"&amp;TEXT(M2216,"000000")</f>
        <v>TWIN-002214</v>
      </c>
      <c r="M2216" s="2" t="n">
        <f aca="false">ROW()-2</f>
        <v>2214</v>
      </c>
      <c r="N2216" s="2" t="s">
        <v>4374</v>
      </c>
      <c r="O2216" s="2" t="n">
        <v>1</v>
      </c>
    </row>
    <row r="2217" customFormat="false" ht="15" hidden="false" customHeight="false" outlineLevel="0" collapsed="false">
      <c r="A2217" s="2" t="str">
        <f aca="false">Telemetry!A2217</f>
        <v>2019-12-10T12:55:00Z</v>
      </c>
      <c r="B2217" s="2" t="str">
        <f aca="false">Telemetry!B2217</f>
        <v>ISS-25544</v>
      </c>
      <c r="C2217" s="2" t="n">
        <f aca="false">Telemetry!V2217</f>
        <v>99.29224379</v>
      </c>
      <c r="D2217" s="2" t="n">
        <f aca="false">MAX(0,MIN(100,100-ABS(Telemetry!Y2217-20)*3))</f>
        <v>98.72983036</v>
      </c>
      <c r="E2217" s="2" t="n">
        <f aca="false">MAX(0,MIN(100,100-ABS(Telemetry!AA2217-90)*1.2))</f>
        <v>32.766757636</v>
      </c>
      <c r="F2217" s="2" t="n">
        <f aca="false">IF(Telemetry!AB2217="ON",95,100)</f>
        <v>100</v>
      </c>
      <c r="G2217" s="2" t="n">
        <f aca="false">IF(OR(Channel_Anomalies!C2217=1,Channel_Anomalies!D2217=1,Channel_Anomalies!E2217=1),1,0)</f>
        <v>0</v>
      </c>
      <c r="H2217" s="2" t="str">
        <f aca="false">IF(Channel_Anomalies!C2217=1,"temperature",IF(Channel_Anomalies!D2217=1,"battery_voltage",IF(Channel_Anomalies!E2217=1,"solar_power_input","")))</f>
        <v/>
      </c>
      <c r="I2217" s="2" t="n">
        <f aca="false">IF(Channel_Anomalies!C2217=1,0.9,IF(Channel_Anomalies!D2217=1,0.85,IF(Channel_Anomalies!E2217=1,0.75,0)))</f>
        <v>0</v>
      </c>
      <c r="J2217" s="2" t="n">
        <f aca="false">MAX(0,MIN(100,0.35*C2217+0.25*D2217+0.25*E2217+0.15*F2217-IF(G2217=1,12,0)))</f>
        <v>82.6264323255</v>
      </c>
      <c r="K2217" s="2" t="str">
        <f aca="false">IF(J2217&lt;40,"CRITICAL",IF(J2217&lt;60,"HIGH",IF(J2217&lt;80,"MED","LOW")))</f>
        <v>LOW</v>
      </c>
      <c r="L2217" s="2" t="str">
        <f aca="false">"TWIN-"&amp;TEXT(M2217,"000000")</f>
        <v>TWIN-002215</v>
      </c>
      <c r="M2217" s="2" t="n">
        <f aca="false">ROW()-2</f>
        <v>2215</v>
      </c>
      <c r="N2217" s="2" t="s">
        <v>4374</v>
      </c>
      <c r="O2217" s="2" t="n">
        <v>1</v>
      </c>
    </row>
    <row r="2218" customFormat="false" ht="15" hidden="false" customHeight="false" outlineLevel="0" collapsed="false">
      <c r="A2218" s="2" t="str">
        <f aca="false">Telemetry!A2218</f>
        <v>2019-12-10T12:56:00Z</v>
      </c>
      <c r="B2218" s="2" t="str">
        <f aca="false">Telemetry!B2218</f>
        <v>ISS-25544</v>
      </c>
      <c r="C2218" s="2" t="n">
        <f aca="false">Telemetry!V2218</f>
        <v>98.59738346</v>
      </c>
      <c r="D2218" s="2" t="n">
        <f aca="false">MAX(0,MIN(100,100-ABS(Telemetry!Y2218-20)*3))</f>
        <v>93.84956719</v>
      </c>
      <c r="E2218" s="2" t="n">
        <f aca="false">MAX(0,MIN(100,100-ABS(Telemetry!AA2218-90)*1.2))</f>
        <v>32.356347436</v>
      </c>
      <c r="F2218" s="2" t="n">
        <f aca="false">IF(Telemetry!AB2218="ON",95,100)</f>
        <v>100</v>
      </c>
      <c r="G2218" s="2" t="n">
        <f aca="false">IF(OR(Channel_Anomalies!C2218=1,Channel_Anomalies!D2218=1,Channel_Anomalies!E2218=1),1,0)</f>
        <v>0</v>
      </c>
      <c r="H2218" s="2" t="str">
        <f aca="false">IF(Channel_Anomalies!C2218=1,"temperature",IF(Channel_Anomalies!D2218=1,"battery_voltage",IF(Channel_Anomalies!E2218=1,"solar_power_input","")))</f>
        <v/>
      </c>
      <c r="I2218" s="2" t="n">
        <f aca="false">IF(Channel_Anomalies!C2218=1,0.9,IF(Channel_Anomalies!D2218=1,0.85,IF(Channel_Anomalies!E2218=1,0.75,0)))</f>
        <v>0</v>
      </c>
      <c r="J2218" s="2" t="n">
        <f aca="false">MAX(0,MIN(100,0.35*C2218+0.25*D2218+0.25*E2218+0.15*F2218-IF(G2218=1,12,0)))</f>
        <v>81.0605628675</v>
      </c>
      <c r="K2218" s="2" t="str">
        <f aca="false">IF(J2218&lt;40,"CRITICAL",IF(J2218&lt;60,"HIGH",IF(J2218&lt;80,"MED","LOW")))</f>
        <v>LOW</v>
      </c>
      <c r="L2218" s="2" t="str">
        <f aca="false">"TWIN-"&amp;TEXT(M2218,"000000")</f>
        <v>TWIN-002216</v>
      </c>
      <c r="M2218" s="2" t="n">
        <f aca="false">ROW()-2</f>
        <v>2216</v>
      </c>
      <c r="N2218" s="2" t="s">
        <v>4374</v>
      </c>
      <c r="O2218" s="2" t="n">
        <v>1</v>
      </c>
    </row>
    <row r="2219" customFormat="false" ht="15" hidden="false" customHeight="false" outlineLevel="0" collapsed="false">
      <c r="A2219" s="2" t="str">
        <f aca="false">Telemetry!A2219</f>
        <v>2019-12-10T12:57:00Z</v>
      </c>
      <c r="B2219" s="2" t="str">
        <f aca="false">Telemetry!B2219</f>
        <v>ISS-25544</v>
      </c>
      <c r="C2219" s="2" t="n">
        <f aca="false">Telemetry!V2219</f>
        <v>97.88291156</v>
      </c>
      <c r="D2219" s="2" t="n">
        <f aca="false">MAX(0,MIN(100,100-ABS(Telemetry!Y2219-20)*3))</f>
        <v>90.5943478</v>
      </c>
      <c r="E2219" s="2" t="n">
        <f aca="false">MAX(0,MIN(100,100-ABS(Telemetry!AA2219-90)*1.2))</f>
        <v>33.737898004</v>
      </c>
      <c r="F2219" s="2" t="n">
        <f aca="false">IF(Telemetry!AB2219="ON",95,100)</f>
        <v>100</v>
      </c>
      <c r="G2219" s="2" t="n">
        <f aca="false">IF(OR(Channel_Anomalies!C2219=1,Channel_Anomalies!D2219=1,Channel_Anomalies!E2219=1),1,0)</f>
        <v>0</v>
      </c>
      <c r="H2219" s="2" t="str">
        <f aca="false">IF(Channel_Anomalies!C2219=1,"temperature",IF(Channel_Anomalies!D2219=1,"battery_voltage",IF(Channel_Anomalies!E2219=1,"solar_power_input","")))</f>
        <v/>
      </c>
      <c r="I2219" s="2" t="n">
        <f aca="false">IF(Channel_Anomalies!C2219=1,0.9,IF(Channel_Anomalies!D2219=1,0.85,IF(Channel_Anomalies!E2219=1,0.75,0)))</f>
        <v>0</v>
      </c>
      <c r="J2219" s="2" t="n">
        <f aca="false">MAX(0,MIN(100,0.35*C2219+0.25*D2219+0.25*E2219+0.15*F2219-IF(G2219=1,12,0)))</f>
        <v>80.342080497</v>
      </c>
      <c r="K2219" s="2" t="str">
        <f aca="false">IF(J2219&lt;40,"CRITICAL",IF(J2219&lt;60,"HIGH",IF(J2219&lt;80,"MED","LOW")))</f>
        <v>LOW</v>
      </c>
      <c r="L2219" s="2" t="str">
        <f aca="false">"TWIN-"&amp;TEXT(M2219,"000000")</f>
        <v>TWIN-002217</v>
      </c>
      <c r="M2219" s="2" t="n">
        <f aca="false">ROW()-2</f>
        <v>2217</v>
      </c>
      <c r="N2219" s="2" t="s">
        <v>4374</v>
      </c>
      <c r="O2219" s="2" t="n">
        <v>1</v>
      </c>
    </row>
    <row r="2220" customFormat="false" ht="15" hidden="false" customHeight="false" outlineLevel="0" collapsed="false">
      <c r="A2220" s="2" t="str">
        <f aca="false">Telemetry!A2220</f>
        <v>2019-12-10T12:58:00Z</v>
      </c>
      <c r="B2220" s="2" t="str">
        <f aca="false">Telemetry!B2220</f>
        <v>ISS-25544</v>
      </c>
      <c r="C2220" s="2" t="n">
        <f aca="false">Telemetry!V2220</f>
        <v>97.20802451</v>
      </c>
      <c r="D2220" s="2" t="n">
        <f aca="false">MAX(0,MIN(100,100-ABS(Telemetry!Y2220-20)*3))</f>
        <v>86.57265748</v>
      </c>
      <c r="E2220" s="2" t="n">
        <f aca="false">MAX(0,MIN(100,100-ABS(Telemetry!AA2220-90)*1.2))</f>
        <v>33.483220072</v>
      </c>
      <c r="F2220" s="2" t="n">
        <f aca="false">IF(Telemetry!AB2220="ON",95,100)</f>
        <v>100</v>
      </c>
      <c r="G2220" s="2" t="n">
        <f aca="false">IF(OR(Channel_Anomalies!C2220=1,Channel_Anomalies!D2220=1,Channel_Anomalies!E2220=1),1,0)</f>
        <v>0</v>
      </c>
      <c r="H2220" s="2" t="str">
        <f aca="false">IF(Channel_Anomalies!C2220=1,"temperature",IF(Channel_Anomalies!D2220=1,"battery_voltage",IF(Channel_Anomalies!E2220=1,"solar_power_input","")))</f>
        <v/>
      </c>
      <c r="I2220" s="2" t="n">
        <f aca="false">IF(Channel_Anomalies!C2220=1,0.9,IF(Channel_Anomalies!D2220=1,0.85,IF(Channel_Anomalies!E2220=1,0.75,0)))</f>
        <v>0</v>
      </c>
      <c r="J2220" s="2" t="n">
        <f aca="false">MAX(0,MIN(100,0.35*C2220+0.25*D2220+0.25*E2220+0.15*F2220-IF(G2220=1,12,0)))</f>
        <v>79.0367779665</v>
      </c>
      <c r="K2220" s="2" t="str">
        <f aca="false">IF(J2220&lt;40,"CRITICAL",IF(J2220&lt;60,"HIGH",IF(J2220&lt;80,"MED","LOW")))</f>
        <v>MED</v>
      </c>
      <c r="L2220" s="2" t="str">
        <f aca="false">"TWIN-"&amp;TEXT(M2220,"000000")</f>
        <v>TWIN-002218</v>
      </c>
      <c r="M2220" s="2" t="n">
        <f aca="false">ROW()-2</f>
        <v>2218</v>
      </c>
      <c r="N2220" s="2" t="s">
        <v>4374</v>
      </c>
      <c r="O2220" s="2" t="n">
        <v>1</v>
      </c>
    </row>
    <row r="2221" customFormat="false" ht="15" hidden="false" customHeight="false" outlineLevel="0" collapsed="false">
      <c r="A2221" s="2" t="str">
        <f aca="false">Telemetry!A2221</f>
        <v>2019-12-10T12:59:00Z</v>
      </c>
      <c r="B2221" s="2" t="str">
        <f aca="false">Telemetry!B2221</f>
        <v>ISS-25544</v>
      </c>
      <c r="C2221" s="2" t="n">
        <f aca="false">Telemetry!V2221</f>
        <v>96.45510118</v>
      </c>
      <c r="D2221" s="2" t="n">
        <f aca="false">MAX(0,MIN(100,100-ABS(Telemetry!Y2221-20)*3))</f>
        <v>83.52337117</v>
      </c>
      <c r="E2221" s="2" t="n">
        <f aca="false">MAX(0,MIN(100,100-ABS(Telemetry!AA2221-90)*1.2))</f>
        <v>35.368383616</v>
      </c>
      <c r="F2221" s="2" t="n">
        <f aca="false">IF(Telemetry!AB2221="ON",95,100)</f>
        <v>100</v>
      </c>
      <c r="G2221" s="2" t="n">
        <f aca="false">IF(OR(Channel_Anomalies!C2221=1,Channel_Anomalies!D2221=1,Channel_Anomalies!E2221=1),1,0)</f>
        <v>0</v>
      </c>
      <c r="H2221" s="2" t="str">
        <f aca="false">IF(Channel_Anomalies!C2221=1,"temperature",IF(Channel_Anomalies!D2221=1,"battery_voltage",IF(Channel_Anomalies!E2221=1,"solar_power_input","")))</f>
        <v/>
      </c>
      <c r="I2221" s="2" t="n">
        <f aca="false">IF(Channel_Anomalies!C2221=1,0.9,IF(Channel_Anomalies!D2221=1,0.85,IF(Channel_Anomalies!E2221=1,0.75,0)))</f>
        <v>0</v>
      </c>
      <c r="J2221" s="2" t="n">
        <f aca="false">MAX(0,MIN(100,0.35*C2221+0.25*D2221+0.25*E2221+0.15*F2221-IF(G2221=1,12,0)))</f>
        <v>78.4822241095</v>
      </c>
      <c r="K2221" s="2" t="str">
        <f aca="false">IF(J2221&lt;40,"CRITICAL",IF(J2221&lt;60,"HIGH",IF(J2221&lt;80,"MED","LOW")))</f>
        <v>MED</v>
      </c>
      <c r="L2221" s="2" t="str">
        <f aca="false">"TWIN-"&amp;TEXT(M2221,"000000")</f>
        <v>TWIN-002219</v>
      </c>
      <c r="M2221" s="2" t="n">
        <f aca="false">ROW()-2</f>
        <v>2219</v>
      </c>
      <c r="N2221" s="2" t="s">
        <v>4374</v>
      </c>
      <c r="O2221" s="2" t="n">
        <v>1</v>
      </c>
    </row>
    <row r="2222" customFormat="false" ht="15" hidden="false" customHeight="false" outlineLevel="0" collapsed="false">
      <c r="A2222" s="2" t="str">
        <f aca="false">Telemetry!A2222</f>
        <v>2019-12-10T13:00:00Z</v>
      </c>
      <c r="B2222" s="2" t="str">
        <f aca="false">Telemetry!B2222</f>
        <v>ISS-25544</v>
      </c>
      <c r="C2222" s="2" t="n">
        <f aca="false">Telemetry!V2222</f>
        <v>95.72826045</v>
      </c>
      <c r="D2222" s="2" t="n">
        <f aca="false">MAX(0,MIN(100,100-ABS(Telemetry!Y2222-20)*3))</f>
        <v>79.97581423</v>
      </c>
      <c r="E2222" s="2" t="n">
        <f aca="false">MAX(0,MIN(100,100-ABS(Telemetry!AA2222-90)*1.2))</f>
        <v>34.652555896</v>
      </c>
      <c r="F2222" s="2" t="n">
        <f aca="false">IF(Telemetry!AB2222="ON",95,100)</f>
        <v>100</v>
      </c>
      <c r="G2222" s="2" t="n">
        <f aca="false">IF(OR(Channel_Anomalies!C2222=1,Channel_Anomalies!D2222=1,Channel_Anomalies!E2222=1),1,0)</f>
        <v>0</v>
      </c>
      <c r="H2222" s="2" t="str">
        <f aca="false">IF(Channel_Anomalies!C2222=1,"temperature",IF(Channel_Anomalies!D2222=1,"battery_voltage",IF(Channel_Anomalies!E2222=1,"solar_power_input","")))</f>
        <v/>
      </c>
      <c r="I2222" s="2" t="n">
        <f aca="false">IF(Channel_Anomalies!C2222=1,0.9,IF(Channel_Anomalies!D2222=1,0.85,IF(Channel_Anomalies!E2222=1,0.75,0)))</f>
        <v>0</v>
      </c>
      <c r="J2222" s="2" t="n">
        <f aca="false">MAX(0,MIN(100,0.35*C2222+0.25*D2222+0.25*E2222+0.15*F2222-IF(G2222=1,12,0)))</f>
        <v>77.161983689</v>
      </c>
      <c r="K2222" s="2" t="str">
        <f aca="false">IF(J2222&lt;40,"CRITICAL",IF(J2222&lt;60,"HIGH",IF(J2222&lt;80,"MED","LOW")))</f>
        <v>MED</v>
      </c>
      <c r="L2222" s="2" t="str">
        <f aca="false">"TWIN-"&amp;TEXT(M2222,"000000")</f>
        <v>TWIN-002220</v>
      </c>
      <c r="M2222" s="2" t="n">
        <f aca="false">ROW()-2</f>
        <v>2220</v>
      </c>
      <c r="N2222" s="2" t="s">
        <v>4374</v>
      </c>
      <c r="O2222" s="2" t="n">
        <v>1</v>
      </c>
    </row>
    <row r="2223" customFormat="false" ht="15" hidden="false" customHeight="false" outlineLevel="0" collapsed="false">
      <c r="A2223" s="2" t="str">
        <f aca="false">Telemetry!A2223</f>
        <v>2019-12-10T13:01:00Z</v>
      </c>
      <c r="B2223" s="2" t="str">
        <f aca="false">Telemetry!B2223</f>
        <v>ISS-25544</v>
      </c>
      <c r="C2223" s="2" t="n">
        <f aca="false">Telemetry!V2223</f>
        <v>94.97241673</v>
      </c>
      <c r="D2223" s="2" t="n">
        <f aca="false">MAX(0,MIN(100,100-ABS(Telemetry!Y2223-20)*3))</f>
        <v>76.18203016</v>
      </c>
      <c r="E2223" s="2" t="n">
        <f aca="false">MAX(0,MIN(100,100-ABS(Telemetry!AA2223-90)*1.2))</f>
        <v>36.163544284</v>
      </c>
      <c r="F2223" s="2" t="n">
        <f aca="false">IF(Telemetry!AB2223="ON",95,100)</f>
        <v>100</v>
      </c>
      <c r="G2223" s="2" t="n">
        <f aca="false">IF(OR(Channel_Anomalies!C2223=1,Channel_Anomalies!D2223=1,Channel_Anomalies!E2223=1),1,0)</f>
        <v>0</v>
      </c>
      <c r="H2223" s="2" t="str">
        <f aca="false">IF(Channel_Anomalies!C2223=1,"temperature",IF(Channel_Anomalies!D2223=1,"battery_voltage",IF(Channel_Anomalies!E2223=1,"solar_power_input","")))</f>
        <v/>
      </c>
      <c r="I2223" s="2" t="n">
        <f aca="false">IF(Channel_Anomalies!C2223=1,0.9,IF(Channel_Anomalies!D2223=1,0.85,IF(Channel_Anomalies!E2223=1,0.75,0)))</f>
        <v>0</v>
      </c>
      <c r="J2223" s="2" t="n">
        <f aca="false">MAX(0,MIN(100,0.35*C2223+0.25*D2223+0.25*E2223+0.15*F2223-IF(G2223=1,12,0)))</f>
        <v>76.3267394665</v>
      </c>
      <c r="K2223" s="2" t="str">
        <f aca="false">IF(J2223&lt;40,"CRITICAL",IF(J2223&lt;60,"HIGH",IF(J2223&lt;80,"MED","LOW")))</f>
        <v>MED</v>
      </c>
      <c r="L2223" s="2" t="str">
        <f aca="false">"TWIN-"&amp;TEXT(M2223,"000000")</f>
        <v>TWIN-002221</v>
      </c>
      <c r="M2223" s="2" t="n">
        <f aca="false">ROW()-2</f>
        <v>2221</v>
      </c>
      <c r="N2223" s="2" t="s">
        <v>4374</v>
      </c>
      <c r="O2223" s="2" t="n">
        <v>1</v>
      </c>
    </row>
    <row r="2224" customFormat="false" ht="15" hidden="false" customHeight="false" outlineLevel="0" collapsed="false">
      <c r="A2224" s="2" t="str">
        <f aca="false">Telemetry!A2224</f>
        <v>2019-12-10T13:02:00Z</v>
      </c>
      <c r="B2224" s="2" t="str">
        <f aca="false">Telemetry!B2224</f>
        <v>ISS-25544</v>
      </c>
      <c r="C2224" s="2" t="n">
        <f aca="false">Telemetry!V2224</f>
        <v>94.29737365</v>
      </c>
      <c r="D2224" s="2" t="n">
        <f aca="false">MAX(0,MIN(100,100-ABS(Telemetry!Y2224-20)*3))</f>
        <v>72.44524129</v>
      </c>
      <c r="E2224" s="2" t="n">
        <f aca="false">MAX(0,MIN(100,100-ABS(Telemetry!AA2224-90)*1.2))</f>
        <v>31.605718576</v>
      </c>
      <c r="F2224" s="2" t="n">
        <f aca="false">IF(Telemetry!AB2224="ON",95,100)</f>
        <v>100</v>
      </c>
      <c r="G2224" s="2" t="n">
        <f aca="false">IF(OR(Channel_Anomalies!C2224=1,Channel_Anomalies!D2224=1,Channel_Anomalies!E2224=1),1,0)</f>
        <v>0</v>
      </c>
      <c r="H2224" s="2" t="str">
        <f aca="false">IF(Channel_Anomalies!C2224=1,"temperature",IF(Channel_Anomalies!D2224=1,"battery_voltage",IF(Channel_Anomalies!E2224=1,"solar_power_input","")))</f>
        <v/>
      </c>
      <c r="I2224" s="2" t="n">
        <f aca="false">IF(Channel_Anomalies!C2224=1,0.9,IF(Channel_Anomalies!D2224=1,0.85,IF(Channel_Anomalies!E2224=1,0.75,0)))</f>
        <v>0</v>
      </c>
      <c r="J2224" s="2" t="n">
        <f aca="false">MAX(0,MIN(100,0.35*C2224+0.25*D2224+0.25*E2224+0.15*F2224-IF(G2224=1,12,0)))</f>
        <v>74.016820744</v>
      </c>
      <c r="K2224" s="2" t="str">
        <f aca="false">IF(J2224&lt;40,"CRITICAL",IF(J2224&lt;60,"HIGH",IF(J2224&lt;80,"MED","LOW")))</f>
        <v>MED</v>
      </c>
      <c r="L2224" s="2" t="str">
        <f aca="false">"TWIN-"&amp;TEXT(M2224,"000000")</f>
        <v>TWIN-002222</v>
      </c>
      <c r="M2224" s="2" t="n">
        <f aca="false">ROW()-2</f>
        <v>2222</v>
      </c>
      <c r="N2224" s="2" t="s">
        <v>4374</v>
      </c>
      <c r="O2224" s="2" t="n">
        <v>1</v>
      </c>
    </row>
    <row r="2225" customFormat="false" ht="15" hidden="false" customHeight="false" outlineLevel="0" collapsed="false">
      <c r="A2225" s="2" t="str">
        <f aca="false">Telemetry!A2225</f>
        <v>2019-12-10T13:03:00Z</v>
      </c>
      <c r="B2225" s="2" t="str">
        <f aca="false">Telemetry!B2225</f>
        <v>ISS-25544</v>
      </c>
      <c r="C2225" s="2" t="n">
        <f aca="false">Telemetry!V2225</f>
        <v>93.64713717</v>
      </c>
      <c r="D2225" s="2" t="n">
        <f aca="false">MAX(0,MIN(100,100-ABS(Telemetry!Y2225-20)*3))</f>
        <v>69.447804313</v>
      </c>
      <c r="E2225" s="2" t="n">
        <f aca="false">MAX(0,MIN(100,100-ABS(Telemetry!AA2225-90)*1.2))</f>
        <v>31.567753228</v>
      </c>
      <c r="F2225" s="2" t="n">
        <f aca="false">IF(Telemetry!AB2225="ON",95,100)</f>
        <v>100</v>
      </c>
      <c r="G2225" s="2" t="n">
        <f aca="false">IF(OR(Channel_Anomalies!C2225=1,Channel_Anomalies!D2225=1,Channel_Anomalies!E2225=1),1,0)</f>
        <v>0</v>
      </c>
      <c r="H2225" s="2" t="str">
        <f aca="false">IF(Channel_Anomalies!C2225=1,"temperature",IF(Channel_Anomalies!D2225=1,"battery_voltage",IF(Channel_Anomalies!E2225=1,"solar_power_input","")))</f>
        <v/>
      </c>
      <c r="I2225" s="2" t="n">
        <f aca="false">IF(Channel_Anomalies!C2225=1,0.9,IF(Channel_Anomalies!D2225=1,0.85,IF(Channel_Anomalies!E2225=1,0.75,0)))</f>
        <v>0</v>
      </c>
      <c r="J2225" s="2" t="n">
        <f aca="false">MAX(0,MIN(100,0.35*C2225+0.25*D2225+0.25*E2225+0.15*F2225-IF(G2225=1,12,0)))</f>
        <v>73.03038739475</v>
      </c>
      <c r="K2225" s="2" t="str">
        <f aca="false">IF(J2225&lt;40,"CRITICAL",IF(J2225&lt;60,"HIGH",IF(J2225&lt;80,"MED","LOW")))</f>
        <v>MED</v>
      </c>
      <c r="L2225" s="2" t="str">
        <f aca="false">"TWIN-"&amp;TEXT(M2225,"000000")</f>
        <v>TWIN-002223</v>
      </c>
      <c r="M2225" s="2" t="n">
        <f aca="false">ROW()-2</f>
        <v>2223</v>
      </c>
      <c r="N2225" s="2" t="s">
        <v>4374</v>
      </c>
      <c r="O2225" s="2" t="n">
        <v>1</v>
      </c>
    </row>
    <row r="2226" customFormat="false" ht="15" hidden="false" customHeight="false" outlineLevel="0" collapsed="false">
      <c r="A2226" s="2" t="str">
        <f aca="false">Telemetry!A2226</f>
        <v>2019-12-10T13:04:00Z</v>
      </c>
      <c r="B2226" s="2" t="str">
        <f aca="false">Telemetry!B2226</f>
        <v>ISS-25544</v>
      </c>
      <c r="C2226" s="2" t="n">
        <f aca="false">Telemetry!V2226</f>
        <v>92.97700256</v>
      </c>
      <c r="D2226" s="2" t="n">
        <f aca="false">MAX(0,MIN(100,100-ABS(Telemetry!Y2226-20)*3))</f>
        <v>66.635460976</v>
      </c>
      <c r="E2226" s="2" t="n">
        <f aca="false">MAX(0,MIN(100,100-ABS(Telemetry!AA2226-90)*1.2))</f>
        <v>30.599753632</v>
      </c>
      <c r="F2226" s="2" t="n">
        <f aca="false">IF(Telemetry!AB2226="ON",95,100)</f>
        <v>100</v>
      </c>
      <c r="G2226" s="2" t="n">
        <f aca="false">IF(OR(Channel_Anomalies!C2226=1,Channel_Anomalies!D2226=1,Channel_Anomalies!E2226=1),1,0)</f>
        <v>0</v>
      </c>
      <c r="H2226" s="2" t="str">
        <f aca="false">IF(Channel_Anomalies!C2226=1,"temperature",IF(Channel_Anomalies!D2226=1,"battery_voltage",IF(Channel_Anomalies!E2226=1,"solar_power_input","")))</f>
        <v/>
      </c>
      <c r="I2226" s="2" t="n">
        <f aca="false">IF(Channel_Anomalies!C2226=1,0.9,IF(Channel_Anomalies!D2226=1,0.85,IF(Channel_Anomalies!E2226=1,0.75,0)))</f>
        <v>0</v>
      </c>
      <c r="J2226" s="2" t="n">
        <f aca="false">MAX(0,MIN(100,0.35*C2226+0.25*D2226+0.25*E2226+0.15*F2226-IF(G2226=1,12,0)))</f>
        <v>71.850754548</v>
      </c>
      <c r="K2226" s="2" t="str">
        <f aca="false">IF(J2226&lt;40,"CRITICAL",IF(J2226&lt;60,"HIGH",IF(J2226&lt;80,"MED","LOW")))</f>
        <v>MED</v>
      </c>
      <c r="L2226" s="2" t="str">
        <f aca="false">"TWIN-"&amp;TEXT(M2226,"000000")</f>
        <v>TWIN-002224</v>
      </c>
      <c r="M2226" s="2" t="n">
        <f aca="false">ROW()-2</f>
        <v>2224</v>
      </c>
      <c r="N2226" s="2" t="s">
        <v>4374</v>
      </c>
      <c r="O2226" s="2" t="n">
        <v>1</v>
      </c>
    </row>
    <row r="2227" customFormat="false" ht="15" hidden="false" customHeight="false" outlineLevel="0" collapsed="false">
      <c r="A2227" s="2" t="str">
        <f aca="false">Telemetry!A2227</f>
        <v>2019-12-10T13:05:00Z</v>
      </c>
      <c r="B2227" s="2" t="str">
        <f aca="false">Telemetry!B2227</f>
        <v>ISS-25544</v>
      </c>
      <c r="C2227" s="2" t="n">
        <f aca="false">Telemetry!V2227</f>
        <v>92.23838884</v>
      </c>
      <c r="D2227" s="2" t="n">
        <f aca="false">MAX(0,MIN(100,100-ABS(Telemetry!Y2227-20)*3))</f>
        <v>63.118584616</v>
      </c>
      <c r="E2227" s="2" t="n">
        <f aca="false">MAX(0,MIN(100,100-ABS(Telemetry!AA2227-90)*1.2))</f>
        <v>35.099541388</v>
      </c>
      <c r="F2227" s="2" t="n">
        <f aca="false">IF(Telemetry!AB2227="ON",95,100)</f>
        <v>100</v>
      </c>
      <c r="G2227" s="2" t="n">
        <f aca="false">IF(OR(Channel_Anomalies!C2227=1,Channel_Anomalies!D2227=1,Channel_Anomalies!E2227=1),1,0)</f>
        <v>0</v>
      </c>
      <c r="H2227" s="2" t="str">
        <f aca="false">IF(Channel_Anomalies!C2227=1,"temperature",IF(Channel_Anomalies!D2227=1,"battery_voltage",IF(Channel_Anomalies!E2227=1,"solar_power_input","")))</f>
        <v/>
      </c>
      <c r="I2227" s="2" t="n">
        <f aca="false">IF(Channel_Anomalies!C2227=1,0.9,IF(Channel_Anomalies!D2227=1,0.85,IF(Channel_Anomalies!E2227=1,0.75,0)))</f>
        <v>0</v>
      </c>
      <c r="J2227" s="2" t="n">
        <f aca="false">MAX(0,MIN(100,0.35*C2227+0.25*D2227+0.25*E2227+0.15*F2227-IF(G2227=1,12,0)))</f>
        <v>71.837967595</v>
      </c>
      <c r="K2227" s="2" t="str">
        <f aca="false">IF(J2227&lt;40,"CRITICAL",IF(J2227&lt;60,"HIGH",IF(J2227&lt;80,"MED","LOW")))</f>
        <v>MED</v>
      </c>
      <c r="L2227" s="2" t="str">
        <f aca="false">"TWIN-"&amp;TEXT(M2227,"000000")</f>
        <v>TWIN-002225</v>
      </c>
      <c r="M2227" s="2" t="n">
        <f aca="false">ROW()-2</f>
        <v>2225</v>
      </c>
      <c r="N2227" s="2" t="s">
        <v>4374</v>
      </c>
      <c r="O2227" s="2" t="n">
        <v>1</v>
      </c>
    </row>
    <row r="2228" customFormat="false" ht="15" hidden="false" customHeight="false" outlineLevel="0" collapsed="false">
      <c r="A2228" s="2" t="str">
        <f aca="false">Telemetry!A2228</f>
        <v>2019-12-10T13:06:00Z</v>
      </c>
      <c r="B2228" s="2" t="str">
        <f aca="false">Telemetry!B2228</f>
        <v>ISS-25544</v>
      </c>
      <c r="C2228" s="2" t="n">
        <f aca="false">Telemetry!V2228</f>
        <v>91.48102887</v>
      </c>
      <c r="D2228" s="2" t="n">
        <f aca="false">MAX(0,MIN(100,100-ABS(Telemetry!Y2228-20)*3))</f>
        <v>60.881111623</v>
      </c>
      <c r="E2228" s="2" t="n">
        <f aca="false">MAX(0,MIN(100,100-ABS(Telemetry!AA2228-90)*1.2))</f>
        <v>35.623934452</v>
      </c>
      <c r="F2228" s="2" t="n">
        <f aca="false">IF(Telemetry!AB2228="ON",95,100)</f>
        <v>100</v>
      </c>
      <c r="G2228" s="2" t="n">
        <f aca="false">IF(OR(Channel_Anomalies!C2228=1,Channel_Anomalies!D2228=1,Channel_Anomalies!E2228=1),1,0)</f>
        <v>0</v>
      </c>
      <c r="H2228" s="2" t="str">
        <f aca="false">IF(Channel_Anomalies!C2228=1,"temperature",IF(Channel_Anomalies!D2228=1,"battery_voltage",IF(Channel_Anomalies!E2228=1,"solar_power_input","")))</f>
        <v/>
      </c>
      <c r="I2228" s="2" t="n">
        <f aca="false">IF(Channel_Anomalies!C2228=1,0.9,IF(Channel_Anomalies!D2228=1,0.85,IF(Channel_Anomalies!E2228=1,0.75,0)))</f>
        <v>0</v>
      </c>
      <c r="J2228" s="2" t="n">
        <f aca="false">MAX(0,MIN(100,0.35*C2228+0.25*D2228+0.25*E2228+0.15*F2228-IF(G2228=1,12,0)))</f>
        <v>71.14462162325</v>
      </c>
      <c r="K2228" s="2" t="str">
        <f aca="false">IF(J2228&lt;40,"CRITICAL",IF(J2228&lt;60,"HIGH",IF(J2228&lt;80,"MED","LOW")))</f>
        <v>MED</v>
      </c>
      <c r="L2228" s="2" t="str">
        <f aca="false">"TWIN-"&amp;TEXT(M2228,"000000")</f>
        <v>TWIN-002226</v>
      </c>
      <c r="M2228" s="2" t="n">
        <f aca="false">ROW()-2</f>
        <v>2226</v>
      </c>
      <c r="N2228" s="2" t="s">
        <v>4374</v>
      </c>
      <c r="O2228" s="2" t="n">
        <v>1</v>
      </c>
    </row>
    <row r="2229" customFormat="false" ht="15" hidden="false" customHeight="false" outlineLevel="0" collapsed="false">
      <c r="A2229" s="2" t="str">
        <f aca="false">Telemetry!A2229</f>
        <v>2019-12-10T13:07:00Z</v>
      </c>
      <c r="B2229" s="2" t="str">
        <f aca="false">Telemetry!B2229</f>
        <v>ISS-25544</v>
      </c>
      <c r="C2229" s="2" t="n">
        <f aca="false">Telemetry!V2229</f>
        <v>90.78898035</v>
      </c>
      <c r="D2229" s="2" t="n">
        <f aca="false">MAX(0,MIN(100,100-ABS(Telemetry!Y2229-20)*3))</f>
        <v>58.242435778</v>
      </c>
      <c r="E2229" s="2" t="n">
        <f aca="false">MAX(0,MIN(100,100-ABS(Telemetry!AA2229-90)*1.2))</f>
        <v>33.211148968</v>
      </c>
      <c r="F2229" s="2" t="n">
        <f aca="false">IF(Telemetry!AB2229="ON",95,100)</f>
        <v>100</v>
      </c>
      <c r="G2229" s="2" t="n">
        <f aca="false">IF(OR(Channel_Anomalies!C2229=1,Channel_Anomalies!D2229=1,Channel_Anomalies!E2229=1),1,0)</f>
        <v>0</v>
      </c>
      <c r="H2229" s="2" t="str">
        <f aca="false">IF(Channel_Anomalies!C2229=1,"temperature",IF(Channel_Anomalies!D2229=1,"battery_voltage",IF(Channel_Anomalies!E2229=1,"solar_power_input","")))</f>
        <v/>
      </c>
      <c r="I2229" s="2" t="n">
        <f aca="false">IF(Channel_Anomalies!C2229=1,0.9,IF(Channel_Anomalies!D2229=1,0.85,IF(Channel_Anomalies!E2229=1,0.75,0)))</f>
        <v>0</v>
      </c>
      <c r="J2229" s="2" t="n">
        <f aca="false">MAX(0,MIN(100,0.35*C2229+0.25*D2229+0.25*E2229+0.15*F2229-IF(G2229=1,12,0)))</f>
        <v>69.639539309</v>
      </c>
      <c r="K2229" s="2" t="str">
        <f aca="false">IF(J2229&lt;40,"CRITICAL",IF(J2229&lt;60,"HIGH",IF(J2229&lt;80,"MED","LOW")))</f>
        <v>MED</v>
      </c>
      <c r="L2229" s="2" t="str">
        <f aca="false">"TWIN-"&amp;TEXT(M2229,"000000")</f>
        <v>TWIN-002227</v>
      </c>
      <c r="M2229" s="2" t="n">
        <f aca="false">ROW()-2</f>
        <v>2227</v>
      </c>
      <c r="N2229" s="2" t="s">
        <v>4374</v>
      </c>
      <c r="O2229" s="2" t="n">
        <v>1</v>
      </c>
    </row>
    <row r="2230" customFormat="false" ht="15" hidden="false" customHeight="false" outlineLevel="0" collapsed="false">
      <c r="A2230" s="2" t="str">
        <f aca="false">Telemetry!A2230</f>
        <v>2019-12-10T13:08:00Z</v>
      </c>
      <c r="B2230" s="2" t="str">
        <f aca="false">Telemetry!B2230</f>
        <v>ISS-25544</v>
      </c>
      <c r="C2230" s="2" t="n">
        <f aca="false">Telemetry!V2230</f>
        <v>90.05434559</v>
      </c>
      <c r="D2230" s="2" t="n">
        <f aca="false">MAX(0,MIN(100,100-ABS(Telemetry!Y2230-20)*3))</f>
        <v>57.425984164</v>
      </c>
      <c r="E2230" s="2" t="n">
        <f aca="false">MAX(0,MIN(100,100-ABS(Telemetry!AA2230-90)*1.2))</f>
        <v>34.561940968</v>
      </c>
      <c r="F2230" s="2" t="n">
        <f aca="false">IF(Telemetry!AB2230="ON",95,100)</f>
        <v>100</v>
      </c>
      <c r="G2230" s="2" t="n">
        <f aca="false">IF(OR(Channel_Anomalies!C2230=1,Channel_Anomalies!D2230=1,Channel_Anomalies!E2230=1),1,0)</f>
        <v>0</v>
      </c>
      <c r="H2230" s="2" t="str">
        <f aca="false">IF(Channel_Anomalies!C2230=1,"temperature",IF(Channel_Anomalies!D2230=1,"battery_voltage",IF(Channel_Anomalies!E2230=1,"solar_power_input","")))</f>
        <v/>
      </c>
      <c r="I2230" s="2" t="n">
        <f aca="false">IF(Channel_Anomalies!C2230=1,0.9,IF(Channel_Anomalies!D2230=1,0.85,IF(Channel_Anomalies!E2230=1,0.75,0)))</f>
        <v>0</v>
      </c>
      <c r="J2230" s="2" t="n">
        <f aca="false">MAX(0,MIN(100,0.35*C2230+0.25*D2230+0.25*E2230+0.15*F2230-IF(G2230=1,12,0)))</f>
        <v>69.5160022395</v>
      </c>
      <c r="K2230" s="2" t="str">
        <f aca="false">IF(J2230&lt;40,"CRITICAL",IF(J2230&lt;60,"HIGH",IF(J2230&lt;80,"MED","LOW")))</f>
        <v>MED</v>
      </c>
      <c r="L2230" s="2" t="str">
        <f aca="false">"TWIN-"&amp;TEXT(M2230,"000000")</f>
        <v>TWIN-002228</v>
      </c>
      <c r="M2230" s="2" t="n">
        <f aca="false">ROW()-2</f>
        <v>2228</v>
      </c>
      <c r="N2230" s="2" t="s">
        <v>4374</v>
      </c>
      <c r="O2230" s="2" t="n">
        <v>1</v>
      </c>
    </row>
    <row r="2231" customFormat="false" ht="15" hidden="false" customHeight="false" outlineLevel="0" collapsed="false">
      <c r="A2231" s="2" t="str">
        <f aca="false">Telemetry!A2231</f>
        <v>2019-12-10T13:09:00Z</v>
      </c>
      <c r="B2231" s="2" t="str">
        <f aca="false">Telemetry!B2231</f>
        <v>ISS-25544</v>
      </c>
      <c r="C2231" s="2" t="n">
        <f aca="false">Telemetry!V2231</f>
        <v>89.33539966</v>
      </c>
      <c r="D2231" s="2" t="n">
        <f aca="false">MAX(0,MIN(100,100-ABS(Telemetry!Y2231-20)*3))</f>
        <v>56.797299361</v>
      </c>
      <c r="E2231" s="2" t="n">
        <f aca="false">MAX(0,MIN(100,100-ABS(Telemetry!AA2231-90)*1.2))</f>
        <v>33.411285256</v>
      </c>
      <c r="F2231" s="2" t="n">
        <f aca="false">IF(Telemetry!AB2231="ON",95,100)</f>
        <v>100</v>
      </c>
      <c r="G2231" s="2" t="n">
        <f aca="false">IF(OR(Channel_Anomalies!C2231=1,Channel_Anomalies!D2231=1,Channel_Anomalies!E2231=1),1,0)</f>
        <v>0</v>
      </c>
      <c r="H2231" s="2" t="str">
        <f aca="false">IF(Channel_Anomalies!C2231=1,"temperature",IF(Channel_Anomalies!D2231=1,"battery_voltage",IF(Channel_Anomalies!E2231=1,"solar_power_input","")))</f>
        <v/>
      </c>
      <c r="I2231" s="2" t="n">
        <f aca="false">IF(Channel_Anomalies!C2231=1,0.9,IF(Channel_Anomalies!D2231=1,0.85,IF(Channel_Anomalies!E2231=1,0.75,0)))</f>
        <v>0</v>
      </c>
      <c r="J2231" s="2" t="n">
        <f aca="false">MAX(0,MIN(100,0.35*C2231+0.25*D2231+0.25*E2231+0.15*F2231-IF(G2231=1,12,0)))</f>
        <v>68.81953603525</v>
      </c>
      <c r="K2231" s="2" t="str">
        <f aca="false">IF(J2231&lt;40,"CRITICAL",IF(J2231&lt;60,"HIGH",IF(J2231&lt;80,"MED","LOW")))</f>
        <v>MED</v>
      </c>
      <c r="L2231" s="2" t="str">
        <f aca="false">"TWIN-"&amp;TEXT(M2231,"000000")</f>
        <v>TWIN-002229</v>
      </c>
      <c r="M2231" s="2" t="n">
        <f aca="false">ROW()-2</f>
        <v>2229</v>
      </c>
      <c r="N2231" s="2" t="s">
        <v>4374</v>
      </c>
      <c r="O2231" s="2" t="n">
        <v>1</v>
      </c>
    </row>
    <row r="2232" customFormat="false" ht="15" hidden="false" customHeight="false" outlineLevel="0" collapsed="false">
      <c r="A2232" s="2" t="str">
        <f aca="false">Telemetry!A2232</f>
        <v>2019-12-10T13:10:00Z</v>
      </c>
      <c r="B2232" s="2" t="str">
        <f aca="false">Telemetry!B2232</f>
        <v>ISS-25544</v>
      </c>
      <c r="C2232" s="2" t="n">
        <f aca="false">Telemetry!V2232</f>
        <v>88.68019996</v>
      </c>
      <c r="D2232" s="2" t="n">
        <f aca="false">MAX(0,MIN(100,100-ABS(Telemetry!Y2232-20)*3))</f>
        <v>55.977873661</v>
      </c>
      <c r="E2232" s="2" t="n">
        <f aca="false">MAX(0,MIN(100,100-ABS(Telemetry!AA2232-90)*1.2))</f>
        <v>30.365226076</v>
      </c>
      <c r="F2232" s="2" t="n">
        <f aca="false">IF(Telemetry!AB2232="ON",95,100)</f>
        <v>100</v>
      </c>
      <c r="G2232" s="2" t="n">
        <f aca="false">IF(OR(Channel_Anomalies!C2232=1,Channel_Anomalies!D2232=1,Channel_Anomalies!E2232=1),1,0)</f>
        <v>0</v>
      </c>
      <c r="H2232" s="2" t="str">
        <f aca="false">IF(Channel_Anomalies!C2232=1,"temperature",IF(Channel_Anomalies!D2232=1,"battery_voltage",IF(Channel_Anomalies!E2232=1,"solar_power_input","")))</f>
        <v/>
      </c>
      <c r="I2232" s="2" t="n">
        <f aca="false">IF(Channel_Anomalies!C2232=1,0.9,IF(Channel_Anomalies!D2232=1,0.85,IF(Channel_Anomalies!E2232=1,0.75,0)))</f>
        <v>0</v>
      </c>
      <c r="J2232" s="2" t="n">
        <f aca="false">MAX(0,MIN(100,0.35*C2232+0.25*D2232+0.25*E2232+0.15*F2232-IF(G2232=1,12,0)))</f>
        <v>67.62384492025</v>
      </c>
      <c r="K2232" s="2" t="str">
        <f aca="false">IF(J2232&lt;40,"CRITICAL",IF(J2232&lt;60,"HIGH",IF(J2232&lt;80,"MED","LOW")))</f>
        <v>MED</v>
      </c>
      <c r="L2232" s="2" t="str">
        <f aca="false">"TWIN-"&amp;TEXT(M2232,"000000")</f>
        <v>TWIN-002230</v>
      </c>
      <c r="M2232" s="2" t="n">
        <f aca="false">ROW()-2</f>
        <v>2230</v>
      </c>
      <c r="N2232" s="2" t="s">
        <v>4374</v>
      </c>
      <c r="O2232" s="2" t="n">
        <v>1</v>
      </c>
    </row>
    <row r="2233" customFormat="false" ht="15" hidden="false" customHeight="false" outlineLevel="0" collapsed="false">
      <c r="A2233" s="2" t="str">
        <f aca="false">Telemetry!A2233</f>
        <v>2019-12-10T13:11:00Z</v>
      </c>
      <c r="B2233" s="2" t="str">
        <f aca="false">Telemetry!B2233</f>
        <v>ISS-25544</v>
      </c>
      <c r="C2233" s="2" t="n">
        <f aca="false">Telemetry!V2233</f>
        <v>87.91259303</v>
      </c>
      <c r="D2233" s="2" t="n">
        <f aca="false">MAX(0,MIN(100,100-ABS(Telemetry!Y2233-20)*3))</f>
        <v>53.952879427</v>
      </c>
      <c r="E2233" s="2" t="n">
        <f aca="false">MAX(0,MIN(100,100-ABS(Telemetry!AA2233-90)*1.2))</f>
        <v>36.214159336</v>
      </c>
      <c r="F2233" s="2" t="n">
        <f aca="false">IF(Telemetry!AB2233="ON",95,100)</f>
        <v>100</v>
      </c>
      <c r="G2233" s="2" t="n">
        <f aca="false">IF(OR(Channel_Anomalies!C2233=1,Channel_Anomalies!D2233=1,Channel_Anomalies!E2233=1),1,0)</f>
        <v>0</v>
      </c>
      <c r="H2233" s="2" t="str">
        <f aca="false">IF(Channel_Anomalies!C2233=1,"temperature",IF(Channel_Anomalies!D2233=1,"battery_voltage",IF(Channel_Anomalies!E2233=1,"solar_power_input","")))</f>
        <v/>
      </c>
      <c r="I2233" s="2" t="n">
        <f aca="false">IF(Channel_Anomalies!C2233=1,0.9,IF(Channel_Anomalies!D2233=1,0.85,IF(Channel_Anomalies!E2233=1,0.75,0)))</f>
        <v>0</v>
      </c>
      <c r="J2233" s="2" t="n">
        <f aca="false">MAX(0,MIN(100,0.35*C2233+0.25*D2233+0.25*E2233+0.15*F2233-IF(G2233=1,12,0)))</f>
        <v>68.31116725125</v>
      </c>
      <c r="K2233" s="2" t="str">
        <f aca="false">IF(J2233&lt;40,"CRITICAL",IF(J2233&lt;60,"HIGH",IF(J2233&lt;80,"MED","LOW")))</f>
        <v>MED</v>
      </c>
      <c r="L2233" s="2" t="str">
        <f aca="false">"TWIN-"&amp;TEXT(M2233,"000000")</f>
        <v>TWIN-002231</v>
      </c>
      <c r="M2233" s="2" t="n">
        <f aca="false">ROW()-2</f>
        <v>2231</v>
      </c>
      <c r="N2233" s="2" t="s">
        <v>4374</v>
      </c>
      <c r="O2233" s="2" t="n">
        <v>1</v>
      </c>
    </row>
    <row r="2234" customFormat="false" ht="15" hidden="false" customHeight="false" outlineLevel="0" collapsed="false">
      <c r="A2234" s="2" t="str">
        <f aca="false">Telemetry!A2234</f>
        <v>2019-12-10T13:12:00Z</v>
      </c>
      <c r="B2234" s="2" t="str">
        <f aca="false">Telemetry!B2234</f>
        <v>ISS-25544</v>
      </c>
      <c r="C2234" s="2" t="n">
        <f aca="false">Telemetry!V2234</f>
        <v>86.79317061</v>
      </c>
      <c r="D2234" s="2" t="n">
        <f aca="false">MAX(0,MIN(100,100-ABS(Telemetry!Y2234-20)*3))</f>
        <v>50.41606711</v>
      </c>
      <c r="E2234" s="2" t="n">
        <f aca="false">MAX(0,MIN(100,100-ABS(Telemetry!AA2234-90)*1.2))</f>
        <v>56.478731476</v>
      </c>
      <c r="F2234" s="2" t="n">
        <f aca="false">IF(Telemetry!AB2234="ON",95,100)</f>
        <v>95</v>
      </c>
      <c r="G2234" s="2" t="n">
        <f aca="false">IF(OR(Channel_Anomalies!C2234=1,Channel_Anomalies!D2234=1,Channel_Anomalies!E2234=1),1,0)</f>
        <v>0</v>
      </c>
      <c r="H2234" s="2" t="str">
        <f aca="false">IF(Channel_Anomalies!C2234=1,"temperature",IF(Channel_Anomalies!D2234=1,"battery_voltage",IF(Channel_Anomalies!E2234=1,"solar_power_input","")))</f>
        <v/>
      </c>
      <c r="I2234" s="2" t="n">
        <f aca="false">IF(Channel_Anomalies!C2234=1,0.9,IF(Channel_Anomalies!D2234=1,0.85,IF(Channel_Anomalies!E2234=1,0.75,0)))</f>
        <v>0</v>
      </c>
      <c r="J2234" s="2" t="n">
        <f aca="false">MAX(0,MIN(100,0.35*C2234+0.25*D2234+0.25*E2234+0.15*F2234-IF(G2234=1,12,0)))</f>
        <v>71.35130936</v>
      </c>
      <c r="K2234" s="2" t="str">
        <f aca="false">IF(J2234&lt;40,"CRITICAL",IF(J2234&lt;60,"HIGH",IF(J2234&lt;80,"MED","LOW")))</f>
        <v>MED</v>
      </c>
      <c r="L2234" s="2" t="str">
        <f aca="false">"TWIN-"&amp;TEXT(M2234,"000000")</f>
        <v>TWIN-002232</v>
      </c>
      <c r="M2234" s="2" t="n">
        <f aca="false">ROW()-2</f>
        <v>2232</v>
      </c>
      <c r="N2234" s="2" t="s">
        <v>4374</v>
      </c>
      <c r="O2234" s="2" t="n">
        <v>1</v>
      </c>
    </row>
    <row r="2235" customFormat="false" ht="15" hidden="false" customHeight="false" outlineLevel="0" collapsed="false">
      <c r="A2235" s="2" t="str">
        <f aca="false">Telemetry!A2235</f>
        <v>2019-12-10T13:13:00Z</v>
      </c>
      <c r="B2235" s="2" t="str">
        <f aca="false">Telemetry!B2235</f>
        <v>ISS-25544</v>
      </c>
      <c r="C2235" s="2" t="n">
        <f aca="false">Telemetry!V2235</f>
        <v>85.61958525</v>
      </c>
      <c r="D2235" s="2" t="n">
        <f aca="false">MAX(0,MIN(100,100-ABS(Telemetry!Y2235-20)*3))</f>
        <v>47.789142286</v>
      </c>
      <c r="E2235" s="2" t="n">
        <f aca="false">MAX(0,MIN(100,100-ABS(Telemetry!AA2235-90)*1.2))</f>
        <v>59.598516244</v>
      </c>
      <c r="F2235" s="2" t="n">
        <f aca="false">IF(Telemetry!AB2235="ON",95,100)</f>
        <v>95</v>
      </c>
      <c r="G2235" s="2" t="n">
        <f aca="false">IF(OR(Channel_Anomalies!C2235=1,Channel_Anomalies!D2235=1,Channel_Anomalies!E2235=1),1,0)</f>
        <v>0</v>
      </c>
      <c r="H2235" s="2" t="str">
        <f aca="false">IF(Channel_Anomalies!C2235=1,"temperature",IF(Channel_Anomalies!D2235=1,"battery_voltage",IF(Channel_Anomalies!E2235=1,"solar_power_input","")))</f>
        <v/>
      </c>
      <c r="I2235" s="2" t="n">
        <f aca="false">IF(Channel_Anomalies!C2235=1,0.9,IF(Channel_Anomalies!D2235=1,0.85,IF(Channel_Anomalies!E2235=1,0.75,0)))</f>
        <v>0</v>
      </c>
      <c r="J2235" s="2" t="n">
        <f aca="false">MAX(0,MIN(100,0.35*C2235+0.25*D2235+0.25*E2235+0.15*F2235-IF(G2235=1,12,0)))</f>
        <v>71.06376947</v>
      </c>
      <c r="K2235" s="2" t="str">
        <f aca="false">IF(J2235&lt;40,"CRITICAL",IF(J2235&lt;60,"HIGH",IF(J2235&lt;80,"MED","LOW")))</f>
        <v>MED</v>
      </c>
      <c r="L2235" s="2" t="str">
        <f aca="false">"TWIN-"&amp;TEXT(M2235,"000000")</f>
        <v>TWIN-002233</v>
      </c>
      <c r="M2235" s="2" t="n">
        <f aca="false">ROW()-2</f>
        <v>2233</v>
      </c>
      <c r="N2235" s="2" t="s">
        <v>4374</v>
      </c>
      <c r="O2235" s="2" t="n">
        <v>1</v>
      </c>
    </row>
    <row r="2236" customFormat="false" ht="15" hidden="false" customHeight="false" outlineLevel="0" collapsed="false">
      <c r="A2236" s="2" t="str">
        <f aca="false">Telemetry!A2236</f>
        <v>2019-12-10T13:14:00Z</v>
      </c>
      <c r="B2236" s="2" t="str">
        <f aca="false">Telemetry!B2236</f>
        <v>ISS-25544</v>
      </c>
      <c r="C2236" s="2" t="n">
        <f aca="false">Telemetry!V2236</f>
        <v>84.15614636</v>
      </c>
      <c r="D2236" s="2" t="n">
        <f aca="false">MAX(0,MIN(100,100-ABS(Telemetry!Y2236-20)*3))</f>
        <v>45.998034307</v>
      </c>
      <c r="E2236" s="2" t="n">
        <f aca="false">MAX(0,MIN(100,100-ABS(Telemetry!AA2236-90)*1.2))</f>
        <v>76.294080304</v>
      </c>
      <c r="F2236" s="2" t="n">
        <f aca="false">IF(Telemetry!AB2236="ON",95,100)</f>
        <v>95</v>
      </c>
      <c r="G2236" s="2" t="n">
        <f aca="false">IF(OR(Channel_Anomalies!C2236=1,Channel_Anomalies!D2236=1,Channel_Anomalies!E2236=1),1,0)</f>
        <v>0</v>
      </c>
      <c r="H2236" s="2" t="str">
        <f aca="false">IF(Channel_Anomalies!C2236=1,"temperature",IF(Channel_Anomalies!D2236=1,"battery_voltage",IF(Channel_Anomalies!E2236=1,"solar_power_input","")))</f>
        <v/>
      </c>
      <c r="I2236" s="2" t="n">
        <f aca="false">IF(Channel_Anomalies!C2236=1,0.9,IF(Channel_Anomalies!D2236=1,0.85,IF(Channel_Anomalies!E2236=1,0.75,0)))</f>
        <v>0</v>
      </c>
      <c r="J2236" s="2" t="n">
        <f aca="false">MAX(0,MIN(100,0.35*C2236+0.25*D2236+0.25*E2236+0.15*F2236-IF(G2236=1,12,0)))</f>
        <v>74.27767987875</v>
      </c>
      <c r="K2236" s="2" t="str">
        <f aca="false">IF(J2236&lt;40,"CRITICAL",IF(J2236&lt;60,"HIGH",IF(J2236&lt;80,"MED","LOW")))</f>
        <v>MED</v>
      </c>
      <c r="L2236" s="2" t="str">
        <f aca="false">"TWIN-"&amp;TEXT(M2236,"000000")</f>
        <v>TWIN-002234</v>
      </c>
      <c r="M2236" s="2" t="n">
        <f aca="false">ROW()-2</f>
        <v>2234</v>
      </c>
      <c r="N2236" s="2" t="s">
        <v>4374</v>
      </c>
      <c r="O2236" s="2" t="n">
        <v>1</v>
      </c>
    </row>
    <row r="2237" customFormat="false" ht="15" hidden="false" customHeight="false" outlineLevel="0" collapsed="false">
      <c r="A2237" s="2" t="str">
        <f aca="false">Telemetry!A2237</f>
        <v>2019-12-10T13:15:00Z</v>
      </c>
      <c r="B2237" s="2" t="str">
        <f aca="false">Telemetry!B2237</f>
        <v>ISS-25544</v>
      </c>
      <c r="C2237" s="2" t="n">
        <f aca="false">Telemetry!V2237</f>
        <v>82.74937746</v>
      </c>
      <c r="D2237" s="2" t="n">
        <f aca="false">MAX(0,MIN(100,100-ABS(Telemetry!Y2237-20)*3))</f>
        <v>42.727517695</v>
      </c>
      <c r="E2237" s="2" t="n">
        <f aca="false">MAX(0,MIN(100,100-ABS(Telemetry!AA2237-90)*1.2))</f>
        <v>74.822675644</v>
      </c>
      <c r="F2237" s="2" t="n">
        <f aca="false">IF(Telemetry!AB2237="ON",95,100)</f>
        <v>95</v>
      </c>
      <c r="G2237" s="2" t="n">
        <f aca="false">IF(OR(Channel_Anomalies!C2237=1,Channel_Anomalies!D2237=1,Channel_Anomalies!E2237=1),1,0)</f>
        <v>0</v>
      </c>
      <c r="H2237" s="2" t="str">
        <f aca="false">IF(Channel_Anomalies!C2237=1,"temperature",IF(Channel_Anomalies!D2237=1,"battery_voltage",IF(Channel_Anomalies!E2237=1,"solar_power_input","")))</f>
        <v/>
      </c>
      <c r="I2237" s="2" t="n">
        <f aca="false">IF(Channel_Anomalies!C2237=1,0.9,IF(Channel_Anomalies!D2237=1,0.85,IF(Channel_Anomalies!E2237=1,0.75,0)))</f>
        <v>0</v>
      </c>
      <c r="J2237" s="2" t="n">
        <f aca="false">MAX(0,MIN(100,0.35*C2237+0.25*D2237+0.25*E2237+0.15*F2237-IF(G2237=1,12,0)))</f>
        <v>72.59983044575</v>
      </c>
      <c r="K2237" s="2" t="str">
        <f aca="false">IF(J2237&lt;40,"CRITICAL",IF(J2237&lt;60,"HIGH",IF(J2237&lt;80,"MED","LOW")))</f>
        <v>MED</v>
      </c>
      <c r="L2237" s="2" t="str">
        <f aca="false">"TWIN-"&amp;TEXT(M2237,"000000")</f>
        <v>TWIN-002235</v>
      </c>
      <c r="M2237" s="2" t="n">
        <f aca="false">ROW()-2</f>
        <v>2235</v>
      </c>
      <c r="N2237" s="2" t="s">
        <v>4374</v>
      </c>
      <c r="O2237" s="2" t="n">
        <v>1</v>
      </c>
    </row>
    <row r="2238" customFormat="false" ht="15" hidden="false" customHeight="false" outlineLevel="0" collapsed="false">
      <c r="A2238" s="2" t="str">
        <f aca="false">Telemetry!A2238</f>
        <v>2019-12-10T13:16:00Z</v>
      </c>
      <c r="B2238" s="2" t="str">
        <f aca="false">Telemetry!B2238</f>
        <v>ISS-25544</v>
      </c>
      <c r="C2238" s="2" t="n">
        <f aca="false">Telemetry!V2238</f>
        <v>81.31934454</v>
      </c>
      <c r="D2238" s="2" t="n">
        <f aca="false">MAX(0,MIN(100,100-ABS(Telemetry!Y2238-20)*3))</f>
        <v>40.311086269</v>
      </c>
      <c r="E2238" s="2" t="n">
        <f aca="false">MAX(0,MIN(100,100-ABS(Telemetry!AA2238-90)*1.2))</f>
        <v>75.162035836</v>
      </c>
      <c r="F2238" s="2" t="n">
        <f aca="false">IF(Telemetry!AB2238="ON",95,100)</f>
        <v>95</v>
      </c>
      <c r="G2238" s="2" t="n">
        <f aca="false">IF(OR(Channel_Anomalies!C2238=1,Channel_Anomalies!D2238=1,Channel_Anomalies!E2238=1),1,0)</f>
        <v>0</v>
      </c>
      <c r="H2238" s="2" t="str">
        <f aca="false">IF(Channel_Anomalies!C2238=1,"temperature",IF(Channel_Anomalies!D2238=1,"battery_voltage",IF(Channel_Anomalies!E2238=1,"solar_power_input","")))</f>
        <v/>
      </c>
      <c r="I2238" s="2" t="n">
        <f aca="false">IF(Channel_Anomalies!C2238=1,0.9,IF(Channel_Anomalies!D2238=1,0.85,IF(Channel_Anomalies!E2238=1,0.75,0)))</f>
        <v>0</v>
      </c>
      <c r="J2238" s="2" t="n">
        <f aca="false">MAX(0,MIN(100,0.35*C2238+0.25*D2238+0.25*E2238+0.15*F2238-IF(G2238=1,12,0)))</f>
        <v>71.58005111525</v>
      </c>
      <c r="K2238" s="2" t="str">
        <f aca="false">IF(J2238&lt;40,"CRITICAL",IF(J2238&lt;60,"HIGH",IF(J2238&lt;80,"MED","LOW")))</f>
        <v>MED</v>
      </c>
      <c r="L2238" s="2" t="str">
        <f aca="false">"TWIN-"&amp;TEXT(M2238,"000000")</f>
        <v>TWIN-002236</v>
      </c>
      <c r="M2238" s="2" t="n">
        <f aca="false">ROW()-2</f>
        <v>2236</v>
      </c>
      <c r="N2238" s="2" t="s">
        <v>4374</v>
      </c>
      <c r="O2238" s="2" t="n">
        <v>1</v>
      </c>
    </row>
    <row r="2239" customFormat="false" ht="15" hidden="false" customHeight="false" outlineLevel="0" collapsed="false">
      <c r="A2239" s="2" t="str">
        <f aca="false">Telemetry!A2239</f>
        <v>2019-12-10T13:17:00Z</v>
      </c>
      <c r="B2239" s="2" t="str">
        <f aca="false">Telemetry!B2239</f>
        <v>ISS-25544</v>
      </c>
      <c r="C2239" s="2" t="n">
        <f aca="false">Telemetry!V2239</f>
        <v>79.82378627</v>
      </c>
      <c r="D2239" s="2" t="n">
        <f aca="false">MAX(0,MIN(100,100-ABS(Telemetry!Y2239-20)*3))</f>
        <v>38.538851083</v>
      </c>
      <c r="E2239" s="2" t="n">
        <f aca="false">MAX(0,MIN(100,100-ABS(Telemetry!AA2239-90)*1.2))</f>
        <v>78.392191936</v>
      </c>
      <c r="F2239" s="2" t="n">
        <f aca="false">IF(Telemetry!AB2239="ON",95,100)</f>
        <v>95</v>
      </c>
      <c r="G2239" s="2" t="n">
        <f aca="false">IF(OR(Channel_Anomalies!C2239=1,Channel_Anomalies!D2239=1,Channel_Anomalies!E2239=1),1,0)</f>
        <v>0</v>
      </c>
      <c r="H2239" s="2" t="str">
        <f aca="false">IF(Channel_Anomalies!C2239=1,"temperature",IF(Channel_Anomalies!D2239=1,"battery_voltage",IF(Channel_Anomalies!E2239=1,"solar_power_input","")))</f>
        <v/>
      </c>
      <c r="I2239" s="2" t="n">
        <f aca="false">IF(Channel_Anomalies!C2239=1,0.9,IF(Channel_Anomalies!D2239=1,0.85,IF(Channel_Anomalies!E2239=1,0.75,0)))</f>
        <v>0</v>
      </c>
      <c r="J2239" s="2" t="n">
        <f aca="false">MAX(0,MIN(100,0.35*C2239+0.25*D2239+0.25*E2239+0.15*F2239-IF(G2239=1,12,0)))</f>
        <v>71.42108594925</v>
      </c>
      <c r="K2239" s="2" t="str">
        <f aca="false">IF(J2239&lt;40,"CRITICAL",IF(J2239&lt;60,"HIGH",IF(J2239&lt;80,"MED","LOW")))</f>
        <v>MED</v>
      </c>
      <c r="L2239" s="2" t="str">
        <f aca="false">"TWIN-"&amp;TEXT(M2239,"000000")</f>
        <v>TWIN-002237</v>
      </c>
      <c r="M2239" s="2" t="n">
        <f aca="false">ROW()-2</f>
        <v>2237</v>
      </c>
      <c r="N2239" s="2" t="s">
        <v>4374</v>
      </c>
      <c r="O2239" s="2" t="n">
        <v>1</v>
      </c>
    </row>
    <row r="2240" customFormat="false" ht="15" hidden="false" customHeight="false" outlineLevel="0" collapsed="false">
      <c r="A2240" s="2" t="str">
        <f aca="false">Telemetry!A2240</f>
        <v>2019-12-10T13:18:00Z</v>
      </c>
      <c r="B2240" s="2" t="str">
        <f aca="false">Telemetry!B2240</f>
        <v>ISS-25544</v>
      </c>
      <c r="C2240" s="2" t="n">
        <f aca="false">Telemetry!V2240</f>
        <v>78.71222398</v>
      </c>
      <c r="D2240" s="2" t="n">
        <f aca="false">MAX(0,MIN(100,100-ABS(Telemetry!Y2240-20)*3))</f>
        <v>36.060626719</v>
      </c>
      <c r="E2240" s="2" t="n">
        <f aca="false">MAX(0,MIN(100,100-ABS(Telemetry!AA2240-90)*1.2))</f>
        <v>56.103541516</v>
      </c>
      <c r="F2240" s="2" t="n">
        <f aca="false">IF(Telemetry!AB2240="ON",95,100)</f>
        <v>95</v>
      </c>
      <c r="G2240" s="2" t="n">
        <f aca="false">IF(OR(Channel_Anomalies!C2240=1,Channel_Anomalies!D2240=1,Channel_Anomalies!E2240=1),1,0)</f>
        <v>0</v>
      </c>
      <c r="H2240" s="2" t="str">
        <f aca="false">IF(Channel_Anomalies!C2240=1,"temperature",IF(Channel_Anomalies!D2240=1,"battery_voltage",IF(Channel_Anomalies!E2240=1,"solar_power_input","")))</f>
        <v/>
      </c>
      <c r="I2240" s="2" t="n">
        <f aca="false">IF(Channel_Anomalies!C2240=1,0.9,IF(Channel_Anomalies!D2240=1,0.85,IF(Channel_Anomalies!E2240=1,0.75,0)))</f>
        <v>0</v>
      </c>
      <c r="J2240" s="2" t="n">
        <f aca="false">MAX(0,MIN(100,0.35*C2240+0.25*D2240+0.25*E2240+0.15*F2240-IF(G2240=1,12,0)))</f>
        <v>64.84032045175</v>
      </c>
      <c r="K2240" s="2" t="str">
        <f aca="false">IF(J2240&lt;40,"CRITICAL",IF(J2240&lt;60,"HIGH",IF(J2240&lt;80,"MED","LOW")))</f>
        <v>MED</v>
      </c>
      <c r="L2240" s="2" t="str">
        <f aca="false">"TWIN-"&amp;TEXT(M2240,"000000")</f>
        <v>TWIN-002238</v>
      </c>
      <c r="M2240" s="2" t="n">
        <f aca="false">ROW()-2</f>
        <v>2238</v>
      </c>
      <c r="N2240" s="2" t="s">
        <v>4374</v>
      </c>
      <c r="O2240" s="2" t="n">
        <v>1</v>
      </c>
    </row>
    <row r="2241" customFormat="false" ht="15" hidden="false" customHeight="false" outlineLevel="0" collapsed="false">
      <c r="A2241" s="2" t="str">
        <f aca="false">Telemetry!A2241</f>
        <v>2019-12-10T13:19:00Z</v>
      </c>
      <c r="B2241" s="2" t="str">
        <f aca="false">Telemetry!B2241</f>
        <v>ISS-25544</v>
      </c>
      <c r="C2241" s="2" t="n">
        <f aca="false">Telemetry!V2241</f>
        <v>77.56982263</v>
      </c>
      <c r="D2241" s="2" t="n">
        <f aca="false">MAX(0,MIN(100,100-ABS(Telemetry!Y2241-20)*3))</f>
        <v>35.583650359</v>
      </c>
      <c r="E2241" s="2" t="n">
        <f aca="false">MAX(0,MIN(100,100-ABS(Telemetry!AA2241-90)*1.2))</f>
        <v>57.80231764</v>
      </c>
      <c r="F2241" s="2" t="n">
        <f aca="false">IF(Telemetry!AB2241="ON",95,100)</f>
        <v>95</v>
      </c>
      <c r="G2241" s="2" t="n">
        <f aca="false">IF(OR(Channel_Anomalies!C2241=1,Channel_Anomalies!D2241=1,Channel_Anomalies!E2241=1),1,0)</f>
        <v>0</v>
      </c>
      <c r="H2241" s="2" t="str">
        <f aca="false">IF(Channel_Anomalies!C2241=1,"temperature",IF(Channel_Anomalies!D2241=1,"battery_voltage",IF(Channel_Anomalies!E2241=1,"solar_power_input","")))</f>
        <v/>
      </c>
      <c r="I2241" s="2" t="n">
        <f aca="false">IF(Channel_Anomalies!C2241=1,0.9,IF(Channel_Anomalies!D2241=1,0.85,IF(Channel_Anomalies!E2241=1,0.75,0)))</f>
        <v>0</v>
      </c>
      <c r="J2241" s="2" t="n">
        <f aca="false">MAX(0,MIN(100,0.35*C2241+0.25*D2241+0.25*E2241+0.15*F2241-IF(G2241=1,12,0)))</f>
        <v>64.74592992025</v>
      </c>
      <c r="K2241" s="2" t="str">
        <f aca="false">IF(J2241&lt;40,"CRITICAL",IF(J2241&lt;60,"HIGH",IF(J2241&lt;80,"MED","LOW")))</f>
        <v>MED</v>
      </c>
      <c r="L2241" s="2" t="str">
        <f aca="false">"TWIN-"&amp;TEXT(M2241,"000000")</f>
        <v>TWIN-002239</v>
      </c>
      <c r="M2241" s="2" t="n">
        <f aca="false">ROW()-2</f>
        <v>2239</v>
      </c>
      <c r="N2241" s="2" t="s">
        <v>4374</v>
      </c>
      <c r="O2241" s="2" t="n">
        <v>1</v>
      </c>
    </row>
    <row r="2242" customFormat="false" ht="15" hidden="false" customHeight="false" outlineLevel="0" collapsed="false">
      <c r="A2242" s="2" t="str">
        <f aca="false">Telemetry!A2242</f>
        <v>2019-12-10T13:20:00Z</v>
      </c>
      <c r="B2242" s="2" t="str">
        <f aca="false">Telemetry!B2242</f>
        <v>ISS-25544</v>
      </c>
      <c r="C2242" s="2" t="n">
        <f aca="false">Telemetry!V2242</f>
        <v>76.41831831</v>
      </c>
      <c r="D2242" s="2" t="n">
        <f aca="false">MAX(0,MIN(100,100-ABS(Telemetry!Y2242-20)*3))</f>
        <v>34.210884436</v>
      </c>
      <c r="E2242" s="2" t="n">
        <f aca="false">MAX(0,MIN(100,100-ABS(Telemetry!AA2242-90)*1.2))</f>
        <v>59.608660792</v>
      </c>
      <c r="F2242" s="2" t="n">
        <f aca="false">IF(Telemetry!AB2242="ON",95,100)</f>
        <v>95</v>
      </c>
      <c r="G2242" s="2" t="n">
        <f aca="false">IF(OR(Channel_Anomalies!C2242=1,Channel_Anomalies!D2242=1,Channel_Anomalies!E2242=1),1,0)</f>
        <v>0</v>
      </c>
      <c r="H2242" s="2" t="str">
        <f aca="false">IF(Channel_Anomalies!C2242=1,"temperature",IF(Channel_Anomalies!D2242=1,"battery_voltage",IF(Channel_Anomalies!E2242=1,"solar_power_input","")))</f>
        <v/>
      </c>
      <c r="I2242" s="2" t="n">
        <f aca="false">IF(Channel_Anomalies!C2242=1,0.9,IF(Channel_Anomalies!D2242=1,0.85,IF(Channel_Anomalies!E2242=1,0.75,0)))</f>
        <v>0</v>
      </c>
      <c r="J2242" s="2" t="n">
        <f aca="false">MAX(0,MIN(100,0.35*C2242+0.25*D2242+0.25*E2242+0.15*F2242-IF(G2242=1,12,0)))</f>
        <v>64.4512977155</v>
      </c>
      <c r="K2242" s="2" t="str">
        <f aca="false">IF(J2242&lt;40,"CRITICAL",IF(J2242&lt;60,"HIGH",IF(J2242&lt;80,"MED","LOW")))</f>
        <v>MED</v>
      </c>
      <c r="L2242" s="2" t="str">
        <f aca="false">"TWIN-"&amp;TEXT(M2242,"000000")</f>
        <v>TWIN-002240</v>
      </c>
      <c r="M2242" s="2" t="n">
        <f aca="false">ROW()-2</f>
        <v>2240</v>
      </c>
      <c r="N2242" s="2" t="s">
        <v>4374</v>
      </c>
      <c r="O2242" s="2" t="n">
        <v>1</v>
      </c>
    </row>
    <row r="2243" customFormat="false" ht="15" hidden="false" customHeight="false" outlineLevel="0" collapsed="false">
      <c r="A2243" s="2" t="str">
        <f aca="false">Telemetry!A2243</f>
        <v>2019-12-10T13:21:00Z</v>
      </c>
      <c r="B2243" s="2" t="str">
        <f aca="false">Telemetry!B2243</f>
        <v>ISS-25544</v>
      </c>
      <c r="C2243" s="2" t="n">
        <f aca="false">Telemetry!V2243</f>
        <v>75.27351864</v>
      </c>
      <c r="D2243" s="2" t="n">
        <f aca="false">MAX(0,MIN(100,100-ABS(Telemetry!Y2243-20)*3))</f>
        <v>32.346559765</v>
      </c>
      <c r="E2243" s="2" t="n">
        <f aca="false">MAX(0,MIN(100,100-ABS(Telemetry!AA2243-90)*1.2))</f>
        <v>58.380678448</v>
      </c>
      <c r="F2243" s="2" t="n">
        <f aca="false">IF(Telemetry!AB2243="ON",95,100)</f>
        <v>95</v>
      </c>
      <c r="G2243" s="2" t="n">
        <f aca="false">IF(OR(Channel_Anomalies!C2243=1,Channel_Anomalies!D2243=1,Channel_Anomalies!E2243=1),1,0)</f>
        <v>0</v>
      </c>
      <c r="H2243" s="2" t="str">
        <f aca="false">IF(Channel_Anomalies!C2243=1,"temperature",IF(Channel_Anomalies!D2243=1,"battery_voltage",IF(Channel_Anomalies!E2243=1,"solar_power_input","")))</f>
        <v/>
      </c>
      <c r="I2243" s="2" t="n">
        <f aca="false">IF(Channel_Anomalies!C2243=1,0.9,IF(Channel_Anomalies!D2243=1,0.85,IF(Channel_Anomalies!E2243=1,0.75,0)))</f>
        <v>0</v>
      </c>
      <c r="J2243" s="2" t="n">
        <f aca="false">MAX(0,MIN(100,0.35*C2243+0.25*D2243+0.25*E2243+0.15*F2243-IF(G2243=1,12,0)))</f>
        <v>63.27754107725</v>
      </c>
      <c r="K2243" s="2" t="str">
        <f aca="false">IF(J2243&lt;40,"CRITICAL",IF(J2243&lt;60,"HIGH",IF(J2243&lt;80,"MED","LOW")))</f>
        <v>MED</v>
      </c>
      <c r="L2243" s="2" t="str">
        <f aca="false">"TWIN-"&amp;TEXT(M2243,"000000")</f>
        <v>TWIN-002241</v>
      </c>
      <c r="M2243" s="2" t="n">
        <f aca="false">ROW()-2</f>
        <v>2241</v>
      </c>
      <c r="N2243" s="2" t="s">
        <v>4374</v>
      </c>
      <c r="O2243" s="2" t="n">
        <v>1</v>
      </c>
    </row>
    <row r="2244" customFormat="false" ht="15" hidden="false" customHeight="false" outlineLevel="0" collapsed="false">
      <c r="A2244" s="2" t="str">
        <f aca="false">Telemetry!A2244</f>
        <v>2019-12-10T13:22:00Z</v>
      </c>
      <c r="B2244" s="2" t="str">
        <f aca="false">Telemetry!B2244</f>
        <v>ISS-25544</v>
      </c>
      <c r="C2244" s="2" t="n">
        <f aca="false">Telemetry!V2244</f>
        <v>74.14196679</v>
      </c>
      <c r="D2244" s="2" t="n">
        <f aca="false">MAX(0,MIN(100,100-ABS(Telemetry!Y2244-20)*3))</f>
        <v>31.789220521</v>
      </c>
      <c r="E2244" s="2" t="n">
        <f aca="false">MAX(0,MIN(100,100-ABS(Telemetry!AA2244-90)*1.2))</f>
        <v>57.177386476</v>
      </c>
      <c r="F2244" s="2" t="n">
        <f aca="false">IF(Telemetry!AB2244="ON",95,100)</f>
        <v>95</v>
      </c>
      <c r="G2244" s="2" t="n">
        <f aca="false">IF(OR(Channel_Anomalies!C2244=1,Channel_Anomalies!D2244=1,Channel_Anomalies!E2244=1),1,0)</f>
        <v>0</v>
      </c>
      <c r="H2244" s="2" t="str">
        <f aca="false">IF(Channel_Anomalies!C2244=1,"temperature",IF(Channel_Anomalies!D2244=1,"battery_voltage",IF(Channel_Anomalies!E2244=1,"solar_power_input","")))</f>
        <v/>
      </c>
      <c r="I2244" s="2" t="n">
        <f aca="false">IF(Channel_Anomalies!C2244=1,0.9,IF(Channel_Anomalies!D2244=1,0.85,IF(Channel_Anomalies!E2244=1,0.75,0)))</f>
        <v>0</v>
      </c>
      <c r="J2244" s="2" t="n">
        <f aca="false">MAX(0,MIN(100,0.35*C2244+0.25*D2244+0.25*E2244+0.15*F2244-IF(G2244=1,12,0)))</f>
        <v>62.44134012575</v>
      </c>
      <c r="K2244" s="2" t="str">
        <f aca="false">IF(J2244&lt;40,"CRITICAL",IF(J2244&lt;60,"HIGH",IF(J2244&lt;80,"MED","LOW")))</f>
        <v>MED</v>
      </c>
      <c r="L2244" s="2" t="str">
        <f aca="false">"TWIN-"&amp;TEXT(M2244,"000000")</f>
        <v>TWIN-002242</v>
      </c>
      <c r="M2244" s="2" t="n">
        <f aca="false">ROW()-2</f>
        <v>2242</v>
      </c>
      <c r="N2244" s="2" t="s">
        <v>4374</v>
      </c>
      <c r="O2244" s="2" t="n">
        <v>1</v>
      </c>
    </row>
    <row r="2245" customFormat="false" ht="15" hidden="false" customHeight="false" outlineLevel="0" collapsed="false">
      <c r="A2245" s="2" t="str">
        <f aca="false">Telemetry!A2245</f>
        <v>2019-12-10T13:23:00Z</v>
      </c>
      <c r="B2245" s="2" t="str">
        <f aca="false">Telemetry!B2245</f>
        <v>ISS-25544</v>
      </c>
      <c r="C2245" s="2" t="n">
        <f aca="false">Telemetry!V2245</f>
        <v>75.614531</v>
      </c>
      <c r="D2245" s="2" t="n">
        <f aca="false">MAX(0,MIN(100,100-ABS(Telemetry!Y2245-20)*3))</f>
        <v>33.973287919</v>
      </c>
      <c r="E2245" s="2" t="n">
        <f aca="false">MAX(0,MIN(100,100-ABS(Telemetry!AA2245-90)*1.2))</f>
        <v>57.162895936</v>
      </c>
      <c r="F2245" s="2" t="n">
        <f aca="false">IF(Telemetry!AB2245="ON",95,100)</f>
        <v>95</v>
      </c>
      <c r="G2245" s="2" t="n">
        <f aca="false">IF(OR(Channel_Anomalies!C2245=1,Channel_Anomalies!D2245=1,Channel_Anomalies!E2245=1),1,0)</f>
        <v>0</v>
      </c>
      <c r="H2245" s="2" t="str">
        <f aca="false">IF(Channel_Anomalies!C2245=1,"temperature",IF(Channel_Anomalies!D2245=1,"battery_voltage",IF(Channel_Anomalies!E2245=1,"solar_power_input","")))</f>
        <v/>
      </c>
      <c r="I2245" s="2" t="n">
        <f aca="false">IF(Channel_Anomalies!C2245=1,0.9,IF(Channel_Anomalies!D2245=1,0.85,IF(Channel_Anomalies!E2245=1,0.75,0)))</f>
        <v>0</v>
      </c>
      <c r="J2245" s="2" t="n">
        <f aca="false">MAX(0,MIN(100,0.35*C2245+0.25*D2245+0.25*E2245+0.15*F2245-IF(G2245=1,12,0)))</f>
        <v>63.49913181375</v>
      </c>
      <c r="K2245" s="2" t="str">
        <f aca="false">IF(J2245&lt;40,"CRITICAL",IF(J2245&lt;60,"HIGH",IF(J2245&lt;80,"MED","LOW")))</f>
        <v>MED</v>
      </c>
      <c r="L2245" s="2" t="str">
        <f aca="false">"TWIN-"&amp;TEXT(M2245,"000000")</f>
        <v>TWIN-002243</v>
      </c>
      <c r="M2245" s="2" t="n">
        <f aca="false">ROW()-2</f>
        <v>2243</v>
      </c>
      <c r="N2245" s="2" t="s">
        <v>4374</v>
      </c>
      <c r="O2245" s="2" t="n">
        <v>1</v>
      </c>
    </row>
    <row r="2246" customFormat="false" ht="15" hidden="false" customHeight="false" outlineLevel="0" collapsed="false">
      <c r="A2246" s="2" t="str">
        <f aca="false">Telemetry!A2246</f>
        <v>2019-12-10T13:24:00Z</v>
      </c>
      <c r="B2246" s="2" t="str">
        <f aca="false">Telemetry!B2246</f>
        <v>ISS-25544</v>
      </c>
      <c r="C2246" s="2" t="n">
        <f aca="false">Telemetry!V2246</f>
        <v>77.00854148</v>
      </c>
      <c r="D2246" s="2" t="n">
        <f aca="false">MAX(0,MIN(100,100-ABS(Telemetry!Y2246-20)*3))</f>
        <v>39.696942202</v>
      </c>
      <c r="E2246" s="2" t="n">
        <f aca="false">MAX(0,MIN(100,100-ABS(Telemetry!AA2246-90)*1.2))</f>
        <v>62.84565274</v>
      </c>
      <c r="F2246" s="2" t="n">
        <f aca="false">IF(Telemetry!AB2246="ON",95,100)</f>
        <v>95</v>
      </c>
      <c r="G2246" s="2" t="n">
        <f aca="false">IF(OR(Channel_Anomalies!C2246=1,Channel_Anomalies!D2246=1,Channel_Anomalies!E2246=1),1,0)</f>
        <v>0</v>
      </c>
      <c r="H2246" s="2" t="str">
        <f aca="false">IF(Channel_Anomalies!C2246=1,"temperature",IF(Channel_Anomalies!D2246=1,"battery_voltage",IF(Channel_Anomalies!E2246=1,"solar_power_input","")))</f>
        <v/>
      </c>
      <c r="I2246" s="2" t="n">
        <f aca="false">IF(Channel_Anomalies!C2246=1,0.9,IF(Channel_Anomalies!D2246=1,0.85,IF(Channel_Anomalies!E2246=1,0.75,0)))</f>
        <v>0</v>
      </c>
      <c r="J2246" s="2" t="n">
        <f aca="false">MAX(0,MIN(100,0.35*C2246+0.25*D2246+0.25*E2246+0.15*F2246-IF(G2246=1,12,0)))</f>
        <v>66.8386382535</v>
      </c>
      <c r="K2246" s="2" t="str">
        <f aca="false">IF(J2246&lt;40,"CRITICAL",IF(J2246&lt;60,"HIGH",IF(J2246&lt;80,"MED","LOW")))</f>
        <v>MED</v>
      </c>
      <c r="L2246" s="2" t="str">
        <f aca="false">"TWIN-"&amp;TEXT(M2246,"000000")</f>
        <v>TWIN-002244</v>
      </c>
      <c r="M2246" s="2" t="n">
        <f aca="false">ROW()-2</f>
        <v>2244</v>
      </c>
      <c r="N2246" s="2" t="s">
        <v>4374</v>
      </c>
      <c r="O2246" s="2" t="n">
        <v>1</v>
      </c>
    </row>
    <row r="2247" customFormat="false" ht="15" hidden="false" customHeight="false" outlineLevel="0" collapsed="false">
      <c r="A2247" s="2" t="str">
        <f aca="false">Telemetry!A2247</f>
        <v>2019-12-10T13:25:00Z</v>
      </c>
      <c r="B2247" s="2" t="str">
        <f aca="false">Telemetry!B2247</f>
        <v>ISS-25544</v>
      </c>
      <c r="C2247" s="2" t="n">
        <f aca="false">Telemetry!V2247</f>
        <v>78.34548257</v>
      </c>
      <c r="D2247" s="2" t="n">
        <f aca="false">MAX(0,MIN(100,100-ABS(Telemetry!Y2247-20)*3))</f>
        <v>41.772233278</v>
      </c>
      <c r="E2247" s="2" t="n">
        <f aca="false">MAX(0,MIN(100,100-ABS(Telemetry!AA2247-90)*1.2))</f>
        <v>58.992416956</v>
      </c>
      <c r="F2247" s="2" t="n">
        <f aca="false">IF(Telemetry!AB2247="ON",95,100)</f>
        <v>95</v>
      </c>
      <c r="G2247" s="2" t="n">
        <f aca="false">IF(OR(Channel_Anomalies!C2247=1,Channel_Anomalies!D2247=1,Channel_Anomalies!E2247=1),1,0)</f>
        <v>0</v>
      </c>
      <c r="H2247" s="2" t="str">
        <f aca="false">IF(Channel_Anomalies!C2247=1,"temperature",IF(Channel_Anomalies!D2247=1,"battery_voltage",IF(Channel_Anomalies!E2247=1,"solar_power_input","")))</f>
        <v/>
      </c>
      <c r="I2247" s="2" t="n">
        <f aca="false">IF(Channel_Anomalies!C2247=1,0.9,IF(Channel_Anomalies!D2247=1,0.85,IF(Channel_Anomalies!E2247=1,0.75,0)))</f>
        <v>0</v>
      </c>
      <c r="J2247" s="2" t="n">
        <f aca="false">MAX(0,MIN(100,0.35*C2247+0.25*D2247+0.25*E2247+0.15*F2247-IF(G2247=1,12,0)))</f>
        <v>66.862081458</v>
      </c>
      <c r="K2247" s="2" t="str">
        <f aca="false">IF(J2247&lt;40,"CRITICAL",IF(J2247&lt;60,"HIGH",IF(J2247&lt;80,"MED","LOW")))</f>
        <v>MED</v>
      </c>
      <c r="L2247" s="2" t="str">
        <f aca="false">"TWIN-"&amp;TEXT(M2247,"000000")</f>
        <v>TWIN-002245</v>
      </c>
      <c r="M2247" s="2" t="n">
        <f aca="false">ROW()-2</f>
        <v>2245</v>
      </c>
      <c r="N2247" s="2" t="s">
        <v>4374</v>
      </c>
      <c r="O2247" s="2" t="n">
        <v>1</v>
      </c>
    </row>
    <row r="2248" customFormat="false" ht="15" hidden="false" customHeight="false" outlineLevel="0" collapsed="false">
      <c r="A2248" s="2" t="str">
        <f aca="false">Telemetry!A2248</f>
        <v>2019-12-10T13:26:00Z</v>
      </c>
      <c r="B2248" s="2" t="str">
        <f aca="false">Telemetry!B2248</f>
        <v>ISS-25544</v>
      </c>
      <c r="C2248" s="2" t="n">
        <f aca="false">Telemetry!V2248</f>
        <v>79.67147777</v>
      </c>
      <c r="D2248" s="2" t="n">
        <f aca="false">MAX(0,MIN(100,100-ABS(Telemetry!Y2248-20)*3))</f>
        <v>46.028026288</v>
      </c>
      <c r="E2248" s="2" t="n">
        <f aca="false">MAX(0,MIN(100,100-ABS(Telemetry!AA2248-90)*1.2))</f>
        <v>59.108765056</v>
      </c>
      <c r="F2248" s="2" t="n">
        <f aca="false">IF(Telemetry!AB2248="ON",95,100)</f>
        <v>95</v>
      </c>
      <c r="G2248" s="2" t="n">
        <f aca="false">IF(OR(Channel_Anomalies!C2248=1,Channel_Anomalies!D2248=1,Channel_Anomalies!E2248=1),1,0)</f>
        <v>0</v>
      </c>
      <c r="H2248" s="2" t="str">
        <f aca="false">IF(Channel_Anomalies!C2248=1,"temperature",IF(Channel_Anomalies!D2248=1,"battery_voltage",IF(Channel_Anomalies!E2248=1,"solar_power_input","")))</f>
        <v/>
      </c>
      <c r="I2248" s="2" t="n">
        <f aca="false">IF(Channel_Anomalies!C2248=1,0.9,IF(Channel_Anomalies!D2248=1,0.85,IF(Channel_Anomalies!E2248=1,0.75,0)))</f>
        <v>0</v>
      </c>
      <c r="J2248" s="2" t="n">
        <f aca="false">MAX(0,MIN(100,0.35*C2248+0.25*D2248+0.25*E2248+0.15*F2248-IF(G2248=1,12,0)))</f>
        <v>68.4192150555</v>
      </c>
      <c r="K2248" s="2" t="str">
        <f aca="false">IF(J2248&lt;40,"CRITICAL",IF(J2248&lt;60,"HIGH",IF(J2248&lt;80,"MED","LOW")))</f>
        <v>MED</v>
      </c>
      <c r="L2248" s="2" t="str">
        <f aca="false">"TWIN-"&amp;TEXT(M2248,"000000")</f>
        <v>TWIN-002246</v>
      </c>
      <c r="M2248" s="2" t="n">
        <f aca="false">ROW()-2</f>
        <v>2246</v>
      </c>
      <c r="N2248" s="2" t="s">
        <v>4374</v>
      </c>
      <c r="O2248" s="2" t="n">
        <v>1</v>
      </c>
    </row>
    <row r="2249" customFormat="false" ht="15" hidden="false" customHeight="false" outlineLevel="0" collapsed="false">
      <c r="A2249" s="2" t="str">
        <f aca="false">Telemetry!A2249</f>
        <v>2019-12-10T13:27:00Z</v>
      </c>
      <c r="B2249" s="2" t="str">
        <f aca="false">Telemetry!B2249</f>
        <v>ISS-25544</v>
      </c>
      <c r="C2249" s="2" t="n">
        <f aca="false">Telemetry!V2249</f>
        <v>80.92370449</v>
      </c>
      <c r="D2249" s="2" t="n">
        <f aca="false">MAX(0,MIN(100,100-ABS(Telemetry!Y2249-20)*3))</f>
        <v>47.809668295</v>
      </c>
      <c r="E2249" s="2" t="n">
        <f aca="false">MAX(0,MIN(100,100-ABS(Telemetry!AA2249-90)*1.2))</f>
        <v>59.221873468</v>
      </c>
      <c r="F2249" s="2" t="n">
        <f aca="false">IF(Telemetry!AB2249="ON",95,100)</f>
        <v>95</v>
      </c>
      <c r="G2249" s="2" t="n">
        <f aca="false">IF(OR(Channel_Anomalies!C2249=1,Channel_Anomalies!D2249=1,Channel_Anomalies!E2249=1),1,0)</f>
        <v>0</v>
      </c>
      <c r="H2249" s="2" t="str">
        <f aca="false">IF(Channel_Anomalies!C2249=1,"temperature",IF(Channel_Anomalies!D2249=1,"battery_voltage",IF(Channel_Anomalies!E2249=1,"solar_power_input","")))</f>
        <v/>
      </c>
      <c r="I2249" s="2" t="n">
        <f aca="false">IF(Channel_Anomalies!C2249=1,0.9,IF(Channel_Anomalies!D2249=1,0.85,IF(Channel_Anomalies!E2249=1,0.75,0)))</f>
        <v>0</v>
      </c>
      <c r="J2249" s="2" t="n">
        <f aca="false">MAX(0,MIN(100,0.35*C2249+0.25*D2249+0.25*E2249+0.15*F2249-IF(G2249=1,12,0)))</f>
        <v>69.33118201225</v>
      </c>
      <c r="K2249" s="2" t="str">
        <f aca="false">IF(J2249&lt;40,"CRITICAL",IF(J2249&lt;60,"HIGH",IF(J2249&lt;80,"MED","LOW")))</f>
        <v>MED</v>
      </c>
      <c r="L2249" s="2" t="str">
        <f aca="false">"TWIN-"&amp;TEXT(M2249,"000000")</f>
        <v>TWIN-002247</v>
      </c>
      <c r="M2249" s="2" t="n">
        <f aca="false">ROW()-2</f>
        <v>2247</v>
      </c>
      <c r="N2249" s="2" t="s">
        <v>4374</v>
      </c>
      <c r="O2249" s="2" t="n">
        <v>1</v>
      </c>
    </row>
    <row r="2250" customFormat="false" ht="15" hidden="false" customHeight="false" outlineLevel="0" collapsed="false">
      <c r="A2250" s="2" t="str">
        <f aca="false">Telemetry!A2250</f>
        <v>2019-12-10T13:28:00Z</v>
      </c>
      <c r="B2250" s="2" t="str">
        <f aca="false">Telemetry!B2250</f>
        <v>ISS-25544</v>
      </c>
      <c r="C2250" s="2" t="n">
        <f aca="false">Telemetry!V2250</f>
        <v>82.33002143</v>
      </c>
      <c r="D2250" s="2" t="n">
        <f aca="false">MAX(0,MIN(100,100-ABS(Telemetry!Y2250-20)*3))</f>
        <v>50.042788867</v>
      </c>
      <c r="E2250" s="2" t="n">
        <f aca="false">MAX(0,MIN(100,100-ABS(Telemetry!AA2250-90)*1.2))</f>
        <v>55.791655492</v>
      </c>
      <c r="F2250" s="2" t="n">
        <f aca="false">IF(Telemetry!AB2250="ON",95,100)</f>
        <v>95</v>
      </c>
      <c r="G2250" s="2" t="n">
        <f aca="false">IF(OR(Channel_Anomalies!C2250=1,Channel_Anomalies!D2250=1,Channel_Anomalies!E2250=1),1,0)</f>
        <v>0</v>
      </c>
      <c r="H2250" s="2" t="str">
        <f aca="false">IF(Channel_Anomalies!C2250=1,"temperature",IF(Channel_Anomalies!D2250=1,"battery_voltage",IF(Channel_Anomalies!E2250=1,"solar_power_input","")))</f>
        <v/>
      </c>
      <c r="I2250" s="2" t="n">
        <f aca="false">IF(Channel_Anomalies!C2250=1,0.9,IF(Channel_Anomalies!D2250=1,0.85,IF(Channel_Anomalies!E2250=1,0.75,0)))</f>
        <v>0</v>
      </c>
      <c r="J2250" s="2" t="n">
        <f aca="false">MAX(0,MIN(100,0.35*C2250+0.25*D2250+0.25*E2250+0.15*F2250-IF(G2250=1,12,0)))</f>
        <v>69.52411859025</v>
      </c>
      <c r="K2250" s="2" t="str">
        <f aca="false">IF(J2250&lt;40,"CRITICAL",IF(J2250&lt;60,"HIGH",IF(J2250&lt;80,"MED","LOW")))</f>
        <v>MED</v>
      </c>
      <c r="L2250" s="2" t="str">
        <f aca="false">"TWIN-"&amp;TEXT(M2250,"000000")</f>
        <v>TWIN-002248</v>
      </c>
      <c r="M2250" s="2" t="n">
        <f aca="false">ROW()-2</f>
        <v>2248</v>
      </c>
      <c r="N2250" s="2" t="s">
        <v>4374</v>
      </c>
      <c r="O2250" s="2" t="n">
        <v>1</v>
      </c>
    </row>
    <row r="2251" customFormat="false" ht="15" hidden="false" customHeight="false" outlineLevel="0" collapsed="false">
      <c r="A2251" s="2" t="str">
        <f aca="false">Telemetry!A2251</f>
        <v>2019-12-10T13:29:00Z</v>
      </c>
      <c r="B2251" s="2" t="str">
        <f aca="false">Telemetry!B2251</f>
        <v>ISS-25544</v>
      </c>
      <c r="C2251" s="2" t="n">
        <f aca="false">Telemetry!V2251</f>
        <v>83.74905894</v>
      </c>
      <c r="D2251" s="2" t="n">
        <f aca="false">MAX(0,MIN(100,100-ABS(Telemetry!Y2251-20)*3))</f>
        <v>53.147387413</v>
      </c>
      <c r="E2251" s="2" t="n">
        <f aca="false">MAX(0,MIN(100,100-ABS(Telemetry!AA2251-90)*1.2))</f>
        <v>56.974837156</v>
      </c>
      <c r="F2251" s="2" t="n">
        <f aca="false">IF(Telemetry!AB2251="ON",95,100)</f>
        <v>95</v>
      </c>
      <c r="G2251" s="2" t="n">
        <f aca="false">IF(OR(Channel_Anomalies!C2251=1,Channel_Anomalies!D2251=1,Channel_Anomalies!E2251=1),1,0)</f>
        <v>0</v>
      </c>
      <c r="H2251" s="2" t="str">
        <f aca="false">IF(Channel_Anomalies!C2251=1,"temperature",IF(Channel_Anomalies!D2251=1,"battery_voltage",IF(Channel_Anomalies!E2251=1,"solar_power_input","")))</f>
        <v/>
      </c>
      <c r="I2251" s="2" t="n">
        <f aca="false">IF(Channel_Anomalies!C2251=1,0.9,IF(Channel_Anomalies!D2251=1,0.85,IF(Channel_Anomalies!E2251=1,0.75,0)))</f>
        <v>0</v>
      </c>
      <c r="J2251" s="2" t="n">
        <f aca="false">MAX(0,MIN(100,0.35*C2251+0.25*D2251+0.25*E2251+0.15*F2251-IF(G2251=1,12,0)))</f>
        <v>71.09272677125</v>
      </c>
      <c r="K2251" s="2" t="str">
        <f aca="false">IF(J2251&lt;40,"CRITICAL",IF(J2251&lt;60,"HIGH",IF(J2251&lt;80,"MED","LOW")))</f>
        <v>MED</v>
      </c>
      <c r="L2251" s="2" t="str">
        <f aca="false">"TWIN-"&amp;TEXT(M2251,"000000")</f>
        <v>TWIN-002249</v>
      </c>
      <c r="M2251" s="2" t="n">
        <f aca="false">ROW()-2</f>
        <v>2249</v>
      </c>
      <c r="N2251" s="2" t="s">
        <v>4374</v>
      </c>
      <c r="O2251" s="2" t="n">
        <v>1</v>
      </c>
    </row>
    <row r="2252" customFormat="false" ht="15" hidden="false" customHeight="false" outlineLevel="0" collapsed="false">
      <c r="A2252" s="2" t="str">
        <f aca="false">Telemetry!A2252</f>
        <v>2019-12-10T13:30:00Z</v>
      </c>
      <c r="B2252" s="2" t="str">
        <f aca="false">Telemetry!B2252</f>
        <v>ISS-25544</v>
      </c>
      <c r="C2252" s="2" t="n">
        <f aca="false">Telemetry!V2252</f>
        <v>85.14047121</v>
      </c>
      <c r="D2252" s="2" t="n">
        <f aca="false">MAX(0,MIN(100,100-ABS(Telemetry!Y2252-20)*3))</f>
        <v>55.602037951</v>
      </c>
      <c r="E2252" s="2" t="n">
        <f aca="false">MAX(0,MIN(100,100-ABS(Telemetry!AA2252-90)*1.2))</f>
        <v>58.145207056</v>
      </c>
      <c r="F2252" s="2" t="n">
        <f aca="false">IF(Telemetry!AB2252="ON",95,100)</f>
        <v>95</v>
      </c>
      <c r="G2252" s="2" t="n">
        <f aca="false">IF(OR(Channel_Anomalies!C2252=1,Channel_Anomalies!D2252=1,Channel_Anomalies!E2252=1),1,0)</f>
        <v>0</v>
      </c>
      <c r="H2252" s="2" t="str">
        <f aca="false">IF(Channel_Anomalies!C2252=1,"temperature",IF(Channel_Anomalies!D2252=1,"battery_voltage",IF(Channel_Anomalies!E2252=1,"solar_power_input","")))</f>
        <v/>
      </c>
      <c r="I2252" s="2" t="n">
        <f aca="false">IF(Channel_Anomalies!C2252=1,0.9,IF(Channel_Anomalies!D2252=1,0.85,IF(Channel_Anomalies!E2252=1,0.75,0)))</f>
        <v>0</v>
      </c>
      <c r="J2252" s="2" t="n">
        <f aca="false">MAX(0,MIN(100,0.35*C2252+0.25*D2252+0.25*E2252+0.15*F2252-IF(G2252=1,12,0)))</f>
        <v>72.48597617525</v>
      </c>
      <c r="K2252" s="2" t="str">
        <f aca="false">IF(J2252&lt;40,"CRITICAL",IF(J2252&lt;60,"HIGH",IF(J2252&lt;80,"MED","LOW")))</f>
        <v>MED</v>
      </c>
      <c r="L2252" s="2" t="str">
        <f aca="false">"TWIN-"&amp;TEXT(M2252,"000000")</f>
        <v>TWIN-002250</v>
      </c>
      <c r="M2252" s="2" t="n">
        <f aca="false">ROW()-2</f>
        <v>2250</v>
      </c>
      <c r="N2252" s="2" t="s">
        <v>4374</v>
      </c>
      <c r="O2252" s="2" t="n">
        <v>1</v>
      </c>
    </row>
    <row r="2253" customFormat="false" ht="15" hidden="false" customHeight="false" outlineLevel="0" collapsed="false">
      <c r="A2253" s="2" t="str">
        <f aca="false">Telemetry!A2253</f>
        <v>2019-12-10T13:31:00Z</v>
      </c>
      <c r="B2253" s="2" t="str">
        <f aca="false">Telemetry!B2253</f>
        <v>ISS-25544</v>
      </c>
      <c r="C2253" s="2" t="n">
        <f aca="false">Telemetry!V2253</f>
        <v>86.43564265</v>
      </c>
      <c r="D2253" s="2" t="n">
        <f aca="false">MAX(0,MIN(100,100-ABS(Telemetry!Y2253-20)*3))</f>
        <v>59.65914832</v>
      </c>
      <c r="E2253" s="2" t="n">
        <f aca="false">MAX(0,MIN(100,100-ABS(Telemetry!AA2253-90)*1.2))</f>
        <v>57.347453752</v>
      </c>
      <c r="F2253" s="2" t="n">
        <f aca="false">IF(Telemetry!AB2253="ON",95,100)</f>
        <v>95</v>
      </c>
      <c r="G2253" s="2" t="n">
        <f aca="false">IF(OR(Channel_Anomalies!C2253=1,Channel_Anomalies!D2253=1,Channel_Anomalies!E2253=1),1,0)</f>
        <v>0</v>
      </c>
      <c r="H2253" s="2" t="str">
        <f aca="false">IF(Channel_Anomalies!C2253=1,"temperature",IF(Channel_Anomalies!D2253=1,"battery_voltage",IF(Channel_Anomalies!E2253=1,"solar_power_input","")))</f>
        <v/>
      </c>
      <c r="I2253" s="2" t="n">
        <f aca="false">IF(Channel_Anomalies!C2253=1,0.9,IF(Channel_Anomalies!D2253=1,0.85,IF(Channel_Anomalies!E2253=1,0.75,0)))</f>
        <v>0</v>
      </c>
      <c r="J2253" s="2" t="n">
        <f aca="false">MAX(0,MIN(100,0.35*C2253+0.25*D2253+0.25*E2253+0.15*F2253-IF(G2253=1,12,0)))</f>
        <v>73.7541254455</v>
      </c>
      <c r="K2253" s="2" t="str">
        <f aca="false">IF(J2253&lt;40,"CRITICAL",IF(J2253&lt;60,"HIGH",IF(J2253&lt;80,"MED","LOW")))</f>
        <v>MED</v>
      </c>
      <c r="L2253" s="2" t="str">
        <f aca="false">"TWIN-"&amp;TEXT(M2253,"000000")</f>
        <v>TWIN-002251</v>
      </c>
      <c r="M2253" s="2" t="n">
        <f aca="false">ROW()-2</f>
        <v>2251</v>
      </c>
      <c r="N2253" s="2" t="s">
        <v>4374</v>
      </c>
      <c r="O2253" s="2" t="n">
        <v>1</v>
      </c>
    </row>
    <row r="2254" customFormat="false" ht="15" hidden="false" customHeight="false" outlineLevel="0" collapsed="false">
      <c r="A2254" s="2" t="str">
        <f aca="false">Telemetry!A2254</f>
        <v>2019-12-10T13:32:00Z</v>
      </c>
      <c r="B2254" s="2" t="str">
        <f aca="false">Telemetry!B2254</f>
        <v>ISS-25544</v>
      </c>
      <c r="C2254" s="2" t="n">
        <f aca="false">Telemetry!V2254</f>
        <v>87.78492249</v>
      </c>
      <c r="D2254" s="2" t="n">
        <f aca="false">MAX(0,MIN(100,100-ABS(Telemetry!Y2254-20)*3))</f>
        <v>63.171752998</v>
      </c>
      <c r="E2254" s="2" t="n">
        <f aca="false">MAX(0,MIN(100,100-ABS(Telemetry!AA2254-90)*1.2))</f>
        <v>58.832525896</v>
      </c>
      <c r="F2254" s="2" t="n">
        <f aca="false">IF(Telemetry!AB2254="ON",95,100)</f>
        <v>95</v>
      </c>
      <c r="G2254" s="2" t="n">
        <f aca="false">IF(OR(Channel_Anomalies!C2254=1,Channel_Anomalies!D2254=1,Channel_Anomalies!E2254=1),1,0)</f>
        <v>0</v>
      </c>
      <c r="H2254" s="2" t="str">
        <f aca="false">IF(Channel_Anomalies!C2254=1,"temperature",IF(Channel_Anomalies!D2254=1,"battery_voltage",IF(Channel_Anomalies!E2254=1,"solar_power_input","")))</f>
        <v/>
      </c>
      <c r="I2254" s="2" t="n">
        <f aca="false">IF(Channel_Anomalies!C2254=1,0.9,IF(Channel_Anomalies!D2254=1,0.85,IF(Channel_Anomalies!E2254=1,0.75,0)))</f>
        <v>0</v>
      </c>
      <c r="J2254" s="2" t="n">
        <f aca="false">MAX(0,MIN(100,0.35*C2254+0.25*D2254+0.25*E2254+0.15*F2254-IF(G2254=1,12,0)))</f>
        <v>75.475792595</v>
      </c>
      <c r="K2254" s="2" t="str">
        <f aca="false">IF(J2254&lt;40,"CRITICAL",IF(J2254&lt;60,"HIGH",IF(J2254&lt;80,"MED","LOW")))</f>
        <v>MED</v>
      </c>
      <c r="L2254" s="2" t="str">
        <f aca="false">"TWIN-"&amp;TEXT(M2254,"000000")</f>
        <v>TWIN-002252</v>
      </c>
      <c r="M2254" s="2" t="n">
        <f aca="false">ROW()-2</f>
        <v>2252</v>
      </c>
      <c r="N2254" s="2" t="s">
        <v>4374</v>
      </c>
      <c r="O2254" s="2" t="n">
        <v>1</v>
      </c>
    </row>
    <row r="2255" customFormat="false" ht="15" hidden="false" customHeight="false" outlineLevel="0" collapsed="false">
      <c r="A2255" s="2" t="str">
        <f aca="false">Telemetry!A2255</f>
        <v>2019-12-10T13:33:00Z</v>
      </c>
      <c r="B2255" s="2" t="str">
        <f aca="false">Telemetry!B2255</f>
        <v>ISS-25544</v>
      </c>
      <c r="C2255" s="2" t="n">
        <f aca="false">Telemetry!V2255</f>
        <v>88.98258265</v>
      </c>
      <c r="D2255" s="2" t="n">
        <f aca="false">MAX(0,MIN(100,100-ABS(Telemetry!Y2255-20)*3))</f>
        <v>66.640292845</v>
      </c>
      <c r="E2255" s="2" t="n">
        <f aca="false">MAX(0,MIN(100,100-ABS(Telemetry!AA2255-90)*1.2))</f>
        <v>56.660309356</v>
      </c>
      <c r="F2255" s="2" t="n">
        <f aca="false">IF(Telemetry!AB2255="ON",95,100)</f>
        <v>95</v>
      </c>
      <c r="G2255" s="2" t="n">
        <f aca="false">IF(OR(Channel_Anomalies!C2255=1,Channel_Anomalies!D2255=1,Channel_Anomalies!E2255=1),1,0)</f>
        <v>0</v>
      </c>
      <c r="H2255" s="2" t="str">
        <f aca="false">IF(Channel_Anomalies!C2255=1,"temperature",IF(Channel_Anomalies!D2255=1,"battery_voltage",IF(Channel_Anomalies!E2255=1,"solar_power_input","")))</f>
        <v/>
      </c>
      <c r="I2255" s="2" t="n">
        <f aca="false">IF(Channel_Anomalies!C2255=1,0.9,IF(Channel_Anomalies!D2255=1,0.85,IF(Channel_Anomalies!E2255=1,0.75,0)))</f>
        <v>0</v>
      </c>
      <c r="J2255" s="2" t="n">
        <f aca="false">MAX(0,MIN(100,0.35*C2255+0.25*D2255+0.25*E2255+0.15*F2255-IF(G2255=1,12,0)))</f>
        <v>76.21905447775</v>
      </c>
      <c r="K2255" s="2" t="str">
        <f aca="false">IF(J2255&lt;40,"CRITICAL",IF(J2255&lt;60,"HIGH",IF(J2255&lt;80,"MED","LOW")))</f>
        <v>MED</v>
      </c>
      <c r="L2255" s="2" t="str">
        <f aca="false">"TWIN-"&amp;TEXT(M2255,"000000")</f>
        <v>TWIN-002253</v>
      </c>
      <c r="M2255" s="2" t="n">
        <f aca="false">ROW()-2</f>
        <v>2253</v>
      </c>
      <c r="N2255" s="2" t="s">
        <v>4374</v>
      </c>
      <c r="O2255" s="2" t="n">
        <v>1</v>
      </c>
    </row>
    <row r="2256" customFormat="false" ht="15" hidden="false" customHeight="false" outlineLevel="0" collapsed="false">
      <c r="A2256" s="2" t="str">
        <f aca="false">Telemetry!A2256</f>
        <v>2019-12-10T13:34:00Z</v>
      </c>
      <c r="B2256" s="2" t="str">
        <f aca="false">Telemetry!B2256</f>
        <v>ISS-25544</v>
      </c>
      <c r="C2256" s="2" t="n">
        <f aca="false">Telemetry!V2256</f>
        <v>90.26819064</v>
      </c>
      <c r="D2256" s="2" t="n">
        <f aca="false">MAX(0,MIN(100,100-ABS(Telemetry!Y2256-20)*3))</f>
        <v>68.507202061</v>
      </c>
      <c r="E2256" s="2" t="n">
        <f aca="false">MAX(0,MIN(100,100-ABS(Telemetry!AA2256-90)*1.2))</f>
        <v>58.047764572</v>
      </c>
      <c r="F2256" s="2" t="n">
        <f aca="false">IF(Telemetry!AB2256="ON",95,100)</f>
        <v>95</v>
      </c>
      <c r="G2256" s="2" t="n">
        <f aca="false">IF(OR(Channel_Anomalies!C2256=1,Channel_Anomalies!D2256=1,Channel_Anomalies!E2256=1),1,0)</f>
        <v>0</v>
      </c>
      <c r="H2256" s="2" t="str">
        <f aca="false">IF(Channel_Anomalies!C2256=1,"temperature",IF(Channel_Anomalies!D2256=1,"battery_voltage",IF(Channel_Anomalies!E2256=1,"solar_power_input","")))</f>
        <v/>
      </c>
      <c r="I2256" s="2" t="n">
        <f aca="false">IF(Channel_Anomalies!C2256=1,0.9,IF(Channel_Anomalies!D2256=1,0.85,IF(Channel_Anomalies!E2256=1,0.75,0)))</f>
        <v>0</v>
      </c>
      <c r="J2256" s="2" t="n">
        <f aca="false">MAX(0,MIN(100,0.35*C2256+0.25*D2256+0.25*E2256+0.15*F2256-IF(G2256=1,12,0)))</f>
        <v>77.48260838225</v>
      </c>
      <c r="K2256" s="2" t="str">
        <f aca="false">IF(J2256&lt;40,"CRITICAL",IF(J2256&lt;60,"HIGH",IF(J2256&lt;80,"MED","LOW")))</f>
        <v>MED</v>
      </c>
      <c r="L2256" s="2" t="str">
        <f aca="false">"TWIN-"&amp;TEXT(M2256,"000000")</f>
        <v>TWIN-002254</v>
      </c>
      <c r="M2256" s="2" t="n">
        <f aca="false">ROW()-2</f>
        <v>2254</v>
      </c>
      <c r="N2256" s="2" t="s">
        <v>4374</v>
      </c>
      <c r="O2256" s="2" t="n">
        <v>1</v>
      </c>
    </row>
    <row r="2257" customFormat="false" ht="15" hidden="false" customHeight="false" outlineLevel="0" collapsed="false">
      <c r="A2257" s="2" t="str">
        <f aca="false">Telemetry!A2257</f>
        <v>2019-12-10T13:35:00Z</v>
      </c>
      <c r="B2257" s="2" t="str">
        <f aca="false">Telemetry!B2257</f>
        <v>ISS-25544</v>
      </c>
      <c r="C2257" s="2" t="n">
        <f aca="false">Telemetry!V2257</f>
        <v>91.64986182</v>
      </c>
      <c r="D2257" s="2" t="n">
        <f aca="false">MAX(0,MIN(100,100-ABS(Telemetry!Y2257-20)*3))</f>
        <v>69.911626555</v>
      </c>
      <c r="E2257" s="2" t="n">
        <f aca="false">MAX(0,MIN(100,100-ABS(Telemetry!AA2257-90)*1.2))</f>
        <v>58.725638248</v>
      </c>
      <c r="F2257" s="2" t="n">
        <f aca="false">IF(Telemetry!AB2257="ON",95,100)</f>
        <v>95</v>
      </c>
      <c r="G2257" s="2" t="n">
        <f aca="false">IF(OR(Channel_Anomalies!C2257=1,Channel_Anomalies!D2257=1,Channel_Anomalies!E2257=1),1,0)</f>
        <v>0</v>
      </c>
      <c r="H2257" s="2" t="str">
        <f aca="false">IF(Channel_Anomalies!C2257=1,"temperature",IF(Channel_Anomalies!D2257=1,"battery_voltage",IF(Channel_Anomalies!E2257=1,"solar_power_input","")))</f>
        <v/>
      </c>
      <c r="I2257" s="2" t="n">
        <f aca="false">IF(Channel_Anomalies!C2257=1,0.9,IF(Channel_Anomalies!D2257=1,0.85,IF(Channel_Anomalies!E2257=1,0.75,0)))</f>
        <v>0</v>
      </c>
      <c r="J2257" s="2" t="n">
        <f aca="false">MAX(0,MIN(100,0.35*C2257+0.25*D2257+0.25*E2257+0.15*F2257-IF(G2257=1,12,0)))</f>
        <v>78.48676783775</v>
      </c>
      <c r="K2257" s="2" t="str">
        <f aca="false">IF(J2257&lt;40,"CRITICAL",IF(J2257&lt;60,"HIGH",IF(J2257&lt;80,"MED","LOW")))</f>
        <v>MED</v>
      </c>
      <c r="L2257" s="2" t="str">
        <f aca="false">"TWIN-"&amp;TEXT(M2257,"000000")</f>
        <v>TWIN-002255</v>
      </c>
      <c r="M2257" s="2" t="n">
        <f aca="false">ROW()-2</f>
        <v>2255</v>
      </c>
      <c r="N2257" s="2" t="s">
        <v>4374</v>
      </c>
      <c r="O2257" s="2" t="n">
        <v>1</v>
      </c>
    </row>
    <row r="2258" customFormat="false" ht="15" hidden="false" customHeight="false" outlineLevel="0" collapsed="false">
      <c r="A2258" s="2" t="str">
        <f aca="false">Telemetry!A2258</f>
        <v>2019-12-10T13:36:00Z</v>
      </c>
      <c r="B2258" s="2" t="str">
        <f aca="false">Telemetry!B2258</f>
        <v>ISS-25544</v>
      </c>
      <c r="C2258" s="2" t="n">
        <f aca="false">Telemetry!V2258</f>
        <v>92.88643518</v>
      </c>
      <c r="D2258" s="2" t="n">
        <f aca="false">MAX(0,MIN(100,100-ABS(Telemetry!Y2258-20)*3))</f>
        <v>72.17934592</v>
      </c>
      <c r="E2258" s="2" t="n">
        <f aca="false">MAX(0,MIN(100,100-ABS(Telemetry!AA2258-90)*1.2))</f>
        <v>57.7781398</v>
      </c>
      <c r="F2258" s="2" t="n">
        <f aca="false">IF(Telemetry!AB2258="ON",95,100)</f>
        <v>95</v>
      </c>
      <c r="G2258" s="2" t="n">
        <f aca="false">IF(OR(Channel_Anomalies!C2258=1,Channel_Anomalies!D2258=1,Channel_Anomalies!E2258=1),1,0)</f>
        <v>0</v>
      </c>
      <c r="H2258" s="2" t="str">
        <f aca="false">IF(Channel_Anomalies!C2258=1,"temperature",IF(Channel_Anomalies!D2258=1,"battery_voltage",IF(Channel_Anomalies!E2258=1,"solar_power_input","")))</f>
        <v/>
      </c>
      <c r="I2258" s="2" t="n">
        <f aca="false">IF(Channel_Anomalies!C2258=1,0.9,IF(Channel_Anomalies!D2258=1,0.85,IF(Channel_Anomalies!E2258=1,0.75,0)))</f>
        <v>0</v>
      </c>
      <c r="J2258" s="2" t="n">
        <f aca="false">MAX(0,MIN(100,0.35*C2258+0.25*D2258+0.25*E2258+0.15*F2258-IF(G2258=1,12,0)))</f>
        <v>79.249623743</v>
      </c>
      <c r="K2258" s="2" t="str">
        <f aca="false">IF(J2258&lt;40,"CRITICAL",IF(J2258&lt;60,"HIGH",IF(J2258&lt;80,"MED","LOW")))</f>
        <v>MED</v>
      </c>
      <c r="L2258" s="2" t="str">
        <f aca="false">"TWIN-"&amp;TEXT(M2258,"000000")</f>
        <v>TWIN-002256</v>
      </c>
      <c r="M2258" s="2" t="n">
        <f aca="false">ROW()-2</f>
        <v>2256</v>
      </c>
      <c r="N2258" s="2" t="s">
        <v>4374</v>
      </c>
      <c r="O2258" s="2" t="n">
        <v>1</v>
      </c>
    </row>
    <row r="2259" customFormat="false" ht="15" hidden="false" customHeight="false" outlineLevel="0" collapsed="false">
      <c r="A2259" s="2" t="str">
        <f aca="false">Telemetry!A2259</f>
        <v>2019-12-10T13:37:00Z</v>
      </c>
      <c r="B2259" s="2" t="str">
        <f aca="false">Telemetry!B2259</f>
        <v>ISS-25544</v>
      </c>
      <c r="C2259" s="2" t="n">
        <f aca="false">Telemetry!V2259</f>
        <v>94.26787198</v>
      </c>
      <c r="D2259" s="2" t="n">
        <f aca="false">MAX(0,MIN(100,100-ABS(Telemetry!Y2259-20)*3))</f>
        <v>73.9941397</v>
      </c>
      <c r="E2259" s="2" t="n">
        <f aca="false">MAX(0,MIN(100,100-ABS(Telemetry!AA2259-90)*1.2))</f>
        <v>56.708516188</v>
      </c>
      <c r="F2259" s="2" t="n">
        <f aca="false">IF(Telemetry!AB2259="ON",95,100)</f>
        <v>95</v>
      </c>
      <c r="G2259" s="2" t="n">
        <f aca="false">IF(OR(Channel_Anomalies!C2259=1,Channel_Anomalies!D2259=1,Channel_Anomalies!E2259=1),1,0)</f>
        <v>0</v>
      </c>
      <c r="H2259" s="2" t="str">
        <f aca="false">IF(Channel_Anomalies!C2259=1,"temperature",IF(Channel_Anomalies!D2259=1,"battery_voltage",IF(Channel_Anomalies!E2259=1,"solar_power_input","")))</f>
        <v/>
      </c>
      <c r="I2259" s="2" t="n">
        <f aca="false">IF(Channel_Anomalies!C2259=1,0.9,IF(Channel_Anomalies!D2259=1,0.85,IF(Channel_Anomalies!E2259=1,0.75,0)))</f>
        <v>0</v>
      </c>
      <c r="J2259" s="2" t="n">
        <f aca="false">MAX(0,MIN(100,0.35*C2259+0.25*D2259+0.25*E2259+0.15*F2259-IF(G2259=1,12,0)))</f>
        <v>79.919419165</v>
      </c>
      <c r="K2259" s="2" t="str">
        <f aca="false">IF(J2259&lt;40,"CRITICAL",IF(J2259&lt;60,"HIGH",IF(J2259&lt;80,"MED","LOW")))</f>
        <v>MED</v>
      </c>
      <c r="L2259" s="2" t="str">
        <f aca="false">"TWIN-"&amp;TEXT(M2259,"000000")</f>
        <v>TWIN-002257</v>
      </c>
      <c r="M2259" s="2" t="n">
        <f aca="false">ROW()-2</f>
        <v>2257</v>
      </c>
      <c r="N2259" s="2" t="s">
        <v>4374</v>
      </c>
      <c r="O2259" s="2" t="n">
        <v>1</v>
      </c>
    </row>
    <row r="2260" customFormat="false" ht="15" hidden="false" customHeight="false" outlineLevel="0" collapsed="false">
      <c r="A2260" s="2" t="str">
        <f aca="false">Telemetry!A2260</f>
        <v>2019-12-10T13:38:00Z</v>
      </c>
      <c r="B2260" s="2" t="str">
        <f aca="false">Telemetry!B2260</f>
        <v>ISS-25544</v>
      </c>
      <c r="C2260" s="2" t="n">
        <f aca="false">Telemetry!V2260</f>
        <v>95.61738597</v>
      </c>
      <c r="D2260" s="2" t="n">
        <f aca="false">MAX(0,MIN(100,100-ABS(Telemetry!Y2260-20)*3))</f>
        <v>75.53967127</v>
      </c>
      <c r="E2260" s="2" t="n">
        <f aca="false">MAX(0,MIN(100,100-ABS(Telemetry!AA2260-90)*1.2))</f>
        <v>59.70965308</v>
      </c>
      <c r="F2260" s="2" t="n">
        <f aca="false">IF(Telemetry!AB2260="ON",95,100)</f>
        <v>95</v>
      </c>
      <c r="G2260" s="2" t="n">
        <f aca="false">IF(OR(Channel_Anomalies!C2260=1,Channel_Anomalies!D2260=1,Channel_Anomalies!E2260=1),1,0)</f>
        <v>0</v>
      </c>
      <c r="H2260" s="2" t="str">
        <f aca="false">IF(Channel_Anomalies!C2260=1,"temperature",IF(Channel_Anomalies!D2260=1,"battery_voltage",IF(Channel_Anomalies!E2260=1,"solar_power_input","")))</f>
        <v/>
      </c>
      <c r="I2260" s="2" t="n">
        <f aca="false">IF(Channel_Anomalies!C2260=1,0.9,IF(Channel_Anomalies!D2260=1,0.85,IF(Channel_Anomalies!E2260=1,0.75,0)))</f>
        <v>0</v>
      </c>
      <c r="J2260" s="2" t="n">
        <f aca="false">MAX(0,MIN(100,0.35*C2260+0.25*D2260+0.25*E2260+0.15*F2260-IF(G2260=1,12,0)))</f>
        <v>81.528416177</v>
      </c>
      <c r="K2260" s="2" t="str">
        <f aca="false">IF(J2260&lt;40,"CRITICAL",IF(J2260&lt;60,"HIGH",IF(J2260&lt;80,"MED","LOW")))</f>
        <v>LOW</v>
      </c>
      <c r="L2260" s="2" t="str">
        <f aca="false">"TWIN-"&amp;TEXT(M2260,"000000")</f>
        <v>TWIN-002258</v>
      </c>
      <c r="M2260" s="2" t="n">
        <f aca="false">ROW()-2</f>
        <v>2258</v>
      </c>
      <c r="N2260" s="2" t="s">
        <v>4374</v>
      </c>
      <c r="O2260" s="2" t="n">
        <v>1</v>
      </c>
    </row>
    <row r="2261" customFormat="false" ht="15" hidden="false" customHeight="false" outlineLevel="0" collapsed="false">
      <c r="A2261" s="2" t="str">
        <f aca="false">Telemetry!A2261</f>
        <v>2019-12-10T13:39:00Z</v>
      </c>
      <c r="B2261" s="2" t="str">
        <f aca="false">Telemetry!B2261</f>
        <v>ISS-25544</v>
      </c>
      <c r="C2261" s="2" t="n">
        <f aca="false">Telemetry!V2261</f>
        <v>97.01415821</v>
      </c>
      <c r="D2261" s="2" t="n">
        <f aca="false">MAX(0,MIN(100,100-ABS(Telemetry!Y2261-20)*3))</f>
        <v>77.7036361</v>
      </c>
      <c r="E2261" s="2" t="n">
        <f aca="false">MAX(0,MIN(100,100-ABS(Telemetry!AA2261-90)*1.2))</f>
        <v>58.407207136</v>
      </c>
      <c r="F2261" s="2" t="n">
        <f aca="false">IF(Telemetry!AB2261="ON",95,100)</f>
        <v>95</v>
      </c>
      <c r="G2261" s="2" t="n">
        <f aca="false">IF(OR(Channel_Anomalies!C2261=1,Channel_Anomalies!D2261=1,Channel_Anomalies!E2261=1),1,0)</f>
        <v>0</v>
      </c>
      <c r="H2261" s="2" t="str">
        <f aca="false">IF(Channel_Anomalies!C2261=1,"temperature",IF(Channel_Anomalies!D2261=1,"battery_voltage",IF(Channel_Anomalies!E2261=1,"solar_power_input","")))</f>
        <v/>
      </c>
      <c r="I2261" s="2" t="n">
        <f aca="false">IF(Channel_Anomalies!C2261=1,0.9,IF(Channel_Anomalies!D2261=1,0.85,IF(Channel_Anomalies!E2261=1,0.75,0)))</f>
        <v>0</v>
      </c>
      <c r="J2261" s="2" t="n">
        <f aca="false">MAX(0,MIN(100,0.35*C2261+0.25*D2261+0.25*E2261+0.15*F2261-IF(G2261=1,12,0)))</f>
        <v>82.2326661825</v>
      </c>
      <c r="K2261" s="2" t="str">
        <f aca="false">IF(J2261&lt;40,"CRITICAL",IF(J2261&lt;60,"HIGH",IF(J2261&lt;80,"MED","LOW")))</f>
        <v>LOW</v>
      </c>
      <c r="L2261" s="2" t="str">
        <f aca="false">"TWIN-"&amp;TEXT(M2261,"000000")</f>
        <v>TWIN-002259</v>
      </c>
      <c r="M2261" s="2" t="n">
        <f aca="false">ROW()-2</f>
        <v>2259</v>
      </c>
      <c r="N2261" s="2" t="s">
        <v>4374</v>
      </c>
      <c r="O2261" s="2" t="n">
        <v>1</v>
      </c>
    </row>
    <row r="2262" customFormat="false" ht="15" hidden="false" customHeight="false" outlineLevel="0" collapsed="false">
      <c r="A2262" s="2" t="str">
        <f aca="false">Telemetry!A2262</f>
        <v>2019-12-10T13:40:00Z</v>
      </c>
      <c r="B2262" s="2" t="str">
        <f aca="false">Telemetry!B2262</f>
        <v>ISS-25544</v>
      </c>
      <c r="C2262" s="2" t="n">
        <f aca="false">Telemetry!V2262</f>
        <v>98.32439555</v>
      </c>
      <c r="D2262" s="2" t="n">
        <f aca="false">MAX(0,MIN(100,100-ABS(Telemetry!Y2262-20)*3))</f>
        <v>80.46396889</v>
      </c>
      <c r="E2262" s="2" t="n">
        <f aca="false">MAX(0,MIN(100,100-ABS(Telemetry!AA2262-90)*1.2))</f>
        <v>58.869675928</v>
      </c>
      <c r="F2262" s="2" t="n">
        <f aca="false">IF(Telemetry!AB2262="ON",95,100)</f>
        <v>95</v>
      </c>
      <c r="G2262" s="2" t="n">
        <f aca="false">IF(OR(Channel_Anomalies!C2262=1,Channel_Anomalies!D2262=1,Channel_Anomalies!E2262=1),1,0)</f>
        <v>0</v>
      </c>
      <c r="H2262" s="2" t="str">
        <f aca="false">IF(Channel_Anomalies!C2262=1,"temperature",IF(Channel_Anomalies!D2262=1,"battery_voltage",IF(Channel_Anomalies!E2262=1,"solar_power_input","")))</f>
        <v/>
      </c>
      <c r="I2262" s="2" t="n">
        <f aca="false">IF(Channel_Anomalies!C2262=1,0.9,IF(Channel_Anomalies!D2262=1,0.85,IF(Channel_Anomalies!E2262=1,0.75,0)))</f>
        <v>0</v>
      </c>
      <c r="J2262" s="2" t="n">
        <f aca="false">MAX(0,MIN(100,0.35*C2262+0.25*D2262+0.25*E2262+0.15*F2262-IF(G2262=1,12,0)))</f>
        <v>83.496949647</v>
      </c>
      <c r="K2262" s="2" t="str">
        <f aca="false">IF(J2262&lt;40,"CRITICAL",IF(J2262&lt;60,"HIGH",IF(J2262&lt;80,"MED","LOW")))</f>
        <v>LOW</v>
      </c>
      <c r="L2262" s="2" t="str">
        <f aca="false">"TWIN-"&amp;TEXT(M2262,"000000")</f>
        <v>TWIN-002260</v>
      </c>
      <c r="M2262" s="2" t="n">
        <f aca="false">ROW()-2</f>
        <v>2260</v>
      </c>
      <c r="N2262" s="2" t="s">
        <v>4374</v>
      </c>
      <c r="O2262" s="2" t="n">
        <v>1</v>
      </c>
    </row>
    <row r="2263" customFormat="false" ht="15" hidden="false" customHeight="false" outlineLevel="0" collapsed="false">
      <c r="A2263" s="2" t="str">
        <f aca="false">Telemetry!A2263</f>
        <v>2019-12-10T13:41:00Z</v>
      </c>
      <c r="B2263" s="2" t="str">
        <f aca="false">Telemetry!B2263</f>
        <v>ISS-25544</v>
      </c>
      <c r="C2263" s="2" t="n">
        <f aca="false">Telemetry!V2263</f>
        <v>99.71293283</v>
      </c>
      <c r="D2263" s="2" t="n">
        <f aca="false">MAX(0,MIN(100,100-ABS(Telemetry!Y2263-20)*3))</f>
        <v>82.3689274</v>
      </c>
      <c r="E2263" s="2" t="n">
        <f aca="false">MAX(0,MIN(100,100-ABS(Telemetry!AA2263-90)*1.2))</f>
        <v>58.065307276</v>
      </c>
      <c r="F2263" s="2" t="n">
        <f aca="false">IF(Telemetry!AB2263="ON",95,100)</f>
        <v>95</v>
      </c>
      <c r="G2263" s="2" t="n">
        <f aca="false">IF(OR(Channel_Anomalies!C2263=1,Channel_Anomalies!D2263=1,Channel_Anomalies!E2263=1),1,0)</f>
        <v>0</v>
      </c>
      <c r="H2263" s="2" t="str">
        <f aca="false">IF(Channel_Anomalies!C2263=1,"temperature",IF(Channel_Anomalies!D2263=1,"battery_voltage",IF(Channel_Anomalies!E2263=1,"solar_power_input","")))</f>
        <v/>
      </c>
      <c r="I2263" s="2" t="n">
        <f aca="false">IF(Channel_Anomalies!C2263=1,0.9,IF(Channel_Anomalies!D2263=1,0.85,IF(Channel_Anomalies!E2263=1,0.75,0)))</f>
        <v>0</v>
      </c>
      <c r="J2263" s="2" t="n">
        <f aca="false">MAX(0,MIN(100,0.35*C2263+0.25*D2263+0.25*E2263+0.15*F2263-IF(G2263=1,12,0)))</f>
        <v>84.2580851595</v>
      </c>
      <c r="K2263" s="2" t="str">
        <f aca="false">IF(J2263&lt;40,"CRITICAL",IF(J2263&lt;60,"HIGH",IF(J2263&lt;80,"MED","LOW")))</f>
        <v>LOW</v>
      </c>
      <c r="L2263" s="2" t="str">
        <f aca="false">"TWIN-"&amp;TEXT(M2263,"000000")</f>
        <v>TWIN-002261</v>
      </c>
      <c r="M2263" s="2" t="n">
        <f aca="false">ROW()-2</f>
        <v>2261</v>
      </c>
      <c r="N2263" s="2" t="s">
        <v>4374</v>
      </c>
      <c r="O2263" s="2" t="n">
        <v>1</v>
      </c>
    </row>
    <row r="2264" customFormat="false" ht="15" hidden="false" customHeight="false" outlineLevel="0" collapsed="false">
      <c r="A2264" s="2" t="str">
        <f aca="false">Telemetry!A2264</f>
        <v>2019-12-10T13:42:00Z</v>
      </c>
      <c r="B2264" s="2" t="str">
        <f aca="false">Telemetry!B2264</f>
        <v>ISS-25544</v>
      </c>
      <c r="C2264" s="2" t="n">
        <f aca="false">Telemetry!V2264</f>
        <v>100</v>
      </c>
      <c r="D2264" s="2" t="n">
        <f aca="false">MAX(0,MIN(100,100-ABS(Telemetry!Y2264-20)*3))</f>
        <v>85.223209</v>
      </c>
      <c r="E2264" s="2" t="n">
        <f aca="false">MAX(0,MIN(100,100-ABS(Telemetry!AA2264-90)*1.2))</f>
        <v>33.242770804</v>
      </c>
      <c r="F2264" s="2" t="n">
        <f aca="false">IF(Telemetry!AB2264="ON",95,100)</f>
        <v>100</v>
      </c>
      <c r="G2264" s="2" t="n">
        <f aca="false">IF(OR(Channel_Anomalies!C2264=1,Channel_Anomalies!D2264=1,Channel_Anomalies!E2264=1),1,0)</f>
        <v>0</v>
      </c>
      <c r="H2264" s="2" t="str">
        <f aca="false">IF(Channel_Anomalies!C2264=1,"temperature",IF(Channel_Anomalies!D2264=1,"battery_voltage",IF(Channel_Anomalies!E2264=1,"solar_power_input","")))</f>
        <v/>
      </c>
      <c r="I2264" s="2" t="n">
        <f aca="false">IF(Channel_Anomalies!C2264=1,0.9,IF(Channel_Anomalies!D2264=1,0.85,IF(Channel_Anomalies!E2264=1,0.75,0)))</f>
        <v>0</v>
      </c>
      <c r="J2264" s="2" t="n">
        <f aca="false">MAX(0,MIN(100,0.35*C2264+0.25*D2264+0.25*E2264+0.15*F2264-IF(G2264=1,12,0)))</f>
        <v>79.616494951</v>
      </c>
      <c r="K2264" s="2" t="str">
        <f aca="false">IF(J2264&lt;40,"CRITICAL",IF(J2264&lt;60,"HIGH",IF(J2264&lt;80,"MED","LOW")))</f>
        <v>MED</v>
      </c>
      <c r="L2264" s="2" t="str">
        <f aca="false">"TWIN-"&amp;TEXT(M2264,"000000")</f>
        <v>TWIN-002262</v>
      </c>
      <c r="M2264" s="2" t="n">
        <f aca="false">ROW()-2</f>
        <v>2262</v>
      </c>
      <c r="N2264" s="2" t="s">
        <v>4374</v>
      </c>
      <c r="O2264" s="2" t="n">
        <v>1</v>
      </c>
    </row>
    <row r="2265" customFormat="false" ht="15" hidden="false" customHeight="false" outlineLevel="0" collapsed="false">
      <c r="A2265" s="2" t="str">
        <f aca="false">Telemetry!A2265</f>
        <v>2019-12-10T13:43:00Z</v>
      </c>
      <c r="B2265" s="2" t="str">
        <f aca="false">Telemetry!B2265</f>
        <v>ISS-25544</v>
      </c>
      <c r="C2265" s="2" t="n">
        <f aca="false">Telemetry!V2265</f>
        <v>100</v>
      </c>
      <c r="D2265" s="2" t="n">
        <f aca="false">MAX(0,MIN(100,100-ABS(Telemetry!Y2265-20)*3))</f>
        <v>86.17277203</v>
      </c>
      <c r="E2265" s="2" t="n">
        <f aca="false">MAX(0,MIN(100,100-ABS(Telemetry!AA2265-90)*1.2))</f>
        <v>35.270370616</v>
      </c>
      <c r="F2265" s="2" t="n">
        <f aca="false">IF(Telemetry!AB2265="ON",95,100)</f>
        <v>100</v>
      </c>
      <c r="G2265" s="2" t="n">
        <f aca="false">IF(OR(Channel_Anomalies!C2265=1,Channel_Anomalies!D2265=1,Channel_Anomalies!E2265=1),1,0)</f>
        <v>0</v>
      </c>
      <c r="H2265" s="2" t="str">
        <f aca="false">IF(Channel_Anomalies!C2265=1,"temperature",IF(Channel_Anomalies!D2265=1,"battery_voltage",IF(Channel_Anomalies!E2265=1,"solar_power_input","")))</f>
        <v/>
      </c>
      <c r="I2265" s="2" t="n">
        <f aca="false">IF(Channel_Anomalies!C2265=1,0.9,IF(Channel_Anomalies!D2265=1,0.85,IF(Channel_Anomalies!E2265=1,0.75,0)))</f>
        <v>0</v>
      </c>
      <c r="J2265" s="2" t="n">
        <f aca="false">MAX(0,MIN(100,0.35*C2265+0.25*D2265+0.25*E2265+0.15*F2265-IF(G2265=1,12,0)))</f>
        <v>80.3607856615</v>
      </c>
      <c r="K2265" s="2" t="str">
        <f aca="false">IF(J2265&lt;40,"CRITICAL",IF(J2265&lt;60,"HIGH",IF(J2265&lt;80,"MED","LOW")))</f>
        <v>LOW</v>
      </c>
      <c r="L2265" s="2" t="str">
        <f aca="false">"TWIN-"&amp;TEXT(M2265,"000000")</f>
        <v>TWIN-002263</v>
      </c>
      <c r="M2265" s="2" t="n">
        <f aca="false">ROW()-2</f>
        <v>2263</v>
      </c>
      <c r="N2265" s="2" t="s">
        <v>4374</v>
      </c>
      <c r="O2265" s="2" t="n">
        <v>1</v>
      </c>
    </row>
    <row r="2266" customFormat="false" ht="15" hidden="false" customHeight="false" outlineLevel="0" collapsed="false">
      <c r="A2266" s="2" t="str">
        <f aca="false">Telemetry!A2266</f>
        <v>2019-12-10T13:44:00Z</v>
      </c>
      <c r="B2266" s="2" t="str">
        <f aca="false">Telemetry!B2266</f>
        <v>ISS-25544</v>
      </c>
      <c r="C2266" s="2" t="n">
        <f aca="false">Telemetry!V2266</f>
        <v>100</v>
      </c>
      <c r="D2266" s="2" t="n">
        <f aca="false">MAX(0,MIN(100,100-ABS(Telemetry!Y2266-20)*3))</f>
        <v>89.09264182</v>
      </c>
      <c r="E2266" s="2" t="n">
        <f aca="false">MAX(0,MIN(100,100-ABS(Telemetry!AA2266-90)*1.2))</f>
        <v>33.42912364</v>
      </c>
      <c r="F2266" s="2" t="n">
        <f aca="false">IF(Telemetry!AB2266="ON",95,100)</f>
        <v>100</v>
      </c>
      <c r="G2266" s="2" t="n">
        <f aca="false">IF(OR(Channel_Anomalies!C2266=1,Channel_Anomalies!D2266=1,Channel_Anomalies!E2266=1),1,0)</f>
        <v>0</v>
      </c>
      <c r="H2266" s="2" t="str">
        <f aca="false">IF(Channel_Anomalies!C2266=1,"temperature",IF(Channel_Anomalies!D2266=1,"battery_voltage",IF(Channel_Anomalies!E2266=1,"solar_power_input","")))</f>
        <v/>
      </c>
      <c r="I2266" s="2" t="n">
        <f aca="false">IF(Channel_Anomalies!C2266=1,0.9,IF(Channel_Anomalies!D2266=1,0.85,IF(Channel_Anomalies!E2266=1,0.75,0)))</f>
        <v>0</v>
      </c>
      <c r="J2266" s="2" t="n">
        <f aca="false">MAX(0,MIN(100,0.35*C2266+0.25*D2266+0.25*E2266+0.15*F2266-IF(G2266=1,12,0)))</f>
        <v>80.630441365</v>
      </c>
      <c r="K2266" s="2" t="str">
        <f aca="false">IF(J2266&lt;40,"CRITICAL",IF(J2266&lt;60,"HIGH",IF(J2266&lt;80,"MED","LOW")))</f>
        <v>LOW</v>
      </c>
      <c r="L2266" s="2" t="str">
        <f aca="false">"TWIN-"&amp;TEXT(M2266,"000000")</f>
        <v>TWIN-002264</v>
      </c>
      <c r="M2266" s="2" t="n">
        <f aca="false">ROW()-2</f>
        <v>2264</v>
      </c>
      <c r="N2266" s="2" t="s">
        <v>4374</v>
      </c>
      <c r="O2266" s="2" t="n">
        <v>1</v>
      </c>
    </row>
    <row r="2267" customFormat="false" ht="15" hidden="false" customHeight="false" outlineLevel="0" collapsed="false">
      <c r="A2267" s="2" t="str">
        <f aca="false">Telemetry!A2267</f>
        <v>2019-12-10T13:45:00Z</v>
      </c>
      <c r="B2267" s="2" t="str">
        <f aca="false">Telemetry!B2267</f>
        <v>ISS-25544</v>
      </c>
      <c r="C2267" s="2" t="n">
        <f aca="false">Telemetry!V2267</f>
        <v>100</v>
      </c>
      <c r="D2267" s="2" t="n">
        <f aca="false">MAX(0,MIN(100,100-ABS(Telemetry!Y2267-20)*3))</f>
        <v>90.57684649</v>
      </c>
      <c r="E2267" s="2" t="n">
        <f aca="false">MAX(0,MIN(100,100-ABS(Telemetry!AA2267-90)*1.2))</f>
        <v>36.236136964</v>
      </c>
      <c r="F2267" s="2" t="n">
        <f aca="false">IF(Telemetry!AB2267="ON",95,100)</f>
        <v>100</v>
      </c>
      <c r="G2267" s="2" t="n">
        <f aca="false">IF(OR(Channel_Anomalies!C2267=1,Channel_Anomalies!D2267=1,Channel_Anomalies!E2267=1),1,0)</f>
        <v>0</v>
      </c>
      <c r="H2267" s="2" t="str">
        <f aca="false">IF(Channel_Anomalies!C2267=1,"temperature",IF(Channel_Anomalies!D2267=1,"battery_voltage",IF(Channel_Anomalies!E2267=1,"solar_power_input","")))</f>
        <v/>
      </c>
      <c r="I2267" s="2" t="n">
        <f aca="false">IF(Channel_Anomalies!C2267=1,0.9,IF(Channel_Anomalies!D2267=1,0.85,IF(Channel_Anomalies!E2267=1,0.75,0)))</f>
        <v>0</v>
      </c>
      <c r="J2267" s="2" t="n">
        <f aca="false">MAX(0,MIN(100,0.35*C2267+0.25*D2267+0.25*E2267+0.15*F2267-IF(G2267=1,12,0)))</f>
        <v>81.7032458635</v>
      </c>
      <c r="K2267" s="2" t="str">
        <f aca="false">IF(J2267&lt;40,"CRITICAL",IF(J2267&lt;60,"HIGH",IF(J2267&lt;80,"MED","LOW")))</f>
        <v>LOW</v>
      </c>
      <c r="L2267" s="2" t="str">
        <f aca="false">"TWIN-"&amp;TEXT(M2267,"000000")</f>
        <v>TWIN-002265</v>
      </c>
      <c r="M2267" s="2" t="n">
        <f aca="false">ROW()-2</f>
        <v>2265</v>
      </c>
      <c r="N2267" s="2" t="s">
        <v>4374</v>
      </c>
      <c r="O2267" s="2" t="n">
        <v>1</v>
      </c>
    </row>
    <row r="2268" customFormat="false" ht="15" hidden="false" customHeight="false" outlineLevel="0" collapsed="false">
      <c r="A2268" s="2" t="str">
        <f aca="false">Telemetry!A2268</f>
        <v>2019-12-10T13:46:00Z</v>
      </c>
      <c r="B2268" s="2" t="str">
        <f aca="false">Telemetry!B2268</f>
        <v>ISS-25544</v>
      </c>
      <c r="C2268" s="2" t="n">
        <f aca="false">Telemetry!V2268</f>
        <v>100</v>
      </c>
      <c r="D2268" s="2" t="n">
        <f aca="false">MAX(0,MIN(100,100-ABS(Telemetry!Y2268-20)*3))</f>
        <v>91.69767784</v>
      </c>
      <c r="E2268" s="2" t="n">
        <f aca="false">MAX(0,MIN(100,100-ABS(Telemetry!AA2268-90)*1.2))</f>
        <v>35.154234088</v>
      </c>
      <c r="F2268" s="2" t="n">
        <f aca="false">IF(Telemetry!AB2268="ON",95,100)</f>
        <v>100</v>
      </c>
      <c r="G2268" s="2" t="n">
        <f aca="false">IF(OR(Channel_Anomalies!C2268=1,Channel_Anomalies!D2268=1,Channel_Anomalies!E2268=1),1,0)</f>
        <v>0</v>
      </c>
      <c r="H2268" s="2" t="str">
        <f aca="false">IF(Channel_Anomalies!C2268=1,"temperature",IF(Channel_Anomalies!D2268=1,"battery_voltage",IF(Channel_Anomalies!E2268=1,"solar_power_input","")))</f>
        <v/>
      </c>
      <c r="I2268" s="2" t="n">
        <f aca="false">IF(Channel_Anomalies!C2268=1,0.9,IF(Channel_Anomalies!D2268=1,0.85,IF(Channel_Anomalies!E2268=1,0.75,0)))</f>
        <v>0</v>
      </c>
      <c r="J2268" s="2" t="n">
        <f aca="false">MAX(0,MIN(100,0.35*C2268+0.25*D2268+0.25*E2268+0.15*F2268-IF(G2268=1,12,0)))</f>
        <v>81.712977982</v>
      </c>
      <c r="K2268" s="2" t="str">
        <f aca="false">IF(J2268&lt;40,"CRITICAL",IF(J2268&lt;60,"HIGH",IF(J2268&lt;80,"MED","LOW")))</f>
        <v>LOW</v>
      </c>
      <c r="L2268" s="2" t="str">
        <f aca="false">"TWIN-"&amp;TEXT(M2268,"000000")</f>
        <v>TWIN-002266</v>
      </c>
      <c r="M2268" s="2" t="n">
        <f aca="false">ROW()-2</f>
        <v>2266</v>
      </c>
      <c r="N2268" s="2" t="s">
        <v>4374</v>
      </c>
      <c r="O2268" s="2" t="n">
        <v>1</v>
      </c>
    </row>
    <row r="2269" customFormat="false" ht="15" hidden="false" customHeight="false" outlineLevel="0" collapsed="false">
      <c r="A2269" s="2" t="str">
        <f aca="false">Telemetry!A2269</f>
        <v>2019-12-10T13:47:00Z</v>
      </c>
      <c r="B2269" s="2" t="str">
        <f aca="false">Telemetry!B2269</f>
        <v>ISS-25544</v>
      </c>
      <c r="C2269" s="2" t="n">
        <f aca="false">Telemetry!V2269</f>
        <v>100</v>
      </c>
      <c r="D2269" s="2" t="n">
        <f aca="false">MAX(0,MIN(100,100-ABS(Telemetry!Y2269-20)*3))</f>
        <v>93.11696668</v>
      </c>
      <c r="E2269" s="2" t="n">
        <f aca="false">MAX(0,MIN(100,100-ABS(Telemetry!AA2269-90)*1.2))</f>
        <v>31.066057624</v>
      </c>
      <c r="F2269" s="2" t="n">
        <f aca="false">IF(Telemetry!AB2269="ON",95,100)</f>
        <v>100</v>
      </c>
      <c r="G2269" s="2" t="n">
        <f aca="false">IF(OR(Channel_Anomalies!C2269=1,Channel_Anomalies!D2269=1,Channel_Anomalies!E2269=1),1,0)</f>
        <v>0</v>
      </c>
      <c r="H2269" s="2" t="str">
        <f aca="false">IF(Channel_Anomalies!C2269=1,"temperature",IF(Channel_Anomalies!D2269=1,"battery_voltage",IF(Channel_Anomalies!E2269=1,"solar_power_input","")))</f>
        <v/>
      </c>
      <c r="I2269" s="2" t="n">
        <f aca="false">IF(Channel_Anomalies!C2269=1,0.9,IF(Channel_Anomalies!D2269=1,0.85,IF(Channel_Anomalies!E2269=1,0.75,0)))</f>
        <v>0</v>
      </c>
      <c r="J2269" s="2" t="n">
        <f aca="false">MAX(0,MIN(100,0.35*C2269+0.25*D2269+0.25*E2269+0.15*F2269-IF(G2269=1,12,0)))</f>
        <v>81.045756076</v>
      </c>
      <c r="K2269" s="2" t="str">
        <f aca="false">IF(J2269&lt;40,"CRITICAL",IF(J2269&lt;60,"HIGH",IF(J2269&lt;80,"MED","LOW")))</f>
        <v>LOW</v>
      </c>
      <c r="L2269" s="2" t="str">
        <f aca="false">"TWIN-"&amp;TEXT(M2269,"000000")</f>
        <v>TWIN-002267</v>
      </c>
      <c r="M2269" s="2" t="n">
        <f aca="false">ROW()-2</f>
        <v>2267</v>
      </c>
      <c r="N2269" s="2" t="s">
        <v>4374</v>
      </c>
      <c r="O2269" s="2" t="n">
        <v>1</v>
      </c>
    </row>
    <row r="2270" customFormat="false" ht="15" hidden="false" customHeight="false" outlineLevel="0" collapsed="false">
      <c r="A2270" s="2" t="str">
        <f aca="false">Telemetry!A2270</f>
        <v>2019-12-10T13:48:00Z</v>
      </c>
      <c r="B2270" s="2" t="str">
        <f aca="false">Telemetry!B2270</f>
        <v>ISS-25544</v>
      </c>
      <c r="C2270" s="2" t="n">
        <f aca="false">Telemetry!V2270</f>
        <v>100</v>
      </c>
      <c r="D2270" s="2" t="n">
        <f aca="false">MAX(0,MIN(100,100-ABS(Telemetry!Y2270-20)*3))</f>
        <v>93.6791611</v>
      </c>
      <c r="E2270" s="2" t="n">
        <f aca="false">MAX(0,MIN(100,100-ABS(Telemetry!AA2270-90)*1.2))</f>
        <v>34.294411432</v>
      </c>
      <c r="F2270" s="2" t="n">
        <f aca="false">IF(Telemetry!AB2270="ON",95,100)</f>
        <v>100</v>
      </c>
      <c r="G2270" s="2" t="n">
        <f aca="false">IF(OR(Channel_Anomalies!C2270=1,Channel_Anomalies!D2270=1,Channel_Anomalies!E2270=1),1,0)</f>
        <v>0</v>
      </c>
      <c r="H2270" s="2" t="str">
        <f aca="false">IF(Channel_Anomalies!C2270=1,"temperature",IF(Channel_Anomalies!D2270=1,"battery_voltage",IF(Channel_Anomalies!E2270=1,"solar_power_input","")))</f>
        <v/>
      </c>
      <c r="I2270" s="2" t="n">
        <f aca="false">IF(Channel_Anomalies!C2270=1,0.9,IF(Channel_Anomalies!D2270=1,0.85,IF(Channel_Anomalies!E2270=1,0.75,0)))</f>
        <v>0</v>
      </c>
      <c r="J2270" s="2" t="n">
        <f aca="false">MAX(0,MIN(100,0.35*C2270+0.25*D2270+0.25*E2270+0.15*F2270-IF(G2270=1,12,0)))</f>
        <v>81.993393133</v>
      </c>
      <c r="K2270" s="2" t="str">
        <f aca="false">IF(J2270&lt;40,"CRITICAL",IF(J2270&lt;60,"HIGH",IF(J2270&lt;80,"MED","LOW")))</f>
        <v>LOW</v>
      </c>
      <c r="L2270" s="2" t="str">
        <f aca="false">"TWIN-"&amp;TEXT(M2270,"000000")</f>
        <v>TWIN-002268</v>
      </c>
      <c r="M2270" s="2" t="n">
        <f aca="false">ROW()-2</f>
        <v>2268</v>
      </c>
      <c r="N2270" s="2" t="s">
        <v>4374</v>
      </c>
      <c r="O2270" s="2" t="n">
        <v>1</v>
      </c>
    </row>
    <row r="2271" customFormat="false" ht="15" hidden="false" customHeight="false" outlineLevel="0" collapsed="false">
      <c r="A2271" s="2" t="str">
        <f aca="false">Telemetry!A2271</f>
        <v>2019-12-10T13:49:00Z</v>
      </c>
      <c r="B2271" s="2" t="str">
        <f aca="false">Telemetry!B2271</f>
        <v>ISS-25544</v>
      </c>
      <c r="C2271" s="2" t="n">
        <f aca="false">Telemetry!V2271</f>
        <v>100</v>
      </c>
      <c r="D2271" s="2" t="n">
        <f aca="false">MAX(0,MIN(100,100-ABS(Telemetry!Y2271-20)*3))</f>
        <v>94.97871991</v>
      </c>
      <c r="E2271" s="2" t="n">
        <f aca="false">MAX(0,MIN(100,100-ABS(Telemetry!AA2271-90)*1.2))</f>
        <v>31.509442888</v>
      </c>
      <c r="F2271" s="2" t="n">
        <f aca="false">IF(Telemetry!AB2271="ON",95,100)</f>
        <v>100</v>
      </c>
      <c r="G2271" s="2" t="n">
        <f aca="false">IF(OR(Channel_Anomalies!C2271=1,Channel_Anomalies!D2271=1,Channel_Anomalies!E2271=1),1,0)</f>
        <v>0</v>
      </c>
      <c r="H2271" s="2" t="str">
        <f aca="false">IF(Channel_Anomalies!C2271=1,"temperature",IF(Channel_Anomalies!D2271=1,"battery_voltage",IF(Channel_Anomalies!E2271=1,"solar_power_input","")))</f>
        <v/>
      </c>
      <c r="I2271" s="2" t="n">
        <f aca="false">IF(Channel_Anomalies!C2271=1,0.9,IF(Channel_Anomalies!D2271=1,0.85,IF(Channel_Anomalies!E2271=1,0.75,0)))</f>
        <v>0</v>
      </c>
      <c r="J2271" s="2" t="n">
        <f aca="false">MAX(0,MIN(100,0.35*C2271+0.25*D2271+0.25*E2271+0.15*F2271-IF(G2271=1,12,0)))</f>
        <v>81.6220406995</v>
      </c>
      <c r="K2271" s="2" t="str">
        <f aca="false">IF(J2271&lt;40,"CRITICAL",IF(J2271&lt;60,"HIGH",IF(J2271&lt;80,"MED","LOW")))</f>
        <v>LOW</v>
      </c>
      <c r="L2271" s="2" t="str">
        <f aca="false">"TWIN-"&amp;TEXT(M2271,"000000")</f>
        <v>TWIN-002269</v>
      </c>
      <c r="M2271" s="2" t="n">
        <f aca="false">ROW()-2</f>
        <v>2269</v>
      </c>
      <c r="N2271" s="2" t="s">
        <v>4374</v>
      </c>
      <c r="O2271" s="2" t="n">
        <v>1</v>
      </c>
    </row>
    <row r="2272" customFormat="false" ht="15" hidden="false" customHeight="false" outlineLevel="0" collapsed="false">
      <c r="A2272" s="2" t="str">
        <f aca="false">Telemetry!A2272</f>
        <v>2019-12-10T13:50:00Z</v>
      </c>
      <c r="B2272" s="2" t="str">
        <f aca="false">Telemetry!B2272</f>
        <v>ISS-25544</v>
      </c>
      <c r="C2272" s="2" t="n">
        <f aca="false">Telemetry!V2272</f>
        <v>100</v>
      </c>
      <c r="D2272" s="2" t="n">
        <f aca="false">MAX(0,MIN(100,100-ABS(Telemetry!Y2272-20)*3))</f>
        <v>95.7363403</v>
      </c>
      <c r="E2272" s="2" t="n">
        <f aca="false">MAX(0,MIN(100,100-ABS(Telemetry!AA2272-90)*1.2))</f>
        <v>32.13013756</v>
      </c>
      <c r="F2272" s="2" t="n">
        <f aca="false">IF(Telemetry!AB2272="ON",95,100)</f>
        <v>100</v>
      </c>
      <c r="G2272" s="2" t="n">
        <f aca="false">IF(OR(Channel_Anomalies!C2272=1,Channel_Anomalies!D2272=1,Channel_Anomalies!E2272=1),1,0)</f>
        <v>0</v>
      </c>
      <c r="H2272" s="2" t="str">
        <f aca="false">IF(Channel_Anomalies!C2272=1,"temperature",IF(Channel_Anomalies!D2272=1,"battery_voltage",IF(Channel_Anomalies!E2272=1,"solar_power_input","")))</f>
        <v/>
      </c>
      <c r="I2272" s="2" t="n">
        <f aca="false">IF(Channel_Anomalies!C2272=1,0.9,IF(Channel_Anomalies!D2272=1,0.85,IF(Channel_Anomalies!E2272=1,0.75,0)))</f>
        <v>0</v>
      </c>
      <c r="J2272" s="2" t="n">
        <f aca="false">MAX(0,MIN(100,0.35*C2272+0.25*D2272+0.25*E2272+0.15*F2272-IF(G2272=1,12,0)))</f>
        <v>81.966619465</v>
      </c>
      <c r="K2272" s="2" t="str">
        <f aca="false">IF(J2272&lt;40,"CRITICAL",IF(J2272&lt;60,"HIGH",IF(J2272&lt;80,"MED","LOW")))</f>
        <v>LOW</v>
      </c>
      <c r="L2272" s="2" t="str">
        <f aca="false">"TWIN-"&amp;TEXT(M2272,"000000")</f>
        <v>TWIN-002270</v>
      </c>
      <c r="M2272" s="2" t="n">
        <f aca="false">ROW()-2</f>
        <v>2270</v>
      </c>
      <c r="N2272" s="2" t="s">
        <v>4374</v>
      </c>
      <c r="O2272" s="2" t="n">
        <v>1</v>
      </c>
    </row>
    <row r="2273" customFormat="false" ht="15" hidden="false" customHeight="false" outlineLevel="0" collapsed="false">
      <c r="A2273" s="2" t="str">
        <f aca="false">Telemetry!A2273</f>
        <v>2019-12-10T13:51:00Z</v>
      </c>
      <c r="B2273" s="2" t="str">
        <f aca="false">Telemetry!B2273</f>
        <v>ISS-25544</v>
      </c>
      <c r="C2273" s="2" t="n">
        <f aca="false">Telemetry!V2273</f>
        <v>100</v>
      </c>
      <c r="D2273" s="2" t="n">
        <f aca="false">MAX(0,MIN(100,100-ABS(Telemetry!Y2273-20)*3))</f>
        <v>95.02019545</v>
      </c>
      <c r="E2273" s="2" t="n">
        <f aca="false">MAX(0,MIN(100,100-ABS(Telemetry!AA2273-90)*1.2))</f>
        <v>35.630481676</v>
      </c>
      <c r="F2273" s="2" t="n">
        <f aca="false">IF(Telemetry!AB2273="ON",95,100)</f>
        <v>100</v>
      </c>
      <c r="G2273" s="2" t="n">
        <f aca="false">IF(OR(Channel_Anomalies!C2273=1,Channel_Anomalies!D2273=1,Channel_Anomalies!E2273=1),1,0)</f>
        <v>0</v>
      </c>
      <c r="H2273" s="2" t="str">
        <f aca="false">IF(Channel_Anomalies!C2273=1,"temperature",IF(Channel_Anomalies!D2273=1,"battery_voltage",IF(Channel_Anomalies!E2273=1,"solar_power_input","")))</f>
        <v/>
      </c>
      <c r="I2273" s="2" t="n">
        <f aca="false">IF(Channel_Anomalies!C2273=1,0.9,IF(Channel_Anomalies!D2273=1,0.85,IF(Channel_Anomalies!E2273=1,0.75,0)))</f>
        <v>0</v>
      </c>
      <c r="J2273" s="2" t="n">
        <f aca="false">MAX(0,MIN(100,0.35*C2273+0.25*D2273+0.25*E2273+0.15*F2273-IF(G2273=1,12,0)))</f>
        <v>82.6626692815</v>
      </c>
      <c r="K2273" s="2" t="str">
        <f aca="false">IF(J2273&lt;40,"CRITICAL",IF(J2273&lt;60,"HIGH",IF(J2273&lt;80,"MED","LOW")))</f>
        <v>LOW</v>
      </c>
      <c r="L2273" s="2" t="str">
        <f aca="false">"TWIN-"&amp;TEXT(M2273,"000000")</f>
        <v>TWIN-002271</v>
      </c>
      <c r="M2273" s="2" t="n">
        <f aca="false">ROW()-2</f>
        <v>2271</v>
      </c>
      <c r="N2273" s="2" t="s">
        <v>4374</v>
      </c>
      <c r="O2273" s="2" t="n">
        <v>1</v>
      </c>
    </row>
    <row r="2274" customFormat="false" ht="15" hidden="false" customHeight="false" outlineLevel="0" collapsed="false">
      <c r="A2274" s="2" t="str">
        <f aca="false">Telemetry!A2274</f>
        <v>2019-12-10T13:52:00Z</v>
      </c>
      <c r="B2274" s="2" t="str">
        <f aca="false">Telemetry!B2274</f>
        <v>ISS-25544</v>
      </c>
      <c r="C2274" s="2" t="n">
        <f aca="false">Telemetry!V2274</f>
        <v>100</v>
      </c>
      <c r="D2274" s="2" t="n">
        <f aca="false">MAX(0,MIN(100,100-ABS(Telemetry!Y2274-20)*3))</f>
        <v>95.09081023</v>
      </c>
      <c r="E2274" s="2" t="n">
        <f aca="false">MAX(0,MIN(100,100-ABS(Telemetry!AA2274-90)*1.2))</f>
        <v>33.507024364</v>
      </c>
      <c r="F2274" s="2" t="n">
        <f aca="false">IF(Telemetry!AB2274="ON",95,100)</f>
        <v>100</v>
      </c>
      <c r="G2274" s="2" t="n">
        <f aca="false">IF(OR(Channel_Anomalies!C2274=1,Channel_Anomalies!D2274=1,Channel_Anomalies!E2274=1),1,0)</f>
        <v>0</v>
      </c>
      <c r="H2274" s="2" t="str">
        <f aca="false">IF(Channel_Anomalies!C2274=1,"temperature",IF(Channel_Anomalies!D2274=1,"battery_voltage",IF(Channel_Anomalies!E2274=1,"solar_power_input","")))</f>
        <v/>
      </c>
      <c r="I2274" s="2" t="n">
        <f aca="false">IF(Channel_Anomalies!C2274=1,0.9,IF(Channel_Anomalies!D2274=1,0.85,IF(Channel_Anomalies!E2274=1,0.75,0)))</f>
        <v>0</v>
      </c>
      <c r="J2274" s="2" t="n">
        <f aca="false">MAX(0,MIN(100,0.35*C2274+0.25*D2274+0.25*E2274+0.15*F2274-IF(G2274=1,12,0)))</f>
        <v>82.1494586485</v>
      </c>
      <c r="K2274" s="2" t="str">
        <f aca="false">IF(J2274&lt;40,"CRITICAL",IF(J2274&lt;60,"HIGH",IF(J2274&lt;80,"MED","LOW")))</f>
        <v>LOW</v>
      </c>
      <c r="L2274" s="2" t="str">
        <f aca="false">"TWIN-"&amp;TEXT(M2274,"000000")</f>
        <v>TWIN-002272</v>
      </c>
      <c r="M2274" s="2" t="n">
        <f aca="false">ROW()-2</f>
        <v>2272</v>
      </c>
      <c r="N2274" s="2" t="s">
        <v>4374</v>
      </c>
      <c r="O2274" s="2" t="n">
        <v>1</v>
      </c>
    </row>
    <row r="2275" customFormat="false" ht="15" hidden="false" customHeight="false" outlineLevel="0" collapsed="false">
      <c r="A2275" s="2" t="str">
        <f aca="false">Telemetry!A2275</f>
        <v>2019-12-10T13:53:00Z</v>
      </c>
      <c r="B2275" s="2" t="str">
        <f aca="false">Telemetry!B2275</f>
        <v>ISS-25544</v>
      </c>
      <c r="C2275" s="2" t="n">
        <f aca="false">Telemetry!V2275</f>
        <v>100</v>
      </c>
      <c r="D2275" s="2" t="n">
        <f aca="false">MAX(0,MIN(100,100-ABS(Telemetry!Y2275-20)*3))</f>
        <v>96.12626926</v>
      </c>
      <c r="E2275" s="2" t="n">
        <f aca="false">MAX(0,MIN(100,100-ABS(Telemetry!AA2275-90)*1.2))</f>
        <v>33.16175866</v>
      </c>
      <c r="F2275" s="2" t="n">
        <f aca="false">IF(Telemetry!AB2275="ON",95,100)</f>
        <v>100</v>
      </c>
      <c r="G2275" s="2" t="n">
        <f aca="false">IF(OR(Channel_Anomalies!C2275=1,Channel_Anomalies!D2275=1,Channel_Anomalies!E2275=1),1,0)</f>
        <v>0</v>
      </c>
      <c r="H2275" s="2" t="str">
        <f aca="false">IF(Channel_Anomalies!C2275=1,"temperature",IF(Channel_Anomalies!D2275=1,"battery_voltage",IF(Channel_Anomalies!E2275=1,"solar_power_input","")))</f>
        <v/>
      </c>
      <c r="I2275" s="2" t="n">
        <f aca="false">IF(Channel_Anomalies!C2275=1,0.9,IF(Channel_Anomalies!D2275=1,0.85,IF(Channel_Anomalies!E2275=1,0.75,0)))</f>
        <v>0</v>
      </c>
      <c r="J2275" s="2" t="n">
        <f aca="false">MAX(0,MIN(100,0.35*C2275+0.25*D2275+0.25*E2275+0.15*F2275-IF(G2275=1,12,0)))</f>
        <v>82.32200698</v>
      </c>
      <c r="K2275" s="2" t="str">
        <f aca="false">IF(J2275&lt;40,"CRITICAL",IF(J2275&lt;60,"HIGH",IF(J2275&lt;80,"MED","LOW")))</f>
        <v>LOW</v>
      </c>
      <c r="L2275" s="2" t="str">
        <f aca="false">"TWIN-"&amp;TEXT(M2275,"000000")</f>
        <v>TWIN-002273</v>
      </c>
      <c r="M2275" s="2" t="n">
        <f aca="false">ROW()-2</f>
        <v>2273</v>
      </c>
      <c r="N2275" s="2" t="s">
        <v>4374</v>
      </c>
      <c r="O2275" s="2" t="n">
        <v>1</v>
      </c>
    </row>
    <row r="2276" customFormat="false" ht="15" hidden="false" customHeight="false" outlineLevel="0" collapsed="false">
      <c r="A2276" s="2" t="str">
        <f aca="false">Telemetry!A2276</f>
        <v>2019-12-10T13:54:00Z</v>
      </c>
      <c r="B2276" s="2" t="str">
        <f aca="false">Telemetry!B2276</f>
        <v>ISS-25544</v>
      </c>
      <c r="C2276" s="2" t="n">
        <f aca="false">Telemetry!V2276</f>
        <v>100</v>
      </c>
      <c r="D2276" s="2" t="n">
        <f aca="false">MAX(0,MIN(100,100-ABS(Telemetry!Y2276-20)*3))</f>
        <v>97.26802471</v>
      </c>
      <c r="E2276" s="2" t="n">
        <f aca="false">MAX(0,MIN(100,100-ABS(Telemetry!AA2276-90)*1.2))</f>
        <v>33.512625712</v>
      </c>
      <c r="F2276" s="2" t="n">
        <f aca="false">IF(Telemetry!AB2276="ON",95,100)</f>
        <v>100</v>
      </c>
      <c r="G2276" s="2" t="n">
        <f aca="false">IF(OR(Channel_Anomalies!C2276=1,Channel_Anomalies!D2276=1,Channel_Anomalies!E2276=1),1,0)</f>
        <v>0</v>
      </c>
      <c r="H2276" s="2" t="str">
        <f aca="false">IF(Channel_Anomalies!C2276=1,"temperature",IF(Channel_Anomalies!D2276=1,"battery_voltage",IF(Channel_Anomalies!E2276=1,"solar_power_input","")))</f>
        <v/>
      </c>
      <c r="I2276" s="2" t="n">
        <f aca="false">IF(Channel_Anomalies!C2276=1,0.9,IF(Channel_Anomalies!D2276=1,0.85,IF(Channel_Anomalies!E2276=1,0.75,0)))</f>
        <v>0</v>
      </c>
      <c r="J2276" s="2" t="n">
        <f aca="false">MAX(0,MIN(100,0.35*C2276+0.25*D2276+0.25*E2276+0.15*F2276-IF(G2276=1,12,0)))</f>
        <v>82.6951626055</v>
      </c>
      <c r="K2276" s="2" t="str">
        <f aca="false">IF(J2276&lt;40,"CRITICAL",IF(J2276&lt;60,"HIGH",IF(J2276&lt;80,"MED","LOW")))</f>
        <v>LOW</v>
      </c>
      <c r="L2276" s="2" t="str">
        <f aca="false">"TWIN-"&amp;TEXT(M2276,"000000")</f>
        <v>TWIN-002274</v>
      </c>
      <c r="M2276" s="2" t="n">
        <f aca="false">ROW()-2</f>
        <v>2274</v>
      </c>
      <c r="N2276" s="2" t="s">
        <v>4374</v>
      </c>
      <c r="O2276" s="2" t="n">
        <v>1</v>
      </c>
    </row>
    <row r="2277" customFormat="false" ht="15" hidden="false" customHeight="false" outlineLevel="0" collapsed="false">
      <c r="A2277" s="2" t="str">
        <f aca="false">Telemetry!A2277</f>
        <v>2019-12-10T13:55:00Z</v>
      </c>
      <c r="B2277" s="2" t="str">
        <f aca="false">Telemetry!B2277</f>
        <v>ISS-25544</v>
      </c>
      <c r="C2277" s="2" t="n">
        <f aca="false">Telemetry!V2277</f>
        <v>100</v>
      </c>
      <c r="D2277" s="2" t="n">
        <f aca="false">MAX(0,MIN(100,100-ABS(Telemetry!Y2277-20)*3))</f>
        <v>97.39851784</v>
      </c>
      <c r="E2277" s="2" t="n">
        <f aca="false">MAX(0,MIN(100,100-ABS(Telemetry!AA2277-90)*1.2))</f>
        <v>35.33150662</v>
      </c>
      <c r="F2277" s="2" t="n">
        <f aca="false">IF(Telemetry!AB2277="ON",95,100)</f>
        <v>100</v>
      </c>
      <c r="G2277" s="2" t="n">
        <f aca="false">IF(OR(Channel_Anomalies!C2277=1,Channel_Anomalies!D2277=1,Channel_Anomalies!E2277=1),1,0)</f>
        <v>0</v>
      </c>
      <c r="H2277" s="2" t="str">
        <f aca="false">IF(Channel_Anomalies!C2277=1,"temperature",IF(Channel_Anomalies!D2277=1,"battery_voltage",IF(Channel_Anomalies!E2277=1,"solar_power_input","")))</f>
        <v/>
      </c>
      <c r="I2277" s="2" t="n">
        <f aca="false">IF(Channel_Anomalies!C2277=1,0.9,IF(Channel_Anomalies!D2277=1,0.85,IF(Channel_Anomalies!E2277=1,0.75,0)))</f>
        <v>0</v>
      </c>
      <c r="J2277" s="2" t="n">
        <f aca="false">MAX(0,MIN(100,0.35*C2277+0.25*D2277+0.25*E2277+0.15*F2277-IF(G2277=1,12,0)))</f>
        <v>83.182506115</v>
      </c>
      <c r="K2277" s="2" t="str">
        <f aca="false">IF(J2277&lt;40,"CRITICAL",IF(J2277&lt;60,"HIGH",IF(J2277&lt;80,"MED","LOW")))</f>
        <v>LOW</v>
      </c>
      <c r="L2277" s="2" t="str">
        <f aca="false">"TWIN-"&amp;TEXT(M2277,"000000")</f>
        <v>TWIN-002275</v>
      </c>
      <c r="M2277" s="2" t="n">
        <f aca="false">ROW()-2</f>
        <v>2275</v>
      </c>
      <c r="N2277" s="2" t="s">
        <v>4374</v>
      </c>
      <c r="O2277" s="2" t="n">
        <v>1</v>
      </c>
    </row>
    <row r="2278" customFormat="false" ht="15" hidden="false" customHeight="false" outlineLevel="0" collapsed="false">
      <c r="A2278" s="2" t="str">
        <f aca="false">Telemetry!A2278</f>
        <v>2019-12-10T13:56:00Z</v>
      </c>
      <c r="B2278" s="2" t="str">
        <f aca="false">Telemetry!B2278</f>
        <v>ISS-25544</v>
      </c>
      <c r="C2278" s="2" t="n">
        <f aca="false">Telemetry!V2278</f>
        <v>100</v>
      </c>
      <c r="D2278" s="2" t="n">
        <f aca="false">MAX(0,MIN(100,100-ABS(Telemetry!Y2278-20)*3))</f>
        <v>97.03135408</v>
      </c>
      <c r="E2278" s="2" t="n">
        <f aca="false">MAX(0,MIN(100,100-ABS(Telemetry!AA2278-90)*1.2))</f>
        <v>33.392727208</v>
      </c>
      <c r="F2278" s="2" t="n">
        <f aca="false">IF(Telemetry!AB2278="ON",95,100)</f>
        <v>100</v>
      </c>
      <c r="G2278" s="2" t="n">
        <f aca="false">IF(OR(Channel_Anomalies!C2278=1,Channel_Anomalies!D2278=1,Channel_Anomalies!E2278=1),1,0)</f>
        <v>0</v>
      </c>
      <c r="H2278" s="2" t="str">
        <f aca="false">IF(Channel_Anomalies!C2278=1,"temperature",IF(Channel_Anomalies!D2278=1,"battery_voltage",IF(Channel_Anomalies!E2278=1,"solar_power_input","")))</f>
        <v/>
      </c>
      <c r="I2278" s="2" t="n">
        <f aca="false">IF(Channel_Anomalies!C2278=1,0.9,IF(Channel_Anomalies!D2278=1,0.85,IF(Channel_Anomalies!E2278=1,0.75,0)))</f>
        <v>0</v>
      </c>
      <c r="J2278" s="2" t="n">
        <f aca="false">MAX(0,MIN(100,0.35*C2278+0.25*D2278+0.25*E2278+0.15*F2278-IF(G2278=1,12,0)))</f>
        <v>82.606020322</v>
      </c>
      <c r="K2278" s="2" t="str">
        <f aca="false">IF(J2278&lt;40,"CRITICAL",IF(J2278&lt;60,"HIGH",IF(J2278&lt;80,"MED","LOW")))</f>
        <v>LOW</v>
      </c>
      <c r="L2278" s="2" t="str">
        <f aca="false">"TWIN-"&amp;TEXT(M2278,"000000")</f>
        <v>TWIN-002276</v>
      </c>
      <c r="M2278" s="2" t="n">
        <f aca="false">ROW()-2</f>
        <v>2276</v>
      </c>
      <c r="N2278" s="2" t="s">
        <v>4374</v>
      </c>
      <c r="O2278" s="2" t="n">
        <v>1</v>
      </c>
    </row>
    <row r="2279" customFormat="false" ht="15" hidden="false" customHeight="false" outlineLevel="0" collapsed="false">
      <c r="A2279" s="2" t="str">
        <f aca="false">Telemetry!A2279</f>
        <v>2019-12-10T13:57:00Z</v>
      </c>
      <c r="B2279" s="2" t="str">
        <f aca="false">Telemetry!B2279</f>
        <v>ISS-25544</v>
      </c>
      <c r="C2279" s="2" t="n">
        <f aca="false">Telemetry!V2279</f>
        <v>100</v>
      </c>
      <c r="D2279" s="2" t="n">
        <f aca="false">MAX(0,MIN(100,100-ABS(Telemetry!Y2279-20)*3))</f>
        <v>97.58442409</v>
      </c>
      <c r="E2279" s="2" t="n">
        <f aca="false">MAX(0,MIN(100,100-ABS(Telemetry!AA2279-90)*1.2))</f>
        <v>33.890194804</v>
      </c>
      <c r="F2279" s="2" t="n">
        <f aca="false">IF(Telemetry!AB2279="ON",95,100)</f>
        <v>100</v>
      </c>
      <c r="G2279" s="2" t="n">
        <f aca="false">IF(OR(Channel_Anomalies!C2279=1,Channel_Anomalies!D2279=1,Channel_Anomalies!E2279=1),1,0)</f>
        <v>0</v>
      </c>
      <c r="H2279" s="2" t="str">
        <f aca="false">IF(Channel_Anomalies!C2279=1,"temperature",IF(Channel_Anomalies!D2279=1,"battery_voltage",IF(Channel_Anomalies!E2279=1,"solar_power_input","")))</f>
        <v/>
      </c>
      <c r="I2279" s="2" t="n">
        <f aca="false">IF(Channel_Anomalies!C2279=1,0.9,IF(Channel_Anomalies!D2279=1,0.85,IF(Channel_Anomalies!E2279=1,0.75,0)))</f>
        <v>0</v>
      </c>
      <c r="J2279" s="2" t="n">
        <f aca="false">MAX(0,MIN(100,0.35*C2279+0.25*D2279+0.25*E2279+0.15*F2279-IF(G2279=1,12,0)))</f>
        <v>82.8686547235</v>
      </c>
      <c r="K2279" s="2" t="str">
        <f aca="false">IF(J2279&lt;40,"CRITICAL",IF(J2279&lt;60,"HIGH",IF(J2279&lt;80,"MED","LOW")))</f>
        <v>LOW</v>
      </c>
      <c r="L2279" s="2" t="str">
        <f aca="false">"TWIN-"&amp;TEXT(M2279,"000000")</f>
        <v>TWIN-002277</v>
      </c>
      <c r="M2279" s="2" t="n">
        <f aca="false">ROW()-2</f>
        <v>2277</v>
      </c>
      <c r="N2279" s="2" t="s">
        <v>4374</v>
      </c>
      <c r="O2279" s="2" t="n">
        <v>1</v>
      </c>
    </row>
    <row r="2280" customFormat="false" ht="15" hidden="false" customHeight="false" outlineLevel="0" collapsed="false">
      <c r="A2280" s="2" t="str">
        <f aca="false">Telemetry!A2280</f>
        <v>2019-12-10T13:58:00Z</v>
      </c>
      <c r="B2280" s="2" t="str">
        <f aca="false">Telemetry!B2280</f>
        <v>ISS-25544</v>
      </c>
      <c r="C2280" s="2" t="n">
        <f aca="false">Telemetry!V2280</f>
        <v>100</v>
      </c>
      <c r="D2280" s="2" t="n">
        <f aca="false">MAX(0,MIN(100,100-ABS(Telemetry!Y2280-20)*3))</f>
        <v>98.17095544</v>
      </c>
      <c r="E2280" s="2" t="n">
        <f aca="false">MAX(0,MIN(100,100-ABS(Telemetry!AA2280-90)*1.2))</f>
        <v>33.670282756</v>
      </c>
      <c r="F2280" s="2" t="n">
        <f aca="false">IF(Telemetry!AB2280="ON",95,100)</f>
        <v>100</v>
      </c>
      <c r="G2280" s="2" t="n">
        <f aca="false">IF(OR(Channel_Anomalies!C2280=1,Channel_Anomalies!D2280=1,Channel_Anomalies!E2280=1),1,0)</f>
        <v>0</v>
      </c>
      <c r="H2280" s="2" t="str">
        <f aca="false">IF(Channel_Anomalies!C2280=1,"temperature",IF(Channel_Anomalies!D2280=1,"battery_voltage",IF(Channel_Anomalies!E2280=1,"solar_power_input","")))</f>
        <v/>
      </c>
      <c r="I2280" s="2" t="n">
        <f aca="false">IF(Channel_Anomalies!C2280=1,0.9,IF(Channel_Anomalies!D2280=1,0.85,IF(Channel_Anomalies!E2280=1,0.75,0)))</f>
        <v>0</v>
      </c>
      <c r="J2280" s="2" t="n">
        <f aca="false">MAX(0,MIN(100,0.35*C2280+0.25*D2280+0.25*E2280+0.15*F2280-IF(G2280=1,12,0)))</f>
        <v>82.960309549</v>
      </c>
      <c r="K2280" s="2" t="str">
        <f aca="false">IF(J2280&lt;40,"CRITICAL",IF(J2280&lt;60,"HIGH",IF(J2280&lt;80,"MED","LOW")))</f>
        <v>LOW</v>
      </c>
      <c r="L2280" s="2" t="str">
        <f aca="false">"TWIN-"&amp;TEXT(M2280,"000000")</f>
        <v>TWIN-002278</v>
      </c>
      <c r="M2280" s="2" t="n">
        <f aca="false">ROW()-2</f>
        <v>2278</v>
      </c>
      <c r="N2280" s="2" t="s">
        <v>4374</v>
      </c>
      <c r="O2280" s="2" t="n">
        <v>1</v>
      </c>
    </row>
    <row r="2281" customFormat="false" ht="15" hidden="false" customHeight="false" outlineLevel="0" collapsed="false">
      <c r="A2281" s="2" t="str">
        <f aca="false">Telemetry!A2281</f>
        <v>2019-12-10T13:59:00Z</v>
      </c>
      <c r="B2281" s="2" t="str">
        <f aca="false">Telemetry!B2281</f>
        <v>ISS-25544</v>
      </c>
      <c r="C2281" s="2" t="n">
        <f aca="false">Telemetry!V2281</f>
        <v>100</v>
      </c>
      <c r="D2281" s="2" t="n">
        <f aca="false">MAX(0,MIN(100,100-ABS(Telemetry!Y2281-20)*3))</f>
        <v>97.4875552</v>
      </c>
      <c r="E2281" s="2" t="n">
        <f aca="false">MAX(0,MIN(100,100-ABS(Telemetry!AA2281-90)*1.2))</f>
        <v>32.938562608</v>
      </c>
      <c r="F2281" s="2" t="n">
        <f aca="false">IF(Telemetry!AB2281="ON",95,100)</f>
        <v>100</v>
      </c>
      <c r="G2281" s="2" t="n">
        <f aca="false">IF(OR(Channel_Anomalies!C2281=1,Channel_Anomalies!D2281=1,Channel_Anomalies!E2281=1),1,0)</f>
        <v>0</v>
      </c>
      <c r="H2281" s="2" t="str">
        <f aca="false">IF(Channel_Anomalies!C2281=1,"temperature",IF(Channel_Anomalies!D2281=1,"battery_voltage",IF(Channel_Anomalies!E2281=1,"solar_power_input","")))</f>
        <v/>
      </c>
      <c r="I2281" s="2" t="n">
        <f aca="false">IF(Channel_Anomalies!C2281=1,0.9,IF(Channel_Anomalies!D2281=1,0.85,IF(Channel_Anomalies!E2281=1,0.75,0)))</f>
        <v>0</v>
      </c>
      <c r="J2281" s="2" t="n">
        <f aca="false">MAX(0,MIN(100,0.35*C2281+0.25*D2281+0.25*E2281+0.15*F2281-IF(G2281=1,12,0)))</f>
        <v>82.606529452</v>
      </c>
      <c r="K2281" s="2" t="str">
        <f aca="false">IF(J2281&lt;40,"CRITICAL",IF(J2281&lt;60,"HIGH",IF(J2281&lt;80,"MED","LOW")))</f>
        <v>LOW</v>
      </c>
      <c r="L2281" s="2" t="str">
        <f aca="false">"TWIN-"&amp;TEXT(M2281,"000000")</f>
        <v>TWIN-002279</v>
      </c>
      <c r="M2281" s="2" t="n">
        <f aca="false">ROW()-2</f>
        <v>2279</v>
      </c>
      <c r="N2281" s="2" t="s">
        <v>4374</v>
      </c>
      <c r="O2281" s="2" t="n">
        <v>1</v>
      </c>
    </row>
    <row r="2282" customFormat="false" ht="15" hidden="false" customHeight="false" outlineLevel="0" collapsed="false">
      <c r="A2282" s="2" t="str">
        <f aca="false">Telemetry!A2282</f>
        <v>2019-12-10T14:00:00Z</v>
      </c>
      <c r="B2282" s="2" t="str">
        <f aca="false">Telemetry!B2282</f>
        <v>ISS-25544</v>
      </c>
      <c r="C2282" s="2" t="n">
        <f aca="false">Telemetry!V2282</f>
        <v>100</v>
      </c>
      <c r="D2282" s="2" t="n">
        <f aca="false">MAX(0,MIN(100,100-ABS(Telemetry!Y2282-20)*3))</f>
        <v>97.50079147</v>
      </c>
      <c r="E2282" s="2" t="n">
        <f aca="false">MAX(0,MIN(100,100-ABS(Telemetry!AA2282-90)*1.2))</f>
        <v>33.727807252</v>
      </c>
      <c r="F2282" s="2" t="n">
        <f aca="false">IF(Telemetry!AB2282="ON",95,100)</f>
        <v>100</v>
      </c>
      <c r="G2282" s="2" t="n">
        <f aca="false">IF(OR(Channel_Anomalies!C2282=1,Channel_Anomalies!D2282=1,Channel_Anomalies!E2282=1),1,0)</f>
        <v>0</v>
      </c>
      <c r="H2282" s="2" t="str">
        <f aca="false">IF(Channel_Anomalies!C2282=1,"temperature",IF(Channel_Anomalies!D2282=1,"battery_voltage",IF(Channel_Anomalies!E2282=1,"solar_power_input","")))</f>
        <v/>
      </c>
      <c r="I2282" s="2" t="n">
        <f aca="false">IF(Channel_Anomalies!C2282=1,0.9,IF(Channel_Anomalies!D2282=1,0.85,IF(Channel_Anomalies!E2282=1,0.75,0)))</f>
        <v>0</v>
      </c>
      <c r="J2282" s="2" t="n">
        <f aca="false">MAX(0,MIN(100,0.35*C2282+0.25*D2282+0.25*E2282+0.15*F2282-IF(G2282=1,12,0)))</f>
        <v>82.8071496805</v>
      </c>
      <c r="K2282" s="2" t="str">
        <f aca="false">IF(J2282&lt;40,"CRITICAL",IF(J2282&lt;60,"HIGH",IF(J2282&lt;80,"MED","LOW")))</f>
        <v>LOW</v>
      </c>
      <c r="L2282" s="2" t="str">
        <f aca="false">"TWIN-"&amp;TEXT(M2282,"000000")</f>
        <v>TWIN-002280</v>
      </c>
      <c r="M2282" s="2" t="n">
        <f aca="false">ROW()-2</f>
        <v>2280</v>
      </c>
      <c r="N2282" s="2" t="s">
        <v>4374</v>
      </c>
      <c r="O2282" s="2" t="n">
        <v>1</v>
      </c>
    </row>
    <row r="2283" customFormat="false" ht="15" hidden="false" customHeight="false" outlineLevel="0" collapsed="false">
      <c r="A2283" s="2" t="str">
        <f aca="false">Telemetry!A2283</f>
        <v>2019-12-10T14:01:00Z</v>
      </c>
      <c r="B2283" s="2" t="str">
        <f aca="false">Telemetry!B2283</f>
        <v>ISS-25544</v>
      </c>
      <c r="C2283" s="2" t="n">
        <f aca="false">Telemetry!V2283</f>
        <v>100</v>
      </c>
      <c r="D2283" s="2" t="n">
        <f aca="false">MAX(0,MIN(100,100-ABS(Telemetry!Y2283-20)*3))</f>
        <v>98.85984232</v>
      </c>
      <c r="E2283" s="2" t="n">
        <f aca="false">MAX(0,MIN(100,100-ABS(Telemetry!AA2283-90)*1.2))</f>
        <v>34.075845904</v>
      </c>
      <c r="F2283" s="2" t="n">
        <f aca="false">IF(Telemetry!AB2283="ON",95,100)</f>
        <v>100</v>
      </c>
      <c r="G2283" s="2" t="n">
        <f aca="false">IF(OR(Channel_Anomalies!C2283=1,Channel_Anomalies!D2283=1,Channel_Anomalies!E2283=1),1,0)</f>
        <v>0</v>
      </c>
      <c r="H2283" s="2" t="str">
        <f aca="false">IF(Channel_Anomalies!C2283=1,"temperature",IF(Channel_Anomalies!D2283=1,"battery_voltage",IF(Channel_Anomalies!E2283=1,"solar_power_input","")))</f>
        <v/>
      </c>
      <c r="I2283" s="2" t="n">
        <f aca="false">IF(Channel_Anomalies!C2283=1,0.9,IF(Channel_Anomalies!D2283=1,0.85,IF(Channel_Anomalies!E2283=1,0.75,0)))</f>
        <v>0</v>
      </c>
      <c r="J2283" s="2" t="n">
        <f aca="false">MAX(0,MIN(100,0.35*C2283+0.25*D2283+0.25*E2283+0.15*F2283-IF(G2283=1,12,0)))</f>
        <v>83.233922056</v>
      </c>
      <c r="K2283" s="2" t="str">
        <f aca="false">IF(J2283&lt;40,"CRITICAL",IF(J2283&lt;60,"HIGH",IF(J2283&lt;80,"MED","LOW")))</f>
        <v>LOW</v>
      </c>
      <c r="L2283" s="2" t="str">
        <f aca="false">"TWIN-"&amp;TEXT(M2283,"000000")</f>
        <v>TWIN-002281</v>
      </c>
      <c r="M2283" s="2" t="n">
        <f aca="false">ROW()-2</f>
        <v>2281</v>
      </c>
      <c r="N2283" s="2" t="s">
        <v>4374</v>
      </c>
      <c r="O2283" s="2" t="n">
        <v>1</v>
      </c>
    </row>
    <row r="2284" customFormat="false" ht="15" hidden="false" customHeight="false" outlineLevel="0" collapsed="false">
      <c r="A2284" s="2" t="str">
        <f aca="false">Telemetry!A2284</f>
        <v>2019-12-10T14:02:00Z</v>
      </c>
      <c r="B2284" s="2" t="str">
        <f aca="false">Telemetry!B2284</f>
        <v>ISS-25544</v>
      </c>
      <c r="C2284" s="2" t="n">
        <f aca="false">Telemetry!V2284</f>
        <v>100</v>
      </c>
      <c r="D2284" s="2" t="n">
        <f aca="false">MAX(0,MIN(100,100-ABS(Telemetry!Y2284-20)*3))</f>
        <v>99.40314751</v>
      </c>
      <c r="E2284" s="2" t="n">
        <f aca="false">MAX(0,MIN(100,100-ABS(Telemetry!AA2284-90)*1.2))</f>
        <v>33.06253972</v>
      </c>
      <c r="F2284" s="2" t="n">
        <f aca="false">IF(Telemetry!AB2284="ON",95,100)</f>
        <v>100</v>
      </c>
      <c r="G2284" s="2" t="n">
        <f aca="false">IF(OR(Channel_Anomalies!C2284=1,Channel_Anomalies!D2284=1,Channel_Anomalies!E2284=1),1,0)</f>
        <v>0</v>
      </c>
      <c r="H2284" s="2" t="str">
        <f aca="false">IF(Channel_Anomalies!C2284=1,"temperature",IF(Channel_Anomalies!D2284=1,"battery_voltage",IF(Channel_Anomalies!E2284=1,"solar_power_input","")))</f>
        <v/>
      </c>
      <c r="I2284" s="2" t="n">
        <f aca="false">IF(Channel_Anomalies!C2284=1,0.9,IF(Channel_Anomalies!D2284=1,0.85,IF(Channel_Anomalies!E2284=1,0.75,0)))</f>
        <v>0</v>
      </c>
      <c r="J2284" s="2" t="n">
        <f aca="false">MAX(0,MIN(100,0.35*C2284+0.25*D2284+0.25*E2284+0.15*F2284-IF(G2284=1,12,0)))</f>
        <v>83.1164218075</v>
      </c>
      <c r="K2284" s="2" t="str">
        <f aca="false">IF(J2284&lt;40,"CRITICAL",IF(J2284&lt;60,"HIGH",IF(J2284&lt;80,"MED","LOW")))</f>
        <v>LOW</v>
      </c>
      <c r="L2284" s="2" t="str">
        <f aca="false">"TWIN-"&amp;TEXT(M2284,"000000")</f>
        <v>TWIN-002282</v>
      </c>
      <c r="M2284" s="2" t="n">
        <f aca="false">ROW()-2</f>
        <v>2282</v>
      </c>
      <c r="N2284" s="2" t="s">
        <v>4374</v>
      </c>
      <c r="O2284" s="2" t="n">
        <v>1</v>
      </c>
    </row>
    <row r="2285" customFormat="false" ht="15" hidden="false" customHeight="false" outlineLevel="0" collapsed="false">
      <c r="A2285" s="2" t="str">
        <f aca="false">Telemetry!A2285</f>
        <v>2019-12-10T14:03:00Z</v>
      </c>
      <c r="B2285" s="2" t="str">
        <f aca="false">Telemetry!B2285</f>
        <v>ISS-25544</v>
      </c>
      <c r="C2285" s="2" t="n">
        <f aca="false">Telemetry!V2285</f>
        <v>100</v>
      </c>
      <c r="D2285" s="2" t="n">
        <f aca="false">MAX(0,MIN(100,100-ABS(Telemetry!Y2285-20)*3))</f>
        <v>99.07451608</v>
      </c>
      <c r="E2285" s="2" t="n">
        <f aca="false">MAX(0,MIN(100,100-ABS(Telemetry!AA2285-90)*1.2))</f>
        <v>35.07203458</v>
      </c>
      <c r="F2285" s="2" t="n">
        <f aca="false">IF(Telemetry!AB2285="ON",95,100)</f>
        <v>100</v>
      </c>
      <c r="G2285" s="2" t="n">
        <f aca="false">IF(OR(Channel_Anomalies!C2285=1,Channel_Anomalies!D2285=1,Channel_Anomalies!E2285=1),1,0)</f>
        <v>0</v>
      </c>
      <c r="H2285" s="2" t="str">
        <f aca="false">IF(Channel_Anomalies!C2285=1,"temperature",IF(Channel_Anomalies!D2285=1,"battery_voltage",IF(Channel_Anomalies!E2285=1,"solar_power_input","")))</f>
        <v/>
      </c>
      <c r="I2285" s="2" t="n">
        <f aca="false">IF(Channel_Anomalies!C2285=1,0.9,IF(Channel_Anomalies!D2285=1,0.85,IF(Channel_Anomalies!E2285=1,0.75,0)))</f>
        <v>0</v>
      </c>
      <c r="J2285" s="2" t="n">
        <f aca="false">MAX(0,MIN(100,0.35*C2285+0.25*D2285+0.25*E2285+0.15*F2285-IF(G2285=1,12,0)))</f>
        <v>83.536637665</v>
      </c>
      <c r="K2285" s="2" t="str">
        <f aca="false">IF(J2285&lt;40,"CRITICAL",IF(J2285&lt;60,"HIGH",IF(J2285&lt;80,"MED","LOW")))</f>
        <v>LOW</v>
      </c>
      <c r="L2285" s="2" t="str">
        <f aca="false">"TWIN-"&amp;TEXT(M2285,"000000")</f>
        <v>TWIN-002283</v>
      </c>
      <c r="M2285" s="2" t="n">
        <f aca="false">ROW()-2</f>
        <v>2283</v>
      </c>
      <c r="N2285" s="2" t="s">
        <v>4374</v>
      </c>
      <c r="O2285" s="2" t="n">
        <v>1</v>
      </c>
    </row>
    <row r="2286" customFormat="false" ht="15" hidden="false" customHeight="false" outlineLevel="0" collapsed="false">
      <c r="A2286" s="2" t="str">
        <f aca="false">Telemetry!A2286</f>
        <v>2019-12-10T14:04:00Z</v>
      </c>
      <c r="B2286" s="2" t="str">
        <f aca="false">Telemetry!B2286</f>
        <v>ISS-25544</v>
      </c>
      <c r="C2286" s="2" t="n">
        <f aca="false">Telemetry!V2286</f>
        <v>100</v>
      </c>
      <c r="D2286" s="2" t="n">
        <f aca="false">MAX(0,MIN(100,100-ABS(Telemetry!Y2286-20)*3))</f>
        <v>99.72837217</v>
      </c>
      <c r="E2286" s="2" t="n">
        <f aca="false">MAX(0,MIN(100,100-ABS(Telemetry!AA2286-90)*1.2))</f>
        <v>33.255570388</v>
      </c>
      <c r="F2286" s="2" t="n">
        <f aca="false">IF(Telemetry!AB2286="ON",95,100)</f>
        <v>100</v>
      </c>
      <c r="G2286" s="2" t="n">
        <f aca="false">IF(OR(Channel_Anomalies!C2286=1,Channel_Anomalies!D2286=1,Channel_Anomalies!E2286=1),1,0)</f>
        <v>0</v>
      </c>
      <c r="H2286" s="2" t="str">
        <f aca="false">IF(Channel_Anomalies!C2286=1,"temperature",IF(Channel_Anomalies!D2286=1,"battery_voltage",IF(Channel_Anomalies!E2286=1,"solar_power_input","")))</f>
        <v/>
      </c>
      <c r="I2286" s="2" t="n">
        <f aca="false">IF(Channel_Anomalies!C2286=1,0.9,IF(Channel_Anomalies!D2286=1,0.85,IF(Channel_Anomalies!E2286=1,0.75,0)))</f>
        <v>0</v>
      </c>
      <c r="J2286" s="2" t="n">
        <f aca="false">MAX(0,MIN(100,0.35*C2286+0.25*D2286+0.25*E2286+0.15*F2286-IF(G2286=1,12,0)))</f>
        <v>83.2459856395</v>
      </c>
      <c r="K2286" s="2" t="str">
        <f aca="false">IF(J2286&lt;40,"CRITICAL",IF(J2286&lt;60,"HIGH",IF(J2286&lt;80,"MED","LOW")))</f>
        <v>LOW</v>
      </c>
      <c r="L2286" s="2" t="str">
        <f aca="false">"TWIN-"&amp;TEXT(M2286,"000000")</f>
        <v>TWIN-002284</v>
      </c>
      <c r="M2286" s="2" t="n">
        <f aca="false">ROW()-2</f>
        <v>2284</v>
      </c>
      <c r="N2286" s="2" t="s">
        <v>4374</v>
      </c>
      <c r="O2286" s="2" t="n">
        <v>1</v>
      </c>
    </row>
    <row r="2287" customFormat="false" ht="15" hidden="false" customHeight="false" outlineLevel="0" collapsed="false">
      <c r="A2287" s="2" t="str">
        <f aca="false">Telemetry!A2287</f>
        <v>2019-12-10T14:05:00Z</v>
      </c>
      <c r="B2287" s="2" t="str">
        <f aca="false">Telemetry!B2287</f>
        <v>ISS-25544</v>
      </c>
      <c r="C2287" s="2" t="n">
        <f aca="false">Telemetry!V2287</f>
        <v>100</v>
      </c>
      <c r="D2287" s="2" t="n">
        <f aca="false">MAX(0,MIN(100,100-ABS(Telemetry!Y2287-20)*3))</f>
        <v>99.822007</v>
      </c>
      <c r="E2287" s="2" t="n">
        <f aca="false">MAX(0,MIN(100,100-ABS(Telemetry!AA2287-90)*1.2))</f>
        <v>34.520473312</v>
      </c>
      <c r="F2287" s="2" t="n">
        <f aca="false">IF(Telemetry!AB2287="ON",95,100)</f>
        <v>100</v>
      </c>
      <c r="G2287" s="2" t="n">
        <f aca="false">IF(OR(Channel_Anomalies!C2287=1,Channel_Anomalies!D2287=1,Channel_Anomalies!E2287=1),1,0)</f>
        <v>0</v>
      </c>
      <c r="H2287" s="2" t="str">
        <f aca="false">IF(Channel_Anomalies!C2287=1,"temperature",IF(Channel_Anomalies!D2287=1,"battery_voltage",IF(Channel_Anomalies!E2287=1,"solar_power_input","")))</f>
        <v/>
      </c>
      <c r="I2287" s="2" t="n">
        <f aca="false">IF(Channel_Anomalies!C2287=1,0.9,IF(Channel_Anomalies!D2287=1,0.85,IF(Channel_Anomalies!E2287=1,0.75,0)))</f>
        <v>0</v>
      </c>
      <c r="J2287" s="2" t="n">
        <f aca="false">MAX(0,MIN(100,0.35*C2287+0.25*D2287+0.25*E2287+0.15*F2287-IF(G2287=1,12,0)))</f>
        <v>83.585620078</v>
      </c>
      <c r="K2287" s="2" t="str">
        <f aca="false">IF(J2287&lt;40,"CRITICAL",IF(J2287&lt;60,"HIGH",IF(J2287&lt;80,"MED","LOW")))</f>
        <v>LOW</v>
      </c>
      <c r="L2287" s="2" t="str">
        <f aca="false">"TWIN-"&amp;TEXT(M2287,"000000")</f>
        <v>TWIN-002285</v>
      </c>
      <c r="M2287" s="2" t="n">
        <f aca="false">ROW()-2</f>
        <v>2285</v>
      </c>
      <c r="N2287" s="2" t="s">
        <v>4374</v>
      </c>
      <c r="O2287" s="2" t="n">
        <v>1</v>
      </c>
    </row>
    <row r="2288" customFormat="false" ht="15" hidden="false" customHeight="false" outlineLevel="0" collapsed="false">
      <c r="A2288" s="2" t="str">
        <f aca="false">Telemetry!A2288</f>
        <v>2019-12-10T14:06:00Z</v>
      </c>
      <c r="B2288" s="2" t="str">
        <f aca="false">Telemetry!B2288</f>
        <v>ISS-25544</v>
      </c>
      <c r="C2288" s="2" t="n">
        <f aca="false">Telemetry!V2288</f>
        <v>100</v>
      </c>
      <c r="D2288" s="2" t="n">
        <f aca="false">MAX(0,MIN(100,100-ABS(Telemetry!Y2288-20)*3))</f>
        <v>99.39429643</v>
      </c>
      <c r="E2288" s="2" t="n">
        <f aca="false">MAX(0,MIN(100,100-ABS(Telemetry!AA2288-90)*1.2))</f>
        <v>35.398504672</v>
      </c>
      <c r="F2288" s="2" t="n">
        <f aca="false">IF(Telemetry!AB2288="ON",95,100)</f>
        <v>100</v>
      </c>
      <c r="G2288" s="2" t="n">
        <f aca="false">IF(OR(Channel_Anomalies!C2288=1,Channel_Anomalies!D2288=1,Channel_Anomalies!E2288=1),1,0)</f>
        <v>0</v>
      </c>
      <c r="H2288" s="2" t="str">
        <f aca="false">IF(Channel_Anomalies!C2288=1,"temperature",IF(Channel_Anomalies!D2288=1,"battery_voltage",IF(Channel_Anomalies!E2288=1,"solar_power_input","")))</f>
        <v/>
      </c>
      <c r="I2288" s="2" t="n">
        <f aca="false">IF(Channel_Anomalies!C2288=1,0.9,IF(Channel_Anomalies!D2288=1,0.85,IF(Channel_Anomalies!E2288=1,0.75,0)))</f>
        <v>0</v>
      </c>
      <c r="J2288" s="2" t="n">
        <f aca="false">MAX(0,MIN(100,0.35*C2288+0.25*D2288+0.25*E2288+0.15*F2288-IF(G2288=1,12,0)))</f>
        <v>83.6982002755</v>
      </c>
      <c r="K2288" s="2" t="str">
        <f aca="false">IF(J2288&lt;40,"CRITICAL",IF(J2288&lt;60,"HIGH",IF(J2288&lt;80,"MED","LOW")))</f>
        <v>LOW</v>
      </c>
      <c r="L2288" s="2" t="str">
        <f aca="false">"TWIN-"&amp;TEXT(M2288,"000000")</f>
        <v>TWIN-002286</v>
      </c>
      <c r="M2288" s="2" t="n">
        <f aca="false">ROW()-2</f>
        <v>2286</v>
      </c>
      <c r="N2288" s="2" t="s">
        <v>4374</v>
      </c>
      <c r="O2288" s="2" t="n">
        <v>1</v>
      </c>
    </row>
    <row r="2289" customFormat="false" ht="15" hidden="false" customHeight="false" outlineLevel="0" collapsed="false">
      <c r="A2289" s="2" t="str">
        <f aca="false">Telemetry!A2289</f>
        <v>2019-12-10T14:07:00Z</v>
      </c>
      <c r="B2289" s="2" t="str">
        <f aca="false">Telemetry!B2289</f>
        <v>ISS-25544</v>
      </c>
      <c r="C2289" s="2" t="n">
        <f aca="false">Telemetry!V2289</f>
        <v>100</v>
      </c>
      <c r="D2289" s="2" t="n">
        <f aca="false">MAX(0,MIN(100,100-ABS(Telemetry!Y2289-20)*3))</f>
        <v>99.95224294</v>
      </c>
      <c r="E2289" s="2" t="n">
        <f aca="false">MAX(0,MIN(100,100-ABS(Telemetry!AA2289-90)*1.2))</f>
        <v>32.716356244</v>
      </c>
      <c r="F2289" s="2" t="n">
        <f aca="false">IF(Telemetry!AB2289="ON",95,100)</f>
        <v>100</v>
      </c>
      <c r="G2289" s="2" t="n">
        <f aca="false">IF(OR(Channel_Anomalies!C2289=1,Channel_Anomalies!D2289=1,Channel_Anomalies!E2289=1),1,0)</f>
        <v>0</v>
      </c>
      <c r="H2289" s="2" t="str">
        <f aca="false">IF(Channel_Anomalies!C2289=1,"temperature",IF(Channel_Anomalies!D2289=1,"battery_voltage",IF(Channel_Anomalies!E2289=1,"solar_power_input","")))</f>
        <v/>
      </c>
      <c r="I2289" s="2" t="n">
        <f aca="false">IF(Channel_Anomalies!C2289=1,0.9,IF(Channel_Anomalies!D2289=1,0.85,IF(Channel_Anomalies!E2289=1,0.75,0)))</f>
        <v>0</v>
      </c>
      <c r="J2289" s="2" t="n">
        <f aca="false">MAX(0,MIN(100,0.35*C2289+0.25*D2289+0.25*E2289+0.15*F2289-IF(G2289=1,12,0)))</f>
        <v>83.167149796</v>
      </c>
      <c r="K2289" s="2" t="str">
        <f aca="false">IF(J2289&lt;40,"CRITICAL",IF(J2289&lt;60,"HIGH",IF(J2289&lt;80,"MED","LOW")))</f>
        <v>LOW</v>
      </c>
      <c r="L2289" s="2" t="str">
        <f aca="false">"TWIN-"&amp;TEXT(M2289,"000000")</f>
        <v>TWIN-002287</v>
      </c>
      <c r="M2289" s="2" t="n">
        <f aca="false">ROW()-2</f>
        <v>2287</v>
      </c>
      <c r="N2289" s="2" t="s">
        <v>4374</v>
      </c>
      <c r="O2289" s="2" t="n">
        <v>1</v>
      </c>
    </row>
    <row r="2290" customFormat="false" ht="15" hidden="false" customHeight="false" outlineLevel="0" collapsed="false">
      <c r="A2290" s="2" t="str">
        <f aca="false">Telemetry!A2290</f>
        <v>2019-12-10T14:08:00Z</v>
      </c>
      <c r="B2290" s="2" t="str">
        <f aca="false">Telemetry!B2290</f>
        <v>ISS-25544</v>
      </c>
      <c r="C2290" s="2" t="n">
        <f aca="false">Telemetry!V2290</f>
        <v>100</v>
      </c>
      <c r="D2290" s="2" t="n">
        <f aca="false">MAX(0,MIN(100,100-ABS(Telemetry!Y2290-20)*3))</f>
        <v>99.77884696</v>
      </c>
      <c r="E2290" s="2" t="n">
        <f aca="false">MAX(0,MIN(100,100-ABS(Telemetry!AA2290-90)*1.2))</f>
        <v>34.190774476</v>
      </c>
      <c r="F2290" s="2" t="n">
        <f aca="false">IF(Telemetry!AB2290="ON",95,100)</f>
        <v>100</v>
      </c>
      <c r="G2290" s="2" t="n">
        <f aca="false">IF(OR(Channel_Anomalies!C2290=1,Channel_Anomalies!D2290=1,Channel_Anomalies!E2290=1),1,0)</f>
        <v>0</v>
      </c>
      <c r="H2290" s="2" t="str">
        <f aca="false">IF(Channel_Anomalies!C2290=1,"temperature",IF(Channel_Anomalies!D2290=1,"battery_voltage",IF(Channel_Anomalies!E2290=1,"solar_power_input","")))</f>
        <v/>
      </c>
      <c r="I2290" s="2" t="n">
        <f aca="false">IF(Channel_Anomalies!C2290=1,0.9,IF(Channel_Anomalies!D2290=1,0.85,IF(Channel_Anomalies!E2290=1,0.75,0)))</f>
        <v>0</v>
      </c>
      <c r="J2290" s="2" t="n">
        <f aca="false">MAX(0,MIN(100,0.35*C2290+0.25*D2290+0.25*E2290+0.15*F2290-IF(G2290=1,12,0)))</f>
        <v>83.492405359</v>
      </c>
      <c r="K2290" s="2" t="str">
        <f aca="false">IF(J2290&lt;40,"CRITICAL",IF(J2290&lt;60,"HIGH",IF(J2290&lt;80,"MED","LOW")))</f>
        <v>LOW</v>
      </c>
      <c r="L2290" s="2" t="str">
        <f aca="false">"TWIN-"&amp;TEXT(M2290,"000000")</f>
        <v>TWIN-002288</v>
      </c>
      <c r="M2290" s="2" t="n">
        <f aca="false">ROW()-2</f>
        <v>2288</v>
      </c>
      <c r="N2290" s="2" t="s">
        <v>4374</v>
      </c>
      <c r="O2290" s="2" t="n">
        <v>1</v>
      </c>
    </row>
    <row r="2291" customFormat="false" ht="15" hidden="false" customHeight="false" outlineLevel="0" collapsed="false">
      <c r="A2291" s="2" t="str">
        <f aca="false">Telemetry!A2291</f>
        <v>2019-12-10T14:09:00Z</v>
      </c>
      <c r="B2291" s="2" t="str">
        <f aca="false">Telemetry!B2291</f>
        <v>ISS-25544</v>
      </c>
      <c r="C2291" s="2" t="n">
        <f aca="false">Telemetry!V2291</f>
        <v>100</v>
      </c>
      <c r="D2291" s="2" t="n">
        <f aca="false">MAX(0,MIN(100,100-ABS(Telemetry!Y2291-20)*3))</f>
        <v>99.2162923</v>
      </c>
      <c r="E2291" s="2" t="n">
        <f aca="false">MAX(0,MIN(100,100-ABS(Telemetry!AA2291-90)*1.2))</f>
        <v>34.267181992</v>
      </c>
      <c r="F2291" s="2" t="n">
        <f aca="false">IF(Telemetry!AB2291="ON",95,100)</f>
        <v>100</v>
      </c>
      <c r="G2291" s="2" t="n">
        <f aca="false">IF(OR(Channel_Anomalies!C2291=1,Channel_Anomalies!D2291=1,Channel_Anomalies!E2291=1),1,0)</f>
        <v>0</v>
      </c>
      <c r="H2291" s="2" t="str">
        <f aca="false">IF(Channel_Anomalies!C2291=1,"temperature",IF(Channel_Anomalies!D2291=1,"battery_voltage",IF(Channel_Anomalies!E2291=1,"solar_power_input","")))</f>
        <v/>
      </c>
      <c r="I2291" s="2" t="n">
        <f aca="false">IF(Channel_Anomalies!C2291=1,0.9,IF(Channel_Anomalies!D2291=1,0.85,IF(Channel_Anomalies!E2291=1,0.75,0)))</f>
        <v>0</v>
      </c>
      <c r="J2291" s="2" t="n">
        <f aca="false">MAX(0,MIN(100,0.35*C2291+0.25*D2291+0.25*E2291+0.15*F2291-IF(G2291=1,12,0)))</f>
        <v>83.370868573</v>
      </c>
      <c r="K2291" s="2" t="str">
        <f aca="false">IF(J2291&lt;40,"CRITICAL",IF(J2291&lt;60,"HIGH",IF(J2291&lt;80,"MED","LOW")))</f>
        <v>LOW</v>
      </c>
      <c r="L2291" s="2" t="str">
        <f aca="false">"TWIN-"&amp;TEXT(M2291,"000000")</f>
        <v>TWIN-002289</v>
      </c>
      <c r="M2291" s="2" t="n">
        <f aca="false">ROW()-2</f>
        <v>2289</v>
      </c>
      <c r="N2291" s="2" t="s">
        <v>4374</v>
      </c>
      <c r="O2291" s="2" t="n">
        <v>1</v>
      </c>
    </row>
    <row r="2292" customFormat="false" ht="15" hidden="false" customHeight="false" outlineLevel="0" collapsed="false">
      <c r="A2292" s="2" t="str">
        <f aca="false">Telemetry!A2292</f>
        <v>2019-12-10T14:10:00Z</v>
      </c>
      <c r="B2292" s="2" t="str">
        <f aca="false">Telemetry!B2292</f>
        <v>ISS-25544</v>
      </c>
      <c r="C2292" s="2" t="n">
        <f aca="false">Telemetry!V2292</f>
        <v>100</v>
      </c>
      <c r="D2292" s="2" t="n">
        <f aca="false">MAX(0,MIN(100,100-ABS(Telemetry!Y2292-20)*3))</f>
        <v>98.67897361</v>
      </c>
      <c r="E2292" s="2" t="n">
        <f aca="false">MAX(0,MIN(100,100-ABS(Telemetry!AA2292-90)*1.2))</f>
        <v>34.886615236</v>
      </c>
      <c r="F2292" s="2" t="n">
        <f aca="false">IF(Telemetry!AB2292="ON",95,100)</f>
        <v>100</v>
      </c>
      <c r="G2292" s="2" t="n">
        <f aca="false">IF(OR(Channel_Anomalies!C2292=1,Channel_Anomalies!D2292=1,Channel_Anomalies!E2292=1),1,0)</f>
        <v>0</v>
      </c>
      <c r="H2292" s="2" t="str">
        <f aca="false">IF(Channel_Anomalies!C2292=1,"temperature",IF(Channel_Anomalies!D2292=1,"battery_voltage",IF(Channel_Anomalies!E2292=1,"solar_power_input","")))</f>
        <v/>
      </c>
      <c r="I2292" s="2" t="n">
        <f aca="false">IF(Channel_Anomalies!C2292=1,0.9,IF(Channel_Anomalies!D2292=1,0.85,IF(Channel_Anomalies!E2292=1,0.75,0)))</f>
        <v>0</v>
      </c>
      <c r="J2292" s="2" t="n">
        <f aca="false">MAX(0,MIN(100,0.35*C2292+0.25*D2292+0.25*E2292+0.15*F2292-IF(G2292=1,12,0)))</f>
        <v>83.3913972115</v>
      </c>
      <c r="K2292" s="2" t="str">
        <f aca="false">IF(J2292&lt;40,"CRITICAL",IF(J2292&lt;60,"HIGH",IF(J2292&lt;80,"MED","LOW")))</f>
        <v>LOW</v>
      </c>
      <c r="L2292" s="2" t="str">
        <f aca="false">"TWIN-"&amp;TEXT(M2292,"000000")</f>
        <v>TWIN-002290</v>
      </c>
      <c r="M2292" s="2" t="n">
        <f aca="false">ROW()-2</f>
        <v>2290</v>
      </c>
      <c r="N2292" s="2" t="s">
        <v>4374</v>
      </c>
      <c r="O2292" s="2" t="n">
        <v>1</v>
      </c>
    </row>
    <row r="2293" customFormat="false" ht="15" hidden="false" customHeight="false" outlineLevel="0" collapsed="false">
      <c r="A2293" s="2" t="str">
        <f aca="false">Telemetry!A2293</f>
        <v>2019-12-10T14:11:00Z</v>
      </c>
      <c r="B2293" s="2" t="str">
        <f aca="false">Telemetry!B2293</f>
        <v>ISS-25544</v>
      </c>
      <c r="C2293" s="2" t="n">
        <f aca="false">Telemetry!V2293</f>
        <v>100</v>
      </c>
      <c r="D2293" s="2" t="n">
        <f aca="false">MAX(0,MIN(100,100-ABS(Telemetry!Y2293-20)*3))</f>
        <v>99.83248375</v>
      </c>
      <c r="E2293" s="2" t="n">
        <f aca="false">MAX(0,MIN(100,100-ABS(Telemetry!AA2293-90)*1.2))</f>
        <v>34.737288352</v>
      </c>
      <c r="F2293" s="2" t="n">
        <f aca="false">IF(Telemetry!AB2293="ON",95,100)</f>
        <v>100</v>
      </c>
      <c r="G2293" s="2" t="n">
        <f aca="false">IF(OR(Channel_Anomalies!C2293=1,Channel_Anomalies!D2293=1,Channel_Anomalies!E2293=1),1,0)</f>
        <v>0</v>
      </c>
      <c r="H2293" s="2" t="str">
        <f aca="false">IF(Channel_Anomalies!C2293=1,"temperature",IF(Channel_Anomalies!D2293=1,"battery_voltage",IF(Channel_Anomalies!E2293=1,"solar_power_input","")))</f>
        <v/>
      </c>
      <c r="I2293" s="2" t="n">
        <f aca="false">IF(Channel_Anomalies!C2293=1,0.9,IF(Channel_Anomalies!D2293=1,0.85,IF(Channel_Anomalies!E2293=1,0.75,0)))</f>
        <v>0</v>
      </c>
      <c r="J2293" s="2" t="n">
        <f aca="false">MAX(0,MIN(100,0.35*C2293+0.25*D2293+0.25*E2293+0.15*F2293-IF(G2293=1,12,0)))</f>
        <v>83.6424430255</v>
      </c>
      <c r="K2293" s="2" t="str">
        <f aca="false">IF(J2293&lt;40,"CRITICAL",IF(J2293&lt;60,"HIGH",IF(J2293&lt;80,"MED","LOW")))</f>
        <v>LOW</v>
      </c>
      <c r="L2293" s="2" t="str">
        <f aca="false">"TWIN-"&amp;TEXT(M2293,"000000")</f>
        <v>TWIN-002291</v>
      </c>
      <c r="M2293" s="2" t="n">
        <f aca="false">ROW()-2</f>
        <v>2291</v>
      </c>
      <c r="N2293" s="2" t="s">
        <v>4374</v>
      </c>
      <c r="O2293" s="2" t="n">
        <v>1</v>
      </c>
    </row>
    <row r="2294" customFormat="false" ht="15" hidden="false" customHeight="false" outlineLevel="0" collapsed="false">
      <c r="A2294" s="2" t="str">
        <f aca="false">Telemetry!A2294</f>
        <v>2019-12-10T14:12:00Z</v>
      </c>
      <c r="B2294" s="2" t="str">
        <f aca="false">Telemetry!B2294</f>
        <v>ISS-25544</v>
      </c>
      <c r="C2294" s="2" t="n">
        <f aca="false">Telemetry!V2294</f>
        <v>100</v>
      </c>
      <c r="D2294" s="2" t="n">
        <f aca="false">MAX(0,MIN(100,100-ABS(Telemetry!Y2294-20)*3))</f>
        <v>99.2599318</v>
      </c>
      <c r="E2294" s="2" t="n">
        <f aca="false">MAX(0,MIN(100,100-ABS(Telemetry!AA2294-90)*1.2))</f>
        <v>31.972459624</v>
      </c>
      <c r="F2294" s="2" t="n">
        <f aca="false">IF(Telemetry!AB2294="ON",95,100)</f>
        <v>100</v>
      </c>
      <c r="G2294" s="2" t="n">
        <f aca="false">IF(OR(Channel_Anomalies!C2294=1,Channel_Anomalies!D2294=1,Channel_Anomalies!E2294=1),1,0)</f>
        <v>0</v>
      </c>
      <c r="H2294" s="2" t="str">
        <f aca="false">IF(Channel_Anomalies!C2294=1,"temperature",IF(Channel_Anomalies!D2294=1,"battery_voltage",IF(Channel_Anomalies!E2294=1,"solar_power_input","")))</f>
        <v/>
      </c>
      <c r="I2294" s="2" t="n">
        <f aca="false">IF(Channel_Anomalies!C2294=1,0.9,IF(Channel_Anomalies!D2294=1,0.85,IF(Channel_Anomalies!E2294=1,0.75,0)))</f>
        <v>0</v>
      </c>
      <c r="J2294" s="2" t="n">
        <f aca="false">MAX(0,MIN(100,0.35*C2294+0.25*D2294+0.25*E2294+0.15*F2294-IF(G2294=1,12,0)))</f>
        <v>82.808097856</v>
      </c>
      <c r="K2294" s="2" t="str">
        <f aca="false">IF(J2294&lt;40,"CRITICAL",IF(J2294&lt;60,"HIGH",IF(J2294&lt;80,"MED","LOW")))</f>
        <v>LOW</v>
      </c>
      <c r="L2294" s="2" t="str">
        <f aca="false">"TWIN-"&amp;TEXT(M2294,"000000")</f>
        <v>TWIN-002292</v>
      </c>
      <c r="M2294" s="2" t="n">
        <f aca="false">ROW()-2</f>
        <v>2292</v>
      </c>
      <c r="N2294" s="2" t="s">
        <v>4374</v>
      </c>
      <c r="O2294" s="2" t="n">
        <v>1</v>
      </c>
    </row>
    <row r="2295" customFormat="false" ht="15" hidden="false" customHeight="false" outlineLevel="0" collapsed="false">
      <c r="A2295" s="2" t="str">
        <f aca="false">Telemetry!A2295</f>
        <v>2019-12-10T14:13:00Z</v>
      </c>
      <c r="B2295" s="2" t="str">
        <f aca="false">Telemetry!B2295</f>
        <v>ISS-25544</v>
      </c>
      <c r="C2295" s="2" t="n">
        <f aca="false">Telemetry!V2295</f>
        <v>100</v>
      </c>
      <c r="D2295" s="2" t="n">
        <f aca="false">MAX(0,MIN(100,100-ABS(Telemetry!Y2295-20)*3))</f>
        <v>99.8638489</v>
      </c>
      <c r="E2295" s="2" t="n">
        <f aca="false">MAX(0,MIN(100,100-ABS(Telemetry!AA2295-90)*1.2))</f>
        <v>34.894747024</v>
      </c>
      <c r="F2295" s="2" t="n">
        <f aca="false">IF(Telemetry!AB2295="ON",95,100)</f>
        <v>100</v>
      </c>
      <c r="G2295" s="2" t="n">
        <f aca="false">IF(OR(Channel_Anomalies!C2295=1,Channel_Anomalies!D2295=1,Channel_Anomalies!E2295=1),1,0)</f>
        <v>0</v>
      </c>
      <c r="H2295" s="2" t="str">
        <f aca="false">IF(Channel_Anomalies!C2295=1,"temperature",IF(Channel_Anomalies!D2295=1,"battery_voltage",IF(Channel_Anomalies!E2295=1,"solar_power_input","")))</f>
        <v/>
      </c>
      <c r="I2295" s="2" t="n">
        <f aca="false">IF(Channel_Anomalies!C2295=1,0.9,IF(Channel_Anomalies!D2295=1,0.85,IF(Channel_Anomalies!E2295=1,0.75,0)))</f>
        <v>0</v>
      </c>
      <c r="J2295" s="2" t="n">
        <f aca="false">MAX(0,MIN(100,0.35*C2295+0.25*D2295+0.25*E2295+0.15*F2295-IF(G2295=1,12,0)))</f>
        <v>83.689648981</v>
      </c>
      <c r="K2295" s="2" t="str">
        <f aca="false">IF(J2295&lt;40,"CRITICAL",IF(J2295&lt;60,"HIGH",IF(J2295&lt;80,"MED","LOW")))</f>
        <v>LOW</v>
      </c>
      <c r="L2295" s="2" t="str">
        <f aca="false">"TWIN-"&amp;TEXT(M2295,"000000")</f>
        <v>TWIN-002293</v>
      </c>
      <c r="M2295" s="2" t="n">
        <f aca="false">ROW()-2</f>
        <v>2293</v>
      </c>
      <c r="N2295" s="2" t="s">
        <v>4374</v>
      </c>
      <c r="O2295" s="2" t="n">
        <v>1</v>
      </c>
    </row>
    <row r="2296" customFormat="false" ht="15" hidden="false" customHeight="false" outlineLevel="0" collapsed="false">
      <c r="A2296" s="2" t="str">
        <f aca="false">Telemetry!A2296</f>
        <v>2019-12-10T14:14:00Z</v>
      </c>
      <c r="B2296" s="2" t="str">
        <f aca="false">Telemetry!B2296</f>
        <v>ISS-25544</v>
      </c>
      <c r="C2296" s="2" t="n">
        <f aca="false">Telemetry!V2296</f>
        <v>100</v>
      </c>
      <c r="D2296" s="2" t="n">
        <f aca="false">MAX(0,MIN(100,100-ABS(Telemetry!Y2296-20)*3))</f>
        <v>98.83785847</v>
      </c>
      <c r="E2296" s="2" t="n">
        <f aca="false">MAX(0,MIN(100,100-ABS(Telemetry!AA2296-90)*1.2))</f>
        <v>33.785614216</v>
      </c>
      <c r="F2296" s="2" t="n">
        <f aca="false">IF(Telemetry!AB2296="ON",95,100)</f>
        <v>100</v>
      </c>
      <c r="G2296" s="2" t="n">
        <f aca="false">IF(OR(Channel_Anomalies!C2296=1,Channel_Anomalies!D2296=1,Channel_Anomalies!E2296=1),1,0)</f>
        <v>0</v>
      </c>
      <c r="H2296" s="2" t="str">
        <f aca="false">IF(Channel_Anomalies!C2296=1,"temperature",IF(Channel_Anomalies!D2296=1,"battery_voltage",IF(Channel_Anomalies!E2296=1,"solar_power_input","")))</f>
        <v/>
      </c>
      <c r="I2296" s="2" t="n">
        <f aca="false">IF(Channel_Anomalies!C2296=1,0.9,IF(Channel_Anomalies!D2296=1,0.85,IF(Channel_Anomalies!E2296=1,0.75,0)))</f>
        <v>0</v>
      </c>
      <c r="J2296" s="2" t="n">
        <f aca="false">MAX(0,MIN(100,0.35*C2296+0.25*D2296+0.25*E2296+0.15*F2296-IF(G2296=1,12,0)))</f>
        <v>83.1558681715</v>
      </c>
      <c r="K2296" s="2" t="str">
        <f aca="false">IF(J2296&lt;40,"CRITICAL",IF(J2296&lt;60,"HIGH",IF(J2296&lt;80,"MED","LOW")))</f>
        <v>LOW</v>
      </c>
      <c r="L2296" s="2" t="str">
        <f aca="false">"TWIN-"&amp;TEXT(M2296,"000000")</f>
        <v>TWIN-002294</v>
      </c>
      <c r="M2296" s="2" t="n">
        <f aca="false">ROW()-2</f>
        <v>2294</v>
      </c>
      <c r="N2296" s="2" t="s">
        <v>4374</v>
      </c>
      <c r="O2296" s="2" t="n">
        <v>1</v>
      </c>
    </row>
    <row r="2297" customFormat="false" ht="15" hidden="false" customHeight="false" outlineLevel="0" collapsed="false">
      <c r="A2297" s="2" t="str">
        <f aca="false">Telemetry!A2297</f>
        <v>2019-12-10T14:15:00Z</v>
      </c>
      <c r="B2297" s="2" t="str">
        <f aca="false">Telemetry!B2297</f>
        <v>ISS-25544</v>
      </c>
      <c r="C2297" s="2" t="n">
        <f aca="false">Telemetry!V2297</f>
        <v>100</v>
      </c>
      <c r="D2297" s="2" t="n">
        <f aca="false">MAX(0,MIN(100,100-ABS(Telemetry!Y2297-20)*3))</f>
        <v>98.52001408</v>
      </c>
      <c r="E2297" s="2" t="n">
        <f aca="false">MAX(0,MIN(100,100-ABS(Telemetry!AA2297-90)*1.2))</f>
        <v>32.316859144</v>
      </c>
      <c r="F2297" s="2" t="n">
        <f aca="false">IF(Telemetry!AB2297="ON",95,100)</f>
        <v>100</v>
      </c>
      <c r="G2297" s="2" t="n">
        <f aca="false">IF(OR(Channel_Anomalies!C2297=1,Channel_Anomalies!D2297=1,Channel_Anomalies!E2297=1),1,0)</f>
        <v>0</v>
      </c>
      <c r="H2297" s="2" t="str">
        <f aca="false">IF(Channel_Anomalies!C2297=1,"temperature",IF(Channel_Anomalies!D2297=1,"battery_voltage",IF(Channel_Anomalies!E2297=1,"solar_power_input","")))</f>
        <v/>
      </c>
      <c r="I2297" s="2" t="n">
        <f aca="false">IF(Channel_Anomalies!C2297=1,0.9,IF(Channel_Anomalies!D2297=1,0.85,IF(Channel_Anomalies!E2297=1,0.75,0)))</f>
        <v>0</v>
      </c>
      <c r="J2297" s="2" t="n">
        <f aca="false">MAX(0,MIN(100,0.35*C2297+0.25*D2297+0.25*E2297+0.15*F2297-IF(G2297=1,12,0)))</f>
        <v>82.709218306</v>
      </c>
      <c r="K2297" s="2" t="str">
        <f aca="false">IF(J2297&lt;40,"CRITICAL",IF(J2297&lt;60,"HIGH",IF(J2297&lt;80,"MED","LOW")))</f>
        <v>LOW</v>
      </c>
      <c r="L2297" s="2" t="str">
        <f aca="false">"TWIN-"&amp;TEXT(M2297,"000000")</f>
        <v>TWIN-002295</v>
      </c>
      <c r="M2297" s="2" t="n">
        <f aca="false">ROW()-2</f>
        <v>2295</v>
      </c>
      <c r="N2297" s="2" t="s">
        <v>4374</v>
      </c>
      <c r="O2297" s="2" t="n">
        <v>1</v>
      </c>
    </row>
    <row r="2298" customFormat="false" ht="15" hidden="false" customHeight="false" outlineLevel="0" collapsed="false">
      <c r="A2298" s="2" t="str">
        <f aca="false">Telemetry!A2298</f>
        <v>2019-12-10T14:16:00Z</v>
      </c>
      <c r="B2298" s="2" t="str">
        <f aca="false">Telemetry!B2298</f>
        <v>ISS-25544</v>
      </c>
      <c r="C2298" s="2" t="n">
        <f aca="false">Telemetry!V2298</f>
        <v>100</v>
      </c>
      <c r="D2298" s="2" t="n">
        <f aca="false">MAX(0,MIN(100,100-ABS(Telemetry!Y2298-20)*3))</f>
        <v>98.69807728</v>
      </c>
      <c r="E2298" s="2" t="n">
        <f aca="false">MAX(0,MIN(100,100-ABS(Telemetry!AA2298-90)*1.2))</f>
        <v>34.22074132</v>
      </c>
      <c r="F2298" s="2" t="n">
        <f aca="false">IF(Telemetry!AB2298="ON",95,100)</f>
        <v>100</v>
      </c>
      <c r="G2298" s="2" t="n">
        <f aca="false">IF(OR(Channel_Anomalies!C2298=1,Channel_Anomalies!D2298=1,Channel_Anomalies!E2298=1),1,0)</f>
        <v>0</v>
      </c>
      <c r="H2298" s="2" t="str">
        <f aca="false">IF(Channel_Anomalies!C2298=1,"temperature",IF(Channel_Anomalies!D2298=1,"battery_voltage",IF(Channel_Anomalies!E2298=1,"solar_power_input","")))</f>
        <v/>
      </c>
      <c r="I2298" s="2" t="n">
        <f aca="false">IF(Channel_Anomalies!C2298=1,0.9,IF(Channel_Anomalies!D2298=1,0.85,IF(Channel_Anomalies!E2298=1,0.75,0)))</f>
        <v>0</v>
      </c>
      <c r="J2298" s="2" t="n">
        <f aca="false">MAX(0,MIN(100,0.35*C2298+0.25*D2298+0.25*E2298+0.15*F2298-IF(G2298=1,12,0)))</f>
        <v>83.22970465</v>
      </c>
      <c r="K2298" s="2" t="str">
        <f aca="false">IF(J2298&lt;40,"CRITICAL",IF(J2298&lt;60,"HIGH",IF(J2298&lt;80,"MED","LOW")))</f>
        <v>LOW</v>
      </c>
      <c r="L2298" s="2" t="str">
        <f aca="false">"TWIN-"&amp;TEXT(M2298,"000000")</f>
        <v>TWIN-002296</v>
      </c>
      <c r="M2298" s="2" t="n">
        <f aca="false">ROW()-2</f>
        <v>2296</v>
      </c>
      <c r="N2298" s="2" t="s">
        <v>4374</v>
      </c>
      <c r="O2298" s="2" t="n">
        <v>1</v>
      </c>
    </row>
    <row r="2299" customFormat="false" ht="15" hidden="false" customHeight="false" outlineLevel="0" collapsed="false">
      <c r="A2299" s="2" t="str">
        <f aca="false">Telemetry!A2299</f>
        <v>2019-12-10T14:17:00Z</v>
      </c>
      <c r="B2299" s="2" t="str">
        <f aca="false">Telemetry!B2299</f>
        <v>ISS-25544</v>
      </c>
      <c r="C2299" s="2" t="n">
        <f aca="false">Telemetry!V2299</f>
        <v>100</v>
      </c>
      <c r="D2299" s="2" t="n">
        <f aca="false">MAX(0,MIN(100,100-ABS(Telemetry!Y2299-20)*3))</f>
        <v>98.67409336</v>
      </c>
      <c r="E2299" s="2" t="n">
        <f aca="false">MAX(0,MIN(100,100-ABS(Telemetry!AA2299-90)*1.2))</f>
        <v>31.556571364</v>
      </c>
      <c r="F2299" s="2" t="n">
        <f aca="false">IF(Telemetry!AB2299="ON",95,100)</f>
        <v>100</v>
      </c>
      <c r="G2299" s="2" t="n">
        <f aca="false">IF(OR(Channel_Anomalies!C2299=1,Channel_Anomalies!D2299=1,Channel_Anomalies!E2299=1),1,0)</f>
        <v>0</v>
      </c>
      <c r="H2299" s="2" t="str">
        <f aca="false">IF(Channel_Anomalies!C2299=1,"temperature",IF(Channel_Anomalies!D2299=1,"battery_voltage",IF(Channel_Anomalies!E2299=1,"solar_power_input","")))</f>
        <v/>
      </c>
      <c r="I2299" s="2" t="n">
        <f aca="false">IF(Channel_Anomalies!C2299=1,0.9,IF(Channel_Anomalies!D2299=1,0.85,IF(Channel_Anomalies!E2299=1,0.75,0)))</f>
        <v>0</v>
      </c>
      <c r="J2299" s="2" t="n">
        <f aca="false">MAX(0,MIN(100,0.35*C2299+0.25*D2299+0.25*E2299+0.15*F2299-IF(G2299=1,12,0)))</f>
        <v>82.557666181</v>
      </c>
      <c r="K2299" s="2" t="str">
        <f aca="false">IF(J2299&lt;40,"CRITICAL",IF(J2299&lt;60,"HIGH",IF(J2299&lt;80,"MED","LOW")))</f>
        <v>LOW</v>
      </c>
      <c r="L2299" s="2" t="str">
        <f aca="false">"TWIN-"&amp;TEXT(M2299,"000000")</f>
        <v>TWIN-002297</v>
      </c>
      <c r="M2299" s="2" t="n">
        <f aca="false">ROW()-2</f>
        <v>2297</v>
      </c>
      <c r="N2299" s="2" t="s">
        <v>4374</v>
      </c>
      <c r="O2299" s="2" t="n">
        <v>1</v>
      </c>
    </row>
    <row r="2300" customFormat="false" ht="15" hidden="false" customHeight="false" outlineLevel="0" collapsed="false">
      <c r="A2300" s="2" t="str">
        <f aca="false">Telemetry!A2300</f>
        <v>2019-12-10T14:18:00Z</v>
      </c>
      <c r="B2300" s="2" t="str">
        <f aca="false">Telemetry!B2300</f>
        <v>ISS-25544</v>
      </c>
      <c r="C2300" s="2" t="n">
        <f aca="false">Telemetry!V2300</f>
        <v>100</v>
      </c>
      <c r="D2300" s="2" t="n">
        <f aca="false">MAX(0,MIN(100,100-ABS(Telemetry!Y2300-20)*3))</f>
        <v>97.85030836</v>
      </c>
      <c r="E2300" s="2" t="n">
        <f aca="false">MAX(0,MIN(100,100-ABS(Telemetry!AA2300-90)*1.2))</f>
        <v>32.038774552</v>
      </c>
      <c r="F2300" s="2" t="n">
        <f aca="false">IF(Telemetry!AB2300="ON",95,100)</f>
        <v>100</v>
      </c>
      <c r="G2300" s="2" t="n">
        <f aca="false">IF(OR(Channel_Anomalies!C2300=1,Channel_Anomalies!D2300=1,Channel_Anomalies!E2300=1),1,0)</f>
        <v>0</v>
      </c>
      <c r="H2300" s="2" t="str">
        <f aca="false">IF(Channel_Anomalies!C2300=1,"temperature",IF(Channel_Anomalies!D2300=1,"battery_voltage",IF(Channel_Anomalies!E2300=1,"solar_power_input","")))</f>
        <v/>
      </c>
      <c r="I2300" s="2" t="n">
        <f aca="false">IF(Channel_Anomalies!C2300=1,0.9,IF(Channel_Anomalies!D2300=1,0.85,IF(Channel_Anomalies!E2300=1,0.75,0)))</f>
        <v>0</v>
      </c>
      <c r="J2300" s="2" t="n">
        <f aca="false">MAX(0,MIN(100,0.35*C2300+0.25*D2300+0.25*E2300+0.15*F2300-IF(G2300=1,12,0)))</f>
        <v>82.472270728</v>
      </c>
      <c r="K2300" s="2" t="str">
        <f aca="false">IF(J2300&lt;40,"CRITICAL",IF(J2300&lt;60,"HIGH",IF(J2300&lt;80,"MED","LOW")))</f>
        <v>LOW</v>
      </c>
      <c r="L2300" s="2" t="str">
        <f aca="false">"TWIN-"&amp;TEXT(M2300,"000000")</f>
        <v>TWIN-002298</v>
      </c>
      <c r="M2300" s="2" t="n">
        <f aca="false">ROW()-2</f>
        <v>2298</v>
      </c>
      <c r="N2300" s="2" t="s">
        <v>4374</v>
      </c>
      <c r="O2300" s="2" t="n">
        <v>1</v>
      </c>
    </row>
    <row r="2301" customFormat="false" ht="15" hidden="false" customHeight="false" outlineLevel="0" collapsed="false">
      <c r="A2301" s="2" t="str">
        <f aca="false">Telemetry!A2301</f>
        <v>2019-12-10T14:19:00Z</v>
      </c>
      <c r="B2301" s="2" t="str">
        <f aca="false">Telemetry!B2301</f>
        <v>ISS-25544</v>
      </c>
      <c r="C2301" s="2" t="n">
        <f aca="false">Telemetry!V2301</f>
        <v>100</v>
      </c>
      <c r="D2301" s="2" t="n">
        <f aca="false">MAX(0,MIN(100,100-ABS(Telemetry!Y2301-20)*3))</f>
        <v>96.73992913</v>
      </c>
      <c r="E2301" s="2" t="n">
        <f aca="false">MAX(0,MIN(100,100-ABS(Telemetry!AA2301-90)*1.2))</f>
        <v>35.493939148</v>
      </c>
      <c r="F2301" s="2" t="n">
        <f aca="false">IF(Telemetry!AB2301="ON",95,100)</f>
        <v>100</v>
      </c>
      <c r="G2301" s="2" t="n">
        <f aca="false">IF(OR(Channel_Anomalies!C2301=1,Channel_Anomalies!D2301=1,Channel_Anomalies!E2301=1),1,0)</f>
        <v>0</v>
      </c>
      <c r="H2301" s="2" t="str">
        <f aca="false">IF(Channel_Anomalies!C2301=1,"temperature",IF(Channel_Anomalies!D2301=1,"battery_voltage",IF(Channel_Anomalies!E2301=1,"solar_power_input","")))</f>
        <v/>
      </c>
      <c r="I2301" s="2" t="n">
        <f aca="false">IF(Channel_Anomalies!C2301=1,0.9,IF(Channel_Anomalies!D2301=1,0.85,IF(Channel_Anomalies!E2301=1,0.75,0)))</f>
        <v>0</v>
      </c>
      <c r="J2301" s="2" t="n">
        <f aca="false">MAX(0,MIN(100,0.35*C2301+0.25*D2301+0.25*E2301+0.15*F2301-IF(G2301=1,12,0)))</f>
        <v>83.0584670695</v>
      </c>
      <c r="K2301" s="2" t="str">
        <f aca="false">IF(J2301&lt;40,"CRITICAL",IF(J2301&lt;60,"HIGH",IF(J2301&lt;80,"MED","LOW")))</f>
        <v>LOW</v>
      </c>
      <c r="L2301" s="2" t="str">
        <f aca="false">"TWIN-"&amp;TEXT(M2301,"000000")</f>
        <v>TWIN-002299</v>
      </c>
      <c r="M2301" s="2" t="n">
        <f aca="false">ROW()-2</f>
        <v>2299</v>
      </c>
      <c r="N2301" s="2" t="s">
        <v>4374</v>
      </c>
      <c r="O2301" s="2" t="n">
        <v>1</v>
      </c>
    </row>
    <row r="2302" customFormat="false" ht="15" hidden="false" customHeight="false" outlineLevel="0" collapsed="false">
      <c r="A2302" s="2" t="str">
        <f aca="false">Telemetry!A2302</f>
        <v>2019-12-10T14:20:00Z</v>
      </c>
      <c r="B2302" s="2" t="str">
        <f aca="false">Telemetry!B2302</f>
        <v>ISS-25544</v>
      </c>
      <c r="C2302" s="2" t="n">
        <f aca="false">Telemetry!V2302</f>
        <v>100</v>
      </c>
      <c r="D2302" s="2" t="n">
        <f aca="false">MAX(0,MIN(100,100-ABS(Telemetry!Y2302-20)*3))</f>
        <v>42.83483791</v>
      </c>
      <c r="E2302" s="2" t="n">
        <f aca="false">MAX(0,MIN(100,100-ABS(Telemetry!AA2302-90)*1.2))</f>
        <v>33.985949764</v>
      </c>
      <c r="F2302" s="2" t="n">
        <f aca="false">IF(Telemetry!AB2302="ON",95,100)</f>
        <v>100</v>
      </c>
      <c r="G2302" s="2" t="n">
        <f aca="false">IF(OR(Channel_Anomalies!C2302=1,Channel_Anomalies!D2302=1,Channel_Anomalies!E2302=1),1,0)</f>
        <v>1</v>
      </c>
      <c r="H2302" s="2" t="str">
        <f aca="false">IF(Channel_Anomalies!C2302=1,"temperature",IF(Channel_Anomalies!D2302=1,"battery_voltage",IF(Channel_Anomalies!E2302=1,"solar_power_input","")))</f>
        <v>temperature</v>
      </c>
      <c r="I2302" s="2" t="n">
        <f aca="false">IF(Channel_Anomalies!C2302=1,0.9,IF(Channel_Anomalies!D2302=1,0.85,IF(Channel_Anomalies!E2302=1,0.75,0)))</f>
        <v>0.9</v>
      </c>
      <c r="J2302" s="2" t="n">
        <f aca="false">MAX(0,MIN(100,0.35*C2302+0.25*D2302+0.25*E2302+0.15*F2302-IF(G2302=1,12,0)))</f>
        <v>57.2051969185</v>
      </c>
      <c r="K2302" s="2" t="str">
        <f aca="false">IF(J2302&lt;40,"CRITICAL",IF(J2302&lt;60,"HIGH",IF(J2302&lt;80,"MED","LOW")))</f>
        <v>HIGH</v>
      </c>
      <c r="L2302" s="2" t="str">
        <f aca="false">"TWIN-"&amp;TEXT(M2302,"000000")</f>
        <v>TWIN-002300</v>
      </c>
      <c r="M2302" s="2" t="n">
        <f aca="false">ROW()-2</f>
        <v>2300</v>
      </c>
      <c r="N2302" s="2" t="s">
        <v>4374</v>
      </c>
      <c r="O2302" s="2" t="n">
        <v>1</v>
      </c>
    </row>
    <row r="2303" customFormat="false" ht="15" hidden="false" customHeight="false" outlineLevel="0" collapsed="false">
      <c r="A2303" s="2" t="str">
        <f aca="false">Telemetry!A2303</f>
        <v>2019-12-10T14:21:00Z</v>
      </c>
      <c r="B2303" s="2" t="str">
        <f aca="false">Telemetry!B2303</f>
        <v>ISS-25544</v>
      </c>
      <c r="C2303" s="2" t="n">
        <f aca="false">Telemetry!V2303</f>
        <v>100</v>
      </c>
      <c r="D2303" s="2" t="n">
        <f aca="false">MAX(0,MIN(100,100-ABS(Telemetry!Y2303-20)*3))</f>
        <v>42.2774716</v>
      </c>
      <c r="E2303" s="2" t="n">
        <f aca="false">MAX(0,MIN(100,100-ABS(Telemetry!AA2303-90)*1.2))</f>
        <v>34.497657904</v>
      </c>
      <c r="F2303" s="2" t="n">
        <f aca="false">IF(Telemetry!AB2303="ON",95,100)</f>
        <v>100</v>
      </c>
      <c r="G2303" s="2" t="n">
        <f aca="false">IF(OR(Channel_Anomalies!C2303=1,Channel_Anomalies!D2303=1,Channel_Anomalies!E2303=1),1,0)</f>
        <v>1</v>
      </c>
      <c r="H2303" s="2" t="str">
        <f aca="false">IF(Channel_Anomalies!C2303=1,"temperature",IF(Channel_Anomalies!D2303=1,"battery_voltage",IF(Channel_Anomalies!E2303=1,"solar_power_input","")))</f>
        <v>temperature</v>
      </c>
      <c r="I2303" s="2" t="n">
        <f aca="false">IF(Channel_Anomalies!C2303=1,0.9,IF(Channel_Anomalies!D2303=1,0.85,IF(Channel_Anomalies!E2303=1,0.75,0)))</f>
        <v>0.9</v>
      </c>
      <c r="J2303" s="2" t="n">
        <f aca="false">MAX(0,MIN(100,0.35*C2303+0.25*D2303+0.25*E2303+0.15*F2303-IF(G2303=1,12,0)))</f>
        <v>57.193782376</v>
      </c>
      <c r="K2303" s="2" t="str">
        <f aca="false">IF(J2303&lt;40,"CRITICAL",IF(J2303&lt;60,"HIGH",IF(J2303&lt;80,"MED","LOW")))</f>
        <v>HIGH</v>
      </c>
      <c r="L2303" s="2" t="str">
        <f aca="false">"TWIN-"&amp;TEXT(M2303,"000000")</f>
        <v>TWIN-002301</v>
      </c>
      <c r="M2303" s="2" t="n">
        <f aca="false">ROW()-2</f>
        <v>2301</v>
      </c>
      <c r="N2303" s="2" t="s">
        <v>4374</v>
      </c>
      <c r="O2303" s="2" t="n">
        <v>1</v>
      </c>
    </row>
    <row r="2304" customFormat="false" ht="15" hidden="false" customHeight="false" outlineLevel="0" collapsed="false">
      <c r="A2304" s="2" t="str">
        <f aca="false">Telemetry!A2304</f>
        <v>2019-12-10T14:22:00Z</v>
      </c>
      <c r="B2304" s="2" t="str">
        <f aca="false">Telemetry!B2304</f>
        <v>ISS-25544</v>
      </c>
      <c r="C2304" s="2" t="n">
        <f aca="false">Telemetry!V2304</f>
        <v>100</v>
      </c>
      <c r="D2304" s="2" t="n">
        <f aca="false">MAX(0,MIN(100,100-ABS(Telemetry!Y2304-20)*3))</f>
        <v>43.18998691</v>
      </c>
      <c r="E2304" s="2" t="n">
        <f aca="false">MAX(0,MIN(100,100-ABS(Telemetry!AA2304-90)*1.2))</f>
        <v>33.972487696</v>
      </c>
      <c r="F2304" s="2" t="n">
        <f aca="false">IF(Telemetry!AB2304="ON",95,100)</f>
        <v>100</v>
      </c>
      <c r="G2304" s="2" t="n">
        <f aca="false">IF(OR(Channel_Anomalies!C2304=1,Channel_Anomalies!D2304=1,Channel_Anomalies!E2304=1),1,0)</f>
        <v>1</v>
      </c>
      <c r="H2304" s="2" t="str">
        <f aca="false">IF(Channel_Anomalies!C2304=1,"temperature",IF(Channel_Anomalies!D2304=1,"battery_voltage",IF(Channel_Anomalies!E2304=1,"solar_power_input","")))</f>
        <v>temperature</v>
      </c>
      <c r="I2304" s="2" t="n">
        <f aca="false">IF(Channel_Anomalies!C2304=1,0.9,IF(Channel_Anomalies!D2304=1,0.85,IF(Channel_Anomalies!E2304=1,0.75,0)))</f>
        <v>0.9</v>
      </c>
      <c r="J2304" s="2" t="n">
        <f aca="false">MAX(0,MIN(100,0.35*C2304+0.25*D2304+0.25*E2304+0.15*F2304-IF(G2304=1,12,0)))</f>
        <v>57.2906186515</v>
      </c>
      <c r="K2304" s="2" t="str">
        <f aca="false">IF(J2304&lt;40,"CRITICAL",IF(J2304&lt;60,"HIGH",IF(J2304&lt;80,"MED","LOW")))</f>
        <v>HIGH</v>
      </c>
      <c r="L2304" s="2" t="str">
        <f aca="false">"TWIN-"&amp;TEXT(M2304,"000000")</f>
        <v>TWIN-002302</v>
      </c>
      <c r="M2304" s="2" t="n">
        <f aca="false">ROW()-2</f>
        <v>2302</v>
      </c>
      <c r="N2304" s="2" t="s">
        <v>4374</v>
      </c>
      <c r="O2304" s="2" t="n">
        <v>1</v>
      </c>
    </row>
    <row r="2305" customFormat="false" ht="15" hidden="false" customHeight="false" outlineLevel="0" collapsed="false">
      <c r="A2305" s="2" t="str">
        <f aca="false">Telemetry!A2305</f>
        <v>2019-12-10T14:23:00Z</v>
      </c>
      <c r="B2305" s="2" t="str">
        <f aca="false">Telemetry!B2305</f>
        <v>ISS-25544</v>
      </c>
      <c r="C2305" s="2" t="n">
        <f aca="false">Telemetry!V2305</f>
        <v>100</v>
      </c>
      <c r="D2305" s="2" t="n">
        <f aca="false">MAX(0,MIN(100,100-ABS(Telemetry!Y2305-20)*3))</f>
        <v>42.56269498</v>
      </c>
      <c r="E2305" s="2" t="n">
        <f aca="false">MAX(0,MIN(100,100-ABS(Telemetry!AA2305-90)*1.2))</f>
        <v>33.553317292</v>
      </c>
      <c r="F2305" s="2" t="n">
        <f aca="false">IF(Telemetry!AB2305="ON",95,100)</f>
        <v>100</v>
      </c>
      <c r="G2305" s="2" t="n">
        <f aca="false">IF(OR(Channel_Anomalies!C2305=1,Channel_Anomalies!D2305=1,Channel_Anomalies!E2305=1),1,0)</f>
        <v>1</v>
      </c>
      <c r="H2305" s="2" t="str">
        <f aca="false">IF(Channel_Anomalies!C2305=1,"temperature",IF(Channel_Anomalies!D2305=1,"battery_voltage",IF(Channel_Anomalies!E2305=1,"solar_power_input","")))</f>
        <v>temperature</v>
      </c>
      <c r="I2305" s="2" t="n">
        <f aca="false">IF(Channel_Anomalies!C2305=1,0.9,IF(Channel_Anomalies!D2305=1,0.85,IF(Channel_Anomalies!E2305=1,0.75,0)))</f>
        <v>0.9</v>
      </c>
      <c r="J2305" s="2" t="n">
        <f aca="false">MAX(0,MIN(100,0.35*C2305+0.25*D2305+0.25*E2305+0.15*F2305-IF(G2305=1,12,0)))</f>
        <v>57.029003068</v>
      </c>
      <c r="K2305" s="2" t="str">
        <f aca="false">IF(J2305&lt;40,"CRITICAL",IF(J2305&lt;60,"HIGH",IF(J2305&lt;80,"MED","LOW")))</f>
        <v>HIGH</v>
      </c>
      <c r="L2305" s="2" t="str">
        <f aca="false">"TWIN-"&amp;TEXT(M2305,"000000")</f>
        <v>TWIN-002303</v>
      </c>
      <c r="M2305" s="2" t="n">
        <f aca="false">ROW()-2</f>
        <v>2303</v>
      </c>
      <c r="N2305" s="2" t="s">
        <v>4374</v>
      </c>
      <c r="O2305" s="2" t="n">
        <v>1</v>
      </c>
    </row>
    <row r="2306" customFormat="false" ht="15" hidden="false" customHeight="false" outlineLevel="0" collapsed="false">
      <c r="A2306" s="2" t="str">
        <f aca="false">Telemetry!A2306</f>
        <v>2019-12-10T14:24:00Z</v>
      </c>
      <c r="B2306" s="2" t="str">
        <f aca="false">Telemetry!B2306</f>
        <v>ISS-25544</v>
      </c>
      <c r="C2306" s="2" t="n">
        <f aca="false">Telemetry!V2306</f>
        <v>100</v>
      </c>
      <c r="D2306" s="2" t="n">
        <f aca="false">MAX(0,MIN(100,100-ABS(Telemetry!Y2306-20)*3))</f>
        <v>42.69531844</v>
      </c>
      <c r="E2306" s="2" t="n">
        <f aca="false">MAX(0,MIN(100,100-ABS(Telemetry!AA2306-90)*1.2))</f>
        <v>31.003048684</v>
      </c>
      <c r="F2306" s="2" t="n">
        <f aca="false">IF(Telemetry!AB2306="ON",95,100)</f>
        <v>100</v>
      </c>
      <c r="G2306" s="2" t="n">
        <f aca="false">IF(OR(Channel_Anomalies!C2306=1,Channel_Anomalies!D2306=1,Channel_Anomalies!E2306=1),1,0)</f>
        <v>1</v>
      </c>
      <c r="H2306" s="2" t="str">
        <f aca="false">IF(Channel_Anomalies!C2306=1,"temperature",IF(Channel_Anomalies!D2306=1,"battery_voltage",IF(Channel_Anomalies!E2306=1,"solar_power_input","")))</f>
        <v>temperature</v>
      </c>
      <c r="I2306" s="2" t="n">
        <f aca="false">IF(Channel_Anomalies!C2306=1,0.9,IF(Channel_Anomalies!D2306=1,0.85,IF(Channel_Anomalies!E2306=1,0.75,0)))</f>
        <v>0.9</v>
      </c>
      <c r="J2306" s="2" t="n">
        <f aca="false">MAX(0,MIN(100,0.35*C2306+0.25*D2306+0.25*E2306+0.15*F2306-IF(G2306=1,12,0)))</f>
        <v>56.424591781</v>
      </c>
      <c r="K2306" s="2" t="str">
        <f aca="false">IF(J2306&lt;40,"CRITICAL",IF(J2306&lt;60,"HIGH",IF(J2306&lt;80,"MED","LOW")))</f>
        <v>HIGH</v>
      </c>
      <c r="L2306" s="2" t="str">
        <f aca="false">"TWIN-"&amp;TEXT(M2306,"000000")</f>
        <v>TWIN-002304</v>
      </c>
      <c r="M2306" s="2" t="n">
        <f aca="false">ROW()-2</f>
        <v>2304</v>
      </c>
      <c r="N2306" s="2" t="s">
        <v>4374</v>
      </c>
      <c r="O2306" s="2" t="n">
        <v>1</v>
      </c>
    </row>
    <row r="2307" customFormat="false" ht="15" hidden="false" customHeight="false" outlineLevel="0" collapsed="false">
      <c r="A2307" s="2" t="str">
        <f aca="false">Telemetry!A2307</f>
        <v>2019-12-10T14:25:00Z</v>
      </c>
      <c r="B2307" s="2" t="str">
        <f aca="false">Telemetry!B2307</f>
        <v>ISS-25544</v>
      </c>
      <c r="C2307" s="2" t="n">
        <f aca="false">Telemetry!V2307</f>
        <v>100</v>
      </c>
      <c r="D2307" s="2" t="n">
        <f aca="false">MAX(0,MIN(100,100-ABS(Telemetry!Y2307-20)*3))</f>
        <v>41.35634437</v>
      </c>
      <c r="E2307" s="2" t="n">
        <f aca="false">MAX(0,MIN(100,100-ABS(Telemetry!AA2307-90)*1.2))</f>
        <v>33.495180148</v>
      </c>
      <c r="F2307" s="2" t="n">
        <f aca="false">IF(Telemetry!AB2307="ON",95,100)</f>
        <v>100</v>
      </c>
      <c r="G2307" s="2" t="n">
        <f aca="false">IF(OR(Channel_Anomalies!C2307=1,Channel_Anomalies!D2307=1,Channel_Anomalies!E2307=1),1,0)</f>
        <v>1</v>
      </c>
      <c r="H2307" s="2" t="str">
        <f aca="false">IF(Channel_Anomalies!C2307=1,"temperature",IF(Channel_Anomalies!D2307=1,"battery_voltage",IF(Channel_Anomalies!E2307=1,"solar_power_input","")))</f>
        <v>temperature</v>
      </c>
      <c r="I2307" s="2" t="n">
        <f aca="false">IF(Channel_Anomalies!C2307=1,0.9,IF(Channel_Anomalies!D2307=1,0.85,IF(Channel_Anomalies!E2307=1,0.75,0)))</f>
        <v>0.9</v>
      </c>
      <c r="J2307" s="2" t="n">
        <f aca="false">MAX(0,MIN(100,0.35*C2307+0.25*D2307+0.25*E2307+0.15*F2307-IF(G2307=1,12,0)))</f>
        <v>56.7128811295</v>
      </c>
      <c r="K2307" s="2" t="str">
        <f aca="false">IF(J2307&lt;40,"CRITICAL",IF(J2307&lt;60,"HIGH",IF(J2307&lt;80,"MED","LOW")))</f>
        <v>HIGH</v>
      </c>
      <c r="L2307" s="2" t="str">
        <f aca="false">"TWIN-"&amp;TEXT(M2307,"000000")</f>
        <v>TWIN-002305</v>
      </c>
      <c r="M2307" s="2" t="n">
        <f aca="false">ROW()-2</f>
        <v>2305</v>
      </c>
      <c r="N2307" s="2" t="s">
        <v>4374</v>
      </c>
      <c r="O2307" s="2" t="n">
        <v>1</v>
      </c>
    </row>
    <row r="2308" customFormat="false" ht="15" hidden="false" customHeight="false" outlineLevel="0" collapsed="false">
      <c r="A2308" s="2" t="str">
        <f aca="false">Telemetry!A2308</f>
        <v>2019-12-10T14:26:00Z</v>
      </c>
      <c r="B2308" s="2" t="str">
        <f aca="false">Telemetry!B2308</f>
        <v>ISS-25544</v>
      </c>
      <c r="C2308" s="2" t="n">
        <f aca="false">Telemetry!V2308</f>
        <v>100</v>
      </c>
      <c r="D2308" s="2" t="n">
        <f aca="false">MAX(0,MIN(100,100-ABS(Telemetry!Y2308-20)*3))</f>
        <v>42.111814</v>
      </c>
      <c r="E2308" s="2" t="n">
        <f aca="false">MAX(0,MIN(100,100-ABS(Telemetry!AA2308-90)*1.2))</f>
        <v>33.634791472</v>
      </c>
      <c r="F2308" s="2" t="n">
        <f aca="false">IF(Telemetry!AB2308="ON",95,100)</f>
        <v>100</v>
      </c>
      <c r="G2308" s="2" t="n">
        <f aca="false">IF(OR(Channel_Anomalies!C2308=1,Channel_Anomalies!D2308=1,Channel_Anomalies!E2308=1),1,0)</f>
        <v>1</v>
      </c>
      <c r="H2308" s="2" t="str">
        <f aca="false">IF(Channel_Anomalies!C2308=1,"temperature",IF(Channel_Anomalies!D2308=1,"battery_voltage",IF(Channel_Anomalies!E2308=1,"solar_power_input","")))</f>
        <v>temperature</v>
      </c>
      <c r="I2308" s="2" t="n">
        <f aca="false">IF(Channel_Anomalies!C2308=1,0.9,IF(Channel_Anomalies!D2308=1,0.85,IF(Channel_Anomalies!E2308=1,0.75,0)))</f>
        <v>0.9</v>
      </c>
      <c r="J2308" s="2" t="n">
        <f aca="false">MAX(0,MIN(100,0.35*C2308+0.25*D2308+0.25*E2308+0.15*F2308-IF(G2308=1,12,0)))</f>
        <v>56.936651368</v>
      </c>
      <c r="K2308" s="2" t="str">
        <f aca="false">IF(J2308&lt;40,"CRITICAL",IF(J2308&lt;60,"HIGH",IF(J2308&lt;80,"MED","LOW")))</f>
        <v>HIGH</v>
      </c>
      <c r="L2308" s="2" t="str">
        <f aca="false">"TWIN-"&amp;TEXT(M2308,"000000")</f>
        <v>TWIN-002306</v>
      </c>
      <c r="M2308" s="2" t="n">
        <f aca="false">ROW()-2</f>
        <v>2306</v>
      </c>
      <c r="N2308" s="2" t="s">
        <v>4374</v>
      </c>
      <c r="O2308" s="2" t="n">
        <v>1</v>
      </c>
    </row>
    <row r="2309" customFormat="false" ht="15" hidden="false" customHeight="false" outlineLevel="0" collapsed="false">
      <c r="A2309" s="2" t="str">
        <f aca="false">Telemetry!A2309</f>
        <v>2019-12-10T14:27:00Z</v>
      </c>
      <c r="B2309" s="2" t="str">
        <f aca="false">Telemetry!B2309</f>
        <v>ISS-25544</v>
      </c>
      <c r="C2309" s="2" t="n">
        <f aca="false">Telemetry!V2309</f>
        <v>100</v>
      </c>
      <c r="D2309" s="2" t="n">
        <f aca="false">MAX(0,MIN(100,100-ABS(Telemetry!Y2309-20)*3))</f>
        <v>41.6561101</v>
      </c>
      <c r="E2309" s="2" t="n">
        <f aca="false">MAX(0,MIN(100,100-ABS(Telemetry!AA2309-90)*1.2))</f>
        <v>34.283013664</v>
      </c>
      <c r="F2309" s="2" t="n">
        <f aca="false">IF(Telemetry!AB2309="ON",95,100)</f>
        <v>100</v>
      </c>
      <c r="G2309" s="2" t="n">
        <f aca="false">IF(OR(Channel_Anomalies!C2309=1,Channel_Anomalies!D2309=1,Channel_Anomalies!E2309=1),1,0)</f>
        <v>1</v>
      </c>
      <c r="H2309" s="2" t="str">
        <f aca="false">IF(Channel_Anomalies!C2309=1,"temperature",IF(Channel_Anomalies!D2309=1,"battery_voltage",IF(Channel_Anomalies!E2309=1,"solar_power_input","")))</f>
        <v>temperature</v>
      </c>
      <c r="I2309" s="2" t="n">
        <f aca="false">IF(Channel_Anomalies!C2309=1,0.9,IF(Channel_Anomalies!D2309=1,0.85,IF(Channel_Anomalies!E2309=1,0.75,0)))</f>
        <v>0.9</v>
      </c>
      <c r="J2309" s="2" t="n">
        <f aca="false">MAX(0,MIN(100,0.35*C2309+0.25*D2309+0.25*E2309+0.15*F2309-IF(G2309=1,12,0)))</f>
        <v>56.984780941</v>
      </c>
      <c r="K2309" s="2" t="str">
        <f aca="false">IF(J2309&lt;40,"CRITICAL",IF(J2309&lt;60,"HIGH",IF(J2309&lt;80,"MED","LOW")))</f>
        <v>HIGH</v>
      </c>
      <c r="L2309" s="2" t="str">
        <f aca="false">"TWIN-"&amp;TEXT(M2309,"000000")</f>
        <v>TWIN-002307</v>
      </c>
      <c r="M2309" s="2" t="n">
        <f aca="false">ROW()-2</f>
        <v>2307</v>
      </c>
      <c r="N2309" s="2" t="s">
        <v>4374</v>
      </c>
      <c r="O2309" s="2" t="n">
        <v>1</v>
      </c>
    </row>
    <row r="2310" customFormat="false" ht="15" hidden="false" customHeight="false" outlineLevel="0" collapsed="false">
      <c r="A2310" s="2" t="str">
        <f aca="false">Telemetry!A2310</f>
        <v>2019-12-10T14:28:00Z</v>
      </c>
      <c r="B2310" s="2" t="str">
        <f aca="false">Telemetry!B2310</f>
        <v>ISS-25544</v>
      </c>
      <c r="C2310" s="2" t="n">
        <f aca="false">Telemetry!V2310</f>
        <v>99.26283407</v>
      </c>
      <c r="D2310" s="2" t="n">
        <f aca="false">MAX(0,MIN(100,100-ABS(Telemetry!Y2310-20)*3))</f>
        <v>47.63698372</v>
      </c>
      <c r="E2310" s="2" t="n">
        <f aca="false">MAX(0,MIN(100,100-ABS(Telemetry!AA2310-90)*1.2))</f>
        <v>35.549702128</v>
      </c>
      <c r="F2310" s="2" t="n">
        <f aca="false">IF(Telemetry!AB2310="ON",95,100)</f>
        <v>100</v>
      </c>
      <c r="G2310" s="2" t="n">
        <f aca="false">IF(OR(Channel_Anomalies!C2310=1,Channel_Anomalies!D2310=1,Channel_Anomalies!E2310=1),1,0)</f>
        <v>1</v>
      </c>
      <c r="H2310" s="2" t="str">
        <f aca="false">IF(Channel_Anomalies!C2310=1,"temperature",IF(Channel_Anomalies!D2310=1,"battery_voltage",IF(Channel_Anomalies!E2310=1,"solar_power_input","")))</f>
        <v>temperature</v>
      </c>
      <c r="I2310" s="2" t="n">
        <f aca="false">IF(Channel_Anomalies!C2310=1,0.9,IF(Channel_Anomalies!D2310=1,0.85,IF(Channel_Anomalies!E2310=1,0.75,0)))</f>
        <v>0.9</v>
      </c>
      <c r="J2310" s="2" t="n">
        <f aca="false">MAX(0,MIN(100,0.35*C2310+0.25*D2310+0.25*E2310+0.15*F2310-IF(G2310=1,12,0)))</f>
        <v>58.5386633865</v>
      </c>
      <c r="K2310" s="2" t="str">
        <f aca="false">IF(J2310&lt;40,"CRITICAL",IF(J2310&lt;60,"HIGH",IF(J2310&lt;80,"MED","LOW")))</f>
        <v>HIGH</v>
      </c>
      <c r="L2310" s="2" t="str">
        <f aca="false">"TWIN-"&amp;TEXT(M2310,"000000")</f>
        <v>TWIN-002308</v>
      </c>
      <c r="M2310" s="2" t="n">
        <f aca="false">ROW()-2</f>
        <v>2308</v>
      </c>
      <c r="N2310" s="2" t="s">
        <v>4374</v>
      </c>
      <c r="O2310" s="2" t="n">
        <v>1</v>
      </c>
    </row>
    <row r="2311" customFormat="false" ht="15" hidden="false" customHeight="false" outlineLevel="0" collapsed="false">
      <c r="A2311" s="2" t="str">
        <f aca="false">Telemetry!A2311</f>
        <v>2019-12-10T14:29:00Z</v>
      </c>
      <c r="B2311" s="2" t="str">
        <f aca="false">Telemetry!B2311</f>
        <v>ISS-25544</v>
      </c>
      <c r="C2311" s="2" t="n">
        <f aca="false">Telemetry!V2311</f>
        <v>98.5680762</v>
      </c>
      <c r="D2311" s="2" t="n">
        <f aca="false">MAX(0,MIN(100,100-ABS(Telemetry!Y2311-20)*3))</f>
        <v>50.9444224</v>
      </c>
      <c r="E2311" s="2" t="n">
        <f aca="false">MAX(0,MIN(100,100-ABS(Telemetry!AA2311-90)*1.2))</f>
        <v>33.374508892</v>
      </c>
      <c r="F2311" s="2" t="n">
        <f aca="false">IF(Telemetry!AB2311="ON",95,100)</f>
        <v>100</v>
      </c>
      <c r="G2311" s="2" t="n">
        <f aca="false">IF(OR(Channel_Anomalies!C2311=1,Channel_Anomalies!D2311=1,Channel_Anomalies!E2311=1),1,0)</f>
        <v>1</v>
      </c>
      <c r="H2311" s="2" t="str">
        <f aca="false">IF(Channel_Anomalies!C2311=1,"temperature",IF(Channel_Anomalies!D2311=1,"battery_voltage",IF(Channel_Anomalies!E2311=1,"solar_power_input","")))</f>
        <v>temperature</v>
      </c>
      <c r="I2311" s="2" t="n">
        <f aca="false">IF(Channel_Anomalies!C2311=1,0.9,IF(Channel_Anomalies!D2311=1,0.85,IF(Channel_Anomalies!E2311=1,0.75,0)))</f>
        <v>0.9</v>
      </c>
      <c r="J2311" s="2" t="n">
        <f aca="false">MAX(0,MIN(100,0.35*C2311+0.25*D2311+0.25*E2311+0.15*F2311-IF(G2311=1,12,0)))</f>
        <v>58.578559493</v>
      </c>
      <c r="K2311" s="2" t="str">
        <f aca="false">IF(J2311&lt;40,"CRITICAL",IF(J2311&lt;60,"HIGH",IF(J2311&lt;80,"MED","LOW")))</f>
        <v>HIGH</v>
      </c>
      <c r="L2311" s="2" t="str">
        <f aca="false">"TWIN-"&amp;TEXT(M2311,"000000")</f>
        <v>TWIN-002309</v>
      </c>
      <c r="M2311" s="2" t="n">
        <f aca="false">ROW()-2</f>
        <v>2309</v>
      </c>
      <c r="N2311" s="2" t="s">
        <v>4374</v>
      </c>
      <c r="O2311" s="2" t="n">
        <v>1</v>
      </c>
    </row>
    <row r="2312" customFormat="false" ht="15" hidden="false" customHeight="false" outlineLevel="0" collapsed="false">
      <c r="A2312" s="2" t="str">
        <f aca="false">Telemetry!A2312</f>
        <v>2019-12-10T14:30:00Z</v>
      </c>
      <c r="B2312" s="2" t="str">
        <f aca="false">Telemetry!B2312</f>
        <v>ISS-25544</v>
      </c>
      <c r="C2312" s="2" t="n">
        <f aca="false">Telemetry!V2312</f>
        <v>97.82492007</v>
      </c>
      <c r="D2312" s="2" t="n">
        <f aca="false">MAX(0,MIN(100,100-ABS(Telemetry!Y2312-20)*3))</f>
        <v>55.45751272</v>
      </c>
      <c r="E2312" s="2" t="n">
        <f aca="false">MAX(0,MIN(100,100-ABS(Telemetry!AA2312-90)*1.2))</f>
        <v>34.805792776</v>
      </c>
      <c r="F2312" s="2" t="n">
        <f aca="false">IF(Telemetry!AB2312="ON",95,100)</f>
        <v>100</v>
      </c>
      <c r="G2312" s="2" t="n">
        <f aca="false">IF(OR(Channel_Anomalies!C2312=1,Channel_Anomalies!D2312=1,Channel_Anomalies!E2312=1),1,0)</f>
        <v>1</v>
      </c>
      <c r="H2312" s="2" t="str">
        <f aca="false">IF(Channel_Anomalies!C2312=1,"temperature",IF(Channel_Anomalies!D2312=1,"battery_voltage",IF(Channel_Anomalies!E2312=1,"solar_power_input","")))</f>
        <v>temperature</v>
      </c>
      <c r="I2312" s="2" t="n">
        <f aca="false">IF(Channel_Anomalies!C2312=1,0.9,IF(Channel_Anomalies!D2312=1,0.85,IF(Channel_Anomalies!E2312=1,0.75,0)))</f>
        <v>0.9</v>
      </c>
      <c r="J2312" s="2" t="n">
        <f aca="false">MAX(0,MIN(100,0.35*C2312+0.25*D2312+0.25*E2312+0.15*F2312-IF(G2312=1,12,0)))</f>
        <v>59.8045483985</v>
      </c>
      <c r="K2312" s="2" t="str">
        <f aca="false">IF(J2312&lt;40,"CRITICAL",IF(J2312&lt;60,"HIGH",IF(J2312&lt;80,"MED","LOW")))</f>
        <v>HIGH</v>
      </c>
      <c r="L2312" s="2" t="str">
        <f aca="false">"TWIN-"&amp;TEXT(M2312,"000000")</f>
        <v>TWIN-002310</v>
      </c>
      <c r="M2312" s="2" t="n">
        <f aca="false">ROW()-2</f>
        <v>2310</v>
      </c>
      <c r="N2312" s="2" t="s">
        <v>4374</v>
      </c>
      <c r="O2312" s="2" t="n">
        <v>1</v>
      </c>
    </row>
    <row r="2313" customFormat="false" ht="15" hidden="false" customHeight="false" outlineLevel="0" collapsed="false">
      <c r="A2313" s="2" t="str">
        <f aca="false">Telemetry!A2313</f>
        <v>2019-12-10T14:31:00Z</v>
      </c>
      <c r="B2313" s="2" t="str">
        <f aca="false">Telemetry!B2313</f>
        <v>ISS-25544</v>
      </c>
      <c r="C2313" s="2" t="n">
        <f aca="false">Telemetry!V2313</f>
        <v>97.12457888</v>
      </c>
      <c r="D2313" s="2" t="n">
        <f aca="false">MAX(0,MIN(100,100-ABS(Telemetry!Y2313-20)*3))</f>
        <v>59.31003811</v>
      </c>
      <c r="E2313" s="2" t="n">
        <f aca="false">MAX(0,MIN(100,100-ABS(Telemetry!AA2313-90)*1.2))</f>
        <v>33.438069796</v>
      </c>
      <c r="F2313" s="2" t="n">
        <f aca="false">IF(Telemetry!AB2313="ON",95,100)</f>
        <v>100</v>
      </c>
      <c r="G2313" s="2" t="n">
        <f aca="false">IF(OR(Channel_Anomalies!C2313=1,Channel_Anomalies!D2313=1,Channel_Anomalies!E2313=1),1,0)</f>
        <v>1</v>
      </c>
      <c r="H2313" s="2" t="str">
        <f aca="false">IF(Channel_Anomalies!C2313=1,"temperature",IF(Channel_Anomalies!D2313=1,"battery_voltage",IF(Channel_Anomalies!E2313=1,"solar_power_input","")))</f>
        <v>temperature</v>
      </c>
      <c r="I2313" s="2" t="n">
        <f aca="false">IF(Channel_Anomalies!C2313=1,0.9,IF(Channel_Anomalies!D2313=1,0.85,IF(Channel_Anomalies!E2313=1,0.75,0)))</f>
        <v>0.9</v>
      </c>
      <c r="J2313" s="2" t="n">
        <f aca="false">MAX(0,MIN(100,0.35*C2313+0.25*D2313+0.25*E2313+0.15*F2313-IF(G2313=1,12,0)))</f>
        <v>60.1806295845</v>
      </c>
      <c r="K2313" s="2" t="str">
        <f aca="false">IF(J2313&lt;40,"CRITICAL",IF(J2313&lt;60,"HIGH",IF(J2313&lt;80,"MED","LOW")))</f>
        <v>MED</v>
      </c>
      <c r="L2313" s="2" t="str">
        <f aca="false">"TWIN-"&amp;TEXT(M2313,"000000")</f>
        <v>TWIN-002311</v>
      </c>
      <c r="M2313" s="2" t="n">
        <f aca="false">ROW()-2</f>
        <v>2311</v>
      </c>
      <c r="N2313" s="2" t="s">
        <v>4374</v>
      </c>
      <c r="O2313" s="2" t="n">
        <v>1</v>
      </c>
    </row>
    <row r="2314" customFormat="false" ht="15" hidden="false" customHeight="false" outlineLevel="0" collapsed="false">
      <c r="A2314" s="2" t="str">
        <f aca="false">Telemetry!A2314</f>
        <v>2019-12-10T14:32:00Z</v>
      </c>
      <c r="B2314" s="2" t="str">
        <f aca="false">Telemetry!B2314</f>
        <v>ISS-25544</v>
      </c>
      <c r="C2314" s="2" t="n">
        <f aca="false">Telemetry!V2314</f>
        <v>96.40160781</v>
      </c>
      <c r="D2314" s="2" t="n">
        <f aca="false">MAX(0,MIN(100,100-ABS(Telemetry!Y2314-20)*3))</f>
        <v>62.12401393</v>
      </c>
      <c r="E2314" s="2" t="n">
        <f aca="false">MAX(0,MIN(100,100-ABS(Telemetry!AA2314-90)*1.2))</f>
        <v>33.643133644</v>
      </c>
      <c r="F2314" s="2" t="n">
        <f aca="false">IF(Telemetry!AB2314="ON",95,100)</f>
        <v>100</v>
      </c>
      <c r="G2314" s="2" t="n">
        <f aca="false">IF(OR(Channel_Anomalies!C2314=1,Channel_Anomalies!D2314=1,Channel_Anomalies!E2314=1),1,0)</f>
        <v>1</v>
      </c>
      <c r="H2314" s="2" t="str">
        <f aca="false">IF(Channel_Anomalies!C2314=1,"temperature",IF(Channel_Anomalies!D2314=1,"battery_voltage",IF(Channel_Anomalies!E2314=1,"solar_power_input","")))</f>
        <v>temperature</v>
      </c>
      <c r="I2314" s="2" t="n">
        <f aca="false">IF(Channel_Anomalies!C2314=1,0.9,IF(Channel_Anomalies!D2314=1,0.85,IF(Channel_Anomalies!E2314=1,0.75,0)))</f>
        <v>0.9</v>
      </c>
      <c r="J2314" s="2" t="n">
        <f aca="false">MAX(0,MIN(100,0.35*C2314+0.25*D2314+0.25*E2314+0.15*F2314-IF(G2314=1,12,0)))</f>
        <v>60.682349627</v>
      </c>
      <c r="K2314" s="2" t="str">
        <f aca="false">IF(J2314&lt;40,"CRITICAL",IF(J2314&lt;60,"HIGH",IF(J2314&lt;80,"MED","LOW")))</f>
        <v>MED</v>
      </c>
      <c r="L2314" s="2" t="str">
        <f aca="false">"TWIN-"&amp;TEXT(M2314,"000000")</f>
        <v>TWIN-002312</v>
      </c>
      <c r="M2314" s="2" t="n">
        <f aca="false">ROW()-2</f>
        <v>2312</v>
      </c>
      <c r="N2314" s="2" t="s">
        <v>4374</v>
      </c>
      <c r="O2314" s="2" t="n">
        <v>1</v>
      </c>
    </row>
    <row r="2315" customFormat="false" ht="15" hidden="false" customHeight="false" outlineLevel="0" collapsed="false">
      <c r="A2315" s="2" t="str">
        <f aca="false">Telemetry!A2315</f>
        <v>2019-12-10T14:33:00Z</v>
      </c>
      <c r="B2315" s="2" t="str">
        <f aca="false">Telemetry!B2315</f>
        <v>ISS-25544</v>
      </c>
      <c r="C2315" s="2" t="n">
        <f aca="false">Telemetry!V2315</f>
        <v>95.70159493</v>
      </c>
      <c r="D2315" s="2" t="n">
        <f aca="false">MAX(0,MIN(100,100-ABS(Telemetry!Y2315-20)*3))</f>
        <v>65.04854539</v>
      </c>
      <c r="E2315" s="2" t="n">
        <f aca="false">MAX(0,MIN(100,100-ABS(Telemetry!AA2315-90)*1.2))</f>
        <v>32.320742116</v>
      </c>
      <c r="F2315" s="2" t="n">
        <f aca="false">IF(Telemetry!AB2315="ON",95,100)</f>
        <v>100</v>
      </c>
      <c r="G2315" s="2" t="n">
        <f aca="false">IF(OR(Channel_Anomalies!C2315=1,Channel_Anomalies!D2315=1,Channel_Anomalies!E2315=1),1,0)</f>
        <v>1</v>
      </c>
      <c r="H2315" s="2" t="str">
        <f aca="false">IF(Channel_Anomalies!C2315=1,"temperature",IF(Channel_Anomalies!D2315=1,"battery_voltage",IF(Channel_Anomalies!E2315=1,"solar_power_input","")))</f>
        <v>temperature</v>
      </c>
      <c r="I2315" s="2" t="n">
        <f aca="false">IF(Channel_Anomalies!C2315=1,0.9,IF(Channel_Anomalies!D2315=1,0.85,IF(Channel_Anomalies!E2315=1,0.75,0)))</f>
        <v>0.9</v>
      </c>
      <c r="J2315" s="2" t="n">
        <f aca="false">MAX(0,MIN(100,0.35*C2315+0.25*D2315+0.25*E2315+0.15*F2315-IF(G2315=1,12,0)))</f>
        <v>60.837880102</v>
      </c>
      <c r="K2315" s="2" t="str">
        <f aca="false">IF(J2315&lt;40,"CRITICAL",IF(J2315&lt;60,"HIGH",IF(J2315&lt;80,"MED","LOW")))</f>
        <v>MED</v>
      </c>
      <c r="L2315" s="2" t="str">
        <f aca="false">"TWIN-"&amp;TEXT(M2315,"000000")</f>
        <v>TWIN-002313</v>
      </c>
      <c r="M2315" s="2" t="n">
        <f aca="false">ROW()-2</f>
        <v>2313</v>
      </c>
      <c r="N2315" s="2" t="s">
        <v>4374</v>
      </c>
      <c r="O2315" s="2" t="n">
        <v>1</v>
      </c>
    </row>
    <row r="2316" customFormat="false" ht="15" hidden="false" customHeight="false" outlineLevel="0" collapsed="false">
      <c r="A2316" s="2" t="str">
        <f aca="false">Telemetry!A2316</f>
        <v>2019-12-10T14:34:00Z</v>
      </c>
      <c r="B2316" s="2" t="str">
        <f aca="false">Telemetry!B2316</f>
        <v>ISS-25544</v>
      </c>
      <c r="C2316" s="2" t="n">
        <f aca="false">Telemetry!V2316</f>
        <v>94.99553028</v>
      </c>
      <c r="D2316" s="2" t="n">
        <f aca="false">MAX(0,MIN(100,100-ABS(Telemetry!Y2316-20)*3))</f>
        <v>69.26046268</v>
      </c>
      <c r="E2316" s="2" t="n">
        <f aca="false">MAX(0,MIN(100,100-ABS(Telemetry!AA2316-90)*1.2))</f>
        <v>32.66932396</v>
      </c>
      <c r="F2316" s="2" t="n">
        <f aca="false">IF(Telemetry!AB2316="ON",95,100)</f>
        <v>100</v>
      </c>
      <c r="G2316" s="2" t="n">
        <f aca="false">IF(OR(Channel_Anomalies!C2316=1,Channel_Anomalies!D2316=1,Channel_Anomalies!E2316=1),1,0)</f>
        <v>1</v>
      </c>
      <c r="H2316" s="2" t="str">
        <f aca="false">IF(Channel_Anomalies!C2316=1,"temperature",IF(Channel_Anomalies!D2316=1,"battery_voltage",IF(Channel_Anomalies!E2316=1,"solar_power_input","")))</f>
        <v>temperature</v>
      </c>
      <c r="I2316" s="2" t="n">
        <f aca="false">IF(Channel_Anomalies!C2316=1,0.9,IF(Channel_Anomalies!D2316=1,0.85,IF(Channel_Anomalies!E2316=1,0.75,0)))</f>
        <v>0.9</v>
      </c>
      <c r="J2316" s="2" t="n">
        <f aca="false">MAX(0,MIN(100,0.35*C2316+0.25*D2316+0.25*E2316+0.15*F2316-IF(G2316=1,12,0)))</f>
        <v>61.730882258</v>
      </c>
      <c r="K2316" s="2" t="str">
        <f aca="false">IF(J2316&lt;40,"CRITICAL",IF(J2316&lt;60,"HIGH",IF(J2316&lt;80,"MED","LOW")))</f>
        <v>MED</v>
      </c>
      <c r="L2316" s="2" t="str">
        <f aca="false">"TWIN-"&amp;TEXT(M2316,"000000")</f>
        <v>TWIN-002314</v>
      </c>
      <c r="M2316" s="2" t="n">
        <f aca="false">ROW()-2</f>
        <v>2314</v>
      </c>
      <c r="N2316" s="2" t="s">
        <v>4374</v>
      </c>
      <c r="O2316" s="2" t="n">
        <v>1</v>
      </c>
    </row>
    <row r="2317" customFormat="false" ht="15" hidden="false" customHeight="false" outlineLevel="0" collapsed="false">
      <c r="A2317" s="2" t="str">
        <f aca="false">Telemetry!A2317</f>
        <v>2019-12-10T14:35:00Z</v>
      </c>
      <c r="B2317" s="2" t="str">
        <f aca="false">Telemetry!B2317</f>
        <v>ISS-25544</v>
      </c>
      <c r="C2317" s="2" t="n">
        <f aca="false">Telemetry!V2317</f>
        <v>94.29754052</v>
      </c>
      <c r="D2317" s="2" t="n">
        <f aca="false">MAX(0,MIN(100,100-ABS(Telemetry!Y2317-20)*3))</f>
        <v>74.36800324</v>
      </c>
      <c r="E2317" s="2" t="n">
        <f aca="false">MAX(0,MIN(100,100-ABS(Telemetry!AA2317-90)*1.2))</f>
        <v>32.510834968</v>
      </c>
      <c r="F2317" s="2" t="n">
        <f aca="false">IF(Telemetry!AB2317="ON",95,100)</f>
        <v>100</v>
      </c>
      <c r="G2317" s="2" t="n">
        <f aca="false">IF(OR(Channel_Anomalies!C2317=1,Channel_Anomalies!D2317=1,Channel_Anomalies!E2317=1),1,0)</f>
        <v>0</v>
      </c>
      <c r="H2317" s="2" t="str">
        <f aca="false">IF(Channel_Anomalies!C2317=1,"temperature",IF(Channel_Anomalies!D2317=1,"battery_voltage",IF(Channel_Anomalies!E2317=1,"solar_power_input","")))</f>
        <v/>
      </c>
      <c r="I2317" s="2" t="n">
        <f aca="false">IF(Channel_Anomalies!C2317=1,0.9,IF(Channel_Anomalies!D2317=1,0.85,IF(Channel_Anomalies!E2317=1,0.75,0)))</f>
        <v>0</v>
      </c>
      <c r="J2317" s="2" t="n">
        <f aca="false">MAX(0,MIN(100,0.35*C2317+0.25*D2317+0.25*E2317+0.15*F2317-IF(G2317=1,12,0)))</f>
        <v>74.723848734</v>
      </c>
      <c r="K2317" s="2" t="str">
        <f aca="false">IF(J2317&lt;40,"CRITICAL",IF(J2317&lt;60,"HIGH",IF(J2317&lt;80,"MED","LOW")))</f>
        <v>MED</v>
      </c>
      <c r="L2317" s="2" t="str">
        <f aca="false">"TWIN-"&amp;TEXT(M2317,"000000")</f>
        <v>TWIN-002315</v>
      </c>
      <c r="M2317" s="2" t="n">
        <f aca="false">ROW()-2</f>
        <v>2315</v>
      </c>
      <c r="N2317" s="2" t="s">
        <v>4374</v>
      </c>
      <c r="O2317" s="2" t="n">
        <v>1</v>
      </c>
    </row>
    <row r="2318" customFormat="false" ht="15" hidden="false" customHeight="false" outlineLevel="0" collapsed="false">
      <c r="A2318" s="2" t="str">
        <f aca="false">Telemetry!A2318</f>
        <v>2019-12-10T14:36:00Z</v>
      </c>
      <c r="B2318" s="2" t="str">
        <f aca="false">Telemetry!B2318</f>
        <v>ISS-25544</v>
      </c>
      <c r="C2318" s="2" t="n">
        <f aca="false">Telemetry!V2318</f>
        <v>93.57730933</v>
      </c>
      <c r="D2318" s="2" t="n">
        <f aca="false">MAX(0,MIN(100,100-ABS(Telemetry!Y2318-20)*3))</f>
        <v>69.405363712</v>
      </c>
      <c r="E2318" s="2" t="n">
        <f aca="false">MAX(0,MIN(100,100-ABS(Telemetry!AA2318-90)*1.2))</f>
        <v>33.485316676</v>
      </c>
      <c r="F2318" s="2" t="n">
        <f aca="false">IF(Telemetry!AB2318="ON",95,100)</f>
        <v>100</v>
      </c>
      <c r="G2318" s="2" t="n">
        <f aca="false">IF(OR(Channel_Anomalies!C2318=1,Channel_Anomalies!D2318=1,Channel_Anomalies!E2318=1),1,0)</f>
        <v>0</v>
      </c>
      <c r="H2318" s="2" t="str">
        <f aca="false">IF(Channel_Anomalies!C2318=1,"temperature",IF(Channel_Anomalies!D2318=1,"battery_voltage",IF(Channel_Anomalies!E2318=1,"solar_power_input","")))</f>
        <v/>
      </c>
      <c r="I2318" s="2" t="n">
        <f aca="false">IF(Channel_Anomalies!C2318=1,0.9,IF(Channel_Anomalies!D2318=1,0.85,IF(Channel_Anomalies!E2318=1,0.75,0)))</f>
        <v>0</v>
      </c>
      <c r="J2318" s="2" t="n">
        <f aca="false">MAX(0,MIN(100,0.35*C2318+0.25*D2318+0.25*E2318+0.15*F2318-IF(G2318=1,12,0)))</f>
        <v>73.4747283625</v>
      </c>
      <c r="K2318" s="2" t="str">
        <f aca="false">IF(J2318&lt;40,"CRITICAL",IF(J2318&lt;60,"HIGH",IF(J2318&lt;80,"MED","LOW")))</f>
        <v>MED</v>
      </c>
      <c r="L2318" s="2" t="str">
        <f aca="false">"TWIN-"&amp;TEXT(M2318,"000000")</f>
        <v>TWIN-002316</v>
      </c>
      <c r="M2318" s="2" t="n">
        <f aca="false">ROW()-2</f>
        <v>2316</v>
      </c>
      <c r="N2318" s="2" t="s">
        <v>4374</v>
      </c>
      <c r="O2318" s="2" t="n">
        <v>1</v>
      </c>
    </row>
    <row r="2319" customFormat="false" ht="15" hidden="false" customHeight="false" outlineLevel="0" collapsed="false">
      <c r="A2319" s="2" t="str">
        <f aca="false">Telemetry!A2319</f>
        <v>2019-12-10T14:37:00Z</v>
      </c>
      <c r="B2319" s="2" t="str">
        <f aca="false">Telemetry!B2319</f>
        <v>ISS-25544</v>
      </c>
      <c r="C2319" s="2" t="n">
        <f aca="false">Telemetry!V2319</f>
        <v>92.88613771</v>
      </c>
      <c r="D2319" s="2" t="n">
        <f aca="false">MAX(0,MIN(100,100-ABS(Telemetry!Y2319-20)*3))</f>
        <v>66.888398338</v>
      </c>
      <c r="E2319" s="2" t="n">
        <f aca="false">MAX(0,MIN(100,100-ABS(Telemetry!AA2319-90)*1.2))</f>
        <v>33.570352828</v>
      </c>
      <c r="F2319" s="2" t="n">
        <f aca="false">IF(Telemetry!AB2319="ON",95,100)</f>
        <v>100</v>
      </c>
      <c r="G2319" s="2" t="n">
        <f aca="false">IF(OR(Channel_Anomalies!C2319=1,Channel_Anomalies!D2319=1,Channel_Anomalies!E2319=1),1,0)</f>
        <v>0</v>
      </c>
      <c r="H2319" s="2" t="str">
        <f aca="false">IF(Channel_Anomalies!C2319=1,"temperature",IF(Channel_Anomalies!D2319=1,"battery_voltage",IF(Channel_Anomalies!E2319=1,"solar_power_input","")))</f>
        <v/>
      </c>
      <c r="I2319" s="2" t="n">
        <f aca="false">IF(Channel_Anomalies!C2319=1,0.9,IF(Channel_Anomalies!D2319=1,0.85,IF(Channel_Anomalies!E2319=1,0.75,0)))</f>
        <v>0</v>
      </c>
      <c r="J2319" s="2" t="n">
        <f aca="false">MAX(0,MIN(100,0.35*C2319+0.25*D2319+0.25*E2319+0.15*F2319-IF(G2319=1,12,0)))</f>
        <v>72.62483599</v>
      </c>
      <c r="K2319" s="2" t="str">
        <f aca="false">IF(J2319&lt;40,"CRITICAL",IF(J2319&lt;60,"HIGH",IF(J2319&lt;80,"MED","LOW")))</f>
        <v>MED</v>
      </c>
      <c r="L2319" s="2" t="str">
        <f aca="false">"TWIN-"&amp;TEXT(M2319,"000000")</f>
        <v>TWIN-002317</v>
      </c>
      <c r="M2319" s="2" t="n">
        <f aca="false">ROW()-2</f>
        <v>2317</v>
      </c>
      <c r="N2319" s="2" t="s">
        <v>4374</v>
      </c>
      <c r="O2319" s="2" t="n">
        <v>1</v>
      </c>
    </row>
    <row r="2320" customFormat="false" ht="15" hidden="false" customHeight="false" outlineLevel="0" collapsed="false">
      <c r="A2320" s="2" t="str">
        <f aca="false">Telemetry!A2320</f>
        <v>2019-12-10T14:38:00Z</v>
      </c>
      <c r="B2320" s="2" t="str">
        <f aca="false">Telemetry!B2320</f>
        <v>ISS-25544</v>
      </c>
      <c r="C2320" s="2" t="n">
        <f aca="false">Telemetry!V2320</f>
        <v>92.16816662</v>
      </c>
      <c r="D2320" s="2" t="n">
        <f aca="false">MAX(0,MIN(100,100-ABS(Telemetry!Y2320-20)*3))</f>
        <v>64.49243395</v>
      </c>
      <c r="E2320" s="2" t="n">
        <f aca="false">MAX(0,MIN(100,100-ABS(Telemetry!AA2320-90)*1.2))</f>
        <v>33.355134604</v>
      </c>
      <c r="F2320" s="2" t="n">
        <f aca="false">IF(Telemetry!AB2320="ON",95,100)</f>
        <v>100</v>
      </c>
      <c r="G2320" s="2" t="n">
        <f aca="false">IF(OR(Channel_Anomalies!C2320=1,Channel_Anomalies!D2320=1,Channel_Anomalies!E2320=1),1,0)</f>
        <v>0</v>
      </c>
      <c r="H2320" s="2" t="str">
        <f aca="false">IF(Channel_Anomalies!C2320=1,"temperature",IF(Channel_Anomalies!D2320=1,"battery_voltage",IF(Channel_Anomalies!E2320=1,"solar_power_input","")))</f>
        <v/>
      </c>
      <c r="I2320" s="2" t="n">
        <f aca="false">IF(Channel_Anomalies!C2320=1,0.9,IF(Channel_Anomalies!D2320=1,0.85,IF(Channel_Anomalies!E2320=1,0.75,0)))</f>
        <v>0</v>
      </c>
      <c r="J2320" s="2" t="n">
        <f aca="false">MAX(0,MIN(100,0.35*C2320+0.25*D2320+0.25*E2320+0.15*F2320-IF(G2320=1,12,0)))</f>
        <v>71.7207504555</v>
      </c>
      <c r="K2320" s="2" t="str">
        <f aca="false">IF(J2320&lt;40,"CRITICAL",IF(J2320&lt;60,"HIGH",IF(J2320&lt;80,"MED","LOW")))</f>
        <v>MED</v>
      </c>
      <c r="L2320" s="2" t="str">
        <f aca="false">"TWIN-"&amp;TEXT(M2320,"000000")</f>
        <v>TWIN-002318</v>
      </c>
      <c r="M2320" s="2" t="n">
        <f aca="false">ROW()-2</f>
        <v>2318</v>
      </c>
      <c r="N2320" s="2" t="s">
        <v>4374</v>
      </c>
      <c r="O2320" s="2" t="n">
        <v>1</v>
      </c>
    </row>
    <row r="2321" customFormat="false" ht="15" hidden="false" customHeight="false" outlineLevel="0" collapsed="false">
      <c r="A2321" s="2" t="str">
        <f aca="false">Telemetry!A2321</f>
        <v>2019-12-10T14:39:00Z</v>
      </c>
      <c r="B2321" s="2" t="str">
        <f aca="false">Telemetry!B2321</f>
        <v>ISS-25544</v>
      </c>
      <c r="C2321" s="2" t="n">
        <f aca="false">Telemetry!V2321</f>
        <v>91.49180695</v>
      </c>
      <c r="D2321" s="2" t="n">
        <f aca="false">MAX(0,MIN(100,100-ABS(Telemetry!Y2321-20)*3))</f>
        <v>64.041821299</v>
      </c>
      <c r="E2321" s="2" t="n">
        <f aca="false">MAX(0,MIN(100,100-ABS(Telemetry!AA2321-90)*1.2))</f>
        <v>32.909120416</v>
      </c>
      <c r="F2321" s="2" t="n">
        <f aca="false">IF(Telemetry!AB2321="ON",95,100)</f>
        <v>100</v>
      </c>
      <c r="G2321" s="2" t="n">
        <f aca="false">IF(OR(Channel_Anomalies!C2321=1,Channel_Anomalies!D2321=1,Channel_Anomalies!E2321=1),1,0)</f>
        <v>0</v>
      </c>
      <c r="H2321" s="2" t="str">
        <f aca="false">IF(Channel_Anomalies!C2321=1,"temperature",IF(Channel_Anomalies!D2321=1,"battery_voltage",IF(Channel_Anomalies!E2321=1,"solar_power_input","")))</f>
        <v/>
      </c>
      <c r="I2321" s="2" t="n">
        <f aca="false">IF(Channel_Anomalies!C2321=1,0.9,IF(Channel_Anomalies!D2321=1,0.85,IF(Channel_Anomalies!E2321=1,0.75,0)))</f>
        <v>0</v>
      </c>
      <c r="J2321" s="2" t="n">
        <f aca="false">MAX(0,MIN(100,0.35*C2321+0.25*D2321+0.25*E2321+0.15*F2321-IF(G2321=1,12,0)))</f>
        <v>71.25986786125</v>
      </c>
      <c r="K2321" s="2" t="str">
        <f aca="false">IF(J2321&lt;40,"CRITICAL",IF(J2321&lt;60,"HIGH",IF(J2321&lt;80,"MED","LOW")))</f>
        <v>MED</v>
      </c>
      <c r="L2321" s="2" t="str">
        <f aca="false">"TWIN-"&amp;TEXT(M2321,"000000")</f>
        <v>TWIN-002319</v>
      </c>
      <c r="M2321" s="2" t="n">
        <f aca="false">ROW()-2</f>
        <v>2319</v>
      </c>
      <c r="N2321" s="2" t="s">
        <v>4374</v>
      </c>
      <c r="O2321" s="2" t="n">
        <v>1</v>
      </c>
    </row>
    <row r="2322" customFormat="false" ht="15" hidden="false" customHeight="false" outlineLevel="0" collapsed="false">
      <c r="A2322" s="2" t="str">
        <f aca="false">Telemetry!A2322</f>
        <v>2019-12-10T14:40:00Z</v>
      </c>
      <c r="B2322" s="2" t="str">
        <f aca="false">Telemetry!B2322</f>
        <v>ISS-25544</v>
      </c>
      <c r="C2322" s="2" t="n">
        <f aca="false">Telemetry!V2322</f>
        <v>90.82066686</v>
      </c>
      <c r="D2322" s="2" t="n">
        <f aca="false">MAX(0,MIN(100,100-ABS(Telemetry!Y2322-20)*3))</f>
        <v>60.676653646</v>
      </c>
      <c r="E2322" s="2" t="n">
        <f aca="false">MAX(0,MIN(100,100-ABS(Telemetry!AA2322-90)*1.2))</f>
        <v>32.285063644</v>
      </c>
      <c r="F2322" s="2" t="n">
        <f aca="false">IF(Telemetry!AB2322="ON",95,100)</f>
        <v>100</v>
      </c>
      <c r="G2322" s="2" t="n">
        <f aca="false">IF(OR(Channel_Anomalies!C2322=1,Channel_Anomalies!D2322=1,Channel_Anomalies!E2322=1),1,0)</f>
        <v>0</v>
      </c>
      <c r="H2322" s="2" t="str">
        <f aca="false">IF(Channel_Anomalies!C2322=1,"temperature",IF(Channel_Anomalies!D2322=1,"battery_voltage",IF(Channel_Anomalies!E2322=1,"solar_power_input","")))</f>
        <v/>
      </c>
      <c r="I2322" s="2" t="n">
        <f aca="false">IF(Channel_Anomalies!C2322=1,0.9,IF(Channel_Anomalies!D2322=1,0.85,IF(Channel_Anomalies!E2322=1,0.75,0)))</f>
        <v>0</v>
      </c>
      <c r="J2322" s="2" t="n">
        <f aca="false">MAX(0,MIN(100,0.35*C2322+0.25*D2322+0.25*E2322+0.15*F2322-IF(G2322=1,12,0)))</f>
        <v>70.0276627235</v>
      </c>
      <c r="K2322" s="2" t="str">
        <f aca="false">IF(J2322&lt;40,"CRITICAL",IF(J2322&lt;60,"HIGH",IF(J2322&lt;80,"MED","LOW")))</f>
        <v>MED</v>
      </c>
      <c r="L2322" s="2" t="str">
        <f aca="false">"TWIN-"&amp;TEXT(M2322,"000000")</f>
        <v>TWIN-002320</v>
      </c>
      <c r="M2322" s="2" t="n">
        <f aca="false">ROW()-2</f>
        <v>2320</v>
      </c>
      <c r="N2322" s="2" t="s">
        <v>4374</v>
      </c>
      <c r="O2322" s="2" t="n">
        <v>1</v>
      </c>
    </row>
    <row r="2323" customFormat="false" ht="15" hidden="false" customHeight="false" outlineLevel="0" collapsed="false">
      <c r="A2323" s="2" t="str">
        <f aca="false">Telemetry!A2323</f>
        <v>2019-12-10T14:41:00Z</v>
      </c>
      <c r="B2323" s="2" t="str">
        <f aca="false">Telemetry!B2323</f>
        <v>ISS-25544</v>
      </c>
      <c r="C2323" s="2" t="n">
        <f aca="false">Telemetry!V2323</f>
        <v>90.0770946</v>
      </c>
      <c r="D2323" s="2" t="n">
        <f aca="false">MAX(0,MIN(100,100-ABS(Telemetry!Y2323-20)*3))</f>
        <v>57.84152938</v>
      </c>
      <c r="E2323" s="2" t="n">
        <f aca="false">MAX(0,MIN(100,100-ABS(Telemetry!AA2323-90)*1.2))</f>
        <v>35.181363076</v>
      </c>
      <c r="F2323" s="2" t="n">
        <f aca="false">IF(Telemetry!AB2323="ON",95,100)</f>
        <v>100</v>
      </c>
      <c r="G2323" s="2" t="n">
        <f aca="false">IF(OR(Channel_Anomalies!C2323=1,Channel_Anomalies!D2323=1,Channel_Anomalies!E2323=1),1,0)</f>
        <v>0</v>
      </c>
      <c r="H2323" s="2" t="str">
        <f aca="false">IF(Channel_Anomalies!C2323=1,"temperature",IF(Channel_Anomalies!D2323=1,"battery_voltage",IF(Channel_Anomalies!E2323=1,"solar_power_input","")))</f>
        <v/>
      </c>
      <c r="I2323" s="2" t="n">
        <f aca="false">IF(Channel_Anomalies!C2323=1,0.9,IF(Channel_Anomalies!D2323=1,0.85,IF(Channel_Anomalies!E2323=1,0.75,0)))</f>
        <v>0</v>
      </c>
      <c r="J2323" s="2" t="n">
        <f aca="false">MAX(0,MIN(100,0.35*C2323+0.25*D2323+0.25*E2323+0.15*F2323-IF(G2323=1,12,0)))</f>
        <v>69.782706224</v>
      </c>
      <c r="K2323" s="2" t="str">
        <f aca="false">IF(J2323&lt;40,"CRITICAL",IF(J2323&lt;60,"HIGH",IF(J2323&lt;80,"MED","LOW")))</f>
        <v>MED</v>
      </c>
      <c r="L2323" s="2" t="str">
        <f aca="false">"TWIN-"&amp;TEXT(M2323,"000000")</f>
        <v>TWIN-002321</v>
      </c>
      <c r="M2323" s="2" t="n">
        <f aca="false">ROW()-2</f>
        <v>2321</v>
      </c>
      <c r="N2323" s="2" t="s">
        <v>4374</v>
      </c>
      <c r="O2323" s="2" t="n">
        <v>1</v>
      </c>
    </row>
    <row r="2324" customFormat="false" ht="15" hidden="false" customHeight="false" outlineLevel="0" collapsed="false">
      <c r="A2324" s="2" t="str">
        <f aca="false">Telemetry!A2324</f>
        <v>2019-12-10T14:42:00Z</v>
      </c>
      <c r="B2324" s="2" t="str">
        <f aca="false">Telemetry!B2324</f>
        <v>ISS-25544</v>
      </c>
      <c r="C2324" s="2" t="n">
        <f aca="false">Telemetry!V2324</f>
        <v>89.34887499</v>
      </c>
      <c r="D2324" s="2" t="n">
        <f aca="false">MAX(0,MIN(100,100-ABS(Telemetry!Y2324-20)*3))</f>
        <v>54.631774528</v>
      </c>
      <c r="E2324" s="2" t="n">
        <f aca="false">MAX(0,MIN(100,100-ABS(Telemetry!AA2324-90)*1.2))</f>
        <v>33.9760681</v>
      </c>
      <c r="F2324" s="2" t="n">
        <f aca="false">IF(Telemetry!AB2324="ON",95,100)</f>
        <v>100</v>
      </c>
      <c r="G2324" s="2" t="n">
        <f aca="false">IF(OR(Channel_Anomalies!C2324=1,Channel_Anomalies!D2324=1,Channel_Anomalies!E2324=1),1,0)</f>
        <v>0</v>
      </c>
      <c r="H2324" s="2" t="str">
        <f aca="false">IF(Channel_Anomalies!C2324=1,"temperature",IF(Channel_Anomalies!D2324=1,"battery_voltage",IF(Channel_Anomalies!E2324=1,"solar_power_input","")))</f>
        <v/>
      </c>
      <c r="I2324" s="2" t="n">
        <f aca="false">IF(Channel_Anomalies!C2324=1,0.9,IF(Channel_Anomalies!D2324=1,0.85,IF(Channel_Anomalies!E2324=1,0.75,0)))</f>
        <v>0</v>
      </c>
      <c r="J2324" s="2" t="n">
        <f aca="false">MAX(0,MIN(100,0.35*C2324+0.25*D2324+0.25*E2324+0.15*F2324-IF(G2324=1,12,0)))</f>
        <v>68.4240669035</v>
      </c>
      <c r="K2324" s="2" t="str">
        <f aca="false">IF(J2324&lt;40,"CRITICAL",IF(J2324&lt;60,"HIGH",IF(J2324&lt;80,"MED","LOW")))</f>
        <v>MED</v>
      </c>
      <c r="L2324" s="2" t="str">
        <f aca="false">"TWIN-"&amp;TEXT(M2324,"000000")</f>
        <v>TWIN-002322</v>
      </c>
      <c r="M2324" s="2" t="n">
        <f aca="false">ROW()-2</f>
        <v>2322</v>
      </c>
      <c r="N2324" s="2" t="s">
        <v>4374</v>
      </c>
      <c r="O2324" s="2" t="n">
        <v>1</v>
      </c>
    </row>
    <row r="2325" customFormat="false" ht="15" hidden="false" customHeight="false" outlineLevel="0" collapsed="false">
      <c r="A2325" s="2" t="str">
        <f aca="false">Telemetry!A2325</f>
        <v>2019-12-10T14:43:00Z</v>
      </c>
      <c r="B2325" s="2" t="str">
        <f aca="false">Telemetry!B2325</f>
        <v>ISS-25544</v>
      </c>
      <c r="C2325" s="2" t="n">
        <f aca="false">Telemetry!V2325</f>
        <v>88.63709182</v>
      </c>
      <c r="D2325" s="2" t="n">
        <f aca="false">MAX(0,MIN(100,100-ABS(Telemetry!Y2325-20)*3))</f>
        <v>53.506911085</v>
      </c>
      <c r="E2325" s="2" t="n">
        <f aca="false">MAX(0,MIN(100,100-ABS(Telemetry!AA2325-90)*1.2))</f>
        <v>32.9987107</v>
      </c>
      <c r="F2325" s="2" t="n">
        <f aca="false">IF(Telemetry!AB2325="ON",95,100)</f>
        <v>100</v>
      </c>
      <c r="G2325" s="2" t="n">
        <f aca="false">IF(OR(Channel_Anomalies!C2325=1,Channel_Anomalies!D2325=1,Channel_Anomalies!E2325=1),1,0)</f>
        <v>0</v>
      </c>
      <c r="H2325" s="2" t="str">
        <f aca="false">IF(Channel_Anomalies!C2325=1,"temperature",IF(Channel_Anomalies!D2325=1,"battery_voltage",IF(Channel_Anomalies!E2325=1,"solar_power_input","")))</f>
        <v/>
      </c>
      <c r="I2325" s="2" t="n">
        <f aca="false">IF(Channel_Anomalies!C2325=1,0.9,IF(Channel_Anomalies!D2325=1,0.85,IF(Channel_Anomalies!E2325=1,0.75,0)))</f>
        <v>0</v>
      </c>
      <c r="J2325" s="2" t="n">
        <f aca="false">MAX(0,MIN(100,0.35*C2325+0.25*D2325+0.25*E2325+0.15*F2325-IF(G2325=1,12,0)))</f>
        <v>67.64938758325</v>
      </c>
      <c r="K2325" s="2" t="str">
        <f aca="false">IF(J2325&lt;40,"CRITICAL",IF(J2325&lt;60,"HIGH",IF(J2325&lt;80,"MED","LOW")))</f>
        <v>MED</v>
      </c>
      <c r="L2325" s="2" t="str">
        <f aca="false">"TWIN-"&amp;TEXT(M2325,"000000")</f>
        <v>TWIN-002323</v>
      </c>
      <c r="M2325" s="2" t="n">
        <f aca="false">ROW()-2</f>
        <v>2323</v>
      </c>
      <c r="N2325" s="2" t="s">
        <v>4374</v>
      </c>
      <c r="O2325" s="2" t="n">
        <v>1</v>
      </c>
    </row>
    <row r="2326" customFormat="false" ht="15" hidden="false" customHeight="false" outlineLevel="0" collapsed="false">
      <c r="A2326" s="2" t="str">
        <f aca="false">Telemetry!A2326</f>
        <v>2019-12-10T14:44:00Z</v>
      </c>
      <c r="B2326" s="2" t="str">
        <f aca="false">Telemetry!B2326</f>
        <v>ISS-25544</v>
      </c>
      <c r="C2326" s="2" t="n">
        <f aca="false">Telemetry!V2326</f>
        <v>87.87739524</v>
      </c>
      <c r="D2326" s="2" t="n">
        <f aca="false">MAX(0,MIN(100,100-ABS(Telemetry!Y2326-20)*3))</f>
        <v>52.669478866</v>
      </c>
      <c r="E2326" s="2" t="n">
        <f aca="false">MAX(0,MIN(100,100-ABS(Telemetry!AA2326-90)*1.2))</f>
        <v>35.75852308</v>
      </c>
      <c r="F2326" s="2" t="n">
        <f aca="false">IF(Telemetry!AB2326="ON",95,100)</f>
        <v>100</v>
      </c>
      <c r="G2326" s="2" t="n">
        <f aca="false">IF(OR(Channel_Anomalies!C2326=1,Channel_Anomalies!D2326=1,Channel_Anomalies!E2326=1),1,0)</f>
        <v>0</v>
      </c>
      <c r="H2326" s="2" t="str">
        <f aca="false">IF(Channel_Anomalies!C2326=1,"temperature",IF(Channel_Anomalies!D2326=1,"battery_voltage",IF(Channel_Anomalies!E2326=1,"solar_power_input","")))</f>
        <v/>
      </c>
      <c r="I2326" s="2" t="n">
        <f aca="false">IF(Channel_Anomalies!C2326=1,0.9,IF(Channel_Anomalies!D2326=1,0.85,IF(Channel_Anomalies!E2326=1,0.75,0)))</f>
        <v>0</v>
      </c>
      <c r="J2326" s="2" t="n">
        <f aca="false">MAX(0,MIN(100,0.35*C2326+0.25*D2326+0.25*E2326+0.15*F2326-IF(G2326=1,12,0)))</f>
        <v>67.8640888205</v>
      </c>
      <c r="K2326" s="2" t="str">
        <f aca="false">IF(J2326&lt;40,"CRITICAL",IF(J2326&lt;60,"HIGH",IF(J2326&lt;80,"MED","LOW")))</f>
        <v>MED</v>
      </c>
      <c r="L2326" s="2" t="str">
        <f aca="false">"TWIN-"&amp;TEXT(M2326,"000000")</f>
        <v>TWIN-002324</v>
      </c>
      <c r="M2326" s="2" t="n">
        <f aca="false">ROW()-2</f>
        <v>2324</v>
      </c>
      <c r="N2326" s="2" t="s">
        <v>4374</v>
      </c>
      <c r="O2326" s="2" t="n">
        <v>1</v>
      </c>
    </row>
    <row r="2327" customFormat="false" ht="15" hidden="false" customHeight="false" outlineLevel="0" collapsed="false">
      <c r="A2327" s="2" t="str">
        <f aca="false">Telemetry!A2327</f>
        <v>2019-12-10T14:45:00Z</v>
      </c>
      <c r="B2327" s="2" t="str">
        <f aca="false">Telemetry!B2327</f>
        <v>ISS-25544</v>
      </c>
      <c r="C2327" s="2" t="n">
        <f aca="false">Telemetry!V2327</f>
        <v>86.74785985</v>
      </c>
      <c r="D2327" s="2" t="n">
        <f aca="false">MAX(0,MIN(100,100-ABS(Telemetry!Y2327-20)*3))</f>
        <v>51.506853811</v>
      </c>
      <c r="E2327" s="2" t="n">
        <f aca="false">MAX(0,MIN(100,100-ABS(Telemetry!AA2327-90)*1.2))</f>
        <v>58.713350344</v>
      </c>
      <c r="F2327" s="2" t="n">
        <f aca="false">IF(Telemetry!AB2327="ON",95,100)</f>
        <v>95</v>
      </c>
      <c r="G2327" s="2" t="n">
        <f aca="false">IF(OR(Channel_Anomalies!C2327=1,Channel_Anomalies!D2327=1,Channel_Anomalies!E2327=1),1,0)</f>
        <v>0</v>
      </c>
      <c r="H2327" s="2" t="str">
        <f aca="false">IF(Channel_Anomalies!C2327=1,"temperature",IF(Channel_Anomalies!D2327=1,"battery_voltage",IF(Channel_Anomalies!E2327=1,"solar_power_input","")))</f>
        <v/>
      </c>
      <c r="I2327" s="2" t="n">
        <f aca="false">IF(Channel_Anomalies!C2327=1,0.9,IF(Channel_Anomalies!D2327=1,0.85,IF(Channel_Anomalies!E2327=1,0.75,0)))</f>
        <v>0</v>
      </c>
      <c r="J2327" s="2" t="n">
        <f aca="false">MAX(0,MIN(100,0.35*C2327+0.25*D2327+0.25*E2327+0.15*F2327-IF(G2327=1,12,0)))</f>
        <v>72.16680198625</v>
      </c>
      <c r="K2327" s="2" t="str">
        <f aca="false">IF(J2327&lt;40,"CRITICAL",IF(J2327&lt;60,"HIGH",IF(J2327&lt;80,"MED","LOW")))</f>
        <v>MED</v>
      </c>
      <c r="L2327" s="2" t="str">
        <f aca="false">"TWIN-"&amp;TEXT(M2327,"000000")</f>
        <v>TWIN-002325</v>
      </c>
      <c r="M2327" s="2" t="n">
        <f aca="false">ROW()-2</f>
        <v>2325</v>
      </c>
      <c r="N2327" s="2" t="s">
        <v>4374</v>
      </c>
      <c r="O2327" s="2" t="n">
        <v>1</v>
      </c>
    </row>
    <row r="2328" customFormat="false" ht="15" hidden="false" customHeight="false" outlineLevel="0" collapsed="false">
      <c r="A2328" s="2" t="str">
        <f aca="false">Telemetry!A2328</f>
        <v>2019-12-10T14:46:00Z</v>
      </c>
      <c r="B2328" s="2" t="str">
        <f aca="false">Telemetry!B2328</f>
        <v>ISS-25544</v>
      </c>
      <c r="C2328" s="2" t="n">
        <f aca="false">Telemetry!V2328</f>
        <v>85.62378728</v>
      </c>
      <c r="D2328" s="2" t="n">
        <f aca="false">MAX(0,MIN(100,100-ABS(Telemetry!Y2328-20)*3))</f>
        <v>49.860085054</v>
      </c>
      <c r="E2328" s="2" t="n">
        <f aca="false">MAX(0,MIN(100,100-ABS(Telemetry!AA2328-90)*1.2))</f>
        <v>56.746580104</v>
      </c>
      <c r="F2328" s="2" t="n">
        <f aca="false">IF(Telemetry!AB2328="ON",95,100)</f>
        <v>95</v>
      </c>
      <c r="G2328" s="2" t="n">
        <f aca="false">IF(OR(Channel_Anomalies!C2328=1,Channel_Anomalies!D2328=1,Channel_Anomalies!E2328=1),1,0)</f>
        <v>0</v>
      </c>
      <c r="H2328" s="2" t="str">
        <f aca="false">IF(Channel_Anomalies!C2328=1,"temperature",IF(Channel_Anomalies!D2328=1,"battery_voltage",IF(Channel_Anomalies!E2328=1,"solar_power_input","")))</f>
        <v/>
      </c>
      <c r="I2328" s="2" t="n">
        <f aca="false">IF(Channel_Anomalies!C2328=1,0.9,IF(Channel_Anomalies!D2328=1,0.85,IF(Channel_Anomalies!E2328=1,0.75,0)))</f>
        <v>0</v>
      </c>
      <c r="J2328" s="2" t="n">
        <f aca="false">MAX(0,MIN(100,0.35*C2328+0.25*D2328+0.25*E2328+0.15*F2328-IF(G2328=1,12,0)))</f>
        <v>70.8699918375</v>
      </c>
      <c r="K2328" s="2" t="str">
        <f aca="false">IF(J2328&lt;40,"CRITICAL",IF(J2328&lt;60,"HIGH",IF(J2328&lt;80,"MED","LOW")))</f>
        <v>MED</v>
      </c>
      <c r="L2328" s="2" t="str">
        <f aca="false">"TWIN-"&amp;TEXT(M2328,"000000")</f>
        <v>TWIN-002326</v>
      </c>
      <c r="M2328" s="2" t="n">
        <f aca="false">ROW()-2</f>
        <v>2326</v>
      </c>
      <c r="N2328" s="2" t="s">
        <v>4374</v>
      </c>
      <c r="O2328" s="2" t="n">
        <v>1</v>
      </c>
    </row>
    <row r="2329" customFormat="false" ht="15" hidden="false" customHeight="false" outlineLevel="0" collapsed="false">
      <c r="A2329" s="2" t="str">
        <f aca="false">Telemetry!A2329</f>
        <v>2019-12-10T14:47:00Z</v>
      </c>
      <c r="B2329" s="2" t="str">
        <f aca="false">Telemetry!B2329</f>
        <v>ISS-25544</v>
      </c>
      <c r="C2329" s="2" t="n">
        <f aca="false">Telemetry!V2329</f>
        <v>84.19404025</v>
      </c>
      <c r="D2329" s="2" t="n">
        <f aca="false">MAX(0,MIN(100,100-ABS(Telemetry!Y2329-20)*3))</f>
        <v>49.004750023</v>
      </c>
      <c r="E2329" s="2" t="n">
        <f aca="false">MAX(0,MIN(100,100-ABS(Telemetry!AA2329-90)*1.2))</f>
        <v>75.94258204</v>
      </c>
      <c r="F2329" s="2" t="n">
        <f aca="false">IF(Telemetry!AB2329="ON",95,100)</f>
        <v>95</v>
      </c>
      <c r="G2329" s="2" t="n">
        <f aca="false">IF(OR(Channel_Anomalies!C2329=1,Channel_Anomalies!D2329=1,Channel_Anomalies!E2329=1),1,0)</f>
        <v>0</v>
      </c>
      <c r="H2329" s="2" t="str">
        <f aca="false">IF(Channel_Anomalies!C2329=1,"temperature",IF(Channel_Anomalies!D2329=1,"battery_voltage",IF(Channel_Anomalies!E2329=1,"solar_power_input","")))</f>
        <v/>
      </c>
      <c r="I2329" s="2" t="n">
        <f aca="false">IF(Channel_Anomalies!C2329=1,0.9,IF(Channel_Anomalies!D2329=1,0.85,IF(Channel_Anomalies!E2329=1,0.75,0)))</f>
        <v>0</v>
      </c>
      <c r="J2329" s="2" t="n">
        <f aca="false">MAX(0,MIN(100,0.35*C2329+0.25*D2329+0.25*E2329+0.15*F2329-IF(G2329=1,12,0)))</f>
        <v>74.95474710325</v>
      </c>
      <c r="K2329" s="2" t="str">
        <f aca="false">IF(J2329&lt;40,"CRITICAL",IF(J2329&lt;60,"HIGH",IF(J2329&lt;80,"MED","LOW")))</f>
        <v>MED</v>
      </c>
      <c r="L2329" s="2" t="str">
        <f aca="false">"TWIN-"&amp;TEXT(M2329,"000000")</f>
        <v>TWIN-002327</v>
      </c>
      <c r="M2329" s="2" t="n">
        <f aca="false">ROW()-2</f>
        <v>2327</v>
      </c>
      <c r="N2329" s="2" t="s">
        <v>4374</v>
      </c>
      <c r="O2329" s="2" t="n">
        <v>1</v>
      </c>
    </row>
    <row r="2330" customFormat="false" ht="15" hidden="false" customHeight="false" outlineLevel="0" collapsed="false">
      <c r="A2330" s="2" t="str">
        <f aca="false">Telemetry!A2330</f>
        <v>2019-12-10T14:48:00Z</v>
      </c>
      <c r="B2330" s="2" t="str">
        <f aca="false">Telemetry!B2330</f>
        <v>ISS-25544</v>
      </c>
      <c r="C2330" s="2" t="n">
        <f aca="false">Telemetry!V2330</f>
        <v>82.7203268</v>
      </c>
      <c r="D2330" s="2" t="n">
        <f aca="false">MAX(0,MIN(100,100-ABS(Telemetry!Y2330-20)*3))</f>
        <v>48.641178346</v>
      </c>
      <c r="E2330" s="2" t="n">
        <f aca="false">MAX(0,MIN(100,100-ABS(Telemetry!AA2330-90)*1.2))</f>
        <v>76.88589472</v>
      </c>
      <c r="F2330" s="2" t="n">
        <f aca="false">IF(Telemetry!AB2330="ON",95,100)</f>
        <v>95</v>
      </c>
      <c r="G2330" s="2" t="n">
        <f aca="false">IF(OR(Channel_Anomalies!C2330=1,Channel_Anomalies!D2330=1,Channel_Anomalies!E2330=1),1,0)</f>
        <v>0</v>
      </c>
      <c r="H2330" s="2" t="str">
        <f aca="false">IF(Channel_Anomalies!C2330=1,"temperature",IF(Channel_Anomalies!D2330=1,"battery_voltage",IF(Channel_Anomalies!E2330=1,"solar_power_input","")))</f>
        <v/>
      </c>
      <c r="I2330" s="2" t="n">
        <f aca="false">IF(Channel_Anomalies!C2330=1,0.9,IF(Channel_Anomalies!D2330=1,0.85,IF(Channel_Anomalies!E2330=1,0.75,0)))</f>
        <v>0</v>
      </c>
      <c r="J2330" s="2" t="n">
        <f aca="false">MAX(0,MIN(100,0.35*C2330+0.25*D2330+0.25*E2330+0.15*F2330-IF(G2330=1,12,0)))</f>
        <v>74.5838826465</v>
      </c>
      <c r="K2330" s="2" t="str">
        <f aca="false">IF(J2330&lt;40,"CRITICAL",IF(J2330&lt;60,"HIGH",IF(J2330&lt;80,"MED","LOW")))</f>
        <v>MED</v>
      </c>
      <c r="L2330" s="2" t="str">
        <f aca="false">"TWIN-"&amp;TEXT(M2330,"000000")</f>
        <v>TWIN-002328</v>
      </c>
      <c r="M2330" s="2" t="n">
        <f aca="false">ROW()-2</f>
        <v>2328</v>
      </c>
      <c r="N2330" s="2" t="s">
        <v>4374</v>
      </c>
      <c r="O2330" s="2" t="n">
        <v>1</v>
      </c>
    </row>
    <row r="2331" customFormat="false" ht="15" hidden="false" customHeight="false" outlineLevel="0" collapsed="false">
      <c r="A2331" s="2" t="str">
        <f aca="false">Telemetry!A2331</f>
        <v>2019-12-10T14:49:00Z</v>
      </c>
      <c r="B2331" s="2" t="str">
        <f aca="false">Telemetry!B2331</f>
        <v>ISS-25544</v>
      </c>
      <c r="C2331" s="2" t="n">
        <f aca="false">Telemetry!V2331</f>
        <v>81.25063996</v>
      </c>
      <c r="D2331" s="2" t="n">
        <f aca="false">MAX(0,MIN(100,100-ABS(Telemetry!Y2331-20)*3))</f>
        <v>47.519317378</v>
      </c>
      <c r="E2331" s="2" t="n">
        <f aca="false">MAX(0,MIN(100,100-ABS(Telemetry!AA2331-90)*1.2))</f>
        <v>77.29471546</v>
      </c>
      <c r="F2331" s="2" t="n">
        <f aca="false">IF(Telemetry!AB2331="ON",95,100)</f>
        <v>95</v>
      </c>
      <c r="G2331" s="2" t="n">
        <f aca="false">IF(OR(Channel_Anomalies!C2331=1,Channel_Anomalies!D2331=1,Channel_Anomalies!E2331=1),1,0)</f>
        <v>0</v>
      </c>
      <c r="H2331" s="2" t="str">
        <f aca="false">IF(Channel_Anomalies!C2331=1,"temperature",IF(Channel_Anomalies!D2331=1,"battery_voltage",IF(Channel_Anomalies!E2331=1,"solar_power_input","")))</f>
        <v/>
      </c>
      <c r="I2331" s="2" t="n">
        <f aca="false">IF(Channel_Anomalies!C2331=1,0.9,IF(Channel_Anomalies!D2331=1,0.85,IF(Channel_Anomalies!E2331=1,0.75,0)))</f>
        <v>0</v>
      </c>
      <c r="J2331" s="2" t="n">
        <f aca="false">MAX(0,MIN(100,0.35*C2331+0.25*D2331+0.25*E2331+0.15*F2331-IF(G2331=1,12,0)))</f>
        <v>73.8912321955</v>
      </c>
      <c r="K2331" s="2" t="str">
        <f aca="false">IF(J2331&lt;40,"CRITICAL",IF(J2331&lt;60,"HIGH",IF(J2331&lt;80,"MED","LOW")))</f>
        <v>MED</v>
      </c>
      <c r="L2331" s="2" t="str">
        <f aca="false">"TWIN-"&amp;TEXT(M2331,"000000")</f>
        <v>TWIN-002329</v>
      </c>
      <c r="M2331" s="2" t="n">
        <f aca="false">ROW()-2</f>
        <v>2329</v>
      </c>
      <c r="N2331" s="2" t="s">
        <v>4374</v>
      </c>
      <c r="O2331" s="2" t="n">
        <v>1</v>
      </c>
    </row>
    <row r="2332" customFormat="false" ht="15" hidden="false" customHeight="false" outlineLevel="0" collapsed="false">
      <c r="A2332" s="2" t="str">
        <f aca="false">Telemetry!A2332</f>
        <v>2019-12-10T14:50:00Z</v>
      </c>
      <c r="B2332" s="2" t="str">
        <f aca="false">Telemetry!B2332</f>
        <v>ISS-25544</v>
      </c>
      <c r="C2332" s="2" t="n">
        <f aca="false">Telemetry!V2332</f>
        <v>79.80854824</v>
      </c>
      <c r="D2332" s="2" t="n">
        <f aca="false">MAX(0,MIN(100,100-ABS(Telemetry!Y2332-20)*3))</f>
        <v>45.238781437</v>
      </c>
      <c r="E2332" s="2" t="n">
        <f aca="false">MAX(0,MIN(100,100-ABS(Telemetry!AA2332-90)*1.2))</f>
        <v>75.064482976</v>
      </c>
      <c r="F2332" s="2" t="n">
        <f aca="false">IF(Telemetry!AB2332="ON",95,100)</f>
        <v>95</v>
      </c>
      <c r="G2332" s="2" t="n">
        <f aca="false">IF(OR(Channel_Anomalies!C2332=1,Channel_Anomalies!D2332=1,Channel_Anomalies!E2332=1),1,0)</f>
        <v>0</v>
      </c>
      <c r="H2332" s="2" t="str">
        <f aca="false">IF(Channel_Anomalies!C2332=1,"temperature",IF(Channel_Anomalies!D2332=1,"battery_voltage",IF(Channel_Anomalies!E2332=1,"solar_power_input","")))</f>
        <v/>
      </c>
      <c r="I2332" s="2" t="n">
        <f aca="false">IF(Channel_Anomalies!C2332=1,0.9,IF(Channel_Anomalies!D2332=1,0.85,IF(Channel_Anomalies!E2332=1,0.75,0)))</f>
        <v>0</v>
      </c>
      <c r="J2332" s="2" t="n">
        <f aca="false">MAX(0,MIN(100,0.35*C2332+0.25*D2332+0.25*E2332+0.15*F2332-IF(G2332=1,12,0)))</f>
        <v>72.25880798725</v>
      </c>
      <c r="K2332" s="2" t="str">
        <f aca="false">IF(J2332&lt;40,"CRITICAL",IF(J2332&lt;60,"HIGH",IF(J2332&lt;80,"MED","LOW")))</f>
        <v>MED</v>
      </c>
      <c r="L2332" s="2" t="str">
        <f aca="false">"TWIN-"&amp;TEXT(M2332,"000000")</f>
        <v>TWIN-002330</v>
      </c>
      <c r="M2332" s="2" t="n">
        <f aca="false">ROW()-2</f>
        <v>2330</v>
      </c>
      <c r="N2332" s="2" t="s">
        <v>4374</v>
      </c>
      <c r="O2332" s="2" t="n">
        <v>1</v>
      </c>
    </row>
    <row r="2333" customFormat="false" ht="15" hidden="false" customHeight="false" outlineLevel="0" collapsed="false">
      <c r="A2333" s="2" t="str">
        <f aca="false">Telemetry!A2333</f>
        <v>2019-12-10T14:51:00Z</v>
      </c>
      <c r="B2333" s="2" t="str">
        <f aca="false">Telemetry!B2333</f>
        <v>ISS-25544</v>
      </c>
      <c r="C2333" s="2" t="n">
        <f aca="false">Telemetry!V2333</f>
        <v>78.64382781</v>
      </c>
      <c r="D2333" s="2" t="n">
        <f aca="false">MAX(0,MIN(100,100-ABS(Telemetry!Y2333-20)*3))</f>
        <v>43.130867836</v>
      </c>
      <c r="E2333" s="2" t="n">
        <f aca="false">MAX(0,MIN(100,100-ABS(Telemetry!AA2333-90)*1.2))</f>
        <v>59.087896672</v>
      </c>
      <c r="F2333" s="2" t="n">
        <f aca="false">IF(Telemetry!AB2333="ON",95,100)</f>
        <v>95</v>
      </c>
      <c r="G2333" s="2" t="n">
        <f aca="false">IF(OR(Channel_Anomalies!C2333=1,Channel_Anomalies!D2333=1,Channel_Anomalies!E2333=1),1,0)</f>
        <v>0</v>
      </c>
      <c r="H2333" s="2" t="str">
        <f aca="false">IF(Channel_Anomalies!C2333=1,"temperature",IF(Channel_Anomalies!D2333=1,"battery_voltage",IF(Channel_Anomalies!E2333=1,"solar_power_input","")))</f>
        <v/>
      </c>
      <c r="I2333" s="2" t="n">
        <f aca="false">IF(Channel_Anomalies!C2333=1,0.9,IF(Channel_Anomalies!D2333=1,0.85,IF(Channel_Anomalies!E2333=1,0.75,0)))</f>
        <v>0</v>
      </c>
      <c r="J2333" s="2" t="n">
        <f aca="false">MAX(0,MIN(100,0.35*C2333+0.25*D2333+0.25*E2333+0.15*F2333-IF(G2333=1,12,0)))</f>
        <v>67.3300308605</v>
      </c>
      <c r="K2333" s="2" t="str">
        <f aca="false">IF(J2333&lt;40,"CRITICAL",IF(J2333&lt;60,"HIGH",IF(J2333&lt;80,"MED","LOW")))</f>
        <v>MED</v>
      </c>
      <c r="L2333" s="2" t="str">
        <f aca="false">"TWIN-"&amp;TEXT(M2333,"000000")</f>
        <v>TWIN-002331</v>
      </c>
      <c r="M2333" s="2" t="n">
        <f aca="false">ROW()-2</f>
        <v>2331</v>
      </c>
      <c r="N2333" s="2" t="s">
        <v>4374</v>
      </c>
      <c r="O2333" s="2" t="n">
        <v>1</v>
      </c>
    </row>
    <row r="2334" customFormat="false" ht="15" hidden="false" customHeight="false" outlineLevel="0" collapsed="false">
      <c r="A2334" s="2" t="str">
        <f aca="false">Telemetry!A2334</f>
        <v>2019-12-10T14:52:00Z</v>
      </c>
      <c r="B2334" s="2" t="str">
        <f aca="false">Telemetry!B2334</f>
        <v>ISS-25544</v>
      </c>
      <c r="C2334" s="2" t="n">
        <f aca="false">Telemetry!V2334</f>
        <v>77.530638</v>
      </c>
      <c r="D2334" s="2" t="n">
        <f aca="false">MAX(0,MIN(100,100-ABS(Telemetry!Y2334-20)*3))</f>
        <v>42.855346498</v>
      </c>
      <c r="E2334" s="2" t="n">
        <f aca="false">MAX(0,MIN(100,100-ABS(Telemetry!AA2334-90)*1.2))</f>
        <v>56.119733212</v>
      </c>
      <c r="F2334" s="2" t="n">
        <f aca="false">IF(Telemetry!AB2334="ON",95,100)</f>
        <v>95</v>
      </c>
      <c r="G2334" s="2" t="n">
        <f aca="false">IF(OR(Channel_Anomalies!C2334=1,Channel_Anomalies!D2334=1,Channel_Anomalies!E2334=1),1,0)</f>
        <v>0</v>
      </c>
      <c r="H2334" s="2" t="str">
        <f aca="false">IF(Channel_Anomalies!C2334=1,"temperature",IF(Channel_Anomalies!D2334=1,"battery_voltage",IF(Channel_Anomalies!E2334=1,"solar_power_input","")))</f>
        <v/>
      </c>
      <c r="I2334" s="2" t="n">
        <f aca="false">IF(Channel_Anomalies!C2334=1,0.9,IF(Channel_Anomalies!D2334=1,0.85,IF(Channel_Anomalies!E2334=1,0.75,0)))</f>
        <v>0</v>
      </c>
      <c r="J2334" s="2" t="n">
        <f aca="false">MAX(0,MIN(100,0.35*C2334+0.25*D2334+0.25*E2334+0.15*F2334-IF(G2334=1,12,0)))</f>
        <v>66.1294932275</v>
      </c>
      <c r="K2334" s="2" t="str">
        <f aca="false">IF(J2334&lt;40,"CRITICAL",IF(J2334&lt;60,"HIGH",IF(J2334&lt;80,"MED","LOW")))</f>
        <v>MED</v>
      </c>
      <c r="L2334" s="2" t="str">
        <f aca="false">"TWIN-"&amp;TEXT(M2334,"000000")</f>
        <v>TWIN-002332</v>
      </c>
      <c r="M2334" s="2" t="n">
        <f aca="false">ROW()-2</f>
        <v>2332</v>
      </c>
      <c r="N2334" s="2" t="s">
        <v>4374</v>
      </c>
      <c r="O2334" s="2" t="n">
        <v>1</v>
      </c>
    </row>
    <row r="2335" customFormat="false" ht="15" hidden="false" customHeight="false" outlineLevel="0" collapsed="false">
      <c r="A2335" s="2" t="str">
        <f aca="false">Telemetry!A2335</f>
        <v>2019-12-10T14:53:00Z</v>
      </c>
      <c r="B2335" s="2" t="str">
        <f aca="false">Telemetry!B2335</f>
        <v>ISS-25544</v>
      </c>
      <c r="C2335" s="2" t="n">
        <f aca="false">Telemetry!V2335</f>
        <v>76.38845961</v>
      </c>
      <c r="D2335" s="2" t="n">
        <f aca="false">MAX(0,MIN(100,100-ABS(Telemetry!Y2335-20)*3))</f>
        <v>41.790417076</v>
      </c>
      <c r="E2335" s="2" t="n">
        <f aca="false">MAX(0,MIN(100,100-ABS(Telemetry!AA2335-90)*1.2))</f>
        <v>57.874699924</v>
      </c>
      <c r="F2335" s="2" t="n">
        <f aca="false">IF(Telemetry!AB2335="ON",95,100)</f>
        <v>95</v>
      </c>
      <c r="G2335" s="2" t="n">
        <f aca="false">IF(OR(Channel_Anomalies!C2335=1,Channel_Anomalies!D2335=1,Channel_Anomalies!E2335=1),1,0)</f>
        <v>0</v>
      </c>
      <c r="H2335" s="2" t="str">
        <f aca="false">IF(Channel_Anomalies!C2335=1,"temperature",IF(Channel_Anomalies!D2335=1,"battery_voltage",IF(Channel_Anomalies!E2335=1,"solar_power_input","")))</f>
        <v/>
      </c>
      <c r="I2335" s="2" t="n">
        <f aca="false">IF(Channel_Anomalies!C2335=1,0.9,IF(Channel_Anomalies!D2335=1,0.85,IF(Channel_Anomalies!E2335=1,0.75,0)))</f>
        <v>0</v>
      </c>
      <c r="J2335" s="2" t="n">
        <f aca="false">MAX(0,MIN(100,0.35*C2335+0.25*D2335+0.25*E2335+0.15*F2335-IF(G2335=1,12,0)))</f>
        <v>65.9022401135</v>
      </c>
      <c r="K2335" s="2" t="str">
        <f aca="false">IF(J2335&lt;40,"CRITICAL",IF(J2335&lt;60,"HIGH",IF(J2335&lt;80,"MED","LOW")))</f>
        <v>MED</v>
      </c>
      <c r="L2335" s="2" t="str">
        <f aca="false">"TWIN-"&amp;TEXT(M2335,"000000")</f>
        <v>TWIN-002333</v>
      </c>
      <c r="M2335" s="2" t="n">
        <f aca="false">ROW()-2</f>
        <v>2333</v>
      </c>
      <c r="N2335" s="2" t="s">
        <v>4374</v>
      </c>
      <c r="O2335" s="2" t="n">
        <v>1</v>
      </c>
    </row>
    <row r="2336" customFormat="false" ht="15" hidden="false" customHeight="false" outlineLevel="0" collapsed="false">
      <c r="A2336" s="2" t="str">
        <f aca="false">Telemetry!A2336</f>
        <v>2019-12-10T14:54:00Z</v>
      </c>
      <c r="B2336" s="2" t="str">
        <f aca="false">Telemetry!B2336</f>
        <v>ISS-25544</v>
      </c>
      <c r="C2336" s="2" t="n">
        <f aca="false">Telemetry!V2336</f>
        <v>75.23209353</v>
      </c>
      <c r="D2336" s="2" t="n">
        <f aca="false">MAX(0,MIN(100,100-ABS(Telemetry!Y2336-20)*3))</f>
        <v>40.705366888</v>
      </c>
      <c r="E2336" s="2" t="n">
        <f aca="false">MAX(0,MIN(100,100-ABS(Telemetry!AA2336-90)*1.2))</f>
        <v>60.617372116</v>
      </c>
      <c r="F2336" s="2" t="n">
        <f aca="false">IF(Telemetry!AB2336="ON",95,100)</f>
        <v>95</v>
      </c>
      <c r="G2336" s="2" t="n">
        <f aca="false">IF(OR(Channel_Anomalies!C2336=1,Channel_Anomalies!D2336=1,Channel_Anomalies!E2336=1),1,0)</f>
        <v>0</v>
      </c>
      <c r="H2336" s="2" t="str">
        <f aca="false">IF(Channel_Anomalies!C2336=1,"temperature",IF(Channel_Anomalies!D2336=1,"battery_voltage",IF(Channel_Anomalies!E2336=1,"solar_power_input","")))</f>
        <v/>
      </c>
      <c r="I2336" s="2" t="n">
        <f aca="false">IF(Channel_Anomalies!C2336=1,0.9,IF(Channel_Anomalies!D2336=1,0.85,IF(Channel_Anomalies!E2336=1,0.75,0)))</f>
        <v>0</v>
      </c>
      <c r="J2336" s="2" t="n">
        <f aca="false">MAX(0,MIN(100,0.35*C2336+0.25*D2336+0.25*E2336+0.15*F2336-IF(G2336=1,12,0)))</f>
        <v>65.9119174865</v>
      </c>
      <c r="K2336" s="2" t="str">
        <f aca="false">IF(J2336&lt;40,"CRITICAL",IF(J2336&lt;60,"HIGH",IF(J2336&lt;80,"MED","LOW")))</f>
        <v>MED</v>
      </c>
      <c r="L2336" s="2" t="str">
        <f aca="false">"TWIN-"&amp;TEXT(M2336,"000000")</f>
        <v>TWIN-002334</v>
      </c>
      <c r="M2336" s="2" t="n">
        <f aca="false">ROW()-2</f>
        <v>2334</v>
      </c>
      <c r="N2336" s="2" t="s">
        <v>4374</v>
      </c>
      <c r="O2336" s="2" t="n">
        <v>1</v>
      </c>
    </row>
    <row r="2337" customFormat="false" ht="15" hidden="false" customHeight="false" outlineLevel="0" collapsed="false">
      <c r="A2337" s="2" t="str">
        <f aca="false">Telemetry!A2337</f>
        <v>2019-12-10T14:55:00Z</v>
      </c>
      <c r="B2337" s="2" t="str">
        <f aca="false">Telemetry!B2337</f>
        <v>ISS-25544</v>
      </c>
      <c r="C2337" s="2" t="n">
        <f aca="false">Telemetry!V2337</f>
        <v>74.07802226</v>
      </c>
      <c r="D2337" s="2" t="n">
        <f aca="false">MAX(0,MIN(100,100-ABS(Telemetry!Y2337-20)*3))</f>
        <v>40.225207378</v>
      </c>
      <c r="E2337" s="2" t="n">
        <f aca="false">MAX(0,MIN(100,100-ABS(Telemetry!AA2337-90)*1.2))</f>
        <v>58.646256196</v>
      </c>
      <c r="F2337" s="2" t="n">
        <f aca="false">IF(Telemetry!AB2337="ON",95,100)</f>
        <v>95</v>
      </c>
      <c r="G2337" s="2" t="n">
        <f aca="false">IF(OR(Channel_Anomalies!C2337=1,Channel_Anomalies!D2337=1,Channel_Anomalies!E2337=1),1,0)</f>
        <v>0</v>
      </c>
      <c r="H2337" s="2" t="str">
        <f aca="false">IF(Channel_Anomalies!C2337=1,"temperature",IF(Channel_Anomalies!D2337=1,"battery_voltage",IF(Channel_Anomalies!E2337=1,"solar_power_input","")))</f>
        <v/>
      </c>
      <c r="I2337" s="2" t="n">
        <f aca="false">IF(Channel_Anomalies!C2337=1,0.9,IF(Channel_Anomalies!D2337=1,0.85,IF(Channel_Anomalies!E2337=1,0.75,0)))</f>
        <v>0</v>
      </c>
      <c r="J2337" s="2" t="n">
        <f aca="false">MAX(0,MIN(100,0.35*C2337+0.25*D2337+0.25*E2337+0.15*F2337-IF(G2337=1,12,0)))</f>
        <v>64.8951736845</v>
      </c>
      <c r="K2337" s="2" t="str">
        <f aca="false">IF(J2337&lt;40,"CRITICAL",IF(J2337&lt;60,"HIGH",IF(J2337&lt;80,"MED","LOW")))</f>
        <v>MED</v>
      </c>
      <c r="L2337" s="2" t="str">
        <f aca="false">"TWIN-"&amp;TEXT(M2337,"000000")</f>
        <v>TWIN-002335</v>
      </c>
      <c r="M2337" s="2" t="n">
        <f aca="false">ROW()-2</f>
        <v>2335</v>
      </c>
      <c r="N2337" s="2" t="s">
        <v>4374</v>
      </c>
      <c r="O2337" s="2" t="n">
        <v>1</v>
      </c>
    </row>
    <row r="2338" customFormat="false" ht="15" hidden="false" customHeight="false" outlineLevel="0" collapsed="false">
      <c r="A2338" s="2" t="str">
        <f aca="false">Telemetry!A2338</f>
        <v>2019-12-10T14:56:00Z</v>
      </c>
      <c r="B2338" s="2" t="str">
        <f aca="false">Telemetry!B2338</f>
        <v>ISS-25544</v>
      </c>
      <c r="C2338" s="2" t="n">
        <f aca="false">Telemetry!V2338</f>
        <v>75.49862533</v>
      </c>
      <c r="D2338" s="2" t="n">
        <f aca="false">MAX(0,MIN(100,100-ABS(Telemetry!Y2338-20)*3))</f>
        <v>45.118674901</v>
      </c>
      <c r="E2338" s="2" t="n">
        <f aca="false">MAX(0,MIN(100,100-ABS(Telemetry!AA2338-90)*1.2))</f>
        <v>58.48451422</v>
      </c>
      <c r="F2338" s="2" t="n">
        <f aca="false">IF(Telemetry!AB2338="ON",95,100)</f>
        <v>95</v>
      </c>
      <c r="G2338" s="2" t="n">
        <f aca="false">IF(OR(Channel_Anomalies!C2338=1,Channel_Anomalies!D2338=1,Channel_Anomalies!E2338=1),1,0)</f>
        <v>0</v>
      </c>
      <c r="H2338" s="2" t="str">
        <f aca="false">IF(Channel_Anomalies!C2338=1,"temperature",IF(Channel_Anomalies!D2338=1,"battery_voltage",IF(Channel_Anomalies!E2338=1,"solar_power_input","")))</f>
        <v/>
      </c>
      <c r="I2338" s="2" t="n">
        <f aca="false">IF(Channel_Anomalies!C2338=1,0.9,IF(Channel_Anomalies!D2338=1,0.85,IF(Channel_Anomalies!E2338=1,0.75,0)))</f>
        <v>0</v>
      </c>
      <c r="J2338" s="2" t="n">
        <f aca="false">MAX(0,MIN(100,0.35*C2338+0.25*D2338+0.25*E2338+0.15*F2338-IF(G2338=1,12,0)))</f>
        <v>66.57531614575</v>
      </c>
      <c r="K2338" s="2" t="str">
        <f aca="false">IF(J2338&lt;40,"CRITICAL",IF(J2338&lt;60,"HIGH",IF(J2338&lt;80,"MED","LOW")))</f>
        <v>MED</v>
      </c>
      <c r="L2338" s="2" t="str">
        <f aca="false">"TWIN-"&amp;TEXT(M2338,"000000")</f>
        <v>TWIN-002336</v>
      </c>
      <c r="M2338" s="2" t="n">
        <f aca="false">ROW()-2</f>
        <v>2336</v>
      </c>
      <c r="N2338" s="2" t="s">
        <v>4374</v>
      </c>
      <c r="O2338" s="2" t="n">
        <v>1</v>
      </c>
    </row>
    <row r="2339" customFormat="false" ht="15" hidden="false" customHeight="false" outlineLevel="0" collapsed="false">
      <c r="A2339" s="2" t="str">
        <f aca="false">Telemetry!A2339</f>
        <v>2019-12-10T14:57:00Z</v>
      </c>
      <c r="B2339" s="2" t="str">
        <f aca="false">Telemetry!B2339</f>
        <v>ISS-25544</v>
      </c>
      <c r="C2339" s="2" t="n">
        <f aca="false">Telemetry!V2339</f>
        <v>76.7407524</v>
      </c>
      <c r="D2339" s="2" t="n">
        <f aca="false">MAX(0,MIN(100,100-ABS(Telemetry!Y2339-20)*3))</f>
        <v>48.531033226</v>
      </c>
      <c r="E2339" s="2" t="n">
        <f aca="false">MAX(0,MIN(100,100-ABS(Telemetry!AA2339-90)*1.2))</f>
        <v>57.750701608</v>
      </c>
      <c r="F2339" s="2" t="n">
        <f aca="false">IF(Telemetry!AB2339="ON",95,100)</f>
        <v>95</v>
      </c>
      <c r="G2339" s="2" t="n">
        <f aca="false">IF(OR(Channel_Anomalies!C2339=1,Channel_Anomalies!D2339=1,Channel_Anomalies!E2339=1),1,0)</f>
        <v>0</v>
      </c>
      <c r="H2339" s="2" t="str">
        <f aca="false">IF(Channel_Anomalies!C2339=1,"temperature",IF(Channel_Anomalies!D2339=1,"battery_voltage",IF(Channel_Anomalies!E2339=1,"solar_power_input","")))</f>
        <v/>
      </c>
      <c r="I2339" s="2" t="n">
        <f aca="false">IF(Channel_Anomalies!C2339=1,0.9,IF(Channel_Anomalies!D2339=1,0.85,IF(Channel_Anomalies!E2339=1,0.75,0)))</f>
        <v>0</v>
      </c>
      <c r="J2339" s="2" t="n">
        <f aca="false">MAX(0,MIN(100,0.35*C2339+0.25*D2339+0.25*E2339+0.15*F2339-IF(G2339=1,12,0)))</f>
        <v>67.6796970485</v>
      </c>
      <c r="K2339" s="2" t="str">
        <f aca="false">IF(J2339&lt;40,"CRITICAL",IF(J2339&lt;60,"HIGH",IF(J2339&lt;80,"MED","LOW")))</f>
        <v>MED</v>
      </c>
      <c r="L2339" s="2" t="str">
        <f aca="false">"TWIN-"&amp;TEXT(M2339,"000000")</f>
        <v>TWIN-002337</v>
      </c>
      <c r="M2339" s="2" t="n">
        <f aca="false">ROW()-2</f>
        <v>2337</v>
      </c>
      <c r="N2339" s="2" t="s">
        <v>4374</v>
      </c>
      <c r="O2339" s="2" t="n">
        <v>1</v>
      </c>
    </row>
    <row r="2340" customFormat="false" ht="15" hidden="false" customHeight="false" outlineLevel="0" collapsed="false">
      <c r="A2340" s="2" t="str">
        <f aca="false">Telemetry!A2340</f>
        <v>2019-12-10T14:58:00Z</v>
      </c>
      <c r="B2340" s="2" t="str">
        <f aca="false">Telemetry!B2340</f>
        <v>ISS-25544</v>
      </c>
      <c r="C2340" s="2" t="n">
        <f aca="false">Telemetry!V2340</f>
        <v>78.142287</v>
      </c>
      <c r="D2340" s="2" t="n">
        <f aca="false">MAX(0,MIN(100,100-ABS(Telemetry!Y2340-20)*3))</f>
        <v>51.475914712</v>
      </c>
      <c r="E2340" s="2" t="n">
        <f aca="false">MAX(0,MIN(100,100-ABS(Telemetry!AA2340-90)*1.2))</f>
        <v>57.411095176</v>
      </c>
      <c r="F2340" s="2" t="n">
        <f aca="false">IF(Telemetry!AB2340="ON",95,100)</f>
        <v>95</v>
      </c>
      <c r="G2340" s="2" t="n">
        <f aca="false">IF(OR(Channel_Anomalies!C2340=1,Channel_Anomalies!D2340=1,Channel_Anomalies!E2340=1),1,0)</f>
        <v>0</v>
      </c>
      <c r="H2340" s="2" t="str">
        <f aca="false">IF(Channel_Anomalies!C2340=1,"temperature",IF(Channel_Anomalies!D2340=1,"battery_voltage",IF(Channel_Anomalies!E2340=1,"solar_power_input","")))</f>
        <v/>
      </c>
      <c r="I2340" s="2" t="n">
        <f aca="false">IF(Channel_Anomalies!C2340=1,0.9,IF(Channel_Anomalies!D2340=1,0.85,IF(Channel_Anomalies!E2340=1,0.75,0)))</f>
        <v>0</v>
      </c>
      <c r="J2340" s="2" t="n">
        <f aca="false">MAX(0,MIN(100,0.35*C2340+0.25*D2340+0.25*E2340+0.15*F2340-IF(G2340=1,12,0)))</f>
        <v>68.821552922</v>
      </c>
      <c r="K2340" s="2" t="str">
        <f aca="false">IF(J2340&lt;40,"CRITICAL",IF(J2340&lt;60,"HIGH",IF(J2340&lt;80,"MED","LOW")))</f>
        <v>MED</v>
      </c>
      <c r="L2340" s="2" t="str">
        <f aca="false">"TWIN-"&amp;TEXT(M2340,"000000")</f>
        <v>TWIN-002338</v>
      </c>
      <c r="M2340" s="2" t="n">
        <f aca="false">ROW()-2</f>
        <v>2338</v>
      </c>
      <c r="N2340" s="2" t="s">
        <v>4374</v>
      </c>
      <c r="O2340" s="2" t="n">
        <v>1</v>
      </c>
    </row>
    <row r="2341" customFormat="false" ht="15" hidden="false" customHeight="false" outlineLevel="0" collapsed="false">
      <c r="A2341" s="2" t="str">
        <f aca="false">Telemetry!A2341</f>
        <v>2019-12-10T14:59:00Z</v>
      </c>
      <c r="B2341" s="2" t="str">
        <f aca="false">Telemetry!B2341</f>
        <v>ISS-25544</v>
      </c>
      <c r="C2341" s="2" t="n">
        <f aca="false">Telemetry!V2341</f>
        <v>79.57960625</v>
      </c>
      <c r="D2341" s="2" t="n">
        <f aca="false">MAX(0,MIN(100,100-ABS(Telemetry!Y2341-20)*3))</f>
        <v>55.749547579</v>
      </c>
      <c r="E2341" s="2" t="n">
        <f aca="false">MAX(0,MIN(100,100-ABS(Telemetry!AA2341-90)*1.2))</f>
        <v>58.181607076</v>
      </c>
      <c r="F2341" s="2" t="n">
        <f aca="false">IF(Telemetry!AB2341="ON",95,100)</f>
        <v>95</v>
      </c>
      <c r="G2341" s="2" t="n">
        <f aca="false">IF(OR(Channel_Anomalies!C2341=1,Channel_Anomalies!D2341=1,Channel_Anomalies!E2341=1),1,0)</f>
        <v>0</v>
      </c>
      <c r="H2341" s="2" t="str">
        <f aca="false">IF(Channel_Anomalies!C2341=1,"temperature",IF(Channel_Anomalies!D2341=1,"battery_voltage",IF(Channel_Anomalies!E2341=1,"solar_power_input","")))</f>
        <v/>
      </c>
      <c r="I2341" s="2" t="n">
        <f aca="false">IF(Channel_Anomalies!C2341=1,0.9,IF(Channel_Anomalies!D2341=1,0.85,IF(Channel_Anomalies!E2341=1,0.75,0)))</f>
        <v>0</v>
      </c>
      <c r="J2341" s="2" t="n">
        <f aca="false">MAX(0,MIN(100,0.35*C2341+0.25*D2341+0.25*E2341+0.15*F2341-IF(G2341=1,12,0)))</f>
        <v>70.58565085125</v>
      </c>
      <c r="K2341" s="2" t="str">
        <f aca="false">IF(J2341&lt;40,"CRITICAL",IF(J2341&lt;60,"HIGH",IF(J2341&lt;80,"MED","LOW")))</f>
        <v>MED</v>
      </c>
      <c r="L2341" s="2" t="str">
        <f aca="false">"TWIN-"&amp;TEXT(M2341,"000000")</f>
        <v>TWIN-002339</v>
      </c>
      <c r="M2341" s="2" t="n">
        <f aca="false">ROW()-2</f>
        <v>2339</v>
      </c>
      <c r="N2341" s="2" t="s">
        <v>4374</v>
      </c>
      <c r="O2341" s="2" t="n">
        <v>1</v>
      </c>
    </row>
    <row r="2342" customFormat="false" ht="15" hidden="false" customHeight="false" outlineLevel="0" collapsed="false">
      <c r="A2342" s="2" t="str">
        <f aca="false">Telemetry!A2342</f>
        <v>2019-12-10T15:00:00Z</v>
      </c>
      <c r="B2342" s="2" t="str">
        <f aca="false">Telemetry!B2342</f>
        <v>ISS-25544</v>
      </c>
      <c r="C2342" s="2" t="n">
        <f aca="false">Telemetry!V2342</f>
        <v>80.92342952</v>
      </c>
      <c r="D2342" s="2" t="n">
        <f aca="false">MAX(0,MIN(100,100-ABS(Telemetry!Y2342-20)*3))</f>
        <v>58.053531007</v>
      </c>
      <c r="E2342" s="2" t="n">
        <f aca="false">MAX(0,MIN(100,100-ABS(Telemetry!AA2342-90)*1.2))</f>
        <v>58.743101296</v>
      </c>
      <c r="F2342" s="2" t="n">
        <f aca="false">IF(Telemetry!AB2342="ON",95,100)</f>
        <v>95</v>
      </c>
      <c r="G2342" s="2" t="n">
        <f aca="false">IF(OR(Channel_Anomalies!C2342=1,Channel_Anomalies!D2342=1,Channel_Anomalies!E2342=1),1,0)</f>
        <v>0</v>
      </c>
      <c r="H2342" s="2" t="str">
        <f aca="false">IF(Channel_Anomalies!C2342=1,"temperature",IF(Channel_Anomalies!D2342=1,"battery_voltage",IF(Channel_Anomalies!E2342=1,"solar_power_input","")))</f>
        <v/>
      </c>
      <c r="I2342" s="2" t="n">
        <f aca="false">IF(Channel_Anomalies!C2342=1,0.9,IF(Channel_Anomalies!D2342=1,0.85,IF(Channel_Anomalies!E2342=1,0.75,0)))</f>
        <v>0</v>
      </c>
      <c r="J2342" s="2" t="n">
        <f aca="false">MAX(0,MIN(100,0.35*C2342+0.25*D2342+0.25*E2342+0.15*F2342-IF(G2342=1,12,0)))</f>
        <v>71.77235840775</v>
      </c>
      <c r="K2342" s="2" t="str">
        <f aca="false">IF(J2342&lt;40,"CRITICAL",IF(J2342&lt;60,"HIGH",IF(J2342&lt;80,"MED","LOW")))</f>
        <v>MED</v>
      </c>
      <c r="L2342" s="2" t="str">
        <f aca="false">"TWIN-"&amp;TEXT(M2342,"000000")</f>
        <v>TWIN-002340</v>
      </c>
      <c r="M2342" s="2" t="n">
        <f aca="false">ROW()-2</f>
        <v>2340</v>
      </c>
      <c r="N2342" s="2" t="s">
        <v>4374</v>
      </c>
      <c r="O2342" s="2" t="n">
        <v>1</v>
      </c>
    </row>
    <row r="2343" customFormat="false" ht="15" hidden="false" customHeight="false" outlineLevel="0" collapsed="false">
      <c r="A2343" s="2" t="str">
        <f aca="false">Telemetry!A2343</f>
        <v>2019-12-10T15:01:00Z</v>
      </c>
      <c r="B2343" s="2" t="str">
        <f aca="false">Telemetry!B2343</f>
        <v>ISS-25544</v>
      </c>
      <c r="C2343" s="2" t="n">
        <f aca="false">Telemetry!V2343</f>
        <v>82.25889342</v>
      </c>
      <c r="D2343" s="2" t="n">
        <f aca="false">MAX(0,MIN(100,100-ABS(Telemetry!Y2343-20)*3))</f>
        <v>60.507839581</v>
      </c>
      <c r="E2343" s="2" t="n">
        <f aca="false">MAX(0,MIN(100,100-ABS(Telemetry!AA2343-90)*1.2))</f>
        <v>59.773255108</v>
      </c>
      <c r="F2343" s="2" t="n">
        <f aca="false">IF(Telemetry!AB2343="ON",95,100)</f>
        <v>95</v>
      </c>
      <c r="G2343" s="2" t="n">
        <f aca="false">IF(OR(Channel_Anomalies!C2343=1,Channel_Anomalies!D2343=1,Channel_Anomalies!E2343=1),1,0)</f>
        <v>0</v>
      </c>
      <c r="H2343" s="2" t="str">
        <f aca="false">IF(Channel_Anomalies!C2343=1,"temperature",IF(Channel_Anomalies!D2343=1,"battery_voltage",IF(Channel_Anomalies!E2343=1,"solar_power_input","")))</f>
        <v/>
      </c>
      <c r="I2343" s="2" t="n">
        <f aca="false">IF(Channel_Anomalies!C2343=1,0.9,IF(Channel_Anomalies!D2343=1,0.85,IF(Channel_Anomalies!E2343=1,0.75,0)))</f>
        <v>0</v>
      </c>
      <c r="J2343" s="2" t="n">
        <f aca="false">MAX(0,MIN(100,0.35*C2343+0.25*D2343+0.25*E2343+0.15*F2343-IF(G2343=1,12,0)))</f>
        <v>73.11088636925</v>
      </c>
      <c r="K2343" s="2" t="str">
        <f aca="false">IF(J2343&lt;40,"CRITICAL",IF(J2343&lt;60,"HIGH",IF(J2343&lt;80,"MED","LOW")))</f>
        <v>MED</v>
      </c>
      <c r="L2343" s="2" t="str">
        <f aca="false">"TWIN-"&amp;TEXT(M2343,"000000")</f>
        <v>TWIN-002341</v>
      </c>
      <c r="M2343" s="2" t="n">
        <f aca="false">ROW()-2</f>
        <v>2341</v>
      </c>
      <c r="N2343" s="2" t="s">
        <v>4374</v>
      </c>
      <c r="O2343" s="2" t="n">
        <v>1</v>
      </c>
    </row>
    <row r="2344" customFormat="false" ht="15" hidden="false" customHeight="false" outlineLevel="0" collapsed="false">
      <c r="A2344" s="2" t="str">
        <f aca="false">Telemetry!A2344</f>
        <v>2019-12-10T15:02:00Z</v>
      </c>
      <c r="B2344" s="2" t="str">
        <f aca="false">Telemetry!B2344</f>
        <v>ISS-25544</v>
      </c>
      <c r="C2344" s="2" t="n">
        <f aca="false">Telemetry!V2344</f>
        <v>83.7254498</v>
      </c>
      <c r="D2344" s="2" t="n">
        <f aca="false">MAX(0,MIN(100,100-ABS(Telemetry!Y2344-20)*3))</f>
        <v>62.593836076</v>
      </c>
      <c r="E2344" s="2" t="n">
        <f aca="false">MAX(0,MIN(100,100-ABS(Telemetry!AA2344-90)*1.2))</f>
        <v>59.272684972</v>
      </c>
      <c r="F2344" s="2" t="n">
        <f aca="false">IF(Telemetry!AB2344="ON",95,100)</f>
        <v>95</v>
      </c>
      <c r="G2344" s="2" t="n">
        <f aca="false">IF(OR(Channel_Anomalies!C2344=1,Channel_Anomalies!D2344=1,Channel_Anomalies!E2344=1),1,0)</f>
        <v>0</v>
      </c>
      <c r="H2344" s="2" t="str">
        <f aca="false">IF(Channel_Anomalies!C2344=1,"temperature",IF(Channel_Anomalies!D2344=1,"battery_voltage",IF(Channel_Anomalies!E2344=1,"solar_power_input","")))</f>
        <v/>
      </c>
      <c r="I2344" s="2" t="n">
        <f aca="false">IF(Channel_Anomalies!C2344=1,0.9,IF(Channel_Anomalies!D2344=1,0.85,IF(Channel_Anomalies!E2344=1,0.75,0)))</f>
        <v>0</v>
      </c>
      <c r="J2344" s="2" t="n">
        <f aca="false">MAX(0,MIN(100,0.35*C2344+0.25*D2344+0.25*E2344+0.15*F2344-IF(G2344=1,12,0)))</f>
        <v>74.020537692</v>
      </c>
      <c r="K2344" s="2" t="str">
        <f aca="false">IF(J2344&lt;40,"CRITICAL",IF(J2344&lt;60,"HIGH",IF(J2344&lt;80,"MED","LOW")))</f>
        <v>MED</v>
      </c>
      <c r="L2344" s="2" t="str">
        <f aca="false">"TWIN-"&amp;TEXT(M2344,"000000")</f>
        <v>TWIN-002342</v>
      </c>
      <c r="M2344" s="2" t="n">
        <f aca="false">ROW()-2</f>
        <v>2342</v>
      </c>
      <c r="N2344" s="2" t="s">
        <v>4374</v>
      </c>
      <c r="O2344" s="2" t="n">
        <v>1</v>
      </c>
    </row>
    <row r="2345" customFormat="false" ht="15" hidden="false" customHeight="false" outlineLevel="0" collapsed="false">
      <c r="A2345" s="2" t="str">
        <f aca="false">Telemetry!A2345</f>
        <v>2019-12-10T15:03:00Z</v>
      </c>
      <c r="B2345" s="2" t="str">
        <f aca="false">Telemetry!B2345</f>
        <v>ISS-25544</v>
      </c>
      <c r="C2345" s="2" t="n">
        <f aca="false">Telemetry!V2345</f>
        <v>85.08307637</v>
      </c>
      <c r="D2345" s="2" t="n">
        <f aca="false">MAX(0,MIN(100,100-ABS(Telemetry!Y2345-20)*3))</f>
        <v>66.244023832</v>
      </c>
      <c r="E2345" s="2" t="n">
        <f aca="false">MAX(0,MIN(100,100-ABS(Telemetry!AA2345-90)*1.2))</f>
        <v>59.312291296</v>
      </c>
      <c r="F2345" s="2" t="n">
        <f aca="false">IF(Telemetry!AB2345="ON",95,100)</f>
        <v>95</v>
      </c>
      <c r="G2345" s="2" t="n">
        <f aca="false">IF(OR(Channel_Anomalies!C2345=1,Channel_Anomalies!D2345=1,Channel_Anomalies!E2345=1),1,0)</f>
        <v>0</v>
      </c>
      <c r="H2345" s="2" t="str">
        <f aca="false">IF(Channel_Anomalies!C2345=1,"temperature",IF(Channel_Anomalies!D2345=1,"battery_voltage",IF(Channel_Anomalies!E2345=1,"solar_power_input","")))</f>
        <v/>
      </c>
      <c r="I2345" s="2" t="n">
        <f aca="false">IF(Channel_Anomalies!C2345=1,0.9,IF(Channel_Anomalies!D2345=1,0.85,IF(Channel_Anomalies!E2345=1,0.75,0)))</f>
        <v>0</v>
      </c>
      <c r="J2345" s="2" t="n">
        <f aca="false">MAX(0,MIN(100,0.35*C2345+0.25*D2345+0.25*E2345+0.15*F2345-IF(G2345=1,12,0)))</f>
        <v>75.4181555115</v>
      </c>
      <c r="K2345" s="2" t="str">
        <f aca="false">IF(J2345&lt;40,"CRITICAL",IF(J2345&lt;60,"HIGH",IF(J2345&lt;80,"MED","LOW")))</f>
        <v>MED</v>
      </c>
      <c r="L2345" s="2" t="str">
        <f aca="false">"TWIN-"&amp;TEXT(M2345,"000000")</f>
        <v>TWIN-002343</v>
      </c>
      <c r="M2345" s="2" t="n">
        <f aca="false">ROW()-2</f>
        <v>2343</v>
      </c>
      <c r="N2345" s="2" t="s">
        <v>4374</v>
      </c>
      <c r="O2345" s="2" t="n">
        <v>1</v>
      </c>
    </row>
    <row r="2346" customFormat="false" ht="15" hidden="false" customHeight="false" outlineLevel="0" collapsed="false">
      <c r="A2346" s="2" t="str">
        <f aca="false">Telemetry!A2346</f>
        <v>2019-12-10T15:04:00Z</v>
      </c>
      <c r="B2346" s="2" t="str">
        <f aca="false">Telemetry!B2346</f>
        <v>ISS-25544</v>
      </c>
      <c r="C2346" s="2" t="n">
        <f aca="false">Telemetry!V2346</f>
        <v>86.49392464</v>
      </c>
      <c r="D2346" s="2" t="n">
        <f aca="false">MAX(0,MIN(100,100-ABS(Telemetry!Y2346-20)*3))</f>
        <v>68.791364395</v>
      </c>
      <c r="E2346" s="2" t="n">
        <f aca="false">MAX(0,MIN(100,100-ABS(Telemetry!AA2346-90)*1.2))</f>
        <v>56.23697032</v>
      </c>
      <c r="F2346" s="2" t="n">
        <f aca="false">IF(Telemetry!AB2346="ON",95,100)</f>
        <v>95</v>
      </c>
      <c r="G2346" s="2" t="n">
        <f aca="false">IF(OR(Channel_Anomalies!C2346=1,Channel_Anomalies!D2346=1,Channel_Anomalies!E2346=1),1,0)</f>
        <v>0</v>
      </c>
      <c r="H2346" s="2" t="str">
        <f aca="false">IF(Channel_Anomalies!C2346=1,"temperature",IF(Channel_Anomalies!D2346=1,"battery_voltage",IF(Channel_Anomalies!E2346=1,"solar_power_input","")))</f>
        <v/>
      </c>
      <c r="I2346" s="2" t="n">
        <f aca="false">IF(Channel_Anomalies!C2346=1,0.9,IF(Channel_Anomalies!D2346=1,0.85,IF(Channel_Anomalies!E2346=1,0.75,0)))</f>
        <v>0</v>
      </c>
      <c r="J2346" s="2" t="n">
        <f aca="false">MAX(0,MIN(100,0.35*C2346+0.25*D2346+0.25*E2346+0.15*F2346-IF(G2346=1,12,0)))</f>
        <v>75.77995730275</v>
      </c>
      <c r="K2346" s="2" t="str">
        <f aca="false">IF(J2346&lt;40,"CRITICAL",IF(J2346&lt;60,"HIGH",IF(J2346&lt;80,"MED","LOW")))</f>
        <v>MED</v>
      </c>
      <c r="L2346" s="2" t="str">
        <f aca="false">"TWIN-"&amp;TEXT(M2346,"000000")</f>
        <v>TWIN-002344</v>
      </c>
      <c r="M2346" s="2" t="n">
        <f aca="false">ROW()-2</f>
        <v>2344</v>
      </c>
      <c r="N2346" s="2" t="s">
        <v>4374</v>
      </c>
      <c r="O2346" s="2" t="n">
        <v>1</v>
      </c>
    </row>
    <row r="2347" customFormat="false" ht="15" hidden="false" customHeight="false" outlineLevel="0" collapsed="false">
      <c r="A2347" s="2" t="str">
        <f aca="false">Telemetry!A2347</f>
        <v>2019-12-10T15:05:00Z</v>
      </c>
      <c r="B2347" s="2" t="str">
        <f aca="false">Telemetry!B2347</f>
        <v>ISS-25544</v>
      </c>
      <c r="C2347" s="2" t="n">
        <f aca="false">Telemetry!V2347</f>
        <v>87.95443402</v>
      </c>
      <c r="D2347" s="2" t="n">
        <f aca="false">MAX(0,MIN(100,100-ABS(Telemetry!Y2347-20)*3))</f>
        <v>70.11606436</v>
      </c>
      <c r="E2347" s="2" t="n">
        <f aca="false">MAX(0,MIN(100,100-ABS(Telemetry!AA2347-90)*1.2))</f>
        <v>55.225462684</v>
      </c>
      <c r="F2347" s="2" t="n">
        <f aca="false">IF(Telemetry!AB2347="ON",95,100)</f>
        <v>95</v>
      </c>
      <c r="G2347" s="2" t="n">
        <f aca="false">IF(OR(Channel_Anomalies!C2347=1,Channel_Anomalies!D2347=1,Channel_Anomalies!E2347=1),1,0)</f>
        <v>0</v>
      </c>
      <c r="H2347" s="2" t="str">
        <f aca="false">IF(Channel_Anomalies!C2347=1,"temperature",IF(Channel_Anomalies!D2347=1,"battery_voltage",IF(Channel_Anomalies!E2347=1,"solar_power_input","")))</f>
        <v/>
      </c>
      <c r="I2347" s="2" t="n">
        <f aca="false">IF(Channel_Anomalies!C2347=1,0.9,IF(Channel_Anomalies!D2347=1,0.85,IF(Channel_Anomalies!E2347=1,0.75,0)))</f>
        <v>0</v>
      </c>
      <c r="J2347" s="2" t="n">
        <f aca="false">MAX(0,MIN(100,0.35*C2347+0.25*D2347+0.25*E2347+0.15*F2347-IF(G2347=1,12,0)))</f>
        <v>76.369433668</v>
      </c>
      <c r="K2347" s="2" t="str">
        <f aca="false">IF(J2347&lt;40,"CRITICAL",IF(J2347&lt;60,"HIGH",IF(J2347&lt;80,"MED","LOW")))</f>
        <v>MED</v>
      </c>
      <c r="L2347" s="2" t="str">
        <f aca="false">"TWIN-"&amp;TEXT(M2347,"000000")</f>
        <v>TWIN-002345</v>
      </c>
      <c r="M2347" s="2" t="n">
        <f aca="false">ROW()-2</f>
        <v>2345</v>
      </c>
      <c r="N2347" s="2" t="s">
        <v>4374</v>
      </c>
      <c r="O2347" s="2" t="n">
        <v>1</v>
      </c>
    </row>
    <row r="2348" customFormat="false" ht="15" hidden="false" customHeight="false" outlineLevel="0" collapsed="false">
      <c r="A2348" s="2" t="str">
        <f aca="false">Telemetry!A2348</f>
        <v>2019-12-10T15:06:00Z</v>
      </c>
      <c r="B2348" s="2" t="str">
        <f aca="false">Telemetry!B2348</f>
        <v>ISS-25544</v>
      </c>
      <c r="C2348" s="2" t="n">
        <f aca="false">Telemetry!V2348</f>
        <v>89.32061901</v>
      </c>
      <c r="D2348" s="2" t="n">
        <f aca="false">MAX(0,MIN(100,100-ABS(Telemetry!Y2348-20)*3))</f>
        <v>71.16098977</v>
      </c>
      <c r="E2348" s="2" t="n">
        <f aca="false">MAX(0,MIN(100,100-ABS(Telemetry!AA2348-90)*1.2))</f>
        <v>57.839999452</v>
      </c>
      <c r="F2348" s="2" t="n">
        <f aca="false">IF(Telemetry!AB2348="ON",95,100)</f>
        <v>95</v>
      </c>
      <c r="G2348" s="2" t="n">
        <f aca="false">IF(OR(Channel_Anomalies!C2348=1,Channel_Anomalies!D2348=1,Channel_Anomalies!E2348=1),1,0)</f>
        <v>0</v>
      </c>
      <c r="H2348" s="2" t="str">
        <f aca="false">IF(Channel_Anomalies!C2348=1,"temperature",IF(Channel_Anomalies!D2348=1,"battery_voltage",IF(Channel_Anomalies!E2348=1,"solar_power_input","")))</f>
        <v/>
      </c>
      <c r="I2348" s="2" t="n">
        <f aca="false">IF(Channel_Anomalies!C2348=1,0.9,IF(Channel_Anomalies!D2348=1,0.85,IF(Channel_Anomalies!E2348=1,0.75,0)))</f>
        <v>0</v>
      </c>
      <c r="J2348" s="2" t="n">
        <f aca="false">MAX(0,MIN(100,0.35*C2348+0.25*D2348+0.25*E2348+0.15*F2348-IF(G2348=1,12,0)))</f>
        <v>77.762463959</v>
      </c>
      <c r="K2348" s="2" t="str">
        <f aca="false">IF(J2348&lt;40,"CRITICAL",IF(J2348&lt;60,"HIGH",IF(J2348&lt;80,"MED","LOW")))</f>
        <v>MED</v>
      </c>
      <c r="L2348" s="2" t="str">
        <f aca="false">"TWIN-"&amp;TEXT(M2348,"000000")</f>
        <v>TWIN-002346</v>
      </c>
      <c r="M2348" s="2" t="n">
        <f aca="false">ROW()-2</f>
        <v>2346</v>
      </c>
      <c r="N2348" s="2" t="s">
        <v>4374</v>
      </c>
      <c r="O2348" s="2" t="n">
        <v>1</v>
      </c>
    </row>
    <row r="2349" customFormat="false" ht="15" hidden="false" customHeight="false" outlineLevel="0" collapsed="false">
      <c r="A2349" s="2" t="str">
        <f aca="false">Telemetry!A2349</f>
        <v>2019-12-10T15:07:00Z</v>
      </c>
      <c r="B2349" s="2" t="str">
        <f aca="false">Telemetry!B2349</f>
        <v>ISS-25544</v>
      </c>
      <c r="C2349" s="2" t="n">
        <f aca="false">Telemetry!V2349</f>
        <v>90.60526848</v>
      </c>
      <c r="D2349" s="2" t="n">
        <f aca="false">MAX(0,MIN(100,100-ABS(Telemetry!Y2349-20)*3))</f>
        <v>70.95526495</v>
      </c>
      <c r="E2349" s="2" t="n">
        <f aca="false">MAX(0,MIN(100,100-ABS(Telemetry!AA2349-90)*1.2))</f>
        <v>58.260674944</v>
      </c>
      <c r="F2349" s="2" t="n">
        <f aca="false">IF(Telemetry!AB2349="ON",95,100)</f>
        <v>95</v>
      </c>
      <c r="G2349" s="2" t="n">
        <f aca="false">IF(OR(Channel_Anomalies!C2349=1,Channel_Anomalies!D2349=1,Channel_Anomalies!E2349=1),1,0)</f>
        <v>0</v>
      </c>
      <c r="H2349" s="2" t="str">
        <f aca="false">IF(Channel_Anomalies!C2349=1,"temperature",IF(Channel_Anomalies!D2349=1,"battery_voltage",IF(Channel_Anomalies!E2349=1,"solar_power_input","")))</f>
        <v/>
      </c>
      <c r="I2349" s="2" t="n">
        <f aca="false">IF(Channel_Anomalies!C2349=1,0.9,IF(Channel_Anomalies!D2349=1,0.85,IF(Channel_Anomalies!E2349=1,0.75,0)))</f>
        <v>0</v>
      </c>
      <c r="J2349" s="2" t="n">
        <f aca="false">MAX(0,MIN(100,0.35*C2349+0.25*D2349+0.25*E2349+0.15*F2349-IF(G2349=1,12,0)))</f>
        <v>78.2658289415</v>
      </c>
      <c r="K2349" s="2" t="str">
        <f aca="false">IF(J2349&lt;40,"CRITICAL",IF(J2349&lt;60,"HIGH",IF(J2349&lt;80,"MED","LOW")))</f>
        <v>MED</v>
      </c>
      <c r="L2349" s="2" t="str">
        <f aca="false">"TWIN-"&amp;TEXT(M2349,"000000")</f>
        <v>TWIN-002347</v>
      </c>
      <c r="M2349" s="2" t="n">
        <f aca="false">ROW()-2</f>
        <v>2347</v>
      </c>
      <c r="N2349" s="2" t="s">
        <v>4374</v>
      </c>
      <c r="O2349" s="2" t="n">
        <v>1</v>
      </c>
    </row>
    <row r="2350" customFormat="false" ht="15" hidden="false" customHeight="false" outlineLevel="0" collapsed="false">
      <c r="A2350" s="2" t="str">
        <f aca="false">Telemetry!A2350</f>
        <v>2019-12-10T15:08:00Z</v>
      </c>
      <c r="B2350" s="2" t="str">
        <f aca="false">Telemetry!B2350</f>
        <v>ISS-25544</v>
      </c>
      <c r="C2350" s="2" t="n">
        <f aca="false">Telemetry!V2350</f>
        <v>91.88055116</v>
      </c>
      <c r="D2350" s="2" t="n">
        <f aca="false">MAX(0,MIN(100,100-ABS(Telemetry!Y2350-20)*3))</f>
        <v>73.026415</v>
      </c>
      <c r="E2350" s="2" t="n">
        <f aca="false">MAX(0,MIN(100,100-ABS(Telemetry!AA2350-90)*1.2))</f>
        <v>57.729913348</v>
      </c>
      <c r="F2350" s="2" t="n">
        <f aca="false">IF(Telemetry!AB2350="ON",95,100)</f>
        <v>95</v>
      </c>
      <c r="G2350" s="2" t="n">
        <f aca="false">IF(OR(Channel_Anomalies!C2350=1,Channel_Anomalies!D2350=1,Channel_Anomalies!E2350=1),1,0)</f>
        <v>0</v>
      </c>
      <c r="H2350" s="2" t="str">
        <f aca="false">IF(Channel_Anomalies!C2350=1,"temperature",IF(Channel_Anomalies!D2350=1,"battery_voltage",IF(Channel_Anomalies!E2350=1,"solar_power_input","")))</f>
        <v/>
      </c>
      <c r="I2350" s="2" t="n">
        <f aca="false">IF(Channel_Anomalies!C2350=1,0.9,IF(Channel_Anomalies!D2350=1,0.85,IF(Channel_Anomalies!E2350=1,0.75,0)))</f>
        <v>0</v>
      </c>
      <c r="J2350" s="2" t="n">
        <f aca="false">MAX(0,MIN(100,0.35*C2350+0.25*D2350+0.25*E2350+0.15*F2350-IF(G2350=1,12,0)))</f>
        <v>79.097274993</v>
      </c>
      <c r="K2350" s="2" t="str">
        <f aca="false">IF(J2350&lt;40,"CRITICAL",IF(J2350&lt;60,"HIGH",IF(J2350&lt;80,"MED","LOW")))</f>
        <v>MED</v>
      </c>
      <c r="L2350" s="2" t="str">
        <f aca="false">"TWIN-"&amp;TEXT(M2350,"000000")</f>
        <v>TWIN-002348</v>
      </c>
      <c r="M2350" s="2" t="n">
        <f aca="false">ROW()-2</f>
        <v>2348</v>
      </c>
      <c r="N2350" s="2" t="s">
        <v>4374</v>
      </c>
      <c r="O2350" s="2" t="n">
        <v>1</v>
      </c>
    </row>
    <row r="2351" customFormat="false" ht="15" hidden="false" customHeight="false" outlineLevel="0" collapsed="false">
      <c r="A2351" s="2" t="str">
        <f aca="false">Telemetry!A2351</f>
        <v>2019-12-10T15:09:00Z</v>
      </c>
      <c r="B2351" s="2" t="str">
        <f aca="false">Telemetry!B2351</f>
        <v>ISS-25544</v>
      </c>
      <c r="C2351" s="2" t="n">
        <f aca="false">Telemetry!V2351</f>
        <v>93.19447677</v>
      </c>
      <c r="D2351" s="2" t="n">
        <f aca="false">MAX(0,MIN(100,100-ABS(Telemetry!Y2351-20)*3))</f>
        <v>73.83889051</v>
      </c>
      <c r="E2351" s="2" t="n">
        <f aca="false">MAX(0,MIN(100,100-ABS(Telemetry!AA2351-90)*1.2))</f>
        <v>59.656385008</v>
      </c>
      <c r="F2351" s="2" t="n">
        <f aca="false">IF(Telemetry!AB2351="ON",95,100)</f>
        <v>95</v>
      </c>
      <c r="G2351" s="2" t="n">
        <f aca="false">IF(OR(Channel_Anomalies!C2351=1,Channel_Anomalies!D2351=1,Channel_Anomalies!E2351=1),1,0)</f>
        <v>0</v>
      </c>
      <c r="H2351" s="2" t="str">
        <f aca="false">IF(Channel_Anomalies!C2351=1,"temperature",IF(Channel_Anomalies!D2351=1,"battery_voltage",IF(Channel_Anomalies!E2351=1,"solar_power_input","")))</f>
        <v/>
      </c>
      <c r="I2351" s="2" t="n">
        <f aca="false">IF(Channel_Anomalies!C2351=1,0.9,IF(Channel_Anomalies!D2351=1,0.85,IF(Channel_Anomalies!E2351=1,0.75,0)))</f>
        <v>0</v>
      </c>
      <c r="J2351" s="2" t="n">
        <f aca="false">MAX(0,MIN(100,0.35*C2351+0.25*D2351+0.25*E2351+0.15*F2351-IF(G2351=1,12,0)))</f>
        <v>80.241885749</v>
      </c>
      <c r="K2351" s="2" t="str">
        <f aca="false">IF(J2351&lt;40,"CRITICAL",IF(J2351&lt;60,"HIGH",IF(J2351&lt;80,"MED","LOW")))</f>
        <v>LOW</v>
      </c>
      <c r="L2351" s="2" t="str">
        <f aca="false">"TWIN-"&amp;TEXT(M2351,"000000")</f>
        <v>TWIN-002349</v>
      </c>
      <c r="M2351" s="2" t="n">
        <f aca="false">ROW()-2</f>
        <v>2349</v>
      </c>
      <c r="N2351" s="2" t="s">
        <v>4374</v>
      </c>
      <c r="O2351" s="2" t="n">
        <v>1</v>
      </c>
    </row>
    <row r="2352" customFormat="false" ht="15" hidden="false" customHeight="false" outlineLevel="0" collapsed="false">
      <c r="A2352" s="2" t="str">
        <f aca="false">Telemetry!A2352</f>
        <v>2019-12-10T15:10:00Z</v>
      </c>
      <c r="B2352" s="2" t="str">
        <f aca="false">Telemetry!B2352</f>
        <v>ISS-25544</v>
      </c>
      <c r="C2352" s="2" t="n">
        <f aca="false">Telemetry!V2352</f>
        <v>94.49742364</v>
      </c>
      <c r="D2352" s="2" t="n">
        <f aca="false">MAX(0,MIN(100,100-ABS(Telemetry!Y2352-20)*3))</f>
        <v>75.04223023</v>
      </c>
      <c r="E2352" s="2" t="n">
        <f aca="false">MAX(0,MIN(100,100-ABS(Telemetry!AA2352-90)*1.2))</f>
        <v>58.506713884</v>
      </c>
      <c r="F2352" s="2" t="n">
        <f aca="false">IF(Telemetry!AB2352="ON",95,100)</f>
        <v>95</v>
      </c>
      <c r="G2352" s="2" t="n">
        <f aca="false">IF(OR(Channel_Anomalies!C2352=1,Channel_Anomalies!D2352=1,Channel_Anomalies!E2352=1),1,0)</f>
        <v>0</v>
      </c>
      <c r="H2352" s="2" t="str">
        <f aca="false">IF(Channel_Anomalies!C2352=1,"temperature",IF(Channel_Anomalies!D2352=1,"battery_voltage",IF(Channel_Anomalies!E2352=1,"solar_power_input","")))</f>
        <v/>
      </c>
      <c r="I2352" s="2" t="n">
        <f aca="false">IF(Channel_Anomalies!C2352=1,0.9,IF(Channel_Anomalies!D2352=1,0.85,IF(Channel_Anomalies!E2352=1,0.75,0)))</f>
        <v>0</v>
      </c>
      <c r="J2352" s="2" t="n">
        <f aca="false">MAX(0,MIN(100,0.35*C2352+0.25*D2352+0.25*E2352+0.15*F2352-IF(G2352=1,12,0)))</f>
        <v>80.7113343025</v>
      </c>
      <c r="K2352" s="2" t="str">
        <f aca="false">IF(J2352&lt;40,"CRITICAL",IF(J2352&lt;60,"HIGH",IF(J2352&lt;80,"MED","LOW")))</f>
        <v>LOW</v>
      </c>
      <c r="L2352" s="2" t="str">
        <f aca="false">"TWIN-"&amp;TEXT(M2352,"000000")</f>
        <v>TWIN-002350</v>
      </c>
      <c r="M2352" s="2" t="n">
        <f aca="false">ROW()-2</f>
        <v>2350</v>
      </c>
      <c r="N2352" s="2" t="s">
        <v>4374</v>
      </c>
      <c r="O2352" s="2" t="n">
        <v>1</v>
      </c>
    </row>
    <row r="2353" customFormat="false" ht="15" hidden="false" customHeight="false" outlineLevel="0" collapsed="false">
      <c r="A2353" s="2" t="str">
        <f aca="false">Telemetry!A2353</f>
        <v>2019-12-10T15:11:00Z</v>
      </c>
      <c r="B2353" s="2" t="str">
        <f aca="false">Telemetry!B2353</f>
        <v>ISS-25544</v>
      </c>
      <c r="C2353" s="2" t="n">
        <f aca="false">Telemetry!V2353</f>
        <v>95.80653884</v>
      </c>
      <c r="D2353" s="2" t="n">
        <f aca="false">MAX(0,MIN(100,100-ABS(Telemetry!Y2353-20)*3))</f>
        <v>76.35361087</v>
      </c>
      <c r="E2353" s="2" t="n">
        <f aca="false">MAX(0,MIN(100,100-ABS(Telemetry!AA2353-90)*1.2))</f>
        <v>58.389477448</v>
      </c>
      <c r="F2353" s="2" t="n">
        <f aca="false">IF(Telemetry!AB2353="ON",95,100)</f>
        <v>95</v>
      </c>
      <c r="G2353" s="2" t="n">
        <f aca="false">IF(OR(Channel_Anomalies!C2353=1,Channel_Anomalies!D2353=1,Channel_Anomalies!E2353=1),1,0)</f>
        <v>0</v>
      </c>
      <c r="H2353" s="2" t="str">
        <f aca="false">IF(Channel_Anomalies!C2353=1,"temperature",IF(Channel_Anomalies!D2353=1,"battery_voltage",IF(Channel_Anomalies!E2353=1,"solar_power_input","")))</f>
        <v/>
      </c>
      <c r="I2353" s="2" t="n">
        <f aca="false">IF(Channel_Anomalies!C2353=1,0.9,IF(Channel_Anomalies!D2353=1,0.85,IF(Channel_Anomalies!E2353=1,0.75,0)))</f>
        <v>0</v>
      </c>
      <c r="J2353" s="2" t="n">
        <f aca="false">MAX(0,MIN(100,0.35*C2353+0.25*D2353+0.25*E2353+0.15*F2353-IF(G2353=1,12,0)))</f>
        <v>81.4680606735</v>
      </c>
      <c r="K2353" s="2" t="str">
        <f aca="false">IF(J2353&lt;40,"CRITICAL",IF(J2353&lt;60,"HIGH",IF(J2353&lt;80,"MED","LOW")))</f>
        <v>LOW</v>
      </c>
      <c r="L2353" s="2" t="str">
        <f aca="false">"TWIN-"&amp;TEXT(M2353,"000000")</f>
        <v>TWIN-002351</v>
      </c>
      <c r="M2353" s="2" t="n">
        <f aca="false">ROW()-2</f>
        <v>2351</v>
      </c>
      <c r="N2353" s="2" t="s">
        <v>4374</v>
      </c>
      <c r="O2353" s="2" t="n">
        <v>1</v>
      </c>
    </row>
    <row r="2354" customFormat="false" ht="15" hidden="false" customHeight="false" outlineLevel="0" collapsed="false">
      <c r="A2354" s="2" t="str">
        <f aca="false">Telemetry!A2354</f>
        <v>2019-12-10T15:12:00Z</v>
      </c>
      <c r="B2354" s="2" t="str">
        <f aca="false">Telemetry!B2354</f>
        <v>ISS-25544</v>
      </c>
      <c r="C2354" s="2" t="n">
        <f aca="false">Telemetry!V2354</f>
        <v>97.28781029</v>
      </c>
      <c r="D2354" s="2" t="n">
        <f aca="false">MAX(0,MIN(100,100-ABS(Telemetry!Y2354-20)*3))</f>
        <v>79.51495057</v>
      </c>
      <c r="E2354" s="2" t="n">
        <f aca="false">MAX(0,MIN(100,100-ABS(Telemetry!AA2354-90)*1.2))</f>
        <v>57.206794948</v>
      </c>
      <c r="F2354" s="2" t="n">
        <f aca="false">IF(Telemetry!AB2354="ON",95,100)</f>
        <v>95</v>
      </c>
      <c r="G2354" s="2" t="n">
        <f aca="false">IF(OR(Channel_Anomalies!C2354=1,Channel_Anomalies!D2354=1,Channel_Anomalies!E2354=1),1,0)</f>
        <v>0</v>
      </c>
      <c r="H2354" s="2" t="str">
        <f aca="false">IF(Channel_Anomalies!C2354=1,"temperature",IF(Channel_Anomalies!D2354=1,"battery_voltage",IF(Channel_Anomalies!E2354=1,"solar_power_input","")))</f>
        <v/>
      </c>
      <c r="I2354" s="2" t="n">
        <f aca="false">IF(Channel_Anomalies!C2354=1,0.9,IF(Channel_Anomalies!D2354=1,0.85,IF(Channel_Anomalies!E2354=1,0.75,0)))</f>
        <v>0</v>
      </c>
      <c r="J2354" s="2" t="n">
        <f aca="false">MAX(0,MIN(100,0.35*C2354+0.25*D2354+0.25*E2354+0.15*F2354-IF(G2354=1,12,0)))</f>
        <v>82.481169981</v>
      </c>
      <c r="K2354" s="2" t="str">
        <f aca="false">IF(J2354&lt;40,"CRITICAL",IF(J2354&lt;60,"HIGH",IF(J2354&lt;80,"MED","LOW")))</f>
        <v>LOW</v>
      </c>
      <c r="L2354" s="2" t="str">
        <f aca="false">"TWIN-"&amp;TEXT(M2354,"000000")</f>
        <v>TWIN-002352</v>
      </c>
      <c r="M2354" s="2" t="n">
        <f aca="false">ROW()-2</f>
        <v>2352</v>
      </c>
      <c r="N2354" s="2" t="s">
        <v>4374</v>
      </c>
      <c r="O2354" s="2" t="n">
        <v>1</v>
      </c>
    </row>
    <row r="2355" customFormat="false" ht="15" hidden="false" customHeight="false" outlineLevel="0" collapsed="false">
      <c r="A2355" s="2" t="str">
        <f aca="false">Telemetry!A2355</f>
        <v>2019-12-10T15:13:00Z</v>
      </c>
      <c r="B2355" s="2" t="str">
        <f aca="false">Telemetry!B2355</f>
        <v>ISS-25544</v>
      </c>
      <c r="C2355" s="2" t="n">
        <f aca="false">Telemetry!V2355</f>
        <v>98.60297243</v>
      </c>
      <c r="D2355" s="2" t="n">
        <f aca="false">MAX(0,MIN(100,100-ABS(Telemetry!Y2355-20)*3))</f>
        <v>81.03211039</v>
      </c>
      <c r="E2355" s="2" t="n">
        <f aca="false">MAX(0,MIN(100,100-ABS(Telemetry!AA2355-90)*1.2))</f>
        <v>60.76104742</v>
      </c>
      <c r="F2355" s="2" t="n">
        <f aca="false">IF(Telemetry!AB2355="ON",95,100)</f>
        <v>95</v>
      </c>
      <c r="G2355" s="2" t="n">
        <f aca="false">IF(OR(Channel_Anomalies!C2355=1,Channel_Anomalies!D2355=1,Channel_Anomalies!E2355=1),1,0)</f>
        <v>0</v>
      </c>
      <c r="H2355" s="2" t="str">
        <f aca="false">IF(Channel_Anomalies!C2355=1,"temperature",IF(Channel_Anomalies!D2355=1,"battery_voltage",IF(Channel_Anomalies!E2355=1,"solar_power_input","")))</f>
        <v/>
      </c>
      <c r="I2355" s="2" t="n">
        <f aca="false">IF(Channel_Anomalies!C2355=1,0.9,IF(Channel_Anomalies!D2355=1,0.85,IF(Channel_Anomalies!E2355=1,0.75,0)))</f>
        <v>0</v>
      </c>
      <c r="J2355" s="2" t="n">
        <f aca="false">MAX(0,MIN(100,0.35*C2355+0.25*D2355+0.25*E2355+0.15*F2355-IF(G2355=1,12,0)))</f>
        <v>84.209329803</v>
      </c>
      <c r="K2355" s="2" t="str">
        <f aca="false">IF(J2355&lt;40,"CRITICAL",IF(J2355&lt;60,"HIGH",IF(J2355&lt;80,"MED","LOW")))</f>
        <v>LOW</v>
      </c>
      <c r="L2355" s="2" t="str">
        <f aca="false">"TWIN-"&amp;TEXT(M2355,"000000")</f>
        <v>TWIN-002353</v>
      </c>
      <c r="M2355" s="2" t="n">
        <f aca="false">ROW()-2</f>
        <v>2353</v>
      </c>
      <c r="N2355" s="2" t="s">
        <v>4374</v>
      </c>
      <c r="O2355" s="2" t="n">
        <v>1</v>
      </c>
    </row>
    <row r="2356" customFormat="false" ht="15" hidden="false" customHeight="false" outlineLevel="0" collapsed="false">
      <c r="A2356" s="2" t="str">
        <f aca="false">Telemetry!A2356</f>
        <v>2019-12-10T15:14:00Z</v>
      </c>
      <c r="B2356" s="2" t="str">
        <f aca="false">Telemetry!B2356</f>
        <v>ISS-25544</v>
      </c>
      <c r="C2356" s="2" t="n">
        <f aca="false">Telemetry!V2356</f>
        <v>99.93902971</v>
      </c>
      <c r="D2356" s="2" t="n">
        <f aca="false">MAX(0,MIN(100,100-ABS(Telemetry!Y2356-20)*3))</f>
        <v>82.62373432</v>
      </c>
      <c r="E2356" s="2" t="n">
        <f aca="false">MAX(0,MIN(100,100-ABS(Telemetry!AA2356-90)*1.2))</f>
        <v>58.084585444</v>
      </c>
      <c r="F2356" s="2" t="n">
        <f aca="false">IF(Telemetry!AB2356="ON",95,100)</f>
        <v>95</v>
      </c>
      <c r="G2356" s="2" t="n">
        <f aca="false">IF(OR(Channel_Anomalies!C2356=1,Channel_Anomalies!D2356=1,Channel_Anomalies!E2356=1),1,0)</f>
        <v>0</v>
      </c>
      <c r="H2356" s="2" t="str">
        <f aca="false">IF(Channel_Anomalies!C2356=1,"temperature",IF(Channel_Anomalies!D2356=1,"battery_voltage",IF(Channel_Anomalies!E2356=1,"solar_power_input","")))</f>
        <v/>
      </c>
      <c r="I2356" s="2" t="n">
        <f aca="false">IF(Channel_Anomalies!C2356=1,0.9,IF(Channel_Anomalies!D2356=1,0.85,IF(Channel_Anomalies!E2356=1,0.75,0)))</f>
        <v>0</v>
      </c>
      <c r="J2356" s="2" t="n">
        <f aca="false">MAX(0,MIN(100,0.35*C2356+0.25*D2356+0.25*E2356+0.15*F2356-IF(G2356=1,12,0)))</f>
        <v>84.4057403395</v>
      </c>
      <c r="K2356" s="2" t="str">
        <f aca="false">IF(J2356&lt;40,"CRITICAL",IF(J2356&lt;60,"HIGH",IF(J2356&lt;80,"MED","LOW")))</f>
        <v>LOW</v>
      </c>
      <c r="L2356" s="2" t="str">
        <f aca="false">"TWIN-"&amp;TEXT(M2356,"000000")</f>
        <v>TWIN-002354</v>
      </c>
      <c r="M2356" s="2" t="n">
        <f aca="false">ROW()-2</f>
        <v>2354</v>
      </c>
      <c r="N2356" s="2" t="s">
        <v>4374</v>
      </c>
      <c r="O2356" s="2" t="n">
        <v>1</v>
      </c>
    </row>
    <row r="2357" customFormat="false" ht="15" hidden="false" customHeight="false" outlineLevel="0" collapsed="false">
      <c r="A2357" s="2" t="str">
        <f aca="false">Telemetry!A2357</f>
        <v>2019-12-10T15:15:00Z</v>
      </c>
      <c r="B2357" s="2" t="str">
        <f aca="false">Telemetry!B2357</f>
        <v>ISS-25544</v>
      </c>
      <c r="C2357" s="2" t="n">
        <f aca="false">Telemetry!V2357</f>
        <v>100</v>
      </c>
      <c r="D2357" s="2" t="n">
        <f aca="false">MAX(0,MIN(100,100-ABS(Telemetry!Y2357-20)*3))</f>
        <v>84.8197825</v>
      </c>
      <c r="E2357" s="2" t="n">
        <f aca="false">MAX(0,MIN(100,100-ABS(Telemetry!AA2357-90)*1.2))</f>
        <v>35.504556268</v>
      </c>
      <c r="F2357" s="2" t="n">
        <f aca="false">IF(Telemetry!AB2357="ON",95,100)</f>
        <v>100</v>
      </c>
      <c r="G2357" s="2" t="n">
        <f aca="false">IF(OR(Channel_Anomalies!C2357=1,Channel_Anomalies!D2357=1,Channel_Anomalies!E2357=1),1,0)</f>
        <v>0</v>
      </c>
      <c r="H2357" s="2" t="str">
        <f aca="false">IF(Channel_Anomalies!C2357=1,"temperature",IF(Channel_Anomalies!D2357=1,"battery_voltage",IF(Channel_Anomalies!E2357=1,"solar_power_input","")))</f>
        <v/>
      </c>
      <c r="I2357" s="2" t="n">
        <f aca="false">IF(Channel_Anomalies!C2357=1,0.9,IF(Channel_Anomalies!D2357=1,0.85,IF(Channel_Anomalies!E2357=1,0.75,0)))</f>
        <v>0</v>
      </c>
      <c r="J2357" s="2" t="n">
        <f aca="false">MAX(0,MIN(100,0.35*C2357+0.25*D2357+0.25*E2357+0.15*F2357-IF(G2357=1,12,0)))</f>
        <v>80.081084692</v>
      </c>
      <c r="K2357" s="2" t="str">
        <f aca="false">IF(J2357&lt;40,"CRITICAL",IF(J2357&lt;60,"HIGH",IF(J2357&lt;80,"MED","LOW")))</f>
        <v>LOW</v>
      </c>
      <c r="L2357" s="2" t="str">
        <f aca="false">"TWIN-"&amp;TEXT(M2357,"000000")</f>
        <v>TWIN-002355</v>
      </c>
      <c r="M2357" s="2" t="n">
        <f aca="false">ROW()-2</f>
        <v>2355</v>
      </c>
      <c r="N2357" s="2" t="s">
        <v>4374</v>
      </c>
      <c r="O2357" s="2" t="n">
        <v>1</v>
      </c>
    </row>
    <row r="2358" customFormat="false" ht="15" hidden="false" customHeight="false" outlineLevel="0" collapsed="false">
      <c r="A2358" s="2" t="str">
        <f aca="false">Telemetry!A2358</f>
        <v>2019-12-10T15:16:00Z</v>
      </c>
      <c r="B2358" s="2" t="str">
        <f aca="false">Telemetry!B2358</f>
        <v>ISS-25544</v>
      </c>
      <c r="C2358" s="2" t="n">
        <f aca="false">Telemetry!V2358</f>
        <v>100</v>
      </c>
      <c r="D2358" s="2" t="n">
        <f aca="false">MAX(0,MIN(100,100-ABS(Telemetry!Y2358-20)*3))</f>
        <v>85.36866568</v>
      </c>
      <c r="E2358" s="2" t="n">
        <f aca="false">MAX(0,MIN(100,100-ABS(Telemetry!AA2358-90)*1.2))</f>
        <v>35.349495904</v>
      </c>
      <c r="F2358" s="2" t="n">
        <f aca="false">IF(Telemetry!AB2358="ON",95,100)</f>
        <v>100</v>
      </c>
      <c r="G2358" s="2" t="n">
        <f aca="false">IF(OR(Channel_Anomalies!C2358=1,Channel_Anomalies!D2358=1,Channel_Anomalies!E2358=1),1,0)</f>
        <v>0</v>
      </c>
      <c r="H2358" s="2" t="str">
        <f aca="false">IF(Channel_Anomalies!C2358=1,"temperature",IF(Channel_Anomalies!D2358=1,"battery_voltage",IF(Channel_Anomalies!E2358=1,"solar_power_input","")))</f>
        <v/>
      </c>
      <c r="I2358" s="2" t="n">
        <f aca="false">IF(Channel_Anomalies!C2358=1,0.9,IF(Channel_Anomalies!D2358=1,0.85,IF(Channel_Anomalies!E2358=1,0.75,0)))</f>
        <v>0</v>
      </c>
      <c r="J2358" s="2" t="n">
        <f aca="false">MAX(0,MIN(100,0.35*C2358+0.25*D2358+0.25*E2358+0.15*F2358-IF(G2358=1,12,0)))</f>
        <v>80.179540396</v>
      </c>
      <c r="K2358" s="2" t="str">
        <f aca="false">IF(J2358&lt;40,"CRITICAL",IF(J2358&lt;60,"HIGH",IF(J2358&lt;80,"MED","LOW")))</f>
        <v>LOW</v>
      </c>
      <c r="L2358" s="2" t="str">
        <f aca="false">"TWIN-"&amp;TEXT(M2358,"000000")</f>
        <v>TWIN-002356</v>
      </c>
      <c r="M2358" s="2" t="n">
        <f aca="false">ROW()-2</f>
        <v>2356</v>
      </c>
      <c r="N2358" s="2" t="s">
        <v>4374</v>
      </c>
      <c r="O2358" s="2" t="n">
        <v>1</v>
      </c>
    </row>
    <row r="2359" customFormat="false" ht="15" hidden="false" customHeight="false" outlineLevel="0" collapsed="false">
      <c r="A2359" s="2" t="str">
        <f aca="false">Telemetry!A2359</f>
        <v>2019-12-10T15:17:00Z</v>
      </c>
      <c r="B2359" s="2" t="str">
        <f aca="false">Telemetry!B2359</f>
        <v>ISS-25544</v>
      </c>
      <c r="C2359" s="2" t="n">
        <f aca="false">Telemetry!V2359</f>
        <v>100</v>
      </c>
      <c r="D2359" s="2" t="n">
        <f aca="false">MAX(0,MIN(100,100-ABS(Telemetry!Y2359-20)*3))</f>
        <v>86.33359141</v>
      </c>
      <c r="E2359" s="2" t="n">
        <f aca="false">MAX(0,MIN(100,100-ABS(Telemetry!AA2359-90)*1.2))</f>
        <v>34.930683364</v>
      </c>
      <c r="F2359" s="2" t="n">
        <f aca="false">IF(Telemetry!AB2359="ON",95,100)</f>
        <v>100</v>
      </c>
      <c r="G2359" s="2" t="n">
        <f aca="false">IF(OR(Channel_Anomalies!C2359=1,Channel_Anomalies!D2359=1,Channel_Anomalies!E2359=1),1,0)</f>
        <v>0</v>
      </c>
      <c r="H2359" s="2" t="str">
        <f aca="false">IF(Channel_Anomalies!C2359=1,"temperature",IF(Channel_Anomalies!D2359=1,"battery_voltage",IF(Channel_Anomalies!E2359=1,"solar_power_input","")))</f>
        <v/>
      </c>
      <c r="I2359" s="2" t="n">
        <f aca="false">IF(Channel_Anomalies!C2359=1,0.9,IF(Channel_Anomalies!D2359=1,0.85,IF(Channel_Anomalies!E2359=1,0.75,0)))</f>
        <v>0</v>
      </c>
      <c r="J2359" s="2" t="n">
        <f aca="false">MAX(0,MIN(100,0.35*C2359+0.25*D2359+0.25*E2359+0.15*F2359-IF(G2359=1,12,0)))</f>
        <v>80.3160686935</v>
      </c>
      <c r="K2359" s="2" t="str">
        <f aca="false">IF(J2359&lt;40,"CRITICAL",IF(J2359&lt;60,"HIGH",IF(J2359&lt;80,"MED","LOW")))</f>
        <v>LOW</v>
      </c>
      <c r="L2359" s="2" t="str">
        <f aca="false">"TWIN-"&amp;TEXT(M2359,"000000")</f>
        <v>TWIN-002357</v>
      </c>
      <c r="M2359" s="2" t="n">
        <f aca="false">ROW()-2</f>
        <v>2357</v>
      </c>
      <c r="N2359" s="2" t="s">
        <v>4374</v>
      </c>
      <c r="O2359" s="2" t="n">
        <v>1</v>
      </c>
    </row>
    <row r="2360" customFormat="false" ht="15" hidden="false" customHeight="false" outlineLevel="0" collapsed="false">
      <c r="A2360" s="2" t="str">
        <f aca="false">Telemetry!A2360</f>
        <v>2019-12-10T15:18:00Z</v>
      </c>
      <c r="B2360" s="2" t="str">
        <f aca="false">Telemetry!B2360</f>
        <v>ISS-25544</v>
      </c>
      <c r="C2360" s="2" t="n">
        <f aca="false">Telemetry!V2360</f>
        <v>100</v>
      </c>
      <c r="D2360" s="2" t="n">
        <f aca="false">MAX(0,MIN(100,100-ABS(Telemetry!Y2360-20)*3))</f>
        <v>87.11447089</v>
      </c>
      <c r="E2360" s="2" t="n">
        <f aca="false">MAX(0,MIN(100,100-ABS(Telemetry!AA2360-90)*1.2))</f>
        <v>35.250147268</v>
      </c>
      <c r="F2360" s="2" t="n">
        <f aca="false">IF(Telemetry!AB2360="ON",95,100)</f>
        <v>100</v>
      </c>
      <c r="G2360" s="2" t="n">
        <f aca="false">IF(OR(Channel_Anomalies!C2360=1,Channel_Anomalies!D2360=1,Channel_Anomalies!E2360=1),1,0)</f>
        <v>0</v>
      </c>
      <c r="H2360" s="2" t="str">
        <f aca="false">IF(Channel_Anomalies!C2360=1,"temperature",IF(Channel_Anomalies!D2360=1,"battery_voltage",IF(Channel_Anomalies!E2360=1,"solar_power_input","")))</f>
        <v/>
      </c>
      <c r="I2360" s="2" t="n">
        <f aca="false">IF(Channel_Anomalies!C2360=1,0.9,IF(Channel_Anomalies!D2360=1,0.85,IF(Channel_Anomalies!E2360=1,0.75,0)))</f>
        <v>0</v>
      </c>
      <c r="J2360" s="2" t="n">
        <f aca="false">MAX(0,MIN(100,0.35*C2360+0.25*D2360+0.25*E2360+0.15*F2360-IF(G2360=1,12,0)))</f>
        <v>80.5911545395</v>
      </c>
      <c r="K2360" s="2" t="str">
        <f aca="false">IF(J2360&lt;40,"CRITICAL",IF(J2360&lt;60,"HIGH",IF(J2360&lt;80,"MED","LOW")))</f>
        <v>LOW</v>
      </c>
      <c r="L2360" s="2" t="str">
        <f aca="false">"TWIN-"&amp;TEXT(M2360,"000000")</f>
        <v>TWIN-002358</v>
      </c>
      <c r="M2360" s="2" t="n">
        <f aca="false">ROW()-2</f>
        <v>2358</v>
      </c>
      <c r="N2360" s="2" t="s">
        <v>4374</v>
      </c>
      <c r="O2360" s="2" t="n">
        <v>1</v>
      </c>
    </row>
    <row r="2361" customFormat="false" ht="15" hidden="false" customHeight="false" outlineLevel="0" collapsed="false">
      <c r="A2361" s="2" t="str">
        <f aca="false">Telemetry!A2361</f>
        <v>2019-12-10T15:19:00Z</v>
      </c>
      <c r="B2361" s="2" t="str">
        <f aca="false">Telemetry!B2361</f>
        <v>ISS-25544</v>
      </c>
      <c r="C2361" s="2" t="n">
        <f aca="false">Telemetry!V2361</f>
        <v>100</v>
      </c>
      <c r="D2361" s="2" t="n">
        <f aca="false">MAX(0,MIN(100,100-ABS(Telemetry!Y2361-20)*3))</f>
        <v>88.46968015</v>
      </c>
      <c r="E2361" s="2" t="n">
        <f aca="false">MAX(0,MIN(100,100-ABS(Telemetry!AA2361-90)*1.2))</f>
        <v>35.685823132</v>
      </c>
      <c r="F2361" s="2" t="n">
        <f aca="false">IF(Telemetry!AB2361="ON",95,100)</f>
        <v>100</v>
      </c>
      <c r="G2361" s="2" t="n">
        <f aca="false">IF(OR(Channel_Anomalies!C2361=1,Channel_Anomalies!D2361=1,Channel_Anomalies!E2361=1),1,0)</f>
        <v>0</v>
      </c>
      <c r="H2361" s="2" t="str">
        <f aca="false">IF(Channel_Anomalies!C2361=1,"temperature",IF(Channel_Anomalies!D2361=1,"battery_voltage",IF(Channel_Anomalies!E2361=1,"solar_power_input","")))</f>
        <v/>
      </c>
      <c r="I2361" s="2" t="n">
        <f aca="false">IF(Channel_Anomalies!C2361=1,0.9,IF(Channel_Anomalies!D2361=1,0.85,IF(Channel_Anomalies!E2361=1,0.75,0)))</f>
        <v>0</v>
      </c>
      <c r="J2361" s="2" t="n">
        <f aca="false">MAX(0,MIN(100,0.35*C2361+0.25*D2361+0.25*E2361+0.15*F2361-IF(G2361=1,12,0)))</f>
        <v>81.0388758205</v>
      </c>
      <c r="K2361" s="2" t="str">
        <f aca="false">IF(J2361&lt;40,"CRITICAL",IF(J2361&lt;60,"HIGH",IF(J2361&lt;80,"MED","LOW")))</f>
        <v>LOW</v>
      </c>
      <c r="L2361" s="2" t="str">
        <f aca="false">"TWIN-"&amp;TEXT(M2361,"000000")</f>
        <v>TWIN-002359</v>
      </c>
      <c r="M2361" s="2" t="n">
        <f aca="false">ROW()-2</f>
        <v>2359</v>
      </c>
      <c r="N2361" s="2" t="s">
        <v>4374</v>
      </c>
      <c r="O2361" s="2" t="n">
        <v>1</v>
      </c>
    </row>
    <row r="2362" customFormat="false" ht="15" hidden="false" customHeight="false" outlineLevel="0" collapsed="false">
      <c r="A2362" s="2" t="str">
        <f aca="false">Telemetry!A2362</f>
        <v>2019-12-10T15:20:00Z</v>
      </c>
      <c r="B2362" s="2" t="str">
        <f aca="false">Telemetry!B2362</f>
        <v>ISS-25544</v>
      </c>
      <c r="C2362" s="2" t="n">
        <f aca="false">Telemetry!V2362</f>
        <v>100</v>
      </c>
      <c r="D2362" s="2" t="n">
        <f aca="false">MAX(0,MIN(100,100-ABS(Telemetry!Y2362-20)*3))</f>
        <v>90.23564125</v>
      </c>
      <c r="E2362" s="2" t="n">
        <f aca="false">MAX(0,MIN(100,100-ABS(Telemetry!AA2362-90)*1.2))</f>
        <v>35.513013712</v>
      </c>
      <c r="F2362" s="2" t="n">
        <f aca="false">IF(Telemetry!AB2362="ON",95,100)</f>
        <v>100</v>
      </c>
      <c r="G2362" s="2" t="n">
        <f aca="false">IF(OR(Channel_Anomalies!C2362=1,Channel_Anomalies!D2362=1,Channel_Anomalies!E2362=1),1,0)</f>
        <v>0</v>
      </c>
      <c r="H2362" s="2" t="str">
        <f aca="false">IF(Channel_Anomalies!C2362=1,"temperature",IF(Channel_Anomalies!D2362=1,"battery_voltage",IF(Channel_Anomalies!E2362=1,"solar_power_input","")))</f>
        <v/>
      </c>
      <c r="I2362" s="2" t="n">
        <f aca="false">IF(Channel_Anomalies!C2362=1,0.9,IF(Channel_Anomalies!D2362=1,0.85,IF(Channel_Anomalies!E2362=1,0.75,0)))</f>
        <v>0</v>
      </c>
      <c r="J2362" s="2" t="n">
        <f aca="false">MAX(0,MIN(100,0.35*C2362+0.25*D2362+0.25*E2362+0.15*F2362-IF(G2362=1,12,0)))</f>
        <v>81.4371637405</v>
      </c>
      <c r="K2362" s="2" t="str">
        <f aca="false">IF(J2362&lt;40,"CRITICAL",IF(J2362&lt;60,"HIGH",IF(J2362&lt;80,"MED","LOW")))</f>
        <v>LOW</v>
      </c>
      <c r="L2362" s="2" t="str">
        <f aca="false">"TWIN-"&amp;TEXT(M2362,"000000")</f>
        <v>TWIN-002360</v>
      </c>
      <c r="M2362" s="2" t="n">
        <f aca="false">ROW()-2</f>
        <v>2360</v>
      </c>
      <c r="N2362" s="2" t="s">
        <v>4374</v>
      </c>
      <c r="O2362" s="2" t="n">
        <v>1</v>
      </c>
    </row>
    <row r="2363" customFormat="false" ht="15" hidden="false" customHeight="false" outlineLevel="0" collapsed="false">
      <c r="A2363" s="2" t="str">
        <f aca="false">Telemetry!A2363</f>
        <v>2019-12-10T15:21:00Z</v>
      </c>
      <c r="B2363" s="2" t="str">
        <f aca="false">Telemetry!B2363</f>
        <v>ISS-25544</v>
      </c>
      <c r="C2363" s="2" t="n">
        <f aca="false">Telemetry!V2363</f>
        <v>100</v>
      </c>
      <c r="D2363" s="2" t="n">
        <f aca="false">MAX(0,MIN(100,100-ABS(Telemetry!Y2363-20)*3))</f>
        <v>91.23214918</v>
      </c>
      <c r="E2363" s="2" t="n">
        <f aca="false">MAX(0,MIN(100,100-ABS(Telemetry!AA2363-90)*1.2))</f>
        <v>32.674554424</v>
      </c>
      <c r="F2363" s="2" t="n">
        <f aca="false">IF(Telemetry!AB2363="ON",95,100)</f>
        <v>100</v>
      </c>
      <c r="G2363" s="2" t="n">
        <f aca="false">IF(OR(Channel_Anomalies!C2363=1,Channel_Anomalies!D2363=1,Channel_Anomalies!E2363=1),1,0)</f>
        <v>0</v>
      </c>
      <c r="H2363" s="2" t="str">
        <f aca="false">IF(Channel_Anomalies!C2363=1,"temperature",IF(Channel_Anomalies!D2363=1,"battery_voltage",IF(Channel_Anomalies!E2363=1,"solar_power_input","")))</f>
        <v/>
      </c>
      <c r="I2363" s="2" t="n">
        <f aca="false">IF(Channel_Anomalies!C2363=1,0.9,IF(Channel_Anomalies!D2363=1,0.85,IF(Channel_Anomalies!E2363=1,0.75,0)))</f>
        <v>0</v>
      </c>
      <c r="J2363" s="2" t="n">
        <f aca="false">MAX(0,MIN(100,0.35*C2363+0.25*D2363+0.25*E2363+0.15*F2363-IF(G2363=1,12,0)))</f>
        <v>80.976675901</v>
      </c>
      <c r="K2363" s="2" t="str">
        <f aca="false">IF(J2363&lt;40,"CRITICAL",IF(J2363&lt;60,"HIGH",IF(J2363&lt;80,"MED","LOW")))</f>
        <v>LOW</v>
      </c>
      <c r="L2363" s="2" t="str">
        <f aca="false">"TWIN-"&amp;TEXT(M2363,"000000")</f>
        <v>TWIN-002361</v>
      </c>
      <c r="M2363" s="2" t="n">
        <f aca="false">ROW()-2</f>
        <v>2361</v>
      </c>
      <c r="N2363" s="2" t="s">
        <v>4374</v>
      </c>
      <c r="O2363" s="2" t="n">
        <v>1</v>
      </c>
    </row>
    <row r="2364" customFormat="false" ht="15" hidden="false" customHeight="false" outlineLevel="0" collapsed="false">
      <c r="A2364" s="2" t="str">
        <f aca="false">Telemetry!A2364</f>
        <v>2019-12-10T15:22:00Z</v>
      </c>
      <c r="B2364" s="2" t="str">
        <f aca="false">Telemetry!B2364</f>
        <v>ISS-25544</v>
      </c>
      <c r="C2364" s="2" t="n">
        <f aca="false">Telemetry!V2364</f>
        <v>100</v>
      </c>
      <c r="D2364" s="2" t="n">
        <f aca="false">MAX(0,MIN(100,100-ABS(Telemetry!Y2364-20)*3))</f>
        <v>94.60557538</v>
      </c>
      <c r="E2364" s="2" t="n">
        <f aca="false">MAX(0,MIN(100,100-ABS(Telemetry!AA2364-90)*1.2))</f>
        <v>32.96032804</v>
      </c>
      <c r="F2364" s="2" t="n">
        <f aca="false">IF(Telemetry!AB2364="ON",95,100)</f>
        <v>100</v>
      </c>
      <c r="G2364" s="2" t="n">
        <f aca="false">IF(OR(Channel_Anomalies!C2364=1,Channel_Anomalies!D2364=1,Channel_Anomalies!E2364=1),1,0)</f>
        <v>0</v>
      </c>
      <c r="H2364" s="2" t="str">
        <f aca="false">IF(Channel_Anomalies!C2364=1,"temperature",IF(Channel_Anomalies!D2364=1,"battery_voltage",IF(Channel_Anomalies!E2364=1,"solar_power_input","")))</f>
        <v/>
      </c>
      <c r="I2364" s="2" t="n">
        <f aca="false">IF(Channel_Anomalies!C2364=1,0.9,IF(Channel_Anomalies!D2364=1,0.85,IF(Channel_Anomalies!E2364=1,0.75,0)))</f>
        <v>0</v>
      </c>
      <c r="J2364" s="2" t="n">
        <f aca="false">MAX(0,MIN(100,0.35*C2364+0.25*D2364+0.25*E2364+0.15*F2364-IF(G2364=1,12,0)))</f>
        <v>81.891475855</v>
      </c>
      <c r="K2364" s="2" t="str">
        <f aca="false">IF(J2364&lt;40,"CRITICAL",IF(J2364&lt;60,"HIGH",IF(J2364&lt;80,"MED","LOW")))</f>
        <v>LOW</v>
      </c>
      <c r="L2364" s="2" t="str">
        <f aca="false">"TWIN-"&amp;TEXT(M2364,"000000")</f>
        <v>TWIN-002362</v>
      </c>
      <c r="M2364" s="2" t="n">
        <f aca="false">ROW()-2</f>
        <v>2362</v>
      </c>
      <c r="N2364" s="2" t="s">
        <v>4374</v>
      </c>
      <c r="O2364" s="2" t="n">
        <v>1</v>
      </c>
    </row>
    <row r="2365" customFormat="false" ht="15" hidden="false" customHeight="false" outlineLevel="0" collapsed="false">
      <c r="A2365" s="2" t="str">
        <f aca="false">Telemetry!A2365</f>
        <v>2019-12-10T15:23:00Z</v>
      </c>
      <c r="B2365" s="2" t="str">
        <f aca="false">Telemetry!B2365</f>
        <v>ISS-25544</v>
      </c>
      <c r="C2365" s="2" t="n">
        <f aca="false">Telemetry!V2365</f>
        <v>100</v>
      </c>
      <c r="D2365" s="2" t="n">
        <f aca="false">MAX(0,MIN(100,100-ABS(Telemetry!Y2365-20)*3))</f>
        <v>94.53102274</v>
      </c>
      <c r="E2365" s="2" t="n">
        <f aca="false">MAX(0,MIN(100,100-ABS(Telemetry!AA2365-90)*1.2))</f>
        <v>31.912957144</v>
      </c>
      <c r="F2365" s="2" t="n">
        <f aca="false">IF(Telemetry!AB2365="ON",95,100)</f>
        <v>100</v>
      </c>
      <c r="G2365" s="2" t="n">
        <f aca="false">IF(OR(Channel_Anomalies!C2365=1,Channel_Anomalies!D2365=1,Channel_Anomalies!E2365=1),1,0)</f>
        <v>0</v>
      </c>
      <c r="H2365" s="2" t="str">
        <f aca="false">IF(Channel_Anomalies!C2365=1,"temperature",IF(Channel_Anomalies!D2365=1,"battery_voltage",IF(Channel_Anomalies!E2365=1,"solar_power_input","")))</f>
        <v/>
      </c>
      <c r="I2365" s="2" t="n">
        <f aca="false">IF(Channel_Anomalies!C2365=1,0.9,IF(Channel_Anomalies!D2365=1,0.85,IF(Channel_Anomalies!E2365=1,0.75,0)))</f>
        <v>0</v>
      </c>
      <c r="J2365" s="2" t="n">
        <f aca="false">MAX(0,MIN(100,0.35*C2365+0.25*D2365+0.25*E2365+0.15*F2365-IF(G2365=1,12,0)))</f>
        <v>81.610994971</v>
      </c>
      <c r="K2365" s="2" t="str">
        <f aca="false">IF(J2365&lt;40,"CRITICAL",IF(J2365&lt;60,"HIGH",IF(J2365&lt;80,"MED","LOW")))</f>
        <v>LOW</v>
      </c>
      <c r="L2365" s="2" t="str">
        <f aca="false">"TWIN-"&amp;TEXT(M2365,"000000")</f>
        <v>TWIN-002363</v>
      </c>
      <c r="M2365" s="2" t="n">
        <f aca="false">ROW()-2</f>
        <v>2363</v>
      </c>
      <c r="N2365" s="2" t="s">
        <v>4374</v>
      </c>
      <c r="O2365" s="2" t="n">
        <v>1</v>
      </c>
    </row>
    <row r="2366" customFormat="false" ht="15" hidden="false" customHeight="false" outlineLevel="0" collapsed="false">
      <c r="A2366" s="2" t="str">
        <f aca="false">Telemetry!A2366</f>
        <v>2019-12-10T15:24:00Z</v>
      </c>
      <c r="B2366" s="2" t="str">
        <f aca="false">Telemetry!B2366</f>
        <v>ISS-25544</v>
      </c>
      <c r="C2366" s="2" t="n">
        <f aca="false">Telemetry!V2366</f>
        <v>100</v>
      </c>
      <c r="D2366" s="2" t="n">
        <f aca="false">MAX(0,MIN(100,100-ABS(Telemetry!Y2366-20)*3))</f>
        <v>96.22675471</v>
      </c>
      <c r="E2366" s="2" t="n">
        <f aca="false">MAX(0,MIN(100,100-ABS(Telemetry!AA2366-90)*1.2))</f>
        <v>34.852873168</v>
      </c>
      <c r="F2366" s="2" t="n">
        <f aca="false">IF(Telemetry!AB2366="ON",95,100)</f>
        <v>100</v>
      </c>
      <c r="G2366" s="2" t="n">
        <f aca="false">IF(OR(Channel_Anomalies!C2366=1,Channel_Anomalies!D2366=1,Channel_Anomalies!E2366=1),1,0)</f>
        <v>0</v>
      </c>
      <c r="H2366" s="2" t="str">
        <f aca="false">IF(Channel_Anomalies!C2366=1,"temperature",IF(Channel_Anomalies!D2366=1,"battery_voltage",IF(Channel_Anomalies!E2366=1,"solar_power_input","")))</f>
        <v/>
      </c>
      <c r="I2366" s="2" t="n">
        <f aca="false">IF(Channel_Anomalies!C2366=1,0.9,IF(Channel_Anomalies!D2366=1,0.85,IF(Channel_Anomalies!E2366=1,0.75,0)))</f>
        <v>0</v>
      </c>
      <c r="J2366" s="2" t="n">
        <f aca="false">MAX(0,MIN(100,0.35*C2366+0.25*D2366+0.25*E2366+0.15*F2366-IF(G2366=1,12,0)))</f>
        <v>82.7699069695</v>
      </c>
      <c r="K2366" s="2" t="str">
        <f aca="false">IF(J2366&lt;40,"CRITICAL",IF(J2366&lt;60,"HIGH",IF(J2366&lt;80,"MED","LOW")))</f>
        <v>LOW</v>
      </c>
      <c r="L2366" s="2" t="str">
        <f aca="false">"TWIN-"&amp;TEXT(M2366,"000000")</f>
        <v>TWIN-002364</v>
      </c>
      <c r="M2366" s="2" t="n">
        <f aca="false">ROW()-2</f>
        <v>2364</v>
      </c>
      <c r="N2366" s="2" t="s">
        <v>4374</v>
      </c>
      <c r="O2366" s="2" t="n">
        <v>1</v>
      </c>
    </row>
    <row r="2367" customFormat="false" ht="15" hidden="false" customHeight="false" outlineLevel="0" collapsed="false">
      <c r="A2367" s="2" t="str">
        <f aca="false">Telemetry!A2367</f>
        <v>2019-12-10T15:25:00Z</v>
      </c>
      <c r="B2367" s="2" t="str">
        <f aca="false">Telemetry!B2367</f>
        <v>ISS-25544</v>
      </c>
      <c r="C2367" s="2" t="n">
        <f aca="false">Telemetry!V2367</f>
        <v>100</v>
      </c>
      <c r="D2367" s="2" t="n">
        <f aca="false">MAX(0,MIN(100,100-ABS(Telemetry!Y2367-20)*3))</f>
        <v>97.18040476</v>
      </c>
      <c r="E2367" s="2" t="n">
        <f aca="false">MAX(0,MIN(100,100-ABS(Telemetry!AA2367-90)*1.2))</f>
        <v>34.480256884</v>
      </c>
      <c r="F2367" s="2" t="n">
        <f aca="false">IF(Telemetry!AB2367="ON",95,100)</f>
        <v>100</v>
      </c>
      <c r="G2367" s="2" t="n">
        <f aca="false">IF(OR(Channel_Anomalies!C2367=1,Channel_Anomalies!D2367=1,Channel_Anomalies!E2367=1),1,0)</f>
        <v>0</v>
      </c>
      <c r="H2367" s="2" t="str">
        <f aca="false">IF(Channel_Anomalies!C2367=1,"temperature",IF(Channel_Anomalies!D2367=1,"battery_voltage",IF(Channel_Anomalies!E2367=1,"solar_power_input","")))</f>
        <v/>
      </c>
      <c r="I2367" s="2" t="n">
        <f aca="false">IF(Channel_Anomalies!C2367=1,0.9,IF(Channel_Anomalies!D2367=1,0.85,IF(Channel_Anomalies!E2367=1,0.75,0)))</f>
        <v>0</v>
      </c>
      <c r="J2367" s="2" t="n">
        <f aca="false">MAX(0,MIN(100,0.35*C2367+0.25*D2367+0.25*E2367+0.15*F2367-IF(G2367=1,12,0)))</f>
        <v>82.915165411</v>
      </c>
      <c r="K2367" s="2" t="str">
        <f aca="false">IF(J2367&lt;40,"CRITICAL",IF(J2367&lt;60,"HIGH",IF(J2367&lt;80,"MED","LOW")))</f>
        <v>LOW</v>
      </c>
      <c r="L2367" s="2" t="str">
        <f aca="false">"TWIN-"&amp;TEXT(M2367,"000000")</f>
        <v>TWIN-002365</v>
      </c>
      <c r="M2367" s="2" t="n">
        <f aca="false">ROW()-2</f>
        <v>2365</v>
      </c>
      <c r="N2367" s="2" t="s">
        <v>4374</v>
      </c>
      <c r="O2367" s="2" t="n">
        <v>1</v>
      </c>
    </row>
    <row r="2368" customFormat="false" ht="15" hidden="false" customHeight="false" outlineLevel="0" collapsed="false">
      <c r="A2368" s="2" t="str">
        <f aca="false">Telemetry!A2368</f>
        <v>2019-12-10T15:26:00Z</v>
      </c>
      <c r="B2368" s="2" t="str">
        <f aca="false">Telemetry!B2368</f>
        <v>ISS-25544</v>
      </c>
      <c r="C2368" s="2" t="n">
        <f aca="false">Telemetry!V2368</f>
        <v>100</v>
      </c>
      <c r="D2368" s="2" t="n">
        <f aca="false">MAX(0,MIN(100,100-ABS(Telemetry!Y2368-20)*3))</f>
        <v>98.20452916</v>
      </c>
      <c r="E2368" s="2" t="n">
        <f aca="false">MAX(0,MIN(100,100-ABS(Telemetry!AA2368-90)*1.2))</f>
        <v>33.111298924</v>
      </c>
      <c r="F2368" s="2" t="n">
        <f aca="false">IF(Telemetry!AB2368="ON",95,100)</f>
        <v>100</v>
      </c>
      <c r="G2368" s="2" t="n">
        <f aca="false">IF(OR(Channel_Anomalies!C2368=1,Channel_Anomalies!D2368=1,Channel_Anomalies!E2368=1),1,0)</f>
        <v>0</v>
      </c>
      <c r="H2368" s="2" t="str">
        <f aca="false">IF(Channel_Anomalies!C2368=1,"temperature",IF(Channel_Anomalies!D2368=1,"battery_voltage",IF(Channel_Anomalies!E2368=1,"solar_power_input","")))</f>
        <v/>
      </c>
      <c r="I2368" s="2" t="n">
        <f aca="false">IF(Channel_Anomalies!C2368=1,0.9,IF(Channel_Anomalies!D2368=1,0.85,IF(Channel_Anomalies!E2368=1,0.75,0)))</f>
        <v>0</v>
      </c>
      <c r="J2368" s="2" t="n">
        <f aca="false">MAX(0,MIN(100,0.35*C2368+0.25*D2368+0.25*E2368+0.15*F2368-IF(G2368=1,12,0)))</f>
        <v>82.828957021</v>
      </c>
      <c r="K2368" s="2" t="str">
        <f aca="false">IF(J2368&lt;40,"CRITICAL",IF(J2368&lt;60,"HIGH",IF(J2368&lt;80,"MED","LOW")))</f>
        <v>LOW</v>
      </c>
      <c r="L2368" s="2" t="str">
        <f aca="false">"TWIN-"&amp;TEXT(M2368,"000000")</f>
        <v>TWIN-002366</v>
      </c>
      <c r="M2368" s="2" t="n">
        <f aca="false">ROW()-2</f>
        <v>2366</v>
      </c>
      <c r="N2368" s="2" t="s">
        <v>4374</v>
      </c>
      <c r="O2368" s="2" t="n">
        <v>1</v>
      </c>
    </row>
    <row r="2369" customFormat="false" ht="15" hidden="false" customHeight="false" outlineLevel="0" collapsed="false">
      <c r="A2369" s="2" t="str">
        <f aca="false">Telemetry!A2369</f>
        <v>2019-12-10T15:27:00Z</v>
      </c>
      <c r="B2369" s="2" t="str">
        <f aca="false">Telemetry!B2369</f>
        <v>ISS-25544</v>
      </c>
      <c r="C2369" s="2" t="n">
        <f aca="false">Telemetry!V2369</f>
        <v>100</v>
      </c>
      <c r="D2369" s="2" t="n">
        <f aca="false">MAX(0,MIN(100,100-ABS(Telemetry!Y2369-20)*3))</f>
        <v>99.59356972</v>
      </c>
      <c r="E2369" s="2" t="n">
        <f aca="false">MAX(0,MIN(100,100-ABS(Telemetry!AA2369-90)*1.2))</f>
        <v>34.310479852</v>
      </c>
      <c r="F2369" s="2" t="n">
        <f aca="false">IF(Telemetry!AB2369="ON",95,100)</f>
        <v>100</v>
      </c>
      <c r="G2369" s="2" t="n">
        <f aca="false">IF(OR(Channel_Anomalies!C2369=1,Channel_Anomalies!D2369=1,Channel_Anomalies!E2369=1),1,0)</f>
        <v>0</v>
      </c>
      <c r="H2369" s="2" t="str">
        <f aca="false">IF(Channel_Anomalies!C2369=1,"temperature",IF(Channel_Anomalies!D2369=1,"battery_voltage",IF(Channel_Anomalies!E2369=1,"solar_power_input","")))</f>
        <v/>
      </c>
      <c r="I2369" s="2" t="n">
        <f aca="false">IF(Channel_Anomalies!C2369=1,0.9,IF(Channel_Anomalies!D2369=1,0.85,IF(Channel_Anomalies!E2369=1,0.75,0)))</f>
        <v>0</v>
      </c>
      <c r="J2369" s="2" t="n">
        <f aca="false">MAX(0,MIN(100,0.35*C2369+0.25*D2369+0.25*E2369+0.15*F2369-IF(G2369=1,12,0)))</f>
        <v>83.476012393</v>
      </c>
      <c r="K2369" s="2" t="str">
        <f aca="false">IF(J2369&lt;40,"CRITICAL",IF(J2369&lt;60,"HIGH",IF(J2369&lt;80,"MED","LOW")))</f>
        <v>LOW</v>
      </c>
      <c r="L2369" s="2" t="str">
        <f aca="false">"TWIN-"&amp;TEXT(M2369,"000000")</f>
        <v>TWIN-002367</v>
      </c>
      <c r="M2369" s="2" t="n">
        <f aca="false">ROW()-2</f>
        <v>2367</v>
      </c>
      <c r="N2369" s="2" t="s">
        <v>4374</v>
      </c>
      <c r="O2369" s="2" t="n">
        <v>1</v>
      </c>
    </row>
    <row r="2370" customFormat="false" ht="15" hidden="false" customHeight="false" outlineLevel="0" collapsed="false">
      <c r="A2370" s="2" t="str">
        <f aca="false">Telemetry!A2370</f>
        <v>2019-12-10T15:28:00Z</v>
      </c>
      <c r="B2370" s="2" t="str">
        <f aca="false">Telemetry!B2370</f>
        <v>ISS-25544</v>
      </c>
      <c r="C2370" s="2" t="n">
        <f aca="false">Telemetry!V2370</f>
        <v>100</v>
      </c>
      <c r="D2370" s="2" t="n">
        <f aca="false">MAX(0,MIN(100,100-ABS(Telemetry!Y2370-20)*3))</f>
        <v>99.69561355</v>
      </c>
      <c r="E2370" s="2" t="n">
        <f aca="false">MAX(0,MIN(100,100-ABS(Telemetry!AA2370-90)*1.2))</f>
        <v>33.639653668</v>
      </c>
      <c r="F2370" s="2" t="n">
        <f aca="false">IF(Telemetry!AB2370="ON",95,100)</f>
        <v>100</v>
      </c>
      <c r="G2370" s="2" t="n">
        <f aca="false">IF(OR(Channel_Anomalies!C2370=1,Channel_Anomalies!D2370=1,Channel_Anomalies!E2370=1),1,0)</f>
        <v>0</v>
      </c>
      <c r="H2370" s="2" t="str">
        <f aca="false">IF(Channel_Anomalies!C2370=1,"temperature",IF(Channel_Anomalies!D2370=1,"battery_voltage",IF(Channel_Anomalies!E2370=1,"solar_power_input","")))</f>
        <v/>
      </c>
      <c r="I2370" s="2" t="n">
        <f aca="false">IF(Channel_Anomalies!C2370=1,0.9,IF(Channel_Anomalies!D2370=1,0.85,IF(Channel_Anomalies!E2370=1,0.75,0)))</f>
        <v>0</v>
      </c>
      <c r="J2370" s="2" t="n">
        <f aca="false">MAX(0,MIN(100,0.35*C2370+0.25*D2370+0.25*E2370+0.15*F2370-IF(G2370=1,12,0)))</f>
        <v>83.3338168045</v>
      </c>
      <c r="K2370" s="2" t="str">
        <f aca="false">IF(J2370&lt;40,"CRITICAL",IF(J2370&lt;60,"HIGH",IF(J2370&lt;80,"MED","LOW")))</f>
        <v>LOW</v>
      </c>
      <c r="L2370" s="2" t="str">
        <f aca="false">"TWIN-"&amp;TEXT(M2370,"000000")</f>
        <v>TWIN-002368</v>
      </c>
      <c r="M2370" s="2" t="n">
        <f aca="false">ROW()-2</f>
        <v>2368</v>
      </c>
      <c r="N2370" s="2" t="s">
        <v>4374</v>
      </c>
      <c r="O2370" s="2" t="n">
        <v>1</v>
      </c>
    </row>
    <row r="2371" customFormat="false" ht="15" hidden="false" customHeight="false" outlineLevel="0" collapsed="false">
      <c r="A2371" s="2" t="str">
        <f aca="false">Telemetry!A2371</f>
        <v>2019-12-10T15:29:00Z</v>
      </c>
      <c r="B2371" s="2" t="str">
        <f aca="false">Telemetry!B2371</f>
        <v>ISS-25544</v>
      </c>
      <c r="C2371" s="2" t="n">
        <f aca="false">Telemetry!V2371</f>
        <v>100</v>
      </c>
      <c r="D2371" s="2" t="n">
        <f aca="false">MAX(0,MIN(100,100-ABS(Telemetry!Y2371-20)*3))</f>
        <v>99.00039808</v>
      </c>
      <c r="E2371" s="2" t="n">
        <f aca="false">MAX(0,MIN(100,100-ABS(Telemetry!AA2371-90)*1.2))</f>
        <v>34.05622528</v>
      </c>
      <c r="F2371" s="2" t="n">
        <f aca="false">IF(Telemetry!AB2371="ON",95,100)</f>
        <v>100</v>
      </c>
      <c r="G2371" s="2" t="n">
        <f aca="false">IF(OR(Channel_Anomalies!C2371=1,Channel_Anomalies!D2371=1,Channel_Anomalies!E2371=1),1,0)</f>
        <v>0</v>
      </c>
      <c r="H2371" s="2" t="str">
        <f aca="false">IF(Channel_Anomalies!C2371=1,"temperature",IF(Channel_Anomalies!D2371=1,"battery_voltage",IF(Channel_Anomalies!E2371=1,"solar_power_input","")))</f>
        <v/>
      </c>
      <c r="I2371" s="2" t="n">
        <f aca="false">IF(Channel_Anomalies!C2371=1,0.9,IF(Channel_Anomalies!D2371=1,0.85,IF(Channel_Anomalies!E2371=1,0.75,0)))</f>
        <v>0</v>
      </c>
      <c r="J2371" s="2" t="n">
        <f aca="false">MAX(0,MIN(100,0.35*C2371+0.25*D2371+0.25*E2371+0.15*F2371-IF(G2371=1,12,0)))</f>
        <v>83.26415584</v>
      </c>
      <c r="K2371" s="2" t="str">
        <f aca="false">IF(J2371&lt;40,"CRITICAL",IF(J2371&lt;60,"HIGH",IF(J2371&lt;80,"MED","LOW")))</f>
        <v>LOW</v>
      </c>
      <c r="L2371" s="2" t="str">
        <f aca="false">"TWIN-"&amp;TEXT(M2371,"000000")</f>
        <v>TWIN-002369</v>
      </c>
      <c r="M2371" s="2" t="n">
        <f aca="false">ROW()-2</f>
        <v>2369</v>
      </c>
      <c r="N2371" s="2" t="s">
        <v>4374</v>
      </c>
      <c r="O2371" s="2" t="n">
        <v>1</v>
      </c>
    </row>
    <row r="2372" customFormat="false" ht="15" hidden="false" customHeight="false" outlineLevel="0" collapsed="false">
      <c r="A2372" s="2" t="str">
        <f aca="false">Telemetry!A2372</f>
        <v>2019-12-10T15:30:00Z</v>
      </c>
      <c r="B2372" s="2" t="str">
        <f aca="false">Telemetry!B2372</f>
        <v>ISS-25544</v>
      </c>
      <c r="C2372" s="2" t="n">
        <f aca="false">Telemetry!V2372</f>
        <v>100</v>
      </c>
      <c r="D2372" s="2" t="n">
        <f aca="false">MAX(0,MIN(100,100-ABS(Telemetry!Y2372-20)*3))</f>
        <v>99.13869817</v>
      </c>
      <c r="E2372" s="2" t="n">
        <f aca="false">MAX(0,MIN(100,100-ABS(Telemetry!AA2372-90)*1.2))</f>
        <v>35.51621026</v>
      </c>
      <c r="F2372" s="2" t="n">
        <f aca="false">IF(Telemetry!AB2372="ON",95,100)</f>
        <v>100</v>
      </c>
      <c r="G2372" s="2" t="n">
        <f aca="false">IF(OR(Channel_Anomalies!C2372=1,Channel_Anomalies!D2372=1,Channel_Anomalies!E2372=1),1,0)</f>
        <v>0</v>
      </c>
      <c r="H2372" s="2" t="str">
        <f aca="false">IF(Channel_Anomalies!C2372=1,"temperature",IF(Channel_Anomalies!D2372=1,"battery_voltage",IF(Channel_Anomalies!E2372=1,"solar_power_input","")))</f>
        <v/>
      </c>
      <c r="I2372" s="2" t="n">
        <f aca="false">IF(Channel_Anomalies!C2372=1,0.9,IF(Channel_Anomalies!D2372=1,0.85,IF(Channel_Anomalies!E2372=1,0.75,0)))</f>
        <v>0</v>
      </c>
      <c r="J2372" s="2" t="n">
        <f aca="false">MAX(0,MIN(100,0.35*C2372+0.25*D2372+0.25*E2372+0.15*F2372-IF(G2372=1,12,0)))</f>
        <v>83.6637271075</v>
      </c>
      <c r="K2372" s="2" t="str">
        <f aca="false">IF(J2372&lt;40,"CRITICAL",IF(J2372&lt;60,"HIGH",IF(J2372&lt;80,"MED","LOW")))</f>
        <v>LOW</v>
      </c>
      <c r="L2372" s="2" t="str">
        <f aca="false">"TWIN-"&amp;TEXT(M2372,"000000")</f>
        <v>TWIN-002370</v>
      </c>
      <c r="M2372" s="2" t="n">
        <f aca="false">ROW()-2</f>
        <v>2370</v>
      </c>
      <c r="N2372" s="2" t="s">
        <v>4374</v>
      </c>
      <c r="O2372" s="2" t="n">
        <v>1</v>
      </c>
    </row>
    <row r="2373" customFormat="false" ht="15" hidden="false" customHeight="false" outlineLevel="0" collapsed="false">
      <c r="A2373" s="2" t="str">
        <f aca="false">Telemetry!A2373</f>
        <v>2019-12-10T15:31:00Z</v>
      </c>
      <c r="B2373" s="2" t="str">
        <f aca="false">Telemetry!B2373</f>
        <v>ISS-25544</v>
      </c>
      <c r="C2373" s="2" t="n">
        <f aca="false">Telemetry!V2373</f>
        <v>100</v>
      </c>
      <c r="D2373" s="2" t="n">
        <f aca="false">MAX(0,MIN(100,100-ABS(Telemetry!Y2373-20)*3))</f>
        <v>99.5070226</v>
      </c>
      <c r="E2373" s="2" t="n">
        <f aca="false">MAX(0,MIN(100,100-ABS(Telemetry!AA2373-90)*1.2))</f>
        <v>29.498176528</v>
      </c>
      <c r="F2373" s="2" t="n">
        <f aca="false">IF(Telemetry!AB2373="ON",95,100)</f>
        <v>100</v>
      </c>
      <c r="G2373" s="2" t="n">
        <f aca="false">IF(OR(Channel_Anomalies!C2373=1,Channel_Anomalies!D2373=1,Channel_Anomalies!E2373=1),1,0)</f>
        <v>0</v>
      </c>
      <c r="H2373" s="2" t="str">
        <f aca="false">IF(Channel_Anomalies!C2373=1,"temperature",IF(Channel_Anomalies!D2373=1,"battery_voltage",IF(Channel_Anomalies!E2373=1,"solar_power_input","")))</f>
        <v/>
      </c>
      <c r="I2373" s="2" t="n">
        <f aca="false">IF(Channel_Anomalies!C2373=1,0.9,IF(Channel_Anomalies!D2373=1,0.85,IF(Channel_Anomalies!E2373=1,0.75,0)))</f>
        <v>0</v>
      </c>
      <c r="J2373" s="2" t="n">
        <f aca="false">MAX(0,MIN(100,0.35*C2373+0.25*D2373+0.25*E2373+0.15*F2373-IF(G2373=1,12,0)))</f>
        <v>82.251299782</v>
      </c>
      <c r="K2373" s="2" t="str">
        <f aca="false">IF(J2373&lt;40,"CRITICAL",IF(J2373&lt;60,"HIGH",IF(J2373&lt;80,"MED","LOW")))</f>
        <v>LOW</v>
      </c>
      <c r="L2373" s="2" t="str">
        <f aca="false">"TWIN-"&amp;TEXT(M2373,"000000")</f>
        <v>TWIN-002371</v>
      </c>
      <c r="M2373" s="2" t="n">
        <f aca="false">ROW()-2</f>
        <v>2371</v>
      </c>
      <c r="N2373" s="2" t="s">
        <v>4374</v>
      </c>
      <c r="O2373" s="2" t="n">
        <v>1</v>
      </c>
    </row>
    <row r="2374" customFormat="false" ht="15" hidden="false" customHeight="false" outlineLevel="0" collapsed="false">
      <c r="A2374" s="2" t="str">
        <f aca="false">Telemetry!A2374</f>
        <v>2019-12-10T15:32:00Z</v>
      </c>
      <c r="B2374" s="2" t="str">
        <f aca="false">Telemetry!B2374</f>
        <v>ISS-25544</v>
      </c>
      <c r="C2374" s="2" t="n">
        <f aca="false">Telemetry!V2374</f>
        <v>100</v>
      </c>
      <c r="D2374" s="2" t="n">
        <f aca="false">MAX(0,MIN(100,100-ABS(Telemetry!Y2374-20)*3))</f>
        <v>99.2614135</v>
      </c>
      <c r="E2374" s="2" t="n">
        <f aca="false">MAX(0,MIN(100,100-ABS(Telemetry!AA2374-90)*1.2))</f>
        <v>33.11356936</v>
      </c>
      <c r="F2374" s="2" t="n">
        <f aca="false">IF(Telemetry!AB2374="ON",95,100)</f>
        <v>100</v>
      </c>
      <c r="G2374" s="2" t="n">
        <f aca="false">IF(OR(Channel_Anomalies!C2374=1,Channel_Anomalies!D2374=1,Channel_Anomalies!E2374=1),1,0)</f>
        <v>0</v>
      </c>
      <c r="H2374" s="2" t="str">
        <f aca="false">IF(Channel_Anomalies!C2374=1,"temperature",IF(Channel_Anomalies!D2374=1,"battery_voltage",IF(Channel_Anomalies!E2374=1,"solar_power_input","")))</f>
        <v/>
      </c>
      <c r="I2374" s="2" t="n">
        <f aca="false">IF(Channel_Anomalies!C2374=1,0.9,IF(Channel_Anomalies!D2374=1,0.85,IF(Channel_Anomalies!E2374=1,0.75,0)))</f>
        <v>0</v>
      </c>
      <c r="J2374" s="2" t="n">
        <f aca="false">MAX(0,MIN(100,0.35*C2374+0.25*D2374+0.25*E2374+0.15*F2374-IF(G2374=1,12,0)))</f>
        <v>83.093745715</v>
      </c>
      <c r="K2374" s="2" t="str">
        <f aca="false">IF(J2374&lt;40,"CRITICAL",IF(J2374&lt;60,"HIGH",IF(J2374&lt;80,"MED","LOW")))</f>
        <v>LOW</v>
      </c>
      <c r="L2374" s="2" t="str">
        <f aca="false">"TWIN-"&amp;TEXT(M2374,"000000")</f>
        <v>TWIN-002372</v>
      </c>
      <c r="M2374" s="2" t="n">
        <f aca="false">ROW()-2</f>
        <v>2372</v>
      </c>
      <c r="N2374" s="2" t="s">
        <v>4374</v>
      </c>
      <c r="O2374" s="2" t="n">
        <v>1</v>
      </c>
    </row>
    <row r="2375" customFormat="false" ht="15" hidden="false" customHeight="false" outlineLevel="0" collapsed="false">
      <c r="A2375" s="2" t="str">
        <f aca="false">Telemetry!A2375</f>
        <v>2019-12-10T15:33:00Z</v>
      </c>
      <c r="B2375" s="2" t="str">
        <f aca="false">Telemetry!B2375</f>
        <v>ISS-25544</v>
      </c>
      <c r="C2375" s="2" t="n">
        <f aca="false">Telemetry!V2375</f>
        <v>100</v>
      </c>
      <c r="D2375" s="2" t="n">
        <f aca="false">MAX(0,MIN(100,100-ABS(Telemetry!Y2375-20)*3))</f>
        <v>99.08922367</v>
      </c>
      <c r="E2375" s="2" t="n">
        <f aca="false">MAX(0,MIN(100,100-ABS(Telemetry!AA2375-90)*1.2))</f>
        <v>32.532071524</v>
      </c>
      <c r="F2375" s="2" t="n">
        <f aca="false">IF(Telemetry!AB2375="ON",95,100)</f>
        <v>100</v>
      </c>
      <c r="G2375" s="2" t="n">
        <f aca="false">IF(OR(Channel_Anomalies!C2375=1,Channel_Anomalies!D2375=1,Channel_Anomalies!E2375=1),1,0)</f>
        <v>0</v>
      </c>
      <c r="H2375" s="2" t="str">
        <f aca="false">IF(Channel_Anomalies!C2375=1,"temperature",IF(Channel_Anomalies!D2375=1,"battery_voltage",IF(Channel_Anomalies!E2375=1,"solar_power_input","")))</f>
        <v/>
      </c>
      <c r="I2375" s="2" t="n">
        <f aca="false">IF(Channel_Anomalies!C2375=1,0.9,IF(Channel_Anomalies!D2375=1,0.85,IF(Channel_Anomalies!E2375=1,0.75,0)))</f>
        <v>0</v>
      </c>
      <c r="J2375" s="2" t="n">
        <f aca="false">MAX(0,MIN(100,0.35*C2375+0.25*D2375+0.25*E2375+0.15*F2375-IF(G2375=1,12,0)))</f>
        <v>82.9053237985</v>
      </c>
      <c r="K2375" s="2" t="str">
        <f aca="false">IF(J2375&lt;40,"CRITICAL",IF(J2375&lt;60,"HIGH",IF(J2375&lt;80,"MED","LOW")))</f>
        <v>LOW</v>
      </c>
      <c r="L2375" s="2" t="str">
        <f aca="false">"TWIN-"&amp;TEXT(M2375,"000000")</f>
        <v>TWIN-002373</v>
      </c>
      <c r="M2375" s="2" t="n">
        <f aca="false">ROW()-2</f>
        <v>2373</v>
      </c>
      <c r="N2375" s="2" t="s">
        <v>4374</v>
      </c>
      <c r="O2375" s="2" t="n">
        <v>1</v>
      </c>
    </row>
    <row r="2376" customFormat="false" ht="15" hidden="false" customHeight="false" outlineLevel="0" collapsed="false">
      <c r="A2376" s="2" t="str">
        <f aca="false">Telemetry!A2376</f>
        <v>2019-12-10T15:34:00Z</v>
      </c>
      <c r="B2376" s="2" t="str">
        <f aca="false">Telemetry!B2376</f>
        <v>ISS-25544</v>
      </c>
      <c r="C2376" s="2" t="n">
        <f aca="false">Telemetry!V2376</f>
        <v>100</v>
      </c>
      <c r="D2376" s="2" t="n">
        <f aca="false">MAX(0,MIN(100,100-ABS(Telemetry!Y2376-20)*3))</f>
        <v>97.9321912</v>
      </c>
      <c r="E2376" s="2" t="n">
        <f aca="false">MAX(0,MIN(100,100-ABS(Telemetry!AA2376-90)*1.2))</f>
        <v>32.503217428</v>
      </c>
      <c r="F2376" s="2" t="n">
        <f aca="false">IF(Telemetry!AB2376="ON",95,100)</f>
        <v>100</v>
      </c>
      <c r="G2376" s="2" t="n">
        <f aca="false">IF(OR(Channel_Anomalies!C2376=1,Channel_Anomalies!D2376=1,Channel_Anomalies!E2376=1),1,0)</f>
        <v>0</v>
      </c>
      <c r="H2376" s="2" t="str">
        <f aca="false">IF(Channel_Anomalies!C2376=1,"temperature",IF(Channel_Anomalies!D2376=1,"battery_voltage",IF(Channel_Anomalies!E2376=1,"solar_power_input","")))</f>
        <v/>
      </c>
      <c r="I2376" s="2" t="n">
        <f aca="false">IF(Channel_Anomalies!C2376=1,0.9,IF(Channel_Anomalies!D2376=1,0.85,IF(Channel_Anomalies!E2376=1,0.75,0)))</f>
        <v>0</v>
      </c>
      <c r="J2376" s="2" t="n">
        <f aca="false">MAX(0,MIN(100,0.35*C2376+0.25*D2376+0.25*E2376+0.15*F2376-IF(G2376=1,12,0)))</f>
        <v>82.608852157</v>
      </c>
      <c r="K2376" s="2" t="str">
        <f aca="false">IF(J2376&lt;40,"CRITICAL",IF(J2376&lt;60,"HIGH",IF(J2376&lt;80,"MED","LOW")))</f>
        <v>LOW</v>
      </c>
      <c r="L2376" s="2" t="str">
        <f aca="false">"TWIN-"&amp;TEXT(M2376,"000000")</f>
        <v>TWIN-002374</v>
      </c>
      <c r="M2376" s="2" t="n">
        <f aca="false">ROW()-2</f>
        <v>2374</v>
      </c>
      <c r="N2376" s="2" t="s">
        <v>4374</v>
      </c>
      <c r="O2376" s="2" t="n">
        <v>1</v>
      </c>
    </row>
    <row r="2377" customFormat="false" ht="15" hidden="false" customHeight="false" outlineLevel="0" collapsed="false">
      <c r="A2377" s="2" t="str">
        <f aca="false">Telemetry!A2377</f>
        <v>2019-12-10T15:35:00Z</v>
      </c>
      <c r="B2377" s="2" t="str">
        <f aca="false">Telemetry!B2377</f>
        <v>ISS-25544</v>
      </c>
      <c r="C2377" s="2" t="n">
        <f aca="false">Telemetry!V2377</f>
        <v>100</v>
      </c>
      <c r="D2377" s="2" t="n">
        <f aca="false">MAX(0,MIN(100,100-ABS(Telemetry!Y2377-20)*3))</f>
        <v>97.45240825</v>
      </c>
      <c r="E2377" s="2" t="n">
        <f aca="false">MAX(0,MIN(100,100-ABS(Telemetry!AA2377-90)*1.2))</f>
        <v>35.378154028</v>
      </c>
      <c r="F2377" s="2" t="n">
        <f aca="false">IF(Telemetry!AB2377="ON",95,100)</f>
        <v>100</v>
      </c>
      <c r="G2377" s="2" t="n">
        <f aca="false">IF(OR(Channel_Anomalies!C2377=1,Channel_Anomalies!D2377=1,Channel_Anomalies!E2377=1),1,0)</f>
        <v>0</v>
      </c>
      <c r="H2377" s="2" t="str">
        <f aca="false">IF(Channel_Anomalies!C2377=1,"temperature",IF(Channel_Anomalies!D2377=1,"battery_voltage",IF(Channel_Anomalies!E2377=1,"solar_power_input","")))</f>
        <v/>
      </c>
      <c r="I2377" s="2" t="n">
        <f aca="false">IF(Channel_Anomalies!C2377=1,0.9,IF(Channel_Anomalies!D2377=1,0.85,IF(Channel_Anomalies!E2377=1,0.75,0)))</f>
        <v>0</v>
      </c>
      <c r="J2377" s="2" t="n">
        <f aca="false">MAX(0,MIN(100,0.35*C2377+0.25*D2377+0.25*E2377+0.15*F2377-IF(G2377=1,12,0)))</f>
        <v>83.2076405695</v>
      </c>
      <c r="K2377" s="2" t="str">
        <f aca="false">IF(J2377&lt;40,"CRITICAL",IF(J2377&lt;60,"HIGH",IF(J2377&lt;80,"MED","LOW")))</f>
        <v>LOW</v>
      </c>
      <c r="L2377" s="2" t="str">
        <f aca="false">"TWIN-"&amp;TEXT(M2377,"000000")</f>
        <v>TWIN-002375</v>
      </c>
      <c r="M2377" s="2" t="n">
        <f aca="false">ROW()-2</f>
        <v>2375</v>
      </c>
      <c r="N2377" s="2" t="s">
        <v>4374</v>
      </c>
      <c r="O2377" s="2" t="n">
        <v>1</v>
      </c>
    </row>
    <row r="2378" customFormat="false" ht="15" hidden="false" customHeight="false" outlineLevel="0" collapsed="false">
      <c r="A2378" s="2" t="str">
        <f aca="false">Telemetry!A2378</f>
        <v>2019-12-10T15:36:00Z</v>
      </c>
      <c r="B2378" s="2" t="str">
        <f aca="false">Telemetry!B2378</f>
        <v>ISS-25544</v>
      </c>
      <c r="C2378" s="2" t="n">
        <f aca="false">Telemetry!V2378</f>
        <v>100</v>
      </c>
      <c r="D2378" s="2" t="n">
        <f aca="false">MAX(0,MIN(100,100-ABS(Telemetry!Y2378-20)*3))</f>
        <v>96.06407446</v>
      </c>
      <c r="E2378" s="2" t="n">
        <f aca="false">MAX(0,MIN(100,100-ABS(Telemetry!AA2378-90)*1.2))</f>
        <v>34.853384368</v>
      </c>
      <c r="F2378" s="2" t="n">
        <f aca="false">IF(Telemetry!AB2378="ON",95,100)</f>
        <v>100</v>
      </c>
      <c r="G2378" s="2" t="n">
        <f aca="false">IF(OR(Channel_Anomalies!C2378=1,Channel_Anomalies!D2378=1,Channel_Anomalies!E2378=1),1,0)</f>
        <v>0</v>
      </c>
      <c r="H2378" s="2" t="str">
        <f aca="false">IF(Channel_Anomalies!C2378=1,"temperature",IF(Channel_Anomalies!D2378=1,"battery_voltage",IF(Channel_Anomalies!E2378=1,"solar_power_input","")))</f>
        <v/>
      </c>
      <c r="I2378" s="2" t="n">
        <f aca="false">IF(Channel_Anomalies!C2378=1,0.9,IF(Channel_Anomalies!D2378=1,0.85,IF(Channel_Anomalies!E2378=1,0.75,0)))</f>
        <v>0</v>
      </c>
      <c r="J2378" s="2" t="n">
        <f aca="false">MAX(0,MIN(100,0.35*C2378+0.25*D2378+0.25*E2378+0.15*F2378-IF(G2378=1,12,0)))</f>
        <v>82.729364707</v>
      </c>
      <c r="K2378" s="2" t="str">
        <f aca="false">IF(J2378&lt;40,"CRITICAL",IF(J2378&lt;60,"HIGH",IF(J2378&lt;80,"MED","LOW")))</f>
        <v>LOW</v>
      </c>
      <c r="L2378" s="2" t="str">
        <f aca="false">"TWIN-"&amp;TEXT(M2378,"000000")</f>
        <v>TWIN-002376</v>
      </c>
      <c r="M2378" s="2" t="n">
        <f aca="false">ROW()-2</f>
        <v>2376</v>
      </c>
      <c r="N2378" s="2" t="s">
        <v>4374</v>
      </c>
      <c r="O2378" s="2" t="n">
        <v>1</v>
      </c>
    </row>
    <row r="2379" customFormat="false" ht="15" hidden="false" customHeight="false" outlineLevel="0" collapsed="false">
      <c r="A2379" s="2" t="str">
        <f aca="false">Telemetry!A2379</f>
        <v>2019-12-10T15:37:00Z</v>
      </c>
      <c r="B2379" s="2" t="str">
        <f aca="false">Telemetry!B2379</f>
        <v>ISS-25544</v>
      </c>
      <c r="C2379" s="2" t="n">
        <f aca="false">Telemetry!V2379</f>
        <v>100</v>
      </c>
      <c r="D2379" s="2" t="n">
        <f aca="false">MAX(0,MIN(100,100-ABS(Telemetry!Y2379-20)*3))</f>
        <v>96.51290662</v>
      </c>
      <c r="E2379" s="2" t="n">
        <f aca="false">MAX(0,MIN(100,100-ABS(Telemetry!AA2379-90)*1.2))</f>
        <v>35.092563892</v>
      </c>
      <c r="F2379" s="2" t="n">
        <f aca="false">IF(Telemetry!AB2379="ON",95,100)</f>
        <v>100</v>
      </c>
      <c r="G2379" s="2" t="n">
        <f aca="false">IF(OR(Channel_Anomalies!C2379=1,Channel_Anomalies!D2379=1,Channel_Anomalies!E2379=1),1,0)</f>
        <v>0</v>
      </c>
      <c r="H2379" s="2" t="str">
        <f aca="false">IF(Channel_Anomalies!C2379=1,"temperature",IF(Channel_Anomalies!D2379=1,"battery_voltage",IF(Channel_Anomalies!E2379=1,"solar_power_input","")))</f>
        <v/>
      </c>
      <c r="I2379" s="2" t="n">
        <f aca="false">IF(Channel_Anomalies!C2379=1,0.9,IF(Channel_Anomalies!D2379=1,0.85,IF(Channel_Anomalies!E2379=1,0.75,0)))</f>
        <v>0</v>
      </c>
      <c r="J2379" s="2" t="n">
        <f aca="false">MAX(0,MIN(100,0.35*C2379+0.25*D2379+0.25*E2379+0.15*F2379-IF(G2379=1,12,0)))</f>
        <v>82.901367628</v>
      </c>
      <c r="K2379" s="2" t="str">
        <f aca="false">IF(J2379&lt;40,"CRITICAL",IF(J2379&lt;60,"HIGH",IF(J2379&lt;80,"MED","LOW")))</f>
        <v>LOW</v>
      </c>
      <c r="L2379" s="2" t="str">
        <f aca="false">"TWIN-"&amp;TEXT(M2379,"000000")</f>
        <v>TWIN-002377</v>
      </c>
      <c r="M2379" s="2" t="n">
        <f aca="false">ROW()-2</f>
        <v>2377</v>
      </c>
      <c r="N2379" s="2" t="s">
        <v>4374</v>
      </c>
      <c r="O2379" s="2" t="n">
        <v>1</v>
      </c>
    </row>
    <row r="2380" customFormat="false" ht="15" hidden="false" customHeight="false" outlineLevel="0" collapsed="false">
      <c r="A2380" s="2" t="str">
        <f aca="false">Telemetry!A2380</f>
        <v>2019-12-10T15:38:00Z</v>
      </c>
      <c r="B2380" s="2" t="str">
        <f aca="false">Telemetry!B2380</f>
        <v>ISS-25544</v>
      </c>
      <c r="C2380" s="2" t="n">
        <f aca="false">Telemetry!V2380</f>
        <v>100</v>
      </c>
      <c r="D2380" s="2" t="n">
        <f aca="false">MAX(0,MIN(100,100-ABS(Telemetry!Y2380-20)*3))</f>
        <v>94.95805585</v>
      </c>
      <c r="E2380" s="2" t="n">
        <f aca="false">MAX(0,MIN(100,100-ABS(Telemetry!AA2380-90)*1.2))</f>
        <v>34.569914764</v>
      </c>
      <c r="F2380" s="2" t="n">
        <f aca="false">IF(Telemetry!AB2380="ON",95,100)</f>
        <v>100</v>
      </c>
      <c r="G2380" s="2" t="n">
        <f aca="false">IF(OR(Channel_Anomalies!C2380=1,Channel_Anomalies!D2380=1,Channel_Anomalies!E2380=1),1,0)</f>
        <v>0</v>
      </c>
      <c r="H2380" s="2" t="str">
        <f aca="false">IF(Channel_Anomalies!C2380=1,"temperature",IF(Channel_Anomalies!D2380=1,"battery_voltage",IF(Channel_Anomalies!E2380=1,"solar_power_input","")))</f>
        <v/>
      </c>
      <c r="I2380" s="2" t="n">
        <f aca="false">IF(Channel_Anomalies!C2380=1,0.9,IF(Channel_Anomalies!D2380=1,0.85,IF(Channel_Anomalies!E2380=1,0.75,0)))</f>
        <v>0</v>
      </c>
      <c r="J2380" s="2" t="n">
        <f aca="false">MAX(0,MIN(100,0.35*C2380+0.25*D2380+0.25*E2380+0.15*F2380-IF(G2380=1,12,0)))</f>
        <v>82.3819926535</v>
      </c>
      <c r="K2380" s="2" t="str">
        <f aca="false">IF(J2380&lt;40,"CRITICAL",IF(J2380&lt;60,"HIGH",IF(J2380&lt;80,"MED","LOW")))</f>
        <v>LOW</v>
      </c>
      <c r="L2380" s="2" t="str">
        <f aca="false">"TWIN-"&amp;TEXT(M2380,"000000")</f>
        <v>TWIN-002378</v>
      </c>
      <c r="M2380" s="2" t="n">
        <f aca="false">ROW()-2</f>
        <v>2378</v>
      </c>
      <c r="N2380" s="2" t="s">
        <v>4374</v>
      </c>
      <c r="O2380" s="2" t="n">
        <v>1</v>
      </c>
    </row>
    <row r="2381" customFormat="false" ht="15" hidden="false" customHeight="false" outlineLevel="0" collapsed="false">
      <c r="A2381" s="2" t="str">
        <f aca="false">Telemetry!A2381</f>
        <v>2019-12-10T15:39:00Z</v>
      </c>
      <c r="B2381" s="2" t="str">
        <f aca="false">Telemetry!B2381</f>
        <v>ISS-25544</v>
      </c>
      <c r="C2381" s="2" t="n">
        <f aca="false">Telemetry!V2381</f>
        <v>100</v>
      </c>
      <c r="D2381" s="2" t="n">
        <f aca="false">MAX(0,MIN(100,100-ABS(Telemetry!Y2381-20)*3))</f>
        <v>92.95496752</v>
      </c>
      <c r="E2381" s="2" t="n">
        <f aca="false">MAX(0,MIN(100,100-ABS(Telemetry!AA2381-90)*1.2))</f>
        <v>32.823441232</v>
      </c>
      <c r="F2381" s="2" t="n">
        <f aca="false">IF(Telemetry!AB2381="ON",95,100)</f>
        <v>100</v>
      </c>
      <c r="G2381" s="2" t="n">
        <f aca="false">IF(OR(Channel_Anomalies!C2381=1,Channel_Anomalies!D2381=1,Channel_Anomalies!E2381=1),1,0)</f>
        <v>0</v>
      </c>
      <c r="H2381" s="2" t="str">
        <f aca="false">IF(Channel_Anomalies!C2381=1,"temperature",IF(Channel_Anomalies!D2381=1,"battery_voltage",IF(Channel_Anomalies!E2381=1,"solar_power_input","")))</f>
        <v/>
      </c>
      <c r="I2381" s="2" t="n">
        <f aca="false">IF(Channel_Anomalies!C2381=1,0.9,IF(Channel_Anomalies!D2381=1,0.85,IF(Channel_Anomalies!E2381=1,0.75,0)))</f>
        <v>0</v>
      </c>
      <c r="J2381" s="2" t="n">
        <f aca="false">MAX(0,MIN(100,0.35*C2381+0.25*D2381+0.25*E2381+0.15*F2381-IF(G2381=1,12,0)))</f>
        <v>81.444602188</v>
      </c>
      <c r="K2381" s="2" t="str">
        <f aca="false">IF(J2381&lt;40,"CRITICAL",IF(J2381&lt;60,"HIGH",IF(J2381&lt;80,"MED","LOW")))</f>
        <v>LOW</v>
      </c>
      <c r="L2381" s="2" t="str">
        <f aca="false">"TWIN-"&amp;TEXT(M2381,"000000")</f>
        <v>TWIN-002379</v>
      </c>
      <c r="M2381" s="2" t="n">
        <f aca="false">ROW()-2</f>
        <v>2379</v>
      </c>
      <c r="N2381" s="2" t="s">
        <v>4374</v>
      </c>
      <c r="O2381" s="2" t="n">
        <v>1</v>
      </c>
    </row>
    <row r="2382" customFormat="false" ht="15" hidden="false" customHeight="false" outlineLevel="0" collapsed="false">
      <c r="A2382" s="2" t="str">
        <f aca="false">Telemetry!A2382</f>
        <v>2019-12-10T15:40:00Z</v>
      </c>
      <c r="B2382" s="2" t="str">
        <f aca="false">Telemetry!B2382</f>
        <v>ISS-25544</v>
      </c>
      <c r="C2382" s="2" t="n">
        <f aca="false">Telemetry!V2382</f>
        <v>100</v>
      </c>
      <c r="D2382" s="2" t="n">
        <f aca="false">MAX(0,MIN(100,100-ABS(Telemetry!Y2382-20)*3))</f>
        <v>93.89466961</v>
      </c>
      <c r="E2382" s="2" t="n">
        <f aca="false">MAX(0,MIN(100,100-ABS(Telemetry!AA2382-90)*1.2))</f>
        <v>35.082308296</v>
      </c>
      <c r="F2382" s="2" t="n">
        <f aca="false">IF(Telemetry!AB2382="ON",95,100)</f>
        <v>100</v>
      </c>
      <c r="G2382" s="2" t="n">
        <f aca="false">IF(OR(Channel_Anomalies!C2382=1,Channel_Anomalies!D2382=1,Channel_Anomalies!E2382=1),1,0)</f>
        <v>0</v>
      </c>
      <c r="H2382" s="2" t="str">
        <f aca="false">IF(Channel_Anomalies!C2382=1,"temperature",IF(Channel_Anomalies!D2382=1,"battery_voltage",IF(Channel_Anomalies!E2382=1,"solar_power_input","")))</f>
        <v/>
      </c>
      <c r="I2382" s="2" t="n">
        <f aca="false">IF(Channel_Anomalies!C2382=1,0.9,IF(Channel_Anomalies!D2382=1,0.85,IF(Channel_Anomalies!E2382=1,0.75,0)))</f>
        <v>0</v>
      </c>
      <c r="J2382" s="2" t="n">
        <f aca="false">MAX(0,MIN(100,0.35*C2382+0.25*D2382+0.25*E2382+0.15*F2382-IF(G2382=1,12,0)))</f>
        <v>82.2442444765</v>
      </c>
      <c r="K2382" s="2" t="str">
        <f aca="false">IF(J2382&lt;40,"CRITICAL",IF(J2382&lt;60,"HIGH",IF(J2382&lt;80,"MED","LOW")))</f>
        <v>LOW</v>
      </c>
      <c r="L2382" s="2" t="str">
        <f aca="false">"TWIN-"&amp;TEXT(M2382,"000000")</f>
        <v>TWIN-002380</v>
      </c>
      <c r="M2382" s="2" t="n">
        <f aca="false">ROW()-2</f>
        <v>2380</v>
      </c>
      <c r="N2382" s="2" t="s">
        <v>4374</v>
      </c>
      <c r="O2382" s="2" t="n">
        <v>1</v>
      </c>
    </row>
    <row r="2383" customFormat="false" ht="15" hidden="false" customHeight="false" outlineLevel="0" collapsed="false">
      <c r="A2383" s="2" t="str">
        <f aca="false">Telemetry!A2383</f>
        <v>2019-12-10T15:41:00Z</v>
      </c>
      <c r="B2383" s="2" t="str">
        <f aca="false">Telemetry!B2383</f>
        <v>ISS-25544</v>
      </c>
      <c r="C2383" s="2" t="n">
        <f aca="false">Telemetry!V2383</f>
        <v>100</v>
      </c>
      <c r="D2383" s="2" t="n">
        <f aca="false">MAX(0,MIN(100,100-ABS(Telemetry!Y2383-20)*3))</f>
        <v>93.07180426</v>
      </c>
      <c r="E2383" s="2" t="n">
        <f aca="false">MAX(0,MIN(100,100-ABS(Telemetry!AA2383-90)*1.2))</f>
        <v>34.536087688</v>
      </c>
      <c r="F2383" s="2" t="n">
        <f aca="false">IF(Telemetry!AB2383="ON",95,100)</f>
        <v>100</v>
      </c>
      <c r="G2383" s="2" t="n">
        <f aca="false">IF(OR(Channel_Anomalies!C2383=1,Channel_Anomalies!D2383=1,Channel_Anomalies!E2383=1),1,0)</f>
        <v>0</v>
      </c>
      <c r="H2383" s="2" t="str">
        <f aca="false">IF(Channel_Anomalies!C2383=1,"temperature",IF(Channel_Anomalies!D2383=1,"battery_voltage",IF(Channel_Anomalies!E2383=1,"solar_power_input","")))</f>
        <v/>
      </c>
      <c r="I2383" s="2" t="n">
        <f aca="false">IF(Channel_Anomalies!C2383=1,0.9,IF(Channel_Anomalies!D2383=1,0.85,IF(Channel_Anomalies!E2383=1,0.75,0)))</f>
        <v>0</v>
      </c>
      <c r="J2383" s="2" t="n">
        <f aca="false">MAX(0,MIN(100,0.35*C2383+0.25*D2383+0.25*E2383+0.15*F2383-IF(G2383=1,12,0)))</f>
        <v>81.901972987</v>
      </c>
      <c r="K2383" s="2" t="str">
        <f aca="false">IF(J2383&lt;40,"CRITICAL",IF(J2383&lt;60,"HIGH",IF(J2383&lt;80,"MED","LOW")))</f>
        <v>LOW</v>
      </c>
      <c r="L2383" s="2" t="str">
        <f aca="false">"TWIN-"&amp;TEXT(M2383,"000000")</f>
        <v>TWIN-002381</v>
      </c>
      <c r="M2383" s="2" t="n">
        <f aca="false">ROW()-2</f>
        <v>2381</v>
      </c>
      <c r="N2383" s="2" t="s">
        <v>4374</v>
      </c>
      <c r="O2383" s="2" t="n">
        <v>1</v>
      </c>
    </row>
    <row r="2384" customFormat="false" ht="15" hidden="false" customHeight="false" outlineLevel="0" collapsed="false">
      <c r="A2384" s="2" t="str">
        <f aca="false">Telemetry!A2384</f>
        <v>2019-12-10T15:42:00Z</v>
      </c>
      <c r="B2384" s="2" t="str">
        <f aca="false">Telemetry!B2384</f>
        <v>ISS-25544</v>
      </c>
      <c r="C2384" s="2" t="n">
        <f aca="false">Telemetry!V2384</f>
        <v>100</v>
      </c>
      <c r="D2384" s="2" t="n">
        <f aca="false">MAX(0,MIN(100,100-ABS(Telemetry!Y2384-20)*3))</f>
        <v>94.63776841</v>
      </c>
      <c r="E2384" s="2" t="n">
        <f aca="false">MAX(0,MIN(100,100-ABS(Telemetry!AA2384-90)*1.2))</f>
        <v>34.162800016</v>
      </c>
      <c r="F2384" s="2" t="n">
        <f aca="false">IF(Telemetry!AB2384="ON",95,100)</f>
        <v>100</v>
      </c>
      <c r="G2384" s="2" t="n">
        <f aca="false">IF(OR(Channel_Anomalies!C2384=1,Channel_Anomalies!D2384=1,Channel_Anomalies!E2384=1),1,0)</f>
        <v>0</v>
      </c>
      <c r="H2384" s="2" t="str">
        <f aca="false">IF(Channel_Anomalies!C2384=1,"temperature",IF(Channel_Anomalies!D2384=1,"battery_voltage",IF(Channel_Anomalies!E2384=1,"solar_power_input","")))</f>
        <v/>
      </c>
      <c r="I2384" s="2" t="n">
        <f aca="false">IF(Channel_Anomalies!C2384=1,0.9,IF(Channel_Anomalies!D2384=1,0.85,IF(Channel_Anomalies!E2384=1,0.75,0)))</f>
        <v>0</v>
      </c>
      <c r="J2384" s="2" t="n">
        <f aca="false">MAX(0,MIN(100,0.35*C2384+0.25*D2384+0.25*E2384+0.15*F2384-IF(G2384=1,12,0)))</f>
        <v>82.2001421065</v>
      </c>
      <c r="K2384" s="2" t="str">
        <f aca="false">IF(J2384&lt;40,"CRITICAL",IF(J2384&lt;60,"HIGH",IF(J2384&lt;80,"MED","LOW")))</f>
        <v>LOW</v>
      </c>
      <c r="L2384" s="2" t="str">
        <f aca="false">"TWIN-"&amp;TEXT(M2384,"000000")</f>
        <v>TWIN-002382</v>
      </c>
      <c r="M2384" s="2" t="n">
        <f aca="false">ROW()-2</f>
        <v>2382</v>
      </c>
      <c r="N2384" s="2" t="s">
        <v>4374</v>
      </c>
      <c r="O2384" s="2" t="n">
        <v>1</v>
      </c>
    </row>
    <row r="2385" customFormat="false" ht="15" hidden="false" customHeight="false" outlineLevel="0" collapsed="false">
      <c r="A2385" s="2" t="str">
        <f aca="false">Telemetry!A2385</f>
        <v>2019-12-10T15:43:00Z</v>
      </c>
      <c r="B2385" s="2" t="str">
        <f aca="false">Telemetry!B2385</f>
        <v>ISS-25544</v>
      </c>
      <c r="C2385" s="2" t="n">
        <f aca="false">Telemetry!V2385</f>
        <v>100</v>
      </c>
      <c r="D2385" s="2" t="n">
        <f aca="false">MAX(0,MIN(100,100-ABS(Telemetry!Y2385-20)*3))</f>
        <v>95.74132618</v>
      </c>
      <c r="E2385" s="2" t="n">
        <f aca="false">MAX(0,MIN(100,100-ABS(Telemetry!AA2385-90)*1.2))</f>
        <v>35.305484812</v>
      </c>
      <c r="F2385" s="2" t="n">
        <f aca="false">IF(Telemetry!AB2385="ON",95,100)</f>
        <v>100</v>
      </c>
      <c r="G2385" s="2" t="n">
        <f aca="false">IF(OR(Channel_Anomalies!C2385=1,Channel_Anomalies!D2385=1,Channel_Anomalies!E2385=1),1,0)</f>
        <v>0</v>
      </c>
      <c r="H2385" s="2" t="str">
        <f aca="false">IF(Channel_Anomalies!C2385=1,"temperature",IF(Channel_Anomalies!D2385=1,"battery_voltage",IF(Channel_Anomalies!E2385=1,"solar_power_input","")))</f>
        <v/>
      </c>
      <c r="I2385" s="2" t="n">
        <f aca="false">IF(Channel_Anomalies!C2385=1,0.9,IF(Channel_Anomalies!D2385=1,0.85,IF(Channel_Anomalies!E2385=1,0.75,0)))</f>
        <v>0</v>
      </c>
      <c r="J2385" s="2" t="n">
        <f aca="false">MAX(0,MIN(100,0.35*C2385+0.25*D2385+0.25*E2385+0.15*F2385-IF(G2385=1,12,0)))</f>
        <v>82.761702748</v>
      </c>
      <c r="K2385" s="2" t="str">
        <f aca="false">IF(J2385&lt;40,"CRITICAL",IF(J2385&lt;60,"HIGH",IF(J2385&lt;80,"MED","LOW")))</f>
        <v>LOW</v>
      </c>
      <c r="L2385" s="2" t="str">
        <f aca="false">"TWIN-"&amp;TEXT(M2385,"000000")</f>
        <v>TWIN-002383</v>
      </c>
      <c r="M2385" s="2" t="n">
        <f aca="false">ROW()-2</f>
        <v>2383</v>
      </c>
      <c r="N2385" s="2" t="s">
        <v>4374</v>
      </c>
      <c r="O2385" s="2" t="n">
        <v>1</v>
      </c>
    </row>
    <row r="2386" customFormat="false" ht="15" hidden="false" customHeight="false" outlineLevel="0" collapsed="false">
      <c r="A2386" s="2" t="str">
        <f aca="false">Telemetry!A2386</f>
        <v>2019-12-10T15:44:00Z</v>
      </c>
      <c r="B2386" s="2" t="str">
        <f aca="false">Telemetry!B2386</f>
        <v>ISS-25544</v>
      </c>
      <c r="C2386" s="2" t="n">
        <f aca="false">Telemetry!V2386</f>
        <v>100</v>
      </c>
      <c r="D2386" s="2" t="n">
        <f aca="false">MAX(0,MIN(100,100-ABS(Telemetry!Y2386-20)*3))</f>
        <v>96.316162</v>
      </c>
      <c r="E2386" s="2" t="n">
        <f aca="false">MAX(0,MIN(100,100-ABS(Telemetry!AA2386-90)*1.2))</f>
        <v>35.105845588</v>
      </c>
      <c r="F2386" s="2" t="n">
        <f aca="false">IF(Telemetry!AB2386="ON",95,100)</f>
        <v>100</v>
      </c>
      <c r="G2386" s="2" t="n">
        <f aca="false">IF(OR(Channel_Anomalies!C2386=1,Channel_Anomalies!D2386=1,Channel_Anomalies!E2386=1),1,0)</f>
        <v>0</v>
      </c>
      <c r="H2386" s="2" t="str">
        <f aca="false">IF(Channel_Anomalies!C2386=1,"temperature",IF(Channel_Anomalies!D2386=1,"battery_voltage",IF(Channel_Anomalies!E2386=1,"solar_power_input","")))</f>
        <v/>
      </c>
      <c r="I2386" s="2" t="n">
        <f aca="false">IF(Channel_Anomalies!C2386=1,0.9,IF(Channel_Anomalies!D2386=1,0.85,IF(Channel_Anomalies!E2386=1,0.75,0)))</f>
        <v>0</v>
      </c>
      <c r="J2386" s="2" t="n">
        <f aca="false">MAX(0,MIN(100,0.35*C2386+0.25*D2386+0.25*E2386+0.15*F2386-IF(G2386=1,12,0)))</f>
        <v>82.855501897</v>
      </c>
      <c r="K2386" s="2" t="str">
        <f aca="false">IF(J2386&lt;40,"CRITICAL",IF(J2386&lt;60,"HIGH",IF(J2386&lt;80,"MED","LOW")))</f>
        <v>LOW</v>
      </c>
      <c r="L2386" s="2" t="str">
        <f aca="false">"TWIN-"&amp;TEXT(M2386,"000000")</f>
        <v>TWIN-002384</v>
      </c>
      <c r="M2386" s="2" t="n">
        <f aca="false">ROW()-2</f>
        <v>2384</v>
      </c>
      <c r="N2386" s="2" t="s">
        <v>4374</v>
      </c>
      <c r="O2386" s="2" t="n">
        <v>1</v>
      </c>
    </row>
    <row r="2387" customFormat="false" ht="15" hidden="false" customHeight="false" outlineLevel="0" collapsed="false">
      <c r="A2387" s="2" t="str">
        <f aca="false">Telemetry!A2387</f>
        <v>2019-12-10T15:45:00Z</v>
      </c>
      <c r="B2387" s="2" t="str">
        <f aca="false">Telemetry!B2387</f>
        <v>ISS-25544</v>
      </c>
      <c r="C2387" s="2" t="n">
        <f aca="false">Telemetry!V2387</f>
        <v>100</v>
      </c>
      <c r="D2387" s="2" t="n">
        <f aca="false">MAX(0,MIN(100,100-ABS(Telemetry!Y2387-20)*3))</f>
        <v>96.56986969</v>
      </c>
      <c r="E2387" s="2" t="n">
        <f aca="false">MAX(0,MIN(100,100-ABS(Telemetry!AA2387-90)*1.2))</f>
        <v>34.637125768</v>
      </c>
      <c r="F2387" s="2" t="n">
        <f aca="false">IF(Telemetry!AB2387="ON",95,100)</f>
        <v>100</v>
      </c>
      <c r="G2387" s="2" t="n">
        <f aca="false">IF(OR(Channel_Anomalies!C2387=1,Channel_Anomalies!D2387=1,Channel_Anomalies!E2387=1),1,0)</f>
        <v>0</v>
      </c>
      <c r="H2387" s="2" t="str">
        <f aca="false">IF(Channel_Anomalies!C2387=1,"temperature",IF(Channel_Anomalies!D2387=1,"battery_voltage",IF(Channel_Anomalies!E2387=1,"solar_power_input","")))</f>
        <v/>
      </c>
      <c r="I2387" s="2" t="n">
        <f aca="false">IF(Channel_Anomalies!C2387=1,0.9,IF(Channel_Anomalies!D2387=1,0.85,IF(Channel_Anomalies!E2387=1,0.75,0)))</f>
        <v>0</v>
      </c>
      <c r="J2387" s="2" t="n">
        <f aca="false">MAX(0,MIN(100,0.35*C2387+0.25*D2387+0.25*E2387+0.15*F2387-IF(G2387=1,12,0)))</f>
        <v>82.8017488645</v>
      </c>
      <c r="K2387" s="2" t="str">
        <f aca="false">IF(J2387&lt;40,"CRITICAL",IF(J2387&lt;60,"HIGH",IF(J2387&lt;80,"MED","LOW")))</f>
        <v>LOW</v>
      </c>
      <c r="L2387" s="2" t="str">
        <f aca="false">"TWIN-"&amp;TEXT(M2387,"000000")</f>
        <v>TWIN-002385</v>
      </c>
      <c r="M2387" s="2" t="n">
        <f aca="false">ROW()-2</f>
        <v>2385</v>
      </c>
      <c r="N2387" s="2" t="s">
        <v>4374</v>
      </c>
      <c r="O2387" s="2" t="n">
        <v>1</v>
      </c>
    </row>
    <row r="2388" customFormat="false" ht="15" hidden="false" customHeight="false" outlineLevel="0" collapsed="false">
      <c r="A2388" s="2" t="str">
        <f aca="false">Telemetry!A2388</f>
        <v>2019-12-10T15:46:00Z</v>
      </c>
      <c r="B2388" s="2" t="str">
        <f aca="false">Telemetry!B2388</f>
        <v>ISS-25544</v>
      </c>
      <c r="C2388" s="2" t="n">
        <f aca="false">Telemetry!V2388</f>
        <v>100</v>
      </c>
      <c r="D2388" s="2" t="n">
        <f aca="false">MAX(0,MIN(100,100-ABS(Telemetry!Y2388-20)*3))</f>
        <v>96.09399268</v>
      </c>
      <c r="E2388" s="2" t="n">
        <f aca="false">MAX(0,MIN(100,100-ABS(Telemetry!AA2388-90)*1.2))</f>
        <v>33.840447136</v>
      </c>
      <c r="F2388" s="2" t="n">
        <f aca="false">IF(Telemetry!AB2388="ON",95,100)</f>
        <v>100</v>
      </c>
      <c r="G2388" s="2" t="n">
        <f aca="false">IF(OR(Channel_Anomalies!C2388=1,Channel_Anomalies!D2388=1,Channel_Anomalies!E2388=1),1,0)</f>
        <v>0</v>
      </c>
      <c r="H2388" s="2" t="str">
        <f aca="false">IF(Channel_Anomalies!C2388=1,"temperature",IF(Channel_Anomalies!D2388=1,"battery_voltage",IF(Channel_Anomalies!E2388=1,"solar_power_input","")))</f>
        <v/>
      </c>
      <c r="I2388" s="2" t="n">
        <f aca="false">IF(Channel_Anomalies!C2388=1,0.9,IF(Channel_Anomalies!D2388=1,0.85,IF(Channel_Anomalies!E2388=1,0.75,0)))</f>
        <v>0</v>
      </c>
      <c r="J2388" s="2" t="n">
        <f aca="false">MAX(0,MIN(100,0.35*C2388+0.25*D2388+0.25*E2388+0.15*F2388-IF(G2388=1,12,0)))</f>
        <v>82.483609954</v>
      </c>
      <c r="K2388" s="2" t="str">
        <f aca="false">IF(J2388&lt;40,"CRITICAL",IF(J2388&lt;60,"HIGH",IF(J2388&lt;80,"MED","LOW")))</f>
        <v>LOW</v>
      </c>
      <c r="L2388" s="2" t="str">
        <f aca="false">"TWIN-"&amp;TEXT(M2388,"000000")</f>
        <v>TWIN-002386</v>
      </c>
      <c r="M2388" s="2" t="n">
        <f aca="false">ROW()-2</f>
        <v>2386</v>
      </c>
      <c r="N2388" s="2" t="s">
        <v>4374</v>
      </c>
      <c r="O2388" s="2" t="n">
        <v>1</v>
      </c>
    </row>
    <row r="2389" customFormat="false" ht="15" hidden="false" customHeight="false" outlineLevel="0" collapsed="false">
      <c r="A2389" s="2" t="str">
        <f aca="false">Telemetry!A2389</f>
        <v>2019-12-10T15:47:00Z</v>
      </c>
      <c r="B2389" s="2" t="str">
        <f aca="false">Telemetry!B2389</f>
        <v>ISS-25544</v>
      </c>
      <c r="C2389" s="2" t="n">
        <f aca="false">Telemetry!V2389</f>
        <v>100</v>
      </c>
      <c r="D2389" s="2" t="n">
        <f aca="false">MAX(0,MIN(100,100-ABS(Telemetry!Y2389-20)*3))</f>
        <v>94.06791538</v>
      </c>
      <c r="E2389" s="2" t="n">
        <f aca="false">MAX(0,MIN(100,100-ABS(Telemetry!AA2389-90)*1.2))</f>
        <v>33.868054876</v>
      </c>
      <c r="F2389" s="2" t="n">
        <f aca="false">IF(Telemetry!AB2389="ON",95,100)</f>
        <v>100</v>
      </c>
      <c r="G2389" s="2" t="n">
        <f aca="false">IF(OR(Channel_Anomalies!C2389=1,Channel_Anomalies!D2389=1,Channel_Anomalies!E2389=1),1,0)</f>
        <v>0</v>
      </c>
      <c r="H2389" s="2" t="str">
        <f aca="false">IF(Channel_Anomalies!C2389=1,"temperature",IF(Channel_Anomalies!D2389=1,"battery_voltage",IF(Channel_Anomalies!E2389=1,"solar_power_input","")))</f>
        <v/>
      </c>
      <c r="I2389" s="2" t="n">
        <f aca="false">IF(Channel_Anomalies!C2389=1,0.9,IF(Channel_Anomalies!D2389=1,0.85,IF(Channel_Anomalies!E2389=1,0.75,0)))</f>
        <v>0</v>
      </c>
      <c r="J2389" s="2" t="n">
        <f aca="false">MAX(0,MIN(100,0.35*C2389+0.25*D2389+0.25*E2389+0.15*F2389-IF(G2389=1,12,0)))</f>
        <v>81.983992564</v>
      </c>
      <c r="K2389" s="2" t="str">
        <f aca="false">IF(J2389&lt;40,"CRITICAL",IF(J2389&lt;60,"HIGH",IF(J2389&lt;80,"MED","LOW")))</f>
        <v>LOW</v>
      </c>
      <c r="L2389" s="2" t="str">
        <f aca="false">"TWIN-"&amp;TEXT(M2389,"000000")</f>
        <v>TWIN-002387</v>
      </c>
      <c r="M2389" s="2" t="n">
        <f aca="false">ROW()-2</f>
        <v>2387</v>
      </c>
      <c r="N2389" s="2" t="s">
        <v>4374</v>
      </c>
      <c r="O2389" s="2" t="n">
        <v>1</v>
      </c>
    </row>
    <row r="2390" customFormat="false" ht="15" hidden="false" customHeight="false" outlineLevel="0" collapsed="false">
      <c r="A2390" s="2" t="str">
        <f aca="false">Telemetry!A2390</f>
        <v>2019-12-10T15:48:00Z</v>
      </c>
      <c r="B2390" s="2" t="str">
        <f aca="false">Telemetry!B2390</f>
        <v>ISS-25544</v>
      </c>
      <c r="C2390" s="2" t="n">
        <f aca="false">Telemetry!V2390</f>
        <v>100</v>
      </c>
      <c r="D2390" s="2" t="n">
        <f aca="false">MAX(0,MIN(100,100-ABS(Telemetry!Y2390-20)*3))</f>
        <v>94.03635331</v>
      </c>
      <c r="E2390" s="2" t="n">
        <f aca="false">MAX(0,MIN(100,100-ABS(Telemetry!AA2390-90)*1.2))</f>
        <v>30.514604032</v>
      </c>
      <c r="F2390" s="2" t="n">
        <f aca="false">IF(Telemetry!AB2390="ON",95,100)</f>
        <v>100</v>
      </c>
      <c r="G2390" s="2" t="n">
        <f aca="false">IF(OR(Channel_Anomalies!C2390=1,Channel_Anomalies!D2390=1,Channel_Anomalies!E2390=1),1,0)</f>
        <v>0</v>
      </c>
      <c r="H2390" s="2" t="str">
        <f aca="false">IF(Channel_Anomalies!C2390=1,"temperature",IF(Channel_Anomalies!D2390=1,"battery_voltage",IF(Channel_Anomalies!E2390=1,"solar_power_input","")))</f>
        <v/>
      </c>
      <c r="I2390" s="2" t="n">
        <f aca="false">IF(Channel_Anomalies!C2390=1,0.9,IF(Channel_Anomalies!D2390=1,0.85,IF(Channel_Anomalies!E2390=1,0.75,0)))</f>
        <v>0</v>
      </c>
      <c r="J2390" s="2" t="n">
        <f aca="false">MAX(0,MIN(100,0.35*C2390+0.25*D2390+0.25*E2390+0.15*F2390-IF(G2390=1,12,0)))</f>
        <v>81.1377393355</v>
      </c>
      <c r="K2390" s="2" t="str">
        <f aca="false">IF(J2390&lt;40,"CRITICAL",IF(J2390&lt;60,"HIGH",IF(J2390&lt;80,"MED","LOW")))</f>
        <v>LOW</v>
      </c>
      <c r="L2390" s="2" t="str">
        <f aca="false">"TWIN-"&amp;TEXT(M2390,"000000")</f>
        <v>TWIN-002388</v>
      </c>
      <c r="M2390" s="2" t="n">
        <f aca="false">ROW()-2</f>
        <v>2388</v>
      </c>
      <c r="N2390" s="2" t="s">
        <v>4374</v>
      </c>
      <c r="O2390" s="2" t="n">
        <v>1</v>
      </c>
    </row>
    <row r="2391" customFormat="false" ht="15" hidden="false" customHeight="false" outlineLevel="0" collapsed="false">
      <c r="A2391" s="2" t="str">
        <f aca="false">Telemetry!A2391</f>
        <v>2019-12-10T15:49:00Z</v>
      </c>
      <c r="B2391" s="2" t="str">
        <f aca="false">Telemetry!B2391</f>
        <v>ISS-25544</v>
      </c>
      <c r="C2391" s="2" t="n">
        <f aca="false">Telemetry!V2391</f>
        <v>100</v>
      </c>
      <c r="D2391" s="2" t="n">
        <f aca="false">MAX(0,MIN(100,100-ABS(Telemetry!Y2391-20)*3))</f>
        <v>95.40198403</v>
      </c>
      <c r="E2391" s="2" t="n">
        <f aca="false">MAX(0,MIN(100,100-ABS(Telemetry!AA2391-90)*1.2))</f>
        <v>33.998731936</v>
      </c>
      <c r="F2391" s="2" t="n">
        <f aca="false">IF(Telemetry!AB2391="ON",95,100)</f>
        <v>100</v>
      </c>
      <c r="G2391" s="2" t="n">
        <f aca="false">IF(OR(Channel_Anomalies!C2391=1,Channel_Anomalies!D2391=1,Channel_Anomalies!E2391=1),1,0)</f>
        <v>0</v>
      </c>
      <c r="H2391" s="2" t="str">
        <f aca="false">IF(Channel_Anomalies!C2391=1,"temperature",IF(Channel_Anomalies!D2391=1,"battery_voltage",IF(Channel_Anomalies!E2391=1,"solar_power_input","")))</f>
        <v/>
      </c>
      <c r="I2391" s="2" t="n">
        <f aca="false">IF(Channel_Anomalies!C2391=1,0.9,IF(Channel_Anomalies!D2391=1,0.85,IF(Channel_Anomalies!E2391=1,0.75,0)))</f>
        <v>0</v>
      </c>
      <c r="J2391" s="2" t="n">
        <f aca="false">MAX(0,MIN(100,0.35*C2391+0.25*D2391+0.25*E2391+0.15*F2391-IF(G2391=1,12,0)))</f>
        <v>82.3501789915</v>
      </c>
      <c r="K2391" s="2" t="str">
        <f aca="false">IF(J2391&lt;40,"CRITICAL",IF(J2391&lt;60,"HIGH",IF(J2391&lt;80,"MED","LOW")))</f>
        <v>LOW</v>
      </c>
      <c r="L2391" s="2" t="str">
        <f aca="false">"TWIN-"&amp;TEXT(M2391,"000000")</f>
        <v>TWIN-002389</v>
      </c>
      <c r="M2391" s="2" t="n">
        <f aca="false">ROW()-2</f>
        <v>2389</v>
      </c>
      <c r="N2391" s="2" t="s">
        <v>4374</v>
      </c>
      <c r="O2391" s="2" t="n">
        <v>1</v>
      </c>
    </row>
    <row r="2392" customFormat="false" ht="15" hidden="false" customHeight="false" outlineLevel="0" collapsed="false">
      <c r="A2392" s="2" t="str">
        <f aca="false">Telemetry!A2392</f>
        <v>2019-12-10T15:50:00Z</v>
      </c>
      <c r="B2392" s="2" t="str">
        <f aca="false">Telemetry!B2392</f>
        <v>ISS-25544</v>
      </c>
      <c r="C2392" s="2" t="n">
        <f aca="false">Telemetry!V2392</f>
        <v>100</v>
      </c>
      <c r="D2392" s="2" t="n">
        <f aca="false">MAX(0,MIN(100,100-ABS(Telemetry!Y2392-20)*3))</f>
        <v>95.72840215</v>
      </c>
      <c r="E2392" s="2" t="n">
        <f aca="false">MAX(0,MIN(100,100-ABS(Telemetry!AA2392-90)*1.2))</f>
        <v>36.419357824</v>
      </c>
      <c r="F2392" s="2" t="n">
        <f aca="false">IF(Telemetry!AB2392="ON",95,100)</f>
        <v>100</v>
      </c>
      <c r="G2392" s="2" t="n">
        <f aca="false">IF(OR(Channel_Anomalies!C2392=1,Channel_Anomalies!D2392=1,Channel_Anomalies!E2392=1),1,0)</f>
        <v>0</v>
      </c>
      <c r="H2392" s="2" t="str">
        <f aca="false">IF(Channel_Anomalies!C2392=1,"temperature",IF(Channel_Anomalies!D2392=1,"battery_voltage",IF(Channel_Anomalies!E2392=1,"solar_power_input","")))</f>
        <v/>
      </c>
      <c r="I2392" s="2" t="n">
        <f aca="false">IF(Channel_Anomalies!C2392=1,0.9,IF(Channel_Anomalies!D2392=1,0.85,IF(Channel_Anomalies!E2392=1,0.75,0)))</f>
        <v>0</v>
      </c>
      <c r="J2392" s="2" t="n">
        <f aca="false">MAX(0,MIN(100,0.35*C2392+0.25*D2392+0.25*E2392+0.15*F2392-IF(G2392=1,12,0)))</f>
        <v>83.0369399935</v>
      </c>
      <c r="K2392" s="2" t="str">
        <f aca="false">IF(J2392&lt;40,"CRITICAL",IF(J2392&lt;60,"HIGH",IF(J2392&lt;80,"MED","LOW")))</f>
        <v>LOW</v>
      </c>
      <c r="L2392" s="2" t="str">
        <f aca="false">"TWIN-"&amp;TEXT(M2392,"000000")</f>
        <v>TWIN-002390</v>
      </c>
      <c r="M2392" s="2" t="n">
        <f aca="false">ROW()-2</f>
        <v>2390</v>
      </c>
      <c r="N2392" s="2" t="s">
        <v>4374</v>
      </c>
      <c r="O2392" s="2" t="n">
        <v>1</v>
      </c>
    </row>
    <row r="2393" customFormat="false" ht="15" hidden="false" customHeight="false" outlineLevel="0" collapsed="false">
      <c r="A2393" s="2" t="str">
        <f aca="false">Telemetry!A2393</f>
        <v>2019-12-10T15:51:00Z</v>
      </c>
      <c r="B2393" s="2" t="str">
        <f aca="false">Telemetry!B2393</f>
        <v>ISS-25544</v>
      </c>
      <c r="C2393" s="2" t="n">
        <f aca="false">Telemetry!V2393</f>
        <v>100</v>
      </c>
      <c r="D2393" s="2" t="n">
        <f aca="false">MAX(0,MIN(100,100-ABS(Telemetry!Y2393-20)*3))</f>
        <v>96.78756166</v>
      </c>
      <c r="E2393" s="2" t="n">
        <f aca="false">MAX(0,MIN(100,100-ABS(Telemetry!AA2393-90)*1.2))</f>
        <v>30.262154056</v>
      </c>
      <c r="F2393" s="2" t="n">
        <f aca="false">IF(Telemetry!AB2393="ON",95,100)</f>
        <v>100</v>
      </c>
      <c r="G2393" s="2" t="n">
        <f aca="false">IF(OR(Channel_Anomalies!C2393=1,Channel_Anomalies!D2393=1,Channel_Anomalies!E2393=1),1,0)</f>
        <v>0</v>
      </c>
      <c r="H2393" s="2" t="str">
        <f aca="false">IF(Channel_Anomalies!C2393=1,"temperature",IF(Channel_Anomalies!D2393=1,"battery_voltage",IF(Channel_Anomalies!E2393=1,"solar_power_input","")))</f>
        <v/>
      </c>
      <c r="I2393" s="2" t="n">
        <f aca="false">IF(Channel_Anomalies!C2393=1,0.9,IF(Channel_Anomalies!D2393=1,0.85,IF(Channel_Anomalies!E2393=1,0.75,0)))</f>
        <v>0</v>
      </c>
      <c r="J2393" s="2" t="n">
        <f aca="false">MAX(0,MIN(100,0.35*C2393+0.25*D2393+0.25*E2393+0.15*F2393-IF(G2393=1,12,0)))</f>
        <v>81.762428929</v>
      </c>
      <c r="K2393" s="2" t="str">
        <f aca="false">IF(J2393&lt;40,"CRITICAL",IF(J2393&lt;60,"HIGH",IF(J2393&lt;80,"MED","LOW")))</f>
        <v>LOW</v>
      </c>
      <c r="L2393" s="2" t="str">
        <f aca="false">"TWIN-"&amp;TEXT(M2393,"000000")</f>
        <v>TWIN-002391</v>
      </c>
      <c r="M2393" s="2" t="n">
        <f aca="false">ROW()-2</f>
        <v>2391</v>
      </c>
      <c r="N2393" s="2" t="s">
        <v>4374</v>
      </c>
      <c r="O2393" s="2" t="n">
        <v>1</v>
      </c>
    </row>
    <row r="2394" customFormat="false" ht="15" hidden="false" customHeight="false" outlineLevel="0" collapsed="false">
      <c r="A2394" s="2" t="str">
        <f aca="false">Telemetry!A2394</f>
        <v>2019-12-10T15:52:00Z</v>
      </c>
      <c r="B2394" s="2" t="str">
        <f aca="false">Telemetry!B2394</f>
        <v>ISS-25544</v>
      </c>
      <c r="C2394" s="2" t="n">
        <f aca="false">Telemetry!V2394</f>
        <v>100</v>
      </c>
      <c r="D2394" s="2" t="n">
        <f aca="false">MAX(0,MIN(100,100-ABS(Telemetry!Y2394-20)*3))</f>
        <v>96.40933522</v>
      </c>
      <c r="E2394" s="2" t="n">
        <f aca="false">MAX(0,MIN(100,100-ABS(Telemetry!AA2394-90)*1.2))</f>
        <v>34.581863164</v>
      </c>
      <c r="F2394" s="2" t="n">
        <f aca="false">IF(Telemetry!AB2394="ON",95,100)</f>
        <v>100</v>
      </c>
      <c r="G2394" s="2" t="n">
        <f aca="false">IF(OR(Channel_Anomalies!C2394=1,Channel_Anomalies!D2394=1,Channel_Anomalies!E2394=1),1,0)</f>
        <v>0</v>
      </c>
      <c r="H2394" s="2" t="str">
        <f aca="false">IF(Channel_Anomalies!C2394=1,"temperature",IF(Channel_Anomalies!D2394=1,"battery_voltage",IF(Channel_Anomalies!E2394=1,"solar_power_input","")))</f>
        <v/>
      </c>
      <c r="I2394" s="2" t="n">
        <f aca="false">IF(Channel_Anomalies!C2394=1,0.9,IF(Channel_Anomalies!D2394=1,0.85,IF(Channel_Anomalies!E2394=1,0.75,0)))</f>
        <v>0</v>
      </c>
      <c r="J2394" s="2" t="n">
        <f aca="false">MAX(0,MIN(100,0.35*C2394+0.25*D2394+0.25*E2394+0.15*F2394-IF(G2394=1,12,0)))</f>
        <v>82.747799596</v>
      </c>
      <c r="K2394" s="2" t="str">
        <f aca="false">IF(J2394&lt;40,"CRITICAL",IF(J2394&lt;60,"HIGH",IF(J2394&lt;80,"MED","LOW")))</f>
        <v>LOW</v>
      </c>
      <c r="L2394" s="2" t="str">
        <f aca="false">"TWIN-"&amp;TEXT(M2394,"000000")</f>
        <v>TWIN-002392</v>
      </c>
      <c r="M2394" s="2" t="n">
        <f aca="false">ROW()-2</f>
        <v>2392</v>
      </c>
      <c r="N2394" s="2" t="s">
        <v>4374</v>
      </c>
      <c r="O2394" s="2" t="n">
        <v>1</v>
      </c>
    </row>
    <row r="2395" customFormat="false" ht="15" hidden="false" customHeight="false" outlineLevel="0" collapsed="false">
      <c r="A2395" s="2" t="str">
        <f aca="false">Telemetry!A2395</f>
        <v>2019-12-10T15:53:00Z</v>
      </c>
      <c r="B2395" s="2" t="str">
        <f aca="false">Telemetry!B2395</f>
        <v>ISS-25544</v>
      </c>
      <c r="C2395" s="2" t="n">
        <f aca="false">Telemetry!V2395</f>
        <v>100</v>
      </c>
      <c r="D2395" s="2" t="n">
        <f aca="false">MAX(0,MIN(100,100-ABS(Telemetry!Y2395-20)*3))</f>
        <v>95.7532513</v>
      </c>
      <c r="E2395" s="2" t="n">
        <f aca="false">MAX(0,MIN(100,100-ABS(Telemetry!AA2395-90)*1.2))</f>
        <v>35.078784448</v>
      </c>
      <c r="F2395" s="2" t="n">
        <f aca="false">IF(Telemetry!AB2395="ON",95,100)</f>
        <v>100</v>
      </c>
      <c r="G2395" s="2" t="n">
        <f aca="false">IF(OR(Channel_Anomalies!C2395=1,Channel_Anomalies!D2395=1,Channel_Anomalies!E2395=1),1,0)</f>
        <v>0</v>
      </c>
      <c r="H2395" s="2" t="str">
        <f aca="false">IF(Channel_Anomalies!C2395=1,"temperature",IF(Channel_Anomalies!D2395=1,"battery_voltage",IF(Channel_Anomalies!E2395=1,"solar_power_input","")))</f>
        <v/>
      </c>
      <c r="I2395" s="2" t="n">
        <f aca="false">IF(Channel_Anomalies!C2395=1,0.9,IF(Channel_Anomalies!D2395=1,0.85,IF(Channel_Anomalies!E2395=1,0.75,0)))</f>
        <v>0</v>
      </c>
      <c r="J2395" s="2" t="n">
        <f aca="false">MAX(0,MIN(100,0.35*C2395+0.25*D2395+0.25*E2395+0.15*F2395-IF(G2395=1,12,0)))</f>
        <v>82.708008937</v>
      </c>
      <c r="K2395" s="2" t="str">
        <f aca="false">IF(J2395&lt;40,"CRITICAL",IF(J2395&lt;60,"HIGH",IF(J2395&lt;80,"MED","LOW")))</f>
        <v>LOW</v>
      </c>
      <c r="L2395" s="2" t="str">
        <f aca="false">"TWIN-"&amp;TEXT(M2395,"000000")</f>
        <v>TWIN-002393</v>
      </c>
      <c r="M2395" s="2" t="n">
        <f aca="false">ROW()-2</f>
        <v>2393</v>
      </c>
      <c r="N2395" s="2" t="s">
        <v>4374</v>
      </c>
      <c r="O2395" s="2" t="n">
        <v>1</v>
      </c>
    </row>
    <row r="2396" customFormat="false" ht="15" hidden="false" customHeight="false" outlineLevel="0" collapsed="false">
      <c r="A2396" s="2" t="str">
        <f aca="false">Telemetry!A2396</f>
        <v>2019-12-10T15:54:00Z</v>
      </c>
      <c r="B2396" s="2" t="str">
        <f aca="false">Telemetry!B2396</f>
        <v>ISS-25544</v>
      </c>
      <c r="C2396" s="2" t="n">
        <f aca="false">Telemetry!V2396</f>
        <v>100</v>
      </c>
      <c r="D2396" s="2" t="n">
        <f aca="false">MAX(0,MIN(100,100-ABS(Telemetry!Y2396-20)*3))</f>
        <v>95.7697783</v>
      </c>
      <c r="E2396" s="2" t="n">
        <f aca="false">MAX(0,MIN(100,100-ABS(Telemetry!AA2396-90)*1.2))</f>
        <v>32.759785864</v>
      </c>
      <c r="F2396" s="2" t="n">
        <f aca="false">IF(Telemetry!AB2396="ON",95,100)</f>
        <v>100</v>
      </c>
      <c r="G2396" s="2" t="n">
        <f aca="false">IF(OR(Channel_Anomalies!C2396=1,Channel_Anomalies!D2396=1,Channel_Anomalies!E2396=1),1,0)</f>
        <v>0</v>
      </c>
      <c r="H2396" s="2" t="str">
        <f aca="false">IF(Channel_Anomalies!C2396=1,"temperature",IF(Channel_Anomalies!D2396=1,"battery_voltage",IF(Channel_Anomalies!E2396=1,"solar_power_input","")))</f>
        <v/>
      </c>
      <c r="I2396" s="2" t="n">
        <f aca="false">IF(Channel_Anomalies!C2396=1,0.9,IF(Channel_Anomalies!D2396=1,0.85,IF(Channel_Anomalies!E2396=1,0.75,0)))</f>
        <v>0</v>
      </c>
      <c r="J2396" s="2" t="n">
        <f aca="false">MAX(0,MIN(100,0.35*C2396+0.25*D2396+0.25*E2396+0.15*F2396-IF(G2396=1,12,0)))</f>
        <v>82.132391041</v>
      </c>
      <c r="K2396" s="2" t="str">
        <f aca="false">IF(J2396&lt;40,"CRITICAL",IF(J2396&lt;60,"HIGH",IF(J2396&lt;80,"MED","LOW")))</f>
        <v>LOW</v>
      </c>
      <c r="L2396" s="2" t="str">
        <f aca="false">"TWIN-"&amp;TEXT(M2396,"000000")</f>
        <v>TWIN-002394</v>
      </c>
      <c r="M2396" s="2" t="n">
        <f aca="false">ROW()-2</f>
        <v>2394</v>
      </c>
      <c r="N2396" s="2" t="s">
        <v>4374</v>
      </c>
      <c r="O2396" s="2" t="n">
        <v>1</v>
      </c>
    </row>
    <row r="2397" customFormat="false" ht="15" hidden="false" customHeight="false" outlineLevel="0" collapsed="false">
      <c r="A2397" s="2" t="str">
        <f aca="false">Telemetry!A2397</f>
        <v>2019-12-10T15:55:00Z</v>
      </c>
      <c r="B2397" s="2" t="str">
        <f aca="false">Telemetry!B2397</f>
        <v>ISS-25544</v>
      </c>
      <c r="C2397" s="2" t="n">
        <f aca="false">Telemetry!V2397</f>
        <v>100</v>
      </c>
      <c r="D2397" s="2" t="n">
        <f aca="false">MAX(0,MIN(100,100-ABS(Telemetry!Y2397-20)*3))</f>
        <v>96.26164837</v>
      </c>
      <c r="E2397" s="2" t="n">
        <f aca="false">MAX(0,MIN(100,100-ABS(Telemetry!AA2397-90)*1.2))</f>
        <v>37.286355604</v>
      </c>
      <c r="F2397" s="2" t="n">
        <f aca="false">IF(Telemetry!AB2397="ON",95,100)</f>
        <v>100</v>
      </c>
      <c r="G2397" s="2" t="n">
        <f aca="false">IF(OR(Channel_Anomalies!C2397=1,Channel_Anomalies!D2397=1,Channel_Anomalies!E2397=1),1,0)</f>
        <v>0</v>
      </c>
      <c r="H2397" s="2" t="str">
        <f aca="false">IF(Channel_Anomalies!C2397=1,"temperature",IF(Channel_Anomalies!D2397=1,"battery_voltage",IF(Channel_Anomalies!E2397=1,"solar_power_input","")))</f>
        <v/>
      </c>
      <c r="I2397" s="2" t="n">
        <f aca="false">IF(Channel_Anomalies!C2397=1,0.9,IF(Channel_Anomalies!D2397=1,0.85,IF(Channel_Anomalies!E2397=1,0.75,0)))</f>
        <v>0</v>
      </c>
      <c r="J2397" s="2" t="n">
        <f aca="false">MAX(0,MIN(100,0.35*C2397+0.25*D2397+0.25*E2397+0.15*F2397-IF(G2397=1,12,0)))</f>
        <v>83.3870009935</v>
      </c>
      <c r="K2397" s="2" t="str">
        <f aca="false">IF(J2397&lt;40,"CRITICAL",IF(J2397&lt;60,"HIGH",IF(J2397&lt;80,"MED","LOW")))</f>
        <v>LOW</v>
      </c>
      <c r="L2397" s="2" t="str">
        <f aca="false">"TWIN-"&amp;TEXT(M2397,"000000")</f>
        <v>TWIN-002395</v>
      </c>
      <c r="M2397" s="2" t="n">
        <f aca="false">ROW()-2</f>
        <v>2395</v>
      </c>
      <c r="N2397" s="2" t="s">
        <v>4374</v>
      </c>
      <c r="O2397" s="2" t="n">
        <v>1</v>
      </c>
    </row>
    <row r="2398" customFormat="false" ht="15" hidden="false" customHeight="false" outlineLevel="0" collapsed="false">
      <c r="A2398" s="2" t="str">
        <f aca="false">Telemetry!A2398</f>
        <v>2019-12-10T15:56:00Z</v>
      </c>
      <c r="B2398" s="2" t="str">
        <f aca="false">Telemetry!B2398</f>
        <v>ISS-25544</v>
      </c>
      <c r="C2398" s="2" t="n">
        <f aca="false">Telemetry!V2398</f>
        <v>100</v>
      </c>
      <c r="D2398" s="2" t="n">
        <f aca="false">MAX(0,MIN(100,100-ABS(Telemetry!Y2398-20)*3))</f>
        <v>97.06232431</v>
      </c>
      <c r="E2398" s="2" t="n">
        <f aca="false">MAX(0,MIN(100,100-ABS(Telemetry!AA2398-90)*1.2))</f>
        <v>31.310624368</v>
      </c>
      <c r="F2398" s="2" t="n">
        <f aca="false">IF(Telemetry!AB2398="ON",95,100)</f>
        <v>100</v>
      </c>
      <c r="G2398" s="2" t="n">
        <f aca="false">IF(OR(Channel_Anomalies!C2398=1,Channel_Anomalies!D2398=1,Channel_Anomalies!E2398=1),1,0)</f>
        <v>0</v>
      </c>
      <c r="H2398" s="2" t="str">
        <f aca="false">IF(Channel_Anomalies!C2398=1,"temperature",IF(Channel_Anomalies!D2398=1,"battery_voltage",IF(Channel_Anomalies!E2398=1,"solar_power_input","")))</f>
        <v/>
      </c>
      <c r="I2398" s="2" t="n">
        <f aca="false">IF(Channel_Anomalies!C2398=1,0.9,IF(Channel_Anomalies!D2398=1,0.85,IF(Channel_Anomalies!E2398=1,0.75,0)))</f>
        <v>0</v>
      </c>
      <c r="J2398" s="2" t="n">
        <f aca="false">MAX(0,MIN(100,0.35*C2398+0.25*D2398+0.25*E2398+0.15*F2398-IF(G2398=1,12,0)))</f>
        <v>82.0932371695</v>
      </c>
      <c r="K2398" s="2" t="str">
        <f aca="false">IF(J2398&lt;40,"CRITICAL",IF(J2398&lt;60,"HIGH",IF(J2398&lt;80,"MED","LOW")))</f>
        <v>LOW</v>
      </c>
      <c r="L2398" s="2" t="str">
        <f aca="false">"TWIN-"&amp;TEXT(M2398,"000000")</f>
        <v>TWIN-002396</v>
      </c>
      <c r="M2398" s="2" t="n">
        <f aca="false">ROW()-2</f>
        <v>2396</v>
      </c>
      <c r="N2398" s="2" t="s">
        <v>4374</v>
      </c>
      <c r="O2398" s="2" t="n">
        <v>1</v>
      </c>
    </row>
    <row r="2399" customFormat="false" ht="15" hidden="false" customHeight="false" outlineLevel="0" collapsed="false">
      <c r="A2399" s="2" t="str">
        <f aca="false">Telemetry!A2399</f>
        <v>2019-12-10T15:57:00Z</v>
      </c>
      <c r="B2399" s="2" t="str">
        <f aca="false">Telemetry!B2399</f>
        <v>ISS-25544</v>
      </c>
      <c r="C2399" s="2" t="n">
        <f aca="false">Telemetry!V2399</f>
        <v>100</v>
      </c>
      <c r="D2399" s="2" t="n">
        <f aca="false">MAX(0,MIN(100,100-ABS(Telemetry!Y2399-20)*3))</f>
        <v>97.33094548</v>
      </c>
      <c r="E2399" s="2" t="n">
        <f aca="false">MAX(0,MIN(100,100-ABS(Telemetry!AA2399-90)*1.2))</f>
        <v>33.4515916</v>
      </c>
      <c r="F2399" s="2" t="n">
        <f aca="false">IF(Telemetry!AB2399="ON",95,100)</f>
        <v>100</v>
      </c>
      <c r="G2399" s="2" t="n">
        <f aca="false">IF(OR(Channel_Anomalies!C2399=1,Channel_Anomalies!D2399=1,Channel_Anomalies!E2399=1),1,0)</f>
        <v>0</v>
      </c>
      <c r="H2399" s="2" t="str">
        <f aca="false">IF(Channel_Anomalies!C2399=1,"temperature",IF(Channel_Anomalies!D2399=1,"battery_voltage",IF(Channel_Anomalies!E2399=1,"solar_power_input","")))</f>
        <v/>
      </c>
      <c r="I2399" s="2" t="n">
        <f aca="false">IF(Channel_Anomalies!C2399=1,0.9,IF(Channel_Anomalies!D2399=1,0.85,IF(Channel_Anomalies!E2399=1,0.75,0)))</f>
        <v>0</v>
      </c>
      <c r="J2399" s="2" t="n">
        <f aca="false">MAX(0,MIN(100,0.35*C2399+0.25*D2399+0.25*E2399+0.15*F2399-IF(G2399=1,12,0)))</f>
        <v>82.69563427</v>
      </c>
      <c r="K2399" s="2" t="str">
        <f aca="false">IF(J2399&lt;40,"CRITICAL",IF(J2399&lt;60,"HIGH",IF(J2399&lt;80,"MED","LOW")))</f>
        <v>LOW</v>
      </c>
      <c r="L2399" s="2" t="str">
        <f aca="false">"TWIN-"&amp;TEXT(M2399,"000000")</f>
        <v>TWIN-002397</v>
      </c>
      <c r="M2399" s="2" t="n">
        <f aca="false">ROW()-2</f>
        <v>2397</v>
      </c>
      <c r="N2399" s="2" t="s">
        <v>4374</v>
      </c>
      <c r="O2399" s="2" t="n">
        <v>1</v>
      </c>
    </row>
    <row r="2400" customFormat="false" ht="15" hidden="false" customHeight="false" outlineLevel="0" collapsed="false">
      <c r="A2400" s="2" t="str">
        <f aca="false">Telemetry!A2400</f>
        <v>2019-12-10T15:58:00Z</v>
      </c>
      <c r="B2400" s="2" t="str">
        <f aca="false">Telemetry!B2400</f>
        <v>ISS-25544</v>
      </c>
      <c r="C2400" s="2" t="n">
        <f aca="false">Telemetry!V2400</f>
        <v>100</v>
      </c>
      <c r="D2400" s="2" t="n">
        <f aca="false">MAX(0,MIN(100,100-ABS(Telemetry!Y2400-20)*3))</f>
        <v>96.62810668</v>
      </c>
      <c r="E2400" s="2" t="n">
        <f aca="false">MAX(0,MIN(100,100-ABS(Telemetry!AA2400-90)*1.2))</f>
        <v>35.2083229</v>
      </c>
      <c r="F2400" s="2" t="n">
        <f aca="false">IF(Telemetry!AB2400="ON",95,100)</f>
        <v>100</v>
      </c>
      <c r="G2400" s="2" t="n">
        <f aca="false">IF(OR(Channel_Anomalies!C2400=1,Channel_Anomalies!D2400=1,Channel_Anomalies!E2400=1),1,0)</f>
        <v>0</v>
      </c>
      <c r="H2400" s="2" t="str">
        <f aca="false">IF(Channel_Anomalies!C2400=1,"temperature",IF(Channel_Anomalies!D2400=1,"battery_voltage",IF(Channel_Anomalies!E2400=1,"solar_power_input","")))</f>
        <v/>
      </c>
      <c r="I2400" s="2" t="n">
        <f aca="false">IF(Channel_Anomalies!C2400=1,0.9,IF(Channel_Anomalies!D2400=1,0.85,IF(Channel_Anomalies!E2400=1,0.75,0)))</f>
        <v>0</v>
      </c>
      <c r="J2400" s="2" t="n">
        <f aca="false">MAX(0,MIN(100,0.35*C2400+0.25*D2400+0.25*E2400+0.15*F2400-IF(G2400=1,12,0)))</f>
        <v>82.959107395</v>
      </c>
      <c r="K2400" s="2" t="str">
        <f aca="false">IF(J2400&lt;40,"CRITICAL",IF(J2400&lt;60,"HIGH",IF(J2400&lt;80,"MED","LOW")))</f>
        <v>LOW</v>
      </c>
      <c r="L2400" s="2" t="str">
        <f aca="false">"TWIN-"&amp;TEXT(M2400,"000000")</f>
        <v>TWIN-002398</v>
      </c>
      <c r="M2400" s="2" t="n">
        <f aca="false">ROW()-2</f>
        <v>2398</v>
      </c>
      <c r="N2400" s="2" t="s">
        <v>4374</v>
      </c>
      <c r="O2400" s="2" t="n">
        <v>1</v>
      </c>
    </row>
    <row r="2401" customFormat="false" ht="15" hidden="false" customHeight="false" outlineLevel="0" collapsed="false">
      <c r="A2401" s="2" t="str">
        <f aca="false">Telemetry!A2401</f>
        <v>2019-12-10T15:59:00Z</v>
      </c>
      <c r="B2401" s="2" t="str">
        <f aca="false">Telemetry!B2401</f>
        <v>ISS-25544</v>
      </c>
      <c r="C2401" s="2" t="n">
        <f aca="false">Telemetry!V2401</f>
        <v>100</v>
      </c>
      <c r="D2401" s="2" t="n">
        <f aca="false">MAX(0,MIN(100,100-ABS(Telemetry!Y2401-20)*3))</f>
        <v>97.54429747</v>
      </c>
      <c r="E2401" s="2" t="n">
        <f aca="false">MAX(0,MIN(100,100-ABS(Telemetry!AA2401-90)*1.2))</f>
        <v>35.365848112</v>
      </c>
      <c r="F2401" s="2" t="n">
        <f aca="false">IF(Telemetry!AB2401="ON",95,100)</f>
        <v>100</v>
      </c>
      <c r="G2401" s="2" t="n">
        <f aca="false">IF(OR(Channel_Anomalies!C2401=1,Channel_Anomalies!D2401=1,Channel_Anomalies!E2401=1),1,0)</f>
        <v>0</v>
      </c>
      <c r="H2401" s="2" t="str">
        <f aca="false">IF(Channel_Anomalies!C2401=1,"temperature",IF(Channel_Anomalies!D2401=1,"battery_voltage",IF(Channel_Anomalies!E2401=1,"solar_power_input","")))</f>
        <v/>
      </c>
      <c r="I2401" s="2" t="n">
        <f aca="false">IF(Channel_Anomalies!C2401=1,0.9,IF(Channel_Anomalies!D2401=1,0.85,IF(Channel_Anomalies!E2401=1,0.75,0)))</f>
        <v>0</v>
      </c>
      <c r="J2401" s="2" t="n">
        <f aca="false">MAX(0,MIN(100,0.35*C2401+0.25*D2401+0.25*E2401+0.15*F2401-IF(G2401=1,12,0)))</f>
        <v>83.2275363955</v>
      </c>
      <c r="K2401" s="2" t="str">
        <f aca="false">IF(J2401&lt;40,"CRITICAL",IF(J2401&lt;60,"HIGH",IF(J2401&lt;80,"MED","LOW")))</f>
        <v>LOW</v>
      </c>
      <c r="L2401" s="2" t="str">
        <f aca="false">"TWIN-"&amp;TEXT(M2401,"000000")</f>
        <v>TWIN-002399</v>
      </c>
      <c r="M2401" s="2" t="n">
        <f aca="false">ROW()-2</f>
        <v>2399</v>
      </c>
      <c r="N2401" s="2" t="s">
        <v>4374</v>
      </c>
      <c r="O2401" s="2" t="n">
        <v>1</v>
      </c>
    </row>
    <row r="2402" customFormat="false" ht="15" hidden="false" customHeight="false" outlineLevel="0" collapsed="false">
      <c r="A2402" s="2" t="str">
        <f aca="false">Telemetry!A2402</f>
        <v>2019-12-10T16:00:00Z</v>
      </c>
      <c r="B2402" s="2" t="str">
        <f aca="false">Telemetry!B2402</f>
        <v>ISS-25544</v>
      </c>
      <c r="C2402" s="2" t="n">
        <f aca="false">Telemetry!V2402</f>
        <v>100</v>
      </c>
      <c r="D2402" s="2" t="n">
        <f aca="false">MAX(0,MIN(100,100-ABS(Telemetry!Y2402-20)*3))</f>
        <v>96.21245575</v>
      </c>
      <c r="E2402" s="2" t="n">
        <f aca="false">MAX(0,MIN(100,100-ABS(Telemetry!AA2402-90)*1.2))</f>
        <v>31.799081812</v>
      </c>
      <c r="F2402" s="2" t="n">
        <f aca="false">IF(Telemetry!AB2402="ON",95,100)</f>
        <v>100</v>
      </c>
      <c r="G2402" s="2" t="n">
        <f aca="false">IF(OR(Channel_Anomalies!C2402=1,Channel_Anomalies!D2402=1,Channel_Anomalies!E2402=1),1,0)</f>
        <v>0</v>
      </c>
      <c r="H2402" s="2" t="str">
        <f aca="false">IF(Channel_Anomalies!C2402=1,"temperature",IF(Channel_Anomalies!D2402=1,"battery_voltage",IF(Channel_Anomalies!E2402=1,"solar_power_input","")))</f>
        <v/>
      </c>
      <c r="I2402" s="2" t="n">
        <f aca="false">IF(Channel_Anomalies!C2402=1,0.9,IF(Channel_Anomalies!D2402=1,0.85,IF(Channel_Anomalies!E2402=1,0.75,0)))</f>
        <v>0</v>
      </c>
      <c r="J2402" s="2" t="n">
        <f aca="false">MAX(0,MIN(100,0.35*C2402+0.25*D2402+0.25*E2402+0.15*F2402-IF(G2402=1,12,0)))</f>
        <v>82.0028843905</v>
      </c>
      <c r="K2402" s="2" t="str">
        <f aca="false">IF(J2402&lt;40,"CRITICAL",IF(J2402&lt;60,"HIGH",IF(J2402&lt;80,"MED","LOW")))</f>
        <v>LOW</v>
      </c>
      <c r="L2402" s="2" t="str">
        <f aca="false">"TWIN-"&amp;TEXT(M2402,"000000")</f>
        <v>TWIN-002400</v>
      </c>
      <c r="M2402" s="2" t="n">
        <f aca="false">ROW()-2</f>
        <v>2400</v>
      </c>
      <c r="N2402" s="2" t="s">
        <v>4374</v>
      </c>
      <c r="O2402" s="2" t="n">
        <v>1</v>
      </c>
    </row>
    <row r="2403" customFormat="false" ht="15" hidden="false" customHeight="false" outlineLevel="0" collapsed="false">
      <c r="A2403" s="2" t="str">
        <f aca="false">Telemetry!A2403</f>
        <v>2019-12-10T16:01:00Z</v>
      </c>
      <c r="B2403" s="2" t="str">
        <f aca="false">Telemetry!B2403</f>
        <v>ISS-25544</v>
      </c>
      <c r="C2403" s="2" t="n">
        <f aca="false">Telemetry!V2403</f>
        <v>99.30524012</v>
      </c>
      <c r="D2403" s="2" t="n">
        <f aca="false">MAX(0,MIN(100,100-ABS(Telemetry!Y2403-20)*3))</f>
        <v>98.85170422</v>
      </c>
      <c r="E2403" s="2" t="n">
        <f aca="false">MAX(0,MIN(100,100-ABS(Telemetry!AA2403-90)*1.2))</f>
        <v>32.733125752</v>
      </c>
      <c r="F2403" s="2" t="n">
        <f aca="false">IF(Telemetry!AB2403="ON",95,100)</f>
        <v>100</v>
      </c>
      <c r="G2403" s="2" t="n">
        <f aca="false">IF(OR(Channel_Anomalies!C2403=1,Channel_Anomalies!D2403=1,Channel_Anomalies!E2403=1),1,0)</f>
        <v>0</v>
      </c>
      <c r="H2403" s="2" t="str">
        <f aca="false">IF(Channel_Anomalies!C2403=1,"temperature",IF(Channel_Anomalies!D2403=1,"battery_voltage",IF(Channel_Anomalies!E2403=1,"solar_power_input","")))</f>
        <v/>
      </c>
      <c r="I2403" s="2" t="n">
        <f aca="false">IF(Channel_Anomalies!C2403=1,0.9,IF(Channel_Anomalies!D2403=1,0.85,IF(Channel_Anomalies!E2403=1,0.75,0)))</f>
        <v>0</v>
      </c>
      <c r="J2403" s="2" t="n">
        <f aca="false">MAX(0,MIN(100,0.35*C2403+0.25*D2403+0.25*E2403+0.15*F2403-IF(G2403=1,12,0)))</f>
        <v>82.653041535</v>
      </c>
      <c r="K2403" s="2" t="str">
        <f aca="false">IF(J2403&lt;40,"CRITICAL",IF(J2403&lt;60,"HIGH",IF(J2403&lt;80,"MED","LOW")))</f>
        <v>LOW</v>
      </c>
      <c r="L2403" s="2" t="str">
        <f aca="false">"TWIN-"&amp;TEXT(M2403,"000000")</f>
        <v>TWIN-002401</v>
      </c>
      <c r="M2403" s="2" t="n">
        <f aca="false">ROW()-2</f>
        <v>2401</v>
      </c>
      <c r="N2403" s="2" t="s">
        <v>4374</v>
      </c>
      <c r="O2403" s="2" t="n">
        <v>1</v>
      </c>
    </row>
    <row r="2404" customFormat="false" ht="15" hidden="false" customHeight="false" outlineLevel="0" collapsed="false">
      <c r="A2404" s="2" t="str">
        <f aca="false">Telemetry!A2404</f>
        <v>2019-12-10T16:02:00Z</v>
      </c>
      <c r="B2404" s="2" t="str">
        <f aca="false">Telemetry!B2404</f>
        <v>ISS-25544</v>
      </c>
      <c r="C2404" s="2" t="n">
        <f aca="false">Telemetry!V2404</f>
        <v>98.58461085</v>
      </c>
      <c r="D2404" s="2" t="n">
        <f aca="false">MAX(0,MIN(100,100-ABS(Telemetry!Y2404-20)*3))</f>
        <v>95.97424147</v>
      </c>
      <c r="E2404" s="2" t="n">
        <f aca="false">MAX(0,MIN(100,100-ABS(Telemetry!AA2404-90)*1.2))</f>
        <v>33.572315068</v>
      </c>
      <c r="F2404" s="2" t="n">
        <f aca="false">IF(Telemetry!AB2404="ON",95,100)</f>
        <v>100</v>
      </c>
      <c r="G2404" s="2" t="n">
        <f aca="false">IF(OR(Channel_Anomalies!C2404=1,Channel_Anomalies!D2404=1,Channel_Anomalies!E2404=1),1,0)</f>
        <v>0</v>
      </c>
      <c r="H2404" s="2" t="str">
        <f aca="false">IF(Channel_Anomalies!C2404=1,"temperature",IF(Channel_Anomalies!D2404=1,"battery_voltage",IF(Channel_Anomalies!E2404=1,"solar_power_input","")))</f>
        <v/>
      </c>
      <c r="I2404" s="2" t="n">
        <f aca="false">IF(Channel_Anomalies!C2404=1,0.9,IF(Channel_Anomalies!D2404=1,0.85,IF(Channel_Anomalies!E2404=1,0.75,0)))</f>
        <v>0</v>
      </c>
      <c r="J2404" s="2" t="n">
        <f aca="false">MAX(0,MIN(100,0.35*C2404+0.25*D2404+0.25*E2404+0.15*F2404-IF(G2404=1,12,0)))</f>
        <v>81.891252932</v>
      </c>
      <c r="K2404" s="2" t="str">
        <f aca="false">IF(J2404&lt;40,"CRITICAL",IF(J2404&lt;60,"HIGH",IF(J2404&lt;80,"MED","LOW")))</f>
        <v>LOW</v>
      </c>
      <c r="L2404" s="2" t="str">
        <f aca="false">"TWIN-"&amp;TEXT(M2404,"000000")</f>
        <v>TWIN-002402</v>
      </c>
      <c r="M2404" s="2" t="n">
        <f aca="false">ROW()-2</f>
        <v>2402</v>
      </c>
      <c r="N2404" s="2" t="s">
        <v>4374</v>
      </c>
      <c r="O2404" s="2" t="n">
        <v>1</v>
      </c>
    </row>
    <row r="2405" customFormat="false" ht="15" hidden="false" customHeight="false" outlineLevel="0" collapsed="false">
      <c r="A2405" s="2" t="str">
        <f aca="false">Telemetry!A2405</f>
        <v>2019-12-10T16:03:00Z</v>
      </c>
      <c r="B2405" s="2" t="str">
        <f aca="false">Telemetry!B2405</f>
        <v>ISS-25544</v>
      </c>
      <c r="C2405" s="2" t="n">
        <f aca="false">Telemetry!V2405</f>
        <v>97.83218182</v>
      </c>
      <c r="D2405" s="2" t="n">
        <f aca="false">MAX(0,MIN(100,100-ABS(Telemetry!Y2405-20)*3))</f>
        <v>90.94249591</v>
      </c>
      <c r="E2405" s="2" t="n">
        <f aca="false">MAX(0,MIN(100,100-ABS(Telemetry!AA2405-90)*1.2))</f>
        <v>35.339912404</v>
      </c>
      <c r="F2405" s="2" t="n">
        <f aca="false">IF(Telemetry!AB2405="ON",95,100)</f>
        <v>100</v>
      </c>
      <c r="G2405" s="2" t="n">
        <f aca="false">IF(OR(Channel_Anomalies!C2405=1,Channel_Anomalies!D2405=1,Channel_Anomalies!E2405=1),1,0)</f>
        <v>0</v>
      </c>
      <c r="H2405" s="2" t="str">
        <f aca="false">IF(Channel_Anomalies!C2405=1,"temperature",IF(Channel_Anomalies!D2405=1,"battery_voltage",IF(Channel_Anomalies!E2405=1,"solar_power_input","")))</f>
        <v/>
      </c>
      <c r="I2405" s="2" t="n">
        <f aca="false">IF(Channel_Anomalies!C2405=1,0.9,IF(Channel_Anomalies!D2405=1,0.85,IF(Channel_Anomalies!E2405=1,0.75,0)))</f>
        <v>0</v>
      </c>
      <c r="J2405" s="2" t="n">
        <f aca="false">MAX(0,MIN(100,0.35*C2405+0.25*D2405+0.25*E2405+0.15*F2405-IF(G2405=1,12,0)))</f>
        <v>80.8118657155</v>
      </c>
      <c r="K2405" s="2" t="str">
        <f aca="false">IF(J2405&lt;40,"CRITICAL",IF(J2405&lt;60,"HIGH",IF(J2405&lt;80,"MED","LOW")))</f>
        <v>LOW</v>
      </c>
      <c r="L2405" s="2" t="str">
        <f aca="false">"TWIN-"&amp;TEXT(M2405,"000000")</f>
        <v>TWIN-002403</v>
      </c>
      <c r="M2405" s="2" t="n">
        <f aca="false">ROW()-2</f>
        <v>2403</v>
      </c>
      <c r="N2405" s="2" t="s">
        <v>4374</v>
      </c>
      <c r="O2405" s="2" t="n">
        <v>1</v>
      </c>
    </row>
    <row r="2406" customFormat="false" ht="15" hidden="false" customHeight="false" outlineLevel="0" collapsed="false">
      <c r="A2406" s="2" t="str">
        <f aca="false">Telemetry!A2406</f>
        <v>2019-12-10T16:04:00Z</v>
      </c>
      <c r="B2406" s="2" t="str">
        <f aca="false">Telemetry!B2406</f>
        <v>ISS-25544</v>
      </c>
      <c r="C2406" s="2" t="n">
        <f aca="false">Telemetry!V2406</f>
        <v>97.13175885</v>
      </c>
      <c r="D2406" s="2" t="n">
        <f aca="false">MAX(0,MIN(100,100-ABS(Telemetry!Y2406-20)*3))</f>
        <v>85.21887004</v>
      </c>
      <c r="E2406" s="2" t="n">
        <f aca="false">MAX(0,MIN(100,100-ABS(Telemetry!AA2406-90)*1.2))</f>
        <v>32.775878824</v>
      </c>
      <c r="F2406" s="2" t="n">
        <f aca="false">IF(Telemetry!AB2406="ON",95,100)</f>
        <v>100</v>
      </c>
      <c r="G2406" s="2" t="n">
        <f aca="false">IF(OR(Channel_Anomalies!C2406=1,Channel_Anomalies!D2406=1,Channel_Anomalies!E2406=1),1,0)</f>
        <v>0</v>
      </c>
      <c r="H2406" s="2" t="str">
        <f aca="false">IF(Channel_Anomalies!C2406=1,"temperature",IF(Channel_Anomalies!D2406=1,"battery_voltage",IF(Channel_Anomalies!E2406=1,"solar_power_input","")))</f>
        <v/>
      </c>
      <c r="I2406" s="2" t="n">
        <f aca="false">IF(Channel_Anomalies!C2406=1,0.9,IF(Channel_Anomalies!D2406=1,0.85,IF(Channel_Anomalies!E2406=1,0.75,0)))</f>
        <v>0</v>
      </c>
      <c r="J2406" s="2" t="n">
        <f aca="false">MAX(0,MIN(100,0.35*C2406+0.25*D2406+0.25*E2406+0.15*F2406-IF(G2406=1,12,0)))</f>
        <v>78.4948028135</v>
      </c>
      <c r="K2406" s="2" t="str">
        <f aca="false">IF(J2406&lt;40,"CRITICAL",IF(J2406&lt;60,"HIGH",IF(J2406&lt;80,"MED","LOW")))</f>
        <v>MED</v>
      </c>
      <c r="L2406" s="2" t="str">
        <f aca="false">"TWIN-"&amp;TEXT(M2406,"000000")</f>
        <v>TWIN-002404</v>
      </c>
      <c r="M2406" s="2" t="n">
        <f aca="false">ROW()-2</f>
        <v>2404</v>
      </c>
      <c r="N2406" s="2" t="s">
        <v>4374</v>
      </c>
      <c r="O2406" s="2" t="n">
        <v>1</v>
      </c>
    </row>
    <row r="2407" customFormat="false" ht="15" hidden="false" customHeight="false" outlineLevel="0" collapsed="false">
      <c r="A2407" s="2" t="str">
        <f aca="false">Telemetry!A2407</f>
        <v>2019-12-10T16:05:00Z</v>
      </c>
      <c r="B2407" s="2" t="str">
        <f aca="false">Telemetry!B2407</f>
        <v>ISS-25544</v>
      </c>
      <c r="C2407" s="2" t="n">
        <f aca="false">Telemetry!V2407</f>
        <v>96.4650312</v>
      </c>
      <c r="D2407" s="2" t="n">
        <f aca="false">MAX(0,MIN(100,100-ABS(Telemetry!Y2407-20)*3))</f>
        <v>83.43114583</v>
      </c>
      <c r="E2407" s="2" t="n">
        <f aca="false">MAX(0,MIN(100,100-ABS(Telemetry!AA2407-90)*1.2))</f>
        <v>32.269298368</v>
      </c>
      <c r="F2407" s="2" t="n">
        <f aca="false">IF(Telemetry!AB2407="ON",95,100)</f>
        <v>100</v>
      </c>
      <c r="G2407" s="2" t="n">
        <f aca="false">IF(OR(Channel_Anomalies!C2407=1,Channel_Anomalies!D2407=1,Channel_Anomalies!E2407=1),1,0)</f>
        <v>0</v>
      </c>
      <c r="H2407" s="2" t="str">
        <f aca="false">IF(Channel_Anomalies!C2407=1,"temperature",IF(Channel_Anomalies!D2407=1,"battery_voltage",IF(Channel_Anomalies!E2407=1,"solar_power_input","")))</f>
        <v/>
      </c>
      <c r="I2407" s="2" t="n">
        <f aca="false">IF(Channel_Anomalies!C2407=1,0.9,IF(Channel_Anomalies!D2407=1,0.85,IF(Channel_Anomalies!E2407=1,0.75,0)))</f>
        <v>0</v>
      </c>
      <c r="J2407" s="2" t="n">
        <f aca="false">MAX(0,MIN(100,0.35*C2407+0.25*D2407+0.25*E2407+0.15*F2407-IF(G2407=1,12,0)))</f>
        <v>77.6878719695</v>
      </c>
      <c r="K2407" s="2" t="str">
        <f aca="false">IF(J2407&lt;40,"CRITICAL",IF(J2407&lt;60,"HIGH",IF(J2407&lt;80,"MED","LOW")))</f>
        <v>MED</v>
      </c>
      <c r="L2407" s="2" t="str">
        <f aca="false">"TWIN-"&amp;TEXT(M2407,"000000")</f>
        <v>TWIN-002405</v>
      </c>
      <c r="M2407" s="2" t="n">
        <f aca="false">ROW()-2</f>
        <v>2405</v>
      </c>
      <c r="N2407" s="2" t="s">
        <v>4374</v>
      </c>
      <c r="O2407" s="2" t="n">
        <v>1</v>
      </c>
    </row>
    <row r="2408" customFormat="false" ht="15" hidden="false" customHeight="false" outlineLevel="0" collapsed="false">
      <c r="A2408" s="2" t="str">
        <f aca="false">Telemetry!A2408</f>
        <v>2019-12-10T16:06:00Z</v>
      </c>
      <c r="B2408" s="2" t="str">
        <f aca="false">Telemetry!B2408</f>
        <v>ISS-25544</v>
      </c>
      <c r="C2408" s="2" t="n">
        <f aca="false">Telemetry!V2408</f>
        <v>95.77674237</v>
      </c>
      <c r="D2408" s="2" t="n">
        <f aca="false">MAX(0,MIN(100,100-ABS(Telemetry!Y2408-20)*3))</f>
        <v>80.1852736</v>
      </c>
      <c r="E2408" s="2" t="n">
        <f aca="false">MAX(0,MIN(100,100-ABS(Telemetry!AA2408-90)*1.2))</f>
        <v>31.645436368</v>
      </c>
      <c r="F2408" s="2" t="n">
        <f aca="false">IF(Telemetry!AB2408="ON",95,100)</f>
        <v>100</v>
      </c>
      <c r="G2408" s="2" t="n">
        <f aca="false">IF(OR(Channel_Anomalies!C2408=1,Channel_Anomalies!D2408=1,Channel_Anomalies!E2408=1),1,0)</f>
        <v>0</v>
      </c>
      <c r="H2408" s="2" t="str">
        <f aca="false">IF(Channel_Anomalies!C2408=1,"temperature",IF(Channel_Anomalies!D2408=1,"battery_voltage",IF(Channel_Anomalies!E2408=1,"solar_power_input","")))</f>
        <v/>
      </c>
      <c r="I2408" s="2" t="n">
        <f aca="false">IF(Channel_Anomalies!C2408=1,0.9,IF(Channel_Anomalies!D2408=1,0.85,IF(Channel_Anomalies!E2408=1,0.75,0)))</f>
        <v>0</v>
      </c>
      <c r="J2408" s="2" t="n">
        <f aca="false">MAX(0,MIN(100,0.35*C2408+0.25*D2408+0.25*E2408+0.15*F2408-IF(G2408=1,12,0)))</f>
        <v>76.4795373215</v>
      </c>
      <c r="K2408" s="2" t="str">
        <f aca="false">IF(J2408&lt;40,"CRITICAL",IF(J2408&lt;60,"HIGH",IF(J2408&lt;80,"MED","LOW")))</f>
        <v>MED</v>
      </c>
      <c r="L2408" s="2" t="str">
        <f aca="false">"TWIN-"&amp;TEXT(M2408,"000000")</f>
        <v>TWIN-002406</v>
      </c>
      <c r="M2408" s="2" t="n">
        <f aca="false">ROW()-2</f>
        <v>2406</v>
      </c>
      <c r="N2408" s="2" t="s">
        <v>4374</v>
      </c>
      <c r="O2408" s="2" t="n">
        <v>1</v>
      </c>
    </row>
    <row r="2409" customFormat="false" ht="15" hidden="false" customHeight="false" outlineLevel="0" collapsed="false">
      <c r="A2409" s="2" t="str">
        <f aca="false">Telemetry!A2409</f>
        <v>2019-12-10T16:07:00Z</v>
      </c>
      <c r="B2409" s="2" t="str">
        <f aca="false">Telemetry!B2409</f>
        <v>ISS-25544</v>
      </c>
      <c r="C2409" s="2" t="n">
        <f aca="false">Telemetry!V2409</f>
        <v>95.08172209</v>
      </c>
      <c r="D2409" s="2" t="n">
        <f aca="false">MAX(0,MIN(100,100-ABS(Telemetry!Y2409-20)*3))</f>
        <v>77.04256609</v>
      </c>
      <c r="E2409" s="2" t="n">
        <f aca="false">MAX(0,MIN(100,100-ABS(Telemetry!AA2409-90)*1.2))</f>
        <v>33.744146344</v>
      </c>
      <c r="F2409" s="2" t="n">
        <f aca="false">IF(Telemetry!AB2409="ON",95,100)</f>
        <v>100</v>
      </c>
      <c r="G2409" s="2" t="n">
        <f aca="false">IF(OR(Channel_Anomalies!C2409=1,Channel_Anomalies!D2409=1,Channel_Anomalies!E2409=1),1,0)</f>
        <v>0</v>
      </c>
      <c r="H2409" s="2" t="str">
        <f aca="false">IF(Channel_Anomalies!C2409=1,"temperature",IF(Channel_Anomalies!D2409=1,"battery_voltage",IF(Channel_Anomalies!E2409=1,"solar_power_input","")))</f>
        <v/>
      </c>
      <c r="I2409" s="2" t="n">
        <f aca="false">IF(Channel_Anomalies!C2409=1,0.9,IF(Channel_Anomalies!D2409=1,0.85,IF(Channel_Anomalies!E2409=1,0.75,0)))</f>
        <v>0</v>
      </c>
      <c r="J2409" s="2" t="n">
        <f aca="false">MAX(0,MIN(100,0.35*C2409+0.25*D2409+0.25*E2409+0.15*F2409-IF(G2409=1,12,0)))</f>
        <v>75.97528084</v>
      </c>
      <c r="K2409" s="2" t="str">
        <f aca="false">IF(J2409&lt;40,"CRITICAL",IF(J2409&lt;60,"HIGH",IF(J2409&lt;80,"MED","LOW")))</f>
        <v>MED</v>
      </c>
      <c r="L2409" s="2" t="str">
        <f aca="false">"TWIN-"&amp;TEXT(M2409,"000000")</f>
        <v>TWIN-002407</v>
      </c>
      <c r="M2409" s="2" t="n">
        <f aca="false">ROW()-2</f>
        <v>2407</v>
      </c>
      <c r="N2409" s="2" t="s">
        <v>4374</v>
      </c>
      <c r="O2409" s="2" t="n">
        <v>1</v>
      </c>
    </row>
    <row r="2410" customFormat="false" ht="15" hidden="false" customHeight="false" outlineLevel="0" collapsed="false">
      <c r="A2410" s="2" t="str">
        <f aca="false">Telemetry!A2410</f>
        <v>2019-12-10T16:08:00Z</v>
      </c>
      <c r="B2410" s="2" t="str">
        <f aca="false">Telemetry!B2410</f>
        <v>ISS-25544</v>
      </c>
      <c r="C2410" s="2" t="n">
        <f aca="false">Telemetry!V2410</f>
        <v>94.36390556</v>
      </c>
      <c r="D2410" s="2" t="n">
        <f aca="false">MAX(0,MIN(100,100-ABS(Telemetry!Y2410-20)*3))</f>
        <v>75.8870239</v>
      </c>
      <c r="E2410" s="2" t="n">
        <f aca="false">MAX(0,MIN(100,100-ABS(Telemetry!AA2410-90)*1.2))</f>
        <v>34.317245236</v>
      </c>
      <c r="F2410" s="2" t="n">
        <f aca="false">IF(Telemetry!AB2410="ON",95,100)</f>
        <v>100</v>
      </c>
      <c r="G2410" s="2" t="n">
        <f aca="false">IF(OR(Channel_Anomalies!C2410=1,Channel_Anomalies!D2410=1,Channel_Anomalies!E2410=1),1,0)</f>
        <v>0</v>
      </c>
      <c r="H2410" s="2" t="str">
        <f aca="false">IF(Channel_Anomalies!C2410=1,"temperature",IF(Channel_Anomalies!D2410=1,"battery_voltage",IF(Channel_Anomalies!E2410=1,"solar_power_input","")))</f>
        <v/>
      </c>
      <c r="I2410" s="2" t="n">
        <f aca="false">IF(Channel_Anomalies!C2410=1,0.9,IF(Channel_Anomalies!D2410=1,0.85,IF(Channel_Anomalies!E2410=1,0.75,0)))</f>
        <v>0</v>
      </c>
      <c r="J2410" s="2" t="n">
        <f aca="false">MAX(0,MIN(100,0.35*C2410+0.25*D2410+0.25*E2410+0.15*F2410-IF(G2410=1,12,0)))</f>
        <v>75.57843423</v>
      </c>
      <c r="K2410" s="2" t="str">
        <f aca="false">IF(J2410&lt;40,"CRITICAL",IF(J2410&lt;60,"HIGH",IF(J2410&lt;80,"MED","LOW")))</f>
        <v>MED</v>
      </c>
      <c r="L2410" s="2" t="str">
        <f aca="false">"TWIN-"&amp;TEXT(M2410,"000000")</f>
        <v>TWIN-002408</v>
      </c>
      <c r="M2410" s="2" t="n">
        <f aca="false">ROW()-2</f>
        <v>2408</v>
      </c>
      <c r="N2410" s="2" t="s">
        <v>4374</v>
      </c>
      <c r="O2410" s="2" t="n">
        <v>1</v>
      </c>
    </row>
    <row r="2411" customFormat="false" ht="15" hidden="false" customHeight="false" outlineLevel="0" collapsed="false">
      <c r="A2411" s="2" t="str">
        <f aca="false">Telemetry!A2411</f>
        <v>2019-12-10T16:09:00Z</v>
      </c>
      <c r="B2411" s="2" t="str">
        <f aca="false">Telemetry!B2411</f>
        <v>ISS-25544</v>
      </c>
      <c r="C2411" s="2" t="n">
        <f aca="false">Telemetry!V2411</f>
        <v>93.60984498</v>
      </c>
      <c r="D2411" s="2" t="n">
        <f aca="false">MAX(0,MIN(100,100-ABS(Telemetry!Y2411-20)*3))</f>
        <v>73.34297671</v>
      </c>
      <c r="E2411" s="2" t="n">
        <f aca="false">MAX(0,MIN(100,100-ABS(Telemetry!AA2411-90)*1.2))</f>
        <v>35.433889216</v>
      </c>
      <c r="F2411" s="2" t="n">
        <f aca="false">IF(Telemetry!AB2411="ON",95,100)</f>
        <v>100</v>
      </c>
      <c r="G2411" s="2" t="n">
        <f aca="false">IF(OR(Channel_Anomalies!C2411=1,Channel_Anomalies!D2411=1,Channel_Anomalies!E2411=1),1,0)</f>
        <v>0</v>
      </c>
      <c r="H2411" s="2" t="str">
        <f aca="false">IF(Channel_Anomalies!C2411=1,"temperature",IF(Channel_Anomalies!D2411=1,"battery_voltage",IF(Channel_Anomalies!E2411=1,"solar_power_input","")))</f>
        <v/>
      </c>
      <c r="I2411" s="2" t="n">
        <f aca="false">IF(Channel_Anomalies!C2411=1,0.9,IF(Channel_Anomalies!D2411=1,0.85,IF(Channel_Anomalies!E2411=1,0.75,0)))</f>
        <v>0</v>
      </c>
      <c r="J2411" s="2" t="n">
        <f aca="false">MAX(0,MIN(100,0.35*C2411+0.25*D2411+0.25*E2411+0.15*F2411-IF(G2411=1,12,0)))</f>
        <v>74.9576622245</v>
      </c>
      <c r="K2411" s="2" t="str">
        <f aca="false">IF(J2411&lt;40,"CRITICAL",IF(J2411&lt;60,"HIGH",IF(J2411&lt;80,"MED","LOW")))</f>
        <v>MED</v>
      </c>
      <c r="L2411" s="2" t="str">
        <f aca="false">"TWIN-"&amp;TEXT(M2411,"000000")</f>
        <v>TWIN-002409</v>
      </c>
      <c r="M2411" s="2" t="n">
        <f aca="false">ROW()-2</f>
        <v>2409</v>
      </c>
      <c r="N2411" s="2" t="s">
        <v>4374</v>
      </c>
      <c r="O2411" s="2" t="n">
        <v>1</v>
      </c>
    </row>
    <row r="2412" customFormat="false" ht="15" hidden="false" customHeight="false" outlineLevel="0" collapsed="false">
      <c r="A2412" s="2" t="str">
        <f aca="false">Telemetry!A2412</f>
        <v>2019-12-10T16:10:00Z</v>
      </c>
      <c r="B2412" s="2" t="str">
        <f aca="false">Telemetry!B2412</f>
        <v>ISS-25544</v>
      </c>
      <c r="C2412" s="2" t="n">
        <f aca="false">Telemetry!V2412</f>
        <v>92.93316642</v>
      </c>
      <c r="D2412" s="2" t="n">
        <f aca="false">MAX(0,MIN(100,100-ABS(Telemetry!Y2412-20)*3))</f>
        <v>71.45951209</v>
      </c>
      <c r="E2412" s="2" t="n">
        <f aca="false">MAX(0,MIN(100,100-ABS(Telemetry!AA2412-90)*1.2))</f>
        <v>30.976685368</v>
      </c>
      <c r="F2412" s="2" t="n">
        <f aca="false">IF(Telemetry!AB2412="ON",95,100)</f>
        <v>100</v>
      </c>
      <c r="G2412" s="2" t="n">
        <f aca="false">IF(OR(Channel_Anomalies!C2412=1,Channel_Anomalies!D2412=1,Channel_Anomalies!E2412=1),1,0)</f>
        <v>0</v>
      </c>
      <c r="H2412" s="2" t="str">
        <f aca="false">IF(Channel_Anomalies!C2412=1,"temperature",IF(Channel_Anomalies!D2412=1,"battery_voltage",IF(Channel_Anomalies!E2412=1,"solar_power_input","")))</f>
        <v/>
      </c>
      <c r="I2412" s="2" t="n">
        <f aca="false">IF(Channel_Anomalies!C2412=1,0.9,IF(Channel_Anomalies!D2412=1,0.85,IF(Channel_Anomalies!E2412=1,0.75,0)))</f>
        <v>0</v>
      </c>
      <c r="J2412" s="2" t="n">
        <f aca="false">MAX(0,MIN(100,0.35*C2412+0.25*D2412+0.25*E2412+0.15*F2412-IF(G2412=1,12,0)))</f>
        <v>73.1356576115</v>
      </c>
      <c r="K2412" s="2" t="str">
        <f aca="false">IF(J2412&lt;40,"CRITICAL",IF(J2412&lt;60,"HIGH",IF(J2412&lt;80,"MED","LOW")))</f>
        <v>MED</v>
      </c>
      <c r="L2412" s="2" t="str">
        <f aca="false">"TWIN-"&amp;TEXT(M2412,"000000")</f>
        <v>TWIN-002410</v>
      </c>
      <c r="M2412" s="2" t="n">
        <f aca="false">ROW()-2</f>
        <v>2410</v>
      </c>
      <c r="N2412" s="2" t="s">
        <v>4374</v>
      </c>
      <c r="O2412" s="2" t="n">
        <v>1</v>
      </c>
    </row>
    <row r="2413" customFormat="false" ht="15" hidden="false" customHeight="false" outlineLevel="0" collapsed="false">
      <c r="A2413" s="2" t="str">
        <f aca="false">Telemetry!A2413</f>
        <v>2019-12-10T16:11:00Z</v>
      </c>
      <c r="B2413" s="2" t="str">
        <f aca="false">Telemetry!B2413</f>
        <v>ISS-25544</v>
      </c>
      <c r="C2413" s="2" t="n">
        <f aca="false">Telemetry!V2413</f>
        <v>92.20281608</v>
      </c>
      <c r="D2413" s="2" t="n">
        <f aca="false">MAX(0,MIN(100,100-ABS(Telemetry!Y2413-20)*3))</f>
        <v>66.604366693</v>
      </c>
      <c r="E2413" s="2" t="n">
        <f aca="false">MAX(0,MIN(100,100-ABS(Telemetry!AA2413-90)*1.2))</f>
        <v>35.39208712</v>
      </c>
      <c r="F2413" s="2" t="n">
        <f aca="false">IF(Telemetry!AB2413="ON",95,100)</f>
        <v>100</v>
      </c>
      <c r="G2413" s="2" t="n">
        <f aca="false">IF(OR(Channel_Anomalies!C2413=1,Channel_Anomalies!D2413=1,Channel_Anomalies!E2413=1),1,0)</f>
        <v>0</v>
      </c>
      <c r="H2413" s="2" t="str">
        <f aca="false">IF(Channel_Anomalies!C2413=1,"temperature",IF(Channel_Anomalies!D2413=1,"battery_voltage",IF(Channel_Anomalies!E2413=1,"solar_power_input","")))</f>
        <v/>
      </c>
      <c r="I2413" s="2" t="n">
        <f aca="false">IF(Channel_Anomalies!C2413=1,0.9,IF(Channel_Anomalies!D2413=1,0.85,IF(Channel_Anomalies!E2413=1,0.75,0)))</f>
        <v>0</v>
      </c>
      <c r="J2413" s="2" t="n">
        <f aca="false">MAX(0,MIN(100,0.35*C2413+0.25*D2413+0.25*E2413+0.15*F2413-IF(G2413=1,12,0)))</f>
        <v>72.77009908125</v>
      </c>
      <c r="K2413" s="2" t="str">
        <f aca="false">IF(J2413&lt;40,"CRITICAL",IF(J2413&lt;60,"HIGH",IF(J2413&lt;80,"MED","LOW")))</f>
        <v>MED</v>
      </c>
      <c r="L2413" s="2" t="str">
        <f aca="false">"TWIN-"&amp;TEXT(M2413,"000000")</f>
        <v>TWIN-002411</v>
      </c>
      <c r="M2413" s="2" t="n">
        <f aca="false">ROW()-2</f>
        <v>2411</v>
      </c>
      <c r="N2413" s="2" t="s">
        <v>4374</v>
      </c>
      <c r="O2413" s="2" t="n">
        <v>1</v>
      </c>
    </row>
    <row r="2414" customFormat="false" ht="15" hidden="false" customHeight="false" outlineLevel="0" collapsed="false">
      <c r="A2414" s="2" t="str">
        <f aca="false">Telemetry!A2414</f>
        <v>2019-12-10T16:12:00Z</v>
      </c>
      <c r="B2414" s="2" t="str">
        <f aca="false">Telemetry!B2414</f>
        <v>ISS-25544</v>
      </c>
      <c r="C2414" s="2" t="n">
        <f aca="false">Telemetry!V2414</f>
        <v>91.46895484</v>
      </c>
      <c r="D2414" s="2" t="n">
        <f aca="false">MAX(0,MIN(100,100-ABS(Telemetry!Y2414-20)*3))</f>
        <v>64.023758629</v>
      </c>
      <c r="E2414" s="2" t="n">
        <f aca="false">MAX(0,MIN(100,100-ABS(Telemetry!AA2414-90)*1.2))</f>
        <v>34.270407496</v>
      </c>
      <c r="F2414" s="2" t="n">
        <f aca="false">IF(Telemetry!AB2414="ON",95,100)</f>
        <v>100</v>
      </c>
      <c r="G2414" s="2" t="n">
        <f aca="false">IF(OR(Channel_Anomalies!C2414=1,Channel_Anomalies!D2414=1,Channel_Anomalies!E2414=1),1,0)</f>
        <v>0</v>
      </c>
      <c r="H2414" s="2" t="str">
        <f aca="false">IF(Channel_Anomalies!C2414=1,"temperature",IF(Channel_Anomalies!D2414=1,"battery_voltage",IF(Channel_Anomalies!E2414=1,"solar_power_input","")))</f>
        <v/>
      </c>
      <c r="I2414" s="2" t="n">
        <f aca="false">IF(Channel_Anomalies!C2414=1,0.9,IF(Channel_Anomalies!D2414=1,0.85,IF(Channel_Anomalies!E2414=1,0.75,0)))</f>
        <v>0</v>
      </c>
      <c r="J2414" s="2" t="n">
        <f aca="false">MAX(0,MIN(100,0.35*C2414+0.25*D2414+0.25*E2414+0.15*F2414-IF(G2414=1,12,0)))</f>
        <v>71.58767572525</v>
      </c>
      <c r="K2414" s="2" t="str">
        <f aca="false">IF(J2414&lt;40,"CRITICAL",IF(J2414&lt;60,"HIGH",IF(J2414&lt;80,"MED","LOW")))</f>
        <v>MED</v>
      </c>
      <c r="L2414" s="2" t="str">
        <f aca="false">"TWIN-"&amp;TEXT(M2414,"000000")</f>
        <v>TWIN-002412</v>
      </c>
      <c r="M2414" s="2" t="n">
        <f aca="false">ROW()-2</f>
        <v>2412</v>
      </c>
      <c r="N2414" s="2" t="s">
        <v>4374</v>
      </c>
      <c r="O2414" s="2" t="n">
        <v>1</v>
      </c>
    </row>
    <row r="2415" customFormat="false" ht="15" hidden="false" customHeight="false" outlineLevel="0" collapsed="false">
      <c r="A2415" s="2" t="str">
        <f aca="false">Telemetry!A2415</f>
        <v>2019-12-10T16:13:00Z</v>
      </c>
      <c r="B2415" s="2" t="str">
        <f aca="false">Telemetry!B2415</f>
        <v>ISS-25544</v>
      </c>
      <c r="C2415" s="2" t="n">
        <f aca="false">Telemetry!V2415</f>
        <v>90.72848946</v>
      </c>
      <c r="D2415" s="2" t="n">
        <f aca="false">MAX(0,MIN(100,100-ABS(Telemetry!Y2415-20)*3))</f>
        <v>62.417668858</v>
      </c>
      <c r="E2415" s="2" t="n">
        <f aca="false">MAX(0,MIN(100,100-ABS(Telemetry!AA2415-90)*1.2))</f>
        <v>34.650805828</v>
      </c>
      <c r="F2415" s="2" t="n">
        <f aca="false">IF(Telemetry!AB2415="ON",95,100)</f>
        <v>100</v>
      </c>
      <c r="G2415" s="2" t="n">
        <f aca="false">IF(OR(Channel_Anomalies!C2415=1,Channel_Anomalies!D2415=1,Channel_Anomalies!E2415=1),1,0)</f>
        <v>0</v>
      </c>
      <c r="H2415" s="2" t="str">
        <f aca="false">IF(Channel_Anomalies!C2415=1,"temperature",IF(Channel_Anomalies!D2415=1,"battery_voltage",IF(Channel_Anomalies!E2415=1,"solar_power_input","")))</f>
        <v/>
      </c>
      <c r="I2415" s="2" t="n">
        <f aca="false">IF(Channel_Anomalies!C2415=1,0.9,IF(Channel_Anomalies!D2415=1,0.85,IF(Channel_Anomalies!E2415=1,0.75,0)))</f>
        <v>0</v>
      </c>
      <c r="J2415" s="2" t="n">
        <f aca="false">MAX(0,MIN(100,0.35*C2415+0.25*D2415+0.25*E2415+0.15*F2415-IF(G2415=1,12,0)))</f>
        <v>71.0220899825</v>
      </c>
      <c r="K2415" s="2" t="str">
        <f aca="false">IF(J2415&lt;40,"CRITICAL",IF(J2415&lt;60,"HIGH",IF(J2415&lt;80,"MED","LOW")))</f>
        <v>MED</v>
      </c>
      <c r="L2415" s="2" t="str">
        <f aca="false">"TWIN-"&amp;TEXT(M2415,"000000")</f>
        <v>TWIN-002413</v>
      </c>
      <c r="M2415" s="2" t="n">
        <f aca="false">ROW()-2</f>
        <v>2413</v>
      </c>
      <c r="N2415" s="2" t="s">
        <v>4374</v>
      </c>
      <c r="O2415" s="2" t="n">
        <v>1</v>
      </c>
    </row>
    <row r="2416" customFormat="false" ht="15" hidden="false" customHeight="false" outlineLevel="0" collapsed="false">
      <c r="A2416" s="2" t="str">
        <f aca="false">Telemetry!A2416</f>
        <v>2019-12-10T16:14:00Z</v>
      </c>
      <c r="B2416" s="2" t="str">
        <f aca="false">Telemetry!B2416</f>
        <v>ISS-25544</v>
      </c>
      <c r="C2416" s="2" t="n">
        <f aca="false">Telemetry!V2416</f>
        <v>89.98069672</v>
      </c>
      <c r="D2416" s="2" t="n">
        <f aca="false">MAX(0,MIN(100,100-ABS(Telemetry!Y2416-20)*3))</f>
        <v>60.277709623</v>
      </c>
      <c r="E2416" s="2" t="n">
        <f aca="false">MAX(0,MIN(100,100-ABS(Telemetry!AA2416-90)*1.2))</f>
        <v>35.445166288</v>
      </c>
      <c r="F2416" s="2" t="n">
        <f aca="false">IF(Telemetry!AB2416="ON",95,100)</f>
        <v>100</v>
      </c>
      <c r="G2416" s="2" t="n">
        <f aca="false">IF(OR(Channel_Anomalies!C2416=1,Channel_Anomalies!D2416=1,Channel_Anomalies!E2416=1),1,0)</f>
        <v>0</v>
      </c>
      <c r="H2416" s="2" t="str">
        <f aca="false">IF(Channel_Anomalies!C2416=1,"temperature",IF(Channel_Anomalies!D2416=1,"battery_voltage",IF(Channel_Anomalies!E2416=1,"solar_power_input","")))</f>
        <v/>
      </c>
      <c r="I2416" s="2" t="n">
        <f aca="false">IF(Channel_Anomalies!C2416=1,0.9,IF(Channel_Anomalies!D2416=1,0.85,IF(Channel_Anomalies!E2416=1,0.75,0)))</f>
        <v>0</v>
      </c>
      <c r="J2416" s="2" t="n">
        <f aca="false">MAX(0,MIN(100,0.35*C2416+0.25*D2416+0.25*E2416+0.15*F2416-IF(G2416=1,12,0)))</f>
        <v>70.42396282975</v>
      </c>
      <c r="K2416" s="2" t="str">
        <f aca="false">IF(J2416&lt;40,"CRITICAL",IF(J2416&lt;60,"HIGH",IF(J2416&lt;80,"MED","LOW")))</f>
        <v>MED</v>
      </c>
      <c r="L2416" s="2" t="str">
        <f aca="false">"TWIN-"&amp;TEXT(M2416,"000000")</f>
        <v>TWIN-002414</v>
      </c>
      <c r="M2416" s="2" t="n">
        <f aca="false">ROW()-2</f>
        <v>2414</v>
      </c>
      <c r="N2416" s="2" t="s">
        <v>4374</v>
      </c>
      <c r="O2416" s="2" t="n">
        <v>1</v>
      </c>
    </row>
    <row r="2417" customFormat="false" ht="15" hidden="false" customHeight="false" outlineLevel="0" collapsed="false">
      <c r="A2417" s="2" t="str">
        <f aca="false">Telemetry!A2417</f>
        <v>2019-12-10T16:15:00Z</v>
      </c>
      <c r="B2417" s="2" t="str">
        <f aca="false">Telemetry!B2417</f>
        <v>ISS-25544</v>
      </c>
      <c r="C2417" s="2" t="n">
        <f aca="false">Telemetry!V2417</f>
        <v>89.22056341</v>
      </c>
      <c r="D2417" s="2" t="n">
        <f aca="false">MAX(0,MIN(100,100-ABS(Telemetry!Y2417-20)*3))</f>
        <v>57.103143271</v>
      </c>
      <c r="E2417" s="2" t="n">
        <f aca="false">MAX(0,MIN(100,100-ABS(Telemetry!AA2417-90)*1.2))</f>
        <v>35.783678632</v>
      </c>
      <c r="F2417" s="2" t="n">
        <f aca="false">IF(Telemetry!AB2417="ON",95,100)</f>
        <v>100</v>
      </c>
      <c r="G2417" s="2" t="n">
        <f aca="false">IF(OR(Channel_Anomalies!C2417=1,Channel_Anomalies!D2417=1,Channel_Anomalies!E2417=1),1,0)</f>
        <v>0</v>
      </c>
      <c r="H2417" s="2" t="str">
        <f aca="false">IF(Channel_Anomalies!C2417=1,"temperature",IF(Channel_Anomalies!D2417=1,"battery_voltage",IF(Channel_Anomalies!E2417=1,"solar_power_input","")))</f>
        <v/>
      </c>
      <c r="I2417" s="2" t="n">
        <f aca="false">IF(Channel_Anomalies!C2417=1,0.9,IF(Channel_Anomalies!D2417=1,0.85,IF(Channel_Anomalies!E2417=1,0.75,0)))</f>
        <v>0</v>
      </c>
      <c r="J2417" s="2" t="n">
        <f aca="false">MAX(0,MIN(100,0.35*C2417+0.25*D2417+0.25*E2417+0.15*F2417-IF(G2417=1,12,0)))</f>
        <v>69.44890266925</v>
      </c>
      <c r="K2417" s="2" t="str">
        <f aca="false">IF(J2417&lt;40,"CRITICAL",IF(J2417&lt;60,"HIGH",IF(J2417&lt;80,"MED","LOW")))</f>
        <v>MED</v>
      </c>
      <c r="L2417" s="2" t="str">
        <f aca="false">"TWIN-"&amp;TEXT(M2417,"000000")</f>
        <v>TWIN-002415</v>
      </c>
      <c r="M2417" s="2" t="n">
        <f aca="false">ROW()-2</f>
        <v>2415</v>
      </c>
      <c r="N2417" s="2" t="s">
        <v>4374</v>
      </c>
      <c r="O2417" s="2" t="n">
        <v>1</v>
      </c>
    </row>
    <row r="2418" customFormat="false" ht="15" hidden="false" customHeight="false" outlineLevel="0" collapsed="false">
      <c r="A2418" s="2" t="str">
        <f aca="false">Telemetry!A2418</f>
        <v>2019-12-10T16:16:00Z</v>
      </c>
      <c r="B2418" s="2" t="str">
        <f aca="false">Telemetry!B2418</f>
        <v>ISS-25544</v>
      </c>
      <c r="C2418" s="2" t="n">
        <f aca="false">Telemetry!V2418</f>
        <v>88.48535228</v>
      </c>
      <c r="D2418" s="2" t="n">
        <f aca="false">MAX(0,MIN(100,100-ABS(Telemetry!Y2418-20)*3))</f>
        <v>54.842966761</v>
      </c>
      <c r="E2418" s="2" t="n">
        <f aca="false">MAX(0,MIN(100,100-ABS(Telemetry!AA2418-90)*1.2))</f>
        <v>35.569645672</v>
      </c>
      <c r="F2418" s="2" t="n">
        <f aca="false">IF(Telemetry!AB2418="ON",95,100)</f>
        <v>100</v>
      </c>
      <c r="G2418" s="2" t="n">
        <f aca="false">IF(OR(Channel_Anomalies!C2418=1,Channel_Anomalies!D2418=1,Channel_Anomalies!E2418=1),1,0)</f>
        <v>0</v>
      </c>
      <c r="H2418" s="2" t="str">
        <f aca="false">IF(Channel_Anomalies!C2418=1,"temperature",IF(Channel_Anomalies!D2418=1,"battery_voltage",IF(Channel_Anomalies!E2418=1,"solar_power_input","")))</f>
        <v/>
      </c>
      <c r="I2418" s="2" t="n">
        <f aca="false">IF(Channel_Anomalies!C2418=1,0.9,IF(Channel_Anomalies!D2418=1,0.85,IF(Channel_Anomalies!E2418=1,0.75,0)))</f>
        <v>0</v>
      </c>
      <c r="J2418" s="2" t="n">
        <f aca="false">MAX(0,MIN(100,0.35*C2418+0.25*D2418+0.25*E2418+0.15*F2418-IF(G2418=1,12,0)))</f>
        <v>68.57302640625</v>
      </c>
      <c r="K2418" s="2" t="str">
        <f aca="false">IF(J2418&lt;40,"CRITICAL",IF(J2418&lt;60,"HIGH",IF(J2418&lt;80,"MED","LOW")))</f>
        <v>MED</v>
      </c>
      <c r="L2418" s="2" t="str">
        <f aca="false">"TWIN-"&amp;TEXT(M2418,"000000")</f>
        <v>TWIN-002416</v>
      </c>
      <c r="M2418" s="2" t="n">
        <f aca="false">ROW()-2</f>
        <v>2416</v>
      </c>
      <c r="N2418" s="2" t="s">
        <v>4374</v>
      </c>
      <c r="O2418" s="2" t="n">
        <v>1</v>
      </c>
    </row>
    <row r="2419" customFormat="false" ht="15" hidden="false" customHeight="false" outlineLevel="0" collapsed="false">
      <c r="A2419" s="2" t="str">
        <f aca="false">Telemetry!A2419</f>
        <v>2019-12-10T16:17:00Z</v>
      </c>
      <c r="B2419" s="2" t="str">
        <f aca="false">Telemetry!B2419</f>
        <v>ISS-25544</v>
      </c>
      <c r="C2419" s="2" t="n">
        <f aca="false">Telemetry!V2419</f>
        <v>87.72860316</v>
      </c>
      <c r="D2419" s="2" t="n">
        <f aca="false">MAX(0,MIN(100,100-ABS(Telemetry!Y2419-20)*3))</f>
        <v>52.058226553</v>
      </c>
      <c r="E2419" s="2" t="n">
        <f aca="false">MAX(0,MIN(100,100-ABS(Telemetry!AA2419-90)*1.2))</f>
        <v>35.874589612</v>
      </c>
      <c r="F2419" s="2" t="n">
        <f aca="false">IF(Telemetry!AB2419="ON",95,100)</f>
        <v>100</v>
      </c>
      <c r="G2419" s="2" t="n">
        <f aca="false">IF(OR(Channel_Anomalies!C2419=1,Channel_Anomalies!D2419=1,Channel_Anomalies!E2419=1),1,0)</f>
        <v>0</v>
      </c>
      <c r="H2419" s="2" t="str">
        <f aca="false">IF(Channel_Anomalies!C2419=1,"temperature",IF(Channel_Anomalies!D2419=1,"battery_voltage",IF(Channel_Anomalies!E2419=1,"solar_power_input","")))</f>
        <v/>
      </c>
      <c r="I2419" s="2" t="n">
        <f aca="false">IF(Channel_Anomalies!C2419=1,0.9,IF(Channel_Anomalies!D2419=1,0.85,IF(Channel_Anomalies!E2419=1,0.75,0)))</f>
        <v>0</v>
      </c>
      <c r="J2419" s="2" t="n">
        <f aca="false">MAX(0,MIN(100,0.35*C2419+0.25*D2419+0.25*E2419+0.15*F2419-IF(G2419=1,12,0)))</f>
        <v>67.68821514725</v>
      </c>
      <c r="K2419" s="2" t="str">
        <f aca="false">IF(J2419&lt;40,"CRITICAL",IF(J2419&lt;60,"HIGH",IF(J2419&lt;80,"MED","LOW")))</f>
        <v>MED</v>
      </c>
      <c r="L2419" s="2" t="str">
        <f aca="false">"TWIN-"&amp;TEXT(M2419,"000000")</f>
        <v>TWIN-002417</v>
      </c>
      <c r="M2419" s="2" t="n">
        <f aca="false">ROW()-2</f>
        <v>2417</v>
      </c>
      <c r="N2419" s="2" t="s">
        <v>4374</v>
      </c>
      <c r="O2419" s="2" t="n">
        <v>1</v>
      </c>
    </row>
    <row r="2420" customFormat="false" ht="15" hidden="false" customHeight="false" outlineLevel="0" collapsed="false">
      <c r="A2420" s="2" t="str">
        <f aca="false">Telemetry!A2420</f>
        <v>2019-12-10T16:18:00Z</v>
      </c>
      <c r="B2420" s="2" t="str">
        <f aca="false">Telemetry!B2420</f>
        <v>ISS-25544</v>
      </c>
      <c r="C2420" s="2" t="n">
        <f aca="false">Telemetry!V2420</f>
        <v>86.59065472</v>
      </c>
      <c r="D2420" s="2" t="n">
        <f aca="false">MAX(0,MIN(100,100-ABS(Telemetry!Y2420-20)*3))</f>
        <v>50.803176148</v>
      </c>
      <c r="E2420" s="2" t="n">
        <f aca="false">MAX(0,MIN(100,100-ABS(Telemetry!AA2420-90)*1.2))</f>
        <v>57.94094656</v>
      </c>
      <c r="F2420" s="2" t="n">
        <f aca="false">IF(Telemetry!AB2420="ON",95,100)</f>
        <v>95</v>
      </c>
      <c r="G2420" s="2" t="n">
        <f aca="false">IF(OR(Channel_Anomalies!C2420=1,Channel_Anomalies!D2420=1,Channel_Anomalies!E2420=1),1,0)</f>
        <v>0</v>
      </c>
      <c r="H2420" s="2" t="str">
        <f aca="false">IF(Channel_Anomalies!C2420=1,"temperature",IF(Channel_Anomalies!D2420=1,"battery_voltage",IF(Channel_Anomalies!E2420=1,"solar_power_input","")))</f>
        <v/>
      </c>
      <c r="I2420" s="2" t="n">
        <f aca="false">IF(Channel_Anomalies!C2420=1,0.9,IF(Channel_Anomalies!D2420=1,0.85,IF(Channel_Anomalies!E2420=1,0.75,0)))</f>
        <v>0</v>
      </c>
      <c r="J2420" s="2" t="n">
        <f aca="false">MAX(0,MIN(100,0.35*C2420+0.25*D2420+0.25*E2420+0.15*F2420-IF(G2420=1,12,0)))</f>
        <v>71.742759829</v>
      </c>
      <c r="K2420" s="2" t="str">
        <f aca="false">IF(J2420&lt;40,"CRITICAL",IF(J2420&lt;60,"HIGH",IF(J2420&lt;80,"MED","LOW")))</f>
        <v>MED</v>
      </c>
      <c r="L2420" s="2" t="str">
        <f aca="false">"TWIN-"&amp;TEXT(M2420,"000000")</f>
        <v>TWIN-002418</v>
      </c>
      <c r="M2420" s="2" t="n">
        <f aca="false">ROW()-2</f>
        <v>2418</v>
      </c>
      <c r="N2420" s="2" t="s">
        <v>4374</v>
      </c>
      <c r="O2420" s="2" t="n">
        <v>1</v>
      </c>
    </row>
    <row r="2421" customFormat="false" ht="15" hidden="false" customHeight="false" outlineLevel="0" collapsed="false">
      <c r="A2421" s="2" t="str">
        <f aca="false">Telemetry!A2421</f>
        <v>2019-12-10T16:19:00Z</v>
      </c>
      <c r="B2421" s="2" t="str">
        <f aca="false">Telemetry!B2421</f>
        <v>ISS-25544</v>
      </c>
      <c r="C2421" s="2" t="n">
        <f aca="false">Telemetry!V2421</f>
        <v>85.15222173</v>
      </c>
      <c r="D2421" s="2" t="n">
        <f aca="false">MAX(0,MIN(100,100-ABS(Telemetry!Y2421-20)*3))</f>
        <v>49.137952891</v>
      </c>
      <c r="E2421" s="2" t="n">
        <f aca="false">MAX(0,MIN(100,100-ABS(Telemetry!AA2421-90)*1.2))</f>
        <v>76.706118856</v>
      </c>
      <c r="F2421" s="2" t="n">
        <f aca="false">IF(Telemetry!AB2421="ON",95,100)</f>
        <v>95</v>
      </c>
      <c r="G2421" s="2" t="n">
        <f aca="false">IF(OR(Channel_Anomalies!C2421=1,Channel_Anomalies!D2421=1,Channel_Anomalies!E2421=1),1,0)</f>
        <v>0</v>
      </c>
      <c r="H2421" s="2" t="str">
        <f aca="false">IF(Channel_Anomalies!C2421=1,"temperature",IF(Channel_Anomalies!D2421=1,"battery_voltage",IF(Channel_Anomalies!E2421=1,"solar_power_input","")))</f>
        <v/>
      </c>
      <c r="I2421" s="2" t="n">
        <f aca="false">IF(Channel_Anomalies!C2421=1,0.9,IF(Channel_Anomalies!D2421=1,0.85,IF(Channel_Anomalies!E2421=1,0.75,0)))</f>
        <v>0</v>
      </c>
      <c r="J2421" s="2" t="n">
        <f aca="false">MAX(0,MIN(100,0.35*C2421+0.25*D2421+0.25*E2421+0.15*F2421-IF(G2421=1,12,0)))</f>
        <v>75.51429554225</v>
      </c>
      <c r="K2421" s="2" t="str">
        <f aca="false">IF(J2421&lt;40,"CRITICAL",IF(J2421&lt;60,"HIGH",IF(J2421&lt;80,"MED","LOW")))</f>
        <v>MED</v>
      </c>
      <c r="L2421" s="2" t="str">
        <f aca="false">"TWIN-"&amp;TEXT(M2421,"000000")</f>
        <v>TWIN-002419</v>
      </c>
      <c r="M2421" s="2" t="n">
        <f aca="false">ROW()-2</f>
        <v>2419</v>
      </c>
      <c r="N2421" s="2" t="s">
        <v>4374</v>
      </c>
      <c r="O2421" s="2" t="n">
        <v>1</v>
      </c>
    </row>
    <row r="2422" customFormat="false" ht="15" hidden="false" customHeight="false" outlineLevel="0" collapsed="false">
      <c r="A2422" s="2" t="str">
        <f aca="false">Telemetry!A2422</f>
        <v>2019-12-10T16:20:00Z</v>
      </c>
      <c r="B2422" s="2" t="str">
        <f aca="false">Telemetry!B2422</f>
        <v>ISS-25544</v>
      </c>
      <c r="C2422" s="2" t="n">
        <f aca="false">Telemetry!V2422</f>
        <v>83.69499946</v>
      </c>
      <c r="D2422" s="2" t="n">
        <f aca="false">MAX(0,MIN(100,100-ABS(Telemetry!Y2422-20)*3))</f>
        <v>47.288212759</v>
      </c>
      <c r="E2422" s="2" t="n">
        <f aca="false">MAX(0,MIN(100,100-ABS(Telemetry!AA2422-90)*1.2))</f>
        <v>76.862067784</v>
      </c>
      <c r="F2422" s="2" t="n">
        <f aca="false">IF(Telemetry!AB2422="ON",95,100)</f>
        <v>95</v>
      </c>
      <c r="G2422" s="2" t="n">
        <f aca="false">IF(OR(Channel_Anomalies!C2422=1,Channel_Anomalies!D2422=1,Channel_Anomalies!E2422=1),1,0)</f>
        <v>0</v>
      </c>
      <c r="H2422" s="2" t="str">
        <f aca="false">IF(Channel_Anomalies!C2422=1,"temperature",IF(Channel_Anomalies!D2422=1,"battery_voltage",IF(Channel_Anomalies!E2422=1,"solar_power_input","")))</f>
        <v/>
      </c>
      <c r="I2422" s="2" t="n">
        <f aca="false">IF(Channel_Anomalies!C2422=1,0.9,IF(Channel_Anomalies!D2422=1,0.85,IF(Channel_Anomalies!E2422=1,0.75,0)))</f>
        <v>0</v>
      </c>
      <c r="J2422" s="2" t="n">
        <f aca="false">MAX(0,MIN(100,0.35*C2422+0.25*D2422+0.25*E2422+0.15*F2422-IF(G2422=1,12,0)))</f>
        <v>74.58081994675</v>
      </c>
      <c r="K2422" s="2" t="str">
        <f aca="false">IF(J2422&lt;40,"CRITICAL",IF(J2422&lt;60,"HIGH",IF(J2422&lt;80,"MED","LOW")))</f>
        <v>MED</v>
      </c>
      <c r="L2422" s="2" t="str">
        <f aca="false">"TWIN-"&amp;TEXT(M2422,"000000")</f>
        <v>TWIN-002420</v>
      </c>
      <c r="M2422" s="2" t="n">
        <f aca="false">ROW()-2</f>
        <v>2420</v>
      </c>
      <c r="N2422" s="2" t="s">
        <v>4374</v>
      </c>
      <c r="O2422" s="2" t="n">
        <v>1</v>
      </c>
    </row>
    <row r="2423" customFormat="false" ht="15" hidden="false" customHeight="false" outlineLevel="0" collapsed="false">
      <c r="A2423" s="2" t="str">
        <f aca="false">Telemetry!A2423</f>
        <v>2019-12-10T16:21:00Z</v>
      </c>
      <c r="B2423" s="2" t="str">
        <f aca="false">Telemetry!B2423</f>
        <v>ISS-25544</v>
      </c>
      <c r="C2423" s="2" t="n">
        <f aca="false">Telemetry!V2423</f>
        <v>82.2065817</v>
      </c>
      <c r="D2423" s="2" t="n">
        <f aca="false">MAX(0,MIN(100,100-ABS(Telemetry!Y2423-20)*3))</f>
        <v>47.273603707</v>
      </c>
      <c r="E2423" s="2" t="n">
        <f aca="false">MAX(0,MIN(100,100-ABS(Telemetry!AA2423-90)*1.2))</f>
        <v>77.732862688</v>
      </c>
      <c r="F2423" s="2" t="n">
        <f aca="false">IF(Telemetry!AB2423="ON",95,100)</f>
        <v>95</v>
      </c>
      <c r="G2423" s="2" t="n">
        <f aca="false">IF(OR(Channel_Anomalies!C2423=1,Channel_Anomalies!D2423=1,Channel_Anomalies!E2423=1),1,0)</f>
        <v>0</v>
      </c>
      <c r="H2423" s="2" t="str">
        <f aca="false">IF(Channel_Anomalies!C2423=1,"temperature",IF(Channel_Anomalies!D2423=1,"battery_voltage",IF(Channel_Anomalies!E2423=1,"solar_power_input","")))</f>
        <v/>
      </c>
      <c r="I2423" s="2" t="n">
        <f aca="false">IF(Channel_Anomalies!C2423=1,0.9,IF(Channel_Anomalies!D2423=1,0.85,IF(Channel_Anomalies!E2423=1,0.75,0)))</f>
        <v>0</v>
      </c>
      <c r="J2423" s="2" t="n">
        <f aca="false">MAX(0,MIN(100,0.35*C2423+0.25*D2423+0.25*E2423+0.15*F2423-IF(G2423=1,12,0)))</f>
        <v>74.27392019375</v>
      </c>
      <c r="K2423" s="2" t="str">
        <f aca="false">IF(J2423&lt;40,"CRITICAL",IF(J2423&lt;60,"HIGH",IF(J2423&lt;80,"MED","LOW")))</f>
        <v>MED</v>
      </c>
      <c r="L2423" s="2" t="str">
        <f aca="false">"TWIN-"&amp;TEXT(M2423,"000000")</f>
        <v>TWIN-002421</v>
      </c>
      <c r="M2423" s="2" t="n">
        <f aca="false">ROW()-2</f>
        <v>2421</v>
      </c>
      <c r="N2423" s="2" t="s">
        <v>4374</v>
      </c>
      <c r="O2423" s="2" t="n">
        <v>1</v>
      </c>
    </row>
    <row r="2424" customFormat="false" ht="15" hidden="false" customHeight="false" outlineLevel="0" collapsed="false">
      <c r="A2424" s="2" t="str">
        <f aca="false">Telemetry!A2424</f>
        <v>2019-12-10T16:22:00Z</v>
      </c>
      <c r="B2424" s="2" t="str">
        <f aca="false">Telemetry!B2424</f>
        <v>ISS-25544</v>
      </c>
      <c r="C2424" s="2" t="n">
        <f aca="false">Telemetry!V2424</f>
        <v>80.70639396</v>
      </c>
      <c r="D2424" s="2" t="n">
        <f aca="false">MAX(0,MIN(100,100-ABS(Telemetry!Y2424-20)*3))</f>
        <v>46.911328864</v>
      </c>
      <c r="E2424" s="2" t="n">
        <f aca="false">MAX(0,MIN(100,100-ABS(Telemetry!AA2424-90)*1.2))</f>
        <v>78.410814076</v>
      </c>
      <c r="F2424" s="2" t="n">
        <f aca="false">IF(Telemetry!AB2424="ON",95,100)</f>
        <v>95</v>
      </c>
      <c r="G2424" s="2" t="n">
        <f aca="false">IF(OR(Channel_Anomalies!C2424=1,Channel_Anomalies!D2424=1,Channel_Anomalies!E2424=1),1,0)</f>
        <v>0</v>
      </c>
      <c r="H2424" s="2" t="str">
        <f aca="false">IF(Channel_Anomalies!C2424=1,"temperature",IF(Channel_Anomalies!D2424=1,"battery_voltage",IF(Channel_Anomalies!E2424=1,"solar_power_input","")))</f>
        <v/>
      </c>
      <c r="I2424" s="2" t="n">
        <f aca="false">IF(Channel_Anomalies!C2424=1,0.9,IF(Channel_Anomalies!D2424=1,0.85,IF(Channel_Anomalies!E2424=1,0.75,0)))</f>
        <v>0</v>
      </c>
      <c r="J2424" s="2" t="n">
        <f aca="false">MAX(0,MIN(100,0.35*C2424+0.25*D2424+0.25*E2424+0.15*F2424-IF(G2424=1,12,0)))</f>
        <v>73.827773621</v>
      </c>
      <c r="K2424" s="2" t="str">
        <f aca="false">IF(J2424&lt;40,"CRITICAL",IF(J2424&lt;60,"HIGH",IF(J2424&lt;80,"MED","LOW")))</f>
        <v>MED</v>
      </c>
      <c r="L2424" s="2" t="str">
        <f aca="false">"TWIN-"&amp;TEXT(M2424,"000000")</f>
        <v>TWIN-002422</v>
      </c>
      <c r="M2424" s="2" t="n">
        <f aca="false">ROW()-2</f>
        <v>2422</v>
      </c>
      <c r="N2424" s="2" t="s">
        <v>4374</v>
      </c>
      <c r="O2424" s="2" t="n">
        <v>1</v>
      </c>
    </row>
    <row r="2425" customFormat="false" ht="15" hidden="false" customHeight="false" outlineLevel="0" collapsed="false">
      <c r="A2425" s="2" t="str">
        <f aca="false">Telemetry!A2425</f>
        <v>2019-12-10T16:23:00Z</v>
      </c>
      <c r="B2425" s="2" t="str">
        <f aca="false">Telemetry!B2425</f>
        <v>ISS-25544</v>
      </c>
      <c r="C2425" s="2" t="n">
        <f aca="false">Telemetry!V2425</f>
        <v>79.24883953</v>
      </c>
      <c r="D2425" s="2" t="n">
        <f aca="false">MAX(0,MIN(100,100-ABS(Telemetry!Y2425-20)*3))</f>
        <v>45.899710558</v>
      </c>
      <c r="E2425" s="2" t="n">
        <f aca="false">MAX(0,MIN(100,100-ABS(Telemetry!AA2425-90)*1.2))</f>
        <v>75.955135012</v>
      </c>
      <c r="F2425" s="2" t="n">
        <f aca="false">IF(Telemetry!AB2425="ON",95,100)</f>
        <v>95</v>
      </c>
      <c r="G2425" s="2" t="n">
        <f aca="false">IF(OR(Channel_Anomalies!C2425=1,Channel_Anomalies!D2425=1,Channel_Anomalies!E2425=1),1,0)</f>
        <v>0</v>
      </c>
      <c r="H2425" s="2" t="str">
        <f aca="false">IF(Channel_Anomalies!C2425=1,"temperature",IF(Channel_Anomalies!D2425=1,"battery_voltage",IF(Channel_Anomalies!E2425=1,"solar_power_input","")))</f>
        <v/>
      </c>
      <c r="I2425" s="2" t="n">
        <f aca="false">IF(Channel_Anomalies!C2425=1,0.9,IF(Channel_Anomalies!D2425=1,0.85,IF(Channel_Anomalies!E2425=1,0.75,0)))</f>
        <v>0</v>
      </c>
      <c r="J2425" s="2" t="n">
        <f aca="false">MAX(0,MIN(100,0.35*C2425+0.25*D2425+0.25*E2425+0.15*F2425-IF(G2425=1,12,0)))</f>
        <v>72.450805228</v>
      </c>
      <c r="K2425" s="2" t="str">
        <f aca="false">IF(J2425&lt;40,"CRITICAL",IF(J2425&lt;60,"HIGH",IF(J2425&lt;80,"MED","LOW")))</f>
        <v>MED</v>
      </c>
      <c r="L2425" s="2" t="str">
        <f aca="false">"TWIN-"&amp;TEXT(M2425,"000000")</f>
        <v>TWIN-002423</v>
      </c>
      <c r="M2425" s="2" t="n">
        <f aca="false">ROW()-2</f>
        <v>2423</v>
      </c>
      <c r="N2425" s="2" t="s">
        <v>4374</v>
      </c>
      <c r="O2425" s="2" t="n">
        <v>1</v>
      </c>
    </row>
    <row r="2426" customFormat="false" ht="15" hidden="false" customHeight="false" outlineLevel="0" collapsed="false">
      <c r="A2426" s="2" t="str">
        <f aca="false">Telemetry!A2426</f>
        <v>2019-12-10T16:24:00Z</v>
      </c>
      <c r="B2426" s="2" t="str">
        <f aca="false">Telemetry!B2426</f>
        <v>ISS-25544</v>
      </c>
      <c r="C2426" s="2" t="n">
        <f aca="false">Telemetry!V2426</f>
        <v>78.08974224</v>
      </c>
      <c r="D2426" s="2" t="n">
        <f aca="false">MAX(0,MIN(100,100-ABS(Telemetry!Y2426-20)*3))</f>
        <v>44.184113038</v>
      </c>
      <c r="E2426" s="2" t="n">
        <f aca="false">MAX(0,MIN(100,100-ABS(Telemetry!AA2426-90)*1.2))</f>
        <v>58.764004036</v>
      </c>
      <c r="F2426" s="2" t="n">
        <f aca="false">IF(Telemetry!AB2426="ON",95,100)</f>
        <v>95</v>
      </c>
      <c r="G2426" s="2" t="n">
        <f aca="false">IF(OR(Channel_Anomalies!C2426=1,Channel_Anomalies!D2426=1,Channel_Anomalies!E2426=1),1,0)</f>
        <v>0</v>
      </c>
      <c r="H2426" s="2" t="str">
        <f aca="false">IF(Channel_Anomalies!C2426=1,"temperature",IF(Channel_Anomalies!D2426=1,"battery_voltage",IF(Channel_Anomalies!E2426=1,"solar_power_input","")))</f>
        <v/>
      </c>
      <c r="I2426" s="2" t="n">
        <f aca="false">IF(Channel_Anomalies!C2426=1,0.9,IF(Channel_Anomalies!D2426=1,0.85,IF(Channel_Anomalies!E2426=1,0.75,0)))</f>
        <v>0</v>
      </c>
      <c r="J2426" s="2" t="n">
        <f aca="false">MAX(0,MIN(100,0.35*C2426+0.25*D2426+0.25*E2426+0.15*F2426-IF(G2426=1,12,0)))</f>
        <v>67.3184390525</v>
      </c>
      <c r="K2426" s="2" t="str">
        <f aca="false">IF(J2426&lt;40,"CRITICAL",IF(J2426&lt;60,"HIGH",IF(J2426&lt;80,"MED","LOW")))</f>
        <v>MED</v>
      </c>
      <c r="L2426" s="2" t="str">
        <f aca="false">"TWIN-"&amp;TEXT(M2426,"000000")</f>
        <v>TWIN-002424</v>
      </c>
      <c r="M2426" s="2" t="n">
        <f aca="false">ROW()-2</f>
        <v>2424</v>
      </c>
      <c r="N2426" s="2" t="s">
        <v>4374</v>
      </c>
      <c r="O2426" s="2" t="n">
        <v>1</v>
      </c>
    </row>
    <row r="2427" customFormat="false" ht="15" hidden="false" customHeight="false" outlineLevel="0" collapsed="false">
      <c r="A2427" s="2" t="str">
        <f aca="false">Telemetry!A2427</f>
        <v>2019-12-10T16:25:00Z</v>
      </c>
      <c r="B2427" s="2" t="str">
        <f aca="false">Telemetry!B2427</f>
        <v>ISS-25544</v>
      </c>
      <c r="C2427" s="2" t="n">
        <f aca="false">Telemetry!V2427</f>
        <v>76.94404182</v>
      </c>
      <c r="D2427" s="2" t="n">
        <f aca="false">MAX(0,MIN(100,100-ABS(Telemetry!Y2427-20)*3))</f>
        <v>42.018312457</v>
      </c>
      <c r="E2427" s="2" t="n">
        <f aca="false">MAX(0,MIN(100,100-ABS(Telemetry!AA2427-90)*1.2))</f>
        <v>57.992344096</v>
      </c>
      <c r="F2427" s="2" t="n">
        <f aca="false">IF(Telemetry!AB2427="ON",95,100)</f>
        <v>95</v>
      </c>
      <c r="G2427" s="2" t="n">
        <f aca="false">IF(OR(Channel_Anomalies!C2427=1,Channel_Anomalies!D2427=1,Channel_Anomalies!E2427=1),1,0)</f>
        <v>0</v>
      </c>
      <c r="H2427" s="2" t="str">
        <f aca="false">IF(Channel_Anomalies!C2427=1,"temperature",IF(Channel_Anomalies!D2427=1,"battery_voltage",IF(Channel_Anomalies!E2427=1,"solar_power_input","")))</f>
        <v/>
      </c>
      <c r="I2427" s="2" t="n">
        <f aca="false">IF(Channel_Anomalies!C2427=1,0.9,IF(Channel_Anomalies!D2427=1,0.85,IF(Channel_Anomalies!E2427=1,0.75,0)))</f>
        <v>0</v>
      </c>
      <c r="J2427" s="2" t="n">
        <f aca="false">MAX(0,MIN(100,0.35*C2427+0.25*D2427+0.25*E2427+0.15*F2427-IF(G2427=1,12,0)))</f>
        <v>66.18307877525</v>
      </c>
      <c r="K2427" s="2" t="str">
        <f aca="false">IF(J2427&lt;40,"CRITICAL",IF(J2427&lt;60,"HIGH",IF(J2427&lt;80,"MED","LOW")))</f>
        <v>MED</v>
      </c>
      <c r="L2427" s="2" t="str">
        <f aca="false">"TWIN-"&amp;TEXT(M2427,"000000")</f>
        <v>TWIN-002425</v>
      </c>
      <c r="M2427" s="2" t="n">
        <f aca="false">ROW()-2</f>
        <v>2425</v>
      </c>
      <c r="N2427" s="2" t="s">
        <v>4374</v>
      </c>
      <c r="O2427" s="2" t="n">
        <v>1</v>
      </c>
    </row>
    <row r="2428" customFormat="false" ht="15" hidden="false" customHeight="false" outlineLevel="0" collapsed="false">
      <c r="A2428" s="2" t="str">
        <f aca="false">Telemetry!A2428</f>
        <v>2019-12-10T16:26:00Z</v>
      </c>
      <c r="B2428" s="2" t="str">
        <f aca="false">Telemetry!B2428</f>
        <v>ISS-25544</v>
      </c>
      <c r="C2428" s="2" t="n">
        <f aca="false">Telemetry!V2428</f>
        <v>75.81005092</v>
      </c>
      <c r="D2428" s="2" t="n">
        <f aca="false">MAX(0,MIN(100,100-ABS(Telemetry!Y2428-20)*3))</f>
        <v>40.155147934</v>
      </c>
      <c r="E2428" s="2" t="n">
        <f aca="false">MAX(0,MIN(100,100-ABS(Telemetry!AA2428-90)*1.2))</f>
        <v>58.454798764</v>
      </c>
      <c r="F2428" s="2" t="n">
        <f aca="false">IF(Telemetry!AB2428="ON",95,100)</f>
        <v>95</v>
      </c>
      <c r="G2428" s="2" t="n">
        <f aca="false">IF(OR(Channel_Anomalies!C2428=1,Channel_Anomalies!D2428=1,Channel_Anomalies!E2428=1),1,0)</f>
        <v>0</v>
      </c>
      <c r="H2428" s="2" t="str">
        <f aca="false">IF(Channel_Anomalies!C2428=1,"temperature",IF(Channel_Anomalies!D2428=1,"battery_voltage",IF(Channel_Anomalies!E2428=1,"solar_power_input","")))</f>
        <v/>
      </c>
      <c r="I2428" s="2" t="n">
        <f aca="false">IF(Channel_Anomalies!C2428=1,0.9,IF(Channel_Anomalies!D2428=1,0.85,IF(Channel_Anomalies!E2428=1,0.75,0)))</f>
        <v>0</v>
      </c>
      <c r="J2428" s="2" t="n">
        <f aca="false">MAX(0,MIN(100,0.35*C2428+0.25*D2428+0.25*E2428+0.15*F2428-IF(G2428=1,12,0)))</f>
        <v>65.4360044965</v>
      </c>
      <c r="K2428" s="2" t="str">
        <f aca="false">IF(J2428&lt;40,"CRITICAL",IF(J2428&lt;60,"HIGH",IF(J2428&lt;80,"MED","LOW")))</f>
        <v>MED</v>
      </c>
      <c r="L2428" s="2" t="str">
        <f aca="false">"TWIN-"&amp;TEXT(M2428,"000000")</f>
        <v>TWIN-002426</v>
      </c>
      <c r="M2428" s="2" t="n">
        <f aca="false">ROW()-2</f>
        <v>2426</v>
      </c>
      <c r="N2428" s="2" t="s">
        <v>4374</v>
      </c>
      <c r="O2428" s="2" t="n">
        <v>1</v>
      </c>
    </row>
    <row r="2429" customFormat="false" ht="15" hidden="false" customHeight="false" outlineLevel="0" collapsed="false">
      <c r="A2429" s="2" t="str">
        <f aca="false">Telemetry!A2429</f>
        <v>2019-12-10T16:27:00Z</v>
      </c>
      <c r="B2429" s="2" t="str">
        <f aca="false">Telemetry!B2429</f>
        <v>ISS-25544</v>
      </c>
      <c r="C2429" s="2" t="n">
        <f aca="false">Telemetry!V2429</f>
        <v>74.64169439</v>
      </c>
      <c r="D2429" s="2" t="n">
        <f aca="false">MAX(0,MIN(100,100-ABS(Telemetry!Y2429-20)*3))</f>
        <v>39.467456638</v>
      </c>
      <c r="E2429" s="2" t="n">
        <f aca="false">MAX(0,MIN(100,100-ABS(Telemetry!AA2429-90)*1.2))</f>
        <v>59.873627848</v>
      </c>
      <c r="F2429" s="2" t="n">
        <f aca="false">IF(Telemetry!AB2429="ON",95,100)</f>
        <v>95</v>
      </c>
      <c r="G2429" s="2" t="n">
        <f aca="false">IF(OR(Channel_Anomalies!C2429=1,Channel_Anomalies!D2429=1,Channel_Anomalies!E2429=1),1,0)</f>
        <v>0</v>
      </c>
      <c r="H2429" s="2" t="str">
        <f aca="false">IF(Channel_Anomalies!C2429=1,"temperature",IF(Channel_Anomalies!D2429=1,"battery_voltage",IF(Channel_Anomalies!E2429=1,"solar_power_input","")))</f>
        <v/>
      </c>
      <c r="I2429" s="2" t="n">
        <f aca="false">IF(Channel_Anomalies!C2429=1,0.9,IF(Channel_Anomalies!D2429=1,0.85,IF(Channel_Anomalies!E2429=1,0.75,0)))</f>
        <v>0</v>
      </c>
      <c r="J2429" s="2" t="n">
        <f aca="false">MAX(0,MIN(100,0.35*C2429+0.25*D2429+0.25*E2429+0.15*F2429-IF(G2429=1,12,0)))</f>
        <v>65.209864158</v>
      </c>
      <c r="K2429" s="2" t="str">
        <f aca="false">IF(J2429&lt;40,"CRITICAL",IF(J2429&lt;60,"HIGH",IF(J2429&lt;80,"MED","LOW")))</f>
        <v>MED</v>
      </c>
      <c r="L2429" s="2" t="str">
        <f aca="false">"TWIN-"&amp;TEXT(M2429,"000000")</f>
        <v>TWIN-002427</v>
      </c>
      <c r="M2429" s="2" t="n">
        <f aca="false">ROW()-2</f>
        <v>2427</v>
      </c>
      <c r="N2429" s="2" t="s">
        <v>4374</v>
      </c>
      <c r="O2429" s="2" t="n">
        <v>1</v>
      </c>
    </row>
    <row r="2430" customFormat="false" ht="15" hidden="false" customHeight="false" outlineLevel="0" collapsed="false">
      <c r="A2430" s="2" t="str">
        <f aca="false">Telemetry!A2430</f>
        <v>2019-12-10T16:28:00Z</v>
      </c>
      <c r="B2430" s="2" t="str">
        <f aca="false">Telemetry!B2430</f>
        <v>ISS-25544</v>
      </c>
      <c r="C2430" s="2" t="n">
        <f aca="false">Telemetry!V2430</f>
        <v>73.54605694</v>
      </c>
      <c r="D2430" s="2" t="n">
        <f aca="false">MAX(0,MIN(100,100-ABS(Telemetry!Y2430-20)*3))</f>
        <v>38.40631837</v>
      </c>
      <c r="E2430" s="2" t="n">
        <f aca="false">MAX(0,MIN(100,100-ABS(Telemetry!AA2430-90)*1.2))</f>
        <v>56.511753664</v>
      </c>
      <c r="F2430" s="2" t="n">
        <f aca="false">IF(Telemetry!AB2430="ON",95,100)</f>
        <v>95</v>
      </c>
      <c r="G2430" s="2" t="n">
        <f aca="false">IF(OR(Channel_Anomalies!C2430=1,Channel_Anomalies!D2430=1,Channel_Anomalies!E2430=1),1,0)</f>
        <v>0</v>
      </c>
      <c r="H2430" s="2" t="str">
        <f aca="false">IF(Channel_Anomalies!C2430=1,"temperature",IF(Channel_Anomalies!D2430=1,"battery_voltage",IF(Channel_Anomalies!E2430=1,"solar_power_input","")))</f>
        <v/>
      </c>
      <c r="I2430" s="2" t="n">
        <f aca="false">IF(Channel_Anomalies!C2430=1,0.9,IF(Channel_Anomalies!D2430=1,0.85,IF(Channel_Anomalies!E2430=1,0.75,0)))</f>
        <v>0</v>
      </c>
      <c r="J2430" s="2" t="n">
        <f aca="false">MAX(0,MIN(100,0.35*C2430+0.25*D2430+0.25*E2430+0.15*F2430-IF(G2430=1,12,0)))</f>
        <v>63.7206379375</v>
      </c>
      <c r="K2430" s="2" t="str">
        <f aca="false">IF(J2430&lt;40,"CRITICAL",IF(J2430&lt;60,"HIGH",IF(J2430&lt;80,"MED","LOW")))</f>
        <v>MED</v>
      </c>
      <c r="L2430" s="2" t="str">
        <f aca="false">"TWIN-"&amp;TEXT(M2430,"000000")</f>
        <v>TWIN-002428</v>
      </c>
      <c r="M2430" s="2" t="n">
        <f aca="false">ROW()-2</f>
        <v>2428</v>
      </c>
      <c r="N2430" s="2" t="s">
        <v>4374</v>
      </c>
      <c r="O2430" s="2" t="n">
        <v>1</v>
      </c>
    </row>
    <row r="2431" customFormat="false" ht="15" hidden="false" customHeight="false" outlineLevel="0" collapsed="false">
      <c r="A2431" s="2" t="str">
        <f aca="false">Telemetry!A2431</f>
        <v>2019-12-10T16:29:00Z</v>
      </c>
      <c r="B2431" s="2" t="str">
        <f aca="false">Telemetry!B2431</f>
        <v>ISS-25544</v>
      </c>
      <c r="C2431" s="2" t="n">
        <f aca="false">Telemetry!V2431</f>
        <v>75.00380127</v>
      </c>
      <c r="D2431" s="2" t="n">
        <f aca="false">MAX(0,MIN(100,100-ABS(Telemetry!Y2431-20)*3))</f>
        <v>39.376007035</v>
      </c>
      <c r="E2431" s="2" t="n">
        <f aca="false">MAX(0,MIN(100,100-ABS(Telemetry!AA2431-90)*1.2))</f>
        <v>58.610566336</v>
      </c>
      <c r="F2431" s="2" t="n">
        <f aca="false">IF(Telemetry!AB2431="ON",95,100)</f>
        <v>95</v>
      </c>
      <c r="G2431" s="2" t="n">
        <f aca="false">IF(OR(Channel_Anomalies!C2431=1,Channel_Anomalies!D2431=1,Channel_Anomalies!E2431=1),1,0)</f>
        <v>0</v>
      </c>
      <c r="H2431" s="2" t="str">
        <f aca="false">IF(Channel_Anomalies!C2431=1,"temperature",IF(Channel_Anomalies!D2431=1,"battery_voltage",IF(Channel_Anomalies!E2431=1,"solar_power_input","")))</f>
        <v/>
      </c>
      <c r="I2431" s="2" t="n">
        <f aca="false">IF(Channel_Anomalies!C2431=1,0.9,IF(Channel_Anomalies!D2431=1,0.85,IF(Channel_Anomalies!E2431=1,0.75,0)))</f>
        <v>0</v>
      </c>
      <c r="J2431" s="2" t="n">
        <f aca="false">MAX(0,MIN(100,0.35*C2431+0.25*D2431+0.25*E2431+0.15*F2431-IF(G2431=1,12,0)))</f>
        <v>64.99797378725</v>
      </c>
      <c r="K2431" s="2" t="str">
        <f aca="false">IF(J2431&lt;40,"CRITICAL",IF(J2431&lt;60,"HIGH",IF(J2431&lt;80,"MED","LOW")))</f>
        <v>MED</v>
      </c>
      <c r="L2431" s="2" t="str">
        <f aca="false">"TWIN-"&amp;TEXT(M2431,"000000")</f>
        <v>TWIN-002429</v>
      </c>
      <c r="M2431" s="2" t="n">
        <f aca="false">ROW()-2</f>
        <v>2429</v>
      </c>
      <c r="N2431" s="2" t="s">
        <v>4374</v>
      </c>
      <c r="O2431" s="2" t="n">
        <v>1</v>
      </c>
    </row>
    <row r="2432" customFormat="false" ht="15" hidden="false" customHeight="false" outlineLevel="0" collapsed="false">
      <c r="A2432" s="2" t="str">
        <f aca="false">Telemetry!A2432</f>
        <v>2019-12-10T16:30:00Z</v>
      </c>
      <c r="B2432" s="2" t="str">
        <f aca="false">Telemetry!B2432</f>
        <v>ISS-25544</v>
      </c>
      <c r="C2432" s="2" t="n">
        <f aca="false">Telemetry!V2432</f>
        <v>76.34281225</v>
      </c>
      <c r="D2432" s="2" t="n">
        <f aca="false">MAX(0,MIN(100,100-ABS(Telemetry!Y2432-20)*3))</f>
        <v>41.321917129</v>
      </c>
      <c r="E2432" s="2" t="n">
        <f aca="false">MAX(0,MIN(100,100-ABS(Telemetry!AA2432-90)*1.2))</f>
        <v>58.117252036</v>
      </c>
      <c r="F2432" s="2" t="n">
        <f aca="false">IF(Telemetry!AB2432="ON",95,100)</f>
        <v>95</v>
      </c>
      <c r="G2432" s="2" t="n">
        <f aca="false">IF(OR(Channel_Anomalies!C2432=1,Channel_Anomalies!D2432=1,Channel_Anomalies!E2432=1),1,0)</f>
        <v>0</v>
      </c>
      <c r="H2432" s="2" t="str">
        <f aca="false">IF(Channel_Anomalies!C2432=1,"temperature",IF(Channel_Anomalies!D2432=1,"battery_voltage",IF(Channel_Anomalies!E2432=1,"solar_power_input","")))</f>
        <v/>
      </c>
      <c r="I2432" s="2" t="n">
        <f aca="false">IF(Channel_Anomalies!C2432=1,0.9,IF(Channel_Anomalies!D2432=1,0.85,IF(Channel_Anomalies!E2432=1,0.75,0)))</f>
        <v>0</v>
      </c>
      <c r="J2432" s="2" t="n">
        <f aca="false">MAX(0,MIN(100,0.35*C2432+0.25*D2432+0.25*E2432+0.15*F2432-IF(G2432=1,12,0)))</f>
        <v>65.82977657875</v>
      </c>
      <c r="K2432" s="2" t="str">
        <f aca="false">IF(J2432&lt;40,"CRITICAL",IF(J2432&lt;60,"HIGH",IF(J2432&lt;80,"MED","LOW")))</f>
        <v>MED</v>
      </c>
      <c r="L2432" s="2" t="str">
        <f aca="false">"TWIN-"&amp;TEXT(M2432,"000000")</f>
        <v>TWIN-002430</v>
      </c>
      <c r="M2432" s="2" t="n">
        <f aca="false">ROW()-2</f>
        <v>2430</v>
      </c>
      <c r="N2432" s="2" t="s">
        <v>4374</v>
      </c>
      <c r="O2432" s="2" t="n">
        <v>1</v>
      </c>
    </row>
    <row r="2433" customFormat="false" ht="15" hidden="false" customHeight="false" outlineLevel="0" collapsed="false">
      <c r="A2433" s="2" t="str">
        <f aca="false">Telemetry!A2433</f>
        <v>2019-12-10T16:31:00Z</v>
      </c>
      <c r="B2433" s="2" t="str">
        <f aca="false">Telemetry!B2433</f>
        <v>ISS-25544</v>
      </c>
      <c r="C2433" s="2" t="n">
        <f aca="false">Telemetry!V2433</f>
        <v>77.69142362</v>
      </c>
      <c r="D2433" s="2" t="n">
        <f aca="false">MAX(0,MIN(100,100-ABS(Telemetry!Y2433-20)*3))</f>
        <v>44.494406974</v>
      </c>
      <c r="E2433" s="2" t="n">
        <f aca="false">MAX(0,MIN(100,100-ABS(Telemetry!AA2433-90)*1.2))</f>
        <v>57.386214988</v>
      </c>
      <c r="F2433" s="2" t="n">
        <f aca="false">IF(Telemetry!AB2433="ON",95,100)</f>
        <v>95</v>
      </c>
      <c r="G2433" s="2" t="n">
        <f aca="false">IF(OR(Channel_Anomalies!C2433=1,Channel_Anomalies!D2433=1,Channel_Anomalies!E2433=1),1,0)</f>
        <v>0</v>
      </c>
      <c r="H2433" s="2" t="str">
        <f aca="false">IF(Channel_Anomalies!C2433=1,"temperature",IF(Channel_Anomalies!D2433=1,"battery_voltage",IF(Channel_Anomalies!E2433=1,"solar_power_input","")))</f>
        <v/>
      </c>
      <c r="I2433" s="2" t="n">
        <f aca="false">IF(Channel_Anomalies!C2433=1,0.9,IF(Channel_Anomalies!D2433=1,0.85,IF(Channel_Anomalies!E2433=1,0.75,0)))</f>
        <v>0</v>
      </c>
      <c r="J2433" s="2" t="n">
        <f aca="false">MAX(0,MIN(100,0.35*C2433+0.25*D2433+0.25*E2433+0.15*F2433-IF(G2433=1,12,0)))</f>
        <v>66.9121537575</v>
      </c>
      <c r="K2433" s="2" t="str">
        <f aca="false">IF(J2433&lt;40,"CRITICAL",IF(J2433&lt;60,"HIGH",IF(J2433&lt;80,"MED","LOW")))</f>
        <v>MED</v>
      </c>
      <c r="L2433" s="2" t="str">
        <f aca="false">"TWIN-"&amp;TEXT(M2433,"000000")</f>
        <v>TWIN-002431</v>
      </c>
      <c r="M2433" s="2" t="n">
        <f aca="false">ROW()-2</f>
        <v>2431</v>
      </c>
      <c r="N2433" s="2" t="s">
        <v>4374</v>
      </c>
      <c r="O2433" s="2" t="n">
        <v>1</v>
      </c>
    </row>
    <row r="2434" customFormat="false" ht="15" hidden="false" customHeight="false" outlineLevel="0" collapsed="false">
      <c r="A2434" s="2" t="str">
        <f aca="false">Telemetry!A2434</f>
        <v>2019-12-10T16:32:00Z</v>
      </c>
      <c r="B2434" s="2" t="str">
        <f aca="false">Telemetry!B2434</f>
        <v>ISS-25544</v>
      </c>
      <c r="C2434" s="2" t="n">
        <f aca="false">Telemetry!V2434</f>
        <v>79.06614773</v>
      </c>
      <c r="D2434" s="2" t="n">
        <f aca="false">MAX(0,MIN(100,100-ABS(Telemetry!Y2434-20)*3))</f>
        <v>46.706979364</v>
      </c>
      <c r="E2434" s="2" t="n">
        <f aca="false">MAX(0,MIN(100,100-ABS(Telemetry!AA2434-90)*1.2))</f>
        <v>59.468359192</v>
      </c>
      <c r="F2434" s="2" t="n">
        <f aca="false">IF(Telemetry!AB2434="ON",95,100)</f>
        <v>95</v>
      </c>
      <c r="G2434" s="2" t="n">
        <f aca="false">IF(OR(Channel_Anomalies!C2434=1,Channel_Anomalies!D2434=1,Channel_Anomalies!E2434=1),1,0)</f>
        <v>0</v>
      </c>
      <c r="H2434" s="2" t="str">
        <f aca="false">IF(Channel_Anomalies!C2434=1,"temperature",IF(Channel_Anomalies!D2434=1,"battery_voltage",IF(Channel_Anomalies!E2434=1,"solar_power_input","")))</f>
        <v/>
      </c>
      <c r="I2434" s="2" t="n">
        <f aca="false">IF(Channel_Anomalies!C2434=1,0.9,IF(Channel_Anomalies!D2434=1,0.85,IF(Channel_Anomalies!E2434=1,0.75,0)))</f>
        <v>0</v>
      </c>
      <c r="J2434" s="2" t="n">
        <f aca="false">MAX(0,MIN(100,0.35*C2434+0.25*D2434+0.25*E2434+0.15*F2434-IF(G2434=1,12,0)))</f>
        <v>68.4669863445</v>
      </c>
      <c r="K2434" s="2" t="str">
        <f aca="false">IF(J2434&lt;40,"CRITICAL",IF(J2434&lt;60,"HIGH",IF(J2434&lt;80,"MED","LOW")))</f>
        <v>MED</v>
      </c>
      <c r="L2434" s="2" t="str">
        <f aca="false">"TWIN-"&amp;TEXT(M2434,"000000")</f>
        <v>TWIN-002432</v>
      </c>
      <c r="M2434" s="2" t="n">
        <f aca="false">ROW()-2</f>
        <v>2432</v>
      </c>
      <c r="N2434" s="2" t="s">
        <v>4374</v>
      </c>
      <c r="O2434" s="2" t="n">
        <v>1</v>
      </c>
    </row>
    <row r="2435" customFormat="false" ht="15" hidden="false" customHeight="false" outlineLevel="0" collapsed="false">
      <c r="A2435" s="2" t="str">
        <f aca="false">Telemetry!A2435</f>
        <v>2019-12-10T16:33:00Z</v>
      </c>
      <c r="B2435" s="2" t="str">
        <f aca="false">Telemetry!B2435</f>
        <v>ISS-25544</v>
      </c>
      <c r="C2435" s="2" t="n">
        <f aca="false">Telemetry!V2435</f>
        <v>80.45362898</v>
      </c>
      <c r="D2435" s="2" t="n">
        <f aca="false">MAX(0,MIN(100,100-ABS(Telemetry!Y2435-20)*3))</f>
        <v>49.14900262</v>
      </c>
      <c r="E2435" s="2" t="n">
        <f aca="false">MAX(0,MIN(100,100-ABS(Telemetry!AA2435-90)*1.2))</f>
        <v>58.443141664</v>
      </c>
      <c r="F2435" s="2" t="n">
        <f aca="false">IF(Telemetry!AB2435="ON",95,100)</f>
        <v>95</v>
      </c>
      <c r="G2435" s="2" t="n">
        <f aca="false">IF(OR(Channel_Anomalies!C2435=1,Channel_Anomalies!D2435=1,Channel_Anomalies!E2435=1),1,0)</f>
        <v>0</v>
      </c>
      <c r="H2435" s="2" t="str">
        <f aca="false">IF(Channel_Anomalies!C2435=1,"temperature",IF(Channel_Anomalies!D2435=1,"battery_voltage",IF(Channel_Anomalies!E2435=1,"solar_power_input","")))</f>
        <v/>
      </c>
      <c r="I2435" s="2" t="n">
        <f aca="false">IF(Channel_Anomalies!C2435=1,0.9,IF(Channel_Anomalies!D2435=1,0.85,IF(Channel_Anomalies!E2435=1,0.75,0)))</f>
        <v>0</v>
      </c>
      <c r="J2435" s="2" t="n">
        <f aca="false">MAX(0,MIN(100,0.35*C2435+0.25*D2435+0.25*E2435+0.15*F2435-IF(G2435=1,12,0)))</f>
        <v>69.306806214</v>
      </c>
      <c r="K2435" s="2" t="str">
        <f aca="false">IF(J2435&lt;40,"CRITICAL",IF(J2435&lt;60,"HIGH",IF(J2435&lt;80,"MED","LOW")))</f>
        <v>MED</v>
      </c>
      <c r="L2435" s="2" t="str">
        <f aca="false">"TWIN-"&amp;TEXT(M2435,"000000")</f>
        <v>TWIN-002433</v>
      </c>
      <c r="M2435" s="2" t="n">
        <f aca="false">ROW()-2</f>
        <v>2433</v>
      </c>
      <c r="N2435" s="2" t="s">
        <v>4374</v>
      </c>
      <c r="O2435" s="2" t="n">
        <v>1</v>
      </c>
    </row>
    <row r="2436" customFormat="false" ht="15" hidden="false" customHeight="false" outlineLevel="0" collapsed="false">
      <c r="A2436" s="2" t="str">
        <f aca="false">Telemetry!A2436</f>
        <v>2019-12-10T16:34:00Z</v>
      </c>
      <c r="B2436" s="2" t="str">
        <f aca="false">Telemetry!B2436</f>
        <v>ISS-25544</v>
      </c>
      <c r="C2436" s="2" t="n">
        <f aca="false">Telemetry!V2436</f>
        <v>81.90203125</v>
      </c>
      <c r="D2436" s="2" t="n">
        <f aca="false">MAX(0,MIN(100,100-ABS(Telemetry!Y2436-20)*3))</f>
        <v>51.625611379</v>
      </c>
      <c r="E2436" s="2" t="n">
        <f aca="false">MAX(0,MIN(100,100-ABS(Telemetry!AA2436-90)*1.2))</f>
        <v>56.320190896</v>
      </c>
      <c r="F2436" s="2" t="n">
        <f aca="false">IF(Telemetry!AB2436="ON",95,100)</f>
        <v>95</v>
      </c>
      <c r="G2436" s="2" t="n">
        <f aca="false">IF(OR(Channel_Anomalies!C2436=1,Channel_Anomalies!D2436=1,Channel_Anomalies!E2436=1),1,0)</f>
        <v>0</v>
      </c>
      <c r="H2436" s="2" t="str">
        <f aca="false">IF(Channel_Anomalies!C2436=1,"temperature",IF(Channel_Anomalies!D2436=1,"battery_voltage",IF(Channel_Anomalies!E2436=1,"solar_power_input","")))</f>
        <v/>
      </c>
      <c r="I2436" s="2" t="n">
        <f aca="false">IF(Channel_Anomalies!C2436=1,0.9,IF(Channel_Anomalies!D2436=1,0.85,IF(Channel_Anomalies!E2436=1,0.75,0)))</f>
        <v>0</v>
      </c>
      <c r="J2436" s="2" t="n">
        <f aca="false">MAX(0,MIN(100,0.35*C2436+0.25*D2436+0.25*E2436+0.15*F2436-IF(G2436=1,12,0)))</f>
        <v>69.90216150625</v>
      </c>
      <c r="K2436" s="2" t="str">
        <f aca="false">IF(J2436&lt;40,"CRITICAL",IF(J2436&lt;60,"HIGH",IF(J2436&lt;80,"MED","LOW")))</f>
        <v>MED</v>
      </c>
      <c r="L2436" s="2" t="str">
        <f aca="false">"TWIN-"&amp;TEXT(M2436,"000000")</f>
        <v>TWIN-002434</v>
      </c>
      <c r="M2436" s="2" t="n">
        <f aca="false">ROW()-2</f>
        <v>2434</v>
      </c>
      <c r="N2436" s="2" t="s">
        <v>4374</v>
      </c>
      <c r="O2436" s="2" t="n">
        <v>1</v>
      </c>
    </row>
    <row r="2437" customFormat="false" ht="15" hidden="false" customHeight="false" outlineLevel="0" collapsed="false">
      <c r="A2437" s="2" t="str">
        <f aca="false">Telemetry!A2437</f>
        <v>2019-12-10T16:35:00Z</v>
      </c>
      <c r="B2437" s="2" t="str">
        <f aca="false">Telemetry!B2437</f>
        <v>ISS-25544</v>
      </c>
      <c r="C2437" s="2" t="n">
        <f aca="false">Telemetry!V2437</f>
        <v>83.20208886</v>
      </c>
      <c r="D2437" s="2" t="n">
        <f aca="false">MAX(0,MIN(100,100-ABS(Telemetry!Y2437-20)*3))</f>
        <v>53.635938112</v>
      </c>
      <c r="E2437" s="2" t="n">
        <f aca="false">MAX(0,MIN(100,100-ABS(Telemetry!AA2437-90)*1.2))</f>
        <v>58.020976528</v>
      </c>
      <c r="F2437" s="2" t="n">
        <f aca="false">IF(Telemetry!AB2437="ON",95,100)</f>
        <v>95</v>
      </c>
      <c r="G2437" s="2" t="n">
        <f aca="false">IF(OR(Channel_Anomalies!C2437=1,Channel_Anomalies!D2437=1,Channel_Anomalies!E2437=1),1,0)</f>
        <v>0</v>
      </c>
      <c r="H2437" s="2" t="str">
        <f aca="false">IF(Channel_Anomalies!C2437=1,"temperature",IF(Channel_Anomalies!D2437=1,"battery_voltage",IF(Channel_Anomalies!E2437=1,"solar_power_input","")))</f>
        <v/>
      </c>
      <c r="I2437" s="2" t="n">
        <f aca="false">IF(Channel_Anomalies!C2437=1,0.9,IF(Channel_Anomalies!D2437=1,0.85,IF(Channel_Anomalies!E2437=1,0.75,0)))</f>
        <v>0</v>
      </c>
      <c r="J2437" s="2" t="n">
        <f aca="false">MAX(0,MIN(100,0.35*C2437+0.25*D2437+0.25*E2437+0.15*F2437-IF(G2437=1,12,0)))</f>
        <v>71.284959761</v>
      </c>
      <c r="K2437" s="2" t="str">
        <f aca="false">IF(J2437&lt;40,"CRITICAL",IF(J2437&lt;60,"HIGH",IF(J2437&lt;80,"MED","LOW")))</f>
        <v>MED</v>
      </c>
      <c r="L2437" s="2" t="str">
        <f aca="false">"TWIN-"&amp;TEXT(M2437,"000000")</f>
        <v>TWIN-002435</v>
      </c>
      <c r="M2437" s="2" t="n">
        <f aca="false">ROW()-2</f>
        <v>2435</v>
      </c>
      <c r="N2437" s="2" t="s">
        <v>4374</v>
      </c>
      <c r="O2437" s="2" t="n">
        <v>1</v>
      </c>
    </row>
    <row r="2438" customFormat="false" ht="15" hidden="false" customHeight="false" outlineLevel="0" collapsed="false">
      <c r="A2438" s="2" t="str">
        <f aca="false">Telemetry!A2438</f>
        <v>2019-12-10T16:36:00Z</v>
      </c>
      <c r="B2438" s="2" t="str">
        <f aca="false">Telemetry!B2438</f>
        <v>ISS-25544</v>
      </c>
      <c r="C2438" s="2" t="n">
        <f aca="false">Telemetry!V2438</f>
        <v>84.63666855</v>
      </c>
      <c r="D2438" s="2" t="n">
        <f aca="false">MAX(0,MIN(100,100-ABS(Telemetry!Y2438-20)*3))</f>
        <v>56.65080865</v>
      </c>
      <c r="E2438" s="2" t="n">
        <f aca="false">MAX(0,MIN(100,100-ABS(Telemetry!AA2438-90)*1.2))</f>
        <v>57.656015632</v>
      </c>
      <c r="F2438" s="2" t="n">
        <f aca="false">IF(Telemetry!AB2438="ON",95,100)</f>
        <v>95</v>
      </c>
      <c r="G2438" s="2" t="n">
        <f aca="false">IF(OR(Channel_Anomalies!C2438=1,Channel_Anomalies!D2438=1,Channel_Anomalies!E2438=1),1,0)</f>
        <v>0</v>
      </c>
      <c r="H2438" s="2" t="str">
        <f aca="false">IF(Channel_Anomalies!C2438=1,"temperature",IF(Channel_Anomalies!D2438=1,"battery_voltage",IF(Channel_Anomalies!E2438=1,"solar_power_input","")))</f>
        <v/>
      </c>
      <c r="I2438" s="2" t="n">
        <f aca="false">IF(Channel_Anomalies!C2438=1,0.9,IF(Channel_Anomalies!D2438=1,0.85,IF(Channel_Anomalies!E2438=1,0.75,0)))</f>
        <v>0</v>
      </c>
      <c r="J2438" s="2" t="n">
        <f aca="false">MAX(0,MIN(100,0.35*C2438+0.25*D2438+0.25*E2438+0.15*F2438-IF(G2438=1,12,0)))</f>
        <v>72.449540063</v>
      </c>
      <c r="K2438" s="2" t="str">
        <f aca="false">IF(J2438&lt;40,"CRITICAL",IF(J2438&lt;60,"HIGH",IF(J2438&lt;80,"MED","LOW")))</f>
        <v>MED</v>
      </c>
      <c r="L2438" s="2" t="str">
        <f aca="false">"TWIN-"&amp;TEXT(M2438,"000000")</f>
        <v>TWIN-002436</v>
      </c>
      <c r="M2438" s="2" t="n">
        <f aca="false">ROW()-2</f>
        <v>2436</v>
      </c>
      <c r="N2438" s="2" t="s">
        <v>4374</v>
      </c>
      <c r="O2438" s="2" t="n">
        <v>1</v>
      </c>
    </row>
    <row r="2439" customFormat="false" ht="15" hidden="false" customHeight="false" outlineLevel="0" collapsed="false">
      <c r="A2439" s="2" t="str">
        <f aca="false">Telemetry!A2439</f>
        <v>2019-12-10T16:37:00Z</v>
      </c>
      <c r="B2439" s="2" t="str">
        <f aca="false">Telemetry!B2439</f>
        <v>ISS-25544</v>
      </c>
      <c r="C2439" s="2" t="n">
        <f aca="false">Telemetry!V2439</f>
        <v>86.01826733</v>
      </c>
      <c r="D2439" s="2" t="n">
        <f aca="false">MAX(0,MIN(100,100-ABS(Telemetry!Y2439-20)*3))</f>
        <v>58.178127889</v>
      </c>
      <c r="E2439" s="2" t="n">
        <f aca="false">MAX(0,MIN(100,100-ABS(Telemetry!AA2439-90)*1.2))</f>
        <v>57.26658196</v>
      </c>
      <c r="F2439" s="2" t="n">
        <f aca="false">IF(Telemetry!AB2439="ON",95,100)</f>
        <v>95</v>
      </c>
      <c r="G2439" s="2" t="n">
        <f aca="false">IF(OR(Channel_Anomalies!C2439=1,Channel_Anomalies!D2439=1,Channel_Anomalies!E2439=1),1,0)</f>
        <v>0</v>
      </c>
      <c r="H2439" s="2" t="str">
        <f aca="false">IF(Channel_Anomalies!C2439=1,"temperature",IF(Channel_Anomalies!D2439=1,"battery_voltage",IF(Channel_Anomalies!E2439=1,"solar_power_input","")))</f>
        <v/>
      </c>
      <c r="I2439" s="2" t="n">
        <f aca="false">IF(Channel_Anomalies!C2439=1,0.9,IF(Channel_Anomalies!D2439=1,0.85,IF(Channel_Anomalies!E2439=1,0.75,0)))</f>
        <v>0</v>
      </c>
      <c r="J2439" s="2" t="n">
        <f aca="false">MAX(0,MIN(100,0.35*C2439+0.25*D2439+0.25*E2439+0.15*F2439-IF(G2439=1,12,0)))</f>
        <v>73.21757102775</v>
      </c>
      <c r="K2439" s="2" t="str">
        <f aca="false">IF(J2439&lt;40,"CRITICAL",IF(J2439&lt;60,"HIGH",IF(J2439&lt;80,"MED","LOW")))</f>
        <v>MED</v>
      </c>
      <c r="L2439" s="2" t="str">
        <f aca="false">"TWIN-"&amp;TEXT(M2439,"000000")</f>
        <v>TWIN-002437</v>
      </c>
      <c r="M2439" s="2" t="n">
        <f aca="false">ROW()-2</f>
        <v>2437</v>
      </c>
      <c r="N2439" s="2" t="s">
        <v>4374</v>
      </c>
      <c r="O2439" s="2" t="n">
        <v>1</v>
      </c>
    </row>
    <row r="2440" customFormat="false" ht="15" hidden="false" customHeight="false" outlineLevel="0" collapsed="false">
      <c r="A2440" s="2" t="str">
        <f aca="false">Telemetry!A2440</f>
        <v>2019-12-10T16:38:00Z</v>
      </c>
      <c r="B2440" s="2" t="str">
        <f aca="false">Telemetry!B2440</f>
        <v>ISS-25544</v>
      </c>
      <c r="C2440" s="2" t="n">
        <f aca="false">Telemetry!V2440</f>
        <v>87.33650915</v>
      </c>
      <c r="D2440" s="2" t="n">
        <f aca="false">MAX(0,MIN(100,100-ABS(Telemetry!Y2440-20)*3))</f>
        <v>60.698675149</v>
      </c>
      <c r="E2440" s="2" t="n">
        <f aca="false">MAX(0,MIN(100,100-ABS(Telemetry!AA2440-90)*1.2))</f>
        <v>57.204656872</v>
      </c>
      <c r="F2440" s="2" t="n">
        <f aca="false">IF(Telemetry!AB2440="ON",95,100)</f>
        <v>95</v>
      </c>
      <c r="G2440" s="2" t="n">
        <f aca="false">IF(OR(Channel_Anomalies!C2440=1,Channel_Anomalies!D2440=1,Channel_Anomalies!E2440=1),1,0)</f>
        <v>0</v>
      </c>
      <c r="H2440" s="2" t="str">
        <f aca="false">IF(Channel_Anomalies!C2440=1,"temperature",IF(Channel_Anomalies!D2440=1,"battery_voltage",IF(Channel_Anomalies!E2440=1,"solar_power_input","")))</f>
        <v/>
      </c>
      <c r="I2440" s="2" t="n">
        <f aca="false">IF(Channel_Anomalies!C2440=1,0.9,IF(Channel_Anomalies!D2440=1,0.85,IF(Channel_Anomalies!E2440=1,0.75,0)))</f>
        <v>0</v>
      </c>
      <c r="J2440" s="2" t="n">
        <f aca="false">MAX(0,MIN(100,0.35*C2440+0.25*D2440+0.25*E2440+0.15*F2440-IF(G2440=1,12,0)))</f>
        <v>74.29361120775</v>
      </c>
      <c r="K2440" s="2" t="str">
        <f aca="false">IF(J2440&lt;40,"CRITICAL",IF(J2440&lt;60,"HIGH",IF(J2440&lt;80,"MED","LOW")))</f>
        <v>MED</v>
      </c>
      <c r="L2440" s="2" t="str">
        <f aca="false">"TWIN-"&amp;TEXT(M2440,"000000")</f>
        <v>TWIN-002438</v>
      </c>
      <c r="M2440" s="2" t="n">
        <f aca="false">ROW()-2</f>
        <v>2438</v>
      </c>
      <c r="N2440" s="2" t="s">
        <v>4374</v>
      </c>
      <c r="O2440" s="2" t="n">
        <v>1</v>
      </c>
    </row>
    <row r="2441" customFormat="false" ht="15" hidden="false" customHeight="false" outlineLevel="0" collapsed="false">
      <c r="A2441" s="2" t="str">
        <f aca="false">Telemetry!A2441</f>
        <v>2019-12-10T16:39:00Z</v>
      </c>
      <c r="B2441" s="2" t="str">
        <f aca="false">Telemetry!B2441</f>
        <v>ISS-25544</v>
      </c>
      <c r="C2441" s="2" t="n">
        <f aca="false">Telemetry!V2441</f>
        <v>88.6077446</v>
      </c>
      <c r="D2441" s="2" t="n">
        <f aca="false">MAX(0,MIN(100,100-ABS(Telemetry!Y2441-20)*3))</f>
        <v>62.31617323</v>
      </c>
      <c r="E2441" s="2" t="n">
        <f aca="false">MAX(0,MIN(100,100-ABS(Telemetry!AA2441-90)*1.2))</f>
        <v>58.894244404</v>
      </c>
      <c r="F2441" s="2" t="n">
        <f aca="false">IF(Telemetry!AB2441="ON",95,100)</f>
        <v>95</v>
      </c>
      <c r="G2441" s="2" t="n">
        <f aca="false">IF(OR(Channel_Anomalies!C2441=1,Channel_Anomalies!D2441=1,Channel_Anomalies!E2441=1),1,0)</f>
        <v>0</v>
      </c>
      <c r="H2441" s="2" t="str">
        <f aca="false">IF(Channel_Anomalies!C2441=1,"temperature",IF(Channel_Anomalies!D2441=1,"battery_voltage",IF(Channel_Anomalies!E2441=1,"solar_power_input","")))</f>
        <v/>
      </c>
      <c r="I2441" s="2" t="n">
        <f aca="false">IF(Channel_Anomalies!C2441=1,0.9,IF(Channel_Anomalies!D2441=1,0.85,IF(Channel_Anomalies!E2441=1,0.75,0)))</f>
        <v>0</v>
      </c>
      <c r="J2441" s="2" t="n">
        <f aca="false">MAX(0,MIN(100,0.35*C2441+0.25*D2441+0.25*E2441+0.15*F2441-IF(G2441=1,12,0)))</f>
        <v>75.5653150185</v>
      </c>
      <c r="K2441" s="2" t="str">
        <f aca="false">IF(J2441&lt;40,"CRITICAL",IF(J2441&lt;60,"HIGH",IF(J2441&lt;80,"MED","LOW")))</f>
        <v>MED</v>
      </c>
      <c r="L2441" s="2" t="str">
        <f aca="false">"TWIN-"&amp;TEXT(M2441,"000000")</f>
        <v>TWIN-002439</v>
      </c>
      <c r="M2441" s="2" t="n">
        <f aca="false">ROW()-2</f>
        <v>2439</v>
      </c>
      <c r="N2441" s="2" t="s">
        <v>4374</v>
      </c>
      <c r="O2441" s="2" t="n">
        <v>1</v>
      </c>
    </row>
    <row r="2442" customFormat="false" ht="15" hidden="false" customHeight="false" outlineLevel="0" collapsed="false">
      <c r="A2442" s="2" t="str">
        <f aca="false">Telemetry!A2442</f>
        <v>2019-12-10T16:40:00Z</v>
      </c>
      <c r="B2442" s="2" t="str">
        <f aca="false">Telemetry!B2442</f>
        <v>ISS-25544</v>
      </c>
      <c r="C2442" s="2" t="n">
        <f aca="false">Telemetry!V2442</f>
        <v>89.96389789</v>
      </c>
      <c r="D2442" s="2" t="n">
        <f aca="false">MAX(0,MIN(100,100-ABS(Telemetry!Y2442-20)*3))</f>
        <v>62.857169605</v>
      </c>
      <c r="E2442" s="2" t="n">
        <f aca="false">MAX(0,MIN(100,100-ABS(Telemetry!AA2442-90)*1.2))</f>
        <v>56.893701352</v>
      </c>
      <c r="F2442" s="2" t="n">
        <f aca="false">IF(Telemetry!AB2442="ON",95,100)</f>
        <v>95</v>
      </c>
      <c r="G2442" s="2" t="n">
        <f aca="false">IF(OR(Channel_Anomalies!C2442=1,Channel_Anomalies!D2442=1,Channel_Anomalies!E2442=1),1,0)</f>
        <v>0</v>
      </c>
      <c r="H2442" s="2" t="str">
        <f aca="false">IF(Channel_Anomalies!C2442=1,"temperature",IF(Channel_Anomalies!D2442=1,"battery_voltage",IF(Channel_Anomalies!E2442=1,"solar_power_input","")))</f>
        <v/>
      </c>
      <c r="I2442" s="2" t="n">
        <f aca="false">IF(Channel_Anomalies!C2442=1,0.9,IF(Channel_Anomalies!D2442=1,0.85,IF(Channel_Anomalies!E2442=1,0.75,0)))</f>
        <v>0</v>
      </c>
      <c r="J2442" s="2" t="n">
        <f aca="false">MAX(0,MIN(100,0.35*C2442+0.25*D2442+0.25*E2442+0.15*F2442-IF(G2442=1,12,0)))</f>
        <v>75.67508200075</v>
      </c>
      <c r="K2442" s="2" t="str">
        <f aca="false">IF(J2442&lt;40,"CRITICAL",IF(J2442&lt;60,"HIGH",IF(J2442&lt;80,"MED","LOW")))</f>
        <v>MED</v>
      </c>
      <c r="L2442" s="2" t="str">
        <f aca="false">"TWIN-"&amp;TEXT(M2442,"000000")</f>
        <v>TWIN-002440</v>
      </c>
      <c r="M2442" s="2" t="n">
        <f aca="false">ROW()-2</f>
        <v>2440</v>
      </c>
      <c r="N2442" s="2" t="s">
        <v>4374</v>
      </c>
      <c r="O2442" s="2" t="n">
        <v>1</v>
      </c>
    </row>
    <row r="2443" customFormat="false" ht="15" hidden="false" customHeight="false" outlineLevel="0" collapsed="false">
      <c r="A2443" s="2" t="str">
        <f aca="false">Telemetry!A2443</f>
        <v>2019-12-10T16:41:00Z</v>
      </c>
      <c r="B2443" s="2" t="str">
        <f aca="false">Telemetry!B2443</f>
        <v>ISS-25544</v>
      </c>
      <c r="C2443" s="2" t="n">
        <f aca="false">Telemetry!V2443</f>
        <v>91.32519968</v>
      </c>
      <c r="D2443" s="2" t="n">
        <f aca="false">MAX(0,MIN(100,100-ABS(Telemetry!Y2443-20)*3))</f>
        <v>65.894650489</v>
      </c>
      <c r="E2443" s="2" t="n">
        <f aca="false">MAX(0,MIN(100,100-ABS(Telemetry!AA2443-90)*1.2))</f>
        <v>58.35398566</v>
      </c>
      <c r="F2443" s="2" t="n">
        <f aca="false">IF(Telemetry!AB2443="ON",95,100)</f>
        <v>95</v>
      </c>
      <c r="G2443" s="2" t="n">
        <f aca="false">IF(OR(Channel_Anomalies!C2443=1,Channel_Anomalies!D2443=1,Channel_Anomalies!E2443=1),1,0)</f>
        <v>0</v>
      </c>
      <c r="H2443" s="2" t="str">
        <f aca="false">IF(Channel_Anomalies!C2443=1,"temperature",IF(Channel_Anomalies!D2443=1,"battery_voltage",IF(Channel_Anomalies!E2443=1,"solar_power_input","")))</f>
        <v/>
      </c>
      <c r="I2443" s="2" t="n">
        <f aca="false">IF(Channel_Anomalies!C2443=1,0.9,IF(Channel_Anomalies!D2443=1,0.85,IF(Channel_Anomalies!E2443=1,0.75,0)))</f>
        <v>0</v>
      </c>
      <c r="J2443" s="2" t="n">
        <f aca="false">MAX(0,MIN(100,0.35*C2443+0.25*D2443+0.25*E2443+0.15*F2443-IF(G2443=1,12,0)))</f>
        <v>77.27597892525</v>
      </c>
      <c r="K2443" s="2" t="str">
        <f aca="false">IF(J2443&lt;40,"CRITICAL",IF(J2443&lt;60,"HIGH",IF(J2443&lt;80,"MED","LOW")))</f>
        <v>MED</v>
      </c>
      <c r="L2443" s="2" t="str">
        <f aca="false">"TWIN-"&amp;TEXT(M2443,"000000")</f>
        <v>TWIN-002441</v>
      </c>
      <c r="M2443" s="2" t="n">
        <f aca="false">ROW()-2</f>
        <v>2441</v>
      </c>
      <c r="N2443" s="2" t="s">
        <v>4374</v>
      </c>
      <c r="O2443" s="2" t="n">
        <v>1</v>
      </c>
    </row>
    <row r="2444" customFormat="false" ht="15" hidden="false" customHeight="false" outlineLevel="0" collapsed="false">
      <c r="A2444" s="2" t="str">
        <f aca="false">Telemetry!A2444</f>
        <v>2019-12-10T16:42:00Z</v>
      </c>
      <c r="B2444" s="2" t="str">
        <f aca="false">Telemetry!B2444</f>
        <v>ISS-25544</v>
      </c>
      <c r="C2444" s="2" t="n">
        <f aca="false">Telemetry!V2444</f>
        <v>92.74109729</v>
      </c>
      <c r="D2444" s="2" t="n">
        <f aca="false">MAX(0,MIN(100,100-ABS(Telemetry!Y2444-20)*3))</f>
        <v>68.366882314</v>
      </c>
      <c r="E2444" s="2" t="n">
        <f aca="false">MAX(0,MIN(100,100-ABS(Telemetry!AA2444-90)*1.2))</f>
        <v>54.205449832</v>
      </c>
      <c r="F2444" s="2" t="n">
        <f aca="false">IF(Telemetry!AB2444="ON",95,100)</f>
        <v>95</v>
      </c>
      <c r="G2444" s="2" t="n">
        <f aca="false">IF(OR(Channel_Anomalies!C2444=1,Channel_Anomalies!D2444=1,Channel_Anomalies!E2444=1),1,0)</f>
        <v>0</v>
      </c>
      <c r="H2444" s="2" t="str">
        <f aca="false">IF(Channel_Anomalies!C2444=1,"temperature",IF(Channel_Anomalies!D2444=1,"battery_voltage",IF(Channel_Anomalies!E2444=1,"solar_power_input","")))</f>
        <v/>
      </c>
      <c r="I2444" s="2" t="n">
        <f aca="false">IF(Channel_Anomalies!C2444=1,0.9,IF(Channel_Anomalies!D2444=1,0.85,IF(Channel_Anomalies!E2444=1,0.75,0)))</f>
        <v>0</v>
      </c>
      <c r="J2444" s="2" t="n">
        <f aca="false">MAX(0,MIN(100,0.35*C2444+0.25*D2444+0.25*E2444+0.15*F2444-IF(G2444=1,12,0)))</f>
        <v>77.352467088</v>
      </c>
      <c r="K2444" s="2" t="str">
        <f aca="false">IF(J2444&lt;40,"CRITICAL",IF(J2444&lt;60,"HIGH",IF(J2444&lt;80,"MED","LOW")))</f>
        <v>MED</v>
      </c>
      <c r="L2444" s="2" t="str">
        <f aca="false">"TWIN-"&amp;TEXT(M2444,"000000")</f>
        <v>TWIN-002442</v>
      </c>
      <c r="M2444" s="2" t="n">
        <f aca="false">ROW()-2</f>
        <v>2442</v>
      </c>
      <c r="N2444" s="2" t="s">
        <v>4374</v>
      </c>
      <c r="O2444" s="2" t="n">
        <v>1</v>
      </c>
    </row>
    <row r="2445" customFormat="false" ht="15" hidden="false" customHeight="false" outlineLevel="0" collapsed="false">
      <c r="A2445" s="2" t="str">
        <f aca="false">Telemetry!A2445</f>
        <v>2019-12-10T16:43:00Z</v>
      </c>
      <c r="B2445" s="2" t="str">
        <f aca="false">Telemetry!B2445</f>
        <v>ISS-25544</v>
      </c>
      <c r="C2445" s="2" t="n">
        <f aca="false">Telemetry!V2445</f>
        <v>94.21336514</v>
      </c>
      <c r="D2445" s="2" t="n">
        <f aca="false">MAX(0,MIN(100,100-ABS(Telemetry!Y2445-20)*3))</f>
        <v>69.261987685</v>
      </c>
      <c r="E2445" s="2" t="n">
        <f aca="false">MAX(0,MIN(100,100-ABS(Telemetry!AA2445-90)*1.2))</f>
        <v>58.130513632</v>
      </c>
      <c r="F2445" s="2" t="n">
        <f aca="false">IF(Telemetry!AB2445="ON",95,100)</f>
        <v>95</v>
      </c>
      <c r="G2445" s="2" t="n">
        <f aca="false">IF(OR(Channel_Anomalies!C2445=1,Channel_Anomalies!D2445=1,Channel_Anomalies!E2445=1),1,0)</f>
        <v>0</v>
      </c>
      <c r="H2445" s="2" t="str">
        <f aca="false">IF(Channel_Anomalies!C2445=1,"temperature",IF(Channel_Anomalies!D2445=1,"battery_voltage",IF(Channel_Anomalies!E2445=1,"solar_power_input","")))</f>
        <v/>
      </c>
      <c r="I2445" s="2" t="n">
        <f aca="false">IF(Channel_Anomalies!C2445=1,0.9,IF(Channel_Anomalies!D2445=1,0.85,IF(Channel_Anomalies!E2445=1,0.75,0)))</f>
        <v>0</v>
      </c>
      <c r="J2445" s="2" t="n">
        <f aca="false">MAX(0,MIN(100,0.35*C2445+0.25*D2445+0.25*E2445+0.15*F2445-IF(G2445=1,12,0)))</f>
        <v>79.07280312825</v>
      </c>
      <c r="K2445" s="2" t="str">
        <f aca="false">IF(J2445&lt;40,"CRITICAL",IF(J2445&lt;60,"HIGH",IF(J2445&lt;80,"MED","LOW")))</f>
        <v>MED</v>
      </c>
      <c r="L2445" s="2" t="str">
        <f aca="false">"TWIN-"&amp;TEXT(M2445,"000000")</f>
        <v>TWIN-002443</v>
      </c>
      <c r="M2445" s="2" t="n">
        <f aca="false">ROW()-2</f>
        <v>2443</v>
      </c>
      <c r="N2445" s="2" t="s">
        <v>4374</v>
      </c>
      <c r="O2445" s="2" t="n">
        <v>1</v>
      </c>
    </row>
    <row r="2446" customFormat="false" ht="15" hidden="false" customHeight="false" outlineLevel="0" collapsed="false">
      <c r="A2446" s="2" t="str">
        <f aca="false">Telemetry!A2446</f>
        <v>2019-12-10T16:44:00Z</v>
      </c>
      <c r="B2446" s="2" t="str">
        <f aca="false">Telemetry!B2446</f>
        <v>ISS-25544</v>
      </c>
      <c r="C2446" s="2" t="n">
        <f aca="false">Telemetry!V2446</f>
        <v>95.53711804</v>
      </c>
      <c r="D2446" s="2" t="n">
        <f aca="false">MAX(0,MIN(100,100-ABS(Telemetry!Y2446-20)*3))</f>
        <v>71.15182165</v>
      </c>
      <c r="E2446" s="2" t="n">
        <f aca="false">MAX(0,MIN(100,100-ABS(Telemetry!AA2446-90)*1.2))</f>
        <v>58.438078936</v>
      </c>
      <c r="F2446" s="2" t="n">
        <f aca="false">IF(Telemetry!AB2446="ON",95,100)</f>
        <v>95</v>
      </c>
      <c r="G2446" s="2" t="n">
        <f aca="false">IF(OR(Channel_Anomalies!C2446=1,Channel_Anomalies!D2446=1,Channel_Anomalies!E2446=1),1,0)</f>
        <v>0</v>
      </c>
      <c r="H2446" s="2" t="str">
        <f aca="false">IF(Channel_Anomalies!C2446=1,"temperature",IF(Channel_Anomalies!D2446=1,"battery_voltage",IF(Channel_Anomalies!E2446=1,"solar_power_input","")))</f>
        <v/>
      </c>
      <c r="I2446" s="2" t="n">
        <f aca="false">IF(Channel_Anomalies!C2446=1,0.9,IF(Channel_Anomalies!D2446=1,0.85,IF(Channel_Anomalies!E2446=1,0.75,0)))</f>
        <v>0</v>
      </c>
      <c r="J2446" s="2" t="n">
        <f aca="false">MAX(0,MIN(100,0.35*C2446+0.25*D2446+0.25*E2446+0.15*F2446-IF(G2446=1,12,0)))</f>
        <v>80.0854664605</v>
      </c>
      <c r="K2446" s="2" t="str">
        <f aca="false">IF(J2446&lt;40,"CRITICAL",IF(J2446&lt;60,"HIGH",IF(J2446&lt;80,"MED","LOW")))</f>
        <v>LOW</v>
      </c>
      <c r="L2446" s="2" t="str">
        <f aca="false">"TWIN-"&amp;TEXT(M2446,"000000")</f>
        <v>TWIN-002444</v>
      </c>
      <c r="M2446" s="2" t="n">
        <f aca="false">ROW()-2</f>
        <v>2444</v>
      </c>
      <c r="N2446" s="2" t="s">
        <v>4374</v>
      </c>
      <c r="O2446" s="2" t="n">
        <v>1</v>
      </c>
    </row>
    <row r="2447" customFormat="false" ht="15" hidden="false" customHeight="false" outlineLevel="0" collapsed="false">
      <c r="A2447" s="2" t="str">
        <f aca="false">Telemetry!A2447</f>
        <v>2019-12-10T16:45:00Z</v>
      </c>
      <c r="B2447" s="2" t="str">
        <f aca="false">Telemetry!B2447</f>
        <v>ISS-25544</v>
      </c>
      <c r="C2447" s="2" t="n">
        <f aca="false">Telemetry!V2447</f>
        <v>96.81176344</v>
      </c>
      <c r="D2447" s="2" t="n">
        <f aca="false">MAX(0,MIN(100,100-ABS(Telemetry!Y2447-20)*3))</f>
        <v>71.70427915</v>
      </c>
      <c r="E2447" s="2" t="n">
        <f aca="false">MAX(0,MIN(100,100-ABS(Telemetry!AA2447-90)*1.2))</f>
        <v>59.545881568</v>
      </c>
      <c r="F2447" s="2" t="n">
        <f aca="false">IF(Telemetry!AB2447="ON",95,100)</f>
        <v>95</v>
      </c>
      <c r="G2447" s="2" t="n">
        <f aca="false">IF(OR(Channel_Anomalies!C2447=1,Channel_Anomalies!D2447=1,Channel_Anomalies!E2447=1),1,0)</f>
        <v>0</v>
      </c>
      <c r="H2447" s="2" t="str">
        <f aca="false">IF(Channel_Anomalies!C2447=1,"temperature",IF(Channel_Anomalies!D2447=1,"battery_voltage",IF(Channel_Anomalies!E2447=1,"solar_power_input","")))</f>
        <v/>
      </c>
      <c r="I2447" s="2" t="n">
        <f aca="false">IF(Channel_Anomalies!C2447=1,0.9,IF(Channel_Anomalies!D2447=1,0.85,IF(Channel_Anomalies!E2447=1,0.75,0)))</f>
        <v>0</v>
      </c>
      <c r="J2447" s="2" t="n">
        <f aca="false">MAX(0,MIN(100,0.35*C2447+0.25*D2447+0.25*E2447+0.15*F2447-IF(G2447=1,12,0)))</f>
        <v>80.9466573835</v>
      </c>
      <c r="K2447" s="2" t="str">
        <f aca="false">IF(J2447&lt;40,"CRITICAL",IF(J2447&lt;60,"HIGH",IF(J2447&lt;80,"MED","LOW")))</f>
        <v>LOW</v>
      </c>
      <c r="L2447" s="2" t="str">
        <f aca="false">"TWIN-"&amp;TEXT(M2447,"000000")</f>
        <v>TWIN-002445</v>
      </c>
      <c r="M2447" s="2" t="n">
        <f aca="false">ROW()-2</f>
        <v>2445</v>
      </c>
      <c r="N2447" s="2" t="s">
        <v>4374</v>
      </c>
      <c r="O2447" s="2" t="n">
        <v>1</v>
      </c>
    </row>
    <row r="2448" customFormat="false" ht="15" hidden="false" customHeight="false" outlineLevel="0" collapsed="false">
      <c r="A2448" s="2" t="str">
        <f aca="false">Telemetry!A2448</f>
        <v>2019-12-10T16:46:00Z</v>
      </c>
      <c r="B2448" s="2" t="str">
        <f aca="false">Telemetry!B2448</f>
        <v>ISS-25544</v>
      </c>
      <c r="C2448" s="2" t="n">
        <f aca="false">Telemetry!V2448</f>
        <v>98.21305654</v>
      </c>
      <c r="D2448" s="2" t="n">
        <f aca="false">MAX(0,MIN(100,100-ABS(Telemetry!Y2448-20)*3))</f>
        <v>73.44205138</v>
      </c>
      <c r="E2448" s="2" t="n">
        <f aca="false">MAX(0,MIN(100,100-ABS(Telemetry!AA2448-90)*1.2))</f>
        <v>57.43067608</v>
      </c>
      <c r="F2448" s="2" t="n">
        <f aca="false">IF(Telemetry!AB2448="ON",95,100)</f>
        <v>95</v>
      </c>
      <c r="G2448" s="2" t="n">
        <f aca="false">IF(OR(Channel_Anomalies!C2448=1,Channel_Anomalies!D2448=1,Channel_Anomalies!E2448=1),1,0)</f>
        <v>0</v>
      </c>
      <c r="H2448" s="2" t="str">
        <f aca="false">IF(Channel_Anomalies!C2448=1,"temperature",IF(Channel_Anomalies!D2448=1,"battery_voltage",IF(Channel_Anomalies!E2448=1,"solar_power_input","")))</f>
        <v/>
      </c>
      <c r="I2448" s="2" t="n">
        <f aca="false">IF(Channel_Anomalies!C2448=1,0.9,IF(Channel_Anomalies!D2448=1,0.85,IF(Channel_Anomalies!E2448=1,0.75,0)))</f>
        <v>0</v>
      </c>
      <c r="J2448" s="2" t="n">
        <f aca="false">MAX(0,MIN(100,0.35*C2448+0.25*D2448+0.25*E2448+0.15*F2448-IF(G2448=1,12,0)))</f>
        <v>81.342751654</v>
      </c>
      <c r="K2448" s="2" t="str">
        <f aca="false">IF(J2448&lt;40,"CRITICAL",IF(J2448&lt;60,"HIGH",IF(J2448&lt;80,"MED","LOW")))</f>
        <v>LOW</v>
      </c>
      <c r="L2448" s="2" t="str">
        <f aca="false">"TWIN-"&amp;TEXT(M2448,"000000")</f>
        <v>TWIN-002446</v>
      </c>
      <c r="M2448" s="2" t="n">
        <f aca="false">ROW()-2</f>
        <v>2446</v>
      </c>
      <c r="N2448" s="2" t="s">
        <v>4374</v>
      </c>
      <c r="O2448" s="2" t="n">
        <v>1</v>
      </c>
    </row>
    <row r="2449" customFormat="false" ht="15" hidden="false" customHeight="false" outlineLevel="0" collapsed="false">
      <c r="A2449" s="2" t="str">
        <f aca="false">Telemetry!A2449</f>
        <v>2019-12-10T16:47:00Z</v>
      </c>
      <c r="B2449" s="2" t="str">
        <f aca="false">Telemetry!B2449</f>
        <v>ISS-25544</v>
      </c>
      <c r="C2449" s="2" t="n">
        <f aca="false">Telemetry!V2449</f>
        <v>99.46304551</v>
      </c>
      <c r="D2449" s="2" t="n">
        <f aca="false">MAX(0,MIN(100,100-ABS(Telemetry!Y2449-20)*3))</f>
        <v>75.38690929</v>
      </c>
      <c r="E2449" s="2" t="n">
        <f aca="false">MAX(0,MIN(100,100-ABS(Telemetry!AA2449-90)*1.2))</f>
        <v>59.878369252</v>
      </c>
      <c r="F2449" s="2" t="n">
        <f aca="false">IF(Telemetry!AB2449="ON",95,100)</f>
        <v>95</v>
      </c>
      <c r="G2449" s="2" t="n">
        <f aca="false">IF(OR(Channel_Anomalies!C2449=1,Channel_Anomalies!D2449=1,Channel_Anomalies!E2449=1),1,0)</f>
        <v>0</v>
      </c>
      <c r="H2449" s="2" t="str">
        <f aca="false">IF(Channel_Anomalies!C2449=1,"temperature",IF(Channel_Anomalies!D2449=1,"battery_voltage",IF(Channel_Anomalies!E2449=1,"solar_power_input","")))</f>
        <v/>
      </c>
      <c r="I2449" s="2" t="n">
        <f aca="false">IF(Channel_Anomalies!C2449=1,0.9,IF(Channel_Anomalies!D2449=1,0.85,IF(Channel_Anomalies!E2449=1,0.75,0)))</f>
        <v>0</v>
      </c>
      <c r="J2449" s="2" t="n">
        <f aca="false">MAX(0,MIN(100,0.35*C2449+0.25*D2449+0.25*E2449+0.15*F2449-IF(G2449=1,12,0)))</f>
        <v>82.878385564</v>
      </c>
      <c r="K2449" s="2" t="str">
        <f aca="false">IF(J2449&lt;40,"CRITICAL",IF(J2449&lt;60,"HIGH",IF(J2449&lt;80,"MED","LOW")))</f>
        <v>LOW</v>
      </c>
      <c r="L2449" s="2" t="str">
        <f aca="false">"TWIN-"&amp;TEXT(M2449,"000000")</f>
        <v>TWIN-002447</v>
      </c>
      <c r="M2449" s="2" t="n">
        <f aca="false">ROW()-2</f>
        <v>2447</v>
      </c>
      <c r="N2449" s="2" t="s">
        <v>4374</v>
      </c>
      <c r="O2449" s="2" t="n">
        <v>1</v>
      </c>
    </row>
    <row r="2450" customFormat="false" ht="15" hidden="false" customHeight="false" outlineLevel="0" collapsed="false">
      <c r="A2450" s="2" t="str">
        <f aca="false">Telemetry!A2450</f>
        <v>2019-12-10T16:48:00Z</v>
      </c>
      <c r="B2450" s="2" t="str">
        <f aca="false">Telemetry!B2450</f>
        <v>ISS-25544</v>
      </c>
      <c r="C2450" s="2" t="n">
        <f aca="false">Telemetry!V2450</f>
        <v>100</v>
      </c>
      <c r="D2450" s="2" t="n">
        <f aca="false">MAX(0,MIN(100,100-ABS(Telemetry!Y2450-20)*3))</f>
        <v>77.50460875</v>
      </c>
      <c r="E2450" s="2" t="n">
        <f aca="false">MAX(0,MIN(100,100-ABS(Telemetry!AA2450-90)*1.2))</f>
        <v>33.50147986</v>
      </c>
      <c r="F2450" s="2" t="n">
        <f aca="false">IF(Telemetry!AB2450="ON",95,100)</f>
        <v>100</v>
      </c>
      <c r="G2450" s="2" t="n">
        <f aca="false">IF(OR(Channel_Anomalies!C2450=1,Channel_Anomalies!D2450=1,Channel_Anomalies!E2450=1),1,0)</f>
        <v>0</v>
      </c>
      <c r="H2450" s="2" t="str">
        <f aca="false">IF(Channel_Anomalies!C2450=1,"temperature",IF(Channel_Anomalies!D2450=1,"battery_voltage",IF(Channel_Anomalies!E2450=1,"solar_power_input","")))</f>
        <v/>
      </c>
      <c r="I2450" s="2" t="n">
        <f aca="false">IF(Channel_Anomalies!C2450=1,0.9,IF(Channel_Anomalies!D2450=1,0.85,IF(Channel_Anomalies!E2450=1,0.75,0)))</f>
        <v>0</v>
      </c>
      <c r="J2450" s="2" t="n">
        <f aca="false">MAX(0,MIN(100,0.35*C2450+0.25*D2450+0.25*E2450+0.15*F2450-IF(G2450=1,12,0)))</f>
        <v>77.7515221525</v>
      </c>
      <c r="K2450" s="2" t="str">
        <f aca="false">IF(J2450&lt;40,"CRITICAL",IF(J2450&lt;60,"HIGH",IF(J2450&lt;80,"MED","LOW")))</f>
        <v>MED</v>
      </c>
      <c r="L2450" s="2" t="str">
        <f aca="false">"TWIN-"&amp;TEXT(M2450,"000000")</f>
        <v>TWIN-002448</v>
      </c>
      <c r="M2450" s="2" t="n">
        <f aca="false">ROW()-2</f>
        <v>2448</v>
      </c>
      <c r="N2450" s="2" t="s">
        <v>4374</v>
      </c>
      <c r="O2450" s="2" t="n">
        <v>1</v>
      </c>
    </row>
    <row r="2451" customFormat="false" ht="15" hidden="false" customHeight="false" outlineLevel="0" collapsed="false">
      <c r="A2451" s="2" t="str">
        <f aca="false">Telemetry!A2451</f>
        <v>2019-12-10T16:49:00Z</v>
      </c>
      <c r="B2451" s="2" t="str">
        <f aca="false">Telemetry!B2451</f>
        <v>ISS-25544</v>
      </c>
      <c r="C2451" s="2" t="n">
        <f aca="false">Telemetry!V2451</f>
        <v>100</v>
      </c>
      <c r="D2451" s="2" t="n">
        <f aca="false">MAX(0,MIN(100,100-ABS(Telemetry!Y2451-20)*3))</f>
        <v>77.33986024</v>
      </c>
      <c r="E2451" s="2" t="n">
        <f aca="false">MAX(0,MIN(100,100-ABS(Telemetry!AA2451-90)*1.2))</f>
        <v>33.881885716</v>
      </c>
      <c r="F2451" s="2" t="n">
        <f aca="false">IF(Telemetry!AB2451="ON",95,100)</f>
        <v>100</v>
      </c>
      <c r="G2451" s="2" t="n">
        <f aca="false">IF(OR(Channel_Anomalies!C2451=1,Channel_Anomalies!D2451=1,Channel_Anomalies!E2451=1),1,0)</f>
        <v>0</v>
      </c>
      <c r="H2451" s="2" t="str">
        <f aca="false">IF(Channel_Anomalies!C2451=1,"temperature",IF(Channel_Anomalies!D2451=1,"battery_voltage",IF(Channel_Anomalies!E2451=1,"solar_power_input","")))</f>
        <v/>
      </c>
      <c r="I2451" s="2" t="n">
        <f aca="false">IF(Channel_Anomalies!C2451=1,0.9,IF(Channel_Anomalies!D2451=1,0.85,IF(Channel_Anomalies!E2451=1,0.75,0)))</f>
        <v>0</v>
      </c>
      <c r="J2451" s="2" t="n">
        <f aca="false">MAX(0,MIN(100,0.35*C2451+0.25*D2451+0.25*E2451+0.15*F2451-IF(G2451=1,12,0)))</f>
        <v>77.805436489</v>
      </c>
      <c r="K2451" s="2" t="str">
        <f aca="false">IF(J2451&lt;40,"CRITICAL",IF(J2451&lt;60,"HIGH",IF(J2451&lt;80,"MED","LOW")))</f>
        <v>MED</v>
      </c>
      <c r="L2451" s="2" t="str">
        <f aca="false">"TWIN-"&amp;TEXT(M2451,"000000")</f>
        <v>TWIN-002449</v>
      </c>
      <c r="M2451" s="2" t="n">
        <f aca="false">ROW()-2</f>
        <v>2449</v>
      </c>
      <c r="N2451" s="2" t="s">
        <v>4374</v>
      </c>
      <c r="O2451" s="2" t="n">
        <v>1</v>
      </c>
    </row>
    <row r="2452" customFormat="false" ht="15" hidden="false" customHeight="false" outlineLevel="0" collapsed="false">
      <c r="A2452" s="2" t="str">
        <f aca="false">Telemetry!A2452</f>
        <v>2019-12-10T16:50:00Z</v>
      </c>
      <c r="B2452" s="2" t="str">
        <f aca="false">Telemetry!B2452</f>
        <v>ISS-25544</v>
      </c>
      <c r="C2452" s="2" t="n">
        <f aca="false">Telemetry!V2452</f>
        <v>100</v>
      </c>
      <c r="D2452" s="2" t="n">
        <f aca="false">MAX(0,MIN(100,100-ABS(Telemetry!Y2452-20)*3))</f>
        <v>78.42670237</v>
      </c>
      <c r="E2452" s="2" t="n">
        <f aca="false">MAX(0,MIN(100,100-ABS(Telemetry!AA2452-90)*1.2))</f>
        <v>33.602174908</v>
      </c>
      <c r="F2452" s="2" t="n">
        <f aca="false">IF(Telemetry!AB2452="ON",95,100)</f>
        <v>100</v>
      </c>
      <c r="G2452" s="2" t="n">
        <f aca="false">IF(OR(Channel_Anomalies!C2452=1,Channel_Anomalies!D2452=1,Channel_Anomalies!E2452=1),1,0)</f>
        <v>0</v>
      </c>
      <c r="H2452" s="2" t="str">
        <f aca="false">IF(Channel_Anomalies!C2452=1,"temperature",IF(Channel_Anomalies!D2452=1,"battery_voltage",IF(Channel_Anomalies!E2452=1,"solar_power_input","")))</f>
        <v/>
      </c>
      <c r="I2452" s="2" t="n">
        <f aca="false">IF(Channel_Anomalies!C2452=1,0.9,IF(Channel_Anomalies!D2452=1,0.85,IF(Channel_Anomalies!E2452=1,0.75,0)))</f>
        <v>0</v>
      </c>
      <c r="J2452" s="2" t="n">
        <f aca="false">MAX(0,MIN(100,0.35*C2452+0.25*D2452+0.25*E2452+0.15*F2452-IF(G2452=1,12,0)))</f>
        <v>78.0072193195</v>
      </c>
      <c r="K2452" s="2" t="str">
        <f aca="false">IF(J2452&lt;40,"CRITICAL",IF(J2452&lt;60,"HIGH",IF(J2452&lt;80,"MED","LOW")))</f>
        <v>MED</v>
      </c>
      <c r="L2452" s="2" t="str">
        <f aca="false">"TWIN-"&amp;TEXT(M2452,"000000")</f>
        <v>TWIN-002450</v>
      </c>
      <c r="M2452" s="2" t="n">
        <f aca="false">ROW()-2</f>
        <v>2450</v>
      </c>
      <c r="N2452" s="2" t="s">
        <v>4374</v>
      </c>
      <c r="O2452" s="2" t="n">
        <v>1</v>
      </c>
    </row>
    <row r="2453" customFormat="false" ht="15" hidden="false" customHeight="false" outlineLevel="0" collapsed="false">
      <c r="A2453" s="2" t="str">
        <f aca="false">Telemetry!A2453</f>
        <v>2019-12-10T16:51:00Z</v>
      </c>
      <c r="B2453" s="2" t="str">
        <f aca="false">Telemetry!B2453</f>
        <v>ISS-25544</v>
      </c>
      <c r="C2453" s="2" t="n">
        <f aca="false">Telemetry!V2453</f>
        <v>100</v>
      </c>
      <c r="D2453" s="2" t="n">
        <f aca="false">MAX(0,MIN(100,100-ABS(Telemetry!Y2453-20)*3))</f>
        <v>79.1513851</v>
      </c>
      <c r="E2453" s="2" t="n">
        <f aca="false">MAX(0,MIN(100,100-ABS(Telemetry!AA2453-90)*1.2))</f>
        <v>34.856156344</v>
      </c>
      <c r="F2453" s="2" t="n">
        <f aca="false">IF(Telemetry!AB2453="ON",95,100)</f>
        <v>100</v>
      </c>
      <c r="G2453" s="2" t="n">
        <f aca="false">IF(OR(Channel_Anomalies!C2453=1,Channel_Anomalies!D2453=1,Channel_Anomalies!E2453=1),1,0)</f>
        <v>0</v>
      </c>
      <c r="H2453" s="2" t="str">
        <f aca="false">IF(Channel_Anomalies!C2453=1,"temperature",IF(Channel_Anomalies!D2453=1,"battery_voltage",IF(Channel_Anomalies!E2453=1,"solar_power_input","")))</f>
        <v/>
      </c>
      <c r="I2453" s="2" t="n">
        <f aca="false">IF(Channel_Anomalies!C2453=1,0.9,IF(Channel_Anomalies!D2453=1,0.85,IF(Channel_Anomalies!E2453=1,0.75,0)))</f>
        <v>0</v>
      </c>
      <c r="J2453" s="2" t="n">
        <f aca="false">MAX(0,MIN(100,0.35*C2453+0.25*D2453+0.25*E2453+0.15*F2453-IF(G2453=1,12,0)))</f>
        <v>78.501885361</v>
      </c>
      <c r="K2453" s="2" t="str">
        <f aca="false">IF(J2453&lt;40,"CRITICAL",IF(J2453&lt;60,"HIGH",IF(J2453&lt;80,"MED","LOW")))</f>
        <v>MED</v>
      </c>
      <c r="L2453" s="2" t="str">
        <f aca="false">"TWIN-"&amp;TEXT(M2453,"000000")</f>
        <v>TWIN-002451</v>
      </c>
      <c r="M2453" s="2" t="n">
        <f aca="false">ROW()-2</f>
        <v>2451</v>
      </c>
      <c r="N2453" s="2" t="s">
        <v>4374</v>
      </c>
      <c r="O2453" s="2" t="n">
        <v>1</v>
      </c>
    </row>
    <row r="2454" customFormat="false" ht="15" hidden="false" customHeight="false" outlineLevel="0" collapsed="false">
      <c r="A2454" s="2" t="str">
        <f aca="false">Telemetry!A2454</f>
        <v>2019-12-10T16:52:00Z</v>
      </c>
      <c r="B2454" s="2" t="str">
        <f aca="false">Telemetry!B2454</f>
        <v>ISS-25544</v>
      </c>
      <c r="C2454" s="2" t="n">
        <f aca="false">Telemetry!V2454</f>
        <v>100</v>
      </c>
      <c r="D2454" s="2" t="n">
        <f aca="false">MAX(0,MIN(100,100-ABS(Telemetry!Y2454-20)*3))</f>
        <v>81.6159271</v>
      </c>
      <c r="E2454" s="2" t="n">
        <f aca="false">MAX(0,MIN(100,100-ABS(Telemetry!AA2454-90)*1.2))</f>
        <v>31.575328924</v>
      </c>
      <c r="F2454" s="2" t="n">
        <f aca="false">IF(Telemetry!AB2454="ON",95,100)</f>
        <v>100</v>
      </c>
      <c r="G2454" s="2" t="n">
        <f aca="false">IF(OR(Channel_Anomalies!C2454=1,Channel_Anomalies!D2454=1,Channel_Anomalies!E2454=1),1,0)</f>
        <v>0</v>
      </c>
      <c r="H2454" s="2" t="str">
        <f aca="false">IF(Channel_Anomalies!C2454=1,"temperature",IF(Channel_Anomalies!D2454=1,"battery_voltage",IF(Channel_Anomalies!E2454=1,"solar_power_input","")))</f>
        <v/>
      </c>
      <c r="I2454" s="2" t="n">
        <f aca="false">IF(Channel_Anomalies!C2454=1,0.9,IF(Channel_Anomalies!D2454=1,0.85,IF(Channel_Anomalies!E2454=1,0.75,0)))</f>
        <v>0</v>
      </c>
      <c r="J2454" s="2" t="n">
        <f aca="false">MAX(0,MIN(100,0.35*C2454+0.25*D2454+0.25*E2454+0.15*F2454-IF(G2454=1,12,0)))</f>
        <v>78.297814006</v>
      </c>
      <c r="K2454" s="2" t="str">
        <f aca="false">IF(J2454&lt;40,"CRITICAL",IF(J2454&lt;60,"HIGH",IF(J2454&lt;80,"MED","LOW")))</f>
        <v>MED</v>
      </c>
      <c r="L2454" s="2" t="str">
        <f aca="false">"TWIN-"&amp;TEXT(M2454,"000000")</f>
        <v>TWIN-002452</v>
      </c>
      <c r="M2454" s="2" t="n">
        <f aca="false">ROW()-2</f>
        <v>2452</v>
      </c>
      <c r="N2454" s="2" t="s">
        <v>4374</v>
      </c>
      <c r="O2454" s="2" t="n">
        <v>1</v>
      </c>
    </row>
    <row r="2455" customFormat="false" ht="15" hidden="false" customHeight="false" outlineLevel="0" collapsed="false">
      <c r="A2455" s="2" t="str">
        <f aca="false">Telemetry!A2455</f>
        <v>2019-12-10T16:53:00Z</v>
      </c>
      <c r="B2455" s="2" t="str">
        <f aca="false">Telemetry!B2455</f>
        <v>ISS-25544</v>
      </c>
      <c r="C2455" s="2" t="n">
        <f aca="false">Telemetry!V2455</f>
        <v>100</v>
      </c>
      <c r="D2455" s="2" t="n">
        <f aca="false">MAX(0,MIN(100,100-ABS(Telemetry!Y2455-20)*3))</f>
        <v>82.65495664</v>
      </c>
      <c r="E2455" s="2" t="n">
        <f aca="false">MAX(0,MIN(100,100-ABS(Telemetry!AA2455-90)*1.2))</f>
        <v>35.183333524</v>
      </c>
      <c r="F2455" s="2" t="n">
        <f aca="false">IF(Telemetry!AB2455="ON",95,100)</f>
        <v>100</v>
      </c>
      <c r="G2455" s="2" t="n">
        <f aca="false">IF(OR(Channel_Anomalies!C2455=1,Channel_Anomalies!D2455=1,Channel_Anomalies!E2455=1),1,0)</f>
        <v>0</v>
      </c>
      <c r="H2455" s="2" t="str">
        <f aca="false">IF(Channel_Anomalies!C2455=1,"temperature",IF(Channel_Anomalies!D2455=1,"battery_voltage",IF(Channel_Anomalies!E2455=1,"solar_power_input","")))</f>
        <v/>
      </c>
      <c r="I2455" s="2" t="n">
        <f aca="false">IF(Channel_Anomalies!C2455=1,0.9,IF(Channel_Anomalies!D2455=1,0.85,IF(Channel_Anomalies!E2455=1,0.75,0)))</f>
        <v>0</v>
      </c>
      <c r="J2455" s="2" t="n">
        <f aca="false">MAX(0,MIN(100,0.35*C2455+0.25*D2455+0.25*E2455+0.15*F2455-IF(G2455=1,12,0)))</f>
        <v>79.459572541</v>
      </c>
      <c r="K2455" s="2" t="str">
        <f aca="false">IF(J2455&lt;40,"CRITICAL",IF(J2455&lt;60,"HIGH",IF(J2455&lt;80,"MED","LOW")))</f>
        <v>MED</v>
      </c>
      <c r="L2455" s="2" t="str">
        <f aca="false">"TWIN-"&amp;TEXT(M2455,"000000")</f>
        <v>TWIN-002453</v>
      </c>
      <c r="M2455" s="2" t="n">
        <f aca="false">ROW()-2</f>
        <v>2453</v>
      </c>
      <c r="N2455" s="2" t="s">
        <v>4374</v>
      </c>
      <c r="O2455" s="2" t="n">
        <v>1</v>
      </c>
    </row>
    <row r="2456" customFormat="false" ht="15" hidden="false" customHeight="false" outlineLevel="0" collapsed="false">
      <c r="A2456" s="2" t="str">
        <f aca="false">Telemetry!A2456</f>
        <v>2019-12-10T16:54:00Z</v>
      </c>
      <c r="B2456" s="2" t="str">
        <f aca="false">Telemetry!B2456</f>
        <v>ISS-25544</v>
      </c>
      <c r="C2456" s="2" t="n">
        <f aca="false">Telemetry!V2456</f>
        <v>100</v>
      </c>
      <c r="D2456" s="2" t="n">
        <f aca="false">MAX(0,MIN(100,100-ABS(Telemetry!Y2456-20)*3))</f>
        <v>86.3105485</v>
      </c>
      <c r="E2456" s="2" t="n">
        <f aca="false">MAX(0,MIN(100,100-ABS(Telemetry!AA2456-90)*1.2))</f>
        <v>35.224916764</v>
      </c>
      <c r="F2456" s="2" t="n">
        <f aca="false">IF(Telemetry!AB2456="ON",95,100)</f>
        <v>100</v>
      </c>
      <c r="G2456" s="2" t="n">
        <f aca="false">IF(OR(Channel_Anomalies!C2456=1,Channel_Anomalies!D2456=1,Channel_Anomalies!E2456=1),1,0)</f>
        <v>0</v>
      </c>
      <c r="H2456" s="2" t="str">
        <f aca="false">IF(Channel_Anomalies!C2456=1,"temperature",IF(Channel_Anomalies!D2456=1,"battery_voltage",IF(Channel_Anomalies!E2456=1,"solar_power_input","")))</f>
        <v/>
      </c>
      <c r="I2456" s="2" t="n">
        <f aca="false">IF(Channel_Anomalies!C2456=1,0.9,IF(Channel_Anomalies!D2456=1,0.85,IF(Channel_Anomalies!E2456=1,0.75,0)))</f>
        <v>0</v>
      </c>
      <c r="J2456" s="2" t="n">
        <f aca="false">MAX(0,MIN(100,0.35*C2456+0.25*D2456+0.25*E2456+0.15*F2456-IF(G2456=1,12,0)))</f>
        <v>80.383866316</v>
      </c>
      <c r="K2456" s="2" t="str">
        <f aca="false">IF(J2456&lt;40,"CRITICAL",IF(J2456&lt;60,"HIGH",IF(J2456&lt;80,"MED","LOW")))</f>
        <v>LOW</v>
      </c>
      <c r="L2456" s="2" t="str">
        <f aca="false">"TWIN-"&amp;TEXT(M2456,"000000")</f>
        <v>TWIN-002454</v>
      </c>
      <c r="M2456" s="2" t="n">
        <f aca="false">ROW()-2</f>
        <v>2454</v>
      </c>
      <c r="N2456" s="2" t="s">
        <v>4374</v>
      </c>
      <c r="O2456" s="2" t="n">
        <v>1</v>
      </c>
    </row>
    <row r="2457" customFormat="false" ht="15" hidden="false" customHeight="false" outlineLevel="0" collapsed="false">
      <c r="A2457" s="2" t="str">
        <f aca="false">Telemetry!A2457</f>
        <v>2019-12-10T16:55:00Z</v>
      </c>
      <c r="B2457" s="2" t="str">
        <f aca="false">Telemetry!B2457</f>
        <v>ISS-25544</v>
      </c>
      <c r="C2457" s="2" t="n">
        <f aca="false">Telemetry!V2457</f>
        <v>100</v>
      </c>
      <c r="D2457" s="2" t="n">
        <f aca="false">MAX(0,MIN(100,100-ABS(Telemetry!Y2457-20)*3))</f>
        <v>88.79161465</v>
      </c>
      <c r="E2457" s="2" t="n">
        <f aca="false">MAX(0,MIN(100,100-ABS(Telemetry!AA2457-90)*1.2))</f>
        <v>35.67734488</v>
      </c>
      <c r="F2457" s="2" t="n">
        <f aca="false">IF(Telemetry!AB2457="ON",95,100)</f>
        <v>100</v>
      </c>
      <c r="G2457" s="2" t="n">
        <f aca="false">IF(OR(Channel_Anomalies!C2457=1,Channel_Anomalies!D2457=1,Channel_Anomalies!E2457=1),1,0)</f>
        <v>0</v>
      </c>
      <c r="H2457" s="2" t="str">
        <f aca="false">IF(Channel_Anomalies!C2457=1,"temperature",IF(Channel_Anomalies!D2457=1,"battery_voltage",IF(Channel_Anomalies!E2457=1,"solar_power_input","")))</f>
        <v/>
      </c>
      <c r="I2457" s="2" t="n">
        <f aca="false">IF(Channel_Anomalies!C2457=1,0.9,IF(Channel_Anomalies!D2457=1,0.85,IF(Channel_Anomalies!E2457=1,0.75,0)))</f>
        <v>0</v>
      </c>
      <c r="J2457" s="2" t="n">
        <f aca="false">MAX(0,MIN(100,0.35*C2457+0.25*D2457+0.25*E2457+0.15*F2457-IF(G2457=1,12,0)))</f>
        <v>81.1172398825</v>
      </c>
      <c r="K2457" s="2" t="str">
        <f aca="false">IF(J2457&lt;40,"CRITICAL",IF(J2457&lt;60,"HIGH",IF(J2457&lt;80,"MED","LOW")))</f>
        <v>LOW</v>
      </c>
      <c r="L2457" s="2" t="str">
        <f aca="false">"TWIN-"&amp;TEXT(M2457,"000000")</f>
        <v>TWIN-002455</v>
      </c>
      <c r="M2457" s="2" t="n">
        <f aca="false">ROW()-2</f>
        <v>2455</v>
      </c>
      <c r="N2457" s="2" t="s">
        <v>4374</v>
      </c>
      <c r="O2457" s="2" t="n">
        <v>1</v>
      </c>
    </row>
    <row r="2458" customFormat="false" ht="15" hidden="false" customHeight="false" outlineLevel="0" collapsed="false">
      <c r="A2458" s="2" t="str">
        <f aca="false">Telemetry!A2458</f>
        <v>2019-12-10T16:56:00Z</v>
      </c>
      <c r="B2458" s="2" t="str">
        <f aca="false">Telemetry!B2458</f>
        <v>ISS-25544</v>
      </c>
      <c r="C2458" s="2" t="n">
        <f aca="false">Telemetry!V2458</f>
        <v>100</v>
      </c>
      <c r="D2458" s="2" t="n">
        <f aca="false">MAX(0,MIN(100,100-ABS(Telemetry!Y2458-20)*3))</f>
        <v>89.55361216</v>
      </c>
      <c r="E2458" s="2" t="n">
        <f aca="false">MAX(0,MIN(100,100-ABS(Telemetry!AA2458-90)*1.2))</f>
        <v>35.182151116</v>
      </c>
      <c r="F2458" s="2" t="n">
        <f aca="false">IF(Telemetry!AB2458="ON",95,100)</f>
        <v>100</v>
      </c>
      <c r="G2458" s="2" t="n">
        <f aca="false">IF(OR(Channel_Anomalies!C2458=1,Channel_Anomalies!D2458=1,Channel_Anomalies!E2458=1),1,0)</f>
        <v>0</v>
      </c>
      <c r="H2458" s="2" t="str">
        <f aca="false">IF(Channel_Anomalies!C2458=1,"temperature",IF(Channel_Anomalies!D2458=1,"battery_voltage",IF(Channel_Anomalies!E2458=1,"solar_power_input","")))</f>
        <v/>
      </c>
      <c r="I2458" s="2" t="n">
        <f aca="false">IF(Channel_Anomalies!C2458=1,0.9,IF(Channel_Anomalies!D2458=1,0.85,IF(Channel_Anomalies!E2458=1,0.75,0)))</f>
        <v>0</v>
      </c>
      <c r="J2458" s="2" t="n">
        <f aca="false">MAX(0,MIN(100,0.35*C2458+0.25*D2458+0.25*E2458+0.15*F2458-IF(G2458=1,12,0)))</f>
        <v>81.183940819</v>
      </c>
      <c r="K2458" s="2" t="str">
        <f aca="false">IF(J2458&lt;40,"CRITICAL",IF(J2458&lt;60,"HIGH",IF(J2458&lt;80,"MED","LOW")))</f>
        <v>LOW</v>
      </c>
      <c r="L2458" s="2" t="str">
        <f aca="false">"TWIN-"&amp;TEXT(M2458,"000000")</f>
        <v>TWIN-002456</v>
      </c>
      <c r="M2458" s="2" t="n">
        <f aca="false">ROW()-2</f>
        <v>2456</v>
      </c>
      <c r="N2458" s="2" t="s">
        <v>4374</v>
      </c>
      <c r="O2458" s="2" t="n">
        <v>1</v>
      </c>
    </row>
    <row r="2459" customFormat="false" ht="15" hidden="false" customHeight="false" outlineLevel="0" collapsed="false">
      <c r="A2459" s="2" t="str">
        <f aca="false">Telemetry!A2459</f>
        <v>2019-12-10T16:57:00Z</v>
      </c>
      <c r="B2459" s="2" t="str">
        <f aca="false">Telemetry!B2459</f>
        <v>ISS-25544</v>
      </c>
      <c r="C2459" s="2" t="n">
        <f aca="false">Telemetry!V2459</f>
        <v>100</v>
      </c>
      <c r="D2459" s="2" t="n">
        <f aca="false">MAX(0,MIN(100,100-ABS(Telemetry!Y2459-20)*3))</f>
        <v>90.28661338</v>
      </c>
      <c r="E2459" s="2" t="n">
        <f aca="false">MAX(0,MIN(100,100-ABS(Telemetry!AA2459-90)*1.2))</f>
        <v>37.130486116</v>
      </c>
      <c r="F2459" s="2" t="n">
        <f aca="false">IF(Telemetry!AB2459="ON",95,100)</f>
        <v>100</v>
      </c>
      <c r="G2459" s="2" t="n">
        <f aca="false">IF(OR(Channel_Anomalies!C2459=1,Channel_Anomalies!D2459=1,Channel_Anomalies!E2459=1),1,0)</f>
        <v>0</v>
      </c>
      <c r="H2459" s="2" t="str">
        <f aca="false">IF(Channel_Anomalies!C2459=1,"temperature",IF(Channel_Anomalies!D2459=1,"battery_voltage",IF(Channel_Anomalies!E2459=1,"solar_power_input","")))</f>
        <v/>
      </c>
      <c r="I2459" s="2" t="n">
        <f aca="false">IF(Channel_Anomalies!C2459=1,0.9,IF(Channel_Anomalies!D2459=1,0.85,IF(Channel_Anomalies!E2459=1,0.75,0)))</f>
        <v>0</v>
      </c>
      <c r="J2459" s="2" t="n">
        <f aca="false">MAX(0,MIN(100,0.35*C2459+0.25*D2459+0.25*E2459+0.15*F2459-IF(G2459=1,12,0)))</f>
        <v>81.854274874</v>
      </c>
      <c r="K2459" s="2" t="str">
        <f aca="false">IF(J2459&lt;40,"CRITICAL",IF(J2459&lt;60,"HIGH",IF(J2459&lt;80,"MED","LOW")))</f>
        <v>LOW</v>
      </c>
      <c r="L2459" s="2" t="str">
        <f aca="false">"TWIN-"&amp;TEXT(M2459,"000000")</f>
        <v>TWIN-002457</v>
      </c>
      <c r="M2459" s="2" t="n">
        <f aca="false">ROW()-2</f>
        <v>2457</v>
      </c>
      <c r="N2459" s="2" t="s">
        <v>4374</v>
      </c>
      <c r="O2459" s="2" t="n">
        <v>1</v>
      </c>
    </row>
    <row r="2460" customFormat="false" ht="15" hidden="false" customHeight="false" outlineLevel="0" collapsed="false">
      <c r="A2460" s="2" t="str">
        <f aca="false">Telemetry!A2460</f>
        <v>2019-12-10T16:58:00Z</v>
      </c>
      <c r="B2460" s="2" t="str">
        <f aca="false">Telemetry!B2460</f>
        <v>ISS-25544</v>
      </c>
      <c r="C2460" s="2" t="n">
        <f aca="false">Telemetry!V2460</f>
        <v>100</v>
      </c>
      <c r="D2460" s="2" t="n">
        <f aca="false">MAX(0,MIN(100,100-ABS(Telemetry!Y2460-20)*3))</f>
        <v>92.03782402</v>
      </c>
      <c r="E2460" s="2" t="n">
        <f aca="false">MAX(0,MIN(100,100-ABS(Telemetry!AA2460-90)*1.2))</f>
        <v>32.91560776</v>
      </c>
      <c r="F2460" s="2" t="n">
        <f aca="false">IF(Telemetry!AB2460="ON",95,100)</f>
        <v>100</v>
      </c>
      <c r="G2460" s="2" t="n">
        <f aca="false">IF(OR(Channel_Anomalies!C2460=1,Channel_Anomalies!D2460=1,Channel_Anomalies!E2460=1),1,0)</f>
        <v>0</v>
      </c>
      <c r="H2460" s="2" t="str">
        <f aca="false">IF(Channel_Anomalies!C2460=1,"temperature",IF(Channel_Anomalies!D2460=1,"battery_voltage",IF(Channel_Anomalies!E2460=1,"solar_power_input","")))</f>
        <v/>
      </c>
      <c r="I2460" s="2" t="n">
        <f aca="false">IF(Channel_Anomalies!C2460=1,0.9,IF(Channel_Anomalies!D2460=1,0.85,IF(Channel_Anomalies!E2460=1,0.75,0)))</f>
        <v>0</v>
      </c>
      <c r="J2460" s="2" t="n">
        <f aca="false">MAX(0,MIN(100,0.35*C2460+0.25*D2460+0.25*E2460+0.15*F2460-IF(G2460=1,12,0)))</f>
        <v>81.238357945</v>
      </c>
      <c r="K2460" s="2" t="str">
        <f aca="false">IF(J2460&lt;40,"CRITICAL",IF(J2460&lt;60,"HIGH",IF(J2460&lt;80,"MED","LOW")))</f>
        <v>LOW</v>
      </c>
      <c r="L2460" s="2" t="str">
        <f aca="false">"TWIN-"&amp;TEXT(M2460,"000000")</f>
        <v>TWIN-002458</v>
      </c>
      <c r="M2460" s="2" t="n">
        <f aca="false">ROW()-2</f>
        <v>2458</v>
      </c>
      <c r="N2460" s="2" t="s">
        <v>4374</v>
      </c>
      <c r="O2460" s="2" t="n">
        <v>1</v>
      </c>
    </row>
    <row r="2461" customFormat="false" ht="15" hidden="false" customHeight="false" outlineLevel="0" collapsed="false">
      <c r="A2461" s="2" t="str">
        <f aca="false">Telemetry!A2461</f>
        <v>2019-12-10T16:59:00Z</v>
      </c>
      <c r="B2461" s="2" t="str">
        <f aca="false">Telemetry!B2461</f>
        <v>ISS-25544</v>
      </c>
      <c r="C2461" s="2" t="n">
        <f aca="false">Telemetry!V2461</f>
        <v>100</v>
      </c>
      <c r="D2461" s="2" t="n">
        <f aca="false">MAX(0,MIN(100,100-ABS(Telemetry!Y2461-20)*3))</f>
        <v>92.62266601</v>
      </c>
      <c r="E2461" s="2" t="n">
        <f aca="false">MAX(0,MIN(100,100-ABS(Telemetry!AA2461-90)*1.2))</f>
        <v>35.9236528</v>
      </c>
      <c r="F2461" s="2" t="n">
        <f aca="false">IF(Telemetry!AB2461="ON",95,100)</f>
        <v>100</v>
      </c>
      <c r="G2461" s="2" t="n">
        <f aca="false">IF(OR(Channel_Anomalies!C2461=1,Channel_Anomalies!D2461=1,Channel_Anomalies!E2461=1),1,0)</f>
        <v>0</v>
      </c>
      <c r="H2461" s="2" t="str">
        <f aca="false">IF(Channel_Anomalies!C2461=1,"temperature",IF(Channel_Anomalies!D2461=1,"battery_voltage",IF(Channel_Anomalies!E2461=1,"solar_power_input","")))</f>
        <v/>
      </c>
      <c r="I2461" s="2" t="n">
        <f aca="false">IF(Channel_Anomalies!C2461=1,0.9,IF(Channel_Anomalies!D2461=1,0.85,IF(Channel_Anomalies!E2461=1,0.75,0)))</f>
        <v>0</v>
      </c>
      <c r="J2461" s="2" t="n">
        <f aca="false">MAX(0,MIN(100,0.35*C2461+0.25*D2461+0.25*E2461+0.15*F2461-IF(G2461=1,12,0)))</f>
        <v>82.1365797025</v>
      </c>
      <c r="K2461" s="2" t="str">
        <f aca="false">IF(J2461&lt;40,"CRITICAL",IF(J2461&lt;60,"HIGH",IF(J2461&lt;80,"MED","LOW")))</f>
        <v>LOW</v>
      </c>
      <c r="L2461" s="2" t="str">
        <f aca="false">"TWIN-"&amp;TEXT(M2461,"000000")</f>
        <v>TWIN-002459</v>
      </c>
      <c r="M2461" s="2" t="n">
        <f aca="false">ROW()-2</f>
        <v>2459</v>
      </c>
      <c r="N2461" s="2" t="s">
        <v>4374</v>
      </c>
      <c r="O2461" s="2" t="n">
        <v>1</v>
      </c>
    </row>
    <row r="2462" customFormat="false" ht="15" hidden="false" customHeight="false" outlineLevel="0" collapsed="false">
      <c r="A2462" s="2" t="str">
        <f aca="false">Telemetry!A2462</f>
        <v>2019-12-10T17:00:00Z</v>
      </c>
      <c r="B2462" s="2" t="str">
        <f aca="false">Telemetry!B2462</f>
        <v>ISS-25544</v>
      </c>
      <c r="C2462" s="2" t="n">
        <f aca="false">Telemetry!V2462</f>
        <v>100</v>
      </c>
      <c r="D2462" s="2" t="n">
        <f aca="false">MAX(0,MIN(100,100-ABS(Telemetry!Y2462-20)*3))</f>
        <v>93.50003569</v>
      </c>
      <c r="E2462" s="2" t="n">
        <f aca="false">MAX(0,MIN(100,100-ABS(Telemetry!AA2462-90)*1.2))</f>
        <v>34.340682652</v>
      </c>
      <c r="F2462" s="2" t="n">
        <f aca="false">IF(Telemetry!AB2462="ON",95,100)</f>
        <v>100</v>
      </c>
      <c r="G2462" s="2" t="n">
        <f aca="false">IF(OR(Channel_Anomalies!C2462=1,Channel_Anomalies!D2462=1,Channel_Anomalies!E2462=1),1,0)</f>
        <v>0</v>
      </c>
      <c r="H2462" s="2" t="str">
        <f aca="false">IF(Channel_Anomalies!C2462=1,"temperature",IF(Channel_Anomalies!D2462=1,"battery_voltage",IF(Channel_Anomalies!E2462=1,"solar_power_input","")))</f>
        <v/>
      </c>
      <c r="I2462" s="2" t="n">
        <f aca="false">IF(Channel_Anomalies!C2462=1,0.9,IF(Channel_Anomalies!D2462=1,0.85,IF(Channel_Anomalies!E2462=1,0.75,0)))</f>
        <v>0</v>
      </c>
      <c r="J2462" s="2" t="n">
        <f aca="false">MAX(0,MIN(100,0.35*C2462+0.25*D2462+0.25*E2462+0.15*F2462-IF(G2462=1,12,0)))</f>
        <v>81.9601795855</v>
      </c>
      <c r="K2462" s="2" t="str">
        <f aca="false">IF(J2462&lt;40,"CRITICAL",IF(J2462&lt;60,"HIGH",IF(J2462&lt;80,"MED","LOW")))</f>
        <v>LOW</v>
      </c>
      <c r="L2462" s="2" t="str">
        <f aca="false">"TWIN-"&amp;TEXT(M2462,"000000")</f>
        <v>TWIN-002460</v>
      </c>
      <c r="M2462" s="2" t="n">
        <f aca="false">ROW()-2</f>
        <v>2460</v>
      </c>
      <c r="N2462" s="2" t="s">
        <v>4374</v>
      </c>
      <c r="O2462" s="2" t="n">
        <v>1</v>
      </c>
    </row>
    <row r="2463" customFormat="false" ht="15" hidden="false" customHeight="false" outlineLevel="0" collapsed="false">
      <c r="A2463" s="2" t="str">
        <f aca="false">Telemetry!A2463</f>
        <v>2019-12-10T17:01:00Z</v>
      </c>
      <c r="B2463" s="2" t="str">
        <f aca="false">Telemetry!B2463</f>
        <v>ISS-25544</v>
      </c>
      <c r="C2463" s="2" t="n">
        <f aca="false">Telemetry!V2463</f>
        <v>100</v>
      </c>
      <c r="D2463" s="2" t="n">
        <f aca="false">MAX(0,MIN(100,100-ABS(Telemetry!Y2463-20)*3))</f>
        <v>93.48957025</v>
      </c>
      <c r="E2463" s="2" t="n">
        <f aca="false">MAX(0,MIN(100,100-ABS(Telemetry!AA2463-90)*1.2))</f>
        <v>32.9291161</v>
      </c>
      <c r="F2463" s="2" t="n">
        <f aca="false">IF(Telemetry!AB2463="ON",95,100)</f>
        <v>100</v>
      </c>
      <c r="G2463" s="2" t="n">
        <f aca="false">IF(OR(Channel_Anomalies!C2463=1,Channel_Anomalies!D2463=1,Channel_Anomalies!E2463=1),1,0)</f>
        <v>0</v>
      </c>
      <c r="H2463" s="2" t="str">
        <f aca="false">IF(Channel_Anomalies!C2463=1,"temperature",IF(Channel_Anomalies!D2463=1,"battery_voltage",IF(Channel_Anomalies!E2463=1,"solar_power_input","")))</f>
        <v/>
      </c>
      <c r="I2463" s="2" t="n">
        <f aca="false">IF(Channel_Anomalies!C2463=1,0.9,IF(Channel_Anomalies!D2463=1,0.85,IF(Channel_Anomalies!E2463=1,0.75,0)))</f>
        <v>0</v>
      </c>
      <c r="J2463" s="2" t="n">
        <f aca="false">MAX(0,MIN(100,0.35*C2463+0.25*D2463+0.25*E2463+0.15*F2463-IF(G2463=1,12,0)))</f>
        <v>81.6046715875</v>
      </c>
      <c r="K2463" s="2" t="str">
        <f aca="false">IF(J2463&lt;40,"CRITICAL",IF(J2463&lt;60,"HIGH",IF(J2463&lt;80,"MED","LOW")))</f>
        <v>LOW</v>
      </c>
      <c r="L2463" s="2" t="str">
        <f aca="false">"TWIN-"&amp;TEXT(M2463,"000000")</f>
        <v>TWIN-002461</v>
      </c>
      <c r="M2463" s="2" t="n">
        <f aca="false">ROW()-2</f>
        <v>2461</v>
      </c>
      <c r="N2463" s="2" t="s">
        <v>4374</v>
      </c>
      <c r="O2463" s="2" t="n">
        <v>1</v>
      </c>
    </row>
    <row r="2464" customFormat="false" ht="15" hidden="false" customHeight="false" outlineLevel="0" collapsed="false">
      <c r="A2464" s="2" t="str">
        <f aca="false">Telemetry!A2464</f>
        <v>2019-12-10T17:02:00Z</v>
      </c>
      <c r="B2464" s="2" t="str">
        <f aca="false">Telemetry!B2464</f>
        <v>ISS-25544</v>
      </c>
      <c r="C2464" s="2" t="n">
        <f aca="false">Telemetry!V2464</f>
        <v>100</v>
      </c>
      <c r="D2464" s="2" t="n">
        <f aca="false">MAX(0,MIN(100,100-ABS(Telemetry!Y2464-20)*3))</f>
        <v>93.93282631</v>
      </c>
      <c r="E2464" s="2" t="n">
        <f aca="false">MAX(0,MIN(100,100-ABS(Telemetry!AA2464-90)*1.2))</f>
        <v>34.864628068</v>
      </c>
      <c r="F2464" s="2" t="n">
        <f aca="false">IF(Telemetry!AB2464="ON",95,100)</f>
        <v>100</v>
      </c>
      <c r="G2464" s="2" t="n">
        <f aca="false">IF(OR(Channel_Anomalies!C2464=1,Channel_Anomalies!D2464=1,Channel_Anomalies!E2464=1),1,0)</f>
        <v>0</v>
      </c>
      <c r="H2464" s="2" t="str">
        <f aca="false">IF(Channel_Anomalies!C2464=1,"temperature",IF(Channel_Anomalies!D2464=1,"battery_voltage",IF(Channel_Anomalies!E2464=1,"solar_power_input","")))</f>
        <v/>
      </c>
      <c r="I2464" s="2" t="n">
        <f aca="false">IF(Channel_Anomalies!C2464=1,0.9,IF(Channel_Anomalies!D2464=1,0.85,IF(Channel_Anomalies!E2464=1,0.75,0)))</f>
        <v>0</v>
      </c>
      <c r="J2464" s="2" t="n">
        <f aca="false">MAX(0,MIN(100,0.35*C2464+0.25*D2464+0.25*E2464+0.15*F2464-IF(G2464=1,12,0)))</f>
        <v>82.1993635945</v>
      </c>
      <c r="K2464" s="2" t="str">
        <f aca="false">IF(J2464&lt;40,"CRITICAL",IF(J2464&lt;60,"HIGH",IF(J2464&lt;80,"MED","LOW")))</f>
        <v>LOW</v>
      </c>
      <c r="L2464" s="2" t="str">
        <f aca="false">"TWIN-"&amp;TEXT(M2464,"000000")</f>
        <v>TWIN-002462</v>
      </c>
      <c r="M2464" s="2" t="n">
        <f aca="false">ROW()-2</f>
        <v>2462</v>
      </c>
      <c r="N2464" s="2" t="s">
        <v>4374</v>
      </c>
      <c r="O2464" s="2" t="n">
        <v>1</v>
      </c>
    </row>
    <row r="2465" customFormat="false" ht="15" hidden="false" customHeight="false" outlineLevel="0" collapsed="false">
      <c r="A2465" s="2" t="str">
        <f aca="false">Telemetry!A2465</f>
        <v>2019-12-10T17:03:00Z</v>
      </c>
      <c r="B2465" s="2" t="str">
        <f aca="false">Telemetry!B2465</f>
        <v>ISS-25544</v>
      </c>
      <c r="C2465" s="2" t="n">
        <f aca="false">Telemetry!V2465</f>
        <v>100</v>
      </c>
      <c r="D2465" s="2" t="n">
        <f aca="false">MAX(0,MIN(100,100-ABS(Telemetry!Y2465-20)*3))</f>
        <v>94.821844</v>
      </c>
      <c r="E2465" s="2" t="n">
        <f aca="false">MAX(0,MIN(100,100-ABS(Telemetry!AA2465-90)*1.2))</f>
        <v>35.793777496</v>
      </c>
      <c r="F2465" s="2" t="n">
        <f aca="false">IF(Telemetry!AB2465="ON",95,100)</f>
        <v>100</v>
      </c>
      <c r="G2465" s="2" t="n">
        <f aca="false">IF(OR(Channel_Anomalies!C2465=1,Channel_Anomalies!D2465=1,Channel_Anomalies!E2465=1),1,0)</f>
        <v>0</v>
      </c>
      <c r="H2465" s="2" t="str">
        <f aca="false">IF(Channel_Anomalies!C2465=1,"temperature",IF(Channel_Anomalies!D2465=1,"battery_voltage",IF(Channel_Anomalies!E2465=1,"solar_power_input","")))</f>
        <v/>
      </c>
      <c r="I2465" s="2" t="n">
        <f aca="false">IF(Channel_Anomalies!C2465=1,0.9,IF(Channel_Anomalies!D2465=1,0.85,IF(Channel_Anomalies!E2465=1,0.75,0)))</f>
        <v>0</v>
      </c>
      <c r="J2465" s="2" t="n">
        <f aca="false">MAX(0,MIN(100,0.35*C2465+0.25*D2465+0.25*E2465+0.15*F2465-IF(G2465=1,12,0)))</f>
        <v>82.653905374</v>
      </c>
      <c r="K2465" s="2" t="str">
        <f aca="false">IF(J2465&lt;40,"CRITICAL",IF(J2465&lt;60,"HIGH",IF(J2465&lt;80,"MED","LOW")))</f>
        <v>LOW</v>
      </c>
      <c r="L2465" s="2" t="str">
        <f aca="false">"TWIN-"&amp;TEXT(M2465,"000000")</f>
        <v>TWIN-002463</v>
      </c>
      <c r="M2465" s="2" t="n">
        <f aca="false">ROW()-2</f>
        <v>2463</v>
      </c>
      <c r="N2465" s="2" t="s">
        <v>4374</v>
      </c>
      <c r="O2465" s="2" t="n">
        <v>1</v>
      </c>
    </row>
    <row r="2466" customFormat="false" ht="15" hidden="false" customHeight="false" outlineLevel="0" collapsed="false">
      <c r="A2466" s="2" t="str">
        <f aca="false">Telemetry!A2466</f>
        <v>2019-12-10T17:04:00Z</v>
      </c>
      <c r="B2466" s="2" t="str">
        <f aca="false">Telemetry!B2466</f>
        <v>ISS-25544</v>
      </c>
      <c r="C2466" s="2" t="n">
        <f aca="false">Telemetry!V2466</f>
        <v>100</v>
      </c>
      <c r="D2466" s="2" t="n">
        <f aca="false">MAX(0,MIN(100,100-ABS(Telemetry!Y2466-20)*3))</f>
        <v>94.56739105</v>
      </c>
      <c r="E2466" s="2" t="n">
        <f aca="false">MAX(0,MIN(100,100-ABS(Telemetry!AA2466-90)*1.2))</f>
        <v>35.15013046</v>
      </c>
      <c r="F2466" s="2" t="n">
        <f aca="false">IF(Telemetry!AB2466="ON",95,100)</f>
        <v>100</v>
      </c>
      <c r="G2466" s="2" t="n">
        <f aca="false">IF(OR(Channel_Anomalies!C2466=1,Channel_Anomalies!D2466=1,Channel_Anomalies!E2466=1),1,0)</f>
        <v>0</v>
      </c>
      <c r="H2466" s="2" t="str">
        <f aca="false">IF(Channel_Anomalies!C2466=1,"temperature",IF(Channel_Anomalies!D2466=1,"battery_voltage",IF(Channel_Anomalies!E2466=1,"solar_power_input","")))</f>
        <v/>
      </c>
      <c r="I2466" s="2" t="n">
        <f aca="false">IF(Channel_Anomalies!C2466=1,0.9,IF(Channel_Anomalies!D2466=1,0.85,IF(Channel_Anomalies!E2466=1,0.75,0)))</f>
        <v>0</v>
      </c>
      <c r="J2466" s="2" t="n">
        <f aca="false">MAX(0,MIN(100,0.35*C2466+0.25*D2466+0.25*E2466+0.15*F2466-IF(G2466=1,12,0)))</f>
        <v>82.4293803775</v>
      </c>
      <c r="K2466" s="2" t="str">
        <f aca="false">IF(J2466&lt;40,"CRITICAL",IF(J2466&lt;60,"HIGH",IF(J2466&lt;80,"MED","LOW")))</f>
        <v>LOW</v>
      </c>
      <c r="L2466" s="2" t="str">
        <f aca="false">"TWIN-"&amp;TEXT(M2466,"000000")</f>
        <v>TWIN-002464</v>
      </c>
      <c r="M2466" s="2" t="n">
        <f aca="false">ROW()-2</f>
        <v>2464</v>
      </c>
      <c r="N2466" s="2" t="s">
        <v>4374</v>
      </c>
      <c r="O2466" s="2" t="n">
        <v>1</v>
      </c>
    </row>
    <row r="2467" customFormat="false" ht="15" hidden="false" customHeight="false" outlineLevel="0" collapsed="false">
      <c r="A2467" s="2" t="str">
        <f aca="false">Telemetry!A2467</f>
        <v>2019-12-10T17:05:00Z</v>
      </c>
      <c r="B2467" s="2" t="str">
        <f aca="false">Telemetry!B2467</f>
        <v>ISS-25544</v>
      </c>
      <c r="C2467" s="2" t="n">
        <f aca="false">Telemetry!V2467</f>
        <v>100</v>
      </c>
      <c r="D2467" s="2" t="n">
        <f aca="false">MAX(0,MIN(100,100-ABS(Telemetry!Y2467-20)*3))</f>
        <v>94.03026889</v>
      </c>
      <c r="E2467" s="2" t="n">
        <f aca="false">MAX(0,MIN(100,100-ABS(Telemetry!AA2467-90)*1.2))</f>
        <v>32.748104056</v>
      </c>
      <c r="F2467" s="2" t="n">
        <f aca="false">IF(Telemetry!AB2467="ON",95,100)</f>
        <v>100</v>
      </c>
      <c r="G2467" s="2" t="n">
        <f aca="false">IF(OR(Channel_Anomalies!C2467=1,Channel_Anomalies!D2467=1,Channel_Anomalies!E2467=1),1,0)</f>
        <v>0</v>
      </c>
      <c r="H2467" s="2" t="str">
        <f aca="false">IF(Channel_Anomalies!C2467=1,"temperature",IF(Channel_Anomalies!D2467=1,"battery_voltage",IF(Channel_Anomalies!E2467=1,"solar_power_input","")))</f>
        <v/>
      </c>
      <c r="I2467" s="2" t="n">
        <f aca="false">IF(Channel_Anomalies!C2467=1,0.9,IF(Channel_Anomalies!D2467=1,0.85,IF(Channel_Anomalies!E2467=1,0.75,0)))</f>
        <v>0</v>
      </c>
      <c r="J2467" s="2" t="n">
        <f aca="false">MAX(0,MIN(100,0.35*C2467+0.25*D2467+0.25*E2467+0.15*F2467-IF(G2467=1,12,0)))</f>
        <v>81.6945932365</v>
      </c>
      <c r="K2467" s="2" t="str">
        <f aca="false">IF(J2467&lt;40,"CRITICAL",IF(J2467&lt;60,"HIGH",IF(J2467&lt;80,"MED","LOW")))</f>
        <v>LOW</v>
      </c>
      <c r="L2467" s="2" t="str">
        <f aca="false">"TWIN-"&amp;TEXT(M2467,"000000")</f>
        <v>TWIN-002465</v>
      </c>
      <c r="M2467" s="2" t="n">
        <f aca="false">ROW()-2</f>
        <v>2465</v>
      </c>
      <c r="N2467" s="2" t="s">
        <v>4374</v>
      </c>
      <c r="O2467" s="2" t="n">
        <v>1</v>
      </c>
    </row>
    <row r="2468" customFormat="false" ht="15" hidden="false" customHeight="false" outlineLevel="0" collapsed="false">
      <c r="A2468" s="2" t="str">
        <f aca="false">Telemetry!A2468</f>
        <v>2019-12-10T17:06:00Z</v>
      </c>
      <c r="B2468" s="2" t="str">
        <f aca="false">Telemetry!B2468</f>
        <v>ISS-25544</v>
      </c>
      <c r="C2468" s="2" t="n">
        <f aca="false">Telemetry!V2468</f>
        <v>100</v>
      </c>
      <c r="D2468" s="2" t="n">
        <f aca="false">MAX(0,MIN(100,100-ABS(Telemetry!Y2468-20)*3))</f>
        <v>95.27017126</v>
      </c>
      <c r="E2468" s="2" t="n">
        <f aca="false">MAX(0,MIN(100,100-ABS(Telemetry!AA2468-90)*1.2))</f>
        <v>33.333812716</v>
      </c>
      <c r="F2468" s="2" t="n">
        <f aca="false">IF(Telemetry!AB2468="ON",95,100)</f>
        <v>100</v>
      </c>
      <c r="G2468" s="2" t="n">
        <f aca="false">IF(OR(Channel_Anomalies!C2468=1,Channel_Anomalies!D2468=1,Channel_Anomalies!E2468=1),1,0)</f>
        <v>0</v>
      </c>
      <c r="H2468" s="2" t="str">
        <f aca="false">IF(Channel_Anomalies!C2468=1,"temperature",IF(Channel_Anomalies!D2468=1,"battery_voltage",IF(Channel_Anomalies!E2468=1,"solar_power_input","")))</f>
        <v/>
      </c>
      <c r="I2468" s="2" t="n">
        <f aca="false">IF(Channel_Anomalies!C2468=1,0.9,IF(Channel_Anomalies!D2468=1,0.85,IF(Channel_Anomalies!E2468=1,0.75,0)))</f>
        <v>0</v>
      </c>
      <c r="J2468" s="2" t="n">
        <f aca="false">MAX(0,MIN(100,0.35*C2468+0.25*D2468+0.25*E2468+0.15*F2468-IF(G2468=1,12,0)))</f>
        <v>82.150995994</v>
      </c>
      <c r="K2468" s="2" t="str">
        <f aca="false">IF(J2468&lt;40,"CRITICAL",IF(J2468&lt;60,"HIGH",IF(J2468&lt;80,"MED","LOW")))</f>
        <v>LOW</v>
      </c>
      <c r="L2468" s="2" t="str">
        <f aca="false">"TWIN-"&amp;TEXT(M2468,"000000")</f>
        <v>TWIN-002466</v>
      </c>
      <c r="M2468" s="2" t="n">
        <f aca="false">ROW()-2</f>
        <v>2466</v>
      </c>
      <c r="N2468" s="2" t="s">
        <v>4374</v>
      </c>
      <c r="O2468" s="2" t="n">
        <v>1</v>
      </c>
    </row>
    <row r="2469" customFormat="false" ht="15" hidden="false" customHeight="false" outlineLevel="0" collapsed="false">
      <c r="A2469" s="2" t="str">
        <f aca="false">Telemetry!A2469</f>
        <v>2019-12-10T17:07:00Z</v>
      </c>
      <c r="B2469" s="2" t="str">
        <f aca="false">Telemetry!B2469</f>
        <v>ISS-25544</v>
      </c>
      <c r="C2469" s="2" t="n">
        <f aca="false">Telemetry!V2469</f>
        <v>100</v>
      </c>
      <c r="D2469" s="2" t="n">
        <f aca="false">MAX(0,MIN(100,100-ABS(Telemetry!Y2469-20)*3))</f>
        <v>97.09401346</v>
      </c>
      <c r="E2469" s="2" t="n">
        <f aca="false">MAX(0,MIN(100,100-ABS(Telemetry!AA2469-90)*1.2))</f>
        <v>33.969805276</v>
      </c>
      <c r="F2469" s="2" t="n">
        <f aca="false">IF(Telemetry!AB2469="ON",95,100)</f>
        <v>100</v>
      </c>
      <c r="G2469" s="2" t="n">
        <f aca="false">IF(OR(Channel_Anomalies!C2469=1,Channel_Anomalies!D2469=1,Channel_Anomalies!E2469=1),1,0)</f>
        <v>0</v>
      </c>
      <c r="H2469" s="2" t="str">
        <f aca="false">IF(Channel_Anomalies!C2469=1,"temperature",IF(Channel_Anomalies!D2469=1,"battery_voltage",IF(Channel_Anomalies!E2469=1,"solar_power_input","")))</f>
        <v/>
      </c>
      <c r="I2469" s="2" t="n">
        <f aca="false">IF(Channel_Anomalies!C2469=1,0.9,IF(Channel_Anomalies!D2469=1,0.85,IF(Channel_Anomalies!E2469=1,0.75,0)))</f>
        <v>0</v>
      </c>
      <c r="J2469" s="2" t="n">
        <f aca="false">MAX(0,MIN(100,0.35*C2469+0.25*D2469+0.25*E2469+0.15*F2469-IF(G2469=1,12,0)))</f>
        <v>82.765954684</v>
      </c>
      <c r="K2469" s="2" t="str">
        <f aca="false">IF(J2469&lt;40,"CRITICAL",IF(J2469&lt;60,"HIGH",IF(J2469&lt;80,"MED","LOW")))</f>
        <v>LOW</v>
      </c>
      <c r="L2469" s="2" t="str">
        <f aca="false">"TWIN-"&amp;TEXT(M2469,"000000")</f>
        <v>TWIN-002467</v>
      </c>
      <c r="M2469" s="2" t="n">
        <f aca="false">ROW()-2</f>
        <v>2467</v>
      </c>
      <c r="N2469" s="2" t="s">
        <v>4374</v>
      </c>
      <c r="O2469" s="2" t="n">
        <v>1</v>
      </c>
    </row>
    <row r="2470" customFormat="false" ht="15" hidden="false" customHeight="false" outlineLevel="0" collapsed="false">
      <c r="A2470" s="2" t="str">
        <f aca="false">Telemetry!A2470</f>
        <v>2019-12-10T17:08:00Z</v>
      </c>
      <c r="B2470" s="2" t="str">
        <f aca="false">Telemetry!B2470</f>
        <v>ISS-25544</v>
      </c>
      <c r="C2470" s="2" t="n">
        <f aca="false">Telemetry!V2470</f>
        <v>100</v>
      </c>
      <c r="D2470" s="2" t="n">
        <f aca="false">MAX(0,MIN(100,100-ABS(Telemetry!Y2470-20)*3))</f>
        <v>98.17965271</v>
      </c>
      <c r="E2470" s="2" t="n">
        <f aca="false">MAX(0,MIN(100,100-ABS(Telemetry!AA2470-90)*1.2))</f>
        <v>32.998609348</v>
      </c>
      <c r="F2470" s="2" t="n">
        <f aca="false">IF(Telemetry!AB2470="ON",95,100)</f>
        <v>100</v>
      </c>
      <c r="G2470" s="2" t="n">
        <f aca="false">IF(OR(Channel_Anomalies!C2470=1,Channel_Anomalies!D2470=1,Channel_Anomalies!E2470=1),1,0)</f>
        <v>0</v>
      </c>
      <c r="H2470" s="2" t="str">
        <f aca="false">IF(Channel_Anomalies!C2470=1,"temperature",IF(Channel_Anomalies!D2470=1,"battery_voltage",IF(Channel_Anomalies!E2470=1,"solar_power_input","")))</f>
        <v/>
      </c>
      <c r="I2470" s="2" t="n">
        <f aca="false">IF(Channel_Anomalies!C2470=1,0.9,IF(Channel_Anomalies!D2470=1,0.85,IF(Channel_Anomalies!E2470=1,0.75,0)))</f>
        <v>0</v>
      </c>
      <c r="J2470" s="2" t="n">
        <f aca="false">MAX(0,MIN(100,0.35*C2470+0.25*D2470+0.25*E2470+0.15*F2470-IF(G2470=1,12,0)))</f>
        <v>82.7945655145</v>
      </c>
      <c r="K2470" s="2" t="str">
        <f aca="false">IF(J2470&lt;40,"CRITICAL",IF(J2470&lt;60,"HIGH",IF(J2470&lt;80,"MED","LOW")))</f>
        <v>LOW</v>
      </c>
      <c r="L2470" s="2" t="str">
        <f aca="false">"TWIN-"&amp;TEXT(M2470,"000000")</f>
        <v>TWIN-002468</v>
      </c>
      <c r="M2470" s="2" t="n">
        <f aca="false">ROW()-2</f>
        <v>2468</v>
      </c>
      <c r="N2470" s="2" t="s">
        <v>4374</v>
      </c>
      <c r="O2470" s="2" t="n">
        <v>1</v>
      </c>
    </row>
    <row r="2471" customFormat="false" ht="15" hidden="false" customHeight="false" outlineLevel="0" collapsed="false">
      <c r="A2471" s="2" t="str">
        <f aca="false">Telemetry!A2471</f>
        <v>2019-12-10T17:09:00Z</v>
      </c>
      <c r="B2471" s="2" t="str">
        <f aca="false">Telemetry!B2471</f>
        <v>ISS-25544</v>
      </c>
      <c r="C2471" s="2" t="n">
        <f aca="false">Telemetry!V2471</f>
        <v>100</v>
      </c>
      <c r="D2471" s="2" t="n">
        <f aca="false">MAX(0,MIN(100,100-ABS(Telemetry!Y2471-20)*3))</f>
        <v>98.96418118</v>
      </c>
      <c r="E2471" s="2" t="n">
        <f aca="false">MAX(0,MIN(100,100-ABS(Telemetry!AA2471-90)*1.2))</f>
        <v>37.46069428</v>
      </c>
      <c r="F2471" s="2" t="n">
        <f aca="false">IF(Telemetry!AB2471="ON",95,100)</f>
        <v>100</v>
      </c>
      <c r="G2471" s="2" t="n">
        <f aca="false">IF(OR(Channel_Anomalies!C2471=1,Channel_Anomalies!D2471=1,Channel_Anomalies!E2471=1),1,0)</f>
        <v>0</v>
      </c>
      <c r="H2471" s="2" t="str">
        <f aca="false">IF(Channel_Anomalies!C2471=1,"temperature",IF(Channel_Anomalies!D2471=1,"battery_voltage",IF(Channel_Anomalies!E2471=1,"solar_power_input","")))</f>
        <v/>
      </c>
      <c r="I2471" s="2" t="n">
        <f aca="false">IF(Channel_Anomalies!C2471=1,0.9,IF(Channel_Anomalies!D2471=1,0.85,IF(Channel_Anomalies!E2471=1,0.75,0)))</f>
        <v>0</v>
      </c>
      <c r="J2471" s="2" t="n">
        <f aca="false">MAX(0,MIN(100,0.35*C2471+0.25*D2471+0.25*E2471+0.15*F2471-IF(G2471=1,12,0)))</f>
        <v>84.106218865</v>
      </c>
      <c r="K2471" s="2" t="str">
        <f aca="false">IF(J2471&lt;40,"CRITICAL",IF(J2471&lt;60,"HIGH",IF(J2471&lt;80,"MED","LOW")))</f>
        <v>LOW</v>
      </c>
      <c r="L2471" s="2" t="str">
        <f aca="false">"TWIN-"&amp;TEXT(M2471,"000000")</f>
        <v>TWIN-002469</v>
      </c>
      <c r="M2471" s="2" t="n">
        <f aca="false">ROW()-2</f>
        <v>2469</v>
      </c>
      <c r="N2471" s="2" t="s">
        <v>4374</v>
      </c>
      <c r="O2471" s="2" t="n">
        <v>1</v>
      </c>
    </row>
    <row r="2472" customFormat="false" ht="15" hidden="false" customHeight="false" outlineLevel="0" collapsed="false">
      <c r="A2472" s="2" t="str">
        <f aca="false">Telemetry!A2472</f>
        <v>2019-12-10T17:10:00Z</v>
      </c>
      <c r="B2472" s="2" t="str">
        <f aca="false">Telemetry!B2472</f>
        <v>ISS-25544</v>
      </c>
      <c r="C2472" s="2" t="n">
        <f aca="false">Telemetry!V2472</f>
        <v>100</v>
      </c>
      <c r="D2472" s="2" t="n">
        <f aca="false">MAX(0,MIN(100,100-ABS(Telemetry!Y2472-20)*3))</f>
        <v>99.52885639</v>
      </c>
      <c r="E2472" s="2" t="n">
        <f aca="false">MAX(0,MIN(100,100-ABS(Telemetry!AA2472-90)*1.2))</f>
        <v>33.794274892</v>
      </c>
      <c r="F2472" s="2" t="n">
        <f aca="false">IF(Telemetry!AB2472="ON",95,100)</f>
        <v>100</v>
      </c>
      <c r="G2472" s="2" t="n">
        <f aca="false">IF(OR(Channel_Anomalies!C2472=1,Channel_Anomalies!D2472=1,Channel_Anomalies!E2472=1),1,0)</f>
        <v>0</v>
      </c>
      <c r="H2472" s="2" t="str">
        <f aca="false">IF(Channel_Anomalies!C2472=1,"temperature",IF(Channel_Anomalies!D2472=1,"battery_voltage",IF(Channel_Anomalies!E2472=1,"solar_power_input","")))</f>
        <v/>
      </c>
      <c r="I2472" s="2" t="n">
        <f aca="false">IF(Channel_Anomalies!C2472=1,0.9,IF(Channel_Anomalies!D2472=1,0.85,IF(Channel_Anomalies!E2472=1,0.75,0)))</f>
        <v>0</v>
      </c>
      <c r="J2472" s="2" t="n">
        <f aca="false">MAX(0,MIN(100,0.35*C2472+0.25*D2472+0.25*E2472+0.15*F2472-IF(G2472=1,12,0)))</f>
        <v>83.3307828205</v>
      </c>
      <c r="K2472" s="2" t="str">
        <f aca="false">IF(J2472&lt;40,"CRITICAL",IF(J2472&lt;60,"HIGH",IF(J2472&lt;80,"MED","LOW")))</f>
        <v>LOW</v>
      </c>
      <c r="L2472" s="2" t="str">
        <f aca="false">"TWIN-"&amp;TEXT(M2472,"000000")</f>
        <v>TWIN-002470</v>
      </c>
      <c r="M2472" s="2" t="n">
        <f aca="false">ROW()-2</f>
        <v>2470</v>
      </c>
      <c r="N2472" s="2" t="s">
        <v>4374</v>
      </c>
      <c r="O2472" s="2" t="n">
        <v>1</v>
      </c>
    </row>
    <row r="2473" customFormat="false" ht="15" hidden="false" customHeight="false" outlineLevel="0" collapsed="false">
      <c r="A2473" s="2" t="str">
        <f aca="false">Telemetry!A2473</f>
        <v>2019-12-10T17:11:00Z</v>
      </c>
      <c r="B2473" s="2" t="str">
        <f aca="false">Telemetry!B2473</f>
        <v>ISS-25544</v>
      </c>
      <c r="C2473" s="2" t="n">
        <f aca="false">Telemetry!V2473</f>
        <v>100</v>
      </c>
      <c r="D2473" s="2" t="n">
        <f aca="false">MAX(0,MIN(100,100-ABS(Telemetry!Y2473-20)*3))</f>
        <v>98.58552517</v>
      </c>
      <c r="E2473" s="2" t="n">
        <f aca="false">MAX(0,MIN(100,100-ABS(Telemetry!AA2473-90)*1.2))</f>
        <v>35.144228344</v>
      </c>
      <c r="F2473" s="2" t="n">
        <f aca="false">IF(Telemetry!AB2473="ON",95,100)</f>
        <v>100</v>
      </c>
      <c r="G2473" s="2" t="n">
        <f aca="false">IF(OR(Channel_Anomalies!C2473=1,Channel_Anomalies!D2473=1,Channel_Anomalies!E2473=1),1,0)</f>
        <v>0</v>
      </c>
      <c r="H2473" s="2" t="str">
        <f aca="false">IF(Channel_Anomalies!C2473=1,"temperature",IF(Channel_Anomalies!D2473=1,"battery_voltage",IF(Channel_Anomalies!E2473=1,"solar_power_input","")))</f>
        <v/>
      </c>
      <c r="I2473" s="2" t="n">
        <f aca="false">IF(Channel_Anomalies!C2473=1,0.9,IF(Channel_Anomalies!D2473=1,0.85,IF(Channel_Anomalies!E2473=1,0.75,0)))</f>
        <v>0</v>
      </c>
      <c r="J2473" s="2" t="n">
        <f aca="false">MAX(0,MIN(100,0.35*C2473+0.25*D2473+0.25*E2473+0.15*F2473-IF(G2473=1,12,0)))</f>
        <v>83.4324383785</v>
      </c>
      <c r="K2473" s="2" t="str">
        <f aca="false">IF(J2473&lt;40,"CRITICAL",IF(J2473&lt;60,"HIGH",IF(J2473&lt;80,"MED","LOW")))</f>
        <v>LOW</v>
      </c>
      <c r="L2473" s="2" t="str">
        <f aca="false">"TWIN-"&amp;TEXT(M2473,"000000")</f>
        <v>TWIN-002471</v>
      </c>
      <c r="M2473" s="2" t="n">
        <f aca="false">ROW()-2</f>
        <v>2471</v>
      </c>
      <c r="N2473" s="2" t="s">
        <v>4374</v>
      </c>
      <c r="O2473" s="2" t="n">
        <v>1</v>
      </c>
    </row>
    <row r="2474" customFormat="false" ht="15" hidden="false" customHeight="false" outlineLevel="0" collapsed="false">
      <c r="A2474" s="2" t="str">
        <f aca="false">Telemetry!A2474</f>
        <v>2019-12-10T17:12:00Z</v>
      </c>
      <c r="B2474" s="2" t="str">
        <f aca="false">Telemetry!B2474</f>
        <v>ISS-25544</v>
      </c>
      <c r="C2474" s="2" t="n">
        <f aca="false">Telemetry!V2474</f>
        <v>100</v>
      </c>
      <c r="D2474" s="2" t="n">
        <f aca="false">MAX(0,MIN(100,100-ABS(Telemetry!Y2474-20)*3))</f>
        <v>97.71769969</v>
      </c>
      <c r="E2474" s="2" t="n">
        <f aca="false">MAX(0,MIN(100,100-ABS(Telemetry!AA2474-90)*1.2))</f>
        <v>31.91491792</v>
      </c>
      <c r="F2474" s="2" t="n">
        <f aca="false">IF(Telemetry!AB2474="ON",95,100)</f>
        <v>100</v>
      </c>
      <c r="G2474" s="2" t="n">
        <f aca="false">IF(OR(Channel_Anomalies!C2474=1,Channel_Anomalies!D2474=1,Channel_Anomalies!E2474=1),1,0)</f>
        <v>0</v>
      </c>
      <c r="H2474" s="2" t="str">
        <f aca="false">IF(Channel_Anomalies!C2474=1,"temperature",IF(Channel_Anomalies!D2474=1,"battery_voltage",IF(Channel_Anomalies!E2474=1,"solar_power_input","")))</f>
        <v/>
      </c>
      <c r="I2474" s="2" t="n">
        <f aca="false">IF(Channel_Anomalies!C2474=1,0.9,IF(Channel_Anomalies!D2474=1,0.85,IF(Channel_Anomalies!E2474=1,0.75,0)))</f>
        <v>0</v>
      </c>
      <c r="J2474" s="2" t="n">
        <f aca="false">MAX(0,MIN(100,0.35*C2474+0.25*D2474+0.25*E2474+0.15*F2474-IF(G2474=1,12,0)))</f>
        <v>82.4081544025</v>
      </c>
      <c r="K2474" s="2" t="str">
        <f aca="false">IF(J2474&lt;40,"CRITICAL",IF(J2474&lt;60,"HIGH",IF(J2474&lt;80,"MED","LOW")))</f>
        <v>LOW</v>
      </c>
      <c r="L2474" s="2" t="str">
        <f aca="false">"TWIN-"&amp;TEXT(M2474,"000000")</f>
        <v>TWIN-002472</v>
      </c>
      <c r="M2474" s="2" t="n">
        <f aca="false">ROW()-2</f>
        <v>2472</v>
      </c>
      <c r="N2474" s="2" t="s">
        <v>4374</v>
      </c>
      <c r="O2474" s="2" t="n">
        <v>1</v>
      </c>
    </row>
    <row r="2475" customFormat="false" ht="15" hidden="false" customHeight="false" outlineLevel="0" collapsed="false">
      <c r="A2475" s="2" t="str">
        <f aca="false">Telemetry!A2475</f>
        <v>2019-12-10T17:13:00Z</v>
      </c>
      <c r="B2475" s="2" t="str">
        <f aca="false">Telemetry!B2475</f>
        <v>ISS-25544</v>
      </c>
      <c r="C2475" s="2" t="n">
        <f aca="false">Telemetry!V2475</f>
        <v>100</v>
      </c>
      <c r="D2475" s="2" t="n">
        <f aca="false">MAX(0,MIN(100,100-ABS(Telemetry!Y2475-20)*3))</f>
        <v>98.8873405</v>
      </c>
      <c r="E2475" s="2" t="n">
        <f aca="false">MAX(0,MIN(100,100-ABS(Telemetry!AA2475-90)*1.2))</f>
        <v>34.736519596</v>
      </c>
      <c r="F2475" s="2" t="n">
        <f aca="false">IF(Telemetry!AB2475="ON",95,100)</f>
        <v>100</v>
      </c>
      <c r="G2475" s="2" t="n">
        <f aca="false">IF(OR(Channel_Anomalies!C2475=1,Channel_Anomalies!D2475=1,Channel_Anomalies!E2475=1),1,0)</f>
        <v>0</v>
      </c>
      <c r="H2475" s="2" t="str">
        <f aca="false">IF(Channel_Anomalies!C2475=1,"temperature",IF(Channel_Anomalies!D2475=1,"battery_voltage",IF(Channel_Anomalies!E2475=1,"solar_power_input","")))</f>
        <v/>
      </c>
      <c r="I2475" s="2" t="n">
        <f aca="false">IF(Channel_Anomalies!C2475=1,0.9,IF(Channel_Anomalies!D2475=1,0.85,IF(Channel_Anomalies!E2475=1,0.75,0)))</f>
        <v>0</v>
      </c>
      <c r="J2475" s="2" t="n">
        <f aca="false">MAX(0,MIN(100,0.35*C2475+0.25*D2475+0.25*E2475+0.15*F2475-IF(G2475=1,12,0)))</f>
        <v>83.405965024</v>
      </c>
      <c r="K2475" s="2" t="str">
        <f aca="false">IF(J2475&lt;40,"CRITICAL",IF(J2475&lt;60,"HIGH",IF(J2475&lt;80,"MED","LOW")))</f>
        <v>LOW</v>
      </c>
      <c r="L2475" s="2" t="str">
        <f aca="false">"TWIN-"&amp;TEXT(M2475,"000000")</f>
        <v>TWIN-002473</v>
      </c>
      <c r="M2475" s="2" t="n">
        <f aca="false">ROW()-2</f>
        <v>2473</v>
      </c>
      <c r="N2475" s="2" t="s">
        <v>4374</v>
      </c>
      <c r="O2475" s="2" t="n">
        <v>1</v>
      </c>
    </row>
    <row r="2476" customFormat="false" ht="15" hidden="false" customHeight="false" outlineLevel="0" collapsed="false">
      <c r="A2476" s="2" t="str">
        <f aca="false">Telemetry!A2476</f>
        <v>2019-12-10T17:14:00Z</v>
      </c>
      <c r="B2476" s="2" t="str">
        <f aca="false">Telemetry!B2476</f>
        <v>ISS-25544</v>
      </c>
      <c r="C2476" s="2" t="n">
        <f aca="false">Telemetry!V2476</f>
        <v>100</v>
      </c>
      <c r="D2476" s="2" t="n">
        <f aca="false">MAX(0,MIN(100,100-ABS(Telemetry!Y2476-20)*3))</f>
        <v>99.28853374</v>
      </c>
      <c r="E2476" s="2" t="n">
        <f aca="false">MAX(0,MIN(100,100-ABS(Telemetry!AA2476-90)*1.2))</f>
        <v>32.871744172</v>
      </c>
      <c r="F2476" s="2" t="n">
        <f aca="false">IF(Telemetry!AB2476="ON",95,100)</f>
        <v>100</v>
      </c>
      <c r="G2476" s="2" t="n">
        <f aca="false">IF(OR(Channel_Anomalies!C2476=1,Channel_Anomalies!D2476=1,Channel_Anomalies!E2476=1),1,0)</f>
        <v>0</v>
      </c>
      <c r="H2476" s="2" t="str">
        <f aca="false">IF(Channel_Anomalies!C2476=1,"temperature",IF(Channel_Anomalies!D2476=1,"battery_voltage",IF(Channel_Anomalies!E2476=1,"solar_power_input","")))</f>
        <v/>
      </c>
      <c r="I2476" s="2" t="n">
        <f aca="false">IF(Channel_Anomalies!C2476=1,0.9,IF(Channel_Anomalies!D2476=1,0.85,IF(Channel_Anomalies!E2476=1,0.75,0)))</f>
        <v>0</v>
      </c>
      <c r="J2476" s="2" t="n">
        <f aca="false">MAX(0,MIN(100,0.35*C2476+0.25*D2476+0.25*E2476+0.15*F2476-IF(G2476=1,12,0)))</f>
        <v>83.040069478</v>
      </c>
      <c r="K2476" s="2" t="str">
        <f aca="false">IF(J2476&lt;40,"CRITICAL",IF(J2476&lt;60,"HIGH",IF(J2476&lt;80,"MED","LOW")))</f>
        <v>LOW</v>
      </c>
      <c r="L2476" s="2" t="str">
        <f aca="false">"TWIN-"&amp;TEXT(M2476,"000000")</f>
        <v>TWIN-002474</v>
      </c>
      <c r="M2476" s="2" t="n">
        <f aca="false">ROW()-2</f>
        <v>2474</v>
      </c>
      <c r="N2476" s="2" t="s">
        <v>4374</v>
      </c>
      <c r="O2476" s="2" t="n">
        <v>1</v>
      </c>
    </row>
    <row r="2477" customFormat="false" ht="15" hidden="false" customHeight="false" outlineLevel="0" collapsed="false">
      <c r="A2477" s="2" t="str">
        <f aca="false">Telemetry!A2477</f>
        <v>2019-12-10T17:15:00Z</v>
      </c>
      <c r="B2477" s="2" t="str">
        <f aca="false">Telemetry!B2477</f>
        <v>ISS-25544</v>
      </c>
      <c r="C2477" s="2" t="n">
        <f aca="false">Telemetry!V2477</f>
        <v>100</v>
      </c>
      <c r="D2477" s="2" t="n">
        <f aca="false">MAX(0,MIN(100,100-ABS(Telemetry!Y2477-20)*3))</f>
        <v>98.41451455</v>
      </c>
      <c r="E2477" s="2" t="n">
        <f aca="false">MAX(0,MIN(100,100-ABS(Telemetry!AA2477-90)*1.2))</f>
        <v>35.5541383</v>
      </c>
      <c r="F2477" s="2" t="n">
        <f aca="false">IF(Telemetry!AB2477="ON",95,100)</f>
        <v>100</v>
      </c>
      <c r="G2477" s="2" t="n">
        <f aca="false">IF(OR(Channel_Anomalies!C2477=1,Channel_Anomalies!D2477=1,Channel_Anomalies!E2477=1),1,0)</f>
        <v>0</v>
      </c>
      <c r="H2477" s="2" t="str">
        <f aca="false">IF(Channel_Anomalies!C2477=1,"temperature",IF(Channel_Anomalies!D2477=1,"battery_voltage",IF(Channel_Anomalies!E2477=1,"solar_power_input","")))</f>
        <v/>
      </c>
      <c r="I2477" s="2" t="n">
        <f aca="false">IF(Channel_Anomalies!C2477=1,0.9,IF(Channel_Anomalies!D2477=1,0.85,IF(Channel_Anomalies!E2477=1,0.75,0)))</f>
        <v>0</v>
      </c>
      <c r="J2477" s="2" t="n">
        <f aca="false">MAX(0,MIN(100,0.35*C2477+0.25*D2477+0.25*E2477+0.15*F2477-IF(G2477=1,12,0)))</f>
        <v>83.4921632125</v>
      </c>
      <c r="K2477" s="2" t="str">
        <f aca="false">IF(J2477&lt;40,"CRITICAL",IF(J2477&lt;60,"HIGH",IF(J2477&lt;80,"MED","LOW")))</f>
        <v>LOW</v>
      </c>
      <c r="L2477" s="2" t="str">
        <f aca="false">"TWIN-"&amp;TEXT(M2477,"000000")</f>
        <v>TWIN-002475</v>
      </c>
      <c r="M2477" s="2" t="n">
        <f aca="false">ROW()-2</f>
        <v>2475</v>
      </c>
      <c r="N2477" s="2" t="s">
        <v>4374</v>
      </c>
      <c r="O2477" s="2" t="n">
        <v>1</v>
      </c>
    </row>
    <row r="2478" customFormat="false" ht="15" hidden="false" customHeight="false" outlineLevel="0" collapsed="false">
      <c r="A2478" s="2" t="str">
        <f aca="false">Telemetry!A2478</f>
        <v>2019-12-10T17:16:00Z</v>
      </c>
      <c r="B2478" s="2" t="str">
        <f aca="false">Telemetry!B2478</f>
        <v>ISS-25544</v>
      </c>
      <c r="C2478" s="2" t="n">
        <f aca="false">Telemetry!V2478</f>
        <v>100</v>
      </c>
      <c r="D2478" s="2" t="n">
        <f aca="false">MAX(0,MIN(100,100-ABS(Telemetry!Y2478-20)*3))</f>
        <v>98.22195415</v>
      </c>
      <c r="E2478" s="2" t="n">
        <f aca="false">MAX(0,MIN(100,100-ABS(Telemetry!AA2478-90)*1.2))</f>
        <v>32.756400556</v>
      </c>
      <c r="F2478" s="2" t="n">
        <f aca="false">IF(Telemetry!AB2478="ON",95,100)</f>
        <v>100</v>
      </c>
      <c r="G2478" s="2" t="n">
        <f aca="false">IF(OR(Channel_Anomalies!C2478=1,Channel_Anomalies!D2478=1,Channel_Anomalies!E2478=1),1,0)</f>
        <v>0</v>
      </c>
      <c r="H2478" s="2" t="str">
        <f aca="false">IF(Channel_Anomalies!C2478=1,"temperature",IF(Channel_Anomalies!D2478=1,"battery_voltage",IF(Channel_Anomalies!E2478=1,"solar_power_input","")))</f>
        <v/>
      </c>
      <c r="I2478" s="2" t="n">
        <f aca="false">IF(Channel_Anomalies!C2478=1,0.9,IF(Channel_Anomalies!D2478=1,0.85,IF(Channel_Anomalies!E2478=1,0.75,0)))</f>
        <v>0</v>
      </c>
      <c r="J2478" s="2" t="n">
        <f aca="false">MAX(0,MIN(100,0.35*C2478+0.25*D2478+0.25*E2478+0.15*F2478-IF(G2478=1,12,0)))</f>
        <v>82.7445886765</v>
      </c>
      <c r="K2478" s="2" t="str">
        <f aca="false">IF(J2478&lt;40,"CRITICAL",IF(J2478&lt;60,"HIGH",IF(J2478&lt;80,"MED","LOW")))</f>
        <v>LOW</v>
      </c>
      <c r="L2478" s="2" t="str">
        <f aca="false">"TWIN-"&amp;TEXT(M2478,"000000")</f>
        <v>TWIN-002476</v>
      </c>
      <c r="M2478" s="2" t="n">
        <f aca="false">ROW()-2</f>
        <v>2476</v>
      </c>
      <c r="N2478" s="2" t="s">
        <v>4374</v>
      </c>
      <c r="O2478" s="2" t="n">
        <v>1</v>
      </c>
    </row>
    <row r="2479" customFormat="false" ht="15" hidden="false" customHeight="false" outlineLevel="0" collapsed="false">
      <c r="A2479" s="2" t="str">
        <f aca="false">Telemetry!A2479</f>
        <v>2019-12-10T17:17:00Z</v>
      </c>
      <c r="B2479" s="2" t="str">
        <f aca="false">Telemetry!B2479</f>
        <v>ISS-25544</v>
      </c>
      <c r="C2479" s="2" t="n">
        <f aca="false">Telemetry!V2479</f>
        <v>100</v>
      </c>
      <c r="D2479" s="2" t="n">
        <f aca="false">MAX(0,MIN(100,100-ABS(Telemetry!Y2479-20)*3))</f>
        <v>97.56525547</v>
      </c>
      <c r="E2479" s="2" t="n">
        <f aca="false">MAX(0,MIN(100,100-ABS(Telemetry!AA2479-90)*1.2))</f>
        <v>34.779825724</v>
      </c>
      <c r="F2479" s="2" t="n">
        <f aca="false">IF(Telemetry!AB2479="ON",95,100)</f>
        <v>100</v>
      </c>
      <c r="G2479" s="2" t="n">
        <f aca="false">IF(OR(Channel_Anomalies!C2479=1,Channel_Anomalies!D2479=1,Channel_Anomalies!E2479=1),1,0)</f>
        <v>0</v>
      </c>
      <c r="H2479" s="2" t="str">
        <f aca="false">IF(Channel_Anomalies!C2479=1,"temperature",IF(Channel_Anomalies!D2479=1,"battery_voltage",IF(Channel_Anomalies!E2479=1,"solar_power_input","")))</f>
        <v/>
      </c>
      <c r="I2479" s="2" t="n">
        <f aca="false">IF(Channel_Anomalies!C2479=1,0.9,IF(Channel_Anomalies!D2479=1,0.85,IF(Channel_Anomalies!E2479=1,0.75,0)))</f>
        <v>0</v>
      </c>
      <c r="J2479" s="2" t="n">
        <f aca="false">MAX(0,MIN(100,0.35*C2479+0.25*D2479+0.25*E2479+0.15*F2479-IF(G2479=1,12,0)))</f>
        <v>83.0862702985</v>
      </c>
      <c r="K2479" s="2" t="str">
        <f aca="false">IF(J2479&lt;40,"CRITICAL",IF(J2479&lt;60,"HIGH",IF(J2479&lt;80,"MED","LOW")))</f>
        <v>LOW</v>
      </c>
      <c r="L2479" s="2" t="str">
        <f aca="false">"TWIN-"&amp;TEXT(M2479,"000000")</f>
        <v>TWIN-002477</v>
      </c>
      <c r="M2479" s="2" t="n">
        <f aca="false">ROW()-2</f>
        <v>2477</v>
      </c>
      <c r="N2479" s="2" t="s">
        <v>4374</v>
      </c>
      <c r="O2479" s="2" t="n">
        <v>1</v>
      </c>
    </row>
    <row r="2480" customFormat="false" ht="15" hidden="false" customHeight="false" outlineLevel="0" collapsed="false">
      <c r="A2480" s="2" t="str">
        <f aca="false">Telemetry!A2480</f>
        <v>2019-12-10T17:18:00Z</v>
      </c>
      <c r="B2480" s="2" t="str">
        <f aca="false">Telemetry!B2480</f>
        <v>ISS-25544</v>
      </c>
      <c r="C2480" s="2" t="n">
        <f aca="false">Telemetry!V2480</f>
        <v>100</v>
      </c>
      <c r="D2480" s="2" t="n">
        <f aca="false">MAX(0,MIN(100,100-ABS(Telemetry!Y2480-20)*3))</f>
        <v>97.34615827</v>
      </c>
      <c r="E2480" s="2" t="n">
        <f aca="false">MAX(0,MIN(100,100-ABS(Telemetry!AA2480-90)*1.2))</f>
        <v>33.540632488</v>
      </c>
      <c r="F2480" s="2" t="n">
        <f aca="false">IF(Telemetry!AB2480="ON",95,100)</f>
        <v>100</v>
      </c>
      <c r="G2480" s="2" t="n">
        <f aca="false">IF(OR(Channel_Anomalies!C2480=1,Channel_Anomalies!D2480=1,Channel_Anomalies!E2480=1),1,0)</f>
        <v>0</v>
      </c>
      <c r="H2480" s="2" t="str">
        <f aca="false">IF(Channel_Anomalies!C2480=1,"temperature",IF(Channel_Anomalies!D2480=1,"battery_voltage",IF(Channel_Anomalies!E2480=1,"solar_power_input","")))</f>
        <v/>
      </c>
      <c r="I2480" s="2" t="n">
        <f aca="false">IF(Channel_Anomalies!C2480=1,0.9,IF(Channel_Anomalies!D2480=1,0.85,IF(Channel_Anomalies!E2480=1,0.75,0)))</f>
        <v>0</v>
      </c>
      <c r="J2480" s="2" t="n">
        <f aca="false">MAX(0,MIN(100,0.35*C2480+0.25*D2480+0.25*E2480+0.15*F2480-IF(G2480=1,12,0)))</f>
        <v>82.7216976895</v>
      </c>
      <c r="K2480" s="2" t="str">
        <f aca="false">IF(J2480&lt;40,"CRITICAL",IF(J2480&lt;60,"HIGH",IF(J2480&lt;80,"MED","LOW")))</f>
        <v>LOW</v>
      </c>
      <c r="L2480" s="2" t="str">
        <f aca="false">"TWIN-"&amp;TEXT(M2480,"000000")</f>
        <v>TWIN-002478</v>
      </c>
      <c r="M2480" s="2" t="n">
        <f aca="false">ROW()-2</f>
        <v>2478</v>
      </c>
      <c r="N2480" s="2" t="s">
        <v>4374</v>
      </c>
      <c r="O2480" s="2" t="n">
        <v>1</v>
      </c>
    </row>
    <row r="2481" customFormat="false" ht="15" hidden="false" customHeight="false" outlineLevel="0" collapsed="false">
      <c r="A2481" s="2" t="str">
        <f aca="false">Telemetry!A2481</f>
        <v>2019-12-10T17:19:00Z</v>
      </c>
      <c r="B2481" s="2" t="str">
        <f aca="false">Telemetry!B2481</f>
        <v>ISS-25544</v>
      </c>
      <c r="C2481" s="2" t="n">
        <f aca="false">Telemetry!V2481</f>
        <v>100</v>
      </c>
      <c r="D2481" s="2" t="n">
        <f aca="false">MAX(0,MIN(100,100-ABS(Telemetry!Y2481-20)*3))</f>
        <v>98.63979172</v>
      </c>
      <c r="E2481" s="2" t="n">
        <f aca="false">MAX(0,MIN(100,100-ABS(Telemetry!AA2481-90)*1.2))</f>
        <v>34.362762328</v>
      </c>
      <c r="F2481" s="2" t="n">
        <f aca="false">IF(Telemetry!AB2481="ON",95,100)</f>
        <v>100</v>
      </c>
      <c r="G2481" s="2" t="n">
        <f aca="false">IF(OR(Channel_Anomalies!C2481=1,Channel_Anomalies!D2481=1,Channel_Anomalies!E2481=1),1,0)</f>
        <v>0</v>
      </c>
      <c r="H2481" s="2" t="str">
        <f aca="false">IF(Channel_Anomalies!C2481=1,"temperature",IF(Channel_Anomalies!D2481=1,"battery_voltage",IF(Channel_Anomalies!E2481=1,"solar_power_input","")))</f>
        <v/>
      </c>
      <c r="I2481" s="2" t="n">
        <f aca="false">IF(Channel_Anomalies!C2481=1,0.9,IF(Channel_Anomalies!D2481=1,0.85,IF(Channel_Anomalies!E2481=1,0.75,0)))</f>
        <v>0</v>
      </c>
      <c r="J2481" s="2" t="n">
        <f aca="false">MAX(0,MIN(100,0.35*C2481+0.25*D2481+0.25*E2481+0.15*F2481-IF(G2481=1,12,0)))</f>
        <v>83.250638512</v>
      </c>
      <c r="K2481" s="2" t="str">
        <f aca="false">IF(J2481&lt;40,"CRITICAL",IF(J2481&lt;60,"HIGH",IF(J2481&lt;80,"MED","LOW")))</f>
        <v>LOW</v>
      </c>
      <c r="L2481" s="2" t="str">
        <f aca="false">"TWIN-"&amp;TEXT(M2481,"000000")</f>
        <v>TWIN-002479</v>
      </c>
      <c r="M2481" s="2" t="n">
        <f aca="false">ROW()-2</f>
        <v>2479</v>
      </c>
      <c r="N2481" s="2" t="s">
        <v>4374</v>
      </c>
      <c r="O2481" s="2" t="n">
        <v>1</v>
      </c>
    </row>
    <row r="2482" customFormat="false" ht="15" hidden="false" customHeight="false" outlineLevel="0" collapsed="false">
      <c r="A2482" s="2" t="str">
        <f aca="false">Telemetry!A2482</f>
        <v>2019-12-10T17:20:00Z</v>
      </c>
      <c r="B2482" s="2" t="str">
        <f aca="false">Telemetry!B2482</f>
        <v>ISS-25544</v>
      </c>
      <c r="C2482" s="2" t="n">
        <f aca="false">Telemetry!V2482</f>
        <v>100</v>
      </c>
      <c r="D2482" s="2" t="n">
        <f aca="false">MAX(0,MIN(100,100-ABS(Telemetry!Y2482-20)*3))</f>
        <v>97.64873236</v>
      </c>
      <c r="E2482" s="2" t="n">
        <f aca="false">MAX(0,MIN(100,100-ABS(Telemetry!AA2482-90)*1.2))</f>
        <v>33.899296636</v>
      </c>
      <c r="F2482" s="2" t="n">
        <f aca="false">IF(Telemetry!AB2482="ON",95,100)</f>
        <v>100</v>
      </c>
      <c r="G2482" s="2" t="n">
        <f aca="false">IF(OR(Channel_Anomalies!C2482=1,Channel_Anomalies!D2482=1,Channel_Anomalies!E2482=1),1,0)</f>
        <v>0</v>
      </c>
      <c r="H2482" s="2" t="str">
        <f aca="false">IF(Channel_Anomalies!C2482=1,"temperature",IF(Channel_Anomalies!D2482=1,"battery_voltage",IF(Channel_Anomalies!E2482=1,"solar_power_input","")))</f>
        <v/>
      </c>
      <c r="I2482" s="2" t="n">
        <f aca="false">IF(Channel_Anomalies!C2482=1,0.9,IF(Channel_Anomalies!D2482=1,0.85,IF(Channel_Anomalies!E2482=1,0.75,0)))</f>
        <v>0</v>
      </c>
      <c r="J2482" s="2" t="n">
        <f aca="false">MAX(0,MIN(100,0.35*C2482+0.25*D2482+0.25*E2482+0.15*F2482-IF(G2482=1,12,0)))</f>
        <v>82.887007249</v>
      </c>
      <c r="K2482" s="2" t="str">
        <f aca="false">IF(J2482&lt;40,"CRITICAL",IF(J2482&lt;60,"HIGH",IF(J2482&lt;80,"MED","LOW")))</f>
        <v>LOW</v>
      </c>
      <c r="L2482" s="2" t="str">
        <f aca="false">"TWIN-"&amp;TEXT(M2482,"000000")</f>
        <v>TWIN-002480</v>
      </c>
      <c r="M2482" s="2" t="n">
        <f aca="false">ROW()-2</f>
        <v>2480</v>
      </c>
      <c r="N2482" s="2" t="s">
        <v>4374</v>
      </c>
      <c r="O2482" s="2" t="n">
        <v>1</v>
      </c>
    </row>
    <row r="2483" customFormat="false" ht="15" hidden="false" customHeight="false" outlineLevel="0" collapsed="false">
      <c r="A2483" s="2" t="str">
        <f aca="false">Telemetry!A2483</f>
        <v>2019-12-10T17:21:00Z</v>
      </c>
      <c r="B2483" s="2" t="str">
        <f aca="false">Telemetry!B2483</f>
        <v>ISS-25544</v>
      </c>
      <c r="C2483" s="2" t="n">
        <f aca="false">Telemetry!V2483</f>
        <v>100</v>
      </c>
      <c r="D2483" s="2" t="n">
        <f aca="false">MAX(0,MIN(100,100-ABS(Telemetry!Y2483-20)*3))</f>
        <v>97.09076671</v>
      </c>
      <c r="E2483" s="2" t="n">
        <f aca="false">MAX(0,MIN(100,100-ABS(Telemetry!AA2483-90)*1.2))</f>
        <v>34.869489904</v>
      </c>
      <c r="F2483" s="2" t="n">
        <f aca="false">IF(Telemetry!AB2483="ON",95,100)</f>
        <v>100</v>
      </c>
      <c r="G2483" s="2" t="n">
        <f aca="false">IF(OR(Channel_Anomalies!C2483=1,Channel_Anomalies!D2483=1,Channel_Anomalies!E2483=1),1,0)</f>
        <v>0</v>
      </c>
      <c r="H2483" s="2" t="str">
        <f aca="false">IF(Channel_Anomalies!C2483=1,"temperature",IF(Channel_Anomalies!D2483=1,"battery_voltage",IF(Channel_Anomalies!E2483=1,"solar_power_input","")))</f>
        <v/>
      </c>
      <c r="I2483" s="2" t="n">
        <f aca="false">IF(Channel_Anomalies!C2483=1,0.9,IF(Channel_Anomalies!D2483=1,0.85,IF(Channel_Anomalies!E2483=1,0.75,0)))</f>
        <v>0</v>
      </c>
      <c r="J2483" s="2" t="n">
        <f aca="false">MAX(0,MIN(100,0.35*C2483+0.25*D2483+0.25*E2483+0.15*F2483-IF(G2483=1,12,0)))</f>
        <v>82.9900641535</v>
      </c>
      <c r="K2483" s="2" t="str">
        <f aca="false">IF(J2483&lt;40,"CRITICAL",IF(J2483&lt;60,"HIGH",IF(J2483&lt;80,"MED","LOW")))</f>
        <v>LOW</v>
      </c>
      <c r="L2483" s="2" t="str">
        <f aca="false">"TWIN-"&amp;TEXT(M2483,"000000")</f>
        <v>TWIN-002481</v>
      </c>
      <c r="M2483" s="2" t="n">
        <f aca="false">ROW()-2</f>
        <v>2481</v>
      </c>
      <c r="N2483" s="2" t="s">
        <v>4374</v>
      </c>
      <c r="O2483" s="2" t="n">
        <v>1</v>
      </c>
    </row>
    <row r="2484" customFormat="false" ht="15" hidden="false" customHeight="false" outlineLevel="0" collapsed="false">
      <c r="A2484" s="2" t="str">
        <f aca="false">Telemetry!A2484</f>
        <v>2019-12-10T17:22:00Z</v>
      </c>
      <c r="B2484" s="2" t="str">
        <f aca="false">Telemetry!B2484</f>
        <v>ISS-25544</v>
      </c>
      <c r="C2484" s="2" t="n">
        <f aca="false">Telemetry!V2484</f>
        <v>100</v>
      </c>
      <c r="D2484" s="2" t="n">
        <f aca="false">MAX(0,MIN(100,100-ABS(Telemetry!Y2484-20)*3))</f>
        <v>96.65899423</v>
      </c>
      <c r="E2484" s="2" t="n">
        <f aca="false">MAX(0,MIN(100,100-ABS(Telemetry!AA2484-90)*1.2))</f>
        <v>36.190016344</v>
      </c>
      <c r="F2484" s="2" t="n">
        <f aca="false">IF(Telemetry!AB2484="ON",95,100)</f>
        <v>100</v>
      </c>
      <c r="G2484" s="2" t="n">
        <f aca="false">IF(OR(Channel_Anomalies!C2484=1,Channel_Anomalies!D2484=1,Channel_Anomalies!E2484=1),1,0)</f>
        <v>0</v>
      </c>
      <c r="H2484" s="2" t="str">
        <f aca="false">IF(Channel_Anomalies!C2484=1,"temperature",IF(Channel_Anomalies!D2484=1,"battery_voltage",IF(Channel_Anomalies!E2484=1,"solar_power_input","")))</f>
        <v/>
      </c>
      <c r="I2484" s="2" t="n">
        <f aca="false">IF(Channel_Anomalies!C2484=1,0.9,IF(Channel_Anomalies!D2484=1,0.85,IF(Channel_Anomalies!E2484=1,0.75,0)))</f>
        <v>0</v>
      </c>
      <c r="J2484" s="2" t="n">
        <f aca="false">MAX(0,MIN(100,0.35*C2484+0.25*D2484+0.25*E2484+0.15*F2484-IF(G2484=1,12,0)))</f>
        <v>83.2122526435</v>
      </c>
      <c r="K2484" s="2" t="str">
        <f aca="false">IF(J2484&lt;40,"CRITICAL",IF(J2484&lt;60,"HIGH",IF(J2484&lt;80,"MED","LOW")))</f>
        <v>LOW</v>
      </c>
      <c r="L2484" s="2" t="str">
        <f aca="false">"TWIN-"&amp;TEXT(M2484,"000000")</f>
        <v>TWIN-002482</v>
      </c>
      <c r="M2484" s="2" t="n">
        <f aca="false">ROW()-2</f>
        <v>2482</v>
      </c>
      <c r="N2484" s="2" t="s">
        <v>4374</v>
      </c>
      <c r="O2484" s="2" t="n">
        <v>1</v>
      </c>
    </row>
    <row r="2485" customFormat="false" ht="15" hidden="false" customHeight="false" outlineLevel="0" collapsed="false">
      <c r="A2485" s="2" t="str">
        <f aca="false">Telemetry!A2485</f>
        <v>2019-12-10T17:23:00Z</v>
      </c>
      <c r="B2485" s="2" t="str">
        <f aca="false">Telemetry!B2485</f>
        <v>ISS-25544</v>
      </c>
      <c r="C2485" s="2" t="n">
        <f aca="false">Telemetry!V2485</f>
        <v>100</v>
      </c>
      <c r="D2485" s="2" t="n">
        <f aca="false">MAX(0,MIN(100,100-ABS(Telemetry!Y2485-20)*3))</f>
        <v>95.2056616</v>
      </c>
      <c r="E2485" s="2" t="n">
        <f aca="false">MAX(0,MIN(100,100-ABS(Telemetry!AA2485-90)*1.2))</f>
        <v>37.6015672</v>
      </c>
      <c r="F2485" s="2" t="n">
        <f aca="false">IF(Telemetry!AB2485="ON",95,100)</f>
        <v>100</v>
      </c>
      <c r="G2485" s="2" t="n">
        <f aca="false">IF(OR(Channel_Anomalies!C2485=1,Channel_Anomalies!D2485=1,Channel_Anomalies!E2485=1),1,0)</f>
        <v>0</v>
      </c>
      <c r="H2485" s="2" t="str">
        <f aca="false">IF(Channel_Anomalies!C2485=1,"temperature",IF(Channel_Anomalies!D2485=1,"battery_voltage",IF(Channel_Anomalies!E2485=1,"solar_power_input","")))</f>
        <v/>
      </c>
      <c r="I2485" s="2" t="n">
        <f aca="false">IF(Channel_Anomalies!C2485=1,0.9,IF(Channel_Anomalies!D2485=1,0.85,IF(Channel_Anomalies!E2485=1,0.75,0)))</f>
        <v>0</v>
      </c>
      <c r="J2485" s="2" t="n">
        <f aca="false">MAX(0,MIN(100,0.35*C2485+0.25*D2485+0.25*E2485+0.15*F2485-IF(G2485=1,12,0)))</f>
        <v>83.2018072</v>
      </c>
      <c r="K2485" s="2" t="str">
        <f aca="false">IF(J2485&lt;40,"CRITICAL",IF(J2485&lt;60,"HIGH",IF(J2485&lt;80,"MED","LOW")))</f>
        <v>LOW</v>
      </c>
      <c r="L2485" s="2" t="str">
        <f aca="false">"TWIN-"&amp;TEXT(M2485,"000000")</f>
        <v>TWIN-002483</v>
      </c>
      <c r="M2485" s="2" t="n">
        <f aca="false">ROW()-2</f>
        <v>2483</v>
      </c>
      <c r="N2485" s="2" t="s">
        <v>4374</v>
      </c>
      <c r="O2485" s="2" t="n">
        <v>1</v>
      </c>
    </row>
    <row r="2486" customFormat="false" ht="15" hidden="false" customHeight="false" outlineLevel="0" collapsed="false">
      <c r="A2486" s="2" t="str">
        <f aca="false">Telemetry!A2486</f>
        <v>2019-12-10T17:24:00Z</v>
      </c>
      <c r="B2486" s="2" t="str">
        <f aca="false">Telemetry!B2486</f>
        <v>ISS-25544</v>
      </c>
      <c r="C2486" s="2" t="n">
        <f aca="false">Telemetry!V2486</f>
        <v>100</v>
      </c>
      <c r="D2486" s="2" t="n">
        <f aca="false">MAX(0,MIN(100,100-ABS(Telemetry!Y2486-20)*3))</f>
        <v>93.94355218</v>
      </c>
      <c r="E2486" s="2" t="n">
        <f aca="false">MAX(0,MIN(100,100-ABS(Telemetry!AA2486-90)*1.2))</f>
        <v>33.172244872</v>
      </c>
      <c r="F2486" s="2" t="n">
        <f aca="false">IF(Telemetry!AB2486="ON",95,100)</f>
        <v>100</v>
      </c>
      <c r="G2486" s="2" t="n">
        <f aca="false">IF(OR(Channel_Anomalies!C2486=1,Channel_Anomalies!D2486=1,Channel_Anomalies!E2486=1),1,0)</f>
        <v>0</v>
      </c>
      <c r="H2486" s="2" t="str">
        <f aca="false">IF(Channel_Anomalies!C2486=1,"temperature",IF(Channel_Anomalies!D2486=1,"battery_voltage",IF(Channel_Anomalies!E2486=1,"solar_power_input","")))</f>
        <v/>
      </c>
      <c r="I2486" s="2" t="n">
        <f aca="false">IF(Channel_Anomalies!C2486=1,0.9,IF(Channel_Anomalies!D2486=1,0.85,IF(Channel_Anomalies!E2486=1,0.75,0)))</f>
        <v>0</v>
      </c>
      <c r="J2486" s="2" t="n">
        <f aca="false">MAX(0,MIN(100,0.35*C2486+0.25*D2486+0.25*E2486+0.15*F2486-IF(G2486=1,12,0)))</f>
        <v>81.778949263</v>
      </c>
      <c r="K2486" s="2" t="str">
        <f aca="false">IF(J2486&lt;40,"CRITICAL",IF(J2486&lt;60,"HIGH",IF(J2486&lt;80,"MED","LOW")))</f>
        <v>LOW</v>
      </c>
      <c r="L2486" s="2" t="str">
        <f aca="false">"TWIN-"&amp;TEXT(M2486,"000000")</f>
        <v>TWIN-002484</v>
      </c>
      <c r="M2486" s="2" t="n">
        <f aca="false">ROW()-2</f>
        <v>2484</v>
      </c>
      <c r="N2486" s="2" t="s">
        <v>4374</v>
      </c>
      <c r="O2486" s="2" t="n">
        <v>1</v>
      </c>
    </row>
    <row r="2487" customFormat="false" ht="15" hidden="false" customHeight="false" outlineLevel="0" collapsed="false">
      <c r="A2487" s="2" t="str">
        <f aca="false">Telemetry!A2487</f>
        <v>2019-12-10T17:25:00Z</v>
      </c>
      <c r="B2487" s="2" t="str">
        <f aca="false">Telemetry!B2487</f>
        <v>ISS-25544</v>
      </c>
      <c r="C2487" s="2" t="n">
        <f aca="false">Telemetry!V2487</f>
        <v>100</v>
      </c>
      <c r="D2487" s="2" t="n">
        <f aca="false">MAX(0,MIN(100,100-ABS(Telemetry!Y2487-20)*3))</f>
        <v>93.58115572</v>
      </c>
      <c r="E2487" s="2" t="n">
        <f aca="false">MAX(0,MIN(100,100-ABS(Telemetry!AA2487-90)*1.2))</f>
        <v>32.98035946</v>
      </c>
      <c r="F2487" s="2" t="n">
        <f aca="false">IF(Telemetry!AB2487="ON",95,100)</f>
        <v>100</v>
      </c>
      <c r="G2487" s="2" t="n">
        <f aca="false">IF(OR(Channel_Anomalies!C2487=1,Channel_Anomalies!D2487=1,Channel_Anomalies!E2487=1),1,0)</f>
        <v>0</v>
      </c>
      <c r="H2487" s="2" t="str">
        <f aca="false">IF(Channel_Anomalies!C2487=1,"temperature",IF(Channel_Anomalies!D2487=1,"battery_voltage",IF(Channel_Anomalies!E2487=1,"solar_power_input","")))</f>
        <v/>
      </c>
      <c r="I2487" s="2" t="n">
        <f aca="false">IF(Channel_Anomalies!C2487=1,0.9,IF(Channel_Anomalies!D2487=1,0.85,IF(Channel_Anomalies!E2487=1,0.75,0)))</f>
        <v>0</v>
      </c>
      <c r="J2487" s="2" t="n">
        <f aca="false">MAX(0,MIN(100,0.35*C2487+0.25*D2487+0.25*E2487+0.15*F2487-IF(G2487=1,12,0)))</f>
        <v>81.640378795</v>
      </c>
      <c r="K2487" s="2" t="str">
        <f aca="false">IF(J2487&lt;40,"CRITICAL",IF(J2487&lt;60,"HIGH",IF(J2487&lt;80,"MED","LOW")))</f>
        <v>LOW</v>
      </c>
      <c r="L2487" s="2" t="str">
        <f aca="false">"TWIN-"&amp;TEXT(M2487,"000000")</f>
        <v>TWIN-002485</v>
      </c>
      <c r="M2487" s="2" t="n">
        <f aca="false">ROW()-2</f>
        <v>2485</v>
      </c>
      <c r="N2487" s="2" t="s">
        <v>4374</v>
      </c>
      <c r="O2487" s="2" t="n">
        <v>1</v>
      </c>
    </row>
    <row r="2488" customFormat="false" ht="15" hidden="false" customHeight="false" outlineLevel="0" collapsed="false">
      <c r="A2488" s="2" t="str">
        <f aca="false">Telemetry!A2488</f>
        <v>2019-12-10T17:26:00Z</v>
      </c>
      <c r="B2488" s="2" t="str">
        <f aca="false">Telemetry!B2488</f>
        <v>ISS-25544</v>
      </c>
      <c r="C2488" s="2" t="n">
        <f aca="false">Telemetry!V2488</f>
        <v>100</v>
      </c>
      <c r="D2488" s="2" t="n">
        <f aca="false">MAX(0,MIN(100,100-ABS(Telemetry!Y2488-20)*3))</f>
        <v>93.09540406</v>
      </c>
      <c r="E2488" s="2" t="n">
        <f aca="false">MAX(0,MIN(100,100-ABS(Telemetry!AA2488-90)*1.2))</f>
        <v>34.084170664</v>
      </c>
      <c r="F2488" s="2" t="n">
        <f aca="false">IF(Telemetry!AB2488="ON",95,100)</f>
        <v>100</v>
      </c>
      <c r="G2488" s="2" t="n">
        <f aca="false">IF(OR(Channel_Anomalies!C2488=1,Channel_Anomalies!D2488=1,Channel_Anomalies!E2488=1),1,0)</f>
        <v>0</v>
      </c>
      <c r="H2488" s="2" t="str">
        <f aca="false">IF(Channel_Anomalies!C2488=1,"temperature",IF(Channel_Anomalies!D2488=1,"battery_voltage",IF(Channel_Anomalies!E2488=1,"solar_power_input","")))</f>
        <v/>
      </c>
      <c r="I2488" s="2" t="n">
        <f aca="false">IF(Channel_Anomalies!C2488=1,0.9,IF(Channel_Anomalies!D2488=1,0.85,IF(Channel_Anomalies!E2488=1,0.75,0)))</f>
        <v>0</v>
      </c>
      <c r="J2488" s="2" t="n">
        <f aca="false">MAX(0,MIN(100,0.35*C2488+0.25*D2488+0.25*E2488+0.15*F2488-IF(G2488=1,12,0)))</f>
        <v>81.794893681</v>
      </c>
      <c r="K2488" s="2" t="str">
        <f aca="false">IF(J2488&lt;40,"CRITICAL",IF(J2488&lt;60,"HIGH",IF(J2488&lt;80,"MED","LOW")))</f>
        <v>LOW</v>
      </c>
      <c r="L2488" s="2" t="str">
        <f aca="false">"TWIN-"&amp;TEXT(M2488,"000000")</f>
        <v>TWIN-002486</v>
      </c>
      <c r="M2488" s="2" t="n">
        <f aca="false">ROW()-2</f>
        <v>2486</v>
      </c>
      <c r="N2488" s="2" t="s">
        <v>4374</v>
      </c>
      <c r="O2488" s="2" t="n">
        <v>1</v>
      </c>
    </row>
    <row r="2489" customFormat="false" ht="15" hidden="false" customHeight="false" outlineLevel="0" collapsed="false">
      <c r="A2489" s="2" t="str">
        <f aca="false">Telemetry!A2489</f>
        <v>2019-12-10T17:27:00Z</v>
      </c>
      <c r="B2489" s="2" t="str">
        <f aca="false">Telemetry!B2489</f>
        <v>ISS-25544</v>
      </c>
      <c r="C2489" s="2" t="n">
        <f aca="false">Telemetry!V2489</f>
        <v>100</v>
      </c>
      <c r="D2489" s="2" t="n">
        <f aca="false">MAX(0,MIN(100,100-ABS(Telemetry!Y2489-20)*3))</f>
        <v>94.03309597</v>
      </c>
      <c r="E2489" s="2" t="n">
        <f aca="false">MAX(0,MIN(100,100-ABS(Telemetry!AA2489-90)*1.2))</f>
        <v>33.572424904</v>
      </c>
      <c r="F2489" s="2" t="n">
        <f aca="false">IF(Telemetry!AB2489="ON",95,100)</f>
        <v>100</v>
      </c>
      <c r="G2489" s="2" t="n">
        <f aca="false">IF(OR(Channel_Anomalies!C2489=1,Channel_Anomalies!D2489=1,Channel_Anomalies!E2489=1),1,0)</f>
        <v>0</v>
      </c>
      <c r="H2489" s="2" t="str">
        <f aca="false">IF(Channel_Anomalies!C2489=1,"temperature",IF(Channel_Anomalies!D2489=1,"battery_voltage",IF(Channel_Anomalies!E2489=1,"solar_power_input","")))</f>
        <v/>
      </c>
      <c r="I2489" s="2" t="n">
        <f aca="false">IF(Channel_Anomalies!C2489=1,0.9,IF(Channel_Anomalies!D2489=1,0.85,IF(Channel_Anomalies!E2489=1,0.75,0)))</f>
        <v>0</v>
      </c>
      <c r="J2489" s="2" t="n">
        <f aca="false">MAX(0,MIN(100,0.35*C2489+0.25*D2489+0.25*E2489+0.15*F2489-IF(G2489=1,12,0)))</f>
        <v>81.9013802185</v>
      </c>
      <c r="K2489" s="2" t="str">
        <f aca="false">IF(J2489&lt;40,"CRITICAL",IF(J2489&lt;60,"HIGH",IF(J2489&lt;80,"MED","LOW")))</f>
        <v>LOW</v>
      </c>
      <c r="L2489" s="2" t="str">
        <f aca="false">"TWIN-"&amp;TEXT(M2489,"000000")</f>
        <v>TWIN-002487</v>
      </c>
      <c r="M2489" s="2" t="n">
        <f aca="false">ROW()-2</f>
        <v>2487</v>
      </c>
      <c r="N2489" s="2" t="s">
        <v>4374</v>
      </c>
      <c r="O2489" s="2" t="n">
        <v>1</v>
      </c>
    </row>
    <row r="2490" customFormat="false" ht="15" hidden="false" customHeight="false" outlineLevel="0" collapsed="false">
      <c r="A2490" s="2" t="str">
        <f aca="false">Telemetry!A2490</f>
        <v>2019-12-10T17:28:00Z</v>
      </c>
      <c r="B2490" s="2" t="str">
        <f aca="false">Telemetry!B2490</f>
        <v>ISS-25544</v>
      </c>
      <c r="C2490" s="2" t="n">
        <f aca="false">Telemetry!V2490</f>
        <v>100</v>
      </c>
      <c r="D2490" s="2" t="n">
        <f aca="false">MAX(0,MIN(100,100-ABS(Telemetry!Y2490-20)*3))</f>
        <v>91.62155326</v>
      </c>
      <c r="E2490" s="2" t="n">
        <f aca="false">MAX(0,MIN(100,100-ABS(Telemetry!AA2490-90)*1.2))</f>
        <v>34.206337468</v>
      </c>
      <c r="F2490" s="2" t="n">
        <f aca="false">IF(Telemetry!AB2490="ON",95,100)</f>
        <v>100</v>
      </c>
      <c r="G2490" s="2" t="n">
        <f aca="false">IF(OR(Channel_Anomalies!C2490=1,Channel_Anomalies!D2490=1,Channel_Anomalies!E2490=1),1,0)</f>
        <v>0</v>
      </c>
      <c r="H2490" s="2" t="str">
        <f aca="false">IF(Channel_Anomalies!C2490=1,"temperature",IF(Channel_Anomalies!D2490=1,"battery_voltage",IF(Channel_Anomalies!E2490=1,"solar_power_input","")))</f>
        <v/>
      </c>
      <c r="I2490" s="2" t="n">
        <f aca="false">IF(Channel_Anomalies!C2490=1,0.9,IF(Channel_Anomalies!D2490=1,0.85,IF(Channel_Anomalies!E2490=1,0.75,0)))</f>
        <v>0</v>
      </c>
      <c r="J2490" s="2" t="n">
        <f aca="false">MAX(0,MIN(100,0.35*C2490+0.25*D2490+0.25*E2490+0.15*F2490-IF(G2490=1,12,0)))</f>
        <v>81.456972682</v>
      </c>
      <c r="K2490" s="2" t="str">
        <f aca="false">IF(J2490&lt;40,"CRITICAL",IF(J2490&lt;60,"HIGH",IF(J2490&lt;80,"MED","LOW")))</f>
        <v>LOW</v>
      </c>
      <c r="L2490" s="2" t="str">
        <f aca="false">"TWIN-"&amp;TEXT(M2490,"000000")</f>
        <v>TWIN-002488</v>
      </c>
      <c r="M2490" s="2" t="n">
        <f aca="false">ROW()-2</f>
        <v>2488</v>
      </c>
      <c r="N2490" s="2" t="s">
        <v>4374</v>
      </c>
      <c r="O2490" s="2" t="n">
        <v>1</v>
      </c>
    </row>
    <row r="2491" customFormat="false" ht="15" hidden="false" customHeight="false" outlineLevel="0" collapsed="false">
      <c r="A2491" s="2" t="str">
        <f aca="false">Telemetry!A2491</f>
        <v>2019-12-10T17:29:00Z</v>
      </c>
      <c r="B2491" s="2" t="str">
        <f aca="false">Telemetry!B2491</f>
        <v>ISS-25544</v>
      </c>
      <c r="C2491" s="2" t="n">
        <f aca="false">Telemetry!V2491</f>
        <v>100</v>
      </c>
      <c r="D2491" s="2" t="n">
        <f aca="false">MAX(0,MIN(100,100-ABS(Telemetry!Y2491-20)*3))</f>
        <v>91.23757915</v>
      </c>
      <c r="E2491" s="2" t="n">
        <f aca="false">MAX(0,MIN(100,100-ABS(Telemetry!AA2491-90)*1.2))</f>
        <v>33.198464764</v>
      </c>
      <c r="F2491" s="2" t="n">
        <f aca="false">IF(Telemetry!AB2491="ON",95,100)</f>
        <v>100</v>
      </c>
      <c r="G2491" s="2" t="n">
        <f aca="false">IF(OR(Channel_Anomalies!C2491=1,Channel_Anomalies!D2491=1,Channel_Anomalies!E2491=1),1,0)</f>
        <v>0</v>
      </c>
      <c r="H2491" s="2" t="str">
        <f aca="false">IF(Channel_Anomalies!C2491=1,"temperature",IF(Channel_Anomalies!D2491=1,"battery_voltage",IF(Channel_Anomalies!E2491=1,"solar_power_input","")))</f>
        <v/>
      </c>
      <c r="I2491" s="2" t="n">
        <f aca="false">IF(Channel_Anomalies!C2491=1,0.9,IF(Channel_Anomalies!D2491=1,0.85,IF(Channel_Anomalies!E2491=1,0.75,0)))</f>
        <v>0</v>
      </c>
      <c r="J2491" s="2" t="n">
        <f aca="false">MAX(0,MIN(100,0.35*C2491+0.25*D2491+0.25*E2491+0.15*F2491-IF(G2491=1,12,0)))</f>
        <v>81.1090109785</v>
      </c>
      <c r="K2491" s="2" t="str">
        <f aca="false">IF(J2491&lt;40,"CRITICAL",IF(J2491&lt;60,"HIGH",IF(J2491&lt;80,"MED","LOW")))</f>
        <v>LOW</v>
      </c>
      <c r="L2491" s="2" t="str">
        <f aca="false">"TWIN-"&amp;TEXT(M2491,"000000")</f>
        <v>TWIN-002489</v>
      </c>
      <c r="M2491" s="2" t="n">
        <f aca="false">ROW()-2</f>
        <v>2489</v>
      </c>
      <c r="N2491" s="2" t="s">
        <v>4374</v>
      </c>
      <c r="O2491" s="2" t="n">
        <v>1</v>
      </c>
    </row>
    <row r="2492" customFormat="false" ht="15" hidden="false" customHeight="false" outlineLevel="0" collapsed="false">
      <c r="A2492" s="2" t="str">
        <f aca="false">Telemetry!A2492</f>
        <v>2019-12-10T17:30:00Z</v>
      </c>
      <c r="B2492" s="2" t="str">
        <f aca="false">Telemetry!B2492</f>
        <v>ISS-25544</v>
      </c>
      <c r="C2492" s="2" t="n">
        <f aca="false">Telemetry!V2492</f>
        <v>100</v>
      </c>
      <c r="D2492" s="2" t="n">
        <f aca="false">MAX(0,MIN(100,100-ABS(Telemetry!Y2492-20)*3))</f>
        <v>92.14807822</v>
      </c>
      <c r="E2492" s="2" t="n">
        <f aca="false">MAX(0,MIN(100,100-ABS(Telemetry!AA2492-90)*1.2))</f>
        <v>33.937998232</v>
      </c>
      <c r="F2492" s="2" t="n">
        <f aca="false">IF(Telemetry!AB2492="ON",95,100)</f>
        <v>100</v>
      </c>
      <c r="G2492" s="2" t="n">
        <f aca="false">IF(OR(Channel_Anomalies!C2492=1,Channel_Anomalies!D2492=1,Channel_Anomalies!E2492=1),1,0)</f>
        <v>0</v>
      </c>
      <c r="H2492" s="2" t="str">
        <f aca="false">IF(Channel_Anomalies!C2492=1,"temperature",IF(Channel_Anomalies!D2492=1,"battery_voltage",IF(Channel_Anomalies!E2492=1,"solar_power_input","")))</f>
        <v/>
      </c>
      <c r="I2492" s="2" t="n">
        <f aca="false">IF(Channel_Anomalies!C2492=1,0.9,IF(Channel_Anomalies!D2492=1,0.85,IF(Channel_Anomalies!E2492=1,0.75,0)))</f>
        <v>0</v>
      </c>
      <c r="J2492" s="2" t="n">
        <f aca="false">MAX(0,MIN(100,0.35*C2492+0.25*D2492+0.25*E2492+0.15*F2492-IF(G2492=1,12,0)))</f>
        <v>81.521519113</v>
      </c>
      <c r="K2492" s="2" t="str">
        <f aca="false">IF(J2492&lt;40,"CRITICAL",IF(J2492&lt;60,"HIGH",IF(J2492&lt;80,"MED","LOW")))</f>
        <v>LOW</v>
      </c>
      <c r="L2492" s="2" t="str">
        <f aca="false">"TWIN-"&amp;TEXT(M2492,"000000")</f>
        <v>TWIN-002490</v>
      </c>
      <c r="M2492" s="2" t="n">
        <f aca="false">ROW()-2</f>
        <v>2490</v>
      </c>
      <c r="N2492" s="2" t="s">
        <v>4374</v>
      </c>
      <c r="O2492" s="2" t="n">
        <v>1</v>
      </c>
    </row>
    <row r="2493" customFormat="false" ht="15" hidden="false" customHeight="false" outlineLevel="0" collapsed="false">
      <c r="A2493" s="2" t="str">
        <f aca="false">Telemetry!A2493</f>
        <v>2019-12-10T17:31:00Z</v>
      </c>
      <c r="B2493" s="2" t="str">
        <f aca="false">Telemetry!B2493</f>
        <v>ISS-25544</v>
      </c>
      <c r="C2493" s="2" t="n">
        <f aca="false">Telemetry!V2493</f>
        <v>100</v>
      </c>
      <c r="D2493" s="2" t="n">
        <f aca="false">MAX(0,MIN(100,100-ABS(Telemetry!Y2493-20)*3))</f>
        <v>92.34070876</v>
      </c>
      <c r="E2493" s="2" t="n">
        <f aca="false">MAX(0,MIN(100,100-ABS(Telemetry!AA2493-90)*1.2))</f>
        <v>33.791232868</v>
      </c>
      <c r="F2493" s="2" t="n">
        <f aca="false">IF(Telemetry!AB2493="ON",95,100)</f>
        <v>100</v>
      </c>
      <c r="G2493" s="2" t="n">
        <f aca="false">IF(OR(Channel_Anomalies!C2493=1,Channel_Anomalies!D2493=1,Channel_Anomalies!E2493=1),1,0)</f>
        <v>0</v>
      </c>
      <c r="H2493" s="2" t="str">
        <f aca="false">IF(Channel_Anomalies!C2493=1,"temperature",IF(Channel_Anomalies!D2493=1,"battery_voltage",IF(Channel_Anomalies!E2493=1,"solar_power_input","")))</f>
        <v/>
      </c>
      <c r="I2493" s="2" t="n">
        <f aca="false">IF(Channel_Anomalies!C2493=1,0.9,IF(Channel_Anomalies!D2493=1,0.85,IF(Channel_Anomalies!E2493=1,0.75,0)))</f>
        <v>0</v>
      </c>
      <c r="J2493" s="2" t="n">
        <f aca="false">MAX(0,MIN(100,0.35*C2493+0.25*D2493+0.25*E2493+0.15*F2493-IF(G2493=1,12,0)))</f>
        <v>81.532985407</v>
      </c>
      <c r="K2493" s="2" t="str">
        <f aca="false">IF(J2493&lt;40,"CRITICAL",IF(J2493&lt;60,"HIGH",IF(J2493&lt;80,"MED","LOW")))</f>
        <v>LOW</v>
      </c>
      <c r="L2493" s="2" t="str">
        <f aca="false">"TWIN-"&amp;TEXT(M2493,"000000")</f>
        <v>TWIN-002491</v>
      </c>
      <c r="M2493" s="2" t="n">
        <f aca="false">ROW()-2</f>
        <v>2491</v>
      </c>
      <c r="N2493" s="2" t="s">
        <v>4374</v>
      </c>
      <c r="O2493" s="2" t="n">
        <v>1</v>
      </c>
    </row>
    <row r="2494" customFormat="false" ht="15" hidden="false" customHeight="false" outlineLevel="0" collapsed="false">
      <c r="A2494" s="2" t="str">
        <f aca="false">Telemetry!A2494</f>
        <v>2019-12-10T17:32:00Z</v>
      </c>
      <c r="B2494" s="2" t="str">
        <f aca="false">Telemetry!B2494</f>
        <v>ISS-25544</v>
      </c>
      <c r="C2494" s="2" t="n">
        <f aca="false">Telemetry!V2494</f>
        <v>100</v>
      </c>
      <c r="D2494" s="2" t="n">
        <f aca="false">MAX(0,MIN(100,100-ABS(Telemetry!Y2494-20)*3))</f>
        <v>92.52289021</v>
      </c>
      <c r="E2494" s="2" t="n">
        <f aca="false">MAX(0,MIN(100,100-ABS(Telemetry!AA2494-90)*1.2))</f>
        <v>36.5893822</v>
      </c>
      <c r="F2494" s="2" t="n">
        <f aca="false">IF(Telemetry!AB2494="ON",95,100)</f>
        <v>100</v>
      </c>
      <c r="G2494" s="2" t="n">
        <f aca="false">IF(OR(Channel_Anomalies!C2494=1,Channel_Anomalies!D2494=1,Channel_Anomalies!E2494=1),1,0)</f>
        <v>0</v>
      </c>
      <c r="H2494" s="2" t="str">
        <f aca="false">IF(Channel_Anomalies!C2494=1,"temperature",IF(Channel_Anomalies!D2494=1,"battery_voltage",IF(Channel_Anomalies!E2494=1,"solar_power_input","")))</f>
        <v/>
      </c>
      <c r="I2494" s="2" t="n">
        <f aca="false">IF(Channel_Anomalies!C2494=1,0.9,IF(Channel_Anomalies!D2494=1,0.85,IF(Channel_Anomalies!E2494=1,0.75,0)))</f>
        <v>0</v>
      </c>
      <c r="J2494" s="2" t="n">
        <f aca="false">MAX(0,MIN(100,0.35*C2494+0.25*D2494+0.25*E2494+0.15*F2494-IF(G2494=1,12,0)))</f>
        <v>82.2780681025</v>
      </c>
      <c r="K2494" s="2" t="str">
        <f aca="false">IF(J2494&lt;40,"CRITICAL",IF(J2494&lt;60,"HIGH",IF(J2494&lt;80,"MED","LOW")))</f>
        <v>LOW</v>
      </c>
      <c r="L2494" s="2" t="str">
        <f aca="false">"TWIN-"&amp;TEXT(M2494,"000000")</f>
        <v>TWIN-002492</v>
      </c>
      <c r="M2494" s="2" t="n">
        <f aca="false">ROW()-2</f>
        <v>2492</v>
      </c>
      <c r="N2494" s="2" t="s">
        <v>4374</v>
      </c>
      <c r="O2494" s="2" t="n">
        <v>1</v>
      </c>
    </row>
    <row r="2495" customFormat="false" ht="15" hidden="false" customHeight="false" outlineLevel="0" collapsed="false">
      <c r="A2495" s="2" t="str">
        <f aca="false">Telemetry!A2495</f>
        <v>2019-12-10T17:33:00Z</v>
      </c>
      <c r="B2495" s="2" t="str">
        <f aca="false">Telemetry!B2495</f>
        <v>ISS-25544</v>
      </c>
      <c r="C2495" s="2" t="n">
        <f aca="false">Telemetry!V2495</f>
        <v>100</v>
      </c>
      <c r="D2495" s="2" t="n">
        <f aca="false">MAX(0,MIN(100,100-ABS(Telemetry!Y2495-20)*3))</f>
        <v>92.63480929</v>
      </c>
      <c r="E2495" s="2" t="n">
        <f aca="false">MAX(0,MIN(100,100-ABS(Telemetry!AA2495-90)*1.2))</f>
        <v>32.150838244</v>
      </c>
      <c r="F2495" s="2" t="n">
        <f aca="false">IF(Telemetry!AB2495="ON",95,100)</f>
        <v>100</v>
      </c>
      <c r="G2495" s="2" t="n">
        <f aca="false">IF(OR(Channel_Anomalies!C2495=1,Channel_Anomalies!D2495=1,Channel_Anomalies!E2495=1),1,0)</f>
        <v>0</v>
      </c>
      <c r="H2495" s="2" t="str">
        <f aca="false">IF(Channel_Anomalies!C2495=1,"temperature",IF(Channel_Anomalies!D2495=1,"battery_voltage",IF(Channel_Anomalies!E2495=1,"solar_power_input","")))</f>
        <v/>
      </c>
      <c r="I2495" s="2" t="n">
        <f aca="false">IF(Channel_Anomalies!C2495=1,0.9,IF(Channel_Anomalies!D2495=1,0.85,IF(Channel_Anomalies!E2495=1,0.75,0)))</f>
        <v>0</v>
      </c>
      <c r="J2495" s="2" t="n">
        <f aca="false">MAX(0,MIN(100,0.35*C2495+0.25*D2495+0.25*E2495+0.15*F2495-IF(G2495=1,12,0)))</f>
        <v>81.1964118835</v>
      </c>
      <c r="K2495" s="2" t="str">
        <f aca="false">IF(J2495&lt;40,"CRITICAL",IF(J2495&lt;60,"HIGH",IF(J2495&lt;80,"MED","LOW")))</f>
        <v>LOW</v>
      </c>
      <c r="L2495" s="2" t="str">
        <f aca="false">"TWIN-"&amp;TEXT(M2495,"000000")</f>
        <v>TWIN-002493</v>
      </c>
      <c r="M2495" s="2" t="n">
        <f aca="false">ROW()-2</f>
        <v>2493</v>
      </c>
      <c r="N2495" s="2" t="s">
        <v>4374</v>
      </c>
      <c r="O2495" s="2" t="n">
        <v>1</v>
      </c>
    </row>
    <row r="2496" customFormat="false" ht="15" hidden="false" customHeight="false" outlineLevel="0" collapsed="false">
      <c r="A2496" s="2" t="str">
        <f aca="false">Telemetry!A2496</f>
        <v>2019-12-10T17:34:00Z</v>
      </c>
      <c r="B2496" s="2" t="str">
        <f aca="false">Telemetry!B2496</f>
        <v>ISS-25544</v>
      </c>
      <c r="C2496" s="2" t="n">
        <f aca="false">Telemetry!V2496</f>
        <v>99.25442282</v>
      </c>
      <c r="D2496" s="2" t="n">
        <f aca="false">MAX(0,MIN(100,100-ABS(Telemetry!Y2496-20)*3))</f>
        <v>97.38091471</v>
      </c>
      <c r="E2496" s="2" t="n">
        <f aca="false">MAX(0,MIN(100,100-ABS(Telemetry!AA2496-90)*1.2))</f>
        <v>35.9951374</v>
      </c>
      <c r="F2496" s="2" t="n">
        <f aca="false">IF(Telemetry!AB2496="ON",95,100)</f>
        <v>100</v>
      </c>
      <c r="G2496" s="2" t="n">
        <f aca="false">IF(OR(Channel_Anomalies!C2496=1,Channel_Anomalies!D2496=1,Channel_Anomalies!E2496=1),1,0)</f>
        <v>0</v>
      </c>
      <c r="H2496" s="2" t="str">
        <f aca="false">IF(Channel_Anomalies!C2496=1,"temperature",IF(Channel_Anomalies!D2496=1,"battery_voltage",IF(Channel_Anomalies!E2496=1,"solar_power_input","")))</f>
        <v/>
      </c>
      <c r="I2496" s="2" t="n">
        <f aca="false">IF(Channel_Anomalies!C2496=1,0.9,IF(Channel_Anomalies!D2496=1,0.85,IF(Channel_Anomalies!E2496=1,0.75,0)))</f>
        <v>0</v>
      </c>
      <c r="J2496" s="2" t="n">
        <f aca="false">MAX(0,MIN(100,0.35*C2496+0.25*D2496+0.25*E2496+0.15*F2496-IF(G2496=1,12,0)))</f>
        <v>83.0830610145</v>
      </c>
      <c r="K2496" s="2" t="str">
        <f aca="false">IF(J2496&lt;40,"CRITICAL",IF(J2496&lt;60,"HIGH",IF(J2496&lt;80,"MED","LOW")))</f>
        <v>LOW</v>
      </c>
      <c r="L2496" s="2" t="str">
        <f aca="false">"TWIN-"&amp;TEXT(M2496,"000000")</f>
        <v>TWIN-002494</v>
      </c>
      <c r="M2496" s="2" t="n">
        <f aca="false">ROW()-2</f>
        <v>2494</v>
      </c>
      <c r="N2496" s="2" t="s">
        <v>4374</v>
      </c>
      <c r="O2496" s="2" t="n">
        <v>1</v>
      </c>
    </row>
    <row r="2497" customFormat="false" ht="15" hidden="false" customHeight="false" outlineLevel="0" collapsed="false">
      <c r="A2497" s="2" t="str">
        <f aca="false">Telemetry!A2497</f>
        <v>2019-12-10T17:35:00Z</v>
      </c>
      <c r="B2497" s="2" t="str">
        <f aca="false">Telemetry!B2497</f>
        <v>ISS-25544</v>
      </c>
      <c r="C2497" s="2" t="n">
        <f aca="false">Telemetry!V2497</f>
        <v>98.52632902</v>
      </c>
      <c r="D2497" s="2" t="n">
        <f aca="false">MAX(0,MIN(100,100-ABS(Telemetry!Y2497-20)*3))</f>
        <v>98.61738097</v>
      </c>
      <c r="E2497" s="2" t="n">
        <f aca="false">MAX(0,MIN(100,100-ABS(Telemetry!AA2497-90)*1.2))</f>
        <v>34.267459468</v>
      </c>
      <c r="F2497" s="2" t="n">
        <f aca="false">IF(Telemetry!AB2497="ON",95,100)</f>
        <v>100</v>
      </c>
      <c r="G2497" s="2" t="n">
        <f aca="false">IF(OR(Channel_Anomalies!C2497=1,Channel_Anomalies!D2497=1,Channel_Anomalies!E2497=1),1,0)</f>
        <v>0</v>
      </c>
      <c r="H2497" s="2" t="str">
        <f aca="false">IF(Channel_Anomalies!C2497=1,"temperature",IF(Channel_Anomalies!D2497=1,"battery_voltage",IF(Channel_Anomalies!E2497=1,"solar_power_input","")))</f>
        <v/>
      </c>
      <c r="I2497" s="2" t="n">
        <f aca="false">IF(Channel_Anomalies!C2497=1,0.9,IF(Channel_Anomalies!D2497=1,0.85,IF(Channel_Anomalies!E2497=1,0.75,0)))</f>
        <v>0</v>
      </c>
      <c r="J2497" s="2" t="n">
        <f aca="false">MAX(0,MIN(100,0.35*C2497+0.25*D2497+0.25*E2497+0.15*F2497-IF(G2497=1,12,0)))</f>
        <v>82.7054252665</v>
      </c>
      <c r="K2497" s="2" t="str">
        <f aca="false">IF(J2497&lt;40,"CRITICAL",IF(J2497&lt;60,"HIGH",IF(J2497&lt;80,"MED","LOW")))</f>
        <v>LOW</v>
      </c>
      <c r="L2497" s="2" t="str">
        <f aca="false">"TWIN-"&amp;TEXT(M2497,"000000")</f>
        <v>TWIN-002495</v>
      </c>
      <c r="M2497" s="2" t="n">
        <f aca="false">ROW()-2</f>
        <v>2495</v>
      </c>
      <c r="N2497" s="2" t="s">
        <v>4374</v>
      </c>
      <c r="O2497" s="2" t="n">
        <v>1</v>
      </c>
    </row>
    <row r="2498" customFormat="false" ht="15" hidden="false" customHeight="false" outlineLevel="0" collapsed="false">
      <c r="A2498" s="2" t="str">
        <f aca="false">Telemetry!A2498</f>
        <v>2019-12-10T17:36:00Z</v>
      </c>
      <c r="B2498" s="2" t="str">
        <f aca="false">Telemetry!B2498</f>
        <v>ISS-25544</v>
      </c>
      <c r="C2498" s="2" t="n">
        <f aca="false">Telemetry!V2498</f>
        <v>97.80673584</v>
      </c>
      <c r="D2498" s="2" t="n">
        <f aca="false">MAX(0,MIN(100,100-ABS(Telemetry!Y2498-20)*3))</f>
        <v>93.24720625</v>
      </c>
      <c r="E2498" s="2" t="n">
        <f aca="false">MAX(0,MIN(100,100-ABS(Telemetry!AA2498-90)*1.2))</f>
        <v>33.448567192</v>
      </c>
      <c r="F2498" s="2" t="n">
        <f aca="false">IF(Telemetry!AB2498="ON",95,100)</f>
        <v>100</v>
      </c>
      <c r="G2498" s="2" t="n">
        <f aca="false">IF(OR(Channel_Anomalies!C2498=1,Channel_Anomalies!D2498=1,Channel_Anomalies!E2498=1),1,0)</f>
        <v>0</v>
      </c>
      <c r="H2498" s="2" t="str">
        <f aca="false">IF(Channel_Anomalies!C2498=1,"temperature",IF(Channel_Anomalies!D2498=1,"battery_voltage",IF(Channel_Anomalies!E2498=1,"solar_power_input","")))</f>
        <v/>
      </c>
      <c r="I2498" s="2" t="n">
        <f aca="false">IF(Channel_Anomalies!C2498=1,0.9,IF(Channel_Anomalies!D2498=1,0.85,IF(Channel_Anomalies!E2498=1,0.75,0)))</f>
        <v>0</v>
      </c>
      <c r="J2498" s="2" t="n">
        <f aca="false">MAX(0,MIN(100,0.35*C2498+0.25*D2498+0.25*E2498+0.15*F2498-IF(G2498=1,12,0)))</f>
        <v>80.9063009045</v>
      </c>
      <c r="K2498" s="2" t="str">
        <f aca="false">IF(J2498&lt;40,"CRITICAL",IF(J2498&lt;60,"HIGH",IF(J2498&lt;80,"MED","LOW")))</f>
        <v>LOW</v>
      </c>
      <c r="L2498" s="2" t="str">
        <f aca="false">"TWIN-"&amp;TEXT(M2498,"000000")</f>
        <v>TWIN-002496</v>
      </c>
      <c r="M2498" s="2" t="n">
        <f aca="false">ROW()-2</f>
        <v>2496</v>
      </c>
      <c r="N2498" s="2" t="s">
        <v>4374</v>
      </c>
      <c r="O2498" s="2" t="n">
        <v>1</v>
      </c>
    </row>
    <row r="2499" customFormat="false" ht="15" hidden="false" customHeight="false" outlineLevel="0" collapsed="false">
      <c r="A2499" s="2" t="str">
        <f aca="false">Telemetry!A2499</f>
        <v>2019-12-10T17:37:00Z</v>
      </c>
      <c r="B2499" s="2" t="str">
        <f aca="false">Telemetry!B2499</f>
        <v>ISS-25544</v>
      </c>
      <c r="C2499" s="2" t="n">
        <f aca="false">Telemetry!V2499</f>
        <v>97.0694231</v>
      </c>
      <c r="D2499" s="2" t="n">
        <f aca="false">MAX(0,MIN(100,100-ABS(Telemetry!Y2499-20)*3))</f>
        <v>91.64005723</v>
      </c>
      <c r="E2499" s="2" t="n">
        <f aca="false">MAX(0,MIN(100,100-ABS(Telemetry!AA2499-90)*1.2))</f>
        <v>35.644324576</v>
      </c>
      <c r="F2499" s="2" t="n">
        <f aca="false">IF(Telemetry!AB2499="ON",95,100)</f>
        <v>100</v>
      </c>
      <c r="G2499" s="2" t="n">
        <f aca="false">IF(OR(Channel_Anomalies!C2499=1,Channel_Anomalies!D2499=1,Channel_Anomalies!E2499=1),1,0)</f>
        <v>0</v>
      </c>
      <c r="H2499" s="2" t="str">
        <f aca="false">IF(Channel_Anomalies!C2499=1,"temperature",IF(Channel_Anomalies!D2499=1,"battery_voltage",IF(Channel_Anomalies!E2499=1,"solar_power_input","")))</f>
        <v/>
      </c>
      <c r="I2499" s="2" t="n">
        <f aca="false">IF(Channel_Anomalies!C2499=1,0.9,IF(Channel_Anomalies!D2499=1,0.85,IF(Channel_Anomalies!E2499=1,0.75,0)))</f>
        <v>0</v>
      </c>
      <c r="J2499" s="2" t="n">
        <f aca="false">MAX(0,MIN(100,0.35*C2499+0.25*D2499+0.25*E2499+0.15*F2499-IF(G2499=1,12,0)))</f>
        <v>80.7953935365</v>
      </c>
      <c r="K2499" s="2" t="str">
        <f aca="false">IF(J2499&lt;40,"CRITICAL",IF(J2499&lt;60,"HIGH",IF(J2499&lt;80,"MED","LOW")))</f>
        <v>LOW</v>
      </c>
      <c r="L2499" s="2" t="str">
        <f aca="false">"TWIN-"&amp;TEXT(M2499,"000000")</f>
        <v>TWIN-002497</v>
      </c>
      <c r="M2499" s="2" t="n">
        <f aca="false">ROW()-2</f>
        <v>2497</v>
      </c>
      <c r="N2499" s="2" t="s">
        <v>4374</v>
      </c>
      <c r="O2499" s="2" t="n">
        <v>1</v>
      </c>
    </row>
    <row r="2500" customFormat="false" ht="15" hidden="false" customHeight="false" outlineLevel="0" collapsed="false">
      <c r="A2500" s="2" t="str">
        <f aca="false">Telemetry!A2500</f>
        <v>2019-12-10T17:38:00Z</v>
      </c>
      <c r="B2500" s="2" t="str">
        <f aca="false">Telemetry!B2500</f>
        <v>ISS-25544</v>
      </c>
      <c r="C2500" s="2" t="n">
        <f aca="false">Telemetry!V2500</f>
        <v>96.35316302</v>
      </c>
      <c r="D2500" s="2" t="n">
        <f aca="false">MAX(0,MIN(100,100-ABS(Telemetry!Y2500-20)*3))</f>
        <v>88.59006706</v>
      </c>
      <c r="E2500" s="2" t="n">
        <f aca="false">MAX(0,MIN(100,100-ABS(Telemetry!AA2500-90)*1.2))</f>
        <v>34.328849476</v>
      </c>
      <c r="F2500" s="2" t="n">
        <f aca="false">IF(Telemetry!AB2500="ON",95,100)</f>
        <v>100</v>
      </c>
      <c r="G2500" s="2" t="n">
        <f aca="false">IF(OR(Channel_Anomalies!C2500=1,Channel_Anomalies!D2500=1,Channel_Anomalies!E2500=1),1,0)</f>
        <v>0</v>
      </c>
      <c r="H2500" s="2" t="str">
        <f aca="false">IF(Channel_Anomalies!C2500=1,"temperature",IF(Channel_Anomalies!D2500=1,"battery_voltage",IF(Channel_Anomalies!E2500=1,"solar_power_input","")))</f>
        <v/>
      </c>
      <c r="I2500" s="2" t="n">
        <f aca="false">IF(Channel_Anomalies!C2500=1,0.9,IF(Channel_Anomalies!D2500=1,0.85,IF(Channel_Anomalies!E2500=1,0.75,0)))</f>
        <v>0</v>
      </c>
      <c r="J2500" s="2" t="n">
        <f aca="false">MAX(0,MIN(100,0.35*C2500+0.25*D2500+0.25*E2500+0.15*F2500-IF(G2500=1,12,0)))</f>
        <v>79.453336191</v>
      </c>
      <c r="K2500" s="2" t="str">
        <f aca="false">IF(J2500&lt;40,"CRITICAL",IF(J2500&lt;60,"HIGH",IF(J2500&lt;80,"MED","LOW")))</f>
        <v>MED</v>
      </c>
      <c r="L2500" s="2" t="str">
        <f aca="false">"TWIN-"&amp;TEXT(M2500,"000000")</f>
        <v>TWIN-002498</v>
      </c>
      <c r="M2500" s="2" t="n">
        <f aca="false">ROW()-2</f>
        <v>2498</v>
      </c>
      <c r="N2500" s="2" t="s">
        <v>4374</v>
      </c>
      <c r="O2500" s="2" t="n">
        <v>1</v>
      </c>
    </row>
    <row r="2501" customFormat="false" ht="15" hidden="false" customHeight="false" outlineLevel="0" collapsed="false">
      <c r="A2501" s="2" t="str">
        <f aca="false">Telemetry!A2501</f>
        <v>2019-12-10T17:39:00Z</v>
      </c>
      <c r="B2501" s="2" t="str">
        <f aca="false">Telemetry!B2501</f>
        <v>ISS-25544</v>
      </c>
      <c r="C2501" s="2" t="n">
        <f aca="false">Telemetry!V2501</f>
        <v>95.66281359</v>
      </c>
      <c r="D2501" s="2" t="n">
        <f aca="false">MAX(0,MIN(100,100-ABS(Telemetry!Y2501-20)*3))</f>
        <v>84.22965679</v>
      </c>
      <c r="E2501" s="2" t="n">
        <f aca="false">MAX(0,MIN(100,100-ABS(Telemetry!AA2501-90)*1.2))</f>
        <v>32.40031642</v>
      </c>
      <c r="F2501" s="2" t="n">
        <f aca="false">IF(Telemetry!AB2501="ON",95,100)</f>
        <v>100</v>
      </c>
      <c r="G2501" s="2" t="n">
        <f aca="false">IF(OR(Channel_Anomalies!C2501=1,Channel_Anomalies!D2501=1,Channel_Anomalies!E2501=1),1,0)</f>
        <v>0</v>
      </c>
      <c r="H2501" s="2" t="str">
        <f aca="false">IF(Channel_Anomalies!C2501=1,"temperature",IF(Channel_Anomalies!D2501=1,"battery_voltage",IF(Channel_Anomalies!E2501=1,"solar_power_input","")))</f>
        <v/>
      </c>
      <c r="I2501" s="2" t="n">
        <f aca="false">IF(Channel_Anomalies!C2501=1,0.9,IF(Channel_Anomalies!D2501=1,0.85,IF(Channel_Anomalies!E2501=1,0.75,0)))</f>
        <v>0</v>
      </c>
      <c r="J2501" s="2" t="n">
        <f aca="false">MAX(0,MIN(100,0.35*C2501+0.25*D2501+0.25*E2501+0.15*F2501-IF(G2501=1,12,0)))</f>
        <v>77.639478059</v>
      </c>
      <c r="K2501" s="2" t="str">
        <f aca="false">IF(J2501&lt;40,"CRITICAL",IF(J2501&lt;60,"HIGH",IF(J2501&lt;80,"MED","LOW")))</f>
        <v>MED</v>
      </c>
      <c r="L2501" s="2" t="str">
        <f aca="false">"TWIN-"&amp;TEXT(M2501,"000000")</f>
        <v>TWIN-002499</v>
      </c>
      <c r="M2501" s="2" t="n">
        <f aca="false">ROW()-2</f>
        <v>2499</v>
      </c>
      <c r="N2501" s="2" t="s">
        <v>4374</v>
      </c>
      <c r="O2501" s="2" t="n">
        <v>1</v>
      </c>
    </row>
    <row r="2502" customFormat="false" ht="15" hidden="false" customHeight="false" outlineLevel="0" collapsed="false">
      <c r="A2502" s="2" t="str">
        <f aca="false">Telemetry!A2502</f>
        <v>2019-12-10T17:40:00Z</v>
      </c>
      <c r="B2502" s="2" t="str">
        <f aca="false">Telemetry!B2502</f>
        <v>ISS-25544</v>
      </c>
      <c r="C2502" s="2" t="n">
        <f aca="false">Telemetry!V2502</f>
        <v>94.92557252</v>
      </c>
      <c r="D2502" s="2" t="n">
        <f aca="false">MAX(0,MIN(100,100-ABS(Telemetry!Y2502-20)*3))</f>
        <v>80.59243819</v>
      </c>
      <c r="E2502" s="2" t="n">
        <f aca="false">MAX(0,MIN(100,100-ABS(Telemetry!AA2502-90)*1.2))</f>
        <v>34.465085788</v>
      </c>
      <c r="F2502" s="2" t="n">
        <f aca="false">IF(Telemetry!AB2502="ON",95,100)</f>
        <v>100</v>
      </c>
      <c r="G2502" s="2" t="n">
        <f aca="false">IF(OR(Channel_Anomalies!C2502=1,Channel_Anomalies!D2502=1,Channel_Anomalies!E2502=1),1,0)</f>
        <v>0</v>
      </c>
      <c r="H2502" s="2" t="str">
        <f aca="false">IF(Channel_Anomalies!C2502=1,"temperature",IF(Channel_Anomalies!D2502=1,"battery_voltage",IF(Channel_Anomalies!E2502=1,"solar_power_input","")))</f>
        <v/>
      </c>
      <c r="I2502" s="2" t="n">
        <f aca="false">IF(Channel_Anomalies!C2502=1,0.9,IF(Channel_Anomalies!D2502=1,0.85,IF(Channel_Anomalies!E2502=1,0.75,0)))</f>
        <v>0</v>
      </c>
      <c r="J2502" s="2" t="n">
        <f aca="false">MAX(0,MIN(100,0.35*C2502+0.25*D2502+0.25*E2502+0.15*F2502-IF(G2502=1,12,0)))</f>
        <v>76.9883313765</v>
      </c>
      <c r="K2502" s="2" t="str">
        <f aca="false">IF(J2502&lt;40,"CRITICAL",IF(J2502&lt;60,"HIGH",IF(J2502&lt;80,"MED","LOW")))</f>
        <v>MED</v>
      </c>
      <c r="L2502" s="2" t="str">
        <f aca="false">"TWIN-"&amp;TEXT(M2502,"000000")</f>
        <v>TWIN-002500</v>
      </c>
      <c r="M2502" s="2" t="n">
        <f aca="false">ROW()-2</f>
        <v>2500</v>
      </c>
      <c r="N2502" s="2" t="s">
        <v>4374</v>
      </c>
      <c r="O2502" s="2" t="n">
        <v>1</v>
      </c>
    </row>
    <row r="2503" customFormat="false" ht="15" hidden="false" customHeight="false" outlineLevel="0" collapsed="false">
      <c r="A2503" s="2" t="str">
        <f aca="false">Telemetry!A2503</f>
        <v>2019-12-10T17:41:00Z</v>
      </c>
      <c r="B2503" s="2" t="str">
        <f aca="false">Telemetry!B2503</f>
        <v>ISS-25544</v>
      </c>
      <c r="C2503" s="2" t="n">
        <f aca="false">Telemetry!V2503</f>
        <v>94.1918484</v>
      </c>
      <c r="D2503" s="2" t="n">
        <f aca="false">MAX(0,MIN(100,100-ABS(Telemetry!Y2503-20)*3))</f>
        <v>77.25647725</v>
      </c>
      <c r="E2503" s="2" t="n">
        <f aca="false">MAX(0,MIN(100,100-ABS(Telemetry!AA2503-90)*1.2))</f>
        <v>34.262509432</v>
      </c>
      <c r="F2503" s="2" t="n">
        <f aca="false">IF(Telemetry!AB2503="ON",95,100)</f>
        <v>100</v>
      </c>
      <c r="G2503" s="2" t="n">
        <f aca="false">IF(OR(Channel_Anomalies!C2503=1,Channel_Anomalies!D2503=1,Channel_Anomalies!E2503=1),1,0)</f>
        <v>0</v>
      </c>
      <c r="H2503" s="2" t="str">
        <f aca="false">IF(Channel_Anomalies!C2503=1,"temperature",IF(Channel_Anomalies!D2503=1,"battery_voltage",IF(Channel_Anomalies!E2503=1,"solar_power_input","")))</f>
        <v/>
      </c>
      <c r="I2503" s="2" t="n">
        <f aca="false">IF(Channel_Anomalies!C2503=1,0.9,IF(Channel_Anomalies!D2503=1,0.85,IF(Channel_Anomalies!E2503=1,0.75,0)))</f>
        <v>0</v>
      </c>
      <c r="J2503" s="2" t="n">
        <f aca="false">MAX(0,MIN(100,0.35*C2503+0.25*D2503+0.25*E2503+0.15*F2503-IF(G2503=1,12,0)))</f>
        <v>75.8468936105</v>
      </c>
      <c r="K2503" s="2" t="str">
        <f aca="false">IF(J2503&lt;40,"CRITICAL",IF(J2503&lt;60,"HIGH",IF(J2503&lt;80,"MED","LOW")))</f>
        <v>MED</v>
      </c>
      <c r="L2503" s="2" t="str">
        <f aca="false">"TWIN-"&amp;TEXT(M2503,"000000")</f>
        <v>TWIN-002501</v>
      </c>
      <c r="M2503" s="2" t="n">
        <f aca="false">ROW()-2</f>
        <v>2501</v>
      </c>
      <c r="N2503" s="2" t="s">
        <v>4374</v>
      </c>
      <c r="O2503" s="2" t="n">
        <v>1</v>
      </c>
    </row>
    <row r="2504" customFormat="false" ht="15" hidden="false" customHeight="false" outlineLevel="0" collapsed="false">
      <c r="A2504" s="2" t="str">
        <f aca="false">Telemetry!A2504</f>
        <v>2019-12-10T17:42:00Z</v>
      </c>
      <c r="B2504" s="2" t="str">
        <f aca="false">Telemetry!B2504</f>
        <v>ISS-25544</v>
      </c>
      <c r="C2504" s="2" t="n">
        <f aca="false">Telemetry!V2504</f>
        <v>93.4588865</v>
      </c>
      <c r="D2504" s="2" t="n">
        <f aca="false">MAX(0,MIN(100,100-ABS(Telemetry!Y2504-20)*3))</f>
        <v>75.24991273</v>
      </c>
      <c r="E2504" s="2" t="n">
        <f aca="false">MAX(0,MIN(100,100-ABS(Telemetry!AA2504-90)*1.2))</f>
        <v>34.218605452</v>
      </c>
      <c r="F2504" s="2" t="n">
        <f aca="false">IF(Telemetry!AB2504="ON",95,100)</f>
        <v>100</v>
      </c>
      <c r="G2504" s="2" t="n">
        <f aca="false">IF(OR(Channel_Anomalies!C2504=1,Channel_Anomalies!D2504=1,Channel_Anomalies!E2504=1),1,0)</f>
        <v>0</v>
      </c>
      <c r="H2504" s="2" t="str">
        <f aca="false">IF(Channel_Anomalies!C2504=1,"temperature",IF(Channel_Anomalies!D2504=1,"battery_voltage",IF(Channel_Anomalies!E2504=1,"solar_power_input","")))</f>
        <v/>
      </c>
      <c r="I2504" s="2" t="n">
        <f aca="false">IF(Channel_Anomalies!C2504=1,0.9,IF(Channel_Anomalies!D2504=1,0.85,IF(Channel_Anomalies!E2504=1,0.75,0)))</f>
        <v>0</v>
      </c>
      <c r="J2504" s="2" t="n">
        <f aca="false">MAX(0,MIN(100,0.35*C2504+0.25*D2504+0.25*E2504+0.15*F2504-IF(G2504=1,12,0)))</f>
        <v>75.0777398205</v>
      </c>
      <c r="K2504" s="2" t="str">
        <f aca="false">IF(J2504&lt;40,"CRITICAL",IF(J2504&lt;60,"HIGH",IF(J2504&lt;80,"MED","LOW")))</f>
        <v>MED</v>
      </c>
      <c r="L2504" s="2" t="str">
        <f aca="false">"TWIN-"&amp;TEXT(M2504,"000000")</f>
        <v>TWIN-002502</v>
      </c>
      <c r="M2504" s="2" t="n">
        <f aca="false">ROW()-2</f>
        <v>2502</v>
      </c>
      <c r="N2504" s="2" t="s">
        <v>4374</v>
      </c>
      <c r="O2504" s="2" t="n">
        <v>1</v>
      </c>
    </row>
    <row r="2505" customFormat="false" ht="15" hidden="false" customHeight="false" outlineLevel="0" collapsed="false">
      <c r="A2505" s="2" t="str">
        <f aca="false">Telemetry!A2505</f>
        <v>2019-12-10T17:43:00Z</v>
      </c>
      <c r="B2505" s="2" t="str">
        <f aca="false">Telemetry!B2505</f>
        <v>ISS-25544</v>
      </c>
      <c r="C2505" s="2" t="n">
        <f aca="false">Telemetry!V2505</f>
        <v>92.72251409</v>
      </c>
      <c r="D2505" s="2" t="n">
        <f aca="false">MAX(0,MIN(100,100-ABS(Telemetry!Y2505-20)*3))</f>
        <v>71.51234623</v>
      </c>
      <c r="E2505" s="2" t="n">
        <f aca="false">MAX(0,MIN(100,100-ABS(Telemetry!AA2505-90)*1.2))</f>
        <v>34.882008616</v>
      </c>
      <c r="F2505" s="2" t="n">
        <f aca="false">IF(Telemetry!AB2505="ON",95,100)</f>
        <v>100</v>
      </c>
      <c r="G2505" s="2" t="n">
        <f aca="false">IF(OR(Channel_Anomalies!C2505=1,Channel_Anomalies!D2505=1,Channel_Anomalies!E2505=1),1,0)</f>
        <v>0</v>
      </c>
      <c r="H2505" s="2" t="str">
        <f aca="false">IF(Channel_Anomalies!C2505=1,"temperature",IF(Channel_Anomalies!D2505=1,"battery_voltage",IF(Channel_Anomalies!E2505=1,"solar_power_input","")))</f>
        <v/>
      </c>
      <c r="I2505" s="2" t="n">
        <f aca="false">IF(Channel_Anomalies!C2505=1,0.9,IF(Channel_Anomalies!D2505=1,0.85,IF(Channel_Anomalies!E2505=1,0.75,0)))</f>
        <v>0</v>
      </c>
      <c r="J2505" s="2" t="n">
        <f aca="false">MAX(0,MIN(100,0.35*C2505+0.25*D2505+0.25*E2505+0.15*F2505-IF(G2505=1,12,0)))</f>
        <v>74.051468643</v>
      </c>
      <c r="K2505" s="2" t="str">
        <f aca="false">IF(J2505&lt;40,"CRITICAL",IF(J2505&lt;60,"HIGH",IF(J2505&lt;80,"MED","LOW")))</f>
        <v>MED</v>
      </c>
      <c r="L2505" s="2" t="str">
        <f aca="false">"TWIN-"&amp;TEXT(M2505,"000000")</f>
        <v>TWIN-002503</v>
      </c>
      <c r="M2505" s="2" t="n">
        <f aca="false">ROW()-2</f>
        <v>2503</v>
      </c>
      <c r="N2505" s="2" t="s">
        <v>4374</v>
      </c>
      <c r="O2505" s="2" t="n">
        <v>1</v>
      </c>
    </row>
    <row r="2506" customFormat="false" ht="15" hidden="false" customHeight="false" outlineLevel="0" collapsed="false">
      <c r="A2506" s="2" t="str">
        <f aca="false">Telemetry!A2506</f>
        <v>2019-12-10T17:44:00Z</v>
      </c>
      <c r="B2506" s="2" t="str">
        <f aca="false">Telemetry!B2506</f>
        <v>ISS-25544</v>
      </c>
      <c r="C2506" s="2" t="n">
        <f aca="false">Telemetry!V2506</f>
        <v>91.9571305</v>
      </c>
      <c r="D2506" s="2" t="n">
        <f aca="false">MAX(0,MIN(100,100-ABS(Telemetry!Y2506-20)*3))</f>
        <v>68.99180917</v>
      </c>
      <c r="E2506" s="2" t="n">
        <f aca="false">MAX(0,MIN(100,100-ABS(Telemetry!AA2506-90)*1.2))</f>
        <v>36.086094316</v>
      </c>
      <c r="F2506" s="2" t="n">
        <f aca="false">IF(Telemetry!AB2506="ON",95,100)</f>
        <v>100</v>
      </c>
      <c r="G2506" s="2" t="n">
        <f aca="false">IF(OR(Channel_Anomalies!C2506=1,Channel_Anomalies!D2506=1,Channel_Anomalies!E2506=1),1,0)</f>
        <v>0</v>
      </c>
      <c r="H2506" s="2" t="str">
        <f aca="false">IF(Channel_Anomalies!C2506=1,"temperature",IF(Channel_Anomalies!D2506=1,"battery_voltage",IF(Channel_Anomalies!E2506=1,"solar_power_input","")))</f>
        <v/>
      </c>
      <c r="I2506" s="2" t="n">
        <f aca="false">IF(Channel_Anomalies!C2506=1,0.9,IF(Channel_Anomalies!D2506=1,0.85,IF(Channel_Anomalies!E2506=1,0.75,0)))</f>
        <v>0</v>
      </c>
      <c r="J2506" s="2" t="n">
        <f aca="false">MAX(0,MIN(100,0.35*C2506+0.25*D2506+0.25*E2506+0.15*F2506-IF(G2506=1,12,0)))</f>
        <v>73.4544715465</v>
      </c>
      <c r="K2506" s="2" t="str">
        <f aca="false">IF(J2506&lt;40,"CRITICAL",IF(J2506&lt;60,"HIGH",IF(J2506&lt;80,"MED","LOW")))</f>
        <v>MED</v>
      </c>
      <c r="L2506" s="2" t="str">
        <f aca="false">"TWIN-"&amp;TEXT(M2506,"000000")</f>
        <v>TWIN-002504</v>
      </c>
      <c r="M2506" s="2" t="n">
        <f aca="false">ROW()-2</f>
        <v>2504</v>
      </c>
      <c r="N2506" s="2" t="s">
        <v>4374</v>
      </c>
      <c r="O2506" s="2" t="n">
        <v>1</v>
      </c>
    </row>
    <row r="2507" customFormat="false" ht="15" hidden="false" customHeight="false" outlineLevel="0" collapsed="false">
      <c r="A2507" s="2" t="str">
        <f aca="false">Telemetry!A2507</f>
        <v>2019-12-10T17:45:00Z</v>
      </c>
      <c r="B2507" s="2" t="str">
        <f aca="false">Telemetry!B2507</f>
        <v>ISS-25544</v>
      </c>
      <c r="C2507" s="2" t="n">
        <f aca="false">Telemetry!V2507</f>
        <v>91.19104556</v>
      </c>
      <c r="D2507" s="2" t="n">
        <f aca="false">MAX(0,MIN(100,100-ABS(Telemetry!Y2507-20)*3))</f>
        <v>66.306974758</v>
      </c>
      <c r="E2507" s="2" t="n">
        <f aca="false">MAX(0,MIN(100,100-ABS(Telemetry!AA2507-90)*1.2))</f>
        <v>36.126492592</v>
      </c>
      <c r="F2507" s="2" t="n">
        <f aca="false">IF(Telemetry!AB2507="ON",95,100)</f>
        <v>100</v>
      </c>
      <c r="G2507" s="2" t="n">
        <f aca="false">IF(OR(Channel_Anomalies!C2507=1,Channel_Anomalies!D2507=1,Channel_Anomalies!E2507=1),1,0)</f>
        <v>0</v>
      </c>
      <c r="H2507" s="2" t="str">
        <f aca="false">IF(Channel_Anomalies!C2507=1,"temperature",IF(Channel_Anomalies!D2507=1,"battery_voltage",IF(Channel_Anomalies!E2507=1,"solar_power_input","")))</f>
        <v/>
      </c>
      <c r="I2507" s="2" t="n">
        <f aca="false">IF(Channel_Anomalies!C2507=1,0.9,IF(Channel_Anomalies!D2507=1,0.85,IF(Channel_Anomalies!E2507=1,0.75,0)))</f>
        <v>0</v>
      </c>
      <c r="J2507" s="2" t="n">
        <f aca="false">MAX(0,MIN(100,0.35*C2507+0.25*D2507+0.25*E2507+0.15*F2507-IF(G2507=1,12,0)))</f>
        <v>72.5252327835</v>
      </c>
      <c r="K2507" s="2" t="str">
        <f aca="false">IF(J2507&lt;40,"CRITICAL",IF(J2507&lt;60,"HIGH",IF(J2507&lt;80,"MED","LOW")))</f>
        <v>MED</v>
      </c>
      <c r="L2507" s="2" t="str">
        <f aca="false">"TWIN-"&amp;TEXT(M2507,"000000")</f>
        <v>TWIN-002505</v>
      </c>
      <c r="M2507" s="2" t="n">
        <f aca="false">ROW()-2</f>
        <v>2505</v>
      </c>
      <c r="N2507" s="2" t="s">
        <v>4374</v>
      </c>
      <c r="O2507" s="2" t="n">
        <v>1</v>
      </c>
    </row>
    <row r="2508" customFormat="false" ht="15" hidden="false" customHeight="false" outlineLevel="0" collapsed="false">
      <c r="A2508" s="2" t="str">
        <f aca="false">Telemetry!A2508</f>
        <v>2019-12-10T17:46:00Z</v>
      </c>
      <c r="B2508" s="2" t="str">
        <f aca="false">Telemetry!B2508</f>
        <v>ISS-25544</v>
      </c>
      <c r="C2508" s="2" t="n">
        <f aca="false">Telemetry!V2508</f>
        <v>90.46333626</v>
      </c>
      <c r="D2508" s="2" t="n">
        <f aca="false">MAX(0,MIN(100,100-ABS(Telemetry!Y2508-20)*3))</f>
        <v>65.047193848</v>
      </c>
      <c r="E2508" s="2" t="n">
        <f aca="false">MAX(0,MIN(100,100-ABS(Telemetry!AA2508-90)*1.2))</f>
        <v>35.13050254</v>
      </c>
      <c r="F2508" s="2" t="n">
        <f aca="false">IF(Telemetry!AB2508="ON",95,100)</f>
        <v>100</v>
      </c>
      <c r="G2508" s="2" t="n">
        <f aca="false">IF(OR(Channel_Anomalies!C2508=1,Channel_Anomalies!D2508=1,Channel_Anomalies!E2508=1),1,0)</f>
        <v>0</v>
      </c>
      <c r="H2508" s="2" t="str">
        <f aca="false">IF(Channel_Anomalies!C2508=1,"temperature",IF(Channel_Anomalies!D2508=1,"battery_voltage",IF(Channel_Anomalies!E2508=1,"solar_power_input","")))</f>
        <v/>
      </c>
      <c r="I2508" s="2" t="n">
        <f aca="false">IF(Channel_Anomalies!C2508=1,0.9,IF(Channel_Anomalies!D2508=1,0.85,IF(Channel_Anomalies!E2508=1,0.75,0)))</f>
        <v>0</v>
      </c>
      <c r="J2508" s="2" t="n">
        <f aca="false">MAX(0,MIN(100,0.35*C2508+0.25*D2508+0.25*E2508+0.15*F2508-IF(G2508=1,12,0)))</f>
        <v>71.706591788</v>
      </c>
      <c r="K2508" s="2" t="str">
        <f aca="false">IF(J2508&lt;40,"CRITICAL",IF(J2508&lt;60,"HIGH",IF(J2508&lt;80,"MED","LOW")))</f>
        <v>MED</v>
      </c>
      <c r="L2508" s="2" t="str">
        <f aca="false">"TWIN-"&amp;TEXT(M2508,"000000")</f>
        <v>TWIN-002506</v>
      </c>
      <c r="M2508" s="2" t="n">
        <f aca="false">ROW()-2</f>
        <v>2506</v>
      </c>
      <c r="N2508" s="2" t="s">
        <v>4374</v>
      </c>
      <c r="O2508" s="2" t="n">
        <v>1</v>
      </c>
    </row>
    <row r="2509" customFormat="false" ht="15" hidden="false" customHeight="false" outlineLevel="0" collapsed="false">
      <c r="A2509" s="2" t="str">
        <f aca="false">Telemetry!A2509</f>
        <v>2019-12-10T17:47:00Z</v>
      </c>
      <c r="B2509" s="2" t="str">
        <f aca="false">Telemetry!B2509</f>
        <v>ISS-25544</v>
      </c>
      <c r="C2509" s="2" t="n">
        <f aca="false">Telemetry!V2509</f>
        <v>89.8108925</v>
      </c>
      <c r="D2509" s="2" t="n">
        <f aca="false">MAX(0,MIN(100,100-ABS(Telemetry!Y2509-20)*3))</f>
        <v>62.6870299</v>
      </c>
      <c r="E2509" s="2" t="n">
        <f aca="false">MAX(0,MIN(100,100-ABS(Telemetry!AA2509-90)*1.2))</f>
        <v>31.163601856</v>
      </c>
      <c r="F2509" s="2" t="n">
        <f aca="false">IF(Telemetry!AB2509="ON",95,100)</f>
        <v>100</v>
      </c>
      <c r="G2509" s="2" t="n">
        <f aca="false">IF(OR(Channel_Anomalies!C2509=1,Channel_Anomalies!D2509=1,Channel_Anomalies!E2509=1),1,0)</f>
        <v>0</v>
      </c>
      <c r="H2509" s="2" t="str">
        <f aca="false">IF(Channel_Anomalies!C2509=1,"temperature",IF(Channel_Anomalies!D2509=1,"battery_voltage",IF(Channel_Anomalies!E2509=1,"solar_power_input","")))</f>
        <v/>
      </c>
      <c r="I2509" s="2" t="n">
        <f aca="false">IF(Channel_Anomalies!C2509=1,0.9,IF(Channel_Anomalies!D2509=1,0.85,IF(Channel_Anomalies!E2509=1,0.75,0)))</f>
        <v>0</v>
      </c>
      <c r="J2509" s="2" t="n">
        <f aca="false">MAX(0,MIN(100,0.35*C2509+0.25*D2509+0.25*E2509+0.15*F2509-IF(G2509=1,12,0)))</f>
        <v>69.896470314</v>
      </c>
      <c r="K2509" s="2" t="str">
        <f aca="false">IF(J2509&lt;40,"CRITICAL",IF(J2509&lt;60,"HIGH",IF(J2509&lt;80,"MED","LOW")))</f>
        <v>MED</v>
      </c>
      <c r="L2509" s="2" t="str">
        <f aca="false">"TWIN-"&amp;TEXT(M2509,"000000")</f>
        <v>TWIN-002507</v>
      </c>
      <c r="M2509" s="2" t="n">
        <f aca="false">ROW()-2</f>
        <v>2507</v>
      </c>
      <c r="N2509" s="2" t="s">
        <v>4374</v>
      </c>
      <c r="O2509" s="2" t="n">
        <v>1</v>
      </c>
    </row>
    <row r="2510" customFormat="false" ht="15" hidden="false" customHeight="false" outlineLevel="0" collapsed="false">
      <c r="A2510" s="2" t="str">
        <f aca="false">Telemetry!A2510</f>
        <v>2019-12-10T17:48:00Z</v>
      </c>
      <c r="B2510" s="2" t="str">
        <f aca="false">Telemetry!B2510</f>
        <v>ISS-25544</v>
      </c>
      <c r="C2510" s="2" t="n">
        <f aca="false">Telemetry!V2510</f>
        <v>89.05159056</v>
      </c>
      <c r="D2510" s="2" t="n">
        <f aca="false">MAX(0,MIN(100,100-ABS(Telemetry!Y2510-20)*3))</f>
        <v>59.042086714</v>
      </c>
      <c r="E2510" s="2" t="n">
        <f aca="false">MAX(0,MIN(100,100-ABS(Telemetry!AA2510-90)*1.2))</f>
        <v>35.73579196</v>
      </c>
      <c r="F2510" s="2" t="n">
        <f aca="false">IF(Telemetry!AB2510="ON",95,100)</f>
        <v>100</v>
      </c>
      <c r="G2510" s="2" t="n">
        <f aca="false">IF(OR(Channel_Anomalies!C2510=1,Channel_Anomalies!D2510=1,Channel_Anomalies!E2510=1),1,0)</f>
        <v>0</v>
      </c>
      <c r="H2510" s="2" t="str">
        <f aca="false">IF(Channel_Anomalies!C2510=1,"temperature",IF(Channel_Anomalies!D2510=1,"battery_voltage",IF(Channel_Anomalies!E2510=1,"solar_power_input","")))</f>
        <v/>
      </c>
      <c r="I2510" s="2" t="n">
        <f aca="false">IF(Channel_Anomalies!C2510=1,0.9,IF(Channel_Anomalies!D2510=1,0.85,IF(Channel_Anomalies!E2510=1,0.75,0)))</f>
        <v>0</v>
      </c>
      <c r="J2510" s="2" t="n">
        <f aca="false">MAX(0,MIN(100,0.35*C2510+0.25*D2510+0.25*E2510+0.15*F2510-IF(G2510=1,12,0)))</f>
        <v>69.8625263645</v>
      </c>
      <c r="K2510" s="2" t="str">
        <f aca="false">IF(J2510&lt;40,"CRITICAL",IF(J2510&lt;60,"HIGH",IF(J2510&lt;80,"MED","LOW")))</f>
        <v>MED</v>
      </c>
      <c r="L2510" s="2" t="str">
        <f aca="false">"TWIN-"&amp;TEXT(M2510,"000000")</f>
        <v>TWIN-002508</v>
      </c>
      <c r="M2510" s="2" t="n">
        <f aca="false">ROW()-2</f>
        <v>2508</v>
      </c>
      <c r="N2510" s="2" t="s">
        <v>4374</v>
      </c>
      <c r="O2510" s="2" t="n">
        <v>1</v>
      </c>
    </row>
    <row r="2511" customFormat="false" ht="15" hidden="false" customHeight="false" outlineLevel="0" collapsed="false">
      <c r="A2511" s="2" t="str">
        <f aca="false">Telemetry!A2511</f>
        <v>2019-12-10T17:49:00Z</v>
      </c>
      <c r="B2511" s="2" t="str">
        <f aca="false">Telemetry!B2511</f>
        <v>ISS-25544</v>
      </c>
      <c r="C2511" s="2" t="n">
        <f aca="false">Telemetry!V2511</f>
        <v>88.34666156</v>
      </c>
      <c r="D2511" s="2" t="n">
        <f aca="false">MAX(0,MIN(100,100-ABS(Telemetry!Y2511-20)*3))</f>
        <v>57.063782566</v>
      </c>
      <c r="E2511" s="2" t="n">
        <f aca="false">MAX(0,MIN(100,100-ABS(Telemetry!AA2511-90)*1.2))</f>
        <v>32.603910496</v>
      </c>
      <c r="F2511" s="2" t="n">
        <f aca="false">IF(Telemetry!AB2511="ON",95,100)</f>
        <v>100</v>
      </c>
      <c r="G2511" s="2" t="n">
        <f aca="false">IF(OR(Channel_Anomalies!C2511=1,Channel_Anomalies!D2511=1,Channel_Anomalies!E2511=1),1,0)</f>
        <v>0</v>
      </c>
      <c r="H2511" s="2" t="str">
        <f aca="false">IF(Channel_Anomalies!C2511=1,"temperature",IF(Channel_Anomalies!D2511=1,"battery_voltage",IF(Channel_Anomalies!E2511=1,"solar_power_input","")))</f>
        <v/>
      </c>
      <c r="I2511" s="2" t="n">
        <f aca="false">IF(Channel_Anomalies!C2511=1,0.9,IF(Channel_Anomalies!D2511=1,0.85,IF(Channel_Anomalies!E2511=1,0.75,0)))</f>
        <v>0</v>
      </c>
      <c r="J2511" s="2" t="n">
        <f aca="false">MAX(0,MIN(100,0.35*C2511+0.25*D2511+0.25*E2511+0.15*F2511-IF(G2511=1,12,0)))</f>
        <v>68.3382548115</v>
      </c>
      <c r="K2511" s="2" t="str">
        <f aca="false">IF(J2511&lt;40,"CRITICAL",IF(J2511&lt;60,"HIGH",IF(J2511&lt;80,"MED","LOW")))</f>
        <v>MED</v>
      </c>
      <c r="L2511" s="2" t="str">
        <f aca="false">"TWIN-"&amp;TEXT(M2511,"000000")</f>
        <v>TWIN-002509</v>
      </c>
      <c r="M2511" s="2" t="n">
        <f aca="false">ROW()-2</f>
        <v>2509</v>
      </c>
      <c r="N2511" s="2" t="s">
        <v>4374</v>
      </c>
      <c r="O2511" s="2" t="n">
        <v>1</v>
      </c>
    </row>
    <row r="2512" customFormat="false" ht="15" hidden="false" customHeight="false" outlineLevel="0" collapsed="false">
      <c r="A2512" s="2" t="str">
        <f aca="false">Telemetry!A2512</f>
        <v>2019-12-10T17:50:00Z</v>
      </c>
      <c r="B2512" s="2" t="str">
        <f aca="false">Telemetry!B2512</f>
        <v>ISS-25544</v>
      </c>
      <c r="C2512" s="2" t="n">
        <f aca="false">Telemetry!V2512</f>
        <v>87.60008087</v>
      </c>
      <c r="D2512" s="2" t="n">
        <f aca="false">MAX(0,MIN(100,100-ABS(Telemetry!Y2512-20)*3))</f>
        <v>54.192335218</v>
      </c>
      <c r="E2512" s="2" t="n">
        <f aca="false">MAX(0,MIN(100,100-ABS(Telemetry!AA2512-90)*1.2))</f>
        <v>35.003047516</v>
      </c>
      <c r="F2512" s="2" t="n">
        <f aca="false">IF(Telemetry!AB2512="ON",95,100)</f>
        <v>100</v>
      </c>
      <c r="G2512" s="2" t="n">
        <f aca="false">IF(OR(Channel_Anomalies!C2512=1,Channel_Anomalies!D2512=1,Channel_Anomalies!E2512=1),1,0)</f>
        <v>0</v>
      </c>
      <c r="H2512" s="2" t="str">
        <f aca="false">IF(Channel_Anomalies!C2512=1,"temperature",IF(Channel_Anomalies!D2512=1,"battery_voltage",IF(Channel_Anomalies!E2512=1,"solar_power_input","")))</f>
        <v/>
      </c>
      <c r="I2512" s="2" t="n">
        <f aca="false">IF(Channel_Anomalies!C2512=1,0.9,IF(Channel_Anomalies!D2512=1,0.85,IF(Channel_Anomalies!E2512=1,0.75,0)))</f>
        <v>0</v>
      </c>
      <c r="J2512" s="2" t="n">
        <f aca="false">MAX(0,MIN(100,0.35*C2512+0.25*D2512+0.25*E2512+0.15*F2512-IF(G2512=1,12,0)))</f>
        <v>67.958873988</v>
      </c>
      <c r="K2512" s="2" t="str">
        <f aca="false">IF(J2512&lt;40,"CRITICAL",IF(J2512&lt;60,"HIGH",IF(J2512&lt;80,"MED","LOW")))</f>
        <v>MED</v>
      </c>
      <c r="L2512" s="2" t="str">
        <f aca="false">"TWIN-"&amp;TEXT(M2512,"000000")</f>
        <v>TWIN-002510</v>
      </c>
      <c r="M2512" s="2" t="n">
        <f aca="false">ROW()-2</f>
        <v>2510</v>
      </c>
      <c r="N2512" s="2" t="s">
        <v>4374</v>
      </c>
      <c r="O2512" s="2" t="n">
        <v>1</v>
      </c>
    </row>
    <row r="2513" customFormat="false" ht="15" hidden="false" customHeight="false" outlineLevel="0" collapsed="false">
      <c r="A2513" s="2" t="str">
        <f aca="false">Telemetry!A2513</f>
        <v>2019-12-10T17:51:00Z</v>
      </c>
      <c r="B2513" s="2" t="str">
        <f aca="false">Telemetry!B2513</f>
        <v>ISS-25544</v>
      </c>
      <c r="C2513" s="2" t="n">
        <f aca="false">Telemetry!V2513</f>
        <v>86.45700579</v>
      </c>
      <c r="D2513" s="2" t="n">
        <f aca="false">MAX(0,MIN(100,100-ABS(Telemetry!Y2513-20)*3))</f>
        <v>53.306789413</v>
      </c>
      <c r="E2513" s="2" t="n">
        <f aca="false">MAX(0,MIN(100,100-ABS(Telemetry!AA2513-90)*1.2))</f>
        <v>57.84112492</v>
      </c>
      <c r="F2513" s="2" t="n">
        <f aca="false">IF(Telemetry!AB2513="ON",95,100)</f>
        <v>95</v>
      </c>
      <c r="G2513" s="2" t="n">
        <f aca="false">IF(OR(Channel_Anomalies!C2513=1,Channel_Anomalies!D2513=1,Channel_Anomalies!E2513=1),1,0)</f>
        <v>0</v>
      </c>
      <c r="H2513" s="2" t="str">
        <f aca="false">IF(Channel_Anomalies!C2513=1,"temperature",IF(Channel_Anomalies!D2513=1,"battery_voltage",IF(Channel_Anomalies!E2513=1,"solar_power_input","")))</f>
        <v/>
      </c>
      <c r="I2513" s="2" t="n">
        <f aca="false">IF(Channel_Anomalies!C2513=1,0.9,IF(Channel_Anomalies!D2513=1,0.85,IF(Channel_Anomalies!E2513=1,0.75,0)))</f>
        <v>0</v>
      </c>
      <c r="J2513" s="2" t="n">
        <f aca="false">MAX(0,MIN(100,0.35*C2513+0.25*D2513+0.25*E2513+0.15*F2513-IF(G2513=1,12,0)))</f>
        <v>72.29693060975</v>
      </c>
      <c r="K2513" s="2" t="str">
        <f aca="false">IF(J2513&lt;40,"CRITICAL",IF(J2513&lt;60,"HIGH",IF(J2513&lt;80,"MED","LOW")))</f>
        <v>MED</v>
      </c>
      <c r="L2513" s="2" t="str">
        <f aca="false">"TWIN-"&amp;TEXT(M2513,"000000")</f>
        <v>TWIN-002511</v>
      </c>
      <c r="M2513" s="2" t="n">
        <f aca="false">ROW()-2</f>
        <v>2511</v>
      </c>
      <c r="N2513" s="2" t="s">
        <v>4374</v>
      </c>
      <c r="O2513" s="2" t="n">
        <v>1</v>
      </c>
    </row>
    <row r="2514" customFormat="false" ht="15" hidden="false" customHeight="false" outlineLevel="0" collapsed="false">
      <c r="A2514" s="2" t="str">
        <f aca="false">Telemetry!A2514</f>
        <v>2019-12-10T17:52:00Z</v>
      </c>
      <c r="B2514" s="2" t="str">
        <f aca="false">Telemetry!B2514</f>
        <v>ISS-25544</v>
      </c>
      <c r="C2514" s="2" t="n">
        <f aca="false">Telemetry!V2514</f>
        <v>85.00815662</v>
      </c>
      <c r="D2514" s="2" t="n">
        <f aca="false">MAX(0,MIN(100,100-ABS(Telemetry!Y2514-20)*3))</f>
        <v>50.928438754</v>
      </c>
      <c r="E2514" s="2" t="n">
        <f aca="false">MAX(0,MIN(100,100-ABS(Telemetry!AA2514-90)*1.2))</f>
        <v>76.329792388</v>
      </c>
      <c r="F2514" s="2" t="n">
        <f aca="false">IF(Telemetry!AB2514="ON",95,100)</f>
        <v>95</v>
      </c>
      <c r="G2514" s="2" t="n">
        <f aca="false">IF(OR(Channel_Anomalies!C2514=1,Channel_Anomalies!D2514=1,Channel_Anomalies!E2514=1),1,0)</f>
        <v>0</v>
      </c>
      <c r="H2514" s="2" t="str">
        <f aca="false">IF(Channel_Anomalies!C2514=1,"temperature",IF(Channel_Anomalies!D2514=1,"battery_voltage",IF(Channel_Anomalies!E2514=1,"solar_power_input","")))</f>
        <v/>
      </c>
      <c r="I2514" s="2" t="n">
        <f aca="false">IF(Channel_Anomalies!C2514=1,0.9,IF(Channel_Anomalies!D2514=1,0.85,IF(Channel_Anomalies!E2514=1,0.75,0)))</f>
        <v>0</v>
      </c>
      <c r="J2514" s="2" t="n">
        <f aca="false">MAX(0,MIN(100,0.35*C2514+0.25*D2514+0.25*E2514+0.15*F2514-IF(G2514=1,12,0)))</f>
        <v>75.8174126025</v>
      </c>
      <c r="K2514" s="2" t="str">
        <f aca="false">IF(J2514&lt;40,"CRITICAL",IF(J2514&lt;60,"HIGH",IF(J2514&lt;80,"MED","LOW")))</f>
        <v>MED</v>
      </c>
      <c r="L2514" s="2" t="str">
        <f aca="false">"TWIN-"&amp;TEXT(M2514,"000000")</f>
        <v>TWIN-002512</v>
      </c>
      <c r="M2514" s="2" t="n">
        <f aca="false">ROW()-2</f>
        <v>2512</v>
      </c>
      <c r="N2514" s="2" t="s">
        <v>4374</v>
      </c>
      <c r="O2514" s="2" t="n">
        <v>1</v>
      </c>
    </row>
    <row r="2515" customFormat="false" ht="15" hidden="false" customHeight="false" outlineLevel="0" collapsed="false">
      <c r="A2515" s="2" t="str">
        <f aca="false">Telemetry!A2515</f>
        <v>2019-12-10T17:53:00Z</v>
      </c>
      <c r="B2515" s="2" t="str">
        <f aca="false">Telemetry!B2515</f>
        <v>ISS-25544</v>
      </c>
      <c r="C2515" s="2" t="n">
        <f aca="false">Telemetry!V2515</f>
        <v>83.51491774</v>
      </c>
      <c r="D2515" s="2" t="n">
        <f aca="false">MAX(0,MIN(100,100-ABS(Telemetry!Y2515-20)*3))</f>
        <v>48.998902264</v>
      </c>
      <c r="E2515" s="2" t="n">
        <f aca="false">MAX(0,MIN(100,100-ABS(Telemetry!AA2515-90)*1.2))</f>
        <v>78.010559788</v>
      </c>
      <c r="F2515" s="2" t="n">
        <f aca="false">IF(Telemetry!AB2515="ON",95,100)</f>
        <v>95</v>
      </c>
      <c r="G2515" s="2" t="n">
        <f aca="false">IF(OR(Channel_Anomalies!C2515=1,Channel_Anomalies!D2515=1,Channel_Anomalies!E2515=1),1,0)</f>
        <v>0</v>
      </c>
      <c r="H2515" s="2" t="str">
        <f aca="false">IF(Channel_Anomalies!C2515=1,"temperature",IF(Channel_Anomalies!D2515=1,"battery_voltage",IF(Channel_Anomalies!E2515=1,"solar_power_input","")))</f>
        <v/>
      </c>
      <c r="I2515" s="2" t="n">
        <f aca="false">IF(Channel_Anomalies!C2515=1,0.9,IF(Channel_Anomalies!D2515=1,0.85,IF(Channel_Anomalies!E2515=1,0.75,0)))</f>
        <v>0</v>
      </c>
      <c r="J2515" s="2" t="n">
        <f aca="false">MAX(0,MIN(100,0.35*C2515+0.25*D2515+0.25*E2515+0.15*F2515-IF(G2515=1,12,0)))</f>
        <v>75.232586722</v>
      </c>
      <c r="K2515" s="2" t="str">
        <f aca="false">IF(J2515&lt;40,"CRITICAL",IF(J2515&lt;60,"HIGH",IF(J2515&lt;80,"MED","LOW")))</f>
        <v>MED</v>
      </c>
      <c r="L2515" s="2" t="str">
        <f aca="false">"TWIN-"&amp;TEXT(M2515,"000000")</f>
        <v>TWIN-002513</v>
      </c>
      <c r="M2515" s="2" t="n">
        <f aca="false">ROW()-2</f>
        <v>2513</v>
      </c>
      <c r="N2515" s="2" t="s">
        <v>4374</v>
      </c>
      <c r="O2515" s="2" t="n">
        <v>1</v>
      </c>
    </row>
    <row r="2516" customFormat="false" ht="15" hidden="false" customHeight="false" outlineLevel="0" collapsed="false">
      <c r="A2516" s="2" t="str">
        <f aca="false">Telemetry!A2516</f>
        <v>2019-12-10T17:54:00Z</v>
      </c>
      <c r="B2516" s="2" t="str">
        <f aca="false">Telemetry!B2516</f>
        <v>ISS-25544</v>
      </c>
      <c r="C2516" s="2" t="n">
        <f aca="false">Telemetry!V2516</f>
        <v>82.09185453</v>
      </c>
      <c r="D2516" s="2" t="n">
        <f aca="false">MAX(0,MIN(100,100-ABS(Telemetry!Y2516-20)*3))</f>
        <v>46.89981634</v>
      </c>
      <c r="E2516" s="2" t="n">
        <f aca="false">MAX(0,MIN(100,100-ABS(Telemetry!AA2516-90)*1.2))</f>
        <v>76.096774</v>
      </c>
      <c r="F2516" s="2" t="n">
        <f aca="false">IF(Telemetry!AB2516="ON",95,100)</f>
        <v>95</v>
      </c>
      <c r="G2516" s="2" t="n">
        <f aca="false">IF(OR(Channel_Anomalies!C2516=1,Channel_Anomalies!D2516=1,Channel_Anomalies!E2516=1),1,0)</f>
        <v>0</v>
      </c>
      <c r="H2516" s="2" t="str">
        <f aca="false">IF(Channel_Anomalies!C2516=1,"temperature",IF(Channel_Anomalies!D2516=1,"battery_voltage",IF(Channel_Anomalies!E2516=1,"solar_power_input","")))</f>
        <v/>
      </c>
      <c r="I2516" s="2" t="n">
        <f aca="false">IF(Channel_Anomalies!C2516=1,0.9,IF(Channel_Anomalies!D2516=1,0.85,IF(Channel_Anomalies!E2516=1,0.75,0)))</f>
        <v>0</v>
      </c>
      <c r="J2516" s="2" t="n">
        <f aca="false">MAX(0,MIN(100,0.35*C2516+0.25*D2516+0.25*E2516+0.15*F2516-IF(G2516=1,12,0)))</f>
        <v>73.7312966705</v>
      </c>
      <c r="K2516" s="2" t="str">
        <f aca="false">IF(J2516&lt;40,"CRITICAL",IF(J2516&lt;60,"HIGH",IF(J2516&lt;80,"MED","LOW")))</f>
        <v>MED</v>
      </c>
      <c r="L2516" s="2" t="str">
        <f aca="false">"TWIN-"&amp;TEXT(M2516,"000000")</f>
        <v>TWIN-002514</v>
      </c>
      <c r="M2516" s="2" t="n">
        <f aca="false">ROW()-2</f>
        <v>2514</v>
      </c>
      <c r="N2516" s="2" t="s">
        <v>4374</v>
      </c>
      <c r="O2516" s="2" t="n">
        <v>1</v>
      </c>
    </row>
    <row r="2517" customFormat="false" ht="15" hidden="false" customHeight="false" outlineLevel="0" collapsed="false">
      <c r="A2517" s="2" t="str">
        <f aca="false">Telemetry!A2517</f>
        <v>2019-12-10T17:55:00Z</v>
      </c>
      <c r="B2517" s="2" t="str">
        <f aca="false">Telemetry!B2517</f>
        <v>ISS-25544</v>
      </c>
      <c r="C2517" s="2" t="n">
        <f aca="false">Telemetry!V2517</f>
        <v>80.66782266</v>
      </c>
      <c r="D2517" s="2" t="n">
        <f aca="false">MAX(0,MIN(100,100-ABS(Telemetry!Y2517-20)*3))</f>
        <v>47.092395562</v>
      </c>
      <c r="E2517" s="2" t="n">
        <f aca="false">MAX(0,MIN(100,100-ABS(Telemetry!AA2517-90)*1.2))</f>
        <v>74.293675456</v>
      </c>
      <c r="F2517" s="2" t="n">
        <f aca="false">IF(Telemetry!AB2517="ON",95,100)</f>
        <v>95</v>
      </c>
      <c r="G2517" s="2" t="n">
        <f aca="false">IF(OR(Channel_Anomalies!C2517=1,Channel_Anomalies!D2517=1,Channel_Anomalies!E2517=1),1,0)</f>
        <v>0</v>
      </c>
      <c r="H2517" s="2" t="str">
        <f aca="false">IF(Channel_Anomalies!C2517=1,"temperature",IF(Channel_Anomalies!D2517=1,"battery_voltage",IF(Channel_Anomalies!E2517=1,"solar_power_input","")))</f>
        <v/>
      </c>
      <c r="I2517" s="2" t="n">
        <f aca="false">IF(Channel_Anomalies!C2517=1,0.9,IF(Channel_Anomalies!D2517=1,0.85,IF(Channel_Anomalies!E2517=1,0.75,0)))</f>
        <v>0</v>
      </c>
      <c r="J2517" s="2" t="n">
        <f aca="false">MAX(0,MIN(100,0.35*C2517+0.25*D2517+0.25*E2517+0.15*F2517-IF(G2517=1,12,0)))</f>
        <v>72.8302556855</v>
      </c>
      <c r="K2517" s="2" t="str">
        <f aca="false">IF(J2517&lt;40,"CRITICAL",IF(J2517&lt;60,"HIGH",IF(J2517&lt;80,"MED","LOW")))</f>
        <v>MED</v>
      </c>
      <c r="L2517" s="2" t="str">
        <f aca="false">"TWIN-"&amp;TEXT(M2517,"000000")</f>
        <v>TWIN-002515</v>
      </c>
      <c r="M2517" s="2" t="n">
        <f aca="false">ROW()-2</f>
        <v>2515</v>
      </c>
      <c r="N2517" s="2" t="s">
        <v>4374</v>
      </c>
      <c r="O2517" s="2" t="n">
        <v>1</v>
      </c>
    </row>
    <row r="2518" customFormat="false" ht="15" hidden="false" customHeight="false" outlineLevel="0" collapsed="false">
      <c r="A2518" s="2" t="str">
        <f aca="false">Telemetry!A2518</f>
        <v>2019-12-10T17:56:00Z</v>
      </c>
      <c r="B2518" s="2" t="str">
        <f aca="false">Telemetry!B2518</f>
        <v>ISS-25544</v>
      </c>
      <c r="C2518" s="2" t="n">
        <f aca="false">Telemetry!V2518</f>
        <v>79.2369347</v>
      </c>
      <c r="D2518" s="2" t="n">
        <f aca="false">MAX(0,MIN(100,100-ABS(Telemetry!Y2518-20)*3))</f>
        <v>46.093143496</v>
      </c>
      <c r="E2518" s="2" t="n">
        <f aca="false">MAX(0,MIN(100,100-ABS(Telemetry!AA2518-90)*1.2))</f>
        <v>75.645621352</v>
      </c>
      <c r="F2518" s="2" t="n">
        <f aca="false">IF(Telemetry!AB2518="ON",95,100)</f>
        <v>95</v>
      </c>
      <c r="G2518" s="2" t="n">
        <f aca="false">IF(OR(Channel_Anomalies!C2518=1,Channel_Anomalies!D2518=1,Channel_Anomalies!E2518=1),1,0)</f>
        <v>0</v>
      </c>
      <c r="H2518" s="2" t="str">
        <f aca="false">IF(Channel_Anomalies!C2518=1,"temperature",IF(Channel_Anomalies!D2518=1,"battery_voltage",IF(Channel_Anomalies!E2518=1,"solar_power_input","")))</f>
        <v/>
      </c>
      <c r="I2518" s="2" t="n">
        <f aca="false">IF(Channel_Anomalies!C2518=1,0.9,IF(Channel_Anomalies!D2518=1,0.85,IF(Channel_Anomalies!E2518=1,0.75,0)))</f>
        <v>0</v>
      </c>
      <c r="J2518" s="2" t="n">
        <f aca="false">MAX(0,MIN(100,0.35*C2518+0.25*D2518+0.25*E2518+0.15*F2518-IF(G2518=1,12,0)))</f>
        <v>72.417618357</v>
      </c>
      <c r="K2518" s="2" t="str">
        <f aca="false">IF(J2518&lt;40,"CRITICAL",IF(J2518&lt;60,"HIGH",IF(J2518&lt;80,"MED","LOW")))</f>
        <v>MED</v>
      </c>
      <c r="L2518" s="2" t="str">
        <f aca="false">"TWIN-"&amp;TEXT(M2518,"000000")</f>
        <v>TWIN-002516</v>
      </c>
      <c r="M2518" s="2" t="n">
        <f aca="false">ROW()-2</f>
        <v>2516</v>
      </c>
      <c r="N2518" s="2" t="s">
        <v>4374</v>
      </c>
      <c r="O2518" s="2" t="n">
        <v>1</v>
      </c>
    </row>
    <row r="2519" customFormat="false" ht="15" hidden="false" customHeight="false" outlineLevel="0" collapsed="false">
      <c r="A2519" s="2" t="str">
        <f aca="false">Telemetry!A2519</f>
        <v>2019-12-10T17:57:00Z</v>
      </c>
      <c r="B2519" s="2" t="str">
        <f aca="false">Telemetry!B2519</f>
        <v>ISS-25544</v>
      </c>
      <c r="C2519" s="2" t="n">
        <f aca="false">Telemetry!V2519</f>
        <v>78.07595118</v>
      </c>
      <c r="D2519" s="2" t="n">
        <f aca="false">MAX(0,MIN(100,100-ABS(Telemetry!Y2519-20)*3))</f>
        <v>45.055239976</v>
      </c>
      <c r="E2519" s="2" t="n">
        <f aca="false">MAX(0,MIN(100,100-ABS(Telemetry!AA2519-90)*1.2))</f>
        <v>59.716967656</v>
      </c>
      <c r="F2519" s="2" t="n">
        <f aca="false">IF(Telemetry!AB2519="ON",95,100)</f>
        <v>95</v>
      </c>
      <c r="G2519" s="2" t="n">
        <f aca="false">IF(OR(Channel_Anomalies!C2519=1,Channel_Anomalies!D2519=1,Channel_Anomalies!E2519=1),1,0)</f>
        <v>0</v>
      </c>
      <c r="H2519" s="2" t="str">
        <f aca="false">IF(Channel_Anomalies!C2519=1,"temperature",IF(Channel_Anomalies!D2519=1,"battery_voltage",IF(Channel_Anomalies!E2519=1,"solar_power_input","")))</f>
        <v/>
      </c>
      <c r="I2519" s="2" t="n">
        <f aca="false">IF(Channel_Anomalies!C2519=1,0.9,IF(Channel_Anomalies!D2519=1,0.85,IF(Channel_Anomalies!E2519=1,0.75,0)))</f>
        <v>0</v>
      </c>
      <c r="J2519" s="2" t="n">
        <f aca="false">MAX(0,MIN(100,0.35*C2519+0.25*D2519+0.25*E2519+0.15*F2519-IF(G2519=1,12,0)))</f>
        <v>67.769634821</v>
      </c>
      <c r="K2519" s="2" t="str">
        <f aca="false">IF(J2519&lt;40,"CRITICAL",IF(J2519&lt;60,"HIGH",IF(J2519&lt;80,"MED","LOW")))</f>
        <v>MED</v>
      </c>
      <c r="L2519" s="2" t="str">
        <f aca="false">"TWIN-"&amp;TEXT(M2519,"000000")</f>
        <v>TWIN-002517</v>
      </c>
      <c r="M2519" s="2" t="n">
        <f aca="false">ROW()-2</f>
        <v>2517</v>
      </c>
      <c r="N2519" s="2" t="s">
        <v>4374</v>
      </c>
      <c r="O2519" s="2" t="n">
        <v>1</v>
      </c>
    </row>
    <row r="2520" customFormat="false" ht="15" hidden="false" customHeight="false" outlineLevel="0" collapsed="false">
      <c r="A2520" s="2" t="str">
        <f aca="false">Telemetry!A2520</f>
        <v>2019-12-10T17:58:00Z</v>
      </c>
      <c r="B2520" s="2" t="str">
        <f aca="false">Telemetry!B2520</f>
        <v>ISS-25544</v>
      </c>
      <c r="C2520" s="2" t="n">
        <f aca="false">Telemetry!V2520</f>
        <v>76.94285572</v>
      </c>
      <c r="D2520" s="2" t="n">
        <f aca="false">MAX(0,MIN(100,100-ABS(Telemetry!Y2520-20)*3))</f>
        <v>42.432840631</v>
      </c>
      <c r="E2520" s="2" t="n">
        <f aca="false">MAX(0,MIN(100,100-ABS(Telemetry!AA2520-90)*1.2))</f>
        <v>57.266298508</v>
      </c>
      <c r="F2520" s="2" t="n">
        <f aca="false">IF(Telemetry!AB2520="ON",95,100)</f>
        <v>95</v>
      </c>
      <c r="G2520" s="2" t="n">
        <f aca="false">IF(OR(Channel_Anomalies!C2520=1,Channel_Anomalies!D2520=1,Channel_Anomalies!E2520=1),1,0)</f>
        <v>0</v>
      </c>
      <c r="H2520" s="2" t="str">
        <f aca="false">IF(Channel_Anomalies!C2520=1,"temperature",IF(Channel_Anomalies!D2520=1,"battery_voltage",IF(Channel_Anomalies!E2520=1,"solar_power_input","")))</f>
        <v/>
      </c>
      <c r="I2520" s="2" t="n">
        <f aca="false">IF(Channel_Anomalies!C2520=1,0.9,IF(Channel_Anomalies!D2520=1,0.85,IF(Channel_Anomalies!E2520=1,0.75,0)))</f>
        <v>0</v>
      </c>
      <c r="J2520" s="2" t="n">
        <f aca="false">MAX(0,MIN(100,0.35*C2520+0.25*D2520+0.25*E2520+0.15*F2520-IF(G2520=1,12,0)))</f>
        <v>66.10478428675</v>
      </c>
      <c r="K2520" s="2" t="str">
        <f aca="false">IF(J2520&lt;40,"CRITICAL",IF(J2520&lt;60,"HIGH",IF(J2520&lt;80,"MED","LOW")))</f>
        <v>MED</v>
      </c>
      <c r="L2520" s="2" t="str">
        <f aca="false">"TWIN-"&amp;TEXT(M2520,"000000")</f>
        <v>TWIN-002518</v>
      </c>
      <c r="M2520" s="2" t="n">
        <f aca="false">ROW()-2</f>
        <v>2518</v>
      </c>
      <c r="N2520" s="2" t="s">
        <v>4374</v>
      </c>
      <c r="O2520" s="2" t="n">
        <v>1</v>
      </c>
    </row>
    <row r="2521" customFormat="false" ht="15" hidden="false" customHeight="false" outlineLevel="0" collapsed="false">
      <c r="A2521" s="2" t="str">
        <f aca="false">Telemetry!A2521</f>
        <v>2019-12-10T17:59:00Z</v>
      </c>
      <c r="B2521" s="2" t="str">
        <f aca="false">Telemetry!B2521</f>
        <v>ISS-25544</v>
      </c>
      <c r="C2521" s="2" t="n">
        <f aca="false">Telemetry!V2521</f>
        <v>75.77939769</v>
      </c>
      <c r="D2521" s="2" t="n">
        <f aca="false">MAX(0,MIN(100,100-ABS(Telemetry!Y2521-20)*3))</f>
        <v>40.719571636</v>
      </c>
      <c r="E2521" s="2" t="n">
        <f aca="false">MAX(0,MIN(100,100-ABS(Telemetry!AA2521-90)*1.2))</f>
        <v>59.015182264</v>
      </c>
      <c r="F2521" s="2" t="n">
        <f aca="false">IF(Telemetry!AB2521="ON",95,100)</f>
        <v>95</v>
      </c>
      <c r="G2521" s="2" t="n">
        <f aca="false">IF(OR(Channel_Anomalies!C2521=1,Channel_Anomalies!D2521=1,Channel_Anomalies!E2521=1),1,0)</f>
        <v>0</v>
      </c>
      <c r="H2521" s="2" t="str">
        <f aca="false">IF(Channel_Anomalies!C2521=1,"temperature",IF(Channel_Anomalies!D2521=1,"battery_voltage",IF(Channel_Anomalies!E2521=1,"solar_power_input","")))</f>
        <v/>
      </c>
      <c r="I2521" s="2" t="n">
        <f aca="false">IF(Channel_Anomalies!C2521=1,0.9,IF(Channel_Anomalies!D2521=1,0.85,IF(Channel_Anomalies!E2521=1,0.75,0)))</f>
        <v>0</v>
      </c>
      <c r="J2521" s="2" t="n">
        <f aca="false">MAX(0,MIN(100,0.35*C2521+0.25*D2521+0.25*E2521+0.15*F2521-IF(G2521=1,12,0)))</f>
        <v>65.7064776665</v>
      </c>
      <c r="K2521" s="2" t="str">
        <f aca="false">IF(J2521&lt;40,"CRITICAL",IF(J2521&lt;60,"HIGH",IF(J2521&lt;80,"MED","LOW")))</f>
        <v>MED</v>
      </c>
      <c r="L2521" s="2" t="str">
        <f aca="false">"TWIN-"&amp;TEXT(M2521,"000000")</f>
        <v>TWIN-002519</v>
      </c>
      <c r="M2521" s="2" t="n">
        <f aca="false">ROW()-2</f>
        <v>2519</v>
      </c>
      <c r="N2521" s="2" t="s">
        <v>4374</v>
      </c>
      <c r="O2521" s="2" t="n">
        <v>1</v>
      </c>
    </row>
    <row r="2522" customFormat="false" ht="15" hidden="false" customHeight="false" outlineLevel="0" collapsed="false">
      <c r="A2522" s="2" t="str">
        <f aca="false">Telemetry!A2522</f>
        <v>2019-12-10T18:00:00Z</v>
      </c>
      <c r="B2522" s="2" t="str">
        <f aca="false">Telemetry!B2522</f>
        <v>ISS-25544</v>
      </c>
      <c r="C2522" s="2" t="n">
        <f aca="false">Telemetry!V2522</f>
        <v>74.58273089</v>
      </c>
      <c r="D2522" s="2" t="n">
        <f aca="false">MAX(0,MIN(100,100-ABS(Telemetry!Y2522-20)*3))</f>
        <v>40.374797347</v>
      </c>
      <c r="E2522" s="2" t="n">
        <f aca="false">MAX(0,MIN(100,100-ABS(Telemetry!AA2522-90)*1.2))</f>
        <v>60.928007704</v>
      </c>
      <c r="F2522" s="2" t="n">
        <f aca="false">IF(Telemetry!AB2522="ON",95,100)</f>
        <v>95</v>
      </c>
      <c r="G2522" s="2" t="n">
        <f aca="false">IF(OR(Channel_Anomalies!C2522=1,Channel_Anomalies!D2522=1,Channel_Anomalies!E2522=1),1,0)</f>
        <v>0</v>
      </c>
      <c r="H2522" s="2" t="str">
        <f aca="false">IF(Channel_Anomalies!C2522=1,"temperature",IF(Channel_Anomalies!D2522=1,"battery_voltage",IF(Channel_Anomalies!E2522=1,"solar_power_input","")))</f>
        <v/>
      </c>
      <c r="I2522" s="2" t="n">
        <f aca="false">IF(Channel_Anomalies!C2522=1,0.9,IF(Channel_Anomalies!D2522=1,0.85,IF(Channel_Anomalies!E2522=1,0.75,0)))</f>
        <v>0</v>
      </c>
      <c r="J2522" s="2" t="n">
        <f aca="false">MAX(0,MIN(100,0.35*C2522+0.25*D2522+0.25*E2522+0.15*F2522-IF(G2522=1,12,0)))</f>
        <v>65.67965707425</v>
      </c>
      <c r="K2522" s="2" t="str">
        <f aca="false">IF(J2522&lt;40,"CRITICAL",IF(J2522&lt;60,"HIGH",IF(J2522&lt;80,"MED","LOW")))</f>
        <v>MED</v>
      </c>
      <c r="L2522" s="2" t="str">
        <f aca="false">"TWIN-"&amp;TEXT(M2522,"000000")</f>
        <v>TWIN-002520</v>
      </c>
      <c r="M2522" s="2" t="n">
        <f aca="false">ROW()-2</f>
        <v>2520</v>
      </c>
      <c r="N2522" s="2" t="s">
        <v>4374</v>
      </c>
      <c r="O2522" s="2" t="n">
        <v>1</v>
      </c>
    </row>
    <row r="2523" customFormat="false" ht="15" hidden="false" customHeight="false" outlineLevel="0" collapsed="false">
      <c r="A2523" s="2" t="str">
        <f aca="false">Telemetry!A2523</f>
        <v>2019-12-10T18:01:00Z</v>
      </c>
      <c r="B2523" s="2" t="str">
        <f aca="false">Telemetry!B2523</f>
        <v>ISS-25544</v>
      </c>
      <c r="C2523" s="2" t="n">
        <f aca="false">Telemetry!V2523</f>
        <v>73.39486141</v>
      </c>
      <c r="D2523" s="2" t="n">
        <f aca="false">MAX(0,MIN(100,100-ABS(Telemetry!Y2523-20)*3))</f>
        <v>40.266160819</v>
      </c>
      <c r="E2523" s="2" t="n">
        <f aca="false">MAX(0,MIN(100,100-ABS(Telemetry!AA2523-90)*1.2))</f>
        <v>60.421282444</v>
      </c>
      <c r="F2523" s="2" t="n">
        <f aca="false">IF(Telemetry!AB2523="ON",95,100)</f>
        <v>95</v>
      </c>
      <c r="G2523" s="2" t="n">
        <f aca="false">IF(OR(Channel_Anomalies!C2523=1,Channel_Anomalies!D2523=1,Channel_Anomalies!E2523=1),1,0)</f>
        <v>0</v>
      </c>
      <c r="H2523" s="2" t="str">
        <f aca="false">IF(Channel_Anomalies!C2523=1,"temperature",IF(Channel_Anomalies!D2523=1,"battery_voltage",IF(Channel_Anomalies!E2523=1,"solar_power_input","")))</f>
        <v/>
      </c>
      <c r="I2523" s="2" t="n">
        <f aca="false">IF(Channel_Anomalies!C2523=1,0.9,IF(Channel_Anomalies!D2523=1,0.85,IF(Channel_Anomalies!E2523=1,0.75,0)))</f>
        <v>0</v>
      </c>
      <c r="J2523" s="2" t="n">
        <f aca="false">MAX(0,MIN(100,0.35*C2523+0.25*D2523+0.25*E2523+0.15*F2523-IF(G2523=1,12,0)))</f>
        <v>65.11006230925</v>
      </c>
      <c r="K2523" s="2" t="str">
        <f aca="false">IF(J2523&lt;40,"CRITICAL",IF(J2523&lt;60,"HIGH",IF(J2523&lt;80,"MED","LOW")))</f>
        <v>MED</v>
      </c>
      <c r="L2523" s="2" t="str">
        <f aca="false">"TWIN-"&amp;TEXT(M2523,"000000")</f>
        <v>TWIN-002521</v>
      </c>
      <c r="M2523" s="2" t="n">
        <f aca="false">ROW()-2</f>
        <v>2521</v>
      </c>
      <c r="N2523" s="2" t="s">
        <v>4374</v>
      </c>
      <c r="O2523" s="2" t="n">
        <v>1</v>
      </c>
    </row>
    <row r="2524" customFormat="false" ht="15" hidden="false" customHeight="false" outlineLevel="0" collapsed="false">
      <c r="A2524" s="2" t="str">
        <f aca="false">Telemetry!A2524</f>
        <v>2019-12-10T18:02:00Z</v>
      </c>
      <c r="B2524" s="2" t="str">
        <f aca="false">Telemetry!B2524</f>
        <v>ISS-25544</v>
      </c>
      <c r="C2524" s="2" t="n">
        <f aca="false">Telemetry!V2524</f>
        <v>74.74312921</v>
      </c>
      <c r="D2524" s="2" t="n">
        <f aca="false">MAX(0,MIN(100,100-ABS(Telemetry!Y2524-20)*3))</f>
        <v>43.49260957</v>
      </c>
      <c r="E2524" s="2" t="n">
        <f aca="false">MAX(0,MIN(100,100-ABS(Telemetry!AA2524-90)*1.2))</f>
        <v>58.523593372</v>
      </c>
      <c r="F2524" s="2" t="n">
        <f aca="false">IF(Telemetry!AB2524="ON",95,100)</f>
        <v>95</v>
      </c>
      <c r="G2524" s="2" t="n">
        <f aca="false">IF(OR(Channel_Anomalies!C2524=1,Channel_Anomalies!D2524=1,Channel_Anomalies!E2524=1),1,0)</f>
        <v>0</v>
      </c>
      <c r="H2524" s="2" t="str">
        <f aca="false">IF(Channel_Anomalies!C2524=1,"temperature",IF(Channel_Anomalies!D2524=1,"battery_voltage",IF(Channel_Anomalies!E2524=1,"solar_power_input","")))</f>
        <v/>
      </c>
      <c r="I2524" s="2" t="n">
        <f aca="false">IF(Channel_Anomalies!C2524=1,0.9,IF(Channel_Anomalies!D2524=1,0.85,IF(Channel_Anomalies!E2524=1,0.75,0)))</f>
        <v>0</v>
      </c>
      <c r="J2524" s="2" t="n">
        <f aca="false">MAX(0,MIN(100,0.35*C2524+0.25*D2524+0.25*E2524+0.15*F2524-IF(G2524=1,12,0)))</f>
        <v>65.914145959</v>
      </c>
      <c r="K2524" s="2" t="str">
        <f aca="false">IF(J2524&lt;40,"CRITICAL",IF(J2524&lt;60,"HIGH",IF(J2524&lt;80,"MED","LOW")))</f>
        <v>MED</v>
      </c>
      <c r="L2524" s="2" t="str">
        <f aca="false">"TWIN-"&amp;TEXT(M2524,"000000")</f>
        <v>TWIN-002522</v>
      </c>
      <c r="M2524" s="2" t="n">
        <f aca="false">ROW()-2</f>
        <v>2522</v>
      </c>
      <c r="N2524" s="2" t="s">
        <v>4374</v>
      </c>
      <c r="O2524" s="2" t="n">
        <v>1</v>
      </c>
    </row>
    <row r="2525" customFormat="false" ht="15" hidden="false" customHeight="false" outlineLevel="0" collapsed="false">
      <c r="A2525" s="2" t="str">
        <f aca="false">Telemetry!A2525</f>
        <v>2019-12-10T18:03:00Z</v>
      </c>
      <c r="B2525" s="2" t="str">
        <f aca="false">Telemetry!B2525</f>
        <v>ISS-25544</v>
      </c>
      <c r="C2525" s="2" t="n">
        <f aca="false">Telemetry!V2525</f>
        <v>76.13652934</v>
      </c>
      <c r="D2525" s="2" t="n">
        <f aca="false">MAX(0,MIN(100,100-ABS(Telemetry!Y2525-20)*3))</f>
        <v>46.251581344</v>
      </c>
      <c r="E2525" s="2" t="n">
        <f aca="false">MAX(0,MIN(100,100-ABS(Telemetry!AA2525-90)*1.2))</f>
        <v>56.504962888</v>
      </c>
      <c r="F2525" s="2" t="n">
        <f aca="false">IF(Telemetry!AB2525="ON",95,100)</f>
        <v>95</v>
      </c>
      <c r="G2525" s="2" t="n">
        <f aca="false">IF(OR(Channel_Anomalies!C2525=1,Channel_Anomalies!D2525=1,Channel_Anomalies!E2525=1),1,0)</f>
        <v>0</v>
      </c>
      <c r="H2525" s="2" t="str">
        <f aca="false">IF(Channel_Anomalies!C2525=1,"temperature",IF(Channel_Anomalies!D2525=1,"battery_voltage",IF(Channel_Anomalies!E2525=1,"solar_power_input","")))</f>
        <v/>
      </c>
      <c r="I2525" s="2" t="n">
        <f aca="false">IF(Channel_Anomalies!C2525=1,0.9,IF(Channel_Anomalies!D2525=1,0.85,IF(Channel_Anomalies!E2525=1,0.75,0)))</f>
        <v>0</v>
      </c>
      <c r="J2525" s="2" t="n">
        <f aca="false">MAX(0,MIN(100,0.35*C2525+0.25*D2525+0.25*E2525+0.15*F2525-IF(G2525=1,12,0)))</f>
        <v>66.586921327</v>
      </c>
      <c r="K2525" s="2" t="str">
        <f aca="false">IF(J2525&lt;40,"CRITICAL",IF(J2525&lt;60,"HIGH",IF(J2525&lt;80,"MED","LOW")))</f>
        <v>MED</v>
      </c>
      <c r="L2525" s="2" t="str">
        <f aca="false">"TWIN-"&amp;TEXT(M2525,"000000")</f>
        <v>TWIN-002523</v>
      </c>
      <c r="M2525" s="2" t="n">
        <f aca="false">ROW()-2</f>
        <v>2523</v>
      </c>
      <c r="N2525" s="2" t="s">
        <v>4374</v>
      </c>
      <c r="O2525" s="2" t="n">
        <v>1</v>
      </c>
    </row>
    <row r="2526" customFormat="false" ht="15" hidden="false" customHeight="false" outlineLevel="0" collapsed="false">
      <c r="A2526" s="2" t="str">
        <f aca="false">Telemetry!A2526</f>
        <v>2019-12-10T18:04:00Z</v>
      </c>
      <c r="B2526" s="2" t="str">
        <f aca="false">Telemetry!B2526</f>
        <v>ISS-25544</v>
      </c>
      <c r="C2526" s="2" t="n">
        <f aca="false">Telemetry!V2526</f>
        <v>77.54096355</v>
      </c>
      <c r="D2526" s="2" t="n">
        <f aca="false">MAX(0,MIN(100,100-ABS(Telemetry!Y2526-20)*3))</f>
        <v>49.10643823</v>
      </c>
      <c r="E2526" s="2" t="n">
        <f aca="false">MAX(0,MIN(100,100-ABS(Telemetry!AA2526-90)*1.2))</f>
        <v>57.121648732</v>
      </c>
      <c r="F2526" s="2" t="n">
        <f aca="false">IF(Telemetry!AB2526="ON",95,100)</f>
        <v>95</v>
      </c>
      <c r="G2526" s="2" t="n">
        <f aca="false">IF(OR(Channel_Anomalies!C2526=1,Channel_Anomalies!D2526=1,Channel_Anomalies!E2526=1),1,0)</f>
        <v>0</v>
      </c>
      <c r="H2526" s="2" t="str">
        <f aca="false">IF(Channel_Anomalies!C2526=1,"temperature",IF(Channel_Anomalies!D2526=1,"battery_voltage",IF(Channel_Anomalies!E2526=1,"solar_power_input","")))</f>
        <v/>
      </c>
      <c r="I2526" s="2" t="n">
        <f aca="false">IF(Channel_Anomalies!C2526=1,0.9,IF(Channel_Anomalies!D2526=1,0.85,IF(Channel_Anomalies!E2526=1,0.75,0)))</f>
        <v>0</v>
      </c>
      <c r="J2526" s="2" t="n">
        <f aca="false">MAX(0,MIN(100,0.35*C2526+0.25*D2526+0.25*E2526+0.15*F2526-IF(G2526=1,12,0)))</f>
        <v>67.946358983</v>
      </c>
      <c r="K2526" s="2" t="str">
        <f aca="false">IF(J2526&lt;40,"CRITICAL",IF(J2526&lt;60,"HIGH",IF(J2526&lt;80,"MED","LOW")))</f>
        <v>MED</v>
      </c>
      <c r="L2526" s="2" t="str">
        <f aca="false">"TWIN-"&amp;TEXT(M2526,"000000")</f>
        <v>TWIN-002524</v>
      </c>
      <c r="M2526" s="2" t="n">
        <f aca="false">ROW()-2</f>
        <v>2524</v>
      </c>
      <c r="N2526" s="2" t="s">
        <v>4374</v>
      </c>
      <c r="O2526" s="2" t="n">
        <v>1</v>
      </c>
    </row>
    <row r="2527" customFormat="false" ht="15" hidden="false" customHeight="false" outlineLevel="0" collapsed="false">
      <c r="A2527" s="2" t="str">
        <f aca="false">Telemetry!A2527</f>
        <v>2019-12-10T18:05:00Z</v>
      </c>
      <c r="B2527" s="2" t="str">
        <f aca="false">Telemetry!B2527</f>
        <v>ISS-25544</v>
      </c>
      <c r="C2527" s="2" t="n">
        <f aca="false">Telemetry!V2527</f>
        <v>78.97594473</v>
      </c>
      <c r="D2527" s="2" t="n">
        <f aca="false">MAX(0,MIN(100,100-ABS(Telemetry!Y2527-20)*3))</f>
        <v>52.766944807</v>
      </c>
      <c r="E2527" s="2" t="n">
        <f aca="false">MAX(0,MIN(100,100-ABS(Telemetry!AA2527-90)*1.2))</f>
        <v>57.875581504</v>
      </c>
      <c r="F2527" s="2" t="n">
        <f aca="false">IF(Telemetry!AB2527="ON",95,100)</f>
        <v>95</v>
      </c>
      <c r="G2527" s="2" t="n">
        <f aca="false">IF(OR(Channel_Anomalies!C2527=1,Channel_Anomalies!D2527=1,Channel_Anomalies!E2527=1),1,0)</f>
        <v>0</v>
      </c>
      <c r="H2527" s="2" t="str">
        <f aca="false">IF(Channel_Anomalies!C2527=1,"temperature",IF(Channel_Anomalies!D2527=1,"battery_voltage",IF(Channel_Anomalies!E2527=1,"solar_power_input","")))</f>
        <v/>
      </c>
      <c r="I2527" s="2" t="n">
        <f aca="false">IF(Channel_Anomalies!C2527=1,0.9,IF(Channel_Anomalies!D2527=1,0.85,IF(Channel_Anomalies!E2527=1,0.75,0)))</f>
        <v>0</v>
      </c>
      <c r="J2527" s="2" t="n">
        <f aca="false">MAX(0,MIN(100,0.35*C2527+0.25*D2527+0.25*E2527+0.15*F2527-IF(G2527=1,12,0)))</f>
        <v>69.55221223325</v>
      </c>
      <c r="K2527" s="2" t="str">
        <f aca="false">IF(J2527&lt;40,"CRITICAL",IF(J2527&lt;60,"HIGH",IF(J2527&lt;80,"MED","LOW")))</f>
        <v>MED</v>
      </c>
      <c r="L2527" s="2" t="str">
        <f aca="false">"TWIN-"&amp;TEXT(M2527,"000000")</f>
        <v>TWIN-002525</v>
      </c>
      <c r="M2527" s="2" t="n">
        <f aca="false">ROW()-2</f>
        <v>2525</v>
      </c>
      <c r="N2527" s="2" t="s">
        <v>4374</v>
      </c>
      <c r="O2527" s="2" t="n">
        <v>1</v>
      </c>
    </row>
    <row r="2528" customFormat="false" ht="15" hidden="false" customHeight="false" outlineLevel="0" collapsed="false">
      <c r="A2528" s="2" t="str">
        <f aca="false">Telemetry!A2528</f>
        <v>2019-12-10T18:06:00Z</v>
      </c>
      <c r="B2528" s="2" t="str">
        <f aca="false">Telemetry!B2528</f>
        <v>ISS-25544</v>
      </c>
      <c r="C2528" s="2" t="n">
        <f aca="false">Telemetry!V2528</f>
        <v>80.22695899</v>
      </c>
      <c r="D2528" s="2" t="n">
        <f aca="false">MAX(0,MIN(100,100-ABS(Telemetry!Y2528-20)*3))</f>
        <v>54.046821895</v>
      </c>
      <c r="E2528" s="2" t="n">
        <f aca="false">MAX(0,MIN(100,100-ABS(Telemetry!AA2528-90)*1.2))</f>
        <v>56.710637272</v>
      </c>
      <c r="F2528" s="2" t="n">
        <f aca="false">IF(Telemetry!AB2528="ON",95,100)</f>
        <v>95</v>
      </c>
      <c r="G2528" s="2" t="n">
        <f aca="false">IF(OR(Channel_Anomalies!C2528=1,Channel_Anomalies!D2528=1,Channel_Anomalies!E2528=1),1,0)</f>
        <v>0</v>
      </c>
      <c r="H2528" s="2" t="str">
        <f aca="false">IF(Channel_Anomalies!C2528=1,"temperature",IF(Channel_Anomalies!D2528=1,"battery_voltage",IF(Channel_Anomalies!E2528=1,"solar_power_input","")))</f>
        <v/>
      </c>
      <c r="I2528" s="2" t="n">
        <f aca="false">IF(Channel_Anomalies!C2528=1,0.9,IF(Channel_Anomalies!D2528=1,0.85,IF(Channel_Anomalies!E2528=1,0.75,0)))</f>
        <v>0</v>
      </c>
      <c r="J2528" s="2" t="n">
        <f aca="false">MAX(0,MIN(100,0.35*C2528+0.25*D2528+0.25*E2528+0.15*F2528-IF(G2528=1,12,0)))</f>
        <v>70.01880043825</v>
      </c>
      <c r="K2528" s="2" t="str">
        <f aca="false">IF(J2528&lt;40,"CRITICAL",IF(J2528&lt;60,"HIGH",IF(J2528&lt;80,"MED","LOW")))</f>
        <v>MED</v>
      </c>
      <c r="L2528" s="2" t="str">
        <f aca="false">"TWIN-"&amp;TEXT(M2528,"000000")</f>
        <v>TWIN-002526</v>
      </c>
      <c r="M2528" s="2" t="n">
        <f aca="false">ROW()-2</f>
        <v>2526</v>
      </c>
      <c r="N2528" s="2" t="s">
        <v>4374</v>
      </c>
      <c r="O2528" s="2" t="n">
        <v>1</v>
      </c>
    </row>
    <row r="2529" customFormat="false" ht="15" hidden="false" customHeight="false" outlineLevel="0" collapsed="false">
      <c r="A2529" s="2" t="str">
        <f aca="false">Telemetry!A2529</f>
        <v>2019-12-10T18:07:00Z</v>
      </c>
      <c r="B2529" s="2" t="str">
        <f aca="false">Telemetry!B2529</f>
        <v>ISS-25544</v>
      </c>
      <c r="C2529" s="2" t="n">
        <f aca="false">Telemetry!V2529</f>
        <v>81.55138806</v>
      </c>
      <c r="D2529" s="2" t="n">
        <f aca="false">MAX(0,MIN(100,100-ABS(Telemetry!Y2529-20)*3))</f>
        <v>57.355985305</v>
      </c>
      <c r="E2529" s="2" t="n">
        <f aca="false">MAX(0,MIN(100,100-ABS(Telemetry!AA2529-90)*1.2))</f>
        <v>57.792231532</v>
      </c>
      <c r="F2529" s="2" t="n">
        <f aca="false">IF(Telemetry!AB2529="ON",95,100)</f>
        <v>95</v>
      </c>
      <c r="G2529" s="2" t="n">
        <f aca="false">IF(OR(Channel_Anomalies!C2529=1,Channel_Anomalies!D2529=1,Channel_Anomalies!E2529=1),1,0)</f>
        <v>0</v>
      </c>
      <c r="H2529" s="2" t="str">
        <f aca="false">IF(Channel_Anomalies!C2529=1,"temperature",IF(Channel_Anomalies!D2529=1,"battery_voltage",IF(Channel_Anomalies!E2529=1,"solar_power_input","")))</f>
        <v/>
      </c>
      <c r="I2529" s="2" t="n">
        <f aca="false">IF(Channel_Anomalies!C2529=1,0.9,IF(Channel_Anomalies!D2529=1,0.85,IF(Channel_Anomalies!E2529=1,0.75,0)))</f>
        <v>0</v>
      </c>
      <c r="J2529" s="2" t="n">
        <f aca="false">MAX(0,MIN(100,0.35*C2529+0.25*D2529+0.25*E2529+0.15*F2529-IF(G2529=1,12,0)))</f>
        <v>71.58004003025</v>
      </c>
      <c r="K2529" s="2" t="str">
        <f aca="false">IF(J2529&lt;40,"CRITICAL",IF(J2529&lt;60,"HIGH",IF(J2529&lt;80,"MED","LOW")))</f>
        <v>MED</v>
      </c>
      <c r="L2529" s="2" t="str">
        <f aca="false">"TWIN-"&amp;TEXT(M2529,"000000")</f>
        <v>TWIN-002527</v>
      </c>
      <c r="M2529" s="2" t="n">
        <f aca="false">ROW()-2</f>
        <v>2527</v>
      </c>
      <c r="N2529" s="2" t="s">
        <v>4374</v>
      </c>
      <c r="O2529" s="2" t="n">
        <v>1</v>
      </c>
    </row>
    <row r="2530" customFormat="false" ht="15" hidden="false" customHeight="false" outlineLevel="0" collapsed="false">
      <c r="A2530" s="2" t="str">
        <f aca="false">Telemetry!A2530</f>
        <v>2019-12-10T18:08:00Z</v>
      </c>
      <c r="B2530" s="2" t="str">
        <f aca="false">Telemetry!B2530</f>
        <v>ISS-25544</v>
      </c>
      <c r="C2530" s="2" t="n">
        <f aca="false">Telemetry!V2530</f>
        <v>82.92325969</v>
      </c>
      <c r="D2530" s="2" t="n">
        <f aca="false">MAX(0,MIN(100,100-ABS(Telemetry!Y2530-20)*3))</f>
        <v>60.201934672</v>
      </c>
      <c r="E2530" s="2" t="n">
        <f aca="false">MAX(0,MIN(100,100-ABS(Telemetry!AA2530-90)*1.2))</f>
        <v>56.11878994</v>
      </c>
      <c r="F2530" s="2" t="n">
        <f aca="false">IF(Telemetry!AB2530="ON",95,100)</f>
        <v>95</v>
      </c>
      <c r="G2530" s="2" t="n">
        <f aca="false">IF(OR(Channel_Anomalies!C2530=1,Channel_Anomalies!D2530=1,Channel_Anomalies!E2530=1),1,0)</f>
        <v>0</v>
      </c>
      <c r="H2530" s="2" t="str">
        <f aca="false">IF(Channel_Anomalies!C2530=1,"temperature",IF(Channel_Anomalies!D2530=1,"battery_voltage",IF(Channel_Anomalies!E2530=1,"solar_power_input","")))</f>
        <v/>
      </c>
      <c r="I2530" s="2" t="n">
        <f aca="false">IF(Channel_Anomalies!C2530=1,0.9,IF(Channel_Anomalies!D2530=1,0.85,IF(Channel_Anomalies!E2530=1,0.75,0)))</f>
        <v>0</v>
      </c>
      <c r="J2530" s="2" t="n">
        <f aca="false">MAX(0,MIN(100,0.35*C2530+0.25*D2530+0.25*E2530+0.15*F2530-IF(G2530=1,12,0)))</f>
        <v>72.3533220445</v>
      </c>
      <c r="K2530" s="2" t="str">
        <f aca="false">IF(J2530&lt;40,"CRITICAL",IF(J2530&lt;60,"HIGH",IF(J2530&lt;80,"MED","LOW")))</f>
        <v>MED</v>
      </c>
      <c r="L2530" s="2" t="str">
        <f aca="false">"TWIN-"&amp;TEXT(M2530,"000000")</f>
        <v>TWIN-002528</v>
      </c>
      <c r="M2530" s="2" t="n">
        <f aca="false">ROW()-2</f>
        <v>2528</v>
      </c>
      <c r="N2530" s="2" t="s">
        <v>4374</v>
      </c>
      <c r="O2530" s="2" t="n">
        <v>1</v>
      </c>
    </row>
    <row r="2531" customFormat="false" ht="15" hidden="false" customHeight="false" outlineLevel="0" collapsed="false">
      <c r="A2531" s="2" t="str">
        <f aca="false">Telemetry!A2531</f>
        <v>2019-12-10T18:09:00Z</v>
      </c>
      <c r="B2531" s="2" t="str">
        <f aca="false">Telemetry!B2531</f>
        <v>ISS-25544</v>
      </c>
      <c r="C2531" s="2" t="n">
        <f aca="false">Telemetry!V2531</f>
        <v>84.21036268</v>
      </c>
      <c r="D2531" s="2" t="n">
        <f aca="false">MAX(0,MIN(100,100-ABS(Telemetry!Y2531-20)*3))</f>
        <v>62.698374361</v>
      </c>
      <c r="E2531" s="2" t="n">
        <f aca="false">MAX(0,MIN(100,100-ABS(Telemetry!AA2531-90)*1.2))</f>
        <v>57.11796184</v>
      </c>
      <c r="F2531" s="2" t="n">
        <f aca="false">IF(Telemetry!AB2531="ON",95,100)</f>
        <v>95</v>
      </c>
      <c r="G2531" s="2" t="n">
        <f aca="false">IF(OR(Channel_Anomalies!C2531=1,Channel_Anomalies!D2531=1,Channel_Anomalies!E2531=1),1,0)</f>
        <v>0</v>
      </c>
      <c r="H2531" s="2" t="str">
        <f aca="false">IF(Channel_Anomalies!C2531=1,"temperature",IF(Channel_Anomalies!D2531=1,"battery_voltage",IF(Channel_Anomalies!E2531=1,"solar_power_input","")))</f>
        <v/>
      </c>
      <c r="I2531" s="2" t="n">
        <f aca="false">IF(Channel_Anomalies!C2531=1,0.9,IF(Channel_Anomalies!D2531=1,0.85,IF(Channel_Anomalies!E2531=1,0.75,0)))</f>
        <v>0</v>
      </c>
      <c r="J2531" s="2" t="n">
        <f aca="false">MAX(0,MIN(100,0.35*C2531+0.25*D2531+0.25*E2531+0.15*F2531-IF(G2531=1,12,0)))</f>
        <v>73.67771098825</v>
      </c>
      <c r="K2531" s="2" t="str">
        <f aca="false">IF(J2531&lt;40,"CRITICAL",IF(J2531&lt;60,"HIGH",IF(J2531&lt;80,"MED","LOW")))</f>
        <v>MED</v>
      </c>
      <c r="L2531" s="2" t="str">
        <f aca="false">"TWIN-"&amp;TEXT(M2531,"000000")</f>
        <v>TWIN-002529</v>
      </c>
      <c r="M2531" s="2" t="n">
        <f aca="false">ROW()-2</f>
        <v>2529</v>
      </c>
      <c r="N2531" s="2" t="s">
        <v>4374</v>
      </c>
      <c r="O2531" s="2" t="n">
        <v>1</v>
      </c>
    </row>
    <row r="2532" customFormat="false" ht="15" hidden="false" customHeight="false" outlineLevel="0" collapsed="false">
      <c r="A2532" s="2" t="str">
        <f aca="false">Telemetry!A2532</f>
        <v>2019-12-10T18:10:00Z</v>
      </c>
      <c r="B2532" s="2" t="str">
        <f aca="false">Telemetry!B2532</f>
        <v>ISS-25544</v>
      </c>
      <c r="C2532" s="2" t="n">
        <f aca="false">Telemetry!V2532</f>
        <v>85.54276582</v>
      </c>
      <c r="D2532" s="2" t="n">
        <f aca="false">MAX(0,MIN(100,100-ABS(Telemetry!Y2532-20)*3))</f>
        <v>65.77411996</v>
      </c>
      <c r="E2532" s="2" t="n">
        <f aca="false">MAX(0,MIN(100,100-ABS(Telemetry!AA2532-90)*1.2))</f>
        <v>59.815252648</v>
      </c>
      <c r="F2532" s="2" t="n">
        <f aca="false">IF(Telemetry!AB2532="ON",95,100)</f>
        <v>95</v>
      </c>
      <c r="G2532" s="2" t="n">
        <f aca="false">IF(OR(Channel_Anomalies!C2532=1,Channel_Anomalies!D2532=1,Channel_Anomalies!E2532=1),1,0)</f>
        <v>0</v>
      </c>
      <c r="H2532" s="2" t="str">
        <f aca="false">IF(Channel_Anomalies!C2532=1,"temperature",IF(Channel_Anomalies!D2532=1,"battery_voltage",IF(Channel_Anomalies!E2532=1,"solar_power_input","")))</f>
        <v/>
      </c>
      <c r="I2532" s="2" t="n">
        <f aca="false">IF(Channel_Anomalies!C2532=1,0.9,IF(Channel_Anomalies!D2532=1,0.85,IF(Channel_Anomalies!E2532=1,0.75,0)))</f>
        <v>0</v>
      </c>
      <c r="J2532" s="2" t="n">
        <f aca="false">MAX(0,MIN(100,0.35*C2532+0.25*D2532+0.25*E2532+0.15*F2532-IF(G2532=1,12,0)))</f>
        <v>75.587311189</v>
      </c>
      <c r="K2532" s="2" t="str">
        <f aca="false">IF(J2532&lt;40,"CRITICAL",IF(J2532&lt;60,"HIGH",IF(J2532&lt;80,"MED","LOW")))</f>
        <v>MED</v>
      </c>
      <c r="L2532" s="2" t="str">
        <f aca="false">"TWIN-"&amp;TEXT(M2532,"000000")</f>
        <v>TWIN-002530</v>
      </c>
      <c r="M2532" s="2" t="n">
        <f aca="false">ROW()-2</f>
        <v>2530</v>
      </c>
      <c r="N2532" s="2" t="s">
        <v>4374</v>
      </c>
      <c r="O2532" s="2" t="n">
        <v>1</v>
      </c>
    </row>
    <row r="2533" customFormat="false" ht="15" hidden="false" customHeight="false" outlineLevel="0" collapsed="false">
      <c r="A2533" s="2" t="str">
        <f aca="false">Telemetry!A2533</f>
        <v>2019-12-10T18:11:00Z</v>
      </c>
      <c r="B2533" s="2" t="str">
        <f aca="false">Telemetry!B2533</f>
        <v>ISS-25544</v>
      </c>
      <c r="C2533" s="2" t="n">
        <f aca="false">Telemetry!V2533</f>
        <v>86.94211144</v>
      </c>
      <c r="D2533" s="2" t="n">
        <f aca="false">MAX(0,MIN(100,100-ABS(Telemetry!Y2533-20)*3))</f>
        <v>67.886517925</v>
      </c>
      <c r="E2533" s="2" t="n">
        <f aca="false">MAX(0,MIN(100,100-ABS(Telemetry!AA2533-90)*1.2))</f>
        <v>55.964465236</v>
      </c>
      <c r="F2533" s="2" t="n">
        <f aca="false">IF(Telemetry!AB2533="ON",95,100)</f>
        <v>95</v>
      </c>
      <c r="G2533" s="2" t="n">
        <f aca="false">IF(OR(Channel_Anomalies!C2533=1,Channel_Anomalies!D2533=1,Channel_Anomalies!E2533=1),1,0)</f>
        <v>0</v>
      </c>
      <c r="H2533" s="2" t="str">
        <f aca="false">IF(Channel_Anomalies!C2533=1,"temperature",IF(Channel_Anomalies!D2533=1,"battery_voltage",IF(Channel_Anomalies!E2533=1,"solar_power_input","")))</f>
        <v/>
      </c>
      <c r="I2533" s="2" t="n">
        <f aca="false">IF(Channel_Anomalies!C2533=1,0.9,IF(Channel_Anomalies!D2533=1,0.85,IF(Channel_Anomalies!E2533=1,0.75,0)))</f>
        <v>0</v>
      </c>
      <c r="J2533" s="2" t="n">
        <f aca="false">MAX(0,MIN(100,0.35*C2533+0.25*D2533+0.25*E2533+0.15*F2533-IF(G2533=1,12,0)))</f>
        <v>75.64248479425</v>
      </c>
      <c r="K2533" s="2" t="str">
        <f aca="false">IF(J2533&lt;40,"CRITICAL",IF(J2533&lt;60,"HIGH",IF(J2533&lt;80,"MED","LOW")))</f>
        <v>MED</v>
      </c>
      <c r="L2533" s="2" t="str">
        <f aca="false">"TWIN-"&amp;TEXT(M2533,"000000")</f>
        <v>TWIN-002531</v>
      </c>
      <c r="M2533" s="2" t="n">
        <f aca="false">ROW()-2</f>
        <v>2531</v>
      </c>
      <c r="N2533" s="2" t="s">
        <v>4374</v>
      </c>
      <c r="O2533" s="2" t="n">
        <v>1</v>
      </c>
    </row>
    <row r="2534" customFormat="false" ht="15" hidden="false" customHeight="false" outlineLevel="0" collapsed="false">
      <c r="A2534" s="2" t="str">
        <f aca="false">Telemetry!A2534</f>
        <v>2019-12-10T18:12:00Z</v>
      </c>
      <c r="B2534" s="2" t="str">
        <f aca="false">Telemetry!B2534</f>
        <v>ISS-25544</v>
      </c>
      <c r="C2534" s="2" t="n">
        <f aca="false">Telemetry!V2534</f>
        <v>88.24338422</v>
      </c>
      <c r="D2534" s="2" t="n">
        <f aca="false">MAX(0,MIN(100,100-ABS(Telemetry!Y2534-20)*3))</f>
        <v>70.14380617</v>
      </c>
      <c r="E2534" s="2" t="n">
        <f aca="false">MAX(0,MIN(100,100-ABS(Telemetry!AA2534-90)*1.2))</f>
        <v>60.391580212</v>
      </c>
      <c r="F2534" s="2" t="n">
        <f aca="false">IF(Telemetry!AB2534="ON",95,100)</f>
        <v>95</v>
      </c>
      <c r="G2534" s="2" t="n">
        <f aca="false">IF(OR(Channel_Anomalies!C2534=1,Channel_Anomalies!D2534=1,Channel_Anomalies!E2534=1),1,0)</f>
        <v>0</v>
      </c>
      <c r="H2534" s="2" t="str">
        <f aca="false">IF(Channel_Anomalies!C2534=1,"temperature",IF(Channel_Anomalies!D2534=1,"battery_voltage",IF(Channel_Anomalies!E2534=1,"solar_power_input","")))</f>
        <v/>
      </c>
      <c r="I2534" s="2" t="n">
        <f aca="false">IF(Channel_Anomalies!C2534=1,0.9,IF(Channel_Anomalies!D2534=1,0.85,IF(Channel_Anomalies!E2534=1,0.75,0)))</f>
        <v>0</v>
      </c>
      <c r="J2534" s="2" t="n">
        <f aca="false">MAX(0,MIN(100,0.35*C2534+0.25*D2534+0.25*E2534+0.15*F2534-IF(G2534=1,12,0)))</f>
        <v>77.7690310725</v>
      </c>
      <c r="K2534" s="2" t="str">
        <f aca="false">IF(J2534&lt;40,"CRITICAL",IF(J2534&lt;60,"HIGH",IF(J2534&lt;80,"MED","LOW")))</f>
        <v>MED</v>
      </c>
      <c r="L2534" s="2" t="str">
        <f aca="false">"TWIN-"&amp;TEXT(M2534,"000000")</f>
        <v>TWIN-002532</v>
      </c>
      <c r="M2534" s="2" t="n">
        <f aca="false">ROW()-2</f>
        <v>2532</v>
      </c>
      <c r="N2534" s="2" t="s">
        <v>4374</v>
      </c>
      <c r="O2534" s="2" t="n">
        <v>1</v>
      </c>
    </row>
    <row r="2535" customFormat="false" ht="15" hidden="false" customHeight="false" outlineLevel="0" collapsed="false">
      <c r="A2535" s="2" t="str">
        <f aca="false">Telemetry!A2535</f>
        <v>2019-12-10T18:13:00Z</v>
      </c>
      <c r="B2535" s="2" t="str">
        <f aca="false">Telemetry!B2535</f>
        <v>ISS-25544</v>
      </c>
      <c r="C2535" s="2" t="n">
        <f aca="false">Telemetry!V2535</f>
        <v>89.44799156</v>
      </c>
      <c r="D2535" s="2" t="n">
        <f aca="false">MAX(0,MIN(100,100-ABS(Telemetry!Y2535-20)*3))</f>
        <v>73.89086062</v>
      </c>
      <c r="E2535" s="2" t="n">
        <f aca="false">MAX(0,MIN(100,100-ABS(Telemetry!AA2535-90)*1.2))</f>
        <v>57.800275456</v>
      </c>
      <c r="F2535" s="2" t="n">
        <f aca="false">IF(Telemetry!AB2535="ON",95,100)</f>
        <v>95</v>
      </c>
      <c r="G2535" s="2" t="n">
        <f aca="false">IF(OR(Channel_Anomalies!C2535=1,Channel_Anomalies!D2535=1,Channel_Anomalies!E2535=1),1,0)</f>
        <v>0</v>
      </c>
      <c r="H2535" s="2" t="str">
        <f aca="false">IF(Channel_Anomalies!C2535=1,"temperature",IF(Channel_Anomalies!D2535=1,"battery_voltage",IF(Channel_Anomalies!E2535=1,"solar_power_input","")))</f>
        <v/>
      </c>
      <c r="I2535" s="2" t="n">
        <f aca="false">IF(Channel_Anomalies!C2535=1,0.9,IF(Channel_Anomalies!D2535=1,0.85,IF(Channel_Anomalies!E2535=1,0.75,0)))</f>
        <v>0</v>
      </c>
      <c r="J2535" s="2" t="n">
        <f aca="false">MAX(0,MIN(100,0.35*C2535+0.25*D2535+0.25*E2535+0.15*F2535-IF(G2535=1,12,0)))</f>
        <v>78.479581065</v>
      </c>
      <c r="K2535" s="2" t="str">
        <f aca="false">IF(J2535&lt;40,"CRITICAL",IF(J2535&lt;60,"HIGH",IF(J2535&lt;80,"MED","LOW")))</f>
        <v>MED</v>
      </c>
      <c r="L2535" s="2" t="str">
        <f aca="false">"TWIN-"&amp;TEXT(M2535,"000000")</f>
        <v>TWIN-002533</v>
      </c>
      <c r="M2535" s="2" t="n">
        <f aca="false">ROW()-2</f>
        <v>2533</v>
      </c>
      <c r="N2535" s="2" t="s">
        <v>4374</v>
      </c>
      <c r="O2535" s="2" t="n">
        <v>1</v>
      </c>
    </row>
    <row r="2536" customFormat="false" ht="15" hidden="false" customHeight="false" outlineLevel="0" collapsed="false">
      <c r="A2536" s="2" t="str">
        <f aca="false">Telemetry!A2536</f>
        <v>2019-12-10T18:14:00Z</v>
      </c>
      <c r="B2536" s="2" t="str">
        <f aca="false">Telemetry!B2536</f>
        <v>ISS-25544</v>
      </c>
      <c r="C2536" s="2" t="n">
        <f aca="false">Telemetry!V2536</f>
        <v>90.93542367</v>
      </c>
      <c r="D2536" s="2" t="n">
        <f aca="false">MAX(0,MIN(100,100-ABS(Telemetry!Y2536-20)*3))</f>
        <v>76.35903496</v>
      </c>
      <c r="E2536" s="2" t="n">
        <f aca="false">MAX(0,MIN(100,100-ABS(Telemetry!AA2536-90)*1.2))</f>
        <v>57.241005892</v>
      </c>
      <c r="F2536" s="2" t="n">
        <f aca="false">IF(Telemetry!AB2536="ON",95,100)</f>
        <v>95</v>
      </c>
      <c r="G2536" s="2" t="n">
        <f aca="false">IF(OR(Channel_Anomalies!C2536=1,Channel_Anomalies!D2536=1,Channel_Anomalies!E2536=1),1,0)</f>
        <v>0</v>
      </c>
      <c r="H2536" s="2" t="str">
        <f aca="false">IF(Channel_Anomalies!C2536=1,"temperature",IF(Channel_Anomalies!D2536=1,"battery_voltage",IF(Channel_Anomalies!E2536=1,"solar_power_input","")))</f>
        <v/>
      </c>
      <c r="I2536" s="2" t="n">
        <f aca="false">IF(Channel_Anomalies!C2536=1,0.9,IF(Channel_Anomalies!D2536=1,0.85,IF(Channel_Anomalies!E2536=1,0.75,0)))</f>
        <v>0</v>
      </c>
      <c r="J2536" s="2" t="n">
        <f aca="false">MAX(0,MIN(100,0.35*C2536+0.25*D2536+0.25*E2536+0.15*F2536-IF(G2536=1,12,0)))</f>
        <v>79.4774084975</v>
      </c>
      <c r="K2536" s="2" t="str">
        <f aca="false">IF(J2536&lt;40,"CRITICAL",IF(J2536&lt;60,"HIGH",IF(J2536&lt;80,"MED","LOW")))</f>
        <v>MED</v>
      </c>
      <c r="L2536" s="2" t="str">
        <f aca="false">"TWIN-"&amp;TEXT(M2536,"000000")</f>
        <v>TWIN-002534</v>
      </c>
      <c r="M2536" s="2" t="n">
        <f aca="false">ROW()-2</f>
        <v>2534</v>
      </c>
      <c r="N2536" s="2" t="s">
        <v>4374</v>
      </c>
      <c r="O2536" s="2" t="n">
        <v>1</v>
      </c>
    </row>
    <row r="2537" customFormat="false" ht="15" hidden="false" customHeight="false" outlineLevel="0" collapsed="false">
      <c r="A2537" s="2" t="str">
        <f aca="false">Telemetry!A2537</f>
        <v>2019-12-10T18:15:00Z</v>
      </c>
      <c r="B2537" s="2" t="str">
        <f aca="false">Telemetry!B2537</f>
        <v>ISS-25544</v>
      </c>
      <c r="C2537" s="2" t="n">
        <f aca="false">Telemetry!V2537</f>
        <v>92.24496422</v>
      </c>
      <c r="D2537" s="2" t="n">
        <f aca="false">MAX(0,MIN(100,100-ABS(Telemetry!Y2537-20)*3))</f>
        <v>77.02383331</v>
      </c>
      <c r="E2537" s="2" t="n">
        <f aca="false">MAX(0,MIN(100,100-ABS(Telemetry!AA2537-90)*1.2))</f>
        <v>56.6073892</v>
      </c>
      <c r="F2537" s="2" t="n">
        <f aca="false">IF(Telemetry!AB2537="ON",95,100)</f>
        <v>95</v>
      </c>
      <c r="G2537" s="2" t="n">
        <f aca="false">IF(OR(Channel_Anomalies!C2537=1,Channel_Anomalies!D2537=1,Channel_Anomalies!E2537=1),1,0)</f>
        <v>0</v>
      </c>
      <c r="H2537" s="2" t="str">
        <f aca="false">IF(Channel_Anomalies!C2537=1,"temperature",IF(Channel_Anomalies!D2537=1,"battery_voltage",IF(Channel_Anomalies!E2537=1,"solar_power_input","")))</f>
        <v/>
      </c>
      <c r="I2537" s="2" t="n">
        <f aca="false">IF(Channel_Anomalies!C2537=1,0.9,IF(Channel_Anomalies!D2537=1,0.85,IF(Channel_Anomalies!E2537=1,0.75,0)))</f>
        <v>0</v>
      </c>
      <c r="J2537" s="2" t="n">
        <f aca="false">MAX(0,MIN(100,0.35*C2537+0.25*D2537+0.25*E2537+0.15*F2537-IF(G2537=1,12,0)))</f>
        <v>79.9435431045</v>
      </c>
      <c r="K2537" s="2" t="str">
        <f aca="false">IF(J2537&lt;40,"CRITICAL",IF(J2537&lt;60,"HIGH",IF(J2537&lt;80,"MED","LOW")))</f>
        <v>MED</v>
      </c>
      <c r="L2537" s="2" t="str">
        <f aca="false">"TWIN-"&amp;TEXT(M2537,"000000")</f>
        <v>TWIN-002535</v>
      </c>
      <c r="M2537" s="2" t="n">
        <f aca="false">ROW()-2</f>
        <v>2535</v>
      </c>
      <c r="N2537" s="2" t="s">
        <v>4374</v>
      </c>
      <c r="O2537" s="2" t="n">
        <v>1</v>
      </c>
    </row>
    <row r="2538" customFormat="false" ht="15" hidden="false" customHeight="false" outlineLevel="0" collapsed="false">
      <c r="A2538" s="2" t="str">
        <f aca="false">Telemetry!A2538</f>
        <v>2019-12-10T18:16:00Z</v>
      </c>
      <c r="B2538" s="2" t="str">
        <f aca="false">Telemetry!B2538</f>
        <v>ISS-25544</v>
      </c>
      <c r="C2538" s="2" t="n">
        <f aca="false">Telemetry!V2538</f>
        <v>93.52452177</v>
      </c>
      <c r="D2538" s="2" t="n">
        <f aca="false">MAX(0,MIN(100,100-ABS(Telemetry!Y2538-20)*3))</f>
        <v>76.87763005</v>
      </c>
      <c r="E2538" s="2" t="n">
        <f aca="false">MAX(0,MIN(100,100-ABS(Telemetry!AA2538-90)*1.2))</f>
        <v>58.042712848</v>
      </c>
      <c r="F2538" s="2" t="n">
        <f aca="false">IF(Telemetry!AB2538="ON",95,100)</f>
        <v>95</v>
      </c>
      <c r="G2538" s="2" t="n">
        <f aca="false">IF(OR(Channel_Anomalies!C2538=1,Channel_Anomalies!D2538=1,Channel_Anomalies!E2538=1),1,0)</f>
        <v>0</v>
      </c>
      <c r="H2538" s="2" t="str">
        <f aca="false">IF(Channel_Anomalies!C2538=1,"temperature",IF(Channel_Anomalies!D2538=1,"battery_voltage",IF(Channel_Anomalies!E2538=1,"solar_power_input","")))</f>
        <v/>
      </c>
      <c r="I2538" s="2" t="n">
        <f aca="false">IF(Channel_Anomalies!C2538=1,0.9,IF(Channel_Anomalies!D2538=1,0.85,IF(Channel_Anomalies!E2538=1,0.75,0)))</f>
        <v>0</v>
      </c>
      <c r="J2538" s="2" t="n">
        <f aca="false">MAX(0,MIN(100,0.35*C2538+0.25*D2538+0.25*E2538+0.15*F2538-IF(G2538=1,12,0)))</f>
        <v>80.713668344</v>
      </c>
      <c r="K2538" s="2" t="str">
        <f aca="false">IF(J2538&lt;40,"CRITICAL",IF(J2538&lt;60,"HIGH",IF(J2538&lt;80,"MED","LOW")))</f>
        <v>LOW</v>
      </c>
      <c r="L2538" s="2" t="str">
        <f aca="false">"TWIN-"&amp;TEXT(M2538,"000000")</f>
        <v>TWIN-002536</v>
      </c>
      <c r="M2538" s="2" t="n">
        <f aca="false">ROW()-2</f>
        <v>2536</v>
      </c>
      <c r="N2538" s="2" t="s">
        <v>4374</v>
      </c>
      <c r="O2538" s="2" t="n">
        <v>1</v>
      </c>
    </row>
    <row r="2539" customFormat="false" ht="15" hidden="false" customHeight="false" outlineLevel="0" collapsed="false">
      <c r="A2539" s="2" t="str">
        <f aca="false">Telemetry!A2539</f>
        <v>2019-12-10T18:17:00Z</v>
      </c>
      <c r="B2539" s="2" t="str">
        <f aca="false">Telemetry!B2539</f>
        <v>ISS-25544</v>
      </c>
      <c r="C2539" s="2" t="n">
        <f aca="false">Telemetry!V2539</f>
        <v>94.87832292</v>
      </c>
      <c r="D2539" s="2" t="n">
        <f aca="false">MAX(0,MIN(100,100-ABS(Telemetry!Y2539-20)*3))</f>
        <v>77.17852705</v>
      </c>
      <c r="E2539" s="2" t="n">
        <f aca="false">MAX(0,MIN(100,100-ABS(Telemetry!AA2539-90)*1.2))</f>
        <v>57.057562672</v>
      </c>
      <c r="F2539" s="2" t="n">
        <f aca="false">IF(Telemetry!AB2539="ON",95,100)</f>
        <v>95</v>
      </c>
      <c r="G2539" s="2" t="n">
        <f aca="false">IF(OR(Channel_Anomalies!C2539=1,Channel_Anomalies!D2539=1,Channel_Anomalies!E2539=1),1,0)</f>
        <v>0</v>
      </c>
      <c r="H2539" s="2" t="str">
        <f aca="false">IF(Channel_Anomalies!C2539=1,"temperature",IF(Channel_Anomalies!D2539=1,"battery_voltage",IF(Channel_Anomalies!E2539=1,"solar_power_input","")))</f>
        <v/>
      </c>
      <c r="I2539" s="2" t="n">
        <f aca="false">IF(Channel_Anomalies!C2539=1,0.9,IF(Channel_Anomalies!D2539=1,0.85,IF(Channel_Anomalies!E2539=1,0.75,0)))</f>
        <v>0</v>
      </c>
      <c r="J2539" s="2" t="n">
        <f aca="false">MAX(0,MIN(100,0.35*C2539+0.25*D2539+0.25*E2539+0.15*F2539-IF(G2539=1,12,0)))</f>
        <v>81.0164354525</v>
      </c>
      <c r="K2539" s="2" t="str">
        <f aca="false">IF(J2539&lt;40,"CRITICAL",IF(J2539&lt;60,"HIGH",IF(J2539&lt;80,"MED","LOW")))</f>
        <v>LOW</v>
      </c>
      <c r="L2539" s="2" t="str">
        <f aca="false">"TWIN-"&amp;TEXT(M2539,"000000")</f>
        <v>TWIN-002537</v>
      </c>
      <c r="M2539" s="2" t="n">
        <f aca="false">ROW()-2</f>
        <v>2537</v>
      </c>
      <c r="N2539" s="2" t="s">
        <v>4374</v>
      </c>
      <c r="O2539" s="2" t="n">
        <v>1</v>
      </c>
    </row>
    <row r="2540" customFormat="false" ht="15" hidden="false" customHeight="false" outlineLevel="0" collapsed="false">
      <c r="A2540" s="2" t="str">
        <f aca="false">Telemetry!A2540</f>
        <v>2019-12-10T18:18:00Z</v>
      </c>
      <c r="B2540" s="2" t="str">
        <f aca="false">Telemetry!B2540</f>
        <v>ISS-25544</v>
      </c>
      <c r="C2540" s="2" t="n">
        <f aca="false">Telemetry!V2540</f>
        <v>96.21802173</v>
      </c>
      <c r="D2540" s="2" t="n">
        <f aca="false">MAX(0,MIN(100,100-ABS(Telemetry!Y2540-20)*3))</f>
        <v>80.13090283</v>
      </c>
      <c r="E2540" s="2" t="n">
        <f aca="false">MAX(0,MIN(100,100-ABS(Telemetry!AA2540-90)*1.2))</f>
        <v>56.083179136</v>
      </c>
      <c r="F2540" s="2" t="n">
        <f aca="false">IF(Telemetry!AB2540="ON",95,100)</f>
        <v>95</v>
      </c>
      <c r="G2540" s="2" t="n">
        <f aca="false">IF(OR(Channel_Anomalies!C2540=1,Channel_Anomalies!D2540=1,Channel_Anomalies!E2540=1),1,0)</f>
        <v>0</v>
      </c>
      <c r="H2540" s="2" t="str">
        <f aca="false">IF(Channel_Anomalies!C2540=1,"temperature",IF(Channel_Anomalies!D2540=1,"battery_voltage",IF(Channel_Anomalies!E2540=1,"solar_power_input","")))</f>
        <v/>
      </c>
      <c r="I2540" s="2" t="n">
        <f aca="false">IF(Channel_Anomalies!C2540=1,0.9,IF(Channel_Anomalies!D2540=1,0.85,IF(Channel_Anomalies!E2540=1,0.75,0)))</f>
        <v>0</v>
      </c>
      <c r="J2540" s="2" t="n">
        <f aca="false">MAX(0,MIN(100,0.35*C2540+0.25*D2540+0.25*E2540+0.15*F2540-IF(G2540=1,12,0)))</f>
        <v>81.979828097</v>
      </c>
      <c r="K2540" s="2" t="str">
        <f aca="false">IF(J2540&lt;40,"CRITICAL",IF(J2540&lt;60,"HIGH",IF(J2540&lt;80,"MED","LOW")))</f>
        <v>LOW</v>
      </c>
      <c r="L2540" s="2" t="str">
        <f aca="false">"TWIN-"&amp;TEXT(M2540,"000000")</f>
        <v>TWIN-002538</v>
      </c>
      <c r="M2540" s="2" t="n">
        <f aca="false">ROW()-2</f>
        <v>2538</v>
      </c>
      <c r="N2540" s="2" t="s">
        <v>4374</v>
      </c>
      <c r="O2540" s="2" t="n">
        <v>1</v>
      </c>
    </row>
    <row r="2541" customFormat="false" ht="15" hidden="false" customHeight="false" outlineLevel="0" collapsed="false">
      <c r="A2541" s="2" t="str">
        <f aca="false">Telemetry!A2541</f>
        <v>2019-12-10T18:19:00Z</v>
      </c>
      <c r="B2541" s="2" t="str">
        <f aca="false">Telemetry!B2541</f>
        <v>ISS-25544</v>
      </c>
      <c r="C2541" s="2" t="n">
        <f aca="false">Telemetry!V2541</f>
        <v>97.63997676</v>
      </c>
      <c r="D2541" s="2" t="n">
        <f aca="false">MAX(0,MIN(100,100-ABS(Telemetry!Y2541-20)*3))</f>
        <v>80.97390259</v>
      </c>
      <c r="E2541" s="2" t="n">
        <f aca="false">MAX(0,MIN(100,100-ABS(Telemetry!AA2541-90)*1.2))</f>
        <v>56.75234884</v>
      </c>
      <c r="F2541" s="2" t="n">
        <f aca="false">IF(Telemetry!AB2541="ON",95,100)</f>
        <v>95</v>
      </c>
      <c r="G2541" s="2" t="n">
        <f aca="false">IF(OR(Channel_Anomalies!C2541=1,Channel_Anomalies!D2541=1,Channel_Anomalies!E2541=1),1,0)</f>
        <v>0</v>
      </c>
      <c r="H2541" s="2" t="str">
        <f aca="false">IF(Channel_Anomalies!C2541=1,"temperature",IF(Channel_Anomalies!D2541=1,"battery_voltage",IF(Channel_Anomalies!E2541=1,"solar_power_input","")))</f>
        <v/>
      </c>
      <c r="I2541" s="2" t="n">
        <f aca="false">IF(Channel_Anomalies!C2541=1,0.9,IF(Channel_Anomalies!D2541=1,0.85,IF(Channel_Anomalies!E2541=1,0.75,0)))</f>
        <v>0</v>
      </c>
      <c r="J2541" s="2" t="n">
        <f aca="false">MAX(0,MIN(100,0.35*C2541+0.25*D2541+0.25*E2541+0.15*F2541-IF(G2541=1,12,0)))</f>
        <v>82.8555547235</v>
      </c>
      <c r="K2541" s="2" t="str">
        <f aca="false">IF(J2541&lt;40,"CRITICAL",IF(J2541&lt;60,"HIGH",IF(J2541&lt;80,"MED","LOW")))</f>
        <v>LOW</v>
      </c>
      <c r="L2541" s="2" t="str">
        <f aca="false">"TWIN-"&amp;TEXT(M2541,"000000")</f>
        <v>TWIN-002539</v>
      </c>
      <c r="M2541" s="2" t="n">
        <f aca="false">ROW()-2</f>
        <v>2539</v>
      </c>
      <c r="N2541" s="2" t="s">
        <v>4374</v>
      </c>
      <c r="O2541" s="2" t="n">
        <v>1</v>
      </c>
    </row>
    <row r="2542" customFormat="false" ht="15" hidden="false" customHeight="false" outlineLevel="0" collapsed="false">
      <c r="A2542" s="2" t="str">
        <f aca="false">Telemetry!A2542</f>
        <v>2019-12-10T18:20:00Z</v>
      </c>
      <c r="B2542" s="2" t="str">
        <f aca="false">Telemetry!B2542</f>
        <v>ISS-25544</v>
      </c>
      <c r="C2542" s="2" t="n">
        <f aca="false">Telemetry!V2542</f>
        <v>99.05562879</v>
      </c>
      <c r="D2542" s="2" t="n">
        <f aca="false">MAX(0,MIN(100,100-ABS(Telemetry!Y2542-20)*3))</f>
        <v>83.07821275</v>
      </c>
      <c r="E2542" s="2" t="n">
        <f aca="false">MAX(0,MIN(100,100-ABS(Telemetry!AA2542-90)*1.2))</f>
        <v>58.130242444</v>
      </c>
      <c r="F2542" s="2" t="n">
        <f aca="false">IF(Telemetry!AB2542="ON",95,100)</f>
        <v>95</v>
      </c>
      <c r="G2542" s="2" t="n">
        <f aca="false">IF(OR(Channel_Anomalies!C2542=1,Channel_Anomalies!D2542=1,Channel_Anomalies!E2542=1),1,0)</f>
        <v>0</v>
      </c>
      <c r="H2542" s="2" t="str">
        <f aca="false">IF(Channel_Anomalies!C2542=1,"temperature",IF(Channel_Anomalies!D2542=1,"battery_voltage",IF(Channel_Anomalies!E2542=1,"solar_power_input","")))</f>
        <v/>
      </c>
      <c r="I2542" s="2" t="n">
        <f aca="false">IF(Channel_Anomalies!C2542=1,0.9,IF(Channel_Anomalies!D2542=1,0.85,IF(Channel_Anomalies!E2542=1,0.75,0)))</f>
        <v>0</v>
      </c>
      <c r="J2542" s="2" t="n">
        <f aca="false">MAX(0,MIN(100,0.35*C2542+0.25*D2542+0.25*E2542+0.15*F2542-IF(G2542=1,12,0)))</f>
        <v>84.221583875</v>
      </c>
      <c r="K2542" s="2" t="str">
        <f aca="false">IF(J2542&lt;40,"CRITICAL",IF(J2542&lt;60,"HIGH",IF(J2542&lt;80,"MED","LOW")))</f>
        <v>LOW</v>
      </c>
      <c r="L2542" s="2" t="str">
        <f aca="false">"TWIN-"&amp;TEXT(M2542,"000000")</f>
        <v>TWIN-002540</v>
      </c>
      <c r="M2542" s="2" t="n">
        <f aca="false">ROW()-2</f>
        <v>2540</v>
      </c>
      <c r="N2542" s="2" t="s">
        <v>4374</v>
      </c>
      <c r="O2542" s="2" t="n">
        <v>1</v>
      </c>
    </row>
    <row r="2543" customFormat="false" ht="15" hidden="false" customHeight="false" outlineLevel="0" collapsed="false">
      <c r="A2543" s="2" t="str">
        <f aca="false">Telemetry!A2543</f>
        <v>2019-12-10T18:21:00Z</v>
      </c>
      <c r="B2543" s="2" t="str">
        <f aca="false">Telemetry!B2543</f>
        <v>ISS-25544</v>
      </c>
      <c r="C2543" s="2" t="n">
        <f aca="false">Telemetry!V2543</f>
        <v>100</v>
      </c>
      <c r="D2543" s="2" t="n">
        <f aca="false">MAX(0,MIN(100,100-ABS(Telemetry!Y2543-20)*3))</f>
        <v>85.00106908</v>
      </c>
      <c r="E2543" s="2" t="n">
        <f aca="false">MAX(0,MIN(100,100-ABS(Telemetry!AA2543-90)*1.2))</f>
        <v>35.603141392</v>
      </c>
      <c r="F2543" s="2" t="n">
        <f aca="false">IF(Telemetry!AB2543="ON",95,100)</f>
        <v>100</v>
      </c>
      <c r="G2543" s="2" t="n">
        <f aca="false">IF(OR(Channel_Anomalies!C2543=1,Channel_Anomalies!D2543=1,Channel_Anomalies!E2543=1),1,0)</f>
        <v>0</v>
      </c>
      <c r="H2543" s="2" t="str">
        <f aca="false">IF(Channel_Anomalies!C2543=1,"temperature",IF(Channel_Anomalies!D2543=1,"battery_voltage",IF(Channel_Anomalies!E2543=1,"solar_power_input","")))</f>
        <v/>
      </c>
      <c r="I2543" s="2" t="n">
        <f aca="false">IF(Channel_Anomalies!C2543=1,0.9,IF(Channel_Anomalies!D2543=1,0.85,IF(Channel_Anomalies!E2543=1,0.75,0)))</f>
        <v>0</v>
      </c>
      <c r="J2543" s="2" t="n">
        <f aca="false">MAX(0,MIN(100,0.35*C2543+0.25*D2543+0.25*E2543+0.15*F2543-IF(G2543=1,12,0)))</f>
        <v>80.151052618</v>
      </c>
      <c r="K2543" s="2" t="str">
        <f aca="false">IF(J2543&lt;40,"CRITICAL",IF(J2543&lt;60,"HIGH",IF(J2543&lt;80,"MED","LOW")))</f>
        <v>LOW</v>
      </c>
      <c r="L2543" s="2" t="str">
        <f aca="false">"TWIN-"&amp;TEXT(M2543,"000000")</f>
        <v>TWIN-002541</v>
      </c>
      <c r="M2543" s="2" t="n">
        <f aca="false">ROW()-2</f>
        <v>2541</v>
      </c>
      <c r="N2543" s="2" t="s">
        <v>4374</v>
      </c>
      <c r="O2543" s="2" t="n">
        <v>1</v>
      </c>
    </row>
    <row r="2544" customFormat="false" ht="15" hidden="false" customHeight="false" outlineLevel="0" collapsed="false">
      <c r="A2544" s="2" t="str">
        <f aca="false">Telemetry!A2544</f>
        <v>2019-12-10T18:22:00Z</v>
      </c>
      <c r="B2544" s="2" t="str">
        <f aca="false">Telemetry!B2544</f>
        <v>ISS-25544</v>
      </c>
      <c r="C2544" s="2" t="n">
        <f aca="false">Telemetry!V2544</f>
        <v>100</v>
      </c>
      <c r="D2544" s="2" t="n">
        <f aca="false">MAX(0,MIN(100,100-ABS(Telemetry!Y2544-20)*3))</f>
        <v>86.13831616</v>
      </c>
      <c r="E2544" s="2" t="n">
        <f aca="false">MAX(0,MIN(100,100-ABS(Telemetry!AA2544-90)*1.2))</f>
        <v>33.686431072</v>
      </c>
      <c r="F2544" s="2" t="n">
        <f aca="false">IF(Telemetry!AB2544="ON",95,100)</f>
        <v>100</v>
      </c>
      <c r="G2544" s="2" t="n">
        <f aca="false">IF(OR(Channel_Anomalies!C2544=1,Channel_Anomalies!D2544=1,Channel_Anomalies!E2544=1),1,0)</f>
        <v>0</v>
      </c>
      <c r="H2544" s="2" t="str">
        <f aca="false">IF(Channel_Anomalies!C2544=1,"temperature",IF(Channel_Anomalies!D2544=1,"battery_voltage",IF(Channel_Anomalies!E2544=1,"solar_power_input","")))</f>
        <v/>
      </c>
      <c r="I2544" s="2" t="n">
        <f aca="false">IF(Channel_Anomalies!C2544=1,0.9,IF(Channel_Anomalies!D2544=1,0.85,IF(Channel_Anomalies!E2544=1,0.75,0)))</f>
        <v>0</v>
      </c>
      <c r="J2544" s="2" t="n">
        <f aca="false">MAX(0,MIN(100,0.35*C2544+0.25*D2544+0.25*E2544+0.15*F2544-IF(G2544=1,12,0)))</f>
        <v>79.956186808</v>
      </c>
      <c r="K2544" s="2" t="str">
        <f aca="false">IF(J2544&lt;40,"CRITICAL",IF(J2544&lt;60,"HIGH",IF(J2544&lt;80,"MED","LOW")))</f>
        <v>MED</v>
      </c>
      <c r="L2544" s="2" t="str">
        <f aca="false">"TWIN-"&amp;TEXT(M2544,"000000")</f>
        <v>TWIN-002542</v>
      </c>
      <c r="M2544" s="2" t="n">
        <f aca="false">ROW()-2</f>
        <v>2542</v>
      </c>
      <c r="N2544" s="2" t="s">
        <v>4374</v>
      </c>
      <c r="O2544" s="2" t="n">
        <v>1</v>
      </c>
    </row>
    <row r="2545" customFormat="false" ht="15" hidden="false" customHeight="false" outlineLevel="0" collapsed="false">
      <c r="A2545" s="2" t="str">
        <f aca="false">Telemetry!A2545</f>
        <v>2019-12-10T18:23:00Z</v>
      </c>
      <c r="B2545" s="2" t="str">
        <f aca="false">Telemetry!B2545</f>
        <v>ISS-25544</v>
      </c>
      <c r="C2545" s="2" t="n">
        <f aca="false">Telemetry!V2545</f>
        <v>100</v>
      </c>
      <c r="D2545" s="2" t="n">
        <f aca="false">MAX(0,MIN(100,100-ABS(Telemetry!Y2545-20)*3))</f>
        <v>87.38807851</v>
      </c>
      <c r="E2545" s="2" t="n">
        <f aca="false">MAX(0,MIN(100,100-ABS(Telemetry!AA2545-90)*1.2))</f>
        <v>33.31133722</v>
      </c>
      <c r="F2545" s="2" t="n">
        <f aca="false">IF(Telemetry!AB2545="ON",95,100)</f>
        <v>100</v>
      </c>
      <c r="G2545" s="2" t="n">
        <f aca="false">IF(OR(Channel_Anomalies!C2545=1,Channel_Anomalies!D2545=1,Channel_Anomalies!E2545=1),1,0)</f>
        <v>0</v>
      </c>
      <c r="H2545" s="2" t="str">
        <f aca="false">IF(Channel_Anomalies!C2545=1,"temperature",IF(Channel_Anomalies!D2545=1,"battery_voltage",IF(Channel_Anomalies!E2545=1,"solar_power_input","")))</f>
        <v/>
      </c>
      <c r="I2545" s="2" t="n">
        <f aca="false">IF(Channel_Anomalies!C2545=1,0.9,IF(Channel_Anomalies!D2545=1,0.85,IF(Channel_Anomalies!E2545=1,0.75,0)))</f>
        <v>0</v>
      </c>
      <c r="J2545" s="2" t="n">
        <f aca="false">MAX(0,MIN(100,0.35*C2545+0.25*D2545+0.25*E2545+0.15*F2545-IF(G2545=1,12,0)))</f>
        <v>80.1748539325</v>
      </c>
      <c r="K2545" s="2" t="str">
        <f aca="false">IF(J2545&lt;40,"CRITICAL",IF(J2545&lt;60,"HIGH",IF(J2545&lt;80,"MED","LOW")))</f>
        <v>LOW</v>
      </c>
      <c r="L2545" s="2" t="str">
        <f aca="false">"TWIN-"&amp;TEXT(M2545,"000000")</f>
        <v>TWIN-002543</v>
      </c>
      <c r="M2545" s="2" t="n">
        <f aca="false">ROW()-2</f>
        <v>2543</v>
      </c>
      <c r="N2545" s="2" t="s">
        <v>4374</v>
      </c>
      <c r="O2545" s="2" t="n">
        <v>1</v>
      </c>
    </row>
    <row r="2546" customFormat="false" ht="15" hidden="false" customHeight="false" outlineLevel="0" collapsed="false">
      <c r="A2546" s="2" t="str">
        <f aca="false">Telemetry!A2546</f>
        <v>2019-12-10T18:24:00Z</v>
      </c>
      <c r="B2546" s="2" t="str">
        <f aca="false">Telemetry!B2546</f>
        <v>ISS-25544</v>
      </c>
      <c r="C2546" s="2" t="n">
        <f aca="false">Telemetry!V2546</f>
        <v>100</v>
      </c>
      <c r="D2546" s="2" t="n">
        <f aca="false">MAX(0,MIN(100,100-ABS(Telemetry!Y2546-20)*3))</f>
        <v>87.75297091</v>
      </c>
      <c r="E2546" s="2" t="n">
        <f aca="false">MAX(0,MIN(100,100-ABS(Telemetry!AA2546-90)*1.2))</f>
        <v>34.376738608</v>
      </c>
      <c r="F2546" s="2" t="n">
        <f aca="false">IF(Telemetry!AB2546="ON",95,100)</f>
        <v>100</v>
      </c>
      <c r="G2546" s="2" t="n">
        <f aca="false">IF(OR(Channel_Anomalies!C2546=1,Channel_Anomalies!D2546=1,Channel_Anomalies!E2546=1),1,0)</f>
        <v>0</v>
      </c>
      <c r="H2546" s="2" t="str">
        <f aca="false">IF(Channel_Anomalies!C2546=1,"temperature",IF(Channel_Anomalies!D2546=1,"battery_voltage",IF(Channel_Anomalies!E2546=1,"solar_power_input","")))</f>
        <v/>
      </c>
      <c r="I2546" s="2" t="n">
        <f aca="false">IF(Channel_Anomalies!C2546=1,0.9,IF(Channel_Anomalies!D2546=1,0.85,IF(Channel_Anomalies!E2546=1,0.75,0)))</f>
        <v>0</v>
      </c>
      <c r="J2546" s="2" t="n">
        <f aca="false">MAX(0,MIN(100,0.35*C2546+0.25*D2546+0.25*E2546+0.15*F2546-IF(G2546=1,12,0)))</f>
        <v>80.5324273795</v>
      </c>
      <c r="K2546" s="2" t="str">
        <f aca="false">IF(J2546&lt;40,"CRITICAL",IF(J2546&lt;60,"HIGH",IF(J2546&lt;80,"MED","LOW")))</f>
        <v>LOW</v>
      </c>
      <c r="L2546" s="2" t="str">
        <f aca="false">"TWIN-"&amp;TEXT(M2546,"000000")</f>
        <v>TWIN-002544</v>
      </c>
      <c r="M2546" s="2" t="n">
        <f aca="false">ROW()-2</f>
        <v>2544</v>
      </c>
      <c r="N2546" s="2" t="s">
        <v>4374</v>
      </c>
      <c r="O2546" s="2" t="n">
        <v>1</v>
      </c>
    </row>
    <row r="2547" customFormat="false" ht="15" hidden="false" customHeight="false" outlineLevel="0" collapsed="false">
      <c r="A2547" s="2" t="str">
        <f aca="false">Telemetry!A2547</f>
        <v>2019-12-10T18:25:00Z</v>
      </c>
      <c r="B2547" s="2" t="str">
        <f aca="false">Telemetry!B2547</f>
        <v>ISS-25544</v>
      </c>
      <c r="C2547" s="2" t="n">
        <f aca="false">Telemetry!V2547</f>
        <v>100</v>
      </c>
      <c r="D2547" s="2" t="n">
        <f aca="false">MAX(0,MIN(100,100-ABS(Telemetry!Y2547-20)*3))</f>
        <v>90.13167709</v>
      </c>
      <c r="E2547" s="2" t="n">
        <f aca="false">MAX(0,MIN(100,100-ABS(Telemetry!AA2547-90)*1.2))</f>
        <v>34.37947576</v>
      </c>
      <c r="F2547" s="2" t="n">
        <f aca="false">IF(Telemetry!AB2547="ON",95,100)</f>
        <v>100</v>
      </c>
      <c r="G2547" s="2" t="n">
        <f aca="false">IF(OR(Channel_Anomalies!C2547=1,Channel_Anomalies!D2547=1,Channel_Anomalies!E2547=1),1,0)</f>
        <v>0</v>
      </c>
      <c r="H2547" s="2" t="str">
        <f aca="false">IF(Channel_Anomalies!C2547=1,"temperature",IF(Channel_Anomalies!D2547=1,"battery_voltage",IF(Channel_Anomalies!E2547=1,"solar_power_input","")))</f>
        <v/>
      </c>
      <c r="I2547" s="2" t="n">
        <f aca="false">IF(Channel_Anomalies!C2547=1,0.9,IF(Channel_Anomalies!D2547=1,0.85,IF(Channel_Anomalies!E2547=1,0.75,0)))</f>
        <v>0</v>
      </c>
      <c r="J2547" s="2" t="n">
        <f aca="false">MAX(0,MIN(100,0.35*C2547+0.25*D2547+0.25*E2547+0.15*F2547-IF(G2547=1,12,0)))</f>
        <v>81.1277882125</v>
      </c>
      <c r="K2547" s="2" t="str">
        <f aca="false">IF(J2547&lt;40,"CRITICAL",IF(J2547&lt;60,"HIGH",IF(J2547&lt;80,"MED","LOW")))</f>
        <v>LOW</v>
      </c>
      <c r="L2547" s="2" t="str">
        <f aca="false">"TWIN-"&amp;TEXT(M2547,"000000")</f>
        <v>TWIN-002545</v>
      </c>
      <c r="M2547" s="2" t="n">
        <f aca="false">ROW()-2</f>
        <v>2545</v>
      </c>
      <c r="N2547" s="2" t="s">
        <v>4374</v>
      </c>
      <c r="O2547" s="2" t="n">
        <v>1</v>
      </c>
    </row>
    <row r="2548" customFormat="false" ht="15" hidden="false" customHeight="false" outlineLevel="0" collapsed="false">
      <c r="A2548" s="2" t="str">
        <f aca="false">Telemetry!A2548</f>
        <v>2019-12-10T18:26:00Z</v>
      </c>
      <c r="B2548" s="2" t="str">
        <f aca="false">Telemetry!B2548</f>
        <v>ISS-25544</v>
      </c>
      <c r="C2548" s="2" t="n">
        <f aca="false">Telemetry!V2548</f>
        <v>100</v>
      </c>
      <c r="D2548" s="2" t="n">
        <f aca="false">MAX(0,MIN(100,100-ABS(Telemetry!Y2548-20)*3))</f>
        <v>90.24898234</v>
      </c>
      <c r="E2548" s="2" t="n">
        <f aca="false">MAX(0,MIN(100,100-ABS(Telemetry!AA2548-90)*1.2))</f>
        <v>32.471838724</v>
      </c>
      <c r="F2548" s="2" t="n">
        <f aca="false">IF(Telemetry!AB2548="ON",95,100)</f>
        <v>100</v>
      </c>
      <c r="G2548" s="2" t="n">
        <f aca="false">IF(OR(Channel_Anomalies!C2548=1,Channel_Anomalies!D2548=1,Channel_Anomalies!E2548=1),1,0)</f>
        <v>0</v>
      </c>
      <c r="H2548" s="2" t="str">
        <f aca="false">IF(Channel_Anomalies!C2548=1,"temperature",IF(Channel_Anomalies!D2548=1,"battery_voltage",IF(Channel_Anomalies!E2548=1,"solar_power_input","")))</f>
        <v/>
      </c>
      <c r="I2548" s="2" t="n">
        <f aca="false">IF(Channel_Anomalies!C2548=1,0.9,IF(Channel_Anomalies!D2548=1,0.85,IF(Channel_Anomalies!E2548=1,0.75,0)))</f>
        <v>0</v>
      </c>
      <c r="J2548" s="2" t="n">
        <f aca="false">MAX(0,MIN(100,0.35*C2548+0.25*D2548+0.25*E2548+0.15*F2548-IF(G2548=1,12,0)))</f>
        <v>80.680205266</v>
      </c>
      <c r="K2548" s="2" t="str">
        <f aca="false">IF(J2548&lt;40,"CRITICAL",IF(J2548&lt;60,"HIGH",IF(J2548&lt;80,"MED","LOW")))</f>
        <v>LOW</v>
      </c>
      <c r="L2548" s="2" t="str">
        <f aca="false">"TWIN-"&amp;TEXT(M2548,"000000")</f>
        <v>TWIN-002546</v>
      </c>
      <c r="M2548" s="2" t="n">
        <f aca="false">ROW()-2</f>
        <v>2546</v>
      </c>
      <c r="N2548" s="2" t="s">
        <v>4374</v>
      </c>
      <c r="O2548" s="2" t="n">
        <v>1</v>
      </c>
    </row>
    <row r="2549" customFormat="false" ht="15" hidden="false" customHeight="false" outlineLevel="0" collapsed="false">
      <c r="A2549" s="2" t="str">
        <f aca="false">Telemetry!A2549</f>
        <v>2019-12-10T18:27:00Z</v>
      </c>
      <c r="B2549" s="2" t="str">
        <f aca="false">Telemetry!B2549</f>
        <v>ISS-25544</v>
      </c>
      <c r="C2549" s="2" t="n">
        <f aca="false">Telemetry!V2549</f>
        <v>100</v>
      </c>
      <c r="D2549" s="2" t="n">
        <f aca="false">MAX(0,MIN(100,100-ABS(Telemetry!Y2549-20)*3))</f>
        <v>91.88829352</v>
      </c>
      <c r="E2549" s="2" t="n">
        <f aca="false">MAX(0,MIN(100,100-ABS(Telemetry!AA2549-90)*1.2))</f>
        <v>34.69042216</v>
      </c>
      <c r="F2549" s="2" t="n">
        <f aca="false">IF(Telemetry!AB2549="ON",95,100)</f>
        <v>100</v>
      </c>
      <c r="G2549" s="2" t="n">
        <f aca="false">IF(OR(Channel_Anomalies!C2549=1,Channel_Anomalies!D2549=1,Channel_Anomalies!E2549=1),1,0)</f>
        <v>0</v>
      </c>
      <c r="H2549" s="2" t="str">
        <f aca="false">IF(Channel_Anomalies!C2549=1,"temperature",IF(Channel_Anomalies!D2549=1,"battery_voltage",IF(Channel_Anomalies!E2549=1,"solar_power_input","")))</f>
        <v/>
      </c>
      <c r="I2549" s="2" t="n">
        <f aca="false">IF(Channel_Anomalies!C2549=1,0.9,IF(Channel_Anomalies!D2549=1,0.85,IF(Channel_Anomalies!E2549=1,0.75,0)))</f>
        <v>0</v>
      </c>
      <c r="J2549" s="2" t="n">
        <f aca="false">MAX(0,MIN(100,0.35*C2549+0.25*D2549+0.25*E2549+0.15*F2549-IF(G2549=1,12,0)))</f>
        <v>81.64467892</v>
      </c>
      <c r="K2549" s="2" t="str">
        <f aca="false">IF(J2549&lt;40,"CRITICAL",IF(J2549&lt;60,"HIGH",IF(J2549&lt;80,"MED","LOW")))</f>
        <v>LOW</v>
      </c>
      <c r="L2549" s="2" t="str">
        <f aca="false">"TWIN-"&amp;TEXT(M2549,"000000")</f>
        <v>TWIN-002547</v>
      </c>
      <c r="M2549" s="2" t="n">
        <f aca="false">ROW()-2</f>
        <v>2547</v>
      </c>
      <c r="N2549" s="2" t="s">
        <v>4374</v>
      </c>
      <c r="O2549" s="2" t="n">
        <v>1</v>
      </c>
    </row>
    <row r="2550" customFormat="false" ht="15" hidden="false" customHeight="false" outlineLevel="0" collapsed="false">
      <c r="A2550" s="2" t="str">
        <f aca="false">Telemetry!A2550</f>
        <v>2019-12-10T18:28:00Z</v>
      </c>
      <c r="B2550" s="2" t="str">
        <f aca="false">Telemetry!B2550</f>
        <v>ISS-25544</v>
      </c>
      <c r="C2550" s="2" t="n">
        <f aca="false">Telemetry!V2550</f>
        <v>100</v>
      </c>
      <c r="D2550" s="2" t="n">
        <f aca="false">MAX(0,MIN(100,100-ABS(Telemetry!Y2550-20)*3))</f>
        <v>93.10609726</v>
      </c>
      <c r="E2550" s="2" t="n">
        <f aca="false">MAX(0,MIN(100,100-ABS(Telemetry!AA2550-90)*1.2))</f>
        <v>33.82719904</v>
      </c>
      <c r="F2550" s="2" t="n">
        <f aca="false">IF(Telemetry!AB2550="ON",95,100)</f>
        <v>100</v>
      </c>
      <c r="G2550" s="2" t="n">
        <f aca="false">IF(OR(Channel_Anomalies!C2550=1,Channel_Anomalies!D2550=1,Channel_Anomalies!E2550=1),1,0)</f>
        <v>0</v>
      </c>
      <c r="H2550" s="2" t="str">
        <f aca="false">IF(Channel_Anomalies!C2550=1,"temperature",IF(Channel_Anomalies!D2550=1,"battery_voltage",IF(Channel_Anomalies!E2550=1,"solar_power_input","")))</f>
        <v/>
      </c>
      <c r="I2550" s="2" t="n">
        <f aca="false">IF(Channel_Anomalies!C2550=1,0.9,IF(Channel_Anomalies!D2550=1,0.85,IF(Channel_Anomalies!E2550=1,0.75,0)))</f>
        <v>0</v>
      </c>
      <c r="J2550" s="2" t="n">
        <f aca="false">MAX(0,MIN(100,0.35*C2550+0.25*D2550+0.25*E2550+0.15*F2550-IF(G2550=1,12,0)))</f>
        <v>81.733324075</v>
      </c>
      <c r="K2550" s="2" t="str">
        <f aca="false">IF(J2550&lt;40,"CRITICAL",IF(J2550&lt;60,"HIGH",IF(J2550&lt;80,"MED","LOW")))</f>
        <v>LOW</v>
      </c>
      <c r="L2550" s="2" t="str">
        <f aca="false">"TWIN-"&amp;TEXT(M2550,"000000")</f>
        <v>TWIN-002548</v>
      </c>
      <c r="M2550" s="2" t="n">
        <f aca="false">ROW()-2</f>
        <v>2548</v>
      </c>
      <c r="N2550" s="2" t="s">
        <v>4374</v>
      </c>
      <c r="O2550" s="2" t="n">
        <v>1</v>
      </c>
    </row>
    <row r="2551" customFormat="false" ht="15" hidden="false" customHeight="false" outlineLevel="0" collapsed="false">
      <c r="A2551" s="2" t="str">
        <f aca="false">Telemetry!A2551</f>
        <v>2019-12-10T18:29:00Z</v>
      </c>
      <c r="B2551" s="2" t="str">
        <f aca="false">Telemetry!B2551</f>
        <v>ISS-25544</v>
      </c>
      <c r="C2551" s="2" t="n">
        <f aca="false">Telemetry!V2551</f>
        <v>100</v>
      </c>
      <c r="D2551" s="2" t="n">
        <f aca="false">MAX(0,MIN(100,100-ABS(Telemetry!Y2551-20)*3))</f>
        <v>92.59680379</v>
      </c>
      <c r="E2551" s="2" t="n">
        <f aca="false">MAX(0,MIN(100,100-ABS(Telemetry!AA2551-90)*1.2))</f>
        <v>36.753769768</v>
      </c>
      <c r="F2551" s="2" t="n">
        <f aca="false">IF(Telemetry!AB2551="ON",95,100)</f>
        <v>100</v>
      </c>
      <c r="G2551" s="2" t="n">
        <f aca="false">IF(OR(Channel_Anomalies!C2551=1,Channel_Anomalies!D2551=1,Channel_Anomalies!E2551=1),1,0)</f>
        <v>0</v>
      </c>
      <c r="H2551" s="2" t="str">
        <f aca="false">IF(Channel_Anomalies!C2551=1,"temperature",IF(Channel_Anomalies!D2551=1,"battery_voltage",IF(Channel_Anomalies!E2551=1,"solar_power_input","")))</f>
        <v/>
      </c>
      <c r="I2551" s="2" t="n">
        <f aca="false">IF(Channel_Anomalies!C2551=1,0.9,IF(Channel_Anomalies!D2551=1,0.85,IF(Channel_Anomalies!E2551=1,0.75,0)))</f>
        <v>0</v>
      </c>
      <c r="J2551" s="2" t="n">
        <f aca="false">MAX(0,MIN(100,0.35*C2551+0.25*D2551+0.25*E2551+0.15*F2551-IF(G2551=1,12,0)))</f>
        <v>82.3376433895</v>
      </c>
      <c r="K2551" s="2" t="str">
        <f aca="false">IF(J2551&lt;40,"CRITICAL",IF(J2551&lt;60,"HIGH",IF(J2551&lt;80,"MED","LOW")))</f>
        <v>LOW</v>
      </c>
      <c r="L2551" s="2" t="str">
        <f aca="false">"TWIN-"&amp;TEXT(M2551,"000000")</f>
        <v>TWIN-002549</v>
      </c>
      <c r="M2551" s="2" t="n">
        <f aca="false">ROW()-2</f>
        <v>2549</v>
      </c>
      <c r="N2551" s="2" t="s">
        <v>4374</v>
      </c>
      <c r="O2551" s="2" t="n">
        <v>1</v>
      </c>
    </row>
    <row r="2552" customFormat="false" ht="15" hidden="false" customHeight="false" outlineLevel="0" collapsed="false">
      <c r="A2552" s="2" t="str">
        <f aca="false">Telemetry!A2552</f>
        <v>2019-12-10T18:30:00Z</v>
      </c>
      <c r="B2552" s="2" t="str">
        <f aca="false">Telemetry!B2552</f>
        <v>ISS-25544</v>
      </c>
      <c r="C2552" s="2" t="n">
        <f aca="false">Telemetry!V2552</f>
        <v>100</v>
      </c>
      <c r="D2552" s="2" t="n">
        <f aca="false">MAX(0,MIN(100,100-ABS(Telemetry!Y2552-20)*3))</f>
        <v>93.55176106</v>
      </c>
      <c r="E2552" s="2" t="n">
        <f aca="false">MAX(0,MIN(100,100-ABS(Telemetry!AA2552-90)*1.2))</f>
        <v>34.03213882</v>
      </c>
      <c r="F2552" s="2" t="n">
        <f aca="false">IF(Telemetry!AB2552="ON",95,100)</f>
        <v>100</v>
      </c>
      <c r="G2552" s="2" t="n">
        <f aca="false">IF(OR(Channel_Anomalies!C2552=1,Channel_Anomalies!D2552=1,Channel_Anomalies!E2552=1),1,0)</f>
        <v>0</v>
      </c>
      <c r="H2552" s="2" t="str">
        <f aca="false">IF(Channel_Anomalies!C2552=1,"temperature",IF(Channel_Anomalies!D2552=1,"battery_voltage",IF(Channel_Anomalies!E2552=1,"solar_power_input","")))</f>
        <v/>
      </c>
      <c r="I2552" s="2" t="n">
        <f aca="false">IF(Channel_Anomalies!C2552=1,0.9,IF(Channel_Anomalies!D2552=1,0.85,IF(Channel_Anomalies!E2552=1,0.75,0)))</f>
        <v>0</v>
      </c>
      <c r="J2552" s="2" t="n">
        <f aca="false">MAX(0,MIN(100,0.35*C2552+0.25*D2552+0.25*E2552+0.15*F2552-IF(G2552=1,12,0)))</f>
        <v>81.89597497</v>
      </c>
      <c r="K2552" s="2" t="str">
        <f aca="false">IF(J2552&lt;40,"CRITICAL",IF(J2552&lt;60,"HIGH",IF(J2552&lt;80,"MED","LOW")))</f>
        <v>LOW</v>
      </c>
      <c r="L2552" s="2" t="str">
        <f aca="false">"TWIN-"&amp;TEXT(M2552,"000000")</f>
        <v>TWIN-002550</v>
      </c>
      <c r="M2552" s="2" t="n">
        <f aca="false">ROW()-2</f>
        <v>2550</v>
      </c>
      <c r="N2552" s="2" t="s">
        <v>4374</v>
      </c>
      <c r="O2552" s="2" t="n">
        <v>1</v>
      </c>
    </row>
    <row r="2553" customFormat="false" ht="15" hidden="false" customHeight="false" outlineLevel="0" collapsed="false">
      <c r="A2553" s="2" t="str">
        <f aca="false">Telemetry!A2553</f>
        <v>2019-12-10T18:31:00Z</v>
      </c>
      <c r="B2553" s="2" t="str">
        <f aca="false">Telemetry!B2553</f>
        <v>ISS-25544</v>
      </c>
      <c r="C2553" s="2" t="n">
        <f aca="false">Telemetry!V2553</f>
        <v>100</v>
      </c>
      <c r="D2553" s="2" t="n">
        <f aca="false">MAX(0,MIN(100,100-ABS(Telemetry!Y2553-20)*3))</f>
        <v>94.56361282</v>
      </c>
      <c r="E2553" s="2" t="n">
        <f aca="false">MAX(0,MIN(100,100-ABS(Telemetry!AA2553-90)*1.2))</f>
        <v>32.971120192</v>
      </c>
      <c r="F2553" s="2" t="n">
        <f aca="false">IF(Telemetry!AB2553="ON",95,100)</f>
        <v>100</v>
      </c>
      <c r="G2553" s="2" t="n">
        <f aca="false">IF(OR(Channel_Anomalies!C2553=1,Channel_Anomalies!D2553=1,Channel_Anomalies!E2553=1),1,0)</f>
        <v>0</v>
      </c>
      <c r="H2553" s="2" t="str">
        <f aca="false">IF(Channel_Anomalies!C2553=1,"temperature",IF(Channel_Anomalies!D2553=1,"battery_voltage",IF(Channel_Anomalies!E2553=1,"solar_power_input","")))</f>
        <v/>
      </c>
      <c r="I2553" s="2" t="n">
        <f aca="false">IF(Channel_Anomalies!C2553=1,0.9,IF(Channel_Anomalies!D2553=1,0.85,IF(Channel_Anomalies!E2553=1,0.75,0)))</f>
        <v>0</v>
      </c>
      <c r="J2553" s="2" t="n">
        <f aca="false">MAX(0,MIN(100,0.35*C2553+0.25*D2553+0.25*E2553+0.15*F2553-IF(G2553=1,12,0)))</f>
        <v>81.883683253</v>
      </c>
      <c r="K2553" s="2" t="str">
        <f aca="false">IF(J2553&lt;40,"CRITICAL",IF(J2553&lt;60,"HIGH",IF(J2553&lt;80,"MED","LOW")))</f>
        <v>LOW</v>
      </c>
      <c r="L2553" s="2" t="str">
        <f aca="false">"TWIN-"&amp;TEXT(M2553,"000000")</f>
        <v>TWIN-002551</v>
      </c>
      <c r="M2553" s="2" t="n">
        <f aca="false">ROW()-2</f>
        <v>2551</v>
      </c>
      <c r="N2553" s="2" t="s">
        <v>4374</v>
      </c>
      <c r="O2553" s="2" t="n">
        <v>1</v>
      </c>
    </row>
    <row r="2554" customFormat="false" ht="15" hidden="false" customHeight="false" outlineLevel="0" collapsed="false">
      <c r="A2554" s="2" t="str">
        <f aca="false">Telemetry!A2554</f>
        <v>2019-12-10T18:32:00Z</v>
      </c>
      <c r="B2554" s="2" t="str">
        <f aca="false">Telemetry!B2554</f>
        <v>ISS-25544</v>
      </c>
      <c r="C2554" s="2" t="n">
        <f aca="false">Telemetry!V2554</f>
        <v>100</v>
      </c>
      <c r="D2554" s="2" t="n">
        <f aca="false">MAX(0,MIN(100,100-ABS(Telemetry!Y2554-20)*3))</f>
        <v>95.0831197</v>
      </c>
      <c r="E2554" s="2" t="n">
        <f aca="false">MAX(0,MIN(100,100-ABS(Telemetry!AA2554-90)*1.2))</f>
        <v>33.886018312</v>
      </c>
      <c r="F2554" s="2" t="n">
        <f aca="false">IF(Telemetry!AB2554="ON",95,100)</f>
        <v>100</v>
      </c>
      <c r="G2554" s="2" t="n">
        <f aca="false">IF(OR(Channel_Anomalies!C2554=1,Channel_Anomalies!D2554=1,Channel_Anomalies!E2554=1),1,0)</f>
        <v>0</v>
      </c>
      <c r="H2554" s="2" t="str">
        <f aca="false">IF(Channel_Anomalies!C2554=1,"temperature",IF(Channel_Anomalies!D2554=1,"battery_voltage",IF(Channel_Anomalies!E2554=1,"solar_power_input","")))</f>
        <v/>
      </c>
      <c r="I2554" s="2" t="n">
        <f aca="false">IF(Channel_Anomalies!C2554=1,0.9,IF(Channel_Anomalies!D2554=1,0.85,IF(Channel_Anomalies!E2554=1,0.75,0)))</f>
        <v>0</v>
      </c>
      <c r="J2554" s="2" t="n">
        <f aca="false">MAX(0,MIN(100,0.35*C2554+0.25*D2554+0.25*E2554+0.15*F2554-IF(G2554=1,12,0)))</f>
        <v>82.242284503</v>
      </c>
      <c r="K2554" s="2" t="str">
        <f aca="false">IF(J2554&lt;40,"CRITICAL",IF(J2554&lt;60,"HIGH",IF(J2554&lt;80,"MED","LOW")))</f>
        <v>LOW</v>
      </c>
      <c r="L2554" s="2" t="str">
        <f aca="false">"TWIN-"&amp;TEXT(M2554,"000000")</f>
        <v>TWIN-002552</v>
      </c>
      <c r="M2554" s="2" t="n">
        <f aca="false">ROW()-2</f>
        <v>2552</v>
      </c>
      <c r="N2554" s="2" t="s">
        <v>4374</v>
      </c>
      <c r="O2554" s="2" t="n">
        <v>1</v>
      </c>
    </row>
    <row r="2555" customFormat="false" ht="15" hidden="false" customHeight="false" outlineLevel="0" collapsed="false">
      <c r="A2555" s="2" t="str">
        <f aca="false">Telemetry!A2555</f>
        <v>2019-12-10T18:33:00Z</v>
      </c>
      <c r="B2555" s="2" t="str">
        <f aca="false">Telemetry!B2555</f>
        <v>ISS-25544</v>
      </c>
      <c r="C2555" s="2" t="n">
        <f aca="false">Telemetry!V2555</f>
        <v>100</v>
      </c>
      <c r="D2555" s="2" t="n">
        <f aca="false">MAX(0,MIN(100,100-ABS(Telemetry!Y2555-20)*3))</f>
        <v>96.69206698</v>
      </c>
      <c r="E2555" s="2" t="n">
        <f aca="false">MAX(0,MIN(100,100-ABS(Telemetry!AA2555-90)*1.2))</f>
        <v>32.358724816</v>
      </c>
      <c r="F2555" s="2" t="n">
        <f aca="false">IF(Telemetry!AB2555="ON",95,100)</f>
        <v>100</v>
      </c>
      <c r="G2555" s="2" t="n">
        <f aca="false">IF(OR(Channel_Anomalies!C2555=1,Channel_Anomalies!D2555=1,Channel_Anomalies!E2555=1),1,0)</f>
        <v>0</v>
      </c>
      <c r="H2555" s="2" t="str">
        <f aca="false">IF(Channel_Anomalies!C2555=1,"temperature",IF(Channel_Anomalies!D2555=1,"battery_voltage",IF(Channel_Anomalies!E2555=1,"solar_power_input","")))</f>
        <v/>
      </c>
      <c r="I2555" s="2" t="n">
        <f aca="false">IF(Channel_Anomalies!C2555=1,0.9,IF(Channel_Anomalies!D2555=1,0.85,IF(Channel_Anomalies!E2555=1,0.75,0)))</f>
        <v>0</v>
      </c>
      <c r="J2555" s="2" t="n">
        <f aca="false">MAX(0,MIN(100,0.35*C2555+0.25*D2555+0.25*E2555+0.15*F2555-IF(G2555=1,12,0)))</f>
        <v>82.262697949</v>
      </c>
      <c r="K2555" s="2" t="str">
        <f aca="false">IF(J2555&lt;40,"CRITICAL",IF(J2555&lt;60,"HIGH",IF(J2555&lt;80,"MED","LOW")))</f>
        <v>LOW</v>
      </c>
      <c r="L2555" s="2" t="str">
        <f aca="false">"TWIN-"&amp;TEXT(M2555,"000000")</f>
        <v>TWIN-002553</v>
      </c>
      <c r="M2555" s="2" t="n">
        <f aca="false">ROW()-2</f>
        <v>2553</v>
      </c>
      <c r="N2555" s="2" t="s">
        <v>4374</v>
      </c>
      <c r="O2555" s="2" t="n">
        <v>1</v>
      </c>
    </row>
    <row r="2556" customFormat="false" ht="15" hidden="false" customHeight="false" outlineLevel="0" collapsed="false">
      <c r="A2556" s="2" t="str">
        <f aca="false">Telemetry!A2556</f>
        <v>2019-12-10T18:34:00Z</v>
      </c>
      <c r="B2556" s="2" t="str">
        <f aca="false">Telemetry!B2556</f>
        <v>ISS-25544</v>
      </c>
      <c r="C2556" s="2" t="n">
        <f aca="false">Telemetry!V2556</f>
        <v>100</v>
      </c>
      <c r="D2556" s="2" t="n">
        <f aca="false">MAX(0,MIN(100,100-ABS(Telemetry!Y2556-20)*3))</f>
        <v>99.41774524</v>
      </c>
      <c r="E2556" s="2" t="n">
        <f aca="false">MAX(0,MIN(100,100-ABS(Telemetry!AA2556-90)*1.2))</f>
        <v>33.168957436</v>
      </c>
      <c r="F2556" s="2" t="n">
        <f aca="false">IF(Telemetry!AB2556="ON",95,100)</f>
        <v>100</v>
      </c>
      <c r="G2556" s="2" t="n">
        <f aca="false">IF(OR(Channel_Anomalies!C2556=1,Channel_Anomalies!D2556=1,Channel_Anomalies!E2556=1),1,0)</f>
        <v>0</v>
      </c>
      <c r="H2556" s="2" t="str">
        <f aca="false">IF(Channel_Anomalies!C2556=1,"temperature",IF(Channel_Anomalies!D2556=1,"battery_voltage",IF(Channel_Anomalies!E2556=1,"solar_power_input","")))</f>
        <v/>
      </c>
      <c r="I2556" s="2" t="n">
        <f aca="false">IF(Channel_Anomalies!C2556=1,0.9,IF(Channel_Anomalies!D2556=1,0.85,IF(Channel_Anomalies!E2556=1,0.75,0)))</f>
        <v>0</v>
      </c>
      <c r="J2556" s="2" t="n">
        <f aca="false">MAX(0,MIN(100,0.35*C2556+0.25*D2556+0.25*E2556+0.15*F2556-IF(G2556=1,12,0)))</f>
        <v>83.146675669</v>
      </c>
      <c r="K2556" s="2" t="str">
        <f aca="false">IF(J2556&lt;40,"CRITICAL",IF(J2556&lt;60,"HIGH",IF(J2556&lt;80,"MED","LOW")))</f>
        <v>LOW</v>
      </c>
      <c r="L2556" s="2" t="str">
        <f aca="false">"TWIN-"&amp;TEXT(M2556,"000000")</f>
        <v>TWIN-002554</v>
      </c>
      <c r="M2556" s="2" t="n">
        <f aca="false">ROW()-2</f>
        <v>2554</v>
      </c>
      <c r="N2556" s="2" t="s">
        <v>4374</v>
      </c>
      <c r="O2556" s="2" t="n">
        <v>1</v>
      </c>
    </row>
    <row r="2557" customFormat="false" ht="15" hidden="false" customHeight="false" outlineLevel="0" collapsed="false">
      <c r="A2557" s="2" t="str">
        <f aca="false">Telemetry!A2557</f>
        <v>2019-12-10T18:35:00Z</v>
      </c>
      <c r="B2557" s="2" t="str">
        <f aca="false">Telemetry!B2557</f>
        <v>ISS-25544</v>
      </c>
      <c r="C2557" s="2" t="n">
        <f aca="false">Telemetry!V2557</f>
        <v>100</v>
      </c>
      <c r="D2557" s="2" t="n">
        <f aca="false">MAX(0,MIN(100,100-ABS(Telemetry!Y2557-20)*3))</f>
        <v>99.70276687</v>
      </c>
      <c r="E2557" s="2" t="n">
        <f aca="false">MAX(0,MIN(100,100-ABS(Telemetry!AA2557-90)*1.2))</f>
        <v>32.904261484</v>
      </c>
      <c r="F2557" s="2" t="n">
        <f aca="false">IF(Telemetry!AB2557="ON",95,100)</f>
        <v>100</v>
      </c>
      <c r="G2557" s="2" t="n">
        <f aca="false">IF(OR(Channel_Anomalies!C2557=1,Channel_Anomalies!D2557=1,Channel_Anomalies!E2557=1),1,0)</f>
        <v>0</v>
      </c>
      <c r="H2557" s="2" t="str">
        <f aca="false">IF(Channel_Anomalies!C2557=1,"temperature",IF(Channel_Anomalies!D2557=1,"battery_voltage",IF(Channel_Anomalies!E2557=1,"solar_power_input","")))</f>
        <v/>
      </c>
      <c r="I2557" s="2" t="n">
        <f aca="false">IF(Channel_Anomalies!C2557=1,0.9,IF(Channel_Anomalies!D2557=1,0.85,IF(Channel_Anomalies!E2557=1,0.75,0)))</f>
        <v>0</v>
      </c>
      <c r="J2557" s="2" t="n">
        <f aca="false">MAX(0,MIN(100,0.35*C2557+0.25*D2557+0.25*E2557+0.15*F2557-IF(G2557=1,12,0)))</f>
        <v>83.1517570885</v>
      </c>
      <c r="K2557" s="2" t="str">
        <f aca="false">IF(J2557&lt;40,"CRITICAL",IF(J2557&lt;60,"HIGH",IF(J2557&lt;80,"MED","LOW")))</f>
        <v>LOW</v>
      </c>
      <c r="L2557" s="2" t="str">
        <f aca="false">"TWIN-"&amp;TEXT(M2557,"000000")</f>
        <v>TWIN-002555</v>
      </c>
      <c r="M2557" s="2" t="n">
        <f aca="false">ROW()-2</f>
        <v>2555</v>
      </c>
      <c r="N2557" s="2" t="s">
        <v>4374</v>
      </c>
      <c r="O2557" s="2" t="n">
        <v>1</v>
      </c>
    </row>
    <row r="2558" customFormat="false" ht="15" hidden="false" customHeight="false" outlineLevel="0" collapsed="false">
      <c r="A2558" s="2" t="str">
        <f aca="false">Telemetry!A2558</f>
        <v>2019-12-10T18:36:00Z</v>
      </c>
      <c r="B2558" s="2" t="str">
        <f aca="false">Telemetry!B2558</f>
        <v>ISS-25544</v>
      </c>
      <c r="C2558" s="2" t="n">
        <f aca="false">Telemetry!V2558</f>
        <v>100</v>
      </c>
      <c r="D2558" s="2" t="n">
        <f aca="false">MAX(0,MIN(100,100-ABS(Telemetry!Y2558-20)*3))</f>
        <v>99.65569597</v>
      </c>
      <c r="E2558" s="2" t="n">
        <f aca="false">MAX(0,MIN(100,100-ABS(Telemetry!AA2558-90)*1.2))</f>
        <v>32.621170012</v>
      </c>
      <c r="F2558" s="2" t="n">
        <f aca="false">IF(Telemetry!AB2558="ON",95,100)</f>
        <v>100</v>
      </c>
      <c r="G2558" s="2" t="n">
        <f aca="false">IF(OR(Channel_Anomalies!C2558=1,Channel_Anomalies!D2558=1,Channel_Anomalies!E2558=1),1,0)</f>
        <v>0</v>
      </c>
      <c r="H2558" s="2" t="str">
        <f aca="false">IF(Channel_Anomalies!C2558=1,"temperature",IF(Channel_Anomalies!D2558=1,"battery_voltage",IF(Channel_Anomalies!E2558=1,"solar_power_input","")))</f>
        <v/>
      </c>
      <c r="I2558" s="2" t="n">
        <f aca="false">IF(Channel_Anomalies!C2558=1,0.9,IF(Channel_Anomalies!D2558=1,0.85,IF(Channel_Anomalies!E2558=1,0.75,0)))</f>
        <v>0</v>
      </c>
      <c r="J2558" s="2" t="n">
        <f aca="false">MAX(0,MIN(100,0.35*C2558+0.25*D2558+0.25*E2558+0.15*F2558-IF(G2558=1,12,0)))</f>
        <v>83.0692164955</v>
      </c>
      <c r="K2558" s="2" t="str">
        <f aca="false">IF(J2558&lt;40,"CRITICAL",IF(J2558&lt;60,"HIGH",IF(J2558&lt;80,"MED","LOW")))</f>
        <v>LOW</v>
      </c>
      <c r="L2558" s="2" t="str">
        <f aca="false">"TWIN-"&amp;TEXT(M2558,"000000")</f>
        <v>TWIN-002556</v>
      </c>
      <c r="M2558" s="2" t="n">
        <f aca="false">ROW()-2</f>
        <v>2556</v>
      </c>
      <c r="N2558" s="2" t="s">
        <v>4374</v>
      </c>
      <c r="O2558" s="2" t="n">
        <v>1</v>
      </c>
    </row>
    <row r="2559" customFormat="false" ht="15" hidden="false" customHeight="false" outlineLevel="0" collapsed="false">
      <c r="A2559" s="2" t="str">
        <f aca="false">Telemetry!A2559</f>
        <v>2019-12-10T18:37:00Z</v>
      </c>
      <c r="B2559" s="2" t="str">
        <f aca="false">Telemetry!B2559</f>
        <v>ISS-25544</v>
      </c>
      <c r="C2559" s="2" t="n">
        <f aca="false">Telemetry!V2559</f>
        <v>100</v>
      </c>
      <c r="D2559" s="2" t="n">
        <f aca="false">MAX(0,MIN(100,100-ABS(Telemetry!Y2559-20)*3))</f>
        <v>99.56562118</v>
      </c>
      <c r="E2559" s="2" t="n">
        <f aca="false">MAX(0,MIN(100,100-ABS(Telemetry!AA2559-90)*1.2))</f>
        <v>34.729352932</v>
      </c>
      <c r="F2559" s="2" t="n">
        <f aca="false">IF(Telemetry!AB2559="ON",95,100)</f>
        <v>100</v>
      </c>
      <c r="G2559" s="2" t="n">
        <f aca="false">IF(OR(Channel_Anomalies!C2559=1,Channel_Anomalies!D2559=1,Channel_Anomalies!E2559=1),1,0)</f>
        <v>0</v>
      </c>
      <c r="H2559" s="2" t="str">
        <f aca="false">IF(Channel_Anomalies!C2559=1,"temperature",IF(Channel_Anomalies!D2559=1,"battery_voltage",IF(Channel_Anomalies!E2559=1,"solar_power_input","")))</f>
        <v/>
      </c>
      <c r="I2559" s="2" t="n">
        <f aca="false">IF(Channel_Anomalies!C2559=1,0.9,IF(Channel_Anomalies!D2559=1,0.85,IF(Channel_Anomalies!E2559=1,0.75,0)))</f>
        <v>0</v>
      </c>
      <c r="J2559" s="2" t="n">
        <f aca="false">MAX(0,MIN(100,0.35*C2559+0.25*D2559+0.25*E2559+0.15*F2559-IF(G2559=1,12,0)))</f>
        <v>83.573743528</v>
      </c>
      <c r="K2559" s="2" t="str">
        <f aca="false">IF(J2559&lt;40,"CRITICAL",IF(J2559&lt;60,"HIGH",IF(J2559&lt;80,"MED","LOW")))</f>
        <v>LOW</v>
      </c>
      <c r="L2559" s="2" t="str">
        <f aca="false">"TWIN-"&amp;TEXT(M2559,"000000")</f>
        <v>TWIN-002557</v>
      </c>
      <c r="M2559" s="2" t="n">
        <f aca="false">ROW()-2</f>
        <v>2557</v>
      </c>
      <c r="N2559" s="2" t="s">
        <v>4374</v>
      </c>
      <c r="O2559" s="2" t="n">
        <v>1</v>
      </c>
    </row>
    <row r="2560" customFormat="false" ht="15" hidden="false" customHeight="false" outlineLevel="0" collapsed="false">
      <c r="A2560" s="2" t="str">
        <f aca="false">Telemetry!A2560</f>
        <v>2019-12-10T18:38:00Z</v>
      </c>
      <c r="B2560" s="2" t="str">
        <f aca="false">Telemetry!B2560</f>
        <v>ISS-25544</v>
      </c>
      <c r="C2560" s="2" t="n">
        <f aca="false">Telemetry!V2560</f>
        <v>100</v>
      </c>
      <c r="D2560" s="2" t="n">
        <f aca="false">MAX(0,MIN(100,100-ABS(Telemetry!Y2560-20)*3))</f>
        <v>99.58291414</v>
      </c>
      <c r="E2560" s="2" t="n">
        <f aca="false">MAX(0,MIN(100,100-ABS(Telemetry!AA2560-90)*1.2))</f>
        <v>32.33382202</v>
      </c>
      <c r="F2560" s="2" t="n">
        <f aca="false">IF(Telemetry!AB2560="ON",95,100)</f>
        <v>100</v>
      </c>
      <c r="G2560" s="2" t="n">
        <f aca="false">IF(OR(Channel_Anomalies!C2560=1,Channel_Anomalies!D2560=1,Channel_Anomalies!E2560=1),1,0)</f>
        <v>0</v>
      </c>
      <c r="H2560" s="2" t="str">
        <f aca="false">IF(Channel_Anomalies!C2560=1,"temperature",IF(Channel_Anomalies!D2560=1,"battery_voltage",IF(Channel_Anomalies!E2560=1,"solar_power_input","")))</f>
        <v/>
      </c>
      <c r="I2560" s="2" t="n">
        <f aca="false">IF(Channel_Anomalies!C2560=1,0.9,IF(Channel_Anomalies!D2560=1,0.85,IF(Channel_Anomalies!E2560=1,0.75,0)))</f>
        <v>0</v>
      </c>
      <c r="J2560" s="2" t="n">
        <f aca="false">MAX(0,MIN(100,0.35*C2560+0.25*D2560+0.25*E2560+0.15*F2560-IF(G2560=1,12,0)))</f>
        <v>82.97918404</v>
      </c>
      <c r="K2560" s="2" t="str">
        <f aca="false">IF(J2560&lt;40,"CRITICAL",IF(J2560&lt;60,"HIGH",IF(J2560&lt;80,"MED","LOW")))</f>
        <v>LOW</v>
      </c>
      <c r="L2560" s="2" t="str">
        <f aca="false">"TWIN-"&amp;TEXT(M2560,"000000")</f>
        <v>TWIN-002558</v>
      </c>
      <c r="M2560" s="2" t="n">
        <f aca="false">ROW()-2</f>
        <v>2558</v>
      </c>
      <c r="N2560" s="2" t="s">
        <v>4374</v>
      </c>
      <c r="O2560" s="2" t="n">
        <v>1</v>
      </c>
    </row>
    <row r="2561" customFormat="false" ht="15" hidden="false" customHeight="false" outlineLevel="0" collapsed="false">
      <c r="A2561" s="2" t="str">
        <f aca="false">Telemetry!A2561</f>
        <v>2019-12-10T18:39:00Z</v>
      </c>
      <c r="B2561" s="2" t="str">
        <f aca="false">Telemetry!B2561</f>
        <v>ISS-25544</v>
      </c>
      <c r="C2561" s="2" t="n">
        <f aca="false">Telemetry!V2561</f>
        <v>100</v>
      </c>
      <c r="D2561" s="2" t="n">
        <f aca="false">MAX(0,MIN(100,100-ABS(Telemetry!Y2561-20)*3))</f>
        <v>98.21838466</v>
      </c>
      <c r="E2561" s="2" t="n">
        <f aca="false">MAX(0,MIN(100,100-ABS(Telemetry!AA2561-90)*1.2))</f>
        <v>36.175543432</v>
      </c>
      <c r="F2561" s="2" t="n">
        <f aca="false">IF(Telemetry!AB2561="ON",95,100)</f>
        <v>100</v>
      </c>
      <c r="G2561" s="2" t="n">
        <f aca="false">IF(OR(Channel_Anomalies!C2561=1,Channel_Anomalies!D2561=1,Channel_Anomalies!E2561=1),1,0)</f>
        <v>0</v>
      </c>
      <c r="H2561" s="2" t="str">
        <f aca="false">IF(Channel_Anomalies!C2561=1,"temperature",IF(Channel_Anomalies!D2561=1,"battery_voltage",IF(Channel_Anomalies!E2561=1,"solar_power_input","")))</f>
        <v/>
      </c>
      <c r="I2561" s="2" t="n">
        <f aca="false">IF(Channel_Anomalies!C2561=1,0.9,IF(Channel_Anomalies!D2561=1,0.85,IF(Channel_Anomalies!E2561=1,0.75,0)))</f>
        <v>0</v>
      </c>
      <c r="J2561" s="2" t="n">
        <f aca="false">MAX(0,MIN(100,0.35*C2561+0.25*D2561+0.25*E2561+0.15*F2561-IF(G2561=1,12,0)))</f>
        <v>83.598482023</v>
      </c>
      <c r="K2561" s="2" t="str">
        <f aca="false">IF(J2561&lt;40,"CRITICAL",IF(J2561&lt;60,"HIGH",IF(J2561&lt;80,"MED","LOW")))</f>
        <v>LOW</v>
      </c>
      <c r="L2561" s="2" t="str">
        <f aca="false">"TWIN-"&amp;TEXT(M2561,"000000")</f>
        <v>TWIN-002559</v>
      </c>
      <c r="M2561" s="2" t="n">
        <f aca="false">ROW()-2</f>
        <v>2559</v>
      </c>
      <c r="N2561" s="2" t="s">
        <v>4374</v>
      </c>
      <c r="O2561" s="2" t="n">
        <v>1</v>
      </c>
    </row>
    <row r="2562" customFormat="false" ht="15" hidden="false" customHeight="false" outlineLevel="0" collapsed="false">
      <c r="A2562" s="2" t="str">
        <f aca="false">Telemetry!A2562</f>
        <v>2019-12-10T18:40:00Z</v>
      </c>
      <c r="B2562" s="2" t="str">
        <f aca="false">Telemetry!B2562</f>
        <v>ISS-25544</v>
      </c>
      <c r="C2562" s="2" t="n">
        <f aca="false">Telemetry!V2562</f>
        <v>100</v>
      </c>
      <c r="D2562" s="2" t="n">
        <f aca="false">MAX(0,MIN(100,100-ABS(Telemetry!Y2562-20)*3))</f>
        <v>97.65132745</v>
      </c>
      <c r="E2562" s="2" t="n">
        <f aca="false">MAX(0,MIN(100,100-ABS(Telemetry!AA2562-90)*1.2))</f>
        <v>32.867274688</v>
      </c>
      <c r="F2562" s="2" t="n">
        <f aca="false">IF(Telemetry!AB2562="ON",95,100)</f>
        <v>100</v>
      </c>
      <c r="G2562" s="2" t="n">
        <f aca="false">IF(OR(Channel_Anomalies!C2562=1,Channel_Anomalies!D2562=1,Channel_Anomalies!E2562=1),1,0)</f>
        <v>0</v>
      </c>
      <c r="H2562" s="2" t="str">
        <f aca="false">IF(Channel_Anomalies!C2562=1,"temperature",IF(Channel_Anomalies!D2562=1,"battery_voltage",IF(Channel_Anomalies!E2562=1,"solar_power_input","")))</f>
        <v/>
      </c>
      <c r="I2562" s="2" t="n">
        <f aca="false">IF(Channel_Anomalies!C2562=1,0.9,IF(Channel_Anomalies!D2562=1,0.85,IF(Channel_Anomalies!E2562=1,0.75,0)))</f>
        <v>0</v>
      </c>
      <c r="J2562" s="2" t="n">
        <f aca="false">MAX(0,MIN(100,0.35*C2562+0.25*D2562+0.25*E2562+0.15*F2562-IF(G2562=1,12,0)))</f>
        <v>82.6296505345</v>
      </c>
      <c r="K2562" s="2" t="str">
        <f aca="false">IF(J2562&lt;40,"CRITICAL",IF(J2562&lt;60,"HIGH",IF(J2562&lt;80,"MED","LOW")))</f>
        <v>LOW</v>
      </c>
      <c r="L2562" s="2" t="str">
        <f aca="false">"TWIN-"&amp;TEXT(M2562,"000000")</f>
        <v>TWIN-002560</v>
      </c>
      <c r="M2562" s="2" t="n">
        <f aca="false">ROW()-2</f>
        <v>2560</v>
      </c>
      <c r="N2562" s="2" t="s">
        <v>4374</v>
      </c>
      <c r="O2562" s="2" t="n">
        <v>1</v>
      </c>
    </row>
    <row r="2563" customFormat="false" ht="15" hidden="false" customHeight="false" outlineLevel="0" collapsed="false">
      <c r="A2563" s="2" t="str">
        <f aca="false">Telemetry!A2563</f>
        <v>2019-12-10T18:41:00Z</v>
      </c>
      <c r="B2563" s="2" t="str">
        <f aca="false">Telemetry!B2563</f>
        <v>ISS-25544</v>
      </c>
      <c r="C2563" s="2" t="n">
        <f aca="false">Telemetry!V2563</f>
        <v>100</v>
      </c>
      <c r="D2563" s="2" t="n">
        <f aca="false">MAX(0,MIN(100,100-ABS(Telemetry!Y2563-20)*3))</f>
        <v>97.34235565</v>
      </c>
      <c r="E2563" s="2" t="n">
        <f aca="false">MAX(0,MIN(100,100-ABS(Telemetry!AA2563-90)*1.2))</f>
        <v>34.817338864</v>
      </c>
      <c r="F2563" s="2" t="n">
        <f aca="false">IF(Telemetry!AB2563="ON",95,100)</f>
        <v>100</v>
      </c>
      <c r="G2563" s="2" t="n">
        <f aca="false">IF(OR(Channel_Anomalies!C2563=1,Channel_Anomalies!D2563=1,Channel_Anomalies!E2563=1),1,0)</f>
        <v>0</v>
      </c>
      <c r="H2563" s="2" t="str">
        <f aca="false">IF(Channel_Anomalies!C2563=1,"temperature",IF(Channel_Anomalies!D2563=1,"battery_voltage",IF(Channel_Anomalies!E2563=1,"solar_power_input","")))</f>
        <v/>
      </c>
      <c r="I2563" s="2" t="n">
        <f aca="false">IF(Channel_Anomalies!C2563=1,0.9,IF(Channel_Anomalies!D2563=1,0.85,IF(Channel_Anomalies!E2563=1,0.75,0)))</f>
        <v>0</v>
      </c>
      <c r="J2563" s="2" t="n">
        <f aca="false">MAX(0,MIN(100,0.35*C2563+0.25*D2563+0.25*E2563+0.15*F2563-IF(G2563=1,12,0)))</f>
        <v>83.0399236285</v>
      </c>
      <c r="K2563" s="2" t="str">
        <f aca="false">IF(J2563&lt;40,"CRITICAL",IF(J2563&lt;60,"HIGH",IF(J2563&lt;80,"MED","LOW")))</f>
        <v>LOW</v>
      </c>
      <c r="L2563" s="2" t="str">
        <f aca="false">"TWIN-"&amp;TEXT(M2563,"000000")</f>
        <v>TWIN-002561</v>
      </c>
      <c r="M2563" s="2" t="n">
        <f aca="false">ROW()-2</f>
        <v>2561</v>
      </c>
      <c r="N2563" s="2" t="s">
        <v>4374</v>
      </c>
      <c r="O2563" s="2" t="n">
        <v>1</v>
      </c>
    </row>
    <row r="2564" customFormat="false" ht="15" hidden="false" customHeight="false" outlineLevel="0" collapsed="false">
      <c r="A2564" s="2" t="str">
        <f aca="false">Telemetry!A2564</f>
        <v>2019-12-10T18:42:00Z</v>
      </c>
      <c r="B2564" s="2" t="str">
        <f aca="false">Telemetry!B2564</f>
        <v>ISS-25544</v>
      </c>
      <c r="C2564" s="2" t="n">
        <f aca="false">Telemetry!V2564</f>
        <v>100</v>
      </c>
      <c r="D2564" s="2" t="n">
        <f aca="false">MAX(0,MIN(100,100-ABS(Telemetry!Y2564-20)*3))</f>
        <v>95.67890257</v>
      </c>
      <c r="E2564" s="2" t="n">
        <f aca="false">MAX(0,MIN(100,100-ABS(Telemetry!AA2564-90)*1.2))</f>
        <v>34.154632996</v>
      </c>
      <c r="F2564" s="2" t="n">
        <f aca="false">IF(Telemetry!AB2564="ON",95,100)</f>
        <v>100</v>
      </c>
      <c r="G2564" s="2" t="n">
        <f aca="false">IF(OR(Channel_Anomalies!C2564=1,Channel_Anomalies!D2564=1,Channel_Anomalies!E2564=1),1,0)</f>
        <v>0</v>
      </c>
      <c r="H2564" s="2" t="str">
        <f aca="false">IF(Channel_Anomalies!C2564=1,"temperature",IF(Channel_Anomalies!D2564=1,"battery_voltage",IF(Channel_Anomalies!E2564=1,"solar_power_input","")))</f>
        <v/>
      </c>
      <c r="I2564" s="2" t="n">
        <f aca="false">IF(Channel_Anomalies!C2564=1,0.9,IF(Channel_Anomalies!D2564=1,0.85,IF(Channel_Anomalies!E2564=1,0.75,0)))</f>
        <v>0</v>
      </c>
      <c r="J2564" s="2" t="n">
        <f aca="false">MAX(0,MIN(100,0.35*C2564+0.25*D2564+0.25*E2564+0.15*F2564-IF(G2564=1,12,0)))</f>
        <v>82.4583838915</v>
      </c>
      <c r="K2564" s="2" t="str">
        <f aca="false">IF(J2564&lt;40,"CRITICAL",IF(J2564&lt;60,"HIGH",IF(J2564&lt;80,"MED","LOW")))</f>
        <v>LOW</v>
      </c>
      <c r="L2564" s="2" t="str">
        <f aca="false">"TWIN-"&amp;TEXT(M2564,"000000")</f>
        <v>TWIN-002562</v>
      </c>
      <c r="M2564" s="2" t="n">
        <f aca="false">ROW()-2</f>
        <v>2562</v>
      </c>
      <c r="N2564" s="2" t="s">
        <v>4374</v>
      </c>
      <c r="O2564" s="2" t="n">
        <v>1</v>
      </c>
    </row>
    <row r="2565" customFormat="false" ht="15" hidden="false" customHeight="false" outlineLevel="0" collapsed="false">
      <c r="A2565" s="2" t="str">
        <f aca="false">Telemetry!A2565</f>
        <v>2019-12-10T18:43:00Z</v>
      </c>
      <c r="B2565" s="2" t="str">
        <f aca="false">Telemetry!B2565</f>
        <v>ISS-25544</v>
      </c>
      <c r="C2565" s="2" t="n">
        <f aca="false">Telemetry!V2565</f>
        <v>100</v>
      </c>
      <c r="D2565" s="2" t="n">
        <f aca="false">MAX(0,MIN(100,100-ABS(Telemetry!Y2565-20)*3))</f>
        <v>95.6677624</v>
      </c>
      <c r="E2565" s="2" t="n">
        <f aca="false">MAX(0,MIN(100,100-ABS(Telemetry!AA2565-90)*1.2))</f>
        <v>35.08708318</v>
      </c>
      <c r="F2565" s="2" t="n">
        <f aca="false">IF(Telemetry!AB2565="ON",95,100)</f>
        <v>100</v>
      </c>
      <c r="G2565" s="2" t="n">
        <f aca="false">IF(OR(Channel_Anomalies!C2565=1,Channel_Anomalies!D2565=1,Channel_Anomalies!E2565=1),1,0)</f>
        <v>0</v>
      </c>
      <c r="H2565" s="2" t="str">
        <f aca="false">IF(Channel_Anomalies!C2565=1,"temperature",IF(Channel_Anomalies!D2565=1,"battery_voltage",IF(Channel_Anomalies!E2565=1,"solar_power_input","")))</f>
        <v/>
      </c>
      <c r="I2565" s="2" t="n">
        <f aca="false">IF(Channel_Anomalies!C2565=1,0.9,IF(Channel_Anomalies!D2565=1,0.85,IF(Channel_Anomalies!E2565=1,0.75,0)))</f>
        <v>0</v>
      </c>
      <c r="J2565" s="2" t="n">
        <f aca="false">MAX(0,MIN(100,0.35*C2565+0.25*D2565+0.25*E2565+0.15*F2565-IF(G2565=1,12,0)))</f>
        <v>82.688711395</v>
      </c>
      <c r="K2565" s="2" t="str">
        <f aca="false">IF(J2565&lt;40,"CRITICAL",IF(J2565&lt;60,"HIGH",IF(J2565&lt;80,"MED","LOW")))</f>
        <v>LOW</v>
      </c>
      <c r="L2565" s="2" t="str">
        <f aca="false">"TWIN-"&amp;TEXT(M2565,"000000")</f>
        <v>TWIN-002563</v>
      </c>
      <c r="M2565" s="2" t="n">
        <f aca="false">ROW()-2</f>
        <v>2563</v>
      </c>
      <c r="N2565" s="2" t="s">
        <v>4374</v>
      </c>
      <c r="O2565" s="2" t="n">
        <v>1</v>
      </c>
    </row>
    <row r="2566" customFormat="false" ht="15" hidden="false" customHeight="false" outlineLevel="0" collapsed="false">
      <c r="A2566" s="2" t="str">
        <f aca="false">Telemetry!A2566</f>
        <v>2019-12-10T18:44:00Z</v>
      </c>
      <c r="B2566" s="2" t="str">
        <f aca="false">Telemetry!B2566</f>
        <v>ISS-25544</v>
      </c>
      <c r="C2566" s="2" t="n">
        <f aca="false">Telemetry!V2566</f>
        <v>100</v>
      </c>
      <c r="D2566" s="2" t="n">
        <f aca="false">MAX(0,MIN(100,100-ABS(Telemetry!Y2566-20)*3))</f>
        <v>97.87881337</v>
      </c>
      <c r="E2566" s="2" t="n">
        <f aca="false">MAX(0,MIN(100,100-ABS(Telemetry!AA2566-90)*1.2))</f>
        <v>34.838320732</v>
      </c>
      <c r="F2566" s="2" t="n">
        <f aca="false">IF(Telemetry!AB2566="ON",95,100)</f>
        <v>100</v>
      </c>
      <c r="G2566" s="2" t="n">
        <f aca="false">IF(OR(Channel_Anomalies!C2566=1,Channel_Anomalies!D2566=1,Channel_Anomalies!E2566=1),1,0)</f>
        <v>0</v>
      </c>
      <c r="H2566" s="2" t="str">
        <f aca="false">IF(Channel_Anomalies!C2566=1,"temperature",IF(Channel_Anomalies!D2566=1,"battery_voltage",IF(Channel_Anomalies!E2566=1,"solar_power_input","")))</f>
        <v/>
      </c>
      <c r="I2566" s="2" t="n">
        <f aca="false">IF(Channel_Anomalies!C2566=1,0.9,IF(Channel_Anomalies!D2566=1,0.85,IF(Channel_Anomalies!E2566=1,0.75,0)))</f>
        <v>0</v>
      </c>
      <c r="J2566" s="2" t="n">
        <f aca="false">MAX(0,MIN(100,0.35*C2566+0.25*D2566+0.25*E2566+0.15*F2566-IF(G2566=1,12,0)))</f>
        <v>83.1792835255</v>
      </c>
      <c r="K2566" s="2" t="str">
        <f aca="false">IF(J2566&lt;40,"CRITICAL",IF(J2566&lt;60,"HIGH",IF(J2566&lt;80,"MED","LOW")))</f>
        <v>LOW</v>
      </c>
      <c r="L2566" s="2" t="str">
        <f aca="false">"TWIN-"&amp;TEXT(M2566,"000000")</f>
        <v>TWIN-002564</v>
      </c>
      <c r="M2566" s="2" t="n">
        <f aca="false">ROW()-2</f>
        <v>2564</v>
      </c>
      <c r="N2566" s="2" t="s">
        <v>4374</v>
      </c>
      <c r="O2566" s="2" t="n">
        <v>1</v>
      </c>
    </row>
    <row r="2567" customFormat="false" ht="15" hidden="false" customHeight="false" outlineLevel="0" collapsed="false">
      <c r="A2567" s="2" t="str">
        <f aca="false">Telemetry!A2567</f>
        <v>2019-12-10T18:45:00Z</v>
      </c>
      <c r="B2567" s="2" t="str">
        <f aca="false">Telemetry!B2567</f>
        <v>ISS-25544</v>
      </c>
      <c r="C2567" s="2" t="n">
        <f aca="false">Telemetry!V2567</f>
        <v>100</v>
      </c>
      <c r="D2567" s="2" t="n">
        <f aca="false">MAX(0,MIN(100,100-ABS(Telemetry!Y2567-20)*3))</f>
        <v>97.41176311</v>
      </c>
      <c r="E2567" s="2" t="n">
        <f aca="false">MAX(0,MIN(100,100-ABS(Telemetry!AA2567-90)*1.2))</f>
        <v>35.034153484</v>
      </c>
      <c r="F2567" s="2" t="n">
        <f aca="false">IF(Telemetry!AB2567="ON",95,100)</f>
        <v>100</v>
      </c>
      <c r="G2567" s="2" t="n">
        <f aca="false">IF(OR(Channel_Anomalies!C2567=1,Channel_Anomalies!D2567=1,Channel_Anomalies!E2567=1),1,0)</f>
        <v>0</v>
      </c>
      <c r="H2567" s="2" t="str">
        <f aca="false">IF(Channel_Anomalies!C2567=1,"temperature",IF(Channel_Anomalies!D2567=1,"battery_voltage",IF(Channel_Anomalies!E2567=1,"solar_power_input","")))</f>
        <v/>
      </c>
      <c r="I2567" s="2" t="n">
        <f aca="false">IF(Channel_Anomalies!C2567=1,0.9,IF(Channel_Anomalies!D2567=1,0.85,IF(Channel_Anomalies!E2567=1,0.75,0)))</f>
        <v>0</v>
      </c>
      <c r="J2567" s="2" t="n">
        <f aca="false">MAX(0,MIN(100,0.35*C2567+0.25*D2567+0.25*E2567+0.15*F2567-IF(G2567=1,12,0)))</f>
        <v>83.1114791485</v>
      </c>
      <c r="K2567" s="2" t="str">
        <f aca="false">IF(J2567&lt;40,"CRITICAL",IF(J2567&lt;60,"HIGH",IF(J2567&lt;80,"MED","LOW")))</f>
        <v>LOW</v>
      </c>
      <c r="L2567" s="2" t="str">
        <f aca="false">"TWIN-"&amp;TEXT(M2567,"000000")</f>
        <v>TWIN-002565</v>
      </c>
      <c r="M2567" s="2" t="n">
        <f aca="false">ROW()-2</f>
        <v>2565</v>
      </c>
      <c r="N2567" s="2" t="s">
        <v>4374</v>
      </c>
      <c r="O2567" s="2" t="n">
        <v>1</v>
      </c>
    </row>
    <row r="2568" customFormat="false" ht="15" hidden="false" customHeight="false" outlineLevel="0" collapsed="false">
      <c r="A2568" s="2" t="str">
        <f aca="false">Telemetry!A2568</f>
        <v>2019-12-10T18:46:00Z</v>
      </c>
      <c r="B2568" s="2" t="str">
        <f aca="false">Telemetry!B2568</f>
        <v>ISS-25544</v>
      </c>
      <c r="C2568" s="2" t="n">
        <f aca="false">Telemetry!V2568</f>
        <v>100</v>
      </c>
      <c r="D2568" s="2" t="n">
        <f aca="false">MAX(0,MIN(100,100-ABS(Telemetry!Y2568-20)*3))</f>
        <v>98.57335858</v>
      </c>
      <c r="E2568" s="2" t="n">
        <f aca="false">MAX(0,MIN(100,100-ABS(Telemetry!AA2568-90)*1.2))</f>
        <v>34.132532716</v>
      </c>
      <c r="F2568" s="2" t="n">
        <f aca="false">IF(Telemetry!AB2568="ON",95,100)</f>
        <v>100</v>
      </c>
      <c r="G2568" s="2" t="n">
        <f aca="false">IF(OR(Channel_Anomalies!C2568=1,Channel_Anomalies!D2568=1,Channel_Anomalies!E2568=1),1,0)</f>
        <v>0</v>
      </c>
      <c r="H2568" s="2" t="str">
        <f aca="false">IF(Channel_Anomalies!C2568=1,"temperature",IF(Channel_Anomalies!D2568=1,"battery_voltage",IF(Channel_Anomalies!E2568=1,"solar_power_input","")))</f>
        <v/>
      </c>
      <c r="I2568" s="2" t="n">
        <f aca="false">IF(Channel_Anomalies!C2568=1,0.9,IF(Channel_Anomalies!D2568=1,0.85,IF(Channel_Anomalies!E2568=1,0.75,0)))</f>
        <v>0</v>
      </c>
      <c r="J2568" s="2" t="n">
        <f aca="false">MAX(0,MIN(100,0.35*C2568+0.25*D2568+0.25*E2568+0.15*F2568-IF(G2568=1,12,0)))</f>
        <v>83.176472824</v>
      </c>
      <c r="K2568" s="2" t="str">
        <f aca="false">IF(J2568&lt;40,"CRITICAL",IF(J2568&lt;60,"HIGH",IF(J2568&lt;80,"MED","LOW")))</f>
        <v>LOW</v>
      </c>
      <c r="L2568" s="2" t="str">
        <f aca="false">"TWIN-"&amp;TEXT(M2568,"000000")</f>
        <v>TWIN-002566</v>
      </c>
      <c r="M2568" s="2" t="n">
        <f aca="false">ROW()-2</f>
        <v>2566</v>
      </c>
      <c r="N2568" s="2" t="s">
        <v>4374</v>
      </c>
      <c r="O2568" s="2" t="n">
        <v>1</v>
      </c>
    </row>
    <row r="2569" customFormat="false" ht="15" hidden="false" customHeight="false" outlineLevel="0" collapsed="false">
      <c r="A2569" s="2" t="str">
        <f aca="false">Telemetry!A2569</f>
        <v>2019-12-10T18:47:00Z</v>
      </c>
      <c r="B2569" s="2" t="str">
        <f aca="false">Telemetry!B2569</f>
        <v>ISS-25544</v>
      </c>
      <c r="C2569" s="2" t="n">
        <f aca="false">Telemetry!V2569</f>
        <v>100</v>
      </c>
      <c r="D2569" s="2" t="n">
        <f aca="false">MAX(0,MIN(100,100-ABS(Telemetry!Y2569-20)*3))</f>
        <v>98.25946231</v>
      </c>
      <c r="E2569" s="2" t="n">
        <f aca="false">MAX(0,MIN(100,100-ABS(Telemetry!AA2569-90)*1.2))</f>
        <v>34.293381904</v>
      </c>
      <c r="F2569" s="2" t="n">
        <f aca="false">IF(Telemetry!AB2569="ON",95,100)</f>
        <v>100</v>
      </c>
      <c r="G2569" s="2" t="n">
        <f aca="false">IF(OR(Channel_Anomalies!C2569=1,Channel_Anomalies!D2569=1,Channel_Anomalies!E2569=1),1,0)</f>
        <v>0</v>
      </c>
      <c r="H2569" s="2" t="str">
        <f aca="false">IF(Channel_Anomalies!C2569=1,"temperature",IF(Channel_Anomalies!D2569=1,"battery_voltage",IF(Channel_Anomalies!E2569=1,"solar_power_input","")))</f>
        <v/>
      </c>
      <c r="I2569" s="2" t="n">
        <f aca="false">IF(Channel_Anomalies!C2569=1,0.9,IF(Channel_Anomalies!D2569=1,0.85,IF(Channel_Anomalies!E2569=1,0.75,0)))</f>
        <v>0</v>
      </c>
      <c r="J2569" s="2" t="n">
        <f aca="false">MAX(0,MIN(100,0.35*C2569+0.25*D2569+0.25*E2569+0.15*F2569-IF(G2569=1,12,0)))</f>
        <v>83.1382110535</v>
      </c>
      <c r="K2569" s="2" t="str">
        <f aca="false">IF(J2569&lt;40,"CRITICAL",IF(J2569&lt;60,"HIGH",IF(J2569&lt;80,"MED","LOW")))</f>
        <v>LOW</v>
      </c>
      <c r="L2569" s="2" t="str">
        <f aca="false">"TWIN-"&amp;TEXT(M2569,"000000")</f>
        <v>TWIN-002567</v>
      </c>
      <c r="M2569" s="2" t="n">
        <f aca="false">ROW()-2</f>
        <v>2567</v>
      </c>
      <c r="N2569" s="2" t="s">
        <v>4374</v>
      </c>
      <c r="O2569" s="2" t="n">
        <v>1</v>
      </c>
    </row>
    <row r="2570" customFormat="false" ht="15" hidden="false" customHeight="false" outlineLevel="0" collapsed="false">
      <c r="A2570" s="2" t="str">
        <f aca="false">Telemetry!A2570</f>
        <v>2019-12-10T18:48:00Z</v>
      </c>
      <c r="B2570" s="2" t="str">
        <f aca="false">Telemetry!B2570</f>
        <v>ISS-25544</v>
      </c>
      <c r="C2570" s="2" t="n">
        <f aca="false">Telemetry!V2570</f>
        <v>100</v>
      </c>
      <c r="D2570" s="2" t="n">
        <f aca="false">MAX(0,MIN(100,100-ABS(Telemetry!Y2570-20)*3))</f>
        <v>98.64057298</v>
      </c>
      <c r="E2570" s="2" t="n">
        <f aca="false">MAX(0,MIN(100,100-ABS(Telemetry!AA2570-90)*1.2))</f>
        <v>34.102767772</v>
      </c>
      <c r="F2570" s="2" t="n">
        <f aca="false">IF(Telemetry!AB2570="ON",95,100)</f>
        <v>100</v>
      </c>
      <c r="G2570" s="2" t="n">
        <f aca="false">IF(OR(Channel_Anomalies!C2570=1,Channel_Anomalies!D2570=1,Channel_Anomalies!E2570=1),1,0)</f>
        <v>0</v>
      </c>
      <c r="H2570" s="2" t="str">
        <f aca="false">IF(Channel_Anomalies!C2570=1,"temperature",IF(Channel_Anomalies!D2570=1,"battery_voltage",IF(Channel_Anomalies!E2570=1,"solar_power_input","")))</f>
        <v/>
      </c>
      <c r="I2570" s="2" t="n">
        <f aca="false">IF(Channel_Anomalies!C2570=1,0.9,IF(Channel_Anomalies!D2570=1,0.85,IF(Channel_Anomalies!E2570=1,0.75,0)))</f>
        <v>0</v>
      </c>
      <c r="J2570" s="2" t="n">
        <f aca="false">MAX(0,MIN(100,0.35*C2570+0.25*D2570+0.25*E2570+0.15*F2570-IF(G2570=1,12,0)))</f>
        <v>83.185835188</v>
      </c>
      <c r="K2570" s="2" t="str">
        <f aca="false">IF(J2570&lt;40,"CRITICAL",IF(J2570&lt;60,"HIGH",IF(J2570&lt;80,"MED","LOW")))</f>
        <v>LOW</v>
      </c>
      <c r="L2570" s="2" t="str">
        <f aca="false">"TWIN-"&amp;TEXT(M2570,"000000")</f>
        <v>TWIN-002568</v>
      </c>
      <c r="M2570" s="2" t="n">
        <f aca="false">ROW()-2</f>
        <v>2568</v>
      </c>
      <c r="N2570" s="2" t="s">
        <v>4374</v>
      </c>
      <c r="O2570" s="2" t="n">
        <v>1</v>
      </c>
    </row>
    <row r="2571" customFormat="false" ht="15" hidden="false" customHeight="false" outlineLevel="0" collapsed="false">
      <c r="A2571" s="2" t="str">
        <f aca="false">Telemetry!A2571</f>
        <v>2019-12-10T18:49:00Z</v>
      </c>
      <c r="B2571" s="2" t="str">
        <f aca="false">Telemetry!B2571</f>
        <v>ISS-25544</v>
      </c>
      <c r="C2571" s="2" t="n">
        <f aca="false">Telemetry!V2571</f>
        <v>100</v>
      </c>
      <c r="D2571" s="2" t="n">
        <f aca="false">MAX(0,MIN(100,100-ABS(Telemetry!Y2571-20)*3))</f>
        <v>98.75771503</v>
      </c>
      <c r="E2571" s="2" t="n">
        <f aca="false">MAX(0,MIN(100,100-ABS(Telemetry!AA2571-90)*1.2))</f>
        <v>32.700523756</v>
      </c>
      <c r="F2571" s="2" t="n">
        <f aca="false">IF(Telemetry!AB2571="ON",95,100)</f>
        <v>100</v>
      </c>
      <c r="G2571" s="2" t="n">
        <f aca="false">IF(OR(Channel_Anomalies!C2571=1,Channel_Anomalies!D2571=1,Channel_Anomalies!E2571=1),1,0)</f>
        <v>0</v>
      </c>
      <c r="H2571" s="2" t="str">
        <f aca="false">IF(Channel_Anomalies!C2571=1,"temperature",IF(Channel_Anomalies!D2571=1,"battery_voltage",IF(Channel_Anomalies!E2571=1,"solar_power_input","")))</f>
        <v/>
      </c>
      <c r="I2571" s="2" t="n">
        <f aca="false">IF(Channel_Anomalies!C2571=1,0.9,IF(Channel_Anomalies!D2571=1,0.85,IF(Channel_Anomalies!E2571=1,0.75,0)))</f>
        <v>0</v>
      </c>
      <c r="J2571" s="2" t="n">
        <f aca="false">MAX(0,MIN(100,0.35*C2571+0.25*D2571+0.25*E2571+0.15*F2571-IF(G2571=1,12,0)))</f>
        <v>82.8645596965</v>
      </c>
      <c r="K2571" s="2" t="str">
        <f aca="false">IF(J2571&lt;40,"CRITICAL",IF(J2571&lt;60,"HIGH",IF(J2571&lt;80,"MED","LOW")))</f>
        <v>LOW</v>
      </c>
      <c r="L2571" s="2" t="str">
        <f aca="false">"TWIN-"&amp;TEXT(M2571,"000000")</f>
        <v>TWIN-002569</v>
      </c>
      <c r="M2571" s="2" t="n">
        <f aca="false">ROW()-2</f>
        <v>2569</v>
      </c>
      <c r="N2571" s="2" t="s">
        <v>4374</v>
      </c>
      <c r="O2571" s="2" t="n">
        <v>1</v>
      </c>
    </row>
    <row r="2572" customFormat="false" ht="15" hidden="false" customHeight="false" outlineLevel="0" collapsed="false">
      <c r="A2572" s="2" t="str">
        <f aca="false">Telemetry!A2572</f>
        <v>2019-12-10T18:50:00Z</v>
      </c>
      <c r="B2572" s="2" t="str">
        <f aca="false">Telemetry!B2572</f>
        <v>ISS-25544</v>
      </c>
      <c r="C2572" s="2" t="n">
        <f aca="false">Telemetry!V2572</f>
        <v>100</v>
      </c>
      <c r="D2572" s="2" t="n">
        <f aca="false">MAX(0,MIN(100,100-ABS(Telemetry!Y2572-20)*3))</f>
        <v>98.01615667</v>
      </c>
      <c r="E2572" s="2" t="n">
        <f aca="false">MAX(0,MIN(100,100-ABS(Telemetry!AA2572-90)*1.2))</f>
        <v>34.202422648</v>
      </c>
      <c r="F2572" s="2" t="n">
        <f aca="false">IF(Telemetry!AB2572="ON",95,100)</f>
        <v>100</v>
      </c>
      <c r="G2572" s="2" t="n">
        <f aca="false">IF(OR(Channel_Anomalies!C2572=1,Channel_Anomalies!D2572=1,Channel_Anomalies!E2572=1),1,0)</f>
        <v>0</v>
      </c>
      <c r="H2572" s="2" t="str">
        <f aca="false">IF(Channel_Anomalies!C2572=1,"temperature",IF(Channel_Anomalies!D2572=1,"battery_voltage",IF(Channel_Anomalies!E2572=1,"solar_power_input","")))</f>
        <v/>
      </c>
      <c r="I2572" s="2" t="n">
        <f aca="false">IF(Channel_Anomalies!C2572=1,0.9,IF(Channel_Anomalies!D2572=1,0.85,IF(Channel_Anomalies!E2572=1,0.75,0)))</f>
        <v>0</v>
      </c>
      <c r="J2572" s="2" t="n">
        <f aca="false">MAX(0,MIN(100,0.35*C2572+0.25*D2572+0.25*E2572+0.15*F2572-IF(G2572=1,12,0)))</f>
        <v>83.0546448295</v>
      </c>
      <c r="K2572" s="2" t="str">
        <f aca="false">IF(J2572&lt;40,"CRITICAL",IF(J2572&lt;60,"HIGH",IF(J2572&lt;80,"MED","LOW")))</f>
        <v>LOW</v>
      </c>
      <c r="L2572" s="2" t="str">
        <f aca="false">"TWIN-"&amp;TEXT(M2572,"000000")</f>
        <v>TWIN-002570</v>
      </c>
      <c r="M2572" s="2" t="n">
        <f aca="false">ROW()-2</f>
        <v>2570</v>
      </c>
      <c r="N2572" s="2" t="s">
        <v>4374</v>
      </c>
      <c r="O2572" s="2" t="n">
        <v>1</v>
      </c>
    </row>
    <row r="2573" customFormat="false" ht="15" hidden="false" customHeight="false" outlineLevel="0" collapsed="false">
      <c r="A2573" s="2" t="str">
        <f aca="false">Telemetry!A2573</f>
        <v>2019-12-10T18:51:00Z</v>
      </c>
      <c r="B2573" s="2" t="str">
        <f aca="false">Telemetry!B2573</f>
        <v>ISS-25544</v>
      </c>
      <c r="C2573" s="2" t="n">
        <f aca="false">Telemetry!V2573</f>
        <v>100</v>
      </c>
      <c r="D2573" s="2" t="n">
        <f aca="false">MAX(0,MIN(100,100-ABS(Telemetry!Y2573-20)*3))</f>
        <v>99.43419226</v>
      </c>
      <c r="E2573" s="2" t="n">
        <f aca="false">MAX(0,MIN(100,100-ABS(Telemetry!AA2573-90)*1.2))</f>
        <v>32.278505044</v>
      </c>
      <c r="F2573" s="2" t="n">
        <f aca="false">IF(Telemetry!AB2573="ON",95,100)</f>
        <v>100</v>
      </c>
      <c r="G2573" s="2" t="n">
        <f aca="false">IF(OR(Channel_Anomalies!C2573=1,Channel_Anomalies!D2573=1,Channel_Anomalies!E2573=1),1,0)</f>
        <v>0</v>
      </c>
      <c r="H2573" s="2" t="str">
        <f aca="false">IF(Channel_Anomalies!C2573=1,"temperature",IF(Channel_Anomalies!D2573=1,"battery_voltage",IF(Channel_Anomalies!E2573=1,"solar_power_input","")))</f>
        <v/>
      </c>
      <c r="I2573" s="2" t="n">
        <f aca="false">IF(Channel_Anomalies!C2573=1,0.9,IF(Channel_Anomalies!D2573=1,0.85,IF(Channel_Anomalies!E2573=1,0.75,0)))</f>
        <v>0</v>
      </c>
      <c r="J2573" s="2" t="n">
        <f aca="false">MAX(0,MIN(100,0.35*C2573+0.25*D2573+0.25*E2573+0.15*F2573-IF(G2573=1,12,0)))</f>
        <v>82.928174326</v>
      </c>
      <c r="K2573" s="2" t="str">
        <f aca="false">IF(J2573&lt;40,"CRITICAL",IF(J2573&lt;60,"HIGH",IF(J2573&lt;80,"MED","LOW")))</f>
        <v>LOW</v>
      </c>
      <c r="L2573" s="2" t="str">
        <f aca="false">"TWIN-"&amp;TEXT(M2573,"000000")</f>
        <v>TWIN-002571</v>
      </c>
      <c r="M2573" s="2" t="n">
        <f aca="false">ROW()-2</f>
        <v>2571</v>
      </c>
      <c r="N2573" s="2" t="s">
        <v>4374</v>
      </c>
      <c r="O2573" s="2" t="n">
        <v>1</v>
      </c>
    </row>
    <row r="2574" customFormat="false" ht="15" hidden="false" customHeight="false" outlineLevel="0" collapsed="false">
      <c r="A2574" s="2" t="str">
        <f aca="false">Telemetry!A2574</f>
        <v>2019-12-10T18:52:00Z</v>
      </c>
      <c r="B2574" s="2" t="str">
        <f aca="false">Telemetry!B2574</f>
        <v>ISS-25544</v>
      </c>
      <c r="C2574" s="2" t="n">
        <f aca="false">Telemetry!V2574</f>
        <v>100</v>
      </c>
      <c r="D2574" s="2" t="n">
        <f aca="false">MAX(0,MIN(100,100-ABS(Telemetry!Y2574-20)*3))</f>
        <v>99.45051205</v>
      </c>
      <c r="E2574" s="2" t="n">
        <f aca="false">MAX(0,MIN(100,100-ABS(Telemetry!AA2574-90)*1.2))</f>
        <v>33.00308548</v>
      </c>
      <c r="F2574" s="2" t="n">
        <f aca="false">IF(Telemetry!AB2574="ON",95,100)</f>
        <v>100</v>
      </c>
      <c r="G2574" s="2" t="n">
        <f aca="false">IF(OR(Channel_Anomalies!C2574=1,Channel_Anomalies!D2574=1,Channel_Anomalies!E2574=1),1,0)</f>
        <v>0</v>
      </c>
      <c r="H2574" s="2" t="str">
        <f aca="false">IF(Channel_Anomalies!C2574=1,"temperature",IF(Channel_Anomalies!D2574=1,"battery_voltage",IF(Channel_Anomalies!E2574=1,"solar_power_input","")))</f>
        <v/>
      </c>
      <c r="I2574" s="2" t="n">
        <f aca="false">IF(Channel_Anomalies!C2574=1,0.9,IF(Channel_Anomalies!D2574=1,0.85,IF(Channel_Anomalies!E2574=1,0.75,0)))</f>
        <v>0</v>
      </c>
      <c r="J2574" s="2" t="n">
        <f aca="false">MAX(0,MIN(100,0.35*C2574+0.25*D2574+0.25*E2574+0.15*F2574-IF(G2574=1,12,0)))</f>
        <v>83.1133993825</v>
      </c>
      <c r="K2574" s="2" t="str">
        <f aca="false">IF(J2574&lt;40,"CRITICAL",IF(J2574&lt;60,"HIGH",IF(J2574&lt;80,"MED","LOW")))</f>
        <v>LOW</v>
      </c>
      <c r="L2574" s="2" t="str">
        <f aca="false">"TWIN-"&amp;TEXT(M2574,"000000")</f>
        <v>TWIN-002572</v>
      </c>
      <c r="M2574" s="2" t="n">
        <f aca="false">ROW()-2</f>
        <v>2572</v>
      </c>
      <c r="N2574" s="2" t="s">
        <v>4374</v>
      </c>
      <c r="O2574" s="2" t="n">
        <v>1</v>
      </c>
    </row>
    <row r="2575" customFormat="false" ht="15" hidden="false" customHeight="false" outlineLevel="0" collapsed="false">
      <c r="A2575" s="2" t="str">
        <f aca="false">Telemetry!A2575</f>
        <v>2019-12-10T18:53:00Z</v>
      </c>
      <c r="B2575" s="2" t="str">
        <f aca="false">Telemetry!B2575</f>
        <v>ISS-25544</v>
      </c>
      <c r="C2575" s="2" t="n">
        <f aca="false">Telemetry!V2575</f>
        <v>100</v>
      </c>
      <c r="D2575" s="2" t="n">
        <f aca="false">MAX(0,MIN(100,100-ABS(Telemetry!Y2575-20)*3))</f>
        <v>97.80025384</v>
      </c>
      <c r="E2575" s="2" t="n">
        <f aca="false">MAX(0,MIN(100,100-ABS(Telemetry!AA2575-90)*1.2))</f>
        <v>33.634913332</v>
      </c>
      <c r="F2575" s="2" t="n">
        <f aca="false">IF(Telemetry!AB2575="ON",95,100)</f>
        <v>100</v>
      </c>
      <c r="G2575" s="2" t="n">
        <f aca="false">IF(OR(Channel_Anomalies!C2575=1,Channel_Anomalies!D2575=1,Channel_Anomalies!E2575=1),1,0)</f>
        <v>0</v>
      </c>
      <c r="H2575" s="2" t="str">
        <f aca="false">IF(Channel_Anomalies!C2575=1,"temperature",IF(Channel_Anomalies!D2575=1,"battery_voltage",IF(Channel_Anomalies!E2575=1,"solar_power_input","")))</f>
        <v/>
      </c>
      <c r="I2575" s="2" t="n">
        <f aca="false">IF(Channel_Anomalies!C2575=1,0.9,IF(Channel_Anomalies!D2575=1,0.85,IF(Channel_Anomalies!E2575=1,0.75,0)))</f>
        <v>0</v>
      </c>
      <c r="J2575" s="2" t="n">
        <f aca="false">MAX(0,MIN(100,0.35*C2575+0.25*D2575+0.25*E2575+0.15*F2575-IF(G2575=1,12,0)))</f>
        <v>82.858791793</v>
      </c>
      <c r="K2575" s="2" t="str">
        <f aca="false">IF(J2575&lt;40,"CRITICAL",IF(J2575&lt;60,"HIGH",IF(J2575&lt;80,"MED","LOW")))</f>
        <v>LOW</v>
      </c>
      <c r="L2575" s="2" t="str">
        <f aca="false">"TWIN-"&amp;TEXT(M2575,"000000")</f>
        <v>TWIN-002573</v>
      </c>
      <c r="M2575" s="2" t="n">
        <f aca="false">ROW()-2</f>
        <v>2573</v>
      </c>
      <c r="N2575" s="2" t="s">
        <v>4374</v>
      </c>
      <c r="O2575" s="2" t="n">
        <v>1</v>
      </c>
    </row>
    <row r="2576" customFormat="false" ht="15" hidden="false" customHeight="false" outlineLevel="0" collapsed="false">
      <c r="A2576" s="2" t="str">
        <f aca="false">Telemetry!A2576</f>
        <v>2019-12-10T18:54:00Z</v>
      </c>
      <c r="B2576" s="2" t="str">
        <f aca="false">Telemetry!B2576</f>
        <v>ISS-25544</v>
      </c>
      <c r="C2576" s="2" t="n">
        <f aca="false">Telemetry!V2576</f>
        <v>100</v>
      </c>
      <c r="D2576" s="2" t="n">
        <f aca="false">MAX(0,MIN(100,100-ABS(Telemetry!Y2576-20)*3))</f>
        <v>98.23806751</v>
      </c>
      <c r="E2576" s="2" t="n">
        <f aca="false">MAX(0,MIN(100,100-ABS(Telemetry!AA2576-90)*1.2))</f>
        <v>35.055536068</v>
      </c>
      <c r="F2576" s="2" t="n">
        <f aca="false">IF(Telemetry!AB2576="ON",95,100)</f>
        <v>100</v>
      </c>
      <c r="G2576" s="2" t="n">
        <f aca="false">IF(OR(Channel_Anomalies!C2576=1,Channel_Anomalies!D2576=1,Channel_Anomalies!E2576=1),1,0)</f>
        <v>0</v>
      </c>
      <c r="H2576" s="2" t="str">
        <f aca="false">IF(Channel_Anomalies!C2576=1,"temperature",IF(Channel_Anomalies!D2576=1,"battery_voltage",IF(Channel_Anomalies!E2576=1,"solar_power_input","")))</f>
        <v/>
      </c>
      <c r="I2576" s="2" t="n">
        <f aca="false">IF(Channel_Anomalies!C2576=1,0.9,IF(Channel_Anomalies!D2576=1,0.85,IF(Channel_Anomalies!E2576=1,0.75,0)))</f>
        <v>0</v>
      </c>
      <c r="J2576" s="2" t="n">
        <f aca="false">MAX(0,MIN(100,0.35*C2576+0.25*D2576+0.25*E2576+0.15*F2576-IF(G2576=1,12,0)))</f>
        <v>83.3234008945</v>
      </c>
      <c r="K2576" s="2" t="str">
        <f aca="false">IF(J2576&lt;40,"CRITICAL",IF(J2576&lt;60,"HIGH",IF(J2576&lt;80,"MED","LOW")))</f>
        <v>LOW</v>
      </c>
      <c r="L2576" s="2" t="str">
        <f aca="false">"TWIN-"&amp;TEXT(M2576,"000000")</f>
        <v>TWIN-002574</v>
      </c>
      <c r="M2576" s="2" t="n">
        <f aca="false">ROW()-2</f>
        <v>2574</v>
      </c>
      <c r="N2576" s="2" t="s">
        <v>4374</v>
      </c>
      <c r="O2576" s="2" t="n">
        <v>1</v>
      </c>
    </row>
    <row r="2577" customFormat="false" ht="15" hidden="false" customHeight="false" outlineLevel="0" collapsed="false">
      <c r="A2577" s="2" t="str">
        <f aca="false">Telemetry!A2577</f>
        <v>2019-12-10T18:55:00Z</v>
      </c>
      <c r="B2577" s="2" t="str">
        <f aca="false">Telemetry!B2577</f>
        <v>ISS-25544</v>
      </c>
      <c r="C2577" s="2" t="n">
        <f aca="false">Telemetry!V2577</f>
        <v>100</v>
      </c>
      <c r="D2577" s="2" t="n">
        <f aca="false">MAX(0,MIN(100,100-ABS(Telemetry!Y2577-20)*3))</f>
        <v>98.57593546</v>
      </c>
      <c r="E2577" s="2" t="n">
        <f aca="false">MAX(0,MIN(100,100-ABS(Telemetry!AA2577-90)*1.2))</f>
        <v>34.826656372</v>
      </c>
      <c r="F2577" s="2" t="n">
        <f aca="false">IF(Telemetry!AB2577="ON",95,100)</f>
        <v>100</v>
      </c>
      <c r="G2577" s="2" t="n">
        <f aca="false">IF(OR(Channel_Anomalies!C2577=1,Channel_Anomalies!D2577=1,Channel_Anomalies!E2577=1),1,0)</f>
        <v>0</v>
      </c>
      <c r="H2577" s="2" t="str">
        <f aca="false">IF(Channel_Anomalies!C2577=1,"temperature",IF(Channel_Anomalies!D2577=1,"battery_voltage",IF(Channel_Anomalies!E2577=1,"solar_power_input","")))</f>
        <v/>
      </c>
      <c r="I2577" s="2" t="n">
        <f aca="false">IF(Channel_Anomalies!C2577=1,0.9,IF(Channel_Anomalies!D2577=1,0.85,IF(Channel_Anomalies!E2577=1,0.75,0)))</f>
        <v>0</v>
      </c>
      <c r="J2577" s="2" t="n">
        <f aca="false">MAX(0,MIN(100,0.35*C2577+0.25*D2577+0.25*E2577+0.15*F2577-IF(G2577=1,12,0)))</f>
        <v>83.350647958</v>
      </c>
      <c r="K2577" s="2" t="str">
        <f aca="false">IF(J2577&lt;40,"CRITICAL",IF(J2577&lt;60,"HIGH",IF(J2577&lt;80,"MED","LOW")))</f>
        <v>LOW</v>
      </c>
      <c r="L2577" s="2" t="str">
        <f aca="false">"TWIN-"&amp;TEXT(M2577,"000000")</f>
        <v>TWIN-002575</v>
      </c>
      <c r="M2577" s="2" t="n">
        <f aca="false">ROW()-2</f>
        <v>2575</v>
      </c>
      <c r="N2577" s="2" t="s">
        <v>4374</v>
      </c>
      <c r="O2577" s="2" t="n">
        <v>1</v>
      </c>
    </row>
    <row r="2578" customFormat="false" ht="15" hidden="false" customHeight="false" outlineLevel="0" collapsed="false">
      <c r="A2578" s="2" t="str">
        <f aca="false">Telemetry!A2578</f>
        <v>2019-12-10T18:56:00Z</v>
      </c>
      <c r="B2578" s="2" t="str">
        <f aca="false">Telemetry!B2578</f>
        <v>ISS-25544</v>
      </c>
      <c r="C2578" s="2" t="n">
        <f aca="false">Telemetry!V2578</f>
        <v>100</v>
      </c>
      <c r="D2578" s="2" t="n">
        <f aca="false">MAX(0,MIN(100,100-ABS(Telemetry!Y2578-20)*3))</f>
        <v>98.47875973</v>
      </c>
      <c r="E2578" s="2" t="n">
        <f aca="false">MAX(0,MIN(100,100-ABS(Telemetry!AA2578-90)*1.2))</f>
        <v>33.527568976</v>
      </c>
      <c r="F2578" s="2" t="n">
        <f aca="false">IF(Telemetry!AB2578="ON",95,100)</f>
        <v>100</v>
      </c>
      <c r="G2578" s="2" t="n">
        <f aca="false">IF(OR(Channel_Anomalies!C2578=1,Channel_Anomalies!D2578=1,Channel_Anomalies!E2578=1),1,0)</f>
        <v>0</v>
      </c>
      <c r="H2578" s="2" t="str">
        <f aca="false">IF(Channel_Anomalies!C2578=1,"temperature",IF(Channel_Anomalies!D2578=1,"battery_voltage",IF(Channel_Anomalies!E2578=1,"solar_power_input","")))</f>
        <v/>
      </c>
      <c r="I2578" s="2" t="n">
        <f aca="false">IF(Channel_Anomalies!C2578=1,0.9,IF(Channel_Anomalies!D2578=1,0.85,IF(Channel_Anomalies!E2578=1,0.75,0)))</f>
        <v>0</v>
      </c>
      <c r="J2578" s="2" t="n">
        <f aca="false">MAX(0,MIN(100,0.35*C2578+0.25*D2578+0.25*E2578+0.15*F2578-IF(G2578=1,12,0)))</f>
        <v>83.0015821765</v>
      </c>
      <c r="K2578" s="2" t="str">
        <f aca="false">IF(J2578&lt;40,"CRITICAL",IF(J2578&lt;60,"HIGH",IF(J2578&lt;80,"MED","LOW")))</f>
        <v>LOW</v>
      </c>
      <c r="L2578" s="2" t="str">
        <f aca="false">"TWIN-"&amp;TEXT(M2578,"000000")</f>
        <v>TWIN-002576</v>
      </c>
      <c r="M2578" s="2" t="n">
        <f aca="false">ROW()-2</f>
        <v>2576</v>
      </c>
      <c r="N2578" s="2" t="s">
        <v>4374</v>
      </c>
      <c r="O2578" s="2" t="n">
        <v>1</v>
      </c>
    </row>
    <row r="2579" customFormat="false" ht="15" hidden="false" customHeight="false" outlineLevel="0" collapsed="false">
      <c r="A2579" s="2" t="str">
        <f aca="false">Telemetry!A2579</f>
        <v>2019-12-10T18:57:00Z</v>
      </c>
      <c r="B2579" s="2" t="str">
        <f aca="false">Telemetry!B2579</f>
        <v>ISS-25544</v>
      </c>
      <c r="C2579" s="2" t="n">
        <f aca="false">Telemetry!V2579</f>
        <v>100</v>
      </c>
      <c r="D2579" s="2" t="n">
        <f aca="false">MAX(0,MIN(100,100-ABS(Telemetry!Y2579-20)*3))</f>
        <v>98.83500919</v>
      </c>
      <c r="E2579" s="2" t="n">
        <f aca="false">MAX(0,MIN(100,100-ABS(Telemetry!AA2579-90)*1.2))</f>
        <v>34.821923308</v>
      </c>
      <c r="F2579" s="2" t="n">
        <f aca="false">IF(Telemetry!AB2579="ON",95,100)</f>
        <v>100</v>
      </c>
      <c r="G2579" s="2" t="n">
        <f aca="false">IF(OR(Channel_Anomalies!C2579=1,Channel_Anomalies!D2579=1,Channel_Anomalies!E2579=1),1,0)</f>
        <v>0</v>
      </c>
      <c r="H2579" s="2" t="str">
        <f aca="false">IF(Channel_Anomalies!C2579=1,"temperature",IF(Channel_Anomalies!D2579=1,"battery_voltage",IF(Channel_Anomalies!E2579=1,"solar_power_input","")))</f>
        <v/>
      </c>
      <c r="I2579" s="2" t="n">
        <f aca="false">IF(Channel_Anomalies!C2579=1,0.9,IF(Channel_Anomalies!D2579=1,0.85,IF(Channel_Anomalies!E2579=1,0.75,0)))</f>
        <v>0</v>
      </c>
      <c r="J2579" s="2" t="n">
        <f aca="false">MAX(0,MIN(100,0.35*C2579+0.25*D2579+0.25*E2579+0.15*F2579-IF(G2579=1,12,0)))</f>
        <v>83.4142331245</v>
      </c>
      <c r="K2579" s="2" t="str">
        <f aca="false">IF(J2579&lt;40,"CRITICAL",IF(J2579&lt;60,"HIGH",IF(J2579&lt;80,"MED","LOW")))</f>
        <v>LOW</v>
      </c>
      <c r="L2579" s="2" t="str">
        <f aca="false">"TWIN-"&amp;TEXT(M2579,"000000")</f>
        <v>TWIN-002577</v>
      </c>
      <c r="M2579" s="2" t="n">
        <f aca="false">ROW()-2</f>
        <v>2577</v>
      </c>
      <c r="N2579" s="2" t="s">
        <v>4374</v>
      </c>
      <c r="O2579" s="2" t="n">
        <v>1</v>
      </c>
    </row>
    <row r="2580" customFormat="false" ht="15" hidden="false" customHeight="false" outlineLevel="0" collapsed="false">
      <c r="A2580" s="2" t="str">
        <f aca="false">Telemetry!A2580</f>
        <v>2019-12-10T18:58:00Z</v>
      </c>
      <c r="B2580" s="2" t="str">
        <f aca="false">Telemetry!B2580</f>
        <v>ISS-25544</v>
      </c>
      <c r="C2580" s="2" t="n">
        <f aca="false">Telemetry!V2580</f>
        <v>100</v>
      </c>
      <c r="D2580" s="2" t="n">
        <f aca="false">MAX(0,MIN(100,100-ABS(Telemetry!Y2580-20)*3))</f>
        <v>99.12046813</v>
      </c>
      <c r="E2580" s="2" t="n">
        <f aca="false">MAX(0,MIN(100,100-ABS(Telemetry!AA2580-90)*1.2))</f>
        <v>32.72222212</v>
      </c>
      <c r="F2580" s="2" t="n">
        <f aca="false">IF(Telemetry!AB2580="ON",95,100)</f>
        <v>100</v>
      </c>
      <c r="G2580" s="2" t="n">
        <f aca="false">IF(OR(Channel_Anomalies!C2580=1,Channel_Anomalies!D2580=1,Channel_Anomalies!E2580=1),1,0)</f>
        <v>0</v>
      </c>
      <c r="H2580" s="2" t="str">
        <f aca="false">IF(Channel_Anomalies!C2580=1,"temperature",IF(Channel_Anomalies!D2580=1,"battery_voltage",IF(Channel_Anomalies!E2580=1,"solar_power_input","")))</f>
        <v/>
      </c>
      <c r="I2580" s="2" t="n">
        <f aca="false">IF(Channel_Anomalies!C2580=1,0.9,IF(Channel_Anomalies!D2580=1,0.85,IF(Channel_Anomalies!E2580=1,0.75,0)))</f>
        <v>0</v>
      </c>
      <c r="J2580" s="2" t="n">
        <f aca="false">MAX(0,MIN(100,0.35*C2580+0.25*D2580+0.25*E2580+0.15*F2580-IF(G2580=1,12,0)))</f>
        <v>82.9606725625</v>
      </c>
      <c r="K2580" s="2" t="str">
        <f aca="false">IF(J2580&lt;40,"CRITICAL",IF(J2580&lt;60,"HIGH",IF(J2580&lt;80,"MED","LOW")))</f>
        <v>LOW</v>
      </c>
      <c r="L2580" s="2" t="str">
        <f aca="false">"TWIN-"&amp;TEXT(M2580,"000000")</f>
        <v>TWIN-002578</v>
      </c>
      <c r="M2580" s="2" t="n">
        <f aca="false">ROW()-2</f>
        <v>2578</v>
      </c>
      <c r="N2580" s="2" t="s">
        <v>4374</v>
      </c>
      <c r="O2580" s="2" t="n">
        <v>1</v>
      </c>
    </row>
    <row r="2581" customFormat="false" ht="15" hidden="false" customHeight="false" outlineLevel="0" collapsed="false">
      <c r="A2581" s="2" t="str">
        <f aca="false">Telemetry!A2581</f>
        <v>2019-12-10T18:59:00Z</v>
      </c>
      <c r="B2581" s="2" t="str">
        <f aca="false">Telemetry!B2581</f>
        <v>ISS-25544</v>
      </c>
      <c r="C2581" s="2" t="n">
        <f aca="false">Telemetry!V2581</f>
        <v>100</v>
      </c>
      <c r="D2581" s="2" t="n">
        <f aca="false">MAX(0,MIN(100,100-ABS(Telemetry!Y2581-20)*3))</f>
        <v>98.38635031</v>
      </c>
      <c r="E2581" s="2" t="n">
        <f aca="false">MAX(0,MIN(100,100-ABS(Telemetry!AA2581-90)*1.2))</f>
        <v>33.08222692</v>
      </c>
      <c r="F2581" s="2" t="n">
        <f aca="false">IF(Telemetry!AB2581="ON",95,100)</f>
        <v>100</v>
      </c>
      <c r="G2581" s="2" t="n">
        <f aca="false">IF(OR(Channel_Anomalies!C2581=1,Channel_Anomalies!D2581=1,Channel_Anomalies!E2581=1),1,0)</f>
        <v>0</v>
      </c>
      <c r="H2581" s="2" t="str">
        <f aca="false">IF(Channel_Anomalies!C2581=1,"temperature",IF(Channel_Anomalies!D2581=1,"battery_voltage",IF(Channel_Anomalies!E2581=1,"solar_power_input","")))</f>
        <v/>
      </c>
      <c r="I2581" s="2" t="n">
        <f aca="false">IF(Channel_Anomalies!C2581=1,0.9,IF(Channel_Anomalies!D2581=1,0.85,IF(Channel_Anomalies!E2581=1,0.75,0)))</f>
        <v>0</v>
      </c>
      <c r="J2581" s="2" t="n">
        <f aca="false">MAX(0,MIN(100,0.35*C2581+0.25*D2581+0.25*E2581+0.15*F2581-IF(G2581=1,12,0)))</f>
        <v>82.8671443075</v>
      </c>
      <c r="K2581" s="2" t="str">
        <f aca="false">IF(J2581&lt;40,"CRITICAL",IF(J2581&lt;60,"HIGH",IF(J2581&lt;80,"MED","LOW")))</f>
        <v>LOW</v>
      </c>
      <c r="L2581" s="2" t="str">
        <f aca="false">"TWIN-"&amp;TEXT(M2581,"000000")</f>
        <v>TWIN-002579</v>
      </c>
      <c r="M2581" s="2" t="n">
        <f aca="false">ROW()-2</f>
        <v>2579</v>
      </c>
      <c r="N2581" s="2" t="s">
        <v>4374</v>
      </c>
      <c r="O2581" s="2" t="n">
        <v>1</v>
      </c>
    </row>
    <row r="2582" customFormat="false" ht="15" hidden="false" customHeight="false" outlineLevel="0" collapsed="false">
      <c r="A2582" s="2" t="str">
        <f aca="false">Telemetry!A2582</f>
        <v>2019-12-10T19:00:00Z</v>
      </c>
      <c r="B2582" s="2" t="str">
        <f aca="false">Telemetry!B2582</f>
        <v>ISS-25544</v>
      </c>
      <c r="C2582" s="2" t="n">
        <f aca="false">Telemetry!V2582</f>
        <v>100</v>
      </c>
      <c r="D2582" s="2" t="n">
        <f aca="false">MAX(0,MIN(100,100-ABS(Telemetry!Y2582-20)*3))</f>
        <v>97.50007585</v>
      </c>
      <c r="E2582" s="2" t="n">
        <f aca="false">MAX(0,MIN(100,100-ABS(Telemetry!AA2582-90)*1.2))</f>
        <v>34.305042112</v>
      </c>
      <c r="F2582" s="2" t="n">
        <f aca="false">IF(Telemetry!AB2582="ON",95,100)</f>
        <v>100</v>
      </c>
      <c r="G2582" s="2" t="n">
        <f aca="false">IF(OR(Channel_Anomalies!C2582=1,Channel_Anomalies!D2582=1,Channel_Anomalies!E2582=1),1,0)</f>
        <v>0</v>
      </c>
      <c r="H2582" s="2" t="str">
        <f aca="false">IF(Channel_Anomalies!C2582=1,"temperature",IF(Channel_Anomalies!D2582=1,"battery_voltage",IF(Channel_Anomalies!E2582=1,"solar_power_input","")))</f>
        <v/>
      </c>
      <c r="I2582" s="2" t="n">
        <f aca="false">IF(Channel_Anomalies!C2582=1,0.9,IF(Channel_Anomalies!D2582=1,0.85,IF(Channel_Anomalies!E2582=1,0.75,0)))</f>
        <v>0</v>
      </c>
      <c r="J2582" s="2" t="n">
        <f aca="false">MAX(0,MIN(100,0.35*C2582+0.25*D2582+0.25*E2582+0.15*F2582-IF(G2582=1,12,0)))</f>
        <v>82.9512794905</v>
      </c>
      <c r="K2582" s="2" t="str">
        <f aca="false">IF(J2582&lt;40,"CRITICAL",IF(J2582&lt;60,"HIGH",IF(J2582&lt;80,"MED","LOW")))</f>
        <v>LOW</v>
      </c>
      <c r="L2582" s="2" t="str">
        <f aca="false">"TWIN-"&amp;TEXT(M2582,"000000")</f>
        <v>TWIN-002580</v>
      </c>
      <c r="M2582" s="2" t="n">
        <f aca="false">ROW()-2</f>
        <v>2580</v>
      </c>
      <c r="N2582" s="2" t="s">
        <v>4374</v>
      </c>
      <c r="O2582" s="2" t="n">
        <v>1</v>
      </c>
    </row>
    <row r="2583" customFormat="false" ht="15" hidden="false" customHeight="false" outlineLevel="0" collapsed="false">
      <c r="A2583" s="2" t="str">
        <f aca="false">Telemetry!A2583</f>
        <v>2019-12-10T19:01:00Z</v>
      </c>
      <c r="B2583" s="2" t="str">
        <f aca="false">Telemetry!B2583</f>
        <v>ISS-25544</v>
      </c>
      <c r="C2583" s="2" t="n">
        <f aca="false">Telemetry!V2583</f>
        <v>100</v>
      </c>
      <c r="D2583" s="2" t="n">
        <f aca="false">MAX(0,MIN(100,100-ABS(Telemetry!Y2583-20)*3))</f>
        <v>97.93864258</v>
      </c>
      <c r="E2583" s="2" t="n">
        <f aca="false">MAX(0,MIN(100,100-ABS(Telemetry!AA2583-90)*1.2))</f>
        <v>32.314380124</v>
      </c>
      <c r="F2583" s="2" t="n">
        <f aca="false">IF(Telemetry!AB2583="ON",95,100)</f>
        <v>100</v>
      </c>
      <c r="G2583" s="2" t="n">
        <f aca="false">IF(OR(Channel_Anomalies!C2583=1,Channel_Anomalies!D2583=1,Channel_Anomalies!E2583=1),1,0)</f>
        <v>0</v>
      </c>
      <c r="H2583" s="2" t="str">
        <f aca="false">IF(Channel_Anomalies!C2583=1,"temperature",IF(Channel_Anomalies!D2583=1,"battery_voltage",IF(Channel_Anomalies!E2583=1,"solar_power_input","")))</f>
        <v/>
      </c>
      <c r="I2583" s="2" t="n">
        <f aca="false">IF(Channel_Anomalies!C2583=1,0.9,IF(Channel_Anomalies!D2583=1,0.85,IF(Channel_Anomalies!E2583=1,0.75,0)))</f>
        <v>0</v>
      </c>
      <c r="J2583" s="2" t="n">
        <f aca="false">MAX(0,MIN(100,0.35*C2583+0.25*D2583+0.25*E2583+0.15*F2583-IF(G2583=1,12,0)))</f>
        <v>82.563255676</v>
      </c>
      <c r="K2583" s="2" t="str">
        <f aca="false">IF(J2583&lt;40,"CRITICAL",IF(J2583&lt;60,"HIGH",IF(J2583&lt;80,"MED","LOW")))</f>
        <v>LOW</v>
      </c>
      <c r="L2583" s="2" t="str">
        <f aca="false">"TWIN-"&amp;TEXT(M2583,"000000")</f>
        <v>TWIN-002581</v>
      </c>
      <c r="M2583" s="2" t="n">
        <f aca="false">ROW()-2</f>
        <v>2581</v>
      </c>
      <c r="N2583" s="2" t="s">
        <v>4374</v>
      </c>
      <c r="O2583" s="2" t="n">
        <v>1</v>
      </c>
    </row>
    <row r="2584" customFormat="false" ht="15" hidden="false" customHeight="false" outlineLevel="0" collapsed="false">
      <c r="A2584" s="2" t="str">
        <f aca="false">Telemetry!A2584</f>
        <v>2019-12-10T19:02:00Z</v>
      </c>
      <c r="B2584" s="2" t="str">
        <f aca="false">Telemetry!B2584</f>
        <v>ISS-25544</v>
      </c>
      <c r="C2584" s="2" t="n">
        <f aca="false">Telemetry!V2584</f>
        <v>100</v>
      </c>
      <c r="D2584" s="2" t="n">
        <f aca="false">MAX(0,MIN(100,100-ABS(Telemetry!Y2584-20)*3))</f>
        <v>97.7635633</v>
      </c>
      <c r="E2584" s="2" t="n">
        <f aca="false">MAX(0,MIN(100,100-ABS(Telemetry!AA2584-90)*1.2))</f>
        <v>35.350483516</v>
      </c>
      <c r="F2584" s="2" t="n">
        <f aca="false">IF(Telemetry!AB2584="ON",95,100)</f>
        <v>100</v>
      </c>
      <c r="G2584" s="2" t="n">
        <f aca="false">IF(OR(Channel_Anomalies!C2584=1,Channel_Anomalies!D2584=1,Channel_Anomalies!E2584=1),1,0)</f>
        <v>0</v>
      </c>
      <c r="H2584" s="2" t="str">
        <f aca="false">IF(Channel_Anomalies!C2584=1,"temperature",IF(Channel_Anomalies!D2584=1,"battery_voltage",IF(Channel_Anomalies!E2584=1,"solar_power_input","")))</f>
        <v/>
      </c>
      <c r="I2584" s="2" t="n">
        <f aca="false">IF(Channel_Anomalies!C2584=1,0.9,IF(Channel_Anomalies!D2584=1,0.85,IF(Channel_Anomalies!E2584=1,0.75,0)))</f>
        <v>0</v>
      </c>
      <c r="J2584" s="2" t="n">
        <f aca="false">MAX(0,MIN(100,0.35*C2584+0.25*D2584+0.25*E2584+0.15*F2584-IF(G2584=1,12,0)))</f>
        <v>83.278511704</v>
      </c>
      <c r="K2584" s="2" t="str">
        <f aca="false">IF(J2584&lt;40,"CRITICAL",IF(J2584&lt;60,"HIGH",IF(J2584&lt;80,"MED","LOW")))</f>
        <v>LOW</v>
      </c>
      <c r="L2584" s="2" t="str">
        <f aca="false">"TWIN-"&amp;TEXT(M2584,"000000")</f>
        <v>TWIN-002582</v>
      </c>
      <c r="M2584" s="2" t="n">
        <f aca="false">ROW()-2</f>
        <v>2582</v>
      </c>
      <c r="N2584" s="2" t="s">
        <v>4374</v>
      </c>
      <c r="O2584" s="2" t="n">
        <v>1</v>
      </c>
    </row>
    <row r="2585" customFormat="false" ht="15" hidden="false" customHeight="false" outlineLevel="0" collapsed="false">
      <c r="A2585" s="2" t="str">
        <f aca="false">Telemetry!A2585</f>
        <v>2019-12-10T19:03:00Z</v>
      </c>
      <c r="B2585" s="2" t="str">
        <f aca="false">Telemetry!B2585</f>
        <v>ISS-25544</v>
      </c>
      <c r="C2585" s="2" t="n">
        <f aca="false">Telemetry!V2585</f>
        <v>100</v>
      </c>
      <c r="D2585" s="2" t="n">
        <f aca="false">MAX(0,MIN(100,100-ABS(Telemetry!Y2585-20)*3))</f>
        <v>97.7558254</v>
      </c>
      <c r="E2585" s="2" t="n">
        <f aca="false">MAX(0,MIN(100,100-ABS(Telemetry!AA2585-90)*1.2))</f>
        <v>33.468737644</v>
      </c>
      <c r="F2585" s="2" t="n">
        <f aca="false">IF(Telemetry!AB2585="ON",95,100)</f>
        <v>100</v>
      </c>
      <c r="G2585" s="2" t="n">
        <f aca="false">IF(OR(Channel_Anomalies!C2585=1,Channel_Anomalies!D2585=1,Channel_Anomalies!E2585=1),1,0)</f>
        <v>0</v>
      </c>
      <c r="H2585" s="2" t="str">
        <f aca="false">IF(Channel_Anomalies!C2585=1,"temperature",IF(Channel_Anomalies!D2585=1,"battery_voltage",IF(Channel_Anomalies!E2585=1,"solar_power_input","")))</f>
        <v/>
      </c>
      <c r="I2585" s="2" t="n">
        <f aca="false">IF(Channel_Anomalies!C2585=1,0.9,IF(Channel_Anomalies!D2585=1,0.85,IF(Channel_Anomalies!E2585=1,0.75,0)))</f>
        <v>0</v>
      </c>
      <c r="J2585" s="2" t="n">
        <f aca="false">MAX(0,MIN(100,0.35*C2585+0.25*D2585+0.25*E2585+0.15*F2585-IF(G2585=1,12,0)))</f>
        <v>82.806140761</v>
      </c>
      <c r="K2585" s="2" t="str">
        <f aca="false">IF(J2585&lt;40,"CRITICAL",IF(J2585&lt;60,"HIGH",IF(J2585&lt;80,"MED","LOW")))</f>
        <v>LOW</v>
      </c>
      <c r="L2585" s="2" t="str">
        <f aca="false">"TWIN-"&amp;TEXT(M2585,"000000")</f>
        <v>TWIN-002583</v>
      </c>
      <c r="M2585" s="2" t="n">
        <f aca="false">ROW()-2</f>
        <v>2583</v>
      </c>
      <c r="N2585" s="2" t="s">
        <v>4374</v>
      </c>
      <c r="O2585" s="2" t="n">
        <v>1</v>
      </c>
    </row>
    <row r="2586" customFormat="false" ht="15" hidden="false" customHeight="false" outlineLevel="0" collapsed="false">
      <c r="A2586" s="2" t="str">
        <f aca="false">Telemetry!A2586</f>
        <v>2019-12-10T19:04:00Z</v>
      </c>
      <c r="B2586" s="2" t="str">
        <f aca="false">Telemetry!B2586</f>
        <v>ISS-25544</v>
      </c>
      <c r="C2586" s="2" t="n">
        <f aca="false">Telemetry!V2586</f>
        <v>100</v>
      </c>
      <c r="D2586" s="2" t="n">
        <f aca="false">MAX(0,MIN(100,100-ABS(Telemetry!Y2586-20)*3))</f>
        <v>97.83205108</v>
      </c>
      <c r="E2586" s="2" t="n">
        <f aca="false">MAX(0,MIN(100,100-ABS(Telemetry!AA2586-90)*1.2))</f>
        <v>34.059055192</v>
      </c>
      <c r="F2586" s="2" t="n">
        <f aca="false">IF(Telemetry!AB2586="ON",95,100)</f>
        <v>100</v>
      </c>
      <c r="G2586" s="2" t="n">
        <f aca="false">IF(OR(Channel_Anomalies!C2586=1,Channel_Anomalies!D2586=1,Channel_Anomalies!E2586=1),1,0)</f>
        <v>0</v>
      </c>
      <c r="H2586" s="2" t="str">
        <f aca="false">IF(Channel_Anomalies!C2586=1,"temperature",IF(Channel_Anomalies!D2586=1,"battery_voltage",IF(Channel_Anomalies!E2586=1,"solar_power_input","")))</f>
        <v/>
      </c>
      <c r="I2586" s="2" t="n">
        <f aca="false">IF(Channel_Anomalies!C2586=1,0.9,IF(Channel_Anomalies!D2586=1,0.85,IF(Channel_Anomalies!E2586=1,0.75,0)))</f>
        <v>0</v>
      </c>
      <c r="J2586" s="2" t="n">
        <f aca="false">MAX(0,MIN(100,0.35*C2586+0.25*D2586+0.25*E2586+0.15*F2586-IF(G2586=1,12,0)))</f>
        <v>82.972776568</v>
      </c>
      <c r="K2586" s="2" t="str">
        <f aca="false">IF(J2586&lt;40,"CRITICAL",IF(J2586&lt;60,"HIGH",IF(J2586&lt;80,"MED","LOW")))</f>
        <v>LOW</v>
      </c>
      <c r="L2586" s="2" t="str">
        <f aca="false">"TWIN-"&amp;TEXT(M2586,"000000")</f>
        <v>TWIN-002584</v>
      </c>
      <c r="M2586" s="2" t="n">
        <f aca="false">ROW()-2</f>
        <v>2584</v>
      </c>
      <c r="N2586" s="2" t="s">
        <v>4374</v>
      </c>
      <c r="O2586" s="2" t="n">
        <v>1</v>
      </c>
    </row>
    <row r="2587" customFormat="false" ht="15" hidden="false" customHeight="false" outlineLevel="0" collapsed="false">
      <c r="A2587" s="2" t="str">
        <f aca="false">Telemetry!A2587</f>
        <v>2019-12-10T19:05:00Z</v>
      </c>
      <c r="B2587" s="2" t="str">
        <f aca="false">Telemetry!B2587</f>
        <v>ISS-25544</v>
      </c>
      <c r="C2587" s="2" t="n">
        <f aca="false">Telemetry!V2587</f>
        <v>100</v>
      </c>
      <c r="D2587" s="2" t="n">
        <f aca="false">MAX(0,MIN(100,100-ABS(Telemetry!Y2587-20)*3))</f>
        <v>98.5691125</v>
      </c>
      <c r="E2587" s="2" t="n">
        <f aca="false">MAX(0,MIN(100,100-ABS(Telemetry!AA2587-90)*1.2))</f>
        <v>33.258640156</v>
      </c>
      <c r="F2587" s="2" t="n">
        <f aca="false">IF(Telemetry!AB2587="ON",95,100)</f>
        <v>100</v>
      </c>
      <c r="G2587" s="2" t="n">
        <f aca="false">IF(OR(Channel_Anomalies!C2587=1,Channel_Anomalies!D2587=1,Channel_Anomalies!E2587=1),1,0)</f>
        <v>0</v>
      </c>
      <c r="H2587" s="2" t="str">
        <f aca="false">IF(Channel_Anomalies!C2587=1,"temperature",IF(Channel_Anomalies!D2587=1,"battery_voltage",IF(Channel_Anomalies!E2587=1,"solar_power_input","")))</f>
        <v/>
      </c>
      <c r="I2587" s="2" t="n">
        <f aca="false">IF(Channel_Anomalies!C2587=1,0.9,IF(Channel_Anomalies!D2587=1,0.85,IF(Channel_Anomalies!E2587=1,0.75,0)))</f>
        <v>0</v>
      </c>
      <c r="J2587" s="2" t="n">
        <f aca="false">MAX(0,MIN(100,0.35*C2587+0.25*D2587+0.25*E2587+0.15*F2587-IF(G2587=1,12,0)))</f>
        <v>82.956938164</v>
      </c>
      <c r="K2587" s="2" t="str">
        <f aca="false">IF(J2587&lt;40,"CRITICAL",IF(J2587&lt;60,"HIGH",IF(J2587&lt;80,"MED","LOW")))</f>
        <v>LOW</v>
      </c>
      <c r="L2587" s="2" t="str">
        <f aca="false">"TWIN-"&amp;TEXT(M2587,"000000")</f>
        <v>TWIN-002585</v>
      </c>
      <c r="M2587" s="2" t="n">
        <f aca="false">ROW()-2</f>
        <v>2585</v>
      </c>
      <c r="N2587" s="2" t="s">
        <v>4374</v>
      </c>
      <c r="O2587" s="2" t="n">
        <v>1</v>
      </c>
    </row>
    <row r="2588" customFormat="false" ht="15" hidden="false" customHeight="false" outlineLevel="0" collapsed="false">
      <c r="A2588" s="2" t="str">
        <f aca="false">Telemetry!A2588</f>
        <v>2019-12-10T19:06:00Z</v>
      </c>
      <c r="B2588" s="2" t="str">
        <f aca="false">Telemetry!B2588</f>
        <v>ISS-25544</v>
      </c>
      <c r="C2588" s="2" t="n">
        <f aca="false">Telemetry!V2588</f>
        <v>100</v>
      </c>
      <c r="D2588" s="2" t="n">
        <f aca="false">MAX(0,MIN(100,100-ABS(Telemetry!Y2588-20)*3))</f>
        <v>98.80478158</v>
      </c>
      <c r="E2588" s="2" t="n">
        <f aca="false">MAX(0,MIN(100,100-ABS(Telemetry!AA2588-90)*1.2))</f>
        <v>32.016916684</v>
      </c>
      <c r="F2588" s="2" t="n">
        <f aca="false">IF(Telemetry!AB2588="ON",95,100)</f>
        <v>100</v>
      </c>
      <c r="G2588" s="2" t="n">
        <f aca="false">IF(OR(Channel_Anomalies!C2588=1,Channel_Anomalies!D2588=1,Channel_Anomalies!E2588=1),1,0)</f>
        <v>0</v>
      </c>
      <c r="H2588" s="2" t="str">
        <f aca="false">IF(Channel_Anomalies!C2588=1,"temperature",IF(Channel_Anomalies!D2588=1,"battery_voltage",IF(Channel_Anomalies!E2588=1,"solar_power_input","")))</f>
        <v/>
      </c>
      <c r="I2588" s="2" t="n">
        <f aca="false">IF(Channel_Anomalies!C2588=1,0.9,IF(Channel_Anomalies!D2588=1,0.85,IF(Channel_Anomalies!E2588=1,0.75,0)))</f>
        <v>0</v>
      </c>
      <c r="J2588" s="2" t="n">
        <f aca="false">MAX(0,MIN(100,0.35*C2588+0.25*D2588+0.25*E2588+0.15*F2588-IF(G2588=1,12,0)))</f>
        <v>82.705424566</v>
      </c>
      <c r="K2588" s="2" t="str">
        <f aca="false">IF(J2588&lt;40,"CRITICAL",IF(J2588&lt;60,"HIGH",IF(J2588&lt;80,"MED","LOW")))</f>
        <v>LOW</v>
      </c>
      <c r="L2588" s="2" t="str">
        <f aca="false">"TWIN-"&amp;TEXT(M2588,"000000")</f>
        <v>TWIN-002586</v>
      </c>
      <c r="M2588" s="2" t="n">
        <f aca="false">ROW()-2</f>
        <v>2586</v>
      </c>
      <c r="N2588" s="2" t="s">
        <v>4374</v>
      </c>
      <c r="O2588" s="2" t="n">
        <v>1</v>
      </c>
    </row>
    <row r="2589" customFormat="false" ht="15" hidden="false" customHeight="false" outlineLevel="0" collapsed="false">
      <c r="A2589" s="2" t="str">
        <f aca="false">Telemetry!A2589</f>
        <v>2019-12-10T19:07:00Z</v>
      </c>
      <c r="B2589" s="2" t="str">
        <f aca="false">Telemetry!B2589</f>
        <v>ISS-25544</v>
      </c>
      <c r="C2589" s="2" t="n">
        <f aca="false">Telemetry!V2589</f>
        <v>99.29207912</v>
      </c>
      <c r="D2589" s="2" t="n">
        <f aca="false">MAX(0,MIN(100,100-ABS(Telemetry!Y2589-20)*3))</f>
        <v>95.37238129</v>
      </c>
      <c r="E2589" s="2" t="n">
        <f aca="false">MAX(0,MIN(100,100-ABS(Telemetry!AA2589-90)*1.2))</f>
        <v>32.77624288</v>
      </c>
      <c r="F2589" s="2" t="n">
        <f aca="false">IF(Telemetry!AB2589="ON",95,100)</f>
        <v>100</v>
      </c>
      <c r="G2589" s="2" t="n">
        <f aca="false">IF(OR(Channel_Anomalies!C2589=1,Channel_Anomalies!D2589=1,Channel_Anomalies!E2589=1),1,0)</f>
        <v>0</v>
      </c>
      <c r="H2589" s="2" t="str">
        <f aca="false">IF(Channel_Anomalies!C2589=1,"temperature",IF(Channel_Anomalies!D2589=1,"battery_voltage",IF(Channel_Anomalies!E2589=1,"solar_power_input","")))</f>
        <v/>
      </c>
      <c r="I2589" s="2" t="n">
        <f aca="false">IF(Channel_Anomalies!C2589=1,0.9,IF(Channel_Anomalies!D2589=1,0.85,IF(Channel_Anomalies!E2589=1,0.75,0)))</f>
        <v>0</v>
      </c>
      <c r="J2589" s="2" t="n">
        <f aca="false">MAX(0,MIN(100,0.35*C2589+0.25*D2589+0.25*E2589+0.15*F2589-IF(G2589=1,12,0)))</f>
        <v>81.7893837345</v>
      </c>
      <c r="K2589" s="2" t="str">
        <f aca="false">IF(J2589&lt;40,"CRITICAL",IF(J2589&lt;60,"HIGH",IF(J2589&lt;80,"MED","LOW")))</f>
        <v>LOW</v>
      </c>
      <c r="L2589" s="2" t="str">
        <f aca="false">"TWIN-"&amp;TEXT(M2589,"000000")</f>
        <v>TWIN-002587</v>
      </c>
      <c r="M2589" s="2" t="n">
        <f aca="false">ROW()-2</f>
        <v>2587</v>
      </c>
      <c r="N2589" s="2" t="s">
        <v>4374</v>
      </c>
      <c r="O2589" s="2" t="n">
        <v>1</v>
      </c>
    </row>
    <row r="2590" customFormat="false" ht="15" hidden="false" customHeight="false" outlineLevel="0" collapsed="false">
      <c r="A2590" s="2" t="str">
        <f aca="false">Telemetry!A2590</f>
        <v>2019-12-10T19:08:00Z</v>
      </c>
      <c r="B2590" s="2" t="str">
        <f aca="false">Telemetry!B2590</f>
        <v>ISS-25544</v>
      </c>
      <c r="C2590" s="2" t="n">
        <f aca="false">Telemetry!V2590</f>
        <v>98.56210413</v>
      </c>
      <c r="D2590" s="2" t="n">
        <f aca="false">MAX(0,MIN(100,100-ABS(Telemetry!Y2590-20)*3))</f>
        <v>89.60651059</v>
      </c>
      <c r="E2590" s="2" t="n">
        <f aca="false">MAX(0,MIN(100,100-ABS(Telemetry!AA2590-90)*1.2))</f>
        <v>34.046559508</v>
      </c>
      <c r="F2590" s="2" t="n">
        <f aca="false">IF(Telemetry!AB2590="ON",95,100)</f>
        <v>100</v>
      </c>
      <c r="G2590" s="2" t="n">
        <f aca="false">IF(OR(Channel_Anomalies!C2590=1,Channel_Anomalies!D2590=1,Channel_Anomalies!E2590=1),1,0)</f>
        <v>0</v>
      </c>
      <c r="H2590" s="2" t="str">
        <f aca="false">IF(Channel_Anomalies!C2590=1,"temperature",IF(Channel_Anomalies!D2590=1,"battery_voltage",IF(Channel_Anomalies!E2590=1,"solar_power_input","")))</f>
        <v/>
      </c>
      <c r="I2590" s="2" t="n">
        <f aca="false">IF(Channel_Anomalies!C2590=1,0.9,IF(Channel_Anomalies!D2590=1,0.85,IF(Channel_Anomalies!E2590=1,0.75,0)))</f>
        <v>0</v>
      </c>
      <c r="J2590" s="2" t="n">
        <f aca="false">MAX(0,MIN(100,0.35*C2590+0.25*D2590+0.25*E2590+0.15*F2590-IF(G2590=1,12,0)))</f>
        <v>80.41000397</v>
      </c>
      <c r="K2590" s="2" t="str">
        <f aca="false">IF(J2590&lt;40,"CRITICAL",IF(J2590&lt;60,"HIGH",IF(J2590&lt;80,"MED","LOW")))</f>
        <v>LOW</v>
      </c>
      <c r="L2590" s="2" t="str">
        <f aca="false">"TWIN-"&amp;TEXT(M2590,"000000")</f>
        <v>TWIN-002588</v>
      </c>
      <c r="M2590" s="2" t="n">
        <f aca="false">ROW()-2</f>
        <v>2588</v>
      </c>
      <c r="N2590" s="2" t="s">
        <v>4374</v>
      </c>
      <c r="O2590" s="2" t="n">
        <v>1</v>
      </c>
    </row>
    <row r="2591" customFormat="false" ht="15" hidden="false" customHeight="false" outlineLevel="0" collapsed="false">
      <c r="A2591" s="2" t="str">
        <f aca="false">Telemetry!A2591</f>
        <v>2019-12-10T19:09:00Z</v>
      </c>
      <c r="B2591" s="2" t="str">
        <f aca="false">Telemetry!B2591</f>
        <v>ISS-25544</v>
      </c>
      <c r="C2591" s="2" t="n">
        <f aca="false">Telemetry!V2591</f>
        <v>97.842255</v>
      </c>
      <c r="D2591" s="2" t="n">
        <f aca="false">MAX(0,MIN(100,100-ABS(Telemetry!Y2591-20)*3))</f>
        <v>86.57690305</v>
      </c>
      <c r="E2591" s="2" t="n">
        <f aca="false">MAX(0,MIN(100,100-ABS(Telemetry!AA2591-90)*1.2))</f>
        <v>33.463309492</v>
      </c>
      <c r="F2591" s="2" t="n">
        <f aca="false">IF(Telemetry!AB2591="ON",95,100)</f>
        <v>100</v>
      </c>
      <c r="G2591" s="2" t="n">
        <f aca="false">IF(OR(Channel_Anomalies!C2591=1,Channel_Anomalies!D2591=1,Channel_Anomalies!E2591=1),1,0)</f>
        <v>0</v>
      </c>
      <c r="H2591" s="2" t="str">
        <f aca="false">IF(Channel_Anomalies!C2591=1,"temperature",IF(Channel_Anomalies!D2591=1,"battery_voltage",IF(Channel_Anomalies!E2591=1,"solar_power_input","")))</f>
        <v/>
      </c>
      <c r="I2591" s="2" t="n">
        <f aca="false">IF(Channel_Anomalies!C2591=1,0.9,IF(Channel_Anomalies!D2591=1,0.85,IF(Channel_Anomalies!E2591=1,0.75,0)))</f>
        <v>0</v>
      </c>
      <c r="J2591" s="2" t="n">
        <f aca="false">MAX(0,MIN(100,0.35*C2591+0.25*D2591+0.25*E2591+0.15*F2591-IF(G2591=1,12,0)))</f>
        <v>79.2548423855</v>
      </c>
      <c r="K2591" s="2" t="str">
        <f aca="false">IF(J2591&lt;40,"CRITICAL",IF(J2591&lt;60,"HIGH",IF(J2591&lt;80,"MED","LOW")))</f>
        <v>MED</v>
      </c>
      <c r="L2591" s="2" t="str">
        <f aca="false">"TWIN-"&amp;TEXT(M2591,"000000")</f>
        <v>TWIN-002589</v>
      </c>
      <c r="M2591" s="2" t="n">
        <f aca="false">ROW()-2</f>
        <v>2589</v>
      </c>
      <c r="N2591" s="2" t="s">
        <v>4374</v>
      </c>
      <c r="O2591" s="2" t="n">
        <v>1</v>
      </c>
    </row>
    <row r="2592" customFormat="false" ht="15" hidden="false" customHeight="false" outlineLevel="0" collapsed="false">
      <c r="A2592" s="2" t="str">
        <f aca="false">Telemetry!A2592</f>
        <v>2019-12-10T19:10:00Z</v>
      </c>
      <c r="B2592" s="2" t="str">
        <f aca="false">Telemetry!B2592</f>
        <v>ISS-25544</v>
      </c>
      <c r="C2592" s="2" t="n">
        <f aca="false">Telemetry!V2592</f>
        <v>97.10530694</v>
      </c>
      <c r="D2592" s="2" t="n">
        <f aca="false">MAX(0,MIN(100,100-ABS(Telemetry!Y2592-20)*3))</f>
        <v>82.00398313</v>
      </c>
      <c r="E2592" s="2" t="n">
        <f aca="false">MAX(0,MIN(100,100-ABS(Telemetry!AA2592-90)*1.2))</f>
        <v>34.957781692</v>
      </c>
      <c r="F2592" s="2" t="n">
        <f aca="false">IF(Telemetry!AB2592="ON",95,100)</f>
        <v>100</v>
      </c>
      <c r="G2592" s="2" t="n">
        <f aca="false">IF(OR(Channel_Anomalies!C2592=1,Channel_Anomalies!D2592=1,Channel_Anomalies!E2592=1),1,0)</f>
        <v>0</v>
      </c>
      <c r="H2592" s="2" t="str">
        <f aca="false">IF(Channel_Anomalies!C2592=1,"temperature",IF(Channel_Anomalies!D2592=1,"battery_voltage",IF(Channel_Anomalies!E2592=1,"solar_power_input","")))</f>
        <v/>
      </c>
      <c r="I2592" s="2" t="n">
        <f aca="false">IF(Channel_Anomalies!C2592=1,0.9,IF(Channel_Anomalies!D2592=1,0.85,IF(Channel_Anomalies!E2592=1,0.75,0)))</f>
        <v>0</v>
      </c>
      <c r="J2592" s="2" t="n">
        <f aca="false">MAX(0,MIN(100,0.35*C2592+0.25*D2592+0.25*E2592+0.15*F2592-IF(G2592=1,12,0)))</f>
        <v>78.2272986345</v>
      </c>
      <c r="K2592" s="2" t="str">
        <f aca="false">IF(J2592&lt;40,"CRITICAL",IF(J2592&lt;60,"HIGH",IF(J2592&lt;80,"MED","LOW")))</f>
        <v>MED</v>
      </c>
      <c r="L2592" s="2" t="str">
        <f aca="false">"TWIN-"&amp;TEXT(M2592,"000000")</f>
        <v>TWIN-002590</v>
      </c>
      <c r="M2592" s="2" t="n">
        <f aca="false">ROW()-2</f>
        <v>2590</v>
      </c>
      <c r="N2592" s="2" t="s">
        <v>4374</v>
      </c>
      <c r="O2592" s="2" t="n">
        <v>1</v>
      </c>
    </row>
    <row r="2593" customFormat="false" ht="15" hidden="false" customHeight="false" outlineLevel="0" collapsed="false">
      <c r="A2593" s="2" t="str">
        <f aca="false">Telemetry!A2593</f>
        <v>2019-12-10T19:11:00Z</v>
      </c>
      <c r="B2593" s="2" t="str">
        <f aca="false">Telemetry!B2593</f>
        <v>ISS-25544</v>
      </c>
      <c r="C2593" s="2" t="n">
        <f aca="false">Telemetry!V2593</f>
        <v>96.41232632</v>
      </c>
      <c r="D2593" s="2" t="n">
        <f aca="false">MAX(0,MIN(100,100-ABS(Telemetry!Y2593-20)*3))</f>
        <v>79.1962978</v>
      </c>
      <c r="E2593" s="2" t="n">
        <f aca="false">MAX(0,MIN(100,100-ABS(Telemetry!AA2593-90)*1.2))</f>
        <v>32.692712572</v>
      </c>
      <c r="F2593" s="2" t="n">
        <f aca="false">IF(Telemetry!AB2593="ON",95,100)</f>
        <v>100</v>
      </c>
      <c r="G2593" s="2" t="n">
        <f aca="false">IF(OR(Channel_Anomalies!C2593=1,Channel_Anomalies!D2593=1,Channel_Anomalies!E2593=1),1,0)</f>
        <v>0</v>
      </c>
      <c r="H2593" s="2" t="str">
        <f aca="false">IF(Channel_Anomalies!C2593=1,"temperature",IF(Channel_Anomalies!D2593=1,"battery_voltage",IF(Channel_Anomalies!E2593=1,"solar_power_input","")))</f>
        <v/>
      </c>
      <c r="I2593" s="2" t="n">
        <f aca="false">IF(Channel_Anomalies!C2593=1,0.9,IF(Channel_Anomalies!D2593=1,0.85,IF(Channel_Anomalies!E2593=1,0.75,0)))</f>
        <v>0</v>
      </c>
      <c r="J2593" s="2" t="n">
        <f aca="false">MAX(0,MIN(100,0.35*C2593+0.25*D2593+0.25*E2593+0.15*F2593-IF(G2593=1,12,0)))</f>
        <v>76.716566805</v>
      </c>
      <c r="K2593" s="2" t="str">
        <f aca="false">IF(J2593&lt;40,"CRITICAL",IF(J2593&lt;60,"HIGH",IF(J2593&lt;80,"MED","LOW")))</f>
        <v>MED</v>
      </c>
      <c r="L2593" s="2" t="str">
        <f aca="false">"TWIN-"&amp;TEXT(M2593,"000000")</f>
        <v>TWIN-002591</v>
      </c>
      <c r="M2593" s="2" t="n">
        <f aca="false">ROW()-2</f>
        <v>2591</v>
      </c>
      <c r="N2593" s="2" t="s">
        <v>4374</v>
      </c>
      <c r="O2593" s="2" t="n">
        <v>1</v>
      </c>
    </row>
    <row r="2594" customFormat="false" ht="15" hidden="false" customHeight="false" outlineLevel="0" collapsed="false">
      <c r="A2594" s="2" t="str">
        <f aca="false">Telemetry!A2594</f>
        <v>2019-12-10T19:12:00Z</v>
      </c>
      <c r="B2594" s="2" t="str">
        <f aca="false">Telemetry!B2594</f>
        <v>ISS-25544</v>
      </c>
      <c r="C2594" s="2" t="n">
        <f aca="false">Telemetry!V2594</f>
        <v>95.68884568</v>
      </c>
      <c r="D2594" s="2" t="n">
        <f aca="false">MAX(0,MIN(100,100-ABS(Telemetry!Y2594-20)*3))</f>
        <v>75.85286308</v>
      </c>
      <c r="E2594" s="2" t="n">
        <f aca="false">MAX(0,MIN(100,100-ABS(Telemetry!AA2594-90)*1.2))</f>
        <v>34.381730104</v>
      </c>
      <c r="F2594" s="2" t="n">
        <f aca="false">IF(Telemetry!AB2594="ON",95,100)</f>
        <v>100</v>
      </c>
      <c r="G2594" s="2" t="n">
        <f aca="false">IF(OR(Channel_Anomalies!C2594=1,Channel_Anomalies!D2594=1,Channel_Anomalies!E2594=1),1,0)</f>
        <v>0</v>
      </c>
      <c r="H2594" s="2" t="str">
        <f aca="false">IF(Channel_Anomalies!C2594=1,"temperature",IF(Channel_Anomalies!D2594=1,"battery_voltage",IF(Channel_Anomalies!E2594=1,"solar_power_input","")))</f>
        <v/>
      </c>
      <c r="I2594" s="2" t="n">
        <f aca="false">IF(Channel_Anomalies!C2594=1,0.9,IF(Channel_Anomalies!D2594=1,0.85,IF(Channel_Anomalies!E2594=1,0.75,0)))</f>
        <v>0</v>
      </c>
      <c r="J2594" s="2" t="n">
        <f aca="false">MAX(0,MIN(100,0.35*C2594+0.25*D2594+0.25*E2594+0.15*F2594-IF(G2594=1,12,0)))</f>
        <v>76.049744284</v>
      </c>
      <c r="K2594" s="2" t="str">
        <f aca="false">IF(J2594&lt;40,"CRITICAL",IF(J2594&lt;60,"HIGH",IF(J2594&lt;80,"MED","LOW")))</f>
        <v>MED</v>
      </c>
      <c r="L2594" s="2" t="str">
        <f aca="false">"TWIN-"&amp;TEXT(M2594,"000000")</f>
        <v>TWIN-002592</v>
      </c>
      <c r="M2594" s="2" t="n">
        <f aca="false">ROW()-2</f>
        <v>2592</v>
      </c>
      <c r="N2594" s="2" t="s">
        <v>4374</v>
      </c>
      <c r="O2594" s="2" t="n">
        <v>1</v>
      </c>
    </row>
    <row r="2595" customFormat="false" ht="15" hidden="false" customHeight="false" outlineLevel="0" collapsed="false">
      <c r="A2595" s="2" t="str">
        <f aca="false">Telemetry!A2595</f>
        <v>2019-12-10T19:13:00Z</v>
      </c>
      <c r="B2595" s="2" t="str">
        <f aca="false">Telemetry!B2595</f>
        <v>ISS-25544</v>
      </c>
      <c r="C2595" s="2" t="n">
        <f aca="false">Telemetry!V2595</f>
        <v>94.92274361</v>
      </c>
      <c r="D2595" s="2" t="n">
        <f aca="false">MAX(0,MIN(100,100-ABS(Telemetry!Y2595-20)*3))</f>
        <v>73.50370891</v>
      </c>
      <c r="E2595" s="2" t="n">
        <f aca="false">MAX(0,MIN(100,100-ABS(Telemetry!AA2595-90)*1.2))</f>
        <v>36.127479004</v>
      </c>
      <c r="F2595" s="2" t="n">
        <f aca="false">IF(Telemetry!AB2595="ON",95,100)</f>
        <v>100</v>
      </c>
      <c r="G2595" s="2" t="n">
        <f aca="false">IF(OR(Channel_Anomalies!C2595=1,Channel_Anomalies!D2595=1,Channel_Anomalies!E2595=1),1,0)</f>
        <v>0</v>
      </c>
      <c r="H2595" s="2" t="str">
        <f aca="false">IF(Channel_Anomalies!C2595=1,"temperature",IF(Channel_Anomalies!D2595=1,"battery_voltage",IF(Channel_Anomalies!E2595=1,"solar_power_input","")))</f>
        <v/>
      </c>
      <c r="I2595" s="2" t="n">
        <f aca="false">IF(Channel_Anomalies!C2595=1,0.9,IF(Channel_Anomalies!D2595=1,0.85,IF(Channel_Anomalies!E2595=1,0.75,0)))</f>
        <v>0</v>
      </c>
      <c r="J2595" s="2" t="n">
        <f aca="false">MAX(0,MIN(100,0.35*C2595+0.25*D2595+0.25*E2595+0.15*F2595-IF(G2595=1,12,0)))</f>
        <v>75.630757242</v>
      </c>
      <c r="K2595" s="2" t="str">
        <f aca="false">IF(J2595&lt;40,"CRITICAL",IF(J2595&lt;60,"HIGH",IF(J2595&lt;80,"MED","LOW")))</f>
        <v>MED</v>
      </c>
      <c r="L2595" s="2" t="str">
        <f aca="false">"TWIN-"&amp;TEXT(M2595,"000000")</f>
        <v>TWIN-002593</v>
      </c>
      <c r="M2595" s="2" t="n">
        <f aca="false">ROW()-2</f>
        <v>2593</v>
      </c>
      <c r="N2595" s="2" t="s">
        <v>4374</v>
      </c>
      <c r="O2595" s="2" t="n">
        <v>1</v>
      </c>
    </row>
    <row r="2596" customFormat="false" ht="15" hidden="false" customHeight="false" outlineLevel="0" collapsed="false">
      <c r="A2596" s="2" t="str">
        <f aca="false">Telemetry!A2596</f>
        <v>2019-12-10T19:14:00Z</v>
      </c>
      <c r="B2596" s="2" t="str">
        <f aca="false">Telemetry!B2596</f>
        <v>ISS-25544</v>
      </c>
      <c r="C2596" s="2" t="n">
        <f aca="false">Telemetry!V2596</f>
        <v>94.19943689</v>
      </c>
      <c r="D2596" s="2" t="n">
        <f aca="false">MAX(0,MIN(100,100-ABS(Telemetry!Y2596-20)*3))</f>
        <v>70.28442829</v>
      </c>
      <c r="E2596" s="2" t="n">
        <f aca="false">MAX(0,MIN(100,100-ABS(Telemetry!AA2596-90)*1.2))</f>
        <v>33.716308936</v>
      </c>
      <c r="F2596" s="2" t="n">
        <f aca="false">IF(Telemetry!AB2596="ON",95,100)</f>
        <v>100</v>
      </c>
      <c r="G2596" s="2" t="n">
        <f aca="false">IF(OR(Channel_Anomalies!C2596=1,Channel_Anomalies!D2596=1,Channel_Anomalies!E2596=1),1,0)</f>
        <v>0</v>
      </c>
      <c r="H2596" s="2" t="str">
        <f aca="false">IF(Channel_Anomalies!C2596=1,"temperature",IF(Channel_Anomalies!D2596=1,"battery_voltage",IF(Channel_Anomalies!E2596=1,"solar_power_input","")))</f>
        <v/>
      </c>
      <c r="I2596" s="2" t="n">
        <f aca="false">IF(Channel_Anomalies!C2596=1,0.9,IF(Channel_Anomalies!D2596=1,0.85,IF(Channel_Anomalies!E2596=1,0.75,0)))</f>
        <v>0</v>
      </c>
      <c r="J2596" s="2" t="n">
        <f aca="false">MAX(0,MIN(100,0.35*C2596+0.25*D2596+0.25*E2596+0.15*F2596-IF(G2596=1,12,0)))</f>
        <v>73.969987218</v>
      </c>
      <c r="K2596" s="2" t="str">
        <f aca="false">IF(J2596&lt;40,"CRITICAL",IF(J2596&lt;60,"HIGH",IF(J2596&lt;80,"MED","LOW")))</f>
        <v>MED</v>
      </c>
      <c r="L2596" s="2" t="str">
        <f aca="false">"TWIN-"&amp;TEXT(M2596,"000000")</f>
        <v>TWIN-002594</v>
      </c>
      <c r="M2596" s="2" t="n">
        <f aca="false">ROW()-2</f>
        <v>2594</v>
      </c>
      <c r="N2596" s="2" t="s">
        <v>4374</v>
      </c>
      <c r="O2596" s="2" t="n">
        <v>1</v>
      </c>
    </row>
    <row r="2597" customFormat="false" ht="15" hidden="false" customHeight="false" outlineLevel="0" collapsed="false">
      <c r="A2597" s="2" t="str">
        <f aca="false">Telemetry!A2597</f>
        <v>2019-12-10T19:15:00Z</v>
      </c>
      <c r="B2597" s="2" t="str">
        <f aca="false">Telemetry!B2597</f>
        <v>ISS-25544</v>
      </c>
      <c r="C2597" s="2" t="n">
        <f aca="false">Telemetry!V2597</f>
        <v>93.48136703</v>
      </c>
      <c r="D2597" s="2" t="n">
        <f aca="false">MAX(0,MIN(100,100-ABS(Telemetry!Y2597-20)*3))</f>
        <v>66.8526856</v>
      </c>
      <c r="E2597" s="2" t="n">
        <f aca="false">MAX(0,MIN(100,100-ABS(Telemetry!AA2597-90)*1.2))</f>
        <v>34.140760468</v>
      </c>
      <c r="F2597" s="2" t="n">
        <f aca="false">IF(Telemetry!AB2597="ON",95,100)</f>
        <v>100</v>
      </c>
      <c r="G2597" s="2" t="n">
        <f aca="false">IF(OR(Channel_Anomalies!C2597=1,Channel_Anomalies!D2597=1,Channel_Anomalies!E2597=1),1,0)</f>
        <v>0</v>
      </c>
      <c r="H2597" s="2" t="str">
        <f aca="false">IF(Channel_Anomalies!C2597=1,"temperature",IF(Channel_Anomalies!D2597=1,"battery_voltage",IF(Channel_Anomalies!E2597=1,"solar_power_input","")))</f>
        <v/>
      </c>
      <c r="I2597" s="2" t="n">
        <f aca="false">IF(Channel_Anomalies!C2597=1,0.9,IF(Channel_Anomalies!D2597=1,0.85,IF(Channel_Anomalies!E2597=1,0.75,0)))</f>
        <v>0</v>
      </c>
      <c r="J2597" s="2" t="n">
        <f aca="false">MAX(0,MIN(100,0.35*C2597+0.25*D2597+0.25*E2597+0.15*F2597-IF(G2597=1,12,0)))</f>
        <v>72.9668399775</v>
      </c>
      <c r="K2597" s="2" t="str">
        <f aca="false">IF(J2597&lt;40,"CRITICAL",IF(J2597&lt;60,"HIGH",IF(J2597&lt;80,"MED","LOW")))</f>
        <v>MED</v>
      </c>
      <c r="L2597" s="2" t="str">
        <f aca="false">"TWIN-"&amp;TEXT(M2597,"000000")</f>
        <v>TWIN-002595</v>
      </c>
      <c r="M2597" s="2" t="n">
        <f aca="false">ROW()-2</f>
        <v>2595</v>
      </c>
      <c r="N2597" s="2" t="s">
        <v>4374</v>
      </c>
      <c r="O2597" s="2" t="n">
        <v>1</v>
      </c>
    </row>
    <row r="2598" customFormat="false" ht="15" hidden="false" customHeight="false" outlineLevel="0" collapsed="false">
      <c r="A2598" s="2" t="str">
        <f aca="false">Telemetry!A2598</f>
        <v>2019-12-10T19:16:00Z</v>
      </c>
      <c r="B2598" s="2" t="str">
        <f aca="false">Telemetry!B2598</f>
        <v>ISS-25544</v>
      </c>
      <c r="C2598" s="2" t="n">
        <f aca="false">Telemetry!V2598</f>
        <v>92.77283425</v>
      </c>
      <c r="D2598" s="2" t="n">
        <f aca="false">MAX(0,MIN(100,100-ABS(Telemetry!Y2598-20)*3))</f>
        <v>63.710537041</v>
      </c>
      <c r="E2598" s="2" t="n">
        <f aca="false">MAX(0,MIN(100,100-ABS(Telemetry!AA2598-90)*1.2))</f>
        <v>32.811488332</v>
      </c>
      <c r="F2598" s="2" t="n">
        <f aca="false">IF(Telemetry!AB2598="ON",95,100)</f>
        <v>100</v>
      </c>
      <c r="G2598" s="2" t="n">
        <f aca="false">IF(OR(Channel_Anomalies!C2598=1,Channel_Anomalies!D2598=1,Channel_Anomalies!E2598=1),1,0)</f>
        <v>0</v>
      </c>
      <c r="H2598" s="2" t="str">
        <f aca="false">IF(Channel_Anomalies!C2598=1,"temperature",IF(Channel_Anomalies!D2598=1,"battery_voltage",IF(Channel_Anomalies!E2598=1,"solar_power_input","")))</f>
        <v/>
      </c>
      <c r="I2598" s="2" t="n">
        <f aca="false">IF(Channel_Anomalies!C2598=1,0.9,IF(Channel_Anomalies!D2598=1,0.85,IF(Channel_Anomalies!E2598=1,0.75,0)))</f>
        <v>0</v>
      </c>
      <c r="J2598" s="2" t="n">
        <f aca="false">MAX(0,MIN(100,0.35*C2598+0.25*D2598+0.25*E2598+0.15*F2598-IF(G2598=1,12,0)))</f>
        <v>71.60099833075</v>
      </c>
      <c r="K2598" s="2" t="str">
        <f aca="false">IF(J2598&lt;40,"CRITICAL",IF(J2598&lt;60,"HIGH",IF(J2598&lt;80,"MED","LOW")))</f>
        <v>MED</v>
      </c>
      <c r="L2598" s="2" t="str">
        <f aca="false">"TWIN-"&amp;TEXT(M2598,"000000")</f>
        <v>TWIN-002596</v>
      </c>
      <c r="M2598" s="2" t="n">
        <f aca="false">ROW()-2</f>
        <v>2596</v>
      </c>
      <c r="N2598" s="2" t="s">
        <v>4374</v>
      </c>
      <c r="O2598" s="2" t="n">
        <v>1</v>
      </c>
    </row>
    <row r="2599" customFormat="false" ht="15" hidden="false" customHeight="false" outlineLevel="0" collapsed="false">
      <c r="A2599" s="2" t="str">
        <f aca="false">Telemetry!A2599</f>
        <v>2019-12-10T19:17:00Z</v>
      </c>
      <c r="B2599" s="2" t="str">
        <f aca="false">Telemetry!B2599</f>
        <v>ISS-25544</v>
      </c>
      <c r="C2599" s="2" t="n">
        <f aca="false">Telemetry!V2599</f>
        <v>92.03785092</v>
      </c>
      <c r="D2599" s="2" t="n">
        <f aca="false">MAX(0,MIN(100,100-ABS(Telemetry!Y2599-20)*3))</f>
        <v>60.949277593</v>
      </c>
      <c r="E2599" s="2" t="n">
        <f aca="false">MAX(0,MIN(100,100-ABS(Telemetry!AA2599-90)*1.2))</f>
        <v>34.370641012</v>
      </c>
      <c r="F2599" s="2" t="n">
        <f aca="false">IF(Telemetry!AB2599="ON",95,100)</f>
        <v>100</v>
      </c>
      <c r="G2599" s="2" t="n">
        <f aca="false">IF(OR(Channel_Anomalies!C2599=1,Channel_Anomalies!D2599=1,Channel_Anomalies!E2599=1),1,0)</f>
        <v>0</v>
      </c>
      <c r="H2599" s="2" t="str">
        <f aca="false">IF(Channel_Anomalies!C2599=1,"temperature",IF(Channel_Anomalies!D2599=1,"battery_voltage",IF(Channel_Anomalies!E2599=1,"solar_power_input","")))</f>
        <v/>
      </c>
      <c r="I2599" s="2" t="n">
        <f aca="false">IF(Channel_Anomalies!C2599=1,0.9,IF(Channel_Anomalies!D2599=1,0.85,IF(Channel_Anomalies!E2599=1,0.75,0)))</f>
        <v>0</v>
      </c>
      <c r="J2599" s="2" t="n">
        <f aca="false">MAX(0,MIN(100,0.35*C2599+0.25*D2599+0.25*E2599+0.15*F2599-IF(G2599=1,12,0)))</f>
        <v>71.04322747325</v>
      </c>
      <c r="K2599" s="2" t="str">
        <f aca="false">IF(J2599&lt;40,"CRITICAL",IF(J2599&lt;60,"HIGH",IF(J2599&lt;80,"MED","LOW")))</f>
        <v>MED</v>
      </c>
      <c r="L2599" s="2" t="str">
        <f aca="false">"TWIN-"&amp;TEXT(M2599,"000000")</f>
        <v>TWIN-002597</v>
      </c>
      <c r="M2599" s="2" t="n">
        <f aca="false">ROW()-2</f>
        <v>2597</v>
      </c>
      <c r="N2599" s="2" t="s">
        <v>4374</v>
      </c>
      <c r="O2599" s="2" t="n">
        <v>1</v>
      </c>
    </row>
    <row r="2600" customFormat="false" ht="15" hidden="false" customHeight="false" outlineLevel="0" collapsed="false">
      <c r="A2600" s="2" t="str">
        <f aca="false">Telemetry!A2600</f>
        <v>2019-12-10T19:18:00Z</v>
      </c>
      <c r="B2600" s="2" t="str">
        <f aca="false">Telemetry!B2600</f>
        <v>ISS-25544</v>
      </c>
      <c r="C2600" s="2" t="n">
        <f aca="false">Telemetry!V2600</f>
        <v>91.30095359</v>
      </c>
      <c r="D2600" s="2" t="n">
        <f aca="false">MAX(0,MIN(100,100-ABS(Telemetry!Y2600-20)*3))</f>
        <v>58.288452073</v>
      </c>
      <c r="E2600" s="2" t="n">
        <f aca="false">MAX(0,MIN(100,100-ABS(Telemetry!AA2600-90)*1.2))</f>
        <v>35.224820512</v>
      </c>
      <c r="F2600" s="2" t="n">
        <f aca="false">IF(Telemetry!AB2600="ON",95,100)</f>
        <v>100</v>
      </c>
      <c r="G2600" s="2" t="n">
        <f aca="false">IF(OR(Channel_Anomalies!C2600=1,Channel_Anomalies!D2600=1,Channel_Anomalies!E2600=1),1,0)</f>
        <v>0</v>
      </c>
      <c r="H2600" s="2" t="str">
        <f aca="false">IF(Channel_Anomalies!C2600=1,"temperature",IF(Channel_Anomalies!D2600=1,"battery_voltage",IF(Channel_Anomalies!E2600=1,"solar_power_input","")))</f>
        <v/>
      </c>
      <c r="I2600" s="2" t="n">
        <f aca="false">IF(Channel_Anomalies!C2600=1,0.9,IF(Channel_Anomalies!D2600=1,0.85,IF(Channel_Anomalies!E2600=1,0.75,0)))</f>
        <v>0</v>
      </c>
      <c r="J2600" s="2" t="n">
        <f aca="false">MAX(0,MIN(100,0.35*C2600+0.25*D2600+0.25*E2600+0.15*F2600-IF(G2600=1,12,0)))</f>
        <v>70.33365190275</v>
      </c>
      <c r="K2600" s="2" t="str">
        <f aca="false">IF(J2600&lt;40,"CRITICAL",IF(J2600&lt;60,"HIGH",IF(J2600&lt;80,"MED","LOW")))</f>
        <v>MED</v>
      </c>
      <c r="L2600" s="2" t="str">
        <f aca="false">"TWIN-"&amp;TEXT(M2600,"000000")</f>
        <v>TWIN-002598</v>
      </c>
      <c r="M2600" s="2" t="n">
        <f aca="false">ROW()-2</f>
        <v>2598</v>
      </c>
      <c r="N2600" s="2" t="s">
        <v>4374</v>
      </c>
      <c r="O2600" s="2" t="n">
        <v>1</v>
      </c>
    </row>
    <row r="2601" customFormat="false" ht="15" hidden="false" customHeight="false" outlineLevel="0" collapsed="false">
      <c r="A2601" s="2" t="str">
        <f aca="false">Telemetry!A2601</f>
        <v>2019-12-10T19:19:00Z</v>
      </c>
      <c r="B2601" s="2" t="str">
        <f aca="false">Telemetry!B2601</f>
        <v>ISS-25544</v>
      </c>
      <c r="C2601" s="2" t="n">
        <f aca="false">Telemetry!V2601</f>
        <v>90.60458804</v>
      </c>
      <c r="D2601" s="2" t="n">
        <f aca="false">MAX(0,MIN(100,100-ABS(Telemetry!Y2601-20)*3))</f>
        <v>55.426675255</v>
      </c>
      <c r="E2601" s="2" t="n">
        <f aca="false">MAX(0,MIN(100,100-ABS(Telemetry!AA2601-90)*1.2))</f>
        <v>32.44130794</v>
      </c>
      <c r="F2601" s="2" t="n">
        <f aca="false">IF(Telemetry!AB2601="ON",95,100)</f>
        <v>100</v>
      </c>
      <c r="G2601" s="2" t="n">
        <f aca="false">IF(OR(Channel_Anomalies!C2601=1,Channel_Anomalies!D2601=1,Channel_Anomalies!E2601=1),1,0)</f>
        <v>0</v>
      </c>
      <c r="H2601" s="2" t="str">
        <f aca="false">IF(Channel_Anomalies!C2601=1,"temperature",IF(Channel_Anomalies!D2601=1,"battery_voltage",IF(Channel_Anomalies!E2601=1,"solar_power_input","")))</f>
        <v/>
      </c>
      <c r="I2601" s="2" t="n">
        <f aca="false">IF(Channel_Anomalies!C2601=1,0.9,IF(Channel_Anomalies!D2601=1,0.85,IF(Channel_Anomalies!E2601=1,0.75,0)))</f>
        <v>0</v>
      </c>
      <c r="J2601" s="2" t="n">
        <f aca="false">MAX(0,MIN(100,0.35*C2601+0.25*D2601+0.25*E2601+0.15*F2601-IF(G2601=1,12,0)))</f>
        <v>68.67860161275</v>
      </c>
      <c r="K2601" s="2" t="str">
        <f aca="false">IF(J2601&lt;40,"CRITICAL",IF(J2601&lt;60,"HIGH",IF(J2601&lt;80,"MED","LOW")))</f>
        <v>MED</v>
      </c>
      <c r="L2601" s="2" t="str">
        <f aca="false">"TWIN-"&amp;TEXT(M2601,"000000")</f>
        <v>TWIN-002599</v>
      </c>
      <c r="M2601" s="2" t="n">
        <f aca="false">ROW()-2</f>
        <v>2599</v>
      </c>
      <c r="N2601" s="2" t="s">
        <v>4374</v>
      </c>
      <c r="O2601" s="2" t="n">
        <v>1</v>
      </c>
    </row>
    <row r="2602" customFormat="false" ht="15" hidden="false" customHeight="false" outlineLevel="0" collapsed="false">
      <c r="A2602" s="2" t="str">
        <f aca="false">Telemetry!A2602</f>
        <v>2019-12-10T19:20:00Z</v>
      </c>
      <c r="B2602" s="2" t="str">
        <f aca="false">Telemetry!B2602</f>
        <v>ISS-25544</v>
      </c>
      <c r="C2602" s="2" t="n">
        <f aca="false">Telemetry!V2602</f>
        <v>89.87034892</v>
      </c>
      <c r="D2602" s="2" t="n">
        <f aca="false">MAX(0,MIN(100,100-ABS(Telemetry!Y2602-20)*3))</f>
        <v>53.17779196</v>
      </c>
      <c r="E2602" s="2" t="n">
        <f aca="false">MAX(0,MIN(100,100-ABS(Telemetry!AA2602-90)*1.2))</f>
        <v>34.292172784</v>
      </c>
      <c r="F2602" s="2" t="n">
        <f aca="false">IF(Telemetry!AB2602="ON",95,100)</f>
        <v>100</v>
      </c>
      <c r="G2602" s="2" t="n">
        <f aca="false">IF(OR(Channel_Anomalies!C2602=1,Channel_Anomalies!D2602=1,Channel_Anomalies!E2602=1),1,0)</f>
        <v>0</v>
      </c>
      <c r="H2602" s="2" t="str">
        <f aca="false">IF(Channel_Anomalies!C2602=1,"temperature",IF(Channel_Anomalies!D2602=1,"battery_voltage",IF(Channel_Anomalies!E2602=1,"solar_power_input","")))</f>
        <v/>
      </c>
      <c r="I2602" s="2" t="n">
        <f aca="false">IF(Channel_Anomalies!C2602=1,0.9,IF(Channel_Anomalies!D2602=1,0.85,IF(Channel_Anomalies!E2602=1,0.75,0)))</f>
        <v>0</v>
      </c>
      <c r="J2602" s="2" t="n">
        <f aca="false">MAX(0,MIN(100,0.35*C2602+0.25*D2602+0.25*E2602+0.15*F2602-IF(G2602=1,12,0)))</f>
        <v>68.322113308</v>
      </c>
      <c r="K2602" s="2" t="str">
        <f aca="false">IF(J2602&lt;40,"CRITICAL",IF(J2602&lt;60,"HIGH",IF(J2602&lt;80,"MED","LOW")))</f>
        <v>MED</v>
      </c>
      <c r="L2602" s="2" t="str">
        <f aca="false">"TWIN-"&amp;TEXT(M2602,"000000")</f>
        <v>TWIN-002600</v>
      </c>
      <c r="M2602" s="2" t="n">
        <f aca="false">ROW()-2</f>
        <v>2600</v>
      </c>
      <c r="N2602" s="2" t="s">
        <v>4374</v>
      </c>
      <c r="O2602" s="2" t="n">
        <v>1</v>
      </c>
    </row>
    <row r="2603" customFormat="false" ht="15" hidden="false" customHeight="false" outlineLevel="0" collapsed="false">
      <c r="A2603" s="2" t="str">
        <f aca="false">Telemetry!A2603</f>
        <v>2019-12-10T19:21:00Z</v>
      </c>
      <c r="B2603" s="2" t="str">
        <f aca="false">Telemetry!B2603</f>
        <v>ISS-25544</v>
      </c>
      <c r="C2603" s="2" t="n">
        <f aca="false">Telemetry!V2603</f>
        <v>89.15618935</v>
      </c>
      <c r="D2603" s="2" t="n">
        <f aca="false">MAX(0,MIN(100,100-ABS(Telemetry!Y2603-20)*3))</f>
        <v>52.272728554</v>
      </c>
      <c r="E2603" s="2" t="n">
        <f aca="false">MAX(0,MIN(100,100-ABS(Telemetry!AA2603-90)*1.2))</f>
        <v>33.135591712</v>
      </c>
      <c r="F2603" s="2" t="n">
        <f aca="false">IF(Telemetry!AB2603="ON",95,100)</f>
        <v>100</v>
      </c>
      <c r="G2603" s="2" t="n">
        <f aca="false">IF(OR(Channel_Anomalies!C2603=1,Channel_Anomalies!D2603=1,Channel_Anomalies!E2603=1),1,0)</f>
        <v>0</v>
      </c>
      <c r="H2603" s="2" t="str">
        <f aca="false">IF(Channel_Anomalies!C2603=1,"temperature",IF(Channel_Anomalies!D2603=1,"battery_voltage",IF(Channel_Anomalies!E2603=1,"solar_power_input","")))</f>
        <v/>
      </c>
      <c r="I2603" s="2" t="n">
        <f aca="false">IF(Channel_Anomalies!C2603=1,0.9,IF(Channel_Anomalies!D2603=1,0.85,IF(Channel_Anomalies!E2603=1,0.75,0)))</f>
        <v>0</v>
      </c>
      <c r="J2603" s="2" t="n">
        <f aca="false">MAX(0,MIN(100,0.35*C2603+0.25*D2603+0.25*E2603+0.15*F2603-IF(G2603=1,12,0)))</f>
        <v>67.556746339</v>
      </c>
      <c r="K2603" s="2" t="str">
        <f aca="false">IF(J2603&lt;40,"CRITICAL",IF(J2603&lt;60,"HIGH",IF(J2603&lt;80,"MED","LOW")))</f>
        <v>MED</v>
      </c>
      <c r="L2603" s="2" t="str">
        <f aca="false">"TWIN-"&amp;TEXT(M2603,"000000")</f>
        <v>TWIN-002601</v>
      </c>
      <c r="M2603" s="2" t="n">
        <f aca="false">ROW()-2</f>
        <v>2601</v>
      </c>
      <c r="N2603" s="2" t="s">
        <v>4374</v>
      </c>
      <c r="O2603" s="2" t="n">
        <v>1</v>
      </c>
    </row>
    <row r="2604" customFormat="false" ht="15" hidden="false" customHeight="false" outlineLevel="0" collapsed="false">
      <c r="A2604" s="2" t="str">
        <f aca="false">Telemetry!A2604</f>
        <v>2019-12-10T19:22:00Z</v>
      </c>
      <c r="B2604" s="2" t="str">
        <f aca="false">Telemetry!B2604</f>
        <v>ISS-25544</v>
      </c>
      <c r="C2604" s="2" t="n">
        <f aca="false">Telemetry!V2604</f>
        <v>88.42951397</v>
      </c>
      <c r="D2604" s="2" t="n">
        <f aca="false">MAX(0,MIN(100,100-ABS(Telemetry!Y2604-20)*3))</f>
        <v>50.504202406</v>
      </c>
      <c r="E2604" s="2" t="n">
        <f aca="false">MAX(0,MIN(100,100-ABS(Telemetry!AA2604-90)*1.2))</f>
        <v>34.601186752</v>
      </c>
      <c r="F2604" s="2" t="n">
        <f aca="false">IF(Telemetry!AB2604="ON",95,100)</f>
        <v>100</v>
      </c>
      <c r="G2604" s="2" t="n">
        <f aca="false">IF(OR(Channel_Anomalies!C2604=1,Channel_Anomalies!D2604=1,Channel_Anomalies!E2604=1),1,0)</f>
        <v>0</v>
      </c>
      <c r="H2604" s="2" t="str">
        <f aca="false">IF(Channel_Anomalies!C2604=1,"temperature",IF(Channel_Anomalies!D2604=1,"battery_voltage",IF(Channel_Anomalies!E2604=1,"solar_power_input","")))</f>
        <v/>
      </c>
      <c r="I2604" s="2" t="n">
        <f aca="false">IF(Channel_Anomalies!C2604=1,0.9,IF(Channel_Anomalies!D2604=1,0.85,IF(Channel_Anomalies!E2604=1,0.75,0)))</f>
        <v>0</v>
      </c>
      <c r="J2604" s="2" t="n">
        <f aca="false">MAX(0,MIN(100,0.35*C2604+0.25*D2604+0.25*E2604+0.15*F2604-IF(G2604=1,12,0)))</f>
        <v>67.226677179</v>
      </c>
      <c r="K2604" s="2" t="str">
        <f aca="false">IF(J2604&lt;40,"CRITICAL",IF(J2604&lt;60,"HIGH",IF(J2604&lt;80,"MED","LOW")))</f>
        <v>MED</v>
      </c>
      <c r="L2604" s="2" t="str">
        <f aca="false">"TWIN-"&amp;TEXT(M2604,"000000")</f>
        <v>TWIN-002602</v>
      </c>
      <c r="M2604" s="2" t="n">
        <f aca="false">ROW()-2</f>
        <v>2602</v>
      </c>
      <c r="N2604" s="2" t="s">
        <v>4374</v>
      </c>
      <c r="O2604" s="2" t="n">
        <v>1</v>
      </c>
    </row>
    <row r="2605" customFormat="false" ht="15" hidden="false" customHeight="false" outlineLevel="0" collapsed="false">
      <c r="A2605" s="2" t="str">
        <f aca="false">Telemetry!A2605</f>
        <v>2019-12-10T19:23:00Z</v>
      </c>
      <c r="B2605" s="2" t="str">
        <f aca="false">Telemetry!B2605</f>
        <v>ISS-25544</v>
      </c>
      <c r="C2605" s="2" t="n">
        <f aca="false">Telemetry!V2605</f>
        <v>87.70316831</v>
      </c>
      <c r="D2605" s="2" t="n">
        <f aca="false">MAX(0,MIN(100,100-ABS(Telemetry!Y2605-20)*3))</f>
        <v>48.065266954</v>
      </c>
      <c r="E2605" s="2" t="n">
        <f aca="false">MAX(0,MIN(100,100-ABS(Telemetry!AA2605-90)*1.2))</f>
        <v>33.865812376</v>
      </c>
      <c r="F2605" s="2" t="n">
        <f aca="false">IF(Telemetry!AB2605="ON",95,100)</f>
        <v>100</v>
      </c>
      <c r="G2605" s="2" t="n">
        <f aca="false">IF(OR(Channel_Anomalies!C2605=1,Channel_Anomalies!D2605=1,Channel_Anomalies!E2605=1),1,0)</f>
        <v>0</v>
      </c>
      <c r="H2605" s="2" t="str">
        <f aca="false">IF(Channel_Anomalies!C2605=1,"temperature",IF(Channel_Anomalies!D2605=1,"battery_voltage",IF(Channel_Anomalies!E2605=1,"solar_power_input","")))</f>
        <v/>
      </c>
      <c r="I2605" s="2" t="n">
        <f aca="false">IF(Channel_Anomalies!C2605=1,0.9,IF(Channel_Anomalies!D2605=1,0.85,IF(Channel_Anomalies!E2605=1,0.75,0)))</f>
        <v>0</v>
      </c>
      <c r="J2605" s="2" t="n">
        <f aca="false">MAX(0,MIN(100,0.35*C2605+0.25*D2605+0.25*E2605+0.15*F2605-IF(G2605=1,12,0)))</f>
        <v>66.178878741</v>
      </c>
      <c r="K2605" s="2" t="str">
        <f aca="false">IF(J2605&lt;40,"CRITICAL",IF(J2605&lt;60,"HIGH",IF(J2605&lt;80,"MED","LOW")))</f>
        <v>MED</v>
      </c>
      <c r="L2605" s="2" t="str">
        <f aca="false">"TWIN-"&amp;TEXT(M2605,"000000")</f>
        <v>TWIN-002603</v>
      </c>
      <c r="M2605" s="2" t="n">
        <f aca="false">ROW()-2</f>
        <v>2603</v>
      </c>
      <c r="N2605" s="2" t="s">
        <v>4374</v>
      </c>
      <c r="O2605" s="2" t="n">
        <v>1</v>
      </c>
    </row>
    <row r="2606" customFormat="false" ht="15" hidden="false" customHeight="false" outlineLevel="0" collapsed="false">
      <c r="A2606" s="2" t="str">
        <f aca="false">Telemetry!A2606</f>
        <v>2019-12-10T19:24:00Z</v>
      </c>
      <c r="B2606" s="2" t="str">
        <f aca="false">Telemetry!B2606</f>
        <v>ISS-25544</v>
      </c>
      <c r="C2606" s="2" t="n">
        <f aca="false">Telemetry!V2606</f>
        <v>86.53552755</v>
      </c>
      <c r="D2606" s="2" t="n">
        <f aca="false">MAX(0,MIN(100,100-ABS(Telemetry!Y2606-20)*3))</f>
        <v>46.033274425</v>
      </c>
      <c r="E2606" s="2" t="n">
        <f aca="false">MAX(0,MIN(100,100-ABS(Telemetry!AA2606-90)*1.2))</f>
        <v>59.256107716</v>
      </c>
      <c r="F2606" s="2" t="n">
        <f aca="false">IF(Telemetry!AB2606="ON",95,100)</f>
        <v>95</v>
      </c>
      <c r="G2606" s="2" t="n">
        <f aca="false">IF(OR(Channel_Anomalies!C2606=1,Channel_Anomalies!D2606=1,Channel_Anomalies!E2606=1),1,0)</f>
        <v>0</v>
      </c>
      <c r="H2606" s="2" t="str">
        <f aca="false">IF(Channel_Anomalies!C2606=1,"temperature",IF(Channel_Anomalies!D2606=1,"battery_voltage",IF(Channel_Anomalies!E2606=1,"solar_power_input","")))</f>
        <v/>
      </c>
      <c r="I2606" s="2" t="n">
        <f aca="false">IF(Channel_Anomalies!C2606=1,0.9,IF(Channel_Anomalies!D2606=1,0.85,IF(Channel_Anomalies!E2606=1,0.75,0)))</f>
        <v>0</v>
      </c>
      <c r="J2606" s="2" t="n">
        <f aca="false">MAX(0,MIN(100,0.35*C2606+0.25*D2606+0.25*E2606+0.15*F2606-IF(G2606=1,12,0)))</f>
        <v>70.85978017775</v>
      </c>
      <c r="K2606" s="2" t="str">
        <f aca="false">IF(J2606&lt;40,"CRITICAL",IF(J2606&lt;60,"HIGH",IF(J2606&lt;80,"MED","LOW")))</f>
        <v>MED</v>
      </c>
      <c r="L2606" s="2" t="str">
        <f aca="false">"TWIN-"&amp;TEXT(M2606,"000000")</f>
        <v>TWIN-002604</v>
      </c>
      <c r="M2606" s="2" t="n">
        <f aca="false">ROW()-2</f>
        <v>2604</v>
      </c>
      <c r="N2606" s="2" t="s">
        <v>4374</v>
      </c>
      <c r="O2606" s="2" t="n">
        <v>1</v>
      </c>
    </row>
    <row r="2607" customFormat="false" ht="15" hidden="false" customHeight="false" outlineLevel="0" collapsed="false">
      <c r="A2607" s="2" t="str">
        <f aca="false">Telemetry!A2607</f>
        <v>2019-12-10T19:25:00Z</v>
      </c>
      <c r="B2607" s="2" t="str">
        <f aca="false">Telemetry!B2607</f>
        <v>ISS-25544</v>
      </c>
      <c r="C2607" s="2" t="n">
        <f aca="false">Telemetry!V2607</f>
        <v>85.06930732</v>
      </c>
      <c r="D2607" s="2" t="n">
        <f aca="false">MAX(0,MIN(100,100-ABS(Telemetry!Y2607-20)*3))</f>
        <v>45.06149344</v>
      </c>
      <c r="E2607" s="2" t="n">
        <f aca="false">MAX(0,MIN(100,100-ABS(Telemetry!AA2607-90)*1.2))</f>
        <v>78.496317784</v>
      </c>
      <c r="F2607" s="2" t="n">
        <f aca="false">IF(Telemetry!AB2607="ON",95,100)</f>
        <v>95</v>
      </c>
      <c r="G2607" s="2" t="n">
        <f aca="false">IF(OR(Channel_Anomalies!C2607=1,Channel_Anomalies!D2607=1,Channel_Anomalies!E2607=1),1,0)</f>
        <v>0</v>
      </c>
      <c r="H2607" s="2" t="str">
        <f aca="false">IF(Channel_Anomalies!C2607=1,"temperature",IF(Channel_Anomalies!D2607=1,"battery_voltage",IF(Channel_Anomalies!E2607=1,"solar_power_input","")))</f>
        <v/>
      </c>
      <c r="I2607" s="2" t="n">
        <f aca="false">IF(Channel_Anomalies!C2607=1,0.9,IF(Channel_Anomalies!D2607=1,0.85,IF(Channel_Anomalies!E2607=1,0.75,0)))</f>
        <v>0</v>
      </c>
      <c r="J2607" s="2" t="n">
        <f aca="false">MAX(0,MIN(100,0.35*C2607+0.25*D2607+0.25*E2607+0.15*F2607-IF(G2607=1,12,0)))</f>
        <v>74.913710368</v>
      </c>
      <c r="K2607" s="2" t="str">
        <f aca="false">IF(J2607&lt;40,"CRITICAL",IF(J2607&lt;60,"HIGH",IF(J2607&lt;80,"MED","LOW")))</f>
        <v>MED</v>
      </c>
      <c r="L2607" s="2" t="str">
        <f aca="false">"TWIN-"&amp;TEXT(M2607,"000000")</f>
        <v>TWIN-002605</v>
      </c>
      <c r="M2607" s="2" t="n">
        <f aca="false">ROW()-2</f>
        <v>2605</v>
      </c>
      <c r="N2607" s="2" t="s">
        <v>4374</v>
      </c>
      <c r="O2607" s="2" t="n">
        <v>1</v>
      </c>
    </row>
    <row r="2608" customFormat="false" ht="15" hidden="false" customHeight="false" outlineLevel="0" collapsed="false">
      <c r="A2608" s="2" t="str">
        <f aca="false">Telemetry!A2608</f>
        <v>2019-12-10T19:26:00Z</v>
      </c>
      <c r="B2608" s="2" t="str">
        <f aca="false">Telemetry!B2608</f>
        <v>ISS-25544</v>
      </c>
      <c r="C2608" s="2" t="n">
        <f aca="false">Telemetry!V2608</f>
        <v>83.63030081</v>
      </c>
      <c r="D2608" s="2" t="n">
        <f aca="false">MAX(0,MIN(100,100-ABS(Telemetry!Y2608-20)*3))</f>
        <v>42.829076227</v>
      </c>
      <c r="E2608" s="2" t="n">
        <f aca="false">MAX(0,MIN(100,100-ABS(Telemetry!AA2608-90)*1.2))</f>
        <v>74.88677482</v>
      </c>
      <c r="F2608" s="2" t="n">
        <f aca="false">IF(Telemetry!AB2608="ON",95,100)</f>
        <v>95</v>
      </c>
      <c r="G2608" s="2" t="n">
        <f aca="false">IF(OR(Channel_Anomalies!C2608=1,Channel_Anomalies!D2608=1,Channel_Anomalies!E2608=1),1,0)</f>
        <v>0</v>
      </c>
      <c r="H2608" s="2" t="str">
        <f aca="false">IF(Channel_Anomalies!C2608=1,"temperature",IF(Channel_Anomalies!D2608=1,"battery_voltage",IF(Channel_Anomalies!E2608=1,"solar_power_input","")))</f>
        <v/>
      </c>
      <c r="I2608" s="2" t="n">
        <f aca="false">IF(Channel_Anomalies!C2608=1,0.9,IF(Channel_Anomalies!D2608=1,0.85,IF(Channel_Anomalies!E2608=1,0.75,0)))</f>
        <v>0</v>
      </c>
      <c r="J2608" s="2" t="n">
        <f aca="false">MAX(0,MIN(100,0.35*C2608+0.25*D2608+0.25*E2608+0.15*F2608-IF(G2608=1,12,0)))</f>
        <v>72.94956804525</v>
      </c>
      <c r="K2608" s="2" t="str">
        <f aca="false">IF(J2608&lt;40,"CRITICAL",IF(J2608&lt;60,"HIGH",IF(J2608&lt;80,"MED","LOW")))</f>
        <v>MED</v>
      </c>
      <c r="L2608" s="2" t="str">
        <f aca="false">"TWIN-"&amp;TEXT(M2608,"000000")</f>
        <v>TWIN-002606</v>
      </c>
      <c r="M2608" s="2" t="n">
        <f aca="false">ROW()-2</f>
        <v>2606</v>
      </c>
      <c r="N2608" s="2" t="s">
        <v>4374</v>
      </c>
      <c r="O2608" s="2" t="n">
        <v>1</v>
      </c>
    </row>
    <row r="2609" customFormat="false" ht="15" hidden="false" customHeight="false" outlineLevel="0" collapsed="false">
      <c r="A2609" s="2" t="str">
        <f aca="false">Telemetry!A2609</f>
        <v>2019-12-10T19:27:00Z</v>
      </c>
      <c r="B2609" s="2" t="str">
        <f aca="false">Telemetry!B2609</f>
        <v>ISS-25544</v>
      </c>
      <c r="C2609" s="2" t="n">
        <f aca="false">Telemetry!V2609</f>
        <v>82.17722518</v>
      </c>
      <c r="D2609" s="2" t="n">
        <f aca="false">MAX(0,MIN(100,100-ABS(Telemetry!Y2609-20)*3))</f>
        <v>41.932549099</v>
      </c>
      <c r="E2609" s="2" t="n">
        <f aca="false">MAX(0,MIN(100,100-ABS(Telemetry!AA2609-90)*1.2))</f>
        <v>75.6971563</v>
      </c>
      <c r="F2609" s="2" t="n">
        <f aca="false">IF(Telemetry!AB2609="ON",95,100)</f>
        <v>95</v>
      </c>
      <c r="G2609" s="2" t="n">
        <f aca="false">IF(OR(Channel_Anomalies!C2609=1,Channel_Anomalies!D2609=1,Channel_Anomalies!E2609=1),1,0)</f>
        <v>0</v>
      </c>
      <c r="H2609" s="2" t="str">
        <f aca="false">IF(Channel_Anomalies!C2609=1,"temperature",IF(Channel_Anomalies!D2609=1,"battery_voltage",IF(Channel_Anomalies!E2609=1,"solar_power_input","")))</f>
        <v/>
      </c>
      <c r="I2609" s="2" t="n">
        <f aca="false">IF(Channel_Anomalies!C2609=1,0.9,IF(Channel_Anomalies!D2609=1,0.85,IF(Channel_Anomalies!E2609=1,0.75,0)))</f>
        <v>0</v>
      </c>
      <c r="J2609" s="2" t="n">
        <f aca="false">MAX(0,MIN(100,0.35*C2609+0.25*D2609+0.25*E2609+0.15*F2609-IF(G2609=1,12,0)))</f>
        <v>72.41945516275</v>
      </c>
      <c r="K2609" s="2" t="str">
        <f aca="false">IF(J2609&lt;40,"CRITICAL",IF(J2609&lt;60,"HIGH",IF(J2609&lt;80,"MED","LOW")))</f>
        <v>MED</v>
      </c>
      <c r="L2609" s="2" t="str">
        <f aca="false">"TWIN-"&amp;TEXT(M2609,"000000")</f>
        <v>TWIN-002607</v>
      </c>
      <c r="M2609" s="2" t="n">
        <f aca="false">ROW()-2</f>
        <v>2607</v>
      </c>
      <c r="N2609" s="2" t="s">
        <v>4374</v>
      </c>
      <c r="O2609" s="2" t="n">
        <v>1</v>
      </c>
    </row>
    <row r="2610" customFormat="false" ht="15" hidden="false" customHeight="false" outlineLevel="0" collapsed="false">
      <c r="A2610" s="2" t="str">
        <f aca="false">Telemetry!A2610</f>
        <v>2019-12-10T19:28:00Z</v>
      </c>
      <c r="B2610" s="2" t="str">
        <f aca="false">Telemetry!B2610</f>
        <v>ISS-25544</v>
      </c>
      <c r="C2610" s="2" t="n">
        <f aca="false">Telemetry!V2610</f>
        <v>80.71001381</v>
      </c>
      <c r="D2610" s="2" t="n">
        <f aca="false">MAX(0,MIN(100,100-ABS(Telemetry!Y2610-20)*3))</f>
        <v>41.791360153</v>
      </c>
      <c r="E2610" s="2" t="n">
        <f aca="false">MAX(0,MIN(100,100-ABS(Telemetry!AA2610-90)*1.2))</f>
        <v>76.961444308</v>
      </c>
      <c r="F2610" s="2" t="n">
        <f aca="false">IF(Telemetry!AB2610="ON",95,100)</f>
        <v>95</v>
      </c>
      <c r="G2610" s="2" t="n">
        <f aca="false">IF(OR(Channel_Anomalies!C2610=1,Channel_Anomalies!D2610=1,Channel_Anomalies!E2610=1),1,0)</f>
        <v>0</v>
      </c>
      <c r="H2610" s="2" t="str">
        <f aca="false">IF(Channel_Anomalies!C2610=1,"temperature",IF(Channel_Anomalies!D2610=1,"battery_voltage",IF(Channel_Anomalies!E2610=1,"solar_power_input","")))</f>
        <v/>
      </c>
      <c r="I2610" s="2" t="n">
        <f aca="false">IF(Channel_Anomalies!C2610=1,0.9,IF(Channel_Anomalies!D2610=1,0.85,IF(Channel_Anomalies!E2610=1,0.75,0)))</f>
        <v>0</v>
      </c>
      <c r="J2610" s="2" t="n">
        <f aca="false">MAX(0,MIN(100,0.35*C2610+0.25*D2610+0.25*E2610+0.15*F2610-IF(G2610=1,12,0)))</f>
        <v>72.18670594875</v>
      </c>
      <c r="K2610" s="2" t="str">
        <f aca="false">IF(J2610&lt;40,"CRITICAL",IF(J2610&lt;60,"HIGH",IF(J2610&lt;80,"MED","LOW")))</f>
        <v>MED</v>
      </c>
      <c r="L2610" s="2" t="str">
        <f aca="false">"TWIN-"&amp;TEXT(M2610,"000000")</f>
        <v>TWIN-002608</v>
      </c>
      <c r="M2610" s="2" t="n">
        <f aca="false">ROW()-2</f>
        <v>2608</v>
      </c>
      <c r="N2610" s="2" t="s">
        <v>4374</v>
      </c>
      <c r="O2610" s="2" t="n">
        <v>1</v>
      </c>
    </row>
    <row r="2611" customFormat="false" ht="15" hidden="false" customHeight="false" outlineLevel="0" collapsed="false">
      <c r="A2611" s="2" t="str">
        <f aca="false">Telemetry!A2611</f>
        <v>2019-12-10T19:29:00Z</v>
      </c>
      <c r="B2611" s="2" t="str">
        <f aca="false">Telemetry!B2611</f>
        <v>ISS-25544</v>
      </c>
      <c r="C2611" s="2" t="n">
        <f aca="false">Telemetry!V2611</f>
        <v>79.57948501</v>
      </c>
      <c r="D2611" s="2" t="n">
        <f aca="false">MAX(0,MIN(100,100-ABS(Telemetry!Y2611-20)*3))</f>
        <v>41.517944497</v>
      </c>
      <c r="E2611" s="2" t="n">
        <f aca="false">MAX(0,MIN(100,100-ABS(Telemetry!AA2611-90)*1.2))</f>
        <v>57.18295006</v>
      </c>
      <c r="F2611" s="2" t="n">
        <f aca="false">IF(Telemetry!AB2611="ON",95,100)</f>
        <v>95</v>
      </c>
      <c r="G2611" s="2" t="n">
        <f aca="false">IF(OR(Channel_Anomalies!C2611=1,Channel_Anomalies!D2611=1,Channel_Anomalies!E2611=1),1,0)</f>
        <v>0</v>
      </c>
      <c r="H2611" s="2" t="str">
        <f aca="false">IF(Channel_Anomalies!C2611=1,"temperature",IF(Channel_Anomalies!D2611=1,"battery_voltage",IF(Channel_Anomalies!E2611=1,"solar_power_input","")))</f>
        <v/>
      </c>
      <c r="I2611" s="2" t="n">
        <f aca="false">IF(Channel_Anomalies!C2611=1,0.9,IF(Channel_Anomalies!D2611=1,0.85,IF(Channel_Anomalies!E2611=1,0.75,0)))</f>
        <v>0</v>
      </c>
      <c r="J2611" s="2" t="n">
        <f aca="false">MAX(0,MIN(100,0.35*C2611+0.25*D2611+0.25*E2611+0.15*F2611-IF(G2611=1,12,0)))</f>
        <v>66.77804339275</v>
      </c>
      <c r="K2611" s="2" t="str">
        <f aca="false">IF(J2611&lt;40,"CRITICAL",IF(J2611&lt;60,"HIGH",IF(J2611&lt;80,"MED","LOW")))</f>
        <v>MED</v>
      </c>
      <c r="L2611" s="2" t="str">
        <f aca="false">"TWIN-"&amp;TEXT(M2611,"000000")</f>
        <v>TWIN-002609</v>
      </c>
      <c r="M2611" s="2" t="n">
        <f aca="false">ROW()-2</f>
        <v>2609</v>
      </c>
      <c r="N2611" s="2" t="s">
        <v>4374</v>
      </c>
      <c r="O2611" s="2" t="n">
        <v>1</v>
      </c>
    </row>
    <row r="2612" customFormat="false" ht="15" hidden="false" customHeight="false" outlineLevel="0" collapsed="false">
      <c r="A2612" s="2" t="str">
        <f aca="false">Telemetry!A2612</f>
        <v>2019-12-10T19:30:00Z</v>
      </c>
      <c r="B2612" s="2" t="str">
        <f aca="false">Telemetry!B2612</f>
        <v>ISS-25544</v>
      </c>
      <c r="C2612" s="2" t="n">
        <f aca="false">Telemetry!V2612</f>
        <v>78.42252409</v>
      </c>
      <c r="D2612" s="2" t="n">
        <f aca="false">MAX(0,MIN(100,100-ABS(Telemetry!Y2612-20)*3))</f>
        <v>40.992013993</v>
      </c>
      <c r="E2612" s="2" t="n">
        <f aca="false">MAX(0,MIN(100,100-ABS(Telemetry!AA2612-90)*1.2))</f>
        <v>59.109891256</v>
      </c>
      <c r="F2612" s="2" t="n">
        <f aca="false">IF(Telemetry!AB2612="ON",95,100)</f>
        <v>95</v>
      </c>
      <c r="G2612" s="2" t="n">
        <f aca="false">IF(OR(Channel_Anomalies!C2612=1,Channel_Anomalies!D2612=1,Channel_Anomalies!E2612=1),1,0)</f>
        <v>0</v>
      </c>
      <c r="H2612" s="2" t="str">
        <f aca="false">IF(Channel_Anomalies!C2612=1,"temperature",IF(Channel_Anomalies!D2612=1,"battery_voltage",IF(Channel_Anomalies!E2612=1,"solar_power_input","")))</f>
        <v/>
      </c>
      <c r="I2612" s="2" t="n">
        <f aca="false">IF(Channel_Anomalies!C2612=1,0.9,IF(Channel_Anomalies!D2612=1,0.85,IF(Channel_Anomalies!E2612=1,0.75,0)))</f>
        <v>0</v>
      </c>
      <c r="J2612" s="2" t="n">
        <f aca="false">MAX(0,MIN(100,0.35*C2612+0.25*D2612+0.25*E2612+0.15*F2612-IF(G2612=1,12,0)))</f>
        <v>66.72335974375</v>
      </c>
      <c r="K2612" s="2" t="str">
        <f aca="false">IF(J2612&lt;40,"CRITICAL",IF(J2612&lt;60,"HIGH",IF(J2612&lt;80,"MED","LOW")))</f>
        <v>MED</v>
      </c>
      <c r="L2612" s="2" t="str">
        <f aca="false">"TWIN-"&amp;TEXT(M2612,"000000")</f>
        <v>TWIN-002610</v>
      </c>
      <c r="M2612" s="2" t="n">
        <f aca="false">ROW()-2</f>
        <v>2610</v>
      </c>
      <c r="N2612" s="2" t="s">
        <v>4374</v>
      </c>
      <c r="O2612" s="2" t="n">
        <v>1</v>
      </c>
    </row>
    <row r="2613" customFormat="false" ht="15" hidden="false" customHeight="false" outlineLevel="0" collapsed="false">
      <c r="A2613" s="2" t="str">
        <f aca="false">Telemetry!A2613</f>
        <v>2019-12-10T19:31:00Z</v>
      </c>
      <c r="B2613" s="2" t="str">
        <f aca="false">Telemetry!B2613</f>
        <v>ISS-25544</v>
      </c>
      <c r="C2613" s="2" t="n">
        <f aca="false">Telemetry!V2613</f>
        <v>77.24513</v>
      </c>
      <c r="D2613" s="2" t="n">
        <f aca="false">MAX(0,MIN(100,100-ABS(Telemetry!Y2613-20)*3))</f>
        <v>39.862505833</v>
      </c>
      <c r="E2613" s="2" t="n">
        <f aca="false">MAX(0,MIN(100,100-ABS(Telemetry!AA2613-90)*1.2))</f>
        <v>59.81789992</v>
      </c>
      <c r="F2613" s="2" t="n">
        <f aca="false">IF(Telemetry!AB2613="ON",95,100)</f>
        <v>95</v>
      </c>
      <c r="G2613" s="2" t="n">
        <f aca="false">IF(OR(Channel_Anomalies!C2613=1,Channel_Anomalies!D2613=1,Channel_Anomalies!E2613=1),1,0)</f>
        <v>0</v>
      </c>
      <c r="H2613" s="2" t="str">
        <f aca="false">IF(Channel_Anomalies!C2613=1,"temperature",IF(Channel_Anomalies!D2613=1,"battery_voltage",IF(Channel_Anomalies!E2613=1,"solar_power_input","")))</f>
        <v/>
      </c>
      <c r="I2613" s="2" t="n">
        <f aca="false">IF(Channel_Anomalies!C2613=1,0.9,IF(Channel_Anomalies!D2613=1,0.85,IF(Channel_Anomalies!E2613=1,0.75,0)))</f>
        <v>0</v>
      </c>
      <c r="J2613" s="2" t="n">
        <f aca="false">MAX(0,MIN(100,0.35*C2613+0.25*D2613+0.25*E2613+0.15*F2613-IF(G2613=1,12,0)))</f>
        <v>66.20589693825</v>
      </c>
      <c r="K2613" s="2" t="str">
        <f aca="false">IF(J2613&lt;40,"CRITICAL",IF(J2613&lt;60,"HIGH",IF(J2613&lt;80,"MED","LOW")))</f>
        <v>MED</v>
      </c>
      <c r="L2613" s="2" t="str">
        <f aca="false">"TWIN-"&amp;TEXT(M2613,"000000")</f>
        <v>TWIN-002611</v>
      </c>
      <c r="M2613" s="2" t="n">
        <f aca="false">ROW()-2</f>
        <v>2611</v>
      </c>
      <c r="N2613" s="2" t="s">
        <v>4374</v>
      </c>
      <c r="O2613" s="2" t="n">
        <v>1</v>
      </c>
    </row>
    <row r="2614" customFormat="false" ht="15" hidden="false" customHeight="false" outlineLevel="0" collapsed="false">
      <c r="A2614" s="2" t="str">
        <f aca="false">Telemetry!A2614</f>
        <v>2019-12-10T19:32:00Z</v>
      </c>
      <c r="B2614" s="2" t="str">
        <f aca="false">Telemetry!B2614</f>
        <v>ISS-25544</v>
      </c>
      <c r="C2614" s="2" t="n">
        <f aca="false">Telemetry!V2614</f>
        <v>76.12059227</v>
      </c>
      <c r="D2614" s="2" t="n">
        <f aca="false">MAX(0,MIN(100,100-ABS(Telemetry!Y2614-20)*3))</f>
        <v>38.884694851</v>
      </c>
      <c r="E2614" s="2" t="n">
        <f aca="false">MAX(0,MIN(100,100-ABS(Telemetry!AA2614-90)*1.2))</f>
        <v>56.77337272</v>
      </c>
      <c r="F2614" s="2" t="n">
        <f aca="false">IF(Telemetry!AB2614="ON",95,100)</f>
        <v>95</v>
      </c>
      <c r="G2614" s="2" t="n">
        <f aca="false">IF(OR(Channel_Anomalies!C2614=1,Channel_Anomalies!D2614=1,Channel_Anomalies!E2614=1),1,0)</f>
        <v>0</v>
      </c>
      <c r="H2614" s="2" t="str">
        <f aca="false">IF(Channel_Anomalies!C2614=1,"temperature",IF(Channel_Anomalies!D2614=1,"battery_voltage",IF(Channel_Anomalies!E2614=1,"solar_power_input","")))</f>
        <v/>
      </c>
      <c r="I2614" s="2" t="n">
        <f aca="false">IF(Channel_Anomalies!C2614=1,0.9,IF(Channel_Anomalies!D2614=1,0.85,IF(Channel_Anomalies!E2614=1,0.75,0)))</f>
        <v>0</v>
      </c>
      <c r="J2614" s="2" t="n">
        <f aca="false">MAX(0,MIN(100,0.35*C2614+0.25*D2614+0.25*E2614+0.15*F2614-IF(G2614=1,12,0)))</f>
        <v>64.80672418725</v>
      </c>
      <c r="K2614" s="2" t="str">
        <f aca="false">IF(J2614&lt;40,"CRITICAL",IF(J2614&lt;60,"HIGH",IF(J2614&lt;80,"MED","LOW")))</f>
        <v>MED</v>
      </c>
      <c r="L2614" s="2" t="str">
        <f aca="false">"TWIN-"&amp;TEXT(M2614,"000000")</f>
        <v>TWIN-002612</v>
      </c>
      <c r="M2614" s="2" t="n">
        <f aca="false">ROW()-2</f>
        <v>2612</v>
      </c>
      <c r="N2614" s="2" t="s">
        <v>4374</v>
      </c>
      <c r="O2614" s="2" t="n">
        <v>1</v>
      </c>
    </row>
    <row r="2615" customFormat="false" ht="15" hidden="false" customHeight="false" outlineLevel="0" collapsed="false">
      <c r="A2615" s="2" t="str">
        <f aca="false">Telemetry!A2615</f>
        <v>2019-12-10T19:33:00Z</v>
      </c>
      <c r="B2615" s="2" t="str">
        <f aca="false">Telemetry!B2615</f>
        <v>ISS-25544</v>
      </c>
      <c r="C2615" s="2" t="n">
        <f aca="false">Telemetry!V2615</f>
        <v>74.98995387</v>
      </c>
      <c r="D2615" s="2" t="n">
        <f aca="false">MAX(0,MIN(100,100-ABS(Telemetry!Y2615-20)*3))</f>
        <v>38.473274668</v>
      </c>
      <c r="E2615" s="2" t="n">
        <f aca="false">MAX(0,MIN(100,100-ABS(Telemetry!AA2615-90)*1.2))</f>
        <v>58.497446572</v>
      </c>
      <c r="F2615" s="2" t="n">
        <f aca="false">IF(Telemetry!AB2615="ON",95,100)</f>
        <v>95</v>
      </c>
      <c r="G2615" s="2" t="n">
        <f aca="false">IF(OR(Channel_Anomalies!C2615=1,Channel_Anomalies!D2615=1,Channel_Anomalies!E2615=1),1,0)</f>
        <v>0</v>
      </c>
      <c r="H2615" s="2" t="str">
        <f aca="false">IF(Channel_Anomalies!C2615=1,"temperature",IF(Channel_Anomalies!D2615=1,"battery_voltage",IF(Channel_Anomalies!E2615=1,"solar_power_input","")))</f>
        <v/>
      </c>
      <c r="I2615" s="2" t="n">
        <f aca="false">IF(Channel_Anomalies!C2615=1,0.9,IF(Channel_Anomalies!D2615=1,0.85,IF(Channel_Anomalies!E2615=1,0.75,0)))</f>
        <v>0</v>
      </c>
      <c r="J2615" s="2" t="n">
        <f aca="false">MAX(0,MIN(100,0.35*C2615+0.25*D2615+0.25*E2615+0.15*F2615-IF(G2615=1,12,0)))</f>
        <v>64.7391641645</v>
      </c>
      <c r="K2615" s="2" t="str">
        <f aca="false">IF(J2615&lt;40,"CRITICAL",IF(J2615&lt;60,"HIGH",IF(J2615&lt;80,"MED","LOW")))</f>
        <v>MED</v>
      </c>
      <c r="L2615" s="2" t="str">
        <f aca="false">"TWIN-"&amp;TEXT(M2615,"000000")</f>
        <v>TWIN-002613</v>
      </c>
      <c r="M2615" s="2" t="n">
        <f aca="false">ROW()-2</f>
        <v>2613</v>
      </c>
      <c r="N2615" s="2" t="s">
        <v>4374</v>
      </c>
      <c r="O2615" s="2" t="n">
        <v>1</v>
      </c>
    </row>
    <row r="2616" customFormat="false" ht="15" hidden="false" customHeight="false" outlineLevel="0" collapsed="false">
      <c r="A2616" s="2" t="str">
        <f aca="false">Telemetry!A2616</f>
        <v>2019-12-10T19:34:00Z</v>
      </c>
      <c r="B2616" s="2" t="str">
        <f aca="false">Telemetry!B2616</f>
        <v>ISS-25544</v>
      </c>
      <c r="C2616" s="2" t="n">
        <f aca="false">Telemetry!V2616</f>
        <v>76.31566598</v>
      </c>
      <c r="D2616" s="2" t="n">
        <f aca="false">MAX(0,MIN(100,100-ABS(Telemetry!Y2616-20)*3))</f>
        <v>41.306696608</v>
      </c>
      <c r="E2616" s="2" t="n">
        <f aca="false">MAX(0,MIN(100,100-ABS(Telemetry!AA2616-90)*1.2))</f>
        <v>60.69178396</v>
      </c>
      <c r="F2616" s="2" t="n">
        <f aca="false">IF(Telemetry!AB2616="ON",95,100)</f>
        <v>95</v>
      </c>
      <c r="G2616" s="2" t="n">
        <f aca="false">IF(OR(Channel_Anomalies!C2616=1,Channel_Anomalies!D2616=1,Channel_Anomalies!E2616=1),1,0)</f>
        <v>0</v>
      </c>
      <c r="H2616" s="2" t="str">
        <f aca="false">IF(Channel_Anomalies!C2616=1,"temperature",IF(Channel_Anomalies!D2616=1,"battery_voltage",IF(Channel_Anomalies!E2616=1,"solar_power_input","")))</f>
        <v/>
      </c>
      <c r="I2616" s="2" t="n">
        <f aca="false">IF(Channel_Anomalies!C2616=1,0.9,IF(Channel_Anomalies!D2616=1,0.85,IF(Channel_Anomalies!E2616=1,0.75,0)))</f>
        <v>0</v>
      </c>
      <c r="J2616" s="2" t="n">
        <f aca="false">MAX(0,MIN(100,0.35*C2616+0.25*D2616+0.25*E2616+0.15*F2616-IF(G2616=1,12,0)))</f>
        <v>66.460103235</v>
      </c>
      <c r="K2616" s="2" t="str">
        <f aca="false">IF(J2616&lt;40,"CRITICAL",IF(J2616&lt;60,"HIGH",IF(J2616&lt;80,"MED","LOW")))</f>
        <v>MED</v>
      </c>
      <c r="L2616" s="2" t="str">
        <f aca="false">"TWIN-"&amp;TEXT(M2616,"000000")</f>
        <v>TWIN-002614</v>
      </c>
      <c r="M2616" s="2" t="n">
        <f aca="false">ROW()-2</f>
        <v>2614</v>
      </c>
      <c r="N2616" s="2" t="s">
        <v>4374</v>
      </c>
      <c r="O2616" s="2" t="n">
        <v>1</v>
      </c>
    </row>
    <row r="2617" customFormat="false" ht="15" hidden="false" customHeight="false" outlineLevel="0" collapsed="false">
      <c r="A2617" s="2" t="str">
        <f aca="false">Telemetry!A2617</f>
        <v>2019-12-10T19:35:00Z</v>
      </c>
      <c r="B2617" s="2" t="str">
        <f aca="false">Telemetry!B2617</f>
        <v>ISS-25544</v>
      </c>
      <c r="C2617" s="2" t="n">
        <f aca="false">Telemetry!V2617</f>
        <v>77.60623851</v>
      </c>
      <c r="D2617" s="2" t="n">
        <f aca="false">MAX(0,MIN(100,100-ABS(Telemetry!Y2617-20)*3))</f>
        <v>43.565273395</v>
      </c>
      <c r="E2617" s="2" t="n">
        <f aca="false">MAX(0,MIN(100,100-ABS(Telemetry!AA2617-90)*1.2))</f>
        <v>55.25558998</v>
      </c>
      <c r="F2617" s="2" t="n">
        <f aca="false">IF(Telemetry!AB2617="ON",95,100)</f>
        <v>95</v>
      </c>
      <c r="G2617" s="2" t="n">
        <f aca="false">IF(OR(Channel_Anomalies!C2617=1,Channel_Anomalies!D2617=1,Channel_Anomalies!E2617=1),1,0)</f>
        <v>0</v>
      </c>
      <c r="H2617" s="2" t="str">
        <f aca="false">IF(Channel_Anomalies!C2617=1,"temperature",IF(Channel_Anomalies!D2617=1,"battery_voltage",IF(Channel_Anomalies!E2617=1,"solar_power_input","")))</f>
        <v/>
      </c>
      <c r="I2617" s="2" t="n">
        <f aca="false">IF(Channel_Anomalies!C2617=1,0.9,IF(Channel_Anomalies!D2617=1,0.85,IF(Channel_Anomalies!E2617=1,0.75,0)))</f>
        <v>0</v>
      </c>
      <c r="J2617" s="2" t="n">
        <f aca="false">MAX(0,MIN(100,0.35*C2617+0.25*D2617+0.25*E2617+0.15*F2617-IF(G2617=1,12,0)))</f>
        <v>66.11739932225</v>
      </c>
      <c r="K2617" s="2" t="str">
        <f aca="false">IF(J2617&lt;40,"CRITICAL",IF(J2617&lt;60,"HIGH",IF(J2617&lt;80,"MED","LOW")))</f>
        <v>MED</v>
      </c>
      <c r="L2617" s="2" t="str">
        <f aca="false">"TWIN-"&amp;TEXT(M2617,"000000")</f>
        <v>TWIN-002615</v>
      </c>
      <c r="M2617" s="2" t="n">
        <f aca="false">ROW()-2</f>
        <v>2615</v>
      </c>
      <c r="N2617" s="2" t="s">
        <v>4374</v>
      </c>
      <c r="O2617" s="2" t="n">
        <v>1</v>
      </c>
    </row>
    <row r="2618" customFormat="false" ht="15" hidden="false" customHeight="false" outlineLevel="0" collapsed="false">
      <c r="A2618" s="2" t="str">
        <f aca="false">Telemetry!A2618</f>
        <v>2019-12-10T19:36:00Z</v>
      </c>
      <c r="B2618" s="2" t="str">
        <f aca="false">Telemetry!B2618</f>
        <v>ISS-25544</v>
      </c>
      <c r="C2618" s="2" t="n">
        <f aca="false">Telemetry!V2618</f>
        <v>78.8525331</v>
      </c>
      <c r="D2618" s="2" t="n">
        <f aca="false">MAX(0,MIN(100,100-ABS(Telemetry!Y2618-20)*3))</f>
        <v>46.390474822</v>
      </c>
      <c r="E2618" s="2" t="n">
        <f aca="false">MAX(0,MIN(100,100-ABS(Telemetry!AA2618-90)*1.2))</f>
        <v>57.482212792</v>
      </c>
      <c r="F2618" s="2" t="n">
        <f aca="false">IF(Telemetry!AB2618="ON",95,100)</f>
        <v>95</v>
      </c>
      <c r="G2618" s="2" t="n">
        <f aca="false">IF(OR(Channel_Anomalies!C2618=1,Channel_Anomalies!D2618=1,Channel_Anomalies!E2618=1),1,0)</f>
        <v>0</v>
      </c>
      <c r="H2618" s="2" t="str">
        <f aca="false">IF(Channel_Anomalies!C2618=1,"temperature",IF(Channel_Anomalies!D2618=1,"battery_voltage",IF(Channel_Anomalies!E2618=1,"solar_power_input","")))</f>
        <v/>
      </c>
      <c r="I2618" s="2" t="n">
        <f aca="false">IF(Channel_Anomalies!C2618=1,0.9,IF(Channel_Anomalies!D2618=1,0.85,IF(Channel_Anomalies!E2618=1,0.75,0)))</f>
        <v>0</v>
      </c>
      <c r="J2618" s="2" t="n">
        <f aca="false">MAX(0,MIN(100,0.35*C2618+0.25*D2618+0.25*E2618+0.15*F2618-IF(G2618=1,12,0)))</f>
        <v>67.8165584885</v>
      </c>
      <c r="K2618" s="2" t="str">
        <f aca="false">IF(J2618&lt;40,"CRITICAL",IF(J2618&lt;60,"HIGH",IF(J2618&lt;80,"MED","LOW")))</f>
        <v>MED</v>
      </c>
      <c r="L2618" s="2" t="str">
        <f aca="false">"TWIN-"&amp;TEXT(M2618,"000000")</f>
        <v>TWIN-002616</v>
      </c>
      <c r="M2618" s="2" t="n">
        <f aca="false">ROW()-2</f>
        <v>2616</v>
      </c>
      <c r="N2618" s="2" t="s">
        <v>4374</v>
      </c>
      <c r="O2618" s="2" t="n">
        <v>1</v>
      </c>
    </row>
    <row r="2619" customFormat="false" ht="15" hidden="false" customHeight="false" outlineLevel="0" collapsed="false">
      <c r="A2619" s="2" t="str">
        <f aca="false">Telemetry!A2619</f>
        <v>2019-12-10T19:37:00Z</v>
      </c>
      <c r="B2619" s="2" t="str">
        <f aca="false">Telemetry!B2619</f>
        <v>ISS-25544</v>
      </c>
      <c r="C2619" s="2" t="n">
        <f aca="false">Telemetry!V2619</f>
        <v>80.12247797</v>
      </c>
      <c r="D2619" s="2" t="n">
        <f aca="false">MAX(0,MIN(100,100-ABS(Telemetry!Y2619-20)*3))</f>
        <v>49.920573088</v>
      </c>
      <c r="E2619" s="2" t="n">
        <f aca="false">MAX(0,MIN(100,100-ABS(Telemetry!AA2619-90)*1.2))</f>
        <v>58.09240186</v>
      </c>
      <c r="F2619" s="2" t="n">
        <f aca="false">IF(Telemetry!AB2619="ON",95,100)</f>
        <v>95</v>
      </c>
      <c r="G2619" s="2" t="n">
        <f aca="false">IF(OR(Channel_Anomalies!C2619=1,Channel_Anomalies!D2619=1,Channel_Anomalies!E2619=1),1,0)</f>
        <v>0</v>
      </c>
      <c r="H2619" s="2" t="str">
        <f aca="false">IF(Channel_Anomalies!C2619=1,"temperature",IF(Channel_Anomalies!D2619=1,"battery_voltage",IF(Channel_Anomalies!E2619=1,"solar_power_input","")))</f>
        <v/>
      </c>
      <c r="I2619" s="2" t="n">
        <f aca="false">IF(Channel_Anomalies!C2619=1,0.9,IF(Channel_Anomalies!D2619=1,0.85,IF(Channel_Anomalies!E2619=1,0.75,0)))</f>
        <v>0</v>
      </c>
      <c r="J2619" s="2" t="n">
        <f aca="false">MAX(0,MIN(100,0.35*C2619+0.25*D2619+0.25*E2619+0.15*F2619-IF(G2619=1,12,0)))</f>
        <v>69.2961110265</v>
      </c>
      <c r="K2619" s="2" t="str">
        <f aca="false">IF(J2619&lt;40,"CRITICAL",IF(J2619&lt;60,"HIGH",IF(J2619&lt;80,"MED","LOW")))</f>
        <v>MED</v>
      </c>
      <c r="L2619" s="2" t="str">
        <f aca="false">"TWIN-"&amp;TEXT(M2619,"000000")</f>
        <v>TWIN-002617</v>
      </c>
      <c r="M2619" s="2" t="n">
        <f aca="false">ROW()-2</f>
        <v>2617</v>
      </c>
      <c r="N2619" s="2" t="s">
        <v>4374</v>
      </c>
      <c r="O2619" s="2" t="n">
        <v>1</v>
      </c>
    </row>
    <row r="2620" customFormat="false" ht="15" hidden="false" customHeight="false" outlineLevel="0" collapsed="false">
      <c r="A2620" s="2" t="str">
        <f aca="false">Telemetry!A2620</f>
        <v>2019-12-10T19:38:00Z</v>
      </c>
      <c r="B2620" s="2" t="str">
        <f aca="false">Telemetry!B2620</f>
        <v>ISS-25544</v>
      </c>
      <c r="C2620" s="2" t="n">
        <f aca="false">Telemetry!V2620</f>
        <v>81.56195628</v>
      </c>
      <c r="D2620" s="2" t="n">
        <f aca="false">MAX(0,MIN(100,100-ABS(Telemetry!Y2620-20)*3))</f>
        <v>53.837736304</v>
      </c>
      <c r="E2620" s="2" t="n">
        <f aca="false">MAX(0,MIN(100,100-ABS(Telemetry!AA2620-90)*1.2))</f>
        <v>58.634164876</v>
      </c>
      <c r="F2620" s="2" t="n">
        <f aca="false">IF(Telemetry!AB2620="ON",95,100)</f>
        <v>95</v>
      </c>
      <c r="G2620" s="2" t="n">
        <f aca="false">IF(OR(Channel_Anomalies!C2620=1,Channel_Anomalies!D2620=1,Channel_Anomalies!E2620=1),1,0)</f>
        <v>0</v>
      </c>
      <c r="H2620" s="2" t="str">
        <f aca="false">IF(Channel_Anomalies!C2620=1,"temperature",IF(Channel_Anomalies!D2620=1,"battery_voltage",IF(Channel_Anomalies!E2620=1,"solar_power_input","")))</f>
        <v/>
      </c>
      <c r="I2620" s="2" t="n">
        <f aca="false">IF(Channel_Anomalies!C2620=1,0.9,IF(Channel_Anomalies!D2620=1,0.85,IF(Channel_Anomalies!E2620=1,0.75,0)))</f>
        <v>0</v>
      </c>
      <c r="J2620" s="2" t="n">
        <f aca="false">MAX(0,MIN(100,0.35*C2620+0.25*D2620+0.25*E2620+0.15*F2620-IF(G2620=1,12,0)))</f>
        <v>70.914659993</v>
      </c>
      <c r="K2620" s="2" t="str">
        <f aca="false">IF(J2620&lt;40,"CRITICAL",IF(J2620&lt;60,"HIGH",IF(J2620&lt;80,"MED","LOW")))</f>
        <v>MED</v>
      </c>
      <c r="L2620" s="2" t="str">
        <f aca="false">"TWIN-"&amp;TEXT(M2620,"000000")</f>
        <v>TWIN-002618</v>
      </c>
      <c r="M2620" s="2" t="n">
        <f aca="false">ROW()-2</f>
        <v>2618</v>
      </c>
      <c r="N2620" s="2" t="s">
        <v>4374</v>
      </c>
      <c r="O2620" s="2" t="n">
        <v>1</v>
      </c>
    </row>
    <row r="2621" customFormat="false" ht="15" hidden="false" customHeight="false" outlineLevel="0" collapsed="false">
      <c r="A2621" s="2" t="str">
        <f aca="false">Telemetry!A2621</f>
        <v>2019-12-10T19:39:00Z</v>
      </c>
      <c r="B2621" s="2" t="str">
        <f aca="false">Telemetry!B2621</f>
        <v>ISS-25544</v>
      </c>
      <c r="C2621" s="2" t="n">
        <f aca="false">Telemetry!V2621</f>
        <v>82.87903857</v>
      </c>
      <c r="D2621" s="2" t="n">
        <f aca="false">MAX(0,MIN(100,100-ABS(Telemetry!Y2621-20)*3))</f>
        <v>54.182791186</v>
      </c>
      <c r="E2621" s="2" t="n">
        <f aca="false">MAX(0,MIN(100,100-ABS(Telemetry!AA2621-90)*1.2))</f>
        <v>57.614594344</v>
      </c>
      <c r="F2621" s="2" t="n">
        <f aca="false">IF(Telemetry!AB2621="ON",95,100)</f>
        <v>95</v>
      </c>
      <c r="G2621" s="2" t="n">
        <f aca="false">IF(OR(Channel_Anomalies!C2621=1,Channel_Anomalies!D2621=1,Channel_Anomalies!E2621=1),1,0)</f>
        <v>0</v>
      </c>
      <c r="H2621" s="2" t="str">
        <f aca="false">IF(Channel_Anomalies!C2621=1,"temperature",IF(Channel_Anomalies!D2621=1,"battery_voltage",IF(Channel_Anomalies!E2621=1,"solar_power_input","")))</f>
        <v/>
      </c>
      <c r="I2621" s="2" t="n">
        <f aca="false">IF(Channel_Anomalies!C2621=1,0.9,IF(Channel_Anomalies!D2621=1,0.85,IF(Channel_Anomalies!E2621=1,0.75,0)))</f>
        <v>0</v>
      </c>
      <c r="J2621" s="2" t="n">
        <f aca="false">MAX(0,MIN(100,0.35*C2621+0.25*D2621+0.25*E2621+0.15*F2621-IF(G2621=1,12,0)))</f>
        <v>71.207009882</v>
      </c>
      <c r="K2621" s="2" t="str">
        <f aca="false">IF(J2621&lt;40,"CRITICAL",IF(J2621&lt;60,"HIGH",IF(J2621&lt;80,"MED","LOW")))</f>
        <v>MED</v>
      </c>
      <c r="L2621" s="2" t="str">
        <f aca="false">"TWIN-"&amp;TEXT(M2621,"000000")</f>
        <v>TWIN-002619</v>
      </c>
      <c r="M2621" s="2" t="n">
        <f aca="false">ROW()-2</f>
        <v>2619</v>
      </c>
      <c r="N2621" s="2" t="s">
        <v>4374</v>
      </c>
      <c r="O2621" s="2" t="n">
        <v>1</v>
      </c>
    </row>
    <row r="2622" customFormat="false" ht="15" hidden="false" customHeight="false" outlineLevel="0" collapsed="false">
      <c r="A2622" s="2" t="str">
        <f aca="false">Telemetry!A2622</f>
        <v>2019-12-10T19:40:00Z</v>
      </c>
      <c r="B2622" s="2" t="str">
        <f aca="false">Telemetry!B2622</f>
        <v>ISS-25544</v>
      </c>
      <c r="C2622" s="2" t="n">
        <f aca="false">Telemetry!V2622</f>
        <v>84.25975513</v>
      </c>
      <c r="D2622" s="2" t="n">
        <f aca="false">MAX(0,MIN(100,100-ABS(Telemetry!Y2622-20)*3))</f>
        <v>56.518818994</v>
      </c>
      <c r="E2622" s="2" t="n">
        <f aca="false">MAX(0,MIN(100,100-ABS(Telemetry!AA2622-90)*1.2))</f>
        <v>55.11553534</v>
      </c>
      <c r="F2622" s="2" t="n">
        <f aca="false">IF(Telemetry!AB2622="ON",95,100)</f>
        <v>95</v>
      </c>
      <c r="G2622" s="2" t="n">
        <f aca="false">IF(OR(Channel_Anomalies!C2622=1,Channel_Anomalies!D2622=1,Channel_Anomalies!E2622=1),1,0)</f>
        <v>0</v>
      </c>
      <c r="H2622" s="2" t="str">
        <f aca="false">IF(Channel_Anomalies!C2622=1,"temperature",IF(Channel_Anomalies!D2622=1,"battery_voltage",IF(Channel_Anomalies!E2622=1,"solar_power_input","")))</f>
        <v/>
      </c>
      <c r="I2622" s="2" t="n">
        <f aca="false">IF(Channel_Anomalies!C2622=1,0.9,IF(Channel_Anomalies!D2622=1,0.85,IF(Channel_Anomalies!E2622=1,0.75,0)))</f>
        <v>0</v>
      </c>
      <c r="J2622" s="2" t="n">
        <f aca="false">MAX(0,MIN(100,0.35*C2622+0.25*D2622+0.25*E2622+0.15*F2622-IF(G2622=1,12,0)))</f>
        <v>71.649502879</v>
      </c>
      <c r="K2622" s="2" t="str">
        <f aca="false">IF(J2622&lt;40,"CRITICAL",IF(J2622&lt;60,"HIGH",IF(J2622&lt;80,"MED","LOW")))</f>
        <v>MED</v>
      </c>
      <c r="L2622" s="2" t="str">
        <f aca="false">"TWIN-"&amp;TEXT(M2622,"000000")</f>
        <v>TWIN-002620</v>
      </c>
      <c r="M2622" s="2" t="n">
        <f aca="false">ROW()-2</f>
        <v>2620</v>
      </c>
      <c r="N2622" s="2" t="s">
        <v>4374</v>
      </c>
      <c r="O2622" s="2" t="n">
        <v>1</v>
      </c>
    </row>
    <row r="2623" customFormat="false" ht="15" hidden="false" customHeight="false" outlineLevel="0" collapsed="false">
      <c r="A2623" s="2" t="str">
        <f aca="false">Telemetry!A2623</f>
        <v>2019-12-10T19:41:00Z</v>
      </c>
      <c r="B2623" s="2" t="str">
        <f aca="false">Telemetry!B2623</f>
        <v>ISS-25544</v>
      </c>
      <c r="C2623" s="2" t="n">
        <f aca="false">Telemetry!V2623</f>
        <v>85.59937712</v>
      </c>
      <c r="D2623" s="2" t="n">
        <f aca="false">MAX(0,MIN(100,100-ABS(Telemetry!Y2623-20)*3))</f>
        <v>59.041711699</v>
      </c>
      <c r="E2623" s="2" t="n">
        <f aca="false">MAX(0,MIN(100,100-ABS(Telemetry!AA2623-90)*1.2))</f>
        <v>58.115347792</v>
      </c>
      <c r="F2623" s="2" t="n">
        <f aca="false">IF(Telemetry!AB2623="ON",95,100)</f>
        <v>95</v>
      </c>
      <c r="G2623" s="2" t="n">
        <f aca="false">IF(OR(Channel_Anomalies!C2623=1,Channel_Anomalies!D2623=1,Channel_Anomalies!E2623=1),1,0)</f>
        <v>0</v>
      </c>
      <c r="H2623" s="2" t="str">
        <f aca="false">IF(Channel_Anomalies!C2623=1,"temperature",IF(Channel_Anomalies!D2623=1,"battery_voltage",IF(Channel_Anomalies!E2623=1,"solar_power_input","")))</f>
        <v/>
      </c>
      <c r="I2623" s="2" t="n">
        <f aca="false">IF(Channel_Anomalies!C2623=1,0.9,IF(Channel_Anomalies!D2623=1,0.85,IF(Channel_Anomalies!E2623=1,0.75,0)))</f>
        <v>0</v>
      </c>
      <c r="J2623" s="2" t="n">
        <f aca="false">MAX(0,MIN(100,0.35*C2623+0.25*D2623+0.25*E2623+0.15*F2623-IF(G2623=1,12,0)))</f>
        <v>73.49904686475</v>
      </c>
      <c r="K2623" s="2" t="str">
        <f aca="false">IF(J2623&lt;40,"CRITICAL",IF(J2623&lt;60,"HIGH",IF(J2623&lt;80,"MED","LOW")))</f>
        <v>MED</v>
      </c>
      <c r="L2623" s="2" t="str">
        <f aca="false">"TWIN-"&amp;TEXT(M2623,"000000")</f>
        <v>TWIN-002621</v>
      </c>
      <c r="M2623" s="2" t="n">
        <f aca="false">ROW()-2</f>
        <v>2621</v>
      </c>
      <c r="N2623" s="2" t="s">
        <v>4374</v>
      </c>
      <c r="O2623" s="2" t="n">
        <v>1</v>
      </c>
    </row>
    <row r="2624" customFormat="false" ht="15" hidden="false" customHeight="false" outlineLevel="0" collapsed="false">
      <c r="A2624" s="2" t="str">
        <f aca="false">Telemetry!A2624</f>
        <v>2019-12-10T19:42:00Z</v>
      </c>
      <c r="B2624" s="2" t="str">
        <f aca="false">Telemetry!B2624</f>
        <v>ISS-25544</v>
      </c>
      <c r="C2624" s="2" t="n">
        <f aca="false">Telemetry!V2624</f>
        <v>86.89502573</v>
      </c>
      <c r="D2624" s="2" t="n">
        <f aca="false">MAX(0,MIN(100,100-ABS(Telemetry!Y2624-20)*3))</f>
        <v>60.97174465</v>
      </c>
      <c r="E2624" s="2" t="n">
        <f aca="false">MAX(0,MIN(100,100-ABS(Telemetry!AA2624-90)*1.2))</f>
        <v>58.94028724</v>
      </c>
      <c r="F2624" s="2" t="n">
        <f aca="false">IF(Telemetry!AB2624="ON",95,100)</f>
        <v>95</v>
      </c>
      <c r="G2624" s="2" t="n">
        <f aca="false">IF(OR(Channel_Anomalies!C2624=1,Channel_Anomalies!D2624=1,Channel_Anomalies!E2624=1),1,0)</f>
        <v>0</v>
      </c>
      <c r="H2624" s="2" t="str">
        <f aca="false">IF(Channel_Anomalies!C2624=1,"temperature",IF(Channel_Anomalies!D2624=1,"battery_voltage",IF(Channel_Anomalies!E2624=1,"solar_power_input","")))</f>
        <v/>
      </c>
      <c r="I2624" s="2" t="n">
        <f aca="false">IF(Channel_Anomalies!C2624=1,0.9,IF(Channel_Anomalies!D2624=1,0.85,IF(Channel_Anomalies!E2624=1,0.75,0)))</f>
        <v>0</v>
      </c>
      <c r="J2624" s="2" t="n">
        <f aca="false">MAX(0,MIN(100,0.35*C2624+0.25*D2624+0.25*E2624+0.15*F2624-IF(G2624=1,12,0)))</f>
        <v>74.641266978</v>
      </c>
      <c r="K2624" s="2" t="str">
        <f aca="false">IF(J2624&lt;40,"CRITICAL",IF(J2624&lt;60,"HIGH",IF(J2624&lt;80,"MED","LOW")))</f>
        <v>MED</v>
      </c>
      <c r="L2624" s="2" t="str">
        <f aca="false">"TWIN-"&amp;TEXT(M2624,"000000")</f>
        <v>TWIN-002622</v>
      </c>
      <c r="M2624" s="2" t="n">
        <f aca="false">ROW()-2</f>
        <v>2622</v>
      </c>
      <c r="N2624" s="2" t="s">
        <v>4374</v>
      </c>
      <c r="O2624" s="2" t="n">
        <v>1</v>
      </c>
    </row>
    <row r="2625" customFormat="false" ht="15" hidden="false" customHeight="false" outlineLevel="0" collapsed="false">
      <c r="A2625" s="2" t="str">
        <f aca="false">Telemetry!A2625</f>
        <v>2019-12-10T19:43:00Z</v>
      </c>
      <c r="B2625" s="2" t="str">
        <f aca="false">Telemetry!B2625</f>
        <v>ISS-25544</v>
      </c>
      <c r="C2625" s="2" t="n">
        <f aca="false">Telemetry!V2625</f>
        <v>88.33542126</v>
      </c>
      <c r="D2625" s="2" t="n">
        <f aca="false">MAX(0,MIN(100,100-ABS(Telemetry!Y2625-20)*3))</f>
        <v>63.574547521</v>
      </c>
      <c r="E2625" s="2" t="n">
        <f aca="false">MAX(0,MIN(100,100-ABS(Telemetry!AA2625-90)*1.2))</f>
        <v>58.937438008</v>
      </c>
      <c r="F2625" s="2" t="n">
        <f aca="false">IF(Telemetry!AB2625="ON",95,100)</f>
        <v>95</v>
      </c>
      <c r="G2625" s="2" t="n">
        <f aca="false">IF(OR(Channel_Anomalies!C2625=1,Channel_Anomalies!D2625=1,Channel_Anomalies!E2625=1),1,0)</f>
        <v>0</v>
      </c>
      <c r="H2625" s="2" t="str">
        <f aca="false">IF(Channel_Anomalies!C2625=1,"temperature",IF(Channel_Anomalies!D2625=1,"battery_voltage",IF(Channel_Anomalies!E2625=1,"solar_power_input","")))</f>
        <v/>
      </c>
      <c r="I2625" s="2" t="n">
        <f aca="false">IF(Channel_Anomalies!C2625=1,0.9,IF(Channel_Anomalies!D2625=1,0.85,IF(Channel_Anomalies!E2625=1,0.75,0)))</f>
        <v>0</v>
      </c>
      <c r="J2625" s="2" t="n">
        <f aca="false">MAX(0,MIN(100,0.35*C2625+0.25*D2625+0.25*E2625+0.15*F2625-IF(G2625=1,12,0)))</f>
        <v>75.79539382325</v>
      </c>
      <c r="K2625" s="2" t="str">
        <f aca="false">IF(J2625&lt;40,"CRITICAL",IF(J2625&lt;60,"HIGH",IF(J2625&lt;80,"MED","LOW")))</f>
        <v>MED</v>
      </c>
      <c r="L2625" s="2" t="str">
        <f aca="false">"TWIN-"&amp;TEXT(M2625,"000000")</f>
        <v>TWIN-002623</v>
      </c>
      <c r="M2625" s="2" t="n">
        <f aca="false">ROW()-2</f>
        <v>2623</v>
      </c>
      <c r="N2625" s="2" t="s">
        <v>4374</v>
      </c>
      <c r="O2625" s="2" t="n">
        <v>1</v>
      </c>
    </row>
    <row r="2626" customFormat="false" ht="15" hidden="false" customHeight="false" outlineLevel="0" collapsed="false">
      <c r="A2626" s="2" t="str">
        <f aca="false">Telemetry!A2626</f>
        <v>2019-12-10T19:44:00Z</v>
      </c>
      <c r="B2626" s="2" t="str">
        <f aca="false">Telemetry!B2626</f>
        <v>ISS-25544</v>
      </c>
      <c r="C2626" s="2" t="n">
        <f aca="false">Telemetry!V2626</f>
        <v>89.55513382</v>
      </c>
      <c r="D2626" s="2" t="n">
        <f aca="false">MAX(0,MIN(100,100-ABS(Telemetry!Y2626-20)*3))</f>
        <v>65.668160632</v>
      </c>
      <c r="E2626" s="2" t="n">
        <f aca="false">MAX(0,MIN(100,100-ABS(Telemetry!AA2626-90)*1.2))</f>
        <v>59.475074248</v>
      </c>
      <c r="F2626" s="2" t="n">
        <f aca="false">IF(Telemetry!AB2626="ON",95,100)</f>
        <v>95</v>
      </c>
      <c r="G2626" s="2" t="n">
        <f aca="false">IF(OR(Channel_Anomalies!C2626=1,Channel_Anomalies!D2626=1,Channel_Anomalies!E2626=1),1,0)</f>
        <v>0</v>
      </c>
      <c r="H2626" s="2" t="str">
        <f aca="false">IF(Channel_Anomalies!C2626=1,"temperature",IF(Channel_Anomalies!D2626=1,"battery_voltage",IF(Channel_Anomalies!E2626=1,"solar_power_input","")))</f>
        <v/>
      </c>
      <c r="I2626" s="2" t="n">
        <f aca="false">IF(Channel_Anomalies!C2626=1,0.9,IF(Channel_Anomalies!D2626=1,0.85,IF(Channel_Anomalies!E2626=1,0.75,0)))</f>
        <v>0</v>
      </c>
      <c r="J2626" s="2" t="n">
        <f aca="false">MAX(0,MIN(100,0.35*C2626+0.25*D2626+0.25*E2626+0.15*F2626-IF(G2626=1,12,0)))</f>
        <v>76.880105557</v>
      </c>
      <c r="K2626" s="2" t="str">
        <f aca="false">IF(J2626&lt;40,"CRITICAL",IF(J2626&lt;60,"HIGH",IF(J2626&lt;80,"MED","LOW")))</f>
        <v>MED</v>
      </c>
      <c r="L2626" s="2" t="str">
        <f aca="false">"TWIN-"&amp;TEXT(M2626,"000000")</f>
        <v>TWIN-002624</v>
      </c>
      <c r="M2626" s="2" t="n">
        <f aca="false">ROW()-2</f>
        <v>2624</v>
      </c>
      <c r="N2626" s="2" t="s">
        <v>4374</v>
      </c>
      <c r="O2626" s="2" t="n">
        <v>1</v>
      </c>
    </row>
    <row r="2627" customFormat="false" ht="15" hidden="false" customHeight="false" outlineLevel="0" collapsed="false">
      <c r="A2627" s="2" t="str">
        <f aca="false">Telemetry!A2627</f>
        <v>2019-12-10T19:45:00Z</v>
      </c>
      <c r="B2627" s="2" t="str">
        <f aca="false">Telemetry!B2627</f>
        <v>ISS-25544</v>
      </c>
      <c r="C2627" s="2" t="n">
        <f aca="false">Telemetry!V2627</f>
        <v>90.89485669</v>
      </c>
      <c r="D2627" s="2" t="n">
        <f aca="false">MAX(0,MIN(100,100-ABS(Telemetry!Y2627-20)*3))</f>
        <v>68.038369594</v>
      </c>
      <c r="E2627" s="2" t="n">
        <f aca="false">MAX(0,MIN(100,100-ABS(Telemetry!AA2627-90)*1.2))</f>
        <v>58.124064916</v>
      </c>
      <c r="F2627" s="2" t="n">
        <f aca="false">IF(Telemetry!AB2627="ON",95,100)</f>
        <v>95</v>
      </c>
      <c r="G2627" s="2" t="n">
        <f aca="false">IF(OR(Channel_Anomalies!C2627=1,Channel_Anomalies!D2627=1,Channel_Anomalies!E2627=1),1,0)</f>
        <v>0</v>
      </c>
      <c r="H2627" s="2" t="str">
        <f aca="false">IF(Channel_Anomalies!C2627=1,"temperature",IF(Channel_Anomalies!D2627=1,"battery_voltage",IF(Channel_Anomalies!E2627=1,"solar_power_input","")))</f>
        <v/>
      </c>
      <c r="I2627" s="2" t="n">
        <f aca="false">IF(Channel_Anomalies!C2627=1,0.9,IF(Channel_Anomalies!D2627=1,0.85,IF(Channel_Anomalies!E2627=1,0.75,0)))</f>
        <v>0</v>
      </c>
      <c r="J2627" s="2" t="n">
        <f aca="false">MAX(0,MIN(100,0.35*C2627+0.25*D2627+0.25*E2627+0.15*F2627-IF(G2627=1,12,0)))</f>
        <v>77.603808469</v>
      </c>
      <c r="K2627" s="2" t="str">
        <f aca="false">IF(J2627&lt;40,"CRITICAL",IF(J2627&lt;60,"HIGH",IF(J2627&lt;80,"MED","LOW")))</f>
        <v>MED</v>
      </c>
      <c r="L2627" s="2" t="str">
        <f aca="false">"TWIN-"&amp;TEXT(M2627,"000000")</f>
        <v>TWIN-002625</v>
      </c>
      <c r="M2627" s="2" t="n">
        <f aca="false">ROW()-2</f>
        <v>2625</v>
      </c>
      <c r="N2627" s="2" t="s">
        <v>4374</v>
      </c>
      <c r="O2627" s="2" t="n">
        <v>1</v>
      </c>
    </row>
    <row r="2628" customFormat="false" ht="15" hidden="false" customHeight="false" outlineLevel="0" collapsed="false">
      <c r="A2628" s="2" t="str">
        <f aca="false">Telemetry!A2628</f>
        <v>2019-12-10T19:46:00Z</v>
      </c>
      <c r="B2628" s="2" t="str">
        <f aca="false">Telemetry!B2628</f>
        <v>ISS-25544</v>
      </c>
      <c r="C2628" s="2" t="n">
        <f aca="false">Telemetry!V2628</f>
        <v>92.39054412</v>
      </c>
      <c r="D2628" s="2" t="n">
        <f aca="false">MAX(0,MIN(100,100-ABS(Telemetry!Y2628-20)*3))</f>
        <v>69.37003603</v>
      </c>
      <c r="E2628" s="2" t="n">
        <f aca="false">MAX(0,MIN(100,100-ABS(Telemetry!AA2628-90)*1.2))</f>
        <v>55.18523278</v>
      </c>
      <c r="F2628" s="2" t="n">
        <f aca="false">IF(Telemetry!AB2628="ON",95,100)</f>
        <v>95</v>
      </c>
      <c r="G2628" s="2" t="n">
        <f aca="false">IF(OR(Channel_Anomalies!C2628=1,Channel_Anomalies!D2628=1,Channel_Anomalies!E2628=1),1,0)</f>
        <v>0</v>
      </c>
      <c r="H2628" s="2" t="str">
        <f aca="false">IF(Channel_Anomalies!C2628=1,"temperature",IF(Channel_Anomalies!D2628=1,"battery_voltage",IF(Channel_Anomalies!E2628=1,"solar_power_input","")))</f>
        <v/>
      </c>
      <c r="I2628" s="2" t="n">
        <f aca="false">IF(Channel_Anomalies!C2628=1,0.9,IF(Channel_Anomalies!D2628=1,0.85,IF(Channel_Anomalies!E2628=1,0.75,0)))</f>
        <v>0</v>
      </c>
      <c r="J2628" s="2" t="n">
        <f aca="false">MAX(0,MIN(100,0.35*C2628+0.25*D2628+0.25*E2628+0.15*F2628-IF(G2628=1,12,0)))</f>
        <v>77.7255076445</v>
      </c>
      <c r="K2628" s="2" t="str">
        <f aca="false">IF(J2628&lt;40,"CRITICAL",IF(J2628&lt;60,"HIGH",IF(J2628&lt;80,"MED","LOW")))</f>
        <v>MED</v>
      </c>
      <c r="L2628" s="2" t="str">
        <f aca="false">"TWIN-"&amp;TEXT(M2628,"000000")</f>
        <v>TWIN-002626</v>
      </c>
      <c r="M2628" s="2" t="n">
        <f aca="false">ROW()-2</f>
        <v>2626</v>
      </c>
      <c r="N2628" s="2" t="s">
        <v>4374</v>
      </c>
      <c r="O2628" s="2" t="n">
        <v>1</v>
      </c>
    </row>
    <row r="2629" customFormat="false" ht="15" hidden="false" customHeight="false" outlineLevel="0" collapsed="false">
      <c r="A2629" s="2" t="str">
        <f aca="false">Telemetry!A2629</f>
        <v>2019-12-10T19:47:00Z</v>
      </c>
      <c r="B2629" s="2" t="str">
        <f aca="false">Telemetry!B2629</f>
        <v>ISS-25544</v>
      </c>
      <c r="C2629" s="2" t="n">
        <f aca="false">Telemetry!V2629</f>
        <v>93.67913831</v>
      </c>
      <c r="D2629" s="2" t="n">
        <f aca="false">MAX(0,MIN(100,100-ABS(Telemetry!Y2629-20)*3))</f>
        <v>69.501185131</v>
      </c>
      <c r="E2629" s="2" t="n">
        <f aca="false">MAX(0,MIN(100,100-ABS(Telemetry!AA2629-90)*1.2))</f>
        <v>57.22814416</v>
      </c>
      <c r="F2629" s="2" t="n">
        <f aca="false">IF(Telemetry!AB2629="ON",95,100)</f>
        <v>95</v>
      </c>
      <c r="G2629" s="2" t="n">
        <f aca="false">IF(OR(Channel_Anomalies!C2629=1,Channel_Anomalies!D2629=1,Channel_Anomalies!E2629=1),1,0)</f>
        <v>0</v>
      </c>
      <c r="H2629" s="2" t="str">
        <f aca="false">IF(Channel_Anomalies!C2629=1,"temperature",IF(Channel_Anomalies!D2629=1,"battery_voltage",IF(Channel_Anomalies!E2629=1,"solar_power_input","")))</f>
        <v/>
      </c>
      <c r="I2629" s="2" t="n">
        <f aca="false">IF(Channel_Anomalies!C2629=1,0.9,IF(Channel_Anomalies!D2629=1,0.85,IF(Channel_Anomalies!E2629=1,0.75,0)))</f>
        <v>0</v>
      </c>
      <c r="J2629" s="2" t="n">
        <f aca="false">MAX(0,MIN(100,0.35*C2629+0.25*D2629+0.25*E2629+0.15*F2629-IF(G2629=1,12,0)))</f>
        <v>78.72003073125</v>
      </c>
      <c r="K2629" s="2" t="str">
        <f aca="false">IF(J2629&lt;40,"CRITICAL",IF(J2629&lt;60,"HIGH",IF(J2629&lt;80,"MED","LOW")))</f>
        <v>MED</v>
      </c>
      <c r="L2629" s="2" t="str">
        <f aca="false">"TWIN-"&amp;TEXT(M2629,"000000")</f>
        <v>TWIN-002627</v>
      </c>
      <c r="M2629" s="2" t="n">
        <f aca="false">ROW()-2</f>
        <v>2627</v>
      </c>
      <c r="N2629" s="2" t="s">
        <v>4374</v>
      </c>
      <c r="O2629" s="2" t="n">
        <v>1</v>
      </c>
    </row>
    <row r="2630" customFormat="false" ht="15" hidden="false" customHeight="false" outlineLevel="0" collapsed="false">
      <c r="A2630" s="2" t="str">
        <f aca="false">Telemetry!A2630</f>
        <v>2019-12-10T19:48:00Z</v>
      </c>
      <c r="B2630" s="2" t="str">
        <f aca="false">Telemetry!B2630</f>
        <v>ISS-25544</v>
      </c>
      <c r="C2630" s="2" t="n">
        <f aca="false">Telemetry!V2630</f>
        <v>95.02710187</v>
      </c>
      <c r="D2630" s="2" t="n">
        <f aca="false">MAX(0,MIN(100,100-ABS(Telemetry!Y2630-20)*3))</f>
        <v>71.53989031</v>
      </c>
      <c r="E2630" s="2" t="n">
        <f aca="false">MAX(0,MIN(100,100-ABS(Telemetry!AA2630-90)*1.2))</f>
        <v>58.294707964</v>
      </c>
      <c r="F2630" s="2" t="n">
        <f aca="false">IF(Telemetry!AB2630="ON",95,100)</f>
        <v>95</v>
      </c>
      <c r="G2630" s="2" t="n">
        <f aca="false">IF(OR(Channel_Anomalies!C2630=1,Channel_Anomalies!D2630=1,Channel_Anomalies!E2630=1),1,0)</f>
        <v>0</v>
      </c>
      <c r="H2630" s="2" t="str">
        <f aca="false">IF(Channel_Anomalies!C2630=1,"temperature",IF(Channel_Anomalies!D2630=1,"battery_voltage",IF(Channel_Anomalies!E2630=1,"solar_power_input","")))</f>
        <v/>
      </c>
      <c r="I2630" s="2" t="n">
        <f aca="false">IF(Channel_Anomalies!C2630=1,0.9,IF(Channel_Anomalies!D2630=1,0.85,IF(Channel_Anomalies!E2630=1,0.75,0)))</f>
        <v>0</v>
      </c>
      <c r="J2630" s="2" t="n">
        <f aca="false">MAX(0,MIN(100,0.35*C2630+0.25*D2630+0.25*E2630+0.15*F2630-IF(G2630=1,12,0)))</f>
        <v>79.968135223</v>
      </c>
      <c r="K2630" s="2" t="str">
        <f aca="false">IF(J2630&lt;40,"CRITICAL",IF(J2630&lt;60,"HIGH",IF(J2630&lt;80,"MED","LOW")))</f>
        <v>MED</v>
      </c>
      <c r="L2630" s="2" t="str">
        <f aca="false">"TWIN-"&amp;TEXT(M2630,"000000")</f>
        <v>TWIN-002628</v>
      </c>
      <c r="M2630" s="2" t="n">
        <f aca="false">ROW()-2</f>
        <v>2628</v>
      </c>
      <c r="N2630" s="2" t="s">
        <v>4374</v>
      </c>
      <c r="O2630" s="2" t="n">
        <v>1</v>
      </c>
    </row>
    <row r="2631" customFormat="false" ht="15" hidden="false" customHeight="false" outlineLevel="0" collapsed="false">
      <c r="A2631" s="2" t="str">
        <f aca="false">Telemetry!A2631</f>
        <v>2019-12-10T19:49:00Z</v>
      </c>
      <c r="B2631" s="2" t="str">
        <f aca="false">Telemetry!B2631</f>
        <v>ISS-25544</v>
      </c>
      <c r="C2631" s="2" t="n">
        <f aca="false">Telemetry!V2631</f>
        <v>96.3042574</v>
      </c>
      <c r="D2631" s="2" t="n">
        <f aca="false">MAX(0,MIN(100,100-ABS(Telemetry!Y2631-20)*3))</f>
        <v>73.68667855</v>
      </c>
      <c r="E2631" s="2" t="n">
        <f aca="false">MAX(0,MIN(100,100-ABS(Telemetry!AA2631-90)*1.2))</f>
        <v>59.782164988</v>
      </c>
      <c r="F2631" s="2" t="n">
        <f aca="false">IF(Telemetry!AB2631="ON",95,100)</f>
        <v>95</v>
      </c>
      <c r="G2631" s="2" t="n">
        <f aca="false">IF(OR(Channel_Anomalies!C2631=1,Channel_Anomalies!D2631=1,Channel_Anomalies!E2631=1),1,0)</f>
        <v>0</v>
      </c>
      <c r="H2631" s="2" t="str">
        <f aca="false">IF(Channel_Anomalies!C2631=1,"temperature",IF(Channel_Anomalies!D2631=1,"battery_voltage",IF(Channel_Anomalies!E2631=1,"solar_power_input","")))</f>
        <v/>
      </c>
      <c r="I2631" s="2" t="n">
        <f aca="false">IF(Channel_Anomalies!C2631=1,0.9,IF(Channel_Anomalies!D2631=1,0.85,IF(Channel_Anomalies!E2631=1,0.75,0)))</f>
        <v>0</v>
      </c>
      <c r="J2631" s="2" t="n">
        <f aca="false">MAX(0,MIN(100,0.35*C2631+0.25*D2631+0.25*E2631+0.15*F2631-IF(G2631=1,12,0)))</f>
        <v>81.3237009745</v>
      </c>
      <c r="K2631" s="2" t="str">
        <f aca="false">IF(J2631&lt;40,"CRITICAL",IF(J2631&lt;60,"HIGH",IF(J2631&lt;80,"MED","LOW")))</f>
        <v>LOW</v>
      </c>
      <c r="L2631" s="2" t="str">
        <f aca="false">"TWIN-"&amp;TEXT(M2631,"000000")</f>
        <v>TWIN-002629</v>
      </c>
      <c r="M2631" s="2" t="n">
        <f aca="false">ROW()-2</f>
        <v>2629</v>
      </c>
      <c r="N2631" s="2" t="s">
        <v>4374</v>
      </c>
      <c r="O2631" s="2" t="n">
        <v>1</v>
      </c>
    </row>
    <row r="2632" customFormat="false" ht="15" hidden="false" customHeight="false" outlineLevel="0" collapsed="false">
      <c r="A2632" s="2" t="str">
        <f aca="false">Telemetry!A2632</f>
        <v>2019-12-10T19:50:00Z</v>
      </c>
      <c r="B2632" s="2" t="str">
        <f aca="false">Telemetry!B2632</f>
        <v>ISS-25544</v>
      </c>
      <c r="C2632" s="2" t="n">
        <f aca="false">Telemetry!V2632</f>
        <v>97.67517646</v>
      </c>
      <c r="D2632" s="2" t="n">
        <f aca="false">MAX(0,MIN(100,100-ABS(Telemetry!Y2632-20)*3))</f>
        <v>75.29392363</v>
      </c>
      <c r="E2632" s="2" t="n">
        <f aca="false">MAX(0,MIN(100,100-ABS(Telemetry!AA2632-90)*1.2))</f>
        <v>57.630416548</v>
      </c>
      <c r="F2632" s="2" t="n">
        <f aca="false">IF(Telemetry!AB2632="ON",95,100)</f>
        <v>95</v>
      </c>
      <c r="G2632" s="2" t="n">
        <f aca="false">IF(OR(Channel_Anomalies!C2632=1,Channel_Anomalies!D2632=1,Channel_Anomalies!E2632=1),1,0)</f>
        <v>0</v>
      </c>
      <c r="H2632" s="2" t="str">
        <f aca="false">IF(Channel_Anomalies!C2632=1,"temperature",IF(Channel_Anomalies!D2632=1,"battery_voltage",IF(Channel_Anomalies!E2632=1,"solar_power_input","")))</f>
        <v/>
      </c>
      <c r="I2632" s="2" t="n">
        <f aca="false">IF(Channel_Anomalies!C2632=1,0.9,IF(Channel_Anomalies!D2632=1,0.85,IF(Channel_Anomalies!E2632=1,0.75,0)))</f>
        <v>0</v>
      </c>
      <c r="J2632" s="2" t="n">
        <f aca="false">MAX(0,MIN(100,0.35*C2632+0.25*D2632+0.25*E2632+0.15*F2632-IF(G2632=1,12,0)))</f>
        <v>81.6673968055</v>
      </c>
      <c r="K2632" s="2" t="str">
        <f aca="false">IF(J2632&lt;40,"CRITICAL",IF(J2632&lt;60,"HIGH",IF(J2632&lt;80,"MED","LOW")))</f>
        <v>LOW</v>
      </c>
      <c r="L2632" s="2" t="str">
        <f aca="false">"TWIN-"&amp;TEXT(M2632,"000000")</f>
        <v>TWIN-002630</v>
      </c>
      <c r="M2632" s="2" t="n">
        <f aca="false">ROW()-2</f>
        <v>2630</v>
      </c>
      <c r="N2632" s="2" t="s">
        <v>4374</v>
      </c>
      <c r="O2632" s="2" t="n">
        <v>1</v>
      </c>
    </row>
    <row r="2633" customFormat="false" ht="15" hidden="false" customHeight="false" outlineLevel="0" collapsed="false">
      <c r="A2633" s="2" t="str">
        <f aca="false">Telemetry!A2633</f>
        <v>2019-12-10T19:51:00Z</v>
      </c>
      <c r="B2633" s="2" t="str">
        <f aca="false">Telemetry!B2633</f>
        <v>ISS-25544</v>
      </c>
      <c r="C2633" s="2" t="n">
        <f aca="false">Telemetry!V2633</f>
        <v>99.09155048</v>
      </c>
      <c r="D2633" s="2" t="n">
        <f aca="false">MAX(0,MIN(100,100-ABS(Telemetry!Y2633-20)*3))</f>
        <v>75.39605497</v>
      </c>
      <c r="E2633" s="2" t="n">
        <f aca="false">MAX(0,MIN(100,100-ABS(Telemetry!AA2633-90)*1.2))</f>
        <v>60.585653932</v>
      </c>
      <c r="F2633" s="2" t="n">
        <f aca="false">IF(Telemetry!AB2633="ON",95,100)</f>
        <v>95</v>
      </c>
      <c r="G2633" s="2" t="n">
        <f aca="false">IF(OR(Channel_Anomalies!C2633=1,Channel_Anomalies!D2633=1,Channel_Anomalies!E2633=1),1,0)</f>
        <v>0</v>
      </c>
      <c r="H2633" s="2" t="str">
        <f aca="false">IF(Channel_Anomalies!C2633=1,"temperature",IF(Channel_Anomalies!D2633=1,"battery_voltage",IF(Channel_Anomalies!E2633=1,"solar_power_input","")))</f>
        <v/>
      </c>
      <c r="I2633" s="2" t="n">
        <f aca="false">IF(Channel_Anomalies!C2633=1,0.9,IF(Channel_Anomalies!D2633=1,0.85,IF(Channel_Anomalies!E2633=1,0.75,0)))</f>
        <v>0</v>
      </c>
      <c r="J2633" s="2" t="n">
        <f aca="false">MAX(0,MIN(100,0.35*C2633+0.25*D2633+0.25*E2633+0.15*F2633-IF(G2633=1,12,0)))</f>
        <v>82.9274698935</v>
      </c>
      <c r="K2633" s="2" t="str">
        <f aca="false">IF(J2633&lt;40,"CRITICAL",IF(J2633&lt;60,"HIGH",IF(J2633&lt;80,"MED","LOW")))</f>
        <v>LOW</v>
      </c>
      <c r="L2633" s="2" t="str">
        <f aca="false">"TWIN-"&amp;TEXT(M2633,"000000")</f>
        <v>TWIN-002631</v>
      </c>
      <c r="M2633" s="2" t="n">
        <f aca="false">ROW()-2</f>
        <v>2631</v>
      </c>
      <c r="N2633" s="2" t="s">
        <v>4374</v>
      </c>
      <c r="O2633" s="2" t="n">
        <v>1</v>
      </c>
    </row>
    <row r="2634" customFormat="false" ht="15" hidden="false" customHeight="false" outlineLevel="0" collapsed="false">
      <c r="A2634" s="2" t="str">
        <f aca="false">Telemetry!A2634</f>
        <v>2019-12-10T19:52:00Z</v>
      </c>
      <c r="B2634" s="2" t="str">
        <f aca="false">Telemetry!B2634</f>
        <v>ISS-25544</v>
      </c>
      <c r="C2634" s="2" t="n">
        <f aca="false">Telemetry!V2634</f>
        <v>100</v>
      </c>
      <c r="D2634" s="2" t="n">
        <f aca="false">MAX(0,MIN(100,100-ABS(Telemetry!Y2634-20)*3))</f>
        <v>76.77187555</v>
      </c>
      <c r="E2634" s="2" t="n">
        <f aca="false">MAX(0,MIN(100,100-ABS(Telemetry!AA2634-90)*1.2))</f>
        <v>58.438887868</v>
      </c>
      <c r="F2634" s="2" t="n">
        <f aca="false">IF(Telemetry!AB2634="ON",95,100)</f>
        <v>95</v>
      </c>
      <c r="G2634" s="2" t="n">
        <f aca="false">IF(OR(Channel_Anomalies!C2634=1,Channel_Anomalies!D2634=1,Channel_Anomalies!E2634=1),1,0)</f>
        <v>0</v>
      </c>
      <c r="H2634" s="2" t="str">
        <f aca="false">IF(Channel_Anomalies!C2634=1,"temperature",IF(Channel_Anomalies!D2634=1,"battery_voltage",IF(Channel_Anomalies!E2634=1,"solar_power_input","")))</f>
        <v/>
      </c>
      <c r="I2634" s="2" t="n">
        <f aca="false">IF(Channel_Anomalies!C2634=1,0.9,IF(Channel_Anomalies!D2634=1,0.85,IF(Channel_Anomalies!E2634=1,0.75,0)))</f>
        <v>0</v>
      </c>
      <c r="J2634" s="2" t="n">
        <f aca="false">MAX(0,MIN(100,0.35*C2634+0.25*D2634+0.25*E2634+0.15*F2634-IF(G2634=1,12,0)))</f>
        <v>83.0526908545</v>
      </c>
      <c r="K2634" s="2" t="str">
        <f aca="false">IF(J2634&lt;40,"CRITICAL",IF(J2634&lt;60,"HIGH",IF(J2634&lt;80,"MED","LOW")))</f>
        <v>LOW</v>
      </c>
      <c r="L2634" s="2" t="str">
        <f aca="false">"TWIN-"&amp;TEXT(M2634,"000000")</f>
        <v>TWIN-002632</v>
      </c>
      <c r="M2634" s="2" t="n">
        <f aca="false">ROW()-2</f>
        <v>2632</v>
      </c>
      <c r="N2634" s="2" t="s">
        <v>4374</v>
      </c>
      <c r="O2634" s="2" t="n">
        <v>1</v>
      </c>
    </row>
    <row r="2635" customFormat="false" ht="15" hidden="false" customHeight="false" outlineLevel="0" collapsed="false">
      <c r="A2635" s="2" t="str">
        <f aca="false">Telemetry!A2635</f>
        <v>2019-12-10T19:53:00Z</v>
      </c>
      <c r="B2635" s="2" t="str">
        <f aca="false">Telemetry!B2635</f>
        <v>ISS-25544</v>
      </c>
      <c r="C2635" s="2" t="n">
        <f aca="false">Telemetry!V2635</f>
        <v>100</v>
      </c>
      <c r="D2635" s="2" t="n">
        <f aca="false">MAX(0,MIN(100,100-ABS(Telemetry!Y2635-20)*3))</f>
        <v>79.84480273</v>
      </c>
      <c r="E2635" s="2" t="n">
        <f aca="false">MAX(0,MIN(100,100-ABS(Telemetry!AA2635-90)*1.2))</f>
        <v>59.351933464</v>
      </c>
      <c r="F2635" s="2" t="n">
        <f aca="false">IF(Telemetry!AB2635="ON",95,100)</f>
        <v>95</v>
      </c>
      <c r="G2635" s="2" t="n">
        <f aca="false">IF(OR(Channel_Anomalies!C2635=1,Channel_Anomalies!D2635=1,Channel_Anomalies!E2635=1),1,0)</f>
        <v>0</v>
      </c>
      <c r="H2635" s="2" t="str">
        <f aca="false">IF(Channel_Anomalies!C2635=1,"temperature",IF(Channel_Anomalies!D2635=1,"battery_voltage",IF(Channel_Anomalies!E2635=1,"solar_power_input","")))</f>
        <v/>
      </c>
      <c r="I2635" s="2" t="n">
        <f aca="false">IF(Channel_Anomalies!C2635=1,0.9,IF(Channel_Anomalies!D2635=1,0.85,IF(Channel_Anomalies!E2635=1,0.75,0)))</f>
        <v>0</v>
      </c>
      <c r="J2635" s="2" t="n">
        <f aca="false">MAX(0,MIN(100,0.35*C2635+0.25*D2635+0.25*E2635+0.15*F2635-IF(G2635=1,12,0)))</f>
        <v>84.0491840485</v>
      </c>
      <c r="K2635" s="2" t="str">
        <f aca="false">IF(J2635&lt;40,"CRITICAL",IF(J2635&lt;60,"HIGH",IF(J2635&lt;80,"MED","LOW")))</f>
        <v>LOW</v>
      </c>
      <c r="L2635" s="2" t="str">
        <f aca="false">"TWIN-"&amp;TEXT(M2635,"000000")</f>
        <v>TWIN-002633</v>
      </c>
      <c r="M2635" s="2" t="n">
        <f aca="false">ROW()-2</f>
        <v>2633</v>
      </c>
      <c r="N2635" s="2" t="s">
        <v>4374</v>
      </c>
      <c r="O2635" s="2" t="n">
        <v>1</v>
      </c>
    </row>
    <row r="2636" customFormat="false" ht="15" hidden="false" customHeight="false" outlineLevel="0" collapsed="false">
      <c r="A2636" s="2" t="str">
        <f aca="false">Telemetry!A2636</f>
        <v>2019-12-10T19:54:00Z</v>
      </c>
      <c r="B2636" s="2" t="str">
        <f aca="false">Telemetry!B2636</f>
        <v>ISS-25544</v>
      </c>
      <c r="C2636" s="2" t="n">
        <f aca="false">Telemetry!V2636</f>
        <v>100</v>
      </c>
      <c r="D2636" s="2" t="n">
        <f aca="false">MAX(0,MIN(100,100-ABS(Telemetry!Y2636-20)*3))</f>
        <v>80.8688107</v>
      </c>
      <c r="E2636" s="2" t="n">
        <f aca="false">MAX(0,MIN(100,100-ABS(Telemetry!AA2636-90)*1.2))</f>
        <v>33.744793372</v>
      </c>
      <c r="F2636" s="2" t="n">
        <f aca="false">IF(Telemetry!AB2636="ON",95,100)</f>
        <v>100</v>
      </c>
      <c r="G2636" s="2" t="n">
        <f aca="false">IF(OR(Channel_Anomalies!C2636=1,Channel_Anomalies!D2636=1,Channel_Anomalies!E2636=1),1,0)</f>
        <v>0</v>
      </c>
      <c r="H2636" s="2" t="str">
        <f aca="false">IF(Channel_Anomalies!C2636=1,"temperature",IF(Channel_Anomalies!D2636=1,"battery_voltage",IF(Channel_Anomalies!E2636=1,"solar_power_input","")))</f>
        <v/>
      </c>
      <c r="I2636" s="2" t="n">
        <f aca="false">IF(Channel_Anomalies!C2636=1,0.9,IF(Channel_Anomalies!D2636=1,0.85,IF(Channel_Anomalies!E2636=1,0.75,0)))</f>
        <v>0</v>
      </c>
      <c r="J2636" s="2" t="n">
        <f aca="false">MAX(0,MIN(100,0.35*C2636+0.25*D2636+0.25*E2636+0.15*F2636-IF(G2636=1,12,0)))</f>
        <v>78.653401018</v>
      </c>
      <c r="K2636" s="2" t="str">
        <f aca="false">IF(J2636&lt;40,"CRITICAL",IF(J2636&lt;60,"HIGH",IF(J2636&lt;80,"MED","LOW")))</f>
        <v>MED</v>
      </c>
      <c r="L2636" s="2" t="str">
        <f aca="false">"TWIN-"&amp;TEXT(M2636,"000000")</f>
        <v>TWIN-002634</v>
      </c>
      <c r="M2636" s="2" t="n">
        <f aca="false">ROW()-2</f>
        <v>2634</v>
      </c>
      <c r="N2636" s="2" t="s">
        <v>4374</v>
      </c>
      <c r="O2636" s="2" t="n">
        <v>1</v>
      </c>
    </row>
    <row r="2637" customFormat="false" ht="15" hidden="false" customHeight="false" outlineLevel="0" collapsed="false">
      <c r="A2637" s="2" t="str">
        <f aca="false">Telemetry!A2637</f>
        <v>2019-12-10T19:55:00Z</v>
      </c>
      <c r="B2637" s="2" t="str">
        <f aca="false">Telemetry!B2637</f>
        <v>ISS-25544</v>
      </c>
      <c r="C2637" s="2" t="n">
        <f aca="false">Telemetry!V2637</f>
        <v>100</v>
      </c>
      <c r="D2637" s="2" t="n">
        <f aca="false">MAX(0,MIN(100,100-ABS(Telemetry!Y2637-20)*3))</f>
        <v>82.21091251</v>
      </c>
      <c r="E2637" s="2" t="n">
        <f aca="false">MAX(0,MIN(100,100-ABS(Telemetry!AA2637-90)*1.2))</f>
        <v>34.010146528</v>
      </c>
      <c r="F2637" s="2" t="n">
        <f aca="false">IF(Telemetry!AB2637="ON",95,100)</f>
        <v>100</v>
      </c>
      <c r="G2637" s="2" t="n">
        <f aca="false">IF(OR(Channel_Anomalies!C2637=1,Channel_Anomalies!D2637=1,Channel_Anomalies!E2637=1),1,0)</f>
        <v>0</v>
      </c>
      <c r="H2637" s="2" t="str">
        <f aca="false">IF(Channel_Anomalies!C2637=1,"temperature",IF(Channel_Anomalies!D2637=1,"battery_voltage",IF(Channel_Anomalies!E2637=1,"solar_power_input","")))</f>
        <v/>
      </c>
      <c r="I2637" s="2" t="n">
        <f aca="false">IF(Channel_Anomalies!C2637=1,0.9,IF(Channel_Anomalies!D2637=1,0.85,IF(Channel_Anomalies!E2637=1,0.75,0)))</f>
        <v>0</v>
      </c>
      <c r="J2637" s="2" t="n">
        <f aca="false">MAX(0,MIN(100,0.35*C2637+0.25*D2637+0.25*E2637+0.15*F2637-IF(G2637=1,12,0)))</f>
        <v>79.0552647595</v>
      </c>
      <c r="K2637" s="2" t="str">
        <f aca="false">IF(J2637&lt;40,"CRITICAL",IF(J2637&lt;60,"HIGH",IF(J2637&lt;80,"MED","LOW")))</f>
        <v>MED</v>
      </c>
      <c r="L2637" s="2" t="str">
        <f aca="false">"TWIN-"&amp;TEXT(M2637,"000000")</f>
        <v>TWIN-002635</v>
      </c>
      <c r="M2637" s="2" t="n">
        <f aca="false">ROW()-2</f>
        <v>2635</v>
      </c>
      <c r="N2637" s="2" t="s">
        <v>4374</v>
      </c>
      <c r="O2637" s="2" t="n">
        <v>1</v>
      </c>
    </row>
    <row r="2638" customFormat="false" ht="15" hidden="false" customHeight="false" outlineLevel="0" collapsed="false">
      <c r="A2638" s="2" t="str">
        <f aca="false">Telemetry!A2638</f>
        <v>2019-12-10T19:56:00Z</v>
      </c>
      <c r="B2638" s="2" t="str">
        <f aca="false">Telemetry!B2638</f>
        <v>ISS-25544</v>
      </c>
      <c r="C2638" s="2" t="n">
        <f aca="false">Telemetry!V2638</f>
        <v>100</v>
      </c>
      <c r="D2638" s="2" t="n">
        <f aca="false">MAX(0,MIN(100,100-ABS(Telemetry!Y2638-20)*3))</f>
        <v>84.44301742</v>
      </c>
      <c r="E2638" s="2" t="n">
        <f aca="false">MAX(0,MIN(100,100-ABS(Telemetry!AA2638-90)*1.2))</f>
        <v>33.798097252</v>
      </c>
      <c r="F2638" s="2" t="n">
        <f aca="false">IF(Telemetry!AB2638="ON",95,100)</f>
        <v>100</v>
      </c>
      <c r="G2638" s="2" t="n">
        <f aca="false">IF(OR(Channel_Anomalies!C2638=1,Channel_Anomalies!D2638=1,Channel_Anomalies!E2638=1),1,0)</f>
        <v>0</v>
      </c>
      <c r="H2638" s="2" t="str">
        <f aca="false">IF(Channel_Anomalies!C2638=1,"temperature",IF(Channel_Anomalies!D2638=1,"battery_voltage",IF(Channel_Anomalies!E2638=1,"solar_power_input","")))</f>
        <v/>
      </c>
      <c r="I2638" s="2" t="n">
        <f aca="false">IF(Channel_Anomalies!C2638=1,0.9,IF(Channel_Anomalies!D2638=1,0.85,IF(Channel_Anomalies!E2638=1,0.75,0)))</f>
        <v>0</v>
      </c>
      <c r="J2638" s="2" t="n">
        <f aca="false">MAX(0,MIN(100,0.35*C2638+0.25*D2638+0.25*E2638+0.15*F2638-IF(G2638=1,12,0)))</f>
        <v>79.560278668</v>
      </c>
      <c r="K2638" s="2" t="str">
        <f aca="false">IF(J2638&lt;40,"CRITICAL",IF(J2638&lt;60,"HIGH",IF(J2638&lt;80,"MED","LOW")))</f>
        <v>MED</v>
      </c>
      <c r="L2638" s="2" t="str">
        <f aca="false">"TWIN-"&amp;TEXT(M2638,"000000")</f>
        <v>TWIN-002636</v>
      </c>
      <c r="M2638" s="2" t="n">
        <f aca="false">ROW()-2</f>
        <v>2636</v>
      </c>
      <c r="N2638" s="2" t="s">
        <v>4374</v>
      </c>
      <c r="O2638" s="2" t="n">
        <v>1</v>
      </c>
    </row>
    <row r="2639" customFormat="false" ht="15" hidden="false" customHeight="false" outlineLevel="0" collapsed="false">
      <c r="A2639" s="2" t="str">
        <f aca="false">Telemetry!A2639</f>
        <v>2019-12-10T19:57:00Z</v>
      </c>
      <c r="B2639" s="2" t="str">
        <f aca="false">Telemetry!B2639</f>
        <v>ISS-25544</v>
      </c>
      <c r="C2639" s="2" t="n">
        <f aca="false">Telemetry!V2639</f>
        <v>100</v>
      </c>
      <c r="D2639" s="2" t="n">
        <f aca="false">MAX(0,MIN(100,100-ABS(Telemetry!Y2639-20)*3))</f>
        <v>85.21708783</v>
      </c>
      <c r="E2639" s="2" t="n">
        <f aca="false">MAX(0,MIN(100,100-ABS(Telemetry!AA2639-90)*1.2))</f>
        <v>32.56379236</v>
      </c>
      <c r="F2639" s="2" t="n">
        <f aca="false">IF(Telemetry!AB2639="ON",95,100)</f>
        <v>100</v>
      </c>
      <c r="G2639" s="2" t="n">
        <f aca="false">IF(OR(Channel_Anomalies!C2639=1,Channel_Anomalies!D2639=1,Channel_Anomalies!E2639=1),1,0)</f>
        <v>0</v>
      </c>
      <c r="H2639" s="2" t="str">
        <f aca="false">IF(Channel_Anomalies!C2639=1,"temperature",IF(Channel_Anomalies!D2639=1,"battery_voltage",IF(Channel_Anomalies!E2639=1,"solar_power_input","")))</f>
        <v/>
      </c>
      <c r="I2639" s="2" t="n">
        <f aca="false">IF(Channel_Anomalies!C2639=1,0.9,IF(Channel_Anomalies!D2639=1,0.85,IF(Channel_Anomalies!E2639=1,0.75,0)))</f>
        <v>0</v>
      </c>
      <c r="J2639" s="2" t="n">
        <f aca="false">MAX(0,MIN(100,0.35*C2639+0.25*D2639+0.25*E2639+0.15*F2639-IF(G2639=1,12,0)))</f>
        <v>79.4452200475</v>
      </c>
      <c r="K2639" s="2" t="str">
        <f aca="false">IF(J2639&lt;40,"CRITICAL",IF(J2639&lt;60,"HIGH",IF(J2639&lt;80,"MED","LOW")))</f>
        <v>MED</v>
      </c>
      <c r="L2639" s="2" t="str">
        <f aca="false">"TWIN-"&amp;TEXT(M2639,"000000")</f>
        <v>TWIN-002637</v>
      </c>
      <c r="M2639" s="2" t="n">
        <f aca="false">ROW()-2</f>
        <v>2637</v>
      </c>
      <c r="N2639" s="2" t="s">
        <v>4374</v>
      </c>
      <c r="O2639" s="2" t="n">
        <v>1</v>
      </c>
    </row>
    <row r="2640" customFormat="false" ht="15" hidden="false" customHeight="false" outlineLevel="0" collapsed="false">
      <c r="A2640" s="2" t="str">
        <f aca="false">Telemetry!A2640</f>
        <v>2019-12-10T19:58:00Z</v>
      </c>
      <c r="B2640" s="2" t="str">
        <f aca="false">Telemetry!B2640</f>
        <v>ISS-25544</v>
      </c>
      <c r="C2640" s="2" t="n">
        <f aca="false">Telemetry!V2640</f>
        <v>100</v>
      </c>
      <c r="D2640" s="2" t="n">
        <f aca="false">MAX(0,MIN(100,100-ABS(Telemetry!Y2640-20)*3))</f>
        <v>84.82567693</v>
      </c>
      <c r="E2640" s="2" t="n">
        <f aca="false">MAX(0,MIN(100,100-ABS(Telemetry!AA2640-90)*1.2))</f>
        <v>33.838470088</v>
      </c>
      <c r="F2640" s="2" t="n">
        <f aca="false">IF(Telemetry!AB2640="ON",95,100)</f>
        <v>100</v>
      </c>
      <c r="G2640" s="2" t="n">
        <f aca="false">IF(OR(Channel_Anomalies!C2640=1,Channel_Anomalies!D2640=1,Channel_Anomalies!E2640=1),1,0)</f>
        <v>0</v>
      </c>
      <c r="H2640" s="2" t="str">
        <f aca="false">IF(Channel_Anomalies!C2640=1,"temperature",IF(Channel_Anomalies!D2640=1,"battery_voltage",IF(Channel_Anomalies!E2640=1,"solar_power_input","")))</f>
        <v/>
      </c>
      <c r="I2640" s="2" t="n">
        <f aca="false">IF(Channel_Anomalies!C2640=1,0.9,IF(Channel_Anomalies!D2640=1,0.85,IF(Channel_Anomalies!E2640=1,0.75,0)))</f>
        <v>0</v>
      </c>
      <c r="J2640" s="2" t="n">
        <f aca="false">MAX(0,MIN(100,0.35*C2640+0.25*D2640+0.25*E2640+0.15*F2640-IF(G2640=1,12,0)))</f>
        <v>79.6660367545</v>
      </c>
      <c r="K2640" s="2" t="str">
        <f aca="false">IF(J2640&lt;40,"CRITICAL",IF(J2640&lt;60,"HIGH",IF(J2640&lt;80,"MED","LOW")))</f>
        <v>MED</v>
      </c>
      <c r="L2640" s="2" t="str">
        <f aca="false">"TWIN-"&amp;TEXT(M2640,"000000")</f>
        <v>TWIN-002638</v>
      </c>
      <c r="M2640" s="2" t="n">
        <f aca="false">ROW()-2</f>
        <v>2638</v>
      </c>
      <c r="N2640" s="2" t="s">
        <v>4374</v>
      </c>
      <c r="O2640" s="2" t="n">
        <v>1</v>
      </c>
    </row>
    <row r="2641" customFormat="false" ht="15" hidden="false" customHeight="false" outlineLevel="0" collapsed="false">
      <c r="A2641" s="2" t="str">
        <f aca="false">Telemetry!A2641</f>
        <v>2019-12-10T19:59:00Z</v>
      </c>
      <c r="B2641" s="2" t="str">
        <f aca="false">Telemetry!B2641</f>
        <v>ISS-25544</v>
      </c>
      <c r="C2641" s="2" t="n">
        <f aca="false">Telemetry!V2641</f>
        <v>100</v>
      </c>
      <c r="D2641" s="2" t="n">
        <f aca="false">MAX(0,MIN(100,100-ABS(Telemetry!Y2641-20)*3))</f>
        <v>85.91475205</v>
      </c>
      <c r="E2641" s="2" t="n">
        <f aca="false">MAX(0,MIN(100,100-ABS(Telemetry!AA2641-90)*1.2))</f>
        <v>32.452210936</v>
      </c>
      <c r="F2641" s="2" t="n">
        <f aca="false">IF(Telemetry!AB2641="ON",95,100)</f>
        <v>100</v>
      </c>
      <c r="G2641" s="2" t="n">
        <f aca="false">IF(OR(Channel_Anomalies!C2641=1,Channel_Anomalies!D2641=1,Channel_Anomalies!E2641=1),1,0)</f>
        <v>0</v>
      </c>
      <c r="H2641" s="2" t="str">
        <f aca="false">IF(Channel_Anomalies!C2641=1,"temperature",IF(Channel_Anomalies!D2641=1,"battery_voltage",IF(Channel_Anomalies!E2641=1,"solar_power_input","")))</f>
        <v/>
      </c>
      <c r="I2641" s="2" t="n">
        <f aca="false">IF(Channel_Anomalies!C2641=1,0.9,IF(Channel_Anomalies!D2641=1,0.85,IF(Channel_Anomalies!E2641=1,0.75,0)))</f>
        <v>0</v>
      </c>
      <c r="J2641" s="2" t="n">
        <f aca="false">MAX(0,MIN(100,0.35*C2641+0.25*D2641+0.25*E2641+0.15*F2641-IF(G2641=1,12,0)))</f>
        <v>79.5917407465</v>
      </c>
      <c r="K2641" s="2" t="str">
        <f aca="false">IF(J2641&lt;40,"CRITICAL",IF(J2641&lt;60,"HIGH",IF(J2641&lt;80,"MED","LOW")))</f>
        <v>MED</v>
      </c>
      <c r="L2641" s="2" t="str">
        <f aca="false">"TWIN-"&amp;TEXT(M2641,"000000")</f>
        <v>TWIN-002639</v>
      </c>
      <c r="M2641" s="2" t="n">
        <f aca="false">ROW()-2</f>
        <v>2639</v>
      </c>
      <c r="N2641" s="2" t="s">
        <v>4374</v>
      </c>
      <c r="O2641" s="2" t="n">
        <v>1</v>
      </c>
    </row>
    <row r="2642" customFormat="false" ht="15" hidden="false" customHeight="false" outlineLevel="0" collapsed="false">
      <c r="A2642" s="2" t="str">
        <f aca="false">Telemetry!A2642</f>
        <v>2019-12-10T20:00:00Z</v>
      </c>
      <c r="B2642" s="2" t="str">
        <f aca="false">Telemetry!B2642</f>
        <v>ISS-25544</v>
      </c>
      <c r="C2642" s="2" t="n">
        <f aca="false">Telemetry!V2642</f>
        <v>100</v>
      </c>
      <c r="D2642" s="2" t="n">
        <f aca="false">MAX(0,MIN(100,100-ABS(Telemetry!Y2642-20)*3))</f>
        <v>87.13986784</v>
      </c>
      <c r="E2642" s="2" t="n">
        <f aca="false">MAX(0,MIN(100,100-ABS(Telemetry!AA2642-90)*1.2))</f>
        <v>33.599387932</v>
      </c>
      <c r="F2642" s="2" t="n">
        <f aca="false">IF(Telemetry!AB2642="ON",95,100)</f>
        <v>100</v>
      </c>
      <c r="G2642" s="2" t="n">
        <f aca="false">IF(OR(Channel_Anomalies!C2642=1,Channel_Anomalies!D2642=1,Channel_Anomalies!E2642=1),1,0)</f>
        <v>0</v>
      </c>
      <c r="H2642" s="2" t="str">
        <f aca="false">IF(Channel_Anomalies!C2642=1,"temperature",IF(Channel_Anomalies!D2642=1,"battery_voltage",IF(Channel_Anomalies!E2642=1,"solar_power_input","")))</f>
        <v/>
      </c>
      <c r="I2642" s="2" t="n">
        <f aca="false">IF(Channel_Anomalies!C2642=1,0.9,IF(Channel_Anomalies!D2642=1,0.85,IF(Channel_Anomalies!E2642=1,0.75,0)))</f>
        <v>0</v>
      </c>
      <c r="J2642" s="2" t="n">
        <f aca="false">MAX(0,MIN(100,0.35*C2642+0.25*D2642+0.25*E2642+0.15*F2642-IF(G2642=1,12,0)))</f>
        <v>80.184813943</v>
      </c>
      <c r="K2642" s="2" t="str">
        <f aca="false">IF(J2642&lt;40,"CRITICAL",IF(J2642&lt;60,"HIGH",IF(J2642&lt;80,"MED","LOW")))</f>
        <v>LOW</v>
      </c>
      <c r="L2642" s="2" t="str">
        <f aca="false">"TWIN-"&amp;TEXT(M2642,"000000")</f>
        <v>TWIN-002640</v>
      </c>
      <c r="M2642" s="2" t="n">
        <f aca="false">ROW()-2</f>
        <v>2640</v>
      </c>
      <c r="N2642" s="2" t="s">
        <v>4374</v>
      </c>
      <c r="O2642" s="2" t="n">
        <v>1</v>
      </c>
    </row>
    <row r="2643" customFormat="false" ht="15" hidden="false" customHeight="false" outlineLevel="0" collapsed="false">
      <c r="A2643" s="2" t="str">
        <f aca="false">Telemetry!A2643</f>
        <v>2019-12-10T20:01:00Z</v>
      </c>
      <c r="B2643" s="2" t="str">
        <f aca="false">Telemetry!B2643</f>
        <v>ISS-25544</v>
      </c>
      <c r="C2643" s="2" t="n">
        <f aca="false">Telemetry!V2643</f>
        <v>100</v>
      </c>
      <c r="D2643" s="2" t="n">
        <f aca="false">MAX(0,MIN(100,100-ABS(Telemetry!Y2643-20)*3))</f>
        <v>89.07322741</v>
      </c>
      <c r="E2643" s="2" t="n">
        <f aca="false">MAX(0,MIN(100,100-ABS(Telemetry!AA2643-90)*1.2))</f>
        <v>36.666333796</v>
      </c>
      <c r="F2643" s="2" t="n">
        <f aca="false">IF(Telemetry!AB2643="ON",95,100)</f>
        <v>100</v>
      </c>
      <c r="G2643" s="2" t="n">
        <f aca="false">IF(OR(Channel_Anomalies!C2643=1,Channel_Anomalies!D2643=1,Channel_Anomalies!E2643=1),1,0)</f>
        <v>0</v>
      </c>
      <c r="H2643" s="2" t="str">
        <f aca="false">IF(Channel_Anomalies!C2643=1,"temperature",IF(Channel_Anomalies!D2643=1,"battery_voltage",IF(Channel_Anomalies!E2643=1,"solar_power_input","")))</f>
        <v/>
      </c>
      <c r="I2643" s="2" t="n">
        <f aca="false">IF(Channel_Anomalies!C2643=1,0.9,IF(Channel_Anomalies!D2643=1,0.85,IF(Channel_Anomalies!E2643=1,0.75,0)))</f>
        <v>0</v>
      </c>
      <c r="J2643" s="2" t="n">
        <f aca="false">MAX(0,MIN(100,0.35*C2643+0.25*D2643+0.25*E2643+0.15*F2643-IF(G2643=1,12,0)))</f>
        <v>81.4348903015</v>
      </c>
      <c r="K2643" s="2" t="str">
        <f aca="false">IF(J2643&lt;40,"CRITICAL",IF(J2643&lt;60,"HIGH",IF(J2643&lt;80,"MED","LOW")))</f>
        <v>LOW</v>
      </c>
      <c r="L2643" s="2" t="str">
        <f aca="false">"TWIN-"&amp;TEXT(M2643,"000000")</f>
        <v>TWIN-002641</v>
      </c>
      <c r="M2643" s="2" t="n">
        <f aca="false">ROW()-2</f>
        <v>2641</v>
      </c>
      <c r="N2643" s="2" t="s">
        <v>4374</v>
      </c>
      <c r="O2643" s="2" t="n">
        <v>1</v>
      </c>
    </row>
    <row r="2644" customFormat="false" ht="15" hidden="false" customHeight="false" outlineLevel="0" collapsed="false">
      <c r="A2644" s="2" t="str">
        <f aca="false">Telemetry!A2644</f>
        <v>2019-12-10T20:02:00Z</v>
      </c>
      <c r="B2644" s="2" t="str">
        <f aca="false">Telemetry!B2644</f>
        <v>ISS-25544</v>
      </c>
      <c r="C2644" s="2" t="n">
        <f aca="false">Telemetry!V2644</f>
        <v>100</v>
      </c>
      <c r="D2644" s="2" t="n">
        <f aca="false">MAX(0,MIN(100,100-ABS(Telemetry!Y2644-20)*3))</f>
        <v>90.24007717</v>
      </c>
      <c r="E2644" s="2" t="n">
        <f aca="false">MAX(0,MIN(100,100-ABS(Telemetry!AA2644-90)*1.2))</f>
        <v>34.706034772</v>
      </c>
      <c r="F2644" s="2" t="n">
        <f aca="false">IF(Telemetry!AB2644="ON",95,100)</f>
        <v>100</v>
      </c>
      <c r="G2644" s="2" t="n">
        <f aca="false">IF(OR(Channel_Anomalies!C2644=1,Channel_Anomalies!D2644=1,Channel_Anomalies!E2644=1),1,0)</f>
        <v>0</v>
      </c>
      <c r="H2644" s="2" t="str">
        <f aca="false">IF(Channel_Anomalies!C2644=1,"temperature",IF(Channel_Anomalies!D2644=1,"battery_voltage",IF(Channel_Anomalies!E2644=1,"solar_power_input","")))</f>
        <v/>
      </c>
      <c r="I2644" s="2" t="n">
        <f aca="false">IF(Channel_Anomalies!C2644=1,0.9,IF(Channel_Anomalies!D2644=1,0.85,IF(Channel_Anomalies!E2644=1,0.75,0)))</f>
        <v>0</v>
      </c>
      <c r="J2644" s="2" t="n">
        <f aca="false">MAX(0,MIN(100,0.35*C2644+0.25*D2644+0.25*E2644+0.15*F2644-IF(G2644=1,12,0)))</f>
        <v>81.2365279855</v>
      </c>
      <c r="K2644" s="2" t="str">
        <f aca="false">IF(J2644&lt;40,"CRITICAL",IF(J2644&lt;60,"HIGH",IF(J2644&lt;80,"MED","LOW")))</f>
        <v>LOW</v>
      </c>
      <c r="L2644" s="2" t="str">
        <f aca="false">"TWIN-"&amp;TEXT(M2644,"000000")</f>
        <v>TWIN-002642</v>
      </c>
      <c r="M2644" s="2" t="n">
        <f aca="false">ROW()-2</f>
        <v>2642</v>
      </c>
      <c r="N2644" s="2" t="s">
        <v>4374</v>
      </c>
      <c r="O2644" s="2" t="n">
        <v>1</v>
      </c>
    </row>
    <row r="2645" customFormat="false" ht="15" hidden="false" customHeight="false" outlineLevel="0" collapsed="false">
      <c r="A2645" s="2" t="str">
        <f aca="false">Telemetry!A2645</f>
        <v>2019-12-10T20:03:00Z</v>
      </c>
      <c r="B2645" s="2" t="str">
        <f aca="false">Telemetry!B2645</f>
        <v>ISS-25544</v>
      </c>
      <c r="C2645" s="2" t="n">
        <f aca="false">Telemetry!V2645</f>
        <v>100</v>
      </c>
      <c r="D2645" s="2" t="n">
        <f aca="false">MAX(0,MIN(100,100-ABS(Telemetry!Y2645-20)*3))</f>
        <v>91.40498377</v>
      </c>
      <c r="E2645" s="2" t="n">
        <f aca="false">MAX(0,MIN(100,100-ABS(Telemetry!AA2645-90)*1.2))</f>
        <v>31.389565492</v>
      </c>
      <c r="F2645" s="2" t="n">
        <f aca="false">IF(Telemetry!AB2645="ON",95,100)</f>
        <v>100</v>
      </c>
      <c r="G2645" s="2" t="n">
        <f aca="false">IF(OR(Channel_Anomalies!C2645=1,Channel_Anomalies!D2645=1,Channel_Anomalies!E2645=1),1,0)</f>
        <v>0</v>
      </c>
      <c r="H2645" s="2" t="str">
        <f aca="false">IF(Channel_Anomalies!C2645=1,"temperature",IF(Channel_Anomalies!D2645=1,"battery_voltage",IF(Channel_Anomalies!E2645=1,"solar_power_input","")))</f>
        <v/>
      </c>
      <c r="I2645" s="2" t="n">
        <f aca="false">IF(Channel_Anomalies!C2645=1,0.9,IF(Channel_Anomalies!D2645=1,0.85,IF(Channel_Anomalies!E2645=1,0.75,0)))</f>
        <v>0</v>
      </c>
      <c r="J2645" s="2" t="n">
        <f aca="false">MAX(0,MIN(100,0.35*C2645+0.25*D2645+0.25*E2645+0.15*F2645-IF(G2645=1,12,0)))</f>
        <v>80.6986373155</v>
      </c>
      <c r="K2645" s="2" t="str">
        <f aca="false">IF(J2645&lt;40,"CRITICAL",IF(J2645&lt;60,"HIGH",IF(J2645&lt;80,"MED","LOW")))</f>
        <v>LOW</v>
      </c>
      <c r="L2645" s="2" t="str">
        <f aca="false">"TWIN-"&amp;TEXT(M2645,"000000")</f>
        <v>TWIN-002643</v>
      </c>
      <c r="M2645" s="2" t="n">
        <f aca="false">ROW()-2</f>
        <v>2643</v>
      </c>
      <c r="N2645" s="2" t="s">
        <v>4374</v>
      </c>
      <c r="O2645" s="2" t="n">
        <v>1</v>
      </c>
    </row>
    <row r="2646" customFormat="false" ht="15" hidden="false" customHeight="false" outlineLevel="0" collapsed="false">
      <c r="A2646" s="2" t="str">
        <f aca="false">Telemetry!A2646</f>
        <v>2019-12-10T20:04:00Z</v>
      </c>
      <c r="B2646" s="2" t="str">
        <f aca="false">Telemetry!B2646</f>
        <v>ISS-25544</v>
      </c>
      <c r="C2646" s="2" t="n">
        <f aca="false">Telemetry!V2646</f>
        <v>100</v>
      </c>
      <c r="D2646" s="2" t="n">
        <f aca="false">MAX(0,MIN(100,100-ABS(Telemetry!Y2646-20)*3))</f>
        <v>92.25012028</v>
      </c>
      <c r="E2646" s="2" t="n">
        <f aca="false">MAX(0,MIN(100,100-ABS(Telemetry!AA2646-90)*1.2))</f>
        <v>34.79474626</v>
      </c>
      <c r="F2646" s="2" t="n">
        <f aca="false">IF(Telemetry!AB2646="ON",95,100)</f>
        <v>100</v>
      </c>
      <c r="G2646" s="2" t="n">
        <f aca="false">IF(OR(Channel_Anomalies!C2646=1,Channel_Anomalies!D2646=1,Channel_Anomalies!E2646=1),1,0)</f>
        <v>0</v>
      </c>
      <c r="H2646" s="2" t="str">
        <f aca="false">IF(Channel_Anomalies!C2646=1,"temperature",IF(Channel_Anomalies!D2646=1,"battery_voltage",IF(Channel_Anomalies!E2646=1,"solar_power_input","")))</f>
        <v/>
      </c>
      <c r="I2646" s="2" t="n">
        <f aca="false">IF(Channel_Anomalies!C2646=1,0.9,IF(Channel_Anomalies!D2646=1,0.85,IF(Channel_Anomalies!E2646=1,0.75,0)))</f>
        <v>0</v>
      </c>
      <c r="J2646" s="2" t="n">
        <f aca="false">MAX(0,MIN(100,0.35*C2646+0.25*D2646+0.25*E2646+0.15*F2646-IF(G2646=1,12,0)))</f>
        <v>81.761216635</v>
      </c>
      <c r="K2646" s="2" t="str">
        <f aca="false">IF(J2646&lt;40,"CRITICAL",IF(J2646&lt;60,"HIGH",IF(J2646&lt;80,"MED","LOW")))</f>
        <v>LOW</v>
      </c>
      <c r="L2646" s="2" t="str">
        <f aca="false">"TWIN-"&amp;TEXT(M2646,"000000")</f>
        <v>TWIN-002644</v>
      </c>
      <c r="M2646" s="2" t="n">
        <f aca="false">ROW()-2</f>
        <v>2644</v>
      </c>
      <c r="N2646" s="2" t="s">
        <v>4374</v>
      </c>
      <c r="O2646" s="2" t="n">
        <v>1</v>
      </c>
    </row>
    <row r="2647" customFormat="false" ht="15" hidden="false" customHeight="false" outlineLevel="0" collapsed="false">
      <c r="A2647" s="2" t="str">
        <f aca="false">Telemetry!A2647</f>
        <v>2019-12-10T20:05:00Z</v>
      </c>
      <c r="B2647" s="2" t="str">
        <f aca="false">Telemetry!B2647</f>
        <v>ISS-25544</v>
      </c>
      <c r="C2647" s="2" t="n">
        <f aca="false">Telemetry!V2647</f>
        <v>100</v>
      </c>
      <c r="D2647" s="2" t="n">
        <f aca="false">MAX(0,MIN(100,100-ABS(Telemetry!Y2647-20)*3))</f>
        <v>94.1388004</v>
      </c>
      <c r="E2647" s="2" t="n">
        <f aca="false">MAX(0,MIN(100,100-ABS(Telemetry!AA2647-90)*1.2))</f>
        <v>34.287852808</v>
      </c>
      <c r="F2647" s="2" t="n">
        <f aca="false">IF(Telemetry!AB2647="ON",95,100)</f>
        <v>100</v>
      </c>
      <c r="G2647" s="2" t="n">
        <f aca="false">IF(OR(Channel_Anomalies!C2647=1,Channel_Anomalies!D2647=1,Channel_Anomalies!E2647=1),1,0)</f>
        <v>0</v>
      </c>
      <c r="H2647" s="2" t="str">
        <f aca="false">IF(Channel_Anomalies!C2647=1,"temperature",IF(Channel_Anomalies!D2647=1,"battery_voltage",IF(Channel_Anomalies!E2647=1,"solar_power_input","")))</f>
        <v/>
      </c>
      <c r="I2647" s="2" t="n">
        <f aca="false">IF(Channel_Anomalies!C2647=1,0.9,IF(Channel_Anomalies!D2647=1,0.85,IF(Channel_Anomalies!E2647=1,0.75,0)))</f>
        <v>0</v>
      </c>
      <c r="J2647" s="2" t="n">
        <f aca="false">MAX(0,MIN(100,0.35*C2647+0.25*D2647+0.25*E2647+0.15*F2647-IF(G2647=1,12,0)))</f>
        <v>82.106663302</v>
      </c>
      <c r="K2647" s="2" t="str">
        <f aca="false">IF(J2647&lt;40,"CRITICAL",IF(J2647&lt;60,"HIGH",IF(J2647&lt;80,"MED","LOW")))</f>
        <v>LOW</v>
      </c>
      <c r="L2647" s="2" t="str">
        <f aca="false">"TWIN-"&amp;TEXT(M2647,"000000")</f>
        <v>TWIN-002645</v>
      </c>
      <c r="M2647" s="2" t="n">
        <f aca="false">ROW()-2</f>
        <v>2645</v>
      </c>
      <c r="N2647" s="2" t="s">
        <v>4374</v>
      </c>
      <c r="O2647" s="2" t="n">
        <v>1</v>
      </c>
    </row>
    <row r="2648" customFormat="false" ht="15" hidden="false" customHeight="false" outlineLevel="0" collapsed="false">
      <c r="A2648" s="2" t="str">
        <f aca="false">Telemetry!A2648</f>
        <v>2019-12-10T20:06:00Z</v>
      </c>
      <c r="B2648" s="2" t="str">
        <f aca="false">Telemetry!B2648</f>
        <v>ISS-25544</v>
      </c>
      <c r="C2648" s="2" t="n">
        <f aca="false">Telemetry!V2648</f>
        <v>100</v>
      </c>
      <c r="D2648" s="2" t="n">
        <f aca="false">MAX(0,MIN(100,100-ABS(Telemetry!Y2648-20)*3))</f>
        <v>95.70243505</v>
      </c>
      <c r="E2648" s="2" t="n">
        <f aca="false">MAX(0,MIN(100,100-ABS(Telemetry!AA2648-90)*1.2))</f>
        <v>34.446436228</v>
      </c>
      <c r="F2648" s="2" t="n">
        <f aca="false">IF(Telemetry!AB2648="ON",95,100)</f>
        <v>100</v>
      </c>
      <c r="G2648" s="2" t="n">
        <f aca="false">IF(OR(Channel_Anomalies!C2648=1,Channel_Anomalies!D2648=1,Channel_Anomalies!E2648=1),1,0)</f>
        <v>0</v>
      </c>
      <c r="H2648" s="2" t="str">
        <f aca="false">IF(Channel_Anomalies!C2648=1,"temperature",IF(Channel_Anomalies!D2648=1,"battery_voltage",IF(Channel_Anomalies!E2648=1,"solar_power_input","")))</f>
        <v/>
      </c>
      <c r="I2648" s="2" t="n">
        <f aca="false">IF(Channel_Anomalies!C2648=1,0.9,IF(Channel_Anomalies!D2648=1,0.85,IF(Channel_Anomalies!E2648=1,0.75,0)))</f>
        <v>0</v>
      </c>
      <c r="J2648" s="2" t="n">
        <f aca="false">MAX(0,MIN(100,0.35*C2648+0.25*D2648+0.25*E2648+0.15*F2648-IF(G2648=1,12,0)))</f>
        <v>82.5372178195</v>
      </c>
      <c r="K2648" s="2" t="str">
        <f aca="false">IF(J2648&lt;40,"CRITICAL",IF(J2648&lt;60,"HIGH",IF(J2648&lt;80,"MED","LOW")))</f>
        <v>LOW</v>
      </c>
      <c r="L2648" s="2" t="str">
        <f aca="false">"TWIN-"&amp;TEXT(M2648,"000000")</f>
        <v>TWIN-002646</v>
      </c>
      <c r="M2648" s="2" t="n">
        <f aca="false">ROW()-2</f>
        <v>2646</v>
      </c>
      <c r="N2648" s="2" t="s">
        <v>4374</v>
      </c>
      <c r="O2648" s="2" t="n">
        <v>1</v>
      </c>
    </row>
    <row r="2649" customFormat="false" ht="15" hidden="false" customHeight="false" outlineLevel="0" collapsed="false">
      <c r="A2649" s="2" t="str">
        <f aca="false">Telemetry!A2649</f>
        <v>2019-12-10T20:07:00Z</v>
      </c>
      <c r="B2649" s="2" t="str">
        <f aca="false">Telemetry!B2649</f>
        <v>ISS-25544</v>
      </c>
      <c r="C2649" s="2" t="n">
        <f aca="false">Telemetry!V2649</f>
        <v>100</v>
      </c>
      <c r="D2649" s="2" t="n">
        <f aca="false">MAX(0,MIN(100,100-ABS(Telemetry!Y2649-20)*3))</f>
        <v>97.14828739</v>
      </c>
      <c r="E2649" s="2" t="n">
        <f aca="false">MAX(0,MIN(100,100-ABS(Telemetry!AA2649-90)*1.2))</f>
        <v>34.61340088</v>
      </c>
      <c r="F2649" s="2" t="n">
        <f aca="false">IF(Telemetry!AB2649="ON",95,100)</f>
        <v>100</v>
      </c>
      <c r="G2649" s="2" t="n">
        <f aca="false">IF(OR(Channel_Anomalies!C2649=1,Channel_Anomalies!D2649=1,Channel_Anomalies!E2649=1),1,0)</f>
        <v>0</v>
      </c>
      <c r="H2649" s="2" t="str">
        <f aca="false">IF(Channel_Anomalies!C2649=1,"temperature",IF(Channel_Anomalies!D2649=1,"battery_voltage",IF(Channel_Anomalies!E2649=1,"solar_power_input","")))</f>
        <v/>
      </c>
      <c r="I2649" s="2" t="n">
        <f aca="false">IF(Channel_Anomalies!C2649=1,0.9,IF(Channel_Anomalies!D2649=1,0.85,IF(Channel_Anomalies!E2649=1,0.75,0)))</f>
        <v>0</v>
      </c>
      <c r="J2649" s="2" t="n">
        <f aca="false">MAX(0,MIN(100,0.35*C2649+0.25*D2649+0.25*E2649+0.15*F2649-IF(G2649=1,12,0)))</f>
        <v>82.9404220675</v>
      </c>
      <c r="K2649" s="2" t="str">
        <f aca="false">IF(J2649&lt;40,"CRITICAL",IF(J2649&lt;60,"HIGH",IF(J2649&lt;80,"MED","LOW")))</f>
        <v>LOW</v>
      </c>
      <c r="L2649" s="2" t="str">
        <f aca="false">"TWIN-"&amp;TEXT(M2649,"000000")</f>
        <v>TWIN-002647</v>
      </c>
      <c r="M2649" s="2" t="n">
        <f aca="false">ROW()-2</f>
        <v>2647</v>
      </c>
      <c r="N2649" s="2" t="s">
        <v>4374</v>
      </c>
      <c r="O2649" s="2" t="n">
        <v>1</v>
      </c>
    </row>
    <row r="2650" customFormat="false" ht="15" hidden="false" customHeight="false" outlineLevel="0" collapsed="false">
      <c r="A2650" s="2" t="str">
        <f aca="false">Telemetry!A2650</f>
        <v>2019-12-10T20:08:00Z</v>
      </c>
      <c r="B2650" s="2" t="str">
        <f aca="false">Telemetry!B2650</f>
        <v>ISS-25544</v>
      </c>
      <c r="C2650" s="2" t="n">
        <f aca="false">Telemetry!V2650</f>
        <v>100</v>
      </c>
      <c r="D2650" s="2" t="n">
        <f aca="false">MAX(0,MIN(100,100-ABS(Telemetry!Y2650-20)*3))</f>
        <v>99.5576176</v>
      </c>
      <c r="E2650" s="2" t="n">
        <f aca="false">MAX(0,MIN(100,100-ABS(Telemetry!AA2650-90)*1.2))</f>
        <v>34.166913592</v>
      </c>
      <c r="F2650" s="2" t="n">
        <f aca="false">IF(Telemetry!AB2650="ON",95,100)</f>
        <v>100</v>
      </c>
      <c r="G2650" s="2" t="n">
        <f aca="false">IF(OR(Channel_Anomalies!C2650=1,Channel_Anomalies!D2650=1,Channel_Anomalies!E2650=1),1,0)</f>
        <v>0</v>
      </c>
      <c r="H2650" s="2" t="str">
        <f aca="false">IF(Channel_Anomalies!C2650=1,"temperature",IF(Channel_Anomalies!D2650=1,"battery_voltage",IF(Channel_Anomalies!E2650=1,"solar_power_input","")))</f>
        <v/>
      </c>
      <c r="I2650" s="2" t="n">
        <f aca="false">IF(Channel_Anomalies!C2650=1,0.9,IF(Channel_Anomalies!D2650=1,0.85,IF(Channel_Anomalies!E2650=1,0.75,0)))</f>
        <v>0</v>
      </c>
      <c r="J2650" s="2" t="n">
        <f aca="false">MAX(0,MIN(100,0.35*C2650+0.25*D2650+0.25*E2650+0.15*F2650-IF(G2650=1,12,0)))</f>
        <v>83.431132798</v>
      </c>
      <c r="K2650" s="2" t="str">
        <f aca="false">IF(J2650&lt;40,"CRITICAL",IF(J2650&lt;60,"HIGH",IF(J2650&lt;80,"MED","LOW")))</f>
        <v>LOW</v>
      </c>
      <c r="L2650" s="2" t="str">
        <f aca="false">"TWIN-"&amp;TEXT(M2650,"000000")</f>
        <v>TWIN-002648</v>
      </c>
      <c r="M2650" s="2" t="n">
        <f aca="false">ROW()-2</f>
        <v>2648</v>
      </c>
      <c r="N2650" s="2" t="s">
        <v>4374</v>
      </c>
      <c r="O2650" s="2" t="n">
        <v>1</v>
      </c>
    </row>
    <row r="2651" customFormat="false" ht="15" hidden="false" customHeight="false" outlineLevel="0" collapsed="false">
      <c r="A2651" s="2" t="str">
        <f aca="false">Telemetry!A2651</f>
        <v>2019-12-10T20:09:00Z</v>
      </c>
      <c r="B2651" s="2" t="str">
        <f aca="false">Telemetry!B2651</f>
        <v>ISS-25544</v>
      </c>
      <c r="C2651" s="2" t="n">
        <f aca="false">Telemetry!V2651</f>
        <v>100</v>
      </c>
      <c r="D2651" s="2" t="n">
        <f aca="false">MAX(0,MIN(100,100-ABS(Telemetry!Y2651-20)*3))</f>
        <v>98.6365402</v>
      </c>
      <c r="E2651" s="2" t="n">
        <f aca="false">MAX(0,MIN(100,100-ABS(Telemetry!AA2651-90)*1.2))</f>
        <v>32.661732352</v>
      </c>
      <c r="F2651" s="2" t="n">
        <f aca="false">IF(Telemetry!AB2651="ON",95,100)</f>
        <v>100</v>
      </c>
      <c r="G2651" s="2" t="n">
        <f aca="false">IF(OR(Channel_Anomalies!C2651=1,Channel_Anomalies!D2651=1,Channel_Anomalies!E2651=1),1,0)</f>
        <v>0</v>
      </c>
      <c r="H2651" s="2" t="str">
        <f aca="false">IF(Channel_Anomalies!C2651=1,"temperature",IF(Channel_Anomalies!D2651=1,"battery_voltage",IF(Channel_Anomalies!E2651=1,"solar_power_input","")))</f>
        <v/>
      </c>
      <c r="I2651" s="2" t="n">
        <f aca="false">IF(Channel_Anomalies!C2651=1,0.9,IF(Channel_Anomalies!D2651=1,0.85,IF(Channel_Anomalies!E2651=1,0.75,0)))</f>
        <v>0</v>
      </c>
      <c r="J2651" s="2" t="n">
        <f aca="false">MAX(0,MIN(100,0.35*C2651+0.25*D2651+0.25*E2651+0.15*F2651-IF(G2651=1,12,0)))</f>
        <v>82.824568138</v>
      </c>
      <c r="K2651" s="2" t="str">
        <f aca="false">IF(J2651&lt;40,"CRITICAL",IF(J2651&lt;60,"HIGH",IF(J2651&lt;80,"MED","LOW")))</f>
        <v>LOW</v>
      </c>
      <c r="L2651" s="2" t="str">
        <f aca="false">"TWIN-"&amp;TEXT(M2651,"000000")</f>
        <v>TWIN-002649</v>
      </c>
      <c r="M2651" s="2" t="n">
        <f aca="false">ROW()-2</f>
        <v>2649</v>
      </c>
      <c r="N2651" s="2" t="s">
        <v>4374</v>
      </c>
      <c r="O2651" s="2" t="n">
        <v>1</v>
      </c>
    </row>
    <row r="2652" customFormat="false" ht="15" hidden="false" customHeight="false" outlineLevel="0" collapsed="false">
      <c r="A2652" s="2" t="str">
        <f aca="false">Telemetry!A2652</f>
        <v>2019-12-10T20:10:00Z</v>
      </c>
      <c r="B2652" s="2" t="str">
        <f aca="false">Telemetry!B2652</f>
        <v>ISS-25544</v>
      </c>
      <c r="C2652" s="2" t="n">
        <f aca="false">Telemetry!V2652</f>
        <v>100</v>
      </c>
      <c r="D2652" s="2" t="n">
        <f aca="false">MAX(0,MIN(100,100-ABS(Telemetry!Y2652-20)*3))</f>
        <v>99.44244658</v>
      </c>
      <c r="E2652" s="2" t="n">
        <f aca="false">MAX(0,MIN(100,100-ABS(Telemetry!AA2652-90)*1.2))</f>
        <v>34.633838692</v>
      </c>
      <c r="F2652" s="2" t="n">
        <f aca="false">IF(Telemetry!AB2652="ON",95,100)</f>
        <v>100</v>
      </c>
      <c r="G2652" s="2" t="n">
        <f aca="false">IF(OR(Channel_Anomalies!C2652=1,Channel_Anomalies!D2652=1,Channel_Anomalies!E2652=1),1,0)</f>
        <v>0</v>
      </c>
      <c r="H2652" s="2" t="str">
        <f aca="false">IF(Channel_Anomalies!C2652=1,"temperature",IF(Channel_Anomalies!D2652=1,"battery_voltage",IF(Channel_Anomalies!E2652=1,"solar_power_input","")))</f>
        <v/>
      </c>
      <c r="I2652" s="2" t="n">
        <f aca="false">IF(Channel_Anomalies!C2652=1,0.9,IF(Channel_Anomalies!D2652=1,0.85,IF(Channel_Anomalies!E2652=1,0.75,0)))</f>
        <v>0</v>
      </c>
      <c r="J2652" s="2" t="n">
        <f aca="false">MAX(0,MIN(100,0.35*C2652+0.25*D2652+0.25*E2652+0.15*F2652-IF(G2652=1,12,0)))</f>
        <v>83.519071318</v>
      </c>
      <c r="K2652" s="2" t="str">
        <f aca="false">IF(J2652&lt;40,"CRITICAL",IF(J2652&lt;60,"HIGH",IF(J2652&lt;80,"MED","LOW")))</f>
        <v>LOW</v>
      </c>
      <c r="L2652" s="2" t="str">
        <f aca="false">"TWIN-"&amp;TEXT(M2652,"000000")</f>
        <v>TWIN-002650</v>
      </c>
      <c r="M2652" s="2" t="n">
        <f aca="false">ROW()-2</f>
        <v>2650</v>
      </c>
      <c r="N2652" s="2" t="s">
        <v>4374</v>
      </c>
      <c r="O2652" s="2" t="n">
        <v>1</v>
      </c>
    </row>
    <row r="2653" customFormat="false" ht="15" hidden="false" customHeight="false" outlineLevel="0" collapsed="false">
      <c r="A2653" s="2" t="str">
        <f aca="false">Telemetry!A2653</f>
        <v>2019-12-10T20:11:00Z</v>
      </c>
      <c r="B2653" s="2" t="str">
        <f aca="false">Telemetry!B2653</f>
        <v>ISS-25544</v>
      </c>
      <c r="C2653" s="2" t="n">
        <f aca="false">Telemetry!V2653</f>
        <v>100</v>
      </c>
      <c r="D2653" s="2" t="n">
        <f aca="false">MAX(0,MIN(100,100-ABS(Telemetry!Y2653-20)*3))</f>
        <v>99.52335283</v>
      </c>
      <c r="E2653" s="2" t="n">
        <f aca="false">MAX(0,MIN(100,100-ABS(Telemetry!AA2653-90)*1.2))</f>
        <v>34.033936816</v>
      </c>
      <c r="F2653" s="2" t="n">
        <f aca="false">IF(Telemetry!AB2653="ON",95,100)</f>
        <v>100</v>
      </c>
      <c r="G2653" s="2" t="n">
        <f aca="false">IF(OR(Channel_Anomalies!C2653=1,Channel_Anomalies!D2653=1,Channel_Anomalies!E2653=1),1,0)</f>
        <v>0</v>
      </c>
      <c r="H2653" s="2" t="str">
        <f aca="false">IF(Channel_Anomalies!C2653=1,"temperature",IF(Channel_Anomalies!D2653=1,"battery_voltage",IF(Channel_Anomalies!E2653=1,"solar_power_input","")))</f>
        <v/>
      </c>
      <c r="I2653" s="2" t="n">
        <f aca="false">IF(Channel_Anomalies!C2653=1,0.9,IF(Channel_Anomalies!D2653=1,0.85,IF(Channel_Anomalies!E2653=1,0.75,0)))</f>
        <v>0</v>
      </c>
      <c r="J2653" s="2" t="n">
        <f aca="false">MAX(0,MIN(100,0.35*C2653+0.25*D2653+0.25*E2653+0.15*F2653-IF(G2653=1,12,0)))</f>
        <v>83.3893224115</v>
      </c>
      <c r="K2653" s="2" t="str">
        <f aca="false">IF(J2653&lt;40,"CRITICAL",IF(J2653&lt;60,"HIGH",IF(J2653&lt;80,"MED","LOW")))</f>
        <v>LOW</v>
      </c>
      <c r="L2653" s="2" t="str">
        <f aca="false">"TWIN-"&amp;TEXT(M2653,"000000")</f>
        <v>TWIN-002651</v>
      </c>
      <c r="M2653" s="2" t="n">
        <f aca="false">ROW()-2</f>
        <v>2651</v>
      </c>
      <c r="N2653" s="2" t="s">
        <v>4374</v>
      </c>
      <c r="O2653" s="2" t="n">
        <v>1</v>
      </c>
    </row>
    <row r="2654" customFormat="false" ht="15" hidden="false" customHeight="false" outlineLevel="0" collapsed="false">
      <c r="A2654" s="2" t="str">
        <f aca="false">Telemetry!A2654</f>
        <v>2019-12-10T20:12:00Z</v>
      </c>
      <c r="B2654" s="2" t="str">
        <f aca="false">Telemetry!B2654</f>
        <v>ISS-25544</v>
      </c>
      <c r="C2654" s="2" t="n">
        <f aca="false">Telemetry!V2654</f>
        <v>100</v>
      </c>
      <c r="D2654" s="2" t="n">
        <f aca="false">MAX(0,MIN(100,100-ABS(Telemetry!Y2654-20)*3))</f>
        <v>98.5097974</v>
      </c>
      <c r="E2654" s="2" t="n">
        <f aca="false">MAX(0,MIN(100,100-ABS(Telemetry!AA2654-90)*1.2))</f>
        <v>36.264625096</v>
      </c>
      <c r="F2654" s="2" t="n">
        <f aca="false">IF(Telemetry!AB2654="ON",95,100)</f>
        <v>100</v>
      </c>
      <c r="G2654" s="2" t="n">
        <f aca="false">IF(OR(Channel_Anomalies!C2654=1,Channel_Anomalies!D2654=1,Channel_Anomalies!E2654=1),1,0)</f>
        <v>0</v>
      </c>
      <c r="H2654" s="2" t="str">
        <f aca="false">IF(Channel_Anomalies!C2654=1,"temperature",IF(Channel_Anomalies!D2654=1,"battery_voltage",IF(Channel_Anomalies!E2654=1,"solar_power_input","")))</f>
        <v/>
      </c>
      <c r="I2654" s="2" t="n">
        <f aca="false">IF(Channel_Anomalies!C2654=1,0.9,IF(Channel_Anomalies!D2654=1,0.85,IF(Channel_Anomalies!E2654=1,0.75,0)))</f>
        <v>0</v>
      </c>
      <c r="J2654" s="2" t="n">
        <f aca="false">MAX(0,MIN(100,0.35*C2654+0.25*D2654+0.25*E2654+0.15*F2654-IF(G2654=1,12,0)))</f>
        <v>83.693605624</v>
      </c>
      <c r="K2654" s="2" t="str">
        <f aca="false">IF(J2654&lt;40,"CRITICAL",IF(J2654&lt;60,"HIGH",IF(J2654&lt;80,"MED","LOW")))</f>
        <v>LOW</v>
      </c>
      <c r="L2654" s="2" t="str">
        <f aca="false">"TWIN-"&amp;TEXT(M2654,"000000")</f>
        <v>TWIN-002652</v>
      </c>
      <c r="M2654" s="2" t="n">
        <f aca="false">ROW()-2</f>
        <v>2652</v>
      </c>
      <c r="N2654" s="2" t="s">
        <v>4374</v>
      </c>
      <c r="O2654" s="2" t="n">
        <v>1</v>
      </c>
    </row>
    <row r="2655" customFormat="false" ht="15" hidden="false" customHeight="false" outlineLevel="0" collapsed="false">
      <c r="A2655" s="2" t="str">
        <f aca="false">Telemetry!A2655</f>
        <v>2019-12-10T20:13:00Z</v>
      </c>
      <c r="B2655" s="2" t="str">
        <f aca="false">Telemetry!B2655</f>
        <v>ISS-25544</v>
      </c>
      <c r="C2655" s="2" t="n">
        <f aca="false">Telemetry!V2655</f>
        <v>100</v>
      </c>
      <c r="D2655" s="2" t="n">
        <f aca="false">MAX(0,MIN(100,100-ABS(Telemetry!Y2655-20)*3))</f>
        <v>98.68834087</v>
      </c>
      <c r="E2655" s="2" t="n">
        <f aca="false">MAX(0,MIN(100,100-ABS(Telemetry!AA2655-90)*1.2))</f>
        <v>34.551882328</v>
      </c>
      <c r="F2655" s="2" t="n">
        <f aca="false">IF(Telemetry!AB2655="ON",95,100)</f>
        <v>100</v>
      </c>
      <c r="G2655" s="2" t="n">
        <f aca="false">IF(OR(Channel_Anomalies!C2655=1,Channel_Anomalies!D2655=1,Channel_Anomalies!E2655=1),1,0)</f>
        <v>0</v>
      </c>
      <c r="H2655" s="2" t="str">
        <f aca="false">IF(Channel_Anomalies!C2655=1,"temperature",IF(Channel_Anomalies!D2655=1,"battery_voltage",IF(Channel_Anomalies!E2655=1,"solar_power_input","")))</f>
        <v/>
      </c>
      <c r="I2655" s="2" t="n">
        <f aca="false">IF(Channel_Anomalies!C2655=1,0.9,IF(Channel_Anomalies!D2655=1,0.85,IF(Channel_Anomalies!E2655=1,0.75,0)))</f>
        <v>0</v>
      </c>
      <c r="J2655" s="2" t="n">
        <f aca="false">MAX(0,MIN(100,0.35*C2655+0.25*D2655+0.25*E2655+0.15*F2655-IF(G2655=1,12,0)))</f>
        <v>83.3100557995</v>
      </c>
      <c r="K2655" s="2" t="str">
        <f aca="false">IF(J2655&lt;40,"CRITICAL",IF(J2655&lt;60,"HIGH",IF(J2655&lt;80,"MED","LOW")))</f>
        <v>LOW</v>
      </c>
      <c r="L2655" s="2" t="str">
        <f aca="false">"TWIN-"&amp;TEXT(M2655,"000000")</f>
        <v>TWIN-002653</v>
      </c>
      <c r="M2655" s="2" t="n">
        <f aca="false">ROW()-2</f>
        <v>2653</v>
      </c>
      <c r="N2655" s="2" t="s">
        <v>4374</v>
      </c>
      <c r="O2655" s="2" t="n">
        <v>1</v>
      </c>
    </row>
    <row r="2656" customFormat="false" ht="15" hidden="false" customHeight="false" outlineLevel="0" collapsed="false">
      <c r="A2656" s="2" t="str">
        <f aca="false">Telemetry!A2656</f>
        <v>2019-12-10T20:14:00Z</v>
      </c>
      <c r="B2656" s="2" t="str">
        <f aca="false">Telemetry!B2656</f>
        <v>ISS-25544</v>
      </c>
      <c r="C2656" s="2" t="n">
        <f aca="false">Telemetry!V2656</f>
        <v>100</v>
      </c>
      <c r="D2656" s="2" t="n">
        <f aca="false">MAX(0,MIN(100,100-ABS(Telemetry!Y2656-20)*3))</f>
        <v>97.99442782</v>
      </c>
      <c r="E2656" s="2" t="n">
        <f aca="false">MAX(0,MIN(100,100-ABS(Telemetry!AA2656-90)*1.2))</f>
        <v>32.162742472</v>
      </c>
      <c r="F2656" s="2" t="n">
        <f aca="false">IF(Telemetry!AB2656="ON",95,100)</f>
        <v>100</v>
      </c>
      <c r="G2656" s="2" t="n">
        <f aca="false">IF(OR(Channel_Anomalies!C2656=1,Channel_Anomalies!D2656=1,Channel_Anomalies!E2656=1),1,0)</f>
        <v>0</v>
      </c>
      <c r="H2656" s="2" t="str">
        <f aca="false">IF(Channel_Anomalies!C2656=1,"temperature",IF(Channel_Anomalies!D2656=1,"battery_voltage",IF(Channel_Anomalies!E2656=1,"solar_power_input","")))</f>
        <v/>
      </c>
      <c r="I2656" s="2" t="n">
        <f aca="false">IF(Channel_Anomalies!C2656=1,0.9,IF(Channel_Anomalies!D2656=1,0.85,IF(Channel_Anomalies!E2656=1,0.75,0)))</f>
        <v>0</v>
      </c>
      <c r="J2656" s="2" t="n">
        <f aca="false">MAX(0,MIN(100,0.35*C2656+0.25*D2656+0.25*E2656+0.15*F2656-IF(G2656=1,12,0)))</f>
        <v>82.539292573</v>
      </c>
      <c r="K2656" s="2" t="str">
        <f aca="false">IF(J2656&lt;40,"CRITICAL",IF(J2656&lt;60,"HIGH",IF(J2656&lt;80,"MED","LOW")))</f>
        <v>LOW</v>
      </c>
      <c r="L2656" s="2" t="str">
        <f aca="false">"TWIN-"&amp;TEXT(M2656,"000000")</f>
        <v>TWIN-002654</v>
      </c>
      <c r="M2656" s="2" t="n">
        <f aca="false">ROW()-2</f>
        <v>2654</v>
      </c>
      <c r="N2656" s="2" t="s">
        <v>4374</v>
      </c>
      <c r="O2656" s="2" t="n">
        <v>1</v>
      </c>
    </row>
    <row r="2657" customFormat="false" ht="15" hidden="false" customHeight="false" outlineLevel="0" collapsed="false">
      <c r="A2657" s="2" t="str">
        <f aca="false">Telemetry!A2657</f>
        <v>2019-12-10T20:15:00Z</v>
      </c>
      <c r="B2657" s="2" t="str">
        <f aca="false">Telemetry!B2657</f>
        <v>ISS-25544</v>
      </c>
      <c r="C2657" s="2" t="n">
        <f aca="false">Telemetry!V2657</f>
        <v>100</v>
      </c>
      <c r="D2657" s="2" t="n">
        <f aca="false">MAX(0,MIN(100,100-ABS(Telemetry!Y2657-20)*3))</f>
        <v>98.43674044</v>
      </c>
      <c r="E2657" s="2" t="n">
        <f aca="false">MAX(0,MIN(100,100-ABS(Telemetry!AA2657-90)*1.2))</f>
        <v>34.131515284</v>
      </c>
      <c r="F2657" s="2" t="n">
        <f aca="false">IF(Telemetry!AB2657="ON",95,100)</f>
        <v>100</v>
      </c>
      <c r="G2657" s="2" t="n">
        <f aca="false">IF(OR(Channel_Anomalies!C2657=1,Channel_Anomalies!D2657=1,Channel_Anomalies!E2657=1),1,0)</f>
        <v>0</v>
      </c>
      <c r="H2657" s="2" t="str">
        <f aca="false">IF(Channel_Anomalies!C2657=1,"temperature",IF(Channel_Anomalies!D2657=1,"battery_voltage",IF(Channel_Anomalies!E2657=1,"solar_power_input","")))</f>
        <v/>
      </c>
      <c r="I2657" s="2" t="n">
        <f aca="false">IF(Channel_Anomalies!C2657=1,0.9,IF(Channel_Anomalies!D2657=1,0.85,IF(Channel_Anomalies!E2657=1,0.75,0)))</f>
        <v>0</v>
      </c>
      <c r="J2657" s="2" t="n">
        <f aca="false">MAX(0,MIN(100,0.35*C2657+0.25*D2657+0.25*E2657+0.15*F2657-IF(G2657=1,12,0)))</f>
        <v>83.142063931</v>
      </c>
      <c r="K2657" s="2" t="str">
        <f aca="false">IF(J2657&lt;40,"CRITICAL",IF(J2657&lt;60,"HIGH",IF(J2657&lt;80,"MED","LOW")))</f>
        <v>LOW</v>
      </c>
      <c r="L2657" s="2" t="str">
        <f aca="false">"TWIN-"&amp;TEXT(M2657,"000000")</f>
        <v>TWIN-002655</v>
      </c>
      <c r="M2657" s="2" t="n">
        <f aca="false">ROW()-2</f>
        <v>2655</v>
      </c>
      <c r="N2657" s="2" t="s">
        <v>4374</v>
      </c>
      <c r="O2657" s="2" t="n">
        <v>1</v>
      </c>
    </row>
    <row r="2658" customFormat="false" ht="15" hidden="false" customHeight="false" outlineLevel="0" collapsed="false">
      <c r="A2658" s="2" t="str">
        <f aca="false">Telemetry!A2658</f>
        <v>2019-12-10T20:16:00Z</v>
      </c>
      <c r="B2658" s="2" t="str">
        <f aca="false">Telemetry!B2658</f>
        <v>ISS-25544</v>
      </c>
      <c r="C2658" s="2" t="n">
        <f aca="false">Telemetry!V2658</f>
        <v>100</v>
      </c>
      <c r="D2658" s="2" t="n">
        <f aca="false">MAX(0,MIN(100,100-ABS(Telemetry!Y2658-20)*3))</f>
        <v>98.715724</v>
      </c>
      <c r="E2658" s="2" t="n">
        <f aca="false">MAX(0,MIN(100,100-ABS(Telemetry!AA2658-90)*1.2))</f>
        <v>33.164532304</v>
      </c>
      <c r="F2658" s="2" t="n">
        <f aca="false">IF(Telemetry!AB2658="ON",95,100)</f>
        <v>100</v>
      </c>
      <c r="G2658" s="2" t="n">
        <f aca="false">IF(OR(Channel_Anomalies!C2658=1,Channel_Anomalies!D2658=1,Channel_Anomalies!E2658=1),1,0)</f>
        <v>0</v>
      </c>
      <c r="H2658" s="2" t="str">
        <f aca="false">IF(Channel_Anomalies!C2658=1,"temperature",IF(Channel_Anomalies!D2658=1,"battery_voltage",IF(Channel_Anomalies!E2658=1,"solar_power_input","")))</f>
        <v/>
      </c>
      <c r="I2658" s="2" t="n">
        <f aca="false">IF(Channel_Anomalies!C2658=1,0.9,IF(Channel_Anomalies!D2658=1,0.85,IF(Channel_Anomalies!E2658=1,0.75,0)))</f>
        <v>0</v>
      </c>
      <c r="J2658" s="2" t="n">
        <f aca="false">MAX(0,MIN(100,0.35*C2658+0.25*D2658+0.25*E2658+0.15*F2658-IF(G2658=1,12,0)))</f>
        <v>82.970064076</v>
      </c>
      <c r="K2658" s="2" t="str">
        <f aca="false">IF(J2658&lt;40,"CRITICAL",IF(J2658&lt;60,"HIGH",IF(J2658&lt;80,"MED","LOW")))</f>
        <v>LOW</v>
      </c>
      <c r="L2658" s="2" t="str">
        <f aca="false">"TWIN-"&amp;TEXT(M2658,"000000")</f>
        <v>TWIN-002656</v>
      </c>
      <c r="M2658" s="2" t="n">
        <f aca="false">ROW()-2</f>
        <v>2656</v>
      </c>
      <c r="N2658" s="2" t="s">
        <v>4374</v>
      </c>
      <c r="O2658" s="2" t="n">
        <v>1</v>
      </c>
    </row>
    <row r="2659" customFormat="false" ht="15" hidden="false" customHeight="false" outlineLevel="0" collapsed="false">
      <c r="A2659" s="2" t="str">
        <f aca="false">Telemetry!A2659</f>
        <v>2019-12-10T20:17:00Z</v>
      </c>
      <c r="B2659" s="2" t="str">
        <f aca="false">Telemetry!B2659</f>
        <v>ISS-25544</v>
      </c>
      <c r="C2659" s="2" t="n">
        <f aca="false">Telemetry!V2659</f>
        <v>100</v>
      </c>
      <c r="D2659" s="2" t="n">
        <f aca="false">MAX(0,MIN(100,100-ABS(Telemetry!Y2659-20)*3))</f>
        <v>97.48133554</v>
      </c>
      <c r="E2659" s="2" t="n">
        <f aca="false">MAX(0,MIN(100,100-ABS(Telemetry!AA2659-90)*1.2))</f>
        <v>35.42744884</v>
      </c>
      <c r="F2659" s="2" t="n">
        <f aca="false">IF(Telemetry!AB2659="ON",95,100)</f>
        <v>100</v>
      </c>
      <c r="G2659" s="2" t="n">
        <f aca="false">IF(OR(Channel_Anomalies!C2659=1,Channel_Anomalies!D2659=1,Channel_Anomalies!E2659=1),1,0)</f>
        <v>0</v>
      </c>
      <c r="H2659" s="2" t="str">
        <f aca="false">IF(Channel_Anomalies!C2659=1,"temperature",IF(Channel_Anomalies!D2659=1,"battery_voltage",IF(Channel_Anomalies!E2659=1,"solar_power_input","")))</f>
        <v/>
      </c>
      <c r="I2659" s="2" t="n">
        <f aca="false">IF(Channel_Anomalies!C2659=1,0.9,IF(Channel_Anomalies!D2659=1,0.85,IF(Channel_Anomalies!E2659=1,0.75,0)))</f>
        <v>0</v>
      </c>
      <c r="J2659" s="2" t="n">
        <f aca="false">MAX(0,MIN(100,0.35*C2659+0.25*D2659+0.25*E2659+0.15*F2659-IF(G2659=1,12,0)))</f>
        <v>83.227196095</v>
      </c>
      <c r="K2659" s="2" t="str">
        <f aca="false">IF(J2659&lt;40,"CRITICAL",IF(J2659&lt;60,"HIGH",IF(J2659&lt;80,"MED","LOW")))</f>
        <v>LOW</v>
      </c>
      <c r="L2659" s="2" t="str">
        <f aca="false">"TWIN-"&amp;TEXT(M2659,"000000")</f>
        <v>TWIN-002657</v>
      </c>
      <c r="M2659" s="2" t="n">
        <f aca="false">ROW()-2</f>
        <v>2657</v>
      </c>
      <c r="N2659" s="2" t="s">
        <v>4374</v>
      </c>
      <c r="O2659" s="2" t="n">
        <v>1</v>
      </c>
    </row>
    <row r="2660" customFormat="false" ht="15" hidden="false" customHeight="false" outlineLevel="0" collapsed="false">
      <c r="A2660" s="2" t="str">
        <f aca="false">Telemetry!A2660</f>
        <v>2019-12-10T20:18:00Z</v>
      </c>
      <c r="B2660" s="2" t="str">
        <f aca="false">Telemetry!B2660</f>
        <v>ISS-25544</v>
      </c>
      <c r="C2660" s="2" t="n">
        <f aca="false">Telemetry!V2660</f>
        <v>100</v>
      </c>
      <c r="D2660" s="2" t="n">
        <f aca="false">MAX(0,MIN(100,100-ABS(Telemetry!Y2660-20)*3))</f>
        <v>98.58572389</v>
      </c>
      <c r="E2660" s="2" t="n">
        <f aca="false">MAX(0,MIN(100,100-ABS(Telemetry!AA2660-90)*1.2))</f>
        <v>34.243584196</v>
      </c>
      <c r="F2660" s="2" t="n">
        <f aca="false">IF(Telemetry!AB2660="ON",95,100)</f>
        <v>100</v>
      </c>
      <c r="G2660" s="2" t="n">
        <f aca="false">IF(OR(Channel_Anomalies!C2660=1,Channel_Anomalies!D2660=1,Channel_Anomalies!E2660=1),1,0)</f>
        <v>0</v>
      </c>
      <c r="H2660" s="2" t="str">
        <f aca="false">IF(Channel_Anomalies!C2660=1,"temperature",IF(Channel_Anomalies!D2660=1,"battery_voltage",IF(Channel_Anomalies!E2660=1,"solar_power_input","")))</f>
        <v/>
      </c>
      <c r="I2660" s="2" t="n">
        <f aca="false">IF(Channel_Anomalies!C2660=1,0.9,IF(Channel_Anomalies!D2660=1,0.85,IF(Channel_Anomalies!E2660=1,0.75,0)))</f>
        <v>0</v>
      </c>
      <c r="J2660" s="2" t="n">
        <f aca="false">MAX(0,MIN(100,0.35*C2660+0.25*D2660+0.25*E2660+0.15*F2660-IF(G2660=1,12,0)))</f>
        <v>83.2073270215</v>
      </c>
      <c r="K2660" s="2" t="str">
        <f aca="false">IF(J2660&lt;40,"CRITICAL",IF(J2660&lt;60,"HIGH",IF(J2660&lt;80,"MED","LOW")))</f>
        <v>LOW</v>
      </c>
      <c r="L2660" s="2" t="str">
        <f aca="false">"TWIN-"&amp;TEXT(M2660,"000000")</f>
        <v>TWIN-002658</v>
      </c>
      <c r="M2660" s="2" t="n">
        <f aca="false">ROW()-2</f>
        <v>2658</v>
      </c>
      <c r="N2660" s="2" t="s">
        <v>4374</v>
      </c>
      <c r="O2660" s="2" t="n">
        <v>1</v>
      </c>
    </row>
    <row r="2661" customFormat="false" ht="15" hidden="false" customHeight="false" outlineLevel="0" collapsed="false">
      <c r="A2661" s="2" t="str">
        <f aca="false">Telemetry!A2661</f>
        <v>2019-12-10T20:19:00Z</v>
      </c>
      <c r="B2661" s="2" t="str">
        <f aca="false">Telemetry!B2661</f>
        <v>ISS-25544</v>
      </c>
      <c r="C2661" s="2" t="n">
        <f aca="false">Telemetry!V2661</f>
        <v>100</v>
      </c>
      <c r="D2661" s="2" t="n">
        <f aca="false">MAX(0,MIN(100,100-ABS(Telemetry!Y2661-20)*3))</f>
        <v>99.3144031</v>
      </c>
      <c r="E2661" s="2" t="n">
        <f aca="false">MAX(0,MIN(100,100-ABS(Telemetry!AA2661-90)*1.2))</f>
        <v>31.29103318</v>
      </c>
      <c r="F2661" s="2" t="n">
        <f aca="false">IF(Telemetry!AB2661="ON",95,100)</f>
        <v>100</v>
      </c>
      <c r="G2661" s="2" t="n">
        <f aca="false">IF(OR(Channel_Anomalies!C2661=1,Channel_Anomalies!D2661=1,Channel_Anomalies!E2661=1),1,0)</f>
        <v>0</v>
      </c>
      <c r="H2661" s="2" t="str">
        <f aca="false">IF(Channel_Anomalies!C2661=1,"temperature",IF(Channel_Anomalies!D2661=1,"battery_voltage",IF(Channel_Anomalies!E2661=1,"solar_power_input","")))</f>
        <v/>
      </c>
      <c r="I2661" s="2" t="n">
        <f aca="false">IF(Channel_Anomalies!C2661=1,0.9,IF(Channel_Anomalies!D2661=1,0.85,IF(Channel_Anomalies!E2661=1,0.75,0)))</f>
        <v>0</v>
      </c>
      <c r="J2661" s="2" t="n">
        <f aca="false">MAX(0,MIN(100,0.35*C2661+0.25*D2661+0.25*E2661+0.15*F2661-IF(G2661=1,12,0)))</f>
        <v>82.65135907</v>
      </c>
      <c r="K2661" s="2" t="str">
        <f aca="false">IF(J2661&lt;40,"CRITICAL",IF(J2661&lt;60,"HIGH",IF(J2661&lt;80,"MED","LOW")))</f>
        <v>LOW</v>
      </c>
      <c r="L2661" s="2" t="str">
        <f aca="false">"TWIN-"&amp;TEXT(M2661,"000000")</f>
        <v>TWIN-002659</v>
      </c>
      <c r="M2661" s="2" t="n">
        <f aca="false">ROW()-2</f>
        <v>2659</v>
      </c>
      <c r="N2661" s="2" t="s">
        <v>4374</v>
      </c>
      <c r="O2661" s="2" t="n">
        <v>1</v>
      </c>
    </row>
    <row r="2662" customFormat="false" ht="15" hidden="false" customHeight="false" outlineLevel="0" collapsed="false">
      <c r="A2662" s="2" t="str">
        <f aca="false">Telemetry!A2662</f>
        <v>2019-12-10T20:20:00Z</v>
      </c>
      <c r="B2662" s="2" t="str">
        <f aca="false">Telemetry!B2662</f>
        <v>ISS-25544</v>
      </c>
      <c r="C2662" s="2" t="n">
        <f aca="false">Telemetry!V2662</f>
        <v>100</v>
      </c>
      <c r="D2662" s="2" t="n">
        <f aca="false">MAX(0,MIN(100,100-ABS(Telemetry!Y2662-20)*3))</f>
        <v>98.10429808</v>
      </c>
      <c r="E2662" s="2" t="n">
        <f aca="false">MAX(0,MIN(100,100-ABS(Telemetry!AA2662-90)*1.2))</f>
        <v>32.521373656</v>
      </c>
      <c r="F2662" s="2" t="n">
        <f aca="false">IF(Telemetry!AB2662="ON",95,100)</f>
        <v>100</v>
      </c>
      <c r="G2662" s="2" t="n">
        <f aca="false">IF(OR(Channel_Anomalies!C2662=1,Channel_Anomalies!D2662=1,Channel_Anomalies!E2662=1),1,0)</f>
        <v>0</v>
      </c>
      <c r="H2662" s="2" t="str">
        <f aca="false">IF(Channel_Anomalies!C2662=1,"temperature",IF(Channel_Anomalies!D2662=1,"battery_voltage",IF(Channel_Anomalies!E2662=1,"solar_power_input","")))</f>
        <v/>
      </c>
      <c r="I2662" s="2" t="n">
        <f aca="false">IF(Channel_Anomalies!C2662=1,0.9,IF(Channel_Anomalies!D2662=1,0.85,IF(Channel_Anomalies!E2662=1,0.75,0)))</f>
        <v>0</v>
      </c>
      <c r="J2662" s="2" t="n">
        <f aca="false">MAX(0,MIN(100,0.35*C2662+0.25*D2662+0.25*E2662+0.15*F2662-IF(G2662=1,12,0)))</f>
        <v>82.656417934</v>
      </c>
      <c r="K2662" s="2" t="str">
        <f aca="false">IF(J2662&lt;40,"CRITICAL",IF(J2662&lt;60,"HIGH",IF(J2662&lt;80,"MED","LOW")))</f>
        <v>LOW</v>
      </c>
      <c r="L2662" s="2" t="str">
        <f aca="false">"TWIN-"&amp;TEXT(M2662,"000000")</f>
        <v>TWIN-002660</v>
      </c>
      <c r="M2662" s="2" t="n">
        <f aca="false">ROW()-2</f>
        <v>2660</v>
      </c>
      <c r="N2662" s="2" t="s">
        <v>4374</v>
      </c>
      <c r="O2662" s="2" t="n">
        <v>1</v>
      </c>
    </row>
    <row r="2663" customFormat="false" ht="15" hidden="false" customHeight="false" outlineLevel="0" collapsed="false">
      <c r="A2663" s="2" t="str">
        <f aca="false">Telemetry!A2663</f>
        <v>2019-12-10T20:21:00Z</v>
      </c>
      <c r="B2663" s="2" t="str">
        <f aca="false">Telemetry!B2663</f>
        <v>ISS-25544</v>
      </c>
      <c r="C2663" s="2" t="n">
        <f aca="false">Telemetry!V2663</f>
        <v>100</v>
      </c>
      <c r="D2663" s="2" t="n">
        <f aca="false">MAX(0,MIN(100,100-ABS(Telemetry!Y2663-20)*3))</f>
        <v>98.88249139</v>
      </c>
      <c r="E2663" s="2" t="n">
        <f aca="false">MAX(0,MIN(100,100-ABS(Telemetry!AA2663-90)*1.2))</f>
        <v>37.356303628</v>
      </c>
      <c r="F2663" s="2" t="n">
        <f aca="false">IF(Telemetry!AB2663="ON",95,100)</f>
        <v>100</v>
      </c>
      <c r="G2663" s="2" t="n">
        <f aca="false">IF(OR(Channel_Anomalies!C2663=1,Channel_Anomalies!D2663=1,Channel_Anomalies!E2663=1),1,0)</f>
        <v>0</v>
      </c>
      <c r="H2663" s="2" t="str">
        <f aca="false">IF(Channel_Anomalies!C2663=1,"temperature",IF(Channel_Anomalies!D2663=1,"battery_voltage",IF(Channel_Anomalies!E2663=1,"solar_power_input","")))</f>
        <v/>
      </c>
      <c r="I2663" s="2" t="n">
        <f aca="false">IF(Channel_Anomalies!C2663=1,0.9,IF(Channel_Anomalies!D2663=1,0.85,IF(Channel_Anomalies!E2663=1,0.75,0)))</f>
        <v>0</v>
      </c>
      <c r="J2663" s="2" t="n">
        <f aca="false">MAX(0,MIN(100,0.35*C2663+0.25*D2663+0.25*E2663+0.15*F2663-IF(G2663=1,12,0)))</f>
        <v>84.0596987545</v>
      </c>
      <c r="K2663" s="2" t="str">
        <f aca="false">IF(J2663&lt;40,"CRITICAL",IF(J2663&lt;60,"HIGH",IF(J2663&lt;80,"MED","LOW")))</f>
        <v>LOW</v>
      </c>
      <c r="L2663" s="2" t="str">
        <f aca="false">"TWIN-"&amp;TEXT(M2663,"000000")</f>
        <v>TWIN-002661</v>
      </c>
      <c r="M2663" s="2" t="n">
        <f aca="false">ROW()-2</f>
        <v>2661</v>
      </c>
      <c r="N2663" s="2" t="s">
        <v>4374</v>
      </c>
      <c r="O2663" s="2" t="n">
        <v>1</v>
      </c>
    </row>
    <row r="2664" customFormat="false" ht="15" hidden="false" customHeight="false" outlineLevel="0" collapsed="false">
      <c r="A2664" s="2" t="str">
        <f aca="false">Telemetry!A2664</f>
        <v>2019-12-10T20:22:00Z</v>
      </c>
      <c r="B2664" s="2" t="str">
        <f aca="false">Telemetry!B2664</f>
        <v>ISS-25544</v>
      </c>
      <c r="C2664" s="2" t="n">
        <f aca="false">Telemetry!V2664</f>
        <v>100</v>
      </c>
      <c r="D2664" s="2" t="n">
        <f aca="false">MAX(0,MIN(100,100-ABS(Telemetry!Y2664-20)*3))</f>
        <v>99.10878574</v>
      </c>
      <c r="E2664" s="2" t="n">
        <f aca="false">MAX(0,MIN(100,100-ABS(Telemetry!AA2664-90)*1.2))</f>
        <v>35.290018648</v>
      </c>
      <c r="F2664" s="2" t="n">
        <f aca="false">IF(Telemetry!AB2664="ON",95,100)</f>
        <v>100</v>
      </c>
      <c r="G2664" s="2" t="n">
        <f aca="false">IF(OR(Channel_Anomalies!C2664=1,Channel_Anomalies!D2664=1,Channel_Anomalies!E2664=1),1,0)</f>
        <v>0</v>
      </c>
      <c r="H2664" s="2" t="str">
        <f aca="false">IF(Channel_Anomalies!C2664=1,"temperature",IF(Channel_Anomalies!D2664=1,"battery_voltage",IF(Channel_Anomalies!E2664=1,"solar_power_input","")))</f>
        <v/>
      </c>
      <c r="I2664" s="2" t="n">
        <f aca="false">IF(Channel_Anomalies!C2664=1,0.9,IF(Channel_Anomalies!D2664=1,0.85,IF(Channel_Anomalies!E2664=1,0.75,0)))</f>
        <v>0</v>
      </c>
      <c r="J2664" s="2" t="n">
        <f aca="false">MAX(0,MIN(100,0.35*C2664+0.25*D2664+0.25*E2664+0.15*F2664-IF(G2664=1,12,0)))</f>
        <v>83.599701097</v>
      </c>
      <c r="K2664" s="2" t="str">
        <f aca="false">IF(J2664&lt;40,"CRITICAL",IF(J2664&lt;60,"HIGH",IF(J2664&lt;80,"MED","LOW")))</f>
        <v>LOW</v>
      </c>
      <c r="L2664" s="2" t="str">
        <f aca="false">"TWIN-"&amp;TEXT(M2664,"000000")</f>
        <v>TWIN-002662</v>
      </c>
      <c r="M2664" s="2" t="n">
        <f aca="false">ROW()-2</f>
        <v>2662</v>
      </c>
      <c r="N2664" s="2" t="s">
        <v>4374</v>
      </c>
      <c r="O2664" s="2" t="n">
        <v>1</v>
      </c>
    </row>
    <row r="2665" customFormat="false" ht="15" hidden="false" customHeight="false" outlineLevel="0" collapsed="false">
      <c r="A2665" s="2" t="str">
        <f aca="false">Telemetry!A2665</f>
        <v>2019-12-10T20:23:00Z</v>
      </c>
      <c r="B2665" s="2" t="str">
        <f aca="false">Telemetry!B2665</f>
        <v>ISS-25544</v>
      </c>
      <c r="C2665" s="2" t="n">
        <f aca="false">Telemetry!V2665</f>
        <v>100</v>
      </c>
      <c r="D2665" s="2" t="n">
        <f aca="false">MAX(0,MIN(100,100-ABS(Telemetry!Y2665-20)*3))</f>
        <v>98.12257699</v>
      </c>
      <c r="E2665" s="2" t="n">
        <f aca="false">MAX(0,MIN(100,100-ABS(Telemetry!AA2665-90)*1.2))</f>
        <v>33.848477824</v>
      </c>
      <c r="F2665" s="2" t="n">
        <f aca="false">IF(Telemetry!AB2665="ON",95,100)</f>
        <v>100</v>
      </c>
      <c r="G2665" s="2" t="n">
        <f aca="false">IF(OR(Channel_Anomalies!C2665=1,Channel_Anomalies!D2665=1,Channel_Anomalies!E2665=1),1,0)</f>
        <v>0</v>
      </c>
      <c r="H2665" s="2" t="str">
        <f aca="false">IF(Channel_Anomalies!C2665=1,"temperature",IF(Channel_Anomalies!D2665=1,"battery_voltage",IF(Channel_Anomalies!E2665=1,"solar_power_input","")))</f>
        <v/>
      </c>
      <c r="I2665" s="2" t="n">
        <f aca="false">IF(Channel_Anomalies!C2665=1,0.9,IF(Channel_Anomalies!D2665=1,0.85,IF(Channel_Anomalies!E2665=1,0.75,0)))</f>
        <v>0</v>
      </c>
      <c r="J2665" s="2" t="n">
        <f aca="false">MAX(0,MIN(100,0.35*C2665+0.25*D2665+0.25*E2665+0.15*F2665-IF(G2665=1,12,0)))</f>
        <v>82.9927637035</v>
      </c>
      <c r="K2665" s="2" t="str">
        <f aca="false">IF(J2665&lt;40,"CRITICAL",IF(J2665&lt;60,"HIGH",IF(J2665&lt;80,"MED","LOW")))</f>
        <v>LOW</v>
      </c>
      <c r="L2665" s="2" t="str">
        <f aca="false">"TWIN-"&amp;TEXT(M2665,"000000")</f>
        <v>TWIN-002663</v>
      </c>
      <c r="M2665" s="2" t="n">
        <f aca="false">ROW()-2</f>
        <v>2663</v>
      </c>
      <c r="N2665" s="2" t="s">
        <v>4374</v>
      </c>
      <c r="O2665" s="2" t="n">
        <v>1</v>
      </c>
    </row>
    <row r="2666" customFormat="false" ht="15" hidden="false" customHeight="false" outlineLevel="0" collapsed="false">
      <c r="A2666" s="2" t="str">
        <f aca="false">Telemetry!A2666</f>
        <v>2019-12-10T20:24:00Z</v>
      </c>
      <c r="B2666" s="2" t="str">
        <f aca="false">Telemetry!B2666</f>
        <v>ISS-25544</v>
      </c>
      <c r="C2666" s="2" t="n">
        <f aca="false">Telemetry!V2666</f>
        <v>100</v>
      </c>
      <c r="D2666" s="2" t="n">
        <f aca="false">MAX(0,MIN(100,100-ABS(Telemetry!Y2666-20)*3))</f>
        <v>97.733887</v>
      </c>
      <c r="E2666" s="2" t="n">
        <f aca="false">MAX(0,MIN(100,100-ABS(Telemetry!AA2666-90)*1.2))</f>
        <v>33.304979572</v>
      </c>
      <c r="F2666" s="2" t="n">
        <f aca="false">IF(Telemetry!AB2666="ON",95,100)</f>
        <v>100</v>
      </c>
      <c r="G2666" s="2" t="n">
        <f aca="false">IF(OR(Channel_Anomalies!C2666=1,Channel_Anomalies!D2666=1,Channel_Anomalies!E2666=1),1,0)</f>
        <v>0</v>
      </c>
      <c r="H2666" s="2" t="str">
        <f aca="false">IF(Channel_Anomalies!C2666=1,"temperature",IF(Channel_Anomalies!D2666=1,"battery_voltage",IF(Channel_Anomalies!E2666=1,"solar_power_input","")))</f>
        <v/>
      </c>
      <c r="I2666" s="2" t="n">
        <f aca="false">IF(Channel_Anomalies!C2666=1,0.9,IF(Channel_Anomalies!D2666=1,0.85,IF(Channel_Anomalies!E2666=1,0.75,0)))</f>
        <v>0</v>
      </c>
      <c r="J2666" s="2" t="n">
        <f aca="false">MAX(0,MIN(100,0.35*C2666+0.25*D2666+0.25*E2666+0.15*F2666-IF(G2666=1,12,0)))</f>
        <v>82.759716643</v>
      </c>
      <c r="K2666" s="2" t="str">
        <f aca="false">IF(J2666&lt;40,"CRITICAL",IF(J2666&lt;60,"HIGH",IF(J2666&lt;80,"MED","LOW")))</f>
        <v>LOW</v>
      </c>
      <c r="L2666" s="2" t="str">
        <f aca="false">"TWIN-"&amp;TEXT(M2666,"000000")</f>
        <v>TWIN-002664</v>
      </c>
      <c r="M2666" s="2" t="n">
        <f aca="false">ROW()-2</f>
        <v>2664</v>
      </c>
      <c r="N2666" s="2" t="s">
        <v>4374</v>
      </c>
      <c r="O2666" s="2" t="n">
        <v>1</v>
      </c>
    </row>
    <row r="2667" customFormat="false" ht="15" hidden="false" customHeight="false" outlineLevel="0" collapsed="false">
      <c r="A2667" s="2" t="str">
        <f aca="false">Telemetry!A2667</f>
        <v>2019-12-10T20:25:00Z</v>
      </c>
      <c r="B2667" s="2" t="str">
        <f aca="false">Telemetry!B2667</f>
        <v>ISS-25544</v>
      </c>
      <c r="C2667" s="2" t="n">
        <f aca="false">Telemetry!V2667</f>
        <v>100</v>
      </c>
      <c r="D2667" s="2" t="n">
        <f aca="false">MAX(0,MIN(100,100-ABS(Telemetry!Y2667-20)*3))</f>
        <v>97.24059706</v>
      </c>
      <c r="E2667" s="2" t="n">
        <f aca="false">MAX(0,MIN(100,100-ABS(Telemetry!AA2667-90)*1.2))</f>
        <v>37.408687156</v>
      </c>
      <c r="F2667" s="2" t="n">
        <f aca="false">IF(Telemetry!AB2667="ON",95,100)</f>
        <v>100</v>
      </c>
      <c r="G2667" s="2" t="n">
        <f aca="false">IF(OR(Channel_Anomalies!C2667=1,Channel_Anomalies!D2667=1,Channel_Anomalies!E2667=1),1,0)</f>
        <v>0</v>
      </c>
      <c r="H2667" s="2" t="str">
        <f aca="false">IF(Channel_Anomalies!C2667=1,"temperature",IF(Channel_Anomalies!D2667=1,"battery_voltage",IF(Channel_Anomalies!E2667=1,"solar_power_input","")))</f>
        <v/>
      </c>
      <c r="I2667" s="2" t="n">
        <f aca="false">IF(Channel_Anomalies!C2667=1,0.9,IF(Channel_Anomalies!D2667=1,0.85,IF(Channel_Anomalies!E2667=1,0.75,0)))</f>
        <v>0</v>
      </c>
      <c r="J2667" s="2" t="n">
        <f aca="false">MAX(0,MIN(100,0.35*C2667+0.25*D2667+0.25*E2667+0.15*F2667-IF(G2667=1,12,0)))</f>
        <v>83.662321054</v>
      </c>
      <c r="K2667" s="2" t="str">
        <f aca="false">IF(J2667&lt;40,"CRITICAL",IF(J2667&lt;60,"HIGH",IF(J2667&lt;80,"MED","LOW")))</f>
        <v>LOW</v>
      </c>
      <c r="L2667" s="2" t="str">
        <f aca="false">"TWIN-"&amp;TEXT(M2667,"000000")</f>
        <v>TWIN-002665</v>
      </c>
      <c r="M2667" s="2" t="n">
        <f aca="false">ROW()-2</f>
        <v>2665</v>
      </c>
      <c r="N2667" s="2" t="s">
        <v>4374</v>
      </c>
      <c r="O2667" s="2" t="n">
        <v>1</v>
      </c>
    </row>
    <row r="2668" customFormat="false" ht="15" hidden="false" customHeight="false" outlineLevel="0" collapsed="false">
      <c r="A2668" s="2" t="str">
        <f aca="false">Telemetry!A2668</f>
        <v>2019-12-10T20:26:00Z</v>
      </c>
      <c r="B2668" s="2" t="str">
        <f aca="false">Telemetry!B2668</f>
        <v>ISS-25544</v>
      </c>
      <c r="C2668" s="2" t="n">
        <f aca="false">Telemetry!V2668</f>
        <v>100</v>
      </c>
      <c r="D2668" s="2" t="n">
        <f aca="false">MAX(0,MIN(100,100-ABS(Telemetry!Y2668-20)*3))</f>
        <v>96.49776835</v>
      </c>
      <c r="E2668" s="2" t="n">
        <f aca="false">MAX(0,MIN(100,100-ABS(Telemetry!AA2668-90)*1.2))</f>
        <v>31.76026654</v>
      </c>
      <c r="F2668" s="2" t="n">
        <f aca="false">IF(Telemetry!AB2668="ON",95,100)</f>
        <v>100</v>
      </c>
      <c r="G2668" s="2" t="n">
        <f aca="false">IF(OR(Channel_Anomalies!C2668=1,Channel_Anomalies!D2668=1,Channel_Anomalies!E2668=1),1,0)</f>
        <v>0</v>
      </c>
      <c r="H2668" s="2" t="str">
        <f aca="false">IF(Channel_Anomalies!C2668=1,"temperature",IF(Channel_Anomalies!D2668=1,"battery_voltage",IF(Channel_Anomalies!E2668=1,"solar_power_input","")))</f>
        <v/>
      </c>
      <c r="I2668" s="2" t="n">
        <f aca="false">IF(Channel_Anomalies!C2668=1,0.9,IF(Channel_Anomalies!D2668=1,0.85,IF(Channel_Anomalies!E2668=1,0.75,0)))</f>
        <v>0</v>
      </c>
      <c r="J2668" s="2" t="n">
        <f aca="false">MAX(0,MIN(100,0.35*C2668+0.25*D2668+0.25*E2668+0.15*F2668-IF(G2668=1,12,0)))</f>
        <v>82.0645087225</v>
      </c>
      <c r="K2668" s="2" t="str">
        <f aca="false">IF(J2668&lt;40,"CRITICAL",IF(J2668&lt;60,"HIGH",IF(J2668&lt;80,"MED","LOW")))</f>
        <v>LOW</v>
      </c>
      <c r="L2668" s="2" t="str">
        <f aca="false">"TWIN-"&amp;TEXT(M2668,"000000")</f>
        <v>TWIN-002666</v>
      </c>
      <c r="M2668" s="2" t="n">
        <f aca="false">ROW()-2</f>
        <v>2666</v>
      </c>
      <c r="N2668" s="2" t="s">
        <v>4374</v>
      </c>
      <c r="O2668" s="2" t="n">
        <v>1</v>
      </c>
    </row>
    <row r="2669" customFormat="false" ht="15" hidden="false" customHeight="false" outlineLevel="0" collapsed="false">
      <c r="A2669" s="2" t="str">
        <f aca="false">Telemetry!A2669</f>
        <v>2019-12-10T20:27:00Z</v>
      </c>
      <c r="B2669" s="2" t="str">
        <f aca="false">Telemetry!B2669</f>
        <v>ISS-25544</v>
      </c>
      <c r="C2669" s="2" t="n">
        <f aca="false">Telemetry!V2669</f>
        <v>100</v>
      </c>
      <c r="D2669" s="2" t="n">
        <f aca="false">MAX(0,MIN(100,100-ABS(Telemetry!Y2669-20)*3))</f>
        <v>96.17931769</v>
      </c>
      <c r="E2669" s="2" t="n">
        <f aca="false">MAX(0,MIN(100,100-ABS(Telemetry!AA2669-90)*1.2))</f>
        <v>34.574171956</v>
      </c>
      <c r="F2669" s="2" t="n">
        <f aca="false">IF(Telemetry!AB2669="ON",95,100)</f>
        <v>100</v>
      </c>
      <c r="G2669" s="2" t="n">
        <f aca="false">IF(OR(Channel_Anomalies!C2669=1,Channel_Anomalies!D2669=1,Channel_Anomalies!E2669=1),1,0)</f>
        <v>0</v>
      </c>
      <c r="H2669" s="2" t="str">
        <f aca="false">IF(Channel_Anomalies!C2669=1,"temperature",IF(Channel_Anomalies!D2669=1,"battery_voltage",IF(Channel_Anomalies!E2669=1,"solar_power_input","")))</f>
        <v/>
      </c>
      <c r="I2669" s="2" t="n">
        <f aca="false">IF(Channel_Anomalies!C2669=1,0.9,IF(Channel_Anomalies!D2669=1,0.85,IF(Channel_Anomalies!E2669=1,0.75,0)))</f>
        <v>0</v>
      </c>
      <c r="J2669" s="2" t="n">
        <f aca="false">MAX(0,MIN(100,0.35*C2669+0.25*D2669+0.25*E2669+0.15*F2669-IF(G2669=1,12,0)))</f>
        <v>82.6883724115</v>
      </c>
      <c r="K2669" s="2" t="str">
        <f aca="false">IF(J2669&lt;40,"CRITICAL",IF(J2669&lt;60,"HIGH",IF(J2669&lt;80,"MED","LOW")))</f>
        <v>LOW</v>
      </c>
      <c r="L2669" s="2" t="str">
        <f aca="false">"TWIN-"&amp;TEXT(M2669,"000000")</f>
        <v>TWIN-002667</v>
      </c>
      <c r="M2669" s="2" t="n">
        <f aca="false">ROW()-2</f>
        <v>2667</v>
      </c>
      <c r="N2669" s="2" t="s">
        <v>4374</v>
      </c>
      <c r="O2669" s="2" t="n">
        <v>1</v>
      </c>
    </row>
    <row r="2670" customFormat="false" ht="15" hidden="false" customHeight="false" outlineLevel="0" collapsed="false">
      <c r="A2670" s="2" t="str">
        <f aca="false">Telemetry!A2670</f>
        <v>2019-12-10T20:28:00Z</v>
      </c>
      <c r="B2670" s="2" t="str">
        <f aca="false">Telemetry!B2670</f>
        <v>ISS-25544</v>
      </c>
      <c r="C2670" s="2" t="n">
        <f aca="false">Telemetry!V2670</f>
        <v>100</v>
      </c>
      <c r="D2670" s="2" t="n">
        <f aca="false">MAX(0,MIN(100,100-ABS(Telemetry!Y2670-20)*3))</f>
        <v>98.10796057</v>
      </c>
      <c r="E2670" s="2" t="n">
        <f aca="false">MAX(0,MIN(100,100-ABS(Telemetry!AA2670-90)*1.2))</f>
        <v>34.83570586</v>
      </c>
      <c r="F2670" s="2" t="n">
        <f aca="false">IF(Telemetry!AB2670="ON",95,100)</f>
        <v>100</v>
      </c>
      <c r="G2670" s="2" t="n">
        <f aca="false">IF(OR(Channel_Anomalies!C2670=1,Channel_Anomalies!D2670=1,Channel_Anomalies!E2670=1),1,0)</f>
        <v>0</v>
      </c>
      <c r="H2670" s="2" t="str">
        <f aca="false">IF(Channel_Anomalies!C2670=1,"temperature",IF(Channel_Anomalies!D2670=1,"battery_voltage",IF(Channel_Anomalies!E2670=1,"solar_power_input","")))</f>
        <v/>
      </c>
      <c r="I2670" s="2" t="n">
        <f aca="false">IF(Channel_Anomalies!C2670=1,0.9,IF(Channel_Anomalies!D2670=1,0.85,IF(Channel_Anomalies!E2670=1,0.75,0)))</f>
        <v>0</v>
      </c>
      <c r="J2670" s="2" t="n">
        <f aca="false">MAX(0,MIN(100,0.35*C2670+0.25*D2670+0.25*E2670+0.15*F2670-IF(G2670=1,12,0)))</f>
        <v>83.2359166075</v>
      </c>
      <c r="K2670" s="2" t="str">
        <f aca="false">IF(J2670&lt;40,"CRITICAL",IF(J2670&lt;60,"HIGH",IF(J2670&lt;80,"MED","LOW")))</f>
        <v>LOW</v>
      </c>
      <c r="L2670" s="2" t="str">
        <f aca="false">"TWIN-"&amp;TEXT(M2670,"000000")</f>
        <v>TWIN-002668</v>
      </c>
      <c r="M2670" s="2" t="n">
        <f aca="false">ROW()-2</f>
        <v>2668</v>
      </c>
      <c r="N2670" s="2" t="s">
        <v>4374</v>
      </c>
      <c r="O2670" s="2" t="n">
        <v>1</v>
      </c>
    </row>
    <row r="2671" customFormat="false" ht="15" hidden="false" customHeight="false" outlineLevel="0" collapsed="false">
      <c r="A2671" s="2" t="str">
        <f aca="false">Telemetry!A2671</f>
        <v>2019-12-10T20:29:00Z</v>
      </c>
      <c r="B2671" s="2" t="str">
        <f aca="false">Telemetry!B2671</f>
        <v>ISS-25544</v>
      </c>
      <c r="C2671" s="2" t="n">
        <f aca="false">Telemetry!V2671</f>
        <v>100</v>
      </c>
      <c r="D2671" s="2" t="n">
        <f aca="false">MAX(0,MIN(100,100-ABS(Telemetry!Y2671-20)*3))</f>
        <v>97.27602826</v>
      </c>
      <c r="E2671" s="2" t="n">
        <f aca="false">MAX(0,MIN(100,100-ABS(Telemetry!AA2671-90)*1.2))</f>
        <v>31.059535096</v>
      </c>
      <c r="F2671" s="2" t="n">
        <f aca="false">IF(Telemetry!AB2671="ON",95,100)</f>
        <v>100</v>
      </c>
      <c r="G2671" s="2" t="n">
        <f aca="false">IF(OR(Channel_Anomalies!C2671=1,Channel_Anomalies!D2671=1,Channel_Anomalies!E2671=1),1,0)</f>
        <v>0</v>
      </c>
      <c r="H2671" s="2" t="str">
        <f aca="false">IF(Channel_Anomalies!C2671=1,"temperature",IF(Channel_Anomalies!D2671=1,"battery_voltage",IF(Channel_Anomalies!E2671=1,"solar_power_input","")))</f>
        <v/>
      </c>
      <c r="I2671" s="2" t="n">
        <f aca="false">IF(Channel_Anomalies!C2671=1,0.9,IF(Channel_Anomalies!D2671=1,0.85,IF(Channel_Anomalies!E2671=1,0.75,0)))</f>
        <v>0</v>
      </c>
      <c r="J2671" s="2" t="n">
        <f aca="false">MAX(0,MIN(100,0.35*C2671+0.25*D2671+0.25*E2671+0.15*F2671-IF(G2671=1,12,0)))</f>
        <v>82.083890839</v>
      </c>
      <c r="K2671" s="2" t="str">
        <f aca="false">IF(J2671&lt;40,"CRITICAL",IF(J2671&lt;60,"HIGH",IF(J2671&lt;80,"MED","LOW")))</f>
        <v>LOW</v>
      </c>
      <c r="L2671" s="2" t="str">
        <f aca="false">"TWIN-"&amp;TEXT(M2671,"000000")</f>
        <v>TWIN-002669</v>
      </c>
      <c r="M2671" s="2" t="n">
        <f aca="false">ROW()-2</f>
        <v>2669</v>
      </c>
      <c r="N2671" s="2" t="s">
        <v>4374</v>
      </c>
      <c r="O2671" s="2" t="n">
        <v>1</v>
      </c>
    </row>
    <row r="2672" customFormat="false" ht="15" hidden="false" customHeight="false" outlineLevel="0" collapsed="false">
      <c r="A2672" s="2" t="str">
        <f aca="false">Telemetry!A2672</f>
        <v>2019-12-10T20:30:00Z</v>
      </c>
      <c r="B2672" s="2" t="str">
        <f aca="false">Telemetry!B2672</f>
        <v>ISS-25544</v>
      </c>
      <c r="C2672" s="2" t="n">
        <f aca="false">Telemetry!V2672</f>
        <v>100</v>
      </c>
      <c r="D2672" s="2" t="n">
        <f aca="false">MAX(0,MIN(100,100-ABS(Telemetry!Y2672-20)*3))</f>
        <v>95.28407329</v>
      </c>
      <c r="E2672" s="2" t="n">
        <f aca="false">MAX(0,MIN(100,100-ABS(Telemetry!AA2672-90)*1.2))</f>
        <v>32.62890046</v>
      </c>
      <c r="F2672" s="2" t="n">
        <f aca="false">IF(Telemetry!AB2672="ON",95,100)</f>
        <v>100</v>
      </c>
      <c r="G2672" s="2" t="n">
        <f aca="false">IF(OR(Channel_Anomalies!C2672=1,Channel_Anomalies!D2672=1,Channel_Anomalies!E2672=1),1,0)</f>
        <v>0</v>
      </c>
      <c r="H2672" s="2" t="str">
        <f aca="false">IF(Channel_Anomalies!C2672=1,"temperature",IF(Channel_Anomalies!D2672=1,"battery_voltage",IF(Channel_Anomalies!E2672=1,"solar_power_input","")))</f>
        <v/>
      </c>
      <c r="I2672" s="2" t="n">
        <f aca="false">IF(Channel_Anomalies!C2672=1,0.9,IF(Channel_Anomalies!D2672=1,0.85,IF(Channel_Anomalies!E2672=1,0.75,0)))</f>
        <v>0</v>
      </c>
      <c r="J2672" s="2" t="n">
        <f aca="false">MAX(0,MIN(100,0.35*C2672+0.25*D2672+0.25*E2672+0.15*F2672-IF(G2672=1,12,0)))</f>
        <v>81.9782434375</v>
      </c>
      <c r="K2672" s="2" t="str">
        <f aca="false">IF(J2672&lt;40,"CRITICAL",IF(J2672&lt;60,"HIGH",IF(J2672&lt;80,"MED","LOW")))</f>
        <v>LOW</v>
      </c>
      <c r="L2672" s="2" t="str">
        <f aca="false">"TWIN-"&amp;TEXT(M2672,"000000")</f>
        <v>TWIN-002670</v>
      </c>
      <c r="M2672" s="2" t="n">
        <f aca="false">ROW()-2</f>
        <v>2670</v>
      </c>
      <c r="N2672" s="2" t="s">
        <v>4374</v>
      </c>
      <c r="O2672" s="2" t="n">
        <v>1</v>
      </c>
    </row>
    <row r="2673" customFormat="false" ht="15" hidden="false" customHeight="false" outlineLevel="0" collapsed="false">
      <c r="A2673" s="2" t="str">
        <f aca="false">Telemetry!A2673</f>
        <v>2019-12-10T20:31:00Z</v>
      </c>
      <c r="B2673" s="2" t="str">
        <f aca="false">Telemetry!B2673</f>
        <v>ISS-25544</v>
      </c>
      <c r="C2673" s="2" t="n">
        <f aca="false">Telemetry!V2673</f>
        <v>100</v>
      </c>
      <c r="D2673" s="2" t="n">
        <f aca="false">MAX(0,MIN(100,100-ABS(Telemetry!Y2673-20)*3))</f>
        <v>95.30126419</v>
      </c>
      <c r="E2673" s="2" t="n">
        <f aca="false">MAX(0,MIN(100,100-ABS(Telemetry!AA2673-90)*1.2))</f>
        <v>32.934561904</v>
      </c>
      <c r="F2673" s="2" t="n">
        <f aca="false">IF(Telemetry!AB2673="ON",95,100)</f>
        <v>100</v>
      </c>
      <c r="G2673" s="2" t="n">
        <f aca="false">IF(OR(Channel_Anomalies!C2673=1,Channel_Anomalies!D2673=1,Channel_Anomalies!E2673=1),1,0)</f>
        <v>0</v>
      </c>
      <c r="H2673" s="2" t="str">
        <f aca="false">IF(Channel_Anomalies!C2673=1,"temperature",IF(Channel_Anomalies!D2673=1,"battery_voltage",IF(Channel_Anomalies!E2673=1,"solar_power_input","")))</f>
        <v/>
      </c>
      <c r="I2673" s="2" t="n">
        <f aca="false">IF(Channel_Anomalies!C2673=1,0.9,IF(Channel_Anomalies!D2673=1,0.85,IF(Channel_Anomalies!E2673=1,0.75,0)))</f>
        <v>0</v>
      </c>
      <c r="J2673" s="2" t="n">
        <f aca="false">MAX(0,MIN(100,0.35*C2673+0.25*D2673+0.25*E2673+0.15*F2673-IF(G2673=1,12,0)))</f>
        <v>82.0589565235</v>
      </c>
      <c r="K2673" s="2" t="str">
        <f aca="false">IF(J2673&lt;40,"CRITICAL",IF(J2673&lt;60,"HIGH",IF(J2673&lt;80,"MED","LOW")))</f>
        <v>LOW</v>
      </c>
      <c r="L2673" s="2" t="str">
        <f aca="false">"TWIN-"&amp;TEXT(M2673,"000000")</f>
        <v>TWIN-002671</v>
      </c>
      <c r="M2673" s="2" t="n">
        <f aca="false">ROW()-2</f>
        <v>2671</v>
      </c>
      <c r="N2673" s="2" t="s">
        <v>4374</v>
      </c>
      <c r="O2673" s="2" t="n">
        <v>1</v>
      </c>
    </row>
    <row r="2674" customFormat="false" ht="15" hidden="false" customHeight="false" outlineLevel="0" collapsed="false">
      <c r="A2674" s="2" t="str">
        <f aca="false">Telemetry!A2674</f>
        <v>2019-12-10T20:32:00Z</v>
      </c>
      <c r="B2674" s="2" t="str">
        <f aca="false">Telemetry!B2674</f>
        <v>ISS-25544</v>
      </c>
      <c r="C2674" s="2" t="n">
        <f aca="false">Telemetry!V2674</f>
        <v>100</v>
      </c>
      <c r="D2674" s="2" t="n">
        <f aca="false">MAX(0,MIN(100,100-ABS(Telemetry!Y2674-20)*3))</f>
        <v>94.47087796</v>
      </c>
      <c r="E2674" s="2" t="n">
        <f aca="false">MAX(0,MIN(100,100-ABS(Telemetry!AA2674-90)*1.2))</f>
        <v>36.191083828</v>
      </c>
      <c r="F2674" s="2" t="n">
        <f aca="false">IF(Telemetry!AB2674="ON",95,100)</f>
        <v>100</v>
      </c>
      <c r="G2674" s="2" t="n">
        <f aca="false">IF(OR(Channel_Anomalies!C2674=1,Channel_Anomalies!D2674=1,Channel_Anomalies!E2674=1),1,0)</f>
        <v>0</v>
      </c>
      <c r="H2674" s="2" t="str">
        <f aca="false">IF(Channel_Anomalies!C2674=1,"temperature",IF(Channel_Anomalies!D2674=1,"battery_voltage",IF(Channel_Anomalies!E2674=1,"solar_power_input","")))</f>
        <v/>
      </c>
      <c r="I2674" s="2" t="n">
        <f aca="false">IF(Channel_Anomalies!C2674=1,0.9,IF(Channel_Anomalies!D2674=1,0.85,IF(Channel_Anomalies!E2674=1,0.75,0)))</f>
        <v>0</v>
      </c>
      <c r="J2674" s="2" t="n">
        <f aca="false">MAX(0,MIN(100,0.35*C2674+0.25*D2674+0.25*E2674+0.15*F2674-IF(G2674=1,12,0)))</f>
        <v>82.665490447</v>
      </c>
      <c r="K2674" s="2" t="str">
        <f aca="false">IF(J2674&lt;40,"CRITICAL",IF(J2674&lt;60,"HIGH",IF(J2674&lt;80,"MED","LOW")))</f>
        <v>LOW</v>
      </c>
      <c r="L2674" s="2" t="str">
        <f aca="false">"TWIN-"&amp;TEXT(M2674,"000000")</f>
        <v>TWIN-002672</v>
      </c>
      <c r="M2674" s="2" t="n">
        <f aca="false">ROW()-2</f>
        <v>2672</v>
      </c>
      <c r="N2674" s="2" t="s">
        <v>4374</v>
      </c>
      <c r="O2674" s="2" t="n">
        <v>1</v>
      </c>
    </row>
    <row r="2675" customFormat="false" ht="15" hidden="false" customHeight="false" outlineLevel="0" collapsed="false">
      <c r="A2675" s="2" t="str">
        <f aca="false">Telemetry!A2675</f>
        <v>2019-12-10T20:33:00Z</v>
      </c>
      <c r="B2675" s="2" t="str">
        <f aca="false">Telemetry!B2675</f>
        <v>ISS-25544</v>
      </c>
      <c r="C2675" s="2" t="n">
        <f aca="false">Telemetry!V2675</f>
        <v>100</v>
      </c>
      <c r="D2675" s="2" t="n">
        <f aca="false">MAX(0,MIN(100,100-ABS(Telemetry!Y2675-20)*3))</f>
        <v>94.79733994</v>
      </c>
      <c r="E2675" s="2" t="n">
        <f aca="false">MAX(0,MIN(100,100-ABS(Telemetry!AA2675-90)*1.2))</f>
        <v>34.659874492</v>
      </c>
      <c r="F2675" s="2" t="n">
        <f aca="false">IF(Telemetry!AB2675="ON",95,100)</f>
        <v>100</v>
      </c>
      <c r="G2675" s="2" t="n">
        <f aca="false">IF(OR(Channel_Anomalies!C2675=1,Channel_Anomalies!D2675=1,Channel_Anomalies!E2675=1),1,0)</f>
        <v>0</v>
      </c>
      <c r="H2675" s="2" t="str">
        <f aca="false">IF(Channel_Anomalies!C2675=1,"temperature",IF(Channel_Anomalies!D2675=1,"battery_voltage",IF(Channel_Anomalies!E2675=1,"solar_power_input","")))</f>
        <v/>
      </c>
      <c r="I2675" s="2" t="n">
        <f aca="false">IF(Channel_Anomalies!C2675=1,0.9,IF(Channel_Anomalies!D2675=1,0.85,IF(Channel_Anomalies!E2675=1,0.75,0)))</f>
        <v>0</v>
      </c>
      <c r="J2675" s="2" t="n">
        <f aca="false">MAX(0,MIN(100,0.35*C2675+0.25*D2675+0.25*E2675+0.15*F2675-IF(G2675=1,12,0)))</f>
        <v>82.364303608</v>
      </c>
      <c r="K2675" s="2" t="str">
        <f aca="false">IF(J2675&lt;40,"CRITICAL",IF(J2675&lt;60,"HIGH",IF(J2675&lt;80,"MED","LOW")))</f>
        <v>LOW</v>
      </c>
      <c r="L2675" s="2" t="str">
        <f aca="false">"TWIN-"&amp;TEXT(M2675,"000000")</f>
        <v>TWIN-002673</v>
      </c>
      <c r="M2675" s="2" t="n">
        <f aca="false">ROW()-2</f>
        <v>2673</v>
      </c>
      <c r="N2675" s="2" t="s">
        <v>4374</v>
      </c>
      <c r="O2675" s="2" t="n">
        <v>1</v>
      </c>
    </row>
    <row r="2676" customFormat="false" ht="15" hidden="false" customHeight="false" outlineLevel="0" collapsed="false">
      <c r="A2676" s="2" t="str">
        <f aca="false">Telemetry!A2676</f>
        <v>2019-12-10T20:34:00Z</v>
      </c>
      <c r="B2676" s="2" t="str">
        <f aca="false">Telemetry!B2676</f>
        <v>ISS-25544</v>
      </c>
      <c r="C2676" s="2" t="n">
        <f aca="false">Telemetry!V2676</f>
        <v>100</v>
      </c>
      <c r="D2676" s="2" t="n">
        <f aca="false">MAX(0,MIN(100,100-ABS(Telemetry!Y2676-20)*3))</f>
        <v>94.85178958</v>
      </c>
      <c r="E2676" s="2" t="n">
        <f aca="false">MAX(0,MIN(100,100-ABS(Telemetry!AA2676-90)*1.2))</f>
        <v>35.690804248</v>
      </c>
      <c r="F2676" s="2" t="n">
        <f aca="false">IF(Telemetry!AB2676="ON",95,100)</f>
        <v>100</v>
      </c>
      <c r="G2676" s="2" t="n">
        <f aca="false">IF(OR(Channel_Anomalies!C2676=1,Channel_Anomalies!D2676=1,Channel_Anomalies!E2676=1),1,0)</f>
        <v>0</v>
      </c>
      <c r="H2676" s="2" t="str">
        <f aca="false">IF(Channel_Anomalies!C2676=1,"temperature",IF(Channel_Anomalies!D2676=1,"battery_voltage",IF(Channel_Anomalies!E2676=1,"solar_power_input","")))</f>
        <v/>
      </c>
      <c r="I2676" s="2" t="n">
        <f aca="false">IF(Channel_Anomalies!C2676=1,0.9,IF(Channel_Anomalies!D2676=1,0.85,IF(Channel_Anomalies!E2676=1,0.75,0)))</f>
        <v>0</v>
      </c>
      <c r="J2676" s="2" t="n">
        <f aca="false">MAX(0,MIN(100,0.35*C2676+0.25*D2676+0.25*E2676+0.15*F2676-IF(G2676=1,12,0)))</f>
        <v>82.635648457</v>
      </c>
      <c r="K2676" s="2" t="str">
        <f aca="false">IF(J2676&lt;40,"CRITICAL",IF(J2676&lt;60,"HIGH",IF(J2676&lt;80,"MED","LOW")))</f>
        <v>LOW</v>
      </c>
      <c r="L2676" s="2" t="str">
        <f aca="false">"TWIN-"&amp;TEXT(M2676,"000000")</f>
        <v>TWIN-002674</v>
      </c>
      <c r="M2676" s="2" t="n">
        <f aca="false">ROW()-2</f>
        <v>2674</v>
      </c>
      <c r="N2676" s="2" t="s">
        <v>4374</v>
      </c>
      <c r="O2676" s="2" t="n">
        <v>1</v>
      </c>
    </row>
    <row r="2677" customFormat="false" ht="15" hidden="false" customHeight="false" outlineLevel="0" collapsed="false">
      <c r="A2677" s="2" t="str">
        <f aca="false">Telemetry!A2677</f>
        <v>2019-12-10T20:35:00Z</v>
      </c>
      <c r="B2677" s="2" t="str">
        <f aca="false">Telemetry!B2677</f>
        <v>ISS-25544</v>
      </c>
      <c r="C2677" s="2" t="n">
        <f aca="false">Telemetry!V2677</f>
        <v>100</v>
      </c>
      <c r="D2677" s="2" t="n">
        <f aca="false">MAX(0,MIN(100,100-ABS(Telemetry!Y2677-20)*3))</f>
        <v>95.37125059</v>
      </c>
      <c r="E2677" s="2" t="n">
        <f aca="false">MAX(0,MIN(100,100-ABS(Telemetry!AA2677-90)*1.2))</f>
        <v>33.311154844</v>
      </c>
      <c r="F2677" s="2" t="n">
        <f aca="false">IF(Telemetry!AB2677="ON",95,100)</f>
        <v>100</v>
      </c>
      <c r="G2677" s="2" t="n">
        <f aca="false">IF(OR(Channel_Anomalies!C2677=1,Channel_Anomalies!D2677=1,Channel_Anomalies!E2677=1),1,0)</f>
        <v>0</v>
      </c>
      <c r="H2677" s="2" t="str">
        <f aca="false">IF(Channel_Anomalies!C2677=1,"temperature",IF(Channel_Anomalies!D2677=1,"battery_voltage",IF(Channel_Anomalies!E2677=1,"solar_power_input","")))</f>
        <v/>
      </c>
      <c r="I2677" s="2" t="n">
        <f aca="false">IF(Channel_Anomalies!C2677=1,0.9,IF(Channel_Anomalies!D2677=1,0.85,IF(Channel_Anomalies!E2677=1,0.75,0)))</f>
        <v>0</v>
      </c>
      <c r="J2677" s="2" t="n">
        <f aca="false">MAX(0,MIN(100,0.35*C2677+0.25*D2677+0.25*E2677+0.15*F2677-IF(G2677=1,12,0)))</f>
        <v>82.1706013585</v>
      </c>
      <c r="K2677" s="2" t="str">
        <f aca="false">IF(J2677&lt;40,"CRITICAL",IF(J2677&lt;60,"HIGH",IF(J2677&lt;80,"MED","LOW")))</f>
        <v>LOW</v>
      </c>
      <c r="L2677" s="2" t="str">
        <f aca="false">"TWIN-"&amp;TEXT(M2677,"000000")</f>
        <v>TWIN-002675</v>
      </c>
      <c r="M2677" s="2" t="n">
        <f aca="false">ROW()-2</f>
        <v>2675</v>
      </c>
      <c r="N2677" s="2" t="s">
        <v>4374</v>
      </c>
      <c r="O2677" s="2" t="n">
        <v>1</v>
      </c>
    </row>
    <row r="2678" customFormat="false" ht="15" hidden="false" customHeight="false" outlineLevel="0" collapsed="false">
      <c r="A2678" s="2" t="str">
        <f aca="false">Telemetry!A2678</f>
        <v>2019-12-10T20:36:00Z</v>
      </c>
      <c r="B2678" s="2" t="str">
        <f aca="false">Telemetry!B2678</f>
        <v>ISS-25544</v>
      </c>
      <c r="C2678" s="2" t="n">
        <f aca="false">Telemetry!V2678</f>
        <v>100</v>
      </c>
      <c r="D2678" s="2" t="n">
        <f aca="false">MAX(0,MIN(100,100-ABS(Telemetry!Y2678-20)*3))</f>
        <v>95.11671199</v>
      </c>
      <c r="E2678" s="2" t="n">
        <f aca="false">MAX(0,MIN(100,100-ABS(Telemetry!AA2678-90)*1.2))</f>
        <v>33.327014704</v>
      </c>
      <c r="F2678" s="2" t="n">
        <f aca="false">IF(Telemetry!AB2678="ON",95,100)</f>
        <v>100</v>
      </c>
      <c r="G2678" s="2" t="n">
        <f aca="false">IF(OR(Channel_Anomalies!C2678=1,Channel_Anomalies!D2678=1,Channel_Anomalies!E2678=1),1,0)</f>
        <v>0</v>
      </c>
      <c r="H2678" s="2" t="str">
        <f aca="false">IF(Channel_Anomalies!C2678=1,"temperature",IF(Channel_Anomalies!D2678=1,"battery_voltage",IF(Channel_Anomalies!E2678=1,"solar_power_input","")))</f>
        <v/>
      </c>
      <c r="I2678" s="2" t="n">
        <f aca="false">IF(Channel_Anomalies!C2678=1,0.9,IF(Channel_Anomalies!D2678=1,0.85,IF(Channel_Anomalies!E2678=1,0.75,0)))</f>
        <v>0</v>
      </c>
      <c r="J2678" s="2" t="n">
        <f aca="false">MAX(0,MIN(100,0.35*C2678+0.25*D2678+0.25*E2678+0.15*F2678-IF(G2678=1,12,0)))</f>
        <v>82.1109316735</v>
      </c>
      <c r="K2678" s="2" t="str">
        <f aca="false">IF(J2678&lt;40,"CRITICAL",IF(J2678&lt;60,"HIGH",IF(J2678&lt;80,"MED","LOW")))</f>
        <v>LOW</v>
      </c>
      <c r="L2678" s="2" t="str">
        <f aca="false">"TWIN-"&amp;TEXT(M2678,"000000")</f>
        <v>TWIN-002676</v>
      </c>
      <c r="M2678" s="2" t="n">
        <f aca="false">ROW()-2</f>
        <v>2676</v>
      </c>
      <c r="N2678" s="2" t="s">
        <v>4374</v>
      </c>
      <c r="O2678" s="2" t="n">
        <v>1</v>
      </c>
    </row>
    <row r="2679" customFormat="false" ht="15" hidden="false" customHeight="false" outlineLevel="0" collapsed="false">
      <c r="A2679" s="2" t="str">
        <f aca="false">Telemetry!A2679</f>
        <v>2019-12-10T20:37:00Z</v>
      </c>
      <c r="B2679" s="2" t="str">
        <f aca="false">Telemetry!B2679</f>
        <v>ISS-25544</v>
      </c>
      <c r="C2679" s="2" t="n">
        <f aca="false">Telemetry!V2679</f>
        <v>100</v>
      </c>
      <c r="D2679" s="2" t="n">
        <f aca="false">MAX(0,MIN(100,100-ABS(Telemetry!Y2679-20)*3))</f>
        <v>94.89521536</v>
      </c>
      <c r="E2679" s="2" t="n">
        <f aca="false">MAX(0,MIN(100,100-ABS(Telemetry!AA2679-90)*1.2))</f>
        <v>34.922356</v>
      </c>
      <c r="F2679" s="2" t="n">
        <f aca="false">IF(Telemetry!AB2679="ON",95,100)</f>
        <v>100</v>
      </c>
      <c r="G2679" s="2" t="n">
        <f aca="false">IF(OR(Channel_Anomalies!C2679=1,Channel_Anomalies!D2679=1,Channel_Anomalies!E2679=1),1,0)</f>
        <v>0</v>
      </c>
      <c r="H2679" s="2" t="str">
        <f aca="false">IF(Channel_Anomalies!C2679=1,"temperature",IF(Channel_Anomalies!D2679=1,"battery_voltage",IF(Channel_Anomalies!E2679=1,"solar_power_input","")))</f>
        <v/>
      </c>
      <c r="I2679" s="2" t="n">
        <f aca="false">IF(Channel_Anomalies!C2679=1,0.9,IF(Channel_Anomalies!D2679=1,0.85,IF(Channel_Anomalies!E2679=1,0.75,0)))</f>
        <v>0</v>
      </c>
      <c r="J2679" s="2" t="n">
        <f aca="false">MAX(0,MIN(100,0.35*C2679+0.25*D2679+0.25*E2679+0.15*F2679-IF(G2679=1,12,0)))</f>
        <v>82.45439284</v>
      </c>
      <c r="K2679" s="2" t="str">
        <f aca="false">IF(J2679&lt;40,"CRITICAL",IF(J2679&lt;60,"HIGH",IF(J2679&lt;80,"MED","LOW")))</f>
        <v>LOW</v>
      </c>
      <c r="L2679" s="2" t="str">
        <f aca="false">"TWIN-"&amp;TEXT(M2679,"000000")</f>
        <v>TWIN-002677</v>
      </c>
      <c r="M2679" s="2" t="n">
        <f aca="false">ROW()-2</f>
        <v>2677</v>
      </c>
      <c r="N2679" s="2" t="s">
        <v>4374</v>
      </c>
      <c r="O2679" s="2" t="n">
        <v>1</v>
      </c>
    </row>
    <row r="2680" customFormat="false" ht="15" hidden="false" customHeight="false" outlineLevel="0" collapsed="false">
      <c r="A2680" s="2" t="str">
        <f aca="false">Telemetry!A2680</f>
        <v>2019-12-10T20:38:00Z</v>
      </c>
      <c r="B2680" s="2" t="str">
        <f aca="false">Telemetry!B2680</f>
        <v>ISS-25544</v>
      </c>
      <c r="C2680" s="2" t="n">
        <f aca="false">Telemetry!V2680</f>
        <v>100</v>
      </c>
      <c r="D2680" s="2" t="n">
        <f aca="false">MAX(0,MIN(100,100-ABS(Telemetry!Y2680-20)*3))</f>
        <v>96.44470054</v>
      </c>
      <c r="E2680" s="2" t="n">
        <f aca="false">MAX(0,MIN(100,100-ABS(Telemetry!AA2680-90)*1.2))</f>
        <v>35.070357508</v>
      </c>
      <c r="F2680" s="2" t="n">
        <f aca="false">IF(Telemetry!AB2680="ON",95,100)</f>
        <v>100</v>
      </c>
      <c r="G2680" s="2" t="n">
        <f aca="false">IF(OR(Channel_Anomalies!C2680=1,Channel_Anomalies!D2680=1,Channel_Anomalies!E2680=1),1,0)</f>
        <v>0</v>
      </c>
      <c r="H2680" s="2" t="str">
        <f aca="false">IF(Channel_Anomalies!C2680=1,"temperature",IF(Channel_Anomalies!D2680=1,"battery_voltage",IF(Channel_Anomalies!E2680=1,"solar_power_input","")))</f>
        <v/>
      </c>
      <c r="I2680" s="2" t="n">
        <f aca="false">IF(Channel_Anomalies!C2680=1,0.9,IF(Channel_Anomalies!D2680=1,0.85,IF(Channel_Anomalies!E2680=1,0.75,0)))</f>
        <v>0</v>
      </c>
      <c r="J2680" s="2" t="n">
        <f aca="false">MAX(0,MIN(100,0.35*C2680+0.25*D2680+0.25*E2680+0.15*F2680-IF(G2680=1,12,0)))</f>
        <v>82.878764512</v>
      </c>
      <c r="K2680" s="2" t="str">
        <f aca="false">IF(J2680&lt;40,"CRITICAL",IF(J2680&lt;60,"HIGH",IF(J2680&lt;80,"MED","LOW")))</f>
        <v>LOW</v>
      </c>
      <c r="L2680" s="2" t="str">
        <f aca="false">"TWIN-"&amp;TEXT(M2680,"000000")</f>
        <v>TWIN-002678</v>
      </c>
      <c r="M2680" s="2" t="n">
        <f aca="false">ROW()-2</f>
        <v>2678</v>
      </c>
      <c r="N2680" s="2" t="s">
        <v>4374</v>
      </c>
      <c r="O2680" s="2" t="n">
        <v>1</v>
      </c>
    </row>
    <row r="2681" customFormat="false" ht="15" hidden="false" customHeight="false" outlineLevel="0" collapsed="false">
      <c r="A2681" s="2" t="str">
        <f aca="false">Telemetry!A2681</f>
        <v>2019-12-10T20:39:00Z</v>
      </c>
      <c r="B2681" s="2" t="str">
        <f aca="false">Telemetry!B2681</f>
        <v>ISS-25544</v>
      </c>
      <c r="C2681" s="2" t="n">
        <f aca="false">Telemetry!V2681</f>
        <v>100</v>
      </c>
      <c r="D2681" s="2" t="n">
        <f aca="false">MAX(0,MIN(100,100-ABS(Telemetry!Y2681-20)*3))</f>
        <v>97.04976169</v>
      </c>
      <c r="E2681" s="2" t="n">
        <f aca="false">MAX(0,MIN(100,100-ABS(Telemetry!AA2681-90)*1.2))</f>
        <v>35.74737208</v>
      </c>
      <c r="F2681" s="2" t="n">
        <f aca="false">IF(Telemetry!AB2681="ON",95,100)</f>
        <v>100</v>
      </c>
      <c r="G2681" s="2" t="n">
        <f aca="false">IF(OR(Channel_Anomalies!C2681=1,Channel_Anomalies!D2681=1,Channel_Anomalies!E2681=1),1,0)</f>
        <v>0</v>
      </c>
      <c r="H2681" s="2" t="str">
        <f aca="false">IF(Channel_Anomalies!C2681=1,"temperature",IF(Channel_Anomalies!D2681=1,"battery_voltage",IF(Channel_Anomalies!E2681=1,"solar_power_input","")))</f>
        <v/>
      </c>
      <c r="I2681" s="2" t="n">
        <f aca="false">IF(Channel_Anomalies!C2681=1,0.9,IF(Channel_Anomalies!D2681=1,0.85,IF(Channel_Anomalies!E2681=1,0.75,0)))</f>
        <v>0</v>
      </c>
      <c r="J2681" s="2" t="n">
        <f aca="false">MAX(0,MIN(100,0.35*C2681+0.25*D2681+0.25*E2681+0.15*F2681-IF(G2681=1,12,0)))</f>
        <v>83.1992834425</v>
      </c>
      <c r="K2681" s="2" t="str">
        <f aca="false">IF(J2681&lt;40,"CRITICAL",IF(J2681&lt;60,"HIGH",IF(J2681&lt;80,"MED","LOW")))</f>
        <v>LOW</v>
      </c>
      <c r="L2681" s="2" t="str">
        <f aca="false">"TWIN-"&amp;TEXT(M2681,"000000")</f>
        <v>TWIN-002679</v>
      </c>
      <c r="M2681" s="2" t="n">
        <f aca="false">ROW()-2</f>
        <v>2679</v>
      </c>
      <c r="N2681" s="2" t="s">
        <v>4374</v>
      </c>
      <c r="O2681" s="2" t="n">
        <v>1</v>
      </c>
    </row>
    <row r="2682" customFormat="false" ht="15" hidden="false" customHeight="false" outlineLevel="0" collapsed="false">
      <c r="A2682" s="2" t="str">
        <f aca="false">Telemetry!A2682</f>
        <v>2019-12-10T20:40:00Z</v>
      </c>
      <c r="B2682" s="2" t="str">
        <f aca="false">Telemetry!B2682</f>
        <v>ISS-25544</v>
      </c>
      <c r="C2682" s="2" t="n">
        <f aca="false">Telemetry!V2682</f>
        <v>99.31102046</v>
      </c>
      <c r="D2682" s="2" t="n">
        <f aca="false">MAX(0,MIN(100,100-ABS(Telemetry!Y2682-20)*3))</f>
        <v>98.68848049</v>
      </c>
      <c r="E2682" s="2" t="n">
        <f aca="false">MAX(0,MIN(100,100-ABS(Telemetry!AA2682-90)*1.2))</f>
        <v>32.023226308</v>
      </c>
      <c r="F2682" s="2" t="n">
        <f aca="false">IF(Telemetry!AB2682="ON",95,100)</f>
        <v>100</v>
      </c>
      <c r="G2682" s="2" t="n">
        <f aca="false">IF(OR(Channel_Anomalies!C2682=1,Channel_Anomalies!D2682=1,Channel_Anomalies!E2682=1),1,0)</f>
        <v>0</v>
      </c>
      <c r="H2682" s="2" t="str">
        <f aca="false">IF(Channel_Anomalies!C2682=1,"temperature",IF(Channel_Anomalies!D2682=1,"battery_voltage",IF(Channel_Anomalies!E2682=1,"solar_power_input","")))</f>
        <v/>
      </c>
      <c r="I2682" s="2" t="n">
        <f aca="false">IF(Channel_Anomalies!C2682=1,0.9,IF(Channel_Anomalies!D2682=1,0.85,IF(Channel_Anomalies!E2682=1,0.75,0)))</f>
        <v>0</v>
      </c>
      <c r="J2682" s="2" t="n">
        <f aca="false">MAX(0,MIN(100,0.35*C2682+0.25*D2682+0.25*E2682+0.15*F2682-IF(G2682=1,12,0)))</f>
        <v>82.4367838605</v>
      </c>
      <c r="K2682" s="2" t="str">
        <f aca="false">IF(J2682&lt;40,"CRITICAL",IF(J2682&lt;60,"HIGH",IF(J2682&lt;80,"MED","LOW")))</f>
        <v>LOW</v>
      </c>
      <c r="L2682" s="2" t="str">
        <f aca="false">"TWIN-"&amp;TEXT(M2682,"000000")</f>
        <v>TWIN-002680</v>
      </c>
      <c r="M2682" s="2" t="n">
        <f aca="false">ROW()-2</f>
        <v>2680</v>
      </c>
      <c r="N2682" s="2" t="s">
        <v>4374</v>
      </c>
      <c r="O2682" s="2" t="n">
        <v>1</v>
      </c>
    </row>
    <row r="2683" customFormat="false" ht="15" hidden="false" customHeight="false" outlineLevel="0" collapsed="false">
      <c r="A2683" s="2" t="str">
        <f aca="false">Telemetry!A2683</f>
        <v>2019-12-10T20:41:00Z</v>
      </c>
      <c r="B2683" s="2" t="str">
        <f aca="false">Telemetry!B2683</f>
        <v>ISS-25544</v>
      </c>
      <c r="C2683" s="2" t="n">
        <f aca="false">Telemetry!V2683</f>
        <v>98.60947909</v>
      </c>
      <c r="D2683" s="2" t="n">
        <f aca="false">MAX(0,MIN(100,100-ABS(Telemetry!Y2683-20)*3))</f>
        <v>97.40196307</v>
      </c>
      <c r="E2683" s="2" t="n">
        <f aca="false">MAX(0,MIN(100,100-ABS(Telemetry!AA2683-90)*1.2))</f>
        <v>32.48806684</v>
      </c>
      <c r="F2683" s="2" t="n">
        <f aca="false">IF(Telemetry!AB2683="ON",95,100)</f>
        <v>100</v>
      </c>
      <c r="G2683" s="2" t="n">
        <f aca="false">IF(OR(Channel_Anomalies!C2683=1,Channel_Anomalies!D2683=1,Channel_Anomalies!E2683=1),1,0)</f>
        <v>0</v>
      </c>
      <c r="H2683" s="2" t="str">
        <f aca="false">IF(Channel_Anomalies!C2683=1,"temperature",IF(Channel_Anomalies!D2683=1,"battery_voltage",IF(Channel_Anomalies!E2683=1,"solar_power_input","")))</f>
        <v/>
      </c>
      <c r="I2683" s="2" t="n">
        <f aca="false">IF(Channel_Anomalies!C2683=1,0.9,IF(Channel_Anomalies!D2683=1,0.85,IF(Channel_Anomalies!E2683=1,0.75,0)))</f>
        <v>0</v>
      </c>
      <c r="J2683" s="2" t="n">
        <f aca="false">MAX(0,MIN(100,0.35*C2683+0.25*D2683+0.25*E2683+0.15*F2683-IF(G2683=1,12,0)))</f>
        <v>81.985825159</v>
      </c>
      <c r="K2683" s="2" t="str">
        <f aca="false">IF(J2683&lt;40,"CRITICAL",IF(J2683&lt;60,"HIGH",IF(J2683&lt;80,"MED","LOW")))</f>
        <v>LOW</v>
      </c>
      <c r="L2683" s="2" t="str">
        <f aca="false">"TWIN-"&amp;TEXT(M2683,"000000")</f>
        <v>TWIN-002681</v>
      </c>
      <c r="M2683" s="2" t="n">
        <f aca="false">ROW()-2</f>
        <v>2681</v>
      </c>
      <c r="N2683" s="2" t="s">
        <v>4374</v>
      </c>
      <c r="O2683" s="2" t="n">
        <v>1</v>
      </c>
    </row>
    <row r="2684" customFormat="false" ht="15" hidden="false" customHeight="false" outlineLevel="0" collapsed="false">
      <c r="A2684" s="2" t="str">
        <f aca="false">Telemetry!A2684</f>
        <v>2019-12-10T20:42:00Z</v>
      </c>
      <c r="B2684" s="2" t="str">
        <f aca="false">Telemetry!B2684</f>
        <v>ISS-25544</v>
      </c>
      <c r="C2684" s="2" t="n">
        <f aca="false">Telemetry!V2684</f>
        <v>97.9054553</v>
      </c>
      <c r="D2684" s="2" t="n">
        <f aca="false">MAX(0,MIN(100,100-ABS(Telemetry!Y2684-20)*3))</f>
        <v>93.12457606</v>
      </c>
      <c r="E2684" s="2" t="n">
        <f aca="false">MAX(0,MIN(100,100-ABS(Telemetry!AA2684-90)*1.2))</f>
        <v>32.55177016</v>
      </c>
      <c r="F2684" s="2" t="n">
        <f aca="false">IF(Telemetry!AB2684="ON",95,100)</f>
        <v>100</v>
      </c>
      <c r="G2684" s="2" t="n">
        <f aca="false">IF(OR(Channel_Anomalies!C2684=1,Channel_Anomalies!D2684=1,Channel_Anomalies!E2684=1),1,0)</f>
        <v>0</v>
      </c>
      <c r="H2684" s="2" t="str">
        <f aca="false">IF(Channel_Anomalies!C2684=1,"temperature",IF(Channel_Anomalies!D2684=1,"battery_voltage",IF(Channel_Anomalies!E2684=1,"solar_power_input","")))</f>
        <v/>
      </c>
      <c r="I2684" s="2" t="n">
        <f aca="false">IF(Channel_Anomalies!C2684=1,0.9,IF(Channel_Anomalies!D2684=1,0.85,IF(Channel_Anomalies!E2684=1,0.75,0)))</f>
        <v>0</v>
      </c>
      <c r="J2684" s="2" t="n">
        <f aca="false">MAX(0,MIN(100,0.35*C2684+0.25*D2684+0.25*E2684+0.15*F2684-IF(G2684=1,12,0)))</f>
        <v>80.68599591</v>
      </c>
      <c r="K2684" s="2" t="str">
        <f aca="false">IF(J2684&lt;40,"CRITICAL",IF(J2684&lt;60,"HIGH",IF(J2684&lt;80,"MED","LOW")))</f>
        <v>LOW</v>
      </c>
      <c r="L2684" s="2" t="str">
        <f aca="false">"TWIN-"&amp;TEXT(M2684,"000000")</f>
        <v>TWIN-002682</v>
      </c>
      <c r="M2684" s="2" t="n">
        <f aca="false">ROW()-2</f>
        <v>2682</v>
      </c>
      <c r="N2684" s="2" t="s">
        <v>4374</v>
      </c>
      <c r="O2684" s="2" t="n">
        <v>1</v>
      </c>
    </row>
    <row r="2685" customFormat="false" ht="15" hidden="false" customHeight="false" outlineLevel="0" collapsed="false">
      <c r="A2685" s="2" t="str">
        <f aca="false">Telemetry!A2685</f>
        <v>2019-12-10T20:43:00Z</v>
      </c>
      <c r="B2685" s="2" t="str">
        <f aca="false">Telemetry!B2685</f>
        <v>ISS-25544</v>
      </c>
      <c r="C2685" s="2" t="n">
        <f aca="false">Telemetry!V2685</f>
        <v>97.19659672</v>
      </c>
      <c r="D2685" s="2" t="n">
        <f aca="false">MAX(0,MIN(100,100-ABS(Telemetry!Y2685-20)*3))</f>
        <v>88.93386025</v>
      </c>
      <c r="E2685" s="2" t="n">
        <f aca="false">MAX(0,MIN(100,100-ABS(Telemetry!AA2685-90)*1.2))</f>
        <v>32.830254004</v>
      </c>
      <c r="F2685" s="2" t="n">
        <f aca="false">IF(Telemetry!AB2685="ON",95,100)</f>
        <v>100</v>
      </c>
      <c r="G2685" s="2" t="n">
        <f aca="false">IF(OR(Channel_Anomalies!C2685=1,Channel_Anomalies!D2685=1,Channel_Anomalies!E2685=1),1,0)</f>
        <v>0</v>
      </c>
      <c r="H2685" s="2" t="str">
        <f aca="false">IF(Channel_Anomalies!C2685=1,"temperature",IF(Channel_Anomalies!D2685=1,"battery_voltage",IF(Channel_Anomalies!E2685=1,"solar_power_input","")))</f>
        <v/>
      </c>
      <c r="I2685" s="2" t="n">
        <f aca="false">IF(Channel_Anomalies!C2685=1,0.9,IF(Channel_Anomalies!D2685=1,0.85,IF(Channel_Anomalies!E2685=1,0.75,0)))</f>
        <v>0</v>
      </c>
      <c r="J2685" s="2" t="n">
        <f aca="false">MAX(0,MIN(100,0.35*C2685+0.25*D2685+0.25*E2685+0.15*F2685-IF(G2685=1,12,0)))</f>
        <v>79.4598374155</v>
      </c>
      <c r="K2685" s="2" t="str">
        <f aca="false">IF(J2685&lt;40,"CRITICAL",IF(J2685&lt;60,"HIGH",IF(J2685&lt;80,"MED","LOW")))</f>
        <v>MED</v>
      </c>
      <c r="L2685" s="2" t="str">
        <f aca="false">"TWIN-"&amp;TEXT(M2685,"000000")</f>
        <v>TWIN-002683</v>
      </c>
      <c r="M2685" s="2" t="n">
        <f aca="false">ROW()-2</f>
        <v>2683</v>
      </c>
      <c r="N2685" s="2" t="s">
        <v>4374</v>
      </c>
      <c r="O2685" s="2" t="n">
        <v>1</v>
      </c>
    </row>
    <row r="2686" customFormat="false" ht="15" hidden="false" customHeight="false" outlineLevel="0" collapsed="false">
      <c r="A2686" s="2" t="str">
        <f aca="false">Telemetry!A2686</f>
        <v>2019-12-10T20:44:00Z</v>
      </c>
      <c r="B2686" s="2" t="str">
        <f aca="false">Telemetry!B2686</f>
        <v>ISS-25544</v>
      </c>
      <c r="C2686" s="2" t="n">
        <f aca="false">Telemetry!V2686</f>
        <v>96.50538037</v>
      </c>
      <c r="D2686" s="2" t="n">
        <f aca="false">MAX(0,MIN(100,100-ABS(Telemetry!Y2686-20)*3))</f>
        <v>86.16387334</v>
      </c>
      <c r="E2686" s="2" t="n">
        <f aca="false">MAX(0,MIN(100,100-ABS(Telemetry!AA2686-90)*1.2))</f>
        <v>33.500537716</v>
      </c>
      <c r="F2686" s="2" t="n">
        <f aca="false">IF(Telemetry!AB2686="ON",95,100)</f>
        <v>100</v>
      </c>
      <c r="G2686" s="2" t="n">
        <f aca="false">IF(OR(Channel_Anomalies!C2686=1,Channel_Anomalies!D2686=1,Channel_Anomalies!E2686=1),1,0)</f>
        <v>0</v>
      </c>
      <c r="H2686" s="2" t="str">
        <f aca="false">IF(Channel_Anomalies!C2686=1,"temperature",IF(Channel_Anomalies!D2686=1,"battery_voltage",IF(Channel_Anomalies!E2686=1,"solar_power_input","")))</f>
        <v/>
      </c>
      <c r="I2686" s="2" t="n">
        <f aca="false">IF(Channel_Anomalies!C2686=1,0.9,IF(Channel_Anomalies!D2686=1,0.85,IF(Channel_Anomalies!E2686=1,0.75,0)))</f>
        <v>0</v>
      </c>
      <c r="J2686" s="2" t="n">
        <f aca="false">MAX(0,MIN(100,0.35*C2686+0.25*D2686+0.25*E2686+0.15*F2686-IF(G2686=1,12,0)))</f>
        <v>78.6929858935</v>
      </c>
      <c r="K2686" s="2" t="str">
        <f aca="false">IF(J2686&lt;40,"CRITICAL",IF(J2686&lt;60,"HIGH",IF(J2686&lt;80,"MED","LOW")))</f>
        <v>MED</v>
      </c>
      <c r="L2686" s="2" t="str">
        <f aca="false">"TWIN-"&amp;TEXT(M2686,"000000")</f>
        <v>TWIN-002684</v>
      </c>
      <c r="M2686" s="2" t="n">
        <f aca="false">ROW()-2</f>
        <v>2684</v>
      </c>
      <c r="N2686" s="2" t="s">
        <v>4374</v>
      </c>
      <c r="O2686" s="2" t="n">
        <v>1</v>
      </c>
    </row>
    <row r="2687" customFormat="false" ht="15" hidden="false" customHeight="false" outlineLevel="0" collapsed="false">
      <c r="A2687" s="2" t="str">
        <f aca="false">Telemetry!A2687</f>
        <v>2019-12-10T20:45:00Z</v>
      </c>
      <c r="B2687" s="2" t="str">
        <f aca="false">Telemetry!B2687</f>
        <v>ISS-25544</v>
      </c>
      <c r="C2687" s="2" t="n">
        <f aca="false">Telemetry!V2687</f>
        <v>95.80289441</v>
      </c>
      <c r="D2687" s="2" t="n">
        <f aca="false">MAX(0,MIN(100,100-ABS(Telemetry!Y2687-20)*3))</f>
        <v>83.77901023</v>
      </c>
      <c r="E2687" s="2" t="n">
        <f aca="false">MAX(0,MIN(100,100-ABS(Telemetry!AA2687-90)*1.2))</f>
        <v>32.463191056</v>
      </c>
      <c r="F2687" s="2" t="n">
        <f aca="false">IF(Telemetry!AB2687="ON",95,100)</f>
        <v>100</v>
      </c>
      <c r="G2687" s="2" t="n">
        <f aca="false">IF(OR(Channel_Anomalies!C2687=1,Channel_Anomalies!D2687=1,Channel_Anomalies!E2687=1),1,0)</f>
        <v>0</v>
      </c>
      <c r="H2687" s="2" t="str">
        <f aca="false">IF(Channel_Anomalies!C2687=1,"temperature",IF(Channel_Anomalies!D2687=1,"battery_voltage",IF(Channel_Anomalies!E2687=1,"solar_power_input","")))</f>
        <v/>
      </c>
      <c r="I2687" s="2" t="n">
        <f aca="false">IF(Channel_Anomalies!C2687=1,0.9,IF(Channel_Anomalies!D2687=1,0.85,IF(Channel_Anomalies!E2687=1,0.75,0)))</f>
        <v>0</v>
      </c>
      <c r="J2687" s="2" t="n">
        <f aca="false">MAX(0,MIN(100,0.35*C2687+0.25*D2687+0.25*E2687+0.15*F2687-IF(G2687=1,12,0)))</f>
        <v>77.591563365</v>
      </c>
      <c r="K2687" s="2" t="str">
        <f aca="false">IF(J2687&lt;40,"CRITICAL",IF(J2687&lt;60,"HIGH",IF(J2687&lt;80,"MED","LOW")))</f>
        <v>MED</v>
      </c>
      <c r="L2687" s="2" t="str">
        <f aca="false">"TWIN-"&amp;TEXT(M2687,"000000")</f>
        <v>TWIN-002685</v>
      </c>
      <c r="M2687" s="2" t="n">
        <f aca="false">ROW()-2</f>
        <v>2685</v>
      </c>
      <c r="N2687" s="2" t="s">
        <v>4374</v>
      </c>
      <c r="O2687" s="2" t="n">
        <v>1</v>
      </c>
    </row>
    <row r="2688" customFormat="false" ht="15" hidden="false" customHeight="false" outlineLevel="0" collapsed="false">
      <c r="A2688" s="2" t="str">
        <f aca="false">Telemetry!A2688</f>
        <v>2019-12-10T20:46:00Z</v>
      </c>
      <c r="B2688" s="2" t="str">
        <f aca="false">Telemetry!B2688</f>
        <v>ISS-25544</v>
      </c>
      <c r="C2688" s="2" t="n">
        <f aca="false">Telemetry!V2688</f>
        <v>95.04707608</v>
      </c>
      <c r="D2688" s="2" t="n">
        <f aca="false">MAX(0,MIN(100,100-ABS(Telemetry!Y2688-20)*3))</f>
        <v>79.79580094</v>
      </c>
      <c r="E2688" s="2" t="n">
        <f aca="false">MAX(0,MIN(100,100-ABS(Telemetry!AA2688-90)*1.2))</f>
        <v>35.535135748</v>
      </c>
      <c r="F2688" s="2" t="n">
        <f aca="false">IF(Telemetry!AB2688="ON",95,100)</f>
        <v>100</v>
      </c>
      <c r="G2688" s="2" t="n">
        <f aca="false">IF(OR(Channel_Anomalies!C2688=1,Channel_Anomalies!D2688=1,Channel_Anomalies!E2688=1),1,0)</f>
        <v>0</v>
      </c>
      <c r="H2688" s="2" t="str">
        <f aca="false">IF(Channel_Anomalies!C2688=1,"temperature",IF(Channel_Anomalies!D2688=1,"battery_voltage",IF(Channel_Anomalies!E2688=1,"solar_power_input","")))</f>
        <v/>
      </c>
      <c r="I2688" s="2" t="n">
        <f aca="false">IF(Channel_Anomalies!C2688=1,0.9,IF(Channel_Anomalies!D2688=1,0.85,IF(Channel_Anomalies!E2688=1,0.75,0)))</f>
        <v>0</v>
      </c>
      <c r="J2688" s="2" t="n">
        <f aca="false">MAX(0,MIN(100,0.35*C2688+0.25*D2688+0.25*E2688+0.15*F2688-IF(G2688=1,12,0)))</f>
        <v>77.0992108</v>
      </c>
      <c r="K2688" s="2" t="str">
        <f aca="false">IF(J2688&lt;40,"CRITICAL",IF(J2688&lt;60,"HIGH",IF(J2688&lt;80,"MED","LOW")))</f>
        <v>MED</v>
      </c>
      <c r="L2688" s="2" t="str">
        <f aca="false">"TWIN-"&amp;TEXT(M2688,"000000")</f>
        <v>TWIN-002686</v>
      </c>
      <c r="M2688" s="2" t="n">
        <f aca="false">ROW()-2</f>
        <v>2686</v>
      </c>
      <c r="N2688" s="2" t="s">
        <v>4374</v>
      </c>
      <c r="O2688" s="2" t="n">
        <v>1</v>
      </c>
    </row>
    <row r="2689" customFormat="false" ht="15" hidden="false" customHeight="false" outlineLevel="0" collapsed="false">
      <c r="A2689" s="2" t="str">
        <f aca="false">Telemetry!A2689</f>
        <v>2019-12-10T20:47:00Z</v>
      </c>
      <c r="B2689" s="2" t="str">
        <f aca="false">Telemetry!B2689</f>
        <v>ISS-25544</v>
      </c>
      <c r="C2689" s="2" t="n">
        <f aca="false">Telemetry!V2689</f>
        <v>94.29720183</v>
      </c>
      <c r="D2689" s="2" t="n">
        <f aca="false">MAX(0,MIN(100,100-ABS(Telemetry!Y2689-20)*3))</f>
        <v>76.90672087</v>
      </c>
      <c r="E2689" s="2" t="n">
        <f aca="false">MAX(0,MIN(100,100-ABS(Telemetry!AA2689-90)*1.2))</f>
        <v>36.015282544</v>
      </c>
      <c r="F2689" s="2" t="n">
        <f aca="false">IF(Telemetry!AB2689="ON",95,100)</f>
        <v>100</v>
      </c>
      <c r="G2689" s="2" t="n">
        <f aca="false">IF(OR(Channel_Anomalies!C2689=1,Channel_Anomalies!D2689=1,Channel_Anomalies!E2689=1),1,0)</f>
        <v>0</v>
      </c>
      <c r="H2689" s="2" t="str">
        <f aca="false">IF(Channel_Anomalies!C2689=1,"temperature",IF(Channel_Anomalies!D2689=1,"battery_voltage",IF(Channel_Anomalies!E2689=1,"solar_power_input","")))</f>
        <v/>
      </c>
      <c r="I2689" s="2" t="n">
        <f aca="false">IF(Channel_Anomalies!C2689=1,0.9,IF(Channel_Anomalies!D2689=1,0.85,IF(Channel_Anomalies!E2689=1,0.75,0)))</f>
        <v>0</v>
      </c>
      <c r="J2689" s="2" t="n">
        <f aca="false">MAX(0,MIN(100,0.35*C2689+0.25*D2689+0.25*E2689+0.15*F2689-IF(G2689=1,12,0)))</f>
        <v>76.234521494</v>
      </c>
      <c r="K2689" s="2" t="str">
        <f aca="false">IF(J2689&lt;40,"CRITICAL",IF(J2689&lt;60,"HIGH",IF(J2689&lt;80,"MED","LOW")))</f>
        <v>MED</v>
      </c>
      <c r="L2689" s="2" t="str">
        <f aca="false">"TWIN-"&amp;TEXT(M2689,"000000")</f>
        <v>TWIN-002687</v>
      </c>
      <c r="M2689" s="2" t="n">
        <f aca="false">ROW()-2</f>
        <v>2687</v>
      </c>
      <c r="N2689" s="2" t="s">
        <v>4374</v>
      </c>
      <c r="O2689" s="2" t="n">
        <v>1</v>
      </c>
    </row>
    <row r="2690" customFormat="false" ht="15" hidden="false" customHeight="false" outlineLevel="0" collapsed="false">
      <c r="A2690" s="2" t="str">
        <f aca="false">Telemetry!A2690</f>
        <v>2019-12-10T20:48:00Z</v>
      </c>
      <c r="B2690" s="2" t="str">
        <f aca="false">Telemetry!B2690</f>
        <v>ISS-25544</v>
      </c>
      <c r="C2690" s="2" t="n">
        <f aca="false">Telemetry!V2690</f>
        <v>93.56380522</v>
      </c>
      <c r="D2690" s="2" t="n">
        <f aca="false">MAX(0,MIN(100,100-ABS(Telemetry!Y2690-20)*3))</f>
        <v>76.01250715</v>
      </c>
      <c r="E2690" s="2" t="n">
        <f aca="false">MAX(0,MIN(100,100-ABS(Telemetry!AA2690-90)*1.2))</f>
        <v>34.243644436</v>
      </c>
      <c r="F2690" s="2" t="n">
        <f aca="false">IF(Telemetry!AB2690="ON",95,100)</f>
        <v>100</v>
      </c>
      <c r="G2690" s="2" t="n">
        <f aca="false">IF(OR(Channel_Anomalies!C2690=1,Channel_Anomalies!D2690=1,Channel_Anomalies!E2690=1),1,0)</f>
        <v>0</v>
      </c>
      <c r="H2690" s="2" t="str">
        <f aca="false">IF(Channel_Anomalies!C2690=1,"temperature",IF(Channel_Anomalies!D2690=1,"battery_voltage",IF(Channel_Anomalies!E2690=1,"solar_power_input","")))</f>
        <v/>
      </c>
      <c r="I2690" s="2" t="n">
        <f aca="false">IF(Channel_Anomalies!C2690=1,0.9,IF(Channel_Anomalies!D2690=1,0.85,IF(Channel_Anomalies!E2690=1,0.75,0)))</f>
        <v>0</v>
      </c>
      <c r="J2690" s="2" t="n">
        <f aca="false">MAX(0,MIN(100,0.35*C2690+0.25*D2690+0.25*E2690+0.15*F2690-IF(G2690=1,12,0)))</f>
        <v>75.3113697235</v>
      </c>
      <c r="K2690" s="2" t="str">
        <f aca="false">IF(J2690&lt;40,"CRITICAL",IF(J2690&lt;60,"HIGH",IF(J2690&lt;80,"MED","LOW")))</f>
        <v>MED</v>
      </c>
      <c r="L2690" s="2" t="str">
        <f aca="false">"TWIN-"&amp;TEXT(M2690,"000000")</f>
        <v>TWIN-002688</v>
      </c>
      <c r="M2690" s="2" t="n">
        <f aca="false">ROW()-2</f>
        <v>2688</v>
      </c>
      <c r="N2690" s="2" t="s">
        <v>4374</v>
      </c>
      <c r="O2690" s="2" t="n">
        <v>1</v>
      </c>
    </row>
    <row r="2691" customFormat="false" ht="15" hidden="false" customHeight="false" outlineLevel="0" collapsed="false">
      <c r="A2691" s="2" t="str">
        <f aca="false">Telemetry!A2691</f>
        <v>2019-12-10T20:49:00Z</v>
      </c>
      <c r="B2691" s="2" t="str">
        <f aca="false">Telemetry!B2691</f>
        <v>ISS-25544</v>
      </c>
      <c r="C2691" s="2" t="n">
        <f aca="false">Telemetry!V2691</f>
        <v>92.83058134</v>
      </c>
      <c r="D2691" s="2" t="n">
        <f aca="false">MAX(0,MIN(100,100-ABS(Telemetry!Y2691-20)*3))</f>
        <v>72.85020991</v>
      </c>
      <c r="E2691" s="2" t="n">
        <f aca="false">MAX(0,MIN(100,100-ABS(Telemetry!AA2691-90)*1.2))</f>
        <v>34.45957012</v>
      </c>
      <c r="F2691" s="2" t="n">
        <f aca="false">IF(Telemetry!AB2691="ON",95,100)</f>
        <v>100</v>
      </c>
      <c r="G2691" s="2" t="n">
        <f aca="false">IF(OR(Channel_Anomalies!C2691=1,Channel_Anomalies!D2691=1,Channel_Anomalies!E2691=1),1,0)</f>
        <v>0</v>
      </c>
      <c r="H2691" s="2" t="str">
        <f aca="false">IF(Channel_Anomalies!C2691=1,"temperature",IF(Channel_Anomalies!D2691=1,"battery_voltage",IF(Channel_Anomalies!E2691=1,"solar_power_input","")))</f>
        <v/>
      </c>
      <c r="I2691" s="2" t="n">
        <f aca="false">IF(Channel_Anomalies!C2691=1,0.9,IF(Channel_Anomalies!D2691=1,0.85,IF(Channel_Anomalies!E2691=1,0.75,0)))</f>
        <v>0</v>
      </c>
      <c r="J2691" s="2" t="n">
        <f aca="false">MAX(0,MIN(100,0.35*C2691+0.25*D2691+0.25*E2691+0.15*F2691-IF(G2691=1,12,0)))</f>
        <v>74.3181484765</v>
      </c>
      <c r="K2691" s="2" t="str">
        <f aca="false">IF(J2691&lt;40,"CRITICAL",IF(J2691&lt;60,"HIGH",IF(J2691&lt;80,"MED","LOW")))</f>
        <v>MED</v>
      </c>
      <c r="L2691" s="2" t="str">
        <f aca="false">"TWIN-"&amp;TEXT(M2691,"000000")</f>
        <v>TWIN-002689</v>
      </c>
      <c r="M2691" s="2" t="n">
        <f aca="false">ROW()-2</f>
        <v>2689</v>
      </c>
      <c r="N2691" s="2" t="s">
        <v>4374</v>
      </c>
      <c r="O2691" s="2" t="n">
        <v>1</v>
      </c>
    </row>
    <row r="2692" customFormat="false" ht="15" hidden="false" customHeight="false" outlineLevel="0" collapsed="false">
      <c r="A2692" s="2" t="str">
        <f aca="false">Telemetry!A2692</f>
        <v>2019-12-10T20:50:00Z</v>
      </c>
      <c r="B2692" s="2" t="str">
        <f aca="false">Telemetry!B2692</f>
        <v>ISS-25544</v>
      </c>
      <c r="C2692" s="2" t="n">
        <f aca="false">Telemetry!V2692</f>
        <v>92.12499634</v>
      </c>
      <c r="D2692" s="2" t="n">
        <f aca="false">MAX(0,MIN(100,100-ABS(Telemetry!Y2692-20)*3))</f>
        <v>69.57719611</v>
      </c>
      <c r="E2692" s="2" t="n">
        <f aca="false">MAX(0,MIN(100,100-ABS(Telemetry!AA2692-90)*1.2))</f>
        <v>33.320309032</v>
      </c>
      <c r="F2692" s="2" t="n">
        <f aca="false">IF(Telemetry!AB2692="ON",95,100)</f>
        <v>100</v>
      </c>
      <c r="G2692" s="2" t="n">
        <f aca="false">IF(OR(Channel_Anomalies!C2692=1,Channel_Anomalies!D2692=1,Channel_Anomalies!E2692=1),1,0)</f>
        <v>0</v>
      </c>
      <c r="H2692" s="2" t="str">
        <f aca="false">IF(Channel_Anomalies!C2692=1,"temperature",IF(Channel_Anomalies!D2692=1,"battery_voltage",IF(Channel_Anomalies!E2692=1,"solar_power_input","")))</f>
        <v/>
      </c>
      <c r="I2692" s="2" t="n">
        <f aca="false">IF(Channel_Anomalies!C2692=1,0.9,IF(Channel_Anomalies!D2692=1,0.85,IF(Channel_Anomalies!E2692=1,0.75,0)))</f>
        <v>0</v>
      </c>
      <c r="J2692" s="2" t="n">
        <f aca="false">MAX(0,MIN(100,0.35*C2692+0.25*D2692+0.25*E2692+0.15*F2692-IF(G2692=1,12,0)))</f>
        <v>72.9681250045</v>
      </c>
      <c r="K2692" s="2" t="str">
        <f aca="false">IF(J2692&lt;40,"CRITICAL",IF(J2692&lt;60,"HIGH",IF(J2692&lt;80,"MED","LOW")))</f>
        <v>MED</v>
      </c>
      <c r="L2692" s="2" t="str">
        <f aca="false">"TWIN-"&amp;TEXT(M2692,"000000")</f>
        <v>TWIN-002690</v>
      </c>
      <c r="M2692" s="2" t="n">
        <f aca="false">ROW()-2</f>
        <v>2690</v>
      </c>
      <c r="N2692" s="2" t="s">
        <v>4374</v>
      </c>
      <c r="O2692" s="2" t="n">
        <v>1</v>
      </c>
    </row>
    <row r="2693" customFormat="false" ht="15" hidden="false" customHeight="false" outlineLevel="0" collapsed="false">
      <c r="A2693" s="2" t="str">
        <f aca="false">Telemetry!A2693</f>
        <v>2019-12-10T20:51:00Z</v>
      </c>
      <c r="B2693" s="2" t="str">
        <f aca="false">Telemetry!B2693</f>
        <v>ISS-25544</v>
      </c>
      <c r="C2693" s="2" t="n">
        <f aca="false">Telemetry!V2693</f>
        <v>91.47339904</v>
      </c>
      <c r="D2693" s="2" t="n">
        <f aca="false">MAX(0,MIN(100,100-ABS(Telemetry!Y2693-20)*3))</f>
        <v>65.644288714</v>
      </c>
      <c r="E2693" s="2" t="n">
        <f aca="false">MAX(0,MIN(100,100-ABS(Telemetry!AA2693-90)*1.2))</f>
        <v>30.758558884</v>
      </c>
      <c r="F2693" s="2" t="n">
        <f aca="false">IF(Telemetry!AB2693="ON",95,100)</f>
        <v>100</v>
      </c>
      <c r="G2693" s="2" t="n">
        <f aca="false">IF(OR(Channel_Anomalies!C2693=1,Channel_Anomalies!D2693=1,Channel_Anomalies!E2693=1),1,0)</f>
        <v>0</v>
      </c>
      <c r="H2693" s="2" t="str">
        <f aca="false">IF(Channel_Anomalies!C2693=1,"temperature",IF(Channel_Anomalies!D2693=1,"battery_voltage",IF(Channel_Anomalies!E2693=1,"solar_power_input","")))</f>
        <v/>
      </c>
      <c r="I2693" s="2" t="n">
        <f aca="false">IF(Channel_Anomalies!C2693=1,0.9,IF(Channel_Anomalies!D2693=1,0.85,IF(Channel_Anomalies!E2693=1,0.75,0)))</f>
        <v>0</v>
      </c>
      <c r="J2693" s="2" t="n">
        <f aca="false">MAX(0,MIN(100,0.35*C2693+0.25*D2693+0.25*E2693+0.15*F2693-IF(G2693=1,12,0)))</f>
        <v>71.1164015635</v>
      </c>
      <c r="K2693" s="2" t="str">
        <f aca="false">IF(J2693&lt;40,"CRITICAL",IF(J2693&lt;60,"HIGH",IF(J2693&lt;80,"MED","LOW")))</f>
        <v>MED</v>
      </c>
      <c r="L2693" s="2" t="str">
        <f aca="false">"TWIN-"&amp;TEXT(M2693,"000000")</f>
        <v>TWIN-002691</v>
      </c>
      <c r="M2693" s="2" t="n">
        <f aca="false">ROW()-2</f>
        <v>2691</v>
      </c>
      <c r="N2693" s="2" t="s">
        <v>4374</v>
      </c>
      <c r="O2693" s="2" t="n">
        <v>1</v>
      </c>
    </row>
    <row r="2694" customFormat="false" ht="15" hidden="false" customHeight="false" outlineLevel="0" collapsed="false">
      <c r="A2694" s="2" t="str">
        <f aca="false">Telemetry!A2694</f>
        <v>2019-12-10T20:52:00Z</v>
      </c>
      <c r="B2694" s="2" t="str">
        <f aca="false">Telemetry!B2694</f>
        <v>ISS-25544</v>
      </c>
      <c r="C2694" s="2" t="n">
        <f aca="false">Telemetry!V2694</f>
        <v>90.75021448</v>
      </c>
      <c r="D2694" s="2" t="n">
        <f aca="false">MAX(0,MIN(100,100-ABS(Telemetry!Y2694-20)*3))</f>
        <v>64.991239831</v>
      </c>
      <c r="E2694" s="2" t="n">
        <f aca="false">MAX(0,MIN(100,100-ABS(Telemetry!AA2694-90)*1.2))</f>
        <v>33.655430428</v>
      </c>
      <c r="F2694" s="2" t="n">
        <f aca="false">IF(Telemetry!AB2694="ON",95,100)</f>
        <v>100</v>
      </c>
      <c r="G2694" s="2" t="n">
        <f aca="false">IF(OR(Channel_Anomalies!C2694=1,Channel_Anomalies!D2694=1,Channel_Anomalies!E2694=1),1,0)</f>
        <v>0</v>
      </c>
      <c r="H2694" s="2" t="str">
        <f aca="false">IF(Channel_Anomalies!C2694=1,"temperature",IF(Channel_Anomalies!D2694=1,"battery_voltage",IF(Channel_Anomalies!E2694=1,"solar_power_input","")))</f>
        <v/>
      </c>
      <c r="I2694" s="2" t="n">
        <f aca="false">IF(Channel_Anomalies!C2694=1,0.9,IF(Channel_Anomalies!D2694=1,0.85,IF(Channel_Anomalies!E2694=1,0.75,0)))</f>
        <v>0</v>
      </c>
      <c r="J2694" s="2" t="n">
        <f aca="false">MAX(0,MIN(100,0.35*C2694+0.25*D2694+0.25*E2694+0.15*F2694-IF(G2694=1,12,0)))</f>
        <v>71.42424263275</v>
      </c>
      <c r="K2694" s="2" t="str">
        <f aca="false">IF(J2694&lt;40,"CRITICAL",IF(J2694&lt;60,"HIGH",IF(J2694&lt;80,"MED","LOW")))</f>
        <v>MED</v>
      </c>
      <c r="L2694" s="2" t="str">
        <f aca="false">"TWIN-"&amp;TEXT(M2694,"000000")</f>
        <v>TWIN-002692</v>
      </c>
      <c r="M2694" s="2" t="n">
        <f aca="false">ROW()-2</f>
        <v>2692</v>
      </c>
      <c r="N2694" s="2" t="s">
        <v>4374</v>
      </c>
      <c r="O2694" s="2" t="n">
        <v>1</v>
      </c>
    </row>
    <row r="2695" customFormat="false" ht="15" hidden="false" customHeight="false" outlineLevel="0" collapsed="false">
      <c r="A2695" s="2" t="str">
        <f aca="false">Telemetry!A2695</f>
        <v>2019-12-10T20:53:00Z</v>
      </c>
      <c r="B2695" s="2" t="str">
        <f aca="false">Telemetry!B2695</f>
        <v>ISS-25544</v>
      </c>
      <c r="C2695" s="2" t="n">
        <f aca="false">Telemetry!V2695</f>
        <v>89.97155486</v>
      </c>
      <c r="D2695" s="2" t="n">
        <f aca="false">MAX(0,MIN(100,100-ABS(Telemetry!Y2695-20)*3))</f>
        <v>62.509892218</v>
      </c>
      <c r="E2695" s="2" t="n">
        <f aca="false">MAX(0,MIN(100,100-ABS(Telemetry!AA2695-90)*1.2))</f>
        <v>37.044830872</v>
      </c>
      <c r="F2695" s="2" t="n">
        <f aca="false">IF(Telemetry!AB2695="ON",95,100)</f>
        <v>100</v>
      </c>
      <c r="G2695" s="2" t="n">
        <f aca="false">IF(OR(Channel_Anomalies!C2695=1,Channel_Anomalies!D2695=1,Channel_Anomalies!E2695=1),1,0)</f>
        <v>0</v>
      </c>
      <c r="H2695" s="2" t="str">
        <f aca="false">IF(Channel_Anomalies!C2695=1,"temperature",IF(Channel_Anomalies!D2695=1,"battery_voltage",IF(Channel_Anomalies!E2695=1,"solar_power_input","")))</f>
        <v/>
      </c>
      <c r="I2695" s="2" t="n">
        <f aca="false">IF(Channel_Anomalies!C2695=1,0.9,IF(Channel_Anomalies!D2695=1,0.85,IF(Channel_Anomalies!E2695=1,0.75,0)))</f>
        <v>0</v>
      </c>
      <c r="J2695" s="2" t="n">
        <f aca="false">MAX(0,MIN(100,0.35*C2695+0.25*D2695+0.25*E2695+0.15*F2695-IF(G2695=1,12,0)))</f>
        <v>71.3787249735</v>
      </c>
      <c r="K2695" s="2" t="str">
        <f aca="false">IF(J2695&lt;40,"CRITICAL",IF(J2695&lt;60,"HIGH",IF(J2695&lt;80,"MED","LOW")))</f>
        <v>MED</v>
      </c>
      <c r="L2695" s="2" t="str">
        <f aca="false">"TWIN-"&amp;TEXT(M2695,"000000")</f>
        <v>TWIN-002693</v>
      </c>
      <c r="M2695" s="2" t="n">
        <f aca="false">ROW()-2</f>
        <v>2693</v>
      </c>
      <c r="N2695" s="2" t="s">
        <v>4374</v>
      </c>
      <c r="O2695" s="2" t="n">
        <v>1</v>
      </c>
    </row>
    <row r="2696" customFormat="false" ht="15" hidden="false" customHeight="false" outlineLevel="0" collapsed="false">
      <c r="A2696" s="2" t="str">
        <f aca="false">Telemetry!A2696</f>
        <v>2019-12-10T20:54:00Z</v>
      </c>
      <c r="B2696" s="2" t="str">
        <f aca="false">Telemetry!B2696</f>
        <v>ISS-25544</v>
      </c>
      <c r="C2696" s="2" t="n">
        <f aca="false">Telemetry!V2696</f>
        <v>89.2047608</v>
      </c>
      <c r="D2696" s="2" t="n">
        <f aca="false">MAX(0,MIN(100,100-ABS(Telemetry!Y2696-20)*3))</f>
        <v>59.10514981</v>
      </c>
      <c r="E2696" s="2" t="n">
        <f aca="false">MAX(0,MIN(100,100-ABS(Telemetry!AA2696-90)*1.2))</f>
        <v>36.475603408</v>
      </c>
      <c r="F2696" s="2" t="n">
        <f aca="false">IF(Telemetry!AB2696="ON",95,100)</f>
        <v>100</v>
      </c>
      <c r="G2696" s="2" t="n">
        <f aca="false">IF(OR(Channel_Anomalies!C2696=1,Channel_Anomalies!D2696=1,Channel_Anomalies!E2696=1),1,0)</f>
        <v>0</v>
      </c>
      <c r="H2696" s="2" t="str">
        <f aca="false">IF(Channel_Anomalies!C2696=1,"temperature",IF(Channel_Anomalies!D2696=1,"battery_voltage",IF(Channel_Anomalies!E2696=1,"solar_power_input","")))</f>
        <v/>
      </c>
      <c r="I2696" s="2" t="n">
        <f aca="false">IF(Channel_Anomalies!C2696=1,0.9,IF(Channel_Anomalies!D2696=1,0.85,IF(Channel_Anomalies!E2696=1,0.75,0)))</f>
        <v>0</v>
      </c>
      <c r="J2696" s="2" t="n">
        <f aca="false">MAX(0,MIN(100,0.35*C2696+0.25*D2696+0.25*E2696+0.15*F2696-IF(G2696=1,12,0)))</f>
        <v>70.1168545845</v>
      </c>
      <c r="K2696" s="2" t="str">
        <f aca="false">IF(J2696&lt;40,"CRITICAL",IF(J2696&lt;60,"HIGH",IF(J2696&lt;80,"MED","LOW")))</f>
        <v>MED</v>
      </c>
      <c r="L2696" s="2" t="str">
        <f aca="false">"TWIN-"&amp;TEXT(M2696,"000000")</f>
        <v>TWIN-002694</v>
      </c>
      <c r="M2696" s="2" t="n">
        <f aca="false">ROW()-2</f>
        <v>2694</v>
      </c>
      <c r="N2696" s="2" t="s">
        <v>4374</v>
      </c>
      <c r="O2696" s="2" t="n">
        <v>1</v>
      </c>
    </row>
    <row r="2697" customFormat="false" ht="15" hidden="false" customHeight="false" outlineLevel="0" collapsed="false">
      <c r="A2697" s="2" t="str">
        <f aca="false">Telemetry!A2697</f>
        <v>2019-12-10T20:55:00Z</v>
      </c>
      <c r="B2697" s="2" t="str">
        <f aca="false">Telemetry!B2697</f>
        <v>ISS-25544</v>
      </c>
      <c r="C2697" s="2" t="n">
        <f aca="false">Telemetry!V2697</f>
        <v>88.50872585</v>
      </c>
      <c r="D2697" s="2" t="n">
        <f aca="false">MAX(0,MIN(100,100-ABS(Telemetry!Y2697-20)*3))</f>
        <v>56.821883599</v>
      </c>
      <c r="E2697" s="2" t="n">
        <f aca="false">MAX(0,MIN(100,100-ABS(Telemetry!AA2697-90)*1.2))</f>
        <v>32.091612892</v>
      </c>
      <c r="F2697" s="2" t="n">
        <f aca="false">IF(Telemetry!AB2697="ON",95,100)</f>
        <v>100</v>
      </c>
      <c r="G2697" s="2" t="n">
        <f aca="false">IF(OR(Channel_Anomalies!C2697=1,Channel_Anomalies!D2697=1,Channel_Anomalies!E2697=1),1,0)</f>
        <v>0</v>
      </c>
      <c r="H2697" s="2" t="str">
        <f aca="false">IF(Channel_Anomalies!C2697=1,"temperature",IF(Channel_Anomalies!D2697=1,"battery_voltage",IF(Channel_Anomalies!E2697=1,"solar_power_input","")))</f>
        <v/>
      </c>
      <c r="I2697" s="2" t="n">
        <f aca="false">IF(Channel_Anomalies!C2697=1,0.9,IF(Channel_Anomalies!D2697=1,0.85,IF(Channel_Anomalies!E2697=1,0.75,0)))</f>
        <v>0</v>
      </c>
      <c r="J2697" s="2" t="n">
        <f aca="false">MAX(0,MIN(100,0.35*C2697+0.25*D2697+0.25*E2697+0.15*F2697-IF(G2697=1,12,0)))</f>
        <v>68.20642817025</v>
      </c>
      <c r="K2697" s="2" t="str">
        <f aca="false">IF(J2697&lt;40,"CRITICAL",IF(J2697&lt;60,"HIGH",IF(J2697&lt;80,"MED","LOW")))</f>
        <v>MED</v>
      </c>
      <c r="L2697" s="2" t="str">
        <f aca="false">"TWIN-"&amp;TEXT(M2697,"000000")</f>
        <v>TWIN-002695</v>
      </c>
      <c r="M2697" s="2" t="n">
        <f aca="false">ROW()-2</f>
        <v>2695</v>
      </c>
      <c r="N2697" s="2" t="s">
        <v>4374</v>
      </c>
      <c r="O2697" s="2" t="n">
        <v>1</v>
      </c>
    </row>
    <row r="2698" customFormat="false" ht="15" hidden="false" customHeight="false" outlineLevel="0" collapsed="false">
      <c r="A2698" s="2" t="str">
        <f aca="false">Telemetry!A2698</f>
        <v>2019-12-10T20:56:00Z</v>
      </c>
      <c r="B2698" s="2" t="str">
        <f aca="false">Telemetry!B2698</f>
        <v>ISS-25544</v>
      </c>
      <c r="C2698" s="2" t="n">
        <f aca="false">Telemetry!V2698</f>
        <v>87.80499409</v>
      </c>
      <c r="D2698" s="2" t="n">
        <f aca="false">MAX(0,MIN(100,100-ABS(Telemetry!Y2698-20)*3))</f>
        <v>54.067015339</v>
      </c>
      <c r="E2698" s="2" t="n">
        <f aca="false">MAX(0,MIN(100,100-ABS(Telemetry!AA2698-90)*1.2))</f>
        <v>32.534949676</v>
      </c>
      <c r="F2698" s="2" t="n">
        <f aca="false">IF(Telemetry!AB2698="ON",95,100)</f>
        <v>100</v>
      </c>
      <c r="G2698" s="2" t="n">
        <f aca="false">IF(OR(Channel_Anomalies!C2698=1,Channel_Anomalies!D2698=1,Channel_Anomalies!E2698=1),1,0)</f>
        <v>0</v>
      </c>
      <c r="H2698" s="2" t="str">
        <f aca="false">IF(Channel_Anomalies!C2698=1,"temperature",IF(Channel_Anomalies!D2698=1,"battery_voltage",IF(Channel_Anomalies!E2698=1,"solar_power_input","")))</f>
        <v/>
      </c>
      <c r="I2698" s="2" t="n">
        <f aca="false">IF(Channel_Anomalies!C2698=1,0.9,IF(Channel_Anomalies!D2698=1,0.85,IF(Channel_Anomalies!E2698=1,0.75,0)))</f>
        <v>0</v>
      </c>
      <c r="J2698" s="2" t="n">
        <f aca="false">MAX(0,MIN(100,0.35*C2698+0.25*D2698+0.25*E2698+0.15*F2698-IF(G2698=1,12,0)))</f>
        <v>67.38223918525</v>
      </c>
      <c r="K2698" s="2" t="str">
        <f aca="false">IF(J2698&lt;40,"CRITICAL",IF(J2698&lt;60,"HIGH",IF(J2698&lt;80,"MED","LOW")))</f>
        <v>MED</v>
      </c>
      <c r="L2698" s="2" t="str">
        <f aca="false">"TWIN-"&amp;TEXT(M2698,"000000")</f>
        <v>TWIN-002696</v>
      </c>
      <c r="M2698" s="2" t="n">
        <f aca="false">ROW()-2</f>
        <v>2696</v>
      </c>
      <c r="N2698" s="2" t="s">
        <v>4374</v>
      </c>
      <c r="O2698" s="2" t="n">
        <v>1</v>
      </c>
    </row>
    <row r="2699" customFormat="false" ht="15" hidden="false" customHeight="false" outlineLevel="0" collapsed="false">
      <c r="A2699" s="2" t="str">
        <f aca="false">Telemetry!A2699</f>
        <v>2019-12-10T20:57:00Z</v>
      </c>
      <c r="B2699" s="2" t="str">
        <f aca="false">Telemetry!B2699</f>
        <v>ISS-25544</v>
      </c>
      <c r="C2699" s="2" t="n">
        <f aca="false">Telemetry!V2699</f>
        <v>86.69634192</v>
      </c>
      <c r="D2699" s="2" t="n">
        <f aca="false">MAX(0,MIN(100,100-ABS(Telemetry!Y2699-20)*3))</f>
        <v>49.956122452</v>
      </c>
      <c r="E2699" s="2" t="n">
        <f aca="false">MAX(0,MIN(100,100-ABS(Telemetry!AA2699-90)*1.2))</f>
        <v>57.055505296</v>
      </c>
      <c r="F2699" s="2" t="n">
        <f aca="false">IF(Telemetry!AB2699="ON",95,100)</f>
        <v>95</v>
      </c>
      <c r="G2699" s="2" t="n">
        <f aca="false">IF(OR(Channel_Anomalies!C2699=1,Channel_Anomalies!D2699=1,Channel_Anomalies!E2699=1),1,0)</f>
        <v>0</v>
      </c>
      <c r="H2699" s="2" t="str">
        <f aca="false">IF(Channel_Anomalies!C2699=1,"temperature",IF(Channel_Anomalies!D2699=1,"battery_voltage",IF(Channel_Anomalies!E2699=1,"solar_power_input","")))</f>
        <v/>
      </c>
      <c r="I2699" s="2" t="n">
        <f aca="false">IF(Channel_Anomalies!C2699=1,0.9,IF(Channel_Anomalies!D2699=1,0.85,IF(Channel_Anomalies!E2699=1,0.75,0)))</f>
        <v>0</v>
      </c>
      <c r="J2699" s="2" t="n">
        <f aca="false">MAX(0,MIN(100,0.35*C2699+0.25*D2699+0.25*E2699+0.15*F2699-IF(G2699=1,12,0)))</f>
        <v>71.346626609</v>
      </c>
      <c r="K2699" s="2" t="str">
        <f aca="false">IF(J2699&lt;40,"CRITICAL",IF(J2699&lt;60,"HIGH",IF(J2699&lt;80,"MED","LOW")))</f>
        <v>MED</v>
      </c>
      <c r="L2699" s="2" t="str">
        <f aca="false">"TWIN-"&amp;TEXT(M2699,"000000")</f>
        <v>TWIN-002697</v>
      </c>
      <c r="M2699" s="2" t="n">
        <f aca="false">ROW()-2</f>
        <v>2697</v>
      </c>
      <c r="N2699" s="2" t="s">
        <v>4374</v>
      </c>
      <c r="O2699" s="2" t="n">
        <v>1</v>
      </c>
    </row>
    <row r="2700" customFormat="false" ht="15" hidden="false" customHeight="false" outlineLevel="0" collapsed="false">
      <c r="A2700" s="2" t="str">
        <f aca="false">Telemetry!A2700</f>
        <v>2019-12-10T20:58:00Z</v>
      </c>
      <c r="B2700" s="2" t="str">
        <f aca="false">Telemetry!B2700</f>
        <v>ISS-25544</v>
      </c>
      <c r="C2700" s="2" t="n">
        <f aca="false">Telemetry!V2700</f>
        <v>85.26442168</v>
      </c>
      <c r="D2700" s="2" t="n">
        <f aca="false">MAX(0,MIN(100,100-ABS(Telemetry!Y2700-20)*3))</f>
        <v>48.603008254</v>
      </c>
      <c r="E2700" s="2" t="n">
        <f aca="false">MAX(0,MIN(100,100-ABS(Telemetry!AA2700-90)*1.2))</f>
        <v>76.8283699</v>
      </c>
      <c r="F2700" s="2" t="n">
        <f aca="false">IF(Telemetry!AB2700="ON",95,100)</f>
        <v>95</v>
      </c>
      <c r="G2700" s="2" t="n">
        <f aca="false">IF(OR(Channel_Anomalies!C2700=1,Channel_Anomalies!D2700=1,Channel_Anomalies!E2700=1),1,0)</f>
        <v>0</v>
      </c>
      <c r="H2700" s="2" t="str">
        <f aca="false">IF(Channel_Anomalies!C2700=1,"temperature",IF(Channel_Anomalies!D2700=1,"battery_voltage",IF(Channel_Anomalies!E2700=1,"solar_power_input","")))</f>
        <v/>
      </c>
      <c r="I2700" s="2" t="n">
        <f aca="false">IF(Channel_Anomalies!C2700=1,0.9,IF(Channel_Anomalies!D2700=1,0.85,IF(Channel_Anomalies!E2700=1,0.75,0)))</f>
        <v>0</v>
      </c>
      <c r="J2700" s="2" t="n">
        <f aca="false">MAX(0,MIN(100,0.35*C2700+0.25*D2700+0.25*E2700+0.15*F2700-IF(G2700=1,12,0)))</f>
        <v>75.4503921265</v>
      </c>
      <c r="K2700" s="2" t="str">
        <f aca="false">IF(J2700&lt;40,"CRITICAL",IF(J2700&lt;60,"HIGH",IF(J2700&lt;80,"MED","LOW")))</f>
        <v>MED</v>
      </c>
      <c r="L2700" s="2" t="str">
        <f aca="false">"TWIN-"&amp;TEXT(M2700,"000000")</f>
        <v>TWIN-002698</v>
      </c>
      <c r="M2700" s="2" t="n">
        <f aca="false">ROW()-2</f>
        <v>2698</v>
      </c>
      <c r="N2700" s="2" t="s">
        <v>4374</v>
      </c>
      <c r="O2700" s="2" t="n">
        <v>1</v>
      </c>
    </row>
    <row r="2701" customFormat="false" ht="15" hidden="false" customHeight="false" outlineLevel="0" collapsed="false">
      <c r="A2701" s="2" t="str">
        <f aca="false">Telemetry!A2701</f>
        <v>2019-12-10T20:59:00Z</v>
      </c>
      <c r="B2701" s="2" t="str">
        <f aca="false">Telemetry!B2701</f>
        <v>ISS-25544</v>
      </c>
      <c r="C2701" s="2" t="n">
        <f aca="false">Telemetry!V2701</f>
        <v>83.85246703</v>
      </c>
      <c r="D2701" s="2" t="n">
        <f aca="false">MAX(0,MIN(100,100-ABS(Telemetry!Y2701-20)*3))</f>
        <v>47.856203584</v>
      </c>
      <c r="E2701" s="2" t="n">
        <f aca="false">MAX(0,MIN(100,100-ABS(Telemetry!AA2701-90)*1.2))</f>
        <v>74.445140056</v>
      </c>
      <c r="F2701" s="2" t="n">
        <f aca="false">IF(Telemetry!AB2701="ON",95,100)</f>
        <v>95</v>
      </c>
      <c r="G2701" s="2" t="n">
        <f aca="false">IF(OR(Channel_Anomalies!C2701=1,Channel_Anomalies!D2701=1,Channel_Anomalies!E2701=1),1,0)</f>
        <v>0</v>
      </c>
      <c r="H2701" s="2" t="str">
        <f aca="false">IF(Channel_Anomalies!C2701=1,"temperature",IF(Channel_Anomalies!D2701=1,"battery_voltage",IF(Channel_Anomalies!E2701=1,"solar_power_input","")))</f>
        <v/>
      </c>
      <c r="I2701" s="2" t="n">
        <f aca="false">IF(Channel_Anomalies!C2701=1,0.9,IF(Channel_Anomalies!D2701=1,0.85,IF(Channel_Anomalies!E2701=1,0.75,0)))</f>
        <v>0</v>
      </c>
      <c r="J2701" s="2" t="n">
        <f aca="false">MAX(0,MIN(100,0.35*C2701+0.25*D2701+0.25*E2701+0.15*F2701-IF(G2701=1,12,0)))</f>
        <v>74.1736993705</v>
      </c>
      <c r="K2701" s="2" t="str">
        <f aca="false">IF(J2701&lt;40,"CRITICAL",IF(J2701&lt;60,"HIGH",IF(J2701&lt;80,"MED","LOW")))</f>
        <v>MED</v>
      </c>
      <c r="L2701" s="2" t="str">
        <f aca="false">"TWIN-"&amp;TEXT(M2701,"000000")</f>
        <v>TWIN-002699</v>
      </c>
      <c r="M2701" s="2" t="n">
        <f aca="false">ROW()-2</f>
        <v>2699</v>
      </c>
      <c r="N2701" s="2" t="s">
        <v>4374</v>
      </c>
      <c r="O2701" s="2" t="n">
        <v>1</v>
      </c>
    </row>
    <row r="2702" customFormat="false" ht="15" hidden="false" customHeight="false" outlineLevel="0" collapsed="false">
      <c r="A2702" s="2" t="str">
        <f aca="false">Telemetry!A2702</f>
        <v>2019-12-10T21:00:00Z</v>
      </c>
      <c r="B2702" s="2" t="str">
        <f aca="false">Telemetry!B2702</f>
        <v>ISS-25544</v>
      </c>
      <c r="C2702" s="2" t="n">
        <f aca="false">Telemetry!V2702</f>
        <v>82.39264273</v>
      </c>
      <c r="D2702" s="2" t="n">
        <f aca="false">MAX(0,MIN(100,100-ABS(Telemetry!Y2702-20)*3))</f>
        <v>45.074519815</v>
      </c>
      <c r="E2702" s="2" t="n">
        <f aca="false">MAX(0,MIN(100,100-ABS(Telemetry!AA2702-90)*1.2))</f>
        <v>76.99041478</v>
      </c>
      <c r="F2702" s="2" t="n">
        <f aca="false">IF(Telemetry!AB2702="ON",95,100)</f>
        <v>95</v>
      </c>
      <c r="G2702" s="2" t="n">
        <f aca="false">IF(OR(Channel_Anomalies!C2702=1,Channel_Anomalies!D2702=1,Channel_Anomalies!E2702=1),1,0)</f>
        <v>0</v>
      </c>
      <c r="H2702" s="2" t="str">
        <f aca="false">IF(Channel_Anomalies!C2702=1,"temperature",IF(Channel_Anomalies!D2702=1,"battery_voltage",IF(Channel_Anomalies!E2702=1,"solar_power_input","")))</f>
        <v/>
      </c>
      <c r="I2702" s="2" t="n">
        <f aca="false">IF(Channel_Anomalies!C2702=1,0.9,IF(Channel_Anomalies!D2702=1,0.85,IF(Channel_Anomalies!E2702=1,0.75,0)))</f>
        <v>0</v>
      </c>
      <c r="J2702" s="2" t="n">
        <f aca="false">MAX(0,MIN(100,0.35*C2702+0.25*D2702+0.25*E2702+0.15*F2702-IF(G2702=1,12,0)))</f>
        <v>73.60365860425</v>
      </c>
      <c r="K2702" s="2" t="str">
        <f aca="false">IF(J2702&lt;40,"CRITICAL",IF(J2702&lt;60,"HIGH",IF(J2702&lt;80,"MED","LOW")))</f>
        <v>MED</v>
      </c>
      <c r="L2702" s="2" t="str">
        <f aca="false">"TWIN-"&amp;TEXT(M2702,"000000")</f>
        <v>TWIN-002700</v>
      </c>
      <c r="M2702" s="2" t="n">
        <f aca="false">ROW()-2</f>
        <v>2700</v>
      </c>
      <c r="N2702" s="2" t="s">
        <v>4374</v>
      </c>
      <c r="O2702" s="2" t="n">
        <v>1</v>
      </c>
    </row>
    <row r="2703" customFormat="false" ht="15" hidden="false" customHeight="false" outlineLevel="0" collapsed="false">
      <c r="A2703" s="2" t="str">
        <f aca="false">Telemetry!A2703</f>
        <v>2019-12-10T21:01:00Z</v>
      </c>
      <c r="B2703" s="2" t="str">
        <f aca="false">Telemetry!B2703</f>
        <v>ISS-25544</v>
      </c>
      <c r="C2703" s="2" t="n">
        <f aca="false">Telemetry!V2703</f>
        <v>80.91790261</v>
      </c>
      <c r="D2703" s="2" t="n">
        <f aca="false">MAX(0,MIN(100,100-ABS(Telemetry!Y2703-20)*3))</f>
        <v>43.178830633</v>
      </c>
      <c r="E2703" s="2" t="n">
        <f aca="false">MAX(0,MIN(100,100-ABS(Telemetry!AA2703-90)*1.2))</f>
        <v>77.6804638</v>
      </c>
      <c r="F2703" s="2" t="n">
        <f aca="false">IF(Telemetry!AB2703="ON",95,100)</f>
        <v>95</v>
      </c>
      <c r="G2703" s="2" t="n">
        <f aca="false">IF(OR(Channel_Anomalies!C2703=1,Channel_Anomalies!D2703=1,Channel_Anomalies!E2703=1),1,0)</f>
        <v>0</v>
      </c>
      <c r="H2703" s="2" t="str">
        <f aca="false">IF(Channel_Anomalies!C2703=1,"temperature",IF(Channel_Anomalies!D2703=1,"battery_voltage",IF(Channel_Anomalies!E2703=1,"solar_power_input","")))</f>
        <v/>
      </c>
      <c r="I2703" s="2" t="n">
        <f aca="false">IF(Channel_Anomalies!C2703=1,0.9,IF(Channel_Anomalies!D2703=1,0.85,IF(Channel_Anomalies!E2703=1,0.75,0)))</f>
        <v>0</v>
      </c>
      <c r="J2703" s="2" t="n">
        <f aca="false">MAX(0,MIN(100,0.35*C2703+0.25*D2703+0.25*E2703+0.15*F2703-IF(G2703=1,12,0)))</f>
        <v>72.78608952175</v>
      </c>
      <c r="K2703" s="2" t="str">
        <f aca="false">IF(J2703&lt;40,"CRITICAL",IF(J2703&lt;60,"HIGH",IF(J2703&lt;80,"MED","LOW")))</f>
        <v>MED</v>
      </c>
      <c r="L2703" s="2" t="str">
        <f aca="false">"TWIN-"&amp;TEXT(M2703,"000000")</f>
        <v>TWIN-002701</v>
      </c>
      <c r="M2703" s="2" t="n">
        <f aca="false">ROW()-2</f>
        <v>2701</v>
      </c>
      <c r="N2703" s="2" t="s">
        <v>4374</v>
      </c>
      <c r="O2703" s="2" t="n">
        <v>1</v>
      </c>
    </row>
    <row r="2704" customFormat="false" ht="15" hidden="false" customHeight="false" outlineLevel="0" collapsed="false">
      <c r="A2704" s="2" t="str">
        <f aca="false">Telemetry!A2704</f>
        <v>2019-12-10T21:02:00Z</v>
      </c>
      <c r="B2704" s="2" t="str">
        <f aca="false">Telemetry!B2704</f>
        <v>ISS-25544</v>
      </c>
      <c r="C2704" s="2" t="n">
        <f aca="false">Telemetry!V2704</f>
        <v>79.81343515</v>
      </c>
      <c r="D2704" s="2" t="n">
        <f aca="false">MAX(0,MIN(100,100-ABS(Telemetry!Y2704-20)*3))</f>
        <v>41.116723348</v>
      </c>
      <c r="E2704" s="2" t="n">
        <f aca="false">MAX(0,MIN(100,100-ABS(Telemetry!AA2704-90)*1.2))</f>
        <v>57.148091704</v>
      </c>
      <c r="F2704" s="2" t="n">
        <f aca="false">IF(Telemetry!AB2704="ON",95,100)</f>
        <v>95</v>
      </c>
      <c r="G2704" s="2" t="n">
        <f aca="false">IF(OR(Channel_Anomalies!C2704=1,Channel_Anomalies!D2704=1,Channel_Anomalies!E2704=1),1,0)</f>
        <v>0</v>
      </c>
      <c r="H2704" s="2" t="str">
        <f aca="false">IF(Channel_Anomalies!C2704=1,"temperature",IF(Channel_Anomalies!D2704=1,"battery_voltage",IF(Channel_Anomalies!E2704=1,"solar_power_input","")))</f>
        <v/>
      </c>
      <c r="I2704" s="2" t="n">
        <f aca="false">IF(Channel_Anomalies!C2704=1,0.9,IF(Channel_Anomalies!D2704=1,0.85,IF(Channel_Anomalies!E2704=1,0.75,0)))</f>
        <v>0</v>
      </c>
      <c r="J2704" s="2" t="n">
        <f aca="false">MAX(0,MIN(100,0.35*C2704+0.25*D2704+0.25*E2704+0.15*F2704-IF(G2704=1,12,0)))</f>
        <v>66.7509060655</v>
      </c>
      <c r="K2704" s="2" t="str">
        <f aca="false">IF(J2704&lt;40,"CRITICAL",IF(J2704&lt;60,"HIGH",IF(J2704&lt;80,"MED","LOW")))</f>
        <v>MED</v>
      </c>
      <c r="L2704" s="2" t="str">
        <f aca="false">"TWIN-"&amp;TEXT(M2704,"000000")</f>
        <v>TWIN-002702</v>
      </c>
      <c r="M2704" s="2" t="n">
        <f aca="false">ROW()-2</f>
        <v>2702</v>
      </c>
      <c r="N2704" s="2" t="s">
        <v>4374</v>
      </c>
      <c r="O2704" s="2" t="n">
        <v>1</v>
      </c>
    </row>
    <row r="2705" customFormat="false" ht="15" hidden="false" customHeight="false" outlineLevel="0" collapsed="false">
      <c r="A2705" s="2" t="str">
        <f aca="false">Telemetry!A2705</f>
        <v>2019-12-10T21:03:00Z</v>
      </c>
      <c r="B2705" s="2" t="str">
        <f aca="false">Telemetry!B2705</f>
        <v>ISS-25544</v>
      </c>
      <c r="C2705" s="2" t="n">
        <f aca="false">Telemetry!V2705</f>
        <v>78.7023892</v>
      </c>
      <c r="D2705" s="2" t="n">
        <f aca="false">MAX(0,MIN(100,100-ABS(Telemetry!Y2705-20)*3))</f>
        <v>40.076374243</v>
      </c>
      <c r="E2705" s="2" t="n">
        <f aca="false">MAX(0,MIN(100,100-ABS(Telemetry!AA2705-90)*1.2))</f>
        <v>57.61272862</v>
      </c>
      <c r="F2705" s="2" t="n">
        <f aca="false">IF(Telemetry!AB2705="ON",95,100)</f>
        <v>95</v>
      </c>
      <c r="G2705" s="2" t="n">
        <f aca="false">IF(OR(Channel_Anomalies!C2705=1,Channel_Anomalies!D2705=1,Channel_Anomalies!E2705=1),1,0)</f>
        <v>0</v>
      </c>
      <c r="H2705" s="2" t="str">
        <f aca="false">IF(Channel_Anomalies!C2705=1,"temperature",IF(Channel_Anomalies!D2705=1,"battery_voltage",IF(Channel_Anomalies!E2705=1,"solar_power_input","")))</f>
        <v/>
      </c>
      <c r="I2705" s="2" t="n">
        <f aca="false">IF(Channel_Anomalies!C2705=1,0.9,IF(Channel_Anomalies!D2705=1,0.85,IF(Channel_Anomalies!E2705=1,0.75,0)))</f>
        <v>0</v>
      </c>
      <c r="J2705" s="2" t="n">
        <f aca="false">MAX(0,MIN(100,0.35*C2705+0.25*D2705+0.25*E2705+0.15*F2705-IF(G2705=1,12,0)))</f>
        <v>66.21811193575</v>
      </c>
      <c r="K2705" s="2" t="str">
        <f aca="false">IF(J2705&lt;40,"CRITICAL",IF(J2705&lt;60,"HIGH",IF(J2705&lt;80,"MED","LOW")))</f>
        <v>MED</v>
      </c>
      <c r="L2705" s="2" t="str">
        <f aca="false">"TWIN-"&amp;TEXT(M2705,"000000")</f>
        <v>TWIN-002703</v>
      </c>
      <c r="M2705" s="2" t="n">
        <f aca="false">ROW()-2</f>
        <v>2703</v>
      </c>
      <c r="N2705" s="2" t="s">
        <v>4374</v>
      </c>
      <c r="O2705" s="2" t="n">
        <v>1</v>
      </c>
    </row>
    <row r="2706" customFormat="false" ht="15" hidden="false" customHeight="false" outlineLevel="0" collapsed="false">
      <c r="A2706" s="2" t="str">
        <f aca="false">Telemetry!A2706</f>
        <v>2019-12-10T21:04:00Z</v>
      </c>
      <c r="B2706" s="2" t="str">
        <f aca="false">Telemetry!B2706</f>
        <v>ISS-25544</v>
      </c>
      <c r="C2706" s="2" t="n">
        <f aca="false">Telemetry!V2706</f>
        <v>77.60803993</v>
      </c>
      <c r="D2706" s="2" t="n">
        <f aca="false">MAX(0,MIN(100,100-ABS(Telemetry!Y2706-20)*3))</f>
        <v>40.22302453</v>
      </c>
      <c r="E2706" s="2" t="n">
        <f aca="false">MAX(0,MIN(100,100-ABS(Telemetry!AA2706-90)*1.2))</f>
        <v>55.86129082</v>
      </c>
      <c r="F2706" s="2" t="n">
        <f aca="false">IF(Telemetry!AB2706="ON",95,100)</f>
        <v>95</v>
      </c>
      <c r="G2706" s="2" t="n">
        <f aca="false">IF(OR(Channel_Anomalies!C2706=1,Channel_Anomalies!D2706=1,Channel_Anomalies!E2706=1),1,0)</f>
        <v>0</v>
      </c>
      <c r="H2706" s="2" t="str">
        <f aca="false">IF(Channel_Anomalies!C2706=1,"temperature",IF(Channel_Anomalies!D2706=1,"battery_voltage",IF(Channel_Anomalies!E2706=1,"solar_power_input","")))</f>
        <v/>
      </c>
      <c r="I2706" s="2" t="n">
        <f aca="false">IF(Channel_Anomalies!C2706=1,0.9,IF(Channel_Anomalies!D2706=1,0.85,IF(Channel_Anomalies!E2706=1,0.75,0)))</f>
        <v>0</v>
      </c>
      <c r="J2706" s="2" t="n">
        <f aca="false">MAX(0,MIN(100,0.35*C2706+0.25*D2706+0.25*E2706+0.15*F2706-IF(G2706=1,12,0)))</f>
        <v>65.433892813</v>
      </c>
      <c r="K2706" s="2" t="str">
        <f aca="false">IF(J2706&lt;40,"CRITICAL",IF(J2706&lt;60,"HIGH",IF(J2706&lt;80,"MED","LOW")))</f>
        <v>MED</v>
      </c>
      <c r="L2706" s="2" t="str">
        <f aca="false">"TWIN-"&amp;TEXT(M2706,"000000")</f>
        <v>TWIN-002704</v>
      </c>
      <c r="M2706" s="2" t="n">
        <f aca="false">ROW()-2</f>
        <v>2704</v>
      </c>
      <c r="N2706" s="2" t="s">
        <v>4374</v>
      </c>
      <c r="O2706" s="2" t="n">
        <v>1</v>
      </c>
    </row>
    <row r="2707" customFormat="false" ht="15" hidden="false" customHeight="false" outlineLevel="0" collapsed="false">
      <c r="A2707" s="2" t="str">
        <f aca="false">Telemetry!A2707</f>
        <v>2019-12-10T21:05:00Z</v>
      </c>
      <c r="B2707" s="2" t="str">
        <f aca="false">Telemetry!B2707</f>
        <v>ISS-25544</v>
      </c>
      <c r="C2707" s="2" t="n">
        <f aca="false">Telemetry!V2707</f>
        <v>76.49495253</v>
      </c>
      <c r="D2707" s="2" t="n">
        <f aca="false">MAX(0,MIN(100,100-ABS(Telemetry!Y2707-20)*3))</f>
        <v>39.630069049</v>
      </c>
      <c r="E2707" s="2" t="n">
        <f aca="false">MAX(0,MIN(100,100-ABS(Telemetry!AA2707-90)*1.2))</f>
        <v>56.701119532</v>
      </c>
      <c r="F2707" s="2" t="n">
        <f aca="false">IF(Telemetry!AB2707="ON",95,100)</f>
        <v>95</v>
      </c>
      <c r="G2707" s="2" t="n">
        <f aca="false">IF(OR(Channel_Anomalies!C2707=1,Channel_Anomalies!D2707=1,Channel_Anomalies!E2707=1),1,0)</f>
        <v>0</v>
      </c>
      <c r="H2707" s="2" t="str">
        <f aca="false">IF(Channel_Anomalies!C2707=1,"temperature",IF(Channel_Anomalies!D2707=1,"battery_voltage",IF(Channel_Anomalies!E2707=1,"solar_power_input","")))</f>
        <v/>
      </c>
      <c r="I2707" s="2" t="n">
        <f aca="false">IF(Channel_Anomalies!C2707=1,0.9,IF(Channel_Anomalies!D2707=1,0.85,IF(Channel_Anomalies!E2707=1,0.75,0)))</f>
        <v>0</v>
      </c>
      <c r="J2707" s="2" t="n">
        <f aca="false">MAX(0,MIN(100,0.35*C2707+0.25*D2707+0.25*E2707+0.15*F2707-IF(G2707=1,12,0)))</f>
        <v>65.10603053075</v>
      </c>
      <c r="K2707" s="2" t="str">
        <f aca="false">IF(J2707&lt;40,"CRITICAL",IF(J2707&lt;60,"HIGH",IF(J2707&lt;80,"MED","LOW")))</f>
        <v>MED</v>
      </c>
      <c r="L2707" s="2" t="str">
        <f aca="false">"TWIN-"&amp;TEXT(M2707,"000000")</f>
        <v>TWIN-002705</v>
      </c>
      <c r="M2707" s="2" t="n">
        <f aca="false">ROW()-2</f>
        <v>2705</v>
      </c>
      <c r="N2707" s="2" t="s">
        <v>4374</v>
      </c>
      <c r="O2707" s="2" t="n">
        <v>1</v>
      </c>
    </row>
    <row r="2708" customFormat="false" ht="15" hidden="false" customHeight="false" outlineLevel="0" collapsed="false">
      <c r="A2708" s="2" t="str">
        <f aca="false">Telemetry!A2708</f>
        <v>2019-12-10T21:06:00Z</v>
      </c>
      <c r="B2708" s="2" t="str">
        <f aca="false">Telemetry!B2708</f>
        <v>ISS-25544</v>
      </c>
      <c r="C2708" s="2" t="n">
        <f aca="false">Telemetry!V2708</f>
        <v>75.31314097</v>
      </c>
      <c r="D2708" s="2" t="n">
        <f aca="false">MAX(0,MIN(100,100-ABS(Telemetry!Y2708-20)*3))</f>
        <v>37.396942903</v>
      </c>
      <c r="E2708" s="2" t="n">
        <f aca="false">MAX(0,MIN(100,100-ABS(Telemetry!AA2708-90)*1.2))</f>
        <v>60.072345724</v>
      </c>
      <c r="F2708" s="2" t="n">
        <f aca="false">IF(Telemetry!AB2708="ON",95,100)</f>
        <v>95</v>
      </c>
      <c r="G2708" s="2" t="n">
        <f aca="false">IF(OR(Channel_Anomalies!C2708=1,Channel_Anomalies!D2708=1,Channel_Anomalies!E2708=1),1,0)</f>
        <v>0</v>
      </c>
      <c r="H2708" s="2" t="str">
        <f aca="false">IF(Channel_Anomalies!C2708=1,"temperature",IF(Channel_Anomalies!D2708=1,"battery_voltage",IF(Channel_Anomalies!E2708=1,"solar_power_input","")))</f>
        <v/>
      </c>
      <c r="I2708" s="2" t="n">
        <f aca="false">IF(Channel_Anomalies!C2708=1,0.9,IF(Channel_Anomalies!D2708=1,0.85,IF(Channel_Anomalies!E2708=1,0.75,0)))</f>
        <v>0</v>
      </c>
      <c r="J2708" s="2" t="n">
        <f aca="false">MAX(0,MIN(100,0.35*C2708+0.25*D2708+0.25*E2708+0.15*F2708-IF(G2708=1,12,0)))</f>
        <v>64.97692149625</v>
      </c>
      <c r="K2708" s="2" t="str">
        <f aca="false">IF(J2708&lt;40,"CRITICAL",IF(J2708&lt;60,"HIGH",IF(J2708&lt;80,"MED","LOW")))</f>
        <v>MED</v>
      </c>
      <c r="L2708" s="2" t="str">
        <f aca="false">"TWIN-"&amp;TEXT(M2708,"000000")</f>
        <v>TWIN-002706</v>
      </c>
      <c r="M2708" s="2" t="n">
        <f aca="false">ROW()-2</f>
        <v>2706</v>
      </c>
      <c r="N2708" s="2" t="s">
        <v>4374</v>
      </c>
      <c r="O2708" s="2" t="n">
        <v>1</v>
      </c>
    </row>
    <row r="2709" customFormat="false" ht="15" hidden="false" customHeight="false" outlineLevel="0" collapsed="false">
      <c r="A2709" s="2" t="str">
        <f aca="false">Telemetry!A2709</f>
        <v>2019-12-10T21:07:00Z</v>
      </c>
      <c r="B2709" s="2" t="str">
        <f aca="false">Telemetry!B2709</f>
        <v>ISS-25544</v>
      </c>
      <c r="C2709" s="2" t="n">
        <f aca="false">Telemetry!V2709</f>
        <v>76.6035033</v>
      </c>
      <c r="D2709" s="2" t="n">
        <f aca="false">MAX(0,MIN(100,100-ABS(Telemetry!Y2709-20)*3))</f>
        <v>43.073958706</v>
      </c>
      <c r="E2709" s="2" t="n">
        <f aca="false">MAX(0,MIN(100,100-ABS(Telemetry!AA2709-90)*1.2))</f>
        <v>57.588358948</v>
      </c>
      <c r="F2709" s="2" t="n">
        <f aca="false">IF(Telemetry!AB2709="ON",95,100)</f>
        <v>95</v>
      </c>
      <c r="G2709" s="2" t="n">
        <f aca="false">IF(OR(Channel_Anomalies!C2709=1,Channel_Anomalies!D2709=1,Channel_Anomalies!E2709=1),1,0)</f>
        <v>0</v>
      </c>
      <c r="H2709" s="2" t="str">
        <f aca="false">IF(Channel_Anomalies!C2709=1,"temperature",IF(Channel_Anomalies!D2709=1,"battery_voltage",IF(Channel_Anomalies!E2709=1,"solar_power_input","")))</f>
        <v/>
      </c>
      <c r="I2709" s="2" t="n">
        <f aca="false">IF(Channel_Anomalies!C2709=1,0.9,IF(Channel_Anomalies!D2709=1,0.85,IF(Channel_Anomalies!E2709=1,0.75,0)))</f>
        <v>0</v>
      </c>
      <c r="J2709" s="2" t="n">
        <f aca="false">MAX(0,MIN(100,0.35*C2709+0.25*D2709+0.25*E2709+0.15*F2709-IF(G2709=1,12,0)))</f>
        <v>66.2268055685</v>
      </c>
      <c r="K2709" s="2" t="str">
        <f aca="false">IF(J2709&lt;40,"CRITICAL",IF(J2709&lt;60,"HIGH",IF(J2709&lt;80,"MED","LOW")))</f>
        <v>MED</v>
      </c>
      <c r="L2709" s="2" t="str">
        <f aca="false">"TWIN-"&amp;TEXT(M2709,"000000")</f>
        <v>TWIN-002707</v>
      </c>
      <c r="M2709" s="2" t="n">
        <f aca="false">ROW()-2</f>
        <v>2707</v>
      </c>
      <c r="N2709" s="2" t="s">
        <v>4374</v>
      </c>
      <c r="O2709" s="2" t="n">
        <v>1</v>
      </c>
    </row>
    <row r="2710" customFormat="false" ht="15" hidden="false" customHeight="false" outlineLevel="0" collapsed="false">
      <c r="A2710" s="2" t="str">
        <f aca="false">Telemetry!A2710</f>
        <v>2019-12-10T21:08:00Z</v>
      </c>
      <c r="B2710" s="2" t="str">
        <f aca="false">Telemetry!B2710</f>
        <v>ISS-25544</v>
      </c>
      <c r="C2710" s="2" t="n">
        <f aca="false">Telemetry!V2710</f>
        <v>77.95895065</v>
      </c>
      <c r="D2710" s="2" t="n">
        <f aca="false">MAX(0,MIN(100,100-ABS(Telemetry!Y2710-20)*3))</f>
        <v>44.435992492</v>
      </c>
      <c r="E2710" s="2" t="n">
        <f aca="false">MAX(0,MIN(100,100-ABS(Telemetry!AA2710-90)*1.2))</f>
        <v>59.35964968</v>
      </c>
      <c r="F2710" s="2" t="n">
        <f aca="false">IF(Telemetry!AB2710="ON",95,100)</f>
        <v>95</v>
      </c>
      <c r="G2710" s="2" t="n">
        <f aca="false">IF(OR(Channel_Anomalies!C2710=1,Channel_Anomalies!D2710=1,Channel_Anomalies!E2710=1),1,0)</f>
        <v>0</v>
      </c>
      <c r="H2710" s="2" t="str">
        <f aca="false">IF(Channel_Anomalies!C2710=1,"temperature",IF(Channel_Anomalies!D2710=1,"battery_voltage",IF(Channel_Anomalies!E2710=1,"solar_power_input","")))</f>
        <v/>
      </c>
      <c r="I2710" s="2" t="n">
        <f aca="false">IF(Channel_Anomalies!C2710=1,0.9,IF(Channel_Anomalies!D2710=1,0.85,IF(Channel_Anomalies!E2710=1,0.75,0)))</f>
        <v>0</v>
      </c>
      <c r="J2710" s="2" t="n">
        <f aca="false">MAX(0,MIN(100,0.35*C2710+0.25*D2710+0.25*E2710+0.15*F2710-IF(G2710=1,12,0)))</f>
        <v>67.4845432705</v>
      </c>
      <c r="K2710" s="2" t="str">
        <f aca="false">IF(J2710&lt;40,"CRITICAL",IF(J2710&lt;60,"HIGH",IF(J2710&lt;80,"MED","LOW")))</f>
        <v>MED</v>
      </c>
      <c r="L2710" s="2" t="str">
        <f aca="false">"TWIN-"&amp;TEXT(M2710,"000000")</f>
        <v>TWIN-002708</v>
      </c>
      <c r="M2710" s="2" t="n">
        <f aca="false">ROW()-2</f>
        <v>2708</v>
      </c>
      <c r="N2710" s="2" t="s">
        <v>4374</v>
      </c>
      <c r="O2710" s="2" t="n">
        <v>1</v>
      </c>
    </row>
    <row r="2711" customFormat="false" ht="15" hidden="false" customHeight="false" outlineLevel="0" collapsed="false">
      <c r="A2711" s="2" t="str">
        <f aca="false">Telemetry!A2711</f>
        <v>2019-12-10T21:09:00Z</v>
      </c>
      <c r="B2711" s="2" t="str">
        <f aca="false">Telemetry!B2711</f>
        <v>ISS-25544</v>
      </c>
      <c r="C2711" s="2" t="n">
        <f aca="false">Telemetry!V2711</f>
        <v>79.27356489</v>
      </c>
      <c r="D2711" s="2" t="n">
        <f aca="false">MAX(0,MIN(100,100-ABS(Telemetry!Y2711-20)*3))</f>
        <v>47.847216253</v>
      </c>
      <c r="E2711" s="2" t="n">
        <f aca="false">MAX(0,MIN(100,100-ABS(Telemetry!AA2711-90)*1.2))</f>
        <v>56.488310776</v>
      </c>
      <c r="F2711" s="2" t="n">
        <f aca="false">IF(Telemetry!AB2711="ON",95,100)</f>
        <v>95</v>
      </c>
      <c r="G2711" s="2" t="n">
        <f aca="false">IF(OR(Channel_Anomalies!C2711=1,Channel_Anomalies!D2711=1,Channel_Anomalies!E2711=1),1,0)</f>
        <v>0</v>
      </c>
      <c r="H2711" s="2" t="str">
        <f aca="false">IF(Channel_Anomalies!C2711=1,"temperature",IF(Channel_Anomalies!D2711=1,"battery_voltage",IF(Channel_Anomalies!E2711=1,"solar_power_input","")))</f>
        <v/>
      </c>
      <c r="I2711" s="2" t="n">
        <f aca="false">IF(Channel_Anomalies!C2711=1,0.9,IF(Channel_Anomalies!D2711=1,0.85,IF(Channel_Anomalies!E2711=1,0.75,0)))</f>
        <v>0</v>
      </c>
      <c r="J2711" s="2" t="n">
        <f aca="false">MAX(0,MIN(100,0.35*C2711+0.25*D2711+0.25*E2711+0.15*F2711-IF(G2711=1,12,0)))</f>
        <v>68.07962946875</v>
      </c>
      <c r="K2711" s="2" t="str">
        <f aca="false">IF(J2711&lt;40,"CRITICAL",IF(J2711&lt;60,"HIGH",IF(J2711&lt;80,"MED","LOW")))</f>
        <v>MED</v>
      </c>
      <c r="L2711" s="2" t="str">
        <f aca="false">"TWIN-"&amp;TEXT(M2711,"000000")</f>
        <v>TWIN-002709</v>
      </c>
      <c r="M2711" s="2" t="n">
        <f aca="false">ROW()-2</f>
        <v>2709</v>
      </c>
      <c r="N2711" s="2" t="s">
        <v>4374</v>
      </c>
      <c r="O2711" s="2" t="n">
        <v>1</v>
      </c>
    </row>
    <row r="2712" customFormat="false" ht="15" hidden="false" customHeight="false" outlineLevel="0" collapsed="false">
      <c r="A2712" s="2" t="str">
        <f aca="false">Telemetry!A2712</f>
        <v>2019-12-10T21:10:00Z</v>
      </c>
      <c r="B2712" s="2" t="str">
        <f aca="false">Telemetry!B2712</f>
        <v>ISS-25544</v>
      </c>
      <c r="C2712" s="2" t="n">
        <f aca="false">Telemetry!V2712</f>
        <v>80.70683651</v>
      </c>
      <c r="D2712" s="2" t="n">
        <f aca="false">MAX(0,MIN(100,100-ABS(Telemetry!Y2712-20)*3))</f>
        <v>50.836555873</v>
      </c>
      <c r="E2712" s="2" t="n">
        <f aca="false">MAX(0,MIN(100,100-ABS(Telemetry!AA2712-90)*1.2))</f>
        <v>58.8183733</v>
      </c>
      <c r="F2712" s="2" t="n">
        <f aca="false">IF(Telemetry!AB2712="ON",95,100)</f>
        <v>95</v>
      </c>
      <c r="G2712" s="2" t="n">
        <f aca="false">IF(OR(Channel_Anomalies!C2712=1,Channel_Anomalies!D2712=1,Channel_Anomalies!E2712=1),1,0)</f>
        <v>0</v>
      </c>
      <c r="H2712" s="2" t="str">
        <f aca="false">IF(Channel_Anomalies!C2712=1,"temperature",IF(Channel_Anomalies!D2712=1,"battery_voltage",IF(Channel_Anomalies!E2712=1,"solar_power_input","")))</f>
        <v/>
      </c>
      <c r="I2712" s="2" t="n">
        <f aca="false">IF(Channel_Anomalies!C2712=1,0.9,IF(Channel_Anomalies!D2712=1,0.85,IF(Channel_Anomalies!E2712=1,0.75,0)))</f>
        <v>0</v>
      </c>
      <c r="J2712" s="2" t="n">
        <f aca="false">MAX(0,MIN(100,0.35*C2712+0.25*D2712+0.25*E2712+0.15*F2712-IF(G2712=1,12,0)))</f>
        <v>69.91112507175</v>
      </c>
      <c r="K2712" s="2" t="str">
        <f aca="false">IF(J2712&lt;40,"CRITICAL",IF(J2712&lt;60,"HIGH",IF(J2712&lt;80,"MED","LOW")))</f>
        <v>MED</v>
      </c>
      <c r="L2712" s="2" t="str">
        <f aca="false">"TWIN-"&amp;TEXT(M2712,"000000")</f>
        <v>TWIN-002710</v>
      </c>
      <c r="M2712" s="2" t="n">
        <f aca="false">ROW()-2</f>
        <v>2710</v>
      </c>
      <c r="N2712" s="2" t="s">
        <v>4374</v>
      </c>
      <c r="O2712" s="2" t="n">
        <v>1</v>
      </c>
    </row>
    <row r="2713" customFormat="false" ht="15" hidden="false" customHeight="false" outlineLevel="0" collapsed="false">
      <c r="A2713" s="2" t="str">
        <f aca="false">Telemetry!A2713</f>
        <v>2019-12-10T21:11:00Z</v>
      </c>
      <c r="B2713" s="2" t="str">
        <f aca="false">Telemetry!B2713</f>
        <v>ISS-25544</v>
      </c>
      <c r="C2713" s="2" t="n">
        <f aca="false">Telemetry!V2713</f>
        <v>82.02838417</v>
      </c>
      <c r="D2713" s="2" t="n">
        <f aca="false">MAX(0,MIN(100,100-ABS(Telemetry!Y2713-20)*3))</f>
        <v>52.228578763</v>
      </c>
      <c r="E2713" s="2" t="n">
        <f aca="false">MAX(0,MIN(100,100-ABS(Telemetry!AA2713-90)*1.2))</f>
        <v>58.097577112</v>
      </c>
      <c r="F2713" s="2" t="n">
        <f aca="false">IF(Telemetry!AB2713="ON",95,100)</f>
        <v>95</v>
      </c>
      <c r="G2713" s="2" t="n">
        <f aca="false">IF(OR(Channel_Anomalies!C2713=1,Channel_Anomalies!D2713=1,Channel_Anomalies!E2713=1),1,0)</f>
        <v>0</v>
      </c>
      <c r="H2713" s="2" t="str">
        <f aca="false">IF(Channel_Anomalies!C2713=1,"temperature",IF(Channel_Anomalies!D2713=1,"battery_voltage",IF(Channel_Anomalies!E2713=1,"solar_power_input","")))</f>
        <v/>
      </c>
      <c r="I2713" s="2" t="n">
        <f aca="false">IF(Channel_Anomalies!C2713=1,0.9,IF(Channel_Anomalies!D2713=1,0.85,IF(Channel_Anomalies!E2713=1,0.75,0)))</f>
        <v>0</v>
      </c>
      <c r="J2713" s="2" t="n">
        <f aca="false">MAX(0,MIN(100,0.35*C2713+0.25*D2713+0.25*E2713+0.15*F2713-IF(G2713=1,12,0)))</f>
        <v>70.54147342825</v>
      </c>
      <c r="K2713" s="2" t="str">
        <f aca="false">IF(J2713&lt;40,"CRITICAL",IF(J2713&lt;60,"HIGH",IF(J2713&lt;80,"MED","LOW")))</f>
        <v>MED</v>
      </c>
      <c r="L2713" s="2" t="str">
        <f aca="false">"TWIN-"&amp;TEXT(M2713,"000000")</f>
        <v>TWIN-002711</v>
      </c>
      <c r="M2713" s="2" t="n">
        <f aca="false">ROW()-2</f>
        <v>2711</v>
      </c>
      <c r="N2713" s="2" t="s">
        <v>4374</v>
      </c>
      <c r="O2713" s="2" t="n">
        <v>1</v>
      </c>
    </row>
    <row r="2714" customFormat="false" ht="15" hidden="false" customHeight="false" outlineLevel="0" collapsed="false">
      <c r="A2714" s="2" t="str">
        <f aca="false">Telemetry!A2714</f>
        <v>2019-12-10T21:12:00Z</v>
      </c>
      <c r="B2714" s="2" t="str">
        <f aca="false">Telemetry!B2714</f>
        <v>ISS-25544</v>
      </c>
      <c r="C2714" s="2" t="n">
        <f aca="false">Telemetry!V2714</f>
        <v>83.41158913</v>
      </c>
      <c r="D2714" s="2" t="n">
        <f aca="false">MAX(0,MIN(100,100-ABS(Telemetry!Y2714-20)*3))</f>
        <v>54.342421702</v>
      </c>
      <c r="E2714" s="2" t="n">
        <f aca="false">MAX(0,MIN(100,100-ABS(Telemetry!AA2714-90)*1.2))</f>
        <v>58.203247936</v>
      </c>
      <c r="F2714" s="2" t="n">
        <f aca="false">IF(Telemetry!AB2714="ON",95,100)</f>
        <v>95</v>
      </c>
      <c r="G2714" s="2" t="n">
        <f aca="false">IF(OR(Channel_Anomalies!C2714=1,Channel_Anomalies!D2714=1,Channel_Anomalies!E2714=1),1,0)</f>
        <v>0</v>
      </c>
      <c r="H2714" s="2" t="str">
        <f aca="false">IF(Channel_Anomalies!C2714=1,"temperature",IF(Channel_Anomalies!D2714=1,"battery_voltage",IF(Channel_Anomalies!E2714=1,"solar_power_input","")))</f>
        <v/>
      </c>
      <c r="I2714" s="2" t="n">
        <f aca="false">IF(Channel_Anomalies!C2714=1,0.9,IF(Channel_Anomalies!D2714=1,0.85,IF(Channel_Anomalies!E2714=1,0.75,0)))</f>
        <v>0</v>
      </c>
      <c r="J2714" s="2" t="n">
        <f aca="false">MAX(0,MIN(100,0.35*C2714+0.25*D2714+0.25*E2714+0.15*F2714-IF(G2714=1,12,0)))</f>
        <v>71.580473605</v>
      </c>
      <c r="K2714" s="2" t="str">
        <f aca="false">IF(J2714&lt;40,"CRITICAL",IF(J2714&lt;60,"HIGH",IF(J2714&lt;80,"MED","LOW")))</f>
        <v>MED</v>
      </c>
      <c r="L2714" s="2" t="str">
        <f aca="false">"TWIN-"&amp;TEXT(M2714,"000000")</f>
        <v>TWIN-002712</v>
      </c>
      <c r="M2714" s="2" t="n">
        <f aca="false">ROW()-2</f>
        <v>2712</v>
      </c>
      <c r="N2714" s="2" t="s">
        <v>4374</v>
      </c>
      <c r="O2714" s="2" t="n">
        <v>1</v>
      </c>
    </row>
    <row r="2715" customFormat="false" ht="15" hidden="false" customHeight="false" outlineLevel="0" collapsed="false">
      <c r="A2715" s="2" t="str">
        <f aca="false">Telemetry!A2715</f>
        <v>2019-12-10T21:13:00Z</v>
      </c>
      <c r="B2715" s="2" t="str">
        <f aca="false">Telemetry!B2715</f>
        <v>ISS-25544</v>
      </c>
      <c r="C2715" s="2" t="n">
        <f aca="false">Telemetry!V2715</f>
        <v>84.71491375</v>
      </c>
      <c r="D2715" s="2" t="n">
        <f aca="false">MAX(0,MIN(100,100-ABS(Telemetry!Y2715-20)*3))</f>
        <v>57.716702833</v>
      </c>
      <c r="E2715" s="2" t="n">
        <f aca="false">MAX(0,MIN(100,100-ABS(Telemetry!AA2715-90)*1.2))</f>
        <v>58.1047108</v>
      </c>
      <c r="F2715" s="2" t="n">
        <f aca="false">IF(Telemetry!AB2715="ON",95,100)</f>
        <v>95</v>
      </c>
      <c r="G2715" s="2" t="n">
        <f aca="false">IF(OR(Channel_Anomalies!C2715=1,Channel_Anomalies!D2715=1,Channel_Anomalies!E2715=1),1,0)</f>
        <v>0</v>
      </c>
      <c r="H2715" s="2" t="str">
        <f aca="false">IF(Channel_Anomalies!C2715=1,"temperature",IF(Channel_Anomalies!D2715=1,"battery_voltage",IF(Channel_Anomalies!E2715=1,"solar_power_input","")))</f>
        <v/>
      </c>
      <c r="I2715" s="2" t="n">
        <f aca="false">IF(Channel_Anomalies!C2715=1,0.9,IF(Channel_Anomalies!D2715=1,0.85,IF(Channel_Anomalies!E2715=1,0.75,0)))</f>
        <v>0</v>
      </c>
      <c r="J2715" s="2" t="n">
        <f aca="false">MAX(0,MIN(100,0.35*C2715+0.25*D2715+0.25*E2715+0.15*F2715-IF(G2715=1,12,0)))</f>
        <v>72.85557322075</v>
      </c>
      <c r="K2715" s="2" t="str">
        <f aca="false">IF(J2715&lt;40,"CRITICAL",IF(J2715&lt;60,"HIGH",IF(J2715&lt;80,"MED","LOW")))</f>
        <v>MED</v>
      </c>
      <c r="L2715" s="2" t="str">
        <f aca="false">"TWIN-"&amp;TEXT(M2715,"000000")</f>
        <v>TWIN-002713</v>
      </c>
      <c r="M2715" s="2" t="n">
        <f aca="false">ROW()-2</f>
        <v>2713</v>
      </c>
      <c r="N2715" s="2" t="s">
        <v>4374</v>
      </c>
      <c r="O2715" s="2" t="n">
        <v>1</v>
      </c>
    </row>
    <row r="2716" customFormat="false" ht="15" hidden="false" customHeight="false" outlineLevel="0" collapsed="false">
      <c r="A2716" s="2" t="str">
        <f aca="false">Telemetry!A2716</f>
        <v>2019-12-10T21:14:00Z</v>
      </c>
      <c r="B2716" s="2" t="str">
        <f aca="false">Telemetry!B2716</f>
        <v>ISS-25544</v>
      </c>
      <c r="C2716" s="2" t="n">
        <f aca="false">Telemetry!V2716</f>
        <v>86.1288423</v>
      </c>
      <c r="D2716" s="2" t="n">
        <f aca="false">MAX(0,MIN(100,100-ABS(Telemetry!Y2716-20)*3))</f>
        <v>59.844078442</v>
      </c>
      <c r="E2716" s="2" t="n">
        <f aca="false">MAX(0,MIN(100,100-ABS(Telemetry!AA2716-90)*1.2))</f>
        <v>55.52164498</v>
      </c>
      <c r="F2716" s="2" t="n">
        <f aca="false">IF(Telemetry!AB2716="ON",95,100)</f>
        <v>95</v>
      </c>
      <c r="G2716" s="2" t="n">
        <f aca="false">IF(OR(Channel_Anomalies!C2716=1,Channel_Anomalies!D2716=1,Channel_Anomalies!E2716=1),1,0)</f>
        <v>0</v>
      </c>
      <c r="H2716" s="2" t="str">
        <f aca="false">IF(Channel_Anomalies!C2716=1,"temperature",IF(Channel_Anomalies!D2716=1,"battery_voltage",IF(Channel_Anomalies!E2716=1,"solar_power_input","")))</f>
        <v/>
      </c>
      <c r="I2716" s="2" t="n">
        <f aca="false">IF(Channel_Anomalies!C2716=1,0.9,IF(Channel_Anomalies!D2716=1,0.85,IF(Channel_Anomalies!E2716=1,0.75,0)))</f>
        <v>0</v>
      </c>
      <c r="J2716" s="2" t="n">
        <f aca="false">MAX(0,MIN(100,0.35*C2716+0.25*D2716+0.25*E2716+0.15*F2716-IF(G2716=1,12,0)))</f>
        <v>73.2365256605</v>
      </c>
      <c r="K2716" s="2" t="str">
        <f aca="false">IF(J2716&lt;40,"CRITICAL",IF(J2716&lt;60,"HIGH",IF(J2716&lt;80,"MED","LOW")))</f>
        <v>MED</v>
      </c>
      <c r="L2716" s="2" t="str">
        <f aca="false">"TWIN-"&amp;TEXT(M2716,"000000")</f>
        <v>TWIN-002714</v>
      </c>
      <c r="M2716" s="2" t="n">
        <f aca="false">ROW()-2</f>
        <v>2714</v>
      </c>
      <c r="N2716" s="2" t="s">
        <v>4374</v>
      </c>
      <c r="O2716" s="2" t="n">
        <v>1</v>
      </c>
    </row>
    <row r="2717" customFormat="false" ht="15" hidden="false" customHeight="false" outlineLevel="0" collapsed="false">
      <c r="A2717" s="2" t="str">
        <f aca="false">Telemetry!A2717</f>
        <v>2019-12-10T21:15:00Z</v>
      </c>
      <c r="B2717" s="2" t="str">
        <f aca="false">Telemetry!B2717</f>
        <v>ISS-25544</v>
      </c>
      <c r="C2717" s="2" t="n">
        <f aca="false">Telemetry!V2717</f>
        <v>87.39530472</v>
      </c>
      <c r="D2717" s="2" t="n">
        <f aca="false">MAX(0,MIN(100,100-ABS(Telemetry!Y2717-20)*3))</f>
        <v>61.554573169</v>
      </c>
      <c r="E2717" s="2" t="n">
        <f aca="false">MAX(0,MIN(100,100-ABS(Telemetry!AA2717-90)*1.2))</f>
        <v>60.585963916</v>
      </c>
      <c r="F2717" s="2" t="n">
        <f aca="false">IF(Telemetry!AB2717="ON",95,100)</f>
        <v>95</v>
      </c>
      <c r="G2717" s="2" t="n">
        <f aca="false">IF(OR(Channel_Anomalies!C2717=1,Channel_Anomalies!D2717=1,Channel_Anomalies!E2717=1),1,0)</f>
        <v>0</v>
      </c>
      <c r="H2717" s="2" t="str">
        <f aca="false">IF(Channel_Anomalies!C2717=1,"temperature",IF(Channel_Anomalies!D2717=1,"battery_voltage",IF(Channel_Anomalies!E2717=1,"solar_power_input","")))</f>
        <v/>
      </c>
      <c r="I2717" s="2" t="n">
        <f aca="false">IF(Channel_Anomalies!C2717=1,0.9,IF(Channel_Anomalies!D2717=1,0.85,IF(Channel_Anomalies!E2717=1,0.75,0)))</f>
        <v>0</v>
      </c>
      <c r="J2717" s="2" t="n">
        <f aca="false">MAX(0,MIN(100,0.35*C2717+0.25*D2717+0.25*E2717+0.15*F2717-IF(G2717=1,12,0)))</f>
        <v>75.37349092325</v>
      </c>
      <c r="K2717" s="2" t="str">
        <f aca="false">IF(J2717&lt;40,"CRITICAL",IF(J2717&lt;60,"HIGH",IF(J2717&lt;80,"MED","LOW")))</f>
        <v>MED</v>
      </c>
      <c r="L2717" s="2" t="str">
        <f aca="false">"TWIN-"&amp;TEXT(M2717,"000000")</f>
        <v>TWIN-002715</v>
      </c>
      <c r="M2717" s="2" t="n">
        <f aca="false">ROW()-2</f>
        <v>2715</v>
      </c>
      <c r="N2717" s="2" t="s">
        <v>4374</v>
      </c>
      <c r="O2717" s="2" t="n">
        <v>1</v>
      </c>
    </row>
    <row r="2718" customFormat="false" ht="15" hidden="false" customHeight="false" outlineLevel="0" collapsed="false">
      <c r="A2718" s="2" t="str">
        <f aca="false">Telemetry!A2718</f>
        <v>2019-12-10T21:16:00Z</v>
      </c>
      <c r="B2718" s="2" t="str">
        <f aca="false">Telemetry!B2718</f>
        <v>ISS-25544</v>
      </c>
      <c r="C2718" s="2" t="n">
        <f aca="false">Telemetry!V2718</f>
        <v>88.6352464</v>
      </c>
      <c r="D2718" s="2" t="n">
        <f aca="false">MAX(0,MIN(100,100-ABS(Telemetry!Y2718-20)*3))</f>
        <v>65.216745139</v>
      </c>
      <c r="E2718" s="2" t="n">
        <f aca="false">MAX(0,MIN(100,100-ABS(Telemetry!AA2718-90)*1.2))</f>
        <v>58.35017704</v>
      </c>
      <c r="F2718" s="2" t="n">
        <f aca="false">IF(Telemetry!AB2718="ON",95,100)</f>
        <v>95</v>
      </c>
      <c r="G2718" s="2" t="n">
        <f aca="false">IF(OR(Channel_Anomalies!C2718=1,Channel_Anomalies!D2718=1,Channel_Anomalies!E2718=1),1,0)</f>
        <v>0</v>
      </c>
      <c r="H2718" s="2" t="str">
        <f aca="false">IF(Channel_Anomalies!C2718=1,"temperature",IF(Channel_Anomalies!D2718=1,"battery_voltage",IF(Channel_Anomalies!E2718=1,"solar_power_input","")))</f>
        <v/>
      </c>
      <c r="I2718" s="2" t="n">
        <f aca="false">IF(Channel_Anomalies!C2718=1,0.9,IF(Channel_Anomalies!D2718=1,0.85,IF(Channel_Anomalies!E2718=1,0.75,0)))</f>
        <v>0</v>
      </c>
      <c r="J2718" s="2" t="n">
        <f aca="false">MAX(0,MIN(100,0.35*C2718+0.25*D2718+0.25*E2718+0.15*F2718-IF(G2718=1,12,0)))</f>
        <v>76.16406678475</v>
      </c>
      <c r="K2718" s="2" t="str">
        <f aca="false">IF(J2718&lt;40,"CRITICAL",IF(J2718&lt;60,"HIGH",IF(J2718&lt;80,"MED","LOW")))</f>
        <v>MED</v>
      </c>
      <c r="L2718" s="2" t="str">
        <f aca="false">"TWIN-"&amp;TEXT(M2718,"000000")</f>
        <v>TWIN-002716</v>
      </c>
      <c r="M2718" s="2" t="n">
        <f aca="false">ROW()-2</f>
        <v>2716</v>
      </c>
      <c r="N2718" s="2" t="s">
        <v>4374</v>
      </c>
      <c r="O2718" s="2" t="n">
        <v>1</v>
      </c>
    </row>
    <row r="2719" customFormat="false" ht="15" hidden="false" customHeight="false" outlineLevel="0" collapsed="false">
      <c r="A2719" s="2" t="str">
        <f aca="false">Telemetry!A2719</f>
        <v>2019-12-10T21:17:00Z</v>
      </c>
      <c r="B2719" s="2" t="str">
        <f aca="false">Telemetry!B2719</f>
        <v>ISS-25544</v>
      </c>
      <c r="C2719" s="2" t="n">
        <f aca="false">Telemetry!V2719</f>
        <v>89.90681974</v>
      </c>
      <c r="D2719" s="2" t="n">
        <f aca="false">MAX(0,MIN(100,100-ABS(Telemetry!Y2719-20)*3))</f>
        <v>69.018444082</v>
      </c>
      <c r="E2719" s="2" t="n">
        <f aca="false">MAX(0,MIN(100,100-ABS(Telemetry!AA2719-90)*1.2))</f>
        <v>57.388380064</v>
      </c>
      <c r="F2719" s="2" t="n">
        <f aca="false">IF(Telemetry!AB2719="ON",95,100)</f>
        <v>95</v>
      </c>
      <c r="G2719" s="2" t="n">
        <f aca="false">IF(OR(Channel_Anomalies!C2719=1,Channel_Anomalies!D2719=1,Channel_Anomalies!E2719=1),1,0)</f>
        <v>0</v>
      </c>
      <c r="H2719" s="2" t="str">
        <f aca="false">IF(Channel_Anomalies!C2719=1,"temperature",IF(Channel_Anomalies!D2719=1,"battery_voltage",IF(Channel_Anomalies!E2719=1,"solar_power_input","")))</f>
        <v/>
      </c>
      <c r="I2719" s="2" t="n">
        <f aca="false">IF(Channel_Anomalies!C2719=1,0.9,IF(Channel_Anomalies!D2719=1,0.85,IF(Channel_Anomalies!E2719=1,0.75,0)))</f>
        <v>0</v>
      </c>
      <c r="J2719" s="2" t="n">
        <f aca="false">MAX(0,MIN(100,0.35*C2719+0.25*D2719+0.25*E2719+0.15*F2719-IF(G2719=1,12,0)))</f>
        <v>77.3190929455</v>
      </c>
      <c r="K2719" s="2" t="str">
        <f aca="false">IF(J2719&lt;40,"CRITICAL",IF(J2719&lt;60,"HIGH",IF(J2719&lt;80,"MED","LOW")))</f>
        <v>MED</v>
      </c>
      <c r="L2719" s="2" t="str">
        <f aca="false">"TWIN-"&amp;TEXT(M2719,"000000")</f>
        <v>TWIN-002717</v>
      </c>
      <c r="M2719" s="2" t="n">
        <f aca="false">ROW()-2</f>
        <v>2717</v>
      </c>
      <c r="N2719" s="2" t="s">
        <v>4374</v>
      </c>
      <c r="O2719" s="2" t="n">
        <v>1</v>
      </c>
    </row>
    <row r="2720" customFormat="false" ht="15" hidden="false" customHeight="false" outlineLevel="0" collapsed="false">
      <c r="A2720" s="2" t="str">
        <f aca="false">Telemetry!A2720</f>
        <v>2019-12-10T21:18:00Z</v>
      </c>
      <c r="B2720" s="2" t="str">
        <f aca="false">Telemetry!B2720</f>
        <v>ISS-25544</v>
      </c>
      <c r="C2720" s="2" t="n">
        <f aca="false">Telemetry!V2720</f>
        <v>91.24128826</v>
      </c>
      <c r="D2720" s="2" t="n">
        <f aca="false">MAX(0,MIN(100,100-ABS(Telemetry!Y2720-20)*3))</f>
        <v>70.98517117</v>
      </c>
      <c r="E2720" s="2" t="n">
        <f aca="false">MAX(0,MIN(100,100-ABS(Telemetry!AA2720-90)*1.2))</f>
        <v>58.117760476</v>
      </c>
      <c r="F2720" s="2" t="n">
        <f aca="false">IF(Telemetry!AB2720="ON",95,100)</f>
        <v>95</v>
      </c>
      <c r="G2720" s="2" t="n">
        <f aca="false">IF(OR(Channel_Anomalies!C2720=1,Channel_Anomalies!D2720=1,Channel_Anomalies!E2720=1),1,0)</f>
        <v>0</v>
      </c>
      <c r="H2720" s="2" t="str">
        <f aca="false">IF(Channel_Anomalies!C2720=1,"temperature",IF(Channel_Anomalies!D2720=1,"battery_voltage",IF(Channel_Anomalies!E2720=1,"solar_power_input","")))</f>
        <v/>
      </c>
      <c r="I2720" s="2" t="n">
        <f aca="false">IF(Channel_Anomalies!C2720=1,0.9,IF(Channel_Anomalies!D2720=1,0.85,IF(Channel_Anomalies!E2720=1,0.75,0)))</f>
        <v>0</v>
      </c>
      <c r="J2720" s="2" t="n">
        <f aca="false">MAX(0,MIN(100,0.35*C2720+0.25*D2720+0.25*E2720+0.15*F2720-IF(G2720=1,12,0)))</f>
        <v>78.4601838025</v>
      </c>
      <c r="K2720" s="2" t="str">
        <f aca="false">IF(J2720&lt;40,"CRITICAL",IF(J2720&lt;60,"HIGH",IF(J2720&lt;80,"MED","LOW")))</f>
        <v>MED</v>
      </c>
      <c r="L2720" s="2" t="str">
        <f aca="false">"TWIN-"&amp;TEXT(M2720,"000000")</f>
        <v>TWIN-002718</v>
      </c>
      <c r="M2720" s="2" t="n">
        <f aca="false">ROW()-2</f>
        <v>2718</v>
      </c>
      <c r="N2720" s="2" t="s">
        <v>4374</v>
      </c>
      <c r="O2720" s="2" t="n">
        <v>1</v>
      </c>
    </row>
    <row r="2721" customFormat="false" ht="15" hidden="false" customHeight="false" outlineLevel="0" collapsed="false">
      <c r="A2721" s="2" t="str">
        <f aca="false">Telemetry!A2721</f>
        <v>2019-12-10T21:19:00Z</v>
      </c>
      <c r="B2721" s="2" t="str">
        <f aca="false">Telemetry!B2721</f>
        <v>ISS-25544</v>
      </c>
      <c r="C2721" s="2" t="n">
        <f aca="false">Telemetry!V2721</f>
        <v>92.67161325</v>
      </c>
      <c r="D2721" s="2" t="n">
        <f aca="false">MAX(0,MIN(100,100-ABS(Telemetry!Y2721-20)*3))</f>
        <v>71.50148662</v>
      </c>
      <c r="E2721" s="2" t="n">
        <f aca="false">MAX(0,MIN(100,100-ABS(Telemetry!AA2721-90)*1.2))</f>
        <v>57.368514052</v>
      </c>
      <c r="F2721" s="2" t="n">
        <f aca="false">IF(Telemetry!AB2721="ON",95,100)</f>
        <v>95</v>
      </c>
      <c r="G2721" s="2" t="n">
        <f aca="false">IF(OR(Channel_Anomalies!C2721=1,Channel_Anomalies!D2721=1,Channel_Anomalies!E2721=1),1,0)</f>
        <v>0</v>
      </c>
      <c r="H2721" s="2" t="str">
        <f aca="false">IF(Channel_Anomalies!C2721=1,"temperature",IF(Channel_Anomalies!D2721=1,"battery_voltage",IF(Channel_Anomalies!E2721=1,"solar_power_input","")))</f>
        <v/>
      </c>
      <c r="I2721" s="2" t="n">
        <f aca="false">IF(Channel_Anomalies!C2721=1,0.9,IF(Channel_Anomalies!D2721=1,0.85,IF(Channel_Anomalies!E2721=1,0.75,0)))</f>
        <v>0</v>
      </c>
      <c r="J2721" s="2" t="n">
        <f aca="false">MAX(0,MIN(100,0.35*C2721+0.25*D2721+0.25*E2721+0.15*F2721-IF(G2721=1,12,0)))</f>
        <v>78.9025648055</v>
      </c>
      <c r="K2721" s="2" t="str">
        <f aca="false">IF(J2721&lt;40,"CRITICAL",IF(J2721&lt;60,"HIGH",IF(J2721&lt;80,"MED","LOW")))</f>
        <v>MED</v>
      </c>
      <c r="L2721" s="2" t="str">
        <f aca="false">"TWIN-"&amp;TEXT(M2721,"000000")</f>
        <v>TWIN-002719</v>
      </c>
      <c r="M2721" s="2" t="n">
        <f aca="false">ROW()-2</f>
        <v>2719</v>
      </c>
      <c r="N2721" s="2" t="s">
        <v>4374</v>
      </c>
      <c r="O2721" s="2" t="n">
        <v>1</v>
      </c>
    </row>
    <row r="2722" customFormat="false" ht="15" hidden="false" customHeight="false" outlineLevel="0" collapsed="false">
      <c r="A2722" s="2" t="str">
        <f aca="false">Telemetry!A2722</f>
        <v>2019-12-10T21:20:00Z</v>
      </c>
      <c r="B2722" s="2" t="str">
        <f aca="false">Telemetry!B2722</f>
        <v>ISS-25544</v>
      </c>
      <c r="C2722" s="2" t="n">
        <f aca="false">Telemetry!V2722</f>
        <v>94.008253</v>
      </c>
      <c r="D2722" s="2" t="n">
        <f aca="false">MAX(0,MIN(100,100-ABS(Telemetry!Y2722-20)*3))</f>
        <v>74.05822066</v>
      </c>
      <c r="E2722" s="2" t="n">
        <f aca="false">MAX(0,MIN(100,100-ABS(Telemetry!AA2722-90)*1.2))</f>
        <v>57.981382864</v>
      </c>
      <c r="F2722" s="2" t="n">
        <f aca="false">IF(Telemetry!AB2722="ON",95,100)</f>
        <v>95</v>
      </c>
      <c r="G2722" s="2" t="n">
        <f aca="false">IF(OR(Channel_Anomalies!C2722=1,Channel_Anomalies!D2722=1,Channel_Anomalies!E2722=1),1,0)</f>
        <v>0</v>
      </c>
      <c r="H2722" s="2" t="str">
        <f aca="false">IF(Channel_Anomalies!C2722=1,"temperature",IF(Channel_Anomalies!D2722=1,"battery_voltage",IF(Channel_Anomalies!E2722=1,"solar_power_input","")))</f>
        <v/>
      </c>
      <c r="I2722" s="2" t="n">
        <f aca="false">IF(Channel_Anomalies!C2722=1,0.9,IF(Channel_Anomalies!D2722=1,0.85,IF(Channel_Anomalies!E2722=1,0.75,0)))</f>
        <v>0</v>
      </c>
      <c r="J2722" s="2" t="n">
        <f aca="false">MAX(0,MIN(100,0.35*C2722+0.25*D2722+0.25*E2722+0.15*F2722-IF(G2722=1,12,0)))</f>
        <v>80.162789431</v>
      </c>
      <c r="K2722" s="2" t="str">
        <f aca="false">IF(J2722&lt;40,"CRITICAL",IF(J2722&lt;60,"HIGH",IF(J2722&lt;80,"MED","LOW")))</f>
        <v>LOW</v>
      </c>
      <c r="L2722" s="2" t="str">
        <f aca="false">"TWIN-"&amp;TEXT(M2722,"000000")</f>
        <v>TWIN-002720</v>
      </c>
      <c r="M2722" s="2" t="n">
        <f aca="false">ROW()-2</f>
        <v>2720</v>
      </c>
      <c r="N2722" s="2" t="s">
        <v>4374</v>
      </c>
      <c r="O2722" s="2" t="n">
        <v>1</v>
      </c>
    </row>
    <row r="2723" customFormat="false" ht="15" hidden="false" customHeight="false" outlineLevel="0" collapsed="false">
      <c r="A2723" s="2" t="str">
        <f aca="false">Telemetry!A2723</f>
        <v>2019-12-10T21:21:00Z</v>
      </c>
      <c r="B2723" s="2" t="str">
        <f aca="false">Telemetry!B2723</f>
        <v>ISS-25544</v>
      </c>
      <c r="C2723" s="2" t="n">
        <f aca="false">Telemetry!V2723</f>
        <v>95.39060701</v>
      </c>
      <c r="D2723" s="2" t="n">
        <f aca="false">MAX(0,MIN(100,100-ABS(Telemetry!Y2723-20)*3))</f>
        <v>73.18183123</v>
      </c>
      <c r="E2723" s="2" t="n">
        <f aca="false">MAX(0,MIN(100,100-ABS(Telemetry!AA2723-90)*1.2))</f>
        <v>59.4692416</v>
      </c>
      <c r="F2723" s="2" t="n">
        <f aca="false">IF(Telemetry!AB2723="ON",95,100)</f>
        <v>95</v>
      </c>
      <c r="G2723" s="2" t="n">
        <f aca="false">IF(OR(Channel_Anomalies!C2723=1,Channel_Anomalies!D2723=1,Channel_Anomalies!E2723=1),1,0)</f>
        <v>0</v>
      </c>
      <c r="H2723" s="2" t="str">
        <f aca="false">IF(Channel_Anomalies!C2723=1,"temperature",IF(Channel_Anomalies!D2723=1,"battery_voltage",IF(Channel_Anomalies!E2723=1,"solar_power_input","")))</f>
        <v/>
      </c>
      <c r="I2723" s="2" t="n">
        <f aca="false">IF(Channel_Anomalies!C2723=1,0.9,IF(Channel_Anomalies!D2723=1,0.85,IF(Channel_Anomalies!E2723=1,0.75,0)))</f>
        <v>0</v>
      </c>
      <c r="J2723" s="2" t="n">
        <f aca="false">MAX(0,MIN(100,0.35*C2723+0.25*D2723+0.25*E2723+0.15*F2723-IF(G2723=1,12,0)))</f>
        <v>80.799480661</v>
      </c>
      <c r="K2723" s="2" t="str">
        <f aca="false">IF(J2723&lt;40,"CRITICAL",IF(J2723&lt;60,"HIGH",IF(J2723&lt;80,"MED","LOW")))</f>
        <v>LOW</v>
      </c>
      <c r="L2723" s="2" t="str">
        <f aca="false">"TWIN-"&amp;TEXT(M2723,"000000")</f>
        <v>TWIN-002721</v>
      </c>
      <c r="M2723" s="2" t="n">
        <f aca="false">ROW()-2</f>
        <v>2721</v>
      </c>
      <c r="N2723" s="2" t="s">
        <v>4374</v>
      </c>
      <c r="O2723" s="2" t="n">
        <v>1</v>
      </c>
    </row>
    <row r="2724" customFormat="false" ht="15" hidden="false" customHeight="false" outlineLevel="0" collapsed="false">
      <c r="A2724" s="2" t="str">
        <f aca="false">Telemetry!A2724</f>
        <v>2019-12-10T21:22:00Z</v>
      </c>
      <c r="B2724" s="2" t="str">
        <f aca="false">Telemetry!B2724</f>
        <v>ISS-25544</v>
      </c>
      <c r="C2724" s="2" t="n">
        <f aca="false">Telemetry!V2724</f>
        <v>96.72084845</v>
      </c>
      <c r="D2724" s="2" t="n">
        <f aca="false">MAX(0,MIN(100,100-ABS(Telemetry!Y2724-20)*3))</f>
        <v>74.32514935</v>
      </c>
      <c r="E2724" s="2" t="n">
        <f aca="false">MAX(0,MIN(100,100-ABS(Telemetry!AA2724-90)*1.2))</f>
        <v>57.197634424</v>
      </c>
      <c r="F2724" s="2" t="n">
        <f aca="false">IF(Telemetry!AB2724="ON",95,100)</f>
        <v>95</v>
      </c>
      <c r="G2724" s="2" t="n">
        <f aca="false">IF(OR(Channel_Anomalies!C2724=1,Channel_Anomalies!D2724=1,Channel_Anomalies!E2724=1),1,0)</f>
        <v>0</v>
      </c>
      <c r="H2724" s="2" t="str">
        <f aca="false">IF(Channel_Anomalies!C2724=1,"temperature",IF(Channel_Anomalies!D2724=1,"battery_voltage",IF(Channel_Anomalies!E2724=1,"solar_power_input","")))</f>
        <v/>
      </c>
      <c r="I2724" s="2" t="n">
        <f aca="false">IF(Channel_Anomalies!C2724=1,0.9,IF(Channel_Anomalies!D2724=1,0.85,IF(Channel_Anomalies!E2724=1,0.75,0)))</f>
        <v>0</v>
      </c>
      <c r="J2724" s="2" t="n">
        <f aca="false">MAX(0,MIN(100,0.35*C2724+0.25*D2724+0.25*E2724+0.15*F2724-IF(G2724=1,12,0)))</f>
        <v>80.982992901</v>
      </c>
      <c r="K2724" s="2" t="str">
        <f aca="false">IF(J2724&lt;40,"CRITICAL",IF(J2724&lt;60,"HIGH",IF(J2724&lt;80,"MED","LOW")))</f>
        <v>LOW</v>
      </c>
      <c r="L2724" s="2" t="str">
        <f aca="false">"TWIN-"&amp;TEXT(M2724,"000000")</f>
        <v>TWIN-002722</v>
      </c>
      <c r="M2724" s="2" t="n">
        <f aca="false">ROW()-2</f>
        <v>2722</v>
      </c>
      <c r="N2724" s="2" t="s">
        <v>4374</v>
      </c>
      <c r="O2724" s="2" t="n">
        <v>1</v>
      </c>
    </row>
    <row r="2725" customFormat="false" ht="15" hidden="false" customHeight="false" outlineLevel="0" collapsed="false">
      <c r="A2725" s="2" t="str">
        <f aca="false">Telemetry!A2725</f>
        <v>2019-12-10T21:23:00Z</v>
      </c>
      <c r="B2725" s="2" t="str">
        <f aca="false">Telemetry!B2725</f>
        <v>ISS-25544</v>
      </c>
      <c r="C2725" s="2" t="n">
        <f aca="false">Telemetry!V2725</f>
        <v>98.0751415</v>
      </c>
      <c r="D2725" s="2" t="n">
        <f aca="false">MAX(0,MIN(100,100-ABS(Telemetry!Y2725-20)*3))</f>
        <v>74.99061349</v>
      </c>
      <c r="E2725" s="2" t="n">
        <f aca="false">MAX(0,MIN(100,100-ABS(Telemetry!AA2725-90)*1.2))</f>
        <v>58.968544696</v>
      </c>
      <c r="F2725" s="2" t="n">
        <f aca="false">IF(Telemetry!AB2725="ON",95,100)</f>
        <v>95</v>
      </c>
      <c r="G2725" s="2" t="n">
        <f aca="false">IF(OR(Channel_Anomalies!C2725=1,Channel_Anomalies!D2725=1,Channel_Anomalies!E2725=1),1,0)</f>
        <v>0</v>
      </c>
      <c r="H2725" s="2" t="str">
        <f aca="false">IF(Channel_Anomalies!C2725=1,"temperature",IF(Channel_Anomalies!D2725=1,"battery_voltage",IF(Channel_Anomalies!E2725=1,"solar_power_input","")))</f>
        <v/>
      </c>
      <c r="I2725" s="2" t="n">
        <f aca="false">IF(Channel_Anomalies!C2725=1,0.9,IF(Channel_Anomalies!D2725=1,0.85,IF(Channel_Anomalies!E2725=1,0.75,0)))</f>
        <v>0</v>
      </c>
      <c r="J2725" s="2" t="n">
        <f aca="false">MAX(0,MIN(100,0.35*C2725+0.25*D2725+0.25*E2725+0.15*F2725-IF(G2725=1,12,0)))</f>
        <v>82.0660890715</v>
      </c>
      <c r="K2725" s="2" t="str">
        <f aca="false">IF(J2725&lt;40,"CRITICAL",IF(J2725&lt;60,"HIGH",IF(J2725&lt;80,"MED","LOW")))</f>
        <v>LOW</v>
      </c>
      <c r="L2725" s="2" t="str">
        <f aca="false">"TWIN-"&amp;TEXT(M2725,"000000")</f>
        <v>TWIN-002723</v>
      </c>
      <c r="M2725" s="2" t="n">
        <f aca="false">ROW()-2</f>
        <v>2723</v>
      </c>
      <c r="N2725" s="2" t="s">
        <v>4374</v>
      </c>
      <c r="O2725" s="2" t="n">
        <v>1</v>
      </c>
    </row>
    <row r="2726" customFormat="false" ht="15" hidden="false" customHeight="false" outlineLevel="0" collapsed="false">
      <c r="A2726" s="2" t="str">
        <f aca="false">Telemetry!A2726</f>
        <v>2019-12-10T21:24:00Z</v>
      </c>
      <c r="B2726" s="2" t="str">
        <f aca="false">Telemetry!B2726</f>
        <v>ISS-25544</v>
      </c>
      <c r="C2726" s="2" t="n">
        <f aca="false">Telemetry!V2726</f>
        <v>99.54767856</v>
      </c>
      <c r="D2726" s="2" t="n">
        <f aca="false">MAX(0,MIN(100,100-ABS(Telemetry!Y2726-20)*3))</f>
        <v>77.11395268</v>
      </c>
      <c r="E2726" s="2" t="n">
        <f aca="false">MAX(0,MIN(100,100-ABS(Telemetry!AA2726-90)*1.2))</f>
        <v>54.906203632</v>
      </c>
      <c r="F2726" s="2" t="n">
        <f aca="false">IF(Telemetry!AB2726="ON",95,100)</f>
        <v>95</v>
      </c>
      <c r="G2726" s="2" t="n">
        <f aca="false">IF(OR(Channel_Anomalies!C2726=1,Channel_Anomalies!D2726=1,Channel_Anomalies!E2726=1),1,0)</f>
        <v>0</v>
      </c>
      <c r="H2726" s="2" t="str">
        <f aca="false">IF(Channel_Anomalies!C2726=1,"temperature",IF(Channel_Anomalies!D2726=1,"battery_voltage",IF(Channel_Anomalies!E2726=1,"solar_power_input","")))</f>
        <v/>
      </c>
      <c r="I2726" s="2" t="n">
        <f aca="false">IF(Channel_Anomalies!C2726=1,0.9,IF(Channel_Anomalies!D2726=1,0.85,IF(Channel_Anomalies!E2726=1,0.75,0)))</f>
        <v>0</v>
      </c>
      <c r="J2726" s="2" t="n">
        <f aca="false">MAX(0,MIN(100,0.35*C2726+0.25*D2726+0.25*E2726+0.15*F2726-IF(G2726=1,12,0)))</f>
        <v>82.096726574</v>
      </c>
      <c r="K2726" s="2" t="str">
        <f aca="false">IF(J2726&lt;40,"CRITICAL",IF(J2726&lt;60,"HIGH",IF(J2726&lt;80,"MED","LOW")))</f>
        <v>LOW</v>
      </c>
      <c r="L2726" s="2" t="str">
        <f aca="false">"TWIN-"&amp;TEXT(M2726,"000000")</f>
        <v>TWIN-002724</v>
      </c>
      <c r="M2726" s="2" t="n">
        <f aca="false">ROW()-2</f>
        <v>2724</v>
      </c>
      <c r="N2726" s="2" t="s">
        <v>4374</v>
      </c>
      <c r="O2726" s="2" t="n">
        <v>1</v>
      </c>
    </row>
    <row r="2727" customFormat="false" ht="15" hidden="false" customHeight="false" outlineLevel="0" collapsed="false">
      <c r="A2727" s="2" t="str">
        <f aca="false">Telemetry!A2727</f>
        <v>2019-12-10T21:25:00Z</v>
      </c>
      <c r="B2727" s="2" t="str">
        <f aca="false">Telemetry!B2727</f>
        <v>ISS-25544</v>
      </c>
      <c r="C2727" s="2" t="n">
        <f aca="false">Telemetry!V2727</f>
        <v>100</v>
      </c>
      <c r="D2727" s="2" t="n">
        <f aca="false">MAX(0,MIN(100,100-ABS(Telemetry!Y2727-20)*3))</f>
        <v>77.63202727</v>
      </c>
      <c r="E2727" s="2" t="n">
        <f aca="false">MAX(0,MIN(100,100-ABS(Telemetry!AA2727-90)*1.2))</f>
        <v>56.481673768</v>
      </c>
      <c r="F2727" s="2" t="n">
        <f aca="false">IF(Telemetry!AB2727="ON",95,100)</f>
        <v>95</v>
      </c>
      <c r="G2727" s="2" t="n">
        <f aca="false">IF(OR(Channel_Anomalies!C2727=1,Channel_Anomalies!D2727=1,Channel_Anomalies!E2727=1),1,0)</f>
        <v>0</v>
      </c>
      <c r="H2727" s="2" t="str">
        <f aca="false">IF(Channel_Anomalies!C2727=1,"temperature",IF(Channel_Anomalies!D2727=1,"battery_voltage",IF(Channel_Anomalies!E2727=1,"solar_power_input","")))</f>
        <v/>
      </c>
      <c r="I2727" s="2" t="n">
        <f aca="false">IF(Channel_Anomalies!C2727=1,0.9,IF(Channel_Anomalies!D2727=1,0.85,IF(Channel_Anomalies!E2727=1,0.75,0)))</f>
        <v>0</v>
      </c>
      <c r="J2727" s="2" t="n">
        <f aca="false">MAX(0,MIN(100,0.35*C2727+0.25*D2727+0.25*E2727+0.15*F2727-IF(G2727=1,12,0)))</f>
        <v>82.7784252595</v>
      </c>
      <c r="K2727" s="2" t="str">
        <f aca="false">IF(J2727&lt;40,"CRITICAL",IF(J2727&lt;60,"HIGH",IF(J2727&lt;80,"MED","LOW")))</f>
        <v>LOW</v>
      </c>
      <c r="L2727" s="2" t="str">
        <f aca="false">"TWIN-"&amp;TEXT(M2727,"000000")</f>
        <v>TWIN-002725</v>
      </c>
      <c r="M2727" s="2" t="n">
        <f aca="false">ROW()-2</f>
        <v>2725</v>
      </c>
      <c r="N2727" s="2" t="s">
        <v>4374</v>
      </c>
      <c r="O2727" s="2" t="n">
        <v>1</v>
      </c>
    </row>
    <row r="2728" customFormat="false" ht="15" hidden="false" customHeight="false" outlineLevel="0" collapsed="false">
      <c r="A2728" s="2" t="str">
        <f aca="false">Telemetry!A2728</f>
        <v>2019-12-10T21:26:00Z</v>
      </c>
      <c r="B2728" s="2" t="str">
        <f aca="false">Telemetry!B2728</f>
        <v>ISS-25544</v>
      </c>
      <c r="C2728" s="2" t="n">
        <f aca="false">Telemetry!V2728</f>
        <v>100</v>
      </c>
      <c r="D2728" s="2" t="n">
        <f aca="false">MAX(0,MIN(100,100-ABS(Telemetry!Y2728-20)*3))</f>
        <v>77.66506852</v>
      </c>
      <c r="E2728" s="2" t="n">
        <f aca="false">MAX(0,MIN(100,100-ABS(Telemetry!AA2728-90)*1.2))</f>
        <v>57.345926224</v>
      </c>
      <c r="F2728" s="2" t="n">
        <f aca="false">IF(Telemetry!AB2728="ON",95,100)</f>
        <v>95</v>
      </c>
      <c r="G2728" s="2" t="n">
        <f aca="false">IF(OR(Channel_Anomalies!C2728=1,Channel_Anomalies!D2728=1,Channel_Anomalies!E2728=1),1,0)</f>
        <v>0</v>
      </c>
      <c r="H2728" s="2" t="str">
        <f aca="false">IF(Channel_Anomalies!C2728=1,"temperature",IF(Channel_Anomalies!D2728=1,"battery_voltage",IF(Channel_Anomalies!E2728=1,"solar_power_input","")))</f>
        <v/>
      </c>
      <c r="I2728" s="2" t="n">
        <f aca="false">IF(Channel_Anomalies!C2728=1,0.9,IF(Channel_Anomalies!D2728=1,0.85,IF(Channel_Anomalies!E2728=1,0.75,0)))</f>
        <v>0</v>
      </c>
      <c r="J2728" s="2" t="n">
        <f aca="false">MAX(0,MIN(100,0.35*C2728+0.25*D2728+0.25*E2728+0.15*F2728-IF(G2728=1,12,0)))</f>
        <v>83.002748686</v>
      </c>
      <c r="K2728" s="2" t="str">
        <f aca="false">IF(J2728&lt;40,"CRITICAL",IF(J2728&lt;60,"HIGH",IF(J2728&lt;80,"MED","LOW")))</f>
        <v>LOW</v>
      </c>
      <c r="L2728" s="2" t="str">
        <f aca="false">"TWIN-"&amp;TEXT(M2728,"000000")</f>
        <v>TWIN-002726</v>
      </c>
      <c r="M2728" s="2" t="n">
        <f aca="false">ROW()-2</f>
        <v>2726</v>
      </c>
      <c r="N2728" s="2" t="s">
        <v>4374</v>
      </c>
      <c r="O2728" s="2" t="n">
        <v>1</v>
      </c>
    </row>
    <row r="2729" customFormat="false" ht="15" hidden="false" customHeight="false" outlineLevel="0" collapsed="false">
      <c r="A2729" s="2" t="str">
        <f aca="false">Telemetry!A2729</f>
        <v>2019-12-10T21:27:00Z</v>
      </c>
      <c r="B2729" s="2" t="str">
        <f aca="false">Telemetry!B2729</f>
        <v>ISS-25544</v>
      </c>
      <c r="C2729" s="2" t="n">
        <f aca="false">Telemetry!V2729</f>
        <v>100</v>
      </c>
      <c r="D2729" s="2" t="n">
        <f aca="false">MAX(0,MIN(100,100-ABS(Telemetry!Y2729-20)*3))</f>
        <v>79.86957109</v>
      </c>
      <c r="E2729" s="2" t="n">
        <f aca="false">MAX(0,MIN(100,100-ABS(Telemetry!AA2729-90)*1.2))</f>
        <v>35.216617108</v>
      </c>
      <c r="F2729" s="2" t="n">
        <f aca="false">IF(Telemetry!AB2729="ON",95,100)</f>
        <v>100</v>
      </c>
      <c r="G2729" s="2" t="n">
        <f aca="false">IF(OR(Channel_Anomalies!C2729=1,Channel_Anomalies!D2729=1,Channel_Anomalies!E2729=1),1,0)</f>
        <v>0</v>
      </c>
      <c r="H2729" s="2" t="str">
        <f aca="false">IF(Channel_Anomalies!C2729=1,"temperature",IF(Channel_Anomalies!D2729=1,"battery_voltage",IF(Channel_Anomalies!E2729=1,"solar_power_input","")))</f>
        <v/>
      </c>
      <c r="I2729" s="2" t="n">
        <f aca="false">IF(Channel_Anomalies!C2729=1,0.9,IF(Channel_Anomalies!D2729=1,0.85,IF(Channel_Anomalies!E2729=1,0.75,0)))</f>
        <v>0</v>
      </c>
      <c r="J2729" s="2" t="n">
        <f aca="false">MAX(0,MIN(100,0.35*C2729+0.25*D2729+0.25*E2729+0.15*F2729-IF(G2729=1,12,0)))</f>
        <v>78.7715470495</v>
      </c>
      <c r="K2729" s="2" t="str">
        <f aca="false">IF(J2729&lt;40,"CRITICAL",IF(J2729&lt;60,"HIGH",IF(J2729&lt;80,"MED","LOW")))</f>
        <v>MED</v>
      </c>
      <c r="L2729" s="2" t="str">
        <f aca="false">"TWIN-"&amp;TEXT(M2729,"000000")</f>
        <v>TWIN-002727</v>
      </c>
      <c r="M2729" s="2" t="n">
        <f aca="false">ROW()-2</f>
        <v>2727</v>
      </c>
      <c r="N2729" s="2" t="s">
        <v>4374</v>
      </c>
      <c r="O2729" s="2" t="n">
        <v>1</v>
      </c>
    </row>
    <row r="2730" customFormat="false" ht="15" hidden="false" customHeight="false" outlineLevel="0" collapsed="false">
      <c r="A2730" s="2" t="str">
        <f aca="false">Telemetry!A2730</f>
        <v>2019-12-10T21:28:00Z</v>
      </c>
      <c r="B2730" s="2" t="str">
        <f aca="false">Telemetry!B2730</f>
        <v>ISS-25544</v>
      </c>
      <c r="C2730" s="2" t="n">
        <f aca="false">Telemetry!V2730</f>
        <v>100</v>
      </c>
      <c r="D2730" s="2" t="n">
        <f aca="false">MAX(0,MIN(100,100-ABS(Telemetry!Y2730-20)*3))</f>
        <v>81.51070111</v>
      </c>
      <c r="E2730" s="2" t="n">
        <f aca="false">MAX(0,MIN(100,100-ABS(Telemetry!AA2730-90)*1.2))</f>
        <v>32.596909384</v>
      </c>
      <c r="F2730" s="2" t="n">
        <f aca="false">IF(Telemetry!AB2730="ON",95,100)</f>
        <v>100</v>
      </c>
      <c r="G2730" s="2" t="n">
        <f aca="false">IF(OR(Channel_Anomalies!C2730=1,Channel_Anomalies!D2730=1,Channel_Anomalies!E2730=1),1,0)</f>
        <v>0</v>
      </c>
      <c r="H2730" s="2" t="str">
        <f aca="false">IF(Channel_Anomalies!C2730=1,"temperature",IF(Channel_Anomalies!D2730=1,"battery_voltage",IF(Channel_Anomalies!E2730=1,"solar_power_input","")))</f>
        <v/>
      </c>
      <c r="I2730" s="2" t="n">
        <f aca="false">IF(Channel_Anomalies!C2730=1,0.9,IF(Channel_Anomalies!D2730=1,0.85,IF(Channel_Anomalies!E2730=1,0.75,0)))</f>
        <v>0</v>
      </c>
      <c r="J2730" s="2" t="n">
        <f aca="false">MAX(0,MIN(100,0.35*C2730+0.25*D2730+0.25*E2730+0.15*F2730-IF(G2730=1,12,0)))</f>
        <v>78.5269026235</v>
      </c>
      <c r="K2730" s="2" t="str">
        <f aca="false">IF(J2730&lt;40,"CRITICAL",IF(J2730&lt;60,"HIGH",IF(J2730&lt;80,"MED","LOW")))</f>
        <v>MED</v>
      </c>
      <c r="L2730" s="2" t="str">
        <f aca="false">"TWIN-"&amp;TEXT(M2730,"000000")</f>
        <v>TWIN-002728</v>
      </c>
      <c r="M2730" s="2" t="n">
        <f aca="false">ROW()-2</f>
        <v>2728</v>
      </c>
      <c r="N2730" s="2" t="s">
        <v>4374</v>
      </c>
      <c r="O2730" s="2" t="n">
        <v>1</v>
      </c>
    </row>
    <row r="2731" customFormat="false" ht="15" hidden="false" customHeight="false" outlineLevel="0" collapsed="false">
      <c r="A2731" s="2" t="str">
        <f aca="false">Telemetry!A2731</f>
        <v>2019-12-10T21:29:00Z</v>
      </c>
      <c r="B2731" s="2" t="str">
        <f aca="false">Telemetry!B2731</f>
        <v>ISS-25544</v>
      </c>
      <c r="C2731" s="2" t="n">
        <f aca="false">Telemetry!V2731</f>
        <v>100</v>
      </c>
      <c r="D2731" s="2" t="n">
        <f aca="false">MAX(0,MIN(100,100-ABS(Telemetry!Y2731-20)*3))</f>
        <v>82.0125967</v>
      </c>
      <c r="E2731" s="2" t="n">
        <f aca="false">MAX(0,MIN(100,100-ABS(Telemetry!AA2731-90)*1.2))</f>
        <v>32.217741748</v>
      </c>
      <c r="F2731" s="2" t="n">
        <f aca="false">IF(Telemetry!AB2731="ON",95,100)</f>
        <v>100</v>
      </c>
      <c r="G2731" s="2" t="n">
        <f aca="false">IF(OR(Channel_Anomalies!C2731=1,Channel_Anomalies!D2731=1,Channel_Anomalies!E2731=1),1,0)</f>
        <v>0</v>
      </c>
      <c r="H2731" s="2" t="str">
        <f aca="false">IF(Channel_Anomalies!C2731=1,"temperature",IF(Channel_Anomalies!D2731=1,"battery_voltage",IF(Channel_Anomalies!E2731=1,"solar_power_input","")))</f>
        <v/>
      </c>
      <c r="I2731" s="2" t="n">
        <f aca="false">IF(Channel_Anomalies!C2731=1,0.9,IF(Channel_Anomalies!D2731=1,0.85,IF(Channel_Anomalies!E2731=1,0.75,0)))</f>
        <v>0</v>
      </c>
      <c r="J2731" s="2" t="n">
        <f aca="false">MAX(0,MIN(100,0.35*C2731+0.25*D2731+0.25*E2731+0.15*F2731-IF(G2731=1,12,0)))</f>
        <v>78.557584612</v>
      </c>
      <c r="K2731" s="2" t="str">
        <f aca="false">IF(J2731&lt;40,"CRITICAL",IF(J2731&lt;60,"HIGH",IF(J2731&lt;80,"MED","LOW")))</f>
        <v>MED</v>
      </c>
      <c r="L2731" s="2" t="str">
        <f aca="false">"TWIN-"&amp;TEXT(M2731,"000000")</f>
        <v>TWIN-002729</v>
      </c>
      <c r="M2731" s="2" t="n">
        <f aca="false">ROW()-2</f>
        <v>2729</v>
      </c>
      <c r="N2731" s="2" t="s">
        <v>4374</v>
      </c>
      <c r="O2731" s="2" t="n">
        <v>1</v>
      </c>
    </row>
    <row r="2732" customFormat="false" ht="15" hidden="false" customHeight="false" outlineLevel="0" collapsed="false">
      <c r="A2732" s="2" t="str">
        <f aca="false">Telemetry!A2732</f>
        <v>2019-12-10T21:30:00Z</v>
      </c>
      <c r="B2732" s="2" t="str">
        <f aca="false">Telemetry!B2732</f>
        <v>ISS-25544</v>
      </c>
      <c r="C2732" s="2" t="n">
        <f aca="false">Telemetry!V2732</f>
        <v>100</v>
      </c>
      <c r="D2732" s="2" t="n">
        <f aca="false">MAX(0,MIN(100,100-ABS(Telemetry!Y2732-20)*3))</f>
        <v>82.55961349</v>
      </c>
      <c r="E2732" s="2" t="n">
        <f aca="false">MAX(0,MIN(100,100-ABS(Telemetry!AA2732-90)*1.2))</f>
        <v>32.863838308</v>
      </c>
      <c r="F2732" s="2" t="n">
        <f aca="false">IF(Telemetry!AB2732="ON",95,100)</f>
        <v>100</v>
      </c>
      <c r="G2732" s="2" t="n">
        <f aca="false">IF(OR(Channel_Anomalies!C2732=1,Channel_Anomalies!D2732=1,Channel_Anomalies!E2732=1),1,0)</f>
        <v>0</v>
      </c>
      <c r="H2732" s="2" t="str">
        <f aca="false">IF(Channel_Anomalies!C2732=1,"temperature",IF(Channel_Anomalies!D2732=1,"battery_voltage",IF(Channel_Anomalies!E2732=1,"solar_power_input","")))</f>
        <v/>
      </c>
      <c r="I2732" s="2" t="n">
        <f aca="false">IF(Channel_Anomalies!C2732=1,0.9,IF(Channel_Anomalies!D2732=1,0.85,IF(Channel_Anomalies!E2732=1,0.75,0)))</f>
        <v>0</v>
      </c>
      <c r="J2732" s="2" t="n">
        <f aca="false">MAX(0,MIN(100,0.35*C2732+0.25*D2732+0.25*E2732+0.15*F2732-IF(G2732=1,12,0)))</f>
        <v>78.8558629495</v>
      </c>
      <c r="K2732" s="2" t="str">
        <f aca="false">IF(J2732&lt;40,"CRITICAL",IF(J2732&lt;60,"HIGH",IF(J2732&lt;80,"MED","LOW")))</f>
        <v>MED</v>
      </c>
      <c r="L2732" s="2" t="str">
        <f aca="false">"TWIN-"&amp;TEXT(M2732,"000000")</f>
        <v>TWIN-002730</v>
      </c>
      <c r="M2732" s="2" t="n">
        <f aca="false">ROW()-2</f>
        <v>2730</v>
      </c>
      <c r="N2732" s="2" t="s">
        <v>4374</v>
      </c>
      <c r="O2732" s="2" t="n">
        <v>1</v>
      </c>
    </row>
    <row r="2733" customFormat="false" ht="15" hidden="false" customHeight="false" outlineLevel="0" collapsed="false">
      <c r="A2733" s="2" t="str">
        <f aca="false">Telemetry!A2733</f>
        <v>2019-12-10T21:31:00Z</v>
      </c>
      <c r="B2733" s="2" t="str">
        <f aca="false">Telemetry!B2733</f>
        <v>ISS-25544</v>
      </c>
      <c r="C2733" s="2" t="n">
        <f aca="false">Telemetry!V2733</f>
        <v>100</v>
      </c>
      <c r="D2733" s="2" t="n">
        <f aca="false">MAX(0,MIN(100,100-ABS(Telemetry!Y2733-20)*3))</f>
        <v>84.00752869</v>
      </c>
      <c r="E2733" s="2" t="n">
        <f aca="false">MAX(0,MIN(100,100-ABS(Telemetry!AA2733-90)*1.2))</f>
        <v>34.712115328</v>
      </c>
      <c r="F2733" s="2" t="n">
        <f aca="false">IF(Telemetry!AB2733="ON",95,100)</f>
        <v>100</v>
      </c>
      <c r="G2733" s="2" t="n">
        <f aca="false">IF(OR(Channel_Anomalies!C2733=1,Channel_Anomalies!D2733=1,Channel_Anomalies!E2733=1),1,0)</f>
        <v>0</v>
      </c>
      <c r="H2733" s="2" t="str">
        <f aca="false">IF(Channel_Anomalies!C2733=1,"temperature",IF(Channel_Anomalies!D2733=1,"battery_voltage",IF(Channel_Anomalies!E2733=1,"solar_power_input","")))</f>
        <v/>
      </c>
      <c r="I2733" s="2" t="n">
        <f aca="false">IF(Channel_Anomalies!C2733=1,0.9,IF(Channel_Anomalies!D2733=1,0.85,IF(Channel_Anomalies!E2733=1,0.75,0)))</f>
        <v>0</v>
      </c>
      <c r="J2733" s="2" t="n">
        <f aca="false">MAX(0,MIN(100,0.35*C2733+0.25*D2733+0.25*E2733+0.15*F2733-IF(G2733=1,12,0)))</f>
        <v>79.6799110045</v>
      </c>
      <c r="K2733" s="2" t="str">
        <f aca="false">IF(J2733&lt;40,"CRITICAL",IF(J2733&lt;60,"HIGH",IF(J2733&lt;80,"MED","LOW")))</f>
        <v>MED</v>
      </c>
      <c r="L2733" s="2" t="str">
        <f aca="false">"TWIN-"&amp;TEXT(M2733,"000000")</f>
        <v>TWIN-002731</v>
      </c>
      <c r="M2733" s="2" t="n">
        <f aca="false">ROW()-2</f>
        <v>2731</v>
      </c>
      <c r="N2733" s="2" t="s">
        <v>4374</v>
      </c>
      <c r="O2733" s="2" t="n">
        <v>1</v>
      </c>
    </row>
    <row r="2734" customFormat="false" ht="15" hidden="false" customHeight="false" outlineLevel="0" collapsed="false">
      <c r="A2734" s="2" t="str">
        <f aca="false">Telemetry!A2734</f>
        <v>2019-12-10T21:32:00Z</v>
      </c>
      <c r="B2734" s="2" t="str">
        <f aca="false">Telemetry!B2734</f>
        <v>ISS-25544</v>
      </c>
      <c r="C2734" s="2" t="n">
        <f aca="false">Telemetry!V2734</f>
        <v>100</v>
      </c>
      <c r="D2734" s="2" t="n">
        <f aca="false">MAX(0,MIN(100,100-ABS(Telemetry!Y2734-20)*3))</f>
        <v>84.51337801</v>
      </c>
      <c r="E2734" s="2" t="n">
        <f aca="false">MAX(0,MIN(100,100-ABS(Telemetry!AA2734-90)*1.2))</f>
        <v>33.98092006</v>
      </c>
      <c r="F2734" s="2" t="n">
        <f aca="false">IF(Telemetry!AB2734="ON",95,100)</f>
        <v>100</v>
      </c>
      <c r="G2734" s="2" t="n">
        <f aca="false">IF(OR(Channel_Anomalies!C2734=1,Channel_Anomalies!D2734=1,Channel_Anomalies!E2734=1),1,0)</f>
        <v>0</v>
      </c>
      <c r="H2734" s="2" t="str">
        <f aca="false">IF(Channel_Anomalies!C2734=1,"temperature",IF(Channel_Anomalies!D2734=1,"battery_voltage",IF(Channel_Anomalies!E2734=1,"solar_power_input","")))</f>
        <v/>
      </c>
      <c r="I2734" s="2" t="n">
        <f aca="false">IF(Channel_Anomalies!C2734=1,0.9,IF(Channel_Anomalies!D2734=1,0.85,IF(Channel_Anomalies!E2734=1,0.75,0)))</f>
        <v>0</v>
      </c>
      <c r="J2734" s="2" t="n">
        <f aca="false">MAX(0,MIN(100,0.35*C2734+0.25*D2734+0.25*E2734+0.15*F2734-IF(G2734=1,12,0)))</f>
        <v>79.6235745175</v>
      </c>
      <c r="K2734" s="2" t="str">
        <f aca="false">IF(J2734&lt;40,"CRITICAL",IF(J2734&lt;60,"HIGH",IF(J2734&lt;80,"MED","LOW")))</f>
        <v>MED</v>
      </c>
      <c r="L2734" s="2" t="str">
        <f aca="false">"TWIN-"&amp;TEXT(M2734,"000000")</f>
        <v>TWIN-002732</v>
      </c>
      <c r="M2734" s="2" t="n">
        <f aca="false">ROW()-2</f>
        <v>2732</v>
      </c>
      <c r="N2734" s="2" t="s">
        <v>4374</v>
      </c>
      <c r="O2734" s="2" t="n">
        <v>1</v>
      </c>
    </row>
    <row r="2735" customFormat="false" ht="15" hidden="false" customHeight="false" outlineLevel="0" collapsed="false">
      <c r="A2735" s="2" t="str">
        <f aca="false">Telemetry!A2735</f>
        <v>2019-12-10T21:33:00Z</v>
      </c>
      <c r="B2735" s="2" t="str">
        <f aca="false">Telemetry!B2735</f>
        <v>ISS-25544</v>
      </c>
      <c r="C2735" s="2" t="n">
        <f aca="false">Telemetry!V2735</f>
        <v>100</v>
      </c>
      <c r="D2735" s="2" t="n">
        <f aca="false">MAX(0,MIN(100,100-ABS(Telemetry!Y2735-20)*3))</f>
        <v>84.35889619</v>
      </c>
      <c r="E2735" s="2" t="n">
        <f aca="false">MAX(0,MIN(100,100-ABS(Telemetry!AA2735-90)*1.2))</f>
        <v>33.110247832</v>
      </c>
      <c r="F2735" s="2" t="n">
        <f aca="false">IF(Telemetry!AB2735="ON",95,100)</f>
        <v>100</v>
      </c>
      <c r="G2735" s="2" t="n">
        <f aca="false">IF(OR(Channel_Anomalies!C2735=1,Channel_Anomalies!D2735=1,Channel_Anomalies!E2735=1),1,0)</f>
        <v>0</v>
      </c>
      <c r="H2735" s="2" t="str">
        <f aca="false">IF(Channel_Anomalies!C2735=1,"temperature",IF(Channel_Anomalies!D2735=1,"battery_voltage",IF(Channel_Anomalies!E2735=1,"solar_power_input","")))</f>
        <v/>
      </c>
      <c r="I2735" s="2" t="n">
        <f aca="false">IF(Channel_Anomalies!C2735=1,0.9,IF(Channel_Anomalies!D2735=1,0.85,IF(Channel_Anomalies!E2735=1,0.75,0)))</f>
        <v>0</v>
      </c>
      <c r="J2735" s="2" t="n">
        <f aca="false">MAX(0,MIN(100,0.35*C2735+0.25*D2735+0.25*E2735+0.15*F2735-IF(G2735=1,12,0)))</f>
        <v>79.3672860055</v>
      </c>
      <c r="K2735" s="2" t="str">
        <f aca="false">IF(J2735&lt;40,"CRITICAL",IF(J2735&lt;60,"HIGH",IF(J2735&lt;80,"MED","LOW")))</f>
        <v>MED</v>
      </c>
      <c r="L2735" s="2" t="str">
        <f aca="false">"TWIN-"&amp;TEXT(M2735,"000000")</f>
        <v>TWIN-002733</v>
      </c>
      <c r="M2735" s="2" t="n">
        <f aca="false">ROW()-2</f>
        <v>2733</v>
      </c>
      <c r="N2735" s="2" t="s">
        <v>4374</v>
      </c>
      <c r="O2735" s="2" t="n">
        <v>1</v>
      </c>
    </row>
    <row r="2736" customFormat="false" ht="15" hidden="false" customHeight="false" outlineLevel="0" collapsed="false">
      <c r="A2736" s="2" t="str">
        <f aca="false">Telemetry!A2736</f>
        <v>2019-12-10T21:34:00Z</v>
      </c>
      <c r="B2736" s="2" t="str">
        <f aca="false">Telemetry!B2736</f>
        <v>ISS-25544</v>
      </c>
      <c r="C2736" s="2" t="n">
        <f aca="false">Telemetry!V2736</f>
        <v>100</v>
      </c>
      <c r="D2736" s="2" t="n">
        <f aca="false">MAX(0,MIN(100,100-ABS(Telemetry!Y2736-20)*3))</f>
        <v>85.60055239</v>
      </c>
      <c r="E2736" s="2" t="n">
        <f aca="false">MAX(0,MIN(100,100-ABS(Telemetry!AA2736-90)*1.2))</f>
        <v>34.189824556</v>
      </c>
      <c r="F2736" s="2" t="n">
        <f aca="false">IF(Telemetry!AB2736="ON",95,100)</f>
        <v>100</v>
      </c>
      <c r="G2736" s="2" t="n">
        <f aca="false">IF(OR(Channel_Anomalies!C2736=1,Channel_Anomalies!D2736=1,Channel_Anomalies!E2736=1),1,0)</f>
        <v>0</v>
      </c>
      <c r="H2736" s="2" t="str">
        <f aca="false">IF(Channel_Anomalies!C2736=1,"temperature",IF(Channel_Anomalies!D2736=1,"battery_voltage",IF(Channel_Anomalies!E2736=1,"solar_power_input","")))</f>
        <v/>
      </c>
      <c r="I2736" s="2" t="n">
        <f aca="false">IF(Channel_Anomalies!C2736=1,0.9,IF(Channel_Anomalies!D2736=1,0.85,IF(Channel_Anomalies!E2736=1,0.75,0)))</f>
        <v>0</v>
      </c>
      <c r="J2736" s="2" t="n">
        <f aca="false">MAX(0,MIN(100,0.35*C2736+0.25*D2736+0.25*E2736+0.15*F2736-IF(G2736=1,12,0)))</f>
        <v>79.9475942365</v>
      </c>
      <c r="K2736" s="2" t="str">
        <f aca="false">IF(J2736&lt;40,"CRITICAL",IF(J2736&lt;60,"HIGH",IF(J2736&lt;80,"MED","LOW")))</f>
        <v>MED</v>
      </c>
      <c r="L2736" s="2" t="str">
        <f aca="false">"TWIN-"&amp;TEXT(M2736,"000000")</f>
        <v>TWIN-002734</v>
      </c>
      <c r="M2736" s="2" t="n">
        <f aca="false">ROW()-2</f>
        <v>2734</v>
      </c>
      <c r="N2736" s="2" t="s">
        <v>4374</v>
      </c>
      <c r="O2736" s="2" t="n">
        <v>1</v>
      </c>
    </row>
    <row r="2737" customFormat="false" ht="15" hidden="false" customHeight="false" outlineLevel="0" collapsed="false">
      <c r="A2737" s="2" t="str">
        <f aca="false">Telemetry!A2737</f>
        <v>2019-12-10T21:35:00Z</v>
      </c>
      <c r="B2737" s="2" t="str">
        <f aca="false">Telemetry!B2737</f>
        <v>ISS-25544</v>
      </c>
      <c r="C2737" s="2" t="n">
        <f aca="false">Telemetry!V2737</f>
        <v>100</v>
      </c>
      <c r="D2737" s="2" t="n">
        <f aca="false">MAX(0,MIN(100,100-ABS(Telemetry!Y2737-20)*3))</f>
        <v>88.1275072</v>
      </c>
      <c r="E2737" s="2" t="n">
        <f aca="false">MAX(0,MIN(100,100-ABS(Telemetry!AA2737-90)*1.2))</f>
        <v>34.751467876</v>
      </c>
      <c r="F2737" s="2" t="n">
        <f aca="false">IF(Telemetry!AB2737="ON",95,100)</f>
        <v>100</v>
      </c>
      <c r="G2737" s="2" t="n">
        <f aca="false">IF(OR(Channel_Anomalies!C2737=1,Channel_Anomalies!D2737=1,Channel_Anomalies!E2737=1),1,0)</f>
        <v>0</v>
      </c>
      <c r="H2737" s="2" t="str">
        <f aca="false">IF(Channel_Anomalies!C2737=1,"temperature",IF(Channel_Anomalies!D2737=1,"battery_voltage",IF(Channel_Anomalies!E2737=1,"solar_power_input","")))</f>
        <v/>
      </c>
      <c r="I2737" s="2" t="n">
        <f aca="false">IF(Channel_Anomalies!C2737=1,0.9,IF(Channel_Anomalies!D2737=1,0.85,IF(Channel_Anomalies!E2737=1,0.75,0)))</f>
        <v>0</v>
      </c>
      <c r="J2737" s="2" t="n">
        <f aca="false">MAX(0,MIN(100,0.35*C2737+0.25*D2737+0.25*E2737+0.15*F2737-IF(G2737=1,12,0)))</f>
        <v>80.719743769</v>
      </c>
      <c r="K2737" s="2" t="str">
        <f aca="false">IF(J2737&lt;40,"CRITICAL",IF(J2737&lt;60,"HIGH",IF(J2737&lt;80,"MED","LOW")))</f>
        <v>LOW</v>
      </c>
      <c r="L2737" s="2" t="str">
        <f aca="false">"TWIN-"&amp;TEXT(M2737,"000000")</f>
        <v>TWIN-002735</v>
      </c>
      <c r="M2737" s="2" t="n">
        <f aca="false">ROW()-2</f>
        <v>2735</v>
      </c>
      <c r="N2737" s="2" t="s">
        <v>4374</v>
      </c>
      <c r="O2737" s="2" t="n">
        <v>1</v>
      </c>
    </row>
    <row r="2738" customFormat="false" ht="15" hidden="false" customHeight="false" outlineLevel="0" collapsed="false">
      <c r="A2738" s="2" t="str">
        <f aca="false">Telemetry!A2738</f>
        <v>2019-12-10T21:36:00Z</v>
      </c>
      <c r="B2738" s="2" t="str">
        <f aca="false">Telemetry!B2738</f>
        <v>ISS-25544</v>
      </c>
      <c r="C2738" s="2" t="n">
        <f aca="false">Telemetry!V2738</f>
        <v>100</v>
      </c>
      <c r="D2738" s="2" t="n">
        <f aca="false">MAX(0,MIN(100,100-ABS(Telemetry!Y2738-20)*3))</f>
        <v>88.6614091</v>
      </c>
      <c r="E2738" s="2" t="n">
        <f aca="false">MAX(0,MIN(100,100-ABS(Telemetry!AA2738-90)*1.2))</f>
        <v>34.901096008</v>
      </c>
      <c r="F2738" s="2" t="n">
        <f aca="false">IF(Telemetry!AB2738="ON",95,100)</f>
        <v>100</v>
      </c>
      <c r="G2738" s="2" t="n">
        <f aca="false">IF(OR(Channel_Anomalies!C2738=1,Channel_Anomalies!D2738=1,Channel_Anomalies!E2738=1),1,0)</f>
        <v>0</v>
      </c>
      <c r="H2738" s="2" t="str">
        <f aca="false">IF(Channel_Anomalies!C2738=1,"temperature",IF(Channel_Anomalies!D2738=1,"battery_voltage",IF(Channel_Anomalies!E2738=1,"solar_power_input","")))</f>
        <v/>
      </c>
      <c r="I2738" s="2" t="n">
        <f aca="false">IF(Channel_Anomalies!C2738=1,0.9,IF(Channel_Anomalies!D2738=1,0.85,IF(Channel_Anomalies!E2738=1,0.75,0)))</f>
        <v>0</v>
      </c>
      <c r="J2738" s="2" t="n">
        <f aca="false">MAX(0,MIN(100,0.35*C2738+0.25*D2738+0.25*E2738+0.15*F2738-IF(G2738=1,12,0)))</f>
        <v>80.890626277</v>
      </c>
      <c r="K2738" s="2" t="str">
        <f aca="false">IF(J2738&lt;40,"CRITICAL",IF(J2738&lt;60,"HIGH",IF(J2738&lt;80,"MED","LOW")))</f>
        <v>LOW</v>
      </c>
      <c r="L2738" s="2" t="str">
        <f aca="false">"TWIN-"&amp;TEXT(M2738,"000000")</f>
        <v>TWIN-002736</v>
      </c>
      <c r="M2738" s="2" t="n">
        <f aca="false">ROW()-2</f>
        <v>2736</v>
      </c>
      <c r="N2738" s="2" t="s">
        <v>4374</v>
      </c>
      <c r="O2738" s="2" t="n">
        <v>1</v>
      </c>
    </row>
    <row r="2739" customFormat="false" ht="15" hidden="false" customHeight="false" outlineLevel="0" collapsed="false">
      <c r="A2739" s="2" t="str">
        <f aca="false">Telemetry!A2739</f>
        <v>2019-12-10T21:37:00Z</v>
      </c>
      <c r="B2739" s="2" t="str">
        <f aca="false">Telemetry!B2739</f>
        <v>ISS-25544</v>
      </c>
      <c r="C2739" s="2" t="n">
        <f aca="false">Telemetry!V2739</f>
        <v>100</v>
      </c>
      <c r="D2739" s="2" t="n">
        <f aca="false">MAX(0,MIN(100,100-ABS(Telemetry!Y2739-20)*3))</f>
        <v>88.95287206</v>
      </c>
      <c r="E2739" s="2" t="n">
        <f aca="false">MAX(0,MIN(100,100-ABS(Telemetry!AA2739-90)*1.2))</f>
        <v>35.224815028</v>
      </c>
      <c r="F2739" s="2" t="n">
        <f aca="false">IF(Telemetry!AB2739="ON",95,100)</f>
        <v>100</v>
      </c>
      <c r="G2739" s="2" t="n">
        <f aca="false">IF(OR(Channel_Anomalies!C2739=1,Channel_Anomalies!D2739=1,Channel_Anomalies!E2739=1),1,0)</f>
        <v>0</v>
      </c>
      <c r="H2739" s="2" t="str">
        <f aca="false">IF(Channel_Anomalies!C2739=1,"temperature",IF(Channel_Anomalies!D2739=1,"battery_voltage",IF(Channel_Anomalies!E2739=1,"solar_power_input","")))</f>
        <v/>
      </c>
      <c r="I2739" s="2" t="n">
        <f aca="false">IF(Channel_Anomalies!C2739=1,0.9,IF(Channel_Anomalies!D2739=1,0.85,IF(Channel_Anomalies!E2739=1,0.75,0)))</f>
        <v>0</v>
      </c>
      <c r="J2739" s="2" t="n">
        <f aca="false">MAX(0,MIN(100,0.35*C2739+0.25*D2739+0.25*E2739+0.15*F2739-IF(G2739=1,12,0)))</f>
        <v>81.044421772</v>
      </c>
      <c r="K2739" s="2" t="str">
        <f aca="false">IF(J2739&lt;40,"CRITICAL",IF(J2739&lt;60,"HIGH",IF(J2739&lt;80,"MED","LOW")))</f>
        <v>LOW</v>
      </c>
      <c r="L2739" s="2" t="str">
        <f aca="false">"TWIN-"&amp;TEXT(M2739,"000000")</f>
        <v>TWIN-002737</v>
      </c>
      <c r="M2739" s="2" t="n">
        <f aca="false">ROW()-2</f>
        <v>2737</v>
      </c>
      <c r="N2739" s="2" t="s">
        <v>4374</v>
      </c>
      <c r="O2739" s="2" t="n">
        <v>1</v>
      </c>
    </row>
    <row r="2740" customFormat="false" ht="15" hidden="false" customHeight="false" outlineLevel="0" collapsed="false">
      <c r="A2740" s="2" t="str">
        <f aca="false">Telemetry!A2740</f>
        <v>2019-12-10T21:38:00Z</v>
      </c>
      <c r="B2740" s="2" t="str">
        <f aca="false">Telemetry!B2740</f>
        <v>ISS-25544</v>
      </c>
      <c r="C2740" s="2" t="n">
        <f aca="false">Telemetry!V2740</f>
        <v>100</v>
      </c>
      <c r="D2740" s="2" t="n">
        <f aca="false">MAX(0,MIN(100,100-ABS(Telemetry!Y2740-20)*3))</f>
        <v>88.89501949</v>
      </c>
      <c r="E2740" s="2" t="n">
        <f aca="false">MAX(0,MIN(100,100-ABS(Telemetry!AA2740-90)*1.2))</f>
        <v>36.459982984</v>
      </c>
      <c r="F2740" s="2" t="n">
        <f aca="false">IF(Telemetry!AB2740="ON",95,100)</f>
        <v>100</v>
      </c>
      <c r="G2740" s="2" t="n">
        <f aca="false">IF(OR(Channel_Anomalies!C2740=1,Channel_Anomalies!D2740=1,Channel_Anomalies!E2740=1),1,0)</f>
        <v>0</v>
      </c>
      <c r="H2740" s="2" t="str">
        <f aca="false">IF(Channel_Anomalies!C2740=1,"temperature",IF(Channel_Anomalies!D2740=1,"battery_voltage",IF(Channel_Anomalies!E2740=1,"solar_power_input","")))</f>
        <v/>
      </c>
      <c r="I2740" s="2" t="n">
        <f aca="false">IF(Channel_Anomalies!C2740=1,0.9,IF(Channel_Anomalies!D2740=1,0.85,IF(Channel_Anomalies!E2740=1,0.75,0)))</f>
        <v>0</v>
      </c>
      <c r="J2740" s="2" t="n">
        <f aca="false">MAX(0,MIN(100,0.35*C2740+0.25*D2740+0.25*E2740+0.15*F2740-IF(G2740=1,12,0)))</f>
        <v>81.3387506185</v>
      </c>
      <c r="K2740" s="2" t="str">
        <f aca="false">IF(J2740&lt;40,"CRITICAL",IF(J2740&lt;60,"HIGH",IF(J2740&lt;80,"MED","LOW")))</f>
        <v>LOW</v>
      </c>
      <c r="L2740" s="2" t="str">
        <f aca="false">"TWIN-"&amp;TEXT(M2740,"000000")</f>
        <v>TWIN-002738</v>
      </c>
      <c r="M2740" s="2" t="n">
        <f aca="false">ROW()-2</f>
        <v>2738</v>
      </c>
      <c r="N2740" s="2" t="s">
        <v>4374</v>
      </c>
      <c r="O2740" s="2" t="n">
        <v>1</v>
      </c>
    </row>
    <row r="2741" customFormat="false" ht="15" hidden="false" customHeight="false" outlineLevel="0" collapsed="false">
      <c r="A2741" s="2" t="str">
        <f aca="false">Telemetry!A2741</f>
        <v>2019-12-10T21:39:00Z</v>
      </c>
      <c r="B2741" s="2" t="str">
        <f aca="false">Telemetry!B2741</f>
        <v>ISS-25544</v>
      </c>
      <c r="C2741" s="2" t="n">
        <f aca="false">Telemetry!V2741</f>
        <v>100</v>
      </c>
      <c r="D2741" s="2" t="n">
        <f aca="false">MAX(0,MIN(100,100-ABS(Telemetry!Y2741-20)*3))</f>
        <v>89.25648805</v>
      </c>
      <c r="E2741" s="2" t="n">
        <f aca="false">MAX(0,MIN(100,100-ABS(Telemetry!AA2741-90)*1.2))</f>
        <v>32.894833708</v>
      </c>
      <c r="F2741" s="2" t="n">
        <f aca="false">IF(Telemetry!AB2741="ON",95,100)</f>
        <v>100</v>
      </c>
      <c r="G2741" s="2" t="n">
        <f aca="false">IF(OR(Channel_Anomalies!C2741=1,Channel_Anomalies!D2741=1,Channel_Anomalies!E2741=1),1,0)</f>
        <v>0</v>
      </c>
      <c r="H2741" s="2" t="str">
        <f aca="false">IF(Channel_Anomalies!C2741=1,"temperature",IF(Channel_Anomalies!D2741=1,"battery_voltage",IF(Channel_Anomalies!E2741=1,"solar_power_input","")))</f>
        <v/>
      </c>
      <c r="I2741" s="2" t="n">
        <f aca="false">IF(Channel_Anomalies!C2741=1,0.9,IF(Channel_Anomalies!D2741=1,0.85,IF(Channel_Anomalies!E2741=1,0.75,0)))</f>
        <v>0</v>
      </c>
      <c r="J2741" s="2" t="n">
        <f aca="false">MAX(0,MIN(100,0.35*C2741+0.25*D2741+0.25*E2741+0.15*F2741-IF(G2741=1,12,0)))</f>
        <v>80.5378304395</v>
      </c>
      <c r="K2741" s="2" t="str">
        <f aca="false">IF(J2741&lt;40,"CRITICAL",IF(J2741&lt;60,"HIGH",IF(J2741&lt;80,"MED","LOW")))</f>
        <v>LOW</v>
      </c>
      <c r="L2741" s="2" t="str">
        <f aca="false">"TWIN-"&amp;TEXT(M2741,"000000")</f>
        <v>TWIN-002739</v>
      </c>
      <c r="M2741" s="2" t="n">
        <f aca="false">ROW()-2</f>
        <v>2739</v>
      </c>
      <c r="N2741" s="2" t="s">
        <v>4374</v>
      </c>
      <c r="O2741" s="2" t="n">
        <v>1</v>
      </c>
    </row>
    <row r="2742" customFormat="false" ht="15" hidden="false" customHeight="false" outlineLevel="0" collapsed="false">
      <c r="A2742" s="2" t="str">
        <f aca="false">Telemetry!A2742</f>
        <v>2019-12-10T21:40:00Z</v>
      </c>
      <c r="B2742" s="2" t="str">
        <f aca="false">Telemetry!B2742</f>
        <v>ISS-25544</v>
      </c>
      <c r="C2742" s="2" t="n">
        <f aca="false">Telemetry!V2742</f>
        <v>100</v>
      </c>
      <c r="D2742" s="2" t="n">
        <f aca="false">MAX(0,MIN(100,100-ABS(Telemetry!Y2742-20)*3))</f>
        <v>90.06793135</v>
      </c>
      <c r="E2742" s="2" t="n">
        <f aca="false">MAX(0,MIN(100,100-ABS(Telemetry!AA2742-90)*1.2))</f>
        <v>33.0498043</v>
      </c>
      <c r="F2742" s="2" t="n">
        <f aca="false">IF(Telemetry!AB2742="ON",95,100)</f>
        <v>100</v>
      </c>
      <c r="G2742" s="2" t="n">
        <f aca="false">IF(OR(Channel_Anomalies!C2742=1,Channel_Anomalies!D2742=1,Channel_Anomalies!E2742=1),1,0)</f>
        <v>0</v>
      </c>
      <c r="H2742" s="2" t="str">
        <f aca="false">IF(Channel_Anomalies!C2742=1,"temperature",IF(Channel_Anomalies!D2742=1,"battery_voltage",IF(Channel_Anomalies!E2742=1,"solar_power_input","")))</f>
        <v/>
      </c>
      <c r="I2742" s="2" t="n">
        <f aca="false">IF(Channel_Anomalies!C2742=1,0.9,IF(Channel_Anomalies!D2742=1,0.85,IF(Channel_Anomalies!E2742=1,0.75,0)))</f>
        <v>0</v>
      </c>
      <c r="J2742" s="2" t="n">
        <f aca="false">MAX(0,MIN(100,0.35*C2742+0.25*D2742+0.25*E2742+0.15*F2742-IF(G2742=1,12,0)))</f>
        <v>80.7794339125</v>
      </c>
      <c r="K2742" s="2" t="str">
        <f aca="false">IF(J2742&lt;40,"CRITICAL",IF(J2742&lt;60,"HIGH",IF(J2742&lt;80,"MED","LOW")))</f>
        <v>LOW</v>
      </c>
      <c r="L2742" s="2" t="str">
        <f aca="false">"TWIN-"&amp;TEXT(M2742,"000000")</f>
        <v>TWIN-002740</v>
      </c>
      <c r="M2742" s="2" t="n">
        <f aca="false">ROW()-2</f>
        <v>2740</v>
      </c>
      <c r="N2742" s="2" t="s">
        <v>4374</v>
      </c>
      <c r="O2742" s="2" t="n">
        <v>1</v>
      </c>
    </row>
    <row r="2743" customFormat="false" ht="15" hidden="false" customHeight="false" outlineLevel="0" collapsed="false">
      <c r="A2743" s="2" t="str">
        <f aca="false">Telemetry!A2743</f>
        <v>2019-12-10T21:41:00Z</v>
      </c>
      <c r="B2743" s="2" t="str">
        <f aca="false">Telemetry!B2743</f>
        <v>ISS-25544</v>
      </c>
      <c r="C2743" s="2" t="n">
        <f aca="false">Telemetry!V2743</f>
        <v>100</v>
      </c>
      <c r="D2743" s="2" t="n">
        <f aca="false">MAX(0,MIN(100,100-ABS(Telemetry!Y2743-20)*3))</f>
        <v>91.0730314</v>
      </c>
      <c r="E2743" s="2" t="n">
        <f aca="false">MAX(0,MIN(100,100-ABS(Telemetry!AA2743-90)*1.2))</f>
        <v>32.345475556</v>
      </c>
      <c r="F2743" s="2" t="n">
        <f aca="false">IF(Telemetry!AB2743="ON",95,100)</f>
        <v>100</v>
      </c>
      <c r="G2743" s="2" t="n">
        <f aca="false">IF(OR(Channel_Anomalies!C2743=1,Channel_Anomalies!D2743=1,Channel_Anomalies!E2743=1),1,0)</f>
        <v>0</v>
      </c>
      <c r="H2743" s="2" t="str">
        <f aca="false">IF(Channel_Anomalies!C2743=1,"temperature",IF(Channel_Anomalies!D2743=1,"battery_voltage",IF(Channel_Anomalies!E2743=1,"solar_power_input","")))</f>
        <v/>
      </c>
      <c r="I2743" s="2" t="n">
        <f aca="false">IF(Channel_Anomalies!C2743=1,0.9,IF(Channel_Anomalies!D2743=1,0.85,IF(Channel_Anomalies!E2743=1,0.75,0)))</f>
        <v>0</v>
      </c>
      <c r="J2743" s="2" t="n">
        <f aca="false">MAX(0,MIN(100,0.35*C2743+0.25*D2743+0.25*E2743+0.15*F2743-IF(G2743=1,12,0)))</f>
        <v>80.854626739</v>
      </c>
      <c r="K2743" s="2" t="str">
        <f aca="false">IF(J2743&lt;40,"CRITICAL",IF(J2743&lt;60,"HIGH",IF(J2743&lt;80,"MED","LOW")))</f>
        <v>LOW</v>
      </c>
      <c r="L2743" s="2" t="str">
        <f aca="false">"TWIN-"&amp;TEXT(M2743,"000000")</f>
        <v>TWIN-002741</v>
      </c>
      <c r="M2743" s="2" t="n">
        <f aca="false">ROW()-2</f>
        <v>2741</v>
      </c>
      <c r="N2743" s="2" t="s">
        <v>4374</v>
      </c>
      <c r="O2743" s="2" t="n">
        <v>1</v>
      </c>
    </row>
    <row r="2744" customFormat="false" ht="15" hidden="false" customHeight="false" outlineLevel="0" collapsed="false">
      <c r="A2744" s="2" t="str">
        <f aca="false">Telemetry!A2744</f>
        <v>2019-12-10T21:42:00Z</v>
      </c>
      <c r="B2744" s="2" t="str">
        <f aca="false">Telemetry!B2744</f>
        <v>ISS-25544</v>
      </c>
      <c r="C2744" s="2" t="n">
        <f aca="false">Telemetry!V2744</f>
        <v>100</v>
      </c>
      <c r="D2744" s="2" t="n">
        <f aca="false">MAX(0,MIN(100,100-ABS(Telemetry!Y2744-20)*3))</f>
        <v>91.50379078</v>
      </c>
      <c r="E2744" s="2" t="n">
        <f aca="false">MAX(0,MIN(100,100-ABS(Telemetry!AA2744-90)*1.2))</f>
        <v>34.221041908</v>
      </c>
      <c r="F2744" s="2" t="n">
        <f aca="false">IF(Telemetry!AB2744="ON",95,100)</f>
        <v>100</v>
      </c>
      <c r="G2744" s="2" t="n">
        <f aca="false">IF(OR(Channel_Anomalies!C2744=1,Channel_Anomalies!D2744=1,Channel_Anomalies!E2744=1),1,0)</f>
        <v>0</v>
      </c>
      <c r="H2744" s="2" t="str">
        <f aca="false">IF(Channel_Anomalies!C2744=1,"temperature",IF(Channel_Anomalies!D2744=1,"battery_voltage",IF(Channel_Anomalies!E2744=1,"solar_power_input","")))</f>
        <v/>
      </c>
      <c r="I2744" s="2" t="n">
        <f aca="false">IF(Channel_Anomalies!C2744=1,0.9,IF(Channel_Anomalies!D2744=1,0.85,IF(Channel_Anomalies!E2744=1,0.75,0)))</f>
        <v>0</v>
      </c>
      <c r="J2744" s="2" t="n">
        <f aca="false">MAX(0,MIN(100,0.35*C2744+0.25*D2744+0.25*E2744+0.15*F2744-IF(G2744=1,12,0)))</f>
        <v>81.431208172</v>
      </c>
      <c r="K2744" s="2" t="str">
        <f aca="false">IF(J2744&lt;40,"CRITICAL",IF(J2744&lt;60,"HIGH",IF(J2744&lt;80,"MED","LOW")))</f>
        <v>LOW</v>
      </c>
      <c r="L2744" s="2" t="str">
        <f aca="false">"TWIN-"&amp;TEXT(M2744,"000000")</f>
        <v>TWIN-002742</v>
      </c>
      <c r="M2744" s="2" t="n">
        <f aca="false">ROW()-2</f>
        <v>2742</v>
      </c>
      <c r="N2744" s="2" t="s">
        <v>4374</v>
      </c>
      <c r="O2744" s="2" t="n">
        <v>1</v>
      </c>
    </row>
    <row r="2745" customFormat="false" ht="15" hidden="false" customHeight="false" outlineLevel="0" collapsed="false">
      <c r="A2745" s="2" t="str">
        <f aca="false">Telemetry!A2745</f>
        <v>2019-12-10T21:43:00Z</v>
      </c>
      <c r="B2745" s="2" t="str">
        <f aca="false">Telemetry!B2745</f>
        <v>ISS-25544</v>
      </c>
      <c r="C2745" s="2" t="n">
        <f aca="false">Telemetry!V2745</f>
        <v>100</v>
      </c>
      <c r="D2745" s="2" t="n">
        <f aca="false">MAX(0,MIN(100,100-ABS(Telemetry!Y2745-20)*3))</f>
        <v>93.88730272</v>
      </c>
      <c r="E2745" s="2" t="n">
        <f aca="false">MAX(0,MIN(100,100-ABS(Telemetry!AA2745-90)*1.2))</f>
        <v>35.95058986</v>
      </c>
      <c r="F2745" s="2" t="n">
        <f aca="false">IF(Telemetry!AB2745="ON",95,100)</f>
        <v>100</v>
      </c>
      <c r="G2745" s="2" t="n">
        <f aca="false">IF(OR(Channel_Anomalies!C2745=1,Channel_Anomalies!D2745=1,Channel_Anomalies!E2745=1),1,0)</f>
        <v>0</v>
      </c>
      <c r="H2745" s="2" t="str">
        <f aca="false">IF(Channel_Anomalies!C2745=1,"temperature",IF(Channel_Anomalies!D2745=1,"battery_voltage",IF(Channel_Anomalies!E2745=1,"solar_power_input","")))</f>
        <v/>
      </c>
      <c r="I2745" s="2" t="n">
        <f aca="false">IF(Channel_Anomalies!C2745=1,0.9,IF(Channel_Anomalies!D2745=1,0.85,IF(Channel_Anomalies!E2745=1,0.75,0)))</f>
        <v>0</v>
      </c>
      <c r="J2745" s="2" t="n">
        <f aca="false">MAX(0,MIN(100,0.35*C2745+0.25*D2745+0.25*E2745+0.15*F2745-IF(G2745=1,12,0)))</f>
        <v>82.459473145</v>
      </c>
      <c r="K2745" s="2" t="str">
        <f aca="false">IF(J2745&lt;40,"CRITICAL",IF(J2745&lt;60,"HIGH",IF(J2745&lt;80,"MED","LOW")))</f>
        <v>LOW</v>
      </c>
      <c r="L2745" s="2" t="str">
        <f aca="false">"TWIN-"&amp;TEXT(M2745,"000000")</f>
        <v>TWIN-002743</v>
      </c>
      <c r="M2745" s="2" t="n">
        <f aca="false">ROW()-2</f>
        <v>2743</v>
      </c>
      <c r="N2745" s="2" t="s">
        <v>4374</v>
      </c>
      <c r="O2745" s="2" t="n">
        <v>1</v>
      </c>
    </row>
    <row r="2746" customFormat="false" ht="15" hidden="false" customHeight="false" outlineLevel="0" collapsed="false">
      <c r="A2746" s="2" t="str">
        <f aca="false">Telemetry!A2746</f>
        <v>2019-12-10T21:44:00Z</v>
      </c>
      <c r="B2746" s="2" t="str">
        <f aca="false">Telemetry!B2746</f>
        <v>ISS-25544</v>
      </c>
      <c r="C2746" s="2" t="n">
        <f aca="false">Telemetry!V2746</f>
        <v>100</v>
      </c>
      <c r="D2746" s="2" t="n">
        <f aca="false">MAX(0,MIN(100,100-ABS(Telemetry!Y2746-20)*3))</f>
        <v>94.92532393</v>
      </c>
      <c r="E2746" s="2" t="n">
        <f aca="false">MAX(0,MIN(100,100-ABS(Telemetry!AA2746-90)*1.2))</f>
        <v>33.867876184</v>
      </c>
      <c r="F2746" s="2" t="n">
        <f aca="false">IF(Telemetry!AB2746="ON",95,100)</f>
        <v>100</v>
      </c>
      <c r="G2746" s="2" t="n">
        <f aca="false">IF(OR(Channel_Anomalies!C2746=1,Channel_Anomalies!D2746=1,Channel_Anomalies!E2746=1),1,0)</f>
        <v>0</v>
      </c>
      <c r="H2746" s="2" t="str">
        <f aca="false">IF(Channel_Anomalies!C2746=1,"temperature",IF(Channel_Anomalies!D2746=1,"battery_voltage",IF(Channel_Anomalies!E2746=1,"solar_power_input","")))</f>
        <v/>
      </c>
      <c r="I2746" s="2" t="n">
        <f aca="false">IF(Channel_Anomalies!C2746=1,0.9,IF(Channel_Anomalies!D2746=1,0.85,IF(Channel_Anomalies!E2746=1,0.75,0)))</f>
        <v>0</v>
      </c>
      <c r="J2746" s="2" t="n">
        <f aca="false">MAX(0,MIN(100,0.35*C2746+0.25*D2746+0.25*E2746+0.15*F2746-IF(G2746=1,12,0)))</f>
        <v>82.1983000285</v>
      </c>
      <c r="K2746" s="2" t="str">
        <f aca="false">IF(J2746&lt;40,"CRITICAL",IF(J2746&lt;60,"HIGH",IF(J2746&lt;80,"MED","LOW")))</f>
        <v>LOW</v>
      </c>
      <c r="L2746" s="2" t="str">
        <f aca="false">"TWIN-"&amp;TEXT(M2746,"000000")</f>
        <v>TWIN-002744</v>
      </c>
      <c r="M2746" s="2" t="n">
        <f aca="false">ROW()-2</f>
        <v>2744</v>
      </c>
      <c r="N2746" s="2" t="s">
        <v>4374</v>
      </c>
      <c r="O2746" s="2" t="n">
        <v>1</v>
      </c>
    </row>
    <row r="2747" customFormat="false" ht="15" hidden="false" customHeight="false" outlineLevel="0" collapsed="false">
      <c r="A2747" s="2" t="str">
        <f aca="false">Telemetry!A2747</f>
        <v>2019-12-10T21:45:00Z</v>
      </c>
      <c r="B2747" s="2" t="str">
        <f aca="false">Telemetry!B2747</f>
        <v>ISS-25544</v>
      </c>
      <c r="C2747" s="2" t="n">
        <f aca="false">Telemetry!V2747</f>
        <v>100</v>
      </c>
      <c r="D2747" s="2" t="n">
        <f aca="false">MAX(0,MIN(100,100-ABS(Telemetry!Y2747-20)*3))</f>
        <v>95.80967557</v>
      </c>
      <c r="E2747" s="2" t="n">
        <f aca="false">MAX(0,MIN(100,100-ABS(Telemetry!AA2747-90)*1.2))</f>
        <v>32.282072296</v>
      </c>
      <c r="F2747" s="2" t="n">
        <f aca="false">IF(Telemetry!AB2747="ON",95,100)</f>
        <v>100</v>
      </c>
      <c r="G2747" s="2" t="n">
        <f aca="false">IF(OR(Channel_Anomalies!C2747=1,Channel_Anomalies!D2747=1,Channel_Anomalies!E2747=1),1,0)</f>
        <v>0</v>
      </c>
      <c r="H2747" s="2" t="str">
        <f aca="false">IF(Channel_Anomalies!C2747=1,"temperature",IF(Channel_Anomalies!D2747=1,"battery_voltage",IF(Channel_Anomalies!E2747=1,"solar_power_input","")))</f>
        <v/>
      </c>
      <c r="I2747" s="2" t="n">
        <f aca="false">IF(Channel_Anomalies!C2747=1,0.9,IF(Channel_Anomalies!D2747=1,0.85,IF(Channel_Anomalies!E2747=1,0.75,0)))</f>
        <v>0</v>
      </c>
      <c r="J2747" s="2" t="n">
        <f aca="false">MAX(0,MIN(100,0.35*C2747+0.25*D2747+0.25*E2747+0.15*F2747-IF(G2747=1,12,0)))</f>
        <v>82.0229369665</v>
      </c>
      <c r="K2747" s="2" t="str">
        <f aca="false">IF(J2747&lt;40,"CRITICAL",IF(J2747&lt;60,"HIGH",IF(J2747&lt;80,"MED","LOW")))</f>
        <v>LOW</v>
      </c>
      <c r="L2747" s="2" t="str">
        <f aca="false">"TWIN-"&amp;TEXT(M2747,"000000")</f>
        <v>TWIN-002745</v>
      </c>
      <c r="M2747" s="2" t="n">
        <f aca="false">ROW()-2</f>
        <v>2745</v>
      </c>
      <c r="N2747" s="2" t="s">
        <v>4374</v>
      </c>
      <c r="O2747" s="2" t="n">
        <v>1</v>
      </c>
    </row>
    <row r="2748" customFormat="false" ht="15" hidden="false" customHeight="false" outlineLevel="0" collapsed="false">
      <c r="A2748" s="2" t="str">
        <f aca="false">Telemetry!A2748</f>
        <v>2019-12-10T21:46:00Z</v>
      </c>
      <c r="B2748" s="2" t="str">
        <f aca="false">Telemetry!B2748</f>
        <v>ISS-25544</v>
      </c>
      <c r="C2748" s="2" t="n">
        <f aca="false">Telemetry!V2748</f>
        <v>100</v>
      </c>
      <c r="D2748" s="2" t="n">
        <f aca="false">MAX(0,MIN(100,100-ABS(Telemetry!Y2748-20)*3))</f>
        <v>94.85204038</v>
      </c>
      <c r="E2748" s="2" t="n">
        <f aca="false">MAX(0,MIN(100,100-ABS(Telemetry!AA2748-90)*1.2))</f>
        <v>33.454312192</v>
      </c>
      <c r="F2748" s="2" t="n">
        <f aca="false">IF(Telemetry!AB2748="ON",95,100)</f>
        <v>100</v>
      </c>
      <c r="G2748" s="2" t="n">
        <f aca="false">IF(OR(Channel_Anomalies!C2748=1,Channel_Anomalies!D2748=1,Channel_Anomalies!E2748=1),1,0)</f>
        <v>0</v>
      </c>
      <c r="H2748" s="2" t="str">
        <f aca="false">IF(Channel_Anomalies!C2748=1,"temperature",IF(Channel_Anomalies!D2748=1,"battery_voltage",IF(Channel_Anomalies!E2748=1,"solar_power_input","")))</f>
        <v/>
      </c>
      <c r="I2748" s="2" t="n">
        <f aca="false">IF(Channel_Anomalies!C2748=1,0.9,IF(Channel_Anomalies!D2748=1,0.85,IF(Channel_Anomalies!E2748=1,0.75,0)))</f>
        <v>0</v>
      </c>
      <c r="J2748" s="2" t="n">
        <f aca="false">MAX(0,MIN(100,0.35*C2748+0.25*D2748+0.25*E2748+0.15*F2748-IF(G2748=1,12,0)))</f>
        <v>82.076588143</v>
      </c>
      <c r="K2748" s="2" t="str">
        <f aca="false">IF(J2748&lt;40,"CRITICAL",IF(J2748&lt;60,"HIGH",IF(J2748&lt;80,"MED","LOW")))</f>
        <v>LOW</v>
      </c>
      <c r="L2748" s="2" t="str">
        <f aca="false">"TWIN-"&amp;TEXT(M2748,"000000")</f>
        <v>TWIN-002746</v>
      </c>
      <c r="M2748" s="2" t="n">
        <f aca="false">ROW()-2</f>
        <v>2746</v>
      </c>
      <c r="N2748" s="2" t="s">
        <v>4374</v>
      </c>
      <c r="O2748" s="2" t="n">
        <v>1</v>
      </c>
    </row>
    <row r="2749" customFormat="false" ht="15" hidden="false" customHeight="false" outlineLevel="0" collapsed="false">
      <c r="A2749" s="2" t="str">
        <f aca="false">Telemetry!A2749</f>
        <v>2019-12-10T21:47:00Z</v>
      </c>
      <c r="B2749" s="2" t="str">
        <f aca="false">Telemetry!B2749</f>
        <v>ISS-25544</v>
      </c>
      <c r="C2749" s="2" t="n">
        <f aca="false">Telemetry!V2749</f>
        <v>100</v>
      </c>
      <c r="D2749" s="2" t="n">
        <f aca="false">MAX(0,MIN(100,100-ABS(Telemetry!Y2749-20)*3))</f>
        <v>96.31614784</v>
      </c>
      <c r="E2749" s="2" t="n">
        <f aca="false">MAX(0,MIN(100,100-ABS(Telemetry!AA2749-90)*1.2))</f>
        <v>33.025468876</v>
      </c>
      <c r="F2749" s="2" t="n">
        <f aca="false">IF(Telemetry!AB2749="ON",95,100)</f>
        <v>100</v>
      </c>
      <c r="G2749" s="2" t="n">
        <f aca="false">IF(OR(Channel_Anomalies!C2749=1,Channel_Anomalies!D2749=1,Channel_Anomalies!E2749=1),1,0)</f>
        <v>0</v>
      </c>
      <c r="H2749" s="2" t="str">
        <f aca="false">IF(Channel_Anomalies!C2749=1,"temperature",IF(Channel_Anomalies!D2749=1,"battery_voltage",IF(Channel_Anomalies!E2749=1,"solar_power_input","")))</f>
        <v/>
      </c>
      <c r="I2749" s="2" t="n">
        <f aca="false">IF(Channel_Anomalies!C2749=1,0.9,IF(Channel_Anomalies!D2749=1,0.85,IF(Channel_Anomalies!E2749=1,0.75,0)))</f>
        <v>0</v>
      </c>
      <c r="J2749" s="2" t="n">
        <f aca="false">MAX(0,MIN(100,0.35*C2749+0.25*D2749+0.25*E2749+0.15*F2749-IF(G2749=1,12,0)))</f>
        <v>82.335404179</v>
      </c>
      <c r="K2749" s="2" t="str">
        <f aca="false">IF(J2749&lt;40,"CRITICAL",IF(J2749&lt;60,"HIGH",IF(J2749&lt;80,"MED","LOW")))</f>
        <v>LOW</v>
      </c>
      <c r="L2749" s="2" t="str">
        <f aca="false">"TWIN-"&amp;TEXT(M2749,"000000")</f>
        <v>TWIN-002747</v>
      </c>
      <c r="M2749" s="2" t="n">
        <f aca="false">ROW()-2</f>
        <v>2747</v>
      </c>
      <c r="N2749" s="2" t="s">
        <v>4374</v>
      </c>
      <c r="O2749" s="2" t="n">
        <v>1</v>
      </c>
    </row>
    <row r="2750" customFormat="false" ht="15" hidden="false" customHeight="false" outlineLevel="0" collapsed="false">
      <c r="A2750" s="2" t="str">
        <f aca="false">Telemetry!A2750</f>
        <v>2019-12-10T21:48:00Z</v>
      </c>
      <c r="B2750" s="2" t="str">
        <f aca="false">Telemetry!B2750</f>
        <v>ISS-25544</v>
      </c>
      <c r="C2750" s="2" t="n">
        <f aca="false">Telemetry!V2750</f>
        <v>100</v>
      </c>
      <c r="D2750" s="2" t="n">
        <f aca="false">MAX(0,MIN(100,100-ABS(Telemetry!Y2750-20)*3))</f>
        <v>96.87994612</v>
      </c>
      <c r="E2750" s="2" t="n">
        <f aca="false">MAX(0,MIN(100,100-ABS(Telemetry!AA2750-90)*1.2))</f>
        <v>31.890888088</v>
      </c>
      <c r="F2750" s="2" t="n">
        <f aca="false">IF(Telemetry!AB2750="ON",95,100)</f>
        <v>100</v>
      </c>
      <c r="G2750" s="2" t="n">
        <f aca="false">IF(OR(Channel_Anomalies!C2750=1,Channel_Anomalies!D2750=1,Channel_Anomalies!E2750=1),1,0)</f>
        <v>0</v>
      </c>
      <c r="H2750" s="2" t="str">
        <f aca="false">IF(Channel_Anomalies!C2750=1,"temperature",IF(Channel_Anomalies!D2750=1,"battery_voltage",IF(Channel_Anomalies!E2750=1,"solar_power_input","")))</f>
        <v/>
      </c>
      <c r="I2750" s="2" t="n">
        <f aca="false">IF(Channel_Anomalies!C2750=1,0.9,IF(Channel_Anomalies!D2750=1,0.85,IF(Channel_Anomalies!E2750=1,0.75,0)))</f>
        <v>0</v>
      </c>
      <c r="J2750" s="2" t="n">
        <f aca="false">MAX(0,MIN(100,0.35*C2750+0.25*D2750+0.25*E2750+0.15*F2750-IF(G2750=1,12,0)))</f>
        <v>82.192708552</v>
      </c>
      <c r="K2750" s="2" t="str">
        <f aca="false">IF(J2750&lt;40,"CRITICAL",IF(J2750&lt;60,"HIGH",IF(J2750&lt;80,"MED","LOW")))</f>
        <v>LOW</v>
      </c>
      <c r="L2750" s="2" t="str">
        <f aca="false">"TWIN-"&amp;TEXT(M2750,"000000")</f>
        <v>TWIN-002748</v>
      </c>
      <c r="M2750" s="2" t="n">
        <f aca="false">ROW()-2</f>
        <v>2748</v>
      </c>
      <c r="N2750" s="2" t="s">
        <v>4374</v>
      </c>
      <c r="O2750" s="2" t="n">
        <v>1</v>
      </c>
    </row>
    <row r="2751" customFormat="false" ht="15" hidden="false" customHeight="false" outlineLevel="0" collapsed="false">
      <c r="A2751" s="2" t="str">
        <f aca="false">Telemetry!A2751</f>
        <v>2019-12-10T21:49:00Z</v>
      </c>
      <c r="B2751" s="2" t="str">
        <f aca="false">Telemetry!B2751</f>
        <v>ISS-25544</v>
      </c>
      <c r="C2751" s="2" t="n">
        <f aca="false">Telemetry!V2751</f>
        <v>100</v>
      </c>
      <c r="D2751" s="2" t="n">
        <f aca="false">MAX(0,MIN(100,100-ABS(Telemetry!Y2751-20)*3))</f>
        <v>96.37294504</v>
      </c>
      <c r="E2751" s="2" t="n">
        <f aca="false">MAX(0,MIN(100,100-ABS(Telemetry!AA2751-90)*1.2))</f>
        <v>33.570667468</v>
      </c>
      <c r="F2751" s="2" t="n">
        <f aca="false">IF(Telemetry!AB2751="ON",95,100)</f>
        <v>100</v>
      </c>
      <c r="G2751" s="2" t="n">
        <f aca="false">IF(OR(Channel_Anomalies!C2751=1,Channel_Anomalies!D2751=1,Channel_Anomalies!E2751=1),1,0)</f>
        <v>0</v>
      </c>
      <c r="H2751" s="2" t="str">
        <f aca="false">IF(Channel_Anomalies!C2751=1,"temperature",IF(Channel_Anomalies!D2751=1,"battery_voltage",IF(Channel_Anomalies!E2751=1,"solar_power_input","")))</f>
        <v/>
      </c>
      <c r="I2751" s="2" t="n">
        <f aca="false">IF(Channel_Anomalies!C2751=1,0.9,IF(Channel_Anomalies!D2751=1,0.85,IF(Channel_Anomalies!E2751=1,0.75,0)))</f>
        <v>0</v>
      </c>
      <c r="J2751" s="2" t="n">
        <f aca="false">MAX(0,MIN(100,0.35*C2751+0.25*D2751+0.25*E2751+0.15*F2751-IF(G2751=1,12,0)))</f>
        <v>82.485903127</v>
      </c>
      <c r="K2751" s="2" t="str">
        <f aca="false">IF(J2751&lt;40,"CRITICAL",IF(J2751&lt;60,"HIGH",IF(J2751&lt;80,"MED","LOW")))</f>
        <v>LOW</v>
      </c>
      <c r="L2751" s="2" t="str">
        <f aca="false">"TWIN-"&amp;TEXT(M2751,"000000")</f>
        <v>TWIN-002749</v>
      </c>
      <c r="M2751" s="2" t="n">
        <f aca="false">ROW()-2</f>
        <v>2749</v>
      </c>
      <c r="N2751" s="2" t="s">
        <v>4374</v>
      </c>
      <c r="O2751" s="2" t="n">
        <v>1</v>
      </c>
    </row>
    <row r="2752" customFormat="false" ht="15" hidden="false" customHeight="false" outlineLevel="0" collapsed="false">
      <c r="A2752" s="2" t="str">
        <f aca="false">Telemetry!A2752</f>
        <v>2019-12-10T21:50:00Z</v>
      </c>
      <c r="B2752" s="2" t="str">
        <f aca="false">Telemetry!B2752</f>
        <v>ISS-25544</v>
      </c>
      <c r="C2752" s="2" t="n">
        <f aca="false">Telemetry!V2752</f>
        <v>100</v>
      </c>
      <c r="D2752" s="2" t="n">
        <f aca="false">MAX(0,MIN(100,100-ABS(Telemetry!Y2752-20)*3))</f>
        <v>96.46896439</v>
      </c>
      <c r="E2752" s="2" t="n">
        <f aca="false">MAX(0,MIN(100,100-ABS(Telemetry!AA2752-90)*1.2))</f>
        <v>34.196462068</v>
      </c>
      <c r="F2752" s="2" t="n">
        <f aca="false">IF(Telemetry!AB2752="ON",95,100)</f>
        <v>100</v>
      </c>
      <c r="G2752" s="2" t="n">
        <f aca="false">IF(OR(Channel_Anomalies!C2752=1,Channel_Anomalies!D2752=1,Channel_Anomalies!E2752=1),1,0)</f>
        <v>0</v>
      </c>
      <c r="H2752" s="2" t="str">
        <f aca="false">IF(Channel_Anomalies!C2752=1,"temperature",IF(Channel_Anomalies!D2752=1,"battery_voltage",IF(Channel_Anomalies!E2752=1,"solar_power_input","")))</f>
        <v/>
      </c>
      <c r="I2752" s="2" t="n">
        <f aca="false">IF(Channel_Anomalies!C2752=1,0.9,IF(Channel_Anomalies!D2752=1,0.85,IF(Channel_Anomalies!E2752=1,0.75,0)))</f>
        <v>0</v>
      </c>
      <c r="J2752" s="2" t="n">
        <f aca="false">MAX(0,MIN(100,0.35*C2752+0.25*D2752+0.25*E2752+0.15*F2752-IF(G2752=1,12,0)))</f>
        <v>82.6663566145</v>
      </c>
      <c r="K2752" s="2" t="str">
        <f aca="false">IF(J2752&lt;40,"CRITICAL",IF(J2752&lt;60,"HIGH",IF(J2752&lt;80,"MED","LOW")))</f>
        <v>LOW</v>
      </c>
      <c r="L2752" s="2" t="str">
        <f aca="false">"TWIN-"&amp;TEXT(M2752,"000000")</f>
        <v>TWIN-002750</v>
      </c>
      <c r="M2752" s="2" t="n">
        <f aca="false">ROW()-2</f>
        <v>2750</v>
      </c>
      <c r="N2752" s="2" t="s">
        <v>4374</v>
      </c>
      <c r="O2752" s="2" t="n">
        <v>1</v>
      </c>
    </row>
    <row r="2753" customFormat="false" ht="15" hidden="false" customHeight="false" outlineLevel="0" collapsed="false">
      <c r="A2753" s="2" t="str">
        <f aca="false">Telemetry!A2753</f>
        <v>2019-12-10T21:51:00Z</v>
      </c>
      <c r="B2753" s="2" t="str">
        <f aca="false">Telemetry!B2753</f>
        <v>ISS-25544</v>
      </c>
      <c r="C2753" s="2" t="n">
        <f aca="false">Telemetry!V2753</f>
        <v>100</v>
      </c>
      <c r="D2753" s="2" t="n">
        <f aca="false">MAX(0,MIN(100,100-ABS(Telemetry!Y2753-20)*3))</f>
        <v>96.63047026</v>
      </c>
      <c r="E2753" s="2" t="n">
        <f aca="false">MAX(0,MIN(100,100-ABS(Telemetry!AA2753-90)*1.2))</f>
        <v>33.425628112</v>
      </c>
      <c r="F2753" s="2" t="n">
        <f aca="false">IF(Telemetry!AB2753="ON",95,100)</f>
        <v>100</v>
      </c>
      <c r="G2753" s="2" t="n">
        <f aca="false">IF(OR(Channel_Anomalies!C2753=1,Channel_Anomalies!D2753=1,Channel_Anomalies!E2753=1),1,0)</f>
        <v>0</v>
      </c>
      <c r="H2753" s="2" t="str">
        <f aca="false">IF(Channel_Anomalies!C2753=1,"temperature",IF(Channel_Anomalies!D2753=1,"battery_voltage",IF(Channel_Anomalies!E2753=1,"solar_power_input","")))</f>
        <v/>
      </c>
      <c r="I2753" s="2" t="n">
        <f aca="false">IF(Channel_Anomalies!C2753=1,0.9,IF(Channel_Anomalies!D2753=1,0.85,IF(Channel_Anomalies!E2753=1,0.75,0)))</f>
        <v>0</v>
      </c>
      <c r="J2753" s="2" t="n">
        <f aca="false">MAX(0,MIN(100,0.35*C2753+0.25*D2753+0.25*E2753+0.15*F2753-IF(G2753=1,12,0)))</f>
        <v>82.514024593</v>
      </c>
      <c r="K2753" s="2" t="str">
        <f aca="false">IF(J2753&lt;40,"CRITICAL",IF(J2753&lt;60,"HIGH",IF(J2753&lt;80,"MED","LOW")))</f>
        <v>LOW</v>
      </c>
      <c r="L2753" s="2" t="str">
        <f aca="false">"TWIN-"&amp;TEXT(M2753,"000000")</f>
        <v>TWIN-002751</v>
      </c>
      <c r="M2753" s="2" t="n">
        <f aca="false">ROW()-2</f>
        <v>2751</v>
      </c>
      <c r="N2753" s="2" t="s">
        <v>4374</v>
      </c>
      <c r="O2753" s="2" t="n">
        <v>1</v>
      </c>
    </row>
    <row r="2754" customFormat="false" ht="15" hidden="false" customHeight="false" outlineLevel="0" collapsed="false">
      <c r="A2754" s="2" t="str">
        <f aca="false">Telemetry!A2754</f>
        <v>2019-12-10T21:52:00Z</v>
      </c>
      <c r="B2754" s="2" t="str">
        <f aca="false">Telemetry!B2754</f>
        <v>ISS-25544</v>
      </c>
      <c r="C2754" s="2" t="n">
        <f aca="false">Telemetry!V2754</f>
        <v>100</v>
      </c>
      <c r="D2754" s="2" t="n">
        <f aca="false">MAX(0,MIN(100,100-ABS(Telemetry!Y2754-20)*3))</f>
        <v>98.65476934</v>
      </c>
      <c r="E2754" s="2" t="n">
        <f aca="false">MAX(0,MIN(100,100-ABS(Telemetry!AA2754-90)*1.2))</f>
        <v>34.076004748</v>
      </c>
      <c r="F2754" s="2" t="n">
        <f aca="false">IF(Telemetry!AB2754="ON",95,100)</f>
        <v>100</v>
      </c>
      <c r="G2754" s="2" t="n">
        <f aca="false">IF(OR(Channel_Anomalies!C2754=1,Channel_Anomalies!D2754=1,Channel_Anomalies!E2754=1),1,0)</f>
        <v>0</v>
      </c>
      <c r="H2754" s="2" t="str">
        <f aca="false">IF(Channel_Anomalies!C2754=1,"temperature",IF(Channel_Anomalies!D2754=1,"battery_voltage",IF(Channel_Anomalies!E2754=1,"solar_power_input","")))</f>
        <v/>
      </c>
      <c r="I2754" s="2" t="n">
        <f aca="false">IF(Channel_Anomalies!C2754=1,0.9,IF(Channel_Anomalies!D2754=1,0.85,IF(Channel_Anomalies!E2754=1,0.75,0)))</f>
        <v>0</v>
      </c>
      <c r="J2754" s="2" t="n">
        <f aca="false">MAX(0,MIN(100,0.35*C2754+0.25*D2754+0.25*E2754+0.15*F2754-IF(G2754=1,12,0)))</f>
        <v>83.182693522</v>
      </c>
      <c r="K2754" s="2" t="str">
        <f aca="false">IF(J2754&lt;40,"CRITICAL",IF(J2754&lt;60,"HIGH",IF(J2754&lt;80,"MED","LOW")))</f>
        <v>LOW</v>
      </c>
      <c r="L2754" s="2" t="str">
        <f aca="false">"TWIN-"&amp;TEXT(M2754,"000000")</f>
        <v>TWIN-002752</v>
      </c>
      <c r="M2754" s="2" t="n">
        <f aca="false">ROW()-2</f>
        <v>2752</v>
      </c>
      <c r="N2754" s="2" t="s">
        <v>4374</v>
      </c>
      <c r="O2754" s="2" t="n">
        <v>1</v>
      </c>
    </row>
    <row r="2755" customFormat="false" ht="15" hidden="false" customHeight="false" outlineLevel="0" collapsed="false">
      <c r="A2755" s="2" t="str">
        <f aca="false">Telemetry!A2755</f>
        <v>2019-12-10T21:53:00Z</v>
      </c>
      <c r="B2755" s="2" t="str">
        <f aca="false">Telemetry!B2755</f>
        <v>ISS-25544</v>
      </c>
      <c r="C2755" s="2" t="n">
        <f aca="false">Telemetry!V2755</f>
        <v>100</v>
      </c>
      <c r="D2755" s="2" t="n">
        <f aca="false">MAX(0,MIN(100,100-ABS(Telemetry!Y2755-20)*3))</f>
        <v>97.95716995</v>
      </c>
      <c r="E2755" s="2" t="n">
        <f aca="false">MAX(0,MIN(100,100-ABS(Telemetry!AA2755-90)*1.2))</f>
        <v>31.777690912</v>
      </c>
      <c r="F2755" s="2" t="n">
        <f aca="false">IF(Telemetry!AB2755="ON",95,100)</f>
        <v>100</v>
      </c>
      <c r="G2755" s="2" t="n">
        <f aca="false">IF(OR(Channel_Anomalies!C2755=1,Channel_Anomalies!D2755=1,Channel_Anomalies!E2755=1),1,0)</f>
        <v>0</v>
      </c>
      <c r="H2755" s="2" t="str">
        <f aca="false">IF(Channel_Anomalies!C2755=1,"temperature",IF(Channel_Anomalies!D2755=1,"battery_voltage",IF(Channel_Anomalies!E2755=1,"solar_power_input","")))</f>
        <v/>
      </c>
      <c r="I2755" s="2" t="n">
        <f aca="false">IF(Channel_Anomalies!C2755=1,0.9,IF(Channel_Anomalies!D2755=1,0.85,IF(Channel_Anomalies!E2755=1,0.75,0)))</f>
        <v>0</v>
      </c>
      <c r="J2755" s="2" t="n">
        <f aca="false">MAX(0,MIN(100,0.35*C2755+0.25*D2755+0.25*E2755+0.15*F2755-IF(G2755=1,12,0)))</f>
        <v>82.4337152155</v>
      </c>
      <c r="K2755" s="2" t="str">
        <f aca="false">IF(J2755&lt;40,"CRITICAL",IF(J2755&lt;60,"HIGH",IF(J2755&lt;80,"MED","LOW")))</f>
        <v>LOW</v>
      </c>
      <c r="L2755" s="2" t="str">
        <f aca="false">"TWIN-"&amp;TEXT(M2755,"000000")</f>
        <v>TWIN-002753</v>
      </c>
      <c r="M2755" s="2" t="n">
        <f aca="false">ROW()-2</f>
        <v>2753</v>
      </c>
      <c r="N2755" s="2" t="s">
        <v>4374</v>
      </c>
      <c r="O2755" s="2" t="n">
        <v>1</v>
      </c>
    </row>
    <row r="2756" customFormat="false" ht="15" hidden="false" customHeight="false" outlineLevel="0" collapsed="false">
      <c r="A2756" s="2" t="str">
        <f aca="false">Telemetry!A2756</f>
        <v>2019-12-10T21:54:00Z</v>
      </c>
      <c r="B2756" s="2" t="str">
        <f aca="false">Telemetry!B2756</f>
        <v>ISS-25544</v>
      </c>
      <c r="C2756" s="2" t="n">
        <f aca="false">Telemetry!V2756</f>
        <v>100</v>
      </c>
      <c r="D2756" s="2" t="n">
        <f aca="false">MAX(0,MIN(100,100-ABS(Telemetry!Y2756-20)*3))</f>
        <v>99.39250519</v>
      </c>
      <c r="E2756" s="2" t="n">
        <f aca="false">MAX(0,MIN(100,100-ABS(Telemetry!AA2756-90)*1.2))</f>
        <v>32.660148856</v>
      </c>
      <c r="F2756" s="2" t="n">
        <f aca="false">IF(Telemetry!AB2756="ON",95,100)</f>
        <v>100</v>
      </c>
      <c r="G2756" s="2" t="n">
        <f aca="false">IF(OR(Channel_Anomalies!C2756=1,Channel_Anomalies!D2756=1,Channel_Anomalies!E2756=1),1,0)</f>
        <v>0</v>
      </c>
      <c r="H2756" s="2" t="str">
        <f aca="false">IF(Channel_Anomalies!C2756=1,"temperature",IF(Channel_Anomalies!D2756=1,"battery_voltage",IF(Channel_Anomalies!E2756=1,"solar_power_input","")))</f>
        <v/>
      </c>
      <c r="I2756" s="2" t="n">
        <f aca="false">IF(Channel_Anomalies!C2756=1,0.9,IF(Channel_Anomalies!D2756=1,0.85,IF(Channel_Anomalies!E2756=1,0.75,0)))</f>
        <v>0</v>
      </c>
      <c r="J2756" s="2" t="n">
        <f aca="false">MAX(0,MIN(100,0.35*C2756+0.25*D2756+0.25*E2756+0.15*F2756-IF(G2756=1,12,0)))</f>
        <v>83.0131635115</v>
      </c>
      <c r="K2756" s="2" t="str">
        <f aca="false">IF(J2756&lt;40,"CRITICAL",IF(J2756&lt;60,"HIGH",IF(J2756&lt;80,"MED","LOW")))</f>
        <v>LOW</v>
      </c>
      <c r="L2756" s="2" t="str">
        <f aca="false">"TWIN-"&amp;TEXT(M2756,"000000")</f>
        <v>TWIN-002754</v>
      </c>
      <c r="M2756" s="2" t="n">
        <f aca="false">ROW()-2</f>
        <v>2754</v>
      </c>
      <c r="N2756" s="2" t="s">
        <v>4374</v>
      </c>
      <c r="O2756" s="2" t="n">
        <v>1</v>
      </c>
    </row>
    <row r="2757" customFormat="false" ht="15" hidden="false" customHeight="false" outlineLevel="0" collapsed="false">
      <c r="A2757" s="2" t="str">
        <f aca="false">Telemetry!A2757</f>
        <v>2019-12-10T21:55:00Z</v>
      </c>
      <c r="B2757" s="2" t="str">
        <f aca="false">Telemetry!B2757</f>
        <v>ISS-25544</v>
      </c>
      <c r="C2757" s="2" t="n">
        <f aca="false">Telemetry!V2757</f>
        <v>100</v>
      </c>
      <c r="D2757" s="2" t="n">
        <f aca="false">MAX(0,MIN(100,100-ABS(Telemetry!Y2757-20)*3))</f>
        <v>98.73353395</v>
      </c>
      <c r="E2757" s="2" t="n">
        <f aca="false">MAX(0,MIN(100,100-ABS(Telemetry!AA2757-90)*1.2))</f>
        <v>33.167612092</v>
      </c>
      <c r="F2757" s="2" t="n">
        <f aca="false">IF(Telemetry!AB2757="ON",95,100)</f>
        <v>100</v>
      </c>
      <c r="G2757" s="2" t="n">
        <f aca="false">IF(OR(Channel_Anomalies!C2757=1,Channel_Anomalies!D2757=1,Channel_Anomalies!E2757=1),1,0)</f>
        <v>0</v>
      </c>
      <c r="H2757" s="2" t="str">
        <f aca="false">IF(Channel_Anomalies!C2757=1,"temperature",IF(Channel_Anomalies!D2757=1,"battery_voltage",IF(Channel_Anomalies!E2757=1,"solar_power_input","")))</f>
        <v/>
      </c>
      <c r="I2757" s="2" t="n">
        <f aca="false">IF(Channel_Anomalies!C2757=1,0.9,IF(Channel_Anomalies!D2757=1,0.85,IF(Channel_Anomalies!E2757=1,0.75,0)))</f>
        <v>0</v>
      </c>
      <c r="J2757" s="2" t="n">
        <f aca="false">MAX(0,MIN(100,0.35*C2757+0.25*D2757+0.25*E2757+0.15*F2757-IF(G2757=1,12,0)))</f>
        <v>82.9752865105</v>
      </c>
      <c r="K2757" s="2" t="str">
        <f aca="false">IF(J2757&lt;40,"CRITICAL",IF(J2757&lt;60,"HIGH",IF(J2757&lt;80,"MED","LOW")))</f>
        <v>LOW</v>
      </c>
      <c r="L2757" s="2" t="str">
        <f aca="false">"TWIN-"&amp;TEXT(M2757,"000000")</f>
        <v>TWIN-002755</v>
      </c>
      <c r="M2757" s="2" t="n">
        <f aca="false">ROW()-2</f>
        <v>2755</v>
      </c>
      <c r="N2757" s="2" t="s">
        <v>4374</v>
      </c>
      <c r="O2757" s="2" t="n">
        <v>1</v>
      </c>
    </row>
    <row r="2758" customFormat="false" ht="15" hidden="false" customHeight="false" outlineLevel="0" collapsed="false">
      <c r="A2758" s="2" t="str">
        <f aca="false">Telemetry!A2758</f>
        <v>2019-12-10T21:56:00Z</v>
      </c>
      <c r="B2758" s="2" t="str">
        <f aca="false">Telemetry!B2758</f>
        <v>ISS-25544</v>
      </c>
      <c r="C2758" s="2" t="n">
        <f aca="false">Telemetry!V2758</f>
        <v>100</v>
      </c>
      <c r="D2758" s="2" t="n">
        <f aca="false">MAX(0,MIN(100,100-ABS(Telemetry!Y2758-20)*3))</f>
        <v>97.39535734</v>
      </c>
      <c r="E2758" s="2" t="n">
        <f aca="false">MAX(0,MIN(100,100-ABS(Telemetry!AA2758-90)*1.2))</f>
        <v>32.248695388</v>
      </c>
      <c r="F2758" s="2" t="n">
        <f aca="false">IF(Telemetry!AB2758="ON",95,100)</f>
        <v>100</v>
      </c>
      <c r="G2758" s="2" t="n">
        <f aca="false">IF(OR(Channel_Anomalies!C2758=1,Channel_Anomalies!D2758=1,Channel_Anomalies!E2758=1),1,0)</f>
        <v>0</v>
      </c>
      <c r="H2758" s="2" t="str">
        <f aca="false">IF(Channel_Anomalies!C2758=1,"temperature",IF(Channel_Anomalies!D2758=1,"battery_voltage",IF(Channel_Anomalies!E2758=1,"solar_power_input","")))</f>
        <v/>
      </c>
      <c r="I2758" s="2" t="n">
        <f aca="false">IF(Channel_Anomalies!C2758=1,0.9,IF(Channel_Anomalies!D2758=1,0.85,IF(Channel_Anomalies!E2758=1,0.75,0)))</f>
        <v>0</v>
      </c>
      <c r="J2758" s="2" t="n">
        <f aca="false">MAX(0,MIN(100,0.35*C2758+0.25*D2758+0.25*E2758+0.15*F2758-IF(G2758=1,12,0)))</f>
        <v>82.411013182</v>
      </c>
      <c r="K2758" s="2" t="str">
        <f aca="false">IF(J2758&lt;40,"CRITICAL",IF(J2758&lt;60,"HIGH",IF(J2758&lt;80,"MED","LOW")))</f>
        <v>LOW</v>
      </c>
      <c r="L2758" s="2" t="str">
        <f aca="false">"TWIN-"&amp;TEXT(M2758,"000000")</f>
        <v>TWIN-002756</v>
      </c>
      <c r="M2758" s="2" t="n">
        <f aca="false">ROW()-2</f>
        <v>2756</v>
      </c>
      <c r="N2758" s="2" t="s">
        <v>4374</v>
      </c>
      <c r="O2758" s="2" t="n">
        <v>1</v>
      </c>
    </row>
    <row r="2759" customFormat="false" ht="15" hidden="false" customHeight="false" outlineLevel="0" collapsed="false">
      <c r="A2759" s="2" t="str">
        <f aca="false">Telemetry!A2759</f>
        <v>2019-12-10T21:57:00Z</v>
      </c>
      <c r="B2759" s="2" t="str">
        <f aca="false">Telemetry!B2759</f>
        <v>ISS-25544</v>
      </c>
      <c r="C2759" s="2" t="n">
        <f aca="false">Telemetry!V2759</f>
        <v>100</v>
      </c>
      <c r="D2759" s="2" t="n">
        <f aca="false">MAX(0,MIN(100,100-ABS(Telemetry!Y2759-20)*3))</f>
        <v>97.47555103</v>
      </c>
      <c r="E2759" s="2" t="n">
        <f aca="false">MAX(0,MIN(100,100-ABS(Telemetry!AA2759-90)*1.2))</f>
        <v>31.89619948</v>
      </c>
      <c r="F2759" s="2" t="n">
        <f aca="false">IF(Telemetry!AB2759="ON",95,100)</f>
        <v>100</v>
      </c>
      <c r="G2759" s="2" t="n">
        <f aca="false">IF(OR(Channel_Anomalies!C2759=1,Channel_Anomalies!D2759=1,Channel_Anomalies!E2759=1),1,0)</f>
        <v>0</v>
      </c>
      <c r="H2759" s="2" t="str">
        <f aca="false">IF(Channel_Anomalies!C2759=1,"temperature",IF(Channel_Anomalies!D2759=1,"battery_voltage",IF(Channel_Anomalies!E2759=1,"solar_power_input","")))</f>
        <v/>
      </c>
      <c r="I2759" s="2" t="n">
        <f aca="false">IF(Channel_Anomalies!C2759=1,0.9,IF(Channel_Anomalies!D2759=1,0.85,IF(Channel_Anomalies!E2759=1,0.75,0)))</f>
        <v>0</v>
      </c>
      <c r="J2759" s="2" t="n">
        <f aca="false">MAX(0,MIN(100,0.35*C2759+0.25*D2759+0.25*E2759+0.15*F2759-IF(G2759=1,12,0)))</f>
        <v>82.3429376275</v>
      </c>
      <c r="K2759" s="2" t="str">
        <f aca="false">IF(J2759&lt;40,"CRITICAL",IF(J2759&lt;60,"HIGH",IF(J2759&lt;80,"MED","LOW")))</f>
        <v>LOW</v>
      </c>
      <c r="L2759" s="2" t="str">
        <f aca="false">"TWIN-"&amp;TEXT(M2759,"000000")</f>
        <v>TWIN-002757</v>
      </c>
      <c r="M2759" s="2" t="n">
        <f aca="false">ROW()-2</f>
        <v>2757</v>
      </c>
      <c r="N2759" s="2" t="s">
        <v>4374</v>
      </c>
      <c r="O2759" s="2" t="n">
        <v>1</v>
      </c>
    </row>
    <row r="2760" customFormat="false" ht="15" hidden="false" customHeight="false" outlineLevel="0" collapsed="false">
      <c r="A2760" s="2" t="str">
        <f aca="false">Telemetry!A2760</f>
        <v>2019-12-10T21:58:00Z</v>
      </c>
      <c r="B2760" s="2" t="str">
        <f aca="false">Telemetry!B2760</f>
        <v>ISS-25544</v>
      </c>
      <c r="C2760" s="2" t="n">
        <f aca="false">Telemetry!V2760</f>
        <v>100</v>
      </c>
      <c r="D2760" s="2" t="n">
        <f aca="false">MAX(0,MIN(100,100-ABS(Telemetry!Y2760-20)*3))</f>
        <v>97.02977572</v>
      </c>
      <c r="E2760" s="2" t="n">
        <f aca="false">MAX(0,MIN(100,100-ABS(Telemetry!AA2760-90)*1.2))</f>
        <v>32.705640472</v>
      </c>
      <c r="F2760" s="2" t="n">
        <f aca="false">IF(Telemetry!AB2760="ON",95,100)</f>
        <v>100</v>
      </c>
      <c r="G2760" s="2" t="n">
        <f aca="false">IF(OR(Channel_Anomalies!C2760=1,Channel_Anomalies!D2760=1,Channel_Anomalies!E2760=1),1,0)</f>
        <v>0</v>
      </c>
      <c r="H2760" s="2" t="str">
        <f aca="false">IF(Channel_Anomalies!C2760=1,"temperature",IF(Channel_Anomalies!D2760=1,"battery_voltage",IF(Channel_Anomalies!E2760=1,"solar_power_input","")))</f>
        <v/>
      </c>
      <c r="I2760" s="2" t="n">
        <f aca="false">IF(Channel_Anomalies!C2760=1,0.9,IF(Channel_Anomalies!D2760=1,0.85,IF(Channel_Anomalies!E2760=1,0.75,0)))</f>
        <v>0</v>
      </c>
      <c r="J2760" s="2" t="n">
        <f aca="false">MAX(0,MIN(100,0.35*C2760+0.25*D2760+0.25*E2760+0.15*F2760-IF(G2760=1,12,0)))</f>
        <v>82.433854048</v>
      </c>
      <c r="K2760" s="2" t="str">
        <f aca="false">IF(J2760&lt;40,"CRITICAL",IF(J2760&lt;60,"HIGH",IF(J2760&lt;80,"MED","LOW")))</f>
        <v>LOW</v>
      </c>
      <c r="L2760" s="2" t="str">
        <f aca="false">"TWIN-"&amp;TEXT(M2760,"000000")</f>
        <v>TWIN-002758</v>
      </c>
      <c r="M2760" s="2" t="n">
        <f aca="false">ROW()-2</f>
        <v>2758</v>
      </c>
      <c r="N2760" s="2" t="s">
        <v>4374</v>
      </c>
      <c r="O2760" s="2" t="n">
        <v>1</v>
      </c>
    </row>
    <row r="2761" customFormat="false" ht="15" hidden="false" customHeight="false" outlineLevel="0" collapsed="false">
      <c r="A2761" s="2" t="str">
        <f aca="false">Telemetry!A2761</f>
        <v>2019-12-10T21:59:00Z</v>
      </c>
      <c r="B2761" s="2" t="str">
        <f aca="false">Telemetry!B2761</f>
        <v>ISS-25544</v>
      </c>
      <c r="C2761" s="2" t="n">
        <f aca="false">Telemetry!V2761</f>
        <v>100</v>
      </c>
      <c r="D2761" s="2" t="n">
        <f aca="false">MAX(0,MIN(100,100-ABS(Telemetry!Y2761-20)*3))</f>
        <v>96.76198843</v>
      </c>
      <c r="E2761" s="2" t="n">
        <f aca="false">MAX(0,MIN(100,100-ABS(Telemetry!AA2761-90)*1.2))</f>
        <v>34.860231352</v>
      </c>
      <c r="F2761" s="2" t="n">
        <f aca="false">IF(Telemetry!AB2761="ON",95,100)</f>
        <v>100</v>
      </c>
      <c r="G2761" s="2" t="n">
        <f aca="false">IF(OR(Channel_Anomalies!C2761=1,Channel_Anomalies!D2761=1,Channel_Anomalies!E2761=1),1,0)</f>
        <v>0</v>
      </c>
      <c r="H2761" s="2" t="str">
        <f aca="false">IF(Channel_Anomalies!C2761=1,"temperature",IF(Channel_Anomalies!D2761=1,"battery_voltage",IF(Channel_Anomalies!E2761=1,"solar_power_input","")))</f>
        <v/>
      </c>
      <c r="I2761" s="2" t="n">
        <f aca="false">IF(Channel_Anomalies!C2761=1,0.9,IF(Channel_Anomalies!D2761=1,0.85,IF(Channel_Anomalies!E2761=1,0.75,0)))</f>
        <v>0</v>
      </c>
      <c r="J2761" s="2" t="n">
        <f aca="false">MAX(0,MIN(100,0.35*C2761+0.25*D2761+0.25*E2761+0.15*F2761-IF(G2761=1,12,0)))</f>
        <v>82.9055549455</v>
      </c>
      <c r="K2761" s="2" t="str">
        <f aca="false">IF(J2761&lt;40,"CRITICAL",IF(J2761&lt;60,"HIGH",IF(J2761&lt;80,"MED","LOW")))</f>
        <v>LOW</v>
      </c>
      <c r="L2761" s="2" t="str">
        <f aca="false">"TWIN-"&amp;TEXT(M2761,"000000")</f>
        <v>TWIN-002759</v>
      </c>
      <c r="M2761" s="2" t="n">
        <f aca="false">ROW()-2</f>
        <v>2759</v>
      </c>
      <c r="N2761" s="2" t="s">
        <v>4374</v>
      </c>
      <c r="O2761" s="2" t="n">
        <v>1</v>
      </c>
    </row>
    <row r="2762" customFormat="false" ht="15" hidden="false" customHeight="false" outlineLevel="0" collapsed="false">
      <c r="A2762" s="2" t="str">
        <f aca="false">Telemetry!A2762</f>
        <v>2019-12-10T22:00:00Z</v>
      </c>
      <c r="B2762" s="2" t="str">
        <f aca="false">Telemetry!B2762</f>
        <v>ISS-25544</v>
      </c>
      <c r="C2762" s="2" t="n">
        <f aca="false">Telemetry!V2762</f>
        <v>100</v>
      </c>
      <c r="D2762" s="2" t="n">
        <f aca="false">MAX(0,MIN(100,100-ABS(Telemetry!Y2762-20)*3))</f>
        <v>95.85411577</v>
      </c>
      <c r="E2762" s="2" t="n">
        <f aca="false">MAX(0,MIN(100,100-ABS(Telemetry!AA2762-90)*1.2))</f>
        <v>35.752742644</v>
      </c>
      <c r="F2762" s="2" t="n">
        <f aca="false">IF(Telemetry!AB2762="ON",95,100)</f>
        <v>100</v>
      </c>
      <c r="G2762" s="2" t="n">
        <f aca="false">IF(OR(Channel_Anomalies!C2762=1,Channel_Anomalies!D2762=1,Channel_Anomalies!E2762=1),1,0)</f>
        <v>0</v>
      </c>
      <c r="H2762" s="2" t="str">
        <f aca="false">IF(Channel_Anomalies!C2762=1,"temperature",IF(Channel_Anomalies!D2762=1,"battery_voltage",IF(Channel_Anomalies!E2762=1,"solar_power_input","")))</f>
        <v/>
      </c>
      <c r="I2762" s="2" t="n">
        <f aca="false">IF(Channel_Anomalies!C2762=1,0.9,IF(Channel_Anomalies!D2762=1,0.85,IF(Channel_Anomalies!E2762=1,0.75,0)))</f>
        <v>0</v>
      </c>
      <c r="J2762" s="2" t="n">
        <f aca="false">MAX(0,MIN(100,0.35*C2762+0.25*D2762+0.25*E2762+0.15*F2762-IF(G2762=1,12,0)))</f>
        <v>82.9017146035</v>
      </c>
      <c r="K2762" s="2" t="str">
        <f aca="false">IF(J2762&lt;40,"CRITICAL",IF(J2762&lt;60,"HIGH",IF(J2762&lt;80,"MED","LOW")))</f>
        <v>LOW</v>
      </c>
      <c r="L2762" s="2" t="str">
        <f aca="false">"TWIN-"&amp;TEXT(M2762,"000000")</f>
        <v>TWIN-002760</v>
      </c>
      <c r="M2762" s="2" t="n">
        <f aca="false">ROW()-2</f>
        <v>2760</v>
      </c>
      <c r="N2762" s="2" t="s">
        <v>4374</v>
      </c>
      <c r="O2762" s="2" t="n">
        <v>1</v>
      </c>
    </row>
    <row r="2763" customFormat="false" ht="15" hidden="false" customHeight="false" outlineLevel="0" collapsed="false">
      <c r="A2763" s="2" t="str">
        <f aca="false">Telemetry!A2763</f>
        <v>2019-12-10T22:01:00Z</v>
      </c>
      <c r="B2763" s="2" t="str">
        <f aca="false">Telemetry!B2763</f>
        <v>ISS-25544</v>
      </c>
      <c r="C2763" s="2" t="n">
        <f aca="false">Telemetry!V2763</f>
        <v>100</v>
      </c>
      <c r="D2763" s="2" t="n">
        <f aca="false">MAX(0,MIN(100,100-ABS(Telemetry!Y2763-20)*3))</f>
        <v>95.71439473</v>
      </c>
      <c r="E2763" s="2" t="n">
        <f aca="false">MAX(0,MIN(100,100-ABS(Telemetry!AA2763-90)*1.2))</f>
        <v>34.34074852</v>
      </c>
      <c r="F2763" s="2" t="n">
        <f aca="false">IF(Telemetry!AB2763="ON",95,100)</f>
        <v>100</v>
      </c>
      <c r="G2763" s="2" t="n">
        <f aca="false">IF(OR(Channel_Anomalies!C2763=1,Channel_Anomalies!D2763=1,Channel_Anomalies!E2763=1),1,0)</f>
        <v>0</v>
      </c>
      <c r="H2763" s="2" t="str">
        <f aca="false">IF(Channel_Anomalies!C2763=1,"temperature",IF(Channel_Anomalies!D2763=1,"battery_voltage",IF(Channel_Anomalies!E2763=1,"solar_power_input","")))</f>
        <v/>
      </c>
      <c r="I2763" s="2" t="n">
        <f aca="false">IF(Channel_Anomalies!C2763=1,0.9,IF(Channel_Anomalies!D2763=1,0.85,IF(Channel_Anomalies!E2763=1,0.75,0)))</f>
        <v>0</v>
      </c>
      <c r="J2763" s="2" t="n">
        <f aca="false">MAX(0,MIN(100,0.35*C2763+0.25*D2763+0.25*E2763+0.15*F2763-IF(G2763=1,12,0)))</f>
        <v>82.5137858125</v>
      </c>
      <c r="K2763" s="2" t="str">
        <f aca="false">IF(J2763&lt;40,"CRITICAL",IF(J2763&lt;60,"HIGH",IF(J2763&lt;80,"MED","LOW")))</f>
        <v>LOW</v>
      </c>
      <c r="L2763" s="2" t="str">
        <f aca="false">"TWIN-"&amp;TEXT(M2763,"000000")</f>
        <v>TWIN-002761</v>
      </c>
      <c r="M2763" s="2" t="n">
        <f aca="false">ROW()-2</f>
        <v>2761</v>
      </c>
      <c r="N2763" s="2" t="s">
        <v>4374</v>
      </c>
      <c r="O2763" s="2" t="n">
        <v>1</v>
      </c>
    </row>
    <row r="2764" customFormat="false" ht="15" hidden="false" customHeight="false" outlineLevel="0" collapsed="false">
      <c r="A2764" s="2" t="str">
        <f aca="false">Telemetry!A2764</f>
        <v>2019-12-10T22:02:00Z</v>
      </c>
      <c r="B2764" s="2" t="str">
        <f aca="false">Telemetry!B2764</f>
        <v>ISS-25544</v>
      </c>
      <c r="C2764" s="2" t="n">
        <f aca="false">Telemetry!V2764</f>
        <v>100</v>
      </c>
      <c r="D2764" s="2" t="n">
        <f aca="false">MAX(0,MIN(100,100-ABS(Telemetry!Y2764-20)*3))</f>
        <v>95.92877581</v>
      </c>
      <c r="E2764" s="2" t="n">
        <f aca="false">MAX(0,MIN(100,100-ABS(Telemetry!AA2764-90)*1.2))</f>
        <v>34.24353148</v>
      </c>
      <c r="F2764" s="2" t="n">
        <f aca="false">IF(Telemetry!AB2764="ON",95,100)</f>
        <v>100</v>
      </c>
      <c r="G2764" s="2" t="n">
        <f aca="false">IF(OR(Channel_Anomalies!C2764=1,Channel_Anomalies!D2764=1,Channel_Anomalies!E2764=1),1,0)</f>
        <v>0</v>
      </c>
      <c r="H2764" s="2" t="str">
        <f aca="false">IF(Channel_Anomalies!C2764=1,"temperature",IF(Channel_Anomalies!D2764=1,"battery_voltage",IF(Channel_Anomalies!E2764=1,"solar_power_input","")))</f>
        <v/>
      </c>
      <c r="I2764" s="2" t="n">
        <f aca="false">IF(Channel_Anomalies!C2764=1,0.9,IF(Channel_Anomalies!D2764=1,0.85,IF(Channel_Anomalies!E2764=1,0.75,0)))</f>
        <v>0</v>
      </c>
      <c r="J2764" s="2" t="n">
        <f aca="false">MAX(0,MIN(100,0.35*C2764+0.25*D2764+0.25*E2764+0.15*F2764-IF(G2764=1,12,0)))</f>
        <v>82.5430768225</v>
      </c>
      <c r="K2764" s="2" t="str">
        <f aca="false">IF(J2764&lt;40,"CRITICAL",IF(J2764&lt;60,"HIGH",IF(J2764&lt;80,"MED","LOW")))</f>
        <v>LOW</v>
      </c>
      <c r="L2764" s="2" t="str">
        <f aca="false">"TWIN-"&amp;TEXT(M2764,"000000")</f>
        <v>TWIN-002762</v>
      </c>
      <c r="M2764" s="2" t="n">
        <f aca="false">ROW()-2</f>
        <v>2762</v>
      </c>
      <c r="N2764" s="2" t="s">
        <v>4374</v>
      </c>
      <c r="O2764" s="2" t="n">
        <v>1</v>
      </c>
    </row>
    <row r="2765" customFormat="false" ht="15" hidden="false" customHeight="false" outlineLevel="0" collapsed="false">
      <c r="A2765" s="2" t="str">
        <f aca="false">Telemetry!A2765</f>
        <v>2019-12-10T22:03:00Z</v>
      </c>
      <c r="B2765" s="2" t="str">
        <f aca="false">Telemetry!B2765</f>
        <v>ISS-25544</v>
      </c>
      <c r="C2765" s="2" t="n">
        <f aca="false">Telemetry!V2765</f>
        <v>100</v>
      </c>
      <c r="D2765" s="2" t="n">
        <f aca="false">MAX(0,MIN(100,100-ABS(Telemetry!Y2765-20)*3))</f>
        <v>97.0356385</v>
      </c>
      <c r="E2765" s="2" t="n">
        <f aca="false">MAX(0,MIN(100,100-ABS(Telemetry!AA2765-90)*1.2))</f>
        <v>33.53500726</v>
      </c>
      <c r="F2765" s="2" t="n">
        <f aca="false">IF(Telemetry!AB2765="ON",95,100)</f>
        <v>100</v>
      </c>
      <c r="G2765" s="2" t="n">
        <f aca="false">IF(OR(Channel_Anomalies!C2765=1,Channel_Anomalies!D2765=1,Channel_Anomalies!E2765=1),1,0)</f>
        <v>0</v>
      </c>
      <c r="H2765" s="2" t="str">
        <f aca="false">IF(Channel_Anomalies!C2765=1,"temperature",IF(Channel_Anomalies!D2765=1,"battery_voltage",IF(Channel_Anomalies!E2765=1,"solar_power_input","")))</f>
        <v/>
      </c>
      <c r="I2765" s="2" t="n">
        <f aca="false">IF(Channel_Anomalies!C2765=1,0.9,IF(Channel_Anomalies!D2765=1,0.85,IF(Channel_Anomalies!E2765=1,0.75,0)))</f>
        <v>0</v>
      </c>
      <c r="J2765" s="2" t="n">
        <f aca="false">MAX(0,MIN(100,0.35*C2765+0.25*D2765+0.25*E2765+0.15*F2765-IF(G2765=1,12,0)))</f>
        <v>82.64266144</v>
      </c>
      <c r="K2765" s="2" t="str">
        <f aca="false">IF(J2765&lt;40,"CRITICAL",IF(J2765&lt;60,"HIGH",IF(J2765&lt;80,"MED","LOW")))</f>
        <v>LOW</v>
      </c>
      <c r="L2765" s="2" t="str">
        <f aca="false">"TWIN-"&amp;TEXT(M2765,"000000")</f>
        <v>TWIN-002763</v>
      </c>
      <c r="M2765" s="2" t="n">
        <f aca="false">ROW()-2</f>
        <v>2763</v>
      </c>
      <c r="N2765" s="2" t="s">
        <v>4374</v>
      </c>
      <c r="O2765" s="2" t="n">
        <v>1</v>
      </c>
    </row>
    <row r="2766" customFormat="false" ht="15" hidden="false" customHeight="false" outlineLevel="0" collapsed="false">
      <c r="A2766" s="2" t="str">
        <f aca="false">Telemetry!A2766</f>
        <v>2019-12-10T22:04:00Z</v>
      </c>
      <c r="B2766" s="2" t="str">
        <f aca="false">Telemetry!B2766</f>
        <v>ISS-25544</v>
      </c>
      <c r="C2766" s="2" t="n">
        <f aca="false">Telemetry!V2766</f>
        <v>100</v>
      </c>
      <c r="D2766" s="2" t="n">
        <f aca="false">MAX(0,MIN(100,100-ABS(Telemetry!Y2766-20)*3))</f>
        <v>99.11622202</v>
      </c>
      <c r="E2766" s="2" t="n">
        <f aca="false">MAX(0,MIN(100,100-ABS(Telemetry!AA2766-90)*1.2))</f>
        <v>33.261424528</v>
      </c>
      <c r="F2766" s="2" t="n">
        <f aca="false">IF(Telemetry!AB2766="ON",95,100)</f>
        <v>100</v>
      </c>
      <c r="G2766" s="2" t="n">
        <f aca="false">IF(OR(Channel_Anomalies!C2766=1,Channel_Anomalies!D2766=1,Channel_Anomalies!E2766=1),1,0)</f>
        <v>0</v>
      </c>
      <c r="H2766" s="2" t="str">
        <f aca="false">IF(Channel_Anomalies!C2766=1,"temperature",IF(Channel_Anomalies!D2766=1,"battery_voltage",IF(Channel_Anomalies!E2766=1,"solar_power_input","")))</f>
        <v/>
      </c>
      <c r="I2766" s="2" t="n">
        <f aca="false">IF(Channel_Anomalies!C2766=1,0.9,IF(Channel_Anomalies!D2766=1,0.85,IF(Channel_Anomalies!E2766=1,0.75,0)))</f>
        <v>0</v>
      </c>
      <c r="J2766" s="2" t="n">
        <f aca="false">MAX(0,MIN(100,0.35*C2766+0.25*D2766+0.25*E2766+0.15*F2766-IF(G2766=1,12,0)))</f>
        <v>83.094411637</v>
      </c>
      <c r="K2766" s="2" t="str">
        <f aca="false">IF(J2766&lt;40,"CRITICAL",IF(J2766&lt;60,"HIGH",IF(J2766&lt;80,"MED","LOW")))</f>
        <v>LOW</v>
      </c>
      <c r="L2766" s="2" t="str">
        <f aca="false">"TWIN-"&amp;TEXT(M2766,"000000")</f>
        <v>TWIN-002764</v>
      </c>
      <c r="M2766" s="2" t="n">
        <f aca="false">ROW()-2</f>
        <v>2764</v>
      </c>
      <c r="N2766" s="2" t="s">
        <v>4374</v>
      </c>
      <c r="O2766" s="2" t="n">
        <v>1</v>
      </c>
    </row>
    <row r="2767" customFormat="false" ht="15" hidden="false" customHeight="false" outlineLevel="0" collapsed="false">
      <c r="A2767" s="2" t="str">
        <f aca="false">Telemetry!A2767</f>
        <v>2019-12-10T22:05:00Z</v>
      </c>
      <c r="B2767" s="2" t="str">
        <f aca="false">Telemetry!B2767</f>
        <v>ISS-25544</v>
      </c>
      <c r="C2767" s="2" t="n">
        <f aca="false">Telemetry!V2767</f>
        <v>100</v>
      </c>
      <c r="D2767" s="2" t="n">
        <f aca="false">MAX(0,MIN(100,100-ABS(Telemetry!Y2767-20)*3))</f>
        <v>98.11791895</v>
      </c>
      <c r="E2767" s="2" t="n">
        <f aca="false">MAX(0,MIN(100,100-ABS(Telemetry!AA2767-90)*1.2))</f>
        <v>33.038341816</v>
      </c>
      <c r="F2767" s="2" t="n">
        <f aca="false">IF(Telemetry!AB2767="ON",95,100)</f>
        <v>100</v>
      </c>
      <c r="G2767" s="2" t="n">
        <f aca="false">IF(OR(Channel_Anomalies!C2767=1,Channel_Anomalies!D2767=1,Channel_Anomalies!E2767=1),1,0)</f>
        <v>0</v>
      </c>
      <c r="H2767" s="2" t="str">
        <f aca="false">IF(Channel_Anomalies!C2767=1,"temperature",IF(Channel_Anomalies!D2767=1,"battery_voltage",IF(Channel_Anomalies!E2767=1,"solar_power_input","")))</f>
        <v/>
      </c>
      <c r="I2767" s="2" t="n">
        <f aca="false">IF(Channel_Anomalies!C2767=1,0.9,IF(Channel_Anomalies!D2767=1,0.85,IF(Channel_Anomalies!E2767=1,0.75,0)))</f>
        <v>0</v>
      </c>
      <c r="J2767" s="2" t="n">
        <f aca="false">MAX(0,MIN(100,0.35*C2767+0.25*D2767+0.25*E2767+0.15*F2767-IF(G2767=1,12,0)))</f>
        <v>82.7890651915</v>
      </c>
      <c r="K2767" s="2" t="str">
        <f aca="false">IF(J2767&lt;40,"CRITICAL",IF(J2767&lt;60,"HIGH",IF(J2767&lt;80,"MED","LOW")))</f>
        <v>LOW</v>
      </c>
      <c r="L2767" s="2" t="str">
        <f aca="false">"TWIN-"&amp;TEXT(M2767,"000000")</f>
        <v>TWIN-002765</v>
      </c>
      <c r="M2767" s="2" t="n">
        <f aca="false">ROW()-2</f>
        <v>2765</v>
      </c>
      <c r="N2767" s="2" t="s">
        <v>4374</v>
      </c>
      <c r="O2767" s="2" t="n">
        <v>1</v>
      </c>
    </row>
    <row r="2768" customFormat="false" ht="15" hidden="false" customHeight="false" outlineLevel="0" collapsed="false">
      <c r="A2768" s="2" t="str">
        <f aca="false">Telemetry!A2768</f>
        <v>2019-12-10T22:06:00Z</v>
      </c>
      <c r="B2768" s="2" t="str">
        <f aca="false">Telemetry!B2768</f>
        <v>ISS-25544</v>
      </c>
      <c r="C2768" s="2" t="n">
        <f aca="false">Telemetry!V2768</f>
        <v>100</v>
      </c>
      <c r="D2768" s="2" t="n">
        <f aca="false">MAX(0,MIN(100,100-ABS(Telemetry!Y2768-20)*3))</f>
        <v>97.50996895</v>
      </c>
      <c r="E2768" s="2" t="n">
        <f aca="false">MAX(0,MIN(100,100-ABS(Telemetry!AA2768-90)*1.2))</f>
        <v>32.980465636</v>
      </c>
      <c r="F2768" s="2" t="n">
        <f aca="false">IF(Telemetry!AB2768="ON",95,100)</f>
        <v>100</v>
      </c>
      <c r="G2768" s="2" t="n">
        <f aca="false">IF(OR(Channel_Anomalies!C2768=1,Channel_Anomalies!D2768=1,Channel_Anomalies!E2768=1),1,0)</f>
        <v>0</v>
      </c>
      <c r="H2768" s="2" t="str">
        <f aca="false">IF(Channel_Anomalies!C2768=1,"temperature",IF(Channel_Anomalies!D2768=1,"battery_voltage",IF(Channel_Anomalies!E2768=1,"solar_power_input","")))</f>
        <v/>
      </c>
      <c r="I2768" s="2" t="n">
        <f aca="false">IF(Channel_Anomalies!C2768=1,0.9,IF(Channel_Anomalies!D2768=1,0.85,IF(Channel_Anomalies!E2768=1,0.75,0)))</f>
        <v>0</v>
      </c>
      <c r="J2768" s="2" t="n">
        <f aca="false">MAX(0,MIN(100,0.35*C2768+0.25*D2768+0.25*E2768+0.15*F2768-IF(G2768=1,12,0)))</f>
        <v>82.6226086465</v>
      </c>
      <c r="K2768" s="2" t="str">
        <f aca="false">IF(J2768&lt;40,"CRITICAL",IF(J2768&lt;60,"HIGH",IF(J2768&lt;80,"MED","LOW")))</f>
        <v>LOW</v>
      </c>
      <c r="L2768" s="2" t="str">
        <f aca="false">"TWIN-"&amp;TEXT(M2768,"000000")</f>
        <v>TWIN-002766</v>
      </c>
      <c r="M2768" s="2" t="n">
        <f aca="false">ROW()-2</f>
        <v>2766</v>
      </c>
      <c r="N2768" s="2" t="s">
        <v>4374</v>
      </c>
      <c r="O2768" s="2" t="n">
        <v>1</v>
      </c>
    </row>
    <row r="2769" customFormat="false" ht="15" hidden="false" customHeight="false" outlineLevel="0" collapsed="false">
      <c r="A2769" s="2" t="str">
        <f aca="false">Telemetry!A2769</f>
        <v>2019-12-10T22:07:00Z</v>
      </c>
      <c r="B2769" s="2" t="str">
        <f aca="false">Telemetry!B2769</f>
        <v>ISS-25544</v>
      </c>
      <c r="C2769" s="2" t="n">
        <f aca="false">Telemetry!V2769</f>
        <v>100</v>
      </c>
      <c r="D2769" s="2" t="n">
        <f aca="false">MAX(0,MIN(100,100-ABS(Telemetry!Y2769-20)*3))</f>
        <v>97.62463657</v>
      </c>
      <c r="E2769" s="2" t="n">
        <f aca="false">MAX(0,MIN(100,100-ABS(Telemetry!AA2769-90)*1.2))</f>
        <v>32.36107456</v>
      </c>
      <c r="F2769" s="2" t="n">
        <f aca="false">IF(Telemetry!AB2769="ON",95,100)</f>
        <v>100</v>
      </c>
      <c r="G2769" s="2" t="n">
        <f aca="false">IF(OR(Channel_Anomalies!C2769=1,Channel_Anomalies!D2769=1,Channel_Anomalies!E2769=1),1,0)</f>
        <v>0</v>
      </c>
      <c r="H2769" s="2" t="str">
        <f aca="false">IF(Channel_Anomalies!C2769=1,"temperature",IF(Channel_Anomalies!D2769=1,"battery_voltage",IF(Channel_Anomalies!E2769=1,"solar_power_input","")))</f>
        <v/>
      </c>
      <c r="I2769" s="2" t="n">
        <f aca="false">IF(Channel_Anomalies!C2769=1,0.9,IF(Channel_Anomalies!D2769=1,0.85,IF(Channel_Anomalies!E2769=1,0.75,0)))</f>
        <v>0</v>
      </c>
      <c r="J2769" s="2" t="n">
        <f aca="false">MAX(0,MIN(100,0.35*C2769+0.25*D2769+0.25*E2769+0.15*F2769-IF(G2769=1,12,0)))</f>
        <v>82.4964277825</v>
      </c>
      <c r="K2769" s="2" t="str">
        <f aca="false">IF(J2769&lt;40,"CRITICAL",IF(J2769&lt;60,"HIGH",IF(J2769&lt;80,"MED","LOW")))</f>
        <v>LOW</v>
      </c>
      <c r="L2769" s="2" t="str">
        <f aca="false">"TWIN-"&amp;TEXT(M2769,"000000")</f>
        <v>TWIN-002767</v>
      </c>
      <c r="M2769" s="2" t="n">
        <f aca="false">ROW()-2</f>
        <v>2767</v>
      </c>
      <c r="N2769" s="2" t="s">
        <v>4374</v>
      </c>
      <c r="O2769" s="2" t="n">
        <v>1</v>
      </c>
    </row>
    <row r="2770" customFormat="false" ht="15" hidden="false" customHeight="false" outlineLevel="0" collapsed="false">
      <c r="A2770" s="2" t="str">
        <f aca="false">Telemetry!A2770</f>
        <v>2019-12-10T22:08:00Z</v>
      </c>
      <c r="B2770" s="2" t="str">
        <f aca="false">Telemetry!B2770</f>
        <v>ISS-25544</v>
      </c>
      <c r="C2770" s="2" t="n">
        <f aca="false">Telemetry!V2770</f>
        <v>100</v>
      </c>
      <c r="D2770" s="2" t="n">
        <f aca="false">MAX(0,MIN(100,100-ABS(Telemetry!Y2770-20)*3))</f>
        <v>96.49830154</v>
      </c>
      <c r="E2770" s="2" t="n">
        <f aca="false">MAX(0,MIN(100,100-ABS(Telemetry!AA2770-90)*1.2))</f>
        <v>35.071978204</v>
      </c>
      <c r="F2770" s="2" t="n">
        <f aca="false">IF(Telemetry!AB2770="ON",95,100)</f>
        <v>100</v>
      </c>
      <c r="G2770" s="2" t="n">
        <f aca="false">IF(OR(Channel_Anomalies!C2770=1,Channel_Anomalies!D2770=1,Channel_Anomalies!E2770=1),1,0)</f>
        <v>0</v>
      </c>
      <c r="H2770" s="2" t="str">
        <f aca="false">IF(Channel_Anomalies!C2770=1,"temperature",IF(Channel_Anomalies!D2770=1,"battery_voltage",IF(Channel_Anomalies!E2770=1,"solar_power_input","")))</f>
        <v/>
      </c>
      <c r="I2770" s="2" t="n">
        <f aca="false">IF(Channel_Anomalies!C2770=1,0.9,IF(Channel_Anomalies!D2770=1,0.85,IF(Channel_Anomalies!E2770=1,0.75,0)))</f>
        <v>0</v>
      </c>
      <c r="J2770" s="2" t="n">
        <f aca="false">MAX(0,MIN(100,0.35*C2770+0.25*D2770+0.25*E2770+0.15*F2770-IF(G2770=1,12,0)))</f>
        <v>82.892569936</v>
      </c>
      <c r="K2770" s="2" t="str">
        <f aca="false">IF(J2770&lt;40,"CRITICAL",IF(J2770&lt;60,"HIGH",IF(J2770&lt;80,"MED","LOW")))</f>
        <v>LOW</v>
      </c>
      <c r="L2770" s="2" t="str">
        <f aca="false">"TWIN-"&amp;TEXT(M2770,"000000")</f>
        <v>TWIN-002768</v>
      </c>
      <c r="M2770" s="2" t="n">
        <f aca="false">ROW()-2</f>
        <v>2768</v>
      </c>
      <c r="N2770" s="2" t="s">
        <v>4374</v>
      </c>
      <c r="O2770" s="2" t="n">
        <v>1</v>
      </c>
    </row>
    <row r="2771" customFormat="false" ht="15" hidden="false" customHeight="false" outlineLevel="0" collapsed="false">
      <c r="A2771" s="2" t="str">
        <f aca="false">Telemetry!A2771</f>
        <v>2019-12-10T22:09:00Z</v>
      </c>
      <c r="B2771" s="2" t="str">
        <f aca="false">Telemetry!B2771</f>
        <v>ISS-25544</v>
      </c>
      <c r="C2771" s="2" t="n">
        <f aca="false">Telemetry!V2771</f>
        <v>100</v>
      </c>
      <c r="D2771" s="2" t="n">
        <f aca="false">MAX(0,MIN(100,100-ABS(Telemetry!Y2771-20)*3))</f>
        <v>96.88854955</v>
      </c>
      <c r="E2771" s="2" t="n">
        <f aca="false">MAX(0,MIN(100,100-ABS(Telemetry!AA2771-90)*1.2))</f>
        <v>32.63104342</v>
      </c>
      <c r="F2771" s="2" t="n">
        <f aca="false">IF(Telemetry!AB2771="ON",95,100)</f>
        <v>100</v>
      </c>
      <c r="G2771" s="2" t="n">
        <f aca="false">IF(OR(Channel_Anomalies!C2771=1,Channel_Anomalies!D2771=1,Channel_Anomalies!E2771=1),1,0)</f>
        <v>0</v>
      </c>
      <c r="H2771" s="2" t="str">
        <f aca="false">IF(Channel_Anomalies!C2771=1,"temperature",IF(Channel_Anomalies!D2771=1,"battery_voltage",IF(Channel_Anomalies!E2771=1,"solar_power_input","")))</f>
        <v/>
      </c>
      <c r="I2771" s="2" t="n">
        <f aca="false">IF(Channel_Anomalies!C2771=1,0.9,IF(Channel_Anomalies!D2771=1,0.85,IF(Channel_Anomalies!E2771=1,0.75,0)))</f>
        <v>0</v>
      </c>
      <c r="J2771" s="2" t="n">
        <f aca="false">MAX(0,MIN(100,0.35*C2771+0.25*D2771+0.25*E2771+0.15*F2771-IF(G2771=1,12,0)))</f>
        <v>82.3798982425</v>
      </c>
      <c r="K2771" s="2" t="str">
        <f aca="false">IF(J2771&lt;40,"CRITICAL",IF(J2771&lt;60,"HIGH",IF(J2771&lt;80,"MED","LOW")))</f>
        <v>LOW</v>
      </c>
      <c r="L2771" s="2" t="str">
        <f aca="false">"TWIN-"&amp;TEXT(M2771,"000000")</f>
        <v>TWIN-002769</v>
      </c>
      <c r="M2771" s="2" t="n">
        <f aca="false">ROW()-2</f>
        <v>2769</v>
      </c>
      <c r="N2771" s="2" t="s">
        <v>4374</v>
      </c>
      <c r="O2771" s="2" t="n">
        <v>1</v>
      </c>
    </row>
    <row r="2772" customFormat="false" ht="15" hidden="false" customHeight="false" outlineLevel="0" collapsed="false">
      <c r="A2772" s="2" t="str">
        <f aca="false">Telemetry!A2772</f>
        <v>2019-12-10T22:10:00Z</v>
      </c>
      <c r="B2772" s="2" t="str">
        <f aca="false">Telemetry!B2772</f>
        <v>ISS-25544</v>
      </c>
      <c r="C2772" s="2" t="n">
        <f aca="false">Telemetry!V2772</f>
        <v>100</v>
      </c>
      <c r="D2772" s="2" t="n">
        <f aca="false">MAX(0,MIN(100,100-ABS(Telemetry!Y2772-20)*3))</f>
        <v>96.0216829</v>
      </c>
      <c r="E2772" s="2" t="n">
        <f aca="false">MAX(0,MIN(100,100-ABS(Telemetry!AA2772-90)*1.2))</f>
        <v>30.582861628</v>
      </c>
      <c r="F2772" s="2" t="n">
        <f aca="false">IF(Telemetry!AB2772="ON",95,100)</f>
        <v>100</v>
      </c>
      <c r="G2772" s="2" t="n">
        <f aca="false">IF(OR(Channel_Anomalies!C2772=1,Channel_Anomalies!D2772=1,Channel_Anomalies!E2772=1),1,0)</f>
        <v>0</v>
      </c>
      <c r="H2772" s="2" t="str">
        <f aca="false">IF(Channel_Anomalies!C2772=1,"temperature",IF(Channel_Anomalies!D2772=1,"battery_voltage",IF(Channel_Anomalies!E2772=1,"solar_power_input","")))</f>
        <v/>
      </c>
      <c r="I2772" s="2" t="n">
        <f aca="false">IF(Channel_Anomalies!C2772=1,0.9,IF(Channel_Anomalies!D2772=1,0.85,IF(Channel_Anomalies!E2772=1,0.75,0)))</f>
        <v>0</v>
      </c>
      <c r="J2772" s="2" t="n">
        <f aca="false">MAX(0,MIN(100,0.35*C2772+0.25*D2772+0.25*E2772+0.15*F2772-IF(G2772=1,12,0)))</f>
        <v>81.651136132</v>
      </c>
      <c r="K2772" s="2" t="str">
        <f aca="false">IF(J2772&lt;40,"CRITICAL",IF(J2772&lt;60,"HIGH",IF(J2772&lt;80,"MED","LOW")))</f>
        <v>LOW</v>
      </c>
      <c r="L2772" s="2" t="str">
        <f aca="false">"TWIN-"&amp;TEXT(M2772,"000000")</f>
        <v>TWIN-002770</v>
      </c>
      <c r="M2772" s="2" t="n">
        <f aca="false">ROW()-2</f>
        <v>2770</v>
      </c>
      <c r="N2772" s="2" t="s">
        <v>4374</v>
      </c>
      <c r="O2772" s="2" t="n">
        <v>1</v>
      </c>
    </row>
    <row r="2773" customFormat="false" ht="15" hidden="false" customHeight="false" outlineLevel="0" collapsed="false">
      <c r="A2773" s="2" t="str">
        <f aca="false">Telemetry!A2773</f>
        <v>2019-12-10T22:11:00Z</v>
      </c>
      <c r="B2773" s="2" t="str">
        <f aca="false">Telemetry!B2773</f>
        <v>ISS-25544</v>
      </c>
      <c r="C2773" s="2" t="n">
        <f aca="false">Telemetry!V2773</f>
        <v>100</v>
      </c>
      <c r="D2773" s="2" t="n">
        <f aca="false">MAX(0,MIN(100,100-ABS(Telemetry!Y2773-20)*3))</f>
        <v>95.72509015</v>
      </c>
      <c r="E2773" s="2" t="n">
        <f aca="false">MAX(0,MIN(100,100-ABS(Telemetry!AA2773-90)*1.2))</f>
        <v>36.196879996</v>
      </c>
      <c r="F2773" s="2" t="n">
        <f aca="false">IF(Telemetry!AB2773="ON",95,100)</f>
        <v>100</v>
      </c>
      <c r="G2773" s="2" t="n">
        <f aca="false">IF(OR(Channel_Anomalies!C2773=1,Channel_Anomalies!D2773=1,Channel_Anomalies!E2773=1),1,0)</f>
        <v>0</v>
      </c>
      <c r="H2773" s="2" t="str">
        <f aca="false">IF(Channel_Anomalies!C2773=1,"temperature",IF(Channel_Anomalies!D2773=1,"battery_voltage",IF(Channel_Anomalies!E2773=1,"solar_power_input","")))</f>
        <v/>
      </c>
      <c r="I2773" s="2" t="n">
        <f aca="false">IF(Channel_Anomalies!C2773=1,0.9,IF(Channel_Anomalies!D2773=1,0.85,IF(Channel_Anomalies!E2773=1,0.75,0)))</f>
        <v>0</v>
      </c>
      <c r="J2773" s="2" t="n">
        <f aca="false">MAX(0,MIN(100,0.35*C2773+0.25*D2773+0.25*E2773+0.15*F2773-IF(G2773=1,12,0)))</f>
        <v>82.9804925365</v>
      </c>
      <c r="K2773" s="2" t="str">
        <f aca="false">IF(J2773&lt;40,"CRITICAL",IF(J2773&lt;60,"HIGH",IF(J2773&lt;80,"MED","LOW")))</f>
        <v>LOW</v>
      </c>
      <c r="L2773" s="2" t="str">
        <f aca="false">"TWIN-"&amp;TEXT(M2773,"000000")</f>
        <v>TWIN-002771</v>
      </c>
      <c r="M2773" s="2" t="n">
        <f aca="false">ROW()-2</f>
        <v>2771</v>
      </c>
      <c r="N2773" s="2" t="s">
        <v>4374</v>
      </c>
      <c r="O2773" s="2" t="n">
        <v>1</v>
      </c>
    </row>
    <row r="2774" customFormat="false" ht="15" hidden="false" customHeight="false" outlineLevel="0" collapsed="false">
      <c r="A2774" s="2" t="str">
        <f aca="false">Telemetry!A2774</f>
        <v>2019-12-10T22:12:00Z</v>
      </c>
      <c r="B2774" s="2" t="str">
        <f aca="false">Telemetry!B2774</f>
        <v>ISS-25544</v>
      </c>
      <c r="C2774" s="2" t="n">
        <f aca="false">Telemetry!V2774</f>
        <v>100</v>
      </c>
      <c r="D2774" s="2" t="n">
        <f aca="false">MAX(0,MIN(100,100-ABS(Telemetry!Y2774-20)*3))</f>
        <v>94.88584561</v>
      </c>
      <c r="E2774" s="2" t="n">
        <f aca="false">MAX(0,MIN(100,100-ABS(Telemetry!AA2774-90)*1.2))</f>
        <v>35.58101848</v>
      </c>
      <c r="F2774" s="2" t="n">
        <f aca="false">IF(Telemetry!AB2774="ON",95,100)</f>
        <v>100</v>
      </c>
      <c r="G2774" s="2" t="n">
        <f aca="false">IF(OR(Channel_Anomalies!C2774=1,Channel_Anomalies!D2774=1,Channel_Anomalies!E2774=1),1,0)</f>
        <v>0</v>
      </c>
      <c r="H2774" s="2" t="str">
        <f aca="false">IF(Channel_Anomalies!C2774=1,"temperature",IF(Channel_Anomalies!D2774=1,"battery_voltage",IF(Channel_Anomalies!E2774=1,"solar_power_input","")))</f>
        <v/>
      </c>
      <c r="I2774" s="2" t="n">
        <f aca="false">IF(Channel_Anomalies!C2774=1,0.9,IF(Channel_Anomalies!D2774=1,0.85,IF(Channel_Anomalies!E2774=1,0.75,0)))</f>
        <v>0</v>
      </c>
      <c r="J2774" s="2" t="n">
        <f aca="false">MAX(0,MIN(100,0.35*C2774+0.25*D2774+0.25*E2774+0.15*F2774-IF(G2774=1,12,0)))</f>
        <v>82.6167160225</v>
      </c>
      <c r="K2774" s="2" t="str">
        <f aca="false">IF(J2774&lt;40,"CRITICAL",IF(J2774&lt;60,"HIGH",IF(J2774&lt;80,"MED","LOW")))</f>
        <v>LOW</v>
      </c>
      <c r="L2774" s="2" t="str">
        <f aca="false">"TWIN-"&amp;TEXT(M2774,"000000")</f>
        <v>TWIN-002772</v>
      </c>
      <c r="M2774" s="2" t="n">
        <f aca="false">ROW()-2</f>
        <v>2772</v>
      </c>
      <c r="N2774" s="2" t="s">
        <v>4374</v>
      </c>
      <c r="O2774" s="2" t="n">
        <v>1</v>
      </c>
    </row>
    <row r="2775" customFormat="false" ht="15" hidden="false" customHeight="false" outlineLevel="0" collapsed="false">
      <c r="A2775" s="2" t="str">
        <f aca="false">Telemetry!A2775</f>
        <v>2019-12-10T22:13:00Z</v>
      </c>
      <c r="B2775" s="2" t="str">
        <f aca="false">Telemetry!B2775</f>
        <v>ISS-25544</v>
      </c>
      <c r="C2775" s="2" t="n">
        <f aca="false">Telemetry!V2775</f>
        <v>99.29396613</v>
      </c>
      <c r="D2775" s="2" t="n">
        <f aca="false">MAX(0,MIN(100,100-ABS(Telemetry!Y2775-20)*3))</f>
        <v>98.84875483</v>
      </c>
      <c r="E2775" s="2" t="n">
        <f aca="false">MAX(0,MIN(100,100-ABS(Telemetry!AA2775-90)*1.2))</f>
        <v>32.97606634</v>
      </c>
      <c r="F2775" s="2" t="n">
        <f aca="false">IF(Telemetry!AB2775="ON",95,100)</f>
        <v>100</v>
      </c>
      <c r="G2775" s="2" t="n">
        <f aca="false">IF(OR(Channel_Anomalies!C2775=1,Channel_Anomalies!D2775=1,Channel_Anomalies!E2775=1),1,0)</f>
        <v>0</v>
      </c>
      <c r="H2775" s="2" t="str">
        <f aca="false">IF(Channel_Anomalies!C2775=1,"temperature",IF(Channel_Anomalies!D2775=1,"battery_voltage",IF(Channel_Anomalies!E2775=1,"solar_power_input","")))</f>
        <v/>
      </c>
      <c r="I2775" s="2" t="n">
        <f aca="false">IF(Channel_Anomalies!C2775=1,0.9,IF(Channel_Anomalies!D2775=1,0.85,IF(Channel_Anomalies!E2775=1,0.75,0)))</f>
        <v>0</v>
      </c>
      <c r="J2775" s="2" t="n">
        <f aca="false">MAX(0,MIN(100,0.35*C2775+0.25*D2775+0.25*E2775+0.15*F2775-IF(G2775=1,12,0)))</f>
        <v>82.709093438</v>
      </c>
      <c r="K2775" s="2" t="str">
        <f aca="false">IF(J2775&lt;40,"CRITICAL",IF(J2775&lt;60,"HIGH",IF(J2775&lt;80,"MED","LOW")))</f>
        <v>LOW</v>
      </c>
      <c r="L2775" s="2" t="str">
        <f aca="false">"TWIN-"&amp;TEXT(M2775,"000000")</f>
        <v>TWIN-002773</v>
      </c>
      <c r="M2775" s="2" t="n">
        <f aca="false">ROW()-2</f>
        <v>2773</v>
      </c>
      <c r="N2775" s="2" t="s">
        <v>4374</v>
      </c>
      <c r="O2775" s="2" t="n">
        <v>1</v>
      </c>
    </row>
    <row r="2776" customFormat="false" ht="15" hidden="false" customHeight="false" outlineLevel="0" collapsed="false">
      <c r="A2776" s="2" t="str">
        <f aca="false">Telemetry!A2776</f>
        <v>2019-12-10T22:14:00Z</v>
      </c>
      <c r="B2776" s="2" t="str">
        <f aca="false">Telemetry!B2776</f>
        <v>ISS-25544</v>
      </c>
      <c r="C2776" s="2" t="n">
        <f aca="false">Telemetry!V2776</f>
        <v>98.5640863</v>
      </c>
      <c r="D2776" s="2" t="n">
        <f aca="false">MAX(0,MIN(100,100-ABS(Telemetry!Y2776-20)*3))</f>
        <v>95.13085873</v>
      </c>
      <c r="E2776" s="2" t="n">
        <f aca="false">MAX(0,MIN(100,100-ABS(Telemetry!AA2776-90)*1.2))</f>
        <v>35.938517272</v>
      </c>
      <c r="F2776" s="2" t="n">
        <f aca="false">IF(Telemetry!AB2776="ON",95,100)</f>
        <v>100</v>
      </c>
      <c r="G2776" s="2" t="n">
        <f aca="false">IF(OR(Channel_Anomalies!C2776=1,Channel_Anomalies!D2776=1,Channel_Anomalies!E2776=1),1,0)</f>
        <v>0</v>
      </c>
      <c r="H2776" s="2" t="str">
        <f aca="false">IF(Channel_Anomalies!C2776=1,"temperature",IF(Channel_Anomalies!D2776=1,"battery_voltage",IF(Channel_Anomalies!E2776=1,"solar_power_input","")))</f>
        <v/>
      </c>
      <c r="I2776" s="2" t="n">
        <f aca="false">IF(Channel_Anomalies!C2776=1,0.9,IF(Channel_Anomalies!D2776=1,0.85,IF(Channel_Anomalies!E2776=1,0.75,0)))</f>
        <v>0</v>
      </c>
      <c r="J2776" s="2" t="n">
        <f aca="false">MAX(0,MIN(100,0.35*C2776+0.25*D2776+0.25*E2776+0.15*F2776-IF(G2776=1,12,0)))</f>
        <v>82.2647742055</v>
      </c>
      <c r="K2776" s="2" t="str">
        <f aca="false">IF(J2776&lt;40,"CRITICAL",IF(J2776&lt;60,"HIGH",IF(J2776&lt;80,"MED","LOW")))</f>
        <v>LOW</v>
      </c>
      <c r="L2776" s="2" t="str">
        <f aca="false">"TWIN-"&amp;TEXT(M2776,"000000")</f>
        <v>TWIN-002774</v>
      </c>
      <c r="M2776" s="2" t="n">
        <f aca="false">ROW()-2</f>
        <v>2774</v>
      </c>
      <c r="N2776" s="2" t="s">
        <v>4374</v>
      </c>
      <c r="O2776" s="2" t="n">
        <v>1</v>
      </c>
    </row>
    <row r="2777" customFormat="false" ht="15" hidden="false" customHeight="false" outlineLevel="0" collapsed="false">
      <c r="A2777" s="2" t="str">
        <f aca="false">Telemetry!A2777</f>
        <v>2019-12-10T22:15:00Z</v>
      </c>
      <c r="B2777" s="2" t="str">
        <f aca="false">Telemetry!B2777</f>
        <v>ISS-25544</v>
      </c>
      <c r="C2777" s="2" t="n">
        <f aca="false">Telemetry!V2777</f>
        <v>97.87581106</v>
      </c>
      <c r="D2777" s="2" t="n">
        <f aca="false">MAX(0,MIN(100,100-ABS(Telemetry!Y2777-20)*3))</f>
        <v>91.04560273</v>
      </c>
      <c r="E2777" s="2" t="n">
        <f aca="false">MAX(0,MIN(100,100-ABS(Telemetry!AA2777-90)*1.2))</f>
        <v>33.423318892</v>
      </c>
      <c r="F2777" s="2" t="n">
        <f aca="false">IF(Telemetry!AB2777="ON",95,100)</f>
        <v>100</v>
      </c>
      <c r="G2777" s="2" t="n">
        <f aca="false">IF(OR(Channel_Anomalies!C2777=1,Channel_Anomalies!D2777=1,Channel_Anomalies!E2777=1),1,0)</f>
        <v>0</v>
      </c>
      <c r="H2777" s="2" t="str">
        <f aca="false">IF(Channel_Anomalies!C2777=1,"temperature",IF(Channel_Anomalies!D2777=1,"battery_voltage",IF(Channel_Anomalies!E2777=1,"solar_power_input","")))</f>
        <v/>
      </c>
      <c r="I2777" s="2" t="n">
        <f aca="false">IF(Channel_Anomalies!C2777=1,0.9,IF(Channel_Anomalies!D2777=1,0.85,IF(Channel_Anomalies!E2777=1,0.75,0)))</f>
        <v>0</v>
      </c>
      <c r="J2777" s="2" t="n">
        <f aca="false">MAX(0,MIN(100,0.35*C2777+0.25*D2777+0.25*E2777+0.15*F2777-IF(G2777=1,12,0)))</f>
        <v>80.3737642765</v>
      </c>
      <c r="K2777" s="2" t="str">
        <f aca="false">IF(J2777&lt;40,"CRITICAL",IF(J2777&lt;60,"HIGH",IF(J2777&lt;80,"MED","LOW")))</f>
        <v>LOW</v>
      </c>
      <c r="L2777" s="2" t="str">
        <f aca="false">"TWIN-"&amp;TEXT(M2777,"000000")</f>
        <v>TWIN-002775</v>
      </c>
      <c r="M2777" s="2" t="n">
        <f aca="false">ROW()-2</f>
        <v>2775</v>
      </c>
      <c r="N2777" s="2" t="s">
        <v>4374</v>
      </c>
      <c r="O2777" s="2" t="n">
        <v>1</v>
      </c>
    </row>
    <row r="2778" customFormat="false" ht="15" hidden="false" customHeight="false" outlineLevel="0" collapsed="false">
      <c r="A2778" s="2" t="str">
        <f aca="false">Telemetry!A2778</f>
        <v>2019-12-10T22:16:00Z</v>
      </c>
      <c r="B2778" s="2" t="str">
        <f aca="false">Telemetry!B2778</f>
        <v>ISS-25544</v>
      </c>
      <c r="C2778" s="2" t="n">
        <f aca="false">Telemetry!V2778</f>
        <v>97.12519245</v>
      </c>
      <c r="D2778" s="2" t="n">
        <f aca="false">MAX(0,MIN(100,100-ABS(Telemetry!Y2778-20)*3))</f>
        <v>85.6628074</v>
      </c>
      <c r="E2778" s="2" t="n">
        <f aca="false">MAX(0,MIN(100,100-ABS(Telemetry!AA2778-90)*1.2))</f>
        <v>35.598728716</v>
      </c>
      <c r="F2778" s="2" t="n">
        <f aca="false">IF(Telemetry!AB2778="ON",95,100)</f>
        <v>100</v>
      </c>
      <c r="G2778" s="2" t="n">
        <f aca="false">IF(OR(Channel_Anomalies!C2778=1,Channel_Anomalies!D2778=1,Channel_Anomalies!E2778=1),1,0)</f>
        <v>0</v>
      </c>
      <c r="H2778" s="2" t="str">
        <f aca="false">IF(Channel_Anomalies!C2778=1,"temperature",IF(Channel_Anomalies!D2778=1,"battery_voltage",IF(Channel_Anomalies!E2778=1,"solar_power_input","")))</f>
        <v/>
      </c>
      <c r="I2778" s="2" t="n">
        <f aca="false">IF(Channel_Anomalies!C2778=1,0.9,IF(Channel_Anomalies!D2778=1,0.85,IF(Channel_Anomalies!E2778=1,0.75,0)))</f>
        <v>0</v>
      </c>
      <c r="J2778" s="2" t="n">
        <f aca="false">MAX(0,MIN(100,0.35*C2778+0.25*D2778+0.25*E2778+0.15*F2778-IF(G2778=1,12,0)))</f>
        <v>79.3092013865</v>
      </c>
      <c r="K2778" s="2" t="str">
        <f aca="false">IF(J2778&lt;40,"CRITICAL",IF(J2778&lt;60,"HIGH",IF(J2778&lt;80,"MED","LOW")))</f>
        <v>MED</v>
      </c>
      <c r="L2778" s="2" t="str">
        <f aca="false">"TWIN-"&amp;TEXT(M2778,"000000")</f>
        <v>TWIN-002776</v>
      </c>
      <c r="M2778" s="2" t="n">
        <f aca="false">ROW()-2</f>
        <v>2776</v>
      </c>
      <c r="N2778" s="2" t="s">
        <v>4374</v>
      </c>
      <c r="O2778" s="2" t="n">
        <v>1</v>
      </c>
    </row>
    <row r="2779" customFormat="false" ht="15" hidden="false" customHeight="false" outlineLevel="0" collapsed="false">
      <c r="A2779" s="2" t="str">
        <f aca="false">Telemetry!A2779</f>
        <v>2019-12-10T22:17:00Z</v>
      </c>
      <c r="B2779" s="2" t="str">
        <f aca="false">Telemetry!B2779</f>
        <v>ISS-25544</v>
      </c>
      <c r="C2779" s="2" t="n">
        <f aca="false">Telemetry!V2779</f>
        <v>96.43300538</v>
      </c>
      <c r="D2779" s="2" t="n">
        <f aca="false">MAX(0,MIN(100,100-ABS(Telemetry!Y2779-20)*3))</f>
        <v>82.76406505</v>
      </c>
      <c r="E2779" s="2" t="n">
        <f aca="false">MAX(0,MIN(100,100-ABS(Telemetry!AA2779-90)*1.2))</f>
        <v>31.86997576</v>
      </c>
      <c r="F2779" s="2" t="n">
        <f aca="false">IF(Telemetry!AB2779="ON",95,100)</f>
        <v>100</v>
      </c>
      <c r="G2779" s="2" t="n">
        <f aca="false">IF(OR(Channel_Anomalies!C2779=1,Channel_Anomalies!D2779=1,Channel_Anomalies!E2779=1),1,0)</f>
        <v>0</v>
      </c>
      <c r="H2779" s="2" t="str">
        <f aca="false">IF(Channel_Anomalies!C2779=1,"temperature",IF(Channel_Anomalies!D2779=1,"battery_voltage",IF(Channel_Anomalies!E2779=1,"solar_power_input","")))</f>
        <v/>
      </c>
      <c r="I2779" s="2" t="n">
        <f aca="false">IF(Channel_Anomalies!C2779=1,0.9,IF(Channel_Anomalies!D2779=1,0.85,IF(Channel_Anomalies!E2779=1,0.75,0)))</f>
        <v>0</v>
      </c>
      <c r="J2779" s="2" t="n">
        <f aca="false">MAX(0,MIN(100,0.35*C2779+0.25*D2779+0.25*E2779+0.15*F2779-IF(G2779=1,12,0)))</f>
        <v>77.4100620855</v>
      </c>
      <c r="K2779" s="2" t="str">
        <f aca="false">IF(J2779&lt;40,"CRITICAL",IF(J2779&lt;60,"HIGH",IF(J2779&lt;80,"MED","LOW")))</f>
        <v>MED</v>
      </c>
      <c r="L2779" s="2" t="str">
        <f aca="false">"TWIN-"&amp;TEXT(M2779,"000000")</f>
        <v>TWIN-002777</v>
      </c>
      <c r="M2779" s="2" t="n">
        <f aca="false">ROW()-2</f>
        <v>2777</v>
      </c>
      <c r="N2779" s="2" t="s">
        <v>4374</v>
      </c>
      <c r="O2779" s="2" t="n">
        <v>1</v>
      </c>
    </row>
    <row r="2780" customFormat="false" ht="15" hidden="false" customHeight="false" outlineLevel="0" collapsed="false">
      <c r="A2780" s="2" t="str">
        <f aca="false">Telemetry!A2780</f>
        <v>2019-12-10T22:18:00Z</v>
      </c>
      <c r="B2780" s="2" t="str">
        <f aca="false">Telemetry!B2780</f>
        <v>ISS-25544</v>
      </c>
      <c r="C2780" s="2" t="n">
        <f aca="false">Telemetry!V2780</f>
        <v>95.77187171</v>
      </c>
      <c r="D2780" s="2" t="n">
        <f aca="false">MAX(0,MIN(100,100-ABS(Telemetry!Y2780-20)*3))</f>
        <v>80.11650808</v>
      </c>
      <c r="E2780" s="2" t="n">
        <f aca="false">MAX(0,MIN(100,100-ABS(Telemetry!AA2780-90)*1.2))</f>
        <v>31.164714112</v>
      </c>
      <c r="F2780" s="2" t="n">
        <f aca="false">IF(Telemetry!AB2780="ON",95,100)</f>
        <v>100</v>
      </c>
      <c r="G2780" s="2" t="n">
        <f aca="false">IF(OR(Channel_Anomalies!C2780=1,Channel_Anomalies!D2780=1,Channel_Anomalies!E2780=1),1,0)</f>
        <v>0</v>
      </c>
      <c r="H2780" s="2" t="str">
        <f aca="false">IF(Channel_Anomalies!C2780=1,"temperature",IF(Channel_Anomalies!D2780=1,"battery_voltage",IF(Channel_Anomalies!E2780=1,"solar_power_input","")))</f>
        <v/>
      </c>
      <c r="I2780" s="2" t="n">
        <f aca="false">IF(Channel_Anomalies!C2780=1,0.9,IF(Channel_Anomalies!D2780=1,0.85,IF(Channel_Anomalies!E2780=1,0.75,0)))</f>
        <v>0</v>
      </c>
      <c r="J2780" s="2" t="n">
        <f aca="false">MAX(0,MIN(100,0.35*C2780+0.25*D2780+0.25*E2780+0.15*F2780-IF(G2780=1,12,0)))</f>
        <v>76.3404606465</v>
      </c>
      <c r="K2780" s="2" t="str">
        <f aca="false">IF(J2780&lt;40,"CRITICAL",IF(J2780&lt;60,"HIGH",IF(J2780&lt;80,"MED","LOW")))</f>
        <v>MED</v>
      </c>
      <c r="L2780" s="2" t="str">
        <f aca="false">"TWIN-"&amp;TEXT(M2780,"000000")</f>
        <v>TWIN-002778</v>
      </c>
      <c r="M2780" s="2" t="n">
        <f aca="false">ROW()-2</f>
        <v>2778</v>
      </c>
      <c r="N2780" s="2" t="s">
        <v>4374</v>
      </c>
      <c r="O2780" s="2" t="n">
        <v>1</v>
      </c>
    </row>
    <row r="2781" customFormat="false" ht="15" hidden="false" customHeight="false" outlineLevel="0" collapsed="false">
      <c r="A2781" s="2" t="str">
        <f aca="false">Telemetry!A2781</f>
        <v>2019-12-10T22:19:00Z</v>
      </c>
      <c r="B2781" s="2" t="str">
        <f aca="false">Telemetry!B2781</f>
        <v>ISS-25544</v>
      </c>
      <c r="C2781" s="2" t="n">
        <f aca="false">Telemetry!V2781</f>
        <v>95.03773854</v>
      </c>
      <c r="D2781" s="2" t="n">
        <f aca="false">MAX(0,MIN(100,100-ABS(Telemetry!Y2781-20)*3))</f>
        <v>76.81557817</v>
      </c>
      <c r="E2781" s="2" t="n">
        <f aca="false">MAX(0,MIN(100,100-ABS(Telemetry!AA2781-90)*1.2))</f>
        <v>35.090942752</v>
      </c>
      <c r="F2781" s="2" t="n">
        <f aca="false">IF(Telemetry!AB2781="ON",95,100)</f>
        <v>100</v>
      </c>
      <c r="G2781" s="2" t="n">
        <f aca="false">IF(OR(Channel_Anomalies!C2781=1,Channel_Anomalies!D2781=1,Channel_Anomalies!E2781=1),1,0)</f>
        <v>0</v>
      </c>
      <c r="H2781" s="2" t="str">
        <f aca="false">IF(Channel_Anomalies!C2781=1,"temperature",IF(Channel_Anomalies!D2781=1,"battery_voltage",IF(Channel_Anomalies!E2781=1,"solar_power_input","")))</f>
        <v/>
      </c>
      <c r="I2781" s="2" t="n">
        <f aca="false">IF(Channel_Anomalies!C2781=1,0.9,IF(Channel_Anomalies!D2781=1,0.85,IF(Channel_Anomalies!E2781=1,0.75,0)))</f>
        <v>0</v>
      </c>
      <c r="J2781" s="2" t="n">
        <f aca="false">MAX(0,MIN(100,0.35*C2781+0.25*D2781+0.25*E2781+0.15*F2781-IF(G2781=1,12,0)))</f>
        <v>76.2398387195</v>
      </c>
      <c r="K2781" s="2" t="str">
        <f aca="false">IF(J2781&lt;40,"CRITICAL",IF(J2781&lt;60,"HIGH",IF(J2781&lt;80,"MED","LOW")))</f>
        <v>MED</v>
      </c>
      <c r="L2781" s="2" t="str">
        <f aca="false">"TWIN-"&amp;TEXT(M2781,"000000")</f>
        <v>TWIN-002779</v>
      </c>
      <c r="M2781" s="2" t="n">
        <f aca="false">ROW()-2</f>
        <v>2779</v>
      </c>
      <c r="N2781" s="2" t="s">
        <v>4374</v>
      </c>
      <c r="O2781" s="2" t="n">
        <v>1</v>
      </c>
    </row>
    <row r="2782" customFormat="false" ht="15" hidden="false" customHeight="false" outlineLevel="0" collapsed="false">
      <c r="A2782" s="2" t="str">
        <f aca="false">Telemetry!A2782</f>
        <v>2019-12-10T22:20:00Z</v>
      </c>
      <c r="B2782" s="2" t="str">
        <f aca="false">Telemetry!B2782</f>
        <v>ISS-25544</v>
      </c>
      <c r="C2782" s="2" t="n">
        <f aca="false">Telemetry!V2782</f>
        <v>94.33335639</v>
      </c>
      <c r="D2782" s="2" t="n">
        <f aca="false">MAX(0,MIN(100,100-ABS(Telemetry!Y2782-20)*3))</f>
        <v>71.93760889</v>
      </c>
      <c r="E2782" s="2" t="n">
        <f aca="false">MAX(0,MIN(100,100-ABS(Telemetry!AA2782-90)*1.2))</f>
        <v>32.907513676</v>
      </c>
      <c r="F2782" s="2" t="n">
        <f aca="false">IF(Telemetry!AB2782="ON",95,100)</f>
        <v>100</v>
      </c>
      <c r="G2782" s="2" t="n">
        <f aca="false">IF(OR(Channel_Anomalies!C2782=1,Channel_Anomalies!D2782=1,Channel_Anomalies!E2782=1),1,0)</f>
        <v>0</v>
      </c>
      <c r="H2782" s="2" t="str">
        <f aca="false">IF(Channel_Anomalies!C2782=1,"temperature",IF(Channel_Anomalies!D2782=1,"battery_voltage",IF(Channel_Anomalies!E2782=1,"solar_power_input","")))</f>
        <v/>
      </c>
      <c r="I2782" s="2" t="n">
        <f aca="false">IF(Channel_Anomalies!C2782=1,0.9,IF(Channel_Anomalies!D2782=1,0.85,IF(Channel_Anomalies!E2782=1,0.75,0)))</f>
        <v>0</v>
      </c>
      <c r="J2782" s="2" t="n">
        <f aca="false">MAX(0,MIN(100,0.35*C2782+0.25*D2782+0.25*E2782+0.15*F2782-IF(G2782=1,12,0)))</f>
        <v>74.227955378</v>
      </c>
      <c r="K2782" s="2" t="str">
        <f aca="false">IF(J2782&lt;40,"CRITICAL",IF(J2782&lt;60,"HIGH",IF(J2782&lt;80,"MED","LOW")))</f>
        <v>MED</v>
      </c>
      <c r="L2782" s="2" t="str">
        <f aca="false">"TWIN-"&amp;TEXT(M2782,"000000")</f>
        <v>TWIN-002780</v>
      </c>
      <c r="M2782" s="2" t="n">
        <f aca="false">ROW()-2</f>
        <v>2780</v>
      </c>
      <c r="N2782" s="2" t="s">
        <v>4374</v>
      </c>
      <c r="O2782" s="2" t="n">
        <v>1</v>
      </c>
    </row>
    <row r="2783" customFormat="false" ht="15" hidden="false" customHeight="false" outlineLevel="0" collapsed="false">
      <c r="A2783" s="2" t="str">
        <f aca="false">Telemetry!A2783</f>
        <v>2019-12-10T22:21:00Z</v>
      </c>
      <c r="B2783" s="2" t="str">
        <f aca="false">Telemetry!B2783</f>
        <v>ISS-25544</v>
      </c>
      <c r="C2783" s="2" t="n">
        <f aca="false">Telemetry!V2783</f>
        <v>93.68412866</v>
      </c>
      <c r="D2783" s="2" t="n">
        <f aca="false">MAX(0,MIN(100,100-ABS(Telemetry!Y2783-20)*3))</f>
        <v>69.376787533</v>
      </c>
      <c r="E2783" s="2" t="n">
        <f aca="false">MAX(0,MIN(100,100-ABS(Telemetry!AA2783-90)*1.2))</f>
        <v>31.725698992</v>
      </c>
      <c r="F2783" s="2" t="n">
        <f aca="false">IF(Telemetry!AB2783="ON",95,100)</f>
        <v>100</v>
      </c>
      <c r="G2783" s="2" t="n">
        <f aca="false">IF(OR(Channel_Anomalies!C2783=1,Channel_Anomalies!D2783=1,Channel_Anomalies!E2783=1),1,0)</f>
        <v>0</v>
      </c>
      <c r="H2783" s="2" t="str">
        <f aca="false">IF(Channel_Anomalies!C2783=1,"temperature",IF(Channel_Anomalies!D2783=1,"battery_voltage",IF(Channel_Anomalies!E2783=1,"solar_power_input","")))</f>
        <v/>
      </c>
      <c r="I2783" s="2" t="n">
        <f aca="false">IF(Channel_Anomalies!C2783=1,0.9,IF(Channel_Anomalies!D2783=1,0.85,IF(Channel_Anomalies!E2783=1,0.75,0)))</f>
        <v>0</v>
      </c>
      <c r="J2783" s="2" t="n">
        <f aca="false">MAX(0,MIN(100,0.35*C2783+0.25*D2783+0.25*E2783+0.15*F2783-IF(G2783=1,12,0)))</f>
        <v>73.06506666225</v>
      </c>
      <c r="K2783" s="2" t="str">
        <f aca="false">IF(J2783&lt;40,"CRITICAL",IF(J2783&lt;60,"HIGH",IF(J2783&lt;80,"MED","LOW")))</f>
        <v>MED</v>
      </c>
      <c r="L2783" s="2" t="str">
        <f aca="false">"TWIN-"&amp;TEXT(M2783,"000000")</f>
        <v>TWIN-002781</v>
      </c>
      <c r="M2783" s="2" t="n">
        <f aca="false">ROW()-2</f>
        <v>2781</v>
      </c>
      <c r="N2783" s="2" t="s">
        <v>4374</v>
      </c>
      <c r="O2783" s="2" t="n">
        <v>1</v>
      </c>
    </row>
    <row r="2784" customFormat="false" ht="15" hidden="false" customHeight="false" outlineLevel="0" collapsed="false">
      <c r="A2784" s="2" t="str">
        <f aca="false">Telemetry!A2784</f>
        <v>2019-12-10T22:22:00Z</v>
      </c>
      <c r="B2784" s="2" t="str">
        <f aca="false">Telemetry!B2784</f>
        <v>ISS-25544</v>
      </c>
      <c r="C2784" s="2" t="n">
        <f aca="false">Telemetry!V2784</f>
        <v>92.95370285</v>
      </c>
      <c r="D2784" s="2" t="n">
        <f aca="false">MAX(0,MIN(100,100-ABS(Telemetry!Y2784-20)*3))</f>
        <v>67.579413034</v>
      </c>
      <c r="E2784" s="2" t="n">
        <f aca="false">MAX(0,MIN(100,100-ABS(Telemetry!AA2784-90)*1.2))</f>
        <v>35.188665388</v>
      </c>
      <c r="F2784" s="2" t="n">
        <f aca="false">IF(Telemetry!AB2784="ON",95,100)</f>
        <v>100</v>
      </c>
      <c r="G2784" s="2" t="n">
        <f aca="false">IF(OR(Channel_Anomalies!C2784=1,Channel_Anomalies!D2784=1,Channel_Anomalies!E2784=1),1,0)</f>
        <v>0</v>
      </c>
      <c r="H2784" s="2" t="str">
        <f aca="false">IF(Channel_Anomalies!C2784=1,"temperature",IF(Channel_Anomalies!D2784=1,"battery_voltage",IF(Channel_Anomalies!E2784=1,"solar_power_input","")))</f>
        <v/>
      </c>
      <c r="I2784" s="2" t="n">
        <f aca="false">IF(Channel_Anomalies!C2784=1,0.9,IF(Channel_Anomalies!D2784=1,0.85,IF(Channel_Anomalies!E2784=1,0.75,0)))</f>
        <v>0</v>
      </c>
      <c r="J2784" s="2" t="n">
        <f aca="false">MAX(0,MIN(100,0.35*C2784+0.25*D2784+0.25*E2784+0.15*F2784-IF(G2784=1,12,0)))</f>
        <v>73.225815603</v>
      </c>
      <c r="K2784" s="2" t="str">
        <f aca="false">IF(J2784&lt;40,"CRITICAL",IF(J2784&lt;60,"HIGH",IF(J2784&lt;80,"MED","LOW")))</f>
        <v>MED</v>
      </c>
      <c r="L2784" s="2" t="str">
        <f aca="false">"TWIN-"&amp;TEXT(M2784,"000000")</f>
        <v>TWIN-002782</v>
      </c>
      <c r="M2784" s="2" t="n">
        <f aca="false">ROW()-2</f>
        <v>2782</v>
      </c>
      <c r="N2784" s="2" t="s">
        <v>4374</v>
      </c>
      <c r="O2784" s="2" t="n">
        <v>1</v>
      </c>
    </row>
    <row r="2785" customFormat="false" ht="15" hidden="false" customHeight="false" outlineLevel="0" collapsed="false">
      <c r="A2785" s="2" t="str">
        <f aca="false">Telemetry!A2785</f>
        <v>2019-12-10T22:23:00Z</v>
      </c>
      <c r="B2785" s="2" t="str">
        <f aca="false">Telemetry!B2785</f>
        <v>ISS-25544</v>
      </c>
      <c r="C2785" s="2" t="n">
        <f aca="false">Telemetry!V2785</f>
        <v>92.22532958</v>
      </c>
      <c r="D2785" s="2" t="n">
        <f aca="false">MAX(0,MIN(100,100-ABS(Telemetry!Y2785-20)*3))</f>
        <v>63.923328469</v>
      </c>
      <c r="E2785" s="2" t="n">
        <f aca="false">MAX(0,MIN(100,100-ABS(Telemetry!AA2785-90)*1.2))</f>
        <v>35.631352972</v>
      </c>
      <c r="F2785" s="2" t="n">
        <f aca="false">IF(Telemetry!AB2785="ON",95,100)</f>
        <v>100</v>
      </c>
      <c r="G2785" s="2" t="n">
        <f aca="false">IF(OR(Channel_Anomalies!C2785=1,Channel_Anomalies!D2785=1,Channel_Anomalies!E2785=1),1,0)</f>
        <v>0</v>
      </c>
      <c r="H2785" s="2" t="str">
        <f aca="false">IF(Channel_Anomalies!C2785=1,"temperature",IF(Channel_Anomalies!D2785=1,"battery_voltage",IF(Channel_Anomalies!E2785=1,"solar_power_input","")))</f>
        <v/>
      </c>
      <c r="I2785" s="2" t="n">
        <f aca="false">IF(Channel_Anomalies!C2785=1,0.9,IF(Channel_Anomalies!D2785=1,0.85,IF(Channel_Anomalies!E2785=1,0.75,0)))</f>
        <v>0</v>
      </c>
      <c r="J2785" s="2" t="n">
        <f aca="false">MAX(0,MIN(100,0.35*C2785+0.25*D2785+0.25*E2785+0.15*F2785-IF(G2785=1,12,0)))</f>
        <v>72.16753571325</v>
      </c>
      <c r="K2785" s="2" t="str">
        <f aca="false">IF(J2785&lt;40,"CRITICAL",IF(J2785&lt;60,"HIGH",IF(J2785&lt;80,"MED","LOW")))</f>
        <v>MED</v>
      </c>
      <c r="L2785" s="2" t="str">
        <f aca="false">"TWIN-"&amp;TEXT(M2785,"000000")</f>
        <v>TWIN-002783</v>
      </c>
      <c r="M2785" s="2" t="n">
        <f aca="false">ROW()-2</f>
        <v>2783</v>
      </c>
      <c r="N2785" s="2" t="s">
        <v>4374</v>
      </c>
      <c r="O2785" s="2" t="n">
        <v>1</v>
      </c>
    </row>
    <row r="2786" customFormat="false" ht="15" hidden="false" customHeight="false" outlineLevel="0" collapsed="false">
      <c r="A2786" s="2" t="str">
        <f aca="false">Telemetry!A2786</f>
        <v>2019-12-10T22:24:00Z</v>
      </c>
      <c r="B2786" s="2" t="str">
        <f aca="false">Telemetry!B2786</f>
        <v>ISS-25544</v>
      </c>
      <c r="C2786" s="2" t="n">
        <f aca="false">Telemetry!V2786</f>
        <v>91.51193265</v>
      </c>
      <c r="D2786" s="2" t="n">
        <f aca="false">MAX(0,MIN(100,100-ABS(Telemetry!Y2786-20)*3))</f>
        <v>60.926378851</v>
      </c>
      <c r="E2786" s="2" t="n">
        <f aca="false">MAX(0,MIN(100,100-ABS(Telemetry!AA2786-90)*1.2))</f>
        <v>33.252076132</v>
      </c>
      <c r="F2786" s="2" t="n">
        <f aca="false">IF(Telemetry!AB2786="ON",95,100)</f>
        <v>100</v>
      </c>
      <c r="G2786" s="2" t="n">
        <f aca="false">IF(OR(Channel_Anomalies!C2786=1,Channel_Anomalies!D2786=1,Channel_Anomalies!E2786=1),1,0)</f>
        <v>0</v>
      </c>
      <c r="H2786" s="2" t="str">
        <f aca="false">IF(Channel_Anomalies!C2786=1,"temperature",IF(Channel_Anomalies!D2786=1,"battery_voltage",IF(Channel_Anomalies!E2786=1,"solar_power_input","")))</f>
        <v/>
      </c>
      <c r="I2786" s="2" t="n">
        <f aca="false">IF(Channel_Anomalies!C2786=1,0.9,IF(Channel_Anomalies!D2786=1,0.85,IF(Channel_Anomalies!E2786=1,0.75,0)))</f>
        <v>0</v>
      </c>
      <c r="J2786" s="2" t="n">
        <f aca="false">MAX(0,MIN(100,0.35*C2786+0.25*D2786+0.25*E2786+0.15*F2786-IF(G2786=1,12,0)))</f>
        <v>70.57379017325</v>
      </c>
      <c r="K2786" s="2" t="str">
        <f aca="false">IF(J2786&lt;40,"CRITICAL",IF(J2786&lt;60,"HIGH",IF(J2786&lt;80,"MED","LOW")))</f>
        <v>MED</v>
      </c>
      <c r="L2786" s="2" t="str">
        <f aca="false">"TWIN-"&amp;TEXT(M2786,"000000")</f>
        <v>TWIN-002784</v>
      </c>
      <c r="M2786" s="2" t="n">
        <f aca="false">ROW()-2</f>
        <v>2784</v>
      </c>
      <c r="N2786" s="2" t="s">
        <v>4374</v>
      </c>
      <c r="O2786" s="2" t="n">
        <v>1</v>
      </c>
    </row>
    <row r="2787" customFormat="false" ht="15" hidden="false" customHeight="false" outlineLevel="0" collapsed="false">
      <c r="A2787" s="2" t="str">
        <f aca="false">Telemetry!A2787</f>
        <v>2019-12-10T22:25:00Z</v>
      </c>
      <c r="B2787" s="2" t="str">
        <f aca="false">Telemetry!B2787</f>
        <v>ISS-25544</v>
      </c>
      <c r="C2787" s="2" t="n">
        <f aca="false">Telemetry!V2787</f>
        <v>90.75870834</v>
      </c>
      <c r="D2787" s="2" t="n">
        <f aca="false">MAX(0,MIN(100,100-ABS(Telemetry!Y2787-20)*3))</f>
        <v>58.102684312</v>
      </c>
      <c r="E2787" s="2" t="n">
        <f aca="false">MAX(0,MIN(100,100-ABS(Telemetry!AA2787-90)*1.2))</f>
        <v>36.302163064</v>
      </c>
      <c r="F2787" s="2" t="n">
        <f aca="false">IF(Telemetry!AB2787="ON",95,100)</f>
        <v>100</v>
      </c>
      <c r="G2787" s="2" t="n">
        <f aca="false">IF(OR(Channel_Anomalies!C2787=1,Channel_Anomalies!D2787=1,Channel_Anomalies!E2787=1),1,0)</f>
        <v>0</v>
      </c>
      <c r="H2787" s="2" t="str">
        <f aca="false">IF(Channel_Anomalies!C2787=1,"temperature",IF(Channel_Anomalies!D2787=1,"battery_voltage",IF(Channel_Anomalies!E2787=1,"solar_power_input","")))</f>
        <v/>
      </c>
      <c r="I2787" s="2" t="n">
        <f aca="false">IF(Channel_Anomalies!C2787=1,0.9,IF(Channel_Anomalies!D2787=1,0.85,IF(Channel_Anomalies!E2787=1,0.75,0)))</f>
        <v>0</v>
      </c>
      <c r="J2787" s="2" t="n">
        <f aca="false">MAX(0,MIN(100,0.35*C2787+0.25*D2787+0.25*E2787+0.15*F2787-IF(G2787=1,12,0)))</f>
        <v>70.366759763</v>
      </c>
      <c r="K2787" s="2" t="str">
        <f aca="false">IF(J2787&lt;40,"CRITICAL",IF(J2787&lt;60,"HIGH",IF(J2787&lt;80,"MED","LOW")))</f>
        <v>MED</v>
      </c>
      <c r="L2787" s="2" t="str">
        <f aca="false">"TWIN-"&amp;TEXT(M2787,"000000")</f>
        <v>TWIN-002785</v>
      </c>
      <c r="M2787" s="2" t="n">
        <f aca="false">ROW()-2</f>
        <v>2785</v>
      </c>
      <c r="N2787" s="2" t="s">
        <v>4374</v>
      </c>
      <c r="O2787" s="2" t="n">
        <v>1</v>
      </c>
    </row>
    <row r="2788" customFormat="false" ht="15" hidden="false" customHeight="false" outlineLevel="0" collapsed="false">
      <c r="A2788" s="2" t="str">
        <f aca="false">Telemetry!A2788</f>
        <v>2019-12-10T22:26:00Z</v>
      </c>
      <c r="B2788" s="2" t="str">
        <f aca="false">Telemetry!B2788</f>
        <v>ISS-25544</v>
      </c>
      <c r="C2788" s="2" t="n">
        <f aca="false">Telemetry!V2788</f>
        <v>90.0456088</v>
      </c>
      <c r="D2788" s="2" t="n">
        <f aca="false">MAX(0,MIN(100,100-ABS(Telemetry!Y2788-20)*3))</f>
        <v>56.33684044</v>
      </c>
      <c r="E2788" s="2" t="n">
        <f aca="false">MAX(0,MIN(100,100-ABS(Telemetry!AA2788-90)*1.2))</f>
        <v>33.074533096</v>
      </c>
      <c r="F2788" s="2" t="n">
        <f aca="false">IF(Telemetry!AB2788="ON",95,100)</f>
        <v>100</v>
      </c>
      <c r="G2788" s="2" t="n">
        <f aca="false">IF(OR(Channel_Anomalies!C2788=1,Channel_Anomalies!D2788=1,Channel_Anomalies!E2788=1),1,0)</f>
        <v>0</v>
      </c>
      <c r="H2788" s="2" t="str">
        <f aca="false">IF(Channel_Anomalies!C2788=1,"temperature",IF(Channel_Anomalies!D2788=1,"battery_voltage",IF(Channel_Anomalies!E2788=1,"solar_power_input","")))</f>
        <v/>
      </c>
      <c r="I2788" s="2" t="n">
        <f aca="false">IF(Channel_Anomalies!C2788=1,0.9,IF(Channel_Anomalies!D2788=1,0.85,IF(Channel_Anomalies!E2788=1,0.75,0)))</f>
        <v>0</v>
      </c>
      <c r="J2788" s="2" t="n">
        <f aca="false">MAX(0,MIN(100,0.35*C2788+0.25*D2788+0.25*E2788+0.15*F2788-IF(G2788=1,12,0)))</f>
        <v>68.868806464</v>
      </c>
      <c r="K2788" s="2" t="str">
        <f aca="false">IF(J2788&lt;40,"CRITICAL",IF(J2788&lt;60,"HIGH",IF(J2788&lt;80,"MED","LOW")))</f>
        <v>MED</v>
      </c>
      <c r="L2788" s="2" t="str">
        <f aca="false">"TWIN-"&amp;TEXT(M2788,"000000")</f>
        <v>TWIN-002786</v>
      </c>
      <c r="M2788" s="2" t="n">
        <f aca="false">ROW()-2</f>
        <v>2786</v>
      </c>
      <c r="N2788" s="2" t="s">
        <v>4374</v>
      </c>
      <c r="O2788" s="2" t="n">
        <v>1</v>
      </c>
    </row>
    <row r="2789" customFormat="false" ht="15" hidden="false" customHeight="false" outlineLevel="0" collapsed="false">
      <c r="A2789" s="2" t="str">
        <f aca="false">Telemetry!A2789</f>
        <v>2019-12-10T22:27:00Z</v>
      </c>
      <c r="B2789" s="2" t="str">
        <f aca="false">Telemetry!B2789</f>
        <v>ISS-25544</v>
      </c>
      <c r="C2789" s="2" t="n">
        <f aca="false">Telemetry!V2789</f>
        <v>89.30982267</v>
      </c>
      <c r="D2789" s="2" t="n">
        <f aca="false">MAX(0,MIN(100,100-ABS(Telemetry!Y2789-20)*3))</f>
        <v>54.579982561</v>
      </c>
      <c r="E2789" s="2" t="n">
        <f aca="false">MAX(0,MIN(100,100-ABS(Telemetry!AA2789-90)*1.2))</f>
        <v>34.880599936</v>
      </c>
      <c r="F2789" s="2" t="n">
        <f aca="false">IF(Telemetry!AB2789="ON",95,100)</f>
        <v>100</v>
      </c>
      <c r="G2789" s="2" t="n">
        <f aca="false">IF(OR(Channel_Anomalies!C2789=1,Channel_Anomalies!D2789=1,Channel_Anomalies!E2789=1),1,0)</f>
        <v>0</v>
      </c>
      <c r="H2789" s="2" t="str">
        <f aca="false">IF(Channel_Anomalies!C2789=1,"temperature",IF(Channel_Anomalies!D2789=1,"battery_voltage",IF(Channel_Anomalies!E2789=1,"solar_power_input","")))</f>
        <v/>
      </c>
      <c r="I2789" s="2" t="n">
        <f aca="false">IF(Channel_Anomalies!C2789=1,0.9,IF(Channel_Anomalies!D2789=1,0.85,IF(Channel_Anomalies!E2789=1,0.75,0)))</f>
        <v>0</v>
      </c>
      <c r="J2789" s="2" t="n">
        <f aca="false">MAX(0,MIN(100,0.35*C2789+0.25*D2789+0.25*E2789+0.15*F2789-IF(G2789=1,12,0)))</f>
        <v>68.62358355875</v>
      </c>
      <c r="K2789" s="2" t="str">
        <f aca="false">IF(J2789&lt;40,"CRITICAL",IF(J2789&lt;60,"HIGH",IF(J2789&lt;80,"MED","LOW")))</f>
        <v>MED</v>
      </c>
      <c r="L2789" s="2" t="str">
        <f aca="false">"TWIN-"&amp;TEXT(M2789,"000000")</f>
        <v>TWIN-002787</v>
      </c>
      <c r="M2789" s="2" t="n">
        <f aca="false">ROW()-2</f>
        <v>2787</v>
      </c>
      <c r="N2789" s="2" t="s">
        <v>4374</v>
      </c>
      <c r="O2789" s="2" t="n">
        <v>1</v>
      </c>
    </row>
    <row r="2790" customFormat="false" ht="15" hidden="false" customHeight="false" outlineLevel="0" collapsed="false">
      <c r="A2790" s="2" t="str">
        <f aca="false">Telemetry!A2790</f>
        <v>2019-12-10T22:28:00Z</v>
      </c>
      <c r="B2790" s="2" t="str">
        <f aca="false">Telemetry!B2790</f>
        <v>ISS-25544</v>
      </c>
      <c r="C2790" s="2" t="n">
        <f aca="false">Telemetry!V2790</f>
        <v>88.5808543</v>
      </c>
      <c r="D2790" s="2" t="n">
        <f aca="false">MAX(0,MIN(100,100-ABS(Telemetry!Y2790-20)*3))</f>
        <v>52.354003717</v>
      </c>
      <c r="E2790" s="2" t="n">
        <f aca="false">MAX(0,MIN(100,100-ABS(Telemetry!AA2790-90)*1.2))</f>
        <v>35.226424516</v>
      </c>
      <c r="F2790" s="2" t="n">
        <f aca="false">IF(Telemetry!AB2790="ON",95,100)</f>
        <v>100</v>
      </c>
      <c r="G2790" s="2" t="n">
        <f aca="false">IF(OR(Channel_Anomalies!C2790=1,Channel_Anomalies!D2790=1,Channel_Anomalies!E2790=1),1,0)</f>
        <v>0</v>
      </c>
      <c r="H2790" s="2" t="str">
        <f aca="false">IF(Channel_Anomalies!C2790=1,"temperature",IF(Channel_Anomalies!D2790=1,"battery_voltage",IF(Channel_Anomalies!E2790=1,"solar_power_input","")))</f>
        <v/>
      </c>
      <c r="I2790" s="2" t="n">
        <f aca="false">IF(Channel_Anomalies!C2790=1,0.9,IF(Channel_Anomalies!D2790=1,0.85,IF(Channel_Anomalies!E2790=1,0.75,0)))</f>
        <v>0</v>
      </c>
      <c r="J2790" s="2" t="n">
        <f aca="false">MAX(0,MIN(100,0.35*C2790+0.25*D2790+0.25*E2790+0.15*F2790-IF(G2790=1,12,0)))</f>
        <v>67.89840606325</v>
      </c>
      <c r="K2790" s="2" t="str">
        <f aca="false">IF(J2790&lt;40,"CRITICAL",IF(J2790&lt;60,"HIGH",IF(J2790&lt;80,"MED","LOW")))</f>
        <v>MED</v>
      </c>
      <c r="L2790" s="2" t="str">
        <f aca="false">"TWIN-"&amp;TEXT(M2790,"000000")</f>
        <v>TWIN-002788</v>
      </c>
      <c r="M2790" s="2" t="n">
        <f aca="false">ROW()-2</f>
        <v>2788</v>
      </c>
      <c r="N2790" s="2" t="s">
        <v>4374</v>
      </c>
      <c r="O2790" s="2" t="n">
        <v>1</v>
      </c>
    </row>
    <row r="2791" customFormat="false" ht="15" hidden="false" customHeight="false" outlineLevel="0" collapsed="false">
      <c r="A2791" s="2" t="str">
        <f aca="false">Telemetry!A2791</f>
        <v>2019-12-10T22:29:00Z</v>
      </c>
      <c r="B2791" s="2" t="str">
        <f aca="false">Telemetry!B2791</f>
        <v>ISS-25544</v>
      </c>
      <c r="C2791" s="2" t="n">
        <f aca="false">Telemetry!V2791</f>
        <v>87.87428323</v>
      </c>
      <c r="D2791" s="2" t="n">
        <f aca="false">MAX(0,MIN(100,100-ABS(Telemetry!Y2791-20)*3))</f>
        <v>50.444755642</v>
      </c>
      <c r="E2791" s="2" t="n">
        <f aca="false">MAX(0,MIN(100,100-ABS(Telemetry!AA2791-90)*1.2))</f>
        <v>32.698493644</v>
      </c>
      <c r="F2791" s="2" t="n">
        <f aca="false">IF(Telemetry!AB2791="ON",95,100)</f>
        <v>100</v>
      </c>
      <c r="G2791" s="2" t="n">
        <f aca="false">IF(OR(Channel_Anomalies!C2791=1,Channel_Anomalies!D2791=1,Channel_Anomalies!E2791=1),1,0)</f>
        <v>0</v>
      </c>
      <c r="H2791" s="2" t="str">
        <f aca="false">IF(Channel_Anomalies!C2791=1,"temperature",IF(Channel_Anomalies!D2791=1,"battery_voltage",IF(Channel_Anomalies!E2791=1,"solar_power_input","")))</f>
        <v/>
      </c>
      <c r="I2791" s="2" t="n">
        <f aca="false">IF(Channel_Anomalies!C2791=1,0.9,IF(Channel_Anomalies!D2791=1,0.85,IF(Channel_Anomalies!E2791=1,0.75,0)))</f>
        <v>0</v>
      </c>
      <c r="J2791" s="2" t="n">
        <f aca="false">MAX(0,MIN(100,0.35*C2791+0.25*D2791+0.25*E2791+0.15*F2791-IF(G2791=1,12,0)))</f>
        <v>66.541811452</v>
      </c>
      <c r="K2791" s="2" t="str">
        <f aca="false">IF(J2791&lt;40,"CRITICAL",IF(J2791&lt;60,"HIGH",IF(J2791&lt;80,"MED","LOW")))</f>
        <v>MED</v>
      </c>
      <c r="L2791" s="2" t="str">
        <f aca="false">"TWIN-"&amp;TEXT(M2791,"000000")</f>
        <v>TWIN-002789</v>
      </c>
      <c r="M2791" s="2" t="n">
        <f aca="false">ROW()-2</f>
        <v>2789</v>
      </c>
      <c r="N2791" s="2" t="s">
        <v>4374</v>
      </c>
      <c r="O2791" s="2" t="n">
        <v>1</v>
      </c>
    </row>
    <row r="2792" customFormat="false" ht="15" hidden="false" customHeight="false" outlineLevel="0" collapsed="false">
      <c r="A2792" s="2" t="str">
        <f aca="false">Telemetry!A2792</f>
        <v>2019-12-10T22:30:00Z</v>
      </c>
      <c r="B2792" s="2" t="str">
        <f aca="false">Telemetry!B2792</f>
        <v>ISS-25544</v>
      </c>
      <c r="C2792" s="2" t="n">
        <f aca="false">Telemetry!V2792</f>
        <v>86.70314556</v>
      </c>
      <c r="D2792" s="2" t="n">
        <f aca="false">MAX(0,MIN(100,100-ABS(Telemetry!Y2792-20)*3))</f>
        <v>48.949557838</v>
      </c>
      <c r="E2792" s="2" t="n">
        <f aca="false">MAX(0,MIN(100,100-ABS(Telemetry!AA2792-90)*1.2))</f>
        <v>59.457529468</v>
      </c>
      <c r="F2792" s="2" t="n">
        <f aca="false">IF(Telemetry!AB2792="ON",95,100)</f>
        <v>95</v>
      </c>
      <c r="G2792" s="2" t="n">
        <f aca="false">IF(OR(Channel_Anomalies!C2792=1,Channel_Anomalies!D2792=1,Channel_Anomalies!E2792=1),1,0)</f>
        <v>0</v>
      </c>
      <c r="H2792" s="2" t="str">
        <f aca="false">IF(Channel_Anomalies!C2792=1,"temperature",IF(Channel_Anomalies!D2792=1,"battery_voltage",IF(Channel_Anomalies!E2792=1,"solar_power_input","")))</f>
        <v/>
      </c>
      <c r="I2792" s="2" t="n">
        <f aca="false">IF(Channel_Anomalies!C2792=1,0.9,IF(Channel_Anomalies!D2792=1,0.85,IF(Channel_Anomalies!E2792=1,0.75,0)))</f>
        <v>0</v>
      </c>
      <c r="J2792" s="2" t="n">
        <f aca="false">MAX(0,MIN(100,0.35*C2792+0.25*D2792+0.25*E2792+0.15*F2792-IF(G2792=1,12,0)))</f>
        <v>71.6978727725</v>
      </c>
      <c r="K2792" s="2" t="str">
        <f aca="false">IF(J2792&lt;40,"CRITICAL",IF(J2792&lt;60,"HIGH",IF(J2792&lt;80,"MED","LOW")))</f>
        <v>MED</v>
      </c>
      <c r="L2792" s="2" t="str">
        <f aca="false">"TWIN-"&amp;TEXT(M2792,"000000")</f>
        <v>TWIN-002790</v>
      </c>
      <c r="M2792" s="2" t="n">
        <f aca="false">ROW()-2</f>
        <v>2790</v>
      </c>
      <c r="N2792" s="2" t="s">
        <v>4374</v>
      </c>
      <c r="O2792" s="2" t="n">
        <v>1</v>
      </c>
    </row>
    <row r="2793" customFormat="false" ht="15" hidden="false" customHeight="false" outlineLevel="0" collapsed="false">
      <c r="A2793" s="2" t="str">
        <f aca="false">Telemetry!A2793</f>
        <v>2019-12-10T22:31:00Z</v>
      </c>
      <c r="B2793" s="2" t="str">
        <f aca="false">Telemetry!B2793</f>
        <v>ISS-25544</v>
      </c>
      <c r="C2793" s="2" t="n">
        <f aca="false">Telemetry!V2793</f>
        <v>85.24789743</v>
      </c>
      <c r="D2793" s="2" t="n">
        <f aca="false">MAX(0,MIN(100,100-ABS(Telemetry!Y2793-20)*3))</f>
        <v>46.670635918</v>
      </c>
      <c r="E2793" s="2" t="n">
        <f aca="false">MAX(0,MIN(100,100-ABS(Telemetry!AA2793-90)*1.2))</f>
        <v>75.971418376</v>
      </c>
      <c r="F2793" s="2" t="n">
        <f aca="false">IF(Telemetry!AB2793="ON",95,100)</f>
        <v>95</v>
      </c>
      <c r="G2793" s="2" t="n">
        <f aca="false">IF(OR(Channel_Anomalies!C2793=1,Channel_Anomalies!D2793=1,Channel_Anomalies!E2793=1),1,0)</f>
        <v>0</v>
      </c>
      <c r="H2793" s="2" t="str">
        <f aca="false">IF(Channel_Anomalies!C2793=1,"temperature",IF(Channel_Anomalies!D2793=1,"battery_voltage",IF(Channel_Anomalies!E2793=1,"solar_power_input","")))</f>
        <v/>
      </c>
      <c r="I2793" s="2" t="n">
        <f aca="false">IF(Channel_Anomalies!C2793=1,0.9,IF(Channel_Anomalies!D2793=1,0.85,IF(Channel_Anomalies!E2793=1,0.75,0)))</f>
        <v>0</v>
      </c>
      <c r="J2793" s="2" t="n">
        <f aca="false">MAX(0,MIN(100,0.35*C2793+0.25*D2793+0.25*E2793+0.15*F2793-IF(G2793=1,12,0)))</f>
        <v>74.747277674</v>
      </c>
      <c r="K2793" s="2" t="str">
        <f aca="false">IF(J2793&lt;40,"CRITICAL",IF(J2793&lt;60,"HIGH",IF(J2793&lt;80,"MED","LOW")))</f>
        <v>MED</v>
      </c>
      <c r="L2793" s="2" t="str">
        <f aca="false">"TWIN-"&amp;TEXT(M2793,"000000")</f>
        <v>TWIN-002791</v>
      </c>
      <c r="M2793" s="2" t="n">
        <f aca="false">ROW()-2</f>
        <v>2791</v>
      </c>
      <c r="N2793" s="2" t="s">
        <v>4374</v>
      </c>
      <c r="O2793" s="2" t="n">
        <v>1</v>
      </c>
    </row>
    <row r="2794" customFormat="false" ht="15" hidden="false" customHeight="false" outlineLevel="0" collapsed="false">
      <c r="A2794" s="2" t="str">
        <f aca="false">Telemetry!A2794</f>
        <v>2019-12-10T22:32:00Z</v>
      </c>
      <c r="B2794" s="2" t="str">
        <f aca="false">Telemetry!B2794</f>
        <v>ISS-25544</v>
      </c>
      <c r="C2794" s="2" t="n">
        <f aca="false">Telemetry!V2794</f>
        <v>83.83204594</v>
      </c>
      <c r="D2794" s="2" t="n">
        <f aca="false">MAX(0,MIN(100,100-ABS(Telemetry!Y2794-20)*3))</f>
        <v>44.186477626</v>
      </c>
      <c r="E2794" s="2" t="n">
        <f aca="false">MAX(0,MIN(100,100-ABS(Telemetry!AA2794-90)*1.2))</f>
        <v>74.741971984</v>
      </c>
      <c r="F2794" s="2" t="n">
        <f aca="false">IF(Telemetry!AB2794="ON",95,100)</f>
        <v>95</v>
      </c>
      <c r="G2794" s="2" t="n">
        <f aca="false">IF(OR(Channel_Anomalies!C2794=1,Channel_Anomalies!D2794=1,Channel_Anomalies!E2794=1),1,0)</f>
        <v>0</v>
      </c>
      <c r="H2794" s="2" t="str">
        <f aca="false">IF(Channel_Anomalies!C2794=1,"temperature",IF(Channel_Anomalies!D2794=1,"battery_voltage",IF(Channel_Anomalies!E2794=1,"solar_power_input","")))</f>
        <v/>
      </c>
      <c r="I2794" s="2" t="n">
        <f aca="false">IF(Channel_Anomalies!C2794=1,0.9,IF(Channel_Anomalies!D2794=1,0.85,IF(Channel_Anomalies!E2794=1,0.75,0)))</f>
        <v>0</v>
      </c>
      <c r="J2794" s="2" t="n">
        <f aca="false">MAX(0,MIN(100,0.35*C2794+0.25*D2794+0.25*E2794+0.15*F2794-IF(G2794=1,12,0)))</f>
        <v>73.3233284815</v>
      </c>
      <c r="K2794" s="2" t="str">
        <f aca="false">IF(J2794&lt;40,"CRITICAL",IF(J2794&lt;60,"HIGH",IF(J2794&lt;80,"MED","LOW")))</f>
        <v>MED</v>
      </c>
      <c r="L2794" s="2" t="str">
        <f aca="false">"TWIN-"&amp;TEXT(M2794,"000000")</f>
        <v>TWIN-002792</v>
      </c>
      <c r="M2794" s="2" t="n">
        <f aca="false">ROW()-2</f>
        <v>2792</v>
      </c>
      <c r="N2794" s="2" t="s">
        <v>4374</v>
      </c>
      <c r="O2794" s="2" t="n">
        <v>1</v>
      </c>
    </row>
    <row r="2795" customFormat="false" ht="15" hidden="false" customHeight="false" outlineLevel="0" collapsed="false">
      <c r="A2795" s="2" t="str">
        <f aca="false">Telemetry!A2795</f>
        <v>2019-12-10T22:33:00Z</v>
      </c>
      <c r="B2795" s="2" t="str">
        <f aca="false">Telemetry!B2795</f>
        <v>ISS-25544</v>
      </c>
      <c r="C2795" s="2" t="n">
        <f aca="false">Telemetry!V2795</f>
        <v>82.37758043</v>
      </c>
      <c r="D2795" s="2" t="n">
        <f aca="false">MAX(0,MIN(100,100-ABS(Telemetry!Y2795-20)*3))</f>
        <v>42.05759143</v>
      </c>
      <c r="E2795" s="2" t="n">
        <f aca="false">MAX(0,MIN(100,100-ABS(Telemetry!AA2795-90)*1.2))</f>
        <v>75.777213388</v>
      </c>
      <c r="F2795" s="2" t="n">
        <f aca="false">IF(Telemetry!AB2795="ON",95,100)</f>
        <v>95</v>
      </c>
      <c r="G2795" s="2" t="n">
        <f aca="false">IF(OR(Channel_Anomalies!C2795=1,Channel_Anomalies!D2795=1,Channel_Anomalies!E2795=1),1,0)</f>
        <v>0</v>
      </c>
      <c r="H2795" s="2" t="str">
        <f aca="false">IF(Channel_Anomalies!C2795=1,"temperature",IF(Channel_Anomalies!D2795=1,"battery_voltage",IF(Channel_Anomalies!E2795=1,"solar_power_input","")))</f>
        <v/>
      </c>
      <c r="I2795" s="2" t="n">
        <f aca="false">IF(Channel_Anomalies!C2795=1,0.9,IF(Channel_Anomalies!D2795=1,0.85,IF(Channel_Anomalies!E2795=1,0.75,0)))</f>
        <v>0</v>
      </c>
      <c r="J2795" s="2" t="n">
        <f aca="false">MAX(0,MIN(100,0.35*C2795+0.25*D2795+0.25*E2795+0.15*F2795-IF(G2795=1,12,0)))</f>
        <v>72.540854355</v>
      </c>
      <c r="K2795" s="2" t="str">
        <f aca="false">IF(J2795&lt;40,"CRITICAL",IF(J2795&lt;60,"HIGH",IF(J2795&lt;80,"MED","LOW")))</f>
        <v>MED</v>
      </c>
      <c r="L2795" s="2" t="str">
        <f aca="false">"TWIN-"&amp;TEXT(M2795,"000000")</f>
        <v>TWIN-002793</v>
      </c>
      <c r="M2795" s="2" t="n">
        <f aca="false">ROW()-2</f>
        <v>2793</v>
      </c>
      <c r="N2795" s="2" t="s">
        <v>4374</v>
      </c>
      <c r="O2795" s="2" t="n">
        <v>1</v>
      </c>
    </row>
    <row r="2796" customFormat="false" ht="15" hidden="false" customHeight="false" outlineLevel="0" collapsed="false">
      <c r="A2796" s="2" t="str">
        <f aca="false">Telemetry!A2796</f>
        <v>2019-12-10T22:34:00Z</v>
      </c>
      <c r="B2796" s="2" t="str">
        <f aca="false">Telemetry!B2796</f>
        <v>ISS-25544</v>
      </c>
      <c r="C2796" s="2" t="n">
        <f aca="false">Telemetry!V2796</f>
        <v>80.91717854</v>
      </c>
      <c r="D2796" s="2" t="n">
        <f aca="false">MAX(0,MIN(100,100-ABS(Telemetry!Y2796-20)*3))</f>
        <v>39.89749195</v>
      </c>
      <c r="E2796" s="2" t="n">
        <f aca="false">MAX(0,MIN(100,100-ABS(Telemetry!AA2796-90)*1.2))</f>
        <v>76.1191489</v>
      </c>
      <c r="F2796" s="2" t="n">
        <f aca="false">IF(Telemetry!AB2796="ON",95,100)</f>
        <v>95</v>
      </c>
      <c r="G2796" s="2" t="n">
        <f aca="false">IF(OR(Channel_Anomalies!C2796=1,Channel_Anomalies!D2796=1,Channel_Anomalies!E2796=1),1,0)</f>
        <v>0</v>
      </c>
      <c r="H2796" s="2" t="str">
        <f aca="false">IF(Channel_Anomalies!C2796=1,"temperature",IF(Channel_Anomalies!D2796=1,"battery_voltage",IF(Channel_Anomalies!E2796=1,"solar_power_input","")))</f>
        <v/>
      </c>
      <c r="I2796" s="2" t="n">
        <f aca="false">IF(Channel_Anomalies!C2796=1,0.9,IF(Channel_Anomalies!D2796=1,0.85,IF(Channel_Anomalies!E2796=1,0.75,0)))</f>
        <v>0</v>
      </c>
      <c r="J2796" s="2" t="n">
        <f aca="false">MAX(0,MIN(100,0.35*C2796+0.25*D2796+0.25*E2796+0.15*F2796-IF(G2796=1,12,0)))</f>
        <v>71.5751727015</v>
      </c>
      <c r="K2796" s="2" t="str">
        <f aca="false">IF(J2796&lt;40,"CRITICAL",IF(J2796&lt;60,"HIGH",IF(J2796&lt;80,"MED","LOW")))</f>
        <v>MED</v>
      </c>
      <c r="L2796" s="2" t="str">
        <f aca="false">"TWIN-"&amp;TEXT(M2796,"000000")</f>
        <v>TWIN-002794</v>
      </c>
      <c r="M2796" s="2" t="n">
        <f aca="false">ROW()-2</f>
        <v>2794</v>
      </c>
      <c r="N2796" s="2" t="s">
        <v>4374</v>
      </c>
      <c r="O2796" s="2" t="n">
        <v>1</v>
      </c>
    </row>
    <row r="2797" customFormat="false" ht="15" hidden="false" customHeight="false" outlineLevel="0" collapsed="false">
      <c r="A2797" s="2" t="str">
        <f aca="false">Telemetry!A2797</f>
        <v>2019-12-10T22:35:00Z</v>
      </c>
      <c r="B2797" s="2" t="str">
        <f aca="false">Telemetry!B2797</f>
        <v>ISS-25544</v>
      </c>
      <c r="C2797" s="2" t="n">
        <f aca="false">Telemetry!V2797</f>
        <v>79.73857105</v>
      </c>
      <c r="D2797" s="2" t="n">
        <f aca="false">MAX(0,MIN(100,100-ABS(Telemetry!Y2797-20)*3))</f>
        <v>39.081735412</v>
      </c>
      <c r="E2797" s="2" t="n">
        <f aca="false">MAX(0,MIN(100,100-ABS(Telemetry!AA2797-90)*1.2))</f>
        <v>59.88779128</v>
      </c>
      <c r="F2797" s="2" t="n">
        <f aca="false">IF(Telemetry!AB2797="ON",95,100)</f>
        <v>95</v>
      </c>
      <c r="G2797" s="2" t="n">
        <f aca="false">IF(OR(Channel_Anomalies!C2797=1,Channel_Anomalies!D2797=1,Channel_Anomalies!E2797=1),1,0)</f>
        <v>0</v>
      </c>
      <c r="H2797" s="2" t="str">
        <f aca="false">IF(Channel_Anomalies!C2797=1,"temperature",IF(Channel_Anomalies!D2797=1,"battery_voltage",IF(Channel_Anomalies!E2797=1,"solar_power_input","")))</f>
        <v/>
      </c>
      <c r="I2797" s="2" t="n">
        <f aca="false">IF(Channel_Anomalies!C2797=1,0.9,IF(Channel_Anomalies!D2797=1,0.85,IF(Channel_Anomalies!E2797=1,0.75,0)))</f>
        <v>0</v>
      </c>
      <c r="J2797" s="2" t="n">
        <f aca="false">MAX(0,MIN(100,0.35*C2797+0.25*D2797+0.25*E2797+0.15*F2797-IF(G2797=1,12,0)))</f>
        <v>66.9008815405</v>
      </c>
      <c r="K2797" s="2" t="str">
        <f aca="false">IF(J2797&lt;40,"CRITICAL",IF(J2797&lt;60,"HIGH",IF(J2797&lt;80,"MED","LOW")))</f>
        <v>MED</v>
      </c>
      <c r="L2797" s="2" t="str">
        <f aca="false">"TWIN-"&amp;TEXT(M2797,"000000")</f>
        <v>TWIN-002795</v>
      </c>
      <c r="M2797" s="2" t="n">
        <f aca="false">ROW()-2</f>
        <v>2795</v>
      </c>
      <c r="N2797" s="2" t="s">
        <v>4374</v>
      </c>
      <c r="O2797" s="2" t="n">
        <v>1</v>
      </c>
    </row>
    <row r="2798" customFormat="false" ht="15" hidden="false" customHeight="false" outlineLevel="0" collapsed="false">
      <c r="A2798" s="2" t="str">
        <f aca="false">Telemetry!A2798</f>
        <v>2019-12-10T22:36:00Z</v>
      </c>
      <c r="B2798" s="2" t="str">
        <f aca="false">Telemetry!B2798</f>
        <v>ISS-25544</v>
      </c>
      <c r="C2798" s="2" t="n">
        <f aca="false">Telemetry!V2798</f>
        <v>78.59176732</v>
      </c>
      <c r="D2798" s="2" t="n">
        <f aca="false">MAX(0,MIN(100,100-ABS(Telemetry!Y2798-20)*3))</f>
        <v>38.617644109</v>
      </c>
      <c r="E2798" s="2" t="n">
        <f aca="false">MAX(0,MIN(100,100-ABS(Telemetry!AA2798-90)*1.2))</f>
        <v>58.622702128</v>
      </c>
      <c r="F2798" s="2" t="n">
        <f aca="false">IF(Telemetry!AB2798="ON",95,100)</f>
        <v>95</v>
      </c>
      <c r="G2798" s="2" t="n">
        <f aca="false">IF(OR(Channel_Anomalies!C2798=1,Channel_Anomalies!D2798=1,Channel_Anomalies!E2798=1),1,0)</f>
        <v>0</v>
      </c>
      <c r="H2798" s="2" t="str">
        <f aca="false">IF(Channel_Anomalies!C2798=1,"temperature",IF(Channel_Anomalies!D2798=1,"battery_voltage",IF(Channel_Anomalies!E2798=1,"solar_power_input","")))</f>
        <v/>
      </c>
      <c r="I2798" s="2" t="n">
        <f aca="false">IF(Channel_Anomalies!C2798=1,0.9,IF(Channel_Anomalies!D2798=1,0.85,IF(Channel_Anomalies!E2798=1,0.75,0)))</f>
        <v>0</v>
      </c>
      <c r="J2798" s="2" t="n">
        <f aca="false">MAX(0,MIN(100,0.35*C2798+0.25*D2798+0.25*E2798+0.15*F2798-IF(G2798=1,12,0)))</f>
        <v>66.06720512125</v>
      </c>
      <c r="K2798" s="2" t="str">
        <f aca="false">IF(J2798&lt;40,"CRITICAL",IF(J2798&lt;60,"HIGH",IF(J2798&lt;80,"MED","LOW")))</f>
        <v>MED</v>
      </c>
      <c r="L2798" s="2" t="str">
        <f aca="false">"TWIN-"&amp;TEXT(M2798,"000000")</f>
        <v>TWIN-002796</v>
      </c>
      <c r="M2798" s="2" t="n">
        <f aca="false">ROW()-2</f>
        <v>2796</v>
      </c>
      <c r="N2798" s="2" t="s">
        <v>4374</v>
      </c>
      <c r="O2798" s="2" t="n">
        <v>1</v>
      </c>
    </row>
    <row r="2799" customFormat="false" ht="15" hidden="false" customHeight="false" outlineLevel="0" collapsed="false">
      <c r="A2799" s="2" t="str">
        <f aca="false">Telemetry!A2799</f>
        <v>2019-12-10T22:37:00Z</v>
      </c>
      <c r="B2799" s="2" t="str">
        <f aca="false">Telemetry!B2799</f>
        <v>ISS-25544</v>
      </c>
      <c r="C2799" s="2" t="n">
        <f aca="false">Telemetry!V2799</f>
        <v>77.47385393</v>
      </c>
      <c r="D2799" s="2" t="n">
        <f aca="false">MAX(0,MIN(100,100-ABS(Telemetry!Y2799-20)*3))</f>
        <v>37.706193151</v>
      </c>
      <c r="E2799" s="2" t="n">
        <f aca="false">MAX(0,MIN(100,100-ABS(Telemetry!AA2799-90)*1.2))</f>
        <v>57.536501332</v>
      </c>
      <c r="F2799" s="2" t="n">
        <f aca="false">IF(Telemetry!AB2799="ON",95,100)</f>
        <v>95</v>
      </c>
      <c r="G2799" s="2" t="n">
        <f aca="false">IF(OR(Channel_Anomalies!C2799=1,Channel_Anomalies!D2799=1,Channel_Anomalies!E2799=1),1,0)</f>
        <v>0</v>
      </c>
      <c r="H2799" s="2" t="str">
        <f aca="false">IF(Channel_Anomalies!C2799=1,"temperature",IF(Channel_Anomalies!D2799=1,"battery_voltage",IF(Channel_Anomalies!E2799=1,"solar_power_input","")))</f>
        <v/>
      </c>
      <c r="I2799" s="2" t="n">
        <f aca="false">IF(Channel_Anomalies!C2799=1,0.9,IF(Channel_Anomalies!D2799=1,0.85,IF(Channel_Anomalies!E2799=1,0.75,0)))</f>
        <v>0</v>
      </c>
      <c r="J2799" s="2" t="n">
        <f aca="false">MAX(0,MIN(100,0.35*C2799+0.25*D2799+0.25*E2799+0.15*F2799-IF(G2799=1,12,0)))</f>
        <v>65.17652249625</v>
      </c>
      <c r="K2799" s="2" t="str">
        <f aca="false">IF(J2799&lt;40,"CRITICAL",IF(J2799&lt;60,"HIGH",IF(J2799&lt;80,"MED","LOW")))</f>
        <v>MED</v>
      </c>
      <c r="L2799" s="2" t="str">
        <f aca="false">"TWIN-"&amp;TEXT(M2799,"000000")</f>
        <v>TWIN-002797</v>
      </c>
      <c r="M2799" s="2" t="n">
        <f aca="false">ROW()-2</f>
        <v>2797</v>
      </c>
      <c r="N2799" s="2" t="s">
        <v>4374</v>
      </c>
      <c r="O2799" s="2" t="n">
        <v>1</v>
      </c>
    </row>
    <row r="2800" customFormat="false" ht="15" hidden="false" customHeight="false" outlineLevel="0" collapsed="false">
      <c r="A2800" s="2" t="str">
        <f aca="false">Telemetry!A2800</f>
        <v>2019-12-10T22:38:00Z</v>
      </c>
      <c r="B2800" s="2" t="str">
        <f aca="false">Telemetry!B2800</f>
        <v>ISS-25544</v>
      </c>
      <c r="C2800" s="2" t="n">
        <f aca="false">Telemetry!V2800</f>
        <v>76.29477691</v>
      </c>
      <c r="D2800" s="2" t="n">
        <f aca="false">MAX(0,MIN(100,100-ABS(Telemetry!Y2800-20)*3))</f>
        <v>37.292258149</v>
      </c>
      <c r="E2800" s="2" t="n">
        <f aca="false">MAX(0,MIN(100,100-ABS(Telemetry!AA2800-90)*1.2))</f>
        <v>60.267245956</v>
      </c>
      <c r="F2800" s="2" t="n">
        <f aca="false">IF(Telemetry!AB2800="ON",95,100)</f>
        <v>95</v>
      </c>
      <c r="G2800" s="2" t="n">
        <f aca="false">IF(OR(Channel_Anomalies!C2800=1,Channel_Anomalies!D2800=1,Channel_Anomalies!E2800=1),1,0)</f>
        <v>0</v>
      </c>
      <c r="H2800" s="2" t="str">
        <f aca="false">IF(Channel_Anomalies!C2800=1,"temperature",IF(Channel_Anomalies!D2800=1,"battery_voltage",IF(Channel_Anomalies!E2800=1,"solar_power_input","")))</f>
        <v/>
      </c>
      <c r="I2800" s="2" t="n">
        <f aca="false">IF(Channel_Anomalies!C2800=1,0.9,IF(Channel_Anomalies!D2800=1,0.85,IF(Channel_Anomalies!E2800=1,0.75,0)))</f>
        <v>0</v>
      </c>
      <c r="J2800" s="2" t="n">
        <f aca="false">MAX(0,MIN(100,0.35*C2800+0.25*D2800+0.25*E2800+0.15*F2800-IF(G2800=1,12,0)))</f>
        <v>65.34304794475</v>
      </c>
      <c r="K2800" s="2" t="str">
        <f aca="false">IF(J2800&lt;40,"CRITICAL",IF(J2800&lt;60,"HIGH",IF(J2800&lt;80,"MED","LOW")))</f>
        <v>MED</v>
      </c>
      <c r="L2800" s="2" t="str">
        <f aca="false">"TWIN-"&amp;TEXT(M2800,"000000")</f>
        <v>TWIN-002798</v>
      </c>
      <c r="M2800" s="2" t="n">
        <f aca="false">ROW()-2</f>
        <v>2798</v>
      </c>
      <c r="N2800" s="2" t="s">
        <v>4374</v>
      </c>
      <c r="O2800" s="2" t="n">
        <v>1</v>
      </c>
    </row>
    <row r="2801" customFormat="false" ht="15" hidden="false" customHeight="false" outlineLevel="0" collapsed="false">
      <c r="A2801" s="2" t="str">
        <f aca="false">Telemetry!A2801</f>
        <v>2019-12-10T22:39:00Z</v>
      </c>
      <c r="B2801" s="2" t="str">
        <f aca="false">Telemetry!B2801</f>
        <v>ISS-25544</v>
      </c>
      <c r="C2801" s="2" t="n">
        <f aca="false">Telemetry!V2801</f>
        <v>75.137142</v>
      </c>
      <c r="D2801" s="2" t="n">
        <f aca="false">MAX(0,MIN(100,100-ABS(Telemetry!Y2801-20)*3))</f>
        <v>37.359934342</v>
      </c>
      <c r="E2801" s="2" t="n">
        <f aca="false">MAX(0,MIN(100,100-ABS(Telemetry!AA2801-90)*1.2))</f>
        <v>58.67977054</v>
      </c>
      <c r="F2801" s="2" t="n">
        <f aca="false">IF(Telemetry!AB2801="ON",95,100)</f>
        <v>95</v>
      </c>
      <c r="G2801" s="2" t="n">
        <f aca="false">IF(OR(Channel_Anomalies!C2801=1,Channel_Anomalies!D2801=1,Channel_Anomalies!E2801=1),1,0)</f>
        <v>0</v>
      </c>
      <c r="H2801" s="2" t="str">
        <f aca="false">IF(Channel_Anomalies!C2801=1,"temperature",IF(Channel_Anomalies!D2801=1,"battery_voltage",IF(Channel_Anomalies!E2801=1,"solar_power_input","")))</f>
        <v/>
      </c>
      <c r="I2801" s="2" t="n">
        <f aca="false">IF(Channel_Anomalies!C2801=1,0.9,IF(Channel_Anomalies!D2801=1,0.85,IF(Channel_Anomalies!E2801=1,0.75,0)))</f>
        <v>0</v>
      </c>
      <c r="J2801" s="2" t="n">
        <f aca="false">MAX(0,MIN(100,0.35*C2801+0.25*D2801+0.25*E2801+0.15*F2801-IF(G2801=1,12,0)))</f>
        <v>64.5579259205</v>
      </c>
      <c r="K2801" s="2" t="str">
        <f aca="false">IF(J2801&lt;40,"CRITICAL",IF(J2801&lt;60,"HIGH",IF(J2801&lt;80,"MED","LOW")))</f>
        <v>MED</v>
      </c>
      <c r="L2801" s="2" t="str">
        <f aca="false">"TWIN-"&amp;TEXT(M2801,"000000")</f>
        <v>TWIN-002799</v>
      </c>
      <c r="M2801" s="2" t="n">
        <f aca="false">ROW()-2</f>
        <v>2799</v>
      </c>
      <c r="N2801" s="2" t="s">
        <v>4374</v>
      </c>
      <c r="O2801" s="2" t="n">
        <v>1</v>
      </c>
    </row>
    <row r="2802" customFormat="false" ht="15" hidden="false" customHeight="false" outlineLevel="0" collapsed="false">
      <c r="A2802" s="2" t="str">
        <f aca="false">Telemetry!A2802</f>
        <v>2019-12-10T22:40:00Z</v>
      </c>
      <c r="B2802" s="2" t="str">
        <f aca="false">Telemetry!B2802</f>
        <v>ISS-25544</v>
      </c>
      <c r="C2802" s="2" t="n">
        <f aca="false">Telemetry!V2802</f>
        <v>76.4485885</v>
      </c>
      <c r="D2802" s="2" t="n">
        <f aca="false">MAX(0,MIN(100,100-ABS(Telemetry!Y2802-20)*3))</f>
        <v>40.360222603</v>
      </c>
      <c r="E2802" s="2" t="n">
        <f aca="false">MAX(0,MIN(100,100-ABS(Telemetry!AA2802-90)*1.2))</f>
        <v>57.467570836</v>
      </c>
      <c r="F2802" s="2" t="n">
        <f aca="false">IF(Telemetry!AB2802="ON",95,100)</f>
        <v>95</v>
      </c>
      <c r="G2802" s="2" t="n">
        <f aca="false">IF(OR(Channel_Anomalies!C2802=1,Channel_Anomalies!D2802=1,Channel_Anomalies!E2802=1),1,0)</f>
        <v>0</v>
      </c>
      <c r="H2802" s="2" t="str">
        <f aca="false">IF(Channel_Anomalies!C2802=1,"temperature",IF(Channel_Anomalies!D2802=1,"battery_voltage",IF(Channel_Anomalies!E2802=1,"solar_power_input","")))</f>
        <v/>
      </c>
      <c r="I2802" s="2" t="n">
        <f aca="false">IF(Channel_Anomalies!C2802=1,0.9,IF(Channel_Anomalies!D2802=1,0.85,IF(Channel_Anomalies!E2802=1,0.75,0)))</f>
        <v>0</v>
      </c>
      <c r="J2802" s="2" t="n">
        <f aca="false">MAX(0,MIN(100,0.35*C2802+0.25*D2802+0.25*E2802+0.15*F2802-IF(G2802=1,12,0)))</f>
        <v>65.46395433475</v>
      </c>
      <c r="K2802" s="2" t="str">
        <f aca="false">IF(J2802&lt;40,"CRITICAL",IF(J2802&lt;60,"HIGH",IF(J2802&lt;80,"MED","LOW")))</f>
        <v>MED</v>
      </c>
      <c r="L2802" s="2" t="str">
        <f aca="false">"TWIN-"&amp;TEXT(M2802,"000000")</f>
        <v>TWIN-002800</v>
      </c>
      <c r="M2802" s="2" t="n">
        <f aca="false">ROW()-2</f>
        <v>2800</v>
      </c>
      <c r="N2802" s="2" t="s">
        <v>4374</v>
      </c>
      <c r="O2802" s="2" t="n">
        <v>1</v>
      </c>
    </row>
    <row r="2803" customFormat="false" ht="15" hidden="false" customHeight="false" outlineLevel="0" collapsed="false">
      <c r="A2803" s="2" t="str">
        <f aca="false">Telemetry!A2803</f>
        <v>2019-12-10T22:41:00Z</v>
      </c>
      <c r="B2803" s="2" t="str">
        <f aca="false">Telemetry!B2803</f>
        <v>ISS-25544</v>
      </c>
      <c r="C2803" s="2" t="n">
        <f aca="false">Telemetry!V2803</f>
        <v>77.95422984</v>
      </c>
      <c r="D2803" s="2" t="n">
        <f aca="false">MAX(0,MIN(100,100-ABS(Telemetry!Y2803-20)*3))</f>
        <v>41.707744327</v>
      </c>
      <c r="E2803" s="2" t="n">
        <f aca="false">MAX(0,MIN(100,100-ABS(Telemetry!AA2803-90)*1.2))</f>
        <v>55.862042308</v>
      </c>
      <c r="F2803" s="2" t="n">
        <f aca="false">IF(Telemetry!AB2803="ON",95,100)</f>
        <v>95</v>
      </c>
      <c r="G2803" s="2" t="n">
        <f aca="false">IF(OR(Channel_Anomalies!C2803=1,Channel_Anomalies!D2803=1,Channel_Anomalies!E2803=1),1,0)</f>
        <v>0</v>
      </c>
      <c r="H2803" s="2" t="str">
        <f aca="false">IF(Channel_Anomalies!C2803=1,"temperature",IF(Channel_Anomalies!D2803=1,"battery_voltage",IF(Channel_Anomalies!E2803=1,"solar_power_input","")))</f>
        <v/>
      </c>
      <c r="I2803" s="2" t="n">
        <f aca="false">IF(Channel_Anomalies!C2803=1,0.9,IF(Channel_Anomalies!D2803=1,0.85,IF(Channel_Anomalies!E2803=1,0.75,0)))</f>
        <v>0</v>
      </c>
      <c r="J2803" s="2" t="n">
        <f aca="false">MAX(0,MIN(100,0.35*C2803+0.25*D2803+0.25*E2803+0.15*F2803-IF(G2803=1,12,0)))</f>
        <v>65.92642710275</v>
      </c>
      <c r="K2803" s="2" t="str">
        <f aca="false">IF(J2803&lt;40,"CRITICAL",IF(J2803&lt;60,"HIGH",IF(J2803&lt;80,"MED","LOW")))</f>
        <v>MED</v>
      </c>
      <c r="L2803" s="2" t="str">
        <f aca="false">"TWIN-"&amp;TEXT(M2803,"000000")</f>
        <v>TWIN-002801</v>
      </c>
      <c r="M2803" s="2" t="n">
        <f aca="false">ROW()-2</f>
        <v>2801</v>
      </c>
      <c r="N2803" s="2" t="s">
        <v>4374</v>
      </c>
      <c r="O2803" s="2" t="n">
        <v>1</v>
      </c>
    </row>
    <row r="2804" customFormat="false" ht="15" hidden="false" customHeight="false" outlineLevel="0" collapsed="false">
      <c r="A2804" s="2" t="str">
        <f aca="false">Telemetry!A2804</f>
        <v>2019-12-10T22:42:00Z</v>
      </c>
      <c r="B2804" s="2" t="str">
        <f aca="false">Telemetry!B2804</f>
        <v>ISS-25544</v>
      </c>
      <c r="C2804" s="2" t="n">
        <f aca="false">Telemetry!V2804</f>
        <v>79.2581625</v>
      </c>
      <c r="D2804" s="2" t="n">
        <f aca="false">MAX(0,MIN(100,100-ABS(Telemetry!Y2804-20)*3))</f>
        <v>45.374237239</v>
      </c>
      <c r="E2804" s="2" t="n">
        <f aca="false">MAX(0,MIN(100,100-ABS(Telemetry!AA2804-90)*1.2))</f>
        <v>57.479006332</v>
      </c>
      <c r="F2804" s="2" t="n">
        <f aca="false">IF(Telemetry!AB2804="ON",95,100)</f>
        <v>95</v>
      </c>
      <c r="G2804" s="2" t="n">
        <f aca="false">IF(OR(Channel_Anomalies!C2804=1,Channel_Anomalies!D2804=1,Channel_Anomalies!E2804=1),1,0)</f>
        <v>0</v>
      </c>
      <c r="H2804" s="2" t="str">
        <f aca="false">IF(Channel_Anomalies!C2804=1,"temperature",IF(Channel_Anomalies!D2804=1,"battery_voltage",IF(Channel_Anomalies!E2804=1,"solar_power_input","")))</f>
        <v/>
      </c>
      <c r="I2804" s="2" t="n">
        <f aca="false">IF(Channel_Anomalies!C2804=1,0.9,IF(Channel_Anomalies!D2804=1,0.85,IF(Channel_Anomalies!E2804=1,0.75,0)))</f>
        <v>0</v>
      </c>
      <c r="J2804" s="2" t="n">
        <f aca="false">MAX(0,MIN(100,0.35*C2804+0.25*D2804+0.25*E2804+0.15*F2804-IF(G2804=1,12,0)))</f>
        <v>67.70366776775</v>
      </c>
      <c r="K2804" s="2" t="str">
        <f aca="false">IF(J2804&lt;40,"CRITICAL",IF(J2804&lt;60,"HIGH",IF(J2804&lt;80,"MED","LOW")))</f>
        <v>MED</v>
      </c>
      <c r="L2804" s="2" t="str">
        <f aca="false">"TWIN-"&amp;TEXT(M2804,"000000")</f>
        <v>TWIN-002802</v>
      </c>
      <c r="M2804" s="2" t="n">
        <f aca="false">ROW()-2</f>
        <v>2802</v>
      </c>
      <c r="N2804" s="2" t="s">
        <v>4374</v>
      </c>
      <c r="O2804" s="2" t="n">
        <v>1</v>
      </c>
    </row>
    <row r="2805" customFormat="false" ht="15" hidden="false" customHeight="false" outlineLevel="0" collapsed="false">
      <c r="A2805" s="2" t="str">
        <f aca="false">Telemetry!A2805</f>
        <v>2019-12-10T22:43:00Z</v>
      </c>
      <c r="B2805" s="2" t="str">
        <f aca="false">Telemetry!B2805</f>
        <v>ISS-25544</v>
      </c>
      <c r="C2805" s="2" t="n">
        <f aca="false">Telemetry!V2805</f>
        <v>80.6525669</v>
      </c>
      <c r="D2805" s="2" t="n">
        <f aca="false">MAX(0,MIN(100,100-ABS(Telemetry!Y2805-20)*3))</f>
        <v>47.833730956</v>
      </c>
      <c r="E2805" s="2" t="n">
        <f aca="false">MAX(0,MIN(100,100-ABS(Telemetry!AA2805-90)*1.2))</f>
        <v>57.92694772</v>
      </c>
      <c r="F2805" s="2" t="n">
        <f aca="false">IF(Telemetry!AB2805="ON",95,100)</f>
        <v>95</v>
      </c>
      <c r="G2805" s="2" t="n">
        <f aca="false">IF(OR(Channel_Anomalies!C2805=1,Channel_Anomalies!D2805=1,Channel_Anomalies!E2805=1),1,0)</f>
        <v>0</v>
      </c>
      <c r="H2805" s="2" t="str">
        <f aca="false">IF(Channel_Anomalies!C2805=1,"temperature",IF(Channel_Anomalies!D2805=1,"battery_voltage",IF(Channel_Anomalies!E2805=1,"solar_power_input","")))</f>
        <v/>
      </c>
      <c r="I2805" s="2" t="n">
        <f aca="false">IF(Channel_Anomalies!C2805=1,0.9,IF(Channel_Anomalies!D2805=1,0.85,IF(Channel_Anomalies!E2805=1,0.75,0)))</f>
        <v>0</v>
      </c>
      <c r="J2805" s="2" t="n">
        <f aca="false">MAX(0,MIN(100,0.35*C2805+0.25*D2805+0.25*E2805+0.15*F2805-IF(G2805=1,12,0)))</f>
        <v>68.918568084</v>
      </c>
      <c r="K2805" s="2" t="str">
        <f aca="false">IF(J2805&lt;40,"CRITICAL",IF(J2805&lt;60,"HIGH",IF(J2805&lt;80,"MED","LOW")))</f>
        <v>MED</v>
      </c>
      <c r="L2805" s="2" t="str">
        <f aca="false">"TWIN-"&amp;TEXT(M2805,"000000")</f>
        <v>TWIN-002803</v>
      </c>
      <c r="M2805" s="2" t="n">
        <f aca="false">ROW()-2</f>
        <v>2803</v>
      </c>
      <c r="N2805" s="2" t="s">
        <v>4374</v>
      </c>
      <c r="O2805" s="2" t="n">
        <v>1</v>
      </c>
    </row>
    <row r="2806" customFormat="false" ht="15" hidden="false" customHeight="false" outlineLevel="0" collapsed="false">
      <c r="A2806" s="2" t="str">
        <f aca="false">Telemetry!A2806</f>
        <v>2019-12-10T22:44:00Z</v>
      </c>
      <c r="B2806" s="2" t="str">
        <f aca="false">Telemetry!B2806</f>
        <v>ISS-25544</v>
      </c>
      <c r="C2806" s="2" t="n">
        <f aca="false">Telemetry!V2806</f>
        <v>81.97742863</v>
      </c>
      <c r="D2806" s="2" t="n">
        <f aca="false">MAX(0,MIN(100,100-ABS(Telemetry!Y2806-20)*3))</f>
        <v>50.645747485</v>
      </c>
      <c r="E2806" s="2" t="n">
        <f aca="false">MAX(0,MIN(100,100-ABS(Telemetry!AA2806-90)*1.2))</f>
        <v>58.179562528</v>
      </c>
      <c r="F2806" s="2" t="n">
        <f aca="false">IF(Telemetry!AB2806="ON",95,100)</f>
        <v>95</v>
      </c>
      <c r="G2806" s="2" t="n">
        <f aca="false">IF(OR(Channel_Anomalies!C2806=1,Channel_Anomalies!D2806=1,Channel_Anomalies!E2806=1),1,0)</f>
        <v>0</v>
      </c>
      <c r="H2806" s="2" t="str">
        <f aca="false">IF(Channel_Anomalies!C2806=1,"temperature",IF(Channel_Anomalies!D2806=1,"battery_voltage",IF(Channel_Anomalies!E2806=1,"solar_power_input","")))</f>
        <v/>
      </c>
      <c r="I2806" s="2" t="n">
        <f aca="false">IF(Channel_Anomalies!C2806=1,0.9,IF(Channel_Anomalies!D2806=1,0.85,IF(Channel_Anomalies!E2806=1,0.75,0)))</f>
        <v>0</v>
      </c>
      <c r="J2806" s="2" t="n">
        <f aca="false">MAX(0,MIN(100,0.35*C2806+0.25*D2806+0.25*E2806+0.15*F2806-IF(G2806=1,12,0)))</f>
        <v>70.14842752375</v>
      </c>
      <c r="K2806" s="2" t="str">
        <f aca="false">IF(J2806&lt;40,"CRITICAL",IF(J2806&lt;60,"HIGH",IF(J2806&lt;80,"MED","LOW")))</f>
        <v>MED</v>
      </c>
      <c r="L2806" s="2" t="str">
        <f aca="false">"TWIN-"&amp;TEXT(M2806,"000000")</f>
        <v>TWIN-002804</v>
      </c>
      <c r="M2806" s="2" t="n">
        <f aca="false">ROW()-2</f>
        <v>2804</v>
      </c>
      <c r="N2806" s="2" t="s">
        <v>4374</v>
      </c>
      <c r="O2806" s="2" t="n">
        <v>1</v>
      </c>
    </row>
    <row r="2807" customFormat="false" ht="15" hidden="false" customHeight="false" outlineLevel="0" collapsed="false">
      <c r="A2807" s="2" t="str">
        <f aca="false">Telemetry!A2807</f>
        <v>2019-12-10T22:45:00Z</v>
      </c>
      <c r="B2807" s="2" t="str">
        <f aca="false">Telemetry!B2807</f>
        <v>ISS-25544</v>
      </c>
      <c r="C2807" s="2" t="n">
        <f aca="false">Telemetry!V2807</f>
        <v>83.36588043</v>
      </c>
      <c r="D2807" s="2" t="n">
        <f aca="false">MAX(0,MIN(100,100-ABS(Telemetry!Y2807-20)*3))</f>
        <v>54.854851048</v>
      </c>
      <c r="E2807" s="2" t="n">
        <f aca="false">MAX(0,MIN(100,100-ABS(Telemetry!AA2807-90)*1.2))</f>
        <v>58.074144184</v>
      </c>
      <c r="F2807" s="2" t="n">
        <f aca="false">IF(Telemetry!AB2807="ON",95,100)</f>
        <v>95</v>
      </c>
      <c r="G2807" s="2" t="n">
        <f aca="false">IF(OR(Channel_Anomalies!C2807=1,Channel_Anomalies!D2807=1,Channel_Anomalies!E2807=1),1,0)</f>
        <v>0</v>
      </c>
      <c r="H2807" s="2" t="str">
        <f aca="false">IF(Channel_Anomalies!C2807=1,"temperature",IF(Channel_Anomalies!D2807=1,"battery_voltage",IF(Channel_Anomalies!E2807=1,"solar_power_input","")))</f>
        <v/>
      </c>
      <c r="I2807" s="2" t="n">
        <f aca="false">IF(Channel_Anomalies!C2807=1,0.9,IF(Channel_Anomalies!D2807=1,0.85,IF(Channel_Anomalies!E2807=1,0.75,0)))</f>
        <v>0</v>
      </c>
      <c r="J2807" s="2" t="n">
        <f aca="false">MAX(0,MIN(100,0.35*C2807+0.25*D2807+0.25*E2807+0.15*F2807-IF(G2807=1,12,0)))</f>
        <v>71.6603069585</v>
      </c>
      <c r="K2807" s="2" t="str">
        <f aca="false">IF(J2807&lt;40,"CRITICAL",IF(J2807&lt;60,"HIGH",IF(J2807&lt;80,"MED","LOW")))</f>
        <v>MED</v>
      </c>
      <c r="L2807" s="2" t="str">
        <f aca="false">"TWIN-"&amp;TEXT(M2807,"000000")</f>
        <v>TWIN-002805</v>
      </c>
      <c r="M2807" s="2" t="n">
        <f aca="false">ROW()-2</f>
        <v>2805</v>
      </c>
      <c r="N2807" s="2" t="s">
        <v>4374</v>
      </c>
      <c r="O2807" s="2" t="n">
        <v>1</v>
      </c>
    </row>
    <row r="2808" customFormat="false" ht="15" hidden="false" customHeight="false" outlineLevel="0" collapsed="false">
      <c r="A2808" s="2" t="str">
        <f aca="false">Telemetry!A2808</f>
        <v>2019-12-10T22:46:00Z</v>
      </c>
      <c r="B2808" s="2" t="str">
        <f aca="false">Telemetry!B2808</f>
        <v>ISS-25544</v>
      </c>
      <c r="C2808" s="2" t="n">
        <f aca="false">Telemetry!V2808</f>
        <v>84.80479165</v>
      </c>
      <c r="D2808" s="2" t="n">
        <f aca="false">MAX(0,MIN(100,100-ABS(Telemetry!Y2808-20)*3))</f>
        <v>57.584449309</v>
      </c>
      <c r="E2808" s="2" t="n">
        <f aca="false">MAX(0,MIN(100,100-ABS(Telemetry!AA2808-90)*1.2))</f>
        <v>56.007300508</v>
      </c>
      <c r="F2808" s="2" t="n">
        <f aca="false">IF(Telemetry!AB2808="ON",95,100)</f>
        <v>95</v>
      </c>
      <c r="G2808" s="2" t="n">
        <f aca="false">IF(OR(Channel_Anomalies!C2808=1,Channel_Anomalies!D2808=1,Channel_Anomalies!E2808=1),1,0)</f>
        <v>0</v>
      </c>
      <c r="H2808" s="2" t="str">
        <f aca="false">IF(Channel_Anomalies!C2808=1,"temperature",IF(Channel_Anomalies!D2808=1,"battery_voltage",IF(Channel_Anomalies!E2808=1,"solar_power_input","")))</f>
        <v/>
      </c>
      <c r="I2808" s="2" t="n">
        <f aca="false">IF(Channel_Anomalies!C2808=1,0.9,IF(Channel_Anomalies!D2808=1,0.85,IF(Channel_Anomalies!E2808=1,0.75,0)))</f>
        <v>0</v>
      </c>
      <c r="J2808" s="2" t="n">
        <f aca="false">MAX(0,MIN(100,0.35*C2808+0.25*D2808+0.25*E2808+0.15*F2808-IF(G2808=1,12,0)))</f>
        <v>72.32961453175</v>
      </c>
      <c r="K2808" s="2" t="str">
        <f aca="false">IF(J2808&lt;40,"CRITICAL",IF(J2808&lt;60,"HIGH",IF(J2808&lt;80,"MED","LOW")))</f>
        <v>MED</v>
      </c>
      <c r="L2808" s="2" t="str">
        <f aca="false">"TWIN-"&amp;TEXT(M2808,"000000")</f>
        <v>TWIN-002806</v>
      </c>
      <c r="M2808" s="2" t="n">
        <f aca="false">ROW()-2</f>
        <v>2806</v>
      </c>
      <c r="N2808" s="2" t="s">
        <v>4374</v>
      </c>
      <c r="O2808" s="2" t="n">
        <v>1</v>
      </c>
    </row>
    <row r="2809" customFormat="false" ht="15" hidden="false" customHeight="false" outlineLevel="0" collapsed="false">
      <c r="A2809" s="2" t="str">
        <f aca="false">Telemetry!A2809</f>
        <v>2019-12-10T22:47:00Z</v>
      </c>
      <c r="B2809" s="2" t="str">
        <f aca="false">Telemetry!B2809</f>
        <v>ISS-25544</v>
      </c>
      <c r="C2809" s="2" t="n">
        <f aca="false">Telemetry!V2809</f>
        <v>86.16992734</v>
      </c>
      <c r="D2809" s="2" t="n">
        <f aca="false">MAX(0,MIN(100,100-ABS(Telemetry!Y2809-20)*3))</f>
        <v>59.975675056</v>
      </c>
      <c r="E2809" s="2" t="n">
        <f aca="false">MAX(0,MIN(100,100-ABS(Telemetry!AA2809-90)*1.2))</f>
        <v>57.166915684</v>
      </c>
      <c r="F2809" s="2" t="n">
        <f aca="false">IF(Telemetry!AB2809="ON",95,100)</f>
        <v>95</v>
      </c>
      <c r="G2809" s="2" t="n">
        <f aca="false">IF(OR(Channel_Anomalies!C2809=1,Channel_Anomalies!D2809=1,Channel_Anomalies!E2809=1),1,0)</f>
        <v>0</v>
      </c>
      <c r="H2809" s="2" t="str">
        <f aca="false">IF(Channel_Anomalies!C2809=1,"temperature",IF(Channel_Anomalies!D2809=1,"battery_voltage",IF(Channel_Anomalies!E2809=1,"solar_power_input","")))</f>
        <v/>
      </c>
      <c r="I2809" s="2" t="n">
        <f aca="false">IF(Channel_Anomalies!C2809=1,0.9,IF(Channel_Anomalies!D2809=1,0.85,IF(Channel_Anomalies!E2809=1,0.75,0)))</f>
        <v>0</v>
      </c>
      <c r="J2809" s="2" t="n">
        <f aca="false">MAX(0,MIN(100,0.35*C2809+0.25*D2809+0.25*E2809+0.15*F2809-IF(G2809=1,12,0)))</f>
        <v>73.695122254</v>
      </c>
      <c r="K2809" s="2" t="str">
        <f aca="false">IF(J2809&lt;40,"CRITICAL",IF(J2809&lt;60,"HIGH",IF(J2809&lt;80,"MED","LOW")))</f>
        <v>MED</v>
      </c>
      <c r="L2809" s="2" t="str">
        <f aca="false">"TWIN-"&amp;TEXT(M2809,"000000")</f>
        <v>TWIN-002807</v>
      </c>
      <c r="M2809" s="2" t="n">
        <f aca="false">ROW()-2</f>
        <v>2807</v>
      </c>
      <c r="N2809" s="2" t="s">
        <v>4374</v>
      </c>
      <c r="O2809" s="2" t="n">
        <v>1</v>
      </c>
    </row>
    <row r="2810" customFormat="false" ht="15" hidden="false" customHeight="false" outlineLevel="0" collapsed="false">
      <c r="A2810" s="2" t="str">
        <f aca="false">Telemetry!A2810</f>
        <v>2019-12-10T22:48:00Z</v>
      </c>
      <c r="B2810" s="2" t="str">
        <f aca="false">Telemetry!B2810</f>
        <v>ISS-25544</v>
      </c>
      <c r="C2810" s="2" t="n">
        <f aca="false">Telemetry!V2810</f>
        <v>87.44281661</v>
      </c>
      <c r="D2810" s="2" t="n">
        <f aca="false">MAX(0,MIN(100,100-ABS(Telemetry!Y2810-20)*3))</f>
        <v>61.506727618</v>
      </c>
      <c r="E2810" s="2" t="n">
        <f aca="false">MAX(0,MIN(100,100-ABS(Telemetry!AA2810-90)*1.2))</f>
        <v>58.877898256</v>
      </c>
      <c r="F2810" s="2" t="n">
        <f aca="false">IF(Telemetry!AB2810="ON",95,100)</f>
        <v>95</v>
      </c>
      <c r="G2810" s="2" t="n">
        <f aca="false">IF(OR(Channel_Anomalies!C2810=1,Channel_Anomalies!D2810=1,Channel_Anomalies!E2810=1),1,0)</f>
        <v>0</v>
      </c>
      <c r="H2810" s="2" t="str">
        <f aca="false">IF(Channel_Anomalies!C2810=1,"temperature",IF(Channel_Anomalies!D2810=1,"battery_voltage",IF(Channel_Anomalies!E2810=1,"solar_power_input","")))</f>
        <v/>
      </c>
      <c r="I2810" s="2" t="n">
        <f aca="false">IF(Channel_Anomalies!C2810=1,0.9,IF(Channel_Anomalies!D2810=1,0.85,IF(Channel_Anomalies!E2810=1,0.75,0)))</f>
        <v>0</v>
      </c>
      <c r="J2810" s="2" t="n">
        <f aca="false">MAX(0,MIN(100,0.35*C2810+0.25*D2810+0.25*E2810+0.15*F2810-IF(G2810=1,12,0)))</f>
        <v>74.951142282</v>
      </c>
      <c r="K2810" s="2" t="str">
        <f aca="false">IF(J2810&lt;40,"CRITICAL",IF(J2810&lt;60,"HIGH",IF(J2810&lt;80,"MED","LOW")))</f>
        <v>MED</v>
      </c>
      <c r="L2810" s="2" t="str">
        <f aca="false">"TWIN-"&amp;TEXT(M2810,"000000")</f>
        <v>TWIN-002808</v>
      </c>
      <c r="M2810" s="2" t="n">
        <f aca="false">ROW()-2</f>
        <v>2808</v>
      </c>
      <c r="N2810" s="2" t="s">
        <v>4374</v>
      </c>
      <c r="O2810" s="2" t="n">
        <v>1</v>
      </c>
    </row>
    <row r="2811" customFormat="false" ht="15" hidden="false" customHeight="false" outlineLevel="0" collapsed="false">
      <c r="A2811" s="2" t="str">
        <f aca="false">Telemetry!A2811</f>
        <v>2019-12-10T22:49:00Z</v>
      </c>
      <c r="B2811" s="2" t="str">
        <f aca="false">Telemetry!B2811</f>
        <v>ISS-25544</v>
      </c>
      <c r="C2811" s="2" t="n">
        <f aca="false">Telemetry!V2811</f>
        <v>88.74089829</v>
      </c>
      <c r="D2811" s="2" t="n">
        <f aca="false">MAX(0,MIN(100,100-ABS(Telemetry!Y2811-20)*3))</f>
        <v>63.420619783</v>
      </c>
      <c r="E2811" s="2" t="n">
        <f aca="false">MAX(0,MIN(100,100-ABS(Telemetry!AA2811-90)*1.2))</f>
        <v>57.688076752</v>
      </c>
      <c r="F2811" s="2" t="n">
        <f aca="false">IF(Telemetry!AB2811="ON",95,100)</f>
        <v>95</v>
      </c>
      <c r="G2811" s="2" t="n">
        <f aca="false">IF(OR(Channel_Anomalies!C2811=1,Channel_Anomalies!D2811=1,Channel_Anomalies!E2811=1),1,0)</f>
        <v>0</v>
      </c>
      <c r="H2811" s="2" t="str">
        <f aca="false">IF(Channel_Anomalies!C2811=1,"temperature",IF(Channel_Anomalies!D2811=1,"battery_voltage",IF(Channel_Anomalies!E2811=1,"solar_power_input","")))</f>
        <v/>
      </c>
      <c r="I2811" s="2" t="n">
        <f aca="false">IF(Channel_Anomalies!C2811=1,0.9,IF(Channel_Anomalies!D2811=1,0.85,IF(Channel_Anomalies!E2811=1,0.75,0)))</f>
        <v>0</v>
      </c>
      <c r="J2811" s="2" t="n">
        <f aca="false">MAX(0,MIN(100,0.35*C2811+0.25*D2811+0.25*E2811+0.15*F2811-IF(G2811=1,12,0)))</f>
        <v>75.58648853525</v>
      </c>
      <c r="K2811" s="2" t="str">
        <f aca="false">IF(J2811&lt;40,"CRITICAL",IF(J2811&lt;60,"HIGH",IF(J2811&lt;80,"MED","LOW")))</f>
        <v>MED</v>
      </c>
      <c r="L2811" s="2" t="str">
        <f aca="false">"TWIN-"&amp;TEXT(M2811,"000000")</f>
        <v>TWIN-002809</v>
      </c>
      <c r="M2811" s="2" t="n">
        <f aca="false">ROW()-2</f>
        <v>2809</v>
      </c>
      <c r="N2811" s="2" t="s">
        <v>4374</v>
      </c>
      <c r="O2811" s="2" t="n">
        <v>1</v>
      </c>
    </row>
    <row r="2812" customFormat="false" ht="15" hidden="false" customHeight="false" outlineLevel="0" collapsed="false">
      <c r="A2812" s="2" t="str">
        <f aca="false">Telemetry!A2812</f>
        <v>2019-12-10T22:50:00Z</v>
      </c>
      <c r="B2812" s="2" t="str">
        <f aca="false">Telemetry!B2812</f>
        <v>ISS-25544</v>
      </c>
      <c r="C2812" s="2" t="n">
        <f aca="false">Telemetry!V2812</f>
        <v>90.04656502</v>
      </c>
      <c r="D2812" s="2" t="n">
        <f aca="false">MAX(0,MIN(100,100-ABS(Telemetry!Y2812-20)*3))</f>
        <v>63.790698184</v>
      </c>
      <c r="E2812" s="2" t="n">
        <f aca="false">MAX(0,MIN(100,100-ABS(Telemetry!AA2812-90)*1.2))</f>
        <v>59.954281048</v>
      </c>
      <c r="F2812" s="2" t="n">
        <f aca="false">IF(Telemetry!AB2812="ON",95,100)</f>
        <v>95</v>
      </c>
      <c r="G2812" s="2" t="n">
        <f aca="false">IF(OR(Channel_Anomalies!C2812=1,Channel_Anomalies!D2812=1,Channel_Anomalies!E2812=1),1,0)</f>
        <v>0</v>
      </c>
      <c r="H2812" s="2" t="str">
        <f aca="false">IF(Channel_Anomalies!C2812=1,"temperature",IF(Channel_Anomalies!D2812=1,"battery_voltage",IF(Channel_Anomalies!E2812=1,"solar_power_input","")))</f>
        <v/>
      </c>
      <c r="I2812" s="2" t="n">
        <f aca="false">IF(Channel_Anomalies!C2812=1,0.9,IF(Channel_Anomalies!D2812=1,0.85,IF(Channel_Anomalies!E2812=1,0.75,0)))</f>
        <v>0</v>
      </c>
      <c r="J2812" s="2" t="n">
        <f aca="false">MAX(0,MIN(100,0.35*C2812+0.25*D2812+0.25*E2812+0.15*F2812-IF(G2812=1,12,0)))</f>
        <v>76.702542565</v>
      </c>
      <c r="K2812" s="2" t="str">
        <f aca="false">IF(J2812&lt;40,"CRITICAL",IF(J2812&lt;60,"HIGH",IF(J2812&lt;80,"MED","LOW")))</f>
        <v>MED</v>
      </c>
      <c r="L2812" s="2" t="str">
        <f aca="false">"TWIN-"&amp;TEXT(M2812,"000000")</f>
        <v>TWIN-002810</v>
      </c>
      <c r="M2812" s="2" t="n">
        <f aca="false">ROW()-2</f>
        <v>2810</v>
      </c>
      <c r="N2812" s="2" t="s">
        <v>4374</v>
      </c>
      <c r="O2812" s="2" t="n">
        <v>1</v>
      </c>
    </row>
    <row r="2813" customFormat="false" ht="15" hidden="false" customHeight="false" outlineLevel="0" collapsed="false">
      <c r="A2813" s="2" t="str">
        <f aca="false">Telemetry!A2813</f>
        <v>2019-12-10T22:51:00Z</v>
      </c>
      <c r="B2813" s="2" t="str">
        <f aca="false">Telemetry!B2813</f>
        <v>ISS-25544</v>
      </c>
      <c r="C2813" s="2" t="n">
        <f aca="false">Telemetry!V2813</f>
        <v>91.44533206</v>
      </c>
      <c r="D2813" s="2" t="n">
        <f aca="false">MAX(0,MIN(100,100-ABS(Telemetry!Y2813-20)*3))</f>
        <v>65.915674612</v>
      </c>
      <c r="E2813" s="2" t="n">
        <f aca="false">MAX(0,MIN(100,100-ABS(Telemetry!AA2813-90)*1.2))</f>
        <v>56.117975404</v>
      </c>
      <c r="F2813" s="2" t="n">
        <f aca="false">IF(Telemetry!AB2813="ON",95,100)</f>
        <v>95</v>
      </c>
      <c r="G2813" s="2" t="n">
        <f aca="false">IF(OR(Channel_Anomalies!C2813=1,Channel_Anomalies!D2813=1,Channel_Anomalies!E2813=1),1,0)</f>
        <v>0</v>
      </c>
      <c r="H2813" s="2" t="str">
        <f aca="false">IF(Channel_Anomalies!C2813=1,"temperature",IF(Channel_Anomalies!D2813=1,"battery_voltage",IF(Channel_Anomalies!E2813=1,"solar_power_input","")))</f>
        <v/>
      </c>
      <c r="I2813" s="2" t="n">
        <f aca="false">IF(Channel_Anomalies!C2813=1,0.9,IF(Channel_Anomalies!D2813=1,0.85,IF(Channel_Anomalies!E2813=1,0.75,0)))</f>
        <v>0</v>
      </c>
      <c r="J2813" s="2" t="n">
        <f aca="false">MAX(0,MIN(100,0.35*C2813+0.25*D2813+0.25*E2813+0.15*F2813-IF(G2813=1,12,0)))</f>
        <v>76.764278725</v>
      </c>
      <c r="K2813" s="2" t="str">
        <f aca="false">IF(J2813&lt;40,"CRITICAL",IF(J2813&lt;60,"HIGH",IF(J2813&lt;80,"MED","LOW")))</f>
        <v>MED</v>
      </c>
      <c r="L2813" s="2" t="str">
        <f aca="false">"TWIN-"&amp;TEXT(M2813,"000000")</f>
        <v>TWIN-002811</v>
      </c>
      <c r="M2813" s="2" t="n">
        <f aca="false">ROW()-2</f>
        <v>2811</v>
      </c>
      <c r="N2813" s="2" t="s">
        <v>4374</v>
      </c>
      <c r="O2813" s="2" t="n">
        <v>1</v>
      </c>
    </row>
    <row r="2814" customFormat="false" ht="15" hidden="false" customHeight="false" outlineLevel="0" collapsed="false">
      <c r="A2814" s="2" t="str">
        <f aca="false">Telemetry!A2814</f>
        <v>2019-12-10T22:52:00Z</v>
      </c>
      <c r="B2814" s="2" t="str">
        <f aca="false">Telemetry!B2814</f>
        <v>ISS-25544</v>
      </c>
      <c r="C2814" s="2" t="n">
        <f aca="false">Telemetry!V2814</f>
        <v>92.84814594</v>
      </c>
      <c r="D2814" s="2" t="n">
        <f aca="false">MAX(0,MIN(100,100-ABS(Telemetry!Y2814-20)*3))</f>
        <v>69.214312828</v>
      </c>
      <c r="E2814" s="2" t="n">
        <f aca="false">MAX(0,MIN(100,100-ABS(Telemetry!AA2814-90)*1.2))</f>
        <v>59.72998054</v>
      </c>
      <c r="F2814" s="2" t="n">
        <f aca="false">IF(Telemetry!AB2814="ON",95,100)</f>
        <v>95</v>
      </c>
      <c r="G2814" s="2" t="n">
        <f aca="false">IF(OR(Channel_Anomalies!C2814=1,Channel_Anomalies!D2814=1,Channel_Anomalies!E2814=1),1,0)</f>
        <v>0</v>
      </c>
      <c r="H2814" s="2" t="str">
        <f aca="false">IF(Channel_Anomalies!C2814=1,"temperature",IF(Channel_Anomalies!D2814=1,"battery_voltage",IF(Channel_Anomalies!E2814=1,"solar_power_input","")))</f>
        <v/>
      </c>
      <c r="I2814" s="2" t="n">
        <f aca="false">IF(Channel_Anomalies!C2814=1,0.9,IF(Channel_Anomalies!D2814=1,0.85,IF(Channel_Anomalies!E2814=1,0.75,0)))</f>
        <v>0</v>
      </c>
      <c r="J2814" s="2" t="n">
        <f aca="false">MAX(0,MIN(100,0.35*C2814+0.25*D2814+0.25*E2814+0.15*F2814-IF(G2814=1,12,0)))</f>
        <v>78.982924421</v>
      </c>
      <c r="K2814" s="2" t="str">
        <f aca="false">IF(J2814&lt;40,"CRITICAL",IF(J2814&lt;60,"HIGH",IF(J2814&lt;80,"MED","LOW")))</f>
        <v>MED</v>
      </c>
      <c r="L2814" s="2" t="str">
        <f aca="false">"TWIN-"&amp;TEXT(M2814,"000000")</f>
        <v>TWIN-002812</v>
      </c>
      <c r="M2814" s="2" t="n">
        <f aca="false">ROW()-2</f>
        <v>2812</v>
      </c>
      <c r="N2814" s="2" t="s">
        <v>4374</v>
      </c>
      <c r="O2814" s="2" t="n">
        <v>1</v>
      </c>
    </row>
    <row r="2815" customFormat="false" ht="15" hidden="false" customHeight="false" outlineLevel="0" collapsed="false">
      <c r="A2815" s="2" t="str">
        <f aca="false">Telemetry!A2815</f>
        <v>2019-12-10T22:53:00Z</v>
      </c>
      <c r="B2815" s="2" t="str">
        <f aca="false">Telemetry!B2815</f>
        <v>ISS-25544</v>
      </c>
      <c r="C2815" s="2" t="n">
        <f aca="false">Telemetry!V2815</f>
        <v>94.25722792</v>
      </c>
      <c r="D2815" s="2" t="n">
        <f aca="false">MAX(0,MIN(100,100-ABS(Telemetry!Y2815-20)*3))</f>
        <v>70.07148985</v>
      </c>
      <c r="E2815" s="2" t="n">
        <f aca="false">MAX(0,MIN(100,100-ABS(Telemetry!AA2815-90)*1.2))</f>
        <v>58.640590324</v>
      </c>
      <c r="F2815" s="2" t="n">
        <f aca="false">IF(Telemetry!AB2815="ON",95,100)</f>
        <v>95</v>
      </c>
      <c r="G2815" s="2" t="n">
        <f aca="false">IF(OR(Channel_Anomalies!C2815=1,Channel_Anomalies!D2815=1,Channel_Anomalies!E2815=1),1,0)</f>
        <v>0</v>
      </c>
      <c r="H2815" s="2" t="str">
        <f aca="false">IF(Channel_Anomalies!C2815=1,"temperature",IF(Channel_Anomalies!D2815=1,"battery_voltage",IF(Channel_Anomalies!E2815=1,"solar_power_input","")))</f>
        <v/>
      </c>
      <c r="I2815" s="2" t="n">
        <f aca="false">IF(Channel_Anomalies!C2815=1,0.9,IF(Channel_Anomalies!D2815=1,0.85,IF(Channel_Anomalies!E2815=1,0.75,0)))</f>
        <v>0</v>
      </c>
      <c r="J2815" s="2" t="n">
        <f aca="false">MAX(0,MIN(100,0.35*C2815+0.25*D2815+0.25*E2815+0.15*F2815-IF(G2815=1,12,0)))</f>
        <v>79.4180498155</v>
      </c>
      <c r="K2815" s="2" t="str">
        <f aca="false">IF(J2815&lt;40,"CRITICAL",IF(J2815&lt;60,"HIGH",IF(J2815&lt;80,"MED","LOW")))</f>
        <v>MED</v>
      </c>
      <c r="L2815" s="2" t="str">
        <f aca="false">"TWIN-"&amp;TEXT(M2815,"000000")</f>
        <v>TWIN-002813</v>
      </c>
      <c r="M2815" s="2" t="n">
        <f aca="false">ROW()-2</f>
        <v>2813</v>
      </c>
      <c r="N2815" s="2" t="s">
        <v>4374</v>
      </c>
      <c r="O2815" s="2" t="n">
        <v>1</v>
      </c>
    </row>
    <row r="2816" customFormat="false" ht="15" hidden="false" customHeight="false" outlineLevel="0" collapsed="false">
      <c r="A2816" s="2" t="str">
        <f aca="false">Telemetry!A2816</f>
        <v>2019-12-10T22:54:00Z</v>
      </c>
      <c r="B2816" s="2" t="str">
        <f aca="false">Telemetry!B2816</f>
        <v>ISS-25544</v>
      </c>
      <c r="C2816" s="2" t="n">
        <f aca="false">Telemetry!V2816</f>
        <v>95.4099054</v>
      </c>
      <c r="D2816" s="2" t="n">
        <f aca="false">MAX(0,MIN(100,100-ABS(Telemetry!Y2816-20)*3))</f>
        <v>71.23039627</v>
      </c>
      <c r="E2816" s="2" t="n">
        <f aca="false">MAX(0,MIN(100,100-ABS(Telemetry!AA2816-90)*1.2))</f>
        <v>59.009069152</v>
      </c>
      <c r="F2816" s="2" t="n">
        <f aca="false">IF(Telemetry!AB2816="ON",95,100)</f>
        <v>95</v>
      </c>
      <c r="G2816" s="2" t="n">
        <f aca="false">IF(OR(Channel_Anomalies!C2816=1,Channel_Anomalies!D2816=1,Channel_Anomalies!E2816=1),1,0)</f>
        <v>0</v>
      </c>
      <c r="H2816" s="2" t="str">
        <f aca="false">IF(Channel_Anomalies!C2816=1,"temperature",IF(Channel_Anomalies!D2816=1,"battery_voltage",IF(Channel_Anomalies!E2816=1,"solar_power_input","")))</f>
        <v/>
      </c>
      <c r="I2816" s="2" t="n">
        <f aca="false">IF(Channel_Anomalies!C2816=1,0.9,IF(Channel_Anomalies!D2816=1,0.85,IF(Channel_Anomalies!E2816=1,0.75,0)))</f>
        <v>0</v>
      </c>
      <c r="J2816" s="2" t="n">
        <f aca="false">MAX(0,MIN(100,0.35*C2816+0.25*D2816+0.25*E2816+0.15*F2816-IF(G2816=1,12,0)))</f>
        <v>80.2033332455</v>
      </c>
      <c r="K2816" s="2" t="str">
        <f aca="false">IF(J2816&lt;40,"CRITICAL",IF(J2816&lt;60,"HIGH",IF(J2816&lt;80,"MED","LOW")))</f>
        <v>LOW</v>
      </c>
      <c r="L2816" s="2" t="str">
        <f aca="false">"TWIN-"&amp;TEXT(M2816,"000000")</f>
        <v>TWIN-002814</v>
      </c>
      <c r="M2816" s="2" t="n">
        <f aca="false">ROW()-2</f>
        <v>2814</v>
      </c>
      <c r="N2816" s="2" t="s">
        <v>4374</v>
      </c>
      <c r="O2816" s="2" t="n">
        <v>1</v>
      </c>
    </row>
    <row r="2817" customFormat="false" ht="15" hidden="false" customHeight="false" outlineLevel="0" collapsed="false">
      <c r="A2817" s="2" t="str">
        <f aca="false">Telemetry!A2817</f>
        <v>2019-12-10T22:55:00Z</v>
      </c>
      <c r="B2817" s="2" t="str">
        <f aca="false">Telemetry!B2817</f>
        <v>ISS-25544</v>
      </c>
      <c r="C2817" s="2" t="n">
        <f aca="false">Telemetry!V2817</f>
        <v>96.84850646</v>
      </c>
      <c r="D2817" s="2" t="n">
        <f aca="false">MAX(0,MIN(100,100-ABS(Telemetry!Y2817-20)*3))</f>
        <v>72.76487269</v>
      </c>
      <c r="E2817" s="2" t="n">
        <f aca="false">MAX(0,MIN(100,100-ABS(Telemetry!AA2817-90)*1.2))</f>
        <v>58.404189772</v>
      </c>
      <c r="F2817" s="2" t="n">
        <f aca="false">IF(Telemetry!AB2817="ON",95,100)</f>
        <v>95</v>
      </c>
      <c r="G2817" s="2" t="n">
        <f aca="false">IF(OR(Channel_Anomalies!C2817=1,Channel_Anomalies!D2817=1,Channel_Anomalies!E2817=1),1,0)</f>
        <v>0</v>
      </c>
      <c r="H2817" s="2" t="str">
        <f aca="false">IF(Channel_Anomalies!C2817=1,"temperature",IF(Channel_Anomalies!D2817=1,"battery_voltage",IF(Channel_Anomalies!E2817=1,"solar_power_input","")))</f>
        <v/>
      </c>
      <c r="I2817" s="2" t="n">
        <f aca="false">IF(Channel_Anomalies!C2817=1,0.9,IF(Channel_Anomalies!D2817=1,0.85,IF(Channel_Anomalies!E2817=1,0.75,0)))</f>
        <v>0</v>
      </c>
      <c r="J2817" s="2" t="n">
        <f aca="false">MAX(0,MIN(100,0.35*C2817+0.25*D2817+0.25*E2817+0.15*F2817-IF(G2817=1,12,0)))</f>
        <v>80.9392428765</v>
      </c>
      <c r="K2817" s="2" t="str">
        <f aca="false">IF(J2817&lt;40,"CRITICAL",IF(J2817&lt;60,"HIGH",IF(J2817&lt;80,"MED","LOW")))</f>
        <v>LOW</v>
      </c>
      <c r="L2817" s="2" t="str">
        <f aca="false">"TWIN-"&amp;TEXT(M2817,"000000")</f>
        <v>TWIN-002815</v>
      </c>
      <c r="M2817" s="2" t="n">
        <f aca="false">ROW()-2</f>
        <v>2815</v>
      </c>
      <c r="N2817" s="2" t="s">
        <v>4374</v>
      </c>
      <c r="O2817" s="2" t="n">
        <v>1</v>
      </c>
    </row>
    <row r="2818" customFormat="false" ht="15" hidden="false" customHeight="false" outlineLevel="0" collapsed="false">
      <c r="A2818" s="2" t="str">
        <f aca="false">Telemetry!A2818</f>
        <v>2019-12-10T22:56:00Z</v>
      </c>
      <c r="B2818" s="2" t="str">
        <f aca="false">Telemetry!B2818</f>
        <v>ISS-25544</v>
      </c>
      <c r="C2818" s="2" t="n">
        <f aca="false">Telemetry!V2818</f>
        <v>98.25684311</v>
      </c>
      <c r="D2818" s="2" t="n">
        <f aca="false">MAX(0,MIN(100,100-ABS(Telemetry!Y2818-20)*3))</f>
        <v>76.43856487</v>
      </c>
      <c r="E2818" s="2" t="n">
        <f aca="false">MAX(0,MIN(100,100-ABS(Telemetry!AA2818-90)*1.2))</f>
        <v>57.988120864</v>
      </c>
      <c r="F2818" s="2" t="n">
        <f aca="false">IF(Telemetry!AB2818="ON",95,100)</f>
        <v>95</v>
      </c>
      <c r="G2818" s="2" t="n">
        <f aca="false">IF(OR(Channel_Anomalies!C2818=1,Channel_Anomalies!D2818=1,Channel_Anomalies!E2818=1),1,0)</f>
        <v>0</v>
      </c>
      <c r="H2818" s="2" t="str">
        <f aca="false">IF(Channel_Anomalies!C2818=1,"temperature",IF(Channel_Anomalies!D2818=1,"battery_voltage",IF(Channel_Anomalies!E2818=1,"solar_power_input","")))</f>
        <v/>
      </c>
      <c r="I2818" s="2" t="n">
        <f aca="false">IF(Channel_Anomalies!C2818=1,0.9,IF(Channel_Anomalies!D2818=1,0.85,IF(Channel_Anomalies!E2818=1,0.75,0)))</f>
        <v>0</v>
      </c>
      <c r="J2818" s="2" t="n">
        <f aca="false">MAX(0,MIN(100,0.35*C2818+0.25*D2818+0.25*E2818+0.15*F2818-IF(G2818=1,12,0)))</f>
        <v>82.246566522</v>
      </c>
      <c r="K2818" s="2" t="str">
        <f aca="false">IF(J2818&lt;40,"CRITICAL",IF(J2818&lt;60,"HIGH",IF(J2818&lt;80,"MED","LOW")))</f>
        <v>LOW</v>
      </c>
      <c r="L2818" s="2" t="str">
        <f aca="false">"TWIN-"&amp;TEXT(M2818,"000000")</f>
        <v>TWIN-002816</v>
      </c>
      <c r="M2818" s="2" t="n">
        <f aca="false">ROW()-2</f>
        <v>2816</v>
      </c>
      <c r="N2818" s="2" t="s">
        <v>4374</v>
      </c>
      <c r="O2818" s="2" t="n">
        <v>1</v>
      </c>
    </row>
    <row r="2819" customFormat="false" ht="15" hidden="false" customHeight="false" outlineLevel="0" collapsed="false">
      <c r="A2819" s="2" t="str">
        <f aca="false">Telemetry!A2819</f>
        <v>2019-12-10T22:57:00Z</v>
      </c>
      <c r="B2819" s="2" t="str">
        <f aca="false">Telemetry!B2819</f>
        <v>ISS-25544</v>
      </c>
      <c r="C2819" s="2" t="n">
        <f aca="false">Telemetry!V2819</f>
        <v>99.50352983</v>
      </c>
      <c r="D2819" s="2" t="n">
        <f aca="false">MAX(0,MIN(100,100-ABS(Telemetry!Y2819-20)*3))</f>
        <v>78.55776217</v>
      </c>
      <c r="E2819" s="2" t="n">
        <f aca="false">MAX(0,MIN(100,100-ABS(Telemetry!AA2819-90)*1.2))</f>
        <v>59.962320748</v>
      </c>
      <c r="F2819" s="2" t="n">
        <f aca="false">IF(Telemetry!AB2819="ON",95,100)</f>
        <v>95</v>
      </c>
      <c r="G2819" s="2" t="n">
        <f aca="false">IF(OR(Channel_Anomalies!C2819=1,Channel_Anomalies!D2819=1,Channel_Anomalies!E2819=1),1,0)</f>
        <v>0</v>
      </c>
      <c r="H2819" s="2" t="str">
        <f aca="false">IF(Channel_Anomalies!C2819=1,"temperature",IF(Channel_Anomalies!D2819=1,"battery_voltage",IF(Channel_Anomalies!E2819=1,"solar_power_input","")))</f>
        <v/>
      </c>
      <c r="I2819" s="2" t="n">
        <f aca="false">IF(Channel_Anomalies!C2819=1,0.9,IF(Channel_Anomalies!D2819=1,0.85,IF(Channel_Anomalies!E2819=1,0.75,0)))</f>
        <v>0</v>
      </c>
      <c r="J2819" s="2" t="n">
        <f aca="false">MAX(0,MIN(100,0.35*C2819+0.25*D2819+0.25*E2819+0.15*F2819-IF(G2819=1,12,0)))</f>
        <v>83.70625617</v>
      </c>
      <c r="K2819" s="2" t="str">
        <f aca="false">IF(J2819&lt;40,"CRITICAL",IF(J2819&lt;60,"HIGH",IF(J2819&lt;80,"MED","LOW")))</f>
        <v>LOW</v>
      </c>
      <c r="L2819" s="2" t="str">
        <f aca="false">"TWIN-"&amp;TEXT(M2819,"000000")</f>
        <v>TWIN-002817</v>
      </c>
      <c r="M2819" s="2" t="n">
        <f aca="false">ROW()-2</f>
        <v>2817</v>
      </c>
      <c r="N2819" s="2" t="s">
        <v>4374</v>
      </c>
      <c r="O2819" s="2" t="n">
        <v>1</v>
      </c>
    </row>
    <row r="2820" customFormat="false" ht="15" hidden="false" customHeight="false" outlineLevel="0" collapsed="false">
      <c r="A2820" s="2" t="str">
        <f aca="false">Telemetry!A2820</f>
        <v>2019-12-10T22:58:00Z</v>
      </c>
      <c r="B2820" s="2" t="str">
        <f aca="false">Telemetry!B2820</f>
        <v>ISS-25544</v>
      </c>
      <c r="C2820" s="2" t="n">
        <f aca="false">Telemetry!V2820</f>
        <v>100</v>
      </c>
      <c r="D2820" s="2" t="n">
        <f aca="false">MAX(0,MIN(100,100-ABS(Telemetry!Y2820-20)*3))</f>
        <v>79.62298312</v>
      </c>
      <c r="E2820" s="2" t="n">
        <f aca="false">MAX(0,MIN(100,100-ABS(Telemetry!AA2820-90)*1.2))</f>
        <v>57.376751152</v>
      </c>
      <c r="F2820" s="2" t="n">
        <f aca="false">IF(Telemetry!AB2820="ON",95,100)</f>
        <v>95</v>
      </c>
      <c r="G2820" s="2" t="n">
        <f aca="false">IF(OR(Channel_Anomalies!C2820=1,Channel_Anomalies!D2820=1,Channel_Anomalies!E2820=1),1,0)</f>
        <v>0</v>
      </c>
      <c r="H2820" s="2" t="str">
        <f aca="false">IF(Channel_Anomalies!C2820=1,"temperature",IF(Channel_Anomalies!D2820=1,"battery_voltage",IF(Channel_Anomalies!E2820=1,"solar_power_input","")))</f>
        <v/>
      </c>
      <c r="I2820" s="2" t="n">
        <f aca="false">IF(Channel_Anomalies!C2820=1,0.9,IF(Channel_Anomalies!D2820=1,0.85,IF(Channel_Anomalies!E2820=1,0.75,0)))</f>
        <v>0</v>
      </c>
      <c r="J2820" s="2" t="n">
        <f aca="false">MAX(0,MIN(100,0.35*C2820+0.25*D2820+0.25*E2820+0.15*F2820-IF(G2820=1,12,0)))</f>
        <v>83.499933568</v>
      </c>
      <c r="K2820" s="2" t="str">
        <f aca="false">IF(J2820&lt;40,"CRITICAL",IF(J2820&lt;60,"HIGH",IF(J2820&lt;80,"MED","LOW")))</f>
        <v>LOW</v>
      </c>
      <c r="L2820" s="2" t="str">
        <f aca="false">"TWIN-"&amp;TEXT(M2820,"000000")</f>
        <v>TWIN-002818</v>
      </c>
      <c r="M2820" s="2" t="n">
        <f aca="false">ROW()-2</f>
        <v>2818</v>
      </c>
      <c r="N2820" s="2" t="s">
        <v>4374</v>
      </c>
      <c r="O2820" s="2" t="n">
        <v>1</v>
      </c>
    </row>
    <row r="2821" customFormat="false" ht="15" hidden="false" customHeight="false" outlineLevel="0" collapsed="false">
      <c r="A2821" s="2" t="str">
        <f aca="false">Telemetry!A2821</f>
        <v>2019-12-10T22:59:00Z</v>
      </c>
      <c r="B2821" s="2" t="str">
        <f aca="false">Telemetry!B2821</f>
        <v>ISS-25544</v>
      </c>
      <c r="C2821" s="2" t="n">
        <f aca="false">Telemetry!V2821</f>
        <v>100</v>
      </c>
      <c r="D2821" s="2" t="n">
        <f aca="false">MAX(0,MIN(100,100-ABS(Telemetry!Y2821-20)*3))</f>
        <v>80.03189797</v>
      </c>
      <c r="E2821" s="2" t="n">
        <f aca="false">MAX(0,MIN(100,100-ABS(Telemetry!AA2821-90)*1.2))</f>
        <v>59.011598116</v>
      </c>
      <c r="F2821" s="2" t="n">
        <f aca="false">IF(Telemetry!AB2821="ON",95,100)</f>
        <v>95</v>
      </c>
      <c r="G2821" s="2" t="n">
        <f aca="false">IF(OR(Channel_Anomalies!C2821=1,Channel_Anomalies!D2821=1,Channel_Anomalies!E2821=1),1,0)</f>
        <v>0</v>
      </c>
      <c r="H2821" s="2" t="str">
        <f aca="false">IF(Channel_Anomalies!C2821=1,"temperature",IF(Channel_Anomalies!D2821=1,"battery_voltage",IF(Channel_Anomalies!E2821=1,"solar_power_input","")))</f>
        <v/>
      </c>
      <c r="I2821" s="2" t="n">
        <f aca="false">IF(Channel_Anomalies!C2821=1,0.9,IF(Channel_Anomalies!D2821=1,0.85,IF(Channel_Anomalies!E2821=1,0.75,0)))</f>
        <v>0</v>
      </c>
      <c r="J2821" s="2" t="n">
        <f aca="false">MAX(0,MIN(100,0.35*C2821+0.25*D2821+0.25*E2821+0.15*F2821-IF(G2821=1,12,0)))</f>
        <v>84.0108740215</v>
      </c>
      <c r="K2821" s="2" t="str">
        <f aca="false">IF(J2821&lt;40,"CRITICAL",IF(J2821&lt;60,"HIGH",IF(J2821&lt;80,"MED","LOW")))</f>
        <v>LOW</v>
      </c>
      <c r="L2821" s="2" t="str">
        <f aca="false">"TWIN-"&amp;TEXT(M2821,"000000")</f>
        <v>TWIN-002819</v>
      </c>
      <c r="M2821" s="2" t="n">
        <f aca="false">ROW()-2</f>
        <v>2819</v>
      </c>
      <c r="N2821" s="2" t="s">
        <v>4374</v>
      </c>
      <c r="O2821" s="2" t="n">
        <v>1</v>
      </c>
    </row>
    <row r="2822" customFormat="false" ht="15" hidden="false" customHeight="false" outlineLevel="0" collapsed="false">
      <c r="A2822" s="2" t="str">
        <f aca="false">Telemetry!A2822</f>
        <v>2019-12-10T23:00:00Z</v>
      </c>
      <c r="B2822" s="2" t="str">
        <f aca="false">Telemetry!B2822</f>
        <v>ISS-25544</v>
      </c>
      <c r="C2822" s="2" t="n">
        <f aca="false">Telemetry!V2822</f>
        <v>100</v>
      </c>
      <c r="D2822" s="2" t="n">
        <f aca="false">MAX(0,MIN(100,100-ABS(Telemetry!Y2822-20)*3))</f>
        <v>80.60905945</v>
      </c>
      <c r="E2822" s="2" t="n">
        <f aca="false">MAX(0,MIN(100,100-ABS(Telemetry!AA2822-90)*1.2))</f>
        <v>34.635315712</v>
      </c>
      <c r="F2822" s="2" t="n">
        <f aca="false">IF(Telemetry!AB2822="ON",95,100)</f>
        <v>100</v>
      </c>
      <c r="G2822" s="2" t="n">
        <f aca="false">IF(OR(Channel_Anomalies!C2822=1,Channel_Anomalies!D2822=1,Channel_Anomalies!E2822=1),1,0)</f>
        <v>0</v>
      </c>
      <c r="H2822" s="2" t="str">
        <f aca="false">IF(Channel_Anomalies!C2822=1,"temperature",IF(Channel_Anomalies!D2822=1,"battery_voltage",IF(Channel_Anomalies!E2822=1,"solar_power_input","")))</f>
        <v/>
      </c>
      <c r="I2822" s="2" t="n">
        <f aca="false">IF(Channel_Anomalies!C2822=1,0.9,IF(Channel_Anomalies!D2822=1,0.85,IF(Channel_Anomalies!E2822=1,0.75,0)))</f>
        <v>0</v>
      </c>
      <c r="J2822" s="2" t="n">
        <f aca="false">MAX(0,MIN(100,0.35*C2822+0.25*D2822+0.25*E2822+0.15*F2822-IF(G2822=1,12,0)))</f>
        <v>78.8110937905</v>
      </c>
      <c r="K2822" s="2" t="str">
        <f aca="false">IF(J2822&lt;40,"CRITICAL",IF(J2822&lt;60,"HIGH",IF(J2822&lt;80,"MED","LOW")))</f>
        <v>MED</v>
      </c>
      <c r="L2822" s="2" t="str">
        <f aca="false">"TWIN-"&amp;TEXT(M2822,"000000")</f>
        <v>TWIN-002820</v>
      </c>
      <c r="M2822" s="2" t="n">
        <f aca="false">ROW()-2</f>
        <v>2820</v>
      </c>
      <c r="N2822" s="2" t="s">
        <v>4374</v>
      </c>
      <c r="O2822" s="2" t="n">
        <v>1</v>
      </c>
    </row>
    <row r="2823" customFormat="false" ht="15" hidden="false" customHeight="false" outlineLevel="0" collapsed="false">
      <c r="A2823" s="2" t="str">
        <f aca="false">Telemetry!A2823</f>
        <v>2019-12-10T23:01:00Z</v>
      </c>
      <c r="B2823" s="2" t="str">
        <f aca="false">Telemetry!B2823</f>
        <v>ISS-25544</v>
      </c>
      <c r="C2823" s="2" t="n">
        <f aca="false">Telemetry!V2823</f>
        <v>100</v>
      </c>
      <c r="D2823" s="2" t="n">
        <f aca="false">MAX(0,MIN(100,100-ABS(Telemetry!Y2823-20)*3))</f>
        <v>82.32065323</v>
      </c>
      <c r="E2823" s="2" t="n">
        <f aca="false">MAX(0,MIN(100,100-ABS(Telemetry!AA2823-90)*1.2))</f>
        <v>33.56489062</v>
      </c>
      <c r="F2823" s="2" t="n">
        <f aca="false">IF(Telemetry!AB2823="ON",95,100)</f>
        <v>100</v>
      </c>
      <c r="G2823" s="2" t="n">
        <f aca="false">IF(OR(Channel_Anomalies!C2823=1,Channel_Anomalies!D2823=1,Channel_Anomalies!E2823=1),1,0)</f>
        <v>0</v>
      </c>
      <c r="H2823" s="2" t="str">
        <f aca="false">IF(Channel_Anomalies!C2823=1,"temperature",IF(Channel_Anomalies!D2823=1,"battery_voltage",IF(Channel_Anomalies!E2823=1,"solar_power_input","")))</f>
        <v/>
      </c>
      <c r="I2823" s="2" t="n">
        <f aca="false">IF(Channel_Anomalies!C2823=1,0.9,IF(Channel_Anomalies!D2823=1,0.85,IF(Channel_Anomalies!E2823=1,0.75,0)))</f>
        <v>0</v>
      </c>
      <c r="J2823" s="2" t="n">
        <f aca="false">MAX(0,MIN(100,0.35*C2823+0.25*D2823+0.25*E2823+0.15*F2823-IF(G2823=1,12,0)))</f>
        <v>78.9713859625</v>
      </c>
      <c r="K2823" s="2" t="str">
        <f aca="false">IF(J2823&lt;40,"CRITICAL",IF(J2823&lt;60,"HIGH",IF(J2823&lt;80,"MED","LOW")))</f>
        <v>MED</v>
      </c>
      <c r="L2823" s="2" t="str">
        <f aca="false">"TWIN-"&amp;TEXT(M2823,"000000")</f>
        <v>TWIN-002821</v>
      </c>
      <c r="M2823" s="2" t="n">
        <f aca="false">ROW()-2</f>
        <v>2821</v>
      </c>
      <c r="N2823" s="2" t="s">
        <v>4374</v>
      </c>
      <c r="O2823" s="2" t="n">
        <v>1</v>
      </c>
    </row>
    <row r="2824" customFormat="false" ht="15" hidden="false" customHeight="false" outlineLevel="0" collapsed="false">
      <c r="A2824" s="2" t="str">
        <f aca="false">Telemetry!A2824</f>
        <v>2019-12-10T23:02:00Z</v>
      </c>
      <c r="B2824" s="2" t="str">
        <f aca="false">Telemetry!B2824</f>
        <v>ISS-25544</v>
      </c>
      <c r="C2824" s="2" t="n">
        <f aca="false">Telemetry!V2824</f>
        <v>100</v>
      </c>
      <c r="D2824" s="2" t="n">
        <f aca="false">MAX(0,MIN(100,100-ABS(Telemetry!Y2824-20)*3))</f>
        <v>82.31135419</v>
      </c>
      <c r="E2824" s="2" t="n">
        <f aca="false">MAX(0,MIN(100,100-ABS(Telemetry!AA2824-90)*1.2))</f>
        <v>31.923126556</v>
      </c>
      <c r="F2824" s="2" t="n">
        <f aca="false">IF(Telemetry!AB2824="ON",95,100)</f>
        <v>100</v>
      </c>
      <c r="G2824" s="2" t="n">
        <f aca="false">IF(OR(Channel_Anomalies!C2824=1,Channel_Anomalies!D2824=1,Channel_Anomalies!E2824=1),1,0)</f>
        <v>0</v>
      </c>
      <c r="H2824" s="2" t="str">
        <f aca="false">IF(Channel_Anomalies!C2824=1,"temperature",IF(Channel_Anomalies!D2824=1,"battery_voltage",IF(Channel_Anomalies!E2824=1,"solar_power_input","")))</f>
        <v/>
      </c>
      <c r="I2824" s="2" t="n">
        <f aca="false">IF(Channel_Anomalies!C2824=1,0.9,IF(Channel_Anomalies!D2824=1,0.85,IF(Channel_Anomalies!E2824=1,0.75,0)))</f>
        <v>0</v>
      </c>
      <c r="J2824" s="2" t="n">
        <f aca="false">MAX(0,MIN(100,0.35*C2824+0.25*D2824+0.25*E2824+0.15*F2824-IF(G2824=1,12,0)))</f>
        <v>78.5586201865</v>
      </c>
      <c r="K2824" s="2" t="str">
        <f aca="false">IF(J2824&lt;40,"CRITICAL",IF(J2824&lt;60,"HIGH",IF(J2824&lt;80,"MED","LOW")))</f>
        <v>MED</v>
      </c>
      <c r="L2824" s="2" t="str">
        <f aca="false">"TWIN-"&amp;TEXT(M2824,"000000")</f>
        <v>TWIN-002822</v>
      </c>
      <c r="M2824" s="2" t="n">
        <f aca="false">ROW()-2</f>
        <v>2822</v>
      </c>
      <c r="N2824" s="2" t="s">
        <v>4374</v>
      </c>
      <c r="O2824" s="2" t="n">
        <v>1</v>
      </c>
    </row>
    <row r="2825" customFormat="false" ht="15" hidden="false" customHeight="false" outlineLevel="0" collapsed="false">
      <c r="A2825" s="2" t="str">
        <f aca="false">Telemetry!A2825</f>
        <v>2019-12-10T23:03:00Z</v>
      </c>
      <c r="B2825" s="2" t="str">
        <f aca="false">Telemetry!B2825</f>
        <v>ISS-25544</v>
      </c>
      <c r="C2825" s="2" t="n">
        <f aca="false">Telemetry!V2825</f>
        <v>100</v>
      </c>
      <c r="D2825" s="2" t="n">
        <f aca="false">MAX(0,MIN(100,100-ABS(Telemetry!Y2825-20)*3))</f>
        <v>82.08655117</v>
      </c>
      <c r="E2825" s="2" t="n">
        <f aca="false">MAX(0,MIN(100,100-ABS(Telemetry!AA2825-90)*1.2))</f>
        <v>35.255384332</v>
      </c>
      <c r="F2825" s="2" t="n">
        <f aca="false">IF(Telemetry!AB2825="ON",95,100)</f>
        <v>100</v>
      </c>
      <c r="G2825" s="2" t="n">
        <f aca="false">IF(OR(Channel_Anomalies!C2825=1,Channel_Anomalies!D2825=1,Channel_Anomalies!E2825=1),1,0)</f>
        <v>0</v>
      </c>
      <c r="H2825" s="2" t="str">
        <f aca="false">IF(Channel_Anomalies!C2825=1,"temperature",IF(Channel_Anomalies!D2825=1,"battery_voltage",IF(Channel_Anomalies!E2825=1,"solar_power_input","")))</f>
        <v/>
      </c>
      <c r="I2825" s="2" t="n">
        <f aca="false">IF(Channel_Anomalies!C2825=1,0.9,IF(Channel_Anomalies!D2825=1,0.85,IF(Channel_Anomalies!E2825=1,0.75,0)))</f>
        <v>0</v>
      </c>
      <c r="J2825" s="2" t="n">
        <f aca="false">MAX(0,MIN(100,0.35*C2825+0.25*D2825+0.25*E2825+0.15*F2825-IF(G2825=1,12,0)))</f>
        <v>79.3354838755</v>
      </c>
      <c r="K2825" s="2" t="str">
        <f aca="false">IF(J2825&lt;40,"CRITICAL",IF(J2825&lt;60,"HIGH",IF(J2825&lt;80,"MED","LOW")))</f>
        <v>MED</v>
      </c>
      <c r="L2825" s="2" t="str">
        <f aca="false">"TWIN-"&amp;TEXT(M2825,"000000")</f>
        <v>TWIN-002823</v>
      </c>
      <c r="M2825" s="2" t="n">
        <f aca="false">ROW()-2</f>
        <v>2823</v>
      </c>
      <c r="N2825" s="2" t="s">
        <v>4374</v>
      </c>
      <c r="O2825" s="2" t="n">
        <v>1</v>
      </c>
    </row>
    <row r="2826" customFormat="false" ht="15" hidden="false" customHeight="false" outlineLevel="0" collapsed="false">
      <c r="A2826" s="2" t="str">
        <f aca="false">Telemetry!A2826</f>
        <v>2019-12-10T23:04:00Z</v>
      </c>
      <c r="B2826" s="2" t="str">
        <f aca="false">Telemetry!B2826</f>
        <v>ISS-25544</v>
      </c>
      <c r="C2826" s="2" t="n">
        <f aca="false">Telemetry!V2826</f>
        <v>100</v>
      </c>
      <c r="D2826" s="2" t="n">
        <f aca="false">MAX(0,MIN(100,100-ABS(Telemetry!Y2826-20)*3))</f>
        <v>83.93007118</v>
      </c>
      <c r="E2826" s="2" t="n">
        <f aca="false">MAX(0,MIN(100,100-ABS(Telemetry!AA2826-90)*1.2))</f>
        <v>35.06300932</v>
      </c>
      <c r="F2826" s="2" t="n">
        <f aca="false">IF(Telemetry!AB2826="ON",95,100)</f>
        <v>100</v>
      </c>
      <c r="G2826" s="2" t="n">
        <f aca="false">IF(OR(Channel_Anomalies!C2826=1,Channel_Anomalies!D2826=1,Channel_Anomalies!E2826=1),1,0)</f>
        <v>0</v>
      </c>
      <c r="H2826" s="2" t="str">
        <f aca="false">IF(Channel_Anomalies!C2826=1,"temperature",IF(Channel_Anomalies!D2826=1,"battery_voltage",IF(Channel_Anomalies!E2826=1,"solar_power_input","")))</f>
        <v/>
      </c>
      <c r="I2826" s="2" t="n">
        <f aca="false">IF(Channel_Anomalies!C2826=1,0.9,IF(Channel_Anomalies!D2826=1,0.85,IF(Channel_Anomalies!E2826=1,0.75,0)))</f>
        <v>0</v>
      </c>
      <c r="J2826" s="2" t="n">
        <f aca="false">MAX(0,MIN(100,0.35*C2826+0.25*D2826+0.25*E2826+0.15*F2826-IF(G2826=1,12,0)))</f>
        <v>79.748270125</v>
      </c>
      <c r="K2826" s="2" t="str">
        <f aca="false">IF(J2826&lt;40,"CRITICAL",IF(J2826&lt;60,"HIGH",IF(J2826&lt;80,"MED","LOW")))</f>
        <v>MED</v>
      </c>
      <c r="L2826" s="2" t="str">
        <f aca="false">"TWIN-"&amp;TEXT(M2826,"000000")</f>
        <v>TWIN-002824</v>
      </c>
      <c r="M2826" s="2" t="n">
        <f aca="false">ROW()-2</f>
        <v>2824</v>
      </c>
      <c r="N2826" s="2" t="s">
        <v>4374</v>
      </c>
      <c r="O2826" s="2" t="n">
        <v>1</v>
      </c>
    </row>
    <row r="2827" customFormat="false" ht="15" hidden="false" customHeight="false" outlineLevel="0" collapsed="false">
      <c r="A2827" s="2" t="str">
        <f aca="false">Telemetry!A2827</f>
        <v>2019-12-10T23:05:00Z</v>
      </c>
      <c r="B2827" s="2" t="str">
        <f aca="false">Telemetry!B2827</f>
        <v>ISS-25544</v>
      </c>
      <c r="C2827" s="2" t="n">
        <f aca="false">Telemetry!V2827</f>
        <v>100</v>
      </c>
      <c r="D2827" s="2" t="n">
        <f aca="false">MAX(0,MIN(100,100-ABS(Telemetry!Y2827-20)*3))</f>
        <v>85.84907818</v>
      </c>
      <c r="E2827" s="2" t="n">
        <f aca="false">MAX(0,MIN(100,100-ABS(Telemetry!AA2827-90)*1.2))</f>
        <v>33.77114626</v>
      </c>
      <c r="F2827" s="2" t="n">
        <f aca="false">IF(Telemetry!AB2827="ON",95,100)</f>
        <v>100</v>
      </c>
      <c r="G2827" s="2" t="n">
        <f aca="false">IF(OR(Channel_Anomalies!C2827=1,Channel_Anomalies!D2827=1,Channel_Anomalies!E2827=1),1,0)</f>
        <v>0</v>
      </c>
      <c r="H2827" s="2" t="str">
        <f aca="false">IF(Channel_Anomalies!C2827=1,"temperature",IF(Channel_Anomalies!D2827=1,"battery_voltage",IF(Channel_Anomalies!E2827=1,"solar_power_input","")))</f>
        <v/>
      </c>
      <c r="I2827" s="2" t="n">
        <f aca="false">IF(Channel_Anomalies!C2827=1,0.9,IF(Channel_Anomalies!D2827=1,0.85,IF(Channel_Anomalies!E2827=1,0.75,0)))</f>
        <v>0</v>
      </c>
      <c r="J2827" s="2" t="n">
        <f aca="false">MAX(0,MIN(100,0.35*C2827+0.25*D2827+0.25*E2827+0.15*F2827-IF(G2827=1,12,0)))</f>
        <v>79.90505611</v>
      </c>
      <c r="K2827" s="2" t="str">
        <f aca="false">IF(J2827&lt;40,"CRITICAL",IF(J2827&lt;60,"HIGH",IF(J2827&lt;80,"MED","LOW")))</f>
        <v>MED</v>
      </c>
      <c r="L2827" s="2" t="str">
        <f aca="false">"TWIN-"&amp;TEXT(M2827,"000000")</f>
        <v>TWIN-002825</v>
      </c>
      <c r="M2827" s="2" t="n">
        <f aca="false">ROW()-2</f>
        <v>2825</v>
      </c>
      <c r="N2827" s="2" t="s">
        <v>4374</v>
      </c>
      <c r="O2827" s="2" t="n">
        <v>1</v>
      </c>
    </row>
    <row r="2828" customFormat="false" ht="15" hidden="false" customHeight="false" outlineLevel="0" collapsed="false">
      <c r="A2828" s="2" t="str">
        <f aca="false">Telemetry!A2828</f>
        <v>2019-12-10T23:06:00Z</v>
      </c>
      <c r="B2828" s="2" t="str">
        <f aca="false">Telemetry!B2828</f>
        <v>ISS-25544</v>
      </c>
      <c r="C2828" s="2" t="n">
        <f aca="false">Telemetry!V2828</f>
        <v>100</v>
      </c>
      <c r="D2828" s="2" t="n">
        <f aca="false">MAX(0,MIN(100,100-ABS(Telemetry!Y2828-20)*3))</f>
        <v>86.98700743</v>
      </c>
      <c r="E2828" s="2" t="n">
        <f aca="false">MAX(0,MIN(100,100-ABS(Telemetry!AA2828-90)*1.2))</f>
        <v>35.0927011</v>
      </c>
      <c r="F2828" s="2" t="n">
        <f aca="false">IF(Telemetry!AB2828="ON",95,100)</f>
        <v>100</v>
      </c>
      <c r="G2828" s="2" t="n">
        <f aca="false">IF(OR(Channel_Anomalies!C2828=1,Channel_Anomalies!D2828=1,Channel_Anomalies!E2828=1),1,0)</f>
        <v>0</v>
      </c>
      <c r="H2828" s="2" t="str">
        <f aca="false">IF(Channel_Anomalies!C2828=1,"temperature",IF(Channel_Anomalies!D2828=1,"battery_voltage",IF(Channel_Anomalies!E2828=1,"solar_power_input","")))</f>
        <v/>
      </c>
      <c r="I2828" s="2" t="n">
        <f aca="false">IF(Channel_Anomalies!C2828=1,0.9,IF(Channel_Anomalies!D2828=1,0.85,IF(Channel_Anomalies!E2828=1,0.75,0)))</f>
        <v>0</v>
      </c>
      <c r="J2828" s="2" t="n">
        <f aca="false">MAX(0,MIN(100,0.35*C2828+0.25*D2828+0.25*E2828+0.15*F2828-IF(G2828=1,12,0)))</f>
        <v>80.5199271325</v>
      </c>
      <c r="K2828" s="2" t="str">
        <f aca="false">IF(J2828&lt;40,"CRITICAL",IF(J2828&lt;60,"HIGH",IF(J2828&lt;80,"MED","LOW")))</f>
        <v>LOW</v>
      </c>
      <c r="L2828" s="2" t="str">
        <f aca="false">"TWIN-"&amp;TEXT(M2828,"000000")</f>
        <v>TWIN-002826</v>
      </c>
      <c r="M2828" s="2" t="n">
        <f aca="false">ROW()-2</f>
        <v>2826</v>
      </c>
      <c r="N2828" s="2" t="s">
        <v>4374</v>
      </c>
      <c r="O2828" s="2" t="n">
        <v>1</v>
      </c>
    </row>
    <row r="2829" customFormat="false" ht="15" hidden="false" customHeight="false" outlineLevel="0" collapsed="false">
      <c r="A2829" s="2" t="str">
        <f aca="false">Telemetry!A2829</f>
        <v>2019-12-10T23:07:00Z</v>
      </c>
      <c r="B2829" s="2" t="str">
        <f aca="false">Telemetry!B2829</f>
        <v>ISS-25544</v>
      </c>
      <c r="C2829" s="2" t="n">
        <f aca="false">Telemetry!V2829</f>
        <v>100</v>
      </c>
      <c r="D2829" s="2" t="n">
        <f aca="false">MAX(0,MIN(100,100-ABS(Telemetry!Y2829-20)*3))</f>
        <v>86.56433203</v>
      </c>
      <c r="E2829" s="2" t="n">
        <f aca="false">MAX(0,MIN(100,100-ABS(Telemetry!AA2829-90)*1.2))</f>
        <v>33.110873728</v>
      </c>
      <c r="F2829" s="2" t="n">
        <f aca="false">IF(Telemetry!AB2829="ON",95,100)</f>
        <v>100</v>
      </c>
      <c r="G2829" s="2" t="n">
        <f aca="false">IF(OR(Channel_Anomalies!C2829=1,Channel_Anomalies!D2829=1,Channel_Anomalies!E2829=1),1,0)</f>
        <v>0</v>
      </c>
      <c r="H2829" s="2" t="str">
        <f aca="false">IF(Channel_Anomalies!C2829=1,"temperature",IF(Channel_Anomalies!D2829=1,"battery_voltage",IF(Channel_Anomalies!E2829=1,"solar_power_input","")))</f>
        <v/>
      </c>
      <c r="I2829" s="2" t="n">
        <f aca="false">IF(Channel_Anomalies!C2829=1,0.9,IF(Channel_Anomalies!D2829=1,0.85,IF(Channel_Anomalies!E2829=1,0.75,0)))</f>
        <v>0</v>
      </c>
      <c r="J2829" s="2" t="n">
        <f aca="false">MAX(0,MIN(100,0.35*C2829+0.25*D2829+0.25*E2829+0.15*F2829-IF(G2829=1,12,0)))</f>
        <v>79.9188014395</v>
      </c>
      <c r="K2829" s="2" t="str">
        <f aca="false">IF(J2829&lt;40,"CRITICAL",IF(J2829&lt;60,"HIGH",IF(J2829&lt;80,"MED","LOW")))</f>
        <v>MED</v>
      </c>
      <c r="L2829" s="2" t="str">
        <f aca="false">"TWIN-"&amp;TEXT(M2829,"000000")</f>
        <v>TWIN-002827</v>
      </c>
      <c r="M2829" s="2" t="n">
        <f aca="false">ROW()-2</f>
        <v>2827</v>
      </c>
      <c r="N2829" s="2" t="s">
        <v>4374</v>
      </c>
      <c r="O2829" s="2" t="n">
        <v>1</v>
      </c>
    </row>
    <row r="2830" customFormat="false" ht="15" hidden="false" customHeight="false" outlineLevel="0" collapsed="false">
      <c r="A2830" s="2" t="str">
        <f aca="false">Telemetry!A2830</f>
        <v>2019-12-10T23:08:00Z</v>
      </c>
      <c r="B2830" s="2" t="str">
        <f aca="false">Telemetry!B2830</f>
        <v>ISS-25544</v>
      </c>
      <c r="C2830" s="2" t="n">
        <f aca="false">Telemetry!V2830</f>
        <v>100</v>
      </c>
      <c r="D2830" s="2" t="n">
        <f aca="false">MAX(0,MIN(100,100-ABS(Telemetry!Y2830-20)*3))</f>
        <v>87.3287218</v>
      </c>
      <c r="E2830" s="2" t="n">
        <f aca="false">MAX(0,MIN(100,100-ABS(Telemetry!AA2830-90)*1.2))</f>
        <v>33.621678544</v>
      </c>
      <c r="F2830" s="2" t="n">
        <f aca="false">IF(Telemetry!AB2830="ON",95,100)</f>
        <v>100</v>
      </c>
      <c r="G2830" s="2" t="n">
        <f aca="false">IF(OR(Channel_Anomalies!C2830=1,Channel_Anomalies!D2830=1,Channel_Anomalies!E2830=1),1,0)</f>
        <v>0</v>
      </c>
      <c r="H2830" s="2" t="str">
        <f aca="false">IF(Channel_Anomalies!C2830=1,"temperature",IF(Channel_Anomalies!D2830=1,"battery_voltage",IF(Channel_Anomalies!E2830=1,"solar_power_input","")))</f>
        <v/>
      </c>
      <c r="I2830" s="2" t="n">
        <f aca="false">IF(Channel_Anomalies!C2830=1,0.9,IF(Channel_Anomalies!D2830=1,0.85,IF(Channel_Anomalies!E2830=1,0.75,0)))</f>
        <v>0</v>
      </c>
      <c r="J2830" s="2" t="n">
        <f aca="false">MAX(0,MIN(100,0.35*C2830+0.25*D2830+0.25*E2830+0.15*F2830-IF(G2830=1,12,0)))</f>
        <v>80.237600086</v>
      </c>
      <c r="K2830" s="2" t="str">
        <f aca="false">IF(J2830&lt;40,"CRITICAL",IF(J2830&lt;60,"HIGH",IF(J2830&lt;80,"MED","LOW")))</f>
        <v>LOW</v>
      </c>
      <c r="L2830" s="2" t="str">
        <f aca="false">"TWIN-"&amp;TEXT(M2830,"000000")</f>
        <v>TWIN-002828</v>
      </c>
      <c r="M2830" s="2" t="n">
        <f aca="false">ROW()-2</f>
        <v>2828</v>
      </c>
      <c r="N2830" s="2" t="s">
        <v>4374</v>
      </c>
      <c r="O2830" s="2" t="n">
        <v>1</v>
      </c>
    </row>
    <row r="2831" customFormat="false" ht="15" hidden="false" customHeight="false" outlineLevel="0" collapsed="false">
      <c r="A2831" s="2" t="str">
        <f aca="false">Telemetry!A2831</f>
        <v>2019-12-10T23:09:00Z</v>
      </c>
      <c r="B2831" s="2" t="str">
        <f aca="false">Telemetry!B2831</f>
        <v>ISS-25544</v>
      </c>
      <c r="C2831" s="2" t="n">
        <f aca="false">Telemetry!V2831</f>
        <v>100</v>
      </c>
      <c r="D2831" s="2" t="n">
        <f aca="false">MAX(0,MIN(100,100-ABS(Telemetry!Y2831-20)*3))</f>
        <v>89.32811503</v>
      </c>
      <c r="E2831" s="2" t="n">
        <f aca="false">MAX(0,MIN(100,100-ABS(Telemetry!AA2831-90)*1.2))</f>
        <v>31.169726128</v>
      </c>
      <c r="F2831" s="2" t="n">
        <f aca="false">IF(Telemetry!AB2831="ON",95,100)</f>
        <v>100</v>
      </c>
      <c r="G2831" s="2" t="n">
        <f aca="false">IF(OR(Channel_Anomalies!C2831=1,Channel_Anomalies!D2831=1,Channel_Anomalies!E2831=1),1,0)</f>
        <v>0</v>
      </c>
      <c r="H2831" s="2" t="str">
        <f aca="false">IF(Channel_Anomalies!C2831=1,"temperature",IF(Channel_Anomalies!D2831=1,"battery_voltage",IF(Channel_Anomalies!E2831=1,"solar_power_input","")))</f>
        <v/>
      </c>
      <c r="I2831" s="2" t="n">
        <f aca="false">IF(Channel_Anomalies!C2831=1,0.9,IF(Channel_Anomalies!D2831=1,0.85,IF(Channel_Anomalies!E2831=1,0.75,0)))</f>
        <v>0</v>
      </c>
      <c r="J2831" s="2" t="n">
        <f aca="false">MAX(0,MIN(100,0.35*C2831+0.25*D2831+0.25*E2831+0.15*F2831-IF(G2831=1,12,0)))</f>
        <v>80.1244602895</v>
      </c>
      <c r="K2831" s="2" t="str">
        <f aca="false">IF(J2831&lt;40,"CRITICAL",IF(J2831&lt;60,"HIGH",IF(J2831&lt;80,"MED","LOW")))</f>
        <v>LOW</v>
      </c>
      <c r="L2831" s="2" t="str">
        <f aca="false">"TWIN-"&amp;TEXT(M2831,"000000")</f>
        <v>TWIN-002829</v>
      </c>
      <c r="M2831" s="2" t="n">
        <f aca="false">ROW()-2</f>
        <v>2829</v>
      </c>
      <c r="N2831" s="2" t="s">
        <v>4374</v>
      </c>
      <c r="O2831" s="2" t="n">
        <v>1</v>
      </c>
    </row>
    <row r="2832" customFormat="false" ht="15" hidden="false" customHeight="false" outlineLevel="0" collapsed="false">
      <c r="A2832" s="2" t="str">
        <f aca="false">Telemetry!A2832</f>
        <v>2019-12-10T23:10:00Z</v>
      </c>
      <c r="B2832" s="2" t="str">
        <f aca="false">Telemetry!B2832</f>
        <v>ISS-25544</v>
      </c>
      <c r="C2832" s="2" t="n">
        <f aca="false">Telemetry!V2832</f>
        <v>100</v>
      </c>
      <c r="D2832" s="2" t="n">
        <f aca="false">MAX(0,MIN(100,100-ABS(Telemetry!Y2832-20)*3))</f>
        <v>89.55894316</v>
      </c>
      <c r="E2832" s="2" t="n">
        <f aca="false">MAX(0,MIN(100,100-ABS(Telemetry!AA2832-90)*1.2))</f>
        <v>33.935132476</v>
      </c>
      <c r="F2832" s="2" t="n">
        <f aca="false">IF(Telemetry!AB2832="ON",95,100)</f>
        <v>100</v>
      </c>
      <c r="G2832" s="2" t="n">
        <f aca="false">IF(OR(Channel_Anomalies!C2832=1,Channel_Anomalies!D2832=1,Channel_Anomalies!E2832=1),1,0)</f>
        <v>0</v>
      </c>
      <c r="H2832" s="2" t="str">
        <f aca="false">IF(Channel_Anomalies!C2832=1,"temperature",IF(Channel_Anomalies!D2832=1,"battery_voltage",IF(Channel_Anomalies!E2832=1,"solar_power_input","")))</f>
        <v/>
      </c>
      <c r="I2832" s="2" t="n">
        <f aca="false">IF(Channel_Anomalies!C2832=1,0.9,IF(Channel_Anomalies!D2832=1,0.85,IF(Channel_Anomalies!E2832=1,0.75,0)))</f>
        <v>0</v>
      </c>
      <c r="J2832" s="2" t="n">
        <f aca="false">MAX(0,MIN(100,0.35*C2832+0.25*D2832+0.25*E2832+0.15*F2832-IF(G2832=1,12,0)))</f>
        <v>80.873518909</v>
      </c>
      <c r="K2832" s="2" t="str">
        <f aca="false">IF(J2832&lt;40,"CRITICAL",IF(J2832&lt;60,"HIGH",IF(J2832&lt;80,"MED","LOW")))</f>
        <v>LOW</v>
      </c>
      <c r="L2832" s="2" t="str">
        <f aca="false">"TWIN-"&amp;TEXT(M2832,"000000")</f>
        <v>TWIN-002830</v>
      </c>
      <c r="M2832" s="2" t="n">
        <f aca="false">ROW()-2</f>
        <v>2830</v>
      </c>
      <c r="N2832" s="2" t="s">
        <v>4374</v>
      </c>
      <c r="O2832" s="2" t="n">
        <v>1</v>
      </c>
    </row>
    <row r="2833" customFormat="false" ht="15" hidden="false" customHeight="false" outlineLevel="0" collapsed="false">
      <c r="A2833" s="2" t="str">
        <f aca="false">Telemetry!A2833</f>
        <v>2019-12-10T23:11:00Z</v>
      </c>
      <c r="B2833" s="2" t="str">
        <f aca="false">Telemetry!B2833</f>
        <v>ISS-25544</v>
      </c>
      <c r="C2833" s="2" t="n">
        <f aca="false">Telemetry!V2833</f>
        <v>100</v>
      </c>
      <c r="D2833" s="2" t="n">
        <f aca="false">MAX(0,MIN(100,100-ABS(Telemetry!Y2833-20)*3))</f>
        <v>89.11685575</v>
      </c>
      <c r="E2833" s="2" t="n">
        <f aca="false">MAX(0,MIN(100,100-ABS(Telemetry!AA2833-90)*1.2))</f>
        <v>35.270535544</v>
      </c>
      <c r="F2833" s="2" t="n">
        <f aca="false">IF(Telemetry!AB2833="ON",95,100)</f>
        <v>100</v>
      </c>
      <c r="G2833" s="2" t="n">
        <f aca="false">IF(OR(Channel_Anomalies!C2833=1,Channel_Anomalies!D2833=1,Channel_Anomalies!E2833=1),1,0)</f>
        <v>0</v>
      </c>
      <c r="H2833" s="2" t="str">
        <f aca="false">IF(Channel_Anomalies!C2833=1,"temperature",IF(Channel_Anomalies!D2833=1,"battery_voltage",IF(Channel_Anomalies!E2833=1,"solar_power_input","")))</f>
        <v/>
      </c>
      <c r="I2833" s="2" t="n">
        <f aca="false">IF(Channel_Anomalies!C2833=1,0.9,IF(Channel_Anomalies!D2833=1,0.85,IF(Channel_Anomalies!E2833=1,0.75,0)))</f>
        <v>0</v>
      </c>
      <c r="J2833" s="2" t="n">
        <f aca="false">MAX(0,MIN(100,0.35*C2833+0.25*D2833+0.25*E2833+0.15*F2833-IF(G2833=1,12,0)))</f>
        <v>81.0968478235</v>
      </c>
      <c r="K2833" s="2" t="str">
        <f aca="false">IF(J2833&lt;40,"CRITICAL",IF(J2833&lt;60,"HIGH",IF(J2833&lt;80,"MED","LOW")))</f>
        <v>LOW</v>
      </c>
      <c r="L2833" s="2" t="str">
        <f aca="false">"TWIN-"&amp;TEXT(M2833,"000000")</f>
        <v>TWIN-002831</v>
      </c>
      <c r="M2833" s="2" t="n">
        <f aca="false">ROW()-2</f>
        <v>2831</v>
      </c>
      <c r="N2833" s="2" t="s">
        <v>4374</v>
      </c>
      <c r="O2833" s="2" t="n">
        <v>1</v>
      </c>
    </row>
    <row r="2834" customFormat="false" ht="15" hidden="false" customHeight="false" outlineLevel="0" collapsed="false">
      <c r="A2834" s="2" t="str">
        <f aca="false">Telemetry!A2834</f>
        <v>2019-12-10T23:12:00Z</v>
      </c>
      <c r="B2834" s="2" t="str">
        <f aca="false">Telemetry!B2834</f>
        <v>ISS-25544</v>
      </c>
      <c r="C2834" s="2" t="n">
        <f aca="false">Telemetry!V2834</f>
        <v>100</v>
      </c>
      <c r="D2834" s="2" t="n">
        <f aca="false">MAX(0,MIN(100,100-ABS(Telemetry!Y2834-20)*3))</f>
        <v>90.42016528</v>
      </c>
      <c r="E2834" s="2" t="n">
        <f aca="false">MAX(0,MIN(100,100-ABS(Telemetry!AA2834-90)*1.2))</f>
        <v>32.923443292</v>
      </c>
      <c r="F2834" s="2" t="n">
        <f aca="false">IF(Telemetry!AB2834="ON",95,100)</f>
        <v>100</v>
      </c>
      <c r="G2834" s="2" t="n">
        <f aca="false">IF(OR(Channel_Anomalies!C2834=1,Channel_Anomalies!D2834=1,Channel_Anomalies!E2834=1),1,0)</f>
        <v>0</v>
      </c>
      <c r="H2834" s="2" t="str">
        <f aca="false">IF(Channel_Anomalies!C2834=1,"temperature",IF(Channel_Anomalies!D2834=1,"battery_voltage",IF(Channel_Anomalies!E2834=1,"solar_power_input","")))</f>
        <v/>
      </c>
      <c r="I2834" s="2" t="n">
        <f aca="false">IF(Channel_Anomalies!C2834=1,0.9,IF(Channel_Anomalies!D2834=1,0.85,IF(Channel_Anomalies!E2834=1,0.75,0)))</f>
        <v>0</v>
      </c>
      <c r="J2834" s="2" t="n">
        <f aca="false">MAX(0,MIN(100,0.35*C2834+0.25*D2834+0.25*E2834+0.15*F2834-IF(G2834=1,12,0)))</f>
        <v>80.835902143</v>
      </c>
      <c r="K2834" s="2" t="str">
        <f aca="false">IF(J2834&lt;40,"CRITICAL",IF(J2834&lt;60,"HIGH",IF(J2834&lt;80,"MED","LOW")))</f>
        <v>LOW</v>
      </c>
      <c r="L2834" s="2" t="str">
        <f aca="false">"TWIN-"&amp;TEXT(M2834,"000000")</f>
        <v>TWIN-002832</v>
      </c>
      <c r="M2834" s="2" t="n">
        <f aca="false">ROW()-2</f>
        <v>2832</v>
      </c>
      <c r="N2834" s="2" t="s">
        <v>4374</v>
      </c>
      <c r="O2834" s="2" t="n">
        <v>1</v>
      </c>
    </row>
    <row r="2835" customFormat="false" ht="15" hidden="false" customHeight="false" outlineLevel="0" collapsed="false">
      <c r="A2835" s="2" t="str">
        <f aca="false">Telemetry!A2835</f>
        <v>2019-12-10T23:13:00Z</v>
      </c>
      <c r="B2835" s="2" t="str">
        <f aca="false">Telemetry!B2835</f>
        <v>ISS-25544</v>
      </c>
      <c r="C2835" s="2" t="n">
        <f aca="false">Telemetry!V2835</f>
        <v>100</v>
      </c>
      <c r="D2835" s="2" t="n">
        <f aca="false">MAX(0,MIN(100,100-ABS(Telemetry!Y2835-20)*3))</f>
        <v>91.67914678</v>
      </c>
      <c r="E2835" s="2" t="n">
        <f aca="false">MAX(0,MIN(100,100-ABS(Telemetry!AA2835-90)*1.2))</f>
        <v>35.3229052</v>
      </c>
      <c r="F2835" s="2" t="n">
        <f aca="false">IF(Telemetry!AB2835="ON",95,100)</f>
        <v>100</v>
      </c>
      <c r="G2835" s="2" t="n">
        <f aca="false">IF(OR(Channel_Anomalies!C2835=1,Channel_Anomalies!D2835=1,Channel_Anomalies!E2835=1),1,0)</f>
        <v>0</v>
      </c>
      <c r="H2835" s="2" t="str">
        <f aca="false">IF(Channel_Anomalies!C2835=1,"temperature",IF(Channel_Anomalies!D2835=1,"battery_voltage",IF(Channel_Anomalies!E2835=1,"solar_power_input","")))</f>
        <v/>
      </c>
      <c r="I2835" s="2" t="n">
        <f aca="false">IF(Channel_Anomalies!C2835=1,0.9,IF(Channel_Anomalies!D2835=1,0.85,IF(Channel_Anomalies!E2835=1,0.75,0)))</f>
        <v>0</v>
      </c>
      <c r="J2835" s="2" t="n">
        <f aca="false">MAX(0,MIN(100,0.35*C2835+0.25*D2835+0.25*E2835+0.15*F2835-IF(G2835=1,12,0)))</f>
        <v>81.750512995</v>
      </c>
      <c r="K2835" s="2" t="str">
        <f aca="false">IF(J2835&lt;40,"CRITICAL",IF(J2835&lt;60,"HIGH",IF(J2835&lt;80,"MED","LOW")))</f>
        <v>LOW</v>
      </c>
      <c r="L2835" s="2" t="str">
        <f aca="false">"TWIN-"&amp;TEXT(M2835,"000000")</f>
        <v>TWIN-002833</v>
      </c>
      <c r="M2835" s="2" t="n">
        <f aca="false">ROW()-2</f>
        <v>2833</v>
      </c>
      <c r="N2835" s="2" t="s">
        <v>4374</v>
      </c>
      <c r="O2835" s="2" t="n">
        <v>1</v>
      </c>
    </row>
    <row r="2836" customFormat="false" ht="15" hidden="false" customHeight="false" outlineLevel="0" collapsed="false">
      <c r="A2836" s="2" t="str">
        <f aca="false">Telemetry!A2836</f>
        <v>2019-12-10T23:14:00Z</v>
      </c>
      <c r="B2836" s="2" t="str">
        <f aca="false">Telemetry!B2836</f>
        <v>ISS-25544</v>
      </c>
      <c r="C2836" s="2" t="n">
        <f aca="false">Telemetry!V2836</f>
        <v>100</v>
      </c>
      <c r="D2836" s="2" t="n">
        <f aca="false">MAX(0,MIN(100,100-ABS(Telemetry!Y2836-20)*3))</f>
        <v>92.69752057</v>
      </c>
      <c r="E2836" s="2" t="n">
        <f aca="false">MAX(0,MIN(100,100-ABS(Telemetry!AA2836-90)*1.2))</f>
        <v>33.985889572</v>
      </c>
      <c r="F2836" s="2" t="n">
        <f aca="false">IF(Telemetry!AB2836="ON",95,100)</f>
        <v>100</v>
      </c>
      <c r="G2836" s="2" t="n">
        <f aca="false">IF(OR(Channel_Anomalies!C2836=1,Channel_Anomalies!D2836=1,Channel_Anomalies!E2836=1),1,0)</f>
        <v>0</v>
      </c>
      <c r="H2836" s="2" t="str">
        <f aca="false">IF(Channel_Anomalies!C2836=1,"temperature",IF(Channel_Anomalies!D2836=1,"battery_voltage",IF(Channel_Anomalies!E2836=1,"solar_power_input","")))</f>
        <v/>
      </c>
      <c r="I2836" s="2" t="n">
        <f aca="false">IF(Channel_Anomalies!C2836=1,0.9,IF(Channel_Anomalies!D2836=1,0.85,IF(Channel_Anomalies!E2836=1,0.75,0)))</f>
        <v>0</v>
      </c>
      <c r="J2836" s="2" t="n">
        <f aca="false">MAX(0,MIN(100,0.35*C2836+0.25*D2836+0.25*E2836+0.15*F2836-IF(G2836=1,12,0)))</f>
        <v>81.6708525355</v>
      </c>
      <c r="K2836" s="2" t="str">
        <f aca="false">IF(J2836&lt;40,"CRITICAL",IF(J2836&lt;60,"HIGH",IF(J2836&lt;80,"MED","LOW")))</f>
        <v>LOW</v>
      </c>
      <c r="L2836" s="2" t="str">
        <f aca="false">"TWIN-"&amp;TEXT(M2836,"000000")</f>
        <v>TWIN-002834</v>
      </c>
      <c r="M2836" s="2" t="n">
        <f aca="false">ROW()-2</f>
        <v>2834</v>
      </c>
      <c r="N2836" s="2" t="s">
        <v>4374</v>
      </c>
      <c r="O2836" s="2" t="n">
        <v>1</v>
      </c>
    </row>
    <row r="2837" customFormat="false" ht="15" hidden="false" customHeight="false" outlineLevel="0" collapsed="false">
      <c r="A2837" s="2" t="str">
        <f aca="false">Telemetry!A2837</f>
        <v>2019-12-10T23:15:00Z</v>
      </c>
      <c r="B2837" s="2" t="str">
        <f aca="false">Telemetry!B2837</f>
        <v>ISS-25544</v>
      </c>
      <c r="C2837" s="2" t="n">
        <f aca="false">Telemetry!V2837</f>
        <v>100</v>
      </c>
      <c r="D2837" s="2" t="n">
        <f aca="false">MAX(0,MIN(100,100-ABS(Telemetry!Y2837-20)*3))</f>
        <v>92.79967507</v>
      </c>
      <c r="E2837" s="2" t="n">
        <f aca="false">MAX(0,MIN(100,100-ABS(Telemetry!AA2837-90)*1.2))</f>
        <v>34.830959608</v>
      </c>
      <c r="F2837" s="2" t="n">
        <f aca="false">IF(Telemetry!AB2837="ON",95,100)</f>
        <v>100</v>
      </c>
      <c r="G2837" s="2" t="n">
        <f aca="false">IF(OR(Channel_Anomalies!C2837=1,Channel_Anomalies!D2837=1,Channel_Anomalies!E2837=1),1,0)</f>
        <v>0</v>
      </c>
      <c r="H2837" s="2" t="str">
        <f aca="false">IF(Channel_Anomalies!C2837=1,"temperature",IF(Channel_Anomalies!D2837=1,"battery_voltage",IF(Channel_Anomalies!E2837=1,"solar_power_input","")))</f>
        <v/>
      </c>
      <c r="I2837" s="2" t="n">
        <f aca="false">IF(Channel_Anomalies!C2837=1,0.9,IF(Channel_Anomalies!D2837=1,0.85,IF(Channel_Anomalies!E2837=1,0.75,0)))</f>
        <v>0</v>
      </c>
      <c r="J2837" s="2" t="n">
        <f aca="false">MAX(0,MIN(100,0.35*C2837+0.25*D2837+0.25*E2837+0.15*F2837-IF(G2837=1,12,0)))</f>
        <v>81.9076586695</v>
      </c>
      <c r="K2837" s="2" t="str">
        <f aca="false">IF(J2837&lt;40,"CRITICAL",IF(J2837&lt;60,"HIGH",IF(J2837&lt;80,"MED","LOW")))</f>
        <v>LOW</v>
      </c>
      <c r="L2837" s="2" t="str">
        <f aca="false">"TWIN-"&amp;TEXT(M2837,"000000")</f>
        <v>TWIN-002835</v>
      </c>
      <c r="M2837" s="2" t="n">
        <f aca="false">ROW()-2</f>
        <v>2835</v>
      </c>
      <c r="N2837" s="2" t="s">
        <v>4374</v>
      </c>
      <c r="O2837" s="2" t="n">
        <v>1</v>
      </c>
    </row>
    <row r="2838" customFormat="false" ht="15" hidden="false" customHeight="false" outlineLevel="0" collapsed="false">
      <c r="A2838" s="2" t="str">
        <f aca="false">Telemetry!A2838</f>
        <v>2019-12-10T23:16:00Z</v>
      </c>
      <c r="B2838" s="2" t="str">
        <f aca="false">Telemetry!B2838</f>
        <v>ISS-25544</v>
      </c>
      <c r="C2838" s="2" t="n">
        <f aca="false">Telemetry!V2838</f>
        <v>100</v>
      </c>
      <c r="D2838" s="2" t="n">
        <f aca="false">MAX(0,MIN(100,100-ABS(Telemetry!Y2838-20)*3))</f>
        <v>94.11930664</v>
      </c>
      <c r="E2838" s="2" t="n">
        <f aca="false">MAX(0,MIN(100,100-ABS(Telemetry!AA2838-90)*1.2))</f>
        <v>34.267961284</v>
      </c>
      <c r="F2838" s="2" t="n">
        <f aca="false">IF(Telemetry!AB2838="ON",95,100)</f>
        <v>100</v>
      </c>
      <c r="G2838" s="2" t="n">
        <f aca="false">IF(OR(Channel_Anomalies!C2838=1,Channel_Anomalies!D2838=1,Channel_Anomalies!E2838=1),1,0)</f>
        <v>0</v>
      </c>
      <c r="H2838" s="2" t="str">
        <f aca="false">IF(Channel_Anomalies!C2838=1,"temperature",IF(Channel_Anomalies!D2838=1,"battery_voltage",IF(Channel_Anomalies!E2838=1,"solar_power_input","")))</f>
        <v/>
      </c>
      <c r="I2838" s="2" t="n">
        <f aca="false">IF(Channel_Anomalies!C2838=1,0.9,IF(Channel_Anomalies!D2838=1,0.85,IF(Channel_Anomalies!E2838=1,0.75,0)))</f>
        <v>0</v>
      </c>
      <c r="J2838" s="2" t="n">
        <f aca="false">MAX(0,MIN(100,0.35*C2838+0.25*D2838+0.25*E2838+0.15*F2838-IF(G2838=1,12,0)))</f>
        <v>82.096816981</v>
      </c>
      <c r="K2838" s="2" t="str">
        <f aca="false">IF(J2838&lt;40,"CRITICAL",IF(J2838&lt;60,"HIGH",IF(J2838&lt;80,"MED","LOW")))</f>
        <v>LOW</v>
      </c>
      <c r="L2838" s="2" t="str">
        <f aca="false">"TWIN-"&amp;TEXT(M2838,"000000")</f>
        <v>TWIN-002836</v>
      </c>
      <c r="M2838" s="2" t="n">
        <f aca="false">ROW()-2</f>
        <v>2836</v>
      </c>
      <c r="N2838" s="2" t="s">
        <v>4374</v>
      </c>
      <c r="O2838" s="2" t="n">
        <v>1</v>
      </c>
    </row>
    <row r="2839" customFormat="false" ht="15" hidden="false" customHeight="false" outlineLevel="0" collapsed="false">
      <c r="A2839" s="2" t="str">
        <f aca="false">Telemetry!A2839</f>
        <v>2019-12-10T23:17:00Z</v>
      </c>
      <c r="B2839" s="2" t="str">
        <f aca="false">Telemetry!B2839</f>
        <v>ISS-25544</v>
      </c>
      <c r="C2839" s="2" t="n">
        <f aca="false">Telemetry!V2839</f>
        <v>100</v>
      </c>
      <c r="D2839" s="2" t="n">
        <f aca="false">MAX(0,MIN(100,100-ABS(Telemetry!Y2839-20)*3))</f>
        <v>92.66232265</v>
      </c>
      <c r="E2839" s="2" t="n">
        <f aca="false">MAX(0,MIN(100,100-ABS(Telemetry!AA2839-90)*1.2))</f>
        <v>33.923779456</v>
      </c>
      <c r="F2839" s="2" t="n">
        <f aca="false">IF(Telemetry!AB2839="ON",95,100)</f>
        <v>100</v>
      </c>
      <c r="G2839" s="2" t="n">
        <f aca="false">IF(OR(Channel_Anomalies!C2839=1,Channel_Anomalies!D2839=1,Channel_Anomalies!E2839=1),1,0)</f>
        <v>0</v>
      </c>
      <c r="H2839" s="2" t="str">
        <f aca="false">IF(Channel_Anomalies!C2839=1,"temperature",IF(Channel_Anomalies!D2839=1,"battery_voltage",IF(Channel_Anomalies!E2839=1,"solar_power_input","")))</f>
        <v/>
      </c>
      <c r="I2839" s="2" t="n">
        <f aca="false">IF(Channel_Anomalies!C2839=1,0.9,IF(Channel_Anomalies!D2839=1,0.85,IF(Channel_Anomalies!E2839=1,0.75,0)))</f>
        <v>0</v>
      </c>
      <c r="J2839" s="2" t="n">
        <f aca="false">MAX(0,MIN(100,0.35*C2839+0.25*D2839+0.25*E2839+0.15*F2839-IF(G2839=1,12,0)))</f>
        <v>81.6465255265</v>
      </c>
      <c r="K2839" s="2" t="str">
        <f aca="false">IF(J2839&lt;40,"CRITICAL",IF(J2839&lt;60,"HIGH",IF(J2839&lt;80,"MED","LOW")))</f>
        <v>LOW</v>
      </c>
      <c r="L2839" s="2" t="str">
        <f aca="false">"TWIN-"&amp;TEXT(M2839,"000000")</f>
        <v>TWIN-002837</v>
      </c>
      <c r="M2839" s="2" t="n">
        <f aca="false">ROW()-2</f>
        <v>2837</v>
      </c>
      <c r="N2839" s="2" t="s">
        <v>4374</v>
      </c>
      <c r="O2839" s="2" t="n">
        <v>1</v>
      </c>
    </row>
    <row r="2840" customFormat="false" ht="15" hidden="false" customHeight="false" outlineLevel="0" collapsed="false">
      <c r="A2840" s="2" t="str">
        <f aca="false">Telemetry!A2840</f>
        <v>2019-12-10T23:18:00Z</v>
      </c>
      <c r="B2840" s="2" t="str">
        <f aca="false">Telemetry!B2840</f>
        <v>ISS-25544</v>
      </c>
      <c r="C2840" s="2" t="n">
        <f aca="false">Telemetry!V2840</f>
        <v>100</v>
      </c>
      <c r="D2840" s="2" t="n">
        <f aca="false">MAX(0,MIN(100,100-ABS(Telemetry!Y2840-20)*3))</f>
        <v>92.14950373</v>
      </c>
      <c r="E2840" s="2" t="n">
        <f aca="false">MAX(0,MIN(100,100-ABS(Telemetry!AA2840-90)*1.2))</f>
        <v>32.42771458</v>
      </c>
      <c r="F2840" s="2" t="n">
        <f aca="false">IF(Telemetry!AB2840="ON",95,100)</f>
        <v>100</v>
      </c>
      <c r="G2840" s="2" t="n">
        <f aca="false">IF(OR(Channel_Anomalies!C2840=1,Channel_Anomalies!D2840=1,Channel_Anomalies!E2840=1),1,0)</f>
        <v>0</v>
      </c>
      <c r="H2840" s="2" t="str">
        <f aca="false">IF(Channel_Anomalies!C2840=1,"temperature",IF(Channel_Anomalies!D2840=1,"battery_voltage",IF(Channel_Anomalies!E2840=1,"solar_power_input","")))</f>
        <v/>
      </c>
      <c r="I2840" s="2" t="n">
        <f aca="false">IF(Channel_Anomalies!C2840=1,0.9,IF(Channel_Anomalies!D2840=1,0.85,IF(Channel_Anomalies!E2840=1,0.75,0)))</f>
        <v>0</v>
      </c>
      <c r="J2840" s="2" t="n">
        <f aca="false">MAX(0,MIN(100,0.35*C2840+0.25*D2840+0.25*E2840+0.15*F2840-IF(G2840=1,12,0)))</f>
        <v>81.1443045775</v>
      </c>
      <c r="K2840" s="2" t="str">
        <f aca="false">IF(J2840&lt;40,"CRITICAL",IF(J2840&lt;60,"HIGH",IF(J2840&lt;80,"MED","LOW")))</f>
        <v>LOW</v>
      </c>
      <c r="L2840" s="2" t="str">
        <f aca="false">"TWIN-"&amp;TEXT(M2840,"000000")</f>
        <v>TWIN-002838</v>
      </c>
      <c r="M2840" s="2" t="n">
        <f aca="false">ROW()-2</f>
        <v>2838</v>
      </c>
      <c r="N2840" s="2" t="s">
        <v>4374</v>
      </c>
      <c r="O2840" s="2" t="n">
        <v>1</v>
      </c>
    </row>
    <row r="2841" customFormat="false" ht="15" hidden="false" customHeight="false" outlineLevel="0" collapsed="false">
      <c r="A2841" s="2" t="str">
        <f aca="false">Telemetry!A2841</f>
        <v>2019-12-10T23:19:00Z</v>
      </c>
      <c r="B2841" s="2" t="str">
        <f aca="false">Telemetry!B2841</f>
        <v>ISS-25544</v>
      </c>
      <c r="C2841" s="2" t="n">
        <f aca="false">Telemetry!V2841</f>
        <v>100</v>
      </c>
      <c r="D2841" s="2" t="n">
        <f aca="false">MAX(0,MIN(100,100-ABS(Telemetry!Y2841-20)*3))</f>
        <v>92.25633025</v>
      </c>
      <c r="E2841" s="2" t="n">
        <f aca="false">MAX(0,MIN(100,100-ABS(Telemetry!AA2841-90)*1.2))</f>
        <v>34.222700632</v>
      </c>
      <c r="F2841" s="2" t="n">
        <f aca="false">IF(Telemetry!AB2841="ON",95,100)</f>
        <v>100</v>
      </c>
      <c r="G2841" s="2" t="n">
        <f aca="false">IF(OR(Channel_Anomalies!C2841=1,Channel_Anomalies!D2841=1,Channel_Anomalies!E2841=1),1,0)</f>
        <v>0</v>
      </c>
      <c r="H2841" s="2" t="str">
        <f aca="false">IF(Channel_Anomalies!C2841=1,"temperature",IF(Channel_Anomalies!D2841=1,"battery_voltage",IF(Channel_Anomalies!E2841=1,"solar_power_input","")))</f>
        <v/>
      </c>
      <c r="I2841" s="2" t="n">
        <f aca="false">IF(Channel_Anomalies!C2841=1,0.9,IF(Channel_Anomalies!D2841=1,0.85,IF(Channel_Anomalies!E2841=1,0.75,0)))</f>
        <v>0</v>
      </c>
      <c r="J2841" s="2" t="n">
        <f aca="false">MAX(0,MIN(100,0.35*C2841+0.25*D2841+0.25*E2841+0.15*F2841-IF(G2841=1,12,0)))</f>
        <v>81.6197577205</v>
      </c>
      <c r="K2841" s="2" t="str">
        <f aca="false">IF(J2841&lt;40,"CRITICAL",IF(J2841&lt;60,"HIGH",IF(J2841&lt;80,"MED","LOW")))</f>
        <v>LOW</v>
      </c>
      <c r="L2841" s="2" t="str">
        <f aca="false">"TWIN-"&amp;TEXT(M2841,"000000")</f>
        <v>TWIN-002839</v>
      </c>
      <c r="M2841" s="2" t="n">
        <f aca="false">ROW()-2</f>
        <v>2839</v>
      </c>
      <c r="N2841" s="2" t="s">
        <v>4374</v>
      </c>
      <c r="O2841" s="2" t="n">
        <v>1</v>
      </c>
    </row>
    <row r="2842" customFormat="false" ht="15" hidden="false" customHeight="false" outlineLevel="0" collapsed="false">
      <c r="A2842" s="2" t="str">
        <f aca="false">Telemetry!A2842</f>
        <v>2019-12-10T23:20:00Z</v>
      </c>
      <c r="B2842" s="2" t="str">
        <f aca="false">Telemetry!B2842</f>
        <v>ISS-25544</v>
      </c>
      <c r="C2842" s="2" t="n">
        <f aca="false">Telemetry!V2842</f>
        <v>100</v>
      </c>
      <c r="D2842" s="2" t="n">
        <f aca="false">MAX(0,MIN(100,100-ABS(Telemetry!Y2842-20)*3))</f>
        <v>94.0953718</v>
      </c>
      <c r="E2842" s="2" t="n">
        <f aca="false">MAX(0,MIN(100,100-ABS(Telemetry!AA2842-90)*1.2))</f>
        <v>33.744912052</v>
      </c>
      <c r="F2842" s="2" t="n">
        <f aca="false">IF(Telemetry!AB2842="ON",95,100)</f>
        <v>100</v>
      </c>
      <c r="G2842" s="2" t="n">
        <f aca="false">IF(OR(Channel_Anomalies!C2842=1,Channel_Anomalies!D2842=1,Channel_Anomalies!E2842=1),1,0)</f>
        <v>0</v>
      </c>
      <c r="H2842" s="2" t="str">
        <f aca="false">IF(Channel_Anomalies!C2842=1,"temperature",IF(Channel_Anomalies!D2842=1,"battery_voltage",IF(Channel_Anomalies!E2842=1,"solar_power_input","")))</f>
        <v/>
      </c>
      <c r="I2842" s="2" t="n">
        <f aca="false">IF(Channel_Anomalies!C2842=1,0.9,IF(Channel_Anomalies!D2842=1,0.85,IF(Channel_Anomalies!E2842=1,0.75,0)))</f>
        <v>0</v>
      </c>
      <c r="J2842" s="2" t="n">
        <f aca="false">MAX(0,MIN(100,0.35*C2842+0.25*D2842+0.25*E2842+0.15*F2842-IF(G2842=1,12,0)))</f>
        <v>81.960070963</v>
      </c>
      <c r="K2842" s="2" t="str">
        <f aca="false">IF(J2842&lt;40,"CRITICAL",IF(J2842&lt;60,"HIGH",IF(J2842&lt;80,"MED","LOW")))</f>
        <v>LOW</v>
      </c>
      <c r="L2842" s="2" t="str">
        <f aca="false">"TWIN-"&amp;TEXT(M2842,"000000")</f>
        <v>TWIN-002840</v>
      </c>
      <c r="M2842" s="2" t="n">
        <f aca="false">ROW()-2</f>
        <v>2840</v>
      </c>
      <c r="N2842" s="2" t="s">
        <v>4374</v>
      </c>
      <c r="O2842" s="2" t="n">
        <v>1</v>
      </c>
    </row>
    <row r="2843" customFormat="false" ht="15" hidden="false" customHeight="false" outlineLevel="0" collapsed="false">
      <c r="A2843" s="2" t="str">
        <f aca="false">Telemetry!A2843</f>
        <v>2019-12-10T23:21:00Z</v>
      </c>
      <c r="B2843" s="2" t="str">
        <f aca="false">Telemetry!B2843</f>
        <v>ISS-25544</v>
      </c>
      <c r="C2843" s="2" t="n">
        <f aca="false">Telemetry!V2843</f>
        <v>100</v>
      </c>
      <c r="D2843" s="2" t="n">
        <f aca="false">MAX(0,MIN(100,100-ABS(Telemetry!Y2843-20)*3))</f>
        <v>94.06000969</v>
      </c>
      <c r="E2843" s="2" t="n">
        <f aca="false">MAX(0,MIN(100,100-ABS(Telemetry!AA2843-90)*1.2))</f>
        <v>32.51369026</v>
      </c>
      <c r="F2843" s="2" t="n">
        <f aca="false">IF(Telemetry!AB2843="ON",95,100)</f>
        <v>100</v>
      </c>
      <c r="G2843" s="2" t="n">
        <f aca="false">IF(OR(Channel_Anomalies!C2843=1,Channel_Anomalies!D2843=1,Channel_Anomalies!E2843=1),1,0)</f>
        <v>0</v>
      </c>
      <c r="H2843" s="2" t="str">
        <f aca="false">IF(Channel_Anomalies!C2843=1,"temperature",IF(Channel_Anomalies!D2843=1,"battery_voltage",IF(Channel_Anomalies!E2843=1,"solar_power_input","")))</f>
        <v/>
      </c>
      <c r="I2843" s="2" t="n">
        <f aca="false">IF(Channel_Anomalies!C2843=1,0.9,IF(Channel_Anomalies!D2843=1,0.85,IF(Channel_Anomalies!E2843=1,0.75,0)))</f>
        <v>0</v>
      </c>
      <c r="J2843" s="2" t="n">
        <f aca="false">MAX(0,MIN(100,0.35*C2843+0.25*D2843+0.25*E2843+0.15*F2843-IF(G2843=1,12,0)))</f>
        <v>81.6434249875</v>
      </c>
      <c r="K2843" s="2" t="str">
        <f aca="false">IF(J2843&lt;40,"CRITICAL",IF(J2843&lt;60,"HIGH",IF(J2843&lt;80,"MED","LOW")))</f>
        <v>LOW</v>
      </c>
      <c r="L2843" s="2" t="str">
        <f aca="false">"TWIN-"&amp;TEXT(M2843,"000000")</f>
        <v>TWIN-002841</v>
      </c>
      <c r="M2843" s="2" t="n">
        <f aca="false">ROW()-2</f>
        <v>2841</v>
      </c>
      <c r="N2843" s="2" t="s">
        <v>4374</v>
      </c>
      <c r="O2843" s="2" t="n">
        <v>1</v>
      </c>
    </row>
    <row r="2844" customFormat="false" ht="15" hidden="false" customHeight="false" outlineLevel="0" collapsed="false">
      <c r="A2844" s="2" t="str">
        <f aca="false">Telemetry!A2844</f>
        <v>2019-12-10T23:22:00Z</v>
      </c>
      <c r="B2844" s="2" t="str">
        <f aca="false">Telemetry!B2844</f>
        <v>ISS-25544</v>
      </c>
      <c r="C2844" s="2" t="n">
        <f aca="false">Telemetry!V2844</f>
        <v>100</v>
      </c>
      <c r="D2844" s="2" t="n">
        <f aca="false">MAX(0,MIN(100,100-ABS(Telemetry!Y2844-20)*3))</f>
        <v>93.47852911</v>
      </c>
      <c r="E2844" s="2" t="n">
        <f aca="false">MAX(0,MIN(100,100-ABS(Telemetry!AA2844-90)*1.2))</f>
        <v>34.033055608</v>
      </c>
      <c r="F2844" s="2" t="n">
        <f aca="false">IF(Telemetry!AB2844="ON",95,100)</f>
        <v>100</v>
      </c>
      <c r="G2844" s="2" t="n">
        <f aca="false">IF(OR(Channel_Anomalies!C2844=1,Channel_Anomalies!D2844=1,Channel_Anomalies!E2844=1),1,0)</f>
        <v>0</v>
      </c>
      <c r="H2844" s="2" t="str">
        <f aca="false">IF(Channel_Anomalies!C2844=1,"temperature",IF(Channel_Anomalies!D2844=1,"battery_voltage",IF(Channel_Anomalies!E2844=1,"solar_power_input","")))</f>
        <v/>
      </c>
      <c r="I2844" s="2" t="n">
        <f aca="false">IF(Channel_Anomalies!C2844=1,0.9,IF(Channel_Anomalies!D2844=1,0.85,IF(Channel_Anomalies!E2844=1,0.75,0)))</f>
        <v>0</v>
      </c>
      <c r="J2844" s="2" t="n">
        <f aca="false">MAX(0,MIN(100,0.35*C2844+0.25*D2844+0.25*E2844+0.15*F2844-IF(G2844=1,12,0)))</f>
        <v>81.8778961795</v>
      </c>
      <c r="K2844" s="2" t="str">
        <f aca="false">IF(J2844&lt;40,"CRITICAL",IF(J2844&lt;60,"HIGH",IF(J2844&lt;80,"MED","LOW")))</f>
        <v>LOW</v>
      </c>
      <c r="L2844" s="2" t="str">
        <f aca="false">"TWIN-"&amp;TEXT(M2844,"000000")</f>
        <v>TWIN-002842</v>
      </c>
      <c r="M2844" s="2" t="n">
        <f aca="false">ROW()-2</f>
        <v>2842</v>
      </c>
      <c r="N2844" s="2" t="s">
        <v>4374</v>
      </c>
      <c r="O2844" s="2" t="n">
        <v>1</v>
      </c>
    </row>
    <row r="2845" customFormat="false" ht="15" hidden="false" customHeight="false" outlineLevel="0" collapsed="false">
      <c r="A2845" s="2" t="str">
        <f aca="false">Telemetry!A2845</f>
        <v>2019-12-10T23:23:00Z</v>
      </c>
      <c r="B2845" s="2" t="str">
        <f aca="false">Telemetry!B2845</f>
        <v>ISS-25544</v>
      </c>
      <c r="C2845" s="2" t="n">
        <f aca="false">Telemetry!V2845</f>
        <v>100</v>
      </c>
      <c r="D2845" s="2" t="n">
        <f aca="false">MAX(0,MIN(100,100-ABS(Telemetry!Y2845-20)*3))</f>
        <v>93.84413824</v>
      </c>
      <c r="E2845" s="2" t="n">
        <f aca="false">MAX(0,MIN(100,100-ABS(Telemetry!AA2845-90)*1.2))</f>
        <v>34.743859036</v>
      </c>
      <c r="F2845" s="2" t="n">
        <f aca="false">IF(Telemetry!AB2845="ON",95,100)</f>
        <v>100</v>
      </c>
      <c r="G2845" s="2" t="n">
        <f aca="false">IF(OR(Channel_Anomalies!C2845=1,Channel_Anomalies!D2845=1,Channel_Anomalies!E2845=1),1,0)</f>
        <v>0</v>
      </c>
      <c r="H2845" s="2" t="str">
        <f aca="false">IF(Channel_Anomalies!C2845=1,"temperature",IF(Channel_Anomalies!D2845=1,"battery_voltage",IF(Channel_Anomalies!E2845=1,"solar_power_input","")))</f>
        <v/>
      </c>
      <c r="I2845" s="2" t="n">
        <f aca="false">IF(Channel_Anomalies!C2845=1,0.9,IF(Channel_Anomalies!D2845=1,0.85,IF(Channel_Anomalies!E2845=1,0.75,0)))</f>
        <v>0</v>
      </c>
      <c r="J2845" s="2" t="n">
        <f aca="false">MAX(0,MIN(100,0.35*C2845+0.25*D2845+0.25*E2845+0.15*F2845-IF(G2845=1,12,0)))</f>
        <v>82.146999319</v>
      </c>
      <c r="K2845" s="2" t="str">
        <f aca="false">IF(J2845&lt;40,"CRITICAL",IF(J2845&lt;60,"HIGH",IF(J2845&lt;80,"MED","LOW")))</f>
        <v>LOW</v>
      </c>
      <c r="L2845" s="2" t="str">
        <f aca="false">"TWIN-"&amp;TEXT(M2845,"000000")</f>
        <v>TWIN-002843</v>
      </c>
      <c r="M2845" s="2" t="n">
        <f aca="false">ROW()-2</f>
        <v>2843</v>
      </c>
      <c r="N2845" s="2" t="s">
        <v>4374</v>
      </c>
      <c r="O2845" s="2" t="n">
        <v>1</v>
      </c>
    </row>
    <row r="2846" customFormat="false" ht="15" hidden="false" customHeight="false" outlineLevel="0" collapsed="false">
      <c r="A2846" s="2" t="str">
        <f aca="false">Telemetry!A2846</f>
        <v>2019-12-10T23:24:00Z</v>
      </c>
      <c r="B2846" s="2" t="str">
        <f aca="false">Telemetry!B2846</f>
        <v>ISS-25544</v>
      </c>
      <c r="C2846" s="2" t="n">
        <f aca="false">Telemetry!V2846</f>
        <v>100</v>
      </c>
      <c r="D2846" s="2" t="n">
        <f aca="false">MAX(0,MIN(100,100-ABS(Telemetry!Y2846-20)*3))</f>
        <v>94.16170576</v>
      </c>
      <c r="E2846" s="2" t="n">
        <f aca="false">MAX(0,MIN(100,100-ABS(Telemetry!AA2846-90)*1.2))</f>
        <v>34.550108272</v>
      </c>
      <c r="F2846" s="2" t="n">
        <f aca="false">IF(Telemetry!AB2846="ON",95,100)</f>
        <v>100</v>
      </c>
      <c r="G2846" s="2" t="n">
        <f aca="false">IF(OR(Channel_Anomalies!C2846=1,Channel_Anomalies!D2846=1,Channel_Anomalies!E2846=1),1,0)</f>
        <v>0</v>
      </c>
      <c r="H2846" s="2" t="str">
        <f aca="false">IF(Channel_Anomalies!C2846=1,"temperature",IF(Channel_Anomalies!D2846=1,"battery_voltage",IF(Channel_Anomalies!E2846=1,"solar_power_input","")))</f>
        <v/>
      </c>
      <c r="I2846" s="2" t="n">
        <f aca="false">IF(Channel_Anomalies!C2846=1,0.9,IF(Channel_Anomalies!D2846=1,0.85,IF(Channel_Anomalies!E2846=1,0.75,0)))</f>
        <v>0</v>
      </c>
      <c r="J2846" s="2" t="n">
        <f aca="false">MAX(0,MIN(100,0.35*C2846+0.25*D2846+0.25*E2846+0.15*F2846-IF(G2846=1,12,0)))</f>
        <v>82.177953508</v>
      </c>
      <c r="K2846" s="2" t="str">
        <f aca="false">IF(J2846&lt;40,"CRITICAL",IF(J2846&lt;60,"HIGH",IF(J2846&lt;80,"MED","LOW")))</f>
        <v>LOW</v>
      </c>
      <c r="L2846" s="2" t="str">
        <f aca="false">"TWIN-"&amp;TEXT(M2846,"000000")</f>
        <v>TWIN-002844</v>
      </c>
      <c r="M2846" s="2" t="n">
        <f aca="false">ROW()-2</f>
        <v>2844</v>
      </c>
      <c r="N2846" s="2" t="s">
        <v>4374</v>
      </c>
      <c r="O2846" s="2" t="n">
        <v>1</v>
      </c>
    </row>
    <row r="2847" customFormat="false" ht="15" hidden="false" customHeight="false" outlineLevel="0" collapsed="false">
      <c r="A2847" s="2" t="str">
        <f aca="false">Telemetry!A2847</f>
        <v>2019-12-10T23:25:00Z</v>
      </c>
      <c r="B2847" s="2" t="str">
        <f aca="false">Telemetry!B2847</f>
        <v>ISS-25544</v>
      </c>
      <c r="C2847" s="2" t="n">
        <f aca="false">Telemetry!V2847</f>
        <v>100</v>
      </c>
      <c r="D2847" s="2" t="n">
        <f aca="false">MAX(0,MIN(100,100-ABS(Telemetry!Y2847-20)*3))</f>
        <v>94.01458093</v>
      </c>
      <c r="E2847" s="2" t="n">
        <f aca="false">MAX(0,MIN(100,100-ABS(Telemetry!AA2847-90)*1.2))</f>
        <v>34.784145904</v>
      </c>
      <c r="F2847" s="2" t="n">
        <f aca="false">IF(Telemetry!AB2847="ON",95,100)</f>
        <v>100</v>
      </c>
      <c r="G2847" s="2" t="n">
        <f aca="false">IF(OR(Channel_Anomalies!C2847=1,Channel_Anomalies!D2847=1,Channel_Anomalies!E2847=1),1,0)</f>
        <v>0</v>
      </c>
      <c r="H2847" s="2" t="str">
        <f aca="false">IF(Channel_Anomalies!C2847=1,"temperature",IF(Channel_Anomalies!D2847=1,"battery_voltage",IF(Channel_Anomalies!E2847=1,"solar_power_input","")))</f>
        <v/>
      </c>
      <c r="I2847" s="2" t="n">
        <f aca="false">IF(Channel_Anomalies!C2847=1,0.9,IF(Channel_Anomalies!D2847=1,0.85,IF(Channel_Anomalies!E2847=1,0.75,0)))</f>
        <v>0</v>
      </c>
      <c r="J2847" s="2" t="n">
        <f aca="false">MAX(0,MIN(100,0.35*C2847+0.25*D2847+0.25*E2847+0.15*F2847-IF(G2847=1,12,0)))</f>
        <v>82.1996817085</v>
      </c>
      <c r="K2847" s="2" t="str">
        <f aca="false">IF(J2847&lt;40,"CRITICAL",IF(J2847&lt;60,"HIGH",IF(J2847&lt;80,"MED","LOW")))</f>
        <v>LOW</v>
      </c>
      <c r="L2847" s="2" t="str">
        <f aca="false">"TWIN-"&amp;TEXT(M2847,"000000")</f>
        <v>TWIN-002845</v>
      </c>
      <c r="M2847" s="2" t="n">
        <f aca="false">ROW()-2</f>
        <v>2845</v>
      </c>
      <c r="N2847" s="2" t="s">
        <v>4374</v>
      </c>
      <c r="O2847" s="2" t="n">
        <v>1</v>
      </c>
    </row>
    <row r="2848" customFormat="false" ht="15" hidden="false" customHeight="false" outlineLevel="0" collapsed="false">
      <c r="A2848" s="2" t="str">
        <f aca="false">Telemetry!A2848</f>
        <v>2019-12-10T23:26:00Z</v>
      </c>
      <c r="B2848" s="2" t="str">
        <f aca="false">Telemetry!B2848</f>
        <v>ISS-25544</v>
      </c>
      <c r="C2848" s="2" t="n">
        <f aca="false">Telemetry!V2848</f>
        <v>100</v>
      </c>
      <c r="D2848" s="2" t="n">
        <f aca="false">MAX(0,MIN(100,100-ABS(Telemetry!Y2848-20)*3))</f>
        <v>94.66378237</v>
      </c>
      <c r="E2848" s="2" t="n">
        <f aca="false">MAX(0,MIN(100,100-ABS(Telemetry!AA2848-90)*1.2))</f>
        <v>34.486135732</v>
      </c>
      <c r="F2848" s="2" t="n">
        <f aca="false">IF(Telemetry!AB2848="ON",95,100)</f>
        <v>100</v>
      </c>
      <c r="G2848" s="2" t="n">
        <f aca="false">IF(OR(Channel_Anomalies!C2848=1,Channel_Anomalies!D2848=1,Channel_Anomalies!E2848=1),1,0)</f>
        <v>0</v>
      </c>
      <c r="H2848" s="2" t="str">
        <f aca="false">IF(Channel_Anomalies!C2848=1,"temperature",IF(Channel_Anomalies!D2848=1,"battery_voltage",IF(Channel_Anomalies!E2848=1,"solar_power_input","")))</f>
        <v/>
      </c>
      <c r="I2848" s="2" t="n">
        <f aca="false">IF(Channel_Anomalies!C2848=1,0.9,IF(Channel_Anomalies!D2848=1,0.85,IF(Channel_Anomalies!E2848=1,0.75,0)))</f>
        <v>0</v>
      </c>
      <c r="J2848" s="2" t="n">
        <f aca="false">MAX(0,MIN(100,0.35*C2848+0.25*D2848+0.25*E2848+0.15*F2848-IF(G2848=1,12,0)))</f>
        <v>82.2874795255</v>
      </c>
      <c r="K2848" s="2" t="str">
        <f aca="false">IF(J2848&lt;40,"CRITICAL",IF(J2848&lt;60,"HIGH",IF(J2848&lt;80,"MED","LOW")))</f>
        <v>LOW</v>
      </c>
      <c r="L2848" s="2" t="str">
        <f aca="false">"TWIN-"&amp;TEXT(M2848,"000000")</f>
        <v>TWIN-002846</v>
      </c>
      <c r="M2848" s="2" t="n">
        <f aca="false">ROW()-2</f>
        <v>2846</v>
      </c>
      <c r="N2848" s="2" t="s">
        <v>4374</v>
      </c>
      <c r="O2848" s="2" t="n">
        <v>1</v>
      </c>
    </row>
    <row r="2849" customFormat="false" ht="15" hidden="false" customHeight="false" outlineLevel="0" collapsed="false">
      <c r="A2849" s="2" t="str">
        <f aca="false">Telemetry!A2849</f>
        <v>2019-12-10T23:27:00Z</v>
      </c>
      <c r="B2849" s="2" t="str">
        <f aca="false">Telemetry!B2849</f>
        <v>ISS-25544</v>
      </c>
      <c r="C2849" s="2" t="n">
        <f aca="false">Telemetry!V2849</f>
        <v>100</v>
      </c>
      <c r="D2849" s="2" t="n">
        <f aca="false">MAX(0,MIN(100,100-ABS(Telemetry!Y2849-20)*3))</f>
        <v>94.90235569</v>
      </c>
      <c r="E2849" s="2" t="n">
        <f aca="false">MAX(0,MIN(100,100-ABS(Telemetry!AA2849-90)*1.2))</f>
        <v>32.436122164</v>
      </c>
      <c r="F2849" s="2" t="n">
        <f aca="false">IF(Telemetry!AB2849="ON",95,100)</f>
        <v>100</v>
      </c>
      <c r="G2849" s="2" t="n">
        <f aca="false">IF(OR(Channel_Anomalies!C2849=1,Channel_Anomalies!D2849=1,Channel_Anomalies!E2849=1),1,0)</f>
        <v>0</v>
      </c>
      <c r="H2849" s="2" t="str">
        <f aca="false">IF(Channel_Anomalies!C2849=1,"temperature",IF(Channel_Anomalies!D2849=1,"battery_voltage",IF(Channel_Anomalies!E2849=1,"solar_power_input","")))</f>
        <v/>
      </c>
      <c r="I2849" s="2" t="n">
        <f aca="false">IF(Channel_Anomalies!C2849=1,0.9,IF(Channel_Anomalies!D2849=1,0.85,IF(Channel_Anomalies!E2849=1,0.75,0)))</f>
        <v>0</v>
      </c>
      <c r="J2849" s="2" t="n">
        <f aca="false">MAX(0,MIN(100,0.35*C2849+0.25*D2849+0.25*E2849+0.15*F2849-IF(G2849=1,12,0)))</f>
        <v>81.8346194635</v>
      </c>
      <c r="K2849" s="2" t="str">
        <f aca="false">IF(J2849&lt;40,"CRITICAL",IF(J2849&lt;60,"HIGH",IF(J2849&lt;80,"MED","LOW")))</f>
        <v>LOW</v>
      </c>
      <c r="L2849" s="2" t="str">
        <f aca="false">"TWIN-"&amp;TEXT(M2849,"000000")</f>
        <v>TWIN-002847</v>
      </c>
      <c r="M2849" s="2" t="n">
        <f aca="false">ROW()-2</f>
        <v>2847</v>
      </c>
      <c r="N2849" s="2" t="s">
        <v>4374</v>
      </c>
      <c r="O2849" s="2" t="n">
        <v>1</v>
      </c>
    </row>
    <row r="2850" customFormat="false" ht="15" hidden="false" customHeight="false" outlineLevel="0" collapsed="false">
      <c r="A2850" s="2" t="str">
        <f aca="false">Telemetry!A2850</f>
        <v>2019-12-10T23:28:00Z</v>
      </c>
      <c r="B2850" s="2" t="str">
        <f aca="false">Telemetry!B2850</f>
        <v>ISS-25544</v>
      </c>
      <c r="C2850" s="2" t="n">
        <f aca="false">Telemetry!V2850</f>
        <v>100</v>
      </c>
      <c r="D2850" s="2" t="n">
        <f aca="false">MAX(0,MIN(100,100-ABS(Telemetry!Y2850-20)*3))</f>
        <v>93.4588807</v>
      </c>
      <c r="E2850" s="2" t="n">
        <f aca="false">MAX(0,MIN(100,100-ABS(Telemetry!AA2850-90)*1.2))</f>
        <v>34.12112032</v>
      </c>
      <c r="F2850" s="2" t="n">
        <f aca="false">IF(Telemetry!AB2850="ON",95,100)</f>
        <v>100</v>
      </c>
      <c r="G2850" s="2" t="n">
        <f aca="false">IF(OR(Channel_Anomalies!C2850=1,Channel_Anomalies!D2850=1,Channel_Anomalies!E2850=1),1,0)</f>
        <v>0</v>
      </c>
      <c r="H2850" s="2" t="str">
        <f aca="false">IF(Channel_Anomalies!C2850=1,"temperature",IF(Channel_Anomalies!D2850=1,"battery_voltage",IF(Channel_Anomalies!E2850=1,"solar_power_input","")))</f>
        <v/>
      </c>
      <c r="I2850" s="2" t="n">
        <f aca="false">IF(Channel_Anomalies!C2850=1,0.9,IF(Channel_Anomalies!D2850=1,0.85,IF(Channel_Anomalies!E2850=1,0.75,0)))</f>
        <v>0</v>
      </c>
      <c r="J2850" s="2" t="n">
        <f aca="false">MAX(0,MIN(100,0.35*C2850+0.25*D2850+0.25*E2850+0.15*F2850-IF(G2850=1,12,0)))</f>
        <v>81.895000255</v>
      </c>
      <c r="K2850" s="2" t="str">
        <f aca="false">IF(J2850&lt;40,"CRITICAL",IF(J2850&lt;60,"HIGH",IF(J2850&lt;80,"MED","LOW")))</f>
        <v>LOW</v>
      </c>
      <c r="L2850" s="2" t="str">
        <f aca="false">"TWIN-"&amp;TEXT(M2850,"000000")</f>
        <v>TWIN-002848</v>
      </c>
      <c r="M2850" s="2" t="n">
        <f aca="false">ROW()-2</f>
        <v>2848</v>
      </c>
      <c r="N2850" s="2" t="s">
        <v>4374</v>
      </c>
      <c r="O2850" s="2" t="n">
        <v>1</v>
      </c>
    </row>
    <row r="2851" customFormat="false" ht="15" hidden="false" customHeight="false" outlineLevel="0" collapsed="false">
      <c r="A2851" s="2" t="str">
        <f aca="false">Telemetry!A2851</f>
        <v>2019-12-10T23:29:00Z</v>
      </c>
      <c r="B2851" s="2" t="str">
        <f aca="false">Telemetry!B2851</f>
        <v>ISS-25544</v>
      </c>
      <c r="C2851" s="2" t="n">
        <f aca="false">Telemetry!V2851</f>
        <v>100</v>
      </c>
      <c r="D2851" s="2" t="n">
        <f aca="false">MAX(0,MIN(100,100-ABS(Telemetry!Y2851-20)*3))</f>
        <v>94.20077596</v>
      </c>
      <c r="E2851" s="2" t="n">
        <f aca="false">MAX(0,MIN(100,100-ABS(Telemetry!AA2851-90)*1.2))</f>
        <v>34.680089968</v>
      </c>
      <c r="F2851" s="2" t="n">
        <f aca="false">IF(Telemetry!AB2851="ON",95,100)</f>
        <v>100</v>
      </c>
      <c r="G2851" s="2" t="n">
        <f aca="false">IF(OR(Channel_Anomalies!C2851=1,Channel_Anomalies!D2851=1,Channel_Anomalies!E2851=1),1,0)</f>
        <v>0</v>
      </c>
      <c r="H2851" s="2" t="str">
        <f aca="false">IF(Channel_Anomalies!C2851=1,"temperature",IF(Channel_Anomalies!D2851=1,"battery_voltage",IF(Channel_Anomalies!E2851=1,"solar_power_input","")))</f>
        <v/>
      </c>
      <c r="I2851" s="2" t="n">
        <f aca="false">IF(Channel_Anomalies!C2851=1,0.9,IF(Channel_Anomalies!D2851=1,0.85,IF(Channel_Anomalies!E2851=1,0.75,0)))</f>
        <v>0</v>
      </c>
      <c r="J2851" s="2" t="n">
        <f aca="false">MAX(0,MIN(100,0.35*C2851+0.25*D2851+0.25*E2851+0.15*F2851-IF(G2851=1,12,0)))</f>
        <v>82.220216482</v>
      </c>
      <c r="K2851" s="2" t="str">
        <f aca="false">IF(J2851&lt;40,"CRITICAL",IF(J2851&lt;60,"HIGH",IF(J2851&lt;80,"MED","LOW")))</f>
        <v>LOW</v>
      </c>
      <c r="L2851" s="2" t="str">
        <f aca="false">"TWIN-"&amp;TEXT(M2851,"000000")</f>
        <v>TWIN-002849</v>
      </c>
      <c r="M2851" s="2" t="n">
        <f aca="false">ROW()-2</f>
        <v>2849</v>
      </c>
      <c r="N2851" s="2" t="s">
        <v>4374</v>
      </c>
      <c r="O2851" s="2" t="n">
        <v>1</v>
      </c>
    </row>
    <row r="2852" customFormat="false" ht="15" hidden="false" customHeight="false" outlineLevel="0" collapsed="false">
      <c r="A2852" s="2" t="str">
        <f aca="false">Telemetry!A2852</f>
        <v>2019-12-10T23:30:00Z</v>
      </c>
      <c r="B2852" s="2" t="str">
        <f aca="false">Telemetry!B2852</f>
        <v>ISS-25544</v>
      </c>
      <c r="C2852" s="2" t="n">
        <f aca="false">Telemetry!V2852</f>
        <v>100</v>
      </c>
      <c r="D2852" s="2" t="n">
        <f aca="false">MAX(0,MIN(100,100-ABS(Telemetry!Y2852-20)*3))</f>
        <v>95.56102297</v>
      </c>
      <c r="E2852" s="2" t="n">
        <f aca="false">MAX(0,MIN(100,100-ABS(Telemetry!AA2852-90)*1.2))</f>
        <v>33.785544112</v>
      </c>
      <c r="F2852" s="2" t="n">
        <f aca="false">IF(Telemetry!AB2852="ON",95,100)</f>
        <v>100</v>
      </c>
      <c r="G2852" s="2" t="n">
        <f aca="false">IF(OR(Channel_Anomalies!C2852=1,Channel_Anomalies!D2852=1,Channel_Anomalies!E2852=1),1,0)</f>
        <v>0</v>
      </c>
      <c r="H2852" s="2" t="str">
        <f aca="false">IF(Channel_Anomalies!C2852=1,"temperature",IF(Channel_Anomalies!D2852=1,"battery_voltage",IF(Channel_Anomalies!E2852=1,"solar_power_input","")))</f>
        <v/>
      </c>
      <c r="I2852" s="2" t="n">
        <f aca="false">IF(Channel_Anomalies!C2852=1,0.9,IF(Channel_Anomalies!D2852=1,0.85,IF(Channel_Anomalies!E2852=1,0.75,0)))</f>
        <v>0</v>
      </c>
      <c r="J2852" s="2" t="n">
        <f aca="false">MAX(0,MIN(100,0.35*C2852+0.25*D2852+0.25*E2852+0.15*F2852-IF(G2852=1,12,0)))</f>
        <v>82.3366417705</v>
      </c>
      <c r="K2852" s="2" t="str">
        <f aca="false">IF(J2852&lt;40,"CRITICAL",IF(J2852&lt;60,"HIGH",IF(J2852&lt;80,"MED","LOW")))</f>
        <v>LOW</v>
      </c>
      <c r="L2852" s="2" t="str">
        <f aca="false">"TWIN-"&amp;TEXT(M2852,"000000")</f>
        <v>TWIN-002850</v>
      </c>
      <c r="M2852" s="2" t="n">
        <f aca="false">ROW()-2</f>
        <v>2850</v>
      </c>
      <c r="N2852" s="2" t="s">
        <v>4374</v>
      </c>
      <c r="O2852" s="2" t="n">
        <v>1</v>
      </c>
    </row>
    <row r="2853" customFormat="false" ht="15" hidden="false" customHeight="false" outlineLevel="0" collapsed="false">
      <c r="A2853" s="2" t="str">
        <f aca="false">Telemetry!A2853</f>
        <v>2019-12-10T23:31:00Z</v>
      </c>
      <c r="B2853" s="2" t="str">
        <f aca="false">Telemetry!B2853</f>
        <v>ISS-25544</v>
      </c>
      <c r="C2853" s="2" t="n">
        <f aca="false">Telemetry!V2853</f>
        <v>100</v>
      </c>
      <c r="D2853" s="2" t="n">
        <f aca="false">MAX(0,MIN(100,100-ABS(Telemetry!Y2853-20)*3))</f>
        <v>96.65528296</v>
      </c>
      <c r="E2853" s="2" t="n">
        <f aca="false">MAX(0,MIN(100,100-ABS(Telemetry!AA2853-90)*1.2))</f>
        <v>33.556015912</v>
      </c>
      <c r="F2853" s="2" t="n">
        <f aca="false">IF(Telemetry!AB2853="ON",95,100)</f>
        <v>100</v>
      </c>
      <c r="G2853" s="2" t="n">
        <f aca="false">IF(OR(Channel_Anomalies!C2853=1,Channel_Anomalies!D2853=1,Channel_Anomalies!E2853=1),1,0)</f>
        <v>0</v>
      </c>
      <c r="H2853" s="2" t="str">
        <f aca="false">IF(Channel_Anomalies!C2853=1,"temperature",IF(Channel_Anomalies!D2853=1,"battery_voltage",IF(Channel_Anomalies!E2853=1,"solar_power_input","")))</f>
        <v/>
      </c>
      <c r="I2853" s="2" t="n">
        <f aca="false">IF(Channel_Anomalies!C2853=1,0.9,IF(Channel_Anomalies!D2853=1,0.85,IF(Channel_Anomalies!E2853=1,0.75,0)))</f>
        <v>0</v>
      </c>
      <c r="J2853" s="2" t="n">
        <f aca="false">MAX(0,MIN(100,0.35*C2853+0.25*D2853+0.25*E2853+0.15*F2853-IF(G2853=1,12,0)))</f>
        <v>82.552824718</v>
      </c>
      <c r="K2853" s="2" t="str">
        <f aca="false">IF(J2853&lt;40,"CRITICAL",IF(J2853&lt;60,"HIGH",IF(J2853&lt;80,"MED","LOW")))</f>
        <v>LOW</v>
      </c>
      <c r="L2853" s="2" t="str">
        <f aca="false">"TWIN-"&amp;TEXT(M2853,"000000")</f>
        <v>TWIN-002851</v>
      </c>
      <c r="M2853" s="2" t="n">
        <f aca="false">ROW()-2</f>
        <v>2851</v>
      </c>
      <c r="N2853" s="2" t="s">
        <v>4374</v>
      </c>
      <c r="O2853" s="2" t="n">
        <v>1</v>
      </c>
    </row>
    <row r="2854" customFormat="false" ht="15" hidden="false" customHeight="false" outlineLevel="0" collapsed="false">
      <c r="A2854" s="2" t="str">
        <f aca="false">Telemetry!A2854</f>
        <v>2019-12-10T23:32:00Z</v>
      </c>
      <c r="B2854" s="2" t="str">
        <f aca="false">Telemetry!B2854</f>
        <v>ISS-25544</v>
      </c>
      <c r="C2854" s="2" t="n">
        <f aca="false">Telemetry!V2854</f>
        <v>100</v>
      </c>
      <c r="D2854" s="2" t="n">
        <f aca="false">MAX(0,MIN(100,100-ABS(Telemetry!Y2854-20)*3))</f>
        <v>97.58988238</v>
      </c>
      <c r="E2854" s="2" t="n">
        <f aca="false">MAX(0,MIN(100,100-ABS(Telemetry!AA2854-90)*1.2))</f>
        <v>36.594300844</v>
      </c>
      <c r="F2854" s="2" t="n">
        <f aca="false">IF(Telemetry!AB2854="ON",95,100)</f>
        <v>100</v>
      </c>
      <c r="G2854" s="2" t="n">
        <f aca="false">IF(OR(Channel_Anomalies!C2854=1,Channel_Anomalies!D2854=1,Channel_Anomalies!E2854=1),1,0)</f>
        <v>0</v>
      </c>
      <c r="H2854" s="2" t="str">
        <f aca="false">IF(Channel_Anomalies!C2854=1,"temperature",IF(Channel_Anomalies!D2854=1,"battery_voltage",IF(Channel_Anomalies!E2854=1,"solar_power_input","")))</f>
        <v/>
      </c>
      <c r="I2854" s="2" t="n">
        <f aca="false">IF(Channel_Anomalies!C2854=1,0.9,IF(Channel_Anomalies!D2854=1,0.85,IF(Channel_Anomalies!E2854=1,0.75,0)))</f>
        <v>0</v>
      </c>
      <c r="J2854" s="2" t="n">
        <f aca="false">MAX(0,MIN(100,0.35*C2854+0.25*D2854+0.25*E2854+0.15*F2854-IF(G2854=1,12,0)))</f>
        <v>83.546045806</v>
      </c>
      <c r="K2854" s="2" t="str">
        <f aca="false">IF(J2854&lt;40,"CRITICAL",IF(J2854&lt;60,"HIGH",IF(J2854&lt;80,"MED","LOW")))</f>
        <v>LOW</v>
      </c>
      <c r="L2854" s="2" t="str">
        <f aca="false">"TWIN-"&amp;TEXT(M2854,"000000")</f>
        <v>TWIN-002852</v>
      </c>
      <c r="M2854" s="2" t="n">
        <f aca="false">ROW()-2</f>
        <v>2852</v>
      </c>
      <c r="N2854" s="2" t="s">
        <v>4374</v>
      </c>
      <c r="O2854" s="2" t="n">
        <v>1</v>
      </c>
    </row>
    <row r="2855" customFormat="false" ht="15" hidden="false" customHeight="false" outlineLevel="0" collapsed="false">
      <c r="A2855" s="2" t="str">
        <f aca="false">Telemetry!A2855</f>
        <v>2019-12-10T23:33:00Z</v>
      </c>
      <c r="B2855" s="2" t="str">
        <f aca="false">Telemetry!B2855</f>
        <v>ISS-25544</v>
      </c>
      <c r="C2855" s="2" t="n">
        <f aca="false">Telemetry!V2855</f>
        <v>100</v>
      </c>
      <c r="D2855" s="2" t="n">
        <f aca="false">MAX(0,MIN(100,100-ABS(Telemetry!Y2855-20)*3))</f>
        <v>96.41475202</v>
      </c>
      <c r="E2855" s="2" t="n">
        <f aca="false">MAX(0,MIN(100,100-ABS(Telemetry!AA2855-90)*1.2))</f>
        <v>34.79877694</v>
      </c>
      <c r="F2855" s="2" t="n">
        <f aca="false">IF(Telemetry!AB2855="ON",95,100)</f>
        <v>100</v>
      </c>
      <c r="G2855" s="2" t="n">
        <f aca="false">IF(OR(Channel_Anomalies!C2855=1,Channel_Anomalies!D2855=1,Channel_Anomalies!E2855=1),1,0)</f>
        <v>0</v>
      </c>
      <c r="H2855" s="2" t="str">
        <f aca="false">IF(Channel_Anomalies!C2855=1,"temperature",IF(Channel_Anomalies!D2855=1,"battery_voltage",IF(Channel_Anomalies!E2855=1,"solar_power_input","")))</f>
        <v/>
      </c>
      <c r="I2855" s="2" t="n">
        <f aca="false">IF(Channel_Anomalies!C2855=1,0.9,IF(Channel_Anomalies!D2855=1,0.85,IF(Channel_Anomalies!E2855=1,0.75,0)))</f>
        <v>0</v>
      </c>
      <c r="J2855" s="2" t="n">
        <f aca="false">MAX(0,MIN(100,0.35*C2855+0.25*D2855+0.25*E2855+0.15*F2855-IF(G2855=1,12,0)))</f>
        <v>82.80338224</v>
      </c>
      <c r="K2855" s="2" t="str">
        <f aca="false">IF(J2855&lt;40,"CRITICAL",IF(J2855&lt;60,"HIGH",IF(J2855&lt;80,"MED","LOW")))</f>
        <v>LOW</v>
      </c>
      <c r="L2855" s="2" t="str">
        <f aca="false">"TWIN-"&amp;TEXT(M2855,"000000")</f>
        <v>TWIN-002853</v>
      </c>
      <c r="M2855" s="2" t="n">
        <f aca="false">ROW()-2</f>
        <v>2853</v>
      </c>
      <c r="N2855" s="2" t="s">
        <v>4374</v>
      </c>
      <c r="O2855" s="2" t="n">
        <v>1</v>
      </c>
    </row>
    <row r="2856" customFormat="false" ht="15" hidden="false" customHeight="false" outlineLevel="0" collapsed="false">
      <c r="A2856" s="2" t="str">
        <f aca="false">Telemetry!A2856</f>
        <v>2019-12-10T23:34:00Z</v>
      </c>
      <c r="B2856" s="2" t="str">
        <f aca="false">Telemetry!B2856</f>
        <v>ISS-25544</v>
      </c>
      <c r="C2856" s="2" t="n">
        <f aca="false">Telemetry!V2856</f>
        <v>100</v>
      </c>
      <c r="D2856" s="2" t="n">
        <f aca="false">MAX(0,MIN(100,100-ABS(Telemetry!Y2856-20)*3))</f>
        <v>95.93105767</v>
      </c>
      <c r="E2856" s="2" t="n">
        <f aca="false">MAX(0,MIN(100,100-ABS(Telemetry!AA2856-90)*1.2))</f>
        <v>33.73145716</v>
      </c>
      <c r="F2856" s="2" t="n">
        <f aca="false">IF(Telemetry!AB2856="ON",95,100)</f>
        <v>100</v>
      </c>
      <c r="G2856" s="2" t="n">
        <f aca="false">IF(OR(Channel_Anomalies!C2856=1,Channel_Anomalies!D2856=1,Channel_Anomalies!E2856=1),1,0)</f>
        <v>0</v>
      </c>
      <c r="H2856" s="2" t="str">
        <f aca="false">IF(Channel_Anomalies!C2856=1,"temperature",IF(Channel_Anomalies!D2856=1,"battery_voltage",IF(Channel_Anomalies!E2856=1,"solar_power_input","")))</f>
        <v/>
      </c>
      <c r="I2856" s="2" t="n">
        <f aca="false">IF(Channel_Anomalies!C2856=1,0.9,IF(Channel_Anomalies!D2856=1,0.85,IF(Channel_Anomalies!E2856=1,0.75,0)))</f>
        <v>0</v>
      </c>
      <c r="J2856" s="2" t="n">
        <f aca="false">MAX(0,MIN(100,0.35*C2856+0.25*D2856+0.25*E2856+0.15*F2856-IF(G2856=1,12,0)))</f>
        <v>82.4156287075</v>
      </c>
      <c r="K2856" s="2" t="str">
        <f aca="false">IF(J2856&lt;40,"CRITICAL",IF(J2856&lt;60,"HIGH",IF(J2856&lt;80,"MED","LOW")))</f>
        <v>LOW</v>
      </c>
      <c r="L2856" s="2" t="str">
        <f aca="false">"TWIN-"&amp;TEXT(M2856,"000000")</f>
        <v>TWIN-002854</v>
      </c>
      <c r="M2856" s="2" t="n">
        <f aca="false">ROW()-2</f>
        <v>2854</v>
      </c>
      <c r="N2856" s="2" t="s">
        <v>4374</v>
      </c>
      <c r="O2856" s="2" t="n">
        <v>1</v>
      </c>
    </row>
    <row r="2857" customFormat="false" ht="15" hidden="false" customHeight="false" outlineLevel="0" collapsed="false">
      <c r="A2857" s="2" t="str">
        <f aca="false">Telemetry!A2857</f>
        <v>2019-12-10T23:35:00Z</v>
      </c>
      <c r="B2857" s="2" t="str">
        <f aca="false">Telemetry!B2857</f>
        <v>ISS-25544</v>
      </c>
      <c r="C2857" s="2" t="n">
        <f aca="false">Telemetry!V2857</f>
        <v>100</v>
      </c>
      <c r="D2857" s="2" t="n">
        <f aca="false">MAX(0,MIN(100,100-ABS(Telemetry!Y2857-20)*3))</f>
        <v>96.38976415</v>
      </c>
      <c r="E2857" s="2" t="n">
        <f aca="false">MAX(0,MIN(100,100-ABS(Telemetry!AA2857-90)*1.2))</f>
        <v>33.850755592</v>
      </c>
      <c r="F2857" s="2" t="n">
        <f aca="false">IF(Telemetry!AB2857="ON",95,100)</f>
        <v>100</v>
      </c>
      <c r="G2857" s="2" t="n">
        <f aca="false">IF(OR(Channel_Anomalies!C2857=1,Channel_Anomalies!D2857=1,Channel_Anomalies!E2857=1),1,0)</f>
        <v>0</v>
      </c>
      <c r="H2857" s="2" t="str">
        <f aca="false">IF(Channel_Anomalies!C2857=1,"temperature",IF(Channel_Anomalies!D2857=1,"battery_voltage",IF(Channel_Anomalies!E2857=1,"solar_power_input","")))</f>
        <v/>
      </c>
      <c r="I2857" s="2" t="n">
        <f aca="false">IF(Channel_Anomalies!C2857=1,0.9,IF(Channel_Anomalies!D2857=1,0.85,IF(Channel_Anomalies!E2857=1,0.75,0)))</f>
        <v>0</v>
      </c>
      <c r="J2857" s="2" t="n">
        <f aca="false">MAX(0,MIN(100,0.35*C2857+0.25*D2857+0.25*E2857+0.15*F2857-IF(G2857=1,12,0)))</f>
        <v>82.5601299355</v>
      </c>
      <c r="K2857" s="2" t="str">
        <f aca="false">IF(J2857&lt;40,"CRITICAL",IF(J2857&lt;60,"HIGH",IF(J2857&lt;80,"MED","LOW")))</f>
        <v>LOW</v>
      </c>
      <c r="L2857" s="2" t="str">
        <f aca="false">"TWIN-"&amp;TEXT(M2857,"000000")</f>
        <v>TWIN-002855</v>
      </c>
      <c r="M2857" s="2" t="n">
        <f aca="false">ROW()-2</f>
        <v>2855</v>
      </c>
      <c r="N2857" s="2" t="s">
        <v>4374</v>
      </c>
      <c r="O2857" s="2" t="n">
        <v>1</v>
      </c>
    </row>
    <row r="2858" customFormat="false" ht="15" hidden="false" customHeight="false" outlineLevel="0" collapsed="false">
      <c r="A2858" s="2" t="str">
        <f aca="false">Telemetry!A2858</f>
        <v>2019-12-10T23:36:00Z</v>
      </c>
      <c r="B2858" s="2" t="str">
        <f aca="false">Telemetry!B2858</f>
        <v>ISS-25544</v>
      </c>
      <c r="C2858" s="2" t="n">
        <f aca="false">Telemetry!V2858</f>
        <v>100</v>
      </c>
      <c r="D2858" s="2" t="n">
        <f aca="false">MAX(0,MIN(100,100-ABS(Telemetry!Y2858-20)*3))</f>
        <v>98.72488996</v>
      </c>
      <c r="E2858" s="2" t="n">
        <f aca="false">MAX(0,MIN(100,100-ABS(Telemetry!AA2858-90)*1.2))</f>
        <v>33.54784768</v>
      </c>
      <c r="F2858" s="2" t="n">
        <f aca="false">IF(Telemetry!AB2858="ON",95,100)</f>
        <v>100</v>
      </c>
      <c r="G2858" s="2" t="n">
        <f aca="false">IF(OR(Channel_Anomalies!C2858=1,Channel_Anomalies!D2858=1,Channel_Anomalies!E2858=1),1,0)</f>
        <v>0</v>
      </c>
      <c r="H2858" s="2" t="str">
        <f aca="false">IF(Channel_Anomalies!C2858=1,"temperature",IF(Channel_Anomalies!D2858=1,"battery_voltage",IF(Channel_Anomalies!E2858=1,"solar_power_input","")))</f>
        <v/>
      </c>
      <c r="I2858" s="2" t="n">
        <f aca="false">IF(Channel_Anomalies!C2858=1,0.9,IF(Channel_Anomalies!D2858=1,0.85,IF(Channel_Anomalies!E2858=1,0.75,0)))</f>
        <v>0</v>
      </c>
      <c r="J2858" s="2" t="n">
        <f aca="false">MAX(0,MIN(100,0.35*C2858+0.25*D2858+0.25*E2858+0.15*F2858-IF(G2858=1,12,0)))</f>
        <v>83.06818441</v>
      </c>
      <c r="K2858" s="2" t="str">
        <f aca="false">IF(J2858&lt;40,"CRITICAL",IF(J2858&lt;60,"HIGH",IF(J2858&lt;80,"MED","LOW")))</f>
        <v>LOW</v>
      </c>
      <c r="L2858" s="2" t="str">
        <f aca="false">"TWIN-"&amp;TEXT(M2858,"000000")</f>
        <v>TWIN-002856</v>
      </c>
      <c r="M2858" s="2" t="n">
        <f aca="false">ROW()-2</f>
        <v>2856</v>
      </c>
      <c r="N2858" s="2" t="s">
        <v>4374</v>
      </c>
      <c r="O2858" s="2" t="n">
        <v>1</v>
      </c>
    </row>
    <row r="2859" customFormat="false" ht="15" hidden="false" customHeight="false" outlineLevel="0" collapsed="false">
      <c r="A2859" s="2" t="str">
        <f aca="false">Telemetry!A2859</f>
        <v>2019-12-10T23:37:00Z</v>
      </c>
      <c r="B2859" s="2" t="str">
        <f aca="false">Telemetry!B2859</f>
        <v>ISS-25544</v>
      </c>
      <c r="C2859" s="2" t="n">
        <f aca="false">Telemetry!V2859</f>
        <v>100</v>
      </c>
      <c r="D2859" s="2" t="n">
        <f aca="false">MAX(0,MIN(100,100-ABS(Telemetry!Y2859-20)*3))</f>
        <v>98.66014384</v>
      </c>
      <c r="E2859" s="2" t="n">
        <f aca="false">MAX(0,MIN(100,100-ABS(Telemetry!AA2859-90)*1.2))</f>
        <v>35.120866636</v>
      </c>
      <c r="F2859" s="2" t="n">
        <f aca="false">IF(Telemetry!AB2859="ON",95,100)</f>
        <v>100</v>
      </c>
      <c r="G2859" s="2" t="n">
        <f aca="false">IF(OR(Channel_Anomalies!C2859=1,Channel_Anomalies!D2859=1,Channel_Anomalies!E2859=1),1,0)</f>
        <v>0</v>
      </c>
      <c r="H2859" s="2" t="str">
        <f aca="false">IF(Channel_Anomalies!C2859=1,"temperature",IF(Channel_Anomalies!D2859=1,"battery_voltage",IF(Channel_Anomalies!E2859=1,"solar_power_input","")))</f>
        <v/>
      </c>
      <c r="I2859" s="2" t="n">
        <f aca="false">IF(Channel_Anomalies!C2859=1,0.9,IF(Channel_Anomalies!D2859=1,0.85,IF(Channel_Anomalies!E2859=1,0.75,0)))</f>
        <v>0</v>
      </c>
      <c r="J2859" s="2" t="n">
        <f aca="false">MAX(0,MIN(100,0.35*C2859+0.25*D2859+0.25*E2859+0.15*F2859-IF(G2859=1,12,0)))</f>
        <v>83.445252619</v>
      </c>
      <c r="K2859" s="2" t="str">
        <f aca="false">IF(J2859&lt;40,"CRITICAL",IF(J2859&lt;60,"HIGH",IF(J2859&lt;80,"MED","LOW")))</f>
        <v>LOW</v>
      </c>
      <c r="L2859" s="2" t="str">
        <f aca="false">"TWIN-"&amp;TEXT(M2859,"000000")</f>
        <v>TWIN-002857</v>
      </c>
      <c r="M2859" s="2" t="n">
        <f aca="false">ROW()-2</f>
        <v>2857</v>
      </c>
      <c r="N2859" s="2" t="s">
        <v>4374</v>
      </c>
      <c r="O2859" s="2" t="n">
        <v>1</v>
      </c>
    </row>
    <row r="2860" customFormat="false" ht="15" hidden="false" customHeight="false" outlineLevel="0" collapsed="false">
      <c r="A2860" s="2" t="str">
        <f aca="false">Telemetry!A2860</f>
        <v>2019-12-10T23:38:00Z</v>
      </c>
      <c r="B2860" s="2" t="str">
        <f aca="false">Telemetry!B2860</f>
        <v>ISS-25544</v>
      </c>
      <c r="C2860" s="2" t="n">
        <f aca="false">Telemetry!V2860</f>
        <v>100</v>
      </c>
      <c r="D2860" s="2" t="n">
        <f aca="false">MAX(0,MIN(100,100-ABS(Telemetry!Y2860-20)*3))</f>
        <v>98.73763456</v>
      </c>
      <c r="E2860" s="2" t="n">
        <f aca="false">MAX(0,MIN(100,100-ABS(Telemetry!AA2860-90)*1.2))</f>
        <v>33.977374204</v>
      </c>
      <c r="F2860" s="2" t="n">
        <f aca="false">IF(Telemetry!AB2860="ON",95,100)</f>
        <v>100</v>
      </c>
      <c r="G2860" s="2" t="n">
        <f aca="false">IF(OR(Channel_Anomalies!C2860=1,Channel_Anomalies!D2860=1,Channel_Anomalies!E2860=1),1,0)</f>
        <v>0</v>
      </c>
      <c r="H2860" s="2" t="str">
        <f aca="false">IF(Channel_Anomalies!C2860=1,"temperature",IF(Channel_Anomalies!D2860=1,"battery_voltage",IF(Channel_Anomalies!E2860=1,"solar_power_input","")))</f>
        <v/>
      </c>
      <c r="I2860" s="2" t="n">
        <f aca="false">IF(Channel_Anomalies!C2860=1,0.9,IF(Channel_Anomalies!D2860=1,0.85,IF(Channel_Anomalies!E2860=1,0.75,0)))</f>
        <v>0</v>
      </c>
      <c r="J2860" s="2" t="n">
        <f aca="false">MAX(0,MIN(100,0.35*C2860+0.25*D2860+0.25*E2860+0.15*F2860-IF(G2860=1,12,0)))</f>
        <v>83.178752191</v>
      </c>
      <c r="K2860" s="2" t="str">
        <f aca="false">IF(J2860&lt;40,"CRITICAL",IF(J2860&lt;60,"HIGH",IF(J2860&lt;80,"MED","LOW")))</f>
        <v>LOW</v>
      </c>
      <c r="L2860" s="2" t="str">
        <f aca="false">"TWIN-"&amp;TEXT(M2860,"000000")</f>
        <v>TWIN-002858</v>
      </c>
      <c r="M2860" s="2" t="n">
        <f aca="false">ROW()-2</f>
        <v>2858</v>
      </c>
      <c r="N2860" s="2" t="s">
        <v>4374</v>
      </c>
      <c r="O2860" s="2" t="n">
        <v>1</v>
      </c>
    </row>
    <row r="2861" customFormat="false" ht="15" hidden="false" customHeight="false" outlineLevel="0" collapsed="false">
      <c r="A2861" s="2" t="str">
        <f aca="false">Telemetry!A2861</f>
        <v>2019-12-10T23:39:00Z</v>
      </c>
      <c r="B2861" s="2" t="str">
        <f aca="false">Telemetry!B2861</f>
        <v>ISS-25544</v>
      </c>
      <c r="C2861" s="2" t="n">
        <f aca="false">Telemetry!V2861</f>
        <v>100</v>
      </c>
      <c r="D2861" s="2" t="n">
        <f aca="false">MAX(0,MIN(100,100-ABS(Telemetry!Y2861-20)*3))</f>
        <v>99.62922937</v>
      </c>
      <c r="E2861" s="2" t="n">
        <f aca="false">MAX(0,MIN(100,100-ABS(Telemetry!AA2861-90)*1.2))</f>
        <v>34.677541456</v>
      </c>
      <c r="F2861" s="2" t="n">
        <f aca="false">IF(Telemetry!AB2861="ON",95,100)</f>
        <v>100</v>
      </c>
      <c r="G2861" s="2" t="n">
        <f aca="false">IF(OR(Channel_Anomalies!C2861=1,Channel_Anomalies!D2861=1,Channel_Anomalies!E2861=1),1,0)</f>
        <v>0</v>
      </c>
      <c r="H2861" s="2" t="str">
        <f aca="false">IF(Channel_Anomalies!C2861=1,"temperature",IF(Channel_Anomalies!D2861=1,"battery_voltage",IF(Channel_Anomalies!E2861=1,"solar_power_input","")))</f>
        <v/>
      </c>
      <c r="I2861" s="2" t="n">
        <f aca="false">IF(Channel_Anomalies!C2861=1,0.9,IF(Channel_Anomalies!D2861=1,0.85,IF(Channel_Anomalies!E2861=1,0.75,0)))</f>
        <v>0</v>
      </c>
      <c r="J2861" s="2" t="n">
        <f aca="false">MAX(0,MIN(100,0.35*C2861+0.25*D2861+0.25*E2861+0.15*F2861-IF(G2861=1,12,0)))</f>
        <v>83.5766927065</v>
      </c>
      <c r="K2861" s="2" t="str">
        <f aca="false">IF(J2861&lt;40,"CRITICAL",IF(J2861&lt;60,"HIGH",IF(J2861&lt;80,"MED","LOW")))</f>
        <v>LOW</v>
      </c>
      <c r="L2861" s="2" t="str">
        <f aca="false">"TWIN-"&amp;TEXT(M2861,"000000")</f>
        <v>TWIN-002859</v>
      </c>
      <c r="M2861" s="2" t="n">
        <f aca="false">ROW()-2</f>
        <v>2859</v>
      </c>
      <c r="N2861" s="2" t="s">
        <v>4374</v>
      </c>
      <c r="O2861" s="2" t="n">
        <v>1</v>
      </c>
    </row>
    <row r="2862" customFormat="false" ht="15" hidden="false" customHeight="false" outlineLevel="0" collapsed="false">
      <c r="A2862" s="2" t="str">
        <f aca="false">Telemetry!A2862</f>
        <v>2019-12-10T23:40:00Z</v>
      </c>
      <c r="B2862" s="2" t="str">
        <f aca="false">Telemetry!B2862</f>
        <v>ISS-25544</v>
      </c>
      <c r="C2862" s="2" t="n">
        <f aca="false">Telemetry!V2862</f>
        <v>100</v>
      </c>
      <c r="D2862" s="2" t="n">
        <f aca="false">MAX(0,MIN(100,100-ABS(Telemetry!Y2862-20)*3))</f>
        <v>99.52922707</v>
      </c>
      <c r="E2862" s="2" t="n">
        <f aca="false">MAX(0,MIN(100,100-ABS(Telemetry!AA2862-90)*1.2))</f>
        <v>33.185192536</v>
      </c>
      <c r="F2862" s="2" t="n">
        <f aca="false">IF(Telemetry!AB2862="ON",95,100)</f>
        <v>100</v>
      </c>
      <c r="G2862" s="2" t="n">
        <f aca="false">IF(OR(Channel_Anomalies!C2862=1,Channel_Anomalies!D2862=1,Channel_Anomalies!E2862=1),1,0)</f>
        <v>0</v>
      </c>
      <c r="H2862" s="2" t="str">
        <f aca="false">IF(Channel_Anomalies!C2862=1,"temperature",IF(Channel_Anomalies!D2862=1,"battery_voltage",IF(Channel_Anomalies!E2862=1,"solar_power_input","")))</f>
        <v/>
      </c>
      <c r="I2862" s="2" t="n">
        <f aca="false">IF(Channel_Anomalies!C2862=1,0.9,IF(Channel_Anomalies!D2862=1,0.85,IF(Channel_Anomalies!E2862=1,0.75,0)))</f>
        <v>0</v>
      </c>
      <c r="J2862" s="2" t="n">
        <f aca="false">MAX(0,MIN(100,0.35*C2862+0.25*D2862+0.25*E2862+0.15*F2862-IF(G2862=1,12,0)))</f>
        <v>83.1786049015</v>
      </c>
      <c r="K2862" s="2" t="str">
        <f aca="false">IF(J2862&lt;40,"CRITICAL",IF(J2862&lt;60,"HIGH",IF(J2862&lt;80,"MED","LOW")))</f>
        <v>LOW</v>
      </c>
      <c r="L2862" s="2" t="str">
        <f aca="false">"TWIN-"&amp;TEXT(M2862,"000000")</f>
        <v>TWIN-002860</v>
      </c>
      <c r="M2862" s="2" t="n">
        <f aca="false">ROW()-2</f>
        <v>2860</v>
      </c>
      <c r="N2862" s="2" t="s">
        <v>4374</v>
      </c>
      <c r="O2862" s="2" t="n">
        <v>1</v>
      </c>
    </row>
    <row r="2863" customFormat="false" ht="15" hidden="false" customHeight="false" outlineLevel="0" collapsed="false">
      <c r="A2863" s="2" t="str">
        <f aca="false">Telemetry!A2863</f>
        <v>2019-12-10T23:41:00Z</v>
      </c>
      <c r="B2863" s="2" t="str">
        <f aca="false">Telemetry!B2863</f>
        <v>ISS-25544</v>
      </c>
      <c r="C2863" s="2" t="n">
        <f aca="false">Telemetry!V2863</f>
        <v>100</v>
      </c>
      <c r="D2863" s="2" t="n">
        <f aca="false">MAX(0,MIN(100,100-ABS(Telemetry!Y2863-20)*3))</f>
        <v>99.5294068</v>
      </c>
      <c r="E2863" s="2" t="n">
        <f aca="false">MAX(0,MIN(100,100-ABS(Telemetry!AA2863-90)*1.2))</f>
        <v>32.47083406</v>
      </c>
      <c r="F2863" s="2" t="n">
        <f aca="false">IF(Telemetry!AB2863="ON",95,100)</f>
        <v>100</v>
      </c>
      <c r="G2863" s="2" t="n">
        <f aca="false">IF(OR(Channel_Anomalies!C2863=1,Channel_Anomalies!D2863=1,Channel_Anomalies!E2863=1),1,0)</f>
        <v>0</v>
      </c>
      <c r="H2863" s="2" t="str">
        <f aca="false">IF(Channel_Anomalies!C2863=1,"temperature",IF(Channel_Anomalies!D2863=1,"battery_voltage",IF(Channel_Anomalies!E2863=1,"solar_power_input","")))</f>
        <v/>
      </c>
      <c r="I2863" s="2" t="n">
        <f aca="false">IF(Channel_Anomalies!C2863=1,0.9,IF(Channel_Anomalies!D2863=1,0.85,IF(Channel_Anomalies!E2863=1,0.75,0)))</f>
        <v>0</v>
      </c>
      <c r="J2863" s="2" t="n">
        <f aca="false">MAX(0,MIN(100,0.35*C2863+0.25*D2863+0.25*E2863+0.15*F2863-IF(G2863=1,12,0)))</f>
        <v>83.000060215</v>
      </c>
      <c r="K2863" s="2" t="str">
        <f aca="false">IF(J2863&lt;40,"CRITICAL",IF(J2863&lt;60,"HIGH",IF(J2863&lt;80,"MED","LOW")))</f>
        <v>LOW</v>
      </c>
      <c r="L2863" s="2" t="str">
        <f aca="false">"TWIN-"&amp;TEXT(M2863,"000000")</f>
        <v>TWIN-002861</v>
      </c>
      <c r="M2863" s="2" t="n">
        <f aca="false">ROW()-2</f>
        <v>2861</v>
      </c>
      <c r="N2863" s="2" t="s">
        <v>4374</v>
      </c>
      <c r="O2863" s="2" t="n">
        <v>1</v>
      </c>
    </row>
    <row r="2864" customFormat="false" ht="15" hidden="false" customHeight="false" outlineLevel="0" collapsed="false">
      <c r="A2864" s="2" t="str">
        <f aca="false">Telemetry!A2864</f>
        <v>2019-12-10T23:42:00Z</v>
      </c>
      <c r="B2864" s="2" t="str">
        <f aca="false">Telemetry!B2864</f>
        <v>ISS-25544</v>
      </c>
      <c r="C2864" s="2" t="n">
        <f aca="false">Telemetry!V2864</f>
        <v>100</v>
      </c>
      <c r="D2864" s="2" t="n">
        <f aca="false">MAX(0,MIN(100,100-ABS(Telemetry!Y2864-20)*3))</f>
        <v>98.21735668</v>
      </c>
      <c r="E2864" s="2" t="n">
        <f aca="false">MAX(0,MIN(100,100-ABS(Telemetry!AA2864-90)*1.2))</f>
        <v>34.928733148</v>
      </c>
      <c r="F2864" s="2" t="n">
        <f aca="false">IF(Telemetry!AB2864="ON",95,100)</f>
        <v>100</v>
      </c>
      <c r="G2864" s="2" t="n">
        <f aca="false">IF(OR(Channel_Anomalies!C2864=1,Channel_Anomalies!D2864=1,Channel_Anomalies!E2864=1),1,0)</f>
        <v>0</v>
      </c>
      <c r="H2864" s="2" t="str">
        <f aca="false">IF(Channel_Anomalies!C2864=1,"temperature",IF(Channel_Anomalies!D2864=1,"battery_voltage",IF(Channel_Anomalies!E2864=1,"solar_power_input","")))</f>
        <v/>
      </c>
      <c r="I2864" s="2" t="n">
        <f aca="false">IF(Channel_Anomalies!C2864=1,0.9,IF(Channel_Anomalies!D2864=1,0.85,IF(Channel_Anomalies!E2864=1,0.75,0)))</f>
        <v>0</v>
      </c>
      <c r="J2864" s="2" t="n">
        <f aca="false">MAX(0,MIN(100,0.35*C2864+0.25*D2864+0.25*E2864+0.15*F2864-IF(G2864=1,12,0)))</f>
        <v>83.286522457</v>
      </c>
      <c r="K2864" s="2" t="str">
        <f aca="false">IF(J2864&lt;40,"CRITICAL",IF(J2864&lt;60,"HIGH",IF(J2864&lt;80,"MED","LOW")))</f>
        <v>LOW</v>
      </c>
      <c r="L2864" s="2" t="str">
        <f aca="false">"TWIN-"&amp;TEXT(M2864,"000000")</f>
        <v>TWIN-002862</v>
      </c>
      <c r="M2864" s="2" t="n">
        <f aca="false">ROW()-2</f>
        <v>2862</v>
      </c>
      <c r="N2864" s="2" t="s">
        <v>4374</v>
      </c>
      <c r="O2864" s="2" t="n">
        <v>1</v>
      </c>
    </row>
    <row r="2865" customFormat="false" ht="15" hidden="false" customHeight="false" outlineLevel="0" collapsed="false">
      <c r="A2865" s="2" t="str">
        <f aca="false">Telemetry!A2865</f>
        <v>2019-12-10T23:43:00Z</v>
      </c>
      <c r="B2865" s="2" t="str">
        <f aca="false">Telemetry!B2865</f>
        <v>ISS-25544</v>
      </c>
      <c r="C2865" s="2" t="n">
        <f aca="false">Telemetry!V2865</f>
        <v>100</v>
      </c>
      <c r="D2865" s="2" t="n">
        <f aca="false">MAX(0,MIN(100,100-ABS(Telemetry!Y2865-20)*3))</f>
        <v>98.54852797</v>
      </c>
      <c r="E2865" s="2" t="n">
        <f aca="false">MAX(0,MIN(100,100-ABS(Telemetry!AA2865-90)*1.2))</f>
        <v>32.80234576</v>
      </c>
      <c r="F2865" s="2" t="n">
        <f aca="false">IF(Telemetry!AB2865="ON",95,100)</f>
        <v>100</v>
      </c>
      <c r="G2865" s="2" t="n">
        <f aca="false">IF(OR(Channel_Anomalies!C2865=1,Channel_Anomalies!D2865=1,Channel_Anomalies!E2865=1),1,0)</f>
        <v>0</v>
      </c>
      <c r="H2865" s="2" t="str">
        <f aca="false">IF(Channel_Anomalies!C2865=1,"temperature",IF(Channel_Anomalies!D2865=1,"battery_voltage",IF(Channel_Anomalies!E2865=1,"solar_power_input","")))</f>
        <v/>
      </c>
      <c r="I2865" s="2" t="n">
        <f aca="false">IF(Channel_Anomalies!C2865=1,0.9,IF(Channel_Anomalies!D2865=1,0.85,IF(Channel_Anomalies!E2865=1,0.75,0)))</f>
        <v>0</v>
      </c>
      <c r="J2865" s="2" t="n">
        <f aca="false">MAX(0,MIN(100,0.35*C2865+0.25*D2865+0.25*E2865+0.15*F2865-IF(G2865=1,12,0)))</f>
        <v>82.8377184325</v>
      </c>
      <c r="K2865" s="2" t="str">
        <f aca="false">IF(J2865&lt;40,"CRITICAL",IF(J2865&lt;60,"HIGH",IF(J2865&lt;80,"MED","LOW")))</f>
        <v>LOW</v>
      </c>
      <c r="L2865" s="2" t="str">
        <f aca="false">"TWIN-"&amp;TEXT(M2865,"000000")</f>
        <v>TWIN-002863</v>
      </c>
      <c r="M2865" s="2" t="n">
        <f aca="false">ROW()-2</f>
        <v>2863</v>
      </c>
      <c r="N2865" s="2" t="s">
        <v>4374</v>
      </c>
      <c r="O2865" s="2" t="n">
        <v>1</v>
      </c>
    </row>
    <row r="2866" customFormat="false" ht="15" hidden="false" customHeight="false" outlineLevel="0" collapsed="false">
      <c r="A2866" s="2" t="str">
        <f aca="false">Telemetry!A2866</f>
        <v>2019-12-10T23:44:00Z</v>
      </c>
      <c r="B2866" s="2" t="str">
        <f aca="false">Telemetry!B2866</f>
        <v>ISS-25544</v>
      </c>
      <c r="C2866" s="2" t="n">
        <f aca="false">Telemetry!V2866</f>
        <v>100</v>
      </c>
      <c r="D2866" s="2" t="n">
        <f aca="false">MAX(0,MIN(100,100-ABS(Telemetry!Y2866-20)*3))</f>
        <v>99.72983098</v>
      </c>
      <c r="E2866" s="2" t="n">
        <f aca="false">MAX(0,MIN(100,100-ABS(Telemetry!AA2866-90)*1.2))</f>
        <v>32.544732592</v>
      </c>
      <c r="F2866" s="2" t="n">
        <f aca="false">IF(Telemetry!AB2866="ON",95,100)</f>
        <v>100</v>
      </c>
      <c r="G2866" s="2" t="n">
        <f aca="false">IF(OR(Channel_Anomalies!C2866=1,Channel_Anomalies!D2866=1,Channel_Anomalies!E2866=1),1,0)</f>
        <v>0</v>
      </c>
      <c r="H2866" s="2" t="str">
        <f aca="false">IF(Channel_Anomalies!C2866=1,"temperature",IF(Channel_Anomalies!D2866=1,"battery_voltage",IF(Channel_Anomalies!E2866=1,"solar_power_input","")))</f>
        <v/>
      </c>
      <c r="I2866" s="2" t="n">
        <f aca="false">IF(Channel_Anomalies!C2866=1,0.9,IF(Channel_Anomalies!D2866=1,0.85,IF(Channel_Anomalies!E2866=1,0.75,0)))</f>
        <v>0</v>
      </c>
      <c r="J2866" s="2" t="n">
        <f aca="false">MAX(0,MIN(100,0.35*C2866+0.25*D2866+0.25*E2866+0.15*F2866-IF(G2866=1,12,0)))</f>
        <v>83.068640893</v>
      </c>
      <c r="K2866" s="2" t="str">
        <f aca="false">IF(J2866&lt;40,"CRITICAL",IF(J2866&lt;60,"HIGH",IF(J2866&lt;80,"MED","LOW")))</f>
        <v>LOW</v>
      </c>
      <c r="L2866" s="2" t="str">
        <f aca="false">"TWIN-"&amp;TEXT(M2866,"000000")</f>
        <v>TWIN-002864</v>
      </c>
      <c r="M2866" s="2" t="n">
        <f aca="false">ROW()-2</f>
        <v>2864</v>
      </c>
      <c r="N2866" s="2" t="s">
        <v>4374</v>
      </c>
      <c r="O2866" s="2" t="n">
        <v>1</v>
      </c>
    </row>
    <row r="2867" customFormat="false" ht="15" hidden="false" customHeight="false" outlineLevel="0" collapsed="false">
      <c r="A2867" s="2" t="str">
        <f aca="false">Telemetry!A2867</f>
        <v>2019-12-10T23:45:00Z</v>
      </c>
      <c r="B2867" s="2" t="str">
        <f aca="false">Telemetry!B2867</f>
        <v>ISS-25544</v>
      </c>
      <c r="C2867" s="2" t="n">
        <f aca="false">Telemetry!V2867</f>
        <v>100</v>
      </c>
      <c r="D2867" s="2" t="n">
        <f aca="false">MAX(0,MIN(100,100-ABS(Telemetry!Y2867-20)*3))</f>
        <v>98.20991674</v>
      </c>
      <c r="E2867" s="2" t="n">
        <f aca="false">MAX(0,MIN(100,100-ABS(Telemetry!AA2867-90)*1.2))</f>
        <v>33.0569479</v>
      </c>
      <c r="F2867" s="2" t="n">
        <f aca="false">IF(Telemetry!AB2867="ON",95,100)</f>
        <v>100</v>
      </c>
      <c r="G2867" s="2" t="n">
        <f aca="false">IF(OR(Channel_Anomalies!C2867=1,Channel_Anomalies!D2867=1,Channel_Anomalies!E2867=1),1,0)</f>
        <v>0</v>
      </c>
      <c r="H2867" s="2" t="str">
        <f aca="false">IF(Channel_Anomalies!C2867=1,"temperature",IF(Channel_Anomalies!D2867=1,"battery_voltage",IF(Channel_Anomalies!E2867=1,"solar_power_input","")))</f>
        <v/>
      </c>
      <c r="I2867" s="2" t="n">
        <f aca="false">IF(Channel_Anomalies!C2867=1,0.9,IF(Channel_Anomalies!D2867=1,0.85,IF(Channel_Anomalies!E2867=1,0.75,0)))</f>
        <v>0</v>
      </c>
      <c r="J2867" s="2" t="n">
        <f aca="false">MAX(0,MIN(100,0.35*C2867+0.25*D2867+0.25*E2867+0.15*F2867-IF(G2867=1,12,0)))</f>
        <v>82.81671616</v>
      </c>
      <c r="K2867" s="2" t="str">
        <f aca="false">IF(J2867&lt;40,"CRITICAL",IF(J2867&lt;60,"HIGH",IF(J2867&lt;80,"MED","LOW")))</f>
        <v>LOW</v>
      </c>
      <c r="L2867" s="2" t="str">
        <f aca="false">"TWIN-"&amp;TEXT(M2867,"000000")</f>
        <v>TWIN-002865</v>
      </c>
      <c r="M2867" s="2" t="n">
        <f aca="false">ROW()-2</f>
        <v>2865</v>
      </c>
      <c r="N2867" s="2" t="s">
        <v>4374</v>
      </c>
      <c r="O2867" s="2" t="n">
        <v>1</v>
      </c>
    </row>
    <row r="2868" customFormat="false" ht="15" hidden="false" customHeight="false" outlineLevel="0" collapsed="false">
      <c r="A2868" s="2" t="str">
        <f aca="false">Telemetry!A2868</f>
        <v>2019-12-10T23:46:00Z</v>
      </c>
      <c r="B2868" s="2" t="str">
        <f aca="false">Telemetry!B2868</f>
        <v>ISS-25544</v>
      </c>
      <c r="C2868" s="2" t="n">
        <f aca="false">Telemetry!V2868</f>
        <v>99.27758973</v>
      </c>
      <c r="D2868" s="2" t="n">
        <f aca="false">MAX(0,MIN(100,100-ABS(Telemetry!Y2868-20)*3))</f>
        <v>97.77416374</v>
      </c>
      <c r="E2868" s="2" t="n">
        <f aca="false">MAX(0,MIN(100,100-ABS(Telemetry!AA2868-90)*1.2))</f>
        <v>33.610831492</v>
      </c>
      <c r="F2868" s="2" t="n">
        <f aca="false">IF(Telemetry!AB2868="ON",95,100)</f>
        <v>100</v>
      </c>
      <c r="G2868" s="2" t="n">
        <f aca="false">IF(OR(Channel_Anomalies!C2868=1,Channel_Anomalies!D2868=1,Channel_Anomalies!E2868=1),1,0)</f>
        <v>0</v>
      </c>
      <c r="H2868" s="2" t="str">
        <f aca="false">IF(Channel_Anomalies!C2868=1,"temperature",IF(Channel_Anomalies!D2868=1,"battery_voltage",IF(Channel_Anomalies!E2868=1,"solar_power_input","")))</f>
        <v/>
      </c>
      <c r="I2868" s="2" t="n">
        <f aca="false">IF(Channel_Anomalies!C2868=1,0.9,IF(Channel_Anomalies!D2868=1,0.85,IF(Channel_Anomalies!E2868=1,0.75,0)))</f>
        <v>0</v>
      </c>
      <c r="J2868" s="2" t="n">
        <f aca="false">MAX(0,MIN(100,0.35*C2868+0.25*D2868+0.25*E2868+0.15*F2868-IF(G2868=1,12,0)))</f>
        <v>82.5934052135</v>
      </c>
      <c r="K2868" s="2" t="str">
        <f aca="false">IF(J2868&lt;40,"CRITICAL",IF(J2868&lt;60,"HIGH",IF(J2868&lt;80,"MED","LOW")))</f>
        <v>LOW</v>
      </c>
      <c r="L2868" s="2" t="str">
        <f aca="false">"TWIN-"&amp;TEXT(M2868,"000000")</f>
        <v>TWIN-002866</v>
      </c>
      <c r="M2868" s="2" t="n">
        <f aca="false">ROW()-2</f>
        <v>2866</v>
      </c>
      <c r="N2868" s="2" t="s">
        <v>4374</v>
      </c>
      <c r="O2868" s="2" t="n">
        <v>1</v>
      </c>
    </row>
    <row r="2869" customFormat="false" ht="15" hidden="false" customHeight="false" outlineLevel="0" collapsed="false">
      <c r="A2869" s="2" t="str">
        <f aca="false">Telemetry!A2869</f>
        <v>2019-12-10T23:47:00Z</v>
      </c>
      <c r="B2869" s="2" t="str">
        <f aca="false">Telemetry!B2869</f>
        <v>ISS-25544</v>
      </c>
      <c r="C2869" s="2" t="n">
        <f aca="false">Telemetry!V2869</f>
        <v>98.5671878</v>
      </c>
      <c r="D2869" s="2" t="n">
        <f aca="false">MAX(0,MIN(100,100-ABS(Telemetry!Y2869-20)*3))</f>
        <v>94.24214476</v>
      </c>
      <c r="E2869" s="2" t="n">
        <f aca="false">MAX(0,MIN(100,100-ABS(Telemetry!AA2869-90)*1.2))</f>
        <v>32.919151084</v>
      </c>
      <c r="F2869" s="2" t="n">
        <f aca="false">IF(Telemetry!AB2869="ON",95,100)</f>
        <v>100</v>
      </c>
      <c r="G2869" s="2" t="n">
        <f aca="false">IF(OR(Channel_Anomalies!C2869=1,Channel_Anomalies!D2869=1,Channel_Anomalies!E2869=1),1,0)</f>
        <v>0</v>
      </c>
      <c r="H2869" s="2" t="str">
        <f aca="false">IF(Channel_Anomalies!C2869=1,"temperature",IF(Channel_Anomalies!D2869=1,"battery_voltage",IF(Channel_Anomalies!E2869=1,"solar_power_input","")))</f>
        <v/>
      </c>
      <c r="I2869" s="2" t="n">
        <f aca="false">IF(Channel_Anomalies!C2869=1,0.9,IF(Channel_Anomalies!D2869=1,0.85,IF(Channel_Anomalies!E2869=1,0.75,0)))</f>
        <v>0</v>
      </c>
      <c r="J2869" s="2" t="n">
        <f aca="false">MAX(0,MIN(100,0.35*C2869+0.25*D2869+0.25*E2869+0.15*F2869-IF(G2869=1,12,0)))</f>
        <v>81.288839691</v>
      </c>
      <c r="K2869" s="2" t="str">
        <f aca="false">IF(J2869&lt;40,"CRITICAL",IF(J2869&lt;60,"HIGH",IF(J2869&lt;80,"MED","LOW")))</f>
        <v>LOW</v>
      </c>
      <c r="L2869" s="2" t="str">
        <f aca="false">"TWIN-"&amp;TEXT(M2869,"000000")</f>
        <v>TWIN-002867</v>
      </c>
      <c r="M2869" s="2" t="n">
        <f aca="false">ROW()-2</f>
        <v>2867</v>
      </c>
      <c r="N2869" s="2" t="s">
        <v>4374</v>
      </c>
      <c r="O2869" s="2" t="n">
        <v>1</v>
      </c>
    </row>
    <row r="2870" customFormat="false" ht="15" hidden="false" customHeight="false" outlineLevel="0" collapsed="false">
      <c r="A2870" s="2" t="str">
        <f aca="false">Telemetry!A2870</f>
        <v>2019-12-10T23:48:00Z</v>
      </c>
      <c r="B2870" s="2" t="str">
        <f aca="false">Telemetry!B2870</f>
        <v>ISS-25544</v>
      </c>
      <c r="C2870" s="2" t="n">
        <f aca="false">Telemetry!V2870</f>
        <v>97.86174724</v>
      </c>
      <c r="D2870" s="2" t="n">
        <f aca="false">MAX(0,MIN(100,100-ABS(Telemetry!Y2870-20)*3))</f>
        <v>88.96629139</v>
      </c>
      <c r="E2870" s="2" t="n">
        <f aca="false">MAX(0,MIN(100,100-ABS(Telemetry!AA2870-90)*1.2))</f>
        <v>32.977862392</v>
      </c>
      <c r="F2870" s="2" t="n">
        <f aca="false">IF(Telemetry!AB2870="ON",95,100)</f>
        <v>100</v>
      </c>
      <c r="G2870" s="2" t="n">
        <f aca="false">IF(OR(Channel_Anomalies!C2870=1,Channel_Anomalies!D2870=1,Channel_Anomalies!E2870=1),1,0)</f>
        <v>0</v>
      </c>
      <c r="H2870" s="2" t="str">
        <f aca="false">IF(Channel_Anomalies!C2870=1,"temperature",IF(Channel_Anomalies!D2870=1,"battery_voltage",IF(Channel_Anomalies!E2870=1,"solar_power_input","")))</f>
        <v/>
      </c>
      <c r="I2870" s="2" t="n">
        <f aca="false">IF(Channel_Anomalies!C2870=1,0.9,IF(Channel_Anomalies!D2870=1,0.85,IF(Channel_Anomalies!E2870=1,0.75,0)))</f>
        <v>0</v>
      </c>
      <c r="J2870" s="2" t="n">
        <f aca="false">MAX(0,MIN(100,0.35*C2870+0.25*D2870+0.25*E2870+0.15*F2870-IF(G2870=1,12,0)))</f>
        <v>79.7376499795</v>
      </c>
      <c r="K2870" s="2" t="str">
        <f aca="false">IF(J2870&lt;40,"CRITICAL",IF(J2870&lt;60,"HIGH",IF(J2870&lt;80,"MED","LOW")))</f>
        <v>MED</v>
      </c>
      <c r="L2870" s="2" t="str">
        <f aca="false">"TWIN-"&amp;TEXT(M2870,"000000")</f>
        <v>TWIN-002868</v>
      </c>
      <c r="M2870" s="2" t="n">
        <f aca="false">ROW()-2</f>
        <v>2868</v>
      </c>
      <c r="N2870" s="2" t="s">
        <v>4374</v>
      </c>
      <c r="O2870" s="2" t="n">
        <v>1</v>
      </c>
    </row>
    <row r="2871" customFormat="false" ht="15" hidden="false" customHeight="false" outlineLevel="0" collapsed="false">
      <c r="A2871" s="2" t="str">
        <f aca="false">Telemetry!A2871</f>
        <v>2019-12-10T23:49:00Z</v>
      </c>
      <c r="B2871" s="2" t="str">
        <f aca="false">Telemetry!B2871</f>
        <v>ISS-25544</v>
      </c>
      <c r="C2871" s="2" t="n">
        <f aca="false">Telemetry!V2871</f>
        <v>97.11544602</v>
      </c>
      <c r="D2871" s="2" t="n">
        <f aca="false">MAX(0,MIN(100,100-ABS(Telemetry!Y2871-20)*3))</f>
        <v>85.64161024</v>
      </c>
      <c r="E2871" s="2" t="n">
        <f aca="false">MAX(0,MIN(100,100-ABS(Telemetry!AA2871-90)*1.2))</f>
        <v>34.986950428</v>
      </c>
      <c r="F2871" s="2" t="n">
        <f aca="false">IF(Telemetry!AB2871="ON",95,100)</f>
        <v>100</v>
      </c>
      <c r="G2871" s="2" t="n">
        <f aca="false">IF(OR(Channel_Anomalies!C2871=1,Channel_Anomalies!D2871=1,Channel_Anomalies!E2871=1),1,0)</f>
        <v>0</v>
      </c>
      <c r="H2871" s="2" t="str">
        <f aca="false">IF(Channel_Anomalies!C2871=1,"temperature",IF(Channel_Anomalies!D2871=1,"battery_voltage",IF(Channel_Anomalies!E2871=1,"solar_power_input","")))</f>
        <v/>
      </c>
      <c r="I2871" s="2" t="n">
        <f aca="false">IF(Channel_Anomalies!C2871=1,0.9,IF(Channel_Anomalies!D2871=1,0.85,IF(Channel_Anomalies!E2871=1,0.75,0)))</f>
        <v>0</v>
      </c>
      <c r="J2871" s="2" t="n">
        <f aca="false">MAX(0,MIN(100,0.35*C2871+0.25*D2871+0.25*E2871+0.15*F2871-IF(G2871=1,12,0)))</f>
        <v>79.147546274</v>
      </c>
      <c r="K2871" s="2" t="str">
        <f aca="false">IF(J2871&lt;40,"CRITICAL",IF(J2871&lt;60,"HIGH",IF(J2871&lt;80,"MED","LOW")))</f>
        <v>MED</v>
      </c>
      <c r="L2871" s="2" t="str">
        <f aca="false">"TWIN-"&amp;TEXT(M2871,"000000")</f>
        <v>TWIN-002869</v>
      </c>
      <c r="M2871" s="2" t="n">
        <f aca="false">ROW()-2</f>
        <v>2869</v>
      </c>
      <c r="N2871" s="2" t="s">
        <v>4374</v>
      </c>
      <c r="O2871" s="2" t="n">
        <v>1</v>
      </c>
    </row>
    <row r="2872" customFormat="false" ht="15" hidden="false" customHeight="false" outlineLevel="0" collapsed="false">
      <c r="A2872" s="2" t="str">
        <f aca="false">Telemetry!A2872</f>
        <v>2019-12-10T23:50:00Z</v>
      </c>
      <c r="B2872" s="2" t="str">
        <f aca="false">Telemetry!B2872</f>
        <v>ISS-25544</v>
      </c>
      <c r="C2872" s="2" t="n">
        <f aca="false">Telemetry!V2872</f>
        <v>96.37853462</v>
      </c>
      <c r="D2872" s="2" t="n">
        <f aca="false">MAX(0,MIN(100,100-ABS(Telemetry!Y2872-20)*3))</f>
        <v>82.16194963</v>
      </c>
      <c r="E2872" s="2" t="n">
        <f aca="false">MAX(0,MIN(100,100-ABS(Telemetry!AA2872-90)*1.2))</f>
        <v>34.446096604</v>
      </c>
      <c r="F2872" s="2" t="n">
        <f aca="false">IF(Telemetry!AB2872="ON",95,100)</f>
        <v>100</v>
      </c>
      <c r="G2872" s="2" t="n">
        <f aca="false">IF(OR(Channel_Anomalies!C2872=1,Channel_Anomalies!D2872=1,Channel_Anomalies!E2872=1),1,0)</f>
        <v>0</v>
      </c>
      <c r="H2872" s="2" t="str">
        <f aca="false">IF(Channel_Anomalies!C2872=1,"temperature",IF(Channel_Anomalies!D2872=1,"battery_voltage",IF(Channel_Anomalies!E2872=1,"solar_power_input","")))</f>
        <v/>
      </c>
      <c r="I2872" s="2" t="n">
        <f aca="false">IF(Channel_Anomalies!C2872=1,0.9,IF(Channel_Anomalies!D2872=1,0.85,IF(Channel_Anomalies!E2872=1,0.75,0)))</f>
        <v>0</v>
      </c>
      <c r="J2872" s="2" t="n">
        <f aca="false">MAX(0,MIN(100,0.35*C2872+0.25*D2872+0.25*E2872+0.15*F2872-IF(G2872=1,12,0)))</f>
        <v>77.8844986755</v>
      </c>
      <c r="K2872" s="2" t="str">
        <f aca="false">IF(J2872&lt;40,"CRITICAL",IF(J2872&lt;60,"HIGH",IF(J2872&lt;80,"MED","LOW")))</f>
        <v>MED</v>
      </c>
      <c r="L2872" s="2" t="str">
        <f aca="false">"TWIN-"&amp;TEXT(M2872,"000000")</f>
        <v>TWIN-002870</v>
      </c>
      <c r="M2872" s="2" t="n">
        <f aca="false">ROW()-2</f>
        <v>2870</v>
      </c>
      <c r="N2872" s="2" t="s">
        <v>4374</v>
      </c>
      <c r="O2872" s="2" t="n">
        <v>1</v>
      </c>
    </row>
    <row r="2873" customFormat="false" ht="15" hidden="false" customHeight="false" outlineLevel="0" collapsed="false">
      <c r="A2873" s="2" t="str">
        <f aca="false">Telemetry!A2873</f>
        <v>2019-12-10T23:51:00Z</v>
      </c>
      <c r="B2873" s="2" t="str">
        <f aca="false">Telemetry!B2873</f>
        <v>ISS-25544</v>
      </c>
      <c r="C2873" s="2" t="n">
        <f aca="false">Telemetry!V2873</f>
        <v>95.66593977</v>
      </c>
      <c r="D2873" s="2" t="n">
        <f aca="false">MAX(0,MIN(100,100-ABS(Telemetry!Y2873-20)*3))</f>
        <v>78.61357042</v>
      </c>
      <c r="E2873" s="2" t="n">
        <f aca="false">MAX(0,MIN(100,100-ABS(Telemetry!AA2873-90)*1.2))</f>
        <v>35.658880852</v>
      </c>
      <c r="F2873" s="2" t="n">
        <f aca="false">IF(Telemetry!AB2873="ON",95,100)</f>
        <v>100</v>
      </c>
      <c r="G2873" s="2" t="n">
        <f aca="false">IF(OR(Channel_Anomalies!C2873=1,Channel_Anomalies!D2873=1,Channel_Anomalies!E2873=1),1,0)</f>
        <v>0</v>
      </c>
      <c r="H2873" s="2" t="str">
        <f aca="false">IF(Channel_Anomalies!C2873=1,"temperature",IF(Channel_Anomalies!D2873=1,"battery_voltage",IF(Channel_Anomalies!E2873=1,"solar_power_input","")))</f>
        <v/>
      </c>
      <c r="I2873" s="2" t="n">
        <f aca="false">IF(Channel_Anomalies!C2873=1,0.9,IF(Channel_Anomalies!D2873=1,0.85,IF(Channel_Anomalies!E2873=1,0.75,0)))</f>
        <v>0</v>
      </c>
      <c r="J2873" s="2" t="n">
        <f aca="false">MAX(0,MIN(100,0.35*C2873+0.25*D2873+0.25*E2873+0.15*F2873-IF(G2873=1,12,0)))</f>
        <v>77.0511917375</v>
      </c>
      <c r="K2873" s="2" t="str">
        <f aca="false">IF(J2873&lt;40,"CRITICAL",IF(J2873&lt;60,"HIGH",IF(J2873&lt;80,"MED","LOW")))</f>
        <v>MED</v>
      </c>
      <c r="L2873" s="2" t="str">
        <f aca="false">"TWIN-"&amp;TEXT(M2873,"000000")</f>
        <v>TWIN-002871</v>
      </c>
      <c r="M2873" s="2" t="n">
        <f aca="false">ROW()-2</f>
        <v>2871</v>
      </c>
      <c r="N2873" s="2" t="s">
        <v>4374</v>
      </c>
      <c r="O2873" s="2" t="n">
        <v>1</v>
      </c>
    </row>
    <row r="2874" customFormat="false" ht="15" hidden="false" customHeight="false" outlineLevel="0" collapsed="false">
      <c r="A2874" s="2" t="str">
        <f aca="false">Telemetry!A2874</f>
        <v>2019-12-10T23:52:00Z</v>
      </c>
      <c r="B2874" s="2" t="str">
        <f aca="false">Telemetry!B2874</f>
        <v>ISS-25544</v>
      </c>
      <c r="C2874" s="2" t="n">
        <f aca="false">Telemetry!V2874</f>
        <v>94.9992238</v>
      </c>
      <c r="D2874" s="2" t="n">
        <f aca="false">MAX(0,MIN(100,100-ABS(Telemetry!Y2874-20)*3))</f>
        <v>75.94729693</v>
      </c>
      <c r="E2874" s="2" t="n">
        <f aca="false">MAX(0,MIN(100,100-ABS(Telemetry!AA2874-90)*1.2))</f>
        <v>33.51314692</v>
      </c>
      <c r="F2874" s="2" t="n">
        <f aca="false">IF(Telemetry!AB2874="ON",95,100)</f>
        <v>100</v>
      </c>
      <c r="G2874" s="2" t="n">
        <f aca="false">IF(OR(Channel_Anomalies!C2874=1,Channel_Anomalies!D2874=1,Channel_Anomalies!E2874=1),1,0)</f>
        <v>0</v>
      </c>
      <c r="H2874" s="2" t="str">
        <f aca="false">IF(Channel_Anomalies!C2874=1,"temperature",IF(Channel_Anomalies!D2874=1,"battery_voltage",IF(Channel_Anomalies!E2874=1,"solar_power_input","")))</f>
        <v/>
      </c>
      <c r="I2874" s="2" t="n">
        <f aca="false">IF(Channel_Anomalies!C2874=1,0.9,IF(Channel_Anomalies!D2874=1,0.85,IF(Channel_Anomalies!E2874=1,0.75,0)))</f>
        <v>0</v>
      </c>
      <c r="J2874" s="2" t="n">
        <f aca="false">MAX(0,MIN(100,0.35*C2874+0.25*D2874+0.25*E2874+0.15*F2874-IF(G2874=1,12,0)))</f>
        <v>75.6148392925</v>
      </c>
      <c r="K2874" s="2" t="str">
        <f aca="false">IF(J2874&lt;40,"CRITICAL",IF(J2874&lt;60,"HIGH",IF(J2874&lt;80,"MED","LOW")))</f>
        <v>MED</v>
      </c>
      <c r="L2874" s="2" t="str">
        <f aca="false">"TWIN-"&amp;TEXT(M2874,"000000")</f>
        <v>TWIN-002872</v>
      </c>
      <c r="M2874" s="2" t="n">
        <f aca="false">ROW()-2</f>
        <v>2872</v>
      </c>
      <c r="N2874" s="2" t="s">
        <v>4374</v>
      </c>
      <c r="O2874" s="2" t="n">
        <v>1</v>
      </c>
    </row>
    <row r="2875" customFormat="false" ht="15" hidden="false" customHeight="false" outlineLevel="0" collapsed="false">
      <c r="A2875" s="2" t="str">
        <f aca="false">Telemetry!A2875</f>
        <v>2019-12-10T23:53:00Z</v>
      </c>
      <c r="B2875" s="2" t="str">
        <f aca="false">Telemetry!B2875</f>
        <v>ISS-25544</v>
      </c>
      <c r="C2875" s="2" t="n">
        <f aca="false">Telemetry!V2875</f>
        <v>94.2814975</v>
      </c>
      <c r="D2875" s="2" t="n">
        <f aca="false">MAX(0,MIN(100,100-ABS(Telemetry!Y2875-20)*3))</f>
        <v>74.76224632</v>
      </c>
      <c r="E2875" s="2" t="n">
        <f aca="false">MAX(0,MIN(100,100-ABS(Telemetry!AA2875-90)*1.2))</f>
        <v>33.916876804</v>
      </c>
      <c r="F2875" s="2" t="n">
        <f aca="false">IF(Telemetry!AB2875="ON",95,100)</f>
        <v>100</v>
      </c>
      <c r="G2875" s="2" t="n">
        <f aca="false">IF(OR(Channel_Anomalies!C2875=1,Channel_Anomalies!D2875=1,Channel_Anomalies!E2875=1),1,0)</f>
        <v>0</v>
      </c>
      <c r="H2875" s="2" t="str">
        <f aca="false">IF(Channel_Anomalies!C2875=1,"temperature",IF(Channel_Anomalies!D2875=1,"battery_voltage",IF(Channel_Anomalies!E2875=1,"solar_power_input","")))</f>
        <v/>
      </c>
      <c r="I2875" s="2" t="n">
        <f aca="false">IF(Channel_Anomalies!C2875=1,0.9,IF(Channel_Anomalies!D2875=1,0.85,IF(Channel_Anomalies!E2875=1,0.75,0)))</f>
        <v>0</v>
      </c>
      <c r="J2875" s="2" t="n">
        <f aca="false">MAX(0,MIN(100,0.35*C2875+0.25*D2875+0.25*E2875+0.15*F2875-IF(G2875=1,12,0)))</f>
        <v>75.168304906</v>
      </c>
      <c r="K2875" s="2" t="str">
        <f aca="false">IF(J2875&lt;40,"CRITICAL",IF(J2875&lt;60,"HIGH",IF(J2875&lt;80,"MED","LOW")))</f>
        <v>MED</v>
      </c>
      <c r="L2875" s="2" t="str">
        <f aca="false">"TWIN-"&amp;TEXT(M2875,"000000")</f>
        <v>TWIN-002873</v>
      </c>
      <c r="M2875" s="2" t="n">
        <f aca="false">ROW()-2</f>
        <v>2873</v>
      </c>
      <c r="N2875" s="2" t="s">
        <v>4374</v>
      </c>
      <c r="O2875" s="2" t="n">
        <v>1</v>
      </c>
    </row>
    <row r="2876" customFormat="false" ht="15" hidden="false" customHeight="false" outlineLevel="0" collapsed="false">
      <c r="A2876" s="2" t="str">
        <f aca="false">Telemetry!A2876</f>
        <v>2019-12-10T23:54:00Z</v>
      </c>
      <c r="B2876" s="2" t="str">
        <f aca="false">Telemetry!B2876</f>
        <v>ISS-25544</v>
      </c>
      <c r="C2876" s="2" t="n">
        <f aca="false">Telemetry!V2876</f>
        <v>93.54670311</v>
      </c>
      <c r="D2876" s="2" t="n">
        <f aca="false">MAX(0,MIN(100,100-ABS(Telemetry!Y2876-20)*3))</f>
        <v>70.60719886</v>
      </c>
      <c r="E2876" s="2" t="n">
        <f aca="false">MAX(0,MIN(100,100-ABS(Telemetry!AA2876-90)*1.2))</f>
        <v>34.324157008</v>
      </c>
      <c r="F2876" s="2" t="n">
        <f aca="false">IF(Telemetry!AB2876="ON",95,100)</f>
        <v>100</v>
      </c>
      <c r="G2876" s="2" t="n">
        <f aca="false">IF(OR(Channel_Anomalies!C2876=1,Channel_Anomalies!D2876=1,Channel_Anomalies!E2876=1),1,0)</f>
        <v>0</v>
      </c>
      <c r="H2876" s="2" t="str">
        <f aca="false">IF(Channel_Anomalies!C2876=1,"temperature",IF(Channel_Anomalies!D2876=1,"battery_voltage",IF(Channel_Anomalies!E2876=1,"solar_power_input","")))</f>
        <v/>
      </c>
      <c r="I2876" s="2" t="n">
        <f aca="false">IF(Channel_Anomalies!C2876=1,0.9,IF(Channel_Anomalies!D2876=1,0.85,IF(Channel_Anomalies!E2876=1,0.75,0)))</f>
        <v>0</v>
      </c>
      <c r="J2876" s="2" t="n">
        <f aca="false">MAX(0,MIN(100,0.35*C2876+0.25*D2876+0.25*E2876+0.15*F2876-IF(G2876=1,12,0)))</f>
        <v>73.9741850555</v>
      </c>
      <c r="K2876" s="2" t="str">
        <f aca="false">IF(J2876&lt;40,"CRITICAL",IF(J2876&lt;60,"HIGH",IF(J2876&lt;80,"MED","LOW")))</f>
        <v>MED</v>
      </c>
      <c r="L2876" s="2" t="str">
        <f aca="false">"TWIN-"&amp;TEXT(M2876,"000000")</f>
        <v>TWIN-002874</v>
      </c>
      <c r="M2876" s="2" t="n">
        <f aca="false">ROW()-2</f>
        <v>2874</v>
      </c>
      <c r="N2876" s="2" t="s">
        <v>4374</v>
      </c>
      <c r="O2876" s="2" t="n">
        <v>1</v>
      </c>
    </row>
    <row r="2877" customFormat="false" ht="15" hidden="false" customHeight="false" outlineLevel="0" collapsed="false">
      <c r="A2877" s="2" t="str">
        <f aca="false">Telemetry!A2877</f>
        <v>2019-12-10T23:55:00Z</v>
      </c>
      <c r="B2877" s="2" t="str">
        <f aca="false">Telemetry!B2877</f>
        <v>ISS-25544</v>
      </c>
      <c r="C2877" s="2" t="n">
        <f aca="false">Telemetry!V2877</f>
        <v>92.8474136</v>
      </c>
      <c r="D2877" s="2" t="n">
        <f aca="false">MAX(0,MIN(100,100-ABS(Telemetry!Y2877-20)*3))</f>
        <v>68.311773826</v>
      </c>
      <c r="E2877" s="2" t="n">
        <f aca="false">MAX(0,MIN(100,100-ABS(Telemetry!AA2877-90)*1.2))</f>
        <v>32.840225956</v>
      </c>
      <c r="F2877" s="2" t="n">
        <f aca="false">IF(Telemetry!AB2877="ON",95,100)</f>
        <v>100</v>
      </c>
      <c r="G2877" s="2" t="n">
        <f aca="false">IF(OR(Channel_Anomalies!C2877=1,Channel_Anomalies!D2877=1,Channel_Anomalies!E2877=1),1,0)</f>
        <v>0</v>
      </c>
      <c r="H2877" s="2" t="str">
        <f aca="false">IF(Channel_Anomalies!C2877=1,"temperature",IF(Channel_Anomalies!D2877=1,"battery_voltage",IF(Channel_Anomalies!E2877=1,"solar_power_input","")))</f>
        <v/>
      </c>
      <c r="I2877" s="2" t="n">
        <f aca="false">IF(Channel_Anomalies!C2877=1,0.9,IF(Channel_Anomalies!D2877=1,0.85,IF(Channel_Anomalies!E2877=1,0.75,0)))</f>
        <v>0</v>
      </c>
      <c r="J2877" s="2" t="n">
        <f aca="false">MAX(0,MIN(100,0.35*C2877+0.25*D2877+0.25*E2877+0.15*F2877-IF(G2877=1,12,0)))</f>
        <v>72.7845947055</v>
      </c>
      <c r="K2877" s="2" t="str">
        <f aca="false">IF(J2877&lt;40,"CRITICAL",IF(J2877&lt;60,"HIGH",IF(J2877&lt;80,"MED","LOW")))</f>
        <v>MED</v>
      </c>
      <c r="L2877" s="2" t="str">
        <f aca="false">"TWIN-"&amp;TEXT(M2877,"000000")</f>
        <v>TWIN-002875</v>
      </c>
      <c r="M2877" s="2" t="n">
        <f aca="false">ROW()-2</f>
        <v>2875</v>
      </c>
      <c r="N2877" s="2" t="s">
        <v>4374</v>
      </c>
      <c r="O2877" s="2" t="n">
        <v>1</v>
      </c>
    </row>
    <row r="2878" customFormat="false" ht="15" hidden="false" customHeight="false" outlineLevel="0" collapsed="false">
      <c r="A2878" s="2" t="str">
        <f aca="false">Telemetry!A2878</f>
        <v>2019-12-10T23:56:00Z</v>
      </c>
      <c r="B2878" s="2" t="str">
        <f aca="false">Telemetry!B2878</f>
        <v>ISS-25544</v>
      </c>
      <c r="C2878" s="2" t="n">
        <f aca="false">Telemetry!V2878</f>
        <v>92.11706348</v>
      </c>
      <c r="D2878" s="2" t="n">
        <f aca="false">MAX(0,MIN(100,100-ABS(Telemetry!Y2878-20)*3))</f>
        <v>66.153941146</v>
      </c>
      <c r="E2878" s="2" t="n">
        <f aca="false">MAX(0,MIN(100,100-ABS(Telemetry!AA2878-90)*1.2))</f>
        <v>34.321558012</v>
      </c>
      <c r="F2878" s="2" t="n">
        <f aca="false">IF(Telemetry!AB2878="ON",95,100)</f>
        <v>100</v>
      </c>
      <c r="G2878" s="2" t="n">
        <f aca="false">IF(OR(Channel_Anomalies!C2878=1,Channel_Anomalies!D2878=1,Channel_Anomalies!E2878=1),1,0)</f>
        <v>0</v>
      </c>
      <c r="H2878" s="2" t="str">
        <f aca="false">IF(Channel_Anomalies!C2878=1,"temperature",IF(Channel_Anomalies!D2878=1,"battery_voltage",IF(Channel_Anomalies!E2878=1,"solar_power_input","")))</f>
        <v/>
      </c>
      <c r="I2878" s="2" t="n">
        <f aca="false">IF(Channel_Anomalies!C2878=1,0.9,IF(Channel_Anomalies!D2878=1,0.85,IF(Channel_Anomalies!E2878=1,0.75,0)))</f>
        <v>0</v>
      </c>
      <c r="J2878" s="2" t="n">
        <f aca="false">MAX(0,MIN(100,0.35*C2878+0.25*D2878+0.25*E2878+0.15*F2878-IF(G2878=1,12,0)))</f>
        <v>72.3598470075</v>
      </c>
      <c r="K2878" s="2" t="str">
        <f aca="false">IF(J2878&lt;40,"CRITICAL",IF(J2878&lt;60,"HIGH",IF(J2878&lt;80,"MED","LOW")))</f>
        <v>MED</v>
      </c>
      <c r="L2878" s="2" t="str">
        <f aca="false">"TWIN-"&amp;TEXT(M2878,"000000")</f>
        <v>TWIN-002876</v>
      </c>
      <c r="M2878" s="2" t="n">
        <f aca="false">ROW()-2</f>
        <v>2876</v>
      </c>
      <c r="N2878" s="2" t="s">
        <v>4374</v>
      </c>
      <c r="O2878" s="2" t="n">
        <v>1</v>
      </c>
    </row>
    <row r="2879" customFormat="false" ht="15" hidden="false" customHeight="false" outlineLevel="0" collapsed="false">
      <c r="A2879" s="2" t="str">
        <f aca="false">Telemetry!A2879</f>
        <v>2019-12-10T23:57:00Z</v>
      </c>
      <c r="B2879" s="2" t="str">
        <f aca="false">Telemetry!B2879</f>
        <v>ISS-25544</v>
      </c>
      <c r="C2879" s="2" t="n">
        <f aca="false">Telemetry!V2879</f>
        <v>91.33967106</v>
      </c>
      <c r="D2879" s="2" t="n">
        <f aca="false">MAX(0,MIN(100,100-ABS(Telemetry!Y2879-20)*3))</f>
        <v>63.753980872</v>
      </c>
      <c r="E2879" s="2" t="n">
        <f aca="false">MAX(0,MIN(100,100-ABS(Telemetry!AA2879-90)*1.2))</f>
        <v>37.820686696</v>
      </c>
      <c r="F2879" s="2" t="n">
        <f aca="false">IF(Telemetry!AB2879="ON",95,100)</f>
        <v>100</v>
      </c>
      <c r="G2879" s="2" t="n">
        <f aca="false">IF(OR(Channel_Anomalies!C2879=1,Channel_Anomalies!D2879=1,Channel_Anomalies!E2879=1),1,0)</f>
        <v>0</v>
      </c>
      <c r="H2879" s="2" t="str">
        <f aca="false">IF(Channel_Anomalies!C2879=1,"temperature",IF(Channel_Anomalies!D2879=1,"battery_voltage",IF(Channel_Anomalies!E2879=1,"solar_power_input","")))</f>
        <v/>
      </c>
      <c r="I2879" s="2" t="n">
        <f aca="false">IF(Channel_Anomalies!C2879=1,0.9,IF(Channel_Anomalies!D2879=1,0.85,IF(Channel_Anomalies!E2879=1,0.75,0)))</f>
        <v>0</v>
      </c>
      <c r="J2879" s="2" t="n">
        <f aca="false">MAX(0,MIN(100,0.35*C2879+0.25*D2879+0.25*E2879+0.15*F2879-IF(G2879=1,12,0)))</f>
        <v>72.362551763</v>
      </c>
      <c r="K2879" s="2" t="str">
        <f aca="false">IF(J2879&lt;40,"CRITICAL",IF(J2879&lt;60,"HIGH",IF(J2879&lt;80,"MED","LOW")))</f>
        <v>MED</v>
      </c>
      <c r="L2879" s="2" t="str">
        <f aca="false">"TWIN-"&amp;TEXT(M2879,"000000")</f>
        <v>TWIN-002877</v>
      </c>
      <c r="M2879" s="2" t="n">
        <f aca="false">ROW()-2</f>
        <v>2877</v>
      </c>
      <c r="N2879" s="2" t="s">
        <v>4374</v>
      </c>
      <c r="O2879" s="2" t="n">
        <v>1</v>
      </c>
    </row>
    <row r="2880" customFormat="false" ht="15" hidden="false" customHeight="false" outlineLevel="0" collapsed="false">
      <c r="A2880" s="2" t="str">
        <f aca="false">Telemetry!A2880</f>
        <v>2019-12-10T23:58:00Z</v>
      </c>
      <c r="B2880" s="2" t="str">
        <f aca="false">Telemetry!B2880</f>
        <v>ISS-25544</v>
      </c>
      <c r="C2880" s="2" t="n">
        <f aca="false">Telemetry!V2880</f>
        <v>90.62136164</v>
      </c>
      <c r="D2880" s="2" t="n">
        <f aca="false">MAX(0,MIN(100,100-ABS(Telemetry!Y2880-20)*3))</f>
        <v>61.481534671</v>
      </c>
      <c r="E2880" s="2" t="n">
        <f aca="false">MAX(0,MIN(100,100-ABS(Telemetry!AA2880-90)*1.2))</f>
        <v>34.323130576</v>
      </c>
      <c r="F2880" s="2" t="n">
        <f aca="false">IF(Telemetry!AB2880="ON",95,100)</f>
        <v>100</v>
      </c>
      <c r="G2880" s="2" t="n">
        <f aca="false">IF(OR(Channel_Anomalies!C2880=1,Channel_Anomalies!D2880=1,Channel_Anomalies!E2880=1),1,0)</f>
        <v>0</v>
      </c>
      <c r="H2880" s="2" t="str">
        <f aca="false">IF(Channel_Anomalies!C2880=1,"temperature",IF(Channel_Anomalies!D2880=1,"battery_voltage",IF(Channel_Anomalies!E2880=1,"solar_power_input","")))</f>
        <v/>
      </c>
      <c r="I2880" s="2" t="n">
        <f aca="false">IF(Channel_Anomalies!C2880=1,0.9,IF(Channel_Anomalies!D2880=1,0.85,IF(Channel_Anomalies!E2880=1,0.75,0)))</f>
        <v>0</v>
      </c>
      <c r="J2880" s="2" t="n">
        <f aca="false">MAX(0,MIN(100,0.35*C2880+0.25*D2880+0.25*E2880+0.15*F2880-IF(G2880=1,12,0)))</f>
        <v>70.66864288575</v>
      </c>
      <c r="K2880" s="2" t="str">
        <f aca="false">IF(J2880&lt;40,"CRITICAL",IF(J2880&lt;60,"HIGH",IF(J2880&lt;80,"MED","LOW")))</f>
        <v>MED</v>
      </c>
      <c r="L2880" s="2" t="str">
        <f aca="false">"TWIN-"&amp;TEXT(M2880,"000000")</f>
        <v>TWIN-002878</v>
      </c>
      <c r="M2880" s="2" t="n">
        <f aca="false">ROW()-2</f>
        <v>2878</v>
      </c>
      <c r="N2880" s="2" t="s">
        <v>4374</v>
      </c>
      <c r="O2880" s="2" t="n">
        <v>1</v>
      </c>
    </row>
    <row r="2881" customFormat="false" ht="15" hidden="false" customHeight="false" outlineLevel="0" collapsed="false">
      <c r="A2881" s="2" t="str">
        <f aca="false">Telemetry!A2881</f>
        <v>2019-12-10T23:59:00Z</v>
      </c>
      <c r="B2881" s="2" t="str">
        <f aca="false">Telemetry!B2881</f>
        <v>ISS-25544</v>
      </c>
      <c r="C2881" s="2" t="n">
        <f aca="false">Telemetry!V2881</f>
        <v>89.88231191</v>
      </c>
      <c r="D2881" s="2" t="n">
        <f aca="false">MAX(0,MIN(100,100-ABS(Telemetry!Y2881-20)*3))</f>
        <v>57.808082776</v>
      </c>
      <c r="E2881" s="2" t="n">
        <f aca="false">MAX(0,MIN(100,100-ABS(Telemetry!AA2881-90)*1.2))</f>
        <v>34.569264484</v>
      </c>
      <c r="F2881" s="2" t="n">
        <f aca="false">IF(Telemetry!AB2881="ON",95,100)</f>
        <v>100</v>
      </c>
      <c r="G2881" s="2" t="n">
        <f aca="false">IF(OR(Channel_Anomalies!C2881=1,Channel_Anomalies!D2881=1,Channel_Anomalies!E2881=1),1,0)</f>
        <v>0</v>
      </c>
      <c r="H2881" s="2" t="str">
        <f aca="false">IF(Channel_Anomalies!C2881=1,"temperature",IF(Channel_Anomalies!D2881=1,"battery_voltage",IF(Channel_Anomalies!E2881=1,"solar_power_input","")))</f>
        <v/>
      </c>
      <c r="I2881" s="2" t="n">
        <f aca="false">IF(Channel_Anomalies!C2881=1,0.9,IF(Channel_Anomalies!D2881=1,0.85,IF(Channel_Anomalies!E2881=1,0.75,0)))</f>
        <v>0</v>
      </c>
      <c r="J2881" s="2" t="n">
        <f aca="false">MAX(0,MIN(100,0.35*C2881+0.25*D2881+0.25*E2881+0.15*F2881-IF(G2881=1,12,0)))</f>
        <v>69.5531459835</v>
      </c>
      <c r="K2881" s="2" t="str">
        <f aca="false">IF(J2881&lt;40,"CRITICAL",IF(J2881&lt;60,"HIGH",IF(J2881&lt;80,"MED","LOW")))</f>
        <v>MED</v>
      </c>
      <c r="L2881" s="2" t="str">
        <f aca="false">"TWIN-"&amp;TEXT(M2881,"000000")</f>
        <v>TWIN-002879</v>
      </c>
      <c r="M2881" s="2" t="n">
        <f aca="false">ROW()-2</f>
        <v>2879</v>
      </c>
      <c r="N2881" s="2" t="s">
        <v>4374</v>
      </c>
      <c r="O2881" s="2" t="n">
        <v>1</v>
      </c>
    </row>
    <row r="2882" customFormat="false" ht="15" hidden="false" customHeight="false" outlineLevel="0" collapsed="false">
      <c r="A2882" s="2" t="str">
        <f aca="false">Telemetry!A2882</f>
        <v>2019-12-11T00:00:00Z</v>
      </c>
      <c r="B2882" s="2" t="str">
        <f aca="false">Telemetry!B2882</f>
        <v>ISS-25544</v>
      </c>
      <c r="C2882" s="2" t="n">
        <f aca="false">Telemetry!V2882</f>
        <v>89.1508611</v>
      </c>
      <c r="D2882" s="2" t="n">
        <f aca="false">MAX(0,MIN(100,100-ABS(Telemetry!Y2882-20)*3))</f>
        <v>55.481099944</v>
      </c>
      <c r="E2882" s="2" t="n">
        <f aca="false">MAX(0,MIN(100,100-ABS(Telemetry!AA2882-90)*1.2))</f>
        <v>34.616987728</v>
      </c>
      <c r="F2882" s="2" t="n">
        <f aca="false">IF(Telemetry!AB2882="ON",95,100)</f>
        <v>100</v>
      </c>
      <c r="G2882" s="2" t="n">
        <f aca="false">IF(OR(Channel_Anomalies!C2882=1,Channel_Anomalies!D2882=1,Channel_Anomalies!E2882=1),1,0)</f>
        <v>0</v>
      </c>
      <c r="H2882" s="2" t="str">
        <f aca="false">IF(Channel_Anomalies!C2882=1,"temperature",IF(Channel_Anomalies!D2882=1,"battery_voltage",IF(Channel_Anomalies!E2882=1,"solar_power_input","")))</f>
        <v/>
      </c>
      <c r="I2882" s="2" t="n">
        <f aca="false">IF(Channel_Anomalies!C2882=1,0.9,IF(Channel_Anomalies!D2882=1,0.85,IF(Channel_Anomalies!E2882=1,0.75,0)))</f>
        <v>0</v>
      </c>
      <c r="J2882" s="2" t="n">
        <f aca="false">MAX(0,MIN(100,0.35*C2882+0.25*D2882+0.25*E2882+0.15*F2882-IF(G2882=1,12,0)))</f>
        <v>68.727323303</v>
      </c>
      <c r="K2882" s="2" t="str">
        <f aca="false">IF(J2882&lt;40,"CRITICAL",IF(J2882&lt;60,"HIGH",IF(J2882&lt;80,"MED","LOW")))</f>
        <v>MED</v>
      </c>
      <c r="L2882" s="2" t="str">
        <f aca="false">"TWIN-"&amp;TEXT(M2882,"000000")</f>
        <v>TWIN-002880</v>
      </c>
      <c r="M2882" s="2" t="n">
        <f aca="false">ROW()-2</f>
        <v>2880</v>
      </c>
      <c r="N2882" s="2" t="s">
        <v>4374</v>
      </c>
      <c r="O2882" s="2" t="n">
        <v>1</v>
      </c>
    </row>
    <row r="2883" customFormat="false" ht="15" hidden="false" customHeight="false" outlineLevel="0" collapsed="false">
      <c r="A2883" s="2" t="str">
        <f aca="false">Telemetry!A2883</f>
        <v>2019-12-11T00:01:00Z</v>
      </c>
      <c r="B2883" s="2" t="str">
        <f aca="false">Telemetry!B2883</f>
        <v>ISS-25544</v>
      </c>
      <c r="C2883" s="2" t="n">
        <f aca="false">Telemetry!V2883</f>
        <v>88.4016232</v>
      </c>
      <c r="D2883" s="2" t="n">
        <f aca="false">MAX(0,MIN(100,100-ABS(Telemetry!Y2883-20)*3))</f>
        <v>53.35745518</v>
      </c>
      <c r="E2883" s="2" t="n">
        <f aca="false">MAX(0,MIN(100,100-ABS(Telemetry!AA2883-90)*1.2))</f>
        <v>35.156103028</v>
      </c>
      <c r="F2883" s="2" t="n">
        <f aca="false">IF(Telemetry!AB2883="ON",95,100)</f>
        <v>100</v>
      </c>
      <c r="G2883" s="2" t="n">
        <f aca="false">IF(OR(Channel_Anomalies!C2883=1,Channel_Anomalies!D2883=1,Channel_Anomalies!E2883=1),1,0)</f>
        <v>0</v>
      </c>
      <c r="H2883" s="2" t="str">
        <f aca="false">IF(Channel_Anomalies!C2883=1,"temperature",IF(Channel_Anomalies!D2883=1,"battery_voltage",IF(Channel_Anomalies!E2883=1,"solar_power_input","")))</f>
        <v/>
      </c>
      <c r="I2883" s="2" t="n">
        <f aca="false">IF(Channel_Anomalies!C2883=1,0.9,IF(Channel_Anomalies!D2883=1,0.85,IF(Channel_Anomalies!E2883=1,0.75,0)))</f>
        <v>0</v>
      </c>
      <c r="J2883" s="2" t="n">
        <f aca="false">MAX(0,MIN(100,0.35*C2883+0.25*D2883+0.25*E2883+0.15*F2883-IF(G2883=1,12,0)))</f>
        <v>68.068957672</v>
      </c>
      <c r="K2883" s="2" t="str">
        <f aca="false">IF(J2883&lt;40,"CRITICAL",IF(J2883&lt;60,"HIGH",IF(J2883&lt;80,"MED","LOW")))</f>
        <v>MED</v>
      </c>
      <c r="L2883" s="2" t="str">
        <f aca="false">"TWIN-"&amp;TEXT(M2883,"000000")</f>
        <v>TWIN-002881</v>
      </c>
      <c r="M2883" s="2" t="n">
        <f aca="false">ROW()-2</f>
        <v>2881</v>
      </c>
      <c r="N2883" s="2" t="s">
        <v>4374</v>
      </c>
      <c r="O2883" s="2" t="n">
        <v>1</v>
      </c>
    </row>
    <row r="2884" customFormat="false" ht="15" hidden="false" customHeight="false" outlineLevel="0" collapsed="false">
      <c r="A2884" s="2" t="str">
        <f aca="false">Telemetry!A2884</f>
        <v>2019-12-11T00:02:00Z</v>
      </c>
      <c r="B2884" s="2" t="str">
        <f aca="false">Telemetry!B2884</f>
        <v>ISS-25544</v>
      </c>
      <c r="C2884" s="2" t="n">
        <f aca="false">Telemetry!V2884</f>
        <v>87.62558805</v>
      </c>
      <c r="D2884" s="2" t="n">
        <f aca="false">MAX(0,MIN(100,100-ABS(Telemetry!Y2884-20)*3))</f>
        <v>50.848672957</v>
      </c>
      <c r="E2884" s="2" t="n">
        <f aca="false">MAX(0,MIN(100,100-ABS(Telemetry!AA2884-90)*1.2))</f>
        <v>36.699624916</v>
      </c>
      <c r="F2884" s="2" t="n">
        <f aca="false">IF(Telemetry!AB2884="ON",95,100)</f>
        <v>100</v>
      </c>
      <c r="G2884" s="2" t="n">
        <f aca="false">IF(OR(Channel_Anomalies!C2884=1,Channel_Anomalies!D2884=1,Channel_Anomalies!E2884=1),1,0)</f>
        <v>0</v>
      </c>
      <c r="H2884" s="2" t="str">
        <f aca="false">IF(Channel_Anomalies!C2884=1,"temperature",IF(Channel_Anomalies!D2884=1,"battery_voltage",IF(Channel_Anomalies!E2884=1,"solar_power_input","")))</f>
        <v/>
      </c>
      <c r="I2884" s="2" t="n">
        <f aca="false">IF(Channel_Anomalies!C2884=1,0.9,IF(Channel_Anomalies!D2884=1,0.85,IF(Channel_Anomalies!E2884=1,0.75,0)))</f>
        <v>0</v>
      </c>
      <c r="J2884" s="2" t="n">
        <f aca="false">MAX(0,MIN(100,0.35*C2884+0.25*D2884+0.25*E2884+0.15*F2884-IF(G2884=1,12,0)))</f>
        <v>67.55603028575</v>
      </c>
      <c r="K2884" s="2" t="str">
        <f aca="false">IF(J2884&lt;40,"CRITICAL",IF(J2884&lt;60,"HIGH",IF(J2884&lt;80,"MED","LOW")))</f>
        <v>MED</v>
      </c>
      <c r="L2884" s="2" t="str">
        <f aca="false">"TWIN-"&amp;TEXT(M2884,"000000")</f>
        <v>TWIN-002882</v>
      </c>
      <c r="M2884" s="2" t="n">
        <f aca="false">ROW()-2</f>
        <v>2882</v>
      </c>
      <c r="N2884" s="2" t="s">
        <v>4374</v>
      </c>
      <c r="O2884" s="2" t="n">
        <v>1</v>
      </c>
    </row>
    <row r="2885" customFormat="false" ht="15" hidden="false" customHeight="false" outlineLevel="0" collapsed="false">
      <c r="A2885" s="2" t="str">
        <f aca="false">Telemetry!A2885</f>
        <v>2019-12-11T00:03:00Z</v>
      </c>
      <c r="B2885" s="2" t="str">
        <f aca="false">Telemetry!B2885</f>
        <v>ISS-25544</v>
      </c>
      <c r="C2885" s="2" t="n">
        <f aca="false">Telemetry!V2885</f>
        <v>86.43721445</v>
      </c>
      <c r="D2885" s="2" t="n">
        <f aca="false">MAX(0,MIN(100,100-ABS(Telemetry!Y2885-20)*3))</f>
        <v>49.257149542</v>
      </c>
      <c r="E2885" s="2" t="n">
        <f aca="false">MAX(0,MIN(100,100-ABS(Telemetry!AA2885-90)*1.2))</f>
        <v>60.450318952</v>
      </c>
      <c r="F2885" s="2" t="n">
        <f aca="false">IF(Telemetry!AB2885="ON",95,100)</f>
        <v>95</v>
      </c>
      <c r="G2885" s="2" t="n">
        <f aca="false">IF(OR(Channel_Anomalies!C2885=1,Channel_Anomalies!D2885=1,Channel_Anomalies!E2885=1),1,0)</f>
        <v>0</v>
      </c>
      <c r="H2885" s="2" t="str">
        <f aca="false">IF(Channel_Anomalies!C2885=1,"temperature",IF(Channel_Anomalies!D2885=1,"battery_voltage",IF(Channel_Anomalies!E2885=1,"solar_power_input","")))</f>
        <v/>
      </c>
      <c r="I2885" s="2" t="n">
        <f aca="false">IF(Channel_Anomalies!C2885=1,0.9,IF(Channel_Anomalies!D2885=1,0.85,IF(Channel_Anomalies!E2885=1,0.75,0)))</f>
        <v>0</v>
      </c>
      <c r="J2885" s="2" t="n">
        <f aca="false">MAX(0,MIN(100,0.35*C2885+0.25*D2885+0.25*E2885+0.15*F2885-IF(G2885=1,12,0)))</f>
        <v>71.929892181</v>
      </c>
      <c r="K2885" s="2" t="str">
        <f aca="false">IF(J2885&lt;40,"CRITICAL",IF(J2885&lt;60,"HIGH",IF(J2885&lt;80,"MED","LOW")))</f>
        <v>MED</v>
      </c>
      <c r="L2885" s="2" t="str">
        <f aca="false">"TWIN-"&amp;TEXT(M2885,"000000")</f>
        <v>TWIN-002883</v>
      </c>
      <c r="M2885" s="2" t="n">
        <f aca="false">ROW()-2</f>
        <v>2883</v>
      </c>
      <c r="N2885" s="2" t="s">
        <v>4374</v>
      </c>
      <c r="O2885" s="2" t="n">
        <v>1</v>
      </c>
    </row>
    <row r="2886" customFormat="false" ht="15" hidden="false" customHeight="false" outlineLevel="0" collapsed="false">
      <c r="A2886" s="2" t="str">
        <f aca="false">Telemetry!A2886</f>
        <v>2019-12-11T00:04:00Z</v>
      </c>
      <c r="B2886" s="2" t="str">
        <f aca="false">Telemetry!B2886</f>
        <v>ISS-25544</v>
      </c>
      <c r="C2886" s="2" t="n">
        <f aca="false">Telemetry!V2886</f>
        <v>84.95691789</v>
      </c>
      <c r="D2886" s="2" t="n">
        <f aca="false">MAX(0,MIN(100,100-ABS(Telemetry!Y2886-20)*3))</f>
        <v>47.854104193</v>
      </c>
      <c r="E2886" s="2" t="n">
        <f aca="false">MAX(0,MIN(100,100-ABS(Telemetry!AA2886-90)*1.2))</f>
        <v>77.265081868</v>
      </c>
      <c r="F2886" s="2" t="n">
        <f aca="false">IF(Telemetry!AB2886="ON",95,100)</f>
        <v>95</v>
      </c>
      <c r="G2886" s="2" t="n">
        <f aca="false">IF(OR(Channel_Anomalies!C2886=1,Channel_Anomalies!D2886=1,Channel_Anomalies!E2886=1),1,0)</f>
        <v>0</v>
      </c>
      <c r="H2886" s="2" t="str">
        <f aca="false">IF(Channel_Anomalies!C2886=1,"temperature",IF(Channel_Anomalies!D2886=1,"battery_voltage",IF(Channel_Anomalies!E2886=1,"solar_power_input","")))</f>
        <v/>
      </c>
      <c r="I2886" s="2" t="n">
        <f aca="false">IF(Channel_Anomalies!C2886=1,0.9,IF(Channel_Anomalies!D2886=1,0.85,IF(Channel_Anomalies!E2886=1,0.75,0)))</f>
        <v>0</v>
      </c>
      <c r="J2886" s="2" t="n">
        <f aca="false">MAX(0,MIN(100,0.35*C2886+0.25*D2886+0.25*E2886+0.15*F2886-IF(G2886=1,12,0)))</f>
        <v>75.26471777675</v>
      </c>
      <c r="K2886" s="2" t="str">
        <f aca="false">IF(J2886&lt;40,"CRITICAL",IF(J2886&lt;60,"HIGH",IF(J2886&lt;80,"MED","LOW")))</f>
        <v>MED</v>
      </c>
      <c r="L2886" s="2" t="str">
        <f aca="false">"TWIN-"&amp;TEXT(M2886,"000000")</f>
        <v>TWIN-002884</v>
      </c>
      <c r="M2886" s="2" t="n">
        <f aca="false">ROW()-2</f>
        <v>2884</v>
      </c>
      <c r="N2886" s="2" t="s">
        <v>4374</v>
      </c>
      <c r="O2886" s="2" t="n">
        <v>1</v>
      </c>
    </row>
    <row r="2887" customFormat="false" ht="15" hidden="false" customHeight="false" outlineLevel="0" collapsed="false">
      <c r="A2887" s="2" t="str">
        <f aca="false">Telemetry!A2887</f>
        <v>2019-12-11T00:05:00Z</v>
      </c>
      <c r="B2887" s="2" t="str">
        <f aca="false">Telemetry!B2887</f>
        <v>ISS-25544</v>
      </c>
      <c r="C2887" s="2" t="n">
        <f aca="false">Telemetry!V2887</f>
        <v>83.50572079</v>
      </c>
      <c r="D2887" s="2" t="n">
        <f aca="false">MAX(0,MIN(100,100-ABS(Telemetry!Y2887-20)*3))</f>
        <v>46.956010426</v>
      </c>
      <c r="E2887" s="2" t="n">
        <f aca="false">MAX(0,MIN(100,100-ABS(Telemetry!AA2887-90)*1.2))</f>
        <v>76.183794136</v>
      </c>
      <c r="F2887" s="2" t="n">
        <f aca="false">IF(Telemetry!AB2887="ON",95,100)</f>
        <v>95</v>
      </c>
      <c r="G2887" s="2" t="n">
        <f aca="false">IF(OR(Channel_Anomalies!C2887=1,Channel_Anomalies!D2887=1,Channel_Anomalies!E2887=1),1,0)</f>
        <v>0</v>
      </c>
      <c r="H2887" s="2" t="str">
        <f aca="false">IF(Channel_Anomalies!C2887=1,"temperature",IF(Channel_Anomalies!D2887=1,"battery_voltage",IF(Channel_Anomalies!E2887=1,"solar_power_input","")))</f>
        <v/>
      </c>
      <c r="I2887" s="2" t="n">
        <f aca="false">IF(Channel_Anomalies!C2887=1,0.9,IF(Channel_Anomalies!D2887=1,0.85,IF(Channel_Anomalies!E2887=1,0.75,0)))</f>
        <v>0</v>
      </c>
      <c r="J2887" s="2" t="n">
        <f aca="false">MAX(0,MIN(100,0.35*C2887+0.25*D2887+0.25*E2887+0.15*F2887-IF(G2887=1,12,0)))</f>
        <v>74.261953417</v>
      </c>
      <c r="K2887" s="2" t="str">
        <f aca="false">IF(J2887&lt;40,"CRITICAL",IF(J2887&lt;60,"HIGH",IF(J2887&lt;80,"MED","LOW")))</f>
        <v>MED</v>
      </c>
      <c r="L2887" s="2" t="str">
        <f aca="false">"TWIN-"&amp;TEXT(M2887,"000000")</f>
        <v>TWIN-002885</v>
      </c>
      <c r="M2887" s="2" t="n">
        <f aca="false">ROW()-2</f>
        <v>2885</v>
      </c>
      <c r="N2887" s="2" t="s">
        <v>4374</v>
      </c>
      <c r="O2887" s="2" t="n">
        <v>1</v>
      </c>
    </row>
    <row r="2888" customFormat="false" ht="15" hidden="false" customHeight="false" outlineLevel="0" collapsed="false">
      <c r="A2888" s="2" t="str">
        <f aca="false">Telemetry!A2888</f>
        <v>2019-12-11T00:06:00Z</v>
      </c>
      <c r="B2888" s="2" t="str">
        <f aca="false">Telemetry!B2888</f>
        <v>ISS-25544</v>
      </c>
      <c r="C2888" s="2" t="n">
        <f aca="false">Telemetry!V2888</f>
        <v>82.07416811</v>
      </c>
      <c r="D2888" s="2" t="n">
        <f aca="false">MAX(0,MIN(100,100-ABS(Telemetry!Y2888-20)*3))</f>
        <v>45.485215942</v>
      </c>
      <c r="E2888" s="2" t="n">
        <f aca="false">MAX(0,MIN(100,100-ABS(Telemetry!AA2888-90)*1.2))</f>
        <v>76.562476312</v>
      </c>
      <c r="F2888" s="2" t="n">
        <f aca="false">IF(Telemetry!AB2888="ON",95,100)</f>
        <v>95</v>
      </c>
      <c r="G2888" s="2" t="n">
        <f aca="false">IF(OR(Channel_Anomalies!C2888=1,Channel_Anomalies!D2888=1,Channel_Anomalies!E2888=1),1,0)</f>
        <v>0</v>
      </c>
      <c r="H2888" s="2" t="str">
        <f aca="false">IF(Channel_Anomalies!C2888=1,"temperature",IF(Channel_Anomalies!D2888=1,"battery_voltage",IF(Channel_Anomalies!E2888=1,"solar_power_input","")))</f>
        <v/>
      </c>
      <c r="I2888" s="2" t="n">
        <f aca="false">IF(Channel_Anomalies!C2888=1,0.9,IF(Channel_Anomalies!D2888=1,0.85,IF(Channel_Anomalies!E2888=1,0.75,0)))</f>
        <v>0</v>
      </c>
      <c r="J2888" s="2" t="n">
        <f aca="false">MAX(0,MIN(100,0.35*C2888+0.25*D2888+0.25*E2888+0.15*F2888-IF(G2888=1,12,0)))</f>
        <v>73.487881902</v>
      </c>
      <c r="K2888" s="2" t="str">
        <f aca="false">IF(J2888&lt;40,"CRITICAL",IF(J2888&lt;60,"HIGH",IF(J2888&lt;80,"MED","LOW")))</f>
        <v>MED</v>
      </c>
      <c r="L2888" s="2" t="str">
        <f aca="false">"TWIN-"&amp;TEXT(M2888,"000000")</f>
        <v>TWIN-002886</v>
      </c>
      <c r="M2888" s="2" t="n">
        <f aca="false">ROW()-2</f>
        <v>2886</v>
      </c>
      <c r="N2888" s="2" t="s">
        <v>4374</v>
      </c>
      <c r="O2888" s="2" t="n">
        <v>1</v>
      </c>
    </row>
    <row r="2889" customFormat="false" ht="15" hidden="false" customHeight="false" outlineLevel="0" collapsed="false">
      <c r="A2889" s="2" t="str">
        <f aca="false">Telemetry!A2889</f>
        <v>2019-12-11T00:07:00Z</v>
      </c>
      <c r="B2889" s="2" t="str">
        <f aca="false">Telemetry!B2889</f>
        <v>ISS-25544</v>
      </c>
      <c r="C2889" s="2" t="n">
        <f aca="false">Telemetry!V2889</f>
        <v>80.61754242</v>
      </c>
      <c r="D2889" s="2" t="n">
        <f aca="false">MAX(0,MIN(100,100-ABS(Telemetry!Y2889-20)*3))</f>
        <v>44.523957082</v>
      </c>
      <c r="E2889" s="2" t="n">
        <f aca="false">MAX(0,MIN(100,100-ABS(Telemetry!AA2889-90)*1.2))</f>
        <v>76.0999021</v>
      </c>
      <c r="F2889" s="2" t="n">
        <f aca="false">IF(Telemetry!AB2889="ON",95,100)</f>
        <v>95</v>
      </c>
      <c r="G2889" s="2" t="n">
        <f aca="false">IF(OR(Channel_Anomalies!C2889=1,Channel_Anomalies!D2889=1,Channel_Anomalies!E2889=1),1,0)</f>
        <v>0</v>
      </c>
      <c r="H2889" s="2" t="str">
        <f aca="false">IF(Channel_Anomalies!C2889=1,"temperature",IF(Channel_Anomalies!D2889=1,"battery_voltage",IF(Channel_Anomalies!E2889=1,"solar_power_input","")))</f>
        <v/>
      </c>
      <c r="I2889" s="2" t="n">
        <f aca="false">IF(Channel_Anomalies!C2889=1,0.9,IF(Channel_Anomalies!D2889=1,0.85,IF(Channel_Anomalies!E2889=1,0.75,0)))</f>
        <v>0</v>
      </c>
      <c r="J2889" s="2" t="n">
        <f aca="false">MAX(0,MIN(100,0.35*C2889+0.25*D2889+0.25*E2889+0.15*F2889-IF(G2889=1,12,0)))</f>
        <v>72.6221046425</v>
      </c>
      <c r="K2889" s="2" t="str">
        <f aca="false">IF(J2889&lt;40,"CRITICAL",IF(J2889&lt;60,"HIGH",IF(J2889&lt;80,"MED","LOW")))</f>
        <v>MED</v>
      </c>
      <c r="L2889" s="2" t="str">
        <f aca="false">"TWIN-"&amp;TEXT(M2889,"000000")</f>
        <v>TWIN-002887</v>
      </c>
      <c r="M2889" s="2" t="n">
        <f aca="false">ROW()-2</f>
        <v>2887</v>
      </c>
      <c r="N2889" s="2" t="s">
        <v>4374</v>
      </c>
      <c r="O2889" s="2" t="n">
        <v>1</v>
      </c>
    </row>
    <row r="2890" customFormat="false" ht="15" hidden="false" customHeight="false" outlineLevel="0" collapsed="false">
      <c r="A2890" s="2" t="str">
        <f aca="false">Telemetry!A2890</f>
        <v>2019-12-11T00:08:00Z</v>
      </c>
      <c r="B2890" s="2" t="str">
        <f aca="false">Telemetry!B2890</f>
        <v>ISS-25544</v>
      </c>
      <c r="C2890" s="2" t="n">
        <f aca="false">Telemetry!V2890</f>
        <v>79.45319501</v>
      </c>
      <c r="D2890" s="2" t="n">
        <f aca="false">MAX(0,MIN(100,100-ABS(Telemetry!Y2890-20)*3))</f>
        <v>43.430341297</v>
      </c>
      <c r="E2890" s="2" t="n">
        <f aca="false">MAX(0,MIN(100,100-ABS(Telemetry!AA2890-90)*1.2))</f>
        <v>60.17884798</v>
      </c>
      <c r="F2890" s="2" t="n">
        <f aca="false">IF(Telemetry!AB2890="ON",95,100)</f>
        <v>95</v>
      </c>
      <c r="G2890" s="2" t="n">
        <f aca="false">IF(OR(Channel_Anomalies!C2890=1,Channel_Anomalies!D2890=1,Channel_Anomalies!E2890=1),1,0)</f>
        <v>0</v>
      </c>
      <c r="H2890" s="2" t="str">
        <f aca="false">IF(Channel_Anomalies!C2890=1,"temperature",IF(Channel_Anomalies!D2890=1,"battery_voltage",IF(Channel_Anomalies!E2890=1,"solar_power_input","")))</f>
        <v/>
      </c>
      <c r="I2890" s="2" t="n">
        <f aca="false">IF(Channel_Anomalies!C2890=1,0.9,IF(Channel_Anomalies!D2890=1,0.85,IF(Channel_Anomalies!E2890=1,0.75,0)))</f>
        <v>0</v>
      </c>
      <c r="J2890" s="2" t="n">
        <f aca="false">MAX(0,MIN(100,0.35*C2890+0.25*D2890+0.25*E2890+0.15*F2890-IF(G2890=1,12,0)))</f>
        <v>67.96091557275</v>
      </c>
      <c r="K2890" s="2" t="str">
        <f aca="false">IF(J2890&lt;40,"CRITICAL",IF(J2890&lt;60,"HIGH",IF(J2890&lt;80,"MED","LOW")))</f>
        <v>MED</v>
      </c>
      <c r="L2890" s="2" t="str">
        <f aca="false">"TWIN-"&amp;TEXT(M2890,"000000")</f>
        <v>TWIN-002888</v>
      </c>
      <c r="M2890" s="2" t="n">
        <f aca="false">ROW()-2</f>
        <v>2888</v>
      </c>
      <c r="N2890" s="2" t="s">
        <v>4374</v>
      </c>
      <c r="O2890" s="2" t="n">
        <v>1</v>
      </c>
    </row>
    <row r="2891" customFormat="false" ht="15" hidden="false" customHeight="false" outlineLevel="0" collapsed="false">
      <c r="A2891" s="2" t="str">
        <f aca="false">Telemetry!A2891</f>
        <v>2019-12-11T00:09:00Z</v>
      </c>
      <c r="B2891" s="2" t="str">
        <f aca="false">Telemetry!B2891</f>
        <v>ISS-25544</v>
      </c>
      <c r="C2891" s="2" t="n">
        <f aca="false">Telemetry!V2891</f>
        <v>78.28391627</v>
      </c>
      <c r="D2891" s="2" t="n">
        <f aca="false">MAX(0,MIN(100,100-ABS(Telemetry!Y2891-20)*3))</f>
        <v>40.963959247</v>
      </c>
      <c r="E2891" s="2" t="n">
        <f aca="false">MAX(0,MIN(100,100-ABS(Telemetry!AA2891-90)*1.2))</f>
        <v>59.350455256</v>
      </c>
      <c r="F2891" s="2" t="n">
        <f aca="false">IF(Telemetry!AB2891="ON",95,100)</f>
        <v>95</v>
      </c>
      <c r="G2891" s="2" t="n">
        <f aca="false">IF(OR(Channel_Anomalies!C2891=1,Channel_Anomalies!D2891=1,Channel_Anomalies!E2891=1),1,0)</f>
        <v>0</v>
      </c>
      <c r="H2891" s="2" t="str">
        <f aca="false">IF(Channel_Anomalies!C2891=1,"temperature",IF(Channel_Anomalies!D2891=1,"battery_voltage",IF(Channel_Anomalies!E2891=1,"solar_power_input","")))</f>
        <v/>
      </c>
      <c r="I2891" s="2" t="n">
        <f aca="false">IF(Channel_Anomalies!C2891=1,0.9,IF(Channel_Anomalies!D2891=1,0.85,IF(Channel_Anomalies!E2891=1,0.75,0)))</f>
        <v>0</v>
      </c>
      <c r="J2891" s="2" t="n">
        <f aca="false">MAX(0,MIN(100,0.35*C2891+0.25*D2891+0.25*E2891+0.15*F2891-IF(G2891=1,12,0)))</f>
        <v>66.72797432025</v>
      </c>
      <c r="K2891" s="2" t="str">
        <f aca="false">IF(J2891&lt;40,"CRITICAL",IF(J2891&lt;60,"HIGH",IF(J2891&lt;80,"MED","LOW")))</f>
        <v>MED</v>
      </c>
      <c r="L2891" s="2" t="str">
        <f aca="false">"TWIN-"&amp;TEXT(M2891,"000000")</f>
        <v>TWIN-002889</v>
      </c>
      <c r="M2891" s="2" t="n">
        <f aca="false">ROW()-2</f>
        <v>2889</v>
      </c>
      <c r="N2891" s="2" t="s">
        <v>4374</v>
      </c>
      <c r="O2891" s="2" t="n">
        <v>1</v>
      </c>
    </row>
    <row r="2892" customFormat="false" ht="15" hidden="false" customHeight="false" outlineLevel="0" collapsed="false">
      <c r="A2892" s="2" t="str">
        <f aca="false">Telemetry!A2892</f>
        <v>2019-12-11T00:10:00Z</v>
      </c>
      <c r="B2892" s="2" t="str">
        <f aca="false">Telemetry!B2892</f>
        <v>ISS-25544</v>
      </c>
      <c r="C2892" s="2" t="n">
        <f aca="false">Telemetry!V2892</f>
        <v>77.16706912</v>
      </c>
      <c r="D2892" s="2" t="n">
        <f aca="false">MAX(0,MIN(100,100-ABS(Telemetry!Y2892-20)*3))</f>
        <v>40.383671698</v>
      </c>
      <c r="E2892" s="2" t="n">
        <f aca="false">MAX(0,MIN(100,100-ABS(Telemetry!AA2892-90)*1.2))</f>
        <v>57.518224792</v>
      </c>
      <c r="F2892" s="2" t="n">
        <f aca="false">IF(Telemetry!AB2892="ON",95,100)</f>
        <v>95</v>
      </c>
      <c r="G2892" s="2" t="n">
        <f aca="false">IF(OR(Channel_Anomalies!C2892=1,Channel_Anomalies!D2892=1,Channel_Anomalies!E2892=1),1,0)</f>
        <v>0</v>
      </c>
      <c r="H2892" s="2" t="str">
        <f aca="false">IF(Channel_Anomalies!C2892=1,"temperature",IF(Channel_Anomalies!D2892=1,"battery_voltage",IF(Channel_Anomalies!E2892=1,"solar_power_input","")))</f>
        <v/>
      </c>
      <c r="I2892" s="2" t="n">
        <f aca="false">IF(Channel_Anomalies!C2892=1,0.9,IF(Channel_Anomalies!D2892=1,0.85,IF(Channel_Anomalies!E2892=1,0.75,0)))</f>
        <v>0</v>
      </c>
      <c r="J2892" s="2" t="n">
        <f aca="false">MAX(0,MIN(100,0.35*C2892+0.25*D2892+0.25*E2892+0.15*F2892-IF(G2892=1,12,0)))</f>
        <v>65.7339483145</v>
      </c>
      <c r="K2892" s="2" t="str">
        <f aca="false">IF(J2892&lt;40,"CRITICAL",IF(J2892&lt;60,"HIGH",IF(J2892&lt;80,"MED","LOW")))</f>
        <v>MED</v>
      </c>
      <c r="L2892" s="2" t="str">
        <f aca="false">"TWIN-"&amp;TEXT(M2892,"000000")</f>
        <v>TWIN-002890</v>
      </c>
      <c r="M2892" s="2" t="n">
        <f aca="false">ROW()-2</f>
        <v>2890</v>
      </c>
      <c r="N2892" s="2" t="s">
        <v>4374</v>
      </c>
      <c r="O2892" s="2" t="n">
        <v>1</v>
      </c>
    </row>
    <row r="2893" customFormat="false" ht="15" hidden="false" customHeight="false" outlineLevel="0" collapsed="false">
      <c r="A2893" s="2" t="str">
        <f aca="false">Telemetry!A2893</f>
        <v>2019-12-11T00:11:00Z</v>
      </c>
      <c r="B2893" s="2" t="str">
        <f aca="false">Telemetry!B2893</f>
        <v>ISS-25544</v>
      </c>
      <c r="C2893" s="2" t="n">
        <f aca="false">Telemetry!V2893</f>
        <v>76.02259921</v>
      </c>
      <c r="D2893" s="2" t="n">
        <f aca="false">MAX(0,MIN(100,100-ABS(Telemetry!Y2893-20)*3))</f>
        <v>37.093528744</v>
      </c>
      <c r="E2893" s="2" t="n">
        <f aca="false">MAX(0,MIN(100,100-ABS(Telemetry!AA2893-90)*1.2))</f>
        <v>57.92146648</v>
      </c>
      <c r="F2893" s="2" t="n">
        <f aca="false">IF(Telemetry!AB2893="ON",95,100)</f>
        <v>95</v>
      </c>
      <c r="G2893" s="2" t="n">
        <f aca="false">IF(OR(Channel_Anomalies!C2893=1,Channel_Anomalies!D2893=1,Channel_Anomalies!E2893=1),1,0)</f>
        <v>0</v>
      </c>
      <c r="H2893" s="2" t="str">
        <f aca="false">IF(Channel_Anomalies!C2893=1,"temperature",IF(Channel_Anomalies!D2893=1,"battery_voltage",IF(Channel_Anomalies!E2893=1,"solar_power_input","")))</f>
        <v/>
      </c>
      <c r="I2893" s="2" t="n">
        <f aca="false">IF(Channel_Anomalies!C2893=1,0.9,IF(Channel_Anomalies!D2893=1,0.85,IF(Channel_Anomalies!E2893=1,0.75,0)))</f>
        <v>0</v>
      </c>
      <c r="J2893" s="2" t="n">
        <f aca="false">MAX(0,MIN(100,0.35*C2893+0.25*D2893+0.25*E2893+0.15*F2893-IF(G2893=1,12,0)))</f>
        <v>64.6116585295</v>
      </c>
      <c r="K2893" s="2" t="str">
        <f aca="false">IF(J2893&lt;40,"CRITICAL",IF(J2893&lt;60,"HIGH",IF(J2893&lt;80,"MED","LOW")))</f>
        <v>MED</v>
      </c>
      <c r="L2893" s="2" t="str">
        <f aca="false">"TWIN-"&amp;TEXT(M2893,"000000")</f>
        <v>TWIN-002891</v>
      </c>
      <c r="M2893" s="2" t="n">
        <f aca="false">ROW()-2</f>
        <v>2891</v>
      </c>
      <c r="N2893" s="2" t="s">
        <v>4374</v>
      </c>
      <c r="O2893" s="2" t="n">
        <v>1</v>
      </c>
    </row>
    <row r="2894" customFormat="false" ht="15" hidden="false" customHeight="false" outlineLevel="0" collapsed="false">
      <c r="A2894" s="2" t="str">
        <f aca="false">Telemetry!A2894</f>
        <v>2019-12-11T00:12:00Z</v>
      </c>
      <c r="B2894" s="2" t="str">
        <f aca="false">Telemetry!B2894</f>
        <v>ISS-25544</v>
      </c>
      <c r="C2894" s="2" t="n">
        <f aca="false">Telemetry!V2894</f>
        <v>74.84406961</v>
      </c>
      <c r="D2894" s="2" t="n">
        <f aca="false">MAX(0,MIN(100,100-ABS(Telemetry!Y2894-20)*3))</f>
        <v>35.248277776</v>
      </c>
      <c r="E2894" s="2" t="n">
        <f aca="false">MAX(0,MIN(100,100-ABS(Telemetry!AA2894-90)*1.2))</f>
        <v>59.883304936</v>
      </c>
      <c r="F2894" s="2" t="n">
        <f aca="false">IF(Telemetry!AB2894="ON",95,100)</f>
        <v>95</v>
      </c>
      <c r="G2894" s="2" t="n">
        <f aca="false">IF(OR(Channel_Anomalies!C2894=1,Channel_Anomalies!D2894=1,Channel_Anomalies!E2894=1),1,0)</f>
        <v>0</v>
      </c>
      <c r="H2894" s="2" t="str">
        <f aca="false">IF(Channel_Anomalies!C2894=1,"temperature",IF(Channel_Anomalies!D2894=1,"battery_voltage",IF(Channel_Anomalies!E2894=1,"solar_power_input","")))</f>
        <v/>
      </c>
      <c r="I2894" s="2" t="n">
        <f aca="false">IF(Channel_Anomalies!C2894=1,0.9,IF(Channel_Anomalies!D2894=1,0.85,IF(Channel_Anomalies!E2894=1,0.75,0)))</f>
        <v>0</v>
      </c>
      <c r="J2894" s="2" t="n">
        <f aca="false">MAX(0,MIN(100,0.35*C2894+0.25*D2894+0.25*E2894+0.15*F2894-IF(G2894=1,12,0)))</f>
        <v>64.2283200415</v>
      </c>
      <c r="K2894" s="2" t="str">
        <f aca="false">IF(J2894&lt;40,"CRITICAL",IF(J2894&lt;60,"HIGH",IF(J2894&lt;80,"MED","LOW")))</f>
        <v>MED</v>
      </c>
      <c r="L2894" s="2" t="str">
        <f aca="false">"TWIN-"&amp;TEXT(M2894,"000000")</f>
        <v>TWIN-002892</v>
      </c>
      <c r="M2894" s="2" t="n">
        <f aca="false">ROW()-2</f>
        <v>2892</v>
      </c>
      <c r="N2894" s="2" t="s">
        <v>4374</v>
      </c>
      <c r="O2894" s="2" t="n">
        <v>1</v>
      </c>
    </row>
    <row r="2895" customFormat="false" ht="15" hidden="false" customHeight="false" outlineLevel="0" collapsed="false">
      <c r="A2895" s="2" t="str">
        <f aca="false">Telemetry!A2895</f>
        <v>2019-12-11T00:13:00Z</v>
      </c>
      <c r="B2895" s="2" t="str">
        <f aca="false">Telemetry!B2895</f>
        <v>ISS-25544</v>
      </c>
      <c r="C2895" s="2" t="n">
        <f aca="false">Telemetry!V2895</f>
        <v>76.2048996</v>
      </c>
      <c r="D2895" s="2" t="n">
        <f aca="false">MAX(0,MIN(100,100-ABS(Telemetry!Y2895-20)*3))</f>
        <v>38.360462416</v>
      </c>
      <c r="E2895" s="2" t="n">
        <f aca="false">MAX(0,MIN(100,100-ABS(Telemetry!AA2895-90)*1.2))</f>
        <v>57.57603892</v>
      </c>
      <c r="F2895" s="2" t="n">
        <f aca="false">IF(Telemetry!AB2895="ON",95,100)</f>
        <v>95</v>
      </c>
      <c r="G2895" s="2" t="n">
        <f aca="false">IF(OR(Channel_Anomalies!C2895=1,Channel_Anomalies!D2895=1,Channel_Anomalies!E2895=1),1,0)</f>
        <v>0</v>
      </c>
      <c r="H2895" s="2" t="str">
        <f aca="false">IF(Channel_Anomalies!C2895=1,"temperature",IF(Channel_Anomalies!D2895=1,"battery_voltage",IF(Channel_Anomalies!E2895=1,"solar_power_input","")))</f>
        <v/>
      </c>
      <c r="I2895" s="2" t="n">
        <f aca="false">IF(Channel_Anomalies!C2895=1,0.9,IF(Channel_Anomalies!D2895=1,0.85,IF(Channel_Anomalies!E2895=1,0.75,0)))</f>
        <v>0</v>
      </c>
      <c r="J2895" s="2" t="n">
        <f aca="false">MAX(0,MIN(100,0.35*C2895+0.25*D2895+0.25*E2895+0.15*F2895-IF(G2895=1,12,0)))</f>
        <v>64.905840194</v>
      </c>
      <c r="K2895" s="2" t="str">
        <f aca="false">IF(J2895&lt;40,"CRITICAL",IF(J2895&lt;60,"HIGH",IF(J2895&lt;80,"MED","LOW")))</f>
        <v>MED</v>
      </c>
      <c r="L2895" s="2" t="str">
        <f aca="false">"TWIN-"&amp;TEXT(M2895,"000000")</f>
        <v>TWIN-002893</v>
      </c>
      <c r="M2895" s="2" t="n">
        <f aca="false">ROW()-2</f>
        <v>2893</v>
      </c>
      <c r="N2895" s="2" t="s">
        <v>4374</v>
      </c>
      <c r="O2895" s="2" t="n">
        <v>1</v>
      </c>
    </row>
    <row r="2896" customFormat="false" ht="15" hidden="false" customHeight="false" outlineLevel="0" collapsed="false">
      <c r="A2896" s="2" t="str">
        <f aca="false">Telemetry!A2896</f>
        <v>2019-12-11T00:14:00Z</v>
      </c>
      <c r="B2896" s="2" t="str">
        <f aca="false">Telemetry!B2896</f>
        <v>ISS-25544</v>
      </c>
      <c r="C2896" s="2" t="n">
        <f aca="false">Telemetry!V2896</f>
        <v>77.49431268</v>
      </c>
      <c r="D2896" s="2" t="n">
        <f aca="false">MAX(0,MIN(100,100-ABS(Telemetry!Y2896-20)*3))</f>
        <v>41.235107299</v>
      </c>
      <c r="E2896" s="2" t="n">
        <f aca="false">MAX(0,MIN(100,100-ABS(Telemetry!AA2896-90)*1.2))</f>
        <v>58.856380156</v>
      </c>
      <c r="F2896" s="2" t="n">
        <f aca="false">IF(Telemetry!AB2896="ON",95,100)</f>
        <v>95</v>
      </c>
      <c r="G2896" s="2" t="n">
        <f aca="false">IF(OR(Channel_Anomalies!C2896=1,Channel_Anomalies!D2896=1,Channel_Anomalies!E2896=1),1,0)</f>
        <v>0</v>
      </c>
      <c r="H2896" s="2" t="str">
        <f aca="false">IF(Channel_Anomalies!C2896=1,"temperature",IF(Channel_Anomalies!D2896=1,"battery_voltage",IF(Channel_Anomalies!E2896=1,"solar_power_input","")))</f>
        <v/>
      </c>
      <c r="I2896" s="2" t="n">
        <f aca="false">IF(Channel_Anomalies!C2896=1,0.9,IF(Channel_Anomalies!D2896=1,0.85,IF(Channel_Anomalies!E2896=1,0.75,0)))</f>
        <v>0</v>
      </c>
      <c r="J2896" s="2" t="n">
        <f aca="false">MAX(0,MIN(100,0.35*C2896+0.25*D2896+0.25*E2896+0.15*F2896-IF(G2896=1,12,0)))</f>
        <v>66.39588130175</v>
      </c>
      <c r="K2896" s="2" t="str">
        <f aca="false">IF(J2896&lt;40,"CRITICAL",IF(J2896&lt;60,"HIGH",IF(J2896&lt;80,"MED","LOW")))</f>
        <v>MED</v>
      </c>
      <c r="L2896" s="2" t="str">
        <f aca="false">"TWIN-"&amp;TEXT(M2896,"000000")</f>
        <v>TWIN-002894</v>
      </c>
      <c r="M2896" s="2" t="n">
        <f aca="false">ROW()-2</f>
        <v>2894</v>
      </c>
      <c r="N2896" s="2" t="s">
        <v>4374</v>
      </c>
      <c r="O2896" s="2" t="n">
        <v>1</v>
      </c>
    </row>
    <row r="2897" customFormat="false" ht="15" hidden="false" customHeight="false" outlineLevel="0" collapsed="false">
      <c r="A2897" s="2" t="str">
        <f aca="false">Telemetry!A2897</f>
        <v>2019-12-11T00:15:00Z</v>
      </c>
      <c r="B2897" s="2" t="str">
        <f aca="false">Telemetry!B2897</f>
        <v>ISS-25544</v>
      </c>
      <c r="C2897" s="2" t="n">
        <f aca="false">Telemetry!V2897</f>
        <v>78.84575924</v>
      </c>
      <c r="D2897" s="2" t="n">
        <f aca="false">MAX(0,MIN(100,100-ABS(Telemetry!Y2897-20)*3))</f>
        <v>44.137217221</v>
      </c>
      <c r="E2897" s="2" t="n">
        <f aca="false">MAX(0,MIN(100,100-ABS(Telemetry!AA2897-90)*1.2))</f>
        <v>58.70305846</v>
      </c>
      <c r="F2897" s="2" t="n">
        <f aca="false">IF(Telemetry!AB2897="ON",95,100)</f>
        <v>95</v>
      </c>
      <c r="G2897" s="2" t="n">
        <f aca="false">IF(OR(Channel_Anomalies!C2897=1,Channel_Anomalies!D2897=1,Channel_Anomalies!E2897=1),1,0)</f>
        <v>0</v>
      </c>
      <c r="H2897" s="2" t="str">
        <f aca="false">IF(Channel_Anomalies!C2897=1,"temperature",IF(Channel_Anomalies!D2897=1,"battery_voltage",IF(Channel_Anomalies!E2897=1,"solar_power_input","")))</f>
        <v/>
      </c>
      <c r="I2897" s="2" t="n">
        <f aca="false">IF(Channel_Anomalies!C2897=1,0.9,IF(Channel_Anomalies!D2897=1,0.85,IF(Channel_Anomalies!E2897=1,0.75,0)))</f>
        <v>0</v>
      </c>
      <c r="J2897" s="2" t="n">
        <f aca="false">MAX(0,MIN(100,0.35*C2897+0.25*D2897+0.25*E2897+0.15*F2897-IF(G2897=1,12,0)))</f>
        <v>67.55608465425</v>
      </c>
      <c r="K2897" s="2" t="str">
        <f aca="false">IF(J2897&lt;40,"CRITICAL",IF(J2897&lt;60,"HIGH",IF(J2897&lt;80,"MED","LOW")))</f>
        <v>MED</v>
      </c>
      <c r="L2897" s="2" t="str">
        <f aca="false">"TWIN-"&amp;TEXT(M2897,"000000")</f>
        <v>TWIN-002895</v>
      </c>
      <c r="M2897" s="2" t="n">
        <f aca="false">ROW()-2</f>
        <v>2895</v>
      </c>
      <c r="N2897" s="2" t="s">
        <v>4374</v>
      </c>
      <c r="O2897" s="2" t="n">
        <v>1</v>
      </c>
    </row>
    <row r="2898" customFormat="false" ht="15" hidden="false" customHeight="false" outlineLevel="0" collapsed="false">
      <c r="A2898" s="2" t="str">
        <f aca="false">Telemetry!A2898</f>
        <v>2019-12-11T00:16:00Z</v>
      </c>
      <c r="B2898" s="2" t="str">
        <f aca="false">Telemetry!B2898</f>
        <v>ISS-25544</v>
      </c>
      <c r="C2898" s="2" t="n">
        <f aca="false">Telemetry!V2898</f>
        <v>80.21168888</v>
      </c>
      <c r="D2898" s="2" t="n">
        <f aca="false">MAX(0,MIN(100,100-ABS(Telemetry!Y2898-20)*3))</f>
        <v>46.647847918</v>
      </c>
      <c r="E2898" s="2" t="n">
        <f aca="false">MAX(0,MIN(100,100-ABS(Telemetry!AA2898-90)*1.2))</f>
        <v>59.019113224</v>
      </c>
      <c r="F2898" s="2" t="n">
        <f aca="false">IF(Telemetry!AB2898="ON",95,100)</f>
        <v>95</v>
      </c>
      <c r="G2898" s="2" t="n">
        <f aca="false">IF(OR(Channel_Anomalies!C2898=1,Channel_Anomalies!D2898=1,Channel_Anomalies!E2898=1),1,0)</f>
        <v>0</v>
      </c>
      <c r="H2898" s="2" t="str">
        <f aca="false">IF(Channel_Anomalies!C2898=1,"temperature",IF(Channel_Anomalies!D2898=1,"battery_voltage",IF(Channel_Anomalies!E2898=1,"solar_power_input","")))</f>
        <v/>
      </c>
      <c r="I2898" s="2" t="n">
        <f aca="false">IF(Channel_Anomalies!C2898=1,0.9,IF(Channel_Anomalies!D2898=1,0.85,IF(Channel_Anomalies!E2898=1,0.75,0)))</f>
        <v>0</v>
      </c>
      <c r="J2898" s="2" t="n">
        <f aca="false">MAX(0,MIN(100,0.35*C2898+0.25*D2898+0.25*E2898+0.15*F2898-IF(G2898=1,12,0)))</f>
        <v>68.7408313935</v>
      </c>
      <c r="K2898" s="2" t="str">
        <f aca="false">IF(J2898&lt;40,"CRITICAL",IF(J2898&lt;60,"HIGH",IF(J2898&lt;80,"MED","LOW")))</f>
        <v>MED</v>
      </c>
      <c r="L2898" s="2" t="str">
        <f aca="false">"TWIN-"&amp;TEXT(M2898,"000000")</f>
        <v>TWIN-002896</v>
      </c>
      <c r="M2898" s="2" t="n">
        <f aca="false">ROW()-2</f>
        <v>2896</v>
      </c>
      <c r="N2898" s="2" t="s">
        <v>4374</v>
      </c>
      <c r="O2898" s="2" t="n">
        <v>1</v>
      </c>
    </row>
    <row r="2899" customFormat="false" ht="15" hidden="false" customHeight="false" outlineLevel="0" collapsed="false">
      <c r="A2899" s="2" t="str">
        <f aca="false">Telemetry!A2899</f>
        <v>2019-12-11T00:17:00Z</v>
      </c>
      <c r="B2899" s="2" t="str">
        <f aca="false">Telemetry!B2899</f>
        <v>ISS-25544</v>
      </c>
      <c r="C2899" s="2" t="n">
        <f aca="false">Telemetry!V2899</f>
        <v>81.61502866</v>
      </c>
      <c r="D2899" s="2" t="n">
        <f aca="false">MAX(0,MIN(100,100-ABS(Telemetry!Y2899-20)*3))</f>
        <v>48.790308064</v>
      </c>
      <c r="E2899" s="2" t="n">
        <f aca="false">MAX(0,MIN(100,100-ABS(Telemetry!AA2899-90)*1.2))</f>
        <v>57.822490048</v>
      </c>
      <c r="F2899" s="2" t="n">
        <f aca="false">IF(Telemetry!AB2899="ON",95,100)</f>
        <v>95</v>
      </c>
      <c r="G2899" s="2" t="n">
        <f aca="false">IF(OR(Channel_Anomalies!C2899=1,Channel_Anomalies!D2899=1,Channel_Anomalies!E2899=1),1,0)</f>
        <v>0</v>
      </c>
      <c r="H2899" s="2" t="str">
        <f aca="false">IF(Channel_Anomalies!C2899=1,"temperature",IF(Channel_Anomalies!D2899=1,"battery_voltage",IF(Channel_Anomalies!E2899=1,"solar_power_input","")))</f>
        <v/>
      </c>
      <c r="I2899" s="2" t="n">
        <f aca="false">IF(Channel_Anomalies!C2899=1,0.9,IF(Channel_Anomalies!D2899=1,0.85,IF(Channel_Anomalies!E2899=1,0.75,0)))</f>
        <v>0</v>
      </c>
      <c r="J2899" s="2" t="n">
        <f aca="false">MAX(0,MIN(100,0.35*C2899+0.25*D2899+0.25*E2899+0.15*F2899-IF(G2899=1,12,0)))</f>
        <v>69.468459559</v>
      </c>
      <c r="K2899" s="2" t="str">
        <f aca="false">IF(J2899&lt;40,"CRITICAL",IF(J2899&lt;60,"HIGH",IF(J2899&lt;80,"MED","LOW")))</f>
        <v>MED</v>
      </c>
      <c r="L2899" s="2" t="str">
        <f aca="false">"TWIN-"&amp;TEXT(M2899,"000000")</f>
        <v>TWIN-002897</v>
      </c>
      <c r="M2899" s="2" t="n">
        <f aca="false">ROW()-2</f>
        <v>2897</v>
      </c>
      <c r="N2899" s="2" t="s">
        <v>4374</v>
      </c>
      <c r="O2899" s="2" t="n">
        <v>1</v>
      </c>
    </row>
    <row r="2900" customFormat="false" ht="15" hidden="false" customHeight="false" outlineLevel="0" collapsed="false">
      <c r="A2900" s="2" t="str">
        <f aca="false">Telemetry!A2900</f>
        <v>2019-12-11T00:18:00Z</v>
      </c>
      <c r="B2900" s="2" t="str">
        <f aca="false">Telemetry!B2900</f>
        <v>ISS-25544</v>
      </c>
      <c r="C2900" s="2" t="n">
        <f aca="false">Telemetry!V2900</f>
        <v>83.0981562</v>
      </c>
      <c r="D2900" s="2" t="n">
        <f aca="false">MAX(0,MIN(100,100-ABS(Telemetry!Y2900-20)*3))</f>
        <v>51.838720573</v>
      </c>
      <c r="E2900" s="2" t="n">
        <f aca="false">MAX(0,MIN(100,100-ABS(Telemetry!AA2900-90)*1.2))</f>
        <v>57.185598712</v>
      </c>
      <c r="F2900" s="2" t="n">
        <f aca="false">IF(Telemetry!AB2900="ON",95,100)</f>
        <v>95</v>
      </c>
      <c r="G2900" s="2" t="n">
        <f aca="false">IF(OR(Channel_Anomalies!C2900=1,Channel_Anomalies!D2900=1,Channel_Anomalies!E2900=1),1,0)</f>
        <v>0</v>
      </c>
      <c r="H2900" s="2" t="str">
        <f aca="false">IF(Channel_Anomalies!C2900=1,"temperature",IF(Channel_Anomalies!D2900=1,"battery_voltage",IF(Channel_Anomalies!E2900=1,"solar_power_input","")))</f>
        <v/>
      </c>
      <c r="I2900" s="2" t="n">
        <f aca="false">IF(Channel_Anomalies!C2900=1,0.9,IF(Channel_Anomalies!D2900=1,0.85,IF(Channel_Anomalies!E2900=1,0.75,0)))</f>
        <v>0</v>
      </c>
      <c r="J2900" s="2" t="n">
        <f aca="false">MAX(0,MIN(100,0.35*C2900+0.25*D2900+0.25*E2900+0.15*F2900-IF(G2900=1,12,0)))</f>
        <v>70.59043449125</v>
      </c>
      <c r="K2900" s="2" t="str">
        <f aca="false">IF(J2900&lt;40,"CRITICAL",IF(J2900&lt;60,"HIGH",IF(J2900&lt;80,"MED","LOW")))</f>
        <v>MED</v>
      </c>
      <c r="L2900" s="2" t="str">
        <f aca="false">"TWIN-"&amp;TEXT(M2900,"000000")</f>
        <v>TWIN-002898</v>
      </c>
      <c r="M2900" s="2" t="n">
        <f aca="false">ROW()-2</f>
        <v>2898</v>
      </c>
      <c r="N2900" s="2" t="s">
        <v>4374</v>
      </c>
      <c r="O2900" s="2" t="n">
        <v>1</v>
      </c>
    </row>
    <row r="2901" customFormat="false" ht="15" hidden="false" customHeight="false" outlineLevel="0" collapsed="false">
      <c r="A2901" s="2" t="str">
        <f aca="false">Telemetry!A2901</f>
        <v>2019-12-11T00:19:00Z</v>
      </c>
      <c r="B2901" s="2" t="str">
        <f aca="false">Telemetry!B2901</f>
        <v>ISS-25544</v>
      </c>
      <c r="C2901" s="2" t="n">
        <f aca="false">Telemetry!V2901</f>
        <v>84.5534542</v>
      </c>
      <c r="D2901" s="2" t="n">
        <f aca="false">MAX(0,MIN(100,100-ABS(Telemetry!Y2901-20)*3))</f>
        <v>53.680135189</v>
      </c>
      <c r="E2901" s="2" t="n">
        <f aca="false">MAX(0,MIN(100,100-ABS(Telemetry!AA2901-90)*1.2))</f>
        <v>55.897673452</v>
      </c>
      <c r="F2901" s="2" t="n">
        <f aca="false">IF(Telemetry!AB2901="ON",95,100)</f>
        <v>95</v>
      </c>
      <c r="G2901" s="2" t="n">
        <f aca="false">IF(OR(Channel_Anomalies!C2901=1,Channel_Anomalies!D2901=1,Channel_Anomalies!E2901=1),1,0)</f>
        <v>0</v>
      </c>
      <c r="H2901" s="2" t="str">
        <f aca="false">IF(Channel_Anomalies!C2901=1,"temperature",IF(Channel_Anomalies!D2901=1,"battery_voltage",IF(Channel_Anomalies!E2901=1,"solar_power_input","")))</f>
        <v/>
      </c>
      <c r="I2901" s="2" t="n">
        <f aca="false">IF(Channel_Anomalies!C2901=1,0.9,IF(Channel_Anomalies!D2901=1,0.85,IF(Channel_Anomalies!E2901=1,0.75,0)))</f>
        <v>0</v>
      </c>
      <c r="J2901" s="2" t="n">
        <f aca="false">MAX(0,MIN(100,0.35*C2901+0.25*D2901+0.25*E2901+0.15*F2901-IF(G2901=1,12,0)))</f>
        <v>71.23816113025</v>
      </c>
      <c r="K2901" s="2" t="str">
        <f aca="false">IF(J2901&lt;40,"CRITICAL",IF(J2901&lt;60,"HIGH",IF(J2901&lt;80,"MED","LOW")))</f>
        <v>MED</v>
      </c>
      <c r="L2901" s="2" t="str">
        <f aca="false">"TWIN-"&amp;TEXT(M2901,"000000")</f>
        <v>TWIN-002899</v>
      </c>
      <c r="M2901" s="2" t="n">
        <f aca="false">ROW()-2</f>
        <v>2899</v>
      </c>
      <c r="N2901" s="2" t="s">
        <v>4374</v>
      </c>
      <c r="O2901" s="2" t="n">
        <v>1</v>
      </c>
    </row>
    <row r="2902" customFormat="false" ht="15" hidden="false" customHeight="false" outlineLevel="0" collapsed="false">
      <c r="A2902" s="2" t="str">
        <f aca="false">Telemetry!A2902</f>
        <v>2019-12-11T00:20:00Z</v>
      </c>
      <c r="B2902" s="2" t="str">
        <f aca="false">Telemetry!B2902</f>
        <v>ISS-25544</v>
      </c>
      <c r="C2902" s="2" t="n">
        <f aca="false">Telemetry!V2902</f>
        <v>85.86714845</v>
      </c>
      <c r="D2902" s="2" t="n">
        <f aca="false">MAX(0,MIN(100,100-ABS(Telemetry!Y2902-20)*3))</f>
        <v>56.871892273</v>
      </c>
      <c r="E2902" s="2" t="n">
        <f aca="false">MAX(0,MIN(100,100-ABS(Telemetry!AA2902-90)*1.2))</f>
        <v>58.1138929</v>
      </c>
      <c r="F2902" s="2" t="n">
        <f aca="false">IF(Telemetry!AB2902="ON",95,100)</f>
        <v>95</v>
      </c>
      <c r="G2902" s="2" t="n">
        <f aca="false">IF(OR(Channel_Anomalies!C2902=1,Channel_Anomalies!D2902=1,Channel_Anomalies!E2902=1),1,0)</f>
        <v>0</v>
      </c>
      <c r="H2902" s="2" t="str">
        <f aca="false">IF(Channel_Anomalies!C2902=1,"temperature",IF(Channel_Anomalies!D2902=1,"battery_voltage",IF(Channel_Anomalies!E2902=1,"solar_power_input","")))</f>
        <v/>
      </c>
      <c r="I2902" s="2" t="n">
        <f aca="false">IF(Channel_Anomalies!C2902=1,0.9,IF(Channel_Anomalies!D2902=1,0.85,IF(Channel_Anomalies!E2902=1,0.75,0)))</f>
        <v>0</v>
      </c>
      <c r="J2902" s="2" t="n">
        <f aca="false">MAX(0,MIN(100,0.35*C2902+0.25*D2902+0.25*E2902+0.15*F2902-IF(G2902=1,12,0)))</f>
        <v>73.04994825075</v>
      </c>
      <c r="K2902" s="2" t="str">
        <f aca="false">IF(J2902&lt;40,"CRITICAL",IF(J2902&lt;60,"HIGH",IF(J2902&lt;80,"MED","LOW")))</f>
        <v>MED</v>
      </c>
      <c r="L2902" s="2" t="str">
        <f aca="false">"TWIN-"&amp;TEXT(M2902,"000000")</f>
        <v>TWIN-002900</v>
      </c>
      <c r="M2902" s="2" t="n">
        <f aca="false">ROW()-2</f>
        <v>2900</v>
      </c>
      <c r="N2902" s="2" t="s">
        <v>4374</v>
      </c>
      <c r="O2902" s="2" t="n">
        <v>1</v>
      </c>
    </row>
    <row r="2903" customFormat="false" ht="15" hidden="false" customHeight="false" outlineLevel="0" collapsed="false">
      <c r="A2903" s="2" t="str">
        <f aca="false">Telemetry!A2903</f>
        <v>2019-12-11T00:21:00Z</v>
      </c>
      <c r="B2903" s="2" t="str">
        <f aca="false">Telemetry!B2903</f>
        <v>ISS-25544</v>
      </c>
      <c r="C2903" s="2" t="n">
        <f aca="false">Telemetry!V2903</f>
        <v>87.31410967</v>
      </c>
      <c r="D2903" s="2" t="n">
        <f aca="false">MAX(0,MIN(100,100-ABS(Telemetry!Y2903-20)*3))</f>
        <v>59.65526641</v>
      </c>
      <c r="E2903" s="2" t="n">
        <f aca="false">MAX(0,MIN(100,100-ABS(Telemetry!AA2903-90)*1.2))</f>
        <v>57.64855864</v>
      </c>
      <c r="F2903" s="2" t="n">
        <f aca="false">IF(Telemetry!AB2903="ON",95,100)</f>
        <v>95</v>
      </c>
      <c r="G2903" s="2" t="n">
        <f aca="false">IF(OR(Channel_Anomalies!C2903=1,Channel_Anomalies!D2903=1,Channel_Anomalies!E2903=1),1,0)</f>
        <v>0</v>
      </c>
      <c r="H2903" s="2" t="str">
        <f aca="false">IF(Channel_Anomalies!C2903=1,"temperature",IF(Channel_Anomalies!D2903=1,"battery_voltage",IF(Channel_Anomalies!E2903=1,"solar_power_input","")))</f>
        <v/>
      </c>
      <c r="I2903" s="2" t="n">
        <f aca="false">IF(Channel_Anomalies!C2903=1,0.9,IF(Channel_Anomalies!D2903=1,0.85,IF(Channel_Anomalies!E2903=1,0.75,0)))</f>
        <v>0</v>
      </c>
      <c r="J2903" s="2" t="n">
        <f aca="false">MAX(0,MIN(100,0.35*C2903+0.25*D2903+0.25*E2903+0.15*F2903-IF(G2903=1,12,0)))</f>
        <v>74.135894647</v>
      </c>
      <c r="K2903" s="2" t="str">
        <f aca="false">IF(J2903&lt;40,"CRITICAL",IF(J2903&lt;60,"HIGH",IF(J2903&lt;80,"MED","LOW")))</f>
        <v>MED</v>
      </c>
      <c r="L2903" s="2" t="str">
        <f aca="false">"TWIN-"&amp;TEXT(M2903,"000000")</f>
        <v>TWIN-002901</v>
      </c>
      <c r="M2903" s="2" t="n">
        <f aca="false">ROW()-2</f>
        <v>2901</v>
      </c>
      <c r="N2903" s="2" t="s">
        <v>4374</v>
      </c>
      <c r="O2903" s="2" t="n">
        <v>1</v>
      </c>
    </row>
    <row r="2904" customFormat="false" ht="15" hidden="false" customHeight="false" outlineLevel="0" collapsed="false">
      <c r="A2904" s="2" t="str">
        <f aca="false">Telemetry!A2904</f>
        <v>2019-12-11T00:22:00Z</v>
      </c>
      <c r="B2904" s="2" t="str">
        <f aca="false">Telemetry!B2904</f>
        <v>ISS-25544</v>
      </c>
      <c r="C2904" s="2" t="n">
        <f aca="false">Telemetry!V2904</f>
        <v>88.63543761</v>
      </c>
      <c r="D2904" s="2" t="n">
        <f aca="false">MAX(0,MIN(100,100-ABS(Telemetry!Y2904-20)*3))</f>
        <v>62.22284632</v>
      </c>
      <c r="E2904" s="2" t="n">
        <f aca="false">MAX(0,MIN(100,100-ABS(Telemetry!AA2904-90)*1.2))</f>
        <v>58.456334284</v>
      </c>
      <c r="F2904" s="2" t="n">
        <f aca="false">IF(Telemetry!AB2904="ON",95,100)</f>
        <v>95</v>
      </c>
      <c r="G2904" s="2" t="n">
        <f aca="false">IF(OR(Channel_Anomalies!C2904=1,Channel_Anomalies!D2904=1,Channel_Anomalies!E2904=1),1,0)</f>
        <v>0</v>
      </c>
      <c r="H2904" s="2" t="str">
        <f aca="false">IF(Channel_Anomalies!C2904=1,"temperature",IF(Channel_Anomalies!D2904=1,"battery_voltage",IF(Channel_Anomalies!E2904=1,"solar_power_input","")))</f>
        <v/>
      </c>
      <c r="I2904" s="2" t="n">
        <f aca="false">IF(Channel_Anomalies!C2904=1,0.9,IF(Channel_Anomalies!D2904=1,0.85,IF(Channel_Anomalies!E2904=1,0.75,0)))</f>
        <v>0</v>
      </c>
      <c r="J2904" s="2" t="n">
        <f aca="false">MAX(0,MIN(100,0.35*C2904+0.25*D2904+0.25*E2904+0.15*F2904-IF(G2904=1,12,0)))</f>
        <v>75.4421983145</v>
      </c>
      <c r="K2904" s="2" t="str">
        <f aca="false">IF(J2904&lt;40,"CRITICAL",IF(J2904&lt;60,"HIGH",IF(J2904&lt;80,"MED","LOW")))</f>
        <v>MED</v>
      </c>
      <c r="L2904" s="2" t="str">
        <f aca="false">"TWIN-"&amp;TEXT(M2904,"000000")</f>
        <v>TWIN-002902</v>
      </c>
      <c r="M2904" s="2" t="n">
        <f aca="false">ROW()-2</f>
        <v>2902</v>
      </c>
      <c r="N2904" s="2" t="s">
        <v>4374</v>
      </c>
      <c r="O2904" s="2" t="n">
        <v>1</v>
      </c>
    </row>
    <row r="2905" customFormat="false" ht="15" hidden="false" customHeight="false" outlineLevel="0" collapsed="false">
      <c r="A2905" s="2" t="str">
        <f aca="false">Telemetry!A2905</f>
        <v>2019-12-11T00:23:00Z</v>
      </c>
      <c r="B2905" s="2" t="str">
        <f aca="false">Telemetry!B2905</f>
        <v>ISS-25544</v>
      </c>
      <c r="C2905" s="2" t="n">
        <f aca="false">Telemetry!V2905</f>
        <v>89.97223918</v>
      </c>
      <c r="D2905" s="2" t="n">
        <f aca="false">MAX(0,MIN(100,100-ABS(Telemetry!Y2905-20)*3))</f>
        <v>63.769673683</v>
      </c>
      <c r="E2905" s="2" t="n">
        <f aca="false">MAX(0,MIN(100,100-ABS(Telemetry!AA2905-90)*1.2))</f>
        <v>60.103857124</v>
      </c>
      <c r="F2905" s="2" t="n">
        <f aca="false">IF(Telemetry!AB2905="ON",95,100)</f>
        <v>95</v>
      </c>
      <c r="G2905" s="2" t="n">
        <f aca="false">IF(OR(Channel_Anomalies!C2905=1,Channel_Anomalies!D2905=1,Channel_Anomalies!E2905=1),1,0)</f>
        <v>0</v>
      </c>
      <c r="H2905" s="2" t="str">
        <f aca="false">IF(Channel_Anomalies!C2905=1,"temperature",IF(Channel_Anomalies!D2905=1,"battery_voltage",IF(Channel_Anomalies!E2905=1,"solar_power_input","")))</f>
        <v/>
      </c>
      <c r="I2905" s="2" t="n">
        <f aca="false">IF(Channel_Anomalies!C2905=1,0.9,IF(Channel_Anomalies!D2905=1,0.85,IF(Channel_Anomalies!E2905=1,0.75,0)))</f>
        <v>0</v>
      </c>
      <c r="J2905" s="2" t="n">
        <f aca="false">MAX(0,MIN(100,0.35*C2905+0.25*D2905+0.25*E2905+0.15*F2905-IF(G2905=1,12,0)))</f>
        <v>76.70866641475</v>
      </c>
      <c r="K2905" s="2" t="str">
        <f aca="false">IF(J2905&lt;40,"CRITICAL",IF(J2905&lt;60,"HIGH",IF(J2905&lt;80,"MED","LOW")))</f>
        <v>MED</v>
      </c>
      <c r="L2905" s="2" t="str">
        <f aca="false">"TWIN-"&amp;TEXT(M2905,"000000")</f>
        <v>TWIN-002903</v>
      </c>
      <c r="M2905" s="2" t="n">
        <f aca="false">ROW()-2</f>
        <v>2903</v>
      </c>
      <c r="N2905" s="2" t="s">
        <v>4374</v>
      </c>
      <c r="O2905" s="2" t="n">
        <v>1</v>
      </c>
    </row>
    <row r="2906" customFormat="false" ht="15" hidden="false" customHeight="false" outlineLevel="0" collapsed="false">
      <c r="A2906" s="2" t="str">
        <f aca="false">Telemetry!A2906</f>
        <v>2019-12-11T00:24:00Z</v>
      </c>
      <c r="B2906" s="2" t="str">
        <f aca="false">Telemetry!B2906</f>
        <v>ISS-25544</v>
      </c>
      <c r="C2906" s="2" t="n">
        <f aca="false">Telemetry!V2906</f>
        <v>91.34857898</v>
      </c>
      <c r="D2906" s="2" t="n">
        <f aca="false">MAX(0,MIN(100,100-ABS(Telemetry!Y2906-20)*3))</f>
        <v>65.894551138</v>
      </c>
      <c r="E2906" s="2" t="n">
        <f aca="false">MAX(0,MIN(100,100-ABS(Telemetry!AA2906-90)*1.2))</f>
        <v>57.374271004</v>
      </c>
      <c r="F2906" s="2" t="n">
        <f aca="false">IF(Telemetry!AB2906="ON",95,100)</f>
        <v>95</v>
      </c>
      <c r="G2906" s="2" t="n">
        <f aca="false">IF(OR(Channel_Anomalies!C2906=1,Channel_Anomalies!D2906=1,Channel_Anomalies!E2906=1),1,0)</f>
        <v>0</v>
      </c>
      <c r="H2906" s="2" t="str">
        <f aca="false">IF(Channel_Anomalies!C2906=1,"temperature",IF(Channel_Anomalies!D2906=1,"battery_voltage",IF(Channel_Anomalies!E2906=1,"solar_power_input","")))</f>
        <v/>
      </c>
      <c r="I2906" s="2" t="n">
        <f aca="false">IF(Channel_Anomalies!C2906=1,0.9,IF(Channel_Anomalies!D2906=1,0.85,IF(Channel_Anomalies!E2906=1,0.75,0)))</f>
        <v>0</v>
      </c>
      <c r="J2906" s="2" t="n">
        <f aca="false">MAX(0,MIN(100,0.35*C2906+0.25*D2906+0.25*E2906+0.15*F2906-IF(G2906=1,12,0)))</f>
        <v>77.0392081785</v>
      </c>
      <c r="K2906" s="2" t="str">
        <f aca="false">IF(J2906&lt;40,"CRITICAL",IF(J2906&lt;60,"HIGH",IF(J2906&lt;80,"MED","LOW")))</f>
        <v>MED</v>
      </c>
      <c r="L2906" s="2" t="str">
        <f aca="false">"TWIN-"&amp;TEXT(M2906,"000000")</f>
        <v>TWIN-002904</v>
      </c>
      <c r="M2906" s="2" t="n">
        <f aca="false">ROW()-2</f>
        <v>2904</v>
      </c>
      <c r="N2906" s="2" t="s">
        <v>4374</v>
      </c>
      <c r="O2906" s="2" t="n">
        <v>1</v>
      </c>
    </row>
    <row r="2907" customFormat="false" ht="15" hidden="false" customHeight="false" outlineLevel="0" collapsed="false">
      <c r="A2907" s="2" t="str">
        <f aca="false">Telemetry!A2907</f>
        <v>2019-12-11T00:25:00Z</v>
      </c>
      <c r="B2907" s="2" t="str">
        <f aca="false">Telemetry!B2907</f>
        <v>ISS-25544</v>
      </c>
      <c r="C2907" s="2" t="n">
        <f aca="false">Telemetry!V2907</f>
        <v>92.72973399</v>
      </c>
      <c r="D2907" s="2" t="n">
        <f aca="false">MAX(0,MIN(100,100-ABS(Telemetry!Y2907-20)*3))</f>
        <v>68.14493776</v>
      </c>
      <c r="E2907" s="2" t="n">
        <f aca="false">MAX(0,MIN(100,100-ABS(Telemetry!AA2907-90)*1.2))</f>
        <v>58.8494827</v>
      </c>
      <c r="F2907" s="2" t="n">
        <f aca="false">IF(Telemetry!AB2907="ON",95,100)</f>
        <v>95</v>
      </c>
      <c r="G2907" s="2" t="n">
        <f aca="false">IF(OR(Channel_Anomalies!C2907=1,Channel_Anomalies!D2907=1,Channel_Anomalies!E2907=1),1,0)</f>
        <v>0</v>
      </c>
      <c r="H2907" s="2" t="str">
        <f aca="false">IF(Channel_Anomalies!C2907=1,"temperature",IF(Channel_Anomalies!D2907=1,"battery_voltage",IF(Channel_Anomalies!E2907=1,"solar_power_input","")))</f>
        <v/>
      </c>
      <c r="I2907" s="2" t="n">
        <f aca="false">IF(Channel_Anomalies!C2907=1,0.9,IF(Channel_Anomalies!D2907=1,0.85,IF(Channel_Anomalies!E2907=1,0.75,0)))</f>
        <v>0</v>
      </c>
      <c r="J2907" s="2" t="n">
        <f aca="false">MAX(0,MIN(100,0.35*C2907+0.25*D2907+0.25*E2907+0.15*F2907-IF(G2907=1,12,0)))</f>
        <v>78.4540120115</v>
      </c>
      <c r="K2907" s="2" t="str">
        <f aca="false">IF(J2907&lt;40,"CRITICAL",IF(J2907&lt;60,"HIGH",IF(J2907&lt;80,"MED","LOW")))</f>
        <v>MED</v>
      </c>
      <c r="L2907" s="2" t="str">
        <f aca="false">"TWIN-"&amp;TEXT(M2907,"000000")</f>
        <v>TWIN-002905</v>
      </c>
      <c r="M2907" s="2" t="n">
        <f aca="false">ROW()-2</f>
        <v>2905</v>
      </c>
      <c r="N2907" s="2" t="s">
        <v>4374</v>
      </c>
      <c r="O2907" s="2" t="n">
        <v>1</v>
      </c>
    </row>
    <row r="2908" customFormat="false" ht="15" hidden="false" customHeight="false" outlineLevel="0" collapsed="false">
      <c r="A2908" s="2" t="str">
        <f aca="false">Telemetry!A2908</f>
        <v>2019-12-11T00:26:00Z</v>
      </c>
      <c r="B2908" s="2" t="str">
        <f aca="false">Telemetry!B2908</f>
        <v>ISS-25544</v>
      </c>
      <c r="C2908" s="2" t="n">
        <f aca="false">Telemetry!V2908</f>
        <v>94.10829455</v>
      </c>
      <c r="D2908" s="2" t="n">
        <f aca="false">MAX(0,MIN(100,100-ABS(Telemetry!Y2908-20)*3))</f>
        <v>68.71947742</v>
      </c>
      <c r="E2908" s="2" t="n">
        <f aca="false">MAX(0,MIN(100,100-ABS(Telemetry!AA2908-90)*1.2))</f>
        <v>58.557727492</v>
      </c>
      <c r="F2908" s="2" t="n">
        <f aca="false">IF(Telemetry!AB2908="ON",95,100)</f>
        <v>95</v>
      </c>
      <c r="G2908" s="2" t="n">
        <f aca="false">IF(OR(Channel_Anomalies!C2908=1,Channel_Anomalies!D2908=1,Channel_Anomalies!E2908=1),1,0)</f>
        <v>0</v>
      </c>
      <c r="H2908" s="2" t="str">
        <f aca="false">IF(Channel_Anomalies!C2908=1,"temperature",IF(Channel_Anomalies!D2908=1,"battery_voltage",IF(Channel_Anomalies!E2908=1,"solar_power_input","")))</f>
        <v/>
      </c>
      <c r="I2908" s="2" t="n">
        <f aca="false">IF(Channel_Anomalies!C2908=1,0.9,IF(Channel_Anomalies!D2908=1,0.85,IF(Channel_Anomalies!E2908=1,0.75,0)))</f>
        <v>0</v>
      </c>
      <c r="J2908" s="2" t="n">
        <f aca="false">MAX(0,MIN(100,0.35*C2908+0.25*D2908+0.25*E2908+0.15*F2908-IF(G2908=1,12,0)))</f>
        <v>79.0072043205</v>
      </c>
      <c r="K2908" s="2" t="str">
        <f aca="false">IF(J2908&lt;40,"CRITICAL",IF(J2908&lt;60,"HIGH",IF(J2908&lt;80,"MED","LOW")))</f>
        <v>MED</v>
      </c>
      <c r="L2908" s="2" t="str">
        <f aca="false">"TWIN-"&amp;TEXT(M2908,"000000")</f>
        <v>TWIN-002906</v>
      </c>
      <c r="M2908" s="2" t="n">
        <f aca="false">ROW()-2</f>
        <v>2906</v>
      </c>
      <c r="N2908" s="2" t="s">
        <v>4374</v>
      </c>
      <c r="O2908" s="2" t="n">
        <v>1</v>
      </c>
    </row>
    <row r="2909" customFormat="false" ht="15" hidden="false" customHeight="false" outlineLevel="0" collapsed="false">
      <c r="A2909" s="2" t="str">
        <f aca="false">Telemetry!A2909</f>
        <v>2019-12-11T00:27:00Z</v>
      </c>
      <c r="B2909" s="2" t="str">
        <f aca="false">Telemetry!B2909</f>
        <v>ISS-25544</v>
      </c>
      <c r="C2909" s="2" t="n">
        <f aca="false">Telemetry!V2909</f>
        <v>95.54397946</v>
      </c>
      <c r="D2909" s="2" t="n">
        <f aca="false">MAX(0,MIN(100,100-ABS(Telemetry!Y2909-20)*3))</f>
        <v>70.33783369</v>
      </c>
      <c r="E2909" s="2" t="n">
        <f aca="false">MAX(0,MIN(100,100-ABS(Telemetry!AA2909-90)*1.2))</f>
        <v>57.248794372</v>
      </c>
      <c r="F2909" s="2" t="n">
        <f aca="false">IF(Telemetry!AB2909="ON",95,100)</f>
        <v>95</v>
      </c>
      <c r="G2909" s="2" t="n">
        <f aca="false">IF(OR(Channel_Anomalies!C2909=1,Channel_Anomalies!D2909=1,Channel_Anomalies!E2909=1),1,0)</f>
        <v>0</v>
      </c>
      <c r="H2909" s="2" t="str">
        <f aca="false">IF(Channel_Anomalies!C2909=1,"temperature",IF(Channel_Anomalies!D2909=1,"battery_voltage",IF(Channel_Anomalies!E2909=1,"solar_power_input","")))</f>
        <v/>
      </c>
      <c r="I2909" s="2" t="n">
        <f aca="false">IF(Channel_Anomalies!C2909=1,0.9,IF(Channel_Anomalies!D2909=1,0.85,IF(Channel_Anomalies!E2909=1,0.75,0)))</f>
        <v>0</v>
      </c>
      <c r="J2909" s="2" t="n">
        <f aca="false">MAX(0,MIN(100,0.35*C2909+0.25*D2909+0.25*E2909+0.15*F2909-IF(G2909=1,12,0)))</f>
        <v>79.5870498265</v>
      </c>
      <c r="K2909" s="2" t="str">
        <f aca="false">IF(J2909&lt;40,"CRITICAL",IF(J2909&lt;60,"HIGH",IF(J2909&lt;80,"MED","LOW")))</f>
        <v>MED</v>
      </c>
      <c r="L2909" s="2" t="str">
        <f aca="false">"TWIN-"&amp;TEXT(M2909,"000000")</f>
        <v>TWIN-002907</v>
      </c>
      <c r="M2909" s="2" t="n">
        <f aca="false">ROW()-2</f>
        <v>2907</v>
      </c>
      <c r="N2909" s="2" t="s">
        <v>4374</v>
      </c>
      <c r="O2909" s="2" t="n">
        <v>1</v>
      </c>
    </row>
    <row r="2910" customFormat="false" ht="15" hidden="false" customHeight="false" outlineLevel="0" collapsed="false">
      <c r="A2910" s="2" t="str">
        <f aca="false">Telemetry!A2910</f>
        <v>2019-12-11T00:28:00Z</v>
      </c>
      <c r="B2910" s="2" t="str">
        <f aca="false">Telemetry!B2910</f>
        <v>ISS-25544</v>
      </c>
      <c r="C2910" s="2" t="n">
        <f aca="false">Telemetry!V2910</f>
        <v>96.98427809</v>
      </c>
      <c r="D2910" s="2" t="n">
        <f aca="false">MAX(0,MIN(100,100-ABS(Telemetry!Y2910-20)*3))</f>
        <v>72.49646692</v>
      </c>
      <c r="E2910" s="2" t="n">
        <f aca="false">MAX(0,MIN(100,100-ABS(Telemetry!AA2910-90)*1.2))</f>
        <v>57.26996974</v>
      </c>
      <c r="F2910" s="2" t="n">
        <f aca="false">IF(Telemetry!AB2910="ON",95,100)</f>
        <v>95</v>
      </c>
      <c r="G2910" s="2" t="n">
        <f aca="false">IF(OR(Channel_Anomalies!C2910=1,Channel_Anomalies!D2910=1,Channel_Anomalies!E2910=1),1,0)</f>
        <v>0</v>
      </c>
      <c r="H2910" s="2" t="str">
        <f aca="false">IF(Channel_Anomalies!C2910=1,"temperature",IF(Channel_Anomalies!D2910=1,"battery_voltage",IF(Channel_Anomalies!E2910=1,"solar_power_input","")))</f>
        <v/>
      </c>
      <c r="I2910" s="2" t="n">
        <f aca="false">IF(Channel_Anomalies!C2910=1,0.9,IF(Channel_Anomalies!D2910=1,0.85,IF(Channel_Anomalies!E2910=1,0.75,0)))</f>
        <v>0</v>
      </c>
      <c r="J2910" s="2" t="n">
        <f aca="false">MAX(0,MIN(100,0.35*C2910+0.25*D2910+0.25*E2910+0.15*F2910-IF(G2910=1,12,0)))</f>
        <v>80.6361064965</v>
      </c>
      <c r="K2910" s="2" t="str">
        <f aca="false">IF(J2910&lt;40,"CRITICAL",IF(J2910&lt;60,"HIGH",IF(J2910&lt;80,"MED","LOW")))</f>
        <v>LOW</v>
      </c>
      <c r="L2910" s="2" t="str">
        <f aca="false">"TWIN-"&amp;TEXT(M2910,"000000")</f>
        <v>TWIN-002908</v>
      </c>
      <c r="M2910" s="2" t="n">
        <f aca="false">ROW()-2</f>
        <v>2908</v>
      </c>
      <c r="N2910" s="2" t="s">
        <v>4374</v>
      </c>
      <c r="O2910" s="2" t="n">
        <v>1</v>
      </c>
    </row>
    <row r="2911" customFormat="false" ht="15" hidden="false" customHeight="false" outlineLevel="0" collapsed="false">
      <c r="A2911" s="2" t="str">
        <f aca="false">Telemetry!A2911</f>
        <v>2019-12-11T00:29:00Z</v>
      </c>
      <c r="B2911" s="2" t="str">
        <f aca="false">Telemetry!B2911</f>
        <v>ISS-25544</v>
      </c>
      <c r="C2911" s="2" t="n">
        <f aca="false">Telemetry!V2911</f>
        <v>98.35971201</v>
      </c>
      <c r="D2911" s="2" t="n">
        <f aca="false">MAX(0,MIN(100,100-ABS(Telemetry!Y2911-20)*3))</f>
        <v>74.76234979</v>
      </c>
      <c r="E2911" s="2" t="n">
        <f aca="false">MAX(0,MIN(100,100-ABS(Telemetry!AA2911-90)*1.2))</f>
        <v>58.207275052</v>
      </c>
      <c r="F2911" s="2" t="n">
        <f aca="false">IF(Telemetry!AB2911="ON",95,100)</f>
        <v>95</v>
      </c>
      <c r="G2911" s="2" t="n">
        <f aca="false">IF(OR(Channel_Anomalies!C2911=1,Channel_Anomalies!D2911=1,Channel_Anomalies!E2911=1),1,0)</f>
        <v>0</v>
      </c>
      <c r="H2911" s="2" t="str">
        <f aca="false">IF(Channel_Anomalies!C2911=1,"temperature",IF(Channel_Anomalies!D2911=1,"battery_voltage",IF(Channel_Anomalies!E2911=1,"solar_power_input","")))</f>
        <v/>
      </c>
      <c r="I2911" s="2" t="n">
        <f aca="false">IF(Channel_Anomalies!C2911=1,0.9,IF(Channel_Anomalies!D2911=1,0.85,IF(Channel_Anomalies!E2911=1,0.75,0)))</f>
        <v>0</v>
      </c>
      <c r="J2911" s="2" t="n">
        <f aca="false">MAX(0,MIN(100,0.35*C2911+0.25*D2911+0.25*E2911+0.15*F2911-IF(G2911=1,12,0)))</f>
        <v>81.918305414</v>
      </c>
      <c r="K2911" s="2" t="str">
        <f aca="false">IF(J2911&lt;40,"CRITICAL",IF(J2911&lt;60,"HIGH",IF(J2911&lt;80,"MED","LOW")))</f>
        <v>LOW</v>
      </c>
      <c r="L2911" s="2" t="str">
        <f aca="false">"TWIN-"&amp;TEXT(M2911,"000000")</f>
        <v>TWIN-002909</v>
      </c>
      <c r="M2911" s="2" t="n">
        <f aca="false">ROW()-2</f>
        <v>2909</v>
      </c>
      <c r="N2911" s="2" t="s">
        <v>4374</v>
      </c>
      <c r="O2911" s="2" t="n">
        <v>1</v>
      </c>
    </row>
    <row r="2912" customFormat="false" ht="15" hidden="false" customHeight="false" outlineLevel="0" collapsed="false">
      <c r="A2912" s="2" t="str">
        <f aca="false">Telemetry!A2912</f>
        <v>2019-12-11T00:30:00Z</v>
      </c>
      <c r="B2912" s="2" t="str">
        <f aca="false">Telemetry!B2912</f>
        <v>ISS-25544</v>
      </c>
      <c r="C2912" s="2" t="n">
        <f aca="false">Telemetry!V2912</f>
        <v>99.70467714</v>
      </c>
      <c r="D2912" s="2" t="n">
        <f aca="false">MAX(0,MIN(100,100-ABS(Telemetry!Y2912-20)*3))</f>
        <v>75.76227961</v>
      </c>
      <c r="E2912" s="2" t="n">
        <f aca="false">MAX(0,MIN(100,100-ABS(Telemetry!AA2912-90)*1.2))</f>
        <v>57.565144288</v>
      </c>
      <c r="F2912" s="2" t="n">
        <f aca="false">IF(Telemetry!AB2912="ON",95,100)</f>
        <v>95</v>
      </c>
      <c r="G2912" s="2" t="n">
        <f aca="false">IF(OR(Channel_Anomalies!C2912=1,Channel_Anomalies!D2912=1,Channel_Anomalies!E2912=1),1,0)</f>
        <v>0</v>
      </c>
      <c r="H2912" s="2" t="str">
        <f aca="false">IF(Channel_Anomalies!C2912=1,"temperature",IF(Channel_Anomalies!D2912=1,"battery_voltage",IF(Channel_Anomalies!E2912=1,"solar_power_input","")))</f>
        <v/>
      </c>
      <c r="I2912" s="2" t="n">
        <f aca="false">IF(Channel_Anomalies!C2912=1,0.9,IF(Channel_Anomalies!D2912=1,0.85,IF(Channel_Anomalies!E2912=1,0.75,0)))</f>
        <v>0</v>
      </c>
      <c r="J2912" s="2" t="n">
        <f aca="false">MAX(0,MIN(100,0.35*C2912+0.25*D2912+0.25*E2912+0.15*F2912-IF(G2912=1,12,0)))</f>
        <v>82.4784929735</v>
      </c>
      <c r="K2912" s="2" t="str">
        <f aca="false">IF(J2912&lt;40,"CRITICAL",IF(J2912&lt;60,"HIGH",IF(J2912&lt;80,"MED","LOW")))</f>
        <v>LOW</v>
      </c>
      <c r="L2912" s="2" t="str">
        <f aca="false">"TWIN-"&amp;TEXT(M2912,"000000")</f>
        <v>TWIN-002910</v>
      </c>
      <c r="M2912" s="2" t="n">
        <f aca="false">ROW()-2</f>
        <v>2910</v>
      </c>
      <c r="N2912" s="2" t="s">
        <v>4374</v>
      </c>
      <c r="O2912" s="2" t="n">
        <v>1</v>
      </c>
    </row>
    <row r="2913" customFormat="false" ht="15" hidden="false" customHeight="false" outlineLevel="0" collapsed="false">
      <c r="A2913" s="2" t="str">
        <f aca="false">Telemetry!A2913</f>
        <v>2019-12-11T00:31:00Z</v>
      </c>
      <c r="B2913" s="2" t="str">
        <f aca="false">Telemetry!B2913</f>
        <v>ISS-25544</v>
      </c>
      <c r="C2913" s="2" t="n">
        <f aca="false">Telemetry!V2913</f>
        <v>100</v>
      </c>
      <c r="D2913" s="2" t="n">
        <f aca="false">MAX(0,MIN(100,100-ABS(Telemetry!Y2913-20)*3))</f>
        <v>77.26868968</v>
      </c>
      <c r="E2913" s="2" t="n">
        <f aca="false">MAX(0,MIN(100,100-ABS(Telemetry!AA2913-90)*1.2))</f>
        <v>59.40081958</v>
      </c>
      <c r="F2913" s="2" t="n">
        <f aca="false">IF(Telemetry!AB2913="ON",95,100)</f>
        <v>95</v>
      </c>
      <c r="G2913" s="2" t="n">
        <f aca="false">IF(OR(Channel_Anomalies!C2913=1,Channel_Anomalies!D2913=1,Channel_Anomalies!E2913=1),1,0)</f>
        <v>0</v>
      </c>
      <c r="H2913" s="2" t="str">
        <f aca="false">IF(Channel_Anomalies!C2913=1,"temperature",IF(Channel_Anomalies!D2913=1,"battery_voltage",IF(Channel_Anomalies!E2913=1,"solar_power_input","")))</f>
        <v/>
      </c>
      <c r="I2913" s="2" t="n">
        <f aca="false">IF(Channel_Anomalies!C2913=1,0.9,IF(Channel_Anomalies!D2913=1,0.85,IF(Channel_Anomalies!E2913=1,0.75,0)))</f>
        <v>0</v>
      </c>
      <c r="J2913" s="2" t="n">
        <f aca="false">MAX(0,MIN(100,0.35*C2913+0.25*D2913+0.25*E2913+0.15*F2913-IF(G2913=1,12,0)))</f>
        <v>83.417377315</v>
      </c>
      <c r="K2913" s="2" t="str">
        <f aca="false">IF(J2913&lt;40,"CRITICAL",IF(J2913&lt;60,"HIGH",IF(J2913&lt;80,"MED","LOW")))</f>
        <v>LOW</v>
      </c>
      <c r="L2913" s="2" t="str">
        <f aca="false">"TWIN-"&amp;TEXT(M2913,"000000")</f>
        <v>TWIN-002911</v>
      </c>
      <c r="M2913" s="2" t="n">
        <f aca="false">ROW()-2</f>
        <v>2911</v>
      </c>
      <c r="N2913" s="2" t="s">
        <v>4374</v>
      </c>
      <c r="O2913" s="2" t="n">
        <v>1</v>
      </c>
    </row>
    <row r="2914" customFormat="false" ht="15" hidden="false" customHeight="false" outlineLevel="0" collapsed="false">
      <c r="A2914" s="2" t="str">
        <f aca="false">Telemetry!A2914</f>
        <v>2019-12-11T00:32:00Z</v>
      </c>
      <c r="B2914" s="2" t="str">
        <f aca="false">Telemetry!B2914</f>
        <v>ISS-25544</v>
      </c>
      <c r="C2914" s="2" t="n">
        <f aca="false">Telemetry!V2914</f>
        <v>100</v>
      </c>
      <c r="D2914" s="2" t="n">
        <f aca="false">MAX(0,MIN(100,100-ABS(Telemetry!Y2914-20)*3))</f>
        <v>77.87615872</v>
      </c>
      <c r="E2914" s="2" t="n">
        <f aca="false">MAX(0,MIN(100,100-ABS(Telemetry!AA2914-90)*1.2))</f>
        <v>59.822263024</v>
      </c>
      <c r="F2914" s="2" t="n">
        <f aca="false">IF(Telemetry!AB2914="ON",95,100)</f>
        <v>95</v>
      </c>
      <c r="G2914" s="2" t="n">
        <f aca="false">IF(OR(Channel_Anomalies!C2914=1,Channel_Anomalies!D2914=1,Channel_Anomalies!E2914=1),1,0)</f>
        <v>0</v>
      </c>
      <c r="H2914" s="2" t="str">
        <f aca="false">IF(Channel_Anomalies!C2914=1,"temperature",IF(Channel_Anomalies!D2914=1,"battery_voltage",IF(Channel_Anomalies!E2914=1,"solar_power_input","")))</f>
        <v/>
      </c>
      <c r="I2914" s="2" t="n">
        <f aca="false">IF(Channel_Anomalies!C2914=1,0.9,IF(Channel_Anomalies!D2914=1,0.85,IF(Channel_Anomalies!E2914=1,0.75,0)))</f>
        <v>0</v>
      </c>
      <c r="J2914" s="2" t="n">
        <f aca="false">MAX(0,MIN(100,0.35*C2914+0.25*D2914+0.25*E2914+0.15*F2914-IF(G2914=1,12,0)))</f>
        <v>83.674605436</v>
      </c>
      <c r="K2914" s="2" t="str">
        <f aca="false">IF(J2914&lt;40,"CRITICAL",IF(J2914&lt;60,"HIGH",IF(J2914&lt;80,"MED","LOW")))</f>
        <v>LOW</v>
      </c>
      <c r="L2914" s="2" t="str">
        <f aca="false">"TWIN-"&amp;TEXT(M2914,"000000")</f>
        <v>TWIN-002912</v>
      </c>
      <c r="M2914" s="2" t="n">
        <f aca="false">ROW()-2</f>
        <v>2912</v>
      </c>
      <c r="N2914" s="2" t="s">
        <v>4374</v>
      </c>
      <c r="O2914" s="2" t="n">
        <v>1</v>
      </c>
    </row>
    <row r="2915" customFormat="false" ht="15" hidden="false" customHeight="false" outlineLevel="0" collapsed="false">
      <c r="A2915" s="2" t="str">
        <f aca="false">Telemetry!A2915</f>
        <v>2019-12-11T00:33:00Z</v>
      </c>
      <c r="B2915" s="2" t="str">
        <f aca="false">Telemetry!B2915</f>
        <v>ISS-25544</v>
      </c>
      <c r="C2915" s="2" t="n">
        <f aca="false">Telemetry!V2915</f>
        <v>100</v>
      </c>
      <c r="D2915" s="2" t="n">
        <f aca="false">MAX(0,MIN(100,100-ABS(Telemetry!Y2915-20)*3))</f>
        <v>78.38722393</v>
      </c>
      <c r="E2915" s="2" t="n">
        <f aca="false">MAX(0,MIN(100,100-ABS(Telemetry!AA2915-90)*1.2))</f>
        <v>34.707087328</v>
      </c>
      <c r="F2915" s="2" t="n">
        <f aca="false">IF(Telemetry!AB2915="ON",95,100)</f>
        <v>100</v>
      </c>
      <c r="G2915" s="2" t="n">
        <f aca="false">IF(OR(Channel_Anomalies!C2915=1,Channel_Anomalies!D2915=1,Channel_Anomalies!E2915=1),1,0)</f>
        <v>0</v>
      </c>
      <c r="H2915" s="2" t="str">
        <f aca="false">IF(Channel_Anomalies!C2915=1,"temperature",IF(Channel_Anomalies!D2915=1,"battery_voltage",IF(Channel_Anomalies!E2915=1,"solar_power_input","")))</f>
        <v/>
      </c>
      <c r="I2915" s="2" t="n">
        <f aca="false">IF(Channel_Anomalies!C2915=1,0.9,IF(Channel_Anomalies!D2915=1,0.85,IF(Channel_Anomalies!E2915=1,0.75,0)))</f>
        <v>0</v>
      </c>
      <c r="J2915" s="2" t="n">
        <f aca="false">MAX(0,MIN(100,0.35*C2915+0.25*D2915+0.25*E2915+0.15*F2915-IF(G2915=1,12,0)))</f>
        <v>78.2735778145</v>
      </c>
      <c r="K2915" s="2" t="str">
        <f aca="false">IF(J2915&lt;40,"CRITICAL",IF(J2915&lt;60,"HIGH",IF(J2915&lt;80,"MED","LOW")))</f>
        <v>MED</v>
      </c>
      <c r="L2915" s="2" t="str">
        <f aca="false">"TWIN-"&amp;TEXT(M2915,"000000")</f>
        <v>TWIN-002913</v>
      </c>
      <c r="M2915" s="2" t="n">
        <f aca="false">ROW()-2</f>
        <v>2913</v>
      </c>
      <c r="N2915" s="2" t="s">
        <v>4374</v>
      </c>
      <c r="O2915" s="2" t="n">
        <v>1</v>
      </c>
    </row>
    <row r="2916" customFormat="false" ht="15" hidden="false" customHeight="false" outlineLevel="0" collapsed="false">
      <c r="A2916" s="2" t="str">
        <f aca="false">Telemetry!A2916</f>
        <v>2019-12-11T00:34:00Z</v>
      </c>
      <c r="B2916" s="2" t="str">
        <f aca="false">Telemetry!B2916</f>
        <v>ISS-25544</v>
      </c>
      <c r="C2916" s="2" t="n">
        <f aca="false">Telemetry!V2916</f>
        <v>100</v>
      </c>
      <c r="D2916" s="2" t="n">
        <f aca="false">MAX(0,MIN(100,100-ABS(Telemetry!Y2916-20)*3))</f>
        <v>79.18016869</v>
      </c>
      <c r="E2916" s="2" t="n">
        <f aca="false">MAX(0,MIN(100,100-ABS(Telemetry!AA2916-90)*1.2))</f>
        <v>36.728603488</v>
      </c>
      <c r="F2916" s="2" t="n">
        <f aca="false">IF(Telemetry!AB2916="ON",95,100)</f>
        <v>100</v>
      </c>
      <c r="G2916" s="2" t="n">
        <f aca="false">IF(OR(Channel_Anomalies!C2916=1,Channel_Anomalies!D2916=1,Channel_Anomalies!E2916=1),1,0)</f>
        <v>0</v>
      </c>
      <c r="H2916" s="2" t="str">
        <f aca="false">IF(Channel_Anomalies!C2916=1,"temperature",IF(Channel_Anomalies!D2916=1,"battery_voltage",IF(Channel_Anomalies!E2916=1,"solar_power_input","")))</f>
        <v/>
      </c>
      <c r="I2916" s="2" t="n">
        <f aca="false">IF(Channel_Anomalies!C2916=1,0.9,IF(Channel_Anomalies!D2916=1,0.85,IF(Channel_Anomalies!E2916=1,0.75,0)))</f>
        <v>0</v>
      </c>
      <c r="J2916" s="2" t="n">
        <f aca="false">MAX(0,MIN(100,0.35*C2916+0.25*D2916+0.25*E2916+0.15*F2916-IF(G2916=1,12,0)))</f>
        <v>78.9771930445</v>
      </c>
      <c r="K2916" s="2" t="str">
        <f aca="false">IF(J2916&lt;40,"CRITICAL",IF(J2916&lt;60,"HIGH",IF(J2916&lt;80,"MED","LOW")))</f>
        <v>MED</v>
      </c>
      <c r="L2916" s="2" t="str">
        <f aca="false">"TWIN-"&amp;TEXT(M2916,"000000")</f>
        <v>TWIN-002914</v>
      </c>
      <c r="M2916" s="2" t="n">
        <f aca="false">ROW()-2</f>
        <v>2914</v>
      </c>
      <c r="N2916" s="2" t="s">
        <v>4374</v>
      </c>
      <c r="O2916" s="2" t="n">
        <v>1</v>
      </c>
    </row>
    <row r="2917" customFormat="false" ht="15" hidden="false" customHeight="false" outlineLevel="0" collapsed="false">
      <c r="A2917" s="2" t="str">
        <f aca="false">Telemetry!A2917</f>
        <v>2019-12-11T00:35:00Z</v>
      </c>
      <c r="B2917" s="2" t="str">
        <f aca="false">Telemetry!B2917</f>
        <v>ISS-25544</v>
      </c>
      <c r="C2917" s="2" t="n">
        <f aca="false">Telemetry!V2917</f>
        <v>100</v>
      </c>
      <c r="D2917" s="2" t="n">
        <f aca="false">MAX(0,MIN(100,100-ABS(Telemetry!Y2917-20)*3))</f>
        <v>80.00727499</v>
      </c>
      <c r="E2917" s="2" t="n">
        <f aca="false">MAX(0,MIN(100,100-ABS(Telemetry!AA2917-90)*1.2))</f>
        <v>31.819149136</v>
      </c>
      <c r="F2917" s="2" t="n">
        <f aca="false">IF(Telemetry!AB2917="ON",95,100)</f>
        <v>100</v>
      </c>
      <c r="G2917" s="2" t="n">
        <f aca="false">IF(OR(Channel_Anomalies!C2917=1,Channel_Anomalies!D2917=1,Channel_Anomalies!E2917=1),1,0)</f>
        <v>0</v>
      </c>
      <c r="H2917" s="2" t="str">
        <f aca="false">IF(Channel_Anomalies!C2917=1,"temperature",IF(Channel_Anomalies!D2917=1,"battery_voltage",IF(Channel_Anomalies!E2917=1,"solar_power_input","")))</f>
        <v/>
      </c>
      <c r="I2917" s="2" t="n">
        <f aca="false">IF(Channel_Anomalies!C2917=1,0.9,IF(Channel_Anomalies!D2917=1,0.85,IF(Channel_Anomalies!E2917=1,0.75,0)))</f>
        <v>0</v>
      </c>
      <c r="J2917" s="2" t="n">
        <f aca="false">MAX(0,MIN(100,0.35*C2917+0.25*D2917+0.25*E2917+0.15*F2917-IF(G2917=1,12,0)))</f>
        <v>77.9566060315</v>
      </c>
      <c r="K2917" s="2" t="str">
        <f aca="false">IF(J2917&lt;40,"CRITICAL",IF(J2917&lt;60,"HIGH",IF(J2917&lt;80,"MED","LOW")))</f>
        <v>MED</v>
      </c>
      <c r="L2917" s="2" t="str">
        <f aca="false">"TWIN-"&amp;TEXT(M2917,"000000")</f>
        <v>TWIN-002915</v>
      </c>
      <c r="M2917" s="2" t="n">
        <f aca="false">ROW()-2</f>
        <v>2915</v>
      </c>
      <c r="N2917" s="2" t="s">
        <v>4374</v>
      </c>
      <c r="O2917" s="2" t="n">
        <v>1</v>
      </c>
    </row>
    <row r="2918" customFormat="false" ht="15" hidden="false" customHeight="false" outlineLevel="0" collapsed="false">
      <c r="A2918" s="2" t="str">
        <f aca="false">Telemetry!A2918</f>
        <v>2019-12-11T00:36:00Z</v>
      </c>
      <c r="B2918" s="2" t="str">
        <f aca="false">Telemetry!B2918</f>
        <v>ISS-25544</v>
      </c>
      <c r="C2918" s="2" t="n">
        <f aca="false">Telemetry!V2918</f>
        <v>100</v>
      </c>
      <c r="D2918" s="2" t="n">
        <f aca="false">MAX(0,MIN(100,100-ABS(Telemetry!Y2918-20)*3))</f>
        <v>82.55987056</v>
      </c>
      <c r="E2918" s="2" t="n">
        <f aca="false">MAX(0,MIN(100,100-ABS(Telemetry!AA2918-90)*1.2))</f>
        <v>34.174266112</v>
      </c>
      <c r="F2918" s="2" t="n">
        <f aca="false">IF(Telemetry!AB2918="ON",95,100)</f>
        <v>100</v>
      </c>
      <c r="G2918" s="2" t="n">
        <f aca="false">IF(OR(Channel_Anomalies!C2918=1,Channel_Anomalies!D2918=1,Channel_Anomalies!E2918=1),1,0)</f>
        <v>0</v>
      </c>
      <c r="H2918" s="2" t="str">
        <f aca="false">IF(Channel_Anomalies!C2918=1,"temperature",IF(Channel_Anomalies!D2918=1,"battery_voltage",IF(Channel_Anomalies!E2918=1,"solar_power_input","")))</f>
        <v/>
      </c>
      <c r="I2918" s="2" t="n">
        <f aca="false">IF(Channel_Anomalies!C2918=1,0.9,IF(Channel_Anomalies!D2918=1,0.85,IF(Channel_Anomalies!E2918=1,0.75,0)))</f>
        <v>0</v>
      </c>
      <c r="J2918" s="2" t="n">
        <f aca="false">MAX(0,MIN(100,0.35*C2918+0.25*D2918+0.25*E2918+0.15*F2918-IF(G2918=1,12,0)))</f>
        <v>79.183534168</v>
      </c>
      <c r="K2918" s="2" t="str">
        <f aca="false">IF(J2918&lt;40,"CRITICAL",IF(J2918&lt;60,"HIGH",IF(J2918&lt;80,"MED","LOW")))</f>
        <v>MED</v>
      </c>
      <c r="L2918" s="2" t="str">
        <f aca="false">"TWIN-"&amp;TEXT(M2918,"000000")</f>
        <v>TWIN-002916</v>
      </c>
      <c r="M2918" s="2" t="n">
        <f aca="false">ROW()-2</f>
        <v>2916</v>
      </c>
      <c r="N2918" s="2" t="s">
        <v>4374</v>
      </c>
      <c r="O2918" s="2" t="n">
        <v>1</v>
      </c>
    </row>
    <row r="2919" customFormat="false" ht="15" hidden="false" customHeight="false" outlineLevel="0" collapsed="false">
      <c r="A2919" s="2" t="str">
        <f aca="false">Telemetry!A2919</f>
        <v>2019-12-11T00:37:00Z</v>
      </c>
      <c r="B2919" s="2" t="str">
        <f aca="false">Telemetry!B2919</f>
        <v>ISS-25544</v>
      </c>
      <c r="C2919" s="2" t="n">
        <f aca="false">Telemetry!V2919</f>
        <v>100</v>
      </c>
      <c r="D2919" s="2" t="n">
        <f aca="false">MAX(0,MIN(100,100-ABS(Telemetry!Y2919-20)*3))</f>
        <v>83.00375002</v>
      </c>
      <c r="E2919" s="2" t="n">
        <f aca="false">MAX(0,MIN(100,100-ABS(Telemetry!AA2919-90)*1.2))</f>
        <v>34.512531328</v>
      </c>
      <c r="F2919" s="2" t="n">
        <f aca="false">IF(Telemetry!AB2919="ON",95,100)</f>
        <v>100</v>
      </c>
      <c r="G2919" s="2" t="n">
        <f aca="false">IF(OR(Channel_Anomalies!C2919=1,Channel_Anomalies!D2919=1,Channel_Anomalies!E2919=1),1,0)</f>
        <v>0</v>
      </c>
      <c r="H2919" s="2" t="str">
        <f aca="false">IF(Channel_Anomalies!C2919=1,"temperature",IF(Channel_Anomalies!D2919=1,"battery_voltage",IF(Channel_Anomalies!E2919=1,"solar_power_input","")))</f>
        <v/>
      </c>
      <c r="I2919" s="2" t="n">
        <f aca="false">IF(Channel_Anomalies!C2919=1,0.9,IF(Channel_Anomalies!D2919=1,0.85,IF(Channel_Anomalies!E2919=1,0.75,0)))</f>
        <v>0</v>
      </c>
      <c r="J2919" s="2" t="n">
        <f aca="false">MAX(0,MIN(100,0.35*C2919+0.25*D2919+0.25*E2919+0.15*F2919-IF(G2919=1,12,0)))</f>
        <v>79.379070337</v>
      </c>
      <c r="K2919" s="2" t="str">
        <f aca="false">IF(J2919&lt;40,"CRITICAL",IF(J2919&lt;60,"HIGH",IF(J2919&lt;80,"MED","LOW")))</f>
        <v>MED</v>
      </c>
      <c r="L2919" s="2" t="str">
        <f aca="false">"TWIN-"&amp;TEXT(M2919,"000000")</f>
        <v>TWIN-002917</v>
      </c>
      <c r="M2919" s="2" t="n">
        <f aca="false">ROW()-2</f>
        <v>2917</v>
      </c>
      <c r="N2919" s="2" t="s">
        <v>4374</v>
      </c>
      <c r="O2919" s="2" t="n">
        <v>1</v>
      </c>
    </row>
    <row r="2920" customFormat="false" ht="15" hidden="false" customHeight="false" outlineLevel="0" collapsed="false">
      <c r="A2920" s="2" t="str">
        <f aca="false">Telemetry!A2920</f>
        <v>2019-12-11T00:38:00Z</v>
      </c>
      <c r="B2920" s="2" t="str">
        <f aca="false">Telemetry!B2920</f>
        <v>ISS-25544</v>
      </c>
      <c r="C2920" s="2" t="n">
        <f aca="false">Telemetry!V2920</f>
        <v>100</v>
      </c>
      <c r="D2920" s="2" t="n">
        <f aca="false">MAX(0,MIN(100,100-ABS(Telemetry!Y2920-20)*3))</f>
        <v>84.8441116</v>
      </c>
      <c r="E2920" s="2" t="n">
        <f aca="false">MAX(0,MIN(100,100-ABS(Telemetry!AA2920-90)*1.2))</f>
        <v>32.253221392</v>
      </c>
      <c r="F2920" s="2" t="n">
        <f aca="false">IF(Telemetry!AB2920="ON",95,100)</f>
        <v>100</v>
      </c>
      <c r="G2920" s="2" t="n">
        <f aca="false">IF(OR(Channel_Anomalies!C2920=1,Channel_Anomalies!D2920=1,Channel_Anomalies!E2920=1),1,0)</f>
        <v>0</v>
      </c>
      <c r="H2920" s="2" t="str">
        <f aca="false">IF(Channel_Anomalies!C2920=1,"temperature",IF(Channel_Anomalies!D2920=1,"battery_voltage",IF(Channel_Anomalies!E2920=1,"solar_power_input","")))</f>
        <v/>
      </c>
      <c r="I2920" s="2" t="n">
        <f aca="false">IF(Channel_Anomalies!C2920=1,0.9,IF(Channel_Anomalies!D2920=1,0.85,IF(Channel_Anomalies!E2920=1,0.75,0)))</f>
        <v>0</v>
      </c>
      <c r="J2920" s="2" t="n">
        <f aca="false">MAX(0,MIN(100,0.35*C2920+0.25*D2920+0.25*E2920+0.15*F2920-IF(G2920=1,12,0)))</f>
        <v>79.274333248</v>
      </c>
      <c r="K2920" s="2" t="str">
        <f aca="false">IF(J2920&lt;40,"CRITICAL",IF(J2920&lt;60,"HIGH",IF(J2920&lt;80,"MED","LOW")))</f>
        <v>MED</v>
      </c>
      <c r="L2920" s="2" t="str">
        <f aca="false">"TWIN-"&amp;TEXT(M2920,"000000")</f>
        <v>TWIN-002918</v>
      </c>
      <c r="M2920" s="2" t="n">
        <f aca="false">ROW()-2</f>
        <v>2918</v>
      </c>
      <c r="N2920" s="2" t="s">
        <v>4374</v>
      </c>
      <c r="O2920" s="2" t="n">
        <v>1</v>
      </c>
    </row>
    <row r="2921" customFormat="false" ht="15" hidden="false" customHeight="false" outlineLevel="0" collapsed="false">
      <c r="A2921" s="2" t="str">
        <f aca="false">Telemetry!A2921</f>
        <v>2019-12-11T00:39:00Z</v>
      </c>
      <c r="B2921" s="2" t="str">
        <f aca="false">Telemetry!B2921</f>
        <v>ISS-25544</v>
      </c>
      <c r="C2921" s="2" t="n">
        <f aca="false">Telemetry!V2921</f>
        <v>100</v>
      </c>
      <c r="D2921" s="2" t="n">
        <f aca="false">MAX(0,MIN(100,100-ABS(Telemetry!Y2921-20)*3))</f>
        <v>86.67418048</v>
      </c>
      <c r="E2921" s="2" t="n">
        <f aca="false">MAX(0,MIN(100,100-ABS(Telemetry!AA2921-90)*1.2))</f>
        <v>37.058033332</v>
      </c>
      <c r="F2921" s="2" t="n">
        <f aca="false">IF(Telemetry!AB2921="ON",95,100)</f>
        <v>100</v>
      </c>
      <c r="G2921" s="2" t="n">
        <f aca="false">IF(OR(Channel_Anomalies!C2921=1,Channel_Anomalies!D2921=1,Channel_Anomalies!E2921=1),1,0)</f>
        <v>0</v>
      </c>
      <c r="H2921" s="2" t="str">
        <f aca="false">IF(Channel_Anomalies!C2921=1,"temperature",IF(Channel_Anomalies!D2921=1,"battery_voltage",IF(Channel_Anomalies!E2921=1,"solar_power_input","")))</f>
        <v/>
      </c>
      <c r="I2921" s="2" t="n">
        <f aca="false">IF(Channel_Anomalies!C2921=1,0.9,IF(Channel_Anomalies!D2921=1,0.85,IF(Channel_Anomalies!E2921=1,0.75,0)))</f>
        <v>0</v>
      </c>
      <c r="J2921" s="2" t="n">
        <f aca="false">MAX(0,MIN(100,0.35*C2921+0.25*D2921+0.25*E2921+0.15*F2921-IF(G2921=1,12,0)))</f>
        <v>80.933053453</v>
      </c>
      <c r="K2921" s="2" t="str">
        <f aca="false">IF(J2921&lt;40,"CRITICAL",IF(J2921&lt;60,"HIGH",IF(J2921&lt;80,"MED","LOW")))</f>
        <v>LOW</v>
      </c>
      <c r="L2921" s="2" t="str">
        <f aca="false">"TWIN-"&amp;TEXT(M2921,"000000")</f>
        <v>TWIN-002919</v>
      </c>
      <c r="M2921" s="2" t="n">
        <f aca="false">ROW()-2</f>
        <v>2919</v>
      </c>
      <c r="N2921" s="2" t="s">
        <v>4374</v>
      </c>
      <c r="O2921" s="2" t="n">
        <v>1</v>
      </c>
    </row>
    <row r="2922" customFormat="false" ht="15" hidden="false" customHeight="false" outlineLevel="0" collapsed="false">
      <c r="A2922" s="2" t="str">
        <f aca="false">Telemetry!A2922</f>
        <v>2019-12-11T00:40:00Z</v>
      </c>
      <c r="B2922" s="2" t="str">
        <f aca="false">Telemetry!B2922</f>
        <v>ISS-25544</v>
      </c>
      <c r="C2922" s="2" t="n">
        <f aca="false">Telemetry!V2922</f>
        <v>100</v>
      </c>
      <c r="D2922" s="2" t="n">
        <f aca="false">MAX(0,MIN(100,100-ABS(Telemetry!Y2922-20)*3))</f>
        <v>88.08297844</v>
      </c>
      <c r="E2922" s="2" t="n">
        <f aca="false">MAX(0,MIN(100,100-ABS(Telemetry!AA2922-90)*1.2))</f>
        <v>33.50137876</v>
      </c>
      <c r="F2922" s="2" t="n">
        <f aca="false">IF(Telemetry!AB2922="ON",95,100)</f>
        <v>100</v>
      </c>
      <c r="G2922" s="2" t="n">
        <f aca="false">IF(OR(Channel_Anomalies!C2922=1,Channel_Anomalies!D2922=1,Channel_Anomalies!E2922=1),1,0)</f>
        <v>0</v>
      </c>
      <c r="H2922" s="2" t="str">
        <f aca="false">IF(Channel_Anomalies!C2922=1,"temperature",IF(Channel_Anomalies!D2922=1,"battery_voltage",IF(Channel_Anomalies!E2922=1,"solar_power_input","")))</f>
        <v/>
      </c>
      <c r="I2922" s="2" t="n">
        <f aca="false">IF(Channel_Anomalies!C2922=1,0.9,IF(Channel_Anomalies!D2922=1,0.85,IF(Channel_Anomalies!E2922=1,0.75,0)))</f>
        <v>0</v>
      </c>
      <c r="J2922" s="2" t="n">
        <f aca="false">MAX(0,MIN(100,0.35*C2922+0.25*D2922+0.25*E2922+0.15*F2922-IF(G2922=1,12,0)))</f>
        <v>80.3960893</v>
      </c>
      <c r="K2922" s="2" t="str">
        <f aca="false">IF(J2922&lt;40,"CRITICAL",IF(J2922&lt;60,"HIGH",IF(J2922&lt;80,"MED","LOW")))</f>
        <v>LOW</v>
      </c>
      <c r="L2922" s="2" t="str">
        <f aca="false">"TWIN-"&amp;TEXT(M2922,"000000")</f>
        <v>TWIN-002920</v>
      </c>
      <c r="M2922" s="2" t="n">
        <f aca="false">ROW()-2</f>
        <v>2920</v>
      </c>
      <c r="N2922" s="2" t="s">
        <v>4374</v>
      </c>
      <c r="O2922" s="2" t="n">
        <v>1</v>
      </c>
    </row>
    <row r="2923" customFormat="false" ht="15" hidden="false" customHeight="false" outlineLevel="0" collapsed="false">
      <c r="A2923" s="2" t="str">
        <f aca="false">Telemetry!A2923</f>
        <v>2019-12-11T00:41:00Z</v>
      </c>
      <c r="B2923" s="2" t="str">
        <f aca="false">Telemetry!B2923</f>
        <v>ISS-25544</v>
      </c>
      <c r="C2923" s="2" t="n">
        <f aca="false">Telemetry!V2923</f>
        <v>100</v>
      </c>
      <c r="D2923" s="2" t="n">
        <f aca="false">MAX(0,MIN(100,100-ABS(Telemetry!Y2923-20)*3))</f>
        <v>88.78235803</v>
      </c>
      <c r="E2923" s="2" t="n">
        <f aca="false">MAX(0,MIN(100,100-ABS(Telemetry!AA2923-90)*1.2))</f>
        <v>33.362276872</v>
      </c>
      <c r="F2923" s="2" t="n">
        <f aca="false">IF(Telemetry!AB2923="ON",95,100)</f>
        <v>100</v>
      </c>
      <c r="G2923" s="2" t="n">
        <f aca="false">IF(OR(Channel_Anomalies!C2923=1,Channel_Anomalies!D2923=1,Channel_Anomalies!E2923=1),1,0)</f>
        <v>0</v>
      </c>
      <c r="H2923" s="2" t="str">
        <f aca="false">IF(Channel_Anomalies!C2923=1,"temperature",IF(Channel_Anomalies!D2923=1,"battery_voltage",IF(Channel_Anomalies!E2923=1,"solar_power_input","")))</f>
        <v/>
      </c>
      <c r="I2923" s="2" t="n">
        <f aca="false">IF(Channel_Anomalies!C2923=1,0.9,IF(Channel_Anomalies!D2923=1,0.85,IF(Channel_Anomalies!E2923=1,0.75,0)))</f>
        <v>0</v>
      </c>
      <c r="J2923" s="2" t="n">
        <f aca="false">MAX(0,MIN(100,0.35*C2923+0.25*D2923+0.25*E2923+0.15*F2923-IF(G2923=1,12,0)))</f>
        <v>80.5361587255</v>
      </c>
      <c r="K2923" s="2" t="str">
        <f aca="false">IF(J2923&lt;40,"CRITICAL",IF(J2923&lt;60,"HIGH",IF(J2923&lt;80,"MED","LOW")))</f>
        <v>LOW</v>
      </c>
      <c r="L2923" s="2" t="str">
        <f aca="false">"TWIN-"&amp;TEXT(M2923,"000000")</f>
        <v>TWIN-002921</v>
      </c>
      <c r="M2923" s="2" t="n">
        <f aca="false">ROW()-2</f>
        <v>2921</v>
      </c>
      <c r="N2923" s="2" t="s">
        <v>4374</v>
      </c>
      <c r="O2923" s="2" t="n">
        <v>1</v>
      </c>
    </row>
    <row r="2924" customFormat="false" ht="15" hidden="false" customHeight="false" outlineLevel="0" collapsed="false">
      <c r="A2924" s="2" t="str">
        <f aca="false">Telemetry!A2924</f>
        <v>2019-12-11T00:42:00Z</v>
      </c>
      <c r="B2924" s="2" t="str">
        <f aca="false">Telemetry!B2924</f>
        <v>ISS-25544</v>
      </c>
      <c r="C2924" s="2" t="n">
        <f aca="false">Telemetry!V2924</f>
        <v>100</v>
      </c>
      <c r="D2924" s="2" t="n">
        <f aca="false">MAX(0,MIN(100,100-ABS(Telemetry!Y2924-20)*3))</f>
        <v>90.96351175</v>
      </c>
      <c r="E2924" s="2" t="n">
        <f aca="false">MAX(0,MIN(100,100-ABS(Telemetry!AA2924-90)*1.2))</f>
        <v>32.981903164</v>
      </c>
      <c r="F2924" s="2" t="n">
        <f aca="false">IF(Telemetry!AB2924="ON",95,100)</f>
        <v>100</v>
      </c>
      <c r="G2924" s="2" t="n">
        <f aca="false">IF(OR(Channel_Anomalies!C2924=1,Channel_Anomalies!D2924=1,Channel_Anomalies!E2924=1),1,0)</f>
        <v>0</v>
      </c>
      <c r="H2924" s="2" t="str">
        <f aca="false">IF(Channel_Anomalies!C2924=1,"temperature",IF(Channel_Anomalies!D2924=1,"battery_voltage",IF(Channel_Anomalies!E2924=1,"solar_power_input","")))</f>
        <v/>
      </c>
      <c r="I2924" s="2" t="n">
        <f aca="false">IF(Channel_Anomalies!C2924=1,0.9,IF(Channel_Anomalies!D2924=1,0.85,IF(Channel_Anomalies!E2924=1,0.75,0)))</f>
        <v>0</v>
      </c>
      <c r="J2924" s="2" t="n">
        <f aca="false">MAX(0,MIN(100,0.35*C2924+0.25*D2924+0.25*E2924+0.15*F2924-IF(G2924=1,12,0)))</f>
        <v>80.9863537285</v>
      </c>
      <c r="K2924" s="2" t="str">
        <f aca="false">IF(J2924&lt;40,"CRITICAL",IF(J2924&lt;60,"HIGH",IF(J2924&lt;80,"MED","LOW")))</f>
        <v>LOW</v>
      </c>
      <c r="L2924" s="2" t="str">
        <f aca="false">"TWIN-"&amp;TEXT(M2924,"000000")</f>
        <v>TWIN-002922</v>
      </c>
      <c r="M2924" s="2" t="n">
        <f aca="false">ROW()-2</f>
        <v>2922</v>
      </c>
      <c r="N2924" s="2" t="s">
        <v>4374</v>
      </c>
      <c r="O2924" s="2" t="n">
        <v>1</v>
      </c>
    </row>
    <row r="2925" customFormat="false" ht="15" hidden="false" customHeight="false" outlineLevel="0" collapsed="false">
      <c r="A2925" s="2" t="str">
        <f aca="false">Telemetry!A2925</f>
        <v>2019-12-11T00:43:00Z</v>
      </c>
      <c r="B2925" s="2" t="str">
        <f aca="false">Telemetry!B2925</f>
        <v>ISS-25544</v>
      </c>
      <c r="C2925" s="2" t="n">
        <f aca="false">Telemetry!V2925</f>
        <v>100</v>
      </c>
      <c r="D2925" s="2" t="n">
        <f aca="false">MAX(0,MIN(100,100-ABS(Telemetry!Y2925-20)*3))</f>
        <v>92.80986304</v>
      </c>
      <c r="E2925" s="2" t="n">
        <f aca="false">MAX(0,MIN(100,100-ABS(Telemetry!AA2925-90)*1.2))</f>
        <v>34.634156992</v>
      </c>
      <c r="F2925" s="2" t="n">
        <f aca="false">IF(Telemetry!AB2925="ON",95,100)</f>
        <v>100</v>
      </c>
      <c r="G2925" s="2" t="n">
        <f aca="false">IF(OR(Channel_Anomalies!C2925=1,Channel_Anomalies!D2925=1,Channel_Anomalies!E2925=1),1,0)</f>
        <v>0</v>
      </c>
      <c r="H2925" s="2" t="str">
        <f aca="false">IF(Channel_Anomalies!C2925=1,"temperature",IF(Channel_Anomalies!D2925=1,"battery_voltage",IF(Channel_Anomalies!E2925=1,"solar_power_input","")))</f>
        <v/>
      </c>
      <c r="I2925" s="2" t="n">
        <f aca="false">IF(Channel_Anomalies!C2925=1,0.9,IF(Channel_Anomalies!D2925=1,0.85,IF(Channel_Anomalies!E2925=1,0.75,0)))</f>
        <v>0</v>
      </c>
      <c r="J2925" s="2" t="n">
        <f aca="false">MAX(0,MIN(100,0.35*C2925+0.25*D2925+0.25*E2925+0.15*F2925-IF(G2925=1,12,0)))</f>
        <v>81.861005008</v>
      </c>
      <c r="K2925" s="2" t="str">
        <f aca="false">IF(J2925&lt;40,"CRITICAL",IF(J2925&lt;60,"HIGH",IF(J2925&lt;80,"MED","LOW")))</f>
        <v>LOW</v>
      </c>
      <c r="L2925" s="2" t="str">
        <f aca="false">"TWIN-"&amp;TEXT(M2925,"000000")</f>
        <v>TWIN-002923</v>
      </c>
      <c r="M2925" s="2" t="n">
        <f aca="false">ROW()-2</f>
        <v>2923</v>
      </c>
      <c r="N2925" s="2" t="s">
        <v>4374</v>
      </c>
      <c r="O2925" s="2" t="n">
        <v>1</v>
      </c>
    </row>
    <row r="2926" customFormat="false" ht="15" hidden="false" customHeight="false" outlineLevel="0" collapsed="false">
      <c r="A2926" s="2" t="str">
        <f aca="false">Telemetry!A2926</f>
        <v>2019-12-11T00:44:00Z</v>
      </c>
      <c r="B2926" s="2" t="str">
        <f aca="false">Telemetry!B2926</f>
        <v>ISS-25544</v>
      </c>
      <c r="C2926" s="2" t="n">
        <f aca="false">Telemetry!V2926</f>
        <v>100</v>
      </c>
      <c r="D2926" s="2" t="n">
        <f aca="false">MAX(0,MIN(100,100-ABS(Telemetry!Y2926-20)*3))</f>
        <v>93.91884298</v>
      </c>
      <c r="E2926" s="2" t="n">
        <f aca="false">MAX(0,MIN(100,100-ABS(Telemetry!AA2926-90)*1.2))</f>
        <v>35.520662716</v>
      </c>
      <c r="F2926" s="2" t="n">
        <f aca="false">IF(Telemetry!AB2926="ON",95,100)</f>
        <v>100</v>
      </c>
      <c r="G2926" s="2" t="n">
        <f aca="false">IF(OR(Channel_Anomalies!C2926=1,Channel_Anomalies!D2926=1,Channel_Anomalies!E2926=1),1,0)</f>
        <v>0</v>
      </c>
      <c r="H2926" s="2" t="str">
        <f aca="false">IF(Channel_Anomalies!C2926=1,"temperature",IF(Channel_Anomalies!D2926=1,"battery_voltage",IF(Channel_Anomalies!E2926=1,"solar_power_input","")))</f>
        <v/>
      </c>
      <c r="I2926" s="2" t="n">
        <f aca="false">IF(Channel_Anomalies!C2926=1,0.9,IF(Channel_Anomalies!D2926=1,0.85,IF(Channel_Anomalies!E2926=1,0.75,0)))</f>
        <v>0</v>
      </c>
      <c r="J2926" s="2" t="n">
        <f aca="false">MAX(0,MIN(100,0.35*C2926+0.25*D2926+0.25*E2926+0.15*F2926-IF(G2926=1,12,0)))</f>
        <v>82.359876424</v>
      </c>
      <c r="K2926" s="2" t="str">
        <f aca="false">IF(J2926&lt;40,"CRITICAL",IF(J2926&lt;60,"HIGH",IF(J2926&lt;80,"MED","LOW")))</f>
        <v>LOW</v>
      </c>
      <c r="L2926" s="2" t="str">
        <f aca="false">"TWIN-"&amp;TEXT(M2926,"000000")</f>
        <v>TWIN-002924</v>
      </c>
      <c r="M2926" s="2" t="n">
        <f aca="false">ROW()-2</f>
        <v>2924</v>
      </c>
      <c r="N2926" s="2" t="s">
        <v>4374</v>
      </c>
      <c r="O2926" s="2" t="n">
        <v>1</v>
      </c>
    </row>
    <row r="2927" customFormat="false" ht="15" hidden="false" customHeight="false" outlineLevel="0" collapsed="false">
      <c r="A2927" s="2" t="str">
        <f aca="false">Telemetry!A2927</f>
        <v>2019-12-11T00:45:00Z</v>
      </c>
      <c r="B2927" s="2" t="str">
        <f aca="false">Telemetry!B2927</f>
        <v>ISS-25544</v>
      </c>
      <c r="C2927" s="2" t="n">
        <f aca="false">Telemetry!V2927</f>
        <v>100</v>
      </c>
      <c r="D2927" s="2" t="n">
        <f aca="false">MAX(0,MIN(100,100-ABS(Telemetry!Y2927-20)*3))</f>
        <v>95.70178618</v>
      </c>
      <c r="E2927" s="2" t="n">
        <f aca="false">MAX(0,MIN(100,100-ABS(Telemetry!AA2927-90)*1.2))</f>
        <v>32.465486356</v>
      </c>
      <c r="F2927" s="2" t="n">
        <f aca="false">IF(Telemetry!AB2927="ON",95,100)</f>
        <v>100</v>
      </c>
      <c r="G2927" s="2" t="n">
        <f aca="false">IF(OR(Channel_Anomalies!C2927=1,Channel_Anomalies!D2927=1,Channel_Anomalies!E2927=1),1,0)</f>
        <v>0</v>
      </c>
      <c r="H2927" s="2" t="str">
        <f aca="false">IF(Channel_Anomalies!C2927=1,"temperature",IF(Channel_Anomalies!D2927=1,"battery_voltage",IF(Channel_Anomalies!E2927=1,"solar_power_input","")))</f>
        <v/>
      </c>
      <c r="I2927" s="2" t="n">
        <f aca="false">IF(Channel_Anomalies!C2927=1,0.9,IF(Channel_Anomalies!D2927=1,0.85,IF(Channel_Anomalies!E2927=1,0.75,0)))</f>
        <v>0</v>
      </c>
      <c r="J2927" s="2" t="n">
        <f aca="false">MAX(0,MIN(100,0.35*C2927+0.25*D2927+0.25*E2927+0.15*F2927-IF(G2927=1,12,0)))</f>
        <v>82.041818134</v>
      </c>
      <c r="K2927" s="2" t="str">
        <f aca="false">IF(J2927&lt;40,"CRITICAL",IF(J2927&lt;60,"HIGH",IF(J2927&lt;80,"MED","LOW")))</f>
        <v>LOW</v>
      </c>
      <c r="L2927" s="2" t="str">
        <f aca="false">"TWIN-"&amp;TEXT(M2927,"000000")</f>
        <v>TWIN-002925</v>
      </c>
      <c r="M2927" s="2" t="n">
        <f aca="false">ROW()-2</f>
        <v>2925</v>
      </c>
      <c r="N2927" s="2" t="s">
        <v>4374</v>
      </c>
      <c r="O2927" s="2" t="n">
        <v>1</v>
      </c>
    </row>
    <row r="2928" customFormat="false" ht="15" hidden="false" customHeight="false" outlineLevel="0" collapsed="false">
      <c r="A2928" s="2" t="str">
        <f aca="false">Telemetry!A2928</f>
        <v>2019-12-11T00:46:00Z</v>
      </c>
      <c r="B2928" s="2" t="str">
        <f aca="false">Telemetry!B2928</f>
        <v>ISS-25544</v>
      </c>
      <c r="C2928" s="2" t="n">
        <f aca="false">Telemetry!V2928</f>
        <v>100</v>
      </c>
      <c r="D2928" s="2" t="n">
        <f aca="false">MAX(0,MIN(100,100-ABS(Telemetry!Y2928-20)*3))</f>
        <v>94.65703036</v>
      </c>
      <c r="E2928" s="2" t="n">
        <f aca="false">MAX(0,MIN(100,100-ABS(Telemetry!AA2928-90)*1.2))</f>
        <v>36.159817816</v>
      </c>
      <c r="F2928" s="2" t="n">
        <f aca="false">IF(Telemetry!AB2928="ON",95,100)</f>
        <v>100</v>
      </c>
      <c r="G2928" s="2" t="n">
        <f aca="false">IF(OR(Channel_Anomalies!C2928=1,Channel_Anomalies!D2928=1,Channel_Anomalies!E2928=1),1,0)</f>
        <v>0</v>
      </c>
      <c r="H2928" s="2" t="str">
        <f aca="false">IF(Channel_Anomalies!C2928=1,"temperature",IF(Channel_Anomalies!D2928=1,"battery_voltage",IF(Channel_Anomalies!E2928=1,"solar_power_input","")))</f>
        <v/>
      </c>
      <c r="I2928" s="2" t="n">
        <f aca="false">IF(Channel_Anomalies!C2928=1,0.9,IF(Channel_Anomalies!D2928=1,0.85,IF(Channel_Anomalies!E2928=1,0.75,0)))</f>
        <v>0</v>
      </c>
      <c r="J2928" s="2" t="n">
        <f aca="false">MAX(0,MIN(100,0.35*C2928+0.25*D2928+0.25*E2928+0.15*F2928-IF(G2928=1,12,0)))</f>
        <v>82.704212044</v>
      </c>
      <c r="K2928" s="2" t="str">
        <f aca="false">IF(J2928&lt;40,"CRITICAL",IF(J2928&lt;60,"HIGH",IF(J2928&lt;80,"MED","LOW")))</f>
        <v>LOW</v>
      </c>
      <c r="L2928" s="2" t="str">
        <f aca="false">"TWIN-"&amp;TEXT(M2928,"000000")</f>
        <v>TWIN-002926</v>
      </c>
      <c r="M2928" s="2" t="n">
        <f aca="false">ROW()-2</f>
        <v>2926</v>
      </c>
      <c r="N2928" s="2" t="s">
        <v>4374</v>
      </c>
      <c r="O2928" s="2" t="n">
        <v>1</v>
      </c>
    </row>
    <row r="2929" customFormat="false" ht="15" hidden="false" customHeight="false" outlineLevel="0" collapsed="false">
      <c r="A2929" s="2" t="str">
        <f aca="false">Telemetry!A2929</f>
        <v>2019-12-11T00:47:00Z</v>
      </c>
      <c r="B2929" s="2" t="str">
        <f aca="false">Telemetry!B2929</f>
        <v>ISS-25544</v>
      </c>
      <c r="C2929" s="2" t="n">
        <f aca="false">Telemetry!V2929</f>
        <v>100</v>
      </c>
      <c r="D2929" s="2" t="n">
        <f aca="false">MAX(0,MIN(100,100-ABS(Telemetry!Y2929-20)*3))</f>
        <v>94.50335053</v>
      </c>
      <c r="E2929" s="2" t="n">
        <f aca="false">MAX(0,MIN(100,100-ABS(Telemetry!AA2929-90)*1.2))</f>
        <v>34.003149016</v>
      </c>
      <c r="F2929" s="2" t="n">
        <f aca="false">IF(Telemetry!AB2929="ON",95,100)</f>
        <v>100</v>
      </c>
      <c r="G2929" s="2" t="n">
        <f aca="false">IF(OR(Channel_Anomalies!C2929=1,Channel_Anomalies!D2929=1,Channel_Anomalies!E2929=1),1,0)</f>
        <v>0</v>
      </c>
      <c r="H2929" s="2" t="str">
        <f aca="false">IF(Channel_Anomalies!C2929=1,"temperature",IF(Channel_Anomalies!D2929=1,"battery_voltage",IF(Channel_Anomalies!E2929=1,"solar_power_input","")))</f>
        <v/>
      </c>
      <c r="I2929" s="2" t="n">
        <f aca="false">IF(Channel_Anomalies!C2929=1,0.9,IF(Channel_Anomalies!D2929=1,0.85,IF(Channel_Anomalies!E2929=1,0.75,0)))</f>
        <v>0</v>
      </c>
      <c r="J2929" s="2" t="n">
        <f aca="false">MAX(0,MIN(100,0.35*C2929+0.25*D2929+0.25*E2929+0.15*F2929-IF(G2929=1,12,0)))</f>
        <v>82.1266248865</v>
      </c>
      <c r="K2929" s="2" t="str">
        <f aca="false">IF(J2929&lt;40,"CRITICAL",IF(J2929&lt;60,"HIGH",IF(J2929&lt;80,"MED","LOW")))</f>
        <v>LOW</v>
      </c>
      <c r="L2929" s="2" t="str">
        <f aca="false">"TWIN-"&amp;TEXT(M2929,"000000")</f>
        <v>TWIN-002927</v>
      </c>
      <c r="M2929" s="2" t="n">
        <f aca="false">ROW()-2</f>
        <v>2927</v>
      </c>
      <c r="N2929" s="2" t="s">
        <v>4374</v>
      </c>
      <c r="O2929" s="2" t="n">
        <v>1</v>
      </c>
    </row>
    <row r="2930" customFormat="false" ht="15" hidden="false" customHeight="false" outlineLevel="0" collapsed="false">
      <c r="A2930" s="2" t="str">
        <f aca="false">Telemetry!A2930</f>
        <v>2019-12-11T00:48:00Z</v>
      </c>
      <c r="B2930" s="2" t="str">
        <f aca="false">Telemetry!B2930</f>
        <v>ISS-25544</v>
      </c>
      <c r="C2930" s="2" t="n">
        <f aca="false">Telemetry!V2930</f>
        <v>100</v>
      </c>
      <c r="D2930" s="2" t="n">
        <f aca="false">MAX(0,MIN(100,100-ABS(Telemetry!Y2930-20)*3))</f>
        <v>94.74173419</v>
      </c>
      <c r="E2930" s="2" t="n">
        <f aca="false">MAX(0,MIN(100,100-ABS(Telemetry!AA2930-90)*1.2))</f>
        <v>33.021628024</v>
      </c>
      <c r="F2930" s="2" t="n">
        <f aca="false">IF(Telemetry!AB2930="ON",95,100)</f>
        <v>100</v>
      </c>
      <c r="G2930" s="2" t="n">
        <f aca="false">IF(OR(Channel_Anomalies!C2930=1,Channel_Anomalies!D2930=1,Channel_Anomalies!E2930=1),1,0)</f>
        <v>0</v>
      </c>
      <c r="H2930" s="2" t="str">
        <f aca="false">IF(Channel_Anomalies!C2930=1,"temperature",IF(Channel_Anomalies!D2930=1,"battery_voltage",IF(Channel_Anomalies!E2930=1,"solar_power_input","")))</f>
        <v/>
      </c>
      <c r="I2930" s="2" t="n">
        <f aca="false">IF(Channel_Anomalies!C2930=1,0.9,IF(Channel_Anomalies!D2930=1,0.85,IF(Channel_Anomalies!E2930=1,0.75,0)))</f>
        <v>0</v>
      </c>
      <c r="J2930" s="2" t="n">
        <f aca="false">MAX(0,MIN(100,0.35*C2930+0.25*D2930+0.25*E2930+0.15*F2930-IF(G2930=1,12,0)))</f>
        <v>81.9408405535</v>
      </c>
      <c r="K2930" s="2" t="str">
        <f aca="false">IF(J2930&lt;40,"CRITICAL",IF(J2930&lt;60,"HIGH",IF(J2930&lt;80,"MED","LOW")))</f>
        <v>LOW</v>
      </c>
      <c r="L2930" s="2" t="str">
        <f aca="false">"TWIN-"&amp;TEXT(M2930,"000000")</f>
        <v>TWIN-002928</v>
      </c>
      <c r="M2930" s="2" t="n">
        <f aca="false">ROW()-2</f>
        <v>2928</v>
      </c>
      <c r="N2930" s="2" t="s">
        <v>4374</v>
      </c>
      <c r="O2930" s="2" t="n">
        <v>1</v>
      </c>
    </row>
    <row r="2931" customFormat="false" ht="15" hidden="false" customHeight="false" outlineLevel="0" collapsed="false">
      <c r="A2931" s="2" t="str">
        <f aca="false">Telemetry!A2931</f>
        <v>2019-12-11T00:49:00Z</v>
      </c>
      <c r="B2931" s="2" t="str">
        <f aca="false">Telemetry!B2931</f>
        <v>ISS-25544</v>
      </c>
      <c r="C2931" s="2" t="n">
        <f aca="false">Telemetry!V2931</f>
        <v>100</v>
      </c>
      <c r="D2931" s="2" t="n">
        <f aca="false">MAX(0,MIN(100,100-ABS(Telemetry!Y2931-20)*3))</f>
        <v>95.60708305</v>
      </c>
      <c r="E2931" s="2" t="n">
        <f aca="false">MAX(0,MIN(100,100-ABS(Telemetry!AA2931-90)*1.2))</f>
        <v>32.90185336</v>
      </c>
      <c r="F2931" s="2" t="n">
        <f aca="false">IF(Telemetry!AB2931="ON",95,100)</f>
        <v>100</v>
      </c>
      <c r="G2931" s="2" t="n">
        <f aca="false">IF(OR(Channel_Anomalies!C2931=1,Channel_Anomalies!D2931=1,Channel_Anomalies!E2931=1),1,0)</f>
        <v>0</v>
      </c>
      <c r="H2931" s="2" t="str">
        <f aca="false">IF(Channel_Anomalies!C2931=1,"temperature",IF(Channel_Anomalies!D2931=1,"battery_voltage",IF(Channel_Anomalies!E2931=1,"solar_power_input","")))</f>
        <v/>
      </c>
      <c r="I2931" s="2" t="n">
        <f aca="false">IF(Channel_Anomalies!C2931=1,0.9,IF(Channel_Anomalies!D2931=1,0.85,IF(Channel_Anomalies!E2931=1,0.75,0)))</f>
        <v>0</v>
      </c>
      <c r="J2931" s="2" t="n">
        <f aca="false">MAX(0,MIN(100,0.35*C2931+0.25*D2931+0.25*E2931+0.15*F2931-IF(G2931=1,12,0)))</f>
        <v>82.1272341025</v>
      </c>
      <c r="K2931" s="2" t="str">
        <f aca="false">IF(J2931&lt;40,"CRITICAL",IF(J2931&lt;60,"HIGH",IF(J2931&lt;80,"MED","LOW")))</f>
        <v>LOW</v>
      </c>
      <c r="L2931" s="2" t="str">
        <f aca="false">"TWIN-"&amp;TEXT(M2931,"000000")</f>
        <v>TWIN-002929</v>
      </c>
      <c r="M2931" s="2" t="n">
        <f aca="false">ROW()-2</f>
        <v>2929</v>
      </c>
      <c r="N2931" s="2" t="s">
        <v>4374</v>
      </c>
      <c r="O2931" s="2" t="n">
        <v>1</v>
      </c>
    </row>
    <row r="2932" customFormat="false" ht="15" hidden="false" customHeight="false" outlineLevel="0" collapsed="false">
      <c r="A2932" s="2" t="str">
        <f aca="false">Telemetry!A2932</f>
        <v>2019-12-11T00:50:00Z</v>
      </c>
      <c r="B2932" s="2" t="str">
        <f aca="false">Telemetry!B2932</f>
        <v>ISS-25544</v>
      </c>
      <c r="C2932" s="2" t="n">
        <f aca="false">Telemetry!V2932</f>
        <v>100</v>
      </c>
      <c r="D2932" s="2" t="n">
        <f aca="false">MAX(0,MIN(100,100-ABS(Telemetry!Y2932-20)*3))</f>
        <v>96.61529215</v>
      </c>
      <c r="E2932" s="2" t="n">
        <f aca="false">MAX(0,MIN(100,100-ABS(Telemetry!AA2932-90)*1.2))</f>
        <v>34.044823984</v>
      </c>
      <c r="F2932" s="2" t="n">
        <f aca="false">IF(Telemetry!AB2932="ON",95,100)</f>
        <v>100</v>
      </c>
      <c r="G2932" s="2" t="n">
        <f aca="false">IF(OR(Channel_Anomalies!C2932=1,Channel_Anomalies!D2932=1,Channel_Anomalies!E2932=1),1,0)</f>
        <v>0</v>
      </c>
      <c r="H2932" s="2" t="str">
        <f aca="false">IF(Channel_Anomalies!C2932=1,"temperature",IF(Channel_Anomalies!D2932=1,"battery_voltage",IF(Channel_Anomalies!E2932=1,"solar_power_input","")))</f>
        <v/>
      </c>
      <c r="I2932" s="2" t="n">
        <f aca="false">IF(Channel_Anomalies!C2932=1,0.9,IF(Channel_Anomalies!D2932=1,0.85,IF(Channel_Anomalies!E2932=1,0.75,0)))</f>
        <v>0</v>
      </c>
      <c r="J2932" s="2" t="n">
        <f aca="false">MAX(0,MIN(100,0.35*C2932+0.25*D2932+0.25*E2932+0.15*F2932-IF(G2932=1,12,0)))</f>
        <v>82.6650290335</v>
      </c>
      <c r="K2932" s="2" t="str">
        <f aca="false">IF(J2932&lt;40,"CRITICAL",IF(J2932&lt;60,"HIGH",IF(J2932&lt;80,"MED","LOW")))</f>
        <v>LOW</v>
      </c>
      <c r="L2932" s="2" t="str">
        <f aca="false">"TWIN-"&amp;TEXT(M2932,"000000")</f>
        <v>TWIN-002930</v>
      </c>
      <c r="M2932" s="2" t="n">
        <f aca="false">ROW()-2</f>
        <v>2930</v>
      </c>
      <c r="N2932" s="2" t="s">
        <v>4374</v>
      </c>
      <c r="O2932" s="2" t="n">
        <v>1</v>
      </c>
    </row>
    <row r="2933" customFormat="false" ht="15" hidden="false" customHeight="false" outlineLevel="0" collapsed="false">
      <c r="A2933" s="2" t="str">
        <f aca="false">Telemetry!A2933</f>
        <v>2019-12-11T00:51:00Z</v>
      </c>
      <c r="B2933" s="2" t="str">
        <f aca="false">Telemetry!B2933</f>
        <v>ISS-25544</v>
      </c>
      <c r="C2933" s="2" t="n">
        <f aca="false">Telemetry!V2933</f>
        <v>100</v>
      </c>
      <c r="D2933" s="2" t="n">
        <f aca="false">MAX(0,MIN(100,100-ABS(Telemetry!Y2933-20)*3))</f>
        <v>96.30349285</v>
      </c>
      <c r="E2933" s="2" t="n">
        <f aca="false">MAX(0,MIN(100,100-ABS(Telemetry!AA2933-90)*1.2))</f>
        <v>33.53656384</v>
      </c>
      <c r="F2933" s="2" t="n">
        <f aca="false">IF(Telemetry!AB2933="ON",95,100)</f>
        <v>100</v>
      </c>
      <c r="G2933" s="2" t="n">
        <f aca="false">IF(OR(Channel_Anomalies!C2933=1,Channel_Anomalies!D2933=1,Channel_Anomalies!E2933=1),1,0)</f>
        <v>0</v>
      </c>
      <c r="H2933" s="2" t="str">
        <f aca="false">IF(Channel_Anomalies!C2933=1,"temperature",IF(Channel_Anomalies!D2933=1,"battery_voltage",IF(Channel_Anomalies!E2933=1,"solar_power_input","")))</f>
        <v/>
      </c>
      <c r="I2933" s="2" t="n">
        <f aca="false">IF(Channel_Anomalies!C2933=1,0.9,IF(Channel_Anomalies!D2933=1,0.85,IF(Channel_Anomalies!E2933=1,0.75,0)))</f>
        <v>0</v>
      </c>
      <c r="J2933" s="2" t="n">
        <f aca="false">MAX(0,MIN(100,0.35*C2933+0.25*D2933+0.25*E2933+0.15*F2933-IF(G2933=1,12,0)))</f>
        <v>82.4600141725</v>
      </c>
      <c r="K2933" s="2" t="str">
        <f aca="false">IF(J2933&lt;40,"CRITICAL",IF(J2933&lt;60,"HIGH",IF(J2933&lt;80,"MED","LOW")))</f>
        <v>LOW</v>
      </c>
      <c r="L2933" s="2" t="str">
        <f aca="false">"TWIN-"&amp;TEXT(M2933,"000000")</f>
        <v>TWIN-002931</v>
      </c>
      <c r="M2933" s="2" t="n">
        <f aca="false">ROW()-2</f>
        <v>2931</v>
      </c>
      <c r="N2933" s="2" t="s">
        <v>4374</v>
      </c>
      <c r="O2933" s="2" t="n">
        <v>1</v>
      </c>
    </row>
    <row r="2934" customFormat="false" ht="15" hidden="false" customHeight="false" outlineLevel="0" collapsed="false">
      <c r="A2934" s="2" t="str">
        <f aca="false">Telemetry!A2934</f>
        <v>2019-12-11T00:52:00Z</v>
      </c>
      <c r="B2934" s="2" t="str">
        <f aca="false">Telemetry!B2934</f>
        <v>ISS-25544</v>
      </c>
      <c r="C2934" s="2" t="n">
        <f aca="false">Telemetry!V2934</f>
        <v>100</v>
      </c>
      <c r="D2934" s="2" t="n">
        <f aca="false">MAX(0,MIN(100,100-ABS(Telemetry!Y2934-20)*3))</f>
        <v>98.54453788</v>
      </c>
      <c r="E2934" s="2" t="n">
        <f aca="false">MAX(0,MIN(100,100-ABS(Telemetry!AA2934-90)*1.2))</f>
        <v>33.877682956</v>
      </c>
      <c r="F2934" s="2" t="n">
        <f aca="false">IF(Telemetry!AB2934="ON",95,100)</f>
        <v>100</v>
      </c>
      <c r="G2934" s="2" t="n">
        <f aca="false">IF(OR(Channel_Anomalies!C2934=1,Channel_Anomalies!D2934=1,Channel_Anomalies!E2934=1),1,0)</f>
        <v>0</v>
      </c>
      <c r="H2934" s="2" t="str">
        <f aca="false">IF(Channel_Anomalies!C2934=1,"temperature",IF(Channel_Anomalies!D2934=1,"battery_voltage",IF(Channel_Anomalies!E2934=1,"solar_power_input","")))</f>
        <v/>
      </c>
      <c r="I2934" s="2" t="n">
        <f aca="false">IF(Channel_Anomalies!C2934=1,0.9,IF(Channel_Anomalies!D2934=1,0.85,IF(Channel_Anomalies!E2934=1,0.75,0)))</f>
        <v>0</v>
      </c>
      <c r="J2934" s="2" t="n">
        <f aca="false">MAX(0,MIN(100,0.35*C2934+0.25*D2934+0.25*E2934+0.15*F2934-IF(G2934=1,12,0)))</f>
        <v>83.105555209</v>
      </c>
      <c r="K2934" s="2" t="str">
        <f aca="false">IF(J2934&lt;40,"CRITICAL",IF(J2934&lt;60,"HIGH",IF(J2934&lt;80,"MED","LOW")))</f>
        <v>LOW</v>
      </c>
      <c r="L2934" s="2" t="str">
        <f aca="false">"TWIN-"&amp;TEXT(M2934,"000000")</f>
        <v>TWIN-002932</v>
      </c>
      <c r="M2934" s="2" t="n">
        <f aca="false">ROW()-2</f>
        <v>2932</v>
      </c>
      <c r="N2934" s="2" t="s">
        <v>4374</v>
      </c>
      <c r="O2934" s="2" t="n">
        <v>1</v>
      </c>
    </row>
    <row r="2935" customFormat="false" ht="15" hidden="false" customHeight="false" outlineLevel="0" collapsed="false">
      <c r="A2935" s="2" t="str">
        <f aca="false">Telemetry!A2935</f>
        <v>2019-12-11T00:53:00Z</v>
      </c>
      <c r="B2935" s="2" t="str">
        <f aca="false">Telemetry!B2935</f>
        <v>ISS-25544</v>
      </c>
      <c r="C2935" s="2" t="n">
        <f aca="false">Telemetry!V2935</f>
        <v>100</v>
      </c>
      <c r="D2935" s="2" t="n">
        <f aca="false">MAX(0,MIN(100,100-ABS(Telemetry!Y2935-20)*3))</f>
        <v>99.79471138</v>
      </c>
      <c r="E2935" s="2" t="n">
        <f aca="false">MAX(0,MIN(100,100-ABS(Telemetry!AA2935-90)*1.2))</f>
        <v>36.49717054</v>
      </c>
      <c r="F2935" s="2" t="n">
        <f aca="false">IF(Telemetry!AB2935="ON",95,100)</f>
        <v>100</v>
      </c>
      <c r="G2935" s="2" t="n">
        <f aca="false">IF(OR(Channel_Anomalies!C2935=1,Channel_Anomalies!D2935=1,Channel_Anomalies!E2935=1),1,0)</f>
        <v>0</v>
      </c>
      <c r="H2935" s="2" t="str">
        <f aca="false">IF(Channel_Anomalies!C2935=1,"temperature",IF(Channel_Anomalies!D2935=1,"battery_voltage",IF(Channel_Anomalies!E2935=1,"solar_power_input","")))</f>
        <v/>
      </c>
      <c r="I2935" s="2" t="n">
        <f aca="false">IF(Channel_Anomalies!C2935=1,0.9,IF(Channel_Anomalies!D2935=1,0.85,IF(Channel_Anomalies!E2935=1,0.75,0)))</f>
        <v>0</v>
      </c>
      <c r="J2935" s="2" t="n">
        <f aca="false">MAX(0,MIN(100,0.35*C2935+0.25*D2935+0.25*E2935+0.15*F2935-IF(G2935=1,12,0)))</f>
        <v>84.07297048</v>
      </c>
      <c r="K2935" s="2" t="str">
        <f aca="false">IF(J2935&lt;40,"CRITICAL",IF(J2935&lt;60,"HIGH",IF(J2935&lt;80,"MED","LOW")))</f>
        <v>LOW</v>
      </c>
      <c r="L2935" s="2" t="str">
        <f aca="false">"TWIN-"&amp;TEXT(M2935,"000000")</f>
        <v>TWIN-002933</v>
      </c>
      <c r="M2935" s="2" t="n">
        <f aca="false">ROW()-2</f>
        <v>2933</v>
      </c>
      <c r="N2935" s="2" t="s">
        <v>4374</v>
      </c>
      <c r="O2935" s="2" t="n">
        <v>1</v>
      </c>
    </row>
    <row r="2936" customFormat="false" ht="15" hidden="false" customHeight="false" outlineLevel="0" collapsed="false">
      <c r="A2936" s="2" t="str">
        <f aca="false">Telemetry!A2936</f>
        <v>2019-12-11T00:54:00Z</v>
      </c>
      <c r="B2936" s="2" t="str">
        <f aca="false">Telemetry!B2936</f>
        <v>ISS-25544</v>
      </c>
      <c r="C2936" s="2" t="n">
        <f aca="false">Telemetry!V2936</f>
        <v>100</v>
      </c>
      <c r="D2936" s="2" t="n">
        <f aca="false">MAX(0,MIN(100,100-ABS(Telemetry!Y2936-20)*3))</f>
        <v>99.44336353</v>
      </c>
      <c r="E2936" s="2" t="n">
        <f aca="false">MAX(0,MIN(100,100-ABS(Telemetry!AA2936-90)*1.2))</f>
        <v>33.595651876</v>
      </c>
      <c r="F2936" s="2" t="n">
        <f aca="false">IF(Telemetry!AB2936="ON",95,100)</f>
        <v>100</v>
      </c>
      <c r="G2936" s="2" t="n">
        <f aca="false">IF(OR(Channel_Anomalies!C2936=1,Channel_Anomalies!D2936=1,Channel_Anomalies!E2936=1),1,0)</f>
        <v>0</v>
      </c>
      <c r="H2936" s="2" t="str">
        <f aca="false">IF(Channel_Anomalies!C2936=1,"temperature",IF(Channel_Anomalies!D2936=1,"battery_voltage",IF(Channel_Anomalies!E2936=1,"solar_power_input","")))</f>
        <v/>
      </c>
      <c r="I2936" s="2" t="n">
        <f aca="false">IF(Channel_Anomalies!C2936=1,0.9,IF(Channel_Anomalies!D2936=1,0.85,IF(Channel_Anomalies!E2936=1,0.75,0)))</f>
        <v>0</v>
      </c>
      <c r="J2936" s="2" t="n">
        <f aca="false">MAX(0,MIN(100,0.35*C2936+0.25*D2936+0.25*E2936+0.15*F2936-IF(G2936=1,12,0)))</f>
        <v>83.2597538515</v>
      </c>
      <c r="K2936" s="2" t="str">
        <f aca="false">IF(J2936&lt;40,"CRITICAL",IF(J2936&lt;60,"HIGH",IF(J2936&lt;80,"MED","LOW")))</f>
        <v>LOW</v>
      </c>
      <c r="L2936" s="2" t="str">
        <f aca="false">"TWIN-"&amp;TEXT(M2936,"000000")</f>
        <v>TWIN-002934</v>
      </c>
      <c r="M2936" s="2" t="n">
        <f aca="false">ROW()-2</f>
        <v>2934</v>
      </c>
      <c r="N2936" s="2" t="s">
        <v>4374</v>
      </c>
      <c r="O2936" s="2" t="n">
        <v>1</v>
      </c>
    </row>
    <row r="2937" customFormat="false" ht="15" hidden="false" customHeight="false" outlineLevel="0" collapsed="false">
      <c r="A2937" s="2" t="str">
        <f aca="false">Telemetry!A2937</f>
        <v>2019-12-11T00:55:00Z</v>
      </c>
      <c r="B2937" s="2" t="str">
        <f aca="false">Telemetry!B2937</f>
        <v>ISS-25544</v>
      </c>
      <c r="C2937" s="2" t="n">
        <f aca="false">Telemetry!V2937</f>
        <v>100</v>
      </c>
      <c r="D2937" s="2" t="n">
        <f aca="false">MAX(0,MIN(100,100-ABS(Telemetry!Y2937-20)*3))</f>
        <v>99.97382878</v>
      </c>
      <c r="E2937" s="2" t="n">
        <f aca="false">MAX(0,MIN(100,100-ABS(Telemetry!AA2937-90)*1.2))</f>
        <v>34.419334672</v>
      </c>
      <c r="F2937" s="2" t="n">
        <f aca="false">IF(Telemetry!AB2937="ON",95,100)</f>
        <v>100</v>
      </c>
      <c r="G2937" s="2" t="n">
        <f aca="false">IF(OR(Channel_Anomalies!C2937=1,Channel_Anomalies!D2937=1,Channel_Anomalies!E2937=1),1,0)</f>
        <v>0</v>
      </c>
      <c r="H2937" s="2" t="str">
        <f aca="false">IF(Channel_Anomalies!C2937=1,"temperature",IF(Channel_Anomalies!D2937=1,"battery_voltage",IF(Channel_Anomalies!E2937=1,"solar_power_input","")))</f>
        <v/>
      </c>
      <c r="I2937" s="2" t="n">
        <f aca="false">IF(Channel_Anomalies!C2937=1,0.9,IF(Channel_Anomalies!D2937=1,0.85,IF(Channel_Anomalies!E2937=1,0.75,0)))</f>
        <v>0</v>
      </c>
      <c r="J2937" s="2" t="n">
        <f aca="false">MAX(0,MIN(100,0.35*C2937+0.25*D2937+0.25*E2937+0.15*F2937-IF(G2937=1,12,0)))</f>
        <v>83.598290863</v>
      </c>
      <c r="K2937" s="2" t="str">
        <f aca="false">IF(J2937&lt;40,"CRITICAL",IF(J2937&lt;60,"HIGH",IF(J2937&lt;80,"MED","LOW")))</f>
        <v>LOW</v>
      </c>
      <c r="L2937" s="2" t="str">
        <f aca="false">"TWIN-"&amp;TEXT(M2937,"000000")</f>
        <v>TWIN-002935</v>
      </c>
      <c r="M2937" s="2" t="n">
        <f aca="false">ROW()-2</f>
        <v>2935</v>
      </c>
      <c r="N2937" s="2" t="s">
        <v>4374</v>
      </c>
      <c r="O2937" s="2" t="n">
        <v>1</v>
      </c>
    </row>
    <row r="2938" customFormat="false" ht="15" hidden="false" customHeight="false" outlineLevel="0" collapsed="false">
      <c r="A2938" s="2" t="str">
        <f aca="false">Telemetry!A2938</f>
        <v>2019-12-11T00:56:00Z</v>
      </c>
      <c r="B2938" s="2" t="str">
        <f aca="false">Telemetry!B2938</f>
        <v>ISS-25544</v>
      </c>
      <c r="C2938" s="2" t="n">
        <f aca="false">Telemetry!V2938</f>
        <v>100</v>
      </c>
      <c r="D2938" s="2" t="n">
        <f aca="false">MAX(0,MIN(100,100-ABS(Telemetry!Y2938-20)*3))</f>
        <v>99.11561497</v>
      </c>
      <c r="E2938" s="2" t="n">
        <f aca="false">MAX(0,MIN(100,100-ABS(Telemetry!AA2938-90)*1.2))</f>
        <v>32.405945116</v>
      </c>
      <c r="F2938" s="2" t="n">
        <f aca="false">IF(Telemetry!AB2938="ON",95,100)</f>
        <v>100</v>
      </c>
      <c r="G2938" s="2" t="n">
        <f aca="false">IF(OR(Channel_Anomalies!C2938=1,Channel_Anomalies!D2938=1,Channel_Anomalies!E2938=1),1,0)</f>
        <v>0</v>
      </c>
      <c r="H2938" s="2" t="str">
        <f aca="false">IF(Channel_Anomalies!C2938=1,"temperature",IF(Channel_Anomalies!D2938=1,"battery_voltage",IF(Channel_Anomalies!E2938=1,"solar_power_input","")))</f>
        <v/>
      </c>
      <c r="I2938" s="2" t="n">
        <f aca="false">IF(Channel_Anomalies!C2938=1,0.9,IF(Channel_Anomalies!D2938=1,0.85,IF(Channel_Anomalies!E2938=1,0.75,0)))</f>
        <v>0</v>
      </c>
      <c r="J2938" s="2" t="n">
        <f aca="false">MAX(0,MIN(100,0.35*C2938+0.25*D2938+0.25*E2938+0.15*F2938-IF(G2938=1,12,0)))</f>
        <v>82.8803900215</v>
      </c>
      <c r="K2938" s="2" t="str">
        <f aca="false">IF(J2938&lt;40,"CRITICAL",IF(J2938&lt;60,"HIGH",IF(J2938&lt;80,"MED","LOW")))</f>
        <v>LOW</v>
      </c>
      <c r="L2938" s="2" t="str">
        <f aca="false">"TWIN-"&amp;TEXT(M2938,"000000")</f>
        <v>TWIN-002936</v>
      </c>
      <c r="M2938" s="2" t="n">
        <f aca="false">ROW()-2</f>
        <v>2936</v>
      </c>
      <c r="N2938" s="2" t="s">
        <v>4374</v>
      </c>
      <c r="O2938" s="2" t="n">
        <v>1</v>
      </c>
    </row>
    <row r="2939" customFormat="false" ht="15" hidden="false" customHeight="false" outlineLevel="0" collapsed="false">
      <c r="A2939" s="2" t="str">
        <f aca="false">Telemetry!A2939</f>
        <v>2019-12-11T00:57:00Z</v>
      </c>
      <c r="B2939" s="2" t="str">
        <f aca="false">Telemetry!B2939</f>
        <v>ISS-25544</v>
      </c>
      <c r="C2939" s="2" t="n">
        <f aca="false">Telemetry!V2939</f>
        <v>100</v>
      </c>
      <c r="D2939" s="2" t="n">
        <f aca="false">MAX(0,MIN(100,100-ABS(Telemetry!Y2939-20)*3))</f>
        <v>99.33793057</v>
      </c>
      <c r="E2939" s="2" t="n">
        <f aca="false">MAX(0,MIN(100,100-ABS(Telemetry!AA2939-90)*1.2))</f>
        <v>35.557697164</v>
      </c>
      <c r="F2939" s="2" t="n">
        <f aca="false">IF(Telemetry!AB2939="ON",95,100)</f>
        <v>100</v>
      </c>
      <c r="G2939" s="2" t="n">
        <f aca="false">IF(OR(Channel_Anomalies!C2939=1,Channel_Anomalies!D2939=1,Channel_Anomalies!E2939=1),1,0)</f>
        <v>0</v>
      </c>
      <c r="H2939" s="2" t="str">
        <f aca="false">IF(Channel_Anomalies!C2939=1,"temperature",IF(Channel_Anomalies!D2939=1,"battery_voltage",IF(Channel_Anomalies!E2939=1,"solar_power_input","")))</f>
        <v/>
      </c>
      <c r="I2939" s="2" t="n">
        <f aca="false">IF(Channel_Anomalies!C2939=1,0.9,IF(Channel_Anomalies!D2939=1,0.85,IF(Channel_Anomalies!E2939=1,0.75,0)))</f>
        <v>0</v>
      </c>
      <c r="J2939" s="2" t="n">
        <f aca="false">MAX(0,MIN(100,0.35*C2939+0.25*D2939+0.25*E2939+0.15*F2939-IF(G2939=1,12,0)))</f>
        <v>83.7239069335</v>
      </c>
      <c r="K2939" s="2" t="str">
        <f aca="false">IF(J2939&lt;40,"CRITICAL",IF(J2939&lt;60,"HIGH",IF(J2939&lt;80,"MED","LOW")))</f>
        <v>LOW</v>
      </c>
      <c r="L2939" s="2" t="str">
        <f aca="false">"TWIN-"&amp;TEXT(M2939,"000000")</f>
        <v>TWIN-002937</v>
      </c>
      <c r="M2939" s="2" t="n">
        <f aca="false">ROW()-2</f>
        <v>2937</v>
      </c>
      <c r="N2939" s="2" t="s">
        <v>4374</v>
      </c>
      <c r="O2939" s="2" t="n">
        <v>1</v>
      </c>
    </row>
    <row r="2940" customFormat="false" ht="15" hidden="false" customHeight="false" outlineLevel="0" collapsed="false">
      <c r="A2940" s="2" t="str">
        <f aca="false">Telemetry!A2940</f>
        <v>2019-12-11T00:58:00Z</v>
      </c>
      <c r="B2940" s="2" t="str">
        <f aca="false">Telemetry!B2940</f>
        <v>ISS-25544</v>
      </c>
      <c r="C2940" s="2" t="n">
        <f aca="false">Telemetry!V2940</f>
        <v>100</v>
      </c>
      <c r="D2940" s="2" t="n">
        <f aca="false">MAX(0,MIN(100,100-ABS(Telemetry!Y2940-20)*3))</f>
        <v>97.35397336</v>
      </c>
      <c r="E2940" s="2" t="n">
        <f aca="false">MAX(0,MIN(100,100-ABS(Telemetry!AA2940-90)*1.2))</f>
        <v>35.362873228</v>
      </c>
      <c r="F2940" s="2" t="n">
        <f aca="false">IF(Telemetry!AB2940="ON",95,100)</f>
        <v>100</v>
      </c>
      <c r="G2940" s="2" t="n">
        <f aca="false">IF(OR(Channel_Anomalies!C2940=1,Channel_Anomalies!D2940=1,Channel_Anomalies!E2940=1),1,0)</f>
        <v>0</v>
      </c>
      <c r="H2940" s="2" t="str">
        <f aca="false">IF(Channel_Anomalies!C2940=1,"temperature",IF(Channel_Anomalies!D2940=1,"battery_voltage",IF(Channel_Anomalies!E2940=1,"solar_power_input","")))</f>
        <v/>
      </c>
      <c r="I2940" s="2" t="n">
        <f aca="false">IF(Channel_Anomalies!C2940=1,0.9,IF(Channel_Anomalies!D2940=1,0.85,IF(Channel_Anomalies!E2940=1,0.75,0)))</f>
        <v>0</v>
      </c>
      <c r="J2940" s="2" t="n">
        <f aca="false">MAX(0,MIN(100,0.35*C2940+0.25*D2940+0.25*E2940+0.15*F2940-IF(G2940=1,12,0)))</f>
        <v>83.179211647</v>
      </c>
      <c r="K2940" s="2" t="str">
        <f aca="false">IF(J2940&lt;40,"CRITICAL",IF(J2940&lt;60,"HIGH",IF(J2940&lt;80,"MED","LOW")))</f>
        <v>LOW</v>
      </c>
      <c r="L2940" s="2" t="str">
        <f aca="false">"TWIN-"&amp;TEXT(M2940,"000000")</f>
        <v>TWIN-002938</v>
      </c>
      <c r="M2940" s="2" t="n">
        <f aca="false">ROW()-2</f>
        <v>2938</v>
      </c>
      <c r="N2940" s="2" t="s">
        <v>4374</v>
      </c>
      <c r="O2940" s="2" t="n">
        <v>1</v>
      </c>
    </row>
    <row r="2941" customFormat="false" ht="15" hidden="false" customHeight="false" outlineLevel="0" collapsed="false">
      <c r="A2941" s="2" t="str">
        <f aca="false">Telemetry!A2941</f>
        <v>2019-12-11T00:59:00Z</v>
      </c>
      <c r="B2941" s="2" t="str">
        <f aca="false">Telemetry!B2941</f>
        <v>ISS-25544</v>
      </c>
      <c r="C2941" s="2" t="n">
        <f aca="false">Telemetry!V2941</f>
        <v>100</v>
      </c>
      <c r="D2941" s="2" t="n">
        <f aca="false">MAX(0,MIN(100,100-ABS(Telemetry!Y2941-20)*3))</f>
        <v>98.26287802</v>
      </c>
      <c r="E2941" s="2" t="n">
        <f aca="false">MAX(0,MIN(100,100-ABS(Telemetry!AA2941-90)*1.2))</f>
        <v>33.607867216</v>
      </c>
      <c r="F2941" s="2" t="n">
        <f aca="false">IF(Telemetry!AB2941="ON",95,100)</f>
        <v>100</v>
      </c>
      <c r="G2941" s="2" t="n">
        <f aca="false">IF(OR(Channel_Anomalies!C2941=1,Channel_Anomalies!D2941=1,Channel_Anomalies!E2941=1),1,0)</f>
        <v>0</v>
      </c>
      <c r="H2941" s="2" t="str">
        <f aca="false">IF(Channel_Anomalies!C2941=1,"temperature",IF(Channel_Anomalies!D2941=1,"battery_voltage",IF(Channel_Anomalies!E2941=1,"solar_power_input","")))</f>
        <v/>
      </c>
      <c r="I2941" s="2" t="n">
        <f aca="false">IF(Channel_Anomalies!C2941=1,0.9,IF(Channel_Anomalies!D2941=1,0.85,IF(Channel_Anomalies!E2941=1,0.75,0)))</f>
        <v>0</v>
      </c>
      <c r="J2941" s="2" t="n">
        <f aca="false">MAX(0,MIN(100,0.35*C2941+0.25*D2941+0.25*E2941+0.15*F2941-IF(G2941=1,12,0)))</f>
        <v>82.967686309</v>
      </c>
      <c r="K2941" s="2" t="str">
        <f aca="false">IF(J2941&lt;40,"CRITICAL",IF(J2941&lt;60,"HIGH",IF(J2941&lt;80,"MED","LOW")))</f>
        <v>LOW</v>
      </c>
      <c r="L2941" s="2" t="str">
        <f aca="false">"TWIN-"&amp;TEXT(M2941,"000000")</f>
        <v>TWIN-002939</v>
      </c>
      <c r="M2941" s="2" t="n">
        <f aca="false">ROW()-2</f>
        <v>2939</v>
      </c>
      <c r="N2941" s="2" t="s">
        <v>4374</v>
      </c>
      <c r="O2941" s="2" t="n">
        <v>1</v>
      </c>
    </row>
    <row r="2942" customFormat="false" ht="15" hidden="false" customHeight="false" outlineLevel="0" collapsed="false">
      <c r="A2942" s="2" t="str">
        <f aca="false">Telemetry!A2942</f>
        <v>2019-12-11T01:00:00Z</v>
      </c>
      <c r="B2942" s="2" t="str">
        <f aca="false">Telemetry!B2942</f>
        <v>ISS-25544</v>
      </c>
      <c r="C2942" s="2" t="n">
        <f aca="false">Telemetry!V2942</f>
        <v>100</v>
      </c>
      <c r="D2942" s="2" t="n">
        <f aca="false">MAX(0,MIN(100,100-ABS(Telemetry!Y2942-20)*3))</f>
        <v>98.11079638</v>
      </c>
      <c r="E2942" s="2" t="n">
        <f aca="false">MAX(0,MIN(100,100-ABS(Telemetry!AA2942-90)*1.2))</f>
        <v>33.55012336</v>
      </c>
      <c r="F2942" s="2" t="n">
        <f aca="false">IF(Telemetry!AB2942="ON",95,100)</f>
        <v>100</v>
      </c>
      <c r="G2942" s="2" t="n">
        <f aca="false">IF(OR(Channel_Anomalies!C2942=1,Channel_Anomalies!D2942=1,Channel_Anomalies!E2942=1),1,0)</f>
        <v>0</v>
      </c>
      <c r="H2942" s="2" t="str">
        <f aca="false">IF(Channel_Anomalies!C2942=1,"temperature",IF(Channel_Anomalies!D2942=1,"battery_voltage",IF(Channel_Anomalies!E2942=1,"solar_power_input","")))</f>
        <v/>
      </c>
      <c r="I2942" s="2" t="n">
        <f aca="false">IF(Channel_Anomalies!C2942=1,0.9,IF(Channel_Anomalies!D2942=1,0.85,IF(Channel_Anomalies!E2942=1,0.75,0)))</f>
        <v>0</v>
      </c>
      <c r="J2942" s="2" t="n">
        <f aca="false">MAX(0,MIN(100,0.35*C2942+0.25*D2942+0.25*E2942+0.15*F2942-IF(G2942=1,12,0)))</f>
        <v>82.915229935</v>
      </c>
      <c r="K2942" s="2" t="str">
        <f aca="false">IF(J2942&lt;40,"CRITICAL",IF(J2942&lt;60,"HIGH",IF(J2942&lt;80,"MED","LOW")))</f>
        <v>LOW</v>
      </c>
      <c r="L2942" s="2" t="str">
        <f aca="false">"TWIN-"&amp;TEXT(M2942,"000000")</f>
        <v>TWIN-002940</v>
      </c>
      <c r="M2942" s="2" t="n">
        <f aca="false">ROW()-2</f>
        <v>2940</v>
      </c>
      <c r="N2942" s="2" t="s">
        <v>4374</v>
      </c>
      <c r="O2942" s="2" t="n">
        <v>1</v>
      </c>
    </row>
    <row r="2943" customFormat="false" ht="15" hidden="false" customHeight="false" outlineLevel="0" collapsed="false">
      <c r="A2943" s="2" t="str">
        <f aca="false">Telemetry!A2943</f>
        <v>2019-12-11T01:01:00Z</v>
      </c>
      <c r="B2943" s="2" t="str">
        <f aca="false">Telemetry!B2943</f>
        <v>ISS-25544</v>
      </c>
      <c r="C2943" s="2" t="n">
        <f aca="false">Telemetry!V2943</f>
        <v>100</v>
      </c>
      <c r="D2943" s="2" t="n">
        <f aca="false">MAX(0,MIN(100,100-ABS(Telemetry!Y2943-20)*3))</f>
        <v>97.72542679</v>
      </c>
      <c r="E2943" s="2" t="n">
        <f aca="false">MAX(0,MIN(100,100-ABS(Telemetry!AA2943-90)*1.2))</f>
        <v>33.778321624</v>
      </c>
      <c r="F2943" s="2" t="n">
        <f aca="false">IF(Telemetry!AB2943="ON",95,100)</f>
        <v>100</v>
      </c>
      <c r="G2943" s="2" t="n">
        <f aca="false">IF(OR(Channel_Anomalies!C2943=1,Channel_Anomalies!D2943=1,Channel_Anomalies!E2943=1),1,0)</f>
        <v>0</v>
      </c>
      <c r="H2943" s="2" t="str">
        <f aca="false">IF(Channel_Anomalies!C2943=1,"temperature",IF(Channel_Anomalies!D2943=1,"battery_voltage",IF(Channel_Anomalies!E2943=1,"solar_power_input","")))</f>
        <v/>
      </c>
      <c r="I2943" s="2" t="n">
        <f aca="false">IF(Channel_Anomalies!C2943=1,0.9,IF(Channel_Anomalies!D2943=1,0.85,IF(Channel_Anomalies!E2943=1,0.75,0)))</f>
        <v>0</v>
      </c>
      <c r="J2943" s="2" t="n">
        <f aca="false">MAX(0,MIN(100,0.35*C2943+0.25*D2943+0.25*E2943+0.15*F2943-IF(G2943=1,12,0)))</f>
        <v>82.8759371035</v>
      </c>
      <c r="K2943" s="2" t="str">
        <f aca="false">IF(J2943&lt;40,"CRITICAL",IF(J2943&lt;60,"HIGH",IF(J2943&lt;80,"MED","LOW")))</f>
        <v>LOW</v>
      </c>
      <c r="L2943" s="2" t="str">
        <f aca="false">"TWIN-"&amp;TEXT(M2943,"000000")</f>
        <v>TWIN-002941</v>
      </c>
      <c r="M2943" s="2" t="n">
        <f aca="false">ROW()-2</f>
        <v>2941</v>
      </c>
      <c r="N2943" s="2" t="s">
        <v>4374</v>
      </c>
      <c r="O2943" s="2" t="n">
        <v>1</v>
      </c>
    </row>
    <row r="2944" customFormat="false" ht="15" hidden="false" customHeight="false" outlineLevel="0" collapsed="false">
      <c r="A2944" s="2" t="str">
        <f aca="false">Telemetry!A2944</f>
        <v>2019-12-11T01:02:00Z</v>
      </c>
      <c r="B2944" s="2" t="str">
        <f aca="false">Telemetry!B2944</f>
        <v>ISS-25544</v>
      </c>
      <c r="C2944" s="2" t="n">
        <f aca="false">Telemetry!V2944</f>
        <v>100</v>
      </c>
      <c r="D2944" s="2" t="n">
        <f aca="false">MAX(0,MIN(100,100-ABS(Telemetry!Y2944-20)*3))</f>
        <v>97.89739633</v>
      </c>
      <c r="E2944" s="2" t="n">
        <f aca="false">MAX(0,MIN(100,100-ABS(Telemetry!AA2944-90)*1.2))</f>
        <v>34.796528308</v>
      </c>
      <c r="F2944" s="2" t="n">
        <f aca="false">IF(Telemetry!AB2944="ON",95,100)</f>
        <v>100</v>
      </c>
      <c r="G2944" s="2" t="n">
        <f aca="false">IF(OR(Channel_Anomalies!C2944=1,Channel_Anomalies!D2944=1,Channel_Anomalies!E2944=1),1,0)</f>
        <v>0</v>
      </c>
      <c r="H2944" s="2" t="str">
        <f aca="false">IF(Channel_Anomalies!C2944=1,"temperature",IF(Channel_Anomalies!D2944=1,"battery_voltage",IF(Channel_Anomalies!E2944=1,"solar_power_input","")))</f>
        <v/>
      </c>
      <c r="I2944" s="2" t="n">
        <f aca="false">IF(Channel_Anomalies!C2944=1,0.9,IF(Channel_Anomalies!D2944=1,0.85,IF(Channel_Anomalies!E2944=1,0.75,0)))</f>
        <v>0</v>
      </c>
      <c r="J2944" s="2" t="n">
        <f aca="false">MAX(0,MIN(100,0.35*C2944+0.25*D2944+0.25*E2944+0.15*F2944-IF(G2944=1,12,0)))</f>
        <v>83.1734811595</v>
      </c>
      <c r="K2944" s="2" t="str">
        <f aca="false">IF(J2944&lt;40,"CRITICAL",IF(J2944&lt;60,"HIGH",IF(J2944&lt;80,"MED","LOW")))</f>
        <v>LOW</v>
      </c>
      <c r="L2944" s="2" t="str">
        <f aca="false">"TWIN-"&amp;TEXT(M2944,"000000")</f>
        <v>TWIN-002942</v>
      </c>
      <c r="M2944" s="2" t="n">
        <f aca="false">ROW()-2</f>
        <v>2942</v>
      </c>
      <c r="N2944" s="2" t="s">
        <v>4374</v>
      </c>
      <c r="O2944" s="2" t="n">
        <v>1</v>
      </c>
    </row>
    <row r="2945" customFormat="false" ht="15" hidden="false" customHeight="false" outlineLevel="0" collapsed="false">
      <c r="A2945" s="2" t="str">
        <f aca="false">Telemetry!A2945</f>
        <v>2019-12-11T01:03:00Z</v>
      </c>
      <c r="B2945" s="2" t="str">
        <f aca="false">Telemetry!B2945</f>
        <v>ISS-25544</v>
      </c>
      <c r="C2945" s="2" t="n">
        <f aca="false">Telemetry!V2945</f>
        <v>100</v>
      </c>
      <c r="D2945" s="2" t="n">
        <f aca="false">MAX(0,MIN(100,100-ABS(Telemetry!Y2945-20)*3))</f>
        <v>97.43792395</v>
      </c>
      <c r="E2945" s="2" t="n">
        <f aca="false">MAX(0,MIN(100,100-ABS(Telemetry!AA2945-90)*1.2))</f>
        <v>38.113769068</v>
      </c>
      <c r="F2945" s="2" t="n">
        <f aca="false">IF(Telemetry!AB2945="ON",95,100)</f>
        <v>100</v>
      </c>
      <c r="G2945" s="2" t="n">
        <f aca="false">IF(OR(Channel_Anomalies!C2945=1,Channel_Anomalies!D2945=1,Channel_Anomalies!E2945=1),1,0)</f>
        <v>0</v>
      </c>
      <c r="H2945" s="2" t="str">
        <f aca="false">IF(Channel_Anomalies!C2945=1,"temperature",IF(Channel_Anomalies!D2945=1,"battery_voltage",IF(Channel_Anomalies!E2945=1,"solar_power_input","")))</f>
        <v/>
      </c>
      <c r="I2945" s="2" t="n">
        <f aca="false">IF(Channel_Anomalies!C2945=1,0.9,IF(Channel_Anomalies!D2945=1,0.85,IF(Channel_Anomalies!E2945=1,0.75,0)))</f>
        <v>0</v>
      </c>
      <c r="J2945" s="2" t="n">
        <f aca="false">MAX(0,MIN(100,0.35*C2945+0.25*D2945+0.25*E2945+0.15*F2945-IF(G2945=1,12,0)))</f>
        <v>83.8879232545</v>
      </c>
      <c r="K2945" s="2" t="str">
        <f aca="false">IF(J2945&lt;40,"CRITICAL",IF(J2945&lt;60,"HIGH",IF(J2945&lt;80,"MED","LOW")))</f>
        <v>LOW</v>
      </c>
      <c r="L2945" s="2" t="str">
        <f aca="false">"TWIN-"&amp;TEXT(M2945,"000000")</f>
        <v>TWIN-002943</v>
      </c>
      <c r="M2945" s="2" t="n">
        <f aca="false">ROW()-2</f>
        <v>2943</v>
      </c>
      <c r="N2945" s="2" t="s">
        <v>4374</v>
      </c>
      <c r="O2945" s="2" t="n">
        <v>1</v>
      </c>
    </row>
    <row r="2946" customFormat="false" ht="15" hidden="false" customHeight="false" outlineLevel="0" collapsed="false">
      <c r="A2946" s="2" t="str">
        <f aca="false">Telemetry!A2946</f>
        <v>2019-12-11T01:04:00Z</v>
      </c>
      <c r="B2946" s="2" t="str">
        <f aca="false">Telemetry!B2946</f>
        <v>ISS-25544</v>
      </c>
      <c r="C2946" s="2" t="n">
        <f aca="false">Telemetry!V2946</f>
        <v>100</v>
      </c>
      <c r="D2946" s="2" t="n">
        <f aca="false">MAX(0,MIN(100,100-ABS(Telemetry!Y2946-20)*3))</f>
        <v>96.57281788</v>
      </c>
      <c r="E2946" s="2" t="n">
        <f aca="false">MAX(0,MIN(100,100-ABS(Telemetry!AA2946-90)*1.2))</f>
        <v>34.79412292</v>
      </c>
      <c r="F2946" s="2" t="n">
        <f aca="false">IF(Telemetry!AB2946="ON",95,100)</f>
        <v>100</v>
      </c>
      <c r="G2946" s="2" t="n">
        <f aca="false">IF(OR(Channel_Anomalies!C2946=1,Channel_Anomalies!D2946=1,Channel_Anomalies!E2946=1),1,0)</f>
        <v>0</v>
      </c>
      <c r="H2946" s="2" t="str">
        <f aca="false">IF(Channel_Anomalies!C2946=1,"temperature",IF(Channel_Anomalies!D2946=1,"battery_voltage",IF(Channel_Anomalies!E2946=1,"solar_power_input","")))</f>
        <v/>
      </c>
      <c r="I2946" s="2" t="n">
        <f aca="false">IF(Channel_Anomalies!C2946=1,0.9,IF(Channel_Anomalies!D2946=1,0.85,IF(Channel_Anomalies!E2946=1,0.75,0)))</f>
        <v>0</v>
      </c>
      <c r="J2946" s="2" t="n">
        <f aca="false">MAX(0,MIN(100,0.35*C2946+0.25*D2946+0.25*E2946+0.15*F2946-IF(G2946=1,12,0)))</f>
        <v>82.8417352</v>
      </c>
      <c r="K2946" s="2" t="str">
        <f aca="false">IF(J2946&lt;40,"CRITICAL",IF(J2946&lt;60,"HIGH",IF(J2946&lt;80,"MED","LOW")))</f>
        <v>LOW</v>
      </c>
      <c r="L2946" s="2" t="str">
        <f aca="false">"TWIN-"&amp;TEXT(M2946,"000000")</f>
        <v>TWIN-002944</v>
      </c>
      <c r="M2946" s="2" t="n">
        <f aca="false">ROW()-2</f>
        <v>2944</v>
      </c>
      <c r="N2946" s="2" t="s">
        <v>4374</v>
      </c>
      <c r="O2946" s="2" t="n">
        <v>1</v>
      </c>
    </row>
    <row r="2947" customFormat="false" ht="15" hidden="false" customHeight="false" outlineLevel="0" collapsed="false">
      <c r="A2947" s="2" t="str">
        <f aca="false">Telemetry!A2947</f>
        <v>2019-12-11T01:05:00Z</v>
      </c>
      <c r="B2947" s="2" t="str">
        <f aca="false">Telemetry!B2947</f>
        <v>ISS-25544</v>
      </c>
      <c r="C2947" s="2" t="n">
        <f aca="false">Telemetry!V2947</f>
        <v>100</v>
      </c>
      <c r="D2947" s="2" t="n">
        <f aca="false">MAX(0,MIN(100,100-ABS(Telemetry!Y2947-20)*3))</f>
        <v>96.58567615</v>
      </c>
      <c r="E2947" s="2" t="n">
        <f aca="false">MAX(0,MIN(100,100-ABS(Telemetry!AA2947-90)*1.2))</f>
        <v>34.185251452</v>
      </c>
      <c r="F2947" s="2" t="n">
        <f aca="false">IF(Telemetry!AB2947="ON",95,100)</f>
        <v>100</v>
      </c>
      <c r="G2947" s="2" t="n">
        <f aca="false">IF(OR(Channel_Anomalies!C2947=1,Channel_Anomalies!D2947=1,Channel_Anomalies!E2947=1),1,0)</f>
        <v>0</v>
      </c>
      <c r="H2947" s="2" t="str">
        <f aca="false">IF(Channel_Anomalies!C2947=1,"temperature",IF(Channel_Anomalies!D2947=1,"battery_voltage",IF(Channel_Anomalies!E2947=1,"solar_power_input","")))</f>
        <v/>
      </c>
      <c r="I2947" s="2" t="n">
        <f aca="false">IF(Channel_Anomalies!C2947=1,0.9,IF(Channel_Anomalies!D2947=1,0.85,IF(Channel_Anomalies!E2947=1,0.75,0)))</f>
        <v>0</v>
      </c>
      <c r="J2947" s="2" t="n">
        <f aca="false">MAX(0,MIN(100,0.35*C2947+0.25*D2947+0.25*E2947+0.15*F2947-IF(G2947=1,12,0)))</f>
        <v>82.6927319005</v>
      </c>
      <c r="K2947" s="2" t="str">
        <f aca="false">IF(J2947&lt;40,"CRITICAL",IF(J2947&lt;60,"HIGH",IF(J2947&lt;80,"MED","LOW")))</f>
        <v>LOW</v>
      </c>
      <c r="L2947" s="2" t="str">
        <f aca="false">"TWIN-"&amp;TEXT(M2947,"000000")</f>
        <v>TWIN-002945</v>
      </c>
      <c r="M2947" s="2" t="n">
        <f aca="false">ROW()-2</f>
        <v>2945</v>
      </c>
      <c r="N2947" s="2" t="s">
        <v>4374</v>
      </c>
      <c r="O2947" s="2" t="n">
        <v>1</v>
      </c>
    </row>
    <row r="2948" customFormat="false" ht="15" hidden="false" customHeight="false" outlineLevel="0" collapsed="false">
      <c r="A2948" s="2" t="str">
        <f aca="false">Telemetry!A2948</f>
        <v>2019-12-11T01:06:00Z</v>
      </c>
      <c r="B2948" s="2" t="str">
        <f aca="false">Telemetry!B2948</f>
        <v>ISS-25544</v>
      </c>
      <c r="C2948" s="2" t="n">
        <f aca="false">Telemetry!V2948</f>
        <v>100</v>
      </c>
      <c r="D2948" s="2" t="n">
        <f aca="false">MAX(0,MIN(100,100-ABS(Telemetry!Y2948-20)*3))</f>
        <v>97.10924989</v>
      </c>
      <c r="E2948" s="2" t="n">
        <f aca="false">MAX(0,MIN(100,100-ABS(Telemetry!AA2948-90)*1.2))</f>
        <v>33.813133912</v>
      </c>
      <c r="F2948" s="2" t="n">
        <f aca="false">IF(Telemetry!AB2948="ON",95,100)</f>
        <v>100</v>
      </c>
      <c r="G2948" s="2" t="n">
        <f aca="false">IF(OR(Channel_Anomalies!C2948=1,Channel_Anomalies!D2948=1,Channel_Anomalies!E2948=1),1,0)</f>
        <v>0</v>
      </c>
      <c r="H2948" s="2" t="str">
        <f aca="false">IF(Channel_Anomalies!C2948=1,"temperature",IF(Channel_Anomalies!D2948=1,"battery_voltage",IF(Channel_Anomalies!E2948=1,"solar_power_input","")))</f>
        <v/>
      </c>
      <c r="I2948" s="2" t="n">
        <f aca="false">IF(Channel_Anomalies!C2948=1,0.9,IF(Channel_Anomalies!D2948=1,0.85,IF(Channel_Anomalies!E2948=1,0.75,0)))</f>
        <v>0</v>
      </c>
      <c r="J2948" s="2" t="n">
        <f aca="false">MAX(0,MIN(100,0.35*C2948+0.25*D2948+0.25*E2948+0.15*F2948-IF(G2948=1,12,0)))</f>
        <v>82.7305959505</v>
      </c>
      <c r="K2948" s="2" t="str">
        <f aca="false">IF(J2948&lt;40,"CRITICAL",IF(J2948&lt;60,"HIGH",IF(J2948&lt;80,"MED","LOW")))</f>
        <v>LOW</v>
      </c>
      <c r="L2948" s="2" t="str">
        <f aca="false">"TWIN-"&amp;TEXT(M2948,"000000")</f>
        <v>TWIN-002946</v>
      </c>
      <c r="M2948" s="2" t="n">
        <f aca="false">ROW()-2</f>
        <v>2946</v>
      </c>
      <c r="N2948" s="2" t="s">
        <v>4374</v>
      </c>
      <c r="O2948" s="2" t="n">
        <v>1</v>
      </c>
    </row>
    <row r="2949" customFormat="false" ht="15" hidden="false" customHeight="false" outlineLevel="0" collapsed="false">
      <c r="A2949" s="2" t="str">
        <f aca="false">Telemetry!A2949</f>
        <v>2019-12-11T01:07:00Z</v>
      </c>
      <c r="B2949" s="2" t="str">
        <f aca="false">Telemetry!B2949</f>
        <v>ISS-25544</v>
      </c>
      <c r="C2949" s="2" t="n">
        <f aca="false">Telemetry!V2949</f>
        <v>100</v>
      </c>
      <c r="D2949" s="2" t="n">
        <f aca="false">MAX(0,MIN(100,100-ABS(Telemetry!Y2949-20)*3))</f>
        <v>95.38932157</v>
      </c>
      <c r="E2949" s="2" t="n">
        <f aca="false">MAX(0,MIN(100,100-ABS(Telemetry!AA2949-90)*1.2))</f>
        <v>34.009363984</v>
      </c>
      <c r="F2949" s="2" t="n">
        <f aca="false">IF(Telemetry!AB2949="ON",95,100)</f>
        <v>100</v>
      </c>
      <c r="G2949" s="2" t="n">
        <f aca="false">IF(OR(Channel_Anomalies!C2949=1,Channel_Anomalies!D2949=1,Channel_Anomalies!E2949=1),1,0)</f>
        <v>0</v>
      </c>
      <c r="H2949" s="2" t="str">
        <f aca="false">IF(Channel_Anomalies!C2949=1,"temperature",IF(Channel_Anomalies!D2949=1,"battery_voltage",IF(Channel_Anomalies!E2949=1,"solar_power_input","")))</f>
        <v/>
      </c>
      <c r="I2949" s="2" t="n">
        <f aca="false">IF(Channel_Anomalies!C2949=1,0.9,IF(Channel_Anomalies!D2949=1,0.85,IF(Channel_Anomalies!E2949=1,0.75,0)))</f>
        <v>0</v>
      </c>
      <c r="J2949" s="2" t="n">
        <f aca="false">MAX(0,MIN(100,0.35*C2949+0.25*D2949+0.25*E2949+0.15*F2949-IF(G2949=1,12,0)))</f>
        <v>82.3496713885</v>
      </c>
      <c r="K2949" s="2" t="str">
        <f aca="false">IF(J2949&lt;40,"CRITICAL",IF(J2949&lt;60,"HIGH",IF(J2949&lt;80,"MED","LOW")))</f>
        <v>LOW</v>
      </c>
      <c r="L2949" s="2" t="str">
        <f aca="false">"TWIN-"&amp;TEXT(M2949,"000000")</f>
        <v>TWIN-002947</v>
      </c>
      <c r="M2949" s="2" t="n">
        <f aca="false">ROW()-2</f>
        <v>2947</v>
      </c>
      <c r="N2949" s="2" t="s">
        <v>4374</v>
      </c>
      <c r="O2949" s="2" t="n">
        <v>1</v>
      </c>
    </row>
    <row r="2950" customFormat="false" ht="15" hidden="false" customHeight="false" outlineLevel="0" collapsed="false">
      <c r="A2950" s="2" t="str">
        <f aca="false">Telemetry!A2950</f>
        <v>2019-12-11T01:08:00Z</v>
      </c>
      <c r="B2950" s="2" t="str">
        <f aca="false">Telemetry!B2950</f>
        <v>ISS-25544</v>
      </c>
      <c r="C2950" s="2" t="n">
        <f aca="false">Telemetry!V2950</f>
        <v>100</v>
      </c>
      <c r="D2950" s="2" t="n">
        <f aca="false">MAX(0,MIN(100,100-ABS(Telemetry!Y2950-20)*3))</f>
        <v>96.01118893</v>
      </c>
      <c r="E2950" s="2" t="n">
        <f aca="false">MAX(0,MIN(100,100-ABS(Telemetry!AA2950-90)*1.2))</f>
        <v>33.096594244</v>
      </c>
      <c r="F2950" s="2" t="n">
        <f aca="false">IF(Telemetry!AB2950="ON",95,100)</f>
        <v>100</v>
      </c>
      <c r="G2950" s="2" t="n">
        <f aca="false">IF(OR(Channel_Anomalies!C2950=1,Channel_Anomalies!D2950=1,Channel_Anomalies!E2950=1),1,0)</f>
        <v>0</v>
      </c>
      <c r="H2950" s="2" t="str">
        <f aca="false">IF(Channel_Anomalies!C2950=1,"temperature",IF(Channel_Anomalies!D2950=1,"battery_voltage",IF(Channel_Anomalies!E2950=1,"solar_power_input","")))</f>
        <v/>
      </c>
      <c r="I2950" s="2" t="n">
        <f aca="false">IF(Channel_Anomalies!C2950=1,0.9,IF(Channel_Anomalies!D2950=1,0.85,IF(Channel_Anomalies!E2950=1,0.75,0)))</f>
        <v>0</v>
      </c>
      <c r="J2950" s="2" t="n">
        <f aca="false">MAX(0,MIN(100,0.35*C2950+0.25*D2950+0.25*E2950+0.15*F2950-IF(G2950=1,12,0)))</f>
        <v>82.2769457935</v>
      </c>
      <c r="K2950" s="2" t="str">
        <f aca="false">IF(J2950&lt;40,"CRITICAL",IF(J2950&lt;60,"HIGH",IF(J2950&lt;80,"MED","LOW")))</f>
        <v>LOW</v>
      </c>
      <c r="L2950" s="2" t="str">
        <f aca="false">"TWIN-"&amp;TEXT(M2950,"000000")</f>
        <v>TWIN-002948</v>
      </c>
      <c r="M2950" s="2" t="n">
        <f aca="false">ROW()-2</f>
        <v>2948</v>
      </c>
      <c r="N2950" s="2" t="s">
        <v>4374</v>
      </c>
      <c r="O2950" s="2" t="n">
        <v>1</v>
      </c>
    </row>
    <row r="2951" customFormat="false" ht="15" hidden="false" customHeight="false" outlineLevel="0" collapsed="false">
      <c r="A2951" s="2" t="str">
        <f aca="false">Telemetry!A2951</f>
        <v>2019-12-11T01:09:00Z</v>
      </c>
      <c r="B2951" s="2" t="str">
        <f aca="false">Telemetry!B2951</f>
        <v>ISS-25544</v>
      </c>
      <c r="C2951" s="2" t="n">
        <f aca="false">Telemetry!V2951</f>
        <v>100</v>
      </c>
      <c r="D2951" s="2" t="n">
        <f aca="false">MAX(0,MIN(100,100-ABS(Telemetry!Y2951-20)*3))</f>
        <v>94.83427249</v>
      </c>
      <c r="E2951" s="2" t="n">
        <f aca="false">MAX(0,MIN(100,100-ABS(Telemetry!AA2951-90)*1.2))</f>
        <v>33.52713862</v>
      </c>
      <c r="F2951" s="2" t="n">
        <f aca="false">IF(Telemetry!AB2951="ON",95,100)</f>
        <v>100</v>
      </c>
      <c r="G2951" s="2" t="n">
        <f aca="false">IF(OR(Channel_Anomalies!C2951=1,Channel_Anomalies!D2951=1,Channel_Anomalies!E2951=1),1,0)</f>
        <v>0</v>
      </c>
      <c r="H2951" s="2" t="str">
        <f aca="false">IF(Channel_Anomalies!C2951=1,"temperature",IF(Channel_Anomalies!D2951=1,"battery_voltage",IF(Channel_Anomalies!E2951=1,"solar_power_input","")))</f>
        <v/>
      </c>
      <c r="I2951" s="2" t="n">
        <f aca="false">IF(Channel_Anomalies!C2951=1,0.9,IF(Channel_Anomalies!D2951=1,0.85,IF(Channel_Anomalies!E2951=1,0.75,0)))</f>
        <v>0</v>
      </c>
      <c r="J2951" s="2" t="n">
        <f aca="false">MAX(0,MIN(100,0.35*C2951+0.25*D2951+0.25*E2951+0.15*F2951-IF(G2951=1,12,0)))</f>
        <v>82.0903527775</v>
      </c>
      <c r="K2951" s="2" t="str">
        <f aca="false">IF(J2951&lt;40,"CRITICAL",IF(J2951&lt;60,"HIGH",IF(J2951&lt;80,"MED","LOW")))</f>
        <v>LOW</v>
      </c>
      <c r="L2951" s="2" t="str">
        <f aca="false">"TWIN-"&amp;TEXT(M2951,"000000")</f>
        <v>TWIN-002949</v>
      </c>
      <c r="M2951" s="2" t="n">
        <f aca="false">ROW()-2</f>
        <v>2949</v>
      </c>
      <c r="N2951" s="2" t="s">
        <v>4374</v>
      </c>
      <c r="O2951" s="2" t="n">
        <v>1</v>
      </c>
    </row>
    <row r="2952" customFormat="false" ht="15" hidden="false" customHeight="false" outlineLevel="0" collapsed="false">
      <c r="A2952" s="2" t="str">
        <f aca="false">Telemetry!A2952</f>
        <v>2019-12-11T01:10:00Z</v>
      </c>
      <c r="B2952" s="2" t="str">
        <f aca="false">Telemetry!B2952</f>
        <v>ISS-25544</v>
      </c>
      <c r="C2952" s="2" t="n">
        <f aca="false">Telemetry!V2952</f>
        <v>100</v>
      </c>
      <c r="D2952" s="2" t="n">
        <f aca="false">MAX(0,MIN(100,100-ABS(Telemetry!Y2952-20)*3))</f>
        <v>95.21083093</v>
      </c>
      <c r="E2952" s="2" t="n">
        <f aca="false">MAX(0,MIN(100,100-ABS(Telemetry!AA2952-90)*1.2))</f>
        <v>35.635173472</v>
      </c>
      <c r="F2952" s="2" t="n">
        <f aca="false">IF(Telemetry!AB2952="ON",95,100)</f>
        <v>100</v>
      </c>
      <c r="G2952" s="2" t="n">
        <f aca="false">IF(OR(Channel_Anomalies!C2952=1,Channel_Anomalies!D2952=1,Channel_Anomalies!E2952=1),1,0)</f>
        <v>0</v>
      </c>
      <c r="H2952" s="2" t="str">
        <f aca="false">IF(Channel_Anomalies!C2952=1,"temperature",IF(Channel_Anomalies!D2952=1,"battery_voltage",IF(Channel_Anomalies!E2952=1,"solar_power_input","")))</f>
        <v/>
      </c>
      <c r="I2952" s="2" t="n">
        <f aca="false">IF(Channel_Anomalies!C2952=1,0.9,IF(Channel_Anomalies!D2952=1,0.85,IF(Channel_Anomalies!E2952=1,0.75,0)))</f>
        <v>0</v>
      </c>
      <c r="J2952" s="2" t="n">
        <f aca="false">MAX(0,MIN(100,0.35*C2952+0.25*D2952+0.25*E2952+0.15*F2952-IF(G2952=1,12,0)))</f>
        <v>82.7115011005</v>
      </c>
      <c r="K2952" s="2" t="str">
        <f aca="false">IF(J2952&lt;40,"CRITICAL",IF(J2952&lt;60,"HIGH",IF(J2952&lt;80,"MED","LOW")))</f>
        <v>LOW</v>
      </c>
      <c r="L2952" s="2" t="str">
        <f aca="false">"TWIN-"&amp;TEXT(M2952,"000000")</f>
        <v>TWIN-002950</v>
      </c>
      <c r="M2952" s="2" t="n">
        <f aca="false">ROW()-2</f>
        <v>2950</v>
      </c>
      <c r="N2952" s="2" t="s">
        <v>4374</v>
      </c>
      <c r="O2952" s="2" t="n">
        <v>1</v>
      </c>
    </row>
    <row r="2953" customFormat="false" ht="15" hidden="false" customHeight="false" outlineLevel="0" collapsed="false">
      <c r="A2953" s="2" t="str">
        <f aca="false">Telemetry!A2953</f>
        <v>2019-12-11T01:11:00Z</v>
      </c>
      <c r="B2953" s="2" t="str">
        <f aca="false">Telemetry!B2953</f>
        <v>ISS-25544</v>
      </c>
      <c r="C2953" s="2" t="n">
        <f aca="false">Telemetry!V2953</f>
        <v>100</v>
      </c>
      <c r="D2953" s="2" t="n">
        <f aca="false">MAX(0,MIN(100,100-ABS(Telemetry!Y2953-20)*3))</f>
        <v>93.31884838</v>
      </c>
      <c r="E2953" s="2" t="n">
        <f aca="false">MAX(0,MIN(100,100-ABS(Telemetry!AA2953-90)*1.2))</f>
        <v>34.096050556</v>
      </c>
      <c r="F2953" s="2" t="n">
        <f aca="false">IF(Telemetry!AB2953="ON",95,100)</f>
        <v>100</v>
      </c>
      <c r="G2953" s="2" t="n">
        <f aca="false">IF(OR(Channel_Anomalies!C2953=1,Channel_Anomalies!D2953=1,Channel_Anomalies!E2953=1),1,0)</f>
        <v>0</v>
      </c>
      <c r="H2953" s="2" t="str">
        <f aca="false">IF(Channel_Anomalies!C2953=1,"temperature",IF(Channel_Anomalies!D2953=1,"battery_voltage",IF(Channel_Anomalies!E2953=1,"solar_power_input","")))</f>
        <v/>
      </c>
      <c r="I2953" s="2" t="n">
        <f aca="false">IF(Channel_Anomalies!C2953=1,0.9,IF(Channel_Anomalies!D2953=1,0.85,IF(Channel_Anomalies!E2953=1,0.75,0)))</f>
        <v>0</v>
      </c>
      <c r="J2953" s="2" t="n">
        <f aca="false">MAX(0,MIN(100,0.35*C2953+0.25*D2953+0.25*E2953+0.15*F2953-IF(G2953=1,12,0)))</f>
        <v>81.853724734</v>
      </c>
      <c r="K2953" s="2" t="str">
        <f aca="false">IF(J2953&lt;40,"CRITICAL",IF(J2953&lt;60,"HIGH",IF(J2953&lt;80,"MED","LOW")))</f>
        <v>LOW</v>
      </c>
      <c r="L2953" s="2" t="str">
        <f aca="false">"TWIN-"&amp;TEXT(M2953,"000000")</f>
        <v>TWIN-002951</v>
      </c>
      <c r="M2953" s="2" t="n">
        <f aca="false">ROW()-2</f>
        <v>2951</v>
      </c>
      <c r="N2953" s="2" t="s">
        <v>4374</v>
      </c>
      <c r="O2953" s="2" t="n">
        <v>1</v>
      </c>
    </row>
    <row r="2954" customFormat="false" ht="15" hidden="false" customHeight="false" outlineLevel="0" collapsed="false">
      <c r="A2954" s="2" t="str">
        <f aca="false">Telemetry!A2954</f>
        <v>2019-12-11T01:12:00Z</v>
      </c>
      <c r="B2954" s="2" t="str">
        <f aca="false">Telemetry!B2954</f>
        <v>ISS-25544</v>
      </c>
      <c r="C2954" s="2" t="n">
        <f aca="false">Telemetry!V2954</f>
        <v>100</v>
      </c>
      <c r="D2954" s="2" t="n">
        <f aca="false">MAX(0,MIN(100,100-ABS(Telemetry!Y2954-20)*3))</f>
        <v>93.82651366</v>
      </c>
      <c r="E2954" s="2" t="n">
        <f aca="false">MAX(0,MIN(100,100-ABS(Telemetry!AA2954-90)*1.2))</f>
        <v>32.564878792</v>
      </c>
      <c r="F2954" s="2" t="n">
        <f aca="false">IF(Telemetry!AB2954="ON",95,100)</f>
        <v>100</v>
      </c>
      <c r="G2954" s="2" t="n">
        <f aca="false">IF(OR(Channel_Anomalies!C2954=1,Channel_Anomalies!D2954=1,Channel_Anomalies!E2954=1),1,0)</f>
        <v>0</v>
      </c>
      <c r="H2954" s="2" t="str">
        <f aca="false">IF(Channel_Anomalies!C2954=1,"temperature",IF(Channel_Anomalies!D2954=1,"battery_voltage",IF(Channel_Anomalies!E2954=1,"solar_power_input","")))</f>
        <v/>
      </c>
      <c r="I2954" s="2" t="n">
        <f aca="false">IF(Channel_Anomalies!C2954=1,0.9,IF(Channel_Anomalies!D2954=1,0.85,IF(Channel_Anomalies!E2954=1,0.75,0)))</f>
        <v>0</v>
      </c>
      <c r="J2954" s="2" t="n">
        <f aca="false">MAX(0,MIN(100,0.35*C2954+0.25*D2954+0.25*E2954+0.15*F2954-IF(G2954=1,12,0)))</f>
        <v>81.597848113</v>
      </c>
      <c r="K2954" s="2" t="str">
        <f aca="false">IF(J2954&lt;40,"CRITICAL",IF(J2954&lt;60,"HIGH",IF(J2954&lt;80,"MED","LOW")))</f>
        <v>LOW</v>
      </c>
      <c r="L2954" s="2" t="str">
        <f aca="false">"TWIN-"&amp;TEXT(M2954,"000000")</f>
        <v>TWIN-002952</v>
      </c>
      <c r="M2954" s="2" t="n">
        <f aca="false">ROW()-2</f>
        <v>2952</v>
      </c>
      <c r="N2954" s="2" t="s">
        <v>4374</v>
      </c>
      <c r="O2954" s="2" t="n">
        <v>1</v>
      </c>
    </row>
    <row r="2955" customFormat="false" ht="15" hidden="false" customHeight="false" outlineLevel="0" collapsed="false">
      <c r="A2955" s="2" t="str">
        <f aca="false">Telemetry!A2955</f>
        <v>2019-12-11T01:13:00Z</v>
      </c>
      <c r="B2955" s="2" t="str">
        <f aca="false">Telemetry!B2955</f>
        <v>ISS-25544</v>
      </c>
      <c r="C2955" s="2" t="n">
        <f aca="false">Telemetry!V2955</f>
        <v>100</v>
      </c>
      <c r="D2955" s="2" t="n">
        <f aca="false">MAX(0,MIN(100,100-ABS(Telemetry!Y2955-20)*3))</f>
        <v>93.7421431</v>
      </c>
      <c r="E2955" s="2" t="n">
        <f aca="false">MAX(0,MIN(100,100-ABS(Telemetry!AA2955-90)*1.2))</f>
        <v>32.852865484</v>
      </c>
      <c r="F2955" s="2" t="n">
        <f aca="false">IF(Telemetry!AB2955="ON",95,100)</f>
        <v>100</v>
      </c>
      <c r="G2955" s="2" t="n">
        <f aca="false">IF(OR(Channel_Anomalies!C2955=1,Channel_Anomalies!D2955=1,Channel_Anomalies!E2955=1),1,0)</f>
        <v>0</v>
      </c>
      <c r="H2955" s="2" t="str">
        <f aca="false">IF(Channel_Anomalies!C2955=1,"temperature",IF(Channel_Anomalies!D2955=1,"battery_voltage",IF(Channel_Anomalies!E2955=1,"solar_power_input","")))</f>
        <v/>
      </c>
      <c r="I2955" s="2" t="n">
        <f aca="false">IF(Channel_Anomalies!C2955=1,0.9,IF(Channel_Anomalies!D2955=1,0.85,IF(Channel_Anomalies!E2955=1,0.75,0)))</f>
        <v>0</v>
      </c>
      <c r="J2955" s="2" t="n">
        <f aca="false">MAX(0,MIN(100,0.35*C2955+0.25*D2955+0.25*E2955+0.15*F2955-IF(G2955=1,12,0)))</f>
        <v>81.648752146</v>
      </c>
      <c r="K2955" s="2" t="str">
        <f aca="false">IF(J2955&lt;40,"CRITICAL",IF(J2955&lt;60,"HIGH",IF(J2955&lt;80,"MED","LOW")))</f>
        <v>LOW</v>
      </c>
      <c r="L2955" s="2" t="str">
        <f aca="false">"TWIN-"&amp;TEXT(M2955,"000000")</f>
        <v>TWIN-002953</v>
      </c>
      <c r="M2955" s="2" t="n">
        <f aca="false">ROW()-2</f>
        <v>2953</v>
      </c>
      <c r="N2955" s="2" t="s">
        <v>4374</v>
      </c>
      <c r="O2955" s="2" t="n">
        <v>1</v>
      </c>
    </row>
    <row r="2956" customFormat="false" ht="15" hidden="false" customHeight="false" outlineLevel="0" collapsed="false">
      <c r="A2956" s="2" t="str">
        <f aca="false">Telemetry!A2956</f>
        <v>2019-12-11T01:14:00Z</v>
      </c>
      <c r="B2956" s="2" t="str">
        <f aca="false">Telemetry!B2956</f>
        <v>ISS-25544</v>
      </c>
      <c r="C2956" s="2" t="n">
        <f aca="false">Telemetry!V2956</f>
        <v>100</v>
      </c>
      <c r="D2956" s="2" t="n">
        <f aca="false">MAX(0,MIN(100,100-ABS(Telemetry!Y2956-20)*3))</f>
        <v>95.92518202</v>
      </c>
      <c r="E2956" s="2" t="n">
        <f aca="false">MAX(0,MIN(100,100-ABS(Telemetry!AA2956-90)*1.2))</f>
        <v>34.539716428</v>
      </c>
      <c r="F2956" s="2" t="n">
        <f aca="false">IF(Telemetry!AB2956="ON",95,100)</f>
        <v>100</v>
      </c>
      <c r="G2956" s="2" t="n">
        <f aca="false">IF(OR(Channel_Anomalies!C2956=1,Channel_Anomalies!D2956=1,Channel_Anomalies!E2956=1),1,0)</f>
        <v>0</v>
      </c>
      <c r="H2956" s="2" t="str">
        <f aca="false">IF(Channel_Anomalies!C2956=1,"temperature",IF(Channel_Anomalies!D2956=1,"battery_voltage",IF(Channel_Anomalies!E2956=1,"solar_power_input","")))</f>
        <v/>
      </c>
      <c r="I2956" s="2" t="n">
        <f aca="false">IF(Channel_Anomalies!C2956=1,0.9,IF(Channel_Anomalies!D2956=1,0.85,IF(Channel_Anomalies!E2956=1,0.75,0)))</f>
        <v>0</v>
      </c>
      <c r="J2956" s="2" t="n">
        <f aca="false">MAX(0,MIN(100,0.35*C2956+0.25*D2956+0.25*E2956+0.15*F2956-IF(G2956=1,12,0)))</f>
        <v>82.616224612</v>
      </c>
      <c r="K2956" s="2" t="str">
        <f aca="false">IF(J2956&lt;40,"CRITICAL",IF(J2956&lt;60,"HIGH",IF(J2956&lt;80,"MED","LOW")))</f>
        <v>LOW</v>
      </c>
      <c r="L2956" s="2" t="str">
        <f aca="false">"TWIN-"&amp;TEXT(M2956,"000000")</f>
        <v>TWIN-002954</v>
      </c>
      <c r="M2956" s="2" t="n">
        <f aca="false">ROW()-2</f>
        <v>2954</v>
      </c>
      <c r="N2956" s="2" t="s">
        <v>4374</v>
      </c>
      <c r="O2956" s="2" t="n">
        <v>1</v>
      </c>
    </row>
    <row r="2957" customFormat="false" ht="15" hidden="false" customHeight="false" outlineLevel="0" collapsed="false">
      <c r="A2957" s="2" t="str">
        <f aca="false">Telemetry!A2957</f>
        <v>2019-12-11T01:15:00Z</v>
      </c>
      <c r="B2957" s="2" t="str">
        <f aca="false">Telemetry!B2957</f>
        <v>ISS-25544</v>
      </c>
      <c r="C2957" s="2" t="n">
        <f aca="false">Telemetry!V2957</f>
        <v>100</v>
      </c>
      <c r="D2957" s="2" t="n">
        <f aca="false">MAX(0,MIN(100,100-ABS(Telemetry!Y2957-20)*3))</f>
        <v>94.79365642</v>
      </c>
      <c r="E2957" s="2" t="n">
        <f aca="false">MAX(0,MIN(100,100-ABS(Telemetry!AA2957-90)*1.2))</f>
        <v>34.520303656</v>
      </c>
      <c r="F2957" s="2" t="n">
        <f aca="false">IF(Telemetry!AB2957="ON",95,100)</f>
        <v>100</v>
      </c>
      <c r="G2957" s="2" t="n">
        <f aca="false">IF(OR(Channel_Anomalies!C2957=1,Channel_Anomalies!D2957=1,Channel_Anomalies!E2957=1),1,0)</f>
        <v>0</v>
      </c>
      <c r="H2957" s="2" t="str">
        <f aca="false">IF(Channel_Anomalies!C2957=1,"temperature",IF(Channel_Anomalies!D2957=1,"battery_voltage",IF(Channel_Anomalies!E2957=1,"solar_power_input","")))</f>
        <v/>
      </c>
      <c r="I2957" s="2" t="n">
        <f aca="false">IF(Channel_Anomalies!C2957=1,0.9,IF(Channel_Anomalies!D2957=1,0.85,IF(Channel_Anomalies!E2957=1,0.75,0)))</f>
        <v>0</v>
      </c>
      <c r="J2957" s="2" t="n">
        <f aca="false">MAX(0,MIN(100,0.35*C2957+0.25*D2957+0.25*E2957+0.15*F2957-IF(G2957=1,12,0)))</f>
        <v>82.328490019</v>
      </c>
      <c r="K2957" s="2" t="str">
        <f aca="false">IF(J2957&lt;40,"CRITICAL",IF(J2957&lt;60,"HIGH",IF(J2957&lt;80,"MED","LOW")))</f>
        <v>LOW</v>
      </c>
      <c r="L2957" s="2" t="str">
        <f aca="false">"TWIN-"&amp;TEXT(M2957,"000000")</f>
        <v>TWIN-002955</v>
      </c>
      <c r="M2957" s="2" t="n">
        <f aca="false">ROW()-2</f>
        <v>2955</v>
      </c>
      <c r="N2957" s="2" t="s">
        <v>4374</v>
      </c>
      <c r="O2957" s="2" t="n">
        <v>1</v>
      </c>
    </row>
    <row r="2958" customFormat="false" ht="15" hidden="false" customHeight="false" outlineLevel="0" collapsed="false">
      <c r="A2958" s="2" t="str">
        <f aca="false">Telemetry!A2958</f>
        <v>2019-12-11T01:16:00Z</v>
      </c>
      <c r="B2958" s="2" t="str">
        <f aca="false">Telemetry!B2958</f>
        <v>ISS-25544</v>
      </c>
      <c r="C2958" s="2" t="n">
        <f aca="false">Telemetry!V2958</f>
        <v>100</v>
      </c>
      <c r="D2958" s="2" t="n">
        <f aca="false">MAX(0,MIN(100,100-ABS(Telemetry!Y2958-20)*3))</f>
        <v>95.34111634</v>
      </c>
      <c r="E2958" s="2" t="n">
        <f aca="false">MAX(0,MIN(100,100-ABS(Telemetry!AA2958-90)*1.2))</f>
        <v>33.544925356</v>
      </c>
      <c r="F2958" s="2" t="n">
        <f aca="false">IF(Telemetry!AB2958="ON",95,100)</f>
        <v>100</v>
      </c>
      <c r="G2958" s="2" t="n">
        <f aca="false">IF(OR(Channel_Anomalies!C2958=1,Channel_Anomalies!D2958=1,Channel_Anomalies!E2958=1),1,0)</f>
        <v>0</v>
      </c>
      <c r="H2958" s="2" t="str">
        <f aca="false">IF(Channel_Anomalies!C2958=1,"temperature",IF(Channel_Anomalies!D2958=1,"battery_voltage",IF(Channel_Anomalies!E2958=1,"solar_power_input","")))</f>
        <v/>
      </c>
      <c r="I2958" s="2" t="n">
        <f aca="false">IF(Channel_Anomalies!C2958=1,0.9,IF(Channel_Anomalies!D2958=1,0.85,IF(Channel_Anomalies!E2958=1,0.75,0)))</f>
        <v>0</v>
      </c>
      <c r="J2958" s="2" t="n">
        <f aca="false">MAX(0,MIN(100,0.35*C2958+0.25*D2958+0.25*E2958+0.15*F2958-IF(G2958=1,12,0)))</f>
        <v>82.221510424</v>
      </c>
      <c r="K2958" s="2" t="str">
        <f aca="false">IF(J2958&lt;40,"CRITICAL",IF(J2958&lt;60,"HIGH",IF(J2958&lt;80,"MED","LOW")))</f>
        <v>LOW</v>
      </c>
      <c r="L2958" s="2" t="str">
        <f aca="false">"TWIN-"&amp;TEXT(M2958,"000000")</f>
        <v>TWIN-002956</v>
      </c>
      <c r="M2958" s="2" t="n">
        <f aca="false">ROW()-2</f>
        <v>2956</v>
      </c>
      <c r="N2958" s="2" t="s">
        <v>4374</v>
      </c>
      <c r="O2958" s="2" t="n">
        <v>1</v>
      </c>
    </row>
    <row r="2959" customFormat="false" ht="15" hidden="false" customHeight="false" outlineLevel="0" collapsed="false">
      <c r="A2959" s="2" t="str">
        <f aca="false">Telemetry!A2959</f>
        <v>2019-12-11T01:17:00Z</v>
      </c>
      <c r="B2959" s="2" t="str">
        <f aca="false">Telemetry!B2959</f>
        <v>ISS-25544</v>
      </c>
      <c r="C2959" s="2" t="n">
        <f aca="false">Telemetry!V2959</f>
        <v>100</v>
      </c>
      <c r="D2959" s="2" t="n">
        <f aca="false">MAX(0,MIN(100,100-ABS(Telemetry!Y2959-20)*3))</f>
        <v>94.4875894</v>
      </c>
      <c r="E2959" s="2" t="n">
        <f aca="false">MAX(0,MIN(100,100-ABS(Telemetry!AA2959-90)*1.2))</f>
        <v>34.931932744</v>
      </c>
      <c r="F2959" s="2" t="n">
        <f aca="false">IF(Telemetry!AB2959="ON",95,100)</f>
        <v>100</v>
      </c>
      <c r="G2959" s="2" t="n">
        <f aca="false">IF(OR(Channel_Anomalies!C2959=1,Channel_Anomalies!D2959=1,Channel_Anomalies!E2959=1),1,0)</f>
        <v>0</v>
      </c>
      <c r="H2959" s="2" t="str">
        <f aca="false">IF(Channel_Anomalies!C2959=1,"temperature",IF(Channel_Anomalies!D2959=1,"battery_voltage",IF(Channel_Anomalies!E2959=1,"solar_power_input","")))</f>
        <v/>
      </c>
      <c r="I2959" s="2" t="n">
        <f aca="false">IF(Channel_Anomalies!C2959=1,0.9,IF(Channel_Anomalies!D2959=1,0.85,IF(Channel_Anomalies!E2959=1,0.75,0)))</f>
        <v>0</v>
      </c>
      <c r="J2959" s="2" t="n">
        <f aca="false">MAX(0,MIN(100,0.35*C2959+0.25*D2959+0.25*E2959+0.15*F2959-IF(G2959=1,12,0)))</f>
        <v>82.354880536</v>
      </c>
      <c r="K2959" s="2" t="str">
        <f aca="false">IF(J2959&lt;40,"CRITICAL",IF(J2959&lt;60,"HIGH",IF(J2959&lt;80,"MED","LOW")))</f>
        <v>LOW</v>
      </c>
      <c r="L2959" s="2" t="str">
        <f aca="false">"TWIN-"&amp;TEXT(M2959,"000000")</f>
        <v>TWIN-002957</v>
      </c>
      <c r="M2959" s="2" t="n">
        <f aca="false">ROW()-2</f>
        <v>2957</v>
      </c>
      <c r="N2959" s="2" t="s">
        <v>4374</v>
      </c>
      <c r="O2959" s="2" t="n">
        <v>1</v>
      </c>
    </row>
    <row r="2960" customFormat="false" ht="15" hidden="false" customHeight="false" outlineLevel="0" collapsed="false">
      <c r="A2960" s="2" t="str">
        <f aca="false">Telemetry!A2960</f>
        <v>2019-12-11T01:18:00Z</v>
      </c>
      <c r="B2960" s="2" t="str">
        <f aca="false">Telemetry!B2960</f>
        <v>ISS-25544</v>
      </c>
      <c r="C2960" s="2" t="n">
        <f aca="false">Telemetry!V2960</f>
        <v>100</v>
      </c>
      <c r="D2960" s="2" t="n">
        <f aca="false">MAX(0,MIN(100,100-ABS(Telemetry!Y2960-20)*3))</f>
        <v>94.33868311</v>
      </c>
      <c r="E2960" s="2" t="n">
        <f aca="false">MAX(0,MIN(100,100-ABS(Telemetry!AA2960-90)*1.2))</f>
        <v>32.101006336</v>
      </c>
      <c r="F2960" s="2" t="n">
        <f aca="false">IF(Telemetry!AB2960="ON",95,100)</f>
        <v>100</v>
      </c>
      <c r="G2960" s="2" t="n">
        <f aca="false">IF(OR(Channel_Anomalies!C2960=1,Channel_Anomalies!D2960=1,Channel_Anomalies!E2960=1),1,0)</f>
        <v>0</v>
      </c>
      <c r="H2960" s="2" t="str">
        <f aca="false">IF(Channel_Anomalies!C2960=1,"temperature",IF(Channel_Anomalies!D2960=1,"battery_voltage",IF(Channel_Anomalies!E2960=1,"solar_power_input","")))</f>
        <v/>
      </c>
      <c r="I2960" s="2" t="n">
        <f aca="false">IF(Channel_Anomalies!C2960=1,0.9,IF(Channel_Anomalies!D2960=1,0.85,IF(Channel_Anomalies!E2960=1,0.75,0)))</f>
        <v>0</v>
      </c>
      <c r="J2960" s="2" t="n">
        <f aca="false">MAX(0,MIN(100,0.35*C2960+0.25*D2960+0.25*E2960+0.15*F2960-IF(G2960=1,12,0)))</f>
        <v>81.6099223615</v>
      </c>
      <c r="K2960" s="2" t="str">
        <f aca="false">IF(J2960&lt;40,"CRITICAL",IF(J2960&lt;60,"HIGH",IF(J2960&lt;80,"MED","LOW")))</f>
        <v>LOW</v>
      </c>
      <c r="L2960" s="2" t="str">
        <f aca="false">"TWIN-"&amp;TEXT(M2960,"000000")</f>
        <v>TWIN-002958</v>
      </c>
      <c r="M2960" s="2" t="n">
        <f aca="false">ROW()-2</f>
        <v>2958</v>
      </c>
      <c r="N2960" s="2" t="s">
        <v>4374</v>
      </c>
      <c r="O2960" s="2" t="n">
        <v>1</v>
      </c>
    </row>
    <row r="2961" customFormat="false" ht="15" hidden="false" customHeight="false" outlineLevel="0" collapsed="false">
      <c r="A2961" s="2" t="str">
        <f aca="false">Telemetry!A2961</f>
        <v>2019-12-11T01:19:00Z</v>
      </c>
      <c r="B2961" s="2" t="str">
        <f aca="false">Telemetry!B2961</f>
        <v>ISS-25544</v>
      </c>
      <c r="C2961" s="2" t="n">
        <f aca="false">Telemetry!V2961</f>
        <v>99.31061669</v>
      </c>
      <c r="D2961" s="2" t="n">
        <f aca="false">MAX(0,MIN(100,100-ABS(Telemetry!Y2961-20)*3))</f>
        <v>98.09628307</v>
      </c>
      <c r="E2961" s="2" t="n">
        <f aca="false">MAX(0,MIN(100,100-ABS(Telemetry!AA2961-90)*1.2))</f>
        <v>31.708478764</v>
      </c>
      <c r="F2961" s="2" t="n">
        <f aca="false">IF(Telemetry!AB2961="ON",95,100)</f>
        <v>100</v>
      </c>
      <c r="G2961" s="2" t="n">
        <f aca="false">IF(OR(Channel_Anomalies!C2961=1,Channel_Anomalies!D2961=1,Channel_Anomalies!E2961=1),1,0)</f>
        <v>0</v>
      </c>
      <c r="H2961" s="2" t="str">
        <f aca="false">IF(Channel_Anomalies!C2961=1,"temperature",IF(Channel_Anomalies!D2961=1,"battery_voltage",IF(Channel_Anomalies!E2961=1,"solar_power_input","")))</f>
        <v/>
      </c>
      <c r="I2961" s="2" t="n">
        <f aca="false">IF(Channel_Anomalies!C2961=1,0.9,IF(Channel_Anomalies!D2961=1,0.85,IF(Channel_Anomalies!E2961=1,0.75,0)))</f>
        <v>0</v>
      </c>
      <c r="J2961" s="2" t="n">
        <f aca="false">MAX(0,MIN(100,0.35*C2961+0.25*D2961+0.25*E2961+0.15*F2961-IF(G2961=1,12,0)))</f>
        <v>82.2099063</v>
      </c>
      <c r="K2961" s="2" t="str">
        <f aca="false">IF(J2961&lt;40,"CRITICAL",IF(J2961&lt;60,"HIGH",IF(J2961&lt;80,"MED","LOW")))</f>
        <v>LOW</v>
      </c>
      <c r="L2961" s="2" t="str">
        <f aca="false">"TWIN-"&amp;TEXT(M2961,"000000")</f>
        <v>TWIN-002959</v>
      </c>
      <c r="M2961" s="2" t="n">
        <f aca="false">ROW()-2</f>
        <v>2959</v>
      </c>
      <c r="N2961" s="2" t="s">
        <v>4374</v>
      </c>
      <c r="O2961" s="2" t="n">
        <v>1</v>
      </c>
    </row>
    <row r="2962" customFormat="false" ht="15" hidden="false" customHeight="false" outlineLevel="0" collapsed="false">
      <c r="A2962" s="2" t="str">
        <f aca="false">Telemetry!A2962</f>
        <v>2019-12-11T01:20:00Z</v>
      </c>
      <c r="B2962" s="2" t="str">
        <f aca="false">Telemetry!B2962</f>
        <v>ISS-25544</v>
      </c>
      <c r="C2962" s="2" t="n">
        <f aca="false">Telemetry!V2962</f>
        <v>98.59037078</v>
      </c>
      <c r="D2962" s="2" t="n">
        <f aca="false">MAX(0,MIN(100,100-ABS(Telemetry!Y2962-20)*3))</f>
        <v>97.18756315</v>
      </c>
      <c r="E2962" s="2" t="n">
        <f aca="false">MAX(0,MIN(100,100-ABS(Telemetry!AA2962-90)*1.2))</f>
        <v>33.60761518</v>
      </c>
      <c r="F2962" s="2" t="n">
        <f aca="false">IF(Telemetry!AB2962="ON",95,100)</f>
        <v>100</v>
      </c>
      <c r="G2962" s="2" t="n">
        <f aca="false">IF(OR(Channel_Anomalies!C2962=1,Channel_Anomalies!D2962=1,Channel_Anomalies!E2962=1),1,0)</f>
        <v>0</v>
      </c>
      <c r="H2962" s="2" t="str">
        <f aca="false">IF(Channel_Anomalies!C2962=1,"temperature",IF(Channel_Anomalies!D2962=1,"battery_voltage",IF(Channel_Anomalies!E2962=1,"solar_power_input","")))</f>
        <v/>
      </c>
      <c r="I2962" s="2" t="n">
        <f aca="false">IF(Channel_Anomalies!C2962=1,0.9,IF(Channel_Anomalies!D2962=1,0.85,IF(Channel_Anomalies!E2962=1,0.75,0)))</f>
        <v>0</v>
      </c>
      <c r="J2962" s="2" t="n">
        <f aca="false">MAX(0,MIN(100,0.35*C2962+0.25*D2962+0.25*E2962+0.15*F2962-IF(G2962=1,12,0)))</f>
        <v>82.2054243555</v>
      </c>
      <c r="K2962" s="2" t="str">
        <f aca="false">IF(J2962&lt;40,"CRITICAL",IF(J2962&lt;60,"HIGH",IF(J2962&lt;80,"MED","LOW")))</f>
        <v>LOW</v>
      </c>
      <c r="L2962" s="2" t="str">
        <f aca="false">"TWIN-"&amp;TEXT(M2962,"000000")</f>
        <v>TWIN-002960</v>
      </c>
      <c r="M2962" s="2" t="n">
        <f aca="false">ROW()-2</f>
        <v>2960</v>
      </c>
      <c r="N2962" s="2" t="s">
        <v>4374</v>
      </c>
      <c r="O2962" s="2" t="n">
        <v>1</v>
      </c>
    </row>
    <row r="2963" customFormat="false" ht="15" hidden="false" customHeight="false" outlineLevel="0" collapsed="false">
      <c r="A2963" s="2" t="str">
        <f aca="false">Telemetry!A2963</f>
        <v>2019-12-11T01:21:00Z</v>
      </c>
      <c r="B2963" s="2" t="str">
        <f aca="false">Telemetry!B2963</f>
        <v>ISS-25544</v>
      </c>
      <c r="C2963" s="2" t="n">
        <f aca="false">Telemetry!V2963</f>
        <v>97.85552074</v>
      </c>
      <c r="D2963" s="2" t="n">
        <f aca="false">MAX(0,MIN(100,100-ABS(Telemetry!Y2963-20)*3))</f>
        <v>93.71958046</v>
      </c>
      <c r="E2963" s="2" t="n">
        <f aca="false">MAX(0,MIN(100,100-ABS(Telemetry!AA2963-90)*1.2))</f>
        <v>35.001491224</v>
      </c>
      <c r="F2963" s="2" t="n">
        <f aca="false">IF(Telemetry!AB2963="ON",95,100)</f>
        <v>100</v>
      </c>
      <c r="G2963" s="2" t="n">
        <f aca="false">IF(OR(Channel_Anomalies!C2963=1,Channel_Anomalies!D2963=1,Channel_Anomalies!E2963=1),1,0)</f>
        <v>0</v>
      </c>
      <c r="H2963" s="2" t="str">
        <f aca="false">IF(Channel_Anomalies!C2963=1,"temperature",IF(Channel_Anomalies!D2963=1,"battery_voltage",IF(Channel_Anomalies!E2963=1,"solar_power_input","")))</f>
        <v/>
      </c>
      <c r="I2963" s="2" t="n">
        <f aca="false">IF(Channel_Anomalies!C2963=1,0.9,IF(Channel_Anomalies!D2963=1,0.85,IF(Channel_Anomalies!E2963=1,0.75,0)))</f>
        <v>0</v>
      </c>
      <c r="J2963" s="2" t="n">
        <f aca="false">MAX(0,MIN(100,0.35*C2963+0.25*D2963+0.25*E2963+0.15*F2963-IF(G2963=1,12,0)))</f>
        <v>81.42970018</v>
      </c>
      <c r="K2963" s="2" t="str">
        <f aca="false">IF(J2963&lt;40,"CRITICAL",IF(J2963&lt;60,"HIGH",IF(J2963&lt;80,"MED","LOW")))</f>
        <v>LOW</v>
      </c>
      <c r="L2963" s="2" t="str">
        <f aca="false">"TWIN-"&amp;TEXT(M2963,"000000")</f>
        <v>TWIN-002961</v>
      </c>
      <c r="M2963" s="2" t="n">
        <f aca="false">ROW()-2</f>
        <v>2961</v>
      </c>
      <c r="N2963" s="2" t="s">
        <v>4374</v>
      </c>
      <c r="O2963" s="2" t="n">
        <v>1</v>
      </c>
    </row>
    <row r="2964" customFormat="false" ht="15" hidden="false" customHeight="false" outlineLevel="0" collapsed="false">
      <c r="A2964" s="2" t="str">
        <f aca="false">Telemetry!A2964</f>
        <v>2019-12-11T01:22:00Z</v>
      </c>
      <c r="B2964" s="2" t="str">
        <f aca="false">Telemetry!B2964</f>
        <v>ISS-25544</v>
      </c>
      <c r="C2964" s="2" t="n">
        <f aca="false">Telemetry!V2964</f>
        <v>97.09154404</v>
      </c>
      <c r="D2964" s="2" t="n">
        <f aca="false">MAX(0,MIN(100,100-ABS(Telemetry!Y2964-20)*3))</f>
        <v>89.58847174</v>
      </c>
      <c r="E2964" s="2" t="n">
        <f aca="false">MAX(0,MIN(100,100-ABS(Telemetry!AA2964-90)*1.2))</f>
        <v>36.00505822</v>
      </c>
      <c r="F2964" s="2" t="n">
        <f aca="false">IF(Telemetry!AB2964="ON",95,100)</f>
        <v>100</v>
      </c>
      <c r="G2964" s="2" t="n">
        <f aca="false">IF(OR(Channel_Anomalies!C2964=1,Channel_Anomalies!D2964=1,Channel_Anomalies!E2964=1),1,0)</f>
        <v>0</v>
      </c>
      <c r="H2964" s="2" t="str">
        <f aca="false">IF(Channel_Anomalies!C2964=1,"temperature",IF(Channel_Anomalies!D2964=1,"battery_voltage",IF(Channel_Anomalies!E2964=1,"solar_power_input","")))</f>
        <v/>
      </c>
      <c r="I2964" s="2" t="n">
        <f aca="false">IF(Channel_Anomalies!C2964=1,0.9,IF(Channel_Anomalies!D2964=1,0.85,IF(Channel_Anomalies!E2964=1,0.75,0)))</f>
        <v>0</v>
      </c>
      <c r="J2964" s="2" t="n">
        <f aca="false">MAX(0,MIN(100,0.35*C2964+0.25*D2964+0.25*E2964+0.15*F2964-IF(G2964=1,12,0)))</f>
        <v>80.380422904</v>
      </c>
      <c r="K2964" s="2" t="str">
        <f aca="false">IF(J2964&lt;40,"CRITICAL",IF(J2964&lt;60,"HIGH",IF(J2964&lt;80,"MED","LOW")))</f>
        <v>LOW</v>
      </c>
      <c r="L2964" s="2" t="str">
        <f aca="false">"TWIN-"&amp;TEXT(M2964,"000000")</f>
        <v>TWIN-002962</v>
      </c>
      <c r="M2964" s="2" t="n">
        <f aca="false">ROW()-2</f>
        <v>2962</v>
      </c>
      <c r="N2964" s="2" t="s">
        <v>4374</v>
      </c>
      <c r="O2964" s="2" t="n">
        <v>1</v>
      </c>
    </row>
    <row r="2965" customFormat="false" ht="15" hidden="false" customHeight="false" outlineLevel="0" collapsed="false">
      <c r="A2965" s="2" t="str">
        <f aca="false">Telemetry!A2965</f>
        <v>2019-12-11T01:23:00Z</v>
      </c>
      <c r="B2965" s="2" t="str">
        <f aca="false">Telemetry!B2965</f>
        <v>ISS-25544</v>
      </c>
      <c r="C2965" s="2" t="n">
        <f aca="false">Telemetry!V2965</f>
        <v>96.34373682</v>
      </c>
      <c r="D2965" s="2" t="n">
        <f aca="false">MAX(0,MIN(100,100-ABS(Telemetry!Y2965-20)*3))</f>
        <v>86.53771885</v>
      </c>
      <c r="E2965" s="2" t="n">
        <f aca="false">MAX(0,MIN(100,100-ABS(Telemetry!AA2965-90)*1.2))</f>
        <v>35.583039016</v>
      </c>
      <c r="F2965" s="2" t="n">
        <f aca="false">IF(Telemetry!AB2965="ON",95,100)</f>
        <v>100</v>
      </c>
      <c r="G2965" s="2" t="n">
        <f aca="false">IF(OR(Channel_Anomalies!C2965=1,Channel_Anomalies!D2965=1,Channel_Anomalies!E2965=1),1,0)</f>
        <v>0</v>
      </c>
      <c r="H2965" s="2" t="str">
        <f aca="false">IF(Channel_Anomalies!C2965=1,"temperature",IF(Channel_Anomalies!D2965=1,"battery_voltage",IF(Channel_Anomalies!E2965=1,"solar_power_input","")))</f>
        <v/>
      </c>
      <c r="I2965" s="2" t="n">
        <f aca="false">IF(Channel_Anomalies!C2965=1,0.9,IF(Channel_Anomalies!D2965=1,0.85,IF(Channel_Anomalies!E2965=1,0.75,0)))</f>
        <v>0</v>
      </c>
      <c r="J2965" s="2" t="n">
        <f aca="false">MAX(0,MIN(100,0.35*C2965+0.25*D2965+0.25*E2965+0.15*F2965-IF(G2965=1,12,0)))</f>
        <v>79.2504973535</v>
      </c>
      <c r="K2965" s="2" t="str">
        <f aca="false">IF(J2965&lt;40,"CRITICAL",IF(J2965&lt;60,"HIGH",IF(J2965&lt;80,"MED","LOW")))</f>
        <v>MED</v>
      </c>
      <c r="L2965" s="2" t="str">
        <f aca="false">"TWIN-"&amp;TEXT(M2965,"000000")</f>
        <v>TWIN-002963</v>
      </c>
      <c r="M2965" s="2" t="n">
        <f aca="false">ROW()-2</f>
        <v>2963</v>
      </c>
      <c r="N2965" s="2" t="s">
        <v>4374</v>
      </c>
      <c r="O2965" s="2" t="n">
        <v>1</v>
      </c>
    </row>
    <row r="2966" customFormat="false" ht="15" hidden="false" customHeight="false" outlineLevel="0" collapsed="false">
      <c r="A2966" s="2" t="str">
        <f aca="false">Telemetry!A2966</f>
        <v>2019-12-11T01:24:00Z</v>
      </c>
      <c r="B2966" s="2" t="str">
        <f aca="false">Telemetry!B2966</f>
        <v>ISS-25544</v>
      </c>
      <c r="C2966" s="2" t="n">
        <f aca="false">Telemetry!V2966</f>
        <v>95.57770394</v>
      </c>
      <c r="D2966" s="2" t="n">
        <f aca="false">MAX(0,MIN(100,100-ABS(Telemetry!Y2966-20)*3))</f>
        <v>81.05090512</v>
      </c>
      <c r="E2966" s="2" t="n">
        <f aca="false">MAX(0,MIN(100,100-ABS(Telemetry!AA2966-90)*1.2))</f>
        <v>36.220613992</v>
      </c>
      <c r="F2966" s="2" t="n">
        <f aca="false">IF(Telemetry!AB2966="ON",95,100)</f>
        <v>100</v>
      </c>
      <c r="G2966" s="2" t="n">
        <f aca="false">IF(OR(Channel_Anomalies!C2966=1,Channel_Anomalies!D2966=1,Channel_Anomalies!E2966=1),1,0)</f>
        <v>0</v>
      </c>
      <c r="H2966" s="2" t="str">
        <f aca="false">IF(Channel_Anomalies!C2966=1,"temperature",IF(Channel_Anomalies!D2966=1,"battery_voltage",IF(Channel_Anomalies!E2966=1,"solar_power_input","")))</f>
        <v/>
      </c>
      <c r="I2966" s="2" t="n">
        <f aca="false">IF(Channel_Anomalies!C2966=1,0.9,IF(Channel_Anomalies!D2966=1,0.85,IF(Channel_Anomalies!E2966=1,0.75,0)))</f>
        <v>0</v>
      </c>
      <c r="J2966" s="2" t="n">
        <f aca="false">MAX(0,MIN(100,0.35*C2966+0.25*D2966+0.25*E2966+0.15*F2966-IF(G2966=1,12,0)))</f>
        <v>77.770076157</v>
      </c>
      <c r="K2966" s="2" t="str">
        <f aca="false">IF(J2966&lt;40,"CRITICAL",IF(J2966&lt;60,"HIGH",IF(J2966&lt;80,"MED","LOW")))</f>
        <v>MED</v>
      </c>
      <c r="L2966" s="2" t="str">
        <f aca="false">"TWIN-"&amp;TEXT(M2966,"000000")</f>
        <v>TWIN-002964</v>
      </c>
      <c r="M2966" s="2" t="n">
        <f aca="false">ROW()-2</f>
        <v>2964</v>
      </c>
      <c r="N2966" s="2" t="s">
        <v>4374</v>
      </c>
      <c r="O2966" s="2" t="n">
        <v>1</v>
      </c>
    </row>
    <row r="2967" customFormat="false" ht="15" hidden="false" customHeight="false" outlineLevel="0" collapsed="false">
      <c r="A2967" s="2" t="str">
        <f aca="false">Telemetry!A2967</f>
        <v>2019-12-11T01:25:00Z</v>
      </c>
      <c r="B2967" s="2" t="str">
        <f aca="false">Telemetry!B2967</f>
        <v>ISS-25544</v>
      </c>
      <c r="C2967" s="2" t="n">
        <f aca="false">Telemetry!V2967</f>
        <v>94.829189</v>
      </c>
      <c r="D2967" s="2" t="n">
        <f aca="false">MAX(0,MIN(100,100-ABS(Telemetry!Y2967-20)*3))</f>
        <v>78.65862505</v>
      </c>
      <c r="E2967" s="2" t="n">
        <f aca="false">MAX(0,MIN(100,100-ABS(Telemetry!AA2967-90)*1.2))</f>
        <v>35.585119312</v>
      </c>
      <c r="F2967" s="2" t="n">
        <f aca="false">IF(Telemetry!AB2967="ON",95,100)</f>
        <v>100</v>
      </c>
      <c r="G2967" s="2" t="n">
        <f aca="false">IF(OR(Channel_Anomalies!C2967=1,Channel_Anomalies!D2967=1,Channel_Anomalies!E2967=1),1,0)</f>
        <v>0</v>
      </c>
      <c r="H2967" s="2" t="str">
        <f aca="false">IF(Channel_Anomalies!C2967=1,"temperature",IF(Channel_Anomalies!D2967=1,"battery_voltage",IF(Channel_Anomalies!E2967=1,"solar_power_input","")))</f>
        <v/>
      </c>
      <c r="I2967" s="2" t="n">
        <f aca="false">IF(Channel_Anomalies!C2967=1,0.9,IF(Channel_Anomalies!D2967=1,0.85,IF(Channel_Anomalies!E2967=1,0.75,0)))</f>
        <v>0</v>
      </c>
      <c r="J2967" s="2" t="n">
        <f aca="false">MAX(0,MIN(100,0.35*C2967+0.25*D2967+0.25*E2967+0.15*F2967-IF(G2967=1,12,0)))</f>
        <v>76.7511522405</v>
      </c>
      <c r="K2967" s="2" t="str">
        <f aca="false">IF(J2967&lt;40,"CRITICAL",IF(J2967&lt;60,"HIGH",IF(J2967&lt;80,"MED","LOW")))</f>
        <v>MED</v>
      </c>
      <c r="L2967" s="2" t="str">
        <f aca="false">"TWIN-"&amp;TEXT(M2967,"000000")</f>
        <v>TWIN-002965</v>
      </c>
      <c r="M2967" s="2" t="n">
        <f aca="false">ROW()-2</f>
        <v>2965</v>
      </c>
      <c r="N2967" s="2" t="s">
        <v>4374</v>
      </c>
      <c r="O2967" s="2" t="n">
        <v>1</v>
      </c>
    </row>
    <row r="2968" customFormat="false" ht="15" hidden="false" customHeight="false" outlineLevel="0" collapsed="false">
      <c r="A2968" s="2" t="str">
        <f aca="false">Telemetry!A2968</f>
        <v>2019-12-11T01:26:00Z</v>
      </c>
      <c r="B2968" s="2" t="str">
        <f aca="false">Telemetry!B2968</f>
        <v>ISS-25544</v>
      </c>
      <c r="C2968" s="2" t="n">
        <f aca="false">Telemetry!V2968</f>
        <v>94.06121785</v>
      </c>
      <c r="D2968" s="2" t="n">
        <f aca="false">MAX(0,MIN(100,100-ABS(Telemetry!Y2968-20)*3))</f>
        <v>75.85865716</v>
      </c>
      <c r="E2968" s="2" t="n">
        <f aca="false">MAX(0,MIN(100,100-ABS(Telemetry!AA2968-90)*1.2))</f>
        <v>36.235138276</v>
      </c>
      <c r="F2968" s="2" t="n">
        <f aca="false">IF(Telemetry!AB2968="ON",95,100)</f>
        <v>100</v>
      </c>
      <c r="G2968" s="2" t="n">
        <f aca="false">IF(OR(Channel_Anomalies!C2968=1,Channel_Anomalies!D2968=1,Channel_Anomalies!E2968=1),1,0)</f>
        <v>0</v>
      </c>
      <c r="H2968" s="2" t="str">
        <f aca="false">IF(Channel_Anomalies!C2968=1,"temperature",IF(Channel_Anomalies!D2968=1,"battery_voltage",IF(Channel_Anomalies!E2968=1,"solar_power_input","")))</f>
        <v/>
      </c>
      <c r="I2968" s="2" t="n">
        <f aca="false">IF(Channel_Anomalies!C2968=1,0.9,IF(Channel_Anomalies!D2968=1,0.85,IF(Channel_Anomalies!E2968=1,0.75,0)))</f>
        <v>0</v>
      </c>
      <c r="J2968" s="2" t="n">
        <f aca="false">MAX(0,MIN(100,0.35*C2968+0.25*D2968+0.25*E2968+0.15*F2968-IF(G2968=1,12,0)))</f>
        <v>75.9448751065</v>
      </c>
      <c r="K2968" s="2" t="str">
        <f aca="false">IF(J2968&lt;40,"CRITICAL",IF(J2968&lt;60,"HIGH",IF(J2968&lt;80,"MED","LOW")))</f>
        <v>MED</v>
      </c>
      <c r="L2968" s="2" t="str">
        <f aca="false">"TWIN-"&amp;TEXT(M2968,"000000")</f>
        <v>TWIN-002966</v>
      </c>
      <c r="M2968" s="2" t="n">
        <f aca="false">ROW()-2</f>
        <v>2966</v>
      </c>
      <c r="N2968" s="2" t="s">
        <v>4374</v>
      </c>
      <c r="O2968" s="2" t="n">
        <v>1</v>
      </c>
    </row>
    <row r="2969" customFormat="false" ht="15" hidden="false" customHeight="false" outlineLevel="0" collapsed="false">
      <c r="A2969" s="2" t="str">
        <f aca="false">Telemetry!A2969</f>
        <v>2019-12-11T01:27:00Z</v>
      </c>
      <c r="B2969" s="2" t="str">
        <f aca="false">Telemetry!B2969</f>
        <v>ISS-25544</v>
      </c>
      <c r="C2969" s="2" t="n">
        <f aca="false">Telemetry!V2969</f>
        <v>93.33678643</v>
      </c>
      <c r="D2969" s="2" t="n">
        <f aca="false">MAX(0,MIN(100,100-ABS(Telemetry!Y2969-20)*3))</f>
        <v>74.43232657</v>
      </c>
      <c r="E2969" s="2" t="n">
        <f aca="false">MAX(0,MIN(100,100-ABS(Telemetry!AA2969-90)*1.2))</f>
        <v>34.122029824</v>
      </c>
      <c r="F2969" s="2" t="n">
        <f aca="false">IF(Telemetry!AB2969="ON",95,100)</f>
        <v>100</v>
      </c>
      <c r="G2969" s="2" t="n">
        <f aca="false">IF(OR(Channel_Anomalies!C2969=1,Channel_Anomalies!D2969=1,Channel_Anomalies!E2969=1),1,0)</f>
        <v>0</v>
      </c>
      <c r="H2969" s="2" t="str">
        <f aca="false">IF(Channel_Anomalies!C2969=1,"temperature",IF(Channel_Anomalies!D2969=1,"battery_voltage",IF(Channel_Anomalies!E2969=1,"solar_power_input","")))</f>
        <v/>
      </c>
      <c r="I2969" s="2" t="n">
        <f aca="false">IF(Channel_Anomalies!C2969=1,0.9,IF(Channel_Anomalies!D2969=1,0.85,IF(Channel_Anomalies!E2969=1,0.75,0)))</f>
        <v>0</v>
      </c>
      <c r="J2969" s="2" t="n">
        <f aca="false">MAX(0,MIN(100,0.35*C2969+0.25*D2969+0.25*E2969+0.15*F2969-IF(G2969=1,12,0)))</f>
        <v>74.806464349</v>
      </c>
      <c r="K2969" s="2" t="str">
        <f aca="false">IF(J2969&lt;40,"CRITICAL",IF(J2969&lt;60,"HIGH",IF(J2969&lt;80,"MED","LOW")))</f>
        <v>MED</v>
      </c>
      <c r="L2969" s="2" t="str">
        <f aca="false">"TWIN-"&amp;TEXT(M2969,"000000")</f>
        <v>TWIN-002967</v>
      </c>
      <c r="M2969" s="2" t="n">
        <f aca="false">ROW()-2</f>
        <v>2967</v>
      </c>
      <c r="N2969" s="2" t="s">
        <v>4374</v>
      </c>
      <c r="O2969" s="2" t="n">
        <v>1</v>
      </c>
    </row>
    <row r="2970" customFormat="false" ht="15" hidden="false" customHeight="false" outlineLevel="0" collapsed="false">
      <c r="A2970" s="2" t="str">
        <f aca="false">Telemetry!A2970</f>
        <v>2019-12-11T01:28:00Z</v>
      </c>
      <c r="B2970" s="2" t="str">
        <f aca="false">Telemetry!B2970</f>
        <v>ISS-25544</v>
      </c>
      <c r="C2970" s="2" t="n">
        <f aca="false">Telemetry!V2970</f>
        <v>92.6096366</v>
      </c>
      <c r="D2970" s="2" t="n">
        <f aca="false">MAX(0,MIN(100,100-ABS(Telemetry!Y2970-20)*3))</f>
        <v>70.75521298</v>
      </c>
      <c r="E2970" s="2" t="n">
        <f aca="false">MAX(0,MIN(100,100-ABS(Telemetry!AA2970-90)*1.2))</f>
        <v>33.8838301</v>
      </c>
      <c r="F2970" s="2" t="n">
        <f aca="false">IF(Telemetry!AB2970="ON",95,100)</f>
        <v>100</v>
      </c>
      <c r="G2970" s="2" t="n">
        <f aca="false">IF(OR(Channel_Anomalies!C2970=1,Channel_Anomalies!D2970=1,Channel_Anomalies!E2970=1),1,0)</f>
        <v>0</v>
      </c>
      <c r="H2970" s="2" t="str">
        <f aca="false">IF(Channel_Anomalies!C2970=1,"temperature",IF(Channel_Anomalies!D2970=1,"battery_voltage",IF(Channel_Anomalies!E2970=1,"solar_power_input","")))</f>
        <v/>
      </c>
      <c r="I2970" s="2" t="n">
        <f aca="false">IF(Channel_Anomalies!C2970=1,0.9,IF(Channel_Anomalies!D2970=1,0.85,IF(Channel_Anomalies!E2970=1,0.75,0)))</f>
        <v>0</v>
      </c>
      <c r="J2970" s="2" t="n">
        <f aca="false">MAX(0,MIN(100,0.35*C2970+0.25*D2970+0.25*E2970+0.15*F2970-IF(G2970=1,12,0)))</f>
        <v>73.57313358</v>
      </c>
      <c r="K2970" s="2" t="str">
        <f aca="false">IF(J2970&lt;40,"CRITICAL",IF(J2970&lt;60,"HIGH",IF(J2970&lt;80,"MED","LOW")))</f>
        <v>MED</v>
      </c>
      <c r="L2970" s="2" t="str">
        <f aca="false">"TWIN-"&amp;TEXT(M2970,"000000")</f>
        <v>TWIN-002968</v>
      </c>
      <c r="M2970" s="2" t="n">
        <f aca="false">ROW()-2</f>
        <v>2968</v>
      </c>
      <c r="N2970" s="2" t="s">
        <v>4374</v>
      </c>
      <c r="O2970" s="2" t="n">
        <v>1</v>
      </c>
    </row>
    <row r="2971" customFormat="false" ht="15" hidden="false" customHeight="false" outlineLevel="0" collapsed="false">
      <c r="A2971" s="2" t="str">
        <f aca="false">Telemetry!A2971</f>
        <v>2019-12-11T01:29:00Z</v>
      </c>
      <c r="B2971" s="2" t="str">
        <f aca="false">Telemetry!B2971</f>
        <v>ISS-25544</v>
      </c>
      <c r="C2971" s="2" t="n">
        <f aca="false">Telemetry!V2971</f>
        <v>91.88886396</v>
      </c>
      <c r="D2971" s="2" t="n">
        <f aca="false">MAX(0,MIN(100,100-ABS(Telemetry!Y2971-20)*3))</f>
        <v>67.988279368</v>
      </c>
      <c r="E2971" s="2" t="n">
        <f aca="false">MAX(0,MIN(100,100-ABS(Telemetry!AA2971-90)*1.2))</f>
        <v>33.516504424</v>
      </c>
      <c r="F2971" s="2" t="n">
        <f aca="false">IF(Telemetry!AB2971="ON",95,100)</f>
        <v>100</v>
      </c>
      <c r="G2971" s="2" t="n">
        <f aca="false">IF(OR(Channel_Anomalies!C2971=1,Channel_Anomalies!D2971=1,Channel_Anomalies!E2971=1),1,0)</f>
        <v>0</v>
      </c>
      <c r="H2971" s="2" t="str">
        <f aca="false">IF(Channel_Anomalies!C2971=1,"temperature",IF(Channel_Anomalies!D2971=1,"battery_voltage",IF(Channel_Anomalies!E2971=1,"solar_power_input","")))</f>
        <v/>
      </c>
      <c r="I2971" s="2" t="n">
        <f aca="false">IF(Channel_Anomalies!C2971=1,0.9,IF(Channel_Anomalies!D2971=1,0.85,IF(Channel_Anomalies!E2971=1,0.75,0)))</f>
        <v>0</v>
      </c>
      <c r="J2971" s="2" t="n">
        <f aca="false">MAX(0,MIN(100,0.35*C2971+0.25*D2971+0.25*E2971+0.15*F2971-IF(G2971=1,12,0)))</f>
        <v>72.537298334</v>
      </c>
      <c r="K2971" s="2" t="str">
        <f aca="false">IF(J2971&lt;40,"CRITICAL",IF(J2971&lt;60,"HIGH",IF(J2971&lt;80,"MED","LOW")))</f>
        <v>MED</v>
      </c>
      <c r="L2971" s="2" t="str">
        <f aca="false">"TWIN-"&amp;TEXT(M2971,"000000")</f>
        <v>TWIN-002969</v>
      </c>
      <c r="M2971" s="2" t="n">
        <f aca="false">ROW()-2</f>
        <v>2969</v>
      </c>
      <c r="N2971" s="2" t="s">
        <v>4374</v>
      </c>
      <c r="O2971" s="2" t="n">
        <v>1</v>
      </c>
    </row>
    <row r="2972" customFormat="false" ht="15" hidden="false" customHeight="false" outlineLevel="0" collapsed="false">
      <c r="A2972" s="2" t="str">
        <f aca="false">Telemetry!A2972</f>
        <v>2019-12-11T01:30:00Z</v>
      </c>
      <c r="B2972" s="2" t="str">
        <f aca="false">Telemetry!B2972</f>
        <v>ISS-25544</v>
      </c>
      <c r="C2972" s="2" t="n">
        <f aca="false">Telemetry!V2972</f>
        <v>91.1772636</v>
      </c>
      <c r="D2972" s="2" t="n">
        <f aca="false">MAX(0,MIN(100,100-ABS(Telemetry!Y2972-20)*3))</f>
        <v>67.392470584</v>
      </c>
      <c r="E2972" s="2" t="n">
        <f aca="false">MAX(0,MIN(100,100-ABS(Telemetry!AA2972-90)*1.2))</f>
        <v>32.988180568</v>
      </c>
      <c r="F2972" s="2" t="n">
        <f aca="false">IF(Telemetry!AB2972="ON",95,100)</f>
        <v>100</v>
      </c>
      <c r="G2972" s="2" t="n">
        <f aca="false">IF(OR(Channel_Anomalies!C2972=1,Channel_Anomalies!D2972=1,Channel_Anomalies!E2972=1),1,0)</f>
        <v>0</v>
      </c>
      <c r="H2972" s="2" t="str">
        <f aca="false">IF(Channel_Anomalies!C2972=1,"temperature",IF(Channel_Anomalies!D2972=1,"battery_voltage",IF(Channel_Anomalies!E2972=1,"solar_power_input","")))</f>
        <v/>
      </c>
      <c r="I2972" s="2" t="n">
        <f aca="false">IF(Channel_Anomalies!C2972=1,0.9,IF(Channel_Anomalies!D2972=1,0.85,IF(Channel_Anomalies!E2972=1,0.75,0)))</f>
        <v>0</v>
      </c>
      <c r="J2972" s="2" t="n">
        <f aca="false">MAX(0,MIN(100,0.35*C2972+0.25*D2972+0.25*E2972+0.15*F2972-IF(G2972=1,12,0)))</f>
        <v>72.007205048</v>
      </c>
      <c r="K2972" s="2" t="str">
        <f aca="false">IF(J2972&lt;40,"CRITICAL",IF(J2972&lt;60,"HIGH",IF(J2972&lt;80,"MED","LOW")))</f>
        <v>MED</v>
      </c>
      <c r="L2972" s="2" t="str">
        <f aca="false">"TWIN-"&amp;TEXT(M2972,"000000")</f>
        <v>TWIN-002970</v>
      </c>
      <c r="M2972" s="2" t="n">
        <f aca="false">ROW()-2</f>
        <v>2970</v>
      </c>
      <c r="N2972" s="2" t="s">
        <v>4374</v>
      </c>
      <c r="O2972" s="2" t="n">
        <v>1</v>
      </c>
    </row>
    <row r="2973" customFormat="false" ht="15" hidden="false" customHeight="false" outlineLevel="0" collapsed="false">
      <c r="A2973" s="2" t="str">
        <f aca="false">Telemetry!A2973</f>
        <v>2019-12-11T01:31:00Z</v>
      </c>
      <c r="B2973" s="2" t="str">
        <f aca="false">Telemetry!B2973</f>
        <v>ISS-25544</v>
      </c>
      <c r="C2973" s="2" t="n">
        <f aca="false">Telemetry!V2973</f>
        <v>90.46006958</v>
      </c>
      <c r="D2973" s="2" t="n">
        <f aca="false">MAX(0,MIN(100,100-ABS(Telemetry!Y2973-20)*3))</f>
        <v>64.513906561</v>
      </c>
      <c r="E2973" s="2" t="n">
        <f aca="false">MAX(0,MIN(100,100-ABS(Telemetry!AA2973-90)*1.2))</f>
        <v>35.32000168</v>
      </c>
      <c r="F2973" s="2" t="n">
        <f aca="false">IF(Telemetry!AB2973="ON",95,100)</f>
        <v>100</v>
      </c>
      <c r="G2973" s="2" t="n">
        <f aca="false">IF(OR(Channel_Anomalies!C2973=1,Channel_Anomalies!D2973=1,Channel_Anomalies!E2973=1),1,0)</f>
        <v>0</v>
      </c>
      <c r="H2973" s="2" t="str">
        <f aca="false">IF(Channel_Anomalies!C2973=1,"temperature",IF(Channel_Anomalies!D2973=1,"battery_voltage",IF(Channel_Anomalies!E2973=1,"solar_power_input","")))</f>
        <v/>
      </c>
      <c r="I2973" s="2" t="n">
        <f aca="false">IF(Channel_Anomalies!C2973=1,0.9,IF(Channel_Anomalies!D2973=1,0.85,IF(Channel_Anomalies!E2973=1,0.75,0)))</f>
        <v>0</v>
      </c>
      <c r="J2973" s="2" t="n">
        <f aca="false">MAX(0,MIN(100,0.35*C2973+0.25*D2973+0.25*E2973+0.15*F2973-IF(G2973=1,12,0)))</f>
        <v>71.61950141325</v>
      </c>
      <c r="K2973" s="2" t="str">
        <f aca="false">IF(J2973&lt;40,"CRITICAL",IF(J2973&lt;60,"HIGH",IF(J2973&lt;80,"MED","LOW")))</f>
        <v>MED</v>
      </c>
      <c r="L2973" s="2" t="str">
        <f aca="false">"TWIN-"&amp;TEXT(M2973,"000000")</f>
        <v>TWIN-002971</v>
      </c>
      <c r="M2973" s="2" t="n">
        <f aca="false">ROW()-2</f>
        <v>2971</v>
      </c>
      <c r="N2973" s="2" t="s">
        <v>4374</v>
      </c>
      <c r="O2973" s="2" t="n">
        <v>1</v>
      </c>
    </row>
    <row r="2974" customFormat="false" ht="15" hidden="false" customHeight="false" outlineLevel="0" collapsed="false">
      <c r="A2974" s="2" t="str">
        <f aca="false">Telemetry!A2974</f>
        <v>2019-12-11T01:32:00Z</v>
      </c>
      <c r="B2974" s="2" t="str">
        <f aca="false">Telemetry!B2974</f>
        <v>ISS-25544</v>
      </c>
      <c r="C2974" s="2" t="n">
        <f aca="false">Telemetry!V2974</f>
        <v>89.71603575</v>
      </c>
      <c r="D2974" s="2" t="n">
        <f aca="false">MAX(0,MIN(100,100-ABS(Telemetry!Y2974-20)*3))</f>
        <v>61.411929787</v>
      </c>
      <c r="E2974" s="2" t="n">
        <f aca="false">MAX(0,MIN(100,100-ABS(Telemetry!AA2974-90)*1.2))</f>
        <v>34.856348452</v>
      </c>
      <c r="F2974" s="2" t="n">
        <f aca="false">IF(Telemetry!AB2974="ON",95,100)</f>
        <v>100</v>
      </c>
      <c r="G2974" s="2" t="n">
        <f aca="false">IF(OR(Channel_Anomalies!C2974=1,Channel_Anomalies!D2974=1,Channel_Anomalies!E2974=1),1,0)</f>
        <v>0</v>
      </c>
      <c r="H2974" s="2" t="str">
        <f aca="false">IF(Channel_Anomalies!C2974=1,"temperature",IF(Channel_Anomalies!D2974=1,"battery_voltage",IF(Channel_Anomalies!E2974=1,"solar_power_input","")))</f>
        <v/>
      </c>
      <c r="I2974" s="2" t="n">
        <f aca="false">IF(Channel_Anomalies!C2974=1,0.9,IF(Channel_Anomalies!D2974=1,0.85,IF(Channel_Anomalies!E2974=1,0.75,0)))</f>
        <v>0</v>
      </c>
      <c r="J2974" s="2" t="n">
        <f aca="false">MAX(0,MIN(100,0.35*C2974+0.25*D2974+0.25*E2974+0.15*F2974-IF(G2974=1,12,0)))</f>
        <v>70.46768207225</v>
      </c>
      <c r="K2974" s="2" t="str">
        <f aca="false">IF(J2974&lt;40,"CRITICAL",IF(J2974&lt;60,"HIGH",IF(J2974&lt;80,"MED","LOW")))</f>
        <v>MED</v>
      </c>
      <c r="L2974" s="2" t="str">
        <f aca="false">"TWIN-"&amp;TEXT(M2974,"000000")</f>
        <v>TWIN-002972</v>
      </c>
      <c r="M2974" s="2" t="n">
        <f aca="false">ROW()-2</f>
        <v>2972</v>
      </c>
      <c r="N2974" s="2" t="s">
        <v>4374</v>
      </c>
      <c r="O2974" s="2" t="n">
        <v>1</v>
      </c>
    </row>
    <row r="2975" customFormat="false" ht="15" hidden="false" customHeight="false" outlineLevel="0" collapsed="false">
      <c r="A2975" s="2" t="str">
        <f aca="false">Telemetry!A2975</f>
        <v>2019-12-11T01:33:00Z</v>
      </c>
      <c r="B2975" s="2" t="str">
        <f aca="false">Telemetry!B2975</f>
        <v>ISS-25544</v>
      </c>
      <c r="C2975" s="2" t="n">
        <f aca="false">Telemetry!V2975</f>
        <v>88.970142</v>
      </c>
      <c r="D2975" s="2" t="n">
        <f aca="false">MAX(0,MIN(100,100-ABS(Telemetry!Y2975-20)*3))</f>
        <v>60.987039496</v>
      </c>
      <c r="E2975" s="2" t="n">
        <f aca="false">MAX(0,MIN(100,100-ABS(Telemetry!AA2975-90)*1.2))</f>
        <v>34.963479712</v>
      </c>
      <c r="F2975" s="2" t="n">
        <f aca="false">IF(Telemetry!AB2975="ON",95,100)</f>
        <v>100</v>
      </c>
      <c r="G2975" s="2" t="n">
        <f aca="false">IF(OR(Channel_Anomalies!C2975=1,Channel_Anomalies!D2975=1,Channel_Anomalies!E2975=1),1,0)</f>
        <v>0</v>
      </c>
      <c r="H2975" s="2" t="str">
        <f aca="false">IF(Channel_Anomalies!C2975=1,"temperature",IF(Channel_Anomalies!D2975=1,"battery_voltage",IF(Channel_Anomalies!E2975=1,"solar_power_input","")))</f>
        <v/>
      </c>
      <c r="I2975" s="2" t="n">
        <f aca="false">IF(Channel_Anomalies!C2975=1,0.9,IF(Channel_Anomalies!D2975=1,0.85,IF(Channel_Anomalies!E2975=1,0.75,0)))</f>
        <v>0</v>
      </c>
      <c r="J2975" s="2" t="n">
        <f aca="false">MAX(0,MIN(100,0.35*C2975+0.25*D2975+0.25*E2975+0.15*F2975-IF(G2975=1,12,0)))</f>
        <v>70.127179502</v>
      </c>
      <c r="K2975" s="2" t="str">
        <f aca="false">IF(J2975&lt;40,"CRITICAL",IF(J2975&lt;60,"HIGH",IF(J2975&lt;80,"MED","LOW")))</f>
        <v>MED</v>
      </c>
      <c r="L2975" s="2" t="str">
        <f aca="false">"TWIN-"&amp;TEXT(M2975,"000000")</f>
        <v>TWIN-002973</v>
      </c>
      <c r="M2975" s="2" t="n">
        <f aca="false">ROW()-2</f>
        <v>2973</v>
      </c>
      <c r="N2975" s="2" t="s">
        <v>4374</v>
      </c>
      <c r="O2975" s="2" t="n">
        <v>1</v>
      </c>
    </row>
    <row r="2976" customFormat="false" ht="15" hidden="false" customHeight="false" outlineLevel="0" collapsed="false">
      <c r="A2976" s="2" t="str">
        <f aca="false">Telemetry!A2976</f>
        <v>2019-12-11T01:34:00Z</v>
      </c>
      <c r="B2976" s="2" t="str">
        <f aca="false">Telemetry!B2976</f>
        <v>ISS-25544</v>
      </c>
      <c r="C2976" s="2" t="n">
        <f aca="false">Telemetry!V2976</f>
        <v>88.24697906</v>
      </c>
      <c r="D2976" s="2" t="n">
        <f aca="false">MAX(0,MIN(100,100-ABS(Telemetry!Y2976-20)*3))</f>
        <v>58.982907889</v>
      </c>
      <c r="E2976" s="2" t="n">
        <f aca="false">MAX(0,MIN(100,100-ABS(Telemetry!AA2976-90)*1.2))</f>
        <v>33.654185764</v>
      </c>
      <c r="F2976" s="2" t="n">
        <f aca="false">IF(Telemetry!AB2976="ON",95,100)</f>
        <v>100</v>
      </c>
      <c r="G2976" s="2" t="n">
        <f aca="false">IF(OR(Channel_Anomalies!C2976=1,Channel_Anomalies!D2976=1,Channel_Anomalies!E2976=1),1,0)</f>
        <v>0</v>
      </c>
      <c r="H2976" s="2" t="str">
        <f aca="false">IF(Channel_Anomalies!C2976=1,"temperature",IF(Channel_Anomalies!D2976=1,"battery_voltage",IF(Channel_Anomalies!E2976=1,"solar_power_input","")))</f>
        <v/>
      </c>
      <c r="I2976" s="2" t="n">
        <f aca="false">IF(Channel_Anomalies!C2976=1,0.9,IF(Channel_Anomalies!D2976=1,0.85,IF(Channel_Anomalies!E2976=1,0.75,0)))</f>
        <v>0</v>
      </c>
      <c r="J2976" s="2" t="n">
        <f aca="false">MAX(0,MIN(100,0.35*C2976+0.25*D2976+0.25*E2976+0.15*F2976-IF(G2976=1,12,0)))</f>
        <v>69.04571608425</v>
      </c>
      <c r="K2976" s="2" t="str">
        <f aca="false">IF(J2976&lt;40,"CRITICAL",IF(J2976&lt;60,"HIGH",IF(J2976&lt;80,"MED","LOW")))</f>
        <v>MED</v>
      </c>
      <c r="L2976" s="2" t="str">
        <f aca="false">"TWIN-"&amp;TEXT(M2976,"000000")</f>
        <v>TWIN-002974</v>
      </c>
      <c r="M2976" s="2" t="n">
        <f aca="false">ROW()-2</f>
        <v>2974</v>
      </c>
      <c r="N2976" s="2" t="s">
        <v>4374</v>
      </c>
      <c r="O2976" s="2" t="n">
        <v>1</v>
      </c>
    </row>
    <row r="2977" customFormat="false" ht="15" hidden="false" customHeight="false" outlineLevel="0" collapsed="false">
      <c r="A2977" s="2" t="str">
        <f aca="false">Telemetry!A2977</f>
        <v>2019-12-11T01:35:00Z</v>
      </c>
      <c r="B2977" s="2" t="str">
        <f aca="false">Telemetry!B2977</f>
        <v>ISS-25544</v>
      </c>
      <c r="C2977" s="2" t="n">
        <f aca="false">Telemetry!V2977</f>
        <v>87.51040508</v>
      </c>
      <c r="D2977" s="2" t="n">
        <f aca="false">MAX(0,MIN(100,100-ABS(Telemetry!Y2977-20)*3))</f>
        <v>57.323957452</v>
      </c>
      <c r="E2977" s="2" t="n">
        <f aca="false">MAX(0,MIN(100,100-ABS(Telemetry!AA2977-90)*1.2))</f>
        <v>34.42666102</v>
      </c>
      <c r="F2977" s="2" t="n">
        <f aca="false">IF(Telemetry!AB2977="ON",95,100)</f>
        <v>100</v>
      </c>
      <c r="G2977" s="2" t="n">
        <f aca="false">IF(OR(Channel_Anomalies!C2977=1,Channel_Anomalies!D2977=1,Channel_Anomalies!E2977=1),1,0)</f>
        <v>0</v>
      </c>
      <c r="H2977" s="2" t="str">
        <f aca="false">IF(Channel_Anomalies!C2977=1,"temperature",IF(Channel_Anomalies!D2977=1,"battery_voltage",IF(Channel_Anomalies!E2977=1,"solar_power_input","")))</f>
        <v/>
      </c>
      <c r="I2977" s="2" t="n">
        <f aca="false">IF(Channel_Anomalies!C2977=1,0.9,IF(Channel_Anomalies!D2977=1,0.85,IF(Channel_Anomalies!E2977=1,0.75,0)))</f>
        <v>0</v>
      </c>
      <c r="J2977" s="2" t="n">
        <f aca="false">MAX(0,MIN(100,0.35*C2977+0.25*D2977+0.25*E2977+0.15*F2977-IF(G2977=1,12,0)))</f>
        <v>68.566296396</v>
      </c>
      <c r="K2977" s="2" t="str">
        <f aca="false">IF(J2977&lt;40,"CRITICAL",IF(J2977&lt;60,"HIGH",IF(J2977&lt;80,"MED","LOW")))</f>
        <v>MED</v>
      </c>
      <c r="L2977" s="2" t="str">
        <f aca="false">"TWIN-"&amp;TEXT(M2977,"000000")</f>
        <v>TWIN-002975</v>
      </c>
      <c r="M2977" s="2" t="n">
        <f aca="false">ROW()-2</f>
        <v>2975</v>
      </c>
      <c r="N2977" s="2" t="s">
        <v>4374</v>
      </c>
      <c r="O2977" s="2" t="n">
        <v>1</v>
      </c>
    </row>
    <row r="2978" customFormat="false" ht="15" hidden="false" customHeight="false" outlineLevel="0" collapsed="false">
      <c r="A2978" s="2" t="str">
        <f aca="false">Telemetry!A2978</f>
        <v>2019-12-11T01:36:00Z</v>
      </c>
      <c r="B2978" s="2" t="str">
        <f aca="false">Telemetry!B2978</f>
        <v>ISS-25544</v>
      </c>
      <c r="C2978" s="2" t="n">
        <f aca="false">Telemetry!V2978</f>
        <v>86.34077061</v>
      </c>
      <c r="D2978" s="2" t="n">
        <f aca="false">MAX(0,MIN(100,100-ABS(Telemetry!Y2978-20)*3))</f>
        <v>56.024950069</v>
      </c>
      <c r="E2978" s="2" t="n">
        <f aca="false">MAX(0,MIN(100,100-ABS(Telemetry!AA2978-90)*1.2))</f>
        <v>59.37094528</v>
      </c>
      <c r="F2978" s="2" t="n">
        <f aca="false">IF(Telemetry!AB2978="ON",95,100)</f>
        <v>95</v>
      </c>
      <c r="G2978" s="2" t="n">
        <f aca="false">IF(OR(Channel_Anomalies!C2978=1,Channel_Anomalies!D2978=1,Channel_Anomalies!E2978=1),1,0)</f>
        <v>0</v>
      </c>
      <c r="H2978" s="2" t="str">
        <f aca="false">IF(Channel_Anomalies!C2978=1,"temperature",IF(Channel_Anomalies!D2978=1,"battery_voltage",IF(Channel_Anomalies!E2978=1,"solar_power_input","")))</f>
        <v/>
      </c>
      <c r="I2978" s="2" t="n">
        <f aca="false">IF(Channel_Anomalies!C2978=1,0.9,IF(Channel_Anomalies!D2978=1,0.85,IF(Channel_Anomalies!E2978=1,0.75,0)))</f>
        <v>0</v>
      </c>
      <c r="J2978" s="2" t="n">
        <f aca="false">MAX(0,MIN(100,0.35*C2978+0.25*D2978+0.25*E2978+0.15*F2978-IF(G2978=1,12,0)))</f>
        <v>73.31824355075</v>
      </c>
      <c r="K2978" s="2" t="str">
        <f aca="false">IF(J2978&lt;40,"CRITICAL",IF(J2978&lt;60,"HIGH",IF(J2978&lt;80,"MED","LOW")))</f>
        <v>MED</v>
      </c>
      <c r="L2978" s="2" t="str">
        <f aca="false">"TWIN-"&amp;TEXT(M2978,"000000")</f>
        <v>TWIN-002976</v>
      </c>
      <c r="M2978" s="2" t="n">
        <f aca="false">ROW()-2</f>
        <v>2976</v>
      </c>
      <c r="N2978" s="2" t="s">
        <v>4374</v>
      </c>
      <c r="O2978" s="2" t="n">
        <v>1</v>
      </c>
    </row>
    <row r="2979" customFormat="false" ht="15" hidden="false" customHeight="false" outlineLevel="0" collapsed="false">
      <c r="A2979" s="2" t="str">
        <f aca="false">Telemetry!A2979</f>
        <v>2019-12-11T01:37:00Z</v>
      </c>
      <c r="B2979" s="2" t="str">
        <f aca="false">Telemetry!B2979</f>
        <v>ISS-25544</v>
      </c>
      <c r="C2979" s="2" t="n">
        <f aca="false">Telemetry!V2979</f>
        <v>84.92308718</v>
      </c>
      <c r="D2979" s="2" t="n">
        <f aca="false">MAX(0,MIN(100,100-ABS(Telemetry!Y2979-20)*3))</f>
        <v>55.378138051</v>
      </c>
      <c r="E2979" s="2" t="n">
        <f aca="false">MAX(0,MIN(100,100-ABS(Telemetry!AA2979-90)*1.2))</f>
        <v>74.36630206</v>
      </c>
      <c r="F2979" s="2" t="n">
        <f aca="false">IF(Telemetry!AB2979="ON",95,100)</f>
        <v>95</v>
      </c>
      <c r="G2979" s="2" t="n">
        <f aca="false">IF(OR(Channel_Anomalies!C2979=1,Channel_Anomalies!D2979=1,Channel_Anomalies!E2979=1),1,0)</f>
        <v>0</v>
      </c>
      <c r="H2979" s="2" t="str">
        <f aca="false">IF(Channel_Anomalies!C2979=1,"temperature",IF(Channel_Anomalies!D2979=1,"battery_voltage",IF(Channel_Anomalies!E2979=1,"solar_power_input","")))</f>
        <v/>
      </c>
      <c r="I2979" s="2" t="n">
        <f aca="false">IF(Channel_Anomalies!C2979=1,0.9,IF(Channel_Anomalies!D2979=1,0.85,IF(Channel_Anomalies!E2979=1,0.75,0)))</f>
        <v>0</v>
      </c>
      <c r="J2979" s="2" t="n">
        <f aca="false">MAX(0,MIN(100,0.35*C2979+0.25*D2979+0.25*E2979+0.15*F2979-IF(G2979=1,12,0)))</f>
        <v>76.40919054075</v>
      </c>
      <c r="K2979" s="2" t="str">
        <f aca="false">IF(J2979&lt;40,"CRITICAL",IF(J2979&lt;60,"HIGH",IF(J2979&lt;80,"MED","LOW")))</f>
        <v>MED</v>
      </c>
      <c r="L2979" s="2" t="str">
        <f aca="false">"TWIN-"&amp;TEXT(M2979,"000000")</f>
        <v>TWIN-002977</v>
      </c>
      <c r="M2979" s="2" t="n">
        <f aca="false">ROW()-2</f>
        <v>2977</v>
      </c>
      <c r="N2979" s="2" t="s">
        <v>4374</v>
      </c>
      <c r="O2979" s="2" t="n">
        <v>1</v>
      </c>
    </row>
    <row r="2980" customFormat="false" ht="15" hidden="false" customHeight="false" outlineLevel="0" collapsed="false">
      <c r="A2980" s="2" t="str">
        <f aca="false">Telemetry!A2980</f>
        <v>2019-12-11T01:38:00Z</v>
      </c>
      <c r="B2980" s="2" t="str">
        <f aca="false">Telemetry!B2980</f>
        <v>ISS-25544</v>
      </c>
      <c r="C2980" s="2" t="n">
        <f aca="false">Telemetry!V2980</f>
        <v>83.41126601</v>
      </c>
      <c r="D2980" s="2" t="n">
        <f aca="false">MAX(0,MIN(100,100-ABS(Telemetry!Y2980-20)*3))</f>
        <v>54.792794251</v>
      </c>
      <c r="E2980" s="2" t="n">
        <f aca="false">MAX(0,MIN(100,100-ABS(Telemetry!AA2980-90)*1.2))</f>
        <v>80.14095418</v>
      </c>
      <c r="F2980" s="2" t="n">
        <f aca="false">IF(Telemetry!AB2980="ON",95,100)</f>
        <v>95</v>
      </c>
      <c r="G2980" s="2" t="n">
        <f aca="false">IF(OR(Channel_Anomalies!C2980=1,Channel_Anomalies!D2980=1,Channel_Anomalies!E2980=1),1,0)</f>
        <v>0</v>
      </c>
      <c r="H2980" s="2" t="str">
        <f aca="false">IF(Channel_Anomalies!C2980=1,"temperature",IF(Channel_Anomalies!D2980=1,"battery_voltage",IF(Channel_Anomalies!E2980=1,"solar_power_input","")))</f>
        <v/>
      </c>
      <c r="I2980" s="2" t="n">
        <f aca="false">IF(Channel_Anomalies!C2980=1,0.9,IF(Channel_Anomalies!D2980=1,0.85,IF(Channel_Anomalies!E2980=1,0.75,0)))</f>
        <v>0</v>
      </c>
      <c r="J2980" s="2" t="n">
        <f aca="false">MAX(0,MIN(100,0.35*C2980+0.25*D2980+0.25*E2980+0.15*F2980-IF(G2980=1,12,0)))</f>
        <v>77.17738021125</v>
      </c>
      <c r="K2980" s="2" t="str">
        <f aca="false">IF(J2980&lt;40,"CRITICAL",IF(J2980&lt;60,"HIGH",IF(J2980&lt;80,"MED","LOW")))</f>
        <v>MED</v>
      </c>
      <c r="L2980" s="2" t="str">
        <f aca="false">"TWIN-"&amp;TEXT(M2980,"000000")</f>
        <v>TWIN-002978</v>
      </c>
      <c r="M2980" s="2" t="n">
        <f aca="false">ROW()-2</f>
        <v>2978</v>
      </c>
      <c r="N2980" s="2" t="s">
        <v>4374</v>
      </c>
      <c r="O2980" s="2" t="n">
        <v>1</v>
      </c>
    </row>
    <row r="2981" customFormat="false" ht="15" hidden="false" customHeight="false" outlineLevel="0" collapsed="false">
      <c r="A2981" s="2" t="str">
        <f aca="false">Telemetry!A2981</f>
        <v>2019-12-11T01:39:00Z</v>
      </c>
      <c r="B2981" s="2" t="str">
        <f aca="false">Telemetry!B2981</f>
        <v>ISS-25544</v>
      </c>
      <c r="C2981" s="2" t="n">
        <f aca="false">Telemetry!V2981</f>
        <v>81.93119175</v>
      </c>
      <c r="D2981" s="2" t="n">
        <f aca="false">MAX(0,MIN(100,100-ABS(Telemetry!Y2981-20)*3))</f>
        <v>52.708268962</v>
      </c>
      <c r="E2981" s="2" t="n">
        <f aca="false">MAX(0,MIN(100,100-ABS(Telemetry!AA2981-90)*1.2))</f>
        <v>77.366082568</v>
      </c>
      <c r="F2981" s="2" t="n">
        <f aca="false">IF(Telemetry!AB2981="ON",95,100)</f>
        <v>95</v>
      </c>
      <c r="G2981" s="2" t="n">
        <f aca="false">IF(OR(Channel_Anomalies!C2981=1,Channel_Anomalies!D2981=1,Channel_Anomalies!E2981=1),1,0)</f>
        <v>0</v>
      </c>
      <c r="H2981" s="2" t="str">
        <f aca="false">IF(Channel_Anomalies!C2981=1,"temperature",IF(Channel_Anomalies!D2981=1,"battery_voltage",IF(Channel_Anomalies!E2981=1,"solar_power_input","")))</f>
        <v/>
      </c>
      <c r="I2981" s="2" t="n">
        <f aca="false">IF(Channel_Anomalies!C2981=1,0.9,IF(Channel_Anomalies!D2981=1,0.85,IF(Channel_Anomalies!E2981=1,0.75,0)))</f>
        <v>0</v>
      </c>
      <c r="J2981" s="2" t="n">
        <f aca="false">MAX(0,MIN(100,0.35*C2981+0.25*D2981+0.25*E2981+0.15*F2981-IF(G2981=1,12,0)))</f>
        <v>75.444504995</v>
      </c>
      <c r="K2981" s="2" t="str">
        <f aca="false">IF(J2981&lt;40,"CRITICAL",IF(J2981&lt;60,"HIGH",IF(J2981&lt;80,"MED","LOW")))</f>
        <v>MED</v>
      </c>
      <c r="L2981" s="2" t="str">
        <f aca="false">"TWIN-"&amp;TEXT(M2981,"000000")</f>
        <v>TWIN-002979</v>
      </c>
      <c r="M2981" s="2" t="n">
        <f aca="false">ROW()-2</f>
        <v>2979</v>
      </c>
      <c r="N2981" s="2" t="s">
        <v>4374</v>
      </c>
      <c r="O2981" s="2" t="n">
        <v>1</v>
      </c>
    </row>
    <row r="2982" customFormat="false" ht="15" hidden="false" customHeight="false" outlineLevel="0" collapsed="false">
      <c r="A2982" s="2" t="str">
        <f aca="false">Telemetry!A2982</f>
        <v>2019-12-11T01:40:00Z</v>
      </c>
      <c r="B2982" s="2" t="str">
        <f aca="false">Telemetry!B2982</f>
        <v>ISS-25544</v>
      </c>
      <c r="C2982" s="2" t="n">
        <f aca="false">Telemetry!V2982</f>
        <v>80.48014792</v>
      </c>
      <c r="D2982" s="2" t="n">
        <f aca="false">MAX(0,MIN(100,100-ABS(Telemetry!Y2982-20)*3))</f>
        <v>50.894414569</v>
      </c>
      <c r="E2982" s="2" t="n">
        <f aca="false">MAX(0,MIN(100,100-ABS(Telemetry!AA2982-90)*1.2))</f>
        <v>76.855627888</v>
      </c>
      <c r="F2982" s="2" t="n">
        <f aca="false">IF(Telemetry!AB2982="ON",95,100)</f>
        <v>95</v>
      </c>
      <c r="G2982" s="2" t="n">
        <f aca="false">IF(OR(Channel_Anomalies!C2982=1,Channel_Anomalies!D2982=1,Channel_Anomalies!E2982=1),1,0)</f>
        <v>0</v>
      </c>
      <c r="H2982" s="2" t="str">
        <f aca="false">IF(Channel_Anomalies!C2982=1,"temperature",IF(Channel_Anomalies!D2982=1,"battery_voltage",IF(Channel_Anomalies!E2982=1,"solar_power_input","")))</f>
        <v/>
      </c>
      <c r="I2982" s="2" t="n">
        <f aca="false">IF(Channel_Anomalies!C2982=1,0.9,IF(Channel_Anomalies!D2982=1,0.85,IF(Channel_Anomalies!E2982=1,0.75,0)))</f>
        <v>0</v>
      </c>
      <c r="J2982" s="2" t="n">
        <f aca="false">MAX(0,MIN(100,0.35*C2982+0.25*D2982+0.25*E2982+0.15*F2982-IF(G2982=1,12,0)))</f>
        <v>74.35556238625</v>
      </c>
      <c r="K2982" s="2" t="str">
        <f aca="false">IF(J2982&lt;40,"CRITICAL",IF(J2982&lt;60,"HIGH",IF(J2982&lt;80,"MED","LOW")))</f>
        <v>MED</v>
      </c>
      <c r="L2982" s="2" t="str">
        <f aca="false">"TWIN-"&amp;TEXT(M2982,"000000")</f>
        <v>TWIN-002980</v>
      </c>
      <c r="M2982" s="2" t="n">
        <f aca="false">ROW()-2</f>
        <v>2980</v>
      </c>
      <c r="N2982" s="2" t="s">
        <v>4374</v>
      </c>
      <c r="O2982" s="2" t="n">
        <v>1</v>
      </c>
    </row>
    <row r="2983" customFormat="false" ht="15" hidden="false" customHeight="false" outlineLevel="0" collapsed="false">
      <c r="A2983" s="2" t="str">
        <f aca="false">Telemetry!A2983</f>
        <v>2019-12-11T01:41:00Z</v>
      </c>
      <c r="B2983" s="2" t="str">
        <f aca="false">Telemetry!B2983</f>
        <v>ISS-25544</v>
      </c>
      <c r="C2983" s="2" t="n">
        <f aca="false">Telemetry!V2983</f>
        <v>79.34061859</v>
      </c>
      <c r="D2983" s="2" t="n">
        <f aca="false">MAX(0,MIN(100,100-ABS(Telemetry!Y2983-20)*3))</f>
        <v>48.628846786</v>
      </c>
      <c r="E2983" s="2" t="n">
        <f aca="false">MAX(0,MIN(100,100-ABS(Telemetry!AA2983-90)*1.2))</f>
        <v>57.636889084</v>
      </c>
      <c r="F2983" s="2" t="n">
        <f aca="false">IF(Telemetry!AB2983="ON",95,100)</f>
        <v>95</v>
      </c>
      <c r="G2983" s="2" t="n">
        <f aca="false">IF(OR(Channel_Anomalies!C2983=1,Channel_Anomalies!D2983=1,Channel_Anomalies!E2983=1),1,0)</f>
        <v>0</v>
      </c>
      <c r="H2983" s="2" t="str">
        <f aca="false">IF(Channel_Anomalies!C2983=1,"temperature",IF(Channel_Anomalies!D2983=1,"battery_voltage",IF(Channel_Anomalies!E2983=1,"solar_power_input","")))</f>
        <v/>
      </c>
      <c r="I2983" s="2" t="n">
        <f aca="false">IF(Channel_Anomalies!C2983=1,0.9,IF(Channel_Anomalies!D2983=1,0.85,IF(Channel_Anomalies!E2983=1,0.75,0)))</f>
        <v>0</v>
      </c>
      <c r="J2983" s="2" t="n">
        <f aca="false">MAX(0,MIN(100,0.35*C2983+0.25*D2983+0.25*E2983+0.15*F2983-IF(G2983=1,12,0)))</f>
        <v>68.585650474</v>
      </c>
      <c r="K2983" s="2" t="str">
        <f aca="false">IF(J2983&lt;40,"CRITICAL",IF(J2983&lt;60,"HIGH",IF(J2983&lt;80,"MED","LOW")))</f>
        <v>MED</v>
      </c>
      <c r="L2983" s="2" t="str">
        <f aca="false">"TWIN-"&amp;TEXT(M2983,"000000")</f>
        <v>TWIN-002981</v>
      </c>
      <c r="M2983" s="2" t="n">
        <f aca="false">ROW()-2</f>
        <v>2981</v>
      </c>
      <c r="N2983" s="2" t="s">
        <v>4374</v>
      </c>
      <c r="O2983" s="2" t="n">
        <v>1</v>
      </c>
    </row>
    <row r="2984" customFormat="false" ht="15" hidden="false" customHeight="false" outlineLevel="0" collapsed="false">
      <c r="A2984" s="2" t="str">
        <f aca="false">Telemetry!A2984</f>
        <v>2019-12-11T01:42:00Z</v>
      </c>
      <c r="B2984" s="2" t="str">
        <f aca="false">Telemetry!B2984</f>
        <v>ISS-25544</v>
      </c>
      <c r="C2984" s="2" t="n">
        <f aca="false">Telemetry!V2984</f>
        <v>78.18092529</v>
      </c>
      <c r="D2984" s="2" t="n">
        <f aca="false">MAX(0,MIN(100,100-ABS(Telemetry!Y2984-20)*3))</f>
        <v>46.812992323</v>
      </c>
      <c r="E2984" s="2" t="n">
        <f aca="false">MAX(0,MIN(100,100-ABS(Telemetry!AA2984-90)*1.2))</f>
        <v>59.483782312</v>
      </c>
      <c r="F2984" s="2" t="n">
        <f aca="false">IF(Telemetry!AB2984="ON",95,100)</f>
        <v>95</v>
      </c>
      <c r="G2984" s="2" t="n">
        <f aca="false">IF(OR(Channel_Anomalies!C2984=1,Channel_Anomalies!D2984=1,Channel_Anomalies!E2984=1),1,0)</f>
        <v>0</v>
      </c>
      <c r="H2984" s="2" t="str">
        <f aca="false">IF(Channel_Anomalies!C2984=1,"temperature",IF(Channel_Anomalies!D2984=1,"battery_voltage",IF(Channel_Anomalies!E2984=1,"solar_power_input","")))</f>
        <v/>
      </c>
      <c r="I2984" s="2" t="n">
        <f aca="false">IF(Channel_Anomalies!C2984=1,0.9,IF(Channel_Anomalies!D2984=1,0.85,IF(Channel_Anomalies!E2984=1,0.75,0)))</f>
        <v>0</v>
      </c>
      <c r="J2984" s="2" t="n">
        <f aca="false">MAX(0,MIN(100,0.35*C2984+0.25*D2984+0.25*E2984+0.15*F2984-IF(G2984=1,12,0)))</f>
        <v>68.18751751025</v>
      </c>
      <c r="K2984" s="2" t="str">
        <f aca="false">IF(J2984&lt;40,"CRITICAL",IF(J2984&lt;60,"HIGH",IF(J2984&lt;80,"MED","LOW")))</f>
        <v>MED</v>
      </c>
      <c r="L2984" s="2" t="str">
        <f aca="false">"TWIN-"&amp;TEXT(M2984,"000000")</f>
        <v>TWIN-002982</v>
      </c>
      <c r="M2984" s="2" t="n">
        <f aca="false">ROW()-2</f>
        <v>2982</v>
      </c>
      <c r="N2984" s="2" t="s">
        <v>4374</v>
      </c>
      <c r="O2984" s="2" t="n">
        <v>1</v>
      </c>
    </row>
    <row r="2985" customFormat="false" ht="15" hidden="false" customHeight="false" outlineLevel="0" collapsed="false">
      <c r="A2985" s="2" t="str">
        <f aca="false">Telemetry!A2985</f>
        <v>2019-12-11T01:43:00Z</v>
      </c>
      <c r="B2985" s="2" t="str">
        <f aca="false">Telemetry!B2985</f>
        <v>ISS-25544</v>
      </c>
      <c r="C2985" s="2" t="n">
        <f aca="false">Telemetry!V2985</f>
        <v>77.03174227</v>
      </c>
      <c r="D2985" s="2" t="n">
        <f aca="false">MAX(0,MIN(100,100-ABS(Telemetry!Y2985-20)*3))</f>
        <v>45.046043044</v>
      </c>
      <c r="E2985" s="2" t="n">
        <f aca="false">MAX(0,MIN(100,100-ABS(Telemetry!AA2985-90)*1.2))</f>
        <v>58.86802612</v>
      </c>
      <c r="F2985" s="2" t="n">
        <f aca="false">IF(Telemetry!AB2985="ON",95,100)</f>
        <v>95</v>
      </c>
      <c r="G2985" s="2" t="n">
        <f aca="false">IF(OR(Channel_Anomalies!C2985=1,Channel_Anomalies!D2985=1,Channel_Anomalies!E2985=1),1,0)</f>
        <v>0</v>
      </c>
      <c r="H2985" s="2" t="str">
        <f aca="false">IF(Channel_Anomalies!C2985=1,"temperature",IF(Channel_Anomalies!D2985=1,"battery_voltage",IF(Channel_Anomalies!E2985=1,"solar_power_input","")))</f>
        <v/>
      </c>
      <c r="I2985" s="2" t="n">
        <f aca="false">IF(Channel_Anomalies!C2985=1,0.9,IF(Channel_Anomalies!D2985=1,0.85,IF(Channel_Anomalies!E2985=1,0.75,0)))</f>
        <v>0</v>
      </c>
      <c r="J2985" s="2" t="n">
        <f aca="false">MAX(0,MIN(100,0.35*C2985+0.25*D2985+0.25*E2985+0.15*F2985-IF(G2985=1,12,0)))</f>
        <v>67.1896270855</v>
      </c>
      <c r="K2985" s="2" t="str">
        <f aca="false">IF(J2985&lt;40,"CRITICAL",IF(J2985&lt;60,"HIGH",IF(J2985&lt;80,"MED","LOW")))</f>
        <v>MED</v>
      </c>
      <c r="L2985" s="2" t="str">
        <f aca="false">"TWIN-"&amp;TEXT(M2985,"000000")</f>
        <v>TWIN-002983</v>
      </c>
      <c r="M2985" s="2" t="n">
        <f aca="false">ROW()-2</f>
        <v>2983</v>
      </c>
      <c r="N2985" s="2" t="s">
        <v>4374</v>
      </c>
      <c r="O2985" s="2" t="n">
        <v>1</v>
      </c>
    </row>
    <row r="2986" customFormat="false" ht="15" hidden="false" customHeight="false" outlineLevel="0" collapsed="false">
      <c r="A2986" s="2" t="str">
        <f aca="false">Telemetry!A2986</f>
        <v>2019-12-11T01:44:00Z</v>
      </c>
      <c r="B2986" s="2" t="str">
        <f aca="false">Telemetry!B2986</f>
        <v>ISS-25544</v>
      </c>
      <c r="C2986" s="2" t="n">
        <f aca="false">Telemetry!V2986</f>
        <v>75.88511792</v>
      </c>
      <c r="D2986" s="2" t="n">
        <f aca="false">MAX(0,MIN(100,100-ABS(Telemetry!Y2986-20)*3))</f>
        <v>44.809556683</v>
      </c>
      <c r="E2986" s="2" t="n">
        <f aca="false">MAX(0,MIN(100,100-ABS(Telemetry!AA2986-90)*1.2))</f>
        <v>58.045562848</v>
      </c>
      <c r="F2986" s="2" t="n">
        <f aca="false">IF(Telemetry!AB2986="ON",95,100)</f>
        <v>95</v>
      </c>
      <c r="G2986" s="2" t="n">
        <f aca="false">IF(OR(Channel_Anomalies!C2986=1,Channel_Anomalies!D2986=1,Channel_Anomalies!E2986=1),1,0)</f>
        <v>0</v>
      </c>
      <c r="H2986" s="2" t="str">
        <f aca="false">IF(Channel_Anomalies!C2986=1,"temperature",IF(Channel_Anomalies!D2986=1,"battery_voltage",IF(Channel_Anomalies!E2986=1,"solar_power_input","")))</f>
        <v/>
      </c>
      <c r="I2986" s="2" t="n">
        <f aca="false">IF(Channel_Anomalies!C2986=1,0.9,IF(Channel_Anomalies!D2986=1,0.85,IF(Channel_Anomalies!E2986=1,0.75,0)))</f>
        <v>0</v>
      </c>
      <c r="J2986" s="2" t="n">
        <f aca="false">MAX(0,MIN(100,0.35*C2986+0.25*D2986+0.25*E2986+0.15*F2986-IF(G2986=1,12,0)))</f>
        <v>66.52357115475</v>
      </c>
      <c r="K2986" s="2" t="str">
        <f aca="false">IF(J2986&lt;40,"CRITICAL",IF(J2986&lt;60,"HIGH",IF(J2986&lt;80,"MED","LOW")))</f>
        <v>MED</v>
      </c>
      <c r="L2986" s="2" t="str">
        <f aca="false">"TWIN-"&amp;TEXT(M2986,"000000")</f>
        <v>TWIN-002984</v>
      </c>
      <c r="M2986" s="2" t="n">
        <f aca="false">ROW()-2</f>
        <v>2984</v>
      </c>
      <c r="N2986" s="2" t="s">
        <v>4374</v>
      </c>
      <c r="O2986" s="2" t="n">
        <v>1</v>
      </c>
    </row>
    <row r="2987" customFormat="false" ht="15" hidden="false" customHeight="false" outlineLevel="0" collapsed="false">
      <c r="A2987" s="2" t="str">
        <f aca="false">Telemetry!A2987</f>
        <v>2019-12-11T01:45:00Z</v>
      </c>
      <c r="B2987" s="2" t="str">
        <f aca="false">Telemetry!B2987</f>
        <v>ISS-25544</v>
      </c>
      <c r="C2987" s="2" t="n">
        <f aca="false">Telemetry!V2987</f>
        <v>74.8006125</v>
      </c>
      <c r="D2987" s="2" t="n">
        <f aca="false">MAX(0,MIN(100,100-ABS(Telemetry!Y2987-20)*3))</f>
        <v>43.172088247</v>
      </c>
      <c r="E2987" s="2" t="n">
        <f aca="false">MAX(0,MIN(100,100-ABS(Telemetry!AA2987-90)*1.2))</f>
        <v>56.711378164</v>
      </c>
      <c r="F2987" s="2" t="n">
        <f aca="false">IF(Telemetry!AB2987="ON",95,100)</f>
        <v>95</v>
      </c>
      <c r="G2987" s="2" t="n">
        <f aca="false">IF(OR(Channel_Anomalies!C2987=1,Channel_Anomalies!D2987=1,Channel_Anomalies!E2987=1),1,0)</f>
        <v>0</v>
      </c>
      <c r="H2987" s="2" t="str">
        <f aca="false">IF(Channel_Anomalies!C2987=1,"temperature",IF(Channel_Anomalies!D2987=1,"battery_voltage",IF(Channel_Anomalies!E2987=1,"solar_power_input","")))</f>
        <v/>
      </c>
      <c r="I2987" s="2" t="n">
        <f aca="false">IF(Channel_Anomalies!C2987=1,0.9,IF(Channel_Anomalies!D2987=1,0.85,IF(Channel_Anomalies!E2987=1,0.75,0)))</f>
        <v>0</v>
      </c>
      <c r="J2987" s="2" t="n">
        <f aca="false">MAX(0,MIN(100,0.35*C2987+0.25*D2987+0.25*E2987+0.15*F2987-IF(G2987=1,12,0)))</f>
        <v>65.40108097775</v>
      </c>
      <c r="K2987" s="2" t="str">
        <f aca="false">IF(J2987&lt;40,"CRITICAL",IF(J2987&lt;60,"HIGH",IF(J2987&lt;80,"MED","LOW")))</f>
        <v>MED</v>
      </c>
      <c r="L2987" s="2" t="str">
        <f aca="false">"TWIN-"&amp;TEXT(M2987,"000000")</f>
        <v>TWIN-002985</v>
      </c>
      <c r="M2987" s="2" t="n">
        <f aca="false">ROW()-2</f>
        <v>2985</v>
      </c>
      <c r="N2987" s="2" t="s">
        <v>4374</v>
      </c>
      <c r="O2987" s="2" t="n">
        <v>1</v>
      </c>
    </row>
    <row r="2988" customFormat="false" ht="15" hidden="false" customHeight="false" outlineLevel="0" collapsed="false">
      <c r="A2988" s="2" t="str">
        <f aca="false">Telemetry!A2988</f>
        <v>2019-12-11T01:46:00Z</v>
      </c>
      <c r="B2988" s="2" t="str">
        <f aca="false">Telemetry!B2988</f>
        <v>ISS-25544</v>
      </c>
      <c r="C2988" s="2" t="n">
        <f aca="false">Telemetry!V2988</f>
        <v>76.20196631</v>
      </c>
      <c r="D2988" s="2" t="n">
        <f aca="false">MAX(0,MIN(100,100-ABS(Telemetry!Y2988-20)*3))</f>
        <v>46.505825629</v>
      </c>
      <c r="E2988" s="2" t="n">
        <f aca="false">MAX(0,MIN(100,100-ABS(Telemetry!AA2988-90)*1.2))</f>
        <v>57.721699912</v>
      </c>
      <c r="F2988" s="2" t="n">
        <f aca="false">IF(Telemetry!AB2988="ON",95,100)</f>
        <v>95</v>
      </c>
      <c r="G2988" s="2" t="n">
        <f aca="false">IF(OR(Channel_Anomalies!C2988=1,Channel_Anomalies!D2988=1,Channel_Anomalies!E2988=1),1,0)</f>
        <v>0</v>
      </c>
      <c r="H2988" s="2" t="str">
        <f aca="false">IF(Channel_Anomalies!C2988=1,"temperature",IF(Channel_Anomalies!D2988=1,"battery_voltage",IF(Channel_Anomalies!E2988=1,"solar_power_input","")))</f>
        <v/>
      </c>
      <c r="I2988" s="2" t="n">
        <f aca="false">IF(Channel_Anomalies!C2988=1,0.9,IF(Channel_Anomalies!D2988=1,0.85,IF(Channel_Anomalies!E2988=1,0.75,0)))</f>
        <v>0</v>
      </c>
      <c r="J2988" s="2" t="n">
        <f aca="false">MAX(0,MIN(100,0.35*C2988+0.25*D2988+0.25*E2988+0.15*F2988-IF(G2988=1,12,0)))</f>
        <v>66.97756959375</v>
      </c>
      <c r="K2988" s="2" t="str">
        <f aca="false">IF(J2988&lt;40,"CRITICAL",IF(J2988&lt;60,"HIGH",IF(J2988&lt;80,"MED","LOW")))</f>
        <v>MED</v>
      </c>
      <c r="L2988" s="2" t="str">
        <f aca="false">"TWIN-"&amp;TEXT(M2988,"000000")</f>
        <v>TWIN-002986</v>
      </c>
      <c r="M2988" s="2" t="n">
        <f aca="false">ROW()-2</f>
        <v>2986</v>
      </c>
      <c r="N2988" s="2" t="s">
        <v>4374</v>
      </c>
      <c r="O2988" s="2" t="n">
        <v>1</v>
      </c>
    </row>
    <row r="2989" customFormat="false" ht="15" hidden="false" customHeight="false" outlineLevel="0" collapsed="false">
      <c r="A2989" s="2" t="str">
        <f aca="false">Telemetry!A2989</f>
        <v>2019-12-11T01:47:00Z</v>
      </c>
      <c r="B2989" s="2" t="str">
        <f aca="false">Telemetry!B2989</f>
        <v>ISS-25544</v>
      </c>
      <c r="C2989" s="2" t="n">
        <f aca="false">Telemetry!V2989</f>
        <v>77.53675533</v>
      </c>
      <c r="D2989" s="2" t="n">
        <f aca="false">MAX(0,MIN(100,100-ABS(Telemetry!Y2989-20)*3))</f>
        <v>49.925835511</v>
      </c>
      <c r="E2989" s="2" t="n">
        <f aca="false">MAX(0,MIN(100,100-ABS(Telemetry!AA2989-90)*1.2))</f>
        <v>56.607631156</v>
      </c>
      <c r="F2989" s="2" t="n">
        <f aca="false">IF(Telemetry!AB2989="ON",95,100)</f>
        <v>95</v>
      </c>
      <c r="G2989" s="2" t="n">
        <f aca="false">IF(OR(Channel_Anomalies!C2989=1,Channel_Anomalies!D2989=1,Channel_Anomalies!E2989=1),1,0)</f>
        <v>0</v>
      </c>
      <c r="H2989" s="2" t="str">
        <f aca="false">IF(Channel_Anomalies!C2989=1,"temperature",IF(Channel_Anomalies!D2989=1,"battery_voltage",IF(Channel_Anomalies!E2989=1,"solar_power_input","")))</f>
        <v/>
      </c>
      <c r="I2989" s="2" t="n">
        <f aca="false">IF(Channel_Anomalies!C2989=1,0.9,IF(Channel_Anomalies!D2989=1,0.85,IF(Channel_Anomalies!E2989=1,0.75,0)))</f>
        <v>0</v>
      </c>
      <c r="J2989" s="2" t="n">
        <f aca="false">MAX(0,MIN(100,0.35*C2989+0.25*D2989+0.25*E2989+0.15*F2989-IF(G2989=1,12,0)))</f>
        <v>68.02123103225</v>
      </c>
      <c r="K2989" s="2" t="str">
        <f aca="false">IF(J2989&lt;40,"CRITICAL",IF(J2989&lt;60,"HIGH",IF(J2989&lt;80,"MED","LOW")))</f>
        <v>MED</v>
      </c>
      <c r="L2989" s="2" t="str">
        <f aca="false">"TWIN-"&amp;TEXT(M2989,"000000")</f>
        <v>TWIN-002987</v>
      </c>
      <c r="M2989" s="2" t="n">
        <f aca="false">ROW()-2</f>
        <v>2987</v>
      </c>
      <c r="N2989" s="2" t="s">
        <v>4374</v>
      </c>
      <c r="O2989" s="2" t="n">
        <v>1</v>
      </c>
    </row>
    <row r="2990" customFormat="false" ht="15" hidden="false" customHeight="false" outlineLevel="0" collapsed="false">
      <c r="A2990" s="2" t="str">
        <f aca="false">Telemetry!A2990</f>
        <v>2019-12-11T01:48:00Z</v>
      </c>
      <c r="B2990" s="2" t="str">
        <f aca="false">Telemetry!B2990</f>
        <v>ISS-25544</v>
      </c>
      <c r="C2990" s="2" t="n">
        <f aca="false">Telemetry!V2990</f>
        <v>78.92523102</v>
      </c>
      <c r="D2990" s="2" t="n">
        <f aca="false">MAX(0,MIN(100,100-ABS(Telemetry!Y2990-20)*3))</f>
        <v>52.961937391</v>
      </c>
      <c r="E2990" s="2" t="n">
        <f aca="false">MAX(0,MIN(100,100-ABS(Telemetry!AA2990-90)*1.2))</f>
        <v>59.501389804</v>
      </c>
      <c r="F2990" s="2" t="n">
        <f aca="false">IF(Telemetry!AB2990="ON",95,100)</f>
        <v>95</v>
      </c>
      <c r="G2990" s="2" t="n">
        <f aca="false">IF(OR(Channel_Anomalies!C2990=1,Channel_Anomalies!D2990=1,Channel_Anomalies!E2990=1),1,0)</f>
        <v>0</v>
      </c>
      <c r="H2990" s="2" t="str">
        <f aca="false">IF(Channel_Anomalies!C2990=1,"temperature",IF(Channel_Anomalies!D2990=1,"battery_voltage",IF(Channel_Anomalies!E2990=1,"solar_power_input","")))</f>
        <v/>
      </c>
      <c r="I2990" s="2" t="n">
        <f aca="false">IF(Channel_Anomalies!C2990=1,0.9,IF(Channel_Anomalies!D2990=1,0.85,IF(Channel_Anomalies!E2990=1,0.75,0)))</f>
        <v>0</v>
      </c>
      <c r="J2990" s="2" t="n">
        <f aca="false">MAX(0,MIN(100,0.35*C2990+0.25*D2990+0.25*E2990+0.15*F2990-IF(G2990=1,12,0)))</f>
        <v>69.98966265575</v>
      </c>
      <c r="K2990" s="2" t="str">
        <f aca="false">IF(J2990&lt;40,"CRITICAL",IF(J2990&lt;60,"HIGH",IF(J2990&lt;80,"MED","LOW")))</f>
        <v>MED</v>
      </c>
      <c r="L2990" s="2" t="str">
        <f aca="false">"TWIN-"&amp;TEXT(M2990,"000000")</f>
        <v>TWIN-002988</v>
      </c>
      <c r="M2990" s="2" t="n">
        <f aca="false">ROW()-2</f>
        <v>2988</v>
      </c>
      <c r="N2990" s="2" t="s">
        <v>4374</v>
      </c>
      <c r="O2990" s="2" t="n">
        <v>1</v>
      </c>
    </row>
    <row r="2991" customFormat="false" ht="15" hidden="false" customHeight="false" outlineLevel="0" collapsed="false">
      <c r="A2991" s="2" t="str">
        <f aca="false">Telemetry!A2991</f>
        <v>2019-12-11T01:49:00Z</v>
      </c>
      <c r="B2991" s="2" t="str">
        <f aca="false">Telemetry!B2991</f>
        <v>ISS-25544</v>
      </c>
      <c r="C2991" s="2" t="n">
        <f aca="false">Telemetry!V2991</f>
        <v>80.33890858</v>
      </c>
      <c r="D2991" s="2" t="n">
        <f aca="false">MAX(0,MIN(100,100-ABS(Telemetry!Y2991-20)*3))</f>
        <v>57.075369874</v>
      </c>
      <c r="E2991" s="2" t="n">
        <f aca="false">MAX(0,MIN(100,100-ABS(Telemetry!AA2991-90)*1.2))</f>
        <v>59.187641092</v>
      </c>
      <c r="F2991" s="2" t="n">
        <f aca="false">IF(Telemetry!AB2991="ON",95,100)</f>
        <v>95</v>
      </c>
      <c r="G2991" s="2" t="n">
        <f aca="false">IF(OR(Channel_Anomalies!C2991=1,Channel_Anomalies!D2991=1,Channel_Anomalies!E2991=1),1,0)</f>
        <v>0</v>
      </c>
      <c r="H2991" s="2" t="str">
        <f aca="false">IF(Channel_Anomalies!C2991=1,"temperature",IF(Channel_Anomalies!D2991=1,"battery_voltage",IF(Channel_Anomalies!E2991=1,"solar_power_input","")))</f>
        <v/>
      </c>
      <c r="I2991" s="2" t="n">
        <f aca="false">IF(Channel_Anomalies!C2991=1,0.9,IF(Channel_Anomalies!D2991=1,0.85,IF(Channel_Anomalies!E2991=1,0.75,0)))</f>
        <v>0</v>
      </c>
      <c r="J2991" s="2" t="n">
        <f aca="false">MAX(0,MIN(100,0.35*C2991+0.25*D2991+0.25*E2991+0.15*F2991-IF(G2991=1,12,0)))</f>
        <v>71.4343707445</v>
      </c>
      <c r="K2991" s="2" t="str">
        <f aca="false">IF(J2991&lt;40,"CRITICAL",IF(J2991&lt;60,"HIGH",IF(J2991&lt;80,"MED","LOW")))</f>
        <v>MED</v>
      </c>
      <c r="L2991" s="2" t="str">
        <f aca="false">"TWIN-"&amp;TEXT(M2991,"000000")</f>
        <v>TWIN-002989</v>
      </c>
      <c r="M2991" s="2" t="n">
        <f aca="false">ROW()-2</f>
        <v>2989</v>
      </c>
      <c r="N2991" s="2" t="s">
        <v>4374</v>
      </c>
      <c r="O2991" s="2" t="n">
        <v>1</v>
      </c>
    </row>
    <row r="2992" customFormat="false" ht="15" hidden="false" customHeight="false" outlineLevel="0" collapsed="false">
      <c r="A2992" s="2" t="str">
        <f aca="false">Telemetry!A2992</f>
        <v>2019-12-11T01:50:00Z</v>
      </c>
      <c r="B2992" s="2" t="str">
        <f aca="false">Telemetry!B2992</f>
        <v>ISS-25544</v>
      </c>
      <c r="C2992" s="2" t="n">
        <f aca="false">Telemetry!V2992</f>
        <v>81.81849652</v>
      </c>
      <c r="D2992" s="2" t="n">
        <f aca="false">MAX(0,MIN(100,100-ABS(Telemetry!Y2992-20)*3))</f>
        <v>60.368535343</v>
      </c>
      <c r="E2992" s="2" t="n">
        <f aca="false">MAX(0,MIN(100,100-ABS(Telemetry!AA2992-90)*1.2))</f>
        <v>56.432024416</v>
      </c>
      <c r="F2992" s="2" t="n">
        <f aca="false">IF(Telemetry!AB2992="ON",95,100)</f>
        <v>95</v>
      </c>
      <c r="G2992" s="2" t="n">
        <f aca="false">IF(OR(Channel_Anomalies!C2992=1,Channel_Anomalies!D2992=1,Channel_Anomalies!E2992=1),1,0)</f>
        <v>0</v>
      </c>
      <c r="H2992" s="2" t="str">
        <f aca="false">IF(Channel_Anomalies!C2992=1,"temperature",IF(Channel_Anomalies!D2992=1,"battery_voltage",IF(Channel_Anomalies!E2992=1,"solar_power_input","")))</f>
        <v/>
      </c>
      <c r="I2992" s="2" t="n">
        <f aca="false">IF(Channel_Anomalies!C2992=1,0.9,IF(Channel_Anomalies!D2992=1,0.85,IF(Channel_Anomalies!E2992=1,0.75,0)))</f>
        <v>0</v>
      </c>
      <c r="J2992" s="2" t="n">
        <f aca="false">MAX(0,MIN(100,0.35*C2992+0.25*D2992+0.25*E2992+0.15*F2992-IF(G2992=1,12,0)))</f>
        <v>72.08661372175</v>
      </c>
      <c r="K2992" s="2" t="str">
        <f aca="false">IF(J2992&lt;40,"CRITICAL",IF(J2992&lt;60,"HIGH",IF(J2992&lt;80,"MED","LOW")))</f>
        <v>MED</v>
      </c>
      <c r="L2992" s="2" t="str">
        <f aca="false">"TWIN-"&amp;TEXT(M2992,"000000")</f>
        <v>TWIN-002990</v>
      </c>
      <c r="M2992" s="2" t="n">
        <f aca="false">ROW()-2</f>
        <v>2990</v>
      </c>
      <c r="N2992" s="2" t="s">
        <v>4374</v>
      </c>
      <c r="O2992" s="2" t="n">
        <v>1</v>
      </c>
    </row>
    <row r="2993" customFormat="false" ht="15" hidden="false" customHeight="false" outlineLevel="0" collapsed="false">
      <c r="A2993" s="2" t="str">
        <f aca="false">Telemetry!A2993</f>
        <v>2019-12-11T01:51:00Z</v>
      </c>
      <c r="B2993" s="2" t="str">
        <f aca="false">Telemetry!B2993</f>
        <v>ISS-25544</v>
      </c>
      <c r="C2993" s="2" t="n">
        <f aca="false">Telemetry!V2993</f>
        <v>83.13950765</v>
      </c>
      <c r="D2993" s="2" t="n">
        <f aca="false">MAX(0,MIN(100,100-ABS(Telemetry!Y2993-20)*3))</f>
        <v>61.457265223</v>
      </c>
      <c r="E2993" s="2" t="n">
        <f aca="false">MAX(0,MIN(100,100-ABS(Telemetry!AA2993-90)*1.2))</f>
        <v>60.259370068</v>
      </c>
      <c r="F2993" s="2" t="n">
        <f aca="false">IF(Telemetry!AB2993="ON",95,100)</f>
        <v>95</v>
      </c>
      <c r="G2993" s="2" t="n">
        <f aca="false">IF(OR(Channel_Anomalies!C2993=1,Channel_Anomalies!D2993=1,Channel_Anomalies!E2993=1),1,0)</f>
        <v>0</v>
      </c>
      <c r="H2993" s="2" t="str">
        <f aca="false">IF(Channel_Anomalies!C2993=1,"temperature",IF(Channel_Anomalies!D2993=1,"battery_voltage",IF(Channel_Anomalies!E2993=1,"solar_power_input","")))</f>
        <v/>
      </c>
      <c r="I2993" s="2" t="n">
        <f aca="false">IF(Channel_Anomalies!C2993=1,0.9,IF(Channel_Anomalies!D2993=1,0.85,IF(Channel_Anomalies!E2993=1,0.75,0)))</f>
        <v>0</v>
      </c>
      <c r="J2993" s="2" t="n">
        <f aca="false">MAX(0,MIN(100,0.35*C2993+0.25*D2993+0.25*E2993+0.15*F2993-IF(G2993=1,12,0)))</f>
        <v>73.77798650025</v>
      </c>
      <c r="K2993" s="2" t="str">
        <f aca="false">IF(J2993&lt;40,"CRITICAL",IF(J2993&lt;60,"HIGH",IF(J2993&lt;80,"MED","LOW")))</f>
        <v>MED</v>
      </c>
      <c r="L2993" s="2" t="str">
        <f aca="false">"TWIN-"&amp;TEXT(M2993,"000000")</f>
        <v>TWIN-002991</v>
      </c>
      <c r="M2993" s="2" t="n">
        <f aca="false">ROW()-2</f>
        <v>2991</v>
      </c>
      <c r="N2993" s="2" t="s">
        <v>4374</v>
      </c>
      <c r="O2993" s="2" t="n">
        <v>1</v>
      </c>
    </row>
    <row r="2994" customFormat="false" ht="15" hidden="false" customHeight="false" outlineLevel="0" collapsed="false">
      <c r="A2994" s="2" t="str">
        <f aca="false">Telemetry!A2994</f>
        <v>2019-12-11T01:52:00Z</v>
      </c>
      <c r="B2994" s="2" t="str">
        <f aca="false">Telemetry!B2994</f>
        <v>ISS-25544</v>
      </c>
      <c r="C2994" s="2" t="n">
        <f aca="false">Telemetry!V2994</f>
        <v>84.57390028</v>
      </c>
      <c r="D2994" s="2" t="n">
        <f aca="false">MAX(0,MIN(100,100-ABS(Telemetry!Y2994-20)*3))</f>
        <v>63.594969421</v>
      </c>
      <c r="E2994" s="2" t="n">
        <f aca="false">MAX(0,MIN(100,100-ABS(Telemetry!AA2994-90)*1.2))</f>
        <v>54.721063492</v>
      </c>
      <c r="F2994" s="2" t="n">
        <f aca="false">IF(Telemetry!AB2994="ON",95,100)</f>
        <v>95</v>
      </c>
      <c r="G2994" s="2" t="n">
        <f aca="false">IF(OR(Channel_Anomalies!C2994=1,Channel_Anomalies!D2994=1,Channel_Anomalies!E2994=1),1,0)</f>
        <v>0</v>
      </c>
      <c r="H2994" s="2" t="str">
        <f aca="false">IF(Channel_Anomalies!C2994=1,"temperature",IF(Channel_Anomalies!D2994=1,"battery_voltage",IF(Channel_Anomalies!E2994=1,"solar_power_input","")))</f>
        <v/>
      </c>
      <c r="I2994" s="2" t="n">
        <f aca="false">IF(Channel_Anomalies!C2994=1,0.9,IF(Channel_Anomalies!D2994=1,0.85,IF(Channel_Anomalies!E2994=1,0.75,0)))</f>
        <v>0</v>
      </c>
      <c r="J2994" s="2" t="n">
        <f aca="false">MAX(0,MIN(100,0.35*C2994+0.25*D2994+0.25*E2994+0.15*F2994-IF(G2994=1,12,0)))</f>
        <v>73.42987332625</v>
      </c>
      <c r="K2994" s="2" t="str">
        <f aca="false">IF(J2994&lt;40,"CRITICAL",IF(J2994&lt;60,"HIGH",IF(J2994&lt;80,"MED","LOW")))</f>
        <v>MED</v>
      </c>
      <c r="L2994" s="2" t="str">
        <f aca="false">"TWIN-"&amp;TEXT(M2994,"000000")</f>
        <v>TWIN-002992</v>
      </c>
      <c r="M2994" s="2" t="n">
        <f aca="false">ROW()-2</f>
        <v>2992</v>
      </c>
      <c r="N2994" s="2" t="s">
        <v>4374</v>
      </c>
      <c r="O2994" s="2" t="n">
        <v>1</v>
      </c>
    </row>
    <row r="2995" customFormat="false" ht="15" hidden="false" customHeight="false" outlineLevel="0" collapsed="false">
      <c r="A2995" s="2" t="str">
        <f aca="false">Telemetry!A2995</f>
        <v>2019-12-11T01:53:00Z</v>
      </c>
      <c r="B2995" s="2" t="str">
        <f aca="false">Telemetry!B2995</f>
        <v>ISS-25544</v>
      </c>
      <c r="C2995" s="2" t="n">
        <f aca="false">Telemetry!V2995</f>
        <v>85.87095961</v>
      </c>
      <c r="D2995" s="2" t="n">
        <f aca="false">MAX(0,MIN(100,100-ABS(Telemetry!Y2995-20)*3))</f>
        <v>65.680050655</v>
      </c>
      <c r="E2995" s="2" t="n">
        <f aca="false">MAX(0,MIN(100,100-ABS(Telemetry!AA2995-90)*1.2))</f>
        <v>57.76987072</v>
      </c>
      <c r="F2995" s="2" t="n">
        <f aca="false">IF(Telemetry!AB2995="ON",95,100)</f>
        <v>95</v>
      </c>
      <c r="G2995" s="2" t="n">
        <f aca="false">IF(OR(Channel_Anomalies!C2995=1,Channel_Anomalies!D2995=1,Channel_Anomalies!E2995=1),1,0)</f>
        <v>0</v>
      </c>
      <c r="H2995" s="2" t="str">
        <f aca="false">IF(Channel_Anomalies!C2995=1,"temperature",IF(Channel_Anomalies!D2995=1,"battery_voltage",IF(Channel_Anomalies!E2995=1,"solar_power_input","")))</f>
        <v/>
      </c>
      <c r="I2995" s="2" t="n">
        <f aca="false">IF(Channel_Anomalies!C2995=1,0.9,IF(Channel_Anomalies!D2995=1,0.85,IF(Channel_Anomalies!E2995=1,0.75,0)))</f>
        <v>0</v>
      </c>
      <c r="J2995" s="2" t="n">
        <f aca="false">MAX(0,MIN(100,0.35*C2995+0.25*D2995+0.25*E2995+0.15*F2995-IF(G2995=1,12,0)))</f>
        <v>75.16731620725</v>
      </c>
      <c r="K2995" s="2" t="str">
        <f aca="false">IF(J2995&lt;40,"CRITICAL",IF(J2995&lt;60,"HIGH",IF(J2995&lt;80,"MED","LOW")))</f>
        <v>MED</v>
      </c>
      <c r="L2995" s="2" t="str">
        <f aca="false">"TWIN-"&amp;TEXT(M2995,"000000")</f>
        <v>TWIN-002993</v>
      </c>
      <c r="M2995" s="2" t="n">
        <f aca="false">ROW()-2</f>
        <v>2993</v>
      </c>
      <c r="N2995" s="2" t="s">
        <v>4374</v>
      </c>
      <c r="O2995" s="2" t="n">
        <v>1</v>
      </c>
    </row>
    <row r="2996" customFormat="false" ht="15" hidden="false" customHeight="false" outlineLevel="0" collapsed="false">
      <c r="A2996" s="2" t="str">
        <f aca="false">Telemetry!A2996</f>
        <v>2019-12-11T01:54:00Z</v>
      </c>
      <c r="B2996" s="2" t="str">
        <f aca="false">Telemetry!B2996</f>
        <v>ISS-25544</v>
      </c>
      <c r="C2996" s="2" t="n">
        <f aca="false">Telemetry!V2996</f>
        <v>87.15635234</v>
      </c>
      <c r="D2996" s="2" t="n">
        <f aca="false">MAX(0,MIN(100,100-ABS(Telemetry!Y2996-20)*3))</f>
        <v>68.344862365</v>
      </c>
      <c r="E2996" s="2" t="n">
        <f aca="false">MAX(0,MIN(100,100-ABS(Telemetry!AA2996-90)*1.2))</f>
        <v>59.87458</v>
      </c>
      <c r="F2996" s="2" t="n">
        <f aca="false">IF(Telemetry!AB2996="ON",95,100)</f>
        <v>95</v>
      </c>
      <c r="G2996" s="2" t="n">
        <f aca="false">IF(OR(Channel_Anomalies!C2996=1,Channel_Anomalies!D2996=1,Channel_Anomalies!E2996=1),1,0)</f>
        <v>0</v>
      </c>
      <c r="H2996" s="2" t="str">
        <f aca="false">IF(Channel_Anomalies!C2996=1,"temperature",IF(Channel_Anomalies!D2996=1,"battery_voltage",IF(Channel_Anomalies!E2996=1,"solar_power_input","")))</f>
        <v/>
      </c>
      <c r="I2996" s="2" t="n">
        <f aca="false">IF(Channel_Anomalies!C2996=1,0.9,IF(Channel_Anomalies!D2996=1,0.85,IF(Channel_Anomalies!E2996=1,0.75,0)))</f>
        <v>0</v>
      </c>
      <c r="J2996" s="2" t="n">
        <f aca="false">MAX(0,MIN(100,0.35*C2996+0.25*D2996+0.25*E2996+0.15*F2996-IF(G2996=1,12,0)))</f>
        <v>76.80958391025</v>
      </c>
      <c r="K2996" s="2" t="str">
        <f aca="false">IF(J2996&lt;40,"CRITICAL",IF(J2996&lt;60,"HIGH",IF(J2996&lt;80,"MED","LOW")))</f>
        <v>MED</v>
      </c>
      <c r="L2996" s="2" t="str">
        <f aca="false">"TWIN-"&amp;TEXT(M2996,"000000")</f>
        <v>TWIN-002994</v>
      </c>
      <c r="M2996" s="2" t="n">
        <f aca="false">ROW()-2</f>
        <v>2994</v>
      </c>
      <c r="N2996" s="2" t="s">
        <v>4374</v>
      </c>
      <c r="O2996" s="2" t="n">
        <v>1</v>
      </c>
    </row>
    <row r="2997" customFormat="false" ht="15" hidden="false" customHeight="false" outlineLevel="0" collapsed="false">
      <c r="A2997" s="2" t="str">
        <f aca="false">Telemetry!A2997</f>
        <v>2019-12-11T01:55:00Z</v>
      </c>
      <c r="B2997" s="2" t="str">
        <f aca="false">Telemetry!B2997</f>
        <v>ISS-25544</v>
      </c>
      <c r="C2997" s="2" t="n">
        <f aca="false">Telemetry!V2997</f>
        <v>88.63926812</v>
      </c>
      <c r="D2997" s="2" t="n">
        <f aca="false">MAX(0,MIN(100,100-ABS(Telemetry!Y2997-20)*3))</f>
        <v>70.36359292</v>
      </c>
      <c r="E2997" s="2" t="n">
        <f aca="false">MAX(0,MIN(100,100-ABS(Telemetry!AA2997-90)*1.2))</f>
        <v>58.23658576</v>
      </c>
      <c r="F2997" s="2" t="n">
        <f aca="false">IF(Telemetry!AB2997="ON",95,100)</f>
        <v>95</v>
      </c>
      <c r="G2997" s="2" t="n">
        <f aca="false">IF(OR(Channel_Anomalies!C2997=1,Channel_Anomalies!D2997=1,Channel_Anomalies!E2997=1),1,0)</f>
        <v>0</v>
      </c>
      <c r="H2997" s="2" t="str">
        <f aca="false">IF(Channel_Anomalies!C2997=1,"temperature",IF(Channel_Anomalies!D2997=1,"battery_voltage",IF(Channel_Anomalies!E2997=1,"solar_power_input","")))</f>
        <v/>
      </c>
      <c r="I2997" s="2" t="n">
        <f aca="false">IF(Channel_Anomalies!C2997=1,0.9,IF(Channel_Anomalies!D2997=1,0.85,IF(Channel_Anomalies!E2997=1,0.75,0)))</f>
        <v>0</v>
      </c>
      <c r="J2997" s="2" t="n">
        <f aca="false">MAX(0,MIN(100,0.35*C2997+0.25*D2997+0.25*E2997+0.15*F2997-IF(G2997=1,12,0)))</f>
        <v>77.423788512</v>
      </c>
      <c r="K2997" s="2" t="str">
        <f aca="false">IF(J2997&lt;40,"CRITICAL",IF(J2997&lt;60,"HIGH",IF(J2997&lt;80,"MED","LOW")))</f>
        <v>MED</v>
      </c>
      <c r="L2997" s="2" t="str">
        <f aca="false">"TWIN-"&amp;TEXT(M2997,"000000")</f>
        <v>TWIN-002995</v>
      </c>
      <c r="M2997" s="2" t="n">
        <f aca="false">ROW()-2</f>
        <v>2995</v>
      </c>
      <c r="N2997" s="2" t="s">
        <v>4374</v>
      </c>
      <c r="O2997" s="2" t="n">
        <v>1</v>
      </c>
    </row>
    <row r="2998" customFormat="false" ht="15" hidden="false" customHeight="false" outlineLevel="0" collapsed="false">
      <c r="A2998" s="2" t="str">
        <f aca="false">Telemetry!A2998</f>
        <v>2019-12-11T01:56:00Z</v>
      </c>
      <c r="B2998" s="2" t="str">
        <f aca="false">Telemetry!B2998</f>
        <v>ISS-25544</v>
      </c>
      <c r="C2998" s="2" t="n">
        <f aca="false">Telemetry!V2998</f>
        <v>90.02130981</v>
      </c>
      <c r="D2998" s="2" t="n">
        <f aca="false">MAX(0,MIN(100,100-ABS(Telemetry!Y2998-20)*3))</f>
        <v>72.99421147</v>
      </c>
      <c r="E2998" s="2" t="n">
        <f aca="false">MAX(0,MIN(100,100-ABS(Telemetry!AA2998-90)*1.2))</f>
        <v>58.243251064</v>
      </c>
      <c r="F2998" s="2" t="n">
        <f aca="false">IF(Telemetry!AB2998="ON",95,100)</f>
        <v>95</v>
      </c>
      <c r="G2998" s="2" t="n">
        <f aca="false">IF(OR(Channel_Anomalies!C2998=1,Channel_Anomalies!D2998=1,Channel_Anomalies!E2998=1),1,0)</f>
        <v>0</v>
      </c>
      <c r="H2998" s="2" t="str">
        <f aca="false">IF(Channel_Anomalies!C2998=1,"temperature",IF(Channel_Anomalies!D2998=1,"battery_voltage",IF(Channel_Anomalies!E2998=1,"solar_power_input","")))</f>
        <v/>
      </c>
      <c r="I2998" s="2" t="n">
        <f aca="false">IF(Channel_Anomalies!C2998=1,0.9,IF(Channel_Anomalies!D2998=1,0.85,IF(Channel_Anomalies!E2998=1,0.75,0)))</f>
        <v>0</v>
      </c>
      <c r="J2998" s="2" t="n">
        <f aca="false">MAX(0,MIN(100,0.35*C2998+0.25*D2998+0.25*E2998+0.15*F2998-IF(G2998=1,12,0)))</f>
        <v>78.566824067</v>
      </c>
      <c r="K2998" s="2" t="str">
        <f aca="false">IF(J2998&lt;40,"CRITICAL",IF(J2998&lt;60,"HIGH",IF(J2998&lt;80,"MED","LOW")))</f>
        <v>MED</v>
      </c>
      <c r="L2998" s="2" t="str">
        <f aca="false">"TWIN-"&amp;TEXT(M2998,"000000")</f>
        <v>TWIN-002996</v>
      </c>
      <c r="M2998" s="2" t="n">
        <f aca="false">ROW()-2</f>
        <v>2996</v>
      </c>
      <c r="N2998" s="2" t="s">
        <v>4374</v>
      </c>
      <c r="O2998" s="2" t="n">
        <v>1</v>
      </c>
    </row>
    <row r="2999" customFormat="false" ht="15" hidden="false" customHeight="false" outlineLevel="0" collapsed="false">
      <c r="A2999" s="2" t="str">
        <f aca="false">Telemetry!A2999</f>
        <v>2019-12-11T01:57:00Z</v>
      </c>
      <c r="B2999" s="2" t="str">
        <f aca="false">Telemetry!B2999</f>
        <v>ISS-25544</v>
      </c>
      <c r="C2999" s="2" t="n">
        <f aca="false">Telemetry!V2999</f>
        <v>91.30511952</v>
      </c>
      <c r="D2999" s="2" t="n">
        <f aca="false">MAX(0,MIN(100,100-ABS(Telemetry!Y2999-20)*3))</f>
        <v>75.02645953</v>
      </c>
      <c r="E2999" s="2" t="n">
        <f aca="false">MAX(0,MIN(100,100-ABS(Telemetry!AA2999-90)*1.2))</f>
        <v>56.716344628</v>
      </c>
      <c r="F2999" s="2" t="n">
        <f aca="false">IF(Telemetry!AB2999="ON",95,100)</f>
        <v>95</v>
      </c>
      <c r="G2999" s="2" t="n">
        <f aca="false">IF(OR(Channel_Anomalies!C2999=1,Channel_Anomalies!D2999=1,Channel_Anomalies!E2999=1),1,0)</f>
        <v>0</v>
      </c>
      <c r="H2999" s="2" t="str">
        <f aca="false">IF(Channel_Anomalies!C2999=1,"temperature",IF(Channel_Anomalies!D2999=1,"battery_voltage",IF(Channel_Anomalies!E2999=1,"solar_power_input","")))</f>
        <v/>
      </c>
      <c r="I2999" s="2" t="n">
        <f aca="false">IF(Channel_Anomalies!C2999=1,0.9,IF(Channel_Anomalies!D2999=1,0.85,IF(Channel_Anomalies!E2999=1,0.75,0)))</f>
        <v>0</v>
      </c>
      <c r="J2999" s="2" t="n">
        <f aca="false">MAX(0,MIN(100,0.35*C2999+0.25*D2999+0.25*E2999+0.15*F2999-IF(G2999=1,12,0)))</f>
        <v>79.1424928715</v>
      </c>
      <c r="K2999" s="2" t="str">
        <f aca="false">IF(J2999&lt;40,"CRITICAL",IF(J2999&lt;60,"HIGH",IF(J2999&lt;80,"MED","LOW")))</f>
        <v>MED</v>
      </c>
      <c r="L2999" s="2" t="str">
        <f aca="false">"TWIN-"&amp;TEXT(M2999,"000000")</f>
        <v>TWIN-002997</v>
      </c>
      <c r="M2999" s="2" t="n">
        <f aca="false">ROW()-2</f>
        <v>2997</v>
      </c>
      <c r="N2999" s="2" t="s">
        <v>4374</v>
      </c>
      <c r="O2999" s="2" t="n">
        <v>1</v>
      </c>
    </row>
    <row r="3000" customFormat="false" ht="15" hidden="false" customHeight="false" outlineLevel="0" collapsed="false">
      <c r="A3000" s="2" t="str">
        <f aca="false">Telemetry!A3000</f>
        <v>2019-12-11T01:58:00Z</v>
      </c>
      <c r="B3000" s="2" t="str">
        <f aca="false">Telemetry!B3000</f>
        <v>ISS-25544</v>
      </c>
      <c r="C3000" s="2" t="n">
        <f aca="false">Telemetry!V3000</f>
        <v>92.61592073</v>
      </c>
      <c r="D3000" s="2" t="n">
        <f aca="false">MAX(0,MIN(100,100-ABS(Telemetry!Y3000-20)*3))</f>
        <v>76.88671201</v>
      </c>
      <c r="E3000" s="2" t="n">
        <f aca="false">MAX(0,MIN(100,100-ABS(Telemetry!AA3000-90)*1.2))</f>
        <v>59.056309888</v>
      </c>
      <c r="F3000" s="2" t="n">
        <f aca="false">IF(Telemetry!AB3000="ON",95,100)</f>
        <v>95</v>
      </c>
      <c r="G3000" s="2" t="n">
        <f aca="false">IF(OR(Channel_Anomalies!C3000=1,Channel_Anomalies!D3000=1,Channel_Anomalies!E3000=1),1,0)</f>
        <v>0</v>
      </c>
      <c r="H3000" s="2" t="str">
        <f aca="false">IF(Channel_Anomalies!C3000=1,"temperature",IF(Channel_Anomalies!D3000=1,"battery_voltage",IF(Channel_Anomalies!E3000=1,"solar_power_input","")))</f>
        <v/>
      </c>
      <c r="I3000" s="2" t="n">
        <f aca="false">IF(Channel_Anomalies!C3000=1,0.9,IF(Channel_Anomalies!D3000=1,0.85,IF(Channel_Anomalies!E3000=1,0.75,0)))</f>
        <v>0</v>
      </c>
      <c r="J3000" s="2" t="n">
        <f aca="false">MAX(0,MIN(100,0.35*C3000+0.25*D3000+0.25*E3000+0.15*F3000-IF(G3000=1,12,0)))</f>
        <v>80.65132773</v>
      </c>
      <c r="K3000" s="2" t="str">
        <f aca="false">IF(J3000&lt;40,"CRITICAL",IF(J3000&lt;60,"HIGH",IF(J3000&lt;80,"MED","LOW")))</f>
        <v>LOW</v>
      </c>
      <c r="L3000" s="2" t="str">
        <f aca="false">"TWIN-"&amp;TEXT(M3000,"000000")</f>
        <v>TWIN-002998</v>
      </c>
      <c r="M3000" s="2" t="n">
        <f aca="false">ROW()-2</f>
        <v>2998</v>
      </c>
      <c r="N3000" s="2" t="s">
        <v>4374</v>
      </c>
      <c r="O3000" s="2" t="n">
        <v>1</v>
      </c>
    </row>
    <row r="3001" customFormat="false" ht="15" hidden="false" customHeight="false" outlineLevel="0" collapsed="false">
      <c r="A3001" s="2" t="str">
        <f aca="false">Telemetry!A3001</f>
        <v>2019-12-11T01:59:00Z</v>
      </c>
      <c r="B3001" s="2" t="str">
        <f aca="false">Telemetry!B3001</f>
        <v>ISS-25544</v>
      </c>
      <c r="C3001" s="2" t="n">
        <f aca="false">Telemetry!V3001</f>
        <v>93.95396775</v>
      </c>
      <c r="D3001" s="2" t="n">
        <f aca="false">MAX(0,MIN(100,100-ABS(Telemetry!Y3001-20)*3))</f>
        <v>77.45262937</v>
      </c>
      <c r="E3001" s="2" t="n">
        <f aca="false">MAX(0,MIN(100,100-ABS(Telemetry!AA3001-90)*1.2))</f>
        <v>57.424306528</v>
      </c>
      <c r="F3001" s="2" t="n">
        <f aca="false">IF(Telemetry!AB3001="ON",95,100)</f>
        <v>95</v>
      </c>
      <c r="G3001" s="2" t="n">
        <f aca="false">IF(OR(Channel_Anomalies!C3001=1,Channel_Anomalies!D3001=1,Channel_Anomalies!E3001=1),1,0)</f>
        <v>0</v>
      </c>
      <c r="H3001" s="2" t="str">
        <f aca="false">IF(Channel_Anomalies!C3001=1,"temperature",IF(Channel_Anomalies!D3001=1,"battery_voltage",IF(Channel_Anomalies!E3001=1,"solar_power_input","")))</f>
        <v/>
      </c>
      <c r="I3001" s="2" t="n">
        <f aca="false">IF(Channel_Anomalies!C3001=1,0.9,IF(Channel_Anomalies!D3001=1,0.85,IF(Channel_Anomalies!E3001=1,0.75,0)))</f>
        <v>0</v>
      </c>
      <c r="J3001" s="2" t="n">
        <f aca="false">MAX(0,MIN(100,0.35*C3001+0.25*D3001+0.25*E3001+0.15*F3001-IF(G3001=1,12,0)))</f>
        <v>80.853122687</v>
      </c>
      <c r="K3001" s="2" t="str">
        <f aca="false">IF(J3001&lt;40,"CRITICAL",IF(J3001&lt;60,"HIGH",IF(J3001&lt;80,"MED","LOW")))</f>
        <v>LOW</v>
      </c>
      <c r="L3001" s="2" t="str">
        <f aca="false">"TWIN-"&amp;TEXT(M3001,"000000")</f>
        <v>TWIN-002999</v>
      </c>
      <c r="M3001" s="2" t="n">
        <f aca="false">ROW()-2</f>
        <v>2999</v>
      </c>
      <c r="N3001" s="2" t="s">
        <v>4374</v>
      </c>
      <c r="O3001" s="2" t="n">
        <v>1</v>
      </c>
    </row>
    <row r="3002" customFormat="false" ht="15" hidden="false" customHeight="false" outlineLevel="0" collapsed="false">
      <c r="A3002" s="2" t="str">
        <f aca="false">Telemetry!A3002</f>
        <v>2019-12-11T02:00:00Z</v>
      </c>
      <c r="B3002" s="2" t="str">
        <f aca="false">Telemetry!B3002</f>
        <v>ISS-25544</v>
      </c>
      <c r="C3002" s="2" t="n">
        <f aca="false">Telemetry!V3002</f>
        <v>95.28064227</v>
      </c>
      <c r="D3002" s="2" t="n">
        <f aca="false">MAX(0,MIN(100,100-ABS(Telemetry!Y3002-20)*3))</f>
        <v>78.76713391</v>
      </c>
      <c r="E3002" s="2" t="n">
        <f aca="false">MAX(0,MIN(100,100-ABS(Telemetry!AA3002-90)*1.2))</f>
        <v>58.062549388</v>
      </c>
      <c r="F3002" s="2" t="n">
        <f aca="false">IF(Telemetry!AB3002="ON",95,100)</f>
        <v>95</v>
      </c>
      <c r="G3002" s="2" t="n">
        <f aca="false">IF(OR(Channel_Anomalies!C3002=1,Channel_Anomalies!D3002=1,Channel_Anomalies!E3002=1),1,0)</f>
        <v>0</v>
      </c>
      <c r="H3002" s="2" t="str">
        <f aca="false">IF(Channel_Anomalies!C3002=1,"temperature",IF(Channel_Anomalies!D3002=1,"battery_voltage",IF(Channel_Anomalies!E3002=1,"solar_power_input","")))</f>
        <v/>
      </c>
      <c r="I3002" s="2" t="n">
        <f aca="false">IF(Channel_Anomalies!C3002=1,0.9,IF(Channel_Anomalies!D3002=1,0.85,IF(Channel_Anomalies!E3002=1,0.75,0)))</f>
        <v>0</v>
      </c>
      <c r="J3002" s="2" t="n">
        <f aca="false">MAX(0,MIN(100,0.35*C3002+0.25*D3002+0.25*E3002+0.15*F3002-IF(G3002=1,12,0)))</f>
        <v>81.805645619</v>
      </c>
      <c r="K3002" s="2" t="str">
        <f aca="false">IF(J3002&lt;40,"CRITICAL",IF(J3002&lt;60,"HIGH",IF(J3002&lt;80,"MED","LOW")))</f>
        <v>LOW</v>
      </c>
      <c r="L3002" s="2" t="str">
        <f aca="false">"TWIN-"&amp;TEXT(M3002,"000000")</f>
        <v>TWIN-003000</v>
      </c>
      <c r="M3002" s="2" t="n">
        <f aca="false">ROW()-2</f>
        <v>3000</v>
      </c>
      <c r="N3002" s="2" t="s">
        <v>4374</v>
      </c>
      <c r="O3002" s="2" t="n">
        <v>1</v>
      </c>
    </row>
    <row r="3003" customFormat="false" ht="15" hidden="false" customHeight="false" outlineLevel="0" collapsed="false">
      <c r="A3003" s="2" t="str">
        <f aca="false">Telemetry!A3003</f>
        <v>2019-12-11T02:01:00Z</v>
      </c>
      <c r="B3003" s="2" t="str">
        <f aca="false">Telemetry!B3003</f>
        <v>ISS-25544</v>
      </c>
      <c r="C3003" s="2" t="n">
        <f aca="false">Telemetry!V3003</f>
        <v>96.51677816</v>
      </c>
      <c r="D3003" s="2" t="n">
        <f aca="false">MAX(0,MIN(100,100-ABS(Telemetry!Y3003-20)*3))</f>
        <v>79.6308343</v>
      </c>
      <c r="E3003" s="2" t="n">
        <f aca="false">MAX(0,MIN(100,100-ABS(Telemetry!AA3003-90)*1.2))</f>
        <v>60.371935192</v>
      </c>
      <c r="F3003" s="2" t="n">
        <f aca="false">IF(Telemetry!AB3003="ON",95,100)</f>
        <v>95</v>
      </c>
      <c r="G3003" s="2" t="n">
        <f aca="false">IF(OR(Channel_Anomalies!C3003=1,Channel_Anomalies!D3003=1,Channel_Anomalies!E3003=1),1,0)</f>
        <v>0</v>
      </c>
      <c r="H3003" s="2" t="str">
        <f aca="false">IF(Channel_Anomalies!C3003=1,"temperature",IF(Channel_Anomalies!D3003=1,"battery_voltage",IF(Channel_Anomalies!E3003=1,"solar_power_input","")))</f>
        <v/>
      </c>
      <c r="I3003" s="2" t="n">
        <f aca="false">IF(Channel_Anomalies!C3003=1,0.9,IF(Channel_Anomalies!D3003=1,0.85,IF(Channel_Anomalies!E3003=1,0.75,0)))</f>
        <v>0</v>
      </c>
      <c r="J3003" s="2" t="n">
        <f aca="false">MAX(0,MIN(100,0.35*C3003+0.25*D3003+0.25*E3003+0.15*F3003-IF(G3003=1,12,0)))</f>
        <v>83.031564729</v>
      </c>
      <c r="K3003" s="2" t="str">
        <f aca="false">IF(J3003&lt;40,"CRITICAL",IF(J3003&lt;60,"HIGH",IF(J3003&lt;80,"MED","LOW")))</f>
        <v>LOW</v>
      </c>
      <c r="L3003" s="2" t="str">
        <f aca="false">"TWIN-"&amp;TEXT(M3003,"000000")</f>
        <v>TWIN-003001</v>
      </c>
      <c r="M3003" s="2" t="n">
        <f aca="false">ROW()-2</f>
        <v>3001</v>
      </c>
      <c r="N3003" s="2" t="s">
        <v>4374</v>
      </c>
      <c r="O3003" s="2" t="n">
        <v>1</v>
      </c>
    </row>
    <row r="3004" customFormat="false" ht="15" hidden="false" customHeight="false" outlineLevel="0" collapsed="false">
      <c r="A3004" s="2" t="str">
        <f aca="false">Telemetry!A3004</f>
        <v>2019-12-11T02:02:00Z</v>
      </c>
      <c r="B3004" s="2" t="str">
        <f aca="false">Telemetry!B3004</f>
        <v>ISS-25544</v>
      </c>
      <c r="C3004" s="2" t="n">
        <f aca="false">Telemetry!V3004</f>
        <v>97.90888894</v>
      </c>
      <c r="D3004" s="2" t="n">
        <f aca="false">MAX(0,MIN(100,100-ABS(Telemetry!Y3004-20)*3))</f>
        <v>77.77192441</v>
      </c>
      <c r="E3004" s="2" t="n">
        <f aca="false">MAX(0,MIN(100,100-ABS(Telemetry!AA3004-90)*1.2))</f>
        <v>55.625559904</v>
      </c>
      <c r="F3004" s="2" t="n">
        <f aca="false">IF(Telemetry!AB3004="ON",95,100)</f>
        <v>95</v>
      </c>
      <c r="G3004" s="2" t="n">
        <f aca="false">IF(OR(Channel_Anomalies!C3004=1,Channel_Anomalies!D3004=1,Channel_Anomalies!E3004=1),1,0)</f>
        <v>0</v>
      </c>
      <c r="H3004" s="2" t="str">
        <f aca="false">IF(Channel_Anomalies!C3004=1,"temperature",IF(Channel_Anomalies!D3004=1,"battery_voltage",IF(Channel_Anomalies!E3004=1,"solar_power_input","")))</f>
        <v/>
      </c>
      <c r="I3004" s="2" t="n">
        <f aca="false">IF(Channel_Anomalies!C3004=1,0.9,IF(Channel_Anomalies!D3004=1,0.85,IF(Channel_Anomalies!E3004=1,0.75,0)))</f>
        <v>0</v>
      </c>
      <c r="J3004" s="2" t="n">
        <f aca="false">MAX(0,MIN(100,0.35*C3004+0.25*D3004+0.25*E3004+0.15*F3004-IF(G3004=1,12,0)))</f>
        <v>81.8674822075</v>
      </c>
      <c r="K3004" s="2" t="str">
        <f aca="false">IF(J3004&lt;40,"CRITICAL",IF(J3004&lt;60,"HIGH",IF(J3004&lt;80,"MED","LOW")))</f>
        <v>LOW</v>
      </c>
      <c r="L3004" s="2" t="str">
        <f aca="false">"TWIN-"&amp;TEXT(M3004,"000000")</f>
        <v>TWIN-003002</v>
      </c>
      <c r="M3004" s="2" t="n">
        <f aca="false">ROW()-2</f>
        <v>3002</v>
      </c>
      <c r="N3004" s="2" t="s">
        <v>4374</v>
      </c>
      <c r="O3004" s="2" t="n">
        <v>1</v>
      </c>
    </row>
    <row r="3005" customFormat="false" ht="15" hidden="false" customHeight="false" outlineLevel="0" collapsed="false">
      <c r="A3005" s="2" t="str">
        <f aca="false">Telemetry!A3005</f>
        <v>2019-12-11T02:03:00Z</v>
      </c>
      <c r="B3005" s="2" t="str">
        <f aca="false">Telemetry!B3005</f>
        <v>ISS-25544</v>
      </c>
      <c r="C3005" s="2" t="n">
        <f aca="false">Telemetry!V3005</f>
        <v>99.32459162</v>
      </c>
      <c r="D3005" s="2" t="n">
        <f aca="false">MAX(0,MIN(100,100-ABS(Telemetry!Y3005-20)*3))</f>
        <v>78.4501951</v>
      </c>
      <c r="E3005" s="2" t="n">
        <f aca="false">MAX(0,MIN(100,100-ABS(Telemetry!AA3005-90)*1.2))</f>
        <v>58.2270112</v>
      </c>
      <c r="F3005" s="2" t="n">
        <f aca="false">IF(Telemetry!AB3005="ON",95,100)</f>
        <v>95</v>
      </c>
      <c r="G3005" s="2" t="n">
        <f aca="false">IF(OR(Channel_Anomalies!C3005=1,Channel_Anomalies!D3005=1,Channel_Anomalies!E3005=1),1,0)</f>
        <v>0</v>
      </c>
      <c r="H3005" s="2" t="str">
        <f aca="false">IF(Channel_Anomalies!C3005=1,"temperature",IF(Channel_Anomalies!D3005=1,"battery_voltage",IF(Channel_Anomalies!E3005=1,"solar_power_input","")))</f>
        <v/>
      </c>
      <c r="I3005" s="2" t="n">
        <f aca="false">IF(Channel_Anomalies!C3005=1,0.9,IF(Channel_Anomalies!D3005=1,0.85,IF(Channel_Anomalies!E3005=1,0.75,0)))</f>
        <v>0</v>
      </c>
      <c r="J3005" s="2" t="n">
        <f aca="false">MAX(0,MIN(100,0.35*C3005+0.25*D3005+0.25*E3005+0.15*F3005-IF(G3005=1,12,0)))</f>
        <v>83.182908642</v>
      </c>
      <c r="K3005" s="2" t="str">
        <f aca="false">IF(J3005&lt;40,"CRITICAL",IF(J3005&lt;60,"HIGH",IF(J3005&lt;80,"MED","LOW")))</f>
        <v>LOW</v>
      </c>
      <c r="L3005" s="2" t="str">
        <f aca="false">"TWIN-"&amp;TEXT(M3005,"000000")</f>
        <v>TWIN-003003</v>
      </c>
      <c r="M3005" s="2" t="n">
        <f aca="false">ROW()-2</f>
        <v>3003</v>
      </c>
      <c r="N3005" s="2" t="s">
        <v>4374</v>
      </c>
      <c r="O3005" s="2" t="n">
        <v>1</v>
      </c>
    </row>
    <row r="3006" customFormat="false" ht="15" hidden="false" customHeight="false" outlineLevel="0" collapsed="false">
      <c r="A3006" s="2" t="str">
        <f aca="false">Telemetry!A3006</f>
        <v>2019-12-11T02:04:00Z</v>
      </c>
      <c r="B3006" s="2" t="str">
        <f aca="false">Telemetry!B3006</f>
        <v>ISS-25544</v>
      </c>
      <c r="C3006" s="2" t="n">
        <f aca="false">Telemetry!V3006</f>
        <v>100</v>
      </c>
      <c r="D3006" s="2" t="n">
        <f aca="false">MAX(0,MIN(100,100-ABS(Telemetry!Y3006-20)*3))</f>
        <v>78.11257411</v>
      </c>
      <c r="E3006" s="2" t="n">
        <f aca="false">MAX(0,MIN(100,100-ABS(Telemetry!AA3006-90)*1.2))</f>
        <v>56.162392864</v>
      </c>
      <c r="F3006" s="2" t="n">
        <f aca="false">IF(Telemetry!AB3006="ON",95,100)</f>
        <v>95</v>
      </c>
      <c r="G3006" s="2" t="n">
        <f aca="false">IF(OR(Channel_Anomalies!C3006=1,Channel_Anomalies!D3006=1,Channel_Anomalies!E3006=1),1,0)</f>
        <v>0</v>
      </c>
      <c r="H3006" s="2" t="str">
        <f aca="false">IF(Channel_Anomalies!C3006=1,"temperature",IF(Channel_Anomalies!D3006=1,"battery_voltage",IF(Channel_Anomalies!E3006=1,"solar_power_input","")))</f>
        <v/>
      </c>
      <c r="I3006" s="2" t="n">
        <f aca="false">IF(Channel_Anomalies!C3006=1,0.9,IF(Channel_Anomalies!D3006=1,0.85,IF(Channel_Anomalies!E3006=1,0.75,0)))</f>
        <v>0</v>
      </c>
      <c r="J3006" s="2" t="n">
        <f aca="false">MAX(0,MIN(100,0.35*C3006+0.25*D3006+0.25*E3006+0.15*F3006-IF(G3006=1,12,0)))</f>
        <v>82.8187417435</v>
      </c>
      <c r="K3006" s="2" t="str">
        <f aca="false">IF(J3006&lt;40,"CRITICAL",IF(J3006&lt;60,"HIGH",IF(J3006&lt;80,"MED","LOW")))</f>
        <v>LOW</v>
      </c>
      <c r="L3006" s="2" t="str">
        <f aca="false">"TWIN-"&amp;TEXT(M3006,"000000")</f>
        <v>TWIN-003004</v>
      </c>
      <c r="M3006" s="2" t="n">
        <f aca="false">ROW()-2</f>
        <v>3004</v>
      </c>
      <c r="N3006" s="2" t="s">
        <v>4374</v>
      </c>
      <c r="O3006" s="2" t="n">
        <v>1</v>
      </c>
    </row>
    <row r="3007" customFormat="false" ht="15" hidden="false" customHeight="false" outlineLevel="0" collapsed="false">
      <c r="A3007" s="2" t="str">
        <f aca="false">Telemetry!A3007</f>
        <v>2019-12-11T02:05:00Z</v>
      </c>
      <c r="B3007" s="2" t="str">
        <f aca="false">Telemetry!B3007</f>
        <v>ISS-25544</v>
      </c>
      <c r="C3007" s="2" t="n">
        <f aca="false">Telemetry!V3007</f>
        <v>100</v>
      </c>
      <c r="D3007" s="2" t="n">
        <f aca="false">MAX(0,MIN(100,100-ABS(Telemetry!Y3007-20)*3))</f>
        <v>79.42438621</v>
      </c>
      <c r="E3007" s="2" t="n">
        <f aca="false">MAX(0,MIN(100,100-ABS(Telemetry!AA3007-90)*1.2))</f>
        <v>57.876154804</v>
      </c>
      <c r="F3007" s="2" t="n">
        <f aca="false">IF(Telemetry!AB3007="ON",95,100)</f>
        <v>95</v>
      </c>
      <c r="G3007" s="2" t="n">
        <f aca="false">IF(OR(Channel_Anomalies!C3007=1,Channel_Anomalies!D3007=1,Channel_Anomalies!E3007=1),1,0)</f>
        <v>0</v>
      </c>
      <c r="H3007" s="2" t="str">
        <f aca="false">IF(Channel_Anomalies!C3007=1,"temperature",IF(Channel_Anomalies!D3007=1,"battery_voltage",IF(Channel_Anomalies!E3007=1,"solar_power_input","")))</f>
        <v/>
      </c>
      <c r="I3007" s="2" t="n">
        <f aca="false">IF(Channel_Anomalies!C3007=1,0.9,IF(Channel_Anomalies!D3007=1,0.85,IF(Channel_Anomalies!E3007=1,0.75,0)))</f>
        <v>0</v>
      </c>
      <c r="J3007" s="2" t="n">
        <f aca="false">MAX(0,MIN(100,0.35*C3007+0.25*D3007+0.25*E3007+0.15*F3007-IF(G3007=1,12,0)))</f>
        <v>83.5751352535</v>
      </c>
      <c r="K3007" s="2" t="str">
        <f aca="false">IF(J3007&lt;40,"CRITICAL",IF(J3007&lt;60,"HIGH",IF(J3007&lt;80,"MED","LOW")))</f>
        <v>LOW</v>
      </c>
      <c r="L3007" s="2" t="str">
        <f aca="false">"TWIN-"&amp;TEXT(M3007,"000000")</f>
        <v>TWIN-003005</v>
      </c>
      <c r="M3007" s="2" t="n">
        <f aca="false">ROW()-2</f>
        <v>3005</v>
      </c>
      <c r="N3007" s="2" t="s">
        <v>4374</v>
      </c>
      <c r="O3007" s="2" t="n">
        <v>1</v>
      </c>
    </row>
    <row r="3008" customFormat="false" ht="15" hidden="false" customHeight="false" outlineLevel="0" collapsed="false">
      <c r="A3008" s="2" t="str">
        <f aca="false">Telemetry!A3008</f>
        <v>2019-12-11T02:06:00Z</v>
      </c>
      <c r="B3008" s="2" t="str">
        <f aca="false">Telemetry!B3008</f>
        <v>ISS-25544</v>
      </c>
      <c r="C3008" s="2" t="n">
        <f aca="false">Telemetry!V3008</f>
        <v>100</v>
      </c>
      <c r="D3008" s="2" t="n">
        <f aca="false">MAX(0,MIN(100,100-ABS(Telemetry!Y3008-20)*3))</f>
        <v>81.90528436</v>
      </c>
      <c r="E3008" s="2" t="n">
        <f aca="false">MAX(0,MIN(100,100-ABS(Telemetry!AA3008-90)*1.2))</f>
        <v>32.761018156</v>
      </c>
      <c r="F3008" s="2" t="n">
        <f aca="false">IF(Telemetry!AB3008="ON",95,100)</f>
        <v>100</v>
      </c>
      <c r="G3008" s="2" t="n">
        <f aca="false">IF(OR(Channel_Anomalies!C3008=1,Channel_Anomalies!D3008=1,Channel_Anomalies!E3008=1),1,0)</f>
        <v>0</v>
      </c>
      <c r="H3008" s="2" t="str">
        <f aca="false">IF(Channel_Anomalies!C3008=1,"temperature",IF(Channel_Anomalies!D3008=1,"battery_voltage",IF(Channel_Anomalies!E3008=1,"solar_power_input","")))</f>
        <v/>
      </c>
      <c r="I3008" s="2" t="n">
        <f aca="false">IF(Channel_Anomalies!C3008=1,0.9,IF(Channel_Anomalies!D3008=1,0.85,IF(Channel_Anomalies!E3008=1,0.75,0)))</f>
        <v>0</v>
      </c>
      <c r="J3008" s="2" t="n">
        <f aca="false">MAX(0,MIN(100,0.35*C3008+0.25*D3008+0.25*E3008+0.15*F3008-IF(G3008=1,12,0)))</f>
        <v>78.666575629</v>
      </c>
      <c r="K3008" s="2" t="str">
        <f aca="false">IF(J3008&lt;40,"CRITICAL",IF(J3008&lt;60,"HIGH",IF(J3008&lt;80,"MED","LOW")))</f>
        <v>MED</v>
      </c>
      <c r="L3008" s="2" t="str">
        <f aca="false">"TWIN-"&amp;TEXT(M3008,"000000")</f>
        <v>TWIN-003006</v>
      </c>
      <c r="M3008" s="2" t="n">
        <f aca="false">ROW()-2</f>
        <v>3006</v>
      </c>
      <c r="N3008" s="2" t="s">
        <v>4374</v>
      </c>
      <c r="O3008" s="2" t="n">
        <v>1</v>
      </c>
    </row>
    <row r="3009" customFormat="false" ht="15" hidden="false" customHeight="false" outlineLevel="0" collapsed="false">
      <c r="A3009" s="2" t="str">
        <f aca="false">Telemetry!A3009</f>
        <v>2019-12-11T02:07:00Z</v>
      </c>
      <c r="B3009" s="2" t="str">
        <f aca="false">Telemetry!B3009</f>
        <v>ISS-25544</v>
      </c>
      <c r="C3009" s="2" t="n">
        <f aca="false">Telemetry!V3009</f>
        <v>100</v>
      </c>
      <c r="D3009" s="2" t="n">
        <f aca="false">MAX(0,MIN(100,100-ABS(Telemetry!Y3009-20)*3))</f>
        <v>83.32860391</v>
      </c>
      <c r="E3009" s="2" t="n">
        <f aca="false">MAX(0,MIN(100,100-ABS(Telemetry!AA3009-90)*1.2))</f>
        <v>35.315669188</v>
      </c>
      <c r="F3009" s="2" t="n">
        <f aca="false">IF(Telemetry!AB3009="ON",95,100)</f>
        <v>100</v>
      </c>
      <c r="G3009" s="2" t="n">
        <f aca="false">IF(OR(Channel_Anomalies!C3009=1,Channel_Anomalies!D3009=1,Channel_Anomalies!E3009=1),1,0)</f>
        <v>0</v>
      </c>
      <c r="H3009" s="2" t="str">
        <f aca="false">IF(Channel_Anomalies!C3009=1,"temperature",IF(Channel_Anomalies!D3009=1,"battery_voltage",IF(Channel_Anomalies!E3009=1,"solar_power_input","")))</f>
        <v/>
      </c>
      <c r="I3009" s="2" t="n">
        <f aca="false">IF(Channel_Anomalies!C3009=1,0.9,IF(Channel_Anomalies!D3009=1,0.85,IF(Channel_Anomalies!E3009=1,0.75,0)))</f>
        <v>0</v>
      </c>
      <c r="J3009" s="2" t="n">
        <f aca="false">MAX(0,MIN(100,0.35*C3009+0.25*D3009+0.25*E3009+0.15*F3009-IF(G3009=1,12,0)))</f>
        <v>79.6610682745</v>
      </c>
      <c r="K3009" s="2" t="str">
        <f aca="false">IF(J3009&lt;40,"CRITICAL",IF(J3009&lt;60,"HIGH",IF(J3009&lt;80,"MED","LOW")))</f>
        <v>MED</v>
      </c>
      <c r="L3009" s="2" t="str">
        <f aca="false">"TWIN-"&amp;TEXT(M3009,"000000")</f>
        <v>TWIN-003007</v>
      </c>
      <c r="M3009" s="2" t="n">
        <f aca="false">ROW()-2</f>
        <v>3007</v>
      </c>
      <c r="N3009" s="2" t="s">
        <v>4374</v>
      </c>
      <c r="O3009" s="2" t="n">
        <v>1</v>
      </c>
    </row>
    <row r="3010" customFormat="false" ht="15" hidden="false" customHeight="false" outlineLevel="0" collapsed="false">
      <c r="A3010" s="2" t="str">
        <f aca="false">Telemetry!A3010</f>
        <v>2019-12-11T02:08:00Z</v>
      </c>
      <c r="B3010" s="2" t="str">
        <f aca="false">Telemetry!B3010</f>
        <v>ISS-25544</v>
      </c>
      <c r="C3010" s="2" t="n">
        <f aca="false">Telemetry!V3010</f>
        <v>100</v>
      </c>
      <c r="D3010" s="2" t="n">
        <f aca="false">MAX(0,MIN(100,100-ABS(Telemetry!Y3010-20)*3))</f>
        <v>85.03684534</v>
      </c>
      <c r="E3010" s="2" t="n">
        <f aca="false">MAX(0,MIN(100,100-ABS(Telemetry!AA3010-90)*1.2))</f>
        <v>35.095037164</v>
      </c>
      <c r="F3010" s="2" t="n">
        <f aca="false">IF(Telemetry!AB3010="ON",95,100)</f>
        <v>100</v>
      </c>
      <c r="G3010" s="2" t="n">
        <f aca="false">IF(OR(Channel_Anomalies!C3010=1,Channel_Anomalies!D3010=1,Channel_Anomalies!E3010=1),1,0)</f>
        <v>0</v>
      </c>
      <c r="H3010" s="2" t="str">
        <f aca="false">IF(Channel_Anomalies!C3010=1,"temperature",IF(Channel_Anomalies!D3010=1,"battery_voltage",IF(Channel_Anomalies!E3010=1,"solar_power_input","")))</f>
        <v/>
      </c>
      <c r="I3010" s="2" t="n">
        <f aca="false">IF(Channel_Anomalies!C3010=1,0.9,IF(Channel_Anomalies!D3010=1,0.85,IF(Channel_Anomalies!E3010=1,0.75,0)))</f>
        <v>0</v>
      </c>
      <c r="J3010" s="2" t="n">
        <f aca="false">MAX(0,MIN(100,0.35*C3010+0.25*D3010+0.25*E3010+0.15*F3010-IF(G3010=1,12,0)))</f>
        <v>80.032970626</v>
      </c>
      <c r="K3010" s="2" t="str">
        <f aca="false">IF(J3010&lt;40,"CRITICAL",IF(J3010&lt;60,"HIGH",IF(J3010&lt;80,"MED","LOW")))</f>
        <v>LOW</v>
      </c>
      <c r="L3010" s="2" t="str">
        <f aca="false">"TWIN-"&amp;TEXT(M3010,"000000")</f>
        <v>TWIN-003008</v>
      </c>
      <c r="M3010" s="2" t="n">
        <f aca="false">ROW()-2</f>
        <v>3008</v>
      </c>
      <c r="N3010" s="2" t="s">
        <v>4374</v>
      </c>
      <c r="O3010" s="2" t="n">
        <v>1</v>
      </c>
    </row>
    <row r="3011" customFormat="false" ht="15" hidden="false" customHeight="false" outlineLevel="0" collapsed="false">
      <c r="A3011" s="2" t="str">
        <f aca="false">Telemetry!A3011</f>
        <v>2019-12-11T02:09:00Z</v>
      </c>
      <c r="B3011" s="2" t="str">
        <f aca="false">Telemetry!B3011</f>
        <v>ISS-25544</v>
      </c>
      <c r="C3011" s="2" t="n">
        <f aca="false">Telemetry!V3011</f>
        <v>100</v>
      </c>
      <c r="D3011" s="2" t="n">
        <f aca="false">MAX(0,MIN(100,100-ABS(Telemetry!Y3011-20)*3))</f>
        <v>85.93728133</v>
      </c>
      <c r="E3011" s="2" t="n">
        <f aca="false">MAX(0,MIN(100,100-ABS(Telemetry!AA3011-90)*1.2))</f>
        <v>33.90957778</v>
      </c>
      <c r="F3011" s="2" t="n">
        <f aca="false">IF(Telemetry!AB3011="ON",95,100)</f>
        <v>100</v>
      </c>
      <c r="G3011" s="2" t="n">
        <f aca="false">IF(OR(Channel_Anomalies!C3011=1,Channel_Anomalies!D3011=1,Channel_Anomalies!E3011=1),1,0)</f>
        <v>0</v>
      </c>
      <c r="H3011" s="2" t="str">
        <f aca="false">IF(Channel_Anomalies!C3011=1,"temperature",IF(Channel_Anomalies!D3011=1,"battery_voltage",IF(Channel_Anomalies!E3011=1,"solar_power_input","")))</f>
        <v/>
      </c>
      <c r="I3011" s="2" t="n">
        <f aca="false">IF(Channel_Anomalies!C3011=1,0.9,IF(Channel_Anomalies!D3011=1,0.85,IF(Channel_Anomalies!E3011=1,0.75,0)))</f>
        <v>0</v>
      </c>
      <c r="J3011" s="2" t="n">
        <f aca="false">MAX(0,MIN(100,0.35*C3011+0.25*D3011+0.25*E3011+0.15*F3011-IF(G3011=1,12,0)))</f>
        <v>79.9617147775</v>
      </c>
      <c r="K3011" s="2" t="str">
        <f aca="false">IF(J3011&lt;40,"CRITICAL",IF(J3011&lt;60,"HIGH",IF(J3011&lt;80,"MED","LOW")))</f>
        <v>MED</v>
      </c>
      <c r="L3011" s="2" t="str">
        <f aca="false">"TWIN-"&amp;TEXT(M3011,"000000")</f>
        <v>TWIN-003009</v>
      </c>
      <c r="M3011" s="2" t="n">
        <f aca="false">ROW()-2</f>
        <v>3009</v>
      </c>
      <c r="N3011" s="2" t="s">
        <v>4374</v>
      </c>
      <c r="O3011" s="2" t="n">
        <v>1</v>
      </c>
    </row>
    <row r="3012" customFormat="false" ht="15" hidden="false" customHeight="false" outlineLevel="0" collapsed="false">
      <c r="A3012" s="2" t="str">
        <f aca="false">Telemetry!A3012</f>
        <v>2019-12-11T02:10:00Z</v>
      </c>
      <c r="B3012" s="2" t="str">
        <f aca="false">Telemetry!B3012</f>
        <v>ISS-25544</v>
      </c>
      <c r="C3012" s="2" t="n">
        <f aca="false">Telemetry!V3012</f>
        <v>100</v>
      </c>
      <c r="D3012" s="2" t="n">
        <f aca="false">MAX(0,MIN(100,100-ABS(Telemetry!Y3012-20)*3))</f>
        <v>87.768865</v>
      </c>
      <c r="E3012" s="2" t="n">
        <f aca="false">MAX(0,MIN(100,100-ABS(Telemetry!AA3012-90)*1.2))</f>
        <v>32.49674968</v>
      </c>
      <c r="F3012" s="2" t="n">
        <f aca="false">IF(Telemetry!AB3012="ON",95,100)</f>
        <v>100</v>
      </c>
      <c r="G3012" s="2" t="n">
        <f aca="false">IF(OR(Channel_Anomalies!C3012=1,Channel_Anomalies!D3012=1,Channel_Anomalies!E3012=1),1,0)</f>
        <v>0</v>
      </c>
      <c r="H3012" s="2" t="str">
        <f aca="false">IF(Channel_Anomalies!C3012=1,"temperature",IF(Channel_Anomalies!D3012=1,"battery_voltage",IF(Channel_Anomalies!E3012=1,"solar_power_input","")))</f>
        <v/>
      </c>
      <c r="I3012" s="2" t="n">
        <f aca="false">IF(Channel_Anomalies!C3012=1,0.9,IF(Channel_Anomalies!D3012=1,0.85,IF(Channel_Anomalies!E3012=1,0.75,0)))</f>
        <v>0</v>
      </c>
      <c r="J3012" s="2" t="n">
        <f aca="false">MAX(0,MIN(100,0.35*C3012+0.25*D3012+0.25*E3012+0.15*F3012-IF(G3012=1,12,0)))</f>
        <v>80.06640367</v>
      </c>
      <c r="K3012" s="2" t="str">
        <f aca="false">IF(J3012&lt;40,"CRITICAL",IF(J3012&lt;60,"HIGH",IF(J3012&lt;80,"MED","LOW")))</f>
        <v>LOW</v>
      </c>
      <c r="L3012" s="2" t="str">
        <f aca="false">"TWIN-"&amp;TEXT(M3012,"000000")</f>
        <v>TWIN-003010</v>
      </c>
      <c r="M3012" s="2" t="n">
        <f aca="false">ROW()-2</f>
        <v>3010</v>
      </c>
      <c r="N3012" s="2" t="s">
        <v>4374</v>
      </c>
      <c r="O3012" s="2" t="n">
        <v>1</v>
      </c>
    </row>
    <row r="3013" customFormat="false" ht="15" hidden="false" customHeight="false" outlineLevel="0" collapsed="false">
      <c r="A3013" s="2" t="str">
        <f aca="false">Telemetry!A3013</f>
        <v>2019-12-11T02:11:00Z</v>
      </c>
      <c r="B3013" s="2" t="str">
        <f aca="false">Telemetry!B3013</f>
        <v>ISS-25544</v>
      </c>
      <c r="C3013" s="2" t="n">
        <f aca="false">Telemetry!V3013</f>
        <v>100</v>
      </c>
      <c r="D3013" s="2" t="n">
        <f aca="false">MAX(0,MIN(100,100-ABS(Telemetry!Y3013-20)*3))</f>
        <v>89.22960442</v>
      </c>
      <c r="E3013" s="2" t="n">
        <f aca="false">MAX(0,MIN(100,100-ABS(Telemetry!AA3013-90)*1.2))</f>
        <v>34.91999632</v>
      </c>
      <c r="F3013" s="2" t="n">
        <f aca="false">IF(Telemetry!AB3013="ON",95,100)</f>
        <v>100</v>
      </c>
      <c r="G3013" s="2" t="n">
        <f aca="false">IF(OR(Channel_Anomalies!C3013=1,Channel_Anomalies!D3013=1,Channel_Anomalies!E3013=1),1,0)</f>
        <v>0</v>
      </c>
      <c r="H3013" s="2" t="str">
        <f aca="false">IF(Channel_Anomalies!C3013=1,"temperature",IF(Channel_Anomalies!D3013=1,"battery_voltage",IF(Channel_Anomalies!E3013=1,"solar_power_input","")))</f>
        <v/>
      </c>
      <c r="I3013" s="2" t="n">
        <f aca="false">IF(Channel_Anomalies!C3013=1,0.9,IF(Channel_Anomalies!D3013=1,0.85,IF(Channel_Anomalies!E3013=1,0.75,0)))</f>
        <v>0</v>
      </c>
      <c r="J3013" s="2" t="n">
        <f aca="false">MAX(0,MIN(100,0.35*C3013+0.25*D3013+0.25*E3013+0.15*F3013-IF(G3013=1,12,0)))</f>
        <v>81.037400185</v>
      </c>
      <c r="K3013" s="2" t="str">
        <f aca="false">IF(J3013&lt;40,"CRITICAL",IF(J3013&lt;60,"HIGH",IF(J3013&lt;80,"MED","LOW")))</f>
        <v>LOW</v>
      </c>
      <c r="L3013" s="2" t="str">
        <f aca="false">"TWIN-"&amp;TEXT(M3013,"000000")</f>
        <v>TWIN-003011</v>
      </c>
      <c r="M3013" s="2" t="n">
        <f aca="false">ROW()-2</f>
        <v>3011</v>
      </c>
      <c r="N3013" s="2" t="s">
        <v>4374</v>
      </c>
      <c r="O3013" s="2" t="n">
        <v>1</v>
      </c>
    </row>
    <row r="3014" customFormat="false" ht="15" hidden="false" customHeight="false" outlineLevel="0" collapsed="false">
      <c r="A3014" s="2" t="str">
        <f aca="false">Telemetry!A3014</f>
        <v>2019-12-11T02:12:00Z</v>
      </c>
      <c r="B3014" s="2" t="str">
        <f aca="false">Telemetry!B3014</f>
        <v>ISS-25544</v>
      </c>
      <c r="C3014" s="2" t="n">
        <f aca="false">Telemetry!V3014</f>
        <v>100</v>
      </c>
      <c r="D3014" s="2" t="n">
        <f aca="false">MAX(0,MIN(100,100-ABS(Telemetry!Y3014-20)*3))</f>
        <v>91.02449749</v>
      </c>
      <c r="E3014" s="2" t="n">
        <f aca="false">MAX(0,MIN(100,100-ABS(Telemetry!AA3014-90)*1.2))</f>
        <v>33.993047968</v>
      </c>
      <c r="F3014" s="2" t="n">
        <f aca="false">IF(Telemetry!AB3014="ON",95,100)</f>
        <v>100</v>
      </c>
      <c r="G3014" s="2" t="n">
        <f aca="false">IF(OR(Channel_Anomalies!C3014=1,Channel_Anomalies!D3014=1,Channel_Anomalies!E3014=1),1,0)</f>
        <v>0</v>
      </c>
      <c r="H3014" s="2" t="str">
        <f aca="false">IF(Channel_Anomalies!C3014=1,"temperature",IF(Channel_Anomalies!D3014=1,"battery_voltage",IF(Channel_Anomalies!E3014=1,"solar_power_input","")))</f>
        <v/>
      </c>
      <c r="I3014" s="2" t="n">
        <f aca="false">IF(Channel_Anomalies!C3014=1,0.9,IF(Channel_Anomalies!D3014=1,0.85,IF(Channel_Anomalies!E3014=1,0.75,0)))</f>
        <v>0</v>
      </c>
      <c r="J3014" s="2" t="n">
        <f aca="false">MAX(0,MIN(100,0.35*C3014+0.25*D3014+0.25*E3014+0.15*F3014-IF(G3014=1,12,0)))</f>
        <v>81.2543863645</v>
      </c>
      <c r="K3014" s="2" t="str">
        <f aca="false">IF(J3014&lt;40,"CRITICAL",IF(J3014&lt;60,"HIGH",IF(J3014&lt;80,"MED","LOW")))</f>
        <v>LOW</v>
      </c>
      <c r="L3014" s="2" t="str">
        <f aca="false">"TWIN-"&amp;TEXT(M3014,"000000")</f>
        <v>TWIN-003012</v>
      </c>
      <c r="M3014" s="2" t="n">
        <f aca="false">ROW()-2</f>
        <v>3012</v>
      </c>
      <c r="N3014" s="2" t="s">
        <v>4374</v>
      </c>
      <c r="O3014" s="2" t="n">
        <v>1</v>
      </c>
    </row>
    <row r="3015" customFormat="false" ht="15" hidden="false" customHeight="false" outlineLevel="0" collapsed="false">
      <c r="A3015" s="2" t="str">
        <f aca="false">Telemetry!A3015</f>
        <v>2019-12-11T02:13:00Z</v>
      </c>
      <c r="B3015" s="2" t="str">
        <f aca="false">Telemetry!B3015</f>
        <v>ISS-25544</v>
      </c>
      <c r="C3015" s="2" t="n">
        <f aca="false">Telemetry!V3015</f>
        <v>100</v>
      </c>
      <c r="D3015" s="2" t="n">
        <f aca="false">MAX(0,MIN(100,100-ABS(Telemetry!Y3015-20)*3))</f>
        <v>91.9279108</v>
      </c>
      <c r="E3015" s="2" t="n">
        <f aca="false">MAX(0,MIN(100,100-ABS(Telemetry!AA3015-90)*1.2))</f>
        <v>34.093305508</v>
      </c>
      <c r="F3015" s="2" t="n">
        <f aca="false">IF(Telemetry!AB3015="ON",95,100)</f>
        <v>100</v>
      </c>
      <c r="G3015" s="2" t="n">
        <f aca="false">IF(OR(Channel_Anomalies!C3015=1,Channel_Anomalies!D3015=1,Channel_Anomalies!E3015=1),1,0)</f>
        <v>0</v>
      </c>
      <c r="H3015" s="2" t="str">
        <f aca="false">IF(Channel_Anomalies!C3015=1,"temperature",IF(Channel_Anomalies!D3015=1,"battery_voltage",IF(Channel_Anomalies!E3015=1,"solar_power_input","")))</f>
        <v/>
      </c>
      <c r="I3015" s="2" t="n">
        <f aca="false">IF(Channel_Anomalies!C3015=1,0.9,IF(Channel_Anomalies!D3015=1,0.85,IF(Channel_Anomalies!E3015=1,0.75,0)))</f>
        <v>0</v>
      </c>
      <c r="J3015" s="2" t="n">
        <f aca="false">MAX(0,MIN(100,0.35*C3015+0.25*D3015+0.25*E3015+0.15*F3015-IF(G3015=1,12,0)))</f>
        <v>81.505304077</v>
      </c>
      <c r="K3015" s="2" t="str">
        <f aca="false">IF(J3015&lt;40,"CRITICAL",IF(J3015&lt;60,"HIGH",IF(J3015&lt;80,"MED","LOW")))</f>
        <v>LOW</v>
      </c>
      <c r="L3015" s="2" t="str">
        <f aca="false">"TWIN-"&amp;TEXT(M3015,"000000")</f>
        <v>TWIN-003013</v>
      </c>
      <c r="M3015" s="2" t="n">
        <f aca="false">ROW()-2</f>
        <v>3013</v>
      </c>
      <c r="N3015" s="2" t="s">
        <v>4374</v>
      </c>
      <c r="O3015" s="2" t="n">
        <v>1</v>
      </c>
    </row>
    <row r="3016" customFormat="false" ht="15" hidden="false" customHeight="false" outlineLevel="0" collapsed="false">
      <c r="A3016" s="2" t="str">
        <f aca="false">Telemetry!A3016</f>
        <v>2019-12-11T02:14:00Z</v>
      </c>
      <c r="B3016" s="2" t="str">
        <f aca="false">Telemetry!B3016</f>
        <v>ISS-25544</v>
      </c>
      <c r="C3016" s="2" t="n">
        <f aca="false">Telemetry!V3016</f>
        <v>100</v>
      </c>
      <c r="D3016" s="2" t="n">
        <f aca="false">MAX(0,MIN(100,100-ABS(Telemetry!Y3016-20)*3))</f>
        <v>93.55597093</v>
      </c>
      <c r="E3016" s="2" t="n">
        <f aca="false">MAX(0,MIN(100,100-ABS(Telemetry!AA3016-90)*1.2))</f>
        <v>34.59981922</v>
      </c>
      <c r="F3016" s="2" t="n">
        <f aca="false">IF(Telemetry!AB3016="ON",95,100)</f>
        <v>100</v>
      </c>
      <c r="G3016" s="2" t="n">
        <f aca="false">IF(OR(Channel_Anomalies!C3016=1,Channel_Anomalies!D3016=1,Channel_Anomalies!E3016=1),1,0)</f>
        <v>0</v>
      </c>
      <c r="H3016" s="2" t="str">
        <f aca="false">IF(Channel_Anomalies!C3016=1,"temperature",IF(Channel_Anomalies!D3016=1,"battery_voltage",IF(Channel_Anomalies!E3016=1,"solar_power_input","")))</f>
        <v/>
      </c>
      <c r="I3016" s="2" t="n">
        <f aca="false">IF(Channel_Anomalies!C3016=1,0.9,IF(Channel_Anomalies!D3016=1,0.85,IF(Channel_Anomalies!E3016=1,0.75,0)))</f>
        <v>0</v>
      </c>
      <c r="J3016" s="2" t="n">
        <f aca="false">MAX(0,MIN(100,0.35*C3016+0.25*D3016+0.25*E3016+0.15*F3016-IF(G3016=1,12,0)))</f>
        <v>82.0389475375</v>
      </c>
      <c r="K3016" s="2" t="str">
        <f aca="false">IF(J3016&lt;40,"CRITICAL",IF(J3016&lt;60,"HIGH",IF(J3016&lt;80,"MED","LOW")))</f>
        <v>LOW</v>
      </c>
      <c r="L3016" s="2" t="str">
        <f aca="false">"TWIN-"&amp;TEXT(M3016,"000000")</f>
        <v>TWIN-003014</v>
      </c>
      <c r="M3016" s="2" t="n">
        <f aca="false">ROW()-2</f>
        <v>3014</v>
      </c>
      <c r="N3016" s="2" t="s">
        <v>4374</v>
      </c>
      <c r="O3016" s="2" t="n">
        <v>1</v>
      </c>
    </row>
    <row r="3017" customFormat="false" ht="15" hidden="false" customHeight="false" outlineLevel="0" collapsed="false">
      <c r="A3017" s="2" t="str">
        <f aca="false">Telemetry!A3017</f>
        <v>2019-12-11T02:15:00Z</v>
      </c>
      <c r="B3017" s="2" t="str">
        <f aca="false">Telemetry!B3017</f>
        <v>ISS-25544</v>
      </c>
      <c r="C3017" s="2" t="n">
        <f aca="false">Telemetry!V3017</f>
        <v>100</v>
      </c>
      <c r="D3017" s="2" t="n">
        <f aca="false">MAX(0,MIN(100,100-ABS(Telemetry!Y3017-20)*3))</f>
        <v>95.53626178</v>
      </c>
      <c r="E3017" s="2" t="n">
        <f aca="false">MAX(0,MIN(100,100-ABS(Telemetry!AA3017-90)*1.2))</f>
        <v>32.180182288</v>
      </c>
      <c r="F3017" s="2" t="n">
        <f aca="false">IF(Telemetry!AB3017="ON",95,100)</f>
        <v>100</v>
      </c>
      <c r="G3017" s="2" t="n">
        <f aca="false">IF(OR(Channel_Anomalies!C3017=1,Channel_Anomalies!D3017=1,Channel_Anomalies!E3017=1),1,0)</f>
        <v>0</v>
      </c>
      <c r="H3017" s="2" t="str">
        <f aca="false">IF(Channel_Anomalies!C3017=1,"temperature",IF(Channel_Anomalies!D3017=1,"battery_voltage",IF(Channel_Anomalies!E3017=1,"solar_power_input","")))</f>
        <v/>
      </c>
      <c r="I3017" s="2" t="n">
        <f aca="false">IF(Channel_Anomalies!C3017=1,0.9,IF(Channel_Anomalies!D3017=1,0.85,IF(Channel_Anomalies!E3017=1,0.75,0)))</f>
        <v>0</v>
      </c>
      <c r="J3017" s="2" t="n">
        <f aca="false">MAX(0,MIN(100,0.35*C3017+0.25*D3017+0.25*E3017+0.15*F3017-IF(G3017=1,12,0)))</f>
        <v>81.929111017</v>
      </c>
      <c r="K3017" s="2" t="str">
        <f aca="false">IF(J3017&lt;40,"CRITICAL",IF(J3017&lt;60,"HIGH",IF(J3017&lt;80,"MED","LOW")))</f>
        <v>LOW</v>
      </c>
      <c r="L3017" s="2" t="str">
        <f aca="false">"TWIN-"&amp;TEXT(M3017,"000000")</f>
        <v>TWIN-003015</v>
      </c>
      <c r="M3017" s="2" t="n">
        <f aca="false">ROW()-2</f>
        <v>3015</v>
      </c>
      <c r="N3017" s="2" t="s">
        <v>4374</v>
      </c>
      <c r="O3017" s="2" t="n">
        <v>1</v>
      </c>
    </row>
    <row r="3018" customFormat="false" ht="15" hidden="false" customHeight="false" outlineLevel="0" collapsed="false">
      <c r="A3018" s="2" t="str">
        <f aca="false">Telemetry!A3018</f>
        <v>2019-12-11T02:16:00Z</v>
      </c>
      <c r="B3018" s="2" t="str">
        <f aca="false">Telemetry!B3018</f>
        <v>ISS-25544</v>
      </c>
      <c r="C3018" s="2" t="n">
        <f aca="false">Telemetry!V3018</f>
        <v>100</v>
      </c>
      <c r="D3018" s="2" t="n">
        <f aca="false">MAX(0,MIN(100,100-ABS(Telemetry!Y3018-20)*3))</f>
        <v>98.54435926</v>
      </c>
      <c r="E3018" s="2" t="n">
        <f aca="false">MAX(0,MIN(100,100-ABS(Telemetry!AA3018-90)*1.2))</f>
        <v>33.736832944</v>
      </c>
      <c r="F3018" s="2" t="n">
        <f aca="false">IF(Telemetry!AB3018="ON",95,100)</f>
        <v>100</v>
      </c>
      <c r="G3018" s="2" t="n">
        <f aca="false">IF(OR(Channel_Anomalies!C3018=1,Channel_Anomalies!D3018=1,Channel_Anomalies!E3018=1),1,0)</f>
        <v>0</v>
      </c>
      <c r="H3018" s="2" t="str">
        <f aca="false">IF(Channel_Anomalies!C3018=1,"temperature",IF(Channel_Anomalies!D3018=1,"battery_voltage",IF(Channel_Anomalies!E3018=1,"solar_power_input","")))</f>
        <v/>
      </c>
      <c r="I3018" s="2" t="n">
        <f aca="false">IF(Channel_Anomalies!C3018=1,0.9,IF(Channel_Anomalies!D3018=1,0.85,IF(Channel_Anomalies!E3018=1,0.75,0)))</f>
        <v>0</v>
      </c>
      <c r="J3018" s="2" t="n">
        <f aca="false">MAX(0,MIN(100,0.35*C3018+0.25*D3018+0.25*E3018+0.15*F3018-IF(G3018=1,12,0)))</f>
        <v>83.070298051</v>
      </c>
      <c r="K3018" s="2" t="str">
        <f aca="false">IF(J3018&lt;40,"CRITICAL",IF(J3018&lt;60,"HIGH",IF(J3018&lt;80,"MED","LOW")))</f>
        <v>LOW</v>
      </c>
      <c r="L3018" s="2" t="str">
        <f aca="false">"TWIN-"&amp;TEXT(M3018,"000000")</f>
        <v>TWIN-003016</v>
      </c>
      <c r="M3018" s="2" t="n">
        <f aca="false">ROW()-2</f>
        <v>3016</v>
      </c>
      <c r="N3018" s="2" t="s">
        <v>4374</v>
      </c>
      <c r="O3018" s="2" t="n">
        <v>1</v>
      </c>
    </row>
    <row r="3019" customFormat="false" ht="15" hidden="false" customHeight="false" outlineLevel="0" collapsed="false">
      <c r="A3019" s="2" t="str">
        <f aca="false">Telemetry!A3019</f>
        <v>2019-12-11T02:17:00Z</v>
      </c>
      <c r="B3019" s="2" t="str">
        <f aca="false">Telemetry!B3019</f>
        <v>ISS-25544</v>
      </c>
      <c r="C3019" s="2" t="n">
        <f aca="false">Telemetry!V3019</f>
        <v>100</v>
      </c>
      <c r="D3019" s="2" t="n">
        <f aca="false">MAX(0,MIN(100,100-ABS(Telemetry!Y3019-20)*3))</f>
        <v>99.54715435</v>
      </c>
      <c r="E3019" s="2" t="n">
        <f aca="false">MAX(0,MIN(100,100-ABS(Telemetry!AA3019-90)*1.2))</f>
        <v>34.459450408</v>
      </c>
      <c r="F3019" s="2" t="n">
        <f aca="false">IF(Telemetry!AB3019="ON",95,100)</f>
        <v>100</v>
      </c>
      <c r="G3019" s="2" t="n">
        <f aca="false">IF(OR(Channel_Anomalies!C3019=1,Channel_Anomalies!D3019=1,Channel_Anomalies!E3019=1),1,0)</f>
        <v>0</v>
      </c>
      <c r="H3019" s="2" t="str">
        <f aca="false">IF(Channel_Anomalies!C3019=1,"temperature",IF(Channel_Anomalies!D3019=1,"battery_voltage",IF(Channel_Anomalies!E3019=1,"solar_power_input","")))</f>
        <v/>
      </c>
      <c r="I3019" s="2" t="n">
        <f aca="false">IF(Channel_Anomalies!C3019=1,0.9,IF(Channel_Anomalies!D3019=1,0.85,IF(Channel_Anomalies!E3019=1,0.75,0)))</f>
        <v>0</v>
      </c>
      <c r="J3019" s="2" t="n">
        <f aca="false">MAX(0,MIN(100,0.35*C3019+0.25*D3019+0.25*E3019+0.15*F3019-IF(G3019=1,12,0)))</f>
        <v>83.5016511895</v>
      </c>
      <c r="K3019" s="2" t="str">
        <f aca="false">IF(J3019&lt;40,"CRITICAL",IF(J3019&lt;60,"HIGH",IF(J3019&lt;80,"MED","LOW")))</f>
        <v>LOW</v>
      </c>
      <c r="L3019" s="2" t="str">
        <f aca="false">"TWIN-"&amp;TEXT(M3019,"000000")</f>
        <v>TWIN-003017</v>
      </c>
      <c r="M3019" s="2" t="n">
        <f aca="false">ROW()-2</f>
        <v>3017</v>
      </c>
      <c r="N3019" s="2" t="s">
        <v>4374</v>
      </c>
      <c r="O3019" s="2" t="n">
        <v>1</v>
      </c>
    </row>
    <row r="3020" customFormat="false" ht="15" hidden="false" customHeight="false" outlineLevel="0" collapsed="false">
      <c r="A3020" s="2" t="str">
        <f aca="false">Telemetry!A3020</f>
        <v>2019-12-11T02:18:00Z</v>
      </c>
      <c r="B3020" s="2" t="str">
        <f aca="false">Telemetry!B3020</f>
        <v>ISS-25544</v>
      </c>
      <c r="C3020" s="2" t="n">
        <f aca="false">Telemetry!V3020</f>
        <v>100</v>
      </c>
      <c r="D3020" s="2" t="n">
        <f aca="false">MAX(0,MIN(100,100-ABS(Telemetry!Y3020-20)*3))</f>
        <v>99.75609523</v>
      </c>
      <c r="E3020" s="2" t="n">
        <f aca="false">MAX(0,MIN(100,100-ABS(Telemetry!AA3020-90)*1.2))</f>
        <v>32.431904884</v>
      </c>
      <c r="F3020" s="2" t="n">
        <f aca="false">IF(Telemetry!AB3020="ON",95,100)</f>
        <v>100</v>
      </c>
      <c r="G3020" s="2" t="n">
        <f aca="false">IF(OR(Channel_Anomalies!C3020=1,Channel_Anomalies!D3020=1,Channel_Anomalies!E3020=1),1,0)</f>
        <v>0</v>
      </c>
      <c r="H3020" s="2" t="str">
        <f aca="false">IF(Channel_Anomalies!C3020=1,"temperature",IF(Channel_Anomalies!D3020=1,"battery_voltage",IF(Channel_Anomalies!E3020=1,"solar_power_input","")))</f>
        <v/>
      </c>
      <c r="I3020" s="2" t="n">
        <f aca="false">IF(Channel_Anomalies!C3020=1,0.9,IF(Channel_Anomalies!D3020=1,0.85,IF(Channel_Anomalies!E3020=1,0.75,0)))</f>
        <v>0</v>
      </c>
      <c r="J3020" s="2" t="n">
        <f aca="false">MAX(0,MIN(100,0.35*C3020+0.25*D3020+0.25*E3020+0.15*F3020-IF(G3020=1,12,0)))</f>
        <v>83.0470000285</v>
      </c>
      <c r="K3020" s="2" t="str">
        <f aca="false">IF(J3020&lt;40,"CRITICAL",IF(J3020&lt;60,"HIGH",IF(J3020&lt;80,"MED","LOW")))</f>
        <v>LOW</v>
      </c>
      <c r="L3020" s="2" t="str">
        <f aca="false">"TWIN-"&amp;TEXT(M3020,"000000")</f>
        <v>TWIN-003018</v>
      </c>
      <c r="M3020" s="2" t="n">
        <f aca="false">ROW()-2</f>
        <v>3018</v>
      </c>
      <c r="N3020" s="2" t="s">
        <v>4374</v>
      </c>
      <c r="O3020" s="2" t="n">
        <v>1</v>
      </c>
    </row>
    <row r="3021" customFormat="false" ht="15" hidden="false" customHeight="false" outlineLevel="0" collapsed="false">
      <c r="A3021" s="2" t="str">
        <f aca="false">Telemetry!A3021</f>
        <v>2019-12-11T02:19:00Z</v>
      </c>
      <c r="B3021" s="2" t="str">
        <f aca="false">Telemetry!B3021</f>
        <v>ISS-25544</v>
      </c>
      <c r="C3021" s="2" t="n">
        <f aca="false">Telemetry!V3021</f>
        <v>100</v>
      </c>
      <c r="D3021" s="2" t="n">
        <f aca="false">MAX(0,MIN(100,100-ABS(Telemetry!Y3021-20)*3))</f>
        <v>97.32601822</v>
      </c>
      <c r="E3021" s="2" t="n">
        <f aca="false">MAX(0,MIN(100,100-ABS(Telemetry!AA3021-90)*1.2))</f>
        <v>35.393565088</v>
      </c>
      <c r="F3021" s="2" t="n">
        <f aca="false">IF(Telemetry!AB3021="ON",95,100)</f>
        <v>100</v>
      </c>
      <c r="G3021" s="2" t="n">
        <f aca="false">IF(OR(Channel_Anomalies!C3021=1,Channel_Anomalies!D3021=1,Channel_Anomalies!E3021=1),1,0)</f>
        <v>0</v>
      </c>
      <c r="H3021" s="2" t="str">
        <f aca="false">IF(Channel_Anomalies!C3021=1,"temperature",IF(Channel_Anomalies!D3021=1,"battery_voltage",IF(Channel_Anomalies!E3021=1,"solar_power_input","")))</f>
        <v/>
      </c>
      <c r="I3021" s="2" t="n">
        <f aca="false">IF(Channel_Anomalies!C3021=1,0.9,IF(Channel_Anomalies!D3021=1,0.85,IF(Channel_Anomalies!E3021=1,0.75,0)))</f>
        <v>0</v>
      </c>
      <c r="J3021" s="2" t="n">
        <f aca="false">MAX(0,MIN(100,0.35*C3021+0.25*D3021+0.25*E3021+0.15*F3021-IF(G3021=1,12,0)))</f>
        <v>83.179895827</v>
      </c>
      <c r="K3021" s="2" t="str">
        <f aca="false">IF(J3021&lt;40,"CRITICAL",IF(J3021&lt;60,"HIGH",IF(J3021&lt;80,"MED","LOW")))</f>
        <v>LOW</v>
      </c>
      <c r="L3021" s="2" t="str">
        <f aca="false">"TWIN-"&amp;TEXT(M3021,"000000")</f>
        <v>TWIN-003019</v>
      </c>
      <c r="M3021" s="2" t="n">
        <f aca="false">ROW()-2</f>
        <v>3019</v>
      </c>
      <c r="N3021" s="2" t="s">
        <v>4374</v>
      </c>
      <c r="O3021" s="2" t="n">
        <v>1</v>
      </c>
    </row>
    <row r="3022" customFormat="false" ht="15" hidden="false" customHeight="false" outlineLevel="0" collapsed="false">
      <c r="A3022" s="2" t="str">
        <f aca="false">Telemetry!A3022</f>
        <v>2019-12-11T02:20:00Z</v>
      </c>
      <c r="B3022" s="2" t="str">
        <f aca="false">Telemetry!B3022</f>
        <v>ISS-25544</v>
      </c>
      <c r="C3022" s="2" t="n">
        <f aca="false">Telemetry!V3022</f>
        <v>100</v>
      </c>
      <c r="D3022" s="2" t="n">
        <f aca="false">MAX(0,MIN(100,100-ABS(Telemetry!Y3022-20)*3))</f>
        <v>96.53490919</v>
      </c>
      <c r="E3022" s="2" t="n">
        <f aca="false">MAX(0,MIN(100,100-ABS(Telemetry!AA3022-90)*1.2))</f>
        <v>33.493396528</v>
      </c>
      <c r="F3022" s="2" t="n">
        <f aca="false">IF(Telemetry!AB3022="ON",95,100)</f>
        <v>100</v>
      </c>
      <c r="G3022" s="2" t="n">
        <f aca="false">IF(OR(Channel_Anomalies!C3022=1,Channel_Anomalies!D3022=1,Channel_Anomalies!E3022=1),1,0)</f>
        <v>0</v>
      </c>
      <c r="H3022" s="2" t="str">
        <f aca="false">IF(Channel_Anomalies!C3022=1,"temperature",IF(Channel_Anomalies!D3022=1,"battery_voltage",IF(Channel_Anomalies!E3022=1,"solar_power_input","")))</f>
        <v/>
      </c>
      <c r="I3022" s="2" t="n">
        <f aca="false">IF(Channel_Anomalies!C3022=1,0.9,IF(Channel_Anomalies!D3022=1,0.85,IF(Channel_Anomalies!E3022=1,0.75,0)))</f>
        <v>0</v>
      </c>
      <c r="J3022" s="2" t="n">
        <f aca="false">MAX(0,MIN(100,0.35*C3022+0.25*D3022+0.25*E3022+0.15*F3022-IF(G3022=1,12,0)))</f>
        <v>82.5070764295</v>
      </c>
      <c r="K3022" s="2" t="str">
        <f aca="false">IF(J3022&lt;40,"CRITICAL",IF(J3022&lt;60,"HIGH",IF(J3022&lt;80,"MED","LOW")))</f>
        <v>LOW</v>
      </c>
      <c r="L3022" s="2" t="str">
        <f aca="false">"TWIN-"&amp;TEXT(M3022,"000000")</f>
        <v>TWIN-003020</v>
      </c>
      <c r="M3022" s="2" t="n">
        <f aca="false">ROW()-2</f>
        <v>3020</v>
      </c>
      <c r="N3022" s="2" t="s">
        <v>4374</v>
      </c>
      <c r="O3022" s="2" t="n">
        <v>1</v>
      </c>
    </row>
    <row r="3023" customFormat="false" ht="15" hidden="false" customHeight="false" outlineLevel="0" collapsed="false">
      <c r="A3023" s="2" t="str">
        <f aca="false">Telemetry!A3023</f>
        <v>2019-12-11T02:21:00Z</v>
      </c>
      <c r="B3023" s="2" t="str">
        <f aca="false">Telemetry!B3023</f>
        <v>ISS-25544</v>
      </c>
      <c r="C3023" s="2" t="n">
        <f aca="false">Telemetry!V3023</f>
        <v>100</v>
      </c>
      <c r="D3023" s="2" t="n">
        <f aca="false">MAX(0,MIN(100,100-ABS(Telemetry!Y3023-20)*3))</f>
        <v>96.24894025</v>
      </c>
      <c r="E3023" s="2" t="n">
        <f aca="false">MAX(0,MIN(100,100-ABS(Telemetry!AA3023-90)*1.2))</f>
        <v>33.076418812</v>
      </c>
      <c r="F3023" s="2" t="n">
        <f aca="false">IF(Telemetry!AB3023="ON",95,100)</f>
        <v>100</v>
      </c>
      <c r="G3023" s="2" t="n">
        <f aca="false">IF(OR(Channel_Anomalies!C3023=1,Channel_Anomalies!D3023=1,Channel_Anomalies!E3023=1),1,0)</f>
        <v>0</v>
      </c>
      <c r="H3023" s="2" t="str">
        <f aca="false">IF(Channel_Anomalies!C3023=1,"temperature",IF(Channel_Anomalies!D3023=1,"battery_voltage",IF(Channel_Anomalies!E3023=1,"solar_power_input","")))</f>
        <v/>
      </c>
      <c r="I3023" s="2" t="n">
        <f aca="false">IF(Channel_Anomalies!C3023=1,0.9,IF(Channel_Anomalies!D3023=1,0.85,IF(Channel_Anomalies!E3023=1,0.75,0)))</f>
        <v>0</v>
      </c>
      <c r="J3023" s="2" t="n">
        <f aca="false">MAX(0,MIN(100,0.35*C3023+0.25*D3023+0.25*E3023+0.15*F3023-IF(G3023=1,12,0)))</f>
        <v>82.3313397655</v>
      </c>
      <c r="K3023" s="2" t="str">
        <f aca="false">IF(J3023&lt;40,"CRITICAL",IF(J3023&lt;60,"HIGH",IF(J3023&lt;80,"MED","LOW")))</f>
        <v>LOW</v>
      </c>
      <c r="L3023" s="2" t="str">
        <f aca="false">"TWIN-"&amp;TEXT(M3023,"000000")</f>
        <v>TWIN-003021</v>
      </c>
      <c r="M3023" s="2" t="n">
        <f aca="false">ROW()-2</f>
        <v>3021</v>
      </c>
      <c r="N3023" s="2" t="s">
        <v>4374</v>
      </c>
      <c r="O3023" s="2" t="n">
        <v>1</v>
      </c>
    </row>
    <row r="3024" customFormat="false" ht="15" hidden="false" customHeight="false" outlineLevel="0" collapsed="false">
      <c r="A3024" s="2" t="str">
        <f aca="false">Telemetry!A3024</f>
        <v>2019-12-11T02:22:00Z</v>
      </c>
      <c r="B3024" s="2" t="str">
        <f aca="false">Telemetry!B3024</f>
        <v>ISS-25544</v>
      </c>
      <c r="C3024" s="2" t="n">
        <f aca="false">Telemetry!V3024</f>
        <v>100</v>
      </c>
      <c r="D3024" s="2" t="n">
        <f aca="false">MAX(0,MIN(100,100-ABS(Telemetry!Y3024-20)*3))</f>
        <v>97.49033542</v>
      </c>
      <c r="E3024" s="2" t="n">
        <f aca="false">MAX(0,MIN(100,100-ABS(Telemetry!AA3024-90)*1.2))</f>
        <v>33.904851376</v>
      </c>
      <c r="F3024" s="2" t="n">
        <f aca="false">IF(Telemetry!AB3024="ON",95,100)</f>
        <v>100</v>
      </c>
      <c r="G3024" s="2" t="n">
        <f aca="false">IF(OR(Channel_Anomalies!C3024=1,Channel_Anomalies!D3024=1,Channel_Anomalies!E3024=1),1,0)</f>
        <v>0</v>
      </c>
      <c r="H3024" s="2" t="str">
        <f aca="false">IF(Channel_Anomalies!C3024=1,"temperature",IF(Channel_Anomalies!D3024=1,"battery_voltage",IF(Channel_Anomalies!E3024=1,"solar_power_input","")))</f>
        <v/>
      </c>
      <c r="I3024" s="2" t="n">
        <f aca="false">IF(Channel_Anomalies!C3024=1,0.9,IF(Channel_Anomalies!D3024=1,0.85,IF(Channel_Anomalies!E3024=1,0.75,0)))</f>
        <v>0</v>
      </c>
      <c r="J3024" s="2" t="n">
        <f aca="false">MAX(0,MIN(100,0.35*C3024+0.25*D3024+0.25*E3024+0.15*F3024-IF(G3024=1,12,0)))</f>
        <v>82.848796699</v>
      </c>
      <c r="K3024" s="2" t="str">
        <f aca="false">IF(J3024&lt;40,"CRITICAL",IF(J3024&lt;60,"HIGH",IF(J3024&lt;80,"MED","LOW")))</f>
        <v>LOW</v>
      </c>
      <c r="L3024" s="2" t="str">
        <f aca="false">"TWIN-"&amp;TEXT(M3024,"000000")</f>
        <v>TWIN-003022</v>
      </c>
      <c r="M3024" s="2" t="n">
        <f aca="false">ROW()-2</f>
        <v>3022</v>
      </c>
      <c r="N3024" s="2" t="s">
        <v>4374</v>
      </c>
      <c r="O3024" s="2" t="n">
        <v>1</v>
      </c>
    </row>
    <row r="3025" customFormat="false" ht="15" hidden="false" customHeight="false" outlineLevel="0" collapsed="false">
      <c r="A3025" s="2" t="str">
        <f aca="false">Telemetry!A3025</f>
        <v>2019-12-11T02:23:00Z</v>
      </c>
      <c r="B3025" s="2" t="str">
        <f aca="false">Telemetry!B3025</f>
        <v>ISS-25544</v>
      </c>
      <c r="C3025" s="2" t="n">
        <f aca="false">Telemetry!V3025</f>
        <v>100</v>
      </c>
      <c r="D3025" s="2" t="n">
        <f aca="false">MAX(0,MIN(100,100-ABS(Telemetry!Y3025-20)*3))</f>
        <v>97.38663478</v>
      </c>
      <c r="E3025" s="2" t="n">
        <f aca="false">MAX(0,MIN(100,100-ABS(Telemetry!AA3025-90)*1.2))</f>
        <v>34.092986044</v>
      </c>
      <c r="F3025" s="2" t="n">
        <f aca="false">IF(Telemetry!AB3025="ON",95,100)</f>
        <v>100</v>
      </c>
      <c r="G3025" s="2" t="n">
        <f aca="false">IF(OR(Channel_Anomalies!C3025=1,Channel_Anomalies!D3025=1,Channel_Anomalies!E3025=1),1,0)</f>
        <v>0</v>
      </c>
      <c r="H3025" s="2" t="str">
        <f aca="false">IF(Channel_Anomalies!C3025=1,"temperature",IF(Channel_Anomalies!D3025=1,"battery_voltage",IF(Channel_Anomalies!E3025=1,"solar_power_input","")))</f>
        <v/>
      </c>
      <c r="I3025" s="2" t="n">
        <f aca="false">IF(Channel_Anomalies!C3025=1,0.9,IF(Channel_Anomalies!D3025=1,0.85,IF(Channel_Anomalies!E3025=1,0.75,0)))</f>
        <v>0</v>
      </c>
      <c r="J3025" s="2" t="n">
        <f aca="false">MAX(0,MIN(100,0.35*C3025+0.25*D3025+0.25*E3025+0.15*F3025-IF(G3025=1,12,0)))</f>
        <v>82.869905206</v>
      </c>
      <c r="K3025" s="2" t="str">
        <f aca="false">IF(J3025&lt;40,"CRITICAL",IF(J3025&lt;60,"HIGH",IF(J3025&lt;80,"MED","LOW")))</f>
        <v>LOW</v>
      </c>
      <c r="L3025" s="2" t="str">
        <f aca="false">"TWIN-"&amp;TEXT(M3025,"000000")</f>
        <v>TWIN-003023</v>
      </c>
      <c r="M3025" s="2" t="n">
        <f aca="false">ROW()-2</f>
        <v>3023</v>
      </c>
      <c r="N3025" s="2" t="s">
        <v>4374</v>
      </c>
      <c r="O3025" s="2" t="n">
        <v>1</v>
      </c>
    </row>
    <row r="3026" customFormat="false" ht="15" hidden="false" customHeight="false" outlineLevel="0" collapsed="false">
      <c r="A3026" s="2" t="str">
        <f aca="false">Telemetry!A3026</f>
        <v>2019-12-11T02:24:00Z</v>
      </c>
      <c r="B3026" s="2" t="str">
        <f aca="false">Telemetry!B3026</f>
        <v>ISS-25544</v>
      </c>
      <c r="C3026" s="2" t="n">
        <f aca="false">Telemetry!V3026</f>
        <v>100</v>
      </c>
      <c r="D3026" s="2" t="n">
        <f aca="false">MAX(0,MIN(100,100-ABS(Telemetry!Y3026-20)*3))</f>
        <v>96.18434353</v>
      </c>
      <c r="E3026" s="2" t="n">
        <f aca="false">MAX(0,MIN(100,100-ABS(Telemetry!AA3026-90)*1.2))</f>
        <v>34.493050048</v>
      </c>
      <c r="F3026" s="2" t="n">
        <f aca="false">IF(Telemetry!AB3026="ON",95,100)</f>
        <v>100</v>
      </c>
      <c r="G3026" s="2" t="n">
        <f aca="false">IF(OR(Channel_Anomalies!C3026=1,Channel_Anomalies!D3026=1,Channel_Anomalies!E3026=1),1,0)</f>
        <v>0</v>
      </c>
      <c r="H3026" s="2" t="str">
        <f aca="false">IF(Channel_Anomalies!C3026=1,"temperature",IF(Channel_Anomalies!D3026=1,"battery_voltage",IF(Channel_Anomalies!E3026=1,"solar_power_input","")))</f>
        <v/>
      </c>
      <c r="I3026" s="2" t="n">
        <f aca="false">IF(Channel_Anomalies!C3026=1,0.9,IF(Channel_Anomalies!D3026=1,0.85,IF(Channel_Anomalies!E3026=1,0.75,0)))</f>
        <v>0</v>
      </c>
      <c r="J3026" s="2" t="n">
        <f aca="false">MAX(0,MIN(100,0.35*C3026+0.25*D3026+0.25*E3026+0.15*F3026-IF(G3026=1,12,0)))</f>
        <v>82.6693483945</v>
      </c>
      <c r="K3026" s="2" t="str">
        <f aca="false">IF(J3026&lt;40,"CRITICAL",IF(J3026&lt;60,"HIGH",IF(J3026&lt;80,"MED","LOW")))</f>
        <v>LOW</v>
      </c>
      <c r="L3026" s="2" t="str">
        <f aca="false">"TWIN-"&amp;TEXT(M3026,"000000")</f>
        <v>TWIN-003024</v>
      </c>
      <c r="M3026" s="2" t="n">
        <f aca="false">ROW()-2</f>
        <v>3024</v>
      </c>
      <c r="N3026" s="2" t="s">
        <v>4374</v>
      </c>
      <c r="O3026" s="2" t="n">
        <v>1</v>
      </c>
    </row>
    <row r="3027" customFormat="false" ht="15" hidden="false" customHeight="false" outlineLevel="0" collapsed="false">
      <c r="A3027" s="2" t="str">
        <f aca="false">Telemetry!A3027</f>
        <v>2019-12-11T02:25:00Z</v>
      </c>
      <c r="B3027" s="2" t="str">
        <f aca="false">Telemetry!B3027</f>
        <v>ISS-25544</v>
      </c>
      <c r="C3027" s="2" t="n">
        <f aca="false">Telemetry!V3027</f>
        <v>100</v>
      </c>
      <c r="D3027" s="2" t="n">
        <f aca="false">MAX(0,MIN(100,100-ABS(Telemetry!Y3027-20)*3))</f>
        <v>96.55749655</v>
      </c>
      <c r="E3027" s="2" t="n">
        <f aca="false">MAX(0,MIN(100,100-ABS(Telemetry!AA3027-90)*1.2))</f>
        <v>32.015178544</v>
      </c>
      <c r="F3027" s="2" t="n">
        <f aca="false">IF(Telemetry!AB3027="ON",95,100)</f>
        <v>100</v>
      </c>
      <c r="G3027" s="2" t="n">
        <f aca="false">IF(OR(Channel_Anomalies!C3027=1,Channel_Anomalies!D3027=1,Channel_Anomalies!E3027=1),1,0)</f>
        <v>0</v>
      </c>
      <c r="H3027" s="2" t="str">
        <f aca="false">IF(Channel_Anomalies!C3027=1,"temperature",IF(Channel_Anomalies!D3027=1,"battery_voltage",IF(Channel_Anomalies!E3027=1,"solar_power_input","")))</f>
        <v/>
      </c>
      <c r="I3027" s="2" t="n">
        <f aca="false">IF(Channel_Anomalies!C3027=1,0.9,IF(Channel_Anomalies!D3027=1,0.85,IF(Channel_Anomalies!E3027=1,0.75,0)))</f>
        <v>0</v>
      </c>
      <c r="J3027" s="2" t="n">
        <f aca="false">MAX(0,MIN(100,0.35*C3027+0.25*D3027+0.25*E3027+0.15*F3027-IF(G3027=1,12,0)))</f>
        <v>82.1431687735</v>
      </c>
      <c r="K3027" s="2" t="str">
        <f aca="false">IF(J3027&lt;40,"CRITICAL",IF(J3027&lt;60,"HIGH",IF(J3027&lt;80,"MED","LOW")))</f>
        <v>LOW</v>
      </c>
      <c r="L3027" s="2" t="str">
        <f aca="false">"TWIN-"&amp;TEXT(M3027,"000000")</f>
        <v>TWIN-003025</v>
      </c>
      <c r="M3027" s="2" t="n">
        <f aca="false">ROW()-2</f>
        <v>3025</v>
      </c>
      <c r="N3027" s="2" t="s">
        <v>4374</v>
      </c>
      <c r="O3027" s="2" t="n">
        <v>1</v>
      </c>
    </row>
    <row r="3028" customFormat="false" ht="15" hidden="false" customHeight="false" outlineLevel="0" collapsed="false">
      <c r="A3028" s="2" t="str">
        <f aca="false">Telemetry!A3028</f>
        <v>2019-12-11T02:26:00Z</v>
      </c>
      <c r="B3028" s="2" t="str">
        <f aca="false">Telemetry!B3028</f>
        <v>ISS-25544</v>
      </c>
      <c r="C3028" s="2" t="n">
        <f aca="false">Telemetry!V3028</f>
        <v>100</v>
      </c>
      <c r="D3028" s="2" t="n">
        <f aca="false">MAX(0,MIN(100,100-ABS(Telemetry!Y3028-20)*3))</f>
        <v>95.90397655</v>
      </c>
      <c r="E3028" s="2" t="n">
        <f aca="false">MAX(0,MIN(100,100-ABS(Telemetry!AA3028-90)*1.2))</f>
        <v>33.080740984</v>
      </c>
      <c r="F3028" s="2" t="n">
        <f aca="false">IF(Telemetry!AB3028="ON",95,100)</f>
        <v>100</v>
      </c>
      <c r="G3028" s="2" t="n">
        <f aca="false">IF(OR(Channel_Anomalies!C3028=1,Channel_Anomalies!D3028=1,Channel_Anomalies!E3028=1),1,0)</f>
        <v>0</v>
      </c>
      <c r="H3028" s="2" t="str">
        <f aca="false">IF(Channel_Anomalies!C3028=1,"temperature",IF(Channel_Anomalies!D3028=1,"battery_voltage",IF(Channel_Anomalies!E3028=1,"solar_power_input","")))</f>
        <v/>
      </c>
      <c r="I3028" s="2" t="n">
        <f aca="false">IF(Channel_Anomalies!C3028=1,0.9,IF(Channel_Anomalies!D3028=1,0.85,IF(Channel_Anomalies!E3028=1,0.75,0)))</f>
        <v>0</v>
      </c>
      <c r="J3028" s="2" t="n">
        <f aca="false">MAX(0,MIN(100,0.35*C3028+0.25*D3028+0.25*E3028+0.15*F3028-IF(G3028=1,12,0)))</f>
        <v>82.2461793835</v>
      </c>
      <c r="K3028" s="2" t="str">
        <f aca="false">IF(J3028&lt;40,"CRITICAL",IF(J3028&lt;60,"HIGH",IF(J3028&lt;80,"MED","LOW")))</f>
        <v>LOW</v>
      </c>
      <c r="L3028" s="2" t="str">
        <f aca="false">"TWIN-"&amp;TEXT(M3028,"000000")</f>
        <v>TWIN-003026</v>
      </c>
      <c r="M3028" s="2" t="n">
        <f aca="false">ROW()-2</f>
        <v>3026</v>
      </c>
      <c r="N3028" s="2" t="s">
        <v>4374</v>
      </c>
      <c r="O3028" s="2" t="n">
        <v>1</v>
      </c>
    </row>
    <row r="3029" customFormat="false" ht="15" hidden="false" customHeight="false" outlineLevel="0" collapsed="false">
      <c r="A3029" s="2" t="str">
        <f aca="false">Telemetry!A3029</f>
        <v>2019-12-11T02:27:00Z</v>
      </c>
      <c r="B3029" s="2" t="str">
        <f aca="false">Telemetry!B3029</f>
        <v>ISS-25544</v>
      </c>
      <c r="C3029" s="2" t="n">
        <f aca="false">Telemetry!V3029</f>
        <v>100</v>
      </c>
      <c r="D3029" s="2" t="n">
        <f aca="false">MAX(0,MIN(100,100-ABS(Telemetry!Y3029-20)*3))</f>
        <v>96.1798846</v>
      </c>
      <c r="E3029" s="2" t="n">
        <f aca="false">MAX(0,MIN(100,100-ABS(Telemetry!AA3029-90)*1.2))</f>
        <v>35.300093512</v>
      </c>
      <c r="F3029" s="2" t="n">
        <f aca="false">IF(Telemetry!AB3029="ON",95,100)</f>
        <v>100</v>
      </c>
      <c r="G3029" s="2" t="n">
        <f aca="false">IF(OR(Channel_Anomalies!C3029=1,Channel_Anomalies!D3029=1,Channel_Anomalies!E3029=1),1,0)</f>
        <v>0</v>
      </c>
      <c r="H3029" s="2" t="str">
        <f aca="false">IF(Channel_Anomalies!C3029=1,"temperature",IF(Channel_Anomalies!D3029=1,"battery_voltage",IF(Channel_Anomalies!E3029=1,"solar_power_input","")))</f>
        <v/>
      </c>
      <c r="I3029" s="2" t="n">
        <f aca="false">IF(Channel_Anomalies!C3029=1,0.9,IF(Channel_Anomalies!D3029=1,0.85,IF(Channel_Anomalies!E3029=1,0.75,0)))</f>
        <v>0</v>
      </c>
      <c r="J3029" s="2" t="n">
        <f aca="false">MAX(0,MIN(100,0.35*C3029+0.25*D3029+0.25*E3029+0.15*F3029-IF(G3029=1,12,0)))</f>
        <v>82.869994528</v>
      </c>
      <c r="K3029" s="2" t="str">
        <f aca="false">IF(J3029&lt;40,"CRITICAL",IF(J3029&lt;60,"HIGH",IF(J3029&lt;80,"MED","LOW")))</f>
        <v>LOW</v>
      </c>
      <c r="L3029" s="2" t="str">
        <f aca="false">"TWIN-"&amp;TEXT(M3029,"000000")</f>
        <v>TWIN-003027</v>
      </c>
      <c r="M3029" s="2" t="n">
        <f aca="false">ROW()-2</f>
        <v>3027</v>
      </c>
      <c r="N3029" s="2" t="s">
        <v>4374</v>
      </c>
      <c r="O3029" s="2" t="n">
        <v>1</v>
      </c>
    </row>
    <row r="3030" customFormat="false" ht="15" hidden="false" customHeight="false" outlineLevel="0" collapsed="false">
      <c r="A3030" s="2" t="str">
        <f aca="false">Telemetry!A3030</f>
        <v>2019-12-11T02:28:00Z</v>
      </c>
      <c r="B3030" s="2" t="str">
        <f aca="false">Telemetry!B3030</f>
        <v>ISS-25544</v>
      </c>
      <c r="C3030" s="2" t="n">
        <f aca="false">Telemetry!V3030</f>
        <v>100</v>
      </c>
      <c r="D3030" s="2" t="n">
        <f aca="false">MAX(0,MIN(100,100-ABS(Telemetry!Y3030-20)*3))</f>
        <v>94.69577845</v>
      </c>
      <c r="E3030" s="2" t="n">
        <f aca="false">MAX(0,MIN(100,100-ABS(Telemetry!AA3030-90)*1.2))</f>
        <v>35.60328274</v>
      </c>
      <c r="F3030" s="2" t="n">
        <f aca="false">IF(Telemetry!AB3030="ON",95,100)</f>
        <v>100</v>
      </c>
      <c r="G3030" s="2" t="n">
        <f aca="false">IF(OR(Channel_Anomalies!C3030=1,Channel_Anomalies!D3030=1,Channel_Anomalies!E3030=1),1,0)</f>
        <v>0</v>
      </c>
      <c r="H3030" s="2" t="str">
        <f aca="false">IF(Channel_Anomalies!C3030=1,"temperature",IF(Channel_Anomalies!D3030=1,"battery_voltage",IF(Channel_Anomalies!E3030=1,"solar_power_input","")))</f>
        <v/>
      </c>
      <c r="I3030" s="2" t="n">
        <f aca="false">IF(Channel_Anomalies!C3030=1,0.9,IF(Channel_Anomalies!D3030=1,0.85,IF(Channel_Anomalies!E3030=1,0.75,0)))</f>
        <v>0</v>
      </c>
      <c r="J3030" s="2" t="n">
        <f aca="false">MAX(0,MIN(100,0.35*C3030+0.25*D3030+0.25*E3030+0.15*F3030-IF(G3030=1,12,0)))</f>
        <v>82.5747652975</v>
      </c>
      <c r="K3030" s="2" t="str">
        <f aca="false">IF(J3030&lt;40,"CRITICAL",IF(J3030&lt;60,"HIGH",IF(J3030&lt;80,"MED","LOW")))</f>
        <v>LOW</v>
      </c>
      <c r="L3030" s="2" t="str">
        <f aca="false">"TWIN-"&amp;TEXT(M3030,"000000")</f>
        <v>TWIN-003028</v>
      </c>
      <c r="M3030" s="2" t="n">
        <f aca="false">ROW()-2</f>
        <v>3028</v>
      </c>
      <c r="N3030" s="2" t="s">
        <v>4374</v>
      </c>
      <c r="O3030" s="2" t="n">
        <v>1</v>
      </c>
    </row>
    <row r="3031" customFormat="false" ht="15" hidden="false" customHeight="false" outlineLevel="0" collapsed="false">
      <c r="A3031" s="2" t="str">
        <f aca="false">Telemetry!A3031</f>
        <v>2019-12-11T02:29:00Z</v>
      </c>
      <c r="B3031" s="2" t="str">
        <f aca="false">Telemetry!B3031</f>
        <v>ISS-25544</v>
      </c>
      <c r="C3031" s="2" t="n">
        <f aca="false">Telemetry!V3031</f>
        <v>100</v>
      </c>
      <c r="D3031" s="2" t="n">
        <f aca="false">MAX(0,MIN(100,100-ABS(Telemetry!Y3031-20)*3))</f>
        <v>94.69411447</v>
      </c>
      <c r="E3031" s="2" t="n">
        <f aca="false">MAX(0,MIN(100,100-ABS(Telemetry!AA3031-90)*1.2))</f>
        <v>36.146070676</v>
      </c>
      <c r="F3031" s="2" t="n">
        <f aca="false">IF(Telemetry!AB3031="ON",95,100)</f>
        <v>100</v>
      </c>
      <c r="G3031" s="2" t="n">
        <f aca="false">IF(OR(Channel_Anomalies!C3031=1,Channel_Anomalies!D3031=1,Channel_Anomalies!E3031=1),1,0)</f>
        <v>0</v>
      </c>
      <c r="H3031" s="2" t="str">
        <f aca="false">IF(Channel_Anomalies!C3031=1,"temperature",IF(Channel_Anomalies!D3031=1,"battery_voltage",IF(Channel_Anomalies!E3031=1,"solar_power_input","")))</f>
        <v/>
      </c>
      <c r="I3031" s="2" t="n">
        <f aca="false">IF(Channel_Anomalies!C3031=1,0.9,IF(Channel_Anomalies!D3031=1,0.85,IF(Channel_Anomalies!E3031=1,0.75,0)))</f>
        <v>0</v>
      </c>
      <c r="J3031" s="2" t="n">
        <f aca="false">MAX(0,MIN(100,0.35*C3031+0.25*D3031+0.25*E3031+0.15*F3031-IF(G3031=1,12,0)))</f>
        <v>82.7100462865</v>
      </c>
      <c r="K3031" s="2" t="str">
        <f aca="false">IF(J3031&lt;40,"CRITICAL",IF(J3031&lt;60,"HIGH",IF(J3031&lt;80,"MED","LOW")))</f>
        <v>LOW</v>
      </c>
      <c r="L3031" s="2" t="str">
        <f aca="false">"TWIN-"&amp;TEXT(M3031,"000000")</f>
        <v>TWIN-003029</v>
      </c>
      <c r="M3031" s="2" t="n">
        <f aca="false">ROW()-2</f>
        <v>3029</v>
      </c>
      <c r="N3031" s="2" t="s">
        <v>4374</v>
      </c>
      <c r="O3031" s="2" t="n">
        <v>1</v>
      </c>
    </row>
    <row r="3032" customFormat="false" ht="15" hidden="false" customHeight="false" outlineLevel="0" collapsed="false">
      <c r="A3032" s="2" t="str">
        <f aca="false">Telemetry!A3032</f>
        <v>2019-12-11T02:30:00Z</v>
      </c>
      <c r="B3032" s="2" t="str">
        <f aca="false">Telemetry!B3032</f>
        <v>ISS-25544</v>
      </c>
      <c r="C3032" s="2" t="n">
        <f aca="false">Telemetry!V3032</f>
        <v>100</v>
      </c>
      <c r="D3032" s="2" t="n">
        <f aca="false">MAX(0,MIN(100,100-ABS(Telemetry!Y3032-20)*3))</f>
        <v>95.32480837</v>
      </c>
      <c r="E3032" s="2" t="n">
        <f aca="false">MAX(0,MIN(100,100-ABS(Telemetry!AA3032-90)*1.2))</f>
        <v>34.079776096</v>
      </c>
      <c r="F3032" s="2" t="n">
        <f aca="false">IF(Telemetry!AB3032="ON",95,100)</f>
        <v>100</v>
      </c>
      <c r="G3032" s="2" t="n">
        <f aca="false">IF(OR(Channel_Anomalies!C3032=1,Channel_Anomalies!D3032=1,Channel_Anomalies!E3032=1),1,0)</f>
        <v>0</v>
      </c>
      <c r="H3032" s="2" t="str">
        <f aca="false">IF(Channel_Anomalies!C3032=1,"temperature",IF(Channel_Anomalies!D3032=1,"battery_voltage",IF(Channel_Anomalies!E3032=1,"solar_power_input","")))</f>
        <v/>
      </c>
      <c r="I3032" s="2" t="n">
        <f aca="false">IF(Channel_Anomalies!C3032=1,0.9,IF(Channel_Anomalies!D3032=1,0.85,IF(Channel_Anomalies!E3032=1,0.75,0)))</f>
        <v>0</v>
      </c>
      <c r="J3032" s="2" t="n">
        <f aca="false">MAX(0,MIN(100,0.35*C3032+0.25*D3032+0.25*E3032+0.15*F3032-IF(G3032=1,12,0)))</f>
        <v>82.3511461165</v>
      </c>
      <c r="K3032" s="2" t="str">
        <f aca="false">IF(J3032&lt;40,"CRITICAL",IF(J3032&lt;60,"HIGH",IF(J3032&lt;80,"MED","LOW")))</f>
        <v>LOW</v>
      </c>
      <c r="L3032" s="2" t="str">
        <f aca="false">"TWIN-"&amp;TEXT(M3032,"000000")</f>
        <v>TWIN-003030</v>
      </c>
      <c r="M3032" s="2" t="n">
        <f aca="false">ROW()-2</f>
        <v>3030</v>
      </c>
      <c r="N3032" s="2" t="s">
        <v>4374</v>
      </c>
      <c r="O3032" s="2" t="n">
        <v>1</v>
      </c>
    </row>
    <row r="3033" customFormat="false" ht="15" hidden="false" customHeight="false" outlineLevel="0" collapsed="false">
      <c r="A3033" s="2" t="str">
        <f aca="false">Telemetry!A3033</f>
        <v>2019-12-11T02:31:00Z</v>
      </c>
      <c r="B3033" s="2" t="str">
        <f aca="false">Telemetry!B3033</f>
        <v>ISS-25544</v>
      </c>
      <c r="C3033" s="2" t="n">
        <f aca="false">Telemetry!V3033</f>
        <v>100</v>
      </c>
      <c r="D3033" s="2" t="n">
        <f aca="false">MAX(0,MIN(100,100-ABS(Telemetry!Y3033-20)*3))</f>
        <v>93.67258663</v>
      </c>
      <c r="E3033" s="2" t="n">
        <f aca="false">MAX(0,MIN(100,100-ABS(Telemetry!AA3033-90)*1.2))</f>
        <v>34.120485184</v>
      </c>
      <c r="F3033" s="2" t="n">
        <f aca="false">IF(Telemetry!AB3033="ON",95,100)</f>
        <v>100</v>
      </c>
      <c r="G3033" s="2" t="n">
        <f aca="false">IF(OR(Channel_Anomalies!C3033=1,Channel_Anomalies!D3033=1,Channel_Anomalies!E3033=1),1,0)</f>
        <v>0</v>
      </c>
      <c r="H3033" s="2" t="str">
        <f aca="false">IF(Channel_Anomalies!C3033=1,"temperature",IF(Channel_Anomalies!D3033=1,"battery_voltage",IF(Channel_Anomalies!E3033=1,"solar_power_input","")))</f>
        <v/>
      </c>
      <c r="I3033" s="2" t="n">
        <f aca="false">IF(Channel_Anomalies!C3033=1,0.9,IF(Channel_Anomalies!D3033=1,0.85,IF(Channel_Anomalies!E3033=1,0.75,0)))</f>
        <v>0</v>
      </c>
      <c r="J3033" s="2" t="n">
        <f aca="false">MAX(0,MIN(100,0.35*C3033+0.25*D3033+0.25*E3033+0.15*F3033-IF(G3033=1,12,0)))</f>
        <v>81.9482679535</v>
      </c>
      <c r="K3033" s="2" t="str">
        <f aca="false">IF(J3033&lt;40,"CRITICAL",IF(J3033&lt;60,"HIGH",IF(J3033&lt;80,"MED","LOW")))</f>
        <v>LOW</v>
      </c>
      <c r="L3033" s="2" t="str">
        <f aca="false">"TWIN-"&amp;TEXT(M3033,"000000")</f>
        <v>TWIN-003031</v>
      </c>
      <c r="M3033" s="2" t="n">
        <f aca="false">ROW()-2</f>
        <v>3031</v>
      </c>
      <c r="N3033" s="2" t="s">
        <v>4374</v>
      </c>
      <c r="O3033" s="2" t="n">
        <v>1</v>
      </c>
    </row>
    <row r="3034" customFormat="false" ht="15" hidden="false" customHeight="false" outlineLevel="0" collapsed="false">
      <c r="A3034" s="2" t="str">
        <f aca="false">Telemetry!A3034</f>
        <v>2019-12-11T02:32:00Z</v>
      </c>
      <c r="B3034" s="2" t="str">
        <f aca="false">Telemetry!B3034</f>
        <v>ISS-25544</v>
      </c>
      <c r="C3034" s="2" t="n">
        <f aca="false">Telemetry!V3034</f>
        <v>100</v>
      </c>
      <c r="D3034" s="2" t="n">
        <f aca="false">MAX(0,MIN(100,100-ABS(Telemetry!Y3034-20)*3))</f>
        <v>94.18772791</v>
      </c>
      <c r="E3034" s="2" t="n">
        <f aca="false">MAX(0,MIN(100,100-ABS(Telemetry!AA3034-90)*1.2))</f>
        <v>35.255786476</v>
      </c>
      <c r="F3034" s="2" t="n">
        <f aca="false">IF(Telemetry!AB3034="ON",95,100)</f>
        <v>100</v>
      </c>
      <c r="G3034" s="2" t="n">
        <f aca="false">IF(OR(Channel_Anomalies!C3034=1,Channel_Anomalies!D3034=1,Channel_Anomalies!E3034=1),1,0)</f>
        <v>0</v>
      </c>
      <c r="H3034" s="2" t="str">
        <f aca="false">IF(Channel_Anomalies!C3034=1,"temperature",IF(Channel_Anomalies!D3034=1,"battery_voltage",IF(Channel_Anomalies!E3034=1,"solar_power_input","")))</f>
        <v/>
      </c>
      <c r="I3034" s="2" t="n">
        <f aca="false">IF(Channel_Anomalies!C3034=1,0.9,IF(Channel_Anomalies!D3034=1,0.85,IF(Channel_Anomalies!E3034=1,0.75,0)))</f>
        <v>0</v>
      </c>
      <c r="J3034" s="2" t="n">
        <f aca="false">MAX(0,MIN(100,0.35*C3034+0.25*D3034+0.25*E3034+0.15*F3034-IF(G3034=1,12,0)))</f>
        <v>82.3608785965</v>
      </c>
      <c r="K3034" s="2" t="str">
        <f aca="false">IF(J3034&lt;40,"CRITICAL",IF(J3034&lt;60,"HIGH",IF(J3034&lt;80,"MED","LOW")))</f>
        <v>LOW</v>
      </c>
      <c r="L3034" s="2" t="str">
        <f aca="false">"TWIN-"&amp;TEXT(M3034,"000000")</f>
        <v>TWIN-003032</v>
      </c>
      <c r="M3034" s="2" t="n">
        <f aca="false">ROW()-2</f>
        <v>3032</v>
      </c>
      <c r="N3034" s="2" t="s">
        <v>4374</v>
      </c>
      <c r="O3034" s="2" t="n">
        <v>1</v>
      </c>
    </row>
    <row r="3035" customFormat="false" ht="15" hidden="false" customHeight="false" outlineLevel="0" collapsed="false">
      <c r="A3035" s="2" t="str">
        <f aca="false">Telemetry!A3035</f>
        <v>2019-12-11T02:33:00Z</v>
      </c>
      <c r="B3035" s="2" t="str">
        <f aca="false">Telemetry!B3035</f>
        <v>ISS-25544</v>
      </c>
      <c r="C3035" s="2" t="n">
        <f aca="false">Telemetry!V3035</f>
        <v>100</v>
      </c>
      <c r="D3035" s="2" t="n">
        <f aca="false">MAX(0,MIN(100,100-ABS(Telemetry!Y3035-20)*3))</f>
        <v>94.04978377</v>
      </c>
      <c r="E3035" s="2" t="n">
        <f aca="false">MAX(0,MIN(100,100-ABS(Telemetry!AA3035-90)*1.2))</f>
        <v>34.565994376</v>
      </c>
      <c r="F3035" s="2" t="n">
        <f aca="false">IF(Telemetry!AB3035="ON",95,100)</f>
        <v>100</v>
      </c>
      <c r="G3035" s="2" t="n">
        <f aca="false">IF(OR(Channel_Anomalies!C3035=1,Channel_Anomalies!D3035=1,Channel_Anomalies!E3035=1),1,0)</f>
        <v>0</v>
      </c>
      <c r="H3035" s="2" t="str">
        <f aca="false">IF(Channel_Anomalies!C3035=1,"temperature",IF(Channel_Anomalies!D3035=1,"battery_voltage",IF(Channel_Anomalies!E3035=1,"solar_power_input","")))</f>
        <v/>
      </c>
      <c r="I3035" s="2" t="n">
        <f aca="false">IF(Channel_Anomalies!C3035=1,0.9,IF(Channel_Anomalies!D3035=1,0.85,IF(Channel_Anomalies!E3035=1,0.75,0)))</f>
        <v>0</v>
      </c>
      <c r="J3035" s="2" t="n">
        <f aca="false">MAX(0,MIN(100,0.35*C3035+0.25*D3035+0.25*E3035+0.15*F3035-IF(G3035=1,12,0)))</f>
        <v>82.1539445365</v>
      </c>
      <c r="K3035" s="2" t="str">
        <f aca="false">IF(J3035&lt;40,"CRITICAL",IF(J3035&lt;60,"HIGH",IF(J3035&lt;80,"MED","LOW")))</f>
        <v>LOW</v>
      </c>
      <c r="L3035" s="2" t="str">
        <f aca="false">"TWIN-"&amp;TEXT(M3035,"000000")</f>
        <v>TWIN-003033</v>
      </c>
      <c r="M3035" s="2" t="n">
        <f aca="false">ROW()-2</f>
        <v>3033</v>
      </c>
      <c r="N3035" s="2" t="s">
        <v>4374</v>
      </c>
      <c r="O3035" s="2" t="n">
        <v>1</v>
      </c>
    </row>
    <row r="3036" customFormat="false" ht="15" hidden="false" customHeight="false" outlineLevel="0" collapsed="false">
      <c r="A3036" s="2" t="str">
        <f aca="false">Telemetry!A3036</f>
        <v>2019-12-11T02:34:00Z</v>
      </c>
      <c r="B3036" s="2" t="str">
        <f aca="false">Telemetry!B3036</f>
        <v>ISS-25544</v>
      </c>
      <c r="C3036" s="2" t="n">
        <f aca="false">Telemetry!V3036</f>
        <v>100</v>
      </c>
      <c r="D3036" s="2" t="n">
        <f aca="false">MAX(0,MIN(100,100-ABS(Telemetry!Y3036-20)*3))</f>
        <v>93.9887338</v>
      </c>
      <c r="E3036" s="2" t="n">
        <f aca="false">MAX(0,MIN(100,100-ABS(Telemetry!AA3036-90)*1.2))</f>
        <v>34.289457484</v>
      </c>
      <c r="F3036" s="2" t="n">
        <f aca="false">IF(Telemetry!AB3036="ON",95,100)</f>
        <v>100</v>
      </c>
      <c r="G3036" s="2" t="n">
        <f aca="false">IF(OR(Channel_Anomalies!C3036=1,Channel_Anomalies!D3036=1,Channel_Anomalies!E3036=1),1,0)</f>
        <v>0</v>
      </c>
      <c r="H3036" s="2" t="str">
        <f aca="false">IF(Channel_Anomalies!C3036=1,"temperature",IF(Channel_Anomalies!D3036=1,"battery_voltage",IF(Channel_Anomalies!E3036=1,"solar_power_input","")))</f>
        <v/>
      </c>
      <c r="I3036" s="2" t="n">
        <f aca="false">IF(Channel_Anomalies!C3036=1,0.9,IF(Channel_Anomalies!D3036=1,0.85,IF(Channel_Anomalies!E3036=1,0.75,0)))</f>
        <v>0</v>
      </c>
      <c r="J3036" s="2" t="n">
        <f aca="false">MAX(0,MIN(100,0.35*C3036+0.25*D3036+0.25*E3036+0.15*F3036-IF(G3036=1,12,0)))</f>
        <v>82.069547821</v>
      </c>
      <c r="K3036" s="2" t="str">
        <f aca="false">IF(J3036&lt;40,"CRITICAL",IF(J3036&lt;60,"HIGH",IF(J3036&lt;80,"MED","LOW")))</f>
        <v>LOW</v>
      </c>
      <c r="L3036" s="2" t="str">
        <f aca="false">"TWIN-"&amp;TEXT(M3036,"000000")</f>
        <v>TWIN-003034</v>
      </c>
      <c r="M3036" s="2" t="n">
        <f aca="false">ROW()-2</f>
        <v>3034</v>
      </c>
      <c r="N3036" s="2" t="s">
        <v>4374</v>
      </c>
      <c r="O3036" s="2" t="n">
        <v>1</v>
      </c>
    </row>
    <row r="3037" customFormat="false" ht="15" hidden="false" customHeight="false" outlineLevel="0" collapsed="false">
      <c r="A3037" s="2" t="str">
        <f aca="false">Telemetry!A3037</f>
        <v>2019-12-11T02:35:00Z</v>
      </c>
      <c r="B3037" s="2" t="str">
        <f aca="false">Telemetry!B3037</f>
        <v>ISS-25544</v>
      </c>
      <c r="C3037" s="2" t="n">
        <f aca="false">Telemetry!V3037</f>
        <v>100</v>
      </c>
      <c r="D3037" s="2" t="n">
        <f aca="false">MAX(0,MIN(100,100-ABS(Telemetry!Y3037-20)*3))</f>
        <v>94.44250915</v>
      </c>
      <c r="E3037" s="2" t="n">
        <f aca="false">MAX(0,MIN(100,100-ABS(Telemetry!AA3037-90)*1.2))</f>
        <v>34.900948864</v>
      </c>
      <c r="F3037" s="2" t="n">
        <f aca="false">IF(Telemetry!AB3037="ON",95,100)</f>
        <v>100</v>
      </c>
      <c r="G3037" s="2" t="n">
        <f aca="false">IF(OR(Channel_Anomalies!C3037=1,Channel_Anomalies!D3037=1,Channel_Anomalies!E3037=1),1,0)</f>
        <v>0</v>
      </c>
      <c r="H3037" s="2" t="str">
        <f aca="false">IF(Channel_Anomalies!C3037=1,"temperature",IF(Channel_Anomalies!D3037=1,"battery_voltage",IF(Channel_Anomalies!E3037=1,"solar_power_input","")))</f>
        <v/>
      </c>
      <c r="I3037" s="2" t="n">
        <f aca="false">IF(Channel_Anomalies!C3037=1,0.9,IF(Channel_Anomalies!D3037=1,0.85,IF(Channel_Anomalies!E3037=1,0.75,0)))</f>
        <v>0</v>
      </c>
      <c r="J3037" s="2" t="n">
        <f aca="false">MAX(0,MIN(100,0.35*C3037+0.25*D3037+0.25*E3037+0.15*F3037-IF(G3037=1,12,0)))</f>
        <v>82.3358645035</v>
      </c>
      <c r="K3037" s="2" t="str">
        <f aca="false">IF(J3037&lt;40,"CRITICAL",IF(J3037&lt;60,"HIGH",IF(J3037&lt;80,"MED","LOW")))</f>
        <v>LOW</v>
      </c>
      <c r="L3037" s="2" t="str">
        <f aca="false">"TWIN-"&amp;TEXT(M3037,"000000")</f>
        <v>TWIN-003035</v>
      </c>
      <c r="M3037" s="2" t="n">
        <f aca="false">ROW()-2</f>
        <v>3035</v>
      </c>
      <c r="N3037" s="2" t="s">
        <v>4374</v>
      </c>
      <c r="O3037" s="2" t="n">
        <v>1</v>
      </c>
    </row>
    <row r="3038" customFormat="false" ht="15" hidden="false" customHeight="false" outlineLevel="0" collapsed="false">
      <c r="A3038" s="2" t="str">
        <f aca="false">Telemetry!A3038</f>
        <v>2019-12-11T02:36:00Z</v>
      </c>
      <c r="B3038" s="2" t="str">
        <f aca="false">Telemetry!B3038</f>
        <v>ISS-25544</v>
      </c>
      <c r="C3038" s="2" t="n">
        <f aca="false">Telemetry!V3038</f>
        <v>100</v>
      </c>
      <c r="D3038" s="2" t="n">
        <f aca="false">MAX(0,MIN(100,100-ABS(Telemetry!Y3038-20)*3))</f>
        <v>94.05850204</v>
      </c>
      <c r="E3038" s="2" t="n">
        <f aca="false">MAX(0,MIN(100,100-ABS(Telemetry!AA3038-90)*1.2))</f>
        <v>35.450951908</v>
      </c>
      <c r="F3038" s="2" t="n">
        <f aca="false">IF(Telemetry!AB3038="ON",95,100)</f>
        <v>100</v>
      </c>
      <c r="G3038" s="2" t="n">
        <f aca="false">IF(OR(Channel_Anomalies!C3038=1,Channel_Anomalies!D3038=1,Channel_Anomalies!E3038=1),1,0)</f>
        <v>0</v>
      </c>
      <c r="H3038" s="2" t="str">
        <f aca="false">IF(Channel_Anomalies!C3038=1,"temperature",IF(Channel_Anomalies!D3038=1,"battery_voltage",IF(Channel_Anomalies!E3038=1,"solar_power_input","")))</f>
        <v/>
      </c>
      <c r="I3038" s="2" t="n">
        <f aca="false">IF(Channel_Anomalies!C3038=1,0.9,IF(Channel_Anomalies!D3038=1,0.85,IF(Channel_Anomalies!E3038=1,0.75,0)))</f>
        <v>0</v>
      </c>
      <c r="J3038" s="2" t="n">
        <f aca="false">MAX(0,MIN(100,0.35*C3038+0.25*D3038+0.25*E3038+0.15*F3038-IF(G3038=1,12,0)))</f>
        <v>82.377363487</v>
      </c>
      <c r="K3038" s="2" t="str">
        <f aca="false">IF(J3038&lt;40,"CRITICAL",IF(J3038&lt;60,"HIGH",IF(J3038&lt;80,"MED","LOW")))</f>
        <v>LOW</v>
      </c>
      <c r="L3038" s="2" t="str">
        <f aca="false">"TWIN-"&amp;TEXT(M3038,"000000")</f>
        <v>TWIN-003036</v>
      </c>
      <c r="M3038" s="2" t="n">
        <f aca="false">ROW()-2</f>
        <v>3036</v>
      </c>
      <c r="N3038" s="2" t="s">
        <v>4374</v>
      </c>
      <c r="O3038" s="2" t="n">
        <v>1</v>
      </c>
    </row>
    <row r="3039" customFormat="false" ht="15" hidden="false" customHeight="false" outlineLevel="0" collapsed="false">
      <c r="A3039" s="2" t="str">
        <f aca="false">Telemetry!A3039</f>
        <v>2019-12-11T02:37:00Z</v>
      </c>
      <c r="B3039" s="2" t="str">
        <f aca="false">Telemetry!B3039</f>
        <v>ISS-25544</v>
      </c>
      <c r="C3039" s="2" t="n">
        <f aca="false">Telemetry!V3039</f>
        <v>100</v>
      </c>
      <c r="D3039" s="2" t="n">
        <f aca="false">MAX(0,MIN(100,100-ABS(Telemetry!Y3039-20)*3))</f>
        <v>92.98122106</v>
      </c>
      <c r="E3039" s="2" t="n">
        <f aca="false">MAX(0,MIN(100,100-ABS(Telemetry!AA3039-90)*1.2))</f>
        <v>35.770568188</v>
      </c>
      <c r="F3039" s="2" t="n">
        <f aca="false">IF(Telemetry!AB3039="ON",95,100)</f>
        <v>100</v>
      </c>
      <c r="G3039" s="2" t="n">
        <f aca="false">IF(OR(Channel_Anomalies!C3039=1,Channel_Anomalies!D3039=1,Channel_Anomalies!E3039=1),1,0)</f>
        <v>0</v>
      </c>
      <c r="H3039" s="2" t="str">
        <f aca="false">IF(Channel_Anomalies!C3039=1,"temperature",IF(Channel_Anomalies!D3039=1,"battery_voltage",IF(Channel_Anomalies!E3039=1,"solar_power_input","")))</f>
        <v/>
      </c>
      <c r="I3039" s="2" t="n">
        <f aca="false">IF(Channel_Anomalies!C3039=1,0.9,IF(Channel_Anomalies!D3039=1,0.85,IF(Channel_Anomalies!E3039=1,0.75,0)))</f>
        <v>0</v>
      </c>
      <c r="J3039" s="2" t="n">
        <f aca="false">MAX(0,MIN(100,0.35*C3039+0.25*D3039+0.25*E3039+0.15*F3039-IF(G3039=1,12,0)))</f>
        <v>82.187947312</v>
      </c>
      <c r="K3039" s="2" t="str">
        <f aca="false">IF(J3039&lt;40,"CRITICAL",IF(J3039&lt;60,"HIGH",IF(J3039&lt;80,"MED","LOW")))</f>
        <v>LOW</v>
      </c>
      <c r="L3039" s="2" t="str">
        <f aca="false">"TWIN-"&amp;TEXT(M3039,"000000")</f>
        <v>TWIN-003037</v>
      </c>
      <c r="M3039" s="2" t="n">
        <f aca="false">ROW()-2</f>
        <v>3037</v>
      </c>
      <c r="N3039" s="2" t="s">
        <v>4374</v>
      </c>
      <c r="O3039" s="2" t="n">
        <v>1</v>
      </c>
    </row>
    <row r="3040" customFormat="false" ht="15" hidden="false" customHeight="false" outlineLevel="0" collapsed="false">
      <c r="A3040" s="2" t="str">
        <f aca="false">Telemetry!A3040</f>
        <v>2019-12-11T02:38:00Z</v>
      </c>
      <c r="B3040" s="2" t="str">
        <f aca="false">Telemetry!B3040</f>
        <v>ISS-25544</v>
      </c>
      <c r="C3040" s="2" t="n">
        <f aca="false">Telemetry!V3040</f>
        <v>100</v>
      </c>
      <c r="D3040" s="2" t="n">
        <f aca="false">MAX(0,MIN(100,100-ABS(Telemetry!Y3040-20)*3))</f>
        <v>91.6385917</v>
      </c>
      <c r="E3040" s="2" t="n">
        <f aca="false">MAX(0,MIN(100,100-ABS(Telemetry!AA3040-90)*1.2))</f>
        <v>33.156284668</v>
      </c>
      <c r="F3040" s="2" t="n">
        <f aca="false">IF(Telemetry!AB3040="ON",95,100)</f>
        <v>100</v>
      </c>
      <c r="G3040" s="2" t="n">
        <f aca="false">IF(OR(Channel_Anomalies!C3040=1,Channel_Anomalies!D3040=1,Channel_Anomalies!E3040=1),1,0)</f>
        <v>0</v>
      </c>
      <c r="H3040" s="2" t="str">
        <f aca="false">IF(Channel_Anomalies!C3040=1,"temperature",IF(Channel_Anomalies!D3040=1,"battery_voltage",IF(Channel_Anomalies!E3040=1,"solar_power_input","")))</f>
        <v/>
      </c>
      <c r="I3040" s="2" t="n">
        <f aca="false">IF(Channel_Anomalies!C3040=1,0.9,IF(Channel_Anomalies!D3040=1,0.85,IF(Channel_Anomalies!E3040=1,0.75,0)))</f>
        <v>0</v>
      </c>
      <c r="J3040" s="2" t="n">
        <f aca="false">MAX(0,MIN(100,0.35*C3040+0.25*D3040+0.25*E3040+0.15*F3040-IF(G3040=1,12,0)))</f>
        <v>81.198719092</v>
      </c>
      <c r="K3040" s="2" t="str">
        <f aca="false">IF(J3040&lt;40,"CRITICAL",IF(J3040&lt;60,"HIGH",IF(J3040&lt;80,"MED","LOW")))</f>
        <v>LOW</v>
      </c>
      <c r="L3040" s="2" t="str">
        <f aca="false">"TWIN-"&amp;TEXT(M3040,"000000")</f>
        <v>TWIN-003038</v>
      </c>
      <c r="M3040" s="2" t="n">
        <f aca="false">ROW()-2</f>
        <v>3038</v>
      </c>
      <c r="N3040" s="2" t="s">
        <v>4374</v>
      </c>
      <c r="O3040" s="2" t="n">
        <v>1</v>
      </c>
    </row>
    <row r="3041" customFormat="false" ht="15" hidden="false" customHeight="false" outlineLevel="0" collapsed="false">
      <c r="A3041" s="2" t="str">
        <f aca="false">Telemetry!A3041</f>
        <v>2019-12-11T02:39:00Z</v>
      </c>
      <c r="B3041" s="2" t="str">
        <f aca="false">Telemetry!B3041</f>
        <v>ISS-25544</v>
      </c>
      <c r="C3041" s="2" t="n">
        <f aca="false">Telemetry!V3041</f>
        <v>100</v>
      </c>
      <c r="D3041" s="2" t="n">
        <f aca="false">MAX(0,MIN(100,100-ABS(Telemetry!Y3041-20)*3))</f>
        <v>91.69441969</v>
      </c>
      <c r="E3041" s="2" t="n">
        <f aca="false">MAX(0,MIN(100,100-ABS(Telemetry!AA3041-90)*1.2))</f>
        <v>33.128614696</v>
      </c>
      <c r="F3041" s="2" t="n">
        <f aca="false">IF(Telemetry!AB3041="ON",95,100)</f>
        <v>100</v>
      </c>
      <c r="G3041" s="2" t="n">
        <f aca="false">IF(OR(Channel_Anomalies!C3041=1,Channel_Anomalies!D3041=1,Channel_Anomalies!E3041=1),1,0)</f>
        <v>0</v>
      </c>
      <c r="H3041" s="2" t="str">
        <f aca="false">IF(Channel_Anomalies!C3041=1,"temperature",IF(Channel_Anomalies!D3041=1,"battery_voltage",IF(Channel_Anomalies!E3041=1,"solar_power_input","")))</f>
        <v/>
      </c>
      <c r="I3041" s="2" t="n">
        <f aca="false">IF(Channel_Anomalies!C3041=1,0.9,IF(Channel_Anomalies!D3041=1,0.85,IF(Channel_Anomalies!E3041=1,0.75,0)))</f>
        <v>0</v>
      </c>
      <c r="J3041" s="2" t="n">
        <f aca="false">MAX(0,MIN(100,0.35*C3041+0.25*D3041+0.25*E3041+0.15*F3041-IF(G3041=1,12,0)))</f>
        <v>81.2057585965</v>
      </c>
      <c r="K3041" s="2" t="str">
        <f aca="false">IF(J3041&lt;40,"CRITICAL",IF(J3041&lt;60,"HIGH",IF(J3041&lt;80,"MED","LOW")))</f>
        <v>LOW</v>
      </c>
      <c r="L3041" s="2" t="str">
        <f aca="false">"TWIN-"&amp;TEXT(M3041,"000000")</f>
        <v>TWIN-003039</v>
      </c>
      <c r="M3041" s="2" t="n">
        <f aca="false">ROW()-2</f>
        <v>3039</v>
      </c>
      <c r="N3041" s="2" t="s">
        <v>4374</v>
      </c>
      <c r="O3041" s="2" t="n">
        <v>1</v>
      </c>
    </row>
    <row r="3042" customFormat="false" ht="15" hidden="false" customHeight="false" outlineLevel="0" collapsed="false">
      <c r="A3042" s="2" t="str">
        <f aca="false">Telemetry!A3042</f>
        <v>2019-12-11T02:40:00Z</v>
      </c>
      <c r="B3042" s="2" t="str">
        <f aca="false">Telemetry!B3042</f>
        <v>ISS-25544</v>
      </c>
      <c r="C3042" s="2" t="n">
        <f aca="false">Telemetry!V3042</f>
        <v>100</v>
      </c>
      <c r="D3042" s="2" t="n">
        <f aca="false">MAX(0,MIN(100,100-ABS(Telemetry!Y3042-20)*3))</f>
        <v>92.33767498</v>
      </c>
      <c r="E3042" s="2" t="n">
        <f aca="false">MAX(0,MIN(100,100-ABS(Telemetry!AA3042-90)*1.2))</f>
        <v>35.809091212</v>
      </c>
      <c r="F3042" s="2" t="n">
        <f aca="false">IF(Telemetry!AB3042="ON",95,100)</f>
        <v>100</v>
      </c>
      <c r="G3042" s="2" t="n">
        <f aca="false">IF(OR(Channel_Anomalies!C3042=1,Channel_Anomalies!D3042=1,Channel_Anomalies!E3042=1),1,0)</f>
        <v>0</v>
      </c>
      <c r="H3042" s="2" t="str">
        <f aca="false">IF(Channel_Anomalies!C3042=1,"temperature",IF(Channel_Anomalies!D3042=1,"battery_voltage",IF(Channel_Anomalies!E3042=1,"solar_power_input","")))</f>
        <v/>
      </c>
      <c r="I3042" s="2" t="n">
        <f aca="false">IF(Channel_Anomalies!C3042=1,0.9,IF(Channel_Anomalies!D3042=1,0.85,IF(Channel_Anomalies!E3042=1,0.75,0)))</f>
        <v>0</v>
      </c>
      <c r="J3042" s="2" t="n">
        <f aca="false">MAX(0,MIN(100,0.35*C3042+0.25*D3042+0.25*E3042+0.15*F3042-IF(G3042=1,12,0)))</f>
        <v>82.036691548</v>
      </c>
      <c r="K3042" s="2" t="str">
        <f aca="false">IF(J3042&lt;40,"CRITICAL",IF(J3042&lt;60,"HIGH",IF(J3042&lt;80,"MED","LOW")))</f>
        <v>LOW</v>
      </c>
      <c r="L3042" s="2" t="str">
        <f aca="false">"TWIN-"&amp;TEXT(M3042,"000000")</f>
        <v>TWIN-003040</v>
      </c>
      <c r="M3042" s="2" t="n">
        <f aca="false">ROW()-2</f>
        <v>3040</v>
      </c>
      <c r="N3042" s="2" t="s">
        <v>4374</v>
      </c>
      <c r="O3042" s="2" t="n">
        <v>1</v>
      </c>
    </row>
    <row r="3043" customFormat="false" ht="15" hidden="false" customHeight="false" outlineLevel="0" collapsed="false">
      <c r="A3043" s="2" t="str">
        <f aca="false">Telemetry!A3043</f>
        <v>2019-12-11T02:41:00Z</v>
      </c>
      <c r="B3043" s="2" t="str">
        <f aca="false">Telemetry!B3043</f>
        <v>ISS-25544</v>
      </c>
      <c r="C3043" s="2" t="n">
        <f aca="false">Telemetry!V3043</f>
        <v>100</v>
      </c>
      <c r="D3043" s="2" t="n">
        <f aca="false">MAX(0,MIN(100,100-ABS(Telemetry!Y3043-20)*3))</f>
        <v>92.26689754</v>
      </c>
      <c r="E3043" s="2" t="n">
        <f aca="false">MAX(0,MIN(100,100-ABS(Telemetry!AA3043-90)*1.2))</f>
        <v>33.949874164</v>
      </c>
      <c r="F3043" s="2" t="n">
        <f aca="false">IF(Telemetry!AB3043="ON",95,100)</f>
        <v>100</v>
      </c>
      <c r="G3043" s="2" t="n">
        <f aca="false">IF(OR(Channel_Anomalies!C3043=1,Channel_Anomalies!D3043=1,Channel_Anomalies!E3043=1),1,0)</f>
        <v>0</v>
      </c>
      <c r="H3043" s="2" t="str">
        <f aca="false">IF(Channel_Anomalies!C3043=1,"temperature",IF(Channel_Anomalies!D3043=1,"battery_voltage",IF(Channel_Anomalies!E3043=1,"solar_power_input","")))</f>
        <v/>
      </c>
      <c r="I3043" s="2" t="n">
        <f aca="false">IF(Channel_Anomalies!C3043=1,0.9,IF(Channel_Anomalies!D3043=1,0.85,IF(Channel_Anomalies!E3043=1,0.75,0)))</f>
        <v>0</v>
      </c>
      <c r="J3043" s="2" t="n">
        <f aca="false">MAX(0,MIN(100,0.35*C3043+0.25*D3043+0.25*E3043+0.15*F3043-IF(G3043=1,12,0)))</f>
        <v>81.554192926</v>
      </c>
      <c r="K3043" s="2" t="str">
        <f aca="false">IF(J3043&lt;40,"CRITICAL",IF(J3043&lt;60,"HIGH",IF(J3043&lt;80,"MED","LOW")))</f>
        <v>LOW</v>
      </c>
      <c r="L3043" s="2" t="str">
        <f aca="false">"TWIN-"&amp;TEXT(M3043,"000000")</f>
        <v>TWIN-003041</v>
      </c>
      <c r="M3043" s="2" t="n">
        <f aca="false">ROW()-2</f>
        <v>3041</v>
      </c>
      <c r="N3043" s="2" t="s">
        <v>4374</v>
      </c>
      <c r="O3043" s="2" t="n">
        <v>1</v>
      </c>
    </row>
    <row r="3044" customFormat="false" ht="15" hidden="false" customHeight="false" outlineLevel="0" collapsed="false">
      <c r="A3044" s="2" t="str">
        <f aca="false">Telemetry!A3044</f>
        <v>2019-12-11T02:42:00Z</v>
      </c>
      <c r="B3044" s="2" t="str">
        <f aca="false">Telemetry!B3044</f>
        <v>ISS-25544</v>
      </c>
      <c r="C3044" s="2" t="n">
        <f aca="false">Telemetry!V3044</f>
        <v>100</v>
      </c>
      <c r="D3044" s="2" t="n">
        <f aca="false">MAX(0,MIN(100,100-ABS(Telemetry!Y3044-20)*3))</f>
        <v>92.53230724</v>
      </c>
      <c r="E3044" s="2" t="n">
        <f aca="false">MAX(0,MIN(100,100-ABS(Telemetry!AA3044-90)*1.2))</f>
        <v>34.290018712</v>
      </c>
      <c r="F3044" s="2" t="n">
        <f aca="false">IF(Telemetry!AB3044="ON",95,100)</f>
        <v>100</v>
      </c>
      <c r="G3044" s="2" t="n">
        <f aca="false">IF(OR(Channel_Anomalies!C3044=1,Channel_Anomalies!D3044=1,Channel_Anomalies!E3044=1),1,0)</f>
        <v>0</v>
      </c>
      <c r="H3044" s="2" t="str">
        <f aca="false">IF(Channel_Anomalies!C3044=1,"temperature",IF(Channel_Anomalies!D3044=1,"battery_voltage",IF(Channel_Anomalies!E3044=1,"solar_power_input","")))</f>
        <v/>
      </c>
      <c r="I3044" s="2" t="n">
        <f aca="false">IF(Channel_Anomalies!C3044=1,0.9,IF(Channel_Anomalies!D3044=1,0.85,IF(Channel_Anomalies!E3044=1,0.75,0)))</f>
        <v>0</v>
      </c>
      <c r="J3044" s="2" t="n">
        <f aca="false">MAX(0,MIN(100,0.35*C3044+0.25*D3044+0.25*E3044+0.15*F3044-IF(G3044=1,12,0)))</f>
        <v>81.705581488</v>
      </c>
      <c r="K3044" s="2" t="str">
        <f aca="false">IF(J3044&lt;40,"CRITICAL",IF(J3044&lt;60,"HIGH",IF(J3044&lt;80,"MED","LOW")))</f>
        <v>LOW</v>
      </c>
      <c r="L3044" s="2" t="str">
        <f aca="false">"TWIN-"&amp;TEXT(M3044,"000000")</f>
        <v>TWIN-003042</v>
      </c>
      <c r="M3044" s="2" t="n">
        <f aca="false">ROW()-2</f>
        <v>3042</v>
      </c>
      <c r="N3044" s="2" t="s">
        <v>4374</v>
      </c>
      <c r="O3044" s="2" t="n">
        <v>1</v>
      </c>
    </row>
    <row r="3045" customFormat="false" ht="15" hidden="false" customHeight="false" outlineLevel="0" collapsed="false">
      <c r="A3045" s="2" t="str">
        <f aca="false">Telemetry!A3045</f>
        <v>2019-12-11T02:43:00Z</v>
      </c>
      <c r="B3045" s="2" t="str">
        <f aca="false">Telemetry!B3045</f>
        <v>ISS-25544</v>
      </c>
      <c r="C3045" s="2" t="n">
        <f aca="false">Telemetry!V3045</f>
        <v>100</v>
      </c>
      <c r="D3045" s="2" t="n">
        <f aca="false">MAX(0,MIN(100,100-ABS(Telemetry!Y3045-20)*3))</f>
        <v>92.72071255</v>
      </c>
      <c r="E3045" s="2" t="n">
        <f aca="false">MAX(0,MIN(100,100-ABS(Telemetry!AA3045-90)*1.2))</f>
        <v>33.625806544</v>
      </c>
      <c r="F3045" s="2" t="n">
        <f aca="false">IF(Telemetry!AB3045="ON",95,100)</f>
        <v>100</v>
      </c>
      <c r="G3045" s="2" t="n">
        <f aca="false">IF(OR(Channel_Anomalies!C3045=1,Channel_Anomalies!D3045=1,Channel_Anomalies!E3045=1),1,0)</f>
        <v>0</v>
      </c>
      <c r="H3045" s="2" t="str">
        <f aca="false">IF(Channel_Anomalies!C3045=1,"temperature",IF(Channel_Anomalies!D3045=1,"battery_voltage",IF(Channel_Anomalies!E3045=1,"solar_power_input","")))</f>
        <v/>
      </c>
      <c r="I3045" s="2" t="n">
        <f aca="false">IF(Channel_Anomalies!C3045=1,0.9,IF(Channel_Anomalies!D3045=1,0.85,IF(Channel_Anomalies!E3045=1,0.75,0)))</f>
        <v>0</v>
      </c>
      <c r="J3045" s="2" t="n">
        <f aca="false">MAX(0,MIN(100,0.35*C3045+0.25*D3045+0.25*E3045+0.15*F3045-IF(G3045=1,12,0)))</f>
        <v>81.5866297735</v>
      </c>
      <c r="K3045" s="2" t="str">
        <f aca="false">IF(J3045&lt;40,"CRITICAL",IF(J3045&lt;60,"HIGH",IF(J3045&lt;80,"MED","LOW")))</f>
        <v>LOW</v>
      </c>
      <c r="L3045" s="2" t="str">
        <f aca="false">"TWIN-"&amp;TEXT(M3045,"000000")</f>
        <v>TWIN-003043</v>
      </c>
      <c r="M3045" s="2" t="n">
        <f aca="false">ROW()-2</f>
        <v>3043</v>
      </c>
      <c r="N3045" s="2" t="s">
        <v>4374</v>
      </c>
      <c r="O3045" s="2" t="n">
        <v>1</v>
      </c>
    </row>
    <row r="3046" customFormat="false" ht="15" hidden="false" customHeight="false" outlineLevel="0" collapsed="false">
      <c r="A3046" s="2" t="str">
        <f aca="false">Telemetry!A3046</f>
        <v>2019-12-11T02:44:00Z</v>
      </c>
      <c r="B3046" s="2" t="str">
        <f aca="false">Telemetry!B3046</f>
        <v>ISS-25544</v>
      </c>
      <c r="C3046" s="2" t="n">
        <f aca="false">Telemetry!V3046</f>
        <v>100</v>
      </c>
      <c r="D3046" s="2" t="n">
        <f aca="false">MAX(0,MIN(100,100-ABS(Telemetry!Y3046-20)*3))</f>
        <v>90.72756838</v>
      </c>
      <c r="E3046" s="2" t="n">
        <f aca="false">MAX(0,MIN(100,100-ABS(Telemetry!AA3046-90)*1.2))</f>
        <v>35.05712752</v>
      </c>
      <c r="F3046" s="2" t="n">
        <f aca="false">IF(Telemetry!AB3046="ON",95,100)</f>
        <v>100</v>
      </c>
      <c r="G3046" s="2" t="n">
        <f aca="false">IF(OR(Channel_Anomalies!C3046=1,Channel_Anomalies!D3046=1,Channel_Anomalies!E3046=1),1,0)</f>
        <v>0</v>
      </c>
      <c r="H3046" s="2" t="str">
        <f aca="false">IF(Channel_Anomalies!C3046=1,"temperature",IF(Channel_Anomalies!D3046=1,"battery_voltage",IF(Channel_Anomalies!E3046=1,"solar_power_input","")))</f>
        <v/>
      </c>
      <c r="I3046" s="2" t="n">
        <f aca="false">IF(Channel_Anomalies!C3046=1,0.9,IF(Channel_Anomalies!D3046=1,0.85,IF(Channel_Anomalies!E3046=1,0.75,0)))</f>
        <v>0</v>
      </c>
      <c r="J3046" s="2" t="n">
        <f aca="false">MAX(0,MIN(100,0.35*C3046+0.25*D3046+0.25*E3046+0.15*F3046-IF(G3046=1,12,0)))</f>
        <v>81.446173975</v>
      </c>
      <c r="K3046" s="2" t="str">
        <f aca="false">IF(J3046&lt;40,"CRITICAL",IF(J3046&lt;60,"HIGH",IF(J3046&lt;80,"MED","LOW")))</f>
        <v>LOW</v>
      </c>
      <c r="L3046" s="2" t="str">
        <f aca="false">"TWIN-"&amp;TEXT(M3046,"000000")</f>
        <v>TWIN-003044</v>
      </c>
      <c r="M3046" s="2" t="n">
        <f aca="false">ROW()-2</f>
        <v>3044</v>
      </c>
      <c r="N3046" s="2" t="s">
        <v>4374</v>
      </c>
      <c r="O3046" s="2" t="n">
        <v>1</v>
      </c>
    </row>
    <row r="3047" customFormat="false" ht="15" hidden="false" customHeight="false" outlineLevel="0" collapsed="false">
      <c r="A3047" s="2" t="str">
        <f aca="false">Telemetry!A3047</f>
        <v>2019-12-11T02:45:00Z</v>
      </c>
      <c r="B3047" s="2" t="str">
        <f aca="false">Telemetry!B3047</f>
        <v>ISS-25544</v>
      </c>
      <c r="C3047" s="2" t="n">
        <f aca="false">Telemetry!V3047</f>
        <v>100</v>
      </c>
      <c r="D3047" s="2" t="n">
        <f aca="false">MAX(0,MIN(100,100-ABS(Telemetry!Y3047-20)*3))</f>
        <v>90.53412955</v>
      </c>
      <c r="E3047" s="2" t="n">
        <f aca="false">MAX(0,MIN(100,100-ABS(Telemetry!AA3047-90)*1.2))</f>
        <v>32.369531164</v>
      </c>
      <c r="F3047" s="2" t="n">
        <f aca="false">IF(Telemetry!AB3047="ON",95,100)</f>
        <v>100</v>
      </c>
      <c r="G3047" s="2" t="n">
        <f aca="false">IF(OR(Channel_Anomalies!C3047=1,Channel_Anomalies!D3047=1,Channel_Anomalies!E3047=1),1,0)</f>
        <v>0</v>
      </c>
      <c r="H3047" s="2" t="str">
        <f aca="false">IF(Channel_Anomalies!C3047=1,"temperature",IF(Channel_Anomalies!D3047=1,"battery_voltage",IF(Channel_Anomalies!E3047=1,"solar_power_input","")))</f>
        <v/>
      </c>
      <c r="I3047" s="2" t="n">
        <f aca="false">IF(Channel_Anomalies!C3047=1,0.9,IF(Channel_Anomalies!D3047=1,0.85,IF(Channel_Anomalies!E3047=1,0.75,0)))</f>
        <v>0</v>
      </c>
      <c r="J3047" s="2" t="n">
        <f aca="false">MAX(0,MIN(100,0.35*C3047+0.25*D3047+0.25*E3047+0.15*F3047-IF(G3047=1,12,0)))</f>
        <v>80.7259151785</v>
      </c>
      <c r="K3047" s="2" t="str">
        <f aca="false">IF(J3047&lt;40,"CRITICAL",IF(J3047&lt;60,"HIGH",IF(J3047&lt;80,"MED","LOW")))</f>
        <v>LOW</v>
      </c>
      <c r="L3047" s="2" t="str">
        <f aca="false">"TWIN-"&amp;TEXT(M3047,"000000")</f>
        <v>TWIN-003045</v>
      </c>
      <c r="M3047" s="2" t="n">
        <f aca="false">ROW()-2</f>
        <v>3045</v>
      </c>
      <c r="N3047" s="2" t="s">
        <v>4374</v>
      </c>
      <c r="O3047" s="2" t="n">
        <v>1</v>
      </c>
    </row>
    <row r="3048" customFormat="false" ht="15" hidden="false" customHeight="false" outlineLevel="0" collapsed="false">
      <c r="A3048" s="2" t="str">
        <f aca="false">Telemetry!A3048</f>
        <v>2019-12-11T02:46:00Z</v>
      </c>
      <c r="B3048" s="2" t="str">
        <f aca="false">Telemetry!B3048</f>
        <v>ISS-25544</v>
      </c>
      <c r="C3048" s="2" t="n">
        <f aca="false">Telemetry!V3048</f>
        <v>100</v>
      </c>
      <c r="D3048" s="2" t="n">
        <f aca="false">MAX(0,MIN(100,100-ABS(Telemetry!Y3048-20)*3))</f>
        <v>91.46132158</v>
      </c>
      <c r="E3048" s="2" t="n">
        <f aca="false">MAX(0,MIN(100,100-ABS(Telemetry!AA3048-90)*1.2))</f>
        <v>31.71319096</v>
      </c>
      <c r="F3048" s="2" t="n">
        <f aca="false">IF(Telemetry!AB3048="ON",95,100)</f>
        <v>100</v>
      </c>
      <c r="G3048" s="2" t="n">
        <f aca="false">IF(OR(Channel_Anomalies!C3048=1,Channel_Anomalies!D3048=1,Channel_Anomalies!E3048=1),1,0)</f>
        <v>0</v>
      </c>
      <c r="H3048" s="2" t="str">
        <f aca="false">IF(Channel_Anomalies!C3048=1,"temperature",IF(Channel_Anomalies!D3048=1,"battery_voltage",IF(Channel_Anomalies!E3048=1,"solar_power_input","")))</f>
        <v/>
      </c>
      <c r="I3048" s="2" t="n">
        <f aca="false">IF(Channel_Anomalies!C3048=1,0.9,IF(Channel_Anomalies!D3048=1,0.85,IF(Channel_Anomalies!E3048=1,0.75,0)))</f>
        <v>0</v>
      </c>
      <c r="J3048" s="2" t="n">
        <f aca="false">MAX(0,MIN(100,0.35*C3048+0.25*D3048+0.25*E3048+0.15*F3048-IF(G3048=1,12,0)))</f>
        <v>80.793628135</v>
      </c>
      <c r="K3048" s="2" t="str">
        <f aca="false">IF(J3048&lt;40,"CRITICAL",IF(J3048&lt;60,"HIGH",IF(J3048&lt;80,"MED","LOW")))</f>
        <v>LOW</v>
      </c>
      <c r="L3048" s="2" t="str">
        <f aca="false">"TWIN-"&amp;TEXT(M3048,"000000")</f>
        <v>TWIN-003046</v>
      </c>
      <c r="M3048" s="2" t="n">
        <f aca="false">ROW()-2</f>
        <v>3046</v>
      </c>
      <c r="N3048" s="2" t="s">
        <v>4374</v>
      </c>
      <c r="O3048" s="2" t="n">
        <v>1</v>
      </c>
    </row>
    <row r="3049" customFormat="false" ht="15" hidden="false" customHeight="false" outlineLevel="0" collapsed="false">
      <c r="A3049" s="2" t="str">
        <f aca="false">Telemetry!A3049</f>
        <v>2019-12-11T02:47:00Z</v>
      </c>
      <c r="B3049" s="2" t="str">
        <f aca="false">Telemetry!B3049</f>
        <v>ISS-25544</v>
      </c>
      <c r="C3049" s="2" t="n">
        <f aca="false">Telemetry!V3049</f>
        <v>100</v>
      </c>
      <c r="D3049" s="2" t="n">
        <f aca="false">MAX(0,MIN(100,100-ABS(Telemetry!Y3049-20)*3))</f>
        <v>92.89021519</v>
      </c>
      <c r="E3049" s="2" t="n">
        <f aca="false">MAX(0,MIN(100,100-ABS(Telemetry!AA3049-90)*1.2))</f>
        <v>31.633929352</v>
      </c>
      <c r="F3049" s="2" t="n">
        <f aca="false">IF(Telemetry!AB3049="ON",95,100)</f>
        <v>100</v>
      </c>
      <c r="G3049" s="2" t="n">
        <f aca="false">IF(OR(Channel_Anomalies!C3049=1,Channel_Anomalies!D3049=1,Channel_Anomalies!E3049=1),1,0)</f>
        <v>0</v>
      </c>
      <c r="H3049" s="2" t="str">
        <f aca="false">IF(Channel_Anomalies!C3049=1,"temperature",IF(Channel_Anomalies!D3049=1,"battery_voltage",IF(Channel_Anomalies!E3049=1,"solar_power_input","")))</f>
        <v/>
      </c>
      <c r="I3049" s="2" t="n">
        <f aca="false">IF(Channel_Anomalies!C3049=1,0.9,IF(Channel_Anomalies!D3049=1,0.85,IF(Channel_Anomalies!E3049=1,0.75,0)))</f>
        <v>0</v>
      </c>
      <c r="J3049" s="2" t="n">
        <f aca="false">MAX(0,MIN(100,0.35*C3049+0.25*D3049+0.25*E3049+0.15*F3049-IF(G3049=1,12,0)))</f>
        <v>81.1310361355</v>
      </c>
      <c r="K3049" s="2" t="str">
        <f aca="false">IF(J3049&lt;40,"CRITICAL",IF(J3049&lt;60,"HIGH",IF(J3049&lt;80,"MED","LOW")))</f>
        <v>LOW</v>
      </c>
      <c r="L3049" s="2" t="str">
        <f aca="false">"TWIN-"&amp;TEXT(M3049,"000000")</f>
        <v>TWIN-003047</v>
      </c>
      <c r="M3049" s="2" t="n">
        <f aca="false">ROW()-2</f>
        <v>3047</v>
      </c>
      <c r="N3049" s="2" t="s">
        <v>4374</v>
      </c>
      <c r="O3049" s="2" t="n">
        <v>1</v>
      </c>
    </row>
    <row r="3050" customFormat="false" ht="15" hidden="false" customHeight="false" outlineLevel="0" collapsed="false">
      <c r="A3050" s="2" t="str">
        <f aca="false">Telemetry!A3050</f>
        <v>2019-12-11T02:48:00Z</v>
      </c>
      <c r="B3050" s="2" t="str">
        <f aca="false">Telemetry!B3050</f>
        <v>ISS-25544</v>
      </c>
      <c r="C3050" s="2" t="n">
        <f aca="false">Telemetry!V3050</f>
        <v>100</v>
      </c>
      <c r="D3050" s="2" t="n">
        <f aca="false">MAX(0,MIN(100,100-ABS(Telemetry!Y3050-20)*3))</f>
        <v>92.81885581</v>
      </c>
      <c r="E3050" s="2" t="n">
        <f aca="false">MAX(0,MIN(100,100-ABS(Telemetry!AA3050-90)*1.2))</f>
        <v>34.3882642</v>
      </c>
      <c r="F3050" s="2" t="n">
        <f aca="false">IF(Telemetry!AB3050="ON",95,100)</f>
        <v>100</v>
      </c>
      <c r="G3050" s="2" t="n">
        <f aca="false">IF(OR(Channel_Anomalies!C3050=1,Channel_Anomalies!D3050=1,Channel_Anomalies!E3050=1),1,0)</f>
        <v>0</v>
      </c>
      <c r="H3050" s="2" t="str">
        <f aca="false">IF(Channel_Anomalies!C3050=1,"temperature",IF(Channel_Anomalies!D3050=1,"battery_voltage",IF(Channel_Anomalies!E3050=1,"solar_power_input","")))</f>
        <v/>
      </c>
      <c r="I3050" s="2" t="n">
        <f aca="false">IF(Channel_Anomalies!C3050=1,0.9,IF(Channel_Anomalies!D3050=1,0.85,IF(Channel_Anomalies!E3050=1,0.75,0)))</f>
        <v>0</v>
      </c>
      <c r="J3050" s="2" t="n">
        <f aca="false">MAX(0,MIN(100,0.35*C3050+0.25*D3050+0.25*E3050+0.15*F3050-IF(G3050=1,12,0)))</f>
        <v>81.8017800025</v>
      </c>
      <c r="K3050" s="2" t="str">
        <f aca="false">IF(J3050&lt;40,"CRITICAL",IF(J3050&lt;60,"HIGH",IF(J3050&lt;80,"MED","LOW")))</f>
        <v>LOW</v>
      </c>
      <c r="L3050" s="2" t="str">
        <f aca="false">"TWIN-"&amp;TEXT(M3050,"000000")</f>
        <v>TWIN-003048</v>
      </c>
      <c r="M3050" s="2" t="n">
        <f aca="false">ROW()-2</f>
        <v>3048</v>
      </c>
      <c r="N3050" s="2" t="s">
        <v>4374</v>
      </c>
      <c r="O3050" s="2" t="n">
        <v>1</v>
      </c>
    </row>
    <row r="3051" customFormat="false" ht="15" hidden="false" customHeight="false" outlineLevel="0" collapsed="false">
      <c r="A3051" s="2" t="str">
        <f aca="false">Telemetry!A3051</f>
        <v>2019-12-11T02:49:00Z</v>
      </c>
      <c r="B3051" s="2" t="str">
        <f aca="false">Telemetry!B3051</f>
        <v>ISS-25544</v>
      </c>
      <c r="C3051" s="2" t="n">
        <f aca="false">Telemetry!V3051</f>
        <v>100</v>
      </c>
      <c r="D3051" s="2" t="n">
        <f aca="false">MAX(0,MIN(100,100-ABS(Telemetry!Y3051-20)*3))</f>
        <v>92.05583914</v>
      </c>
      <c r="E3051" s="2" t="n">
        <f aca="false">MAX(0,MIN(100,100-ABS(Telemetry!AA3051-90)*1.2))</f>
        <v>34.942043908</v>
      </c>
      <c r="F3051" s="2" t="n">
        <f aca="false">IF(Telemetry!AB3051="ON",95,100)</f>
        <v>100</v>
      </c>
      <c r="G3051" s="2" t="n">
        <f aca="false">IF(OR(Channel_Anomalies!C3051=1,Channel_Anomalies!D3051=1,Channel_Anomalies!E3051=1),1,0)</f>
        <v>0</v>
      </c>
      <c r="H3051" s="2" t="str">
        <f aca="false">IF(Channel_Anomalies!C3051=1,"temperature",IF(Channel_Anomalies!D3051=1,"battery_voltage",IF(Channel_Anomalies!E3051=1,"solar_power_input","")))</f>
        <v/>
      </c>
      <c r="I3051" s="2" t="n">
        <f aca="false">IF(Channel_Anomalies!C3051=1,0.9,IF(Channel_Anomalies!D3051=1,0.85,IF(Channel_Anomalies!E3051=1,0.75,0)))</f>
        <v>0</v>
      </c>
      <c r="J3051" s="2" t="n">
        <f aca="false">MAX(0,MIN(100,0.35*C3051+0.25*D3051+0.25*E3051+0.15*F3051-IF(G3051=1,12,0)))</f>
        <v>81.749470762</v>
      </c>
      <c r="K3051" s="2" t="str">
        <f aca="false">IF(J3051&lt;40,"CRITICAL",IF(J3051&lt;60,"HIGH",IF(J3051&lt;80,"MED","LOW")))</f>
        <v>LOW</v>
      </c>
      <c r="L3051" s="2" t="str">
        <f aca="false">"TWIN-"&amp;TEXT(M3051,"000000")</f>
        <v>TWIN-003049</v>
      </c>
      <c r="M3051" s="2" t="n">
        <f aca="false">ROW()-2</f>
        <v>3049</v>
      </c>
      <c r="N3051" s="2" t="s">
        <v>4374</v>
      </c>
      <c r="O3051" s="2" t="n">
        <v>1</v>
      </c>
    </row>
    <row r="3052" customFormat="false" ht="15" hidden="false" customHeight="false" outlineLevel="0" collapsed="false">
      <c r="A3052" s="2" t="str">
        <f aca="false">Telemetry!A3052</f>
        <v>2019-12-11T02:50:00Z</v>
      </c>
      <c r="B3052" s="2" t="str">
        <f aca="false">Telemetry!B3052</f>
        <v>ISS-25544</v>
      </c>
      <c r="C3052" s="2" t="n">
        <f aca="false">Telemetry!V3052</f>
        <v>100</v>
      </c>
      <c r="D3052" s="2" t="n">
        <f aca="false">MAX(0,MIN(100,100-ABS(Telemetry!Y3052-20)*3))</f>
        <v>92.34317854</v>
      </c>
      <c r="E3052" s="2" t="n">
        <f aca="false">MAX(0,MIN(100,100-ABS(Telemetry!AA3052-90)*1.2))</f>
        <v>32.230344748</v>
      </c>
      <c r="F3052" s="2" t="n">
        <f aca="false">IF(Telemetry!AB3052="ON",95,100)</f>
        <v>100</v>
      </c>
      <c r="G3052" s="2" t="n">
        <f aca="false">IF(OR(Channel_Anomalies!C3052=1,Channel_Anomalies!D3052=1,Channel_Anomalies!E3052=1),1,0)</f>
        <v>0</v>
      </c>
      <c r="H3052" s="2" t="str">
        <f aca="false">IF(Channel_Anomalies!C3052=1,"temperature",IF(Channel_Anomalies!D3052=1,"battery_voltage",IF(Channel_Anomalies!E3052=1,"solar_power_input","")))</f>
        <v/>
      </c>
      <c r="I3052" s="2" t="n">
        <f aca="false">IF(Channel_Anomalies!C3052=1,0.9,IF(Channel_Anomalies!D3052=1,0.85,IF(Channel_Anomalies!E3052=1,0.75,0)))</f>
        <v>0</v>
      </c>
      <c r="J3052" s="2" t="n">
        <f aca="false">MAX(0,MIN(100,0.35*C3052+0.25*D3052+0.25*E3052+0.15*F3052-IF(G3052=1,12,0)))</f>
        <v>81.143380822</v>
      </c>
      <c r="K3052" s="2" t="str">
        <f aca="false">IF(J3052&lt;40,"CRITICAL",IF(J3052&lt;60,"HIGH",IF(J3052&lt;80,"MED","LOW")))</f>
        <v>LOW</v>
      </c>
      <c r="L3052" s="2" t="str">
        <f aca="false">"TWIN-"&amp;TEXT(M3052,"000000")</f>
        <v>TWIN-003050</v>
      </c>
      <c r="M3052" s="2" t="n">
        <f aca="false">ROW()-2</f>
        <v>3050</v>
      </c>
      <c r="N3052" s="2" t="s">
        <v>4374</v>
      </c>
      <c r="O3052" s="2" t="n">
        <v>1</v>
      </c>
    </row>
    <row r="3053" customFormat="false" ht="15" hidden="false" customHeight="false" outlineLevel="0" collapsed="false">
      <c r="A3053" s="2" t="str">
        <f aca="false">Telemetry!A3053</f>
        <v>2019-12-11T02:51:00Z</v>
      </c>
      <c r="B3053" s="2" t="str">
        <f aca="false">Telemetry!B3053</f>
        <v>ISS-25544</v>
      </c>
      <c r="C3053" s="2" t="n">
        <f aca="false">Telemetry!V3053</f>
        <v>100</v>
      </c>
      <c r="D3053" s="2" t="n">
        <f aca="false">MAX(0,MIN(100,100-ABS(Telemetry!Y3053-20)*3))</f>
        <v>93.3290587</v>
      </c>
      <c r="E3053" s="2" t="n">
        <f aca="false">MAX(0,MIN(100,100-ABS(Telemetry!AA3053-90)*1.2))</f>
        <v>33.92929966</v>
      </c>
      <c r="F3053" s="2" t="n">
        <f aca="false">IF(Telemetry!AB3053="ON",95,100)</f>
        <v>100</v>
      </c>
      <c r="G3053" s="2" t="n">
        <f aca="false">IF(OR(Channel_Anomalies!C3053=1,Channel_Anomalies!D3053=1,Channel_Anomalies!E3053=1),1,0)</f>
        <v>0</v>
      </c>
      <c r="H3053" s="2" t="str">
        <f aca="false">IF(Channel_Anomalies!C3053=1,"temperature",IF(Channel_Anomalies!D3053=1,"battery_voltage",IF(Channel_Anomalies!E3053=1,"solar_power_input","")))</f>
        <v/>
      </c>
      <c r="I3053" s="2" t="n">
        <f aca="false">IF(Channel_Anomalies!C3053=1,0.9,IF(Channel_Anomalies!D3053=1,0.85,IF(Channel_Anomalies!E3053=1,0.75,0)))</f>
        <v>0</v>
      </c>
      <c r="J3053" s="2" t="n">
        <f aca="false">MAX(0,MIN(100,0.35*C3053+0.25*D3053+0.25*E3053+0.15*F3053-IF(G3053=1,12,0)))</f>
        <v>81.81458959</v>
      </c>
      <c r="K3053" s="2" t="str">
        <f aca="false">IF(J3053&lt;40,"CRITICAL",IF(J3053&lt;60,"HIGH",IF(J3053&lt;80,"MED","LOW")))</f>
        <v>LOW</v>
      </c>
      <c r="L3053" s="2" t="str">
        <f aca="false">"TWIN-"&amp;TEXT(M3053,"000000")</f>
        <v>TWIN-003051</v>
      </c>
      <c r="M3053" s="2" t="n">
        <f aca="false">ROW()-2</f>
        <v>3051</v>
      </c>
      <c r="N3053" s="2" t="s">
        <v>4374</v>
      </c>
      <c r="O3053" s="2" t="n">
        <v>1</v>
      </c>
    </row>
    <row r="3054" customFormat="false" ht="15" hidden="false" customHeight="false" outlineLevel="0" collapsed="false">
      <c r="A3054" s="2" t="str">
        <f aca="false">Telemetry!A3054</f>
        <v>2019-12-11T02:52:00Z</v>
      </c>
      <c r="B3054" s="2" t="str">
        <f aca="false">Telemetry!B3054</f>
        <v>ISS-25544</v>
      </c>
      <c r="C3054" s="2" t="n">
        <f aca="false">Telemetry!V3054</f>
        <v>99.30842166</v>
      </c>
      <c r="D3054" s="2" t="n">
        <f aca="false">MAX(0,MIN(100,100-ABS(Telemetry!Y3054-20)*3))</f>
        <v>98.016565</v>
      </c>
      <c r="E3054" s="2" t="n">
        <f aca="false">MAX(0,MIN(100,100-ABS(Telemetry!AA3054-90)*1.2))</f>
        <v>33.82109926</v>
      </c>
      <c r="F3054" s="2" t="n">
        <f aca="false">IF(Telemetry!AB3054="ON",95,100)</f>
        <v>100</v>
      </c>
      <c r="G3054" s="2" t="n">
        <f aca="false">IF(OR(Channel_Anomalies!C3054=1,Channel_Anomalies!D3054=1,Channel_Anomalies!E3054=1),1,0)</f>
        <v>0</v>
      </c>
      <c r="H3054" s="2" t="str">
        <f aca="false">IF(Channel_Anomalies!C3054=1,"temperature",IF(Channel_Anomalies!D3054=1,"battery_voltage",IF(Channel_Anomalies!E3054=1,"solar_power_input","")))</f>
        <v/>
      </c>
      <c r="I3054" s="2" t="n">
        <f aca="false">IF(Channel_Anomalies!C3054=1,0.9,IF(Channel_Anomalies!D3054=1,0.85,IF(Channel_Anomalies!E3054=1,0.75,0)))</f>
        <v>0</v>
      </c>
      <c r="J3054" s="2" t="n">
        <f aca="false">MAX(0,MIN(100,0.35*C3054+0.25*D3054+0.25*E3054+0.15*F3054-IF(G3054=1,12,0)))</f>
        <v>82.717363646</v>
      </c>
      <c r="K3054" s="2" t="str">
        <f aca="false">IF(J3054&lt;40,"CRITICAL",IF(J3054&lt;60,"HIGH",IF(J3054&lt;80,"MED","LOW")))</f>
        <v>LOW</v>
      </c>
      <c r="L3054" s="2" t="str">
        <f aca="false">"TWIN-"&amp;TEXT(M3054,"000000")</f>
        <v>TWIN-003052</v>
      </c>
      <c r="M3054" s="2" t="n">
        <f aca="false">ROW()-2</f>
        <v>3052</v>
      </c>
      <c r="N3054" s="2" t="s">
        <v>4374</v>
      </c>
      <c r="O3054" s="2" t="n">
        <v>1</v>
      </c>
    </row>
    <row r="3055" customFormat="false" ht="15" hidden="false" customHeight="false" outlineLevel="0" collapsed="false">
      <c r="A3055" s="2" t="str">
        <f aca="false">Telemetry!A3055</f>
        <v>2019-12-11T02:53:00Z</v>
      </c>
      <c r="B3055" s="2" t="str">
        <f aca="false">Telemetry!B3055</f>
        <v>ISS-25544</v>
      </c>
      <c r="C3055" s="2" t="n">
        <f aca="false">Telemetry!V3055</f>
        <v>98.60106525</v>
      </c>
      <c r="D3055" s="2" t="n">
        <f aca="false">MAX(0,MIN(100,100-ABS(Telemetry!Y3055-20)*3))</f>
        <v>97.87245334</v>
      </c>
      <c r="E3055" s="2" t="n">
        <f aca="false">MAX(0,MIN(100,100-ABS(Telemetry!AA3055-90)*1.2))</f>
        <v>32.890199716</v>
      </c>
      <c r="F3055" s="2" t="n">
        <f aca="false">IF(Telemetry!AB3055="ON",95,100)</f>
        <v>100</v>
      </c>
      <c r="G3055" s="2" t="n">
        <f aca="false">IF(OR(Channel_Anomalies!C3055=1,Channel_Anomalies!D3055=1,Channel_Anomalies!E3055=1),1,0)</f>
        <v>0</v>
      </c>
      <c r="H3055" s="2" t="str">
        <f aca="false">IF(Channel_Anomalies!C3055=1,"temperature",IF(Channel_Anomalies!D3055=1,"battery_voltage",IF(Channel_Anomalies!E3055=1,"solar_power_input","")))</f>
        <v/>
      </c>
      <c r="I3055" s="2" t="n">
        <f aca="false">IF(Channel_Anomalies!C3055=1,0.9,IF(Channel_Anomalies!D3055=1,0.85,IF(Channel_Anomalies!E3055=1,0.75,0)))</f>
        <v>0</v>
      </c>
      <c r="J3055" s="2" t="n">
        <f aca="false">MAX(0,MIN(100,0.35*C3055+0.25*D3055+0.25*E3055+0.15*F3055-IF(G3055=1,12,0)))</f>
        <v>82.2010361015</v>
      </c>
      <c r="K3055" s="2" t="str">
        <f aca="false">IF(J3055&lt;40,"CRITICAL",IF(J3055&lt;60,"HIGH",IF(J3055&lt;80,"MED","LOW")))</f>
        <v>LOW</v>
      </c>
      <c r="L3055" s="2" t="str">
        <f aca="false">"TWIN-"&amp;TEXT(M3055,"000000")</f>
        <v>TWIN-003053</v>
      </c>
      <c r="M3055" s="2" t="n">
        <f aca="false">ROW()-2</f>
        <v>3053</v>
      </c>
      <c r="N3055" s="2" t="s">
        <v>4374</v>
      </c>
      <c r="O3055" s="2" t="n">
        <v>1</v>
      </c>
    </row>
    <row r="3056" customFormat="false" ht="15" hidden="false" customHeight="false" outlineLevel="0" collapsed="false">
      <c r="A3056" s="2" t="str">
        <f aca="false">Telemetry!A3056</f>
        <v>2019-12-11T02:54:00Z</v>
      </c>
      <c r="B3056" s="2" t="str">
        <f aca="false">Telemetry!B3056</f>
        <v>ISS-25544</v>
      </c>
      <c r="C3056" s="2" t="n">
        <f aca="false">Telemetry!V3056</f>
        <v>97.86706694</v>
      </c>
      <c r="D3056" s="2" t="n">
        <f aca="false">MAX(0,MIN(100,100-ABS(Telemetry!Y3056-20)*3))</f>
        <v>93.34934809</v>
      </c>
      <c r="E3056" s="2" t="n">
        <f aca="false">MAX(0,MIN(100,100-ABS(Telemetry!AA3056-90)*1.2))</f>
        <v>34.278302452</v>
      </c>
      <c r="F3056" s="2" t="n">
        <f aca="false">IF(Telemetry!AB3056="ON",95,100)</f>
        <v>100</v>
      </c>
      <c r="G3056" s="2" t="n">
        <f aca="false">IF(OR(Channel_Anomalies!C3056=1,Channel_Anomalies!D3056=1,Channel_Anomalies!E3056=1),1,0)</f>
        <v>0</v>
      </c>
      <c r="H3056" s="2" t="str">
        <f aca="false">IF(Channel_Anomalies!C3056=1,"temperature",IF(Channel_Anomalies!D3056=1,"battery_voltage",IF(Channel_Anomalies!E3056=1,"solar_power_input","")))</f>
        <v/>
      </c>
      <c r="I3056" s="2" t="n">
        <f aca="false">IF(Channel_Anomalies!C3056=1,0.9,IF(Channel_Anomalies!D3056=1,0.85,IF(Channel_Anomalies!E3056=1,0.75,0)))</f>
        <v>0</v>
      </c>
      <c r="J3056" s="2" t="n">
        <f aca="false">MAX(0,MIN(100,0.35*C3056+0.25*D3056+0.25*E3056+0.15*F3056-IF(G3056=1,12,0)))</f>
        <v>81.1603860645</v>
      </c>
      <c r="K3056" s="2" t="str">
        <f aca="false">IF(J3056&lt;40,"CRITICAL",IF(J3056&lt;60,"HIGH",IF(J3056&lt;80,"MED","LOW")))</f>
        <v>LOW</v>
      </c>
      <c r="L3056" s="2" t="str">
        <f aca="false">"TWIN-"&amp;TEXT(M3056,"000000")</f>
        <v>TWIN-003054</v>
      </c>
      <c r="M3056" s="2" t="n">
        <f aca="false">ROW()-2</f>
        <v>3054</v>
      </c>
      <c r="N3056" s="2" t="s">
        <v>4374</v>
      </c>
      <c r="O3056" s="2" t="n">
        <v>1</v>
      </c>
    </row>
    <row r="3057" customFormat="false" ht="15" hidden="false" customHeight="false" outlineLevel="0" collapsed="false">
      <c r="A3057" s="2" t="str">
        <f aca="false">Telemetry!A3057</f>
        <v>2019-12-11T02:55:00Z</v>
      </c>
      <c r="B3057" s="2" t="str">
        <f aca="false">Telemetry!B3057</f>
        <v>ISS-25544</v>
      </c>
      <c r="C3057" s="2" t="n">
        <f aca="false">Telemetry!V3057</f>
        <v>97.2019791</v>
      </c>
      <c r="D3057" s="2" t="n">
        <f aca="false">MAX(0,MIN(100,100-ABS(Telemetry!Y3057-20)*3))</f>
        <v>88.79888275</v>
      </c>
      <c r="E3057" s="2" t="n">
        <f aca="false">MAX(0,MIN(100,100-ABS(Telemetry!AA3057-90)*1.2))</f>
        <v>32.740034896</v>
      </c>
      <c r="F3057" s="2" t="n">
        <f aca="false">IF(Telemetry!AB3057="ON",95,100)</f>
        <v>100</v>
      </c>
      <c r="G3057" s="2" t="n">
        <f aca="false">IF(OR(Channel_Anomalies!C3057=1,Channel_Anomalies!D3057=1,Channel_Anomalies!E3057=1),1,0)</f>
        <v>0</v>
      </c>
      <c r="H3057" s="2" t="str">
        <f aca="false">IF(Channel_Anomalies!C3057=1,"temperature",IF(Channel_Anomalies!D3057=1,"battery_voltage",IF(Channel_Anomalies!E3057=1,"solar_power_input","")))</f>
        <v/>
      </c>
      <c r="I3057" s="2" t="n">
        <f aca="false">IF(Channel_Anomalies!C3057=1,0.9,IF(Channel_Anomalies!D3057=1,0.85,IF(Channel_Anomalies!E3057=1,0.75,0)))</f>
        <v>0</v>
      </c>
      <c r="J3057" s="2" t="n">
        <f aca="false">MAX(0,MIN(100,0.35*C3057+0.25*D3057+0.25*E3057+0.15*F3057-IF(G3057=1,12,0)))</f>
        <v>79.4054220965</v>
      </c>
      <c r="K3057" s="2" t="str">
        <f aca="false">IF(J3057&lt;40,"CRITICAL",IF(J3057&lt;60,"HIGH",IF(J3057&lt;80,"MED","LOW")))</f>
        <v>MED</v>
      </c>
      <c r="L3057" s="2" t="str">
        <f aca="false">"TWIN-"&amp;TEXT(M3057,"000000")</f>
        <v>TWIN-003055</v>
      </c>
      <c r="M3057" s="2" t="n">
        <f aca="false">ROW()-2</f>
        <v>3055</v>
      </c>
      <c r="N3057" s="2" t="s">
        <v>4374</v>
      </c>
      <c r="O3057" s="2" t="n">
        <v>1</v>
      </c>
    </row>
    <row r="3058" customFormat="false" ht="15" hidden="false" customHeight="false" outlineLevel="0" collapsed="false">
      <c r="A3058" s="2" t="str">
        <f aca="false">Telemetry!A3058</f>
        <v>2019-12-11T02:56:00Z</v>
      </c>
      <c r="B3058" s="2" t="str">
        <f aca="false">Telemetry!B3058</f>
        <v>ISS-25544</v>
      </c>
      <c r="C3058" s="2" t="n">
        <f aca="false">Telemetry!V3058</f>
        <v>96.48382322</v>
      </c>
      <c r="D3058" s="2" t="n">
        <f aca="false">MAX(0,MIN(100,100-ABS(Telemetry!Y3058-20)*3))</f>
        <v>85.42304704</v>
      </c>
      <c r="E3058" s="2" t="n">
        <f aca="false">MAX(0,MIN(100,100-ABS(Telemetry!AA3058-90)*1.2))</f>
        <v>33.365778784</v>
      </c>
      <c r="F3058" s="2" t="n">
        <f aca="false">IF(Telemetry!AB3058="ON",95,100)</f>
        <v>100</v>
      </c>
      <c r="G3058" s="2" t="n">
        <f aca="false">IF(OR(Channel_Anomalies!C3058=1,Channel_Anomalies!D3058=1,Channel_Anomalies!E3058=1),1,0)</f>
        <v>0</v>
      </c>
      <c r="H3058" s="2" t="str">
        <f aca="false">IF(Channel_Anomalies!C3058=1,"temperature",IF(Channel_Anomalies!D3058=1,"battery_voltage",IF(Channel_Anomalies!E3058=1,"solar_power_input","")))</f>
        <v/>
      </c>
      <c r="I3058" s="2" t="n">
        <f aca="false">IF(Channel_Anomalies!C3058=1,0.9,IF(Channel_Anomalies!D3058=1,0.85,IF(Channel_Anomalies!E3058=1,0.75,0)))</f>
        <v>0</v>
      </c>
      <c r="J3058" s="2" t="n">
        <f aca="false">MAX(0,MIN(100,0.35*C3058+0.25*D3058+0.25*E3058+0.15*F3058-IF(G3058=1,12,0)))</f>
        <v>78.466544583</v>
      </c>
      <c r="K3058" s="2" t="str">
        <f aca="false">IF(J3058&lt;40,"CRITICAL",IF(J3058&lt;60,"HIGH",IF(J3058&lt;80,"MED","LOW")))</f>
        <v>MED</v>
      </c>
      <c r="L3058" s="2" t="str">
        <f aca="false">"TWIN-"&amp;TEXT(M3058,"000000")</f>
        <v>TWIN-003056</v>
      </c>
      <c r="M3058" s="2" t="n">
        <f aca="false">ROW()-2</f>
        <v>3056</v>
      </c>
      <c r="N3058" s="2" t="s">
        <v>4374</v>
      </c>
      <c r="O3058" s="2" t="n">
        <v>1</v>
      </c>
    </row>
    <row r="3059" customFormat="false" ht="15" hidden="false" customHeight="false" outlineLevel="0" collapsed="false">
      <c r="A3059" s="2" t="str">
        <f aca="false">Telemetry!A3059</f>
        <v>2019-12-11T02:57:00Z</v>
      </c>
      <c r="B3059" s="2" t="str">
        <f aca="false">Telemetry!B3059</f>
        <v>ISS-25544</v>
      </c>
      <c r="C3059" s="2" t="n">
        <f aca="false">Telemetry!V3059</f>
        <v>95.82109721</v>
      </c>
      <c r="D3059" s="2" t="n">
        <f aca="false">MAX(0,MIN(100,100-ABS(Telemetry!Y3059-20)*3))</f>
        <v>82.51964497</v>
      </c>
      <c r="E3059" s="2" t="n">
        <f aca="false">MAX(0,MIN(100,100-ABS(Telemetry!AA3059-90)*1.2))</f>
        <v>33.672461344</v>
      </c>
      <c r="F3059" s="2" t="n">
        <f aca="false">IF(Telemetry!AB3059="ON",95,100)</f>
        <v>100</v>
      </c>
      <c r="G3059" s="2" t="n">
        <f aca="false">IF(OR(Channel_Anomalies!C3059=1,Channel_Anomalies!D3059=1,Channel_Anomalies!E3059=1),1,0)</f>
        <v>0</v>
      </c>
      <c r="H3059" s="2" t="str">
        <f aca="false">IF(Channel_Anomalies!C3059=1,"temperature",IF(Channel_Anomalies!D3059=1,"battery_voltage",IF(Channel_Anomalies!E3059=1,"solar_power_input","")))</f>
        <v/>
      </c>
      <c r="I3059" s="2" t="n">
        <f aca="false">IF(Channel_Anomalies!C3059=1,0.9,IF(Channel_Anomalies!D3059=1,0.85,IF(Channel_Anomalies!E3059=1,0.75,0)))</f>
        <v>0</v>
      </c>
      <c r="J3059" s="2" t="n">
        <f aca="false">MAX(0,MIN(100,0.35*C3059+0.25*D3059+0.25*E3059+0.15*F3059-IF(G3059=1,12,0)))</f>
        <v>77.585410602</v>
      </c>
      <c r="K3059" s="2" t="str">
        <f aca="false">IF(J3059&lt;40,"CRITICAL",IF(J3059&lt;60,"HIGH",IF(J3059&lt;80,"MED","LOW")))</f>
        <v>MED</v>
      </c>
      <c r="L3059" s="2" t="str">
        <f aca="false">"TWIN-"&amp;TEXT(M3059,"000000")</f>
        <v>TWIN-003057</v>
      </c>
      <c r="M3059" s="2" t="n">
        <f aca="false">ROW()-2</f>
        <v>3057</v>
      </c>
      <c r="N3059" s="2" t="s">
        <v>4374</v>
      </c>
      <c r="O3059" s="2" t="n">
        <v>1</v>
      </c>
    </row>
    <row r="3060" customFormat="false" ht="15" hidden="false" customHeight="false" outlineLevel="0" collapsed="false">
      <c r="A3060" s="2" t="str">
        <f aca="false">Telemetry!A3060</f>
        <v>2019-12-11T02:58:00Z</v>
      </c>
      <c r="B3060" s="2" t="str">
        <f aca="false">Telemetry!B3060</f>
        <v>ISS-25544</v>
      </c>
      <c r="C3060" s="2" t="n">
        <f aca="false">Telemetry!V3060</f>
        <v>95.07492846</v>
      </c>
      <c r="D3060" s="2" t="n">
        <f aca="false">MAX(0,MIN(100,100-ABS(Telemetry!Y3060-20)*3))</f>
        <v>79.91453113</v>
      </c>
      <c r="E3060" s="2" t="n">
        <f aca="false">MAX(0,MIN(100,100-ABS(Telemetry!AA3060-90)*1.2))</f>
        <v>36.021125224</v>
      </c>
      <c r="F3060" s="2" t="n">
        <f aca="false">IF(Telemetry!AB3060="ON",95,100)</f>
        <v>100</v>
      </c>
      <c r="G3060" s="2" t="n">
        <f aca="false">IF(OR(Channel_Anomalies!C3060=1,Channel_Anomalies!D3060=1,Channel_Anomalies!E3060=1),1,0)</f>
        <v>0</v>
      </c>
      <c r="H3060" s="2" t="str">
        <f aca="false">IF(Channel_Anomalies!C3060=1,"temperature",IF(Channel_Anomalies!D3060=1,"battery_voltage",IF(Channel_Anomalies!E3060=1,"solar_power_input","")))</f>
        <v/>
      </c>
      <c r="I3060" s="2" t="n">
        <f aca="false">IF(Channel_Anomalies!C3060=1,0.9,IF(Channel_Anomalies!D3060=1,0.85,IF(Channel_Anomalies!E3060=1,0.75,0)))</f>
        <v>0</v>
      </c>
      <c r="J3060" s="2" t="n">
        <f aca="false">MAX(0,MIN(100,0.35*C3060+0.25*D3060+0.25*E3060+0.15*F3060-IF(G3060=1,12,0)))</f>
        <v>77.2601390495</v>
      </c>
      <c r="K3060" s="2" t="str">
        <f aca="false">IF(J3060&lt;40,"CRITICAL",IF(J3060&lt;60,"HIGH",IF(J3060&lt;80,"MED","LOW")))</f>
        <v>MED</v>
      </c>
      <c r="L3060" s="2" t="str">
        <f aca="false">"TWIN-"&amp;TEXT(M3060,"000000")</f>
        <v>TWIN-003058</v>
      </c>
      <c r="M3060" s="2" t="n">
        <f aca="false">ROW()-2</f>
        <v>3058</v>
      </c>
      <c r="N3060" s="2" t="s">
        <v>4374</v>
      </c>
      <c r="O3060" s="2" t="n">
        <v>1</v>
      </c>
    </row>
    <row r="3061" customFormat="false" ht="15" hidden="false" customHeight="false" outlineLevel="0" collapsed="false">
      <c r="A3061" s="2" t="str">
        <f aca="false">Telemetry!A3061</f>
        <v>2019-12-11T02:59:00Z</v>
      </c>
      <c r="B3061" s="2" t="str">
        <f aca="false">Telemetry!B3061</f>
        <v>ISS-25544</v>
      </c>
      <c r="C3061" s="2" t="n">
        <f aca="false">Telemetry!V3061</f>
        <v>94.33666031</v>
      </c>
      <c r="D3061" s="2" t="n">
        <f aca="false">MAX(0,MIN(100,100-ABS(Telemetry!Y3061-20)*3))</f>
        <v>75.20978644</v>
      </c>
      <c r="E3061" s="2" t="n">
        <f aca="false">MAX(0,MIN(100,100-ABS(Telemetry!AA3061-90)*1.2))</f>
        <v>34.5242455</v>
      </c>
      <c r="F3061" s="2" t="n">
        <f aca="false">IF(Telemetry!AB3061="ON",95,100)</f>
        <v>100</v>
      </c>
      <c r="G3061" s="2" t="n">
        <f aca="false">IF(OR(Channel_Anomalies!C3061=1,Channel_Anomalies!D3061=1,Channel_Anomalies!E3061=1),1,0)</f>
        <v>0</v>
      </c>
      <c r="H3061" s="2" t="str">
        <f aca="false">IF(Channel_Anomalies!C3061=1,"temperature",IF(Channel_Anomalies!D3061=1,"battery_voltage",IF(Channel_Anomalies!E3061=1,"solar_power_input","")))</f>
        <v/>
      </c>
      <c r="I3061" s="2" t="n">
        <f aca="false">IF(Channel_Anomalies!C3061=1,0.9,IF(Channel_Anomalies!D3061=1,0.85,IF(Channel_Anomalies!E3061=1,0.75,0)))</f>
        <v>0</v>
      </c>
      <c r="J3061" s="2" t="n">
        <f aca="false">MAX(0,MIN(100,0.35*C3061+0.25*D3061+0.25*E3061+0.15*F3061-IF(G3061=1,12,0)))</f>
        <v>75.4513390935</v>
      </c>
      <c r="K3061" s="2" t="str">
        <f aca="false">IF(J3061&lt;40,"CRITICAL",IF(J3061&lt;60,"HIGH",IF(J3061&lt;80,"MED","LOW")))</f>
        <v>MED</v>
      </c>
      <c r="L3061" s="2" t="str">
        <f aca="false">"TWIN-"&amp;TEXT(M3061,"000000")</f>
        <v>TWIN-003059</v>
      </c>
      <c r="M3061" s="2" t="n">
        <f aca="false">ROW()-2</f>
        <v>3059</v>
      </c>
      <c r="N3061" s="2" t="s">
        <v>4374</v>
      </c>
      <c r="O3061" s="2" t="n">
        <v>1</v>
      </c>
    </row>
    <row r="3062" customFormat="false" ht="15" hidden="false" customHeight="false" outlineLevel="0" collapsed="false">
      <c r="A3062" s="2" t="str">
        <f aca="false">Telemetry!A3062</f>
        <v>2019-12-11T03:00:00Z</v>
      </c>
      <c r="B3062" s="2" t="str">
        <f aca="false">Telemetry!B3062</f>
        <v>ISS-25544</v>
      </c>
      <c r="C3062" s="2" t="n">
        <f aca="false">Telemetry!V3062</f>
        <v>93.63614956</v>
      </c>
      <c r="D3062" s="2" t="n">
        <f aca="false">MAX(0,MIN(100,100-ABS(Telemetry!Y3062-20)*3))</f>
        <v>72.3217012</v>
      </c>
      <c r="E3062" s="2" t="n">
        <f aca="false">MAX(0,MIN(100,100-ABS(Telemetry!AA3062-90)*1.2))</f>
        <v>32.940828664</v>
      </c>
      <c r="F3062" s="2" t="n">
        <f aca="false">IF(Telemetry!AB3062="ON",95,100)</f>
        <v>100</v>
      </c>
      <c r="G3062" s="2" t="n">
        <f aca="false">IF(OR(Channel_Anomalies!C3062=1,Channel_Anomalies!D3062=1,Channel_Anomalies!E3062=1),1,0)</f>
        <v>0</v>
      </c>
      <c r="H3062" s="2" t="str">
        <f aca="false">IF(Channel_Anomalies!C3062=1,"temperature",IF(Channel_Anomalies!D3062=1,"battery_voltage",IF(Channel_Anomalies!E3062=1,"solar_power_input","")))</f>
        <v/>
      </c>
      <c r="I3062" s="2" t="n">
        <f aca="false">IF(Channel_Anomalies!C3062=1,0.9,IF(Channel_Anomalies!D3062=1,0.85,IF(Channel_Anomalies!E3062=1,0.75,0)))</f>
        <v>0</v>
      </c>
      <c r="J3062" s="2" t="n">
        <f aca="false">MAX(0,MIN(100,0.35*C3062+0.25*D3062+0.25*E3062+0.15*F3062-IF(G3062=1,12,0)))</f>
        <v>74.088284812</v>
      </c>
      <c r="K3062" s="2" t="str">
        <f aca="false">IF(J3062&lt;40,"CRITICAL",IF(J3062&lt;60,"HIGH",IF(J3062&lt;80,"MED","LOW")))</f>
        <v>MED</v>
      </c>
      <c r="L3062" s="2" t="str">
        <f aca="false">"TWIN-"&amp;TEXT(M3062,"000000")</f>
        <v>TWIN-003060</v>
      </c>
      <c r="M3062" s="2" t="n">
        <f aca="false">ROW()-2</f>
        <v>3060</v>
      </c>
      <c r="N3062" s="2" t="s">
        <v>4374</v>
      </c>
      <c r="O3062" s="2" t="n">
        <v>1</v>
      </c>
    </row>
    <row r="3063" customFormat="false" ht="15" hidden="false" customHeight="false" outlineLevel="0" collapsed="false">
      <c r="A3063" s="2" t="str">
        <f aca="false">Telemetry!A3063</f>
        <v>2019-12-11T03:01:00Z</v>
      </c>
      <c r="B3063" s="2" t="str">
        <f aca="false">Telemetry!B3063</f>
        <v>ISS-25544</v>
      </c>
      <c r="C3063" s="2" t="n">
        <f aca="false">Telemetry!V3063</f>
        <v>92.86183466</v>
      </c>
      <c r="D3063" s="2" t="n">
        <f aca="false">MAX(0,MIN(100,100-ABS(Telemetry!Y3063-20)*3))</f>
        <v>70.20172231</v>
      </c>
      <c r="E3063" s="2" t="n">
        <f aca="false">MAX(0,MIN(100,100-ABS(Telemetry!AA3063-90)*1.2))</f>
        <v>37.08933598</v>
      </c>
      <c r="F3063" s="2" t="n">
        <f aca="false">IF(Telemetry!AB3063="ON",95,100)</f>
        <v>100</v>
      </c>
      <c r="G3063" s="2" t="n">
        <f aca="false">IF(OR(Channel_Anomalies!C3063=1,Channel_Anomalies!D3063=1,Channel_Anomalies!E3063=1),1,0)</f>
        <v>0</v>
      </c>
      <c r="H3063" s="2" t="str">
        <f aca="false">IF(Channel_Anomalies!C3063=1,"temperature",IF(Channel_Anomalies!D3063=1,"battery_voltage",IF(Channel_Anomalies!E3063=1,"solar_power_input","")))</f>
        <v/>
      </c>
      <c r="I3063" s="2" t="n">
        <f aca="false">IF(Channel_Anomalies!C3063=1,0.9,IF(Channel_Anomalies!D3063=1,0.85,IF(Channel_Anomalies!E3063=1,0.75,0)))</f>
        <v>0</v>
      </c>
      <c r="J3063" s="2" t="n">
        <f aca="false">MAX(0,MIN(100,0.35*C3063+0.25*D3063+0.25*E3063+0.15*F3063-IF(G3063=1,12,0)))</f>
        <v>74.3244067035</v>
      </c>
      <c r="K3063" s="2" t="str">
        <f aca="false">IF(J3063&lt;40,"CRITICAL",IF(J3063&lt;60,"HIGH",IF(J3063&lt;80,"MED","LOW")))</f>
        <v>MED</v>
      </c>
      <c r="L3063" s="2" t="str">
        <f aca="false">"TWIN-"&amp;TEXT(M3063,"000000")</f>
        <v>TWIN-003061</v>
      </c>
      <c r="M3063" s="2" t="n">
        <f aca="false">ROW()-2</f>
        <v>3061</v>
      </c>
      <c r="N3063" s="2" t="s">
        <v>4374</v>
      </c>
      <c r="O3063" s="2" t="n">
        <v>1</v>
      </c>
    </row>
    <row r="3064" customFormat="false" ht="15" hidden="false" customHeight="false" outlineLevel="0" collapsed="false">
      <c r="A3064" s="2" t="str">
        <f aca="false">Telemetry!A3064</f>
        <v>2019-12-11T03:02:00Z</v>
      </c>
      <c r="B3064" s="2" t="str">
        <f aca="false">Telemetry!B3064</f>
        <v>ISS-25544</v>
      </c>
      <c r="C3064" s="2" t="n">
        <f aca="false">Telemetry!V3064</f>
        <v>92.16197256</v>
      </c>
      <c r="D3064" s="2" t="n">
        <f aca="false">MAX(0,MIN(100,100-ABS(Telemetry!Y3064-20)*3))</f>
        <v>67.243535104</v>
      </c>
      <c r="E3064" s="2" t="n">
        <f aca="false">MAX(0,MIN(100,100-ABS(Telemetry!AA3064-90)*1.2))</f>
        <v>33.033443152</v>
      </c>
      <c r="F3064" s="2" t="n">
        <f aca="false">IF(Telemetry!AB3064="ON",95,100)</f>
        <v>100</v>
      </c>
      <c r="G3064" s="2" t="n">
        <f aca="false">IF(OR(Channel_Anomalies!C3064=1,Channel_Anomalies!D3064=1,Channel_Anomalies!E3064=1),1,0)</f>
        <v>0</v>
      </c>
      <c r="H3064" s="2" t="str">
        <f aca="false">IF(Channel_Anomalies!C3064=1,"temperature",IF(Channel_Anomalies!D3064=1,"battery_voltage",IF(Channel_Anomalies!E3064=1,"solar_power_input","")))</f>
        <v/>
      </c>
      <c r="I3064" s="2" t="n">
        <f aca="false">IF(Channel_Anomalies!C3064=1,0.9,IF(Channel_Anomalies!D3064=1,0.85,IF(Channel_Anomalies!E3064=1,0.75,0)))</f>
        <v>0</v>
      </c>
      <c r="J3064" s="2" t="n">
        <f aca="false">MAX(0,MIN(100,0.35*C3064+0.25*D3064+0.25*E3064+0.15*F3064-IF(G3064=1,12,0)))</f>
        <v>72.32593496</v>
      </c>
      <c r="K3064" s="2" t="str">
        <f aca="false">IF(J3064&lt;40,"CRITICAL",IF(J3064&lt;60,"HIGH",IF(J3064&lt;80,"MED","LOW")))</f>
        <v>MED</v>
      </c>
      <c r="L3064" s="2" t="str">
        <f aca="false">"TWIN-"&amp;TEXT(M3064,"000000")</f>
        <v>TWIN-003062</v>
      </c>
      <c r="M3064" s="2" t="n">
        <f aca="false">ROW()-2</f>
        <v>3062</v>
      </c>
      <c r="N3064" s="2" t="s">
        <v>4374</v>
      </c>
      <c r="O3064" s="2" t="n">
        <v>1</v>
      </c>
    </row>
    <row r="3065" customFormat="false" ht="15" hidden="false" customHeight="false" outlineLevel="0" collapsed="false">
      <c r="A3065" s="2" t="str">
        <f aca="false">Telemetry!A3065</f>
        <v>2019-12-11T03:03:00Z</v>
      </c>
      <c r="B3065" s="2" t="str">
        <f aca="false">Telemetry!B3065</f>
        <v>ISS-25544</v>
      </c>
      <c r="C3065" s="2" t="n">
        <f aca="false">Telemetry!V3065</f>
        <v>91.50903996</v>
      </c>
      <c r="D3065" s="2" t="n">
        <f aca="false">MAX(0,MIN(100,100-ABS(Telemetry!Y3065-20)*3))</f>
        <v>65.768837803</v>
      </c>
      <c r="E3065" s="2" t="n">
        <f aca="false">MAX(0,MIN(100,100-ABS(Telemetry!AA3065-90)*1.2))</f>
        <v>31.255557988</v>
      </c>
      <c r="F3065" s="2" t="n">
        <f aca="false">IF(Telemetry!AB3065="ON",95,100)</f>
        <v>100</v>
      </c>
      <c r="G3065" s="2" t="n">
        <f aca="false">IF(OR(Channel_Anomalies!C3065=1,Channel_Anomalies!D3065=1,Channel_Anomalies!E3065=1),1,0)</f>
        <v>0</v>
      </c>
      <c r="H3065" s="2" t="str">
        <f aca="false">IF(Channel_Anomalies!C3065=1,"temperature",IF(Channel_Anomalies!D3065=1,"battery_voltage",IF(Channel_Anomalies!E3065=1,"solar_power_input","")))</f>
        <v/>
      </c>
      <c r="I3065" s="2" t="n">
        <f aca="false">IF(Channel_Anomalies!C3065=1,0.9,IF(Channel_Anomalies!D3065=1,0.85,IF(Channel_Anomalies!E3065=1,0.75,0)))</f>
        <v>0</v>
      </c>
      <c r="J3065" s="2" t="n">
        <f aca="false">MAX(0,MIN(100,0.35*C3065+0.25*D3065+0.25*E3065+0.15*F3065-IF(G3065=1,12,0)))</f>
        <v>71.28426293375</v>
      </c>
      <c r="K3065" s="2" t="str">
        <f aca="false">IF(J3065&lt;40,"CRITICAL",IF(J3065&lt;60,"HIGH",IF(J3065&lt;80,"MED","LOW")))</f>
        <v>MED</v>
      </c>
      <c r="L3065" s="2" t="str">
        <f aca="false">"TWIN-"&amp;TEXT(M3065,"000000")</f>
        <v>TWIN-003063</v>
      </c>
      <c r="M3065" s="2" t="n">
        <f aca="false">ROW()-2</f>
        <v>3063</v>
      </c>
      <c r="N3065" s="2" t="s">
        <v>4374</v>
      </c>
      <c r="O3065" s="2" t="n">
        <v>1</v>
      </c>
    </row>
    <row r="3066" customFormat="false" ht="15" hidden="false" customHeight="false" outlineLevel="0" collapsed="false">
      <c r="A3066" s="2" t="str">
        <f aca="false">Telemetry!A3066</f>
        <v>2019-12-11T03:04:00Z</v>
      </c>
      <c r="B3066" s="2" t="str">
        <f aca="false">Telemetry!B3066</f>
        <v>ISS-25544</v>
      </c>
      <c r="C3066" s="2" t="n">
        <f aca="false">Telemetry!V3066</f>
        <v>90.79397013</v>
      </c>
      <c r="D3066" s="2" t="n">
        <f aca="false">MAX(0,MIN(100,100-ABS(Telemetry!Y3066-20)*3))</f>
        <v>63.584332474</v>
      </c>
      <c r="E3066" s="2" t="n">
        <f aca="false">MAX(0,MIN(100,100-ABS(Telemetry!AA3066-90)*1.2))</f>
        <v>34.415842324</v>
      </c>
      <c r="F3066" s="2" t="n">
        <f aca="false">IF(Telemetry!AB3066="ON",95,100)</f>
        <v>100</v>
      </c>
      <c r="G3066" s="2" t="n">
        <f aca="false">IF(OR(Channel_Anomalies!C3066=1,Channel_Anomalies!D3066=1,Channel_Anomalies!E3066=1),1,0)</f>
        <v>0</v>
      </c>
      <c r="H3066" s="2" t="str">
        <f aca="false">IF(Channel_Anomalies!C3066=1,"temperature",IF(Channel_Anomalies!D3066=1,"battery_voltage",IF(Channel_Anomalies!E3066=1,"solar_power_input","")))</f>
        <v/>
      </c>
      <c r="I3066" s="2" t="n">
        <f aca="false">IF(Channel_Anomalies!C3066=1,0.9,IF(Channel_Anomalies!D3066=1,0.85,IF(Channel_Anomalies!E3066=1,0.75,0)))</f>
        <v>0</v>
      </c>
      <c r="J3066" s="2" t="n">
        <f aca="false">MAX(0,MIN(100,0.35*C3066+0.25*D3066+0.25*E3066+0.15*F3066-IF(G3066=1,12,0)))</f>
        <v>71.277933245</v>
      </c>
      <c r="K3066" s="2" t="str">
        <f aca="false">IF(J3066&lt;40,"CRITICAL",IF(J3066&lt;60,"HIGH",IF(J3066&lt;80,"MED","LOW")))</f>
        <v>MED</v>
      </c>
      <c r="L3066" s="2" t="str">
        <f aca="false">"TWIN-"&amp;TEXT(M3066,"000000")</f>
        <v>TWIN-003064</v>
      </c>
      <c r="M3066" s="2" t="n">
        <f aca="false">ROW()-2</f>
        <v>3064</v>
      </c>
      <c r="N3066" s="2" t="s">
        <v>4374</v>
      </c>
      <c r="O3066" s="2" t="n">
        <v>1</v>
      </c>
    </row>
    <row r="3067" customFormat="false" ht="15" hidden="false" customHeight="false" outlineLevel="0" collapsed="false">
      <c r="A3067" s="2" t="str">
        <f aca="false">Telemetry!A3067</f>
        <v>2019-12-11T03:05:00Z</v>
      </c>
      <c r="B3067" s="2" t="str">
        <f aca="false">Telemetry!B3067</f>
        <v>ISS-25544</v>
      </c>
      <c r="C3067" s="2" t="n">
        <f aca="false">Telemetry!V3067</f>
        <v>90.07671448</v>
      </c>
      <c r="D3067" s="2" t="n">
        <f aca="false">MAX(0,MIN(100,100-ABS(Telemetry!Y3067-20)*3))</f>
        <v>62.582129038</v>
      </c>
      <c r="E3067" s="2" t="n">
        <f aca="false">MAX(0,MIN(100,100-ABS(Telemetry!AA3067-90)*1.2))</f>
        <v>33.551509948</v>
      </c>
      <c r="F3067" s="2" t="n">
        <f aca="false">IF(Telemetry!AB3067="ON",95,100)</f>
        <v>100</v>
      </c>
      <c r="G3067" s="2" t="n">
        <f aca="false">IF(OR(Channel_Anomalies!C3067=1,Channel_Anomalies!D3067=1,Channel_Anomalies!E3067=1),1,0)</f>
        <v>0</v>
      </c>
      <c r="H3067" s="2" t="str">
        <f aca="false">IF(Channel_Anomalies!C3067=1,"temperature",IF(Channel_Anomalies!D3067=1,"battery_voltage",IF(Channel_Anomalies!E3067=1,"solar_power_input","")))</f>
        <v/>
      </c>
      <c r="I3067" s="2" t="n">
        <f aca="false">IF(Channel_Anomalies!C3067=1,0.9,IF(Channel_Anomalies!D3067=1,0.85,IF(Channel_Anomalies!E3067=1,0.75,0)))</f>
        <v>0</v>
      </c>
      <c r="J3067" s="2" t="n">
        <f aca="false">MAX(0,MIN(100,0.35*C3067+0.25*D3067+0.25*E3067+0.15*F3067-IF(G3067=1,12,0)))</f>
        <v>70.5602598145</v>
      </c>
      <c r="K3067" s="2" t="str">
        <f aca="false">IF(J3067&lt;40,"CRITICAL",IF(J3067&lt;60,"HIGH",IF(J3067&lt;80,"MED","LOW")))</f>
        <v>MED</v>
      </c>
      <c r="L3067" s="2" t="str">
        <f aca="false">"TWIN-"&amp;TEXT(M3067,"000000")</f>
        <v>TWIN-003065</v>
      </c>
      <c r="M3067" s="2" t="n">
        <f aca="false">ROW()-2</f>
        <v>3065</v>
      </c>
      <c r="N3067" s="2" t="s">
        <v>4374</v>
      </c>
      <c r="O3067" s="2" t="n">
        <v>1</v>
      </c>
    </row>
    <row r="3068" customFormat="false" ht="15" hidden="false" customHeight="false" outlineLevel="0" collapsed="false">
      <c r="A3068" s="2" t="str">
        <f aca="false">Telemetry!A3068</f>
        <v>2019-12-11T03:06:00Z</v>
      </c>
      <c r="B3068" s="2" t="str">
        <f aca="false">Telemetry!B3068</f>
        <v>ISS-25544</v>
      </c>
      <c r="C3068" s="2" t="n">
        <f aca="false">Telemetry!V3068</f>
        <v>89.33952131</v>
      </c>
      <c r="D3068" s="2" t="n">
        <f aca="false">MAX(0,MIN(100,100-ABS(Telemetry!Y3068-20)*3))</f>
        <v>59.202072499</v>
      </c>
      <c r="E3068" s="2" t="n">
        <f aca="false">MAX(0,MIN(100,100-ABS(Telemetry!AA3068-90)*1.2))</f>
        <v>34.462326748</v>
      </c>
      <c r="F3068" s="2" t="n">
        <f aca="false">IF(Telemetry!AB3068="ON",95,100)</f>
        <v>100</v>
      </c>
      <c r="G3068" s="2" t="n">
        <f aca="false">IF(OR(Channel_Anomalies!C3068=1,Channel_Anomalies!D3068=1,Channel_Anomalies!E3068=1),1,0)</f>
        <v>0</v>
      </c>
      <c r="H3068" s="2" t="str">
        <f aca="false">IF(Channel_Anomalies!C3068=1,"temperature",IF(Channel_Anomalies!D3068=1,"battery_voltage",IF(Channel_Anomalies!E3068=1,"solar_power_input","")))</f>
        <v/>
      </c>
      <c r="I3068" s="2" t="n">
        <f aca="false">IF(Channel_Anomalies!C3068=1,0.9,IF(Channel_Anomalies!D3068=1,0.85,IF(Channel_Anomalies!E3068=1,0.75,0)))</f>
        <v>0</v>
      </c>
      <c r="J3068" s="2" t="n">
        <f aca="false">MAX(0,MIN(100,0.35*C3068+0.25*D3068+0.25*E3068+0.15*F3068-IF(G3068=1,12,0)))</f>
        <v>69.68493227025</v>
      </c>
      <c r="K3068" s="2" t="str">
        <f aca="false">IF(J3068&lt;40,"CRITICAL",IF(J3068&lt;60,"HIGH",IF(J3068&lt;80,"MED","LOW")))</f>
        <v>MED</v>
      </c>
      <c r="L3068" s="2" t="str">
        <f aca="false">"TWIN-"&amp;TEXT(M3068,"000000")</f>
        <v>TWIN-003066</v>
      </c>
      <c r="M3068" s="2" t="n">
        <f aca="false">ROW()-2</f>
        <v>3066</v>
      </c>
      <c r="N3068" s="2" t="s">
        <v>4374</v>
      </c>
      <c r="O3068" s="2" t="n">
        <v>1</v>
      </c>
    </row>
    <row r="3069" customFormat="false" ht="15" hidden="false" customHeight="false" outlineLevel="0" collapsed="false">
      <c r="A3069" s="2" t="str">
        <f aca="false">Telemetry!A3069</f>
        <v>2019-12-11T03:07:00Z</v>
      </c>
      <c r="B3069" s="2" t="str">
        <f aca="false">Telemetry!B3069</f>
        <v>ISS-25544</v>
      </c>
      <c r="C3069" s="2" t="n">
        <f aca="false">Telemetry!V3069</f>
        <v>88.59835946</v>
      </c>
      <c r="D3069" s="2" t="n">
        <f aca="false">MAX(0,MIN(100,100-ABS(Telemetry!Y3069-20)*3))</f>
        <v>57.295084609</v>
      </c>
      <c r="E3069" s="2" t="n">
        <f aca="false">MAX(0,MIN(100,100-ABS(Telemetry!AA3069-90)*1.2))</f>
        <v>35.03400934</v>
      </c>
      <c r="F3069" s="2" t="n">
        <f aca="false">IF(Telemetry!AB3069="ON",95,100)</f>
        <v>100</v>
      </c>
      <c r="G3069" s="2" t="n">
        <f aca="false">IF(OR(Channel_Anomalies!C3069=1,Channel_Anomalies!D3069=1,Channel_Anomalies!E3069=1),1,0)</f>
        <v>0</v>
      </c>
      <c r="H3069" s="2" t="str">
        <f aca="false">IF(Channel_Anomalies!C3069=1,"temperature",IF(Channel_Anomalies!D3069=1,"battery_voltage",IF(Channel_Anomalies!E3069=1,"solar_power_input","")))</f>
        <v/>
      </c>
      <c r="I3069" s="2" t="n">
        <f aca="false">IF(Channel_Anomalies!C3069=1,0.9,IF(Channel_Anomalies!D3069=1,0.85,IF(Channel_Anomalies!E3069=1,0.75,0)))</f>
        <v>0</v>
      </c>
      <c r="J3069" s="2" t="n">
        <f aca="false">MAX(0,MIN(100,0.35*C3069+0.25*D3069+0.25*E3069+0.15*F3069-IF(G3069=1,12,0)))</f>
        <v>69.09169929825</v>
      </c>
      <c r="K3069" s="2" t="str">
        <f aca="false">IF(J3069&lt;40,"CRITICAL",IF(J3069&lt;60,"HIGH",IF(J3069&lt;80,"MED","LOW")))</f>
        <v>MED</v>
      </c>
      <c r="L3069" s="2" t="str">
        <f aca="false">"TWIN-"&amp;TEXT(M3069,"000000")</f>
        <v>TWIN-003067</v>
      </c>
      <c r="M3069" s="2" t="n">
        <f aca="false">ROW()-2</f>
        <v>3067</v>
      </c>
      <c r="N3069" s="2" t="s">
        <v>4374</v>
      </c>
      <c r="O3069" s="2" t="n">
        <v>1</v>
      </c>
    </row>
    <row r="3070" customFormat="false" ht="15" hidden="false" customHeight="false" outlineLevel="0" collapsed="false">
      <c r="A3070" s="2" t="str">
        <f aca="false">Telemetry!A3070</f>
        <v>2019-12-11T03:08:00Z</v>
      </c>
      <c r="B3070" s="2" t="str">
        <f aca="false">Telemetry!B3070</f>
        <v>ISS-25544</v>
      </c>
      <c r="C3070" s="2" t="n">
        <f aca="false">Telemetry!V3070</f>
        <v>87.82598428</v>
      </c>
      <c r="D3070" s="2" t="n">
        <f aca="false">MAX(0,MIN(100,100-ABS(Telemetry!Y3070-20)*3))</f>
        <v>55.555439284</v>
      </c>
      <c r="E3070" s="2" t="n">
        <f aca="false">MAX(0,MIN(100,100-ABS(Telemetry!AA3070-90)*1.2))</f>
        <v>36.48881038</v>
      </c>
      <c r="F3070" s="2" t="n">
        <f aca="false">IF(Telemetry!AB3070="ON",95,100)</f>
        <v>100</v>
      </c>
      <c r="G3070" s="2" t="n">
        <f aca="false">IF(OR(Channel_Anomalies!C3070=1,Channel_Anomalies!D3070=1,Channel_Anomalies!E3070=1),1,0)</f>
        <v>0</v>
      </c>
      <c r="H3070" s="2" t="str">
        <f aca="false">IF(Channel_Anomalies!C3070=1,"temperature",IF(Channel_Anomalies!D3070=1,"battery_voltage",IF(Channel_Anomalies!E3070=1,"solar_power_input","")))</f>
        <v/>
      </c>
      <c r="I3070" s="2" t="n">
        <f aca="false">IF(Channel_Anomalies!C3070=1,0.9,IF(Channel_Anomalies!D3070=1,0.85,IF(Channel_Anomalies!E3070=1,0.75,0)))</f>
        <v>0</v>
      </c>
      <c r="J3070" s="2" t="n">
        <f aca="false">MAX(0,MIN(100,0.35*C3070+0.25*D3070+0.25*E3070+0.15*F3070-IF(G3070=1,12,0)))</f>
        <v>68.750156914</v>
      </c>
      <c r="K3070" s="2" t="str">
        <f aca="false">IF(J3070&lt;40,"CRITICAL",IF(J3070&lt;60,"HIGH",IF(J3070&lt;80,"MED","LOW")))</f>
        <v>MED</v>
      </c>
      <c r="L3070" s="2" t="str">
        <f aca="false">"TWIN-"&amp;TEXT(M3070,"000000")</f>
        <v>TWIN-003068</v>
      </c>
      <c r="M3070" s="2" t="n">
        <f aca="false">ROW()-2</f>
        <v>3068</v>
      </c>
      <c r="N3070" s="2" t="s">
        <v>4374</v>
      </c>
      <c r="O3070" s="2" t="n">
        <v>1</v>
      </c>
    </row>
    <row r="3071" customFormat="false" ht="15" hidden="false" customHeight="false" outlineLevel="0" collapsed="false">
      <c r="A3071" s="2" t="str">
        <f aca="false">Telemetry!A3071</f>
        <v>2019-12-11T03:09:00Z</v>
      </c>
      <c r="B3071" s="2" t="str">
        <f aca="false">Telemetry!B3071</f>
        <v>ISS-25544</v>
      </c>
      <c r="C3071" s="2" t="n">
        <f aca="false">Telemetry!V3071</f>
        <v>86.64982396</v>
      </c>
      <c r="D3071" s="2" t="n">
        <f aca="false">MAX(0,MIN(100,100-ABS(Telemetry!Y3071-20)*3))</f>
        <v>52.374223081</v>
      </c>
      <c r="E3071" s="2" t="n">
        <f aca="false">MAX(0,MIN(100,100-ABS(Telemetry!AA3071-90)*1.2))</f>
        <v>59.746834384</v>
      </c>
      <c r="F3071" s="2" t="n">
        <f aca="false">IF(Telemetry!AB3071="ON",95,100)</f>
        <v>95</v>
      </c>
      <c r="G3071" s="2" t="n">
        <f aca="false">IF(OR(Channel_Anomalies!C3071=1,Channel_Anomalies!D3071=1,Channel_Anomalies!E3071=1),1,0)</f>
        <v>0</v>
      </c>
      <c r="H3071" s="2" t="str">
        <f aca="false">IF(Channel_Anomalies!C3071=1,"temperature",IF(Channel_Anomalies!D3071=1,"battery_voltage",IF(Channel_Anomalies!E3071=1,"solar_power_input","")))</f>
        <v/>
      </c>
      <c r="I3071" s="2" t="n">
        <f aca="false">IF(Channel_Anomalies!C3071=1,0.9,IF(Channel_Anomalies!D3071=1,0.85,IF(Channel_Anomalies!E3071=1,0.75,0)))</f>
        <v>0</v>
      </c>
      <c r="J3071" s="2" t="n">
        <f aca="false">MAX(0,MIN(100,0.35*C3071+0.25*D3071+0.25*E3071+0.15*F3071-IF(G3071=1,12,0)))</f>
        <v>72.60770275225</v>
      </c>
      <c r="K3071" s="2" t="str">
        <f aca="false">IF(J3071&lt;40,"CRITICAL",IF(J3071&lt;60,"HIGH",IF(J3071&lt;80,"MED","LOW")))</f>
        <v>MED</v>
      </c>
      <c r="L3071" s="2" t="str">
        <f aca="false">"TWIN-"&amp;TEXT(M3071,"000000")</f>
        <v>TWIN-003069</v>
      </c>
      <c r="M3071" s="2" t="n">
        <f aca="false">ROW()-2</f>
        <v>3069</v>
      </c>
      <c r="N3071" s="2" t="s">
        <v>4374</v>
      </c>
      <c r="O3071" s="2" t="n">
        <v>1</v>
      </c>
    </row>
    <row r="3072" customFormat="false" ht="15" hidden="false" customHeight="false" outlineLevel="0" collapsed="false">
      <c r="A3072" s="2" t="str">
        <f aca="false">Telemetry!A3072</f>
        <v>2019-12-11T03:10:00Z</v>
      </c>
      <c r="B3072" s="2" t="str">
        <f aca="false">Telemetry!B3072</f>
        <v>ISS-25544</v>
      </c>
      <c r="C3072" s="2" t="n">
        <f aca="false">Telemetry!V3072</f>
        <v>85.13867513</v>
      </c>
      <c r="D3072" s="2" t="n">
        <f aca="false">MAX(0,MIN(100,100-ABS(Telemetry!Y3072-20)*3))</f>
        <v>50.640555355</v>
      </c>
      <c r="E3072" s="2" t="n">
        <f aca="false">MAX(0,MIN(100,100-ABS(Telemetry!AA3072-90)*1.2))</f>
        <v>79.042172296</v>
      </c>
      <c r="F3072" s="2" t="n">
        <f aca="false">IF(Telemetry!AB3072="ON",95,100)</f>
        <v>95</v>
      </c>
      <c r="G3072" s="2" t="n">
        <f aca="false">IF(OR(Channel_Anomalies!C3072=1,Channel_Anomalies!D3072=1,Channel_Anomalies!E3072=1),1,0)</f>
        <v>0</v>
      </c>
      <c r="H3072" s="2" t="str">
        <f aca="false">IF(Channel_Anomalies!C3072=1,"temperature",IF(Channel_Anomalies!D3072=1,"battery_voltage",IF(Channel_Anomalies!E3072=1,"solar_power_input","")))</f>
        <v/>
      </c>
      <c r="I3072" s="2" t="n">
        <f aca="false">IF(Channel_Anomalies!C3072=1,0.9,IF(Channel_Anomalies!D3072=1,0.85,IF(Channel_Anomalies!E3072=1,0.75,0)))</f>
        <v>0</v>
      </c>
      <c r="J3072" s="2" t="n">
        <f aca="false">MAX(0,MIN(100,0.35*C3072+0.25*D3072+0.25*E3072+0.15*F3072-IF(G3072=1,12,0)))</f>
        <v>76.46921820825</v>
      </c>
      <c r="K3072" s="2" t="str">
        <f aca="false">IF(J3072&lt;40,"CRITICAL",IF(J3072&lt;60,"HIGH",IF(J3072&lt;80,"MED","LOW")))</f>
        <v>MED</v>
      </c>
      <c r="L3072" s="2" t="str">
        <f aca="false">"TWIN-"&amp;TEXT(M3072,"000000")</f>
        <v>TWIN-003070</v>
      </c>
      <c r="M3072" s="2" t="n">
        <f aca="false">ROW()-2</f>
        <v>3070</v>
      </c>
      <c r="N3072" s="2" t="s">
        <v>4374</v>
      </c>
      <c r="O3072" s="2" t="n">
        <v>1</v>
      </c>
    </row>
    <row r="3073" customFormat="false" ht="15" hidden="false" customHeight="false" outlineLevel="0" collapsed="false">
      <c r="A3073" s="2" t="str">
        <f aca="false">Telemetry!A3073</f>
        <v>2019-12-11T03:11:00Z</v>
      </c>
      <c r="B3073" s="2" t="str">
        <f aca="false">Telemetry!B3073</f>
        <v>ISS-25544</v>
      </c>
      <c r="C3073" s="2" t="n">
        <f aca="false">Telemetry!V3073</f>
        <v>83.67885038</v>
      </c>
      <c r="D3073" s="2" t="n">
        <f aca="false">MAX(0,MIN(100,100-ABS(Telemetry!Y3073-20)*3))</f>
        <v>48.757726693</v>
      </c>
      <c r="E3073" s="2" t="n">
        <f aca="false">MAX(0,MIN(100,100-ABS(Telemetry!AA3073-90)*1.2))</f>
        <v>76.242892936</v>
      </c>
      <c r="F3073" s="2" t="n">
        <f aca="false">IF(Telemetry!AB3073="ON",95,100)</f>
        <v>95</v>
      </c>
      <c r="G3073" s="2" t="n">
        <f aca="false">IF(OR(Channel_Anomalies!C3073=1,Channel_Anomalies!D3073=1,Channel_Anomalies!E3073=1),1,0)</f>
        <v>0</v>
      </c>
      <c r="H3073" s="2" t="str">
        <f aca="false">IF(Channel_Anomalies!C3073=1,"temperature",IF(Channel_Anomalies!D3073=1,"battery_voltage",IF(Channel_Anomalies!E3073=1,"solar_power_input","")))</f>
        <v/>
      </c>
      <c r="I3073" s="2" t="n">
        <f aca="false">IF(Channel_Anomalies!C3073=1,0.9,IF(Channel_Anomalies!D3073=1,0.85,IF(Channel_Anomalies!E3073=1,0.75,0)))</f>
        <v>0</v>
      </c>
      <c r="J3073" s="2" t="n">
        <f aca="false">MAX(0,MIN(100,0.35*C3073+0.25*D3073+0.25*E3073+0.15*F3073-IF(G3073=1,12,0)))</f>
        <v>74.78775254025</v>
      </c>
      <c r="K3073" s="2" t="str">
        <f aca="false">IF(J3073&lt;40,"CRITICAL",IF(J3073&lt;60,"HIGH",IF(J3073&lt;80,"MED","LOW")))</f>
        <v>MED</v>
      </c>
      <c r="L3073" s="2" t="str">
        <f aca="false">"TWIN-"&amp;TEXT(M3073,"000000")</f>
        <v>TWIN-003071</v>
      </c>
      <c r="M3073" s="2" t="n">
        <f aca="false">ROW()-2</f>
        <v>3071</v>
      </c>
      <c r="N3073" s="2" t="s">
        <v>4374</v>
      </c>
      <c r="O3073" s="2" t="n">
        <v>1</v>
      </c>
    </row>
    <row r="3074" customFormat="false" ht="15" hidden="false" customHeight="false" outlineLevel="0" collapsed="false">
      <c r="A3074" s="2" t="str">
        <f aca="false">Telemetry!A3074</f>
        <v>2019-12-11T03:12:00Z</v>
      </c>
      <c r="B3074" s="2" t="str">
        <f aca="false">Telemetry!B3074</f>
        <v>ISS-25544</v>
      </c>
      <c r="C3074" s="2" t="n">
        <f aca="false">Telemetry!V3074</f>
        <v>82.22280828</v>
      </c>
      <c r="D3074" s="2" t="n">
        <f aca="false">MAX(0,MIN(100,100-ABS(Telemetry!Y3074-20)*3))</f>
        <v>47.709084466</v>
      </c>
      <c r="E3074" s="2" t="n">
        <f aca="false">MAX(0,MIN(100,100-ABS(Telemetry!AA3074-90)*1.2))</f>
        <v>76.04991874</v>
      </c>
      <c r="F3074" s="2" t="n">
        <f aca="false">IF(Telemetry!AB3074="ON",95,100)</f>
        <v>95</v>
      </c>
      <c r="G3074" s="2" t="n">
        <f aca="false">IF(OR(Channel_Anomalies!C3074=1,Channel_Anomalies!D3074=1,Channel_Anomalies!E3074=1),1,0)</f>
        <v>0</v>
      </c>
      <c r="H3074" s="2" t="str">
        <f aca="false">IF(Channel_Anomalies!C3074=1,"temperature",IF(Channel_Anomalies!D3074=1,"battery_voltage",IF(Channel_Anomalies!E3074=1,"solar_power_input","")))</f>
        <v/>
      </c>
      <c r="I3074" s="2" t="n">
        <f aca="false">IF(Channel_Anomalies!C3074=1,0.9,IF(Channel_Anomalies!D3074=1,0.85,IF(Channel_Anomalies!E3074=1,0.75,0)))</f>
        <v>0</v>
      </c>
      <c r="J3074" s="2" t="n">
        <f aca="false">MAX(0,MIN(100,0.35*C3074+0.25*D3074+0.25*E3074+0.15*F3074-IF(G3074=1,12,0)))</f>
        <v>73.9677336995</v>
      </c>
      <c r="K3074" s="2" t="str">
        <f aca="false">IF(J3074&lt;40,"CRITICAL",IF(J3074&lt;60,"HIGH",IF(J3074&lt;80,"MED","LOW")))</f>
        <v>MED</v>
      </c>
      <c r="L3074" s="2" t="str">
        <f aca="false">"TWIN-"&amp;TEXT(M3074,"000000")</f>
        <v>TWIN-003072</v>
      </c>
      <c r="M3074" s="2" t="n">
        <f aca="false">ROW()-2</f>
        <v>3072</v>
      </c>
      <c r="N3074" s="2" t="s">
        <v>4374</v>
      </c>
      <c r="O3074" s="2" t="n">
        <v>1</v>
      </c>
    </row>
    <row r="3075" customFormat="false" ht="15" hidden="false" customHeight="false" outlineLevel="0" collapsed="false">
      <c r="A3075" s="2" t="str">
        <f aca="false">Telemetry!A3075</f>
        <v>2019-12-11T03:13:00Z</v>
      </c>
      <c r="B3075" s="2" t="str">
        <f aca="false">Telemetry!B3075</f>
        <v>ISS-25544</v>
      </c>
      <c r="C3075" s="2" t="n">
        <f aca="false">Telemetry!V3075</f>
        <v>80.7398828</v>
      </c>
      <c r="D3075" s="2" t="n">
        <f aca="false">MAX(0,MIN(100,100-ABS(Telemetry!Y3075-20)*3))</f>
        <v>46.240517779</v>
      </c>
      <c r="E3075" s="2" t="n">
        <f aca="false">MAX(0,MIN(100,100-ABS(Telemetry!AA3075-90)*1.2))</f>
        <v>77.416507672</v>
      </c>
      <c r="F3075" s="2" t="n">
        <f aca="false">IF(Telemetry!AB3075="ON",95,100)</f>
        <v>95</v>
      </c>
      <c r="G3075" s="2" t="n">
        <f aca="false">IF(OR(Channel_Anomalies!C3075=1,Channel_Anomalies!D3075=1,Channel_Anomalies!E3075=1),1,0)</f>
        <v>0</v>
      </c>
      <c r="H3075" s="2" t="str">
        <f aca="false">IF(Channel_Anomalies!C3075=1,"temperature",IF(Channel_Anomalies!D3075=1,"battery_voltage",IF(Channel_Anomalies!E3075=1,"solar_power_input","")))</f>
        <v/>
      </c>
      <c r="I3075" s="2" t="n">
        <f aca="false">IF(Channel_Anomalies!C3075=1,0.9,IF(Channel_Anomalies!D3075=1,0.85,IF(Channel_Anomalies!E3075=1,0.75,0)))</f>
        <v>0</v>
      </c>
      <c r="J3075" s="2" t="n">
        <f aca="false">MAX(0,MIN(100,0.35*C3075+0.25*D3075+0.25*E3075+0.15*F3075-IF(G3075=1,12,0)))</f>
        <v>73.42321534275</v>
      </c>
      <c r="K3075" s="2" t="str">
        <f aca="false">IF(J3075&lt;40,"CRITICAL",IF(J3075&lt;60,"HIGH",IF(J3075&lt;80,"MED","LOW")))</f>
        <v>MED</v>
      </c>
      <c r="L3075" s="2" t="str">
        <f aca="false">"TWIN-"&amp;TEXT(M3075,"000000")</f>
        <v>TWIN-003073</v>
      </c>
      <c r="M3075" s="2" t="n">
        <f aca="false">ROW()-2</f>
        <v>3073</v>
      </c>
      <c r="N3075" s="2" t="s">
        <v>4374</v>
      </c>
      <c r="O3075" s="2" t="n">
        <v>1</v>
      </c>
    </row>
    <row r="3076" customFormat="false" ht="15" hidden="false" customHeight="false" outlineLevel="0" collapsed="false">
      <c r="A3076" s="2" t="str">
        <f aca="false">Telemetry!A3076</f>
        <v>2019-12-11T03:14:00Z</v>
      </c>
      <c r="B3076" s="2" t="str">
        <f aca="false">Telemetry!B3076</f>
        <v>ISS-25544</v>
      </c>
      <c r="C3076" s="2" t="n">
        <f aca="false">Telemetry!V3076</f>
        <v>79.57085457</v>
      </c>
      <c r="D3076" s="2" t="n">
        <f aca="false">MAX(0,MIN(100,100-ABS(Telemetry!Y3076-20)*3))</f>
        <v>44.889924838</v>
      </c>
      <c r="E3076" s="2" t="n">
        <f aca="false">MAX(0,MIN(100,100-ABS(Telemetry!AA3076-90)*1.2))</f>
        <v>60.176853112</v>
      </c>
      <c r="F3076" s="2" t="n">
        <f aca="false">IF(Telemetry!AB3076="ON",95,100)</f>
        <v>95</v>
      </c>
      <c r="G3076" s="2" t="n">
        <f aca="false">IF(OR(Channel_Anomalies!C3076=1,Channel_Anomalies!D3076=1,Channel_Anomalies!E3076=1),1,0)</f>
        <v>0</v>
      </c>
      <c r="H3076" s="2" t="str">
        <f aca="false">IF(Channel_Anomalies!C3076=1,"temperature",IF(Channel_Anomalies!D3076=1,"battery_voltage",IF(Channel_Anomalies!E3076=1,"solar_power_input","")))</f>
        <v/>
      </c>
      <c r="I3076" s="2" t="n">
        <f aca="false">IF(Channel_Anomalies!C3076=1,0.9,IF(Channel_Anomalies!D3076=1,0.85,IF(Channel_Anomalies!E3076=1,0.75,0)))</f>
        <v>0</v>
      </c>
      <c r="J3076" s="2" t="n">
        <f aca="false">MAX(0,MIN(100,0.35*C3076+0.25*D3076+0.25*E3076+0.15*F3076-IF(G3076=1,12,0)))</f>
        <v>68.366493587</v>
      </c>
      <c r="K3076" s="2" t="str">
        <f aca="false">IF(J3076&lt;40,"CRITICAL",IF(J3076&lt;60,"HIGH",IF(J3076&lt;80,"MED","LOW")))</f>
        <v>MED</v>
      </c>
      <c r="L3076" s="2" t="str">
        <f aca="false">"TWIN-"&amp;TEXT(M3076,"000000")</f>
        <v>TWIN-003074</v>
      </c>
      <c r="M3076" s="2" t="n">
        <f aca="false">ROW()-2</f>
        <v>3074</v>
      </c>
      <c r="N3076" s="2" t="s">
        <v>4374</v>
      </c>
      <c r="O3076" s="2" t="n">
        <v>1</v>
      </c>
    </row>
    <row r="3077" customFormat="false" ht="15" hidden="false" customHeight="false" outlineLevel="0" collapsed="false">
      <c r="A3077" s="2" t="str">
        <f aca="false">Telemetry!A3077</f>
        <v>2019-12-11T03:15:00Z</v>
      </c>
      <c r="B3077" s="2" t="str">
        <f aca="false">Telemetry!B3077</f>
        <v>ISS-25544</v>
      </c>
      <c r="C3077" s="2" t="n">
        <f aca="false">Telemetry!V3077</f>
        <v>78.38622737</v>
      </c>
      <c r="D3077" s="2" t="n">
        <f aca="false">MAX(0,MIN(100,100-ABS(Telemetry!Y3077-20)*3))</f>
        <v>43.865674321</v>
      </c>
      <c r="E3077" s="2" t="n">
        <f aca="false">MAX(0,MIN(100,100-ABS(Telemetry!AA3077-90)*1.2))</f>
        <v>60.234526624</v>
      </c>
      <c r="F3077" s="2" t="n">
        <f aca="false">IF(Telemetry!AB3077="ON",95,100)</f>
        <v>95</v>
      </c>
      <c r="G3077" s="2" t="n">
        <f aca="false">IF(OR(Channel_Anomalies!C3077=1,Channel_Anomalies!D3077=1,Channel_Anomalies!E3077=1),1,0)</f>
        <v>0</v>
      </c>
      <c r="H3077" s="2" t="str">
        <f aca="false">IF(Channel_Anomalies!C3077=1,"temperature",IF(Channel_Anomalies!D3077=1,"battery_voltage",IF(Channel_Anomalies!E3077=1,"solar_power_input","")))</f>
        <v/>
      </c>
      <c r="I3077" s="2" t="n">
        <f aca="false">IF(Channel_Anomalies!C3077=1,0.9,IF(Channel_Anomalies!D3077=1,0.85,IF(Channel_Anomalies!E3077=1,0.75,0)))</f>
        <v>0</v>
      </c>
      <c r="J3077" s="2" t="n">
        <f aca="false">MAX(0,MIN(100,0.35*C3077+0.25*D3077+0.25*E3077+0.15*F3077-IF(G3077=1,12,0)))</f>
        <v>67.71022981575</v>
      </c>
      <c r="K3077" s="2" t="str">
        <f aca="false">IF(J3077&lt;40,"CRITICAL",IF(J3077&lt;60,"HIGH",IF(J3077&lt;80,"MED","LOW")))</f>
        <v>MED</v>
      </c>
      <c r="L3077" s="2" t="str">
        <f aca="false">"TWIN-"&amp;TEXT(M3077,"000000")</f>
        <v>TWIN-003075</v>
      </c>
      <c r="M3077" s="2" t="n">
        <f aca="false">ROW()-2</f>
        <v>3075</v>
      </c>
      <c r="N3077" s="2" t="s">
        <v>4374</v>
      </c>
      <c r="O3077" s="2" t="n">
        <v>1</v>
      </c>
    </row>
    <row r="3078" customFormat="false" ht="15" hidden="false" customHeight="false" outlineLevel="0" collapsed="false">
      <c r="A3078" s="2" t="str">
        <f aca="false">Telemetry!A3078</f>
        <v>2019-12-11T03:16:00Z</v>
      </c>
      <c r="B3078" s="2" t="str">
        <f aca="false">Telemetry!B3078</f>
        <v>ISS-25544</v>
      </c>
      <c r="C3078" s="2" t="n">
        <f aca="false">Telemetry!V3078</f>
        <v>77.22339808</v>
      </c>
      <c r="D3078" s="2" t="n">
        <f aca="false">MAX(0,MIN(100,100-ABS(Telemetry!Y3078-20)*3))</f>
        <v>41.604494815</v>
      </c>
      <c r="E3078" s="2" t="n">
        <f aca="false">MAX(0,MIN(100,100-ABS(Telemetry!AA3078-90)*1.2))</f>
        <v>58.9789672</v>
      </c>
      <c r="F3078" s="2" t="n">
        <f aca="false">IF(Telemetry!AB3078="ON",95,100)</f>
        <v>95</v>
      </c>
      <c r="G3078" s="2" t="n">
        <f aca="false">IF(OR(Channel_Anomalies!C3078=1,Channel_Anomalies!D3078=1,Channel_Anomalies!E3078=1),1,0)</f>
        <v>0</v>
      </c>
      <c r="H3078" s="2" t="str">
        <f aca="false">IF(Channel_Anomalies!C3078=1,"temperature",IF(Channel_Anomalies!D3078=1,"battery_voltage",IF(Channel_Anomalies!E3078=1,"solar_power_input","")))</f>
        <v/>
      </c>
      <c r="I3078" s="2" t="n">
        <f aca="false">IF(Channel_Anomalies!C3078=1,0.9,IF(Channel_Anomalies!D3078=1,0.85,IF(Channel_Anomalies!E3078=1,0.75,0)))</f>
        <v>0</v>
      </c>
      <c r="J3078" s="2" t="n">
        <f aca="false">MAX(0,MIN(100,0.35*C3078+0.25*D3078+0.25*E3078+0.15*F3078-IF(G3078=1,12,0)))</f>
        <v>66.42405483175</v>
      </c>
      <c r="K3078" s="2" t="str">
        <f aca="false">IF(J3078&lt;40,"CRITICAL",IF(J3078&lt;60,"HIGH",IF(J3078&lt;80,"MED","LOW")))</f>
        <v>MED</v>
      </c>
      <c r="L3078" s="2" t="str">
        <f aca="false">"TWIN-"&amp;TEXT(M3078,"000000")</f>
        <v>TWIN-003076</v>
      </c>
      <c r="M3078" s="2" t="n">
        <f aca="false">ROW()-2</f>
        <v>3076</v>
      </c>
      <c r="N3078" s="2" t="s">
        <v>4374</v>
      </c>
      <c r="O3078" s="2" t="n">
        <v>1</v>
      </c>
    </row>
    <row r="3079" customFormat="false" ht="15" hidden="false" customHeight="false" outlineLevel="0" collapsed="false">
      <c r="A3079" s="2" t="str">
        <f aca="false">Telemetry!A3079</f>
        <v>2019-12-11T03:17:00Z</v>
      </c>
      <c r="B3079" s="2" t="str">
        <f aca="false">Telemetry!B3079</f>
        <v>ISS-25544</v>
      </c>
      <c r="C3079" s="2" t="n">
        <f aca="false">Telemetry!V3079</f>
        <v>76.08700117</v>
      </c>
      <c r="D3079" s="2" t="n">
        <f aca="false">MAX(0,MIN(100,100-ABS(Telemetry!Y3079-20)*3))</f>
        <v>41.046909211</v>
      </c>
      <c r="E3079" s="2" t="n">
        <f aca="false">MAX(0,MIN(100,100-ABS(Telemetry!AA3079-90)*1.2))</f>
        <v>57.8293345</v>
      </c>
      <c r="F3079" s="2" t="n">
        <f aca="false">IF(Telemetry!AB3079="ON",95,100)</f>
        <v>95</v>
      </c>
      <c r="G3079" s="2" t="n">
        <f aca="false">IF(OR(Channel_Anomalies!C3079=1,Channel_Anomalies!D3079=1,Channel_Anomalies!E3079=1),1,0)</f>
        <v>0</v>
      </c>
      <c r="H3079" s="2" t="str">
        <f aca="false">IF(Channel_Anomalies!C3079=1,"temperature",IF(Channel_Anomalies!D3079=1,"battery_voltage",IF(Channel_Anomalies!E3079=1,"solar_power_input","")))</f>
        <v/>
      </c>
      <c r="I3079" s="2" t="n">
        <f aca="false">IF(Channel_Anomalies!C3079=1,0.9,IF(Channel_Anomalies!D3079=1,0.85,IF(Channel_Anomalies!E3079=1,0.75,0)))</f>
        <v>0</v>
      </c>
      <c r="J3079" s="2" t="n">
        <f aca="false">MAX(0,MIN(100,0.35*C3079+0.25*D3079+0.25*E3079+0.15*F3079-IF(G3079=1,12,0)))</f>
        <v>65.59951133725</v>
      </c>
      <c r="K3079" s="2" t="str">
        <f aca="false">IF(J3079&lt;40,"CRITICAL",IF(J3079&lt;60,"HIGH",IF(J3079&lt;80,"MED","LOW")))</f>
        <v>MED</v>
      </c>
      <c r="L3079" s="2" t="str">
        <f aca="false">"TWIN-"&amp;TEXT(M3079,"000000")</f>
        <v>TWIN-003077</v>
      </c>
      <c r="M3079" s="2" t="n">
        <f aca="false">ROW()-2</f>
        <v>3077</v>
      </c>
      <c r="N3079" s="2" t="s">
        <v>4374</v>
      </c>
      <c r="O3079" s="2" t="n">
        <v>1</v>
      </c>
    </row>
    <row r="3080" customFormat="false" ht="15" hidden="false" customHeight="false" outlineLevel="0" collapsed="false">
      <c r="A3080" s="2" t="str">
        <f aca="false">Telemetry!A3080</f>
        <v>2019-12-11T03:18:00Z</v>
      </c>
      <c r="B3080" s="2" t="str">
        <f aca="false">Telemetry!B3080</f>
        <v>ISS-25544</v>
      </c>
      <c r="C3080" s="2" t="n">
        <f aca="false">Telemetry!V3080</f>
        <v>74.94894659</v>
      </c>
      <c r="D3080" s="2" t="n">
        <f aca="false">MAX(0,MIN(100,100-ABS(Telemetry!Y3080-20)*3))</f>
        <v>38.146052704</v>
      </c>
      <c r="E3080" s="2" t="n">
        <f aca="false">MAX(0,MIN(100,100-ABS(Telemetry!AA3080-90)*1.2))</f>
        <v>58.341176944</v>
      </c>
      <c r="F3080" s="2" t="n">
        <f aca="false">IF(Telemetry!AB3080="ON",95,100)</f>
        <v>95</v>
      </c>
      <c r="G3080" s="2" t="n">
        <f aca="false">IF(OR(Channel_Anomalies!C3080=1,Channel_Anomalies!D3080=1,Channel_Anomalies!E3080=1),1,0)</f>
        <v>0</v>
      </c>
      <c r="H3080" s="2" t="str">
        <f aca="false">IF(Channel_Anomalies!C3080=1,"temperature",IF(Channel_Anomalies!D3080=1,"battery_voltage",IF(Channel_Anomalies!E3080=1,"solar_power_input","")))</f>
        <v/>
      </c>
      <c r="I3080" s="2" t="n">
        <f aca="false">IF(Channel_Anomalies!C3080=1,0.9,IF(Channel_Anomalies!D3080=1,0.85,IF(Channel_Anomalies!E3080=1,0.75,0)))</f>
        <v>0</v>
      </c>
      <c r="J3080" s="2" t="n">
        <f aca="false">MAX(0,MIN(100,0.35*C3080+0.25*D3080+0.25*E3080+0.15*F3080-IF(G3080=1,12,0)))</f>
        <v>64.6039387185</v>
      </c>
      <c r="K3080" s="2" t="str">
        <f aca="false">IF(J3080&lt;40,"CRITICAL",IF(J3080&lt;60,"HIGH",IF(J3080&lt;80,"MED","LOW")))</f>
        <v>MED</v>
      </c>
      <c r="L3080" s="2" t="str">
        <f aca="false">"TWIN-"&amp;TEXT(M3080,"000000")</f>
        <v>TWIN-003078</v>
      </c>
      <c r="M3080" s="2" t="n">
        <f aca="false">ROW()-2</f>
        <v>3078</v>
      </c>
      <c r="N3080" s="2" t="s">
        <v>4374</v>
      </c>
      <c r="O3080" s="2" t="n">
        <v>1</v>
      </c>
    </row>
    <row r="3081" customFormat="false" ht="15" hidden="false" customHeight="false" outlineLevel="0" collapsed="false">
      <c r="A3081" s="2" t="str">
        <f aca="false">Telemetry!A3081</f>
        <v>2019-12-11T03:19:00Z</v>
      </c>
      <c r="B3081" s="2" t="str">
        <f aca="false">Telemetry!B3081</f>
        <v>ISS-25544</v>
      </c>
      <c r="C3081" s="2" t="n">
        <f aca="false">Telemetry!V3081</f>
        <v>76.30427256</v>
      </c>
      <c r="D3081" s="2" t="n">
        <f aca="false">MAX(0,MIN(100,100-ABS(Telemetry!Y3081-20)*3))</f>
        <v>42.717119872</v>
      </c>
      <c r="E3081" s="2" t="n">
        <f aca="false">MAX(0,MIN(100,100-ABS(Telemetry!AA3081-90)*1.2))</f>
        <v>58.233742156</v>
      </c>
      <c r="F3081" s="2" t="n">
        <f aca="false">IF(Telemetry!AB3081="ON",95,100)</f>
        <v>95</v>
      </c>
      <c r="G3081" s="2" t="n">
        <f aca="false">IF(OR(Channel_Anomalies!C3081=1,Channel_Anomalies!D3081=1,Channel_Anomalies!E3081=1),1,0)</f>
        <v>0</v>
      </c>
      <c r="H3081" s="2" t="str">
        <f aca="false">IF(Channel_Anomalies!C3081=1,"temperature",IF(Channel_Anomalies!D3081=1,"battery_voltage",IF(Channel_Anomalies!E3081=1,"solar_power_input","")))</f>
        <v/>
      </c>
      <c r="I3081" s="2" t="n">
        <f aca="false">IF(Channel_Anomalies!C3081=1,0.9,IF(Channel_Anomalies!D3081=1,0.85,IF(Channel_Anomalies!E3081=1,0.75,0)))</f>
        <v>0</v>
      </c>
      <c r="J3081" s="2" t="n">
        <f aca="false">MAX(0,MIN(100,0.35*C3081+0.25*D3081+0.25*E3081+0.15*F3081-IF(G3081=1,12,0)))</f>
        <v>66.194210903</v>
      </c>
      <c r="K3081" s="2" t="str">
        <f aca="false">IF(J3081&lt;40,"CRITICAL",IF(J3081&lt;60,"HIGH",IF(J3081&lt;80,"MED","LOW")))</f>
        <v>MED</v>
      </c>
      <c r="L3081" s="2" t="str">
        <f aca="false">"TWIN-"&amp;TEXT(M3081,"000000")</f>
        <v>TWIN-003079</v>
      </c>
      <c r="M3081" s="2" t="n">
        <f aca="false">ROW()-2</f>
        <v>3079</v>
      </c>
      <c r="N3081" s="2" t="s">
        <v>4374</v>
      </c>
      <c r="O3081" s="2" t="n">
        <v>1</v>
      </c>
    </row>
    <row r="3082" customFormat="false" ht="15" hidden="false" customHeight="false" outlineLevel="0" collapsed="false">
      <c r="A3082" s="2" t="str">
        <f aca="false">Telemetry!A3082</f>
        <v>2019-12-11T03:20:00Z</v>
      </c>
      <c r="B3082" s="2" t="str">
        <f aca="false">Telemetry!B3082</f>
        <v>ISS-25544</v>
      </c>
      <c r="C3082" s="2" t="n">
        <f aca="false">Telemetry!V3082</f>
        <v>77.78649543</v>
      </c>
      <c r="D3082" s="2" t="n">
        <f aca="false">MAX(0,MIN(100,100-ABS(Telemetry!Y3082-20)*3))</f>
        <v>45.061029091</v>
      </c>
      <c r="E3082" s="2" t="n">
        <f aca="false">MAX(0,MIN(100,100-ABS(Telemetry!AA3082-90)*1.2))</f>
        <v>57.228447652</v>
      </c>
      <c r="F3082" s="2" t="n">
        <f aca="false">IF(Telemetry!AB3082="ON",95,100)</f>
        <v>95</v>
      </c>
      <c r="G3082" s="2" t="n">
        <f aca="false">IF(OR(Channel_Anomalies!C3082=1,Channel_Anomalies!D3082=1,Channel_Anomalies!E3082=1),1,0)</f>
        <v>0</v>
      </c>
      <c r="H3082" s="2" t="str">
        <f aca="false">IF(Channel_Anomalies!C3082=1,"temperature",IF(Channel_Anomalies!D3082=1,"battery_voltage",IF(Channel_Anomalies!E3082=1,"solar_power_input","")))</f>
        <v/>
      </c>
      <c r="I3082" s="2" t="n">
        <f aca="false">IF(Channel_Anomalies!C3082=1,0.9,IF(Channel_Anomalies!D3082=1,0.85,IF(Channel_Anomalies!E3082=1,0.75,0)))</f>
        <v>0</v>
      </c>
      <c r="J3082" s="2" t="n">
        <f aca="false">MAX(0,MIN(100,0.35*C3082+0.25*D3082+0.25*E3082+0.15*F3082-IF(G3082=1,12,0)))</f>
        <v>67.04764258625</v>
      </c>
      <c r="K3082" s="2" t="str">
        <f aca="false">IF(J3082&lt;40,"CRITICAL",IF(J3082&lt;60,"HIGH",IF(J3082&lt;80,"MED","LOW")))</f>
        <v>MED</v>
      </c>
      <c r="L3082" s="2" t="str">
        <f aca="false">"TWIN-"&amp;TEXT(M3082,"000000")</f>
        <v>TWIN-003080</v>
      </c>
      <c r="M3082" s="2" t="n">
        <f aca="false">ROW()-2</f>
        <v>3080</v>
      </c>
      <c r="N3082" s="2" t="s">
        <v>4374</v>
      </c>
      <c r="O3082" s="2" t="n">
        <v>1</v>
      </c>
    </row>
    <row r="3083" customFormat="false" ht="15" hidden="false" customHeight="false" outlineLevel="0" collapsed="false">
      <c r="A3083" s="2" t="str">
        <f aca="false">Telemetry!A3083</f>
        <v>2019-12-11T03:21:00Z</v>
      </c>
      <c r="B3083" s="2" t="str">
        <f aca="false">Telemetry!B3083</f>
        <v>ISS-25544</v>
      </c>
      <c r="C3083" s="2" t="n">
        <f aca="false">Telemetry!V3083</f>
        <v>79.02788537</v>
      </c>
      <c r="D3083" s="2" t="n">
        <f aca="false">MAX(0,MIN(100,100-ABS(Telemetry!Y3083-20)*3))</f>
        <v>49.511329537</v>
      </c>
      <c r="E3083" s="2" t="n">
        <f aca="false">MAX(0,MIN(100,100-ABS(Telemetry!AA3083-90)*1.2))</f>
        <v>62.35157836</v>
      </c>
      <c r="F3083" s="2" t="n">
        <f aca="false">IF(Telemetry!AB3083="ON",95,100)</f>
        <v>95</v>
      </c>
      <c r="G3083" s="2" t="n">
        <f aca="false">IF(OR(Channel_Anomalies!C3083=1,Channel_Anomalies!D3083=1,Channel_Anomalies!E3083=1),1,0)</f>
        <v>0</v>
      </c>
      <c r="H3083" s="2" t="str">
        <f aca="false">IF(Channel_Anomalies!C3083=1,"temperature",IF(Channel_Anomalies!D3083=1,"battery_voltage",IF(Channel_Anomalies!E3083=1,"solar_power_input","")))</f>
        <v/>
      </c>
      <c r="I3083" s="2" t="n">
        <f aca="false">IF(Channel_Anomalies!C3083=1,0.9,IF(Channel_Anomalies!D3083=1,0.85,IF(Channel_Anomalies!E3083=1,0.75,0)))</f>
        <v>0</v>
      </c>
      <c r="J3083" s="2" t="n">
        <f aca="false">MAX(0,MIN(100,0.35*C3083+0.25*D3083+0.25*E3083+0.15*F3083-IF(G3083=1,12,0)))</f>
        <v>69.87548685375</v>
      </c>
      <c r="K3083" s="2" t="str">
        <f aca="false">IF(J3083&lt;40,"CRITICAL",IF(J3083&lt;60,"HIGH",IF(J3083&lt;80,"MED","LOW")))</f>
        <v>MED</v>
      </c>
      <c r="L3083" s="2" t="str">
        <f aca="false">"TWIN-"&amp;TEXT(M3083,"000000")</f>
        <v>TWIN-003081</v>
      </c>
      <c r="M3083" s="2" t="n">
        <f aca="false">ROW()-2</f>
        <v>3081</v>
      </c>
      <c r="N3083" s="2" t="s">
        <v>4374</v>
      </c>
      <c r="O3083" s="2" t="n">
        <v>1</v>
      </c>
    </row>
    <row r="3084" customFormat="false" ht="15" hidden="false" customHeight="false" outlineLevel="0" collapsed="false">
      <c r="A3084" s="2" t="str">
        <f aca="false">Telemetry!A3084</f>
        <v>2019-12-11T03:22:00Z</v>
      </c>
      <c r="B3084" s="2" t="str">
        <f aca="false">Telemetry!B3084</f>
        <v>ISS-25544</v>
      </c>
      <c r="C3084" s="2" t="n">
        <f aca="false">Telemetry!V3084</f>
        <v>80.32815089</v>
      </c>
      <c r="D3084" s="2" t="n">
        <f aca="false">MAX(0,MIN(100,100-ABS(Telemetry!Y3084-20)*3))</f>
        <v>51.430691842</v>
      </c>
      <c r="E3084" s="2" t="n">
        <f aca="false">MAX(0,MIN(100,100-ABS(Telemetry!AA3084-90)*1.2))</f>
        <v>57.942941044</v>
      </c>
      <c r="F3084" s="2" t="n">
        <f aca="false">IF(Telemetry!AB3084="ON",95,100)</f>
        <v>95</v>
      </c>
      <c r="G3084" s="2" t="n">
        <f aca="false">IF(OR(Channel_Anomalies!C3084=1,Channel_Anomalies!D3084=1,Channel_Anomalies!E3084=1),1,0)</f>
        <v>0</v>
      </c>
      <c r="H3084" s="2" t="str">
        <f aca="false">IF(Channel_Anomalies!C3084=1,"temperature",IF(Channel_Anomalies!D3084=1,"battery_voltage",IF(Channel_Anomalies!E3084=1,"solar_power_input","")))</f>
        <v/>
      </c>
      <c r="I3084" s="2" t="n">
        <f aca="false">IF(Channel_Anomalies!C3084=1,0.9,IF(Channel_Anomalies!D3084=1,0.85,IF(Channel_Anomalies!E3084=1,0.75,0)))</f>
        <v>0</v>
      </c>
      <c r="J3084" s="2" t="n">
        <f aca="false">MAX(0,MIN(100,0.35*C3084+0.25*D3084+0.25*E3084+0.15*F3084-IF(G3084=1,12,0)))</f>
        <v>69.708261033</v>
      </c>
      <c r="K3084" s="2" t="str">
        <f aca="false">IF(J3084&lt;40,"CRITICAL",IF(J3084&lt;60,"HIGH",IF(J3084&lt;80,"MED","LOW")))</f>
        <v>MED</v>
      </c>
      <c r="L3084" s="2" t="str">
        <f aca="false">"TWIN-"&amp;TEXT(M3084,"000000")</f>
        <v>TWIN-003082</v>
      </c>
      <c r="M3084" s="2" t="n">
        <f aca="false">ROW()-2</f>
        <v>3082</v>
      </c>
      <c r="N3084" s="2" t="s">
        <v>4374</v>
      </c>
      <c r="O3084" s="2" t="n">
        <v>1</v>
      </c>
    </row>
    <row r="3085" customFormat="false" ht="15" hidden="false" customHeight="false" outlineLevel="0" collapsed="false">
      <c r="A3085" s="2" t="str">
        <f aca="false">Telemetry!A3085</f>
        <v>2019-12-11T03:23:00Z</v>
      </c>
      <c r="B3085" s="2" t="str">
        <f aca="false">Telemetry!B3085</f>
        <v>ISS-25544</v>
      </c>
      <c r="C3085" s="2" t="n">
        <f aca="false">Telemetry!V3085</f>
        <v>81.63374536</v>
      </c>
      <c r="D3085" s="2" t="n">
        <f aca="false">MAX(0,MIN(100,100-ABS(Telemetry!Y3085-20)*3))</f>
        <v>54.67847698</v>
      </c>
      <c r="E3085" s="2" t="n">
        <f aca="false">MAX(0,MIN(100,100-ABS(Telemetry!AA3085-90)*1.2))</f>
        <v>58.557338992</v>
      </c>
      <c r="F3085" s="2" t="n">
        <f aca="false">IF(Telemetry!AB3085="ON",95,100)</f>
        <v>95</v>
      </c>
      <c r="G3085" s="2" t="n">
        <f aca="false">IF(OR(Channel_Anomalies!C3085=1,Channel_Anomalies!D3085=1,Channel_Anomalies!E3085=1),1,0)</f>
        <v>0</v>
      </c>
      <c r="H3085" s="2" t="str">
        <f aca="false">IF(Channel_Anomalies!C3085=1,"temperature",IF(Channel_Anomalies!D3085=1,"battery_voltage",IF(Channel_Anomalies!E3085=1,"solar_power_input","")))</f>
        <v/>
      </c>
      <c r="I3085" s="2" t="n">
        <f aca="false">IF(Channel_Anomalies!C3085=1,0.9,IF(Channel_Anomalies!D3085=1,0.85,IF(Channel_Anomalies!E3085=1,0.75,0)))</f>
        <v>0</v>
      </c>
      <c r="J3085" s="2" t="n">
        <f aca="false">MAX(0,MIN(100,0.35*C3085+0.25*D3085+0.25*E3085+0.15*F3085-IF(G3085=1,12,0)))</f>
        <v>71.130764869</v>
      </c>
      <c r="K3085" s="2" t="str">
        <f aca="false">IF(J3085&lt;40,"CRITICAL",IF(J3085&lt;60,"HIGH",IF(J3085&lt;80,"MED","LOW")))</f>
        <v>MED</v>
      </c>
      <c r="L3085" s="2" t="str">
        <f aca="false">"TWIN-"&amp;TEXT(M3085,"000000")</f>
        <v>TWIN-003083</v>
      </c>
      <c r="M3085" s="2" t="n">
        <f aca="false">ROW()-2</f>
        <v>3083</v>
      </c>
      <c r="N3085" s="2" t="s">
        <v>4374</v>
      </c>
      <c r="O3085" s="2" t="n">
        <v>1</v>
      </c>
    </row>
    <row r="3086" customFormat="false" ht="15" hidden="false" customHeight="false" outlineLevel="0" collapsed="false">
      <c r="A3086" s="2" t="str">
        <f aca="false">Telemetry!A3086</f>
        <v>2019-12-11T03:24:00Z</v>
      </c>
      <c r="B3086" s="2" t="str">
        <f aca="false">Telemetry!B3086</f>
        <v>ISS-25544</v>
      </c>
      <c r="C3086" s="2" t="n">
        <f aca="false">Telemetry!V3086</f>
        <v>83.05456939</v>
      </c>
      <c r="D3086" s="2" t="n">
        <f aca="false">MAX(0,MIN(100,100-ABS(Telemetry!Y3086-20)*3))</f>
        <v>56.109380092</v>
      </c>
      <c r="E3086" s="2" t="n">
        <f aca="false">MAX(0,MIN(100,100-ABS(Telemetry!AA3086-90)*1.2))</f>
        <v>55.788268</v>
      </c>
      <c r="F3086" s="2" t="n">
        <f aca="false">IF(Telemetry!AB3086="ON",95,100)</f>
        <v>95</v>
      </c>
      <c r="G3086" s="2" t="n">
        <f aca="false">IF(OR(Channel_Anomalies!C3086=1,Channel_Anomalies!D3086=1,Channel_Anomalies!E3086=1),1,0)</f>
        <v>0</v>
      </c>
      <c r="H3086" s="2" t="str">
        <f aca="false">IF(Channel_Anomalies!C3086=1,"temperature",IF(Channel_Anomalies!D3086=1,"battery_voltage",IF(Channel_Anomalies!E3086=1,"solar_power_input","")))</f>
        <v/>
      </c>
      <c r="I3086" s="2" t="n">
        <f aca="false">IF(Channel_Anomalies!C3086=1,0.9,IF(Channel_Anomalies!D3086=1,0.85,IF(Channel_Anomalies!E3086=1,0.75,0)))</f>
        <v>0</v>
      </c>
      <c r="J3086" s="2" t="n">
        <f aca="false">MAX(0,MIN(100,0.35*C3086+0.25*D3086+0.25*E3086+0.15*F3086-IF(G3086=1,12,0)))</f>
        <v>71.2935113095</v>
      </c>
      <c r="K3086" s="2" t="str">
        <f aca="false">IF(J3086&lt;40,"CRITICAL",IF(J3086&lt;60,"HIGH",IF(J3086&lt;80,"MED","LOW")))</f>
        <v>MED</v>
      </c>
      <c r="L3086" s="2" t="str">
        <f aca="false">"TWIN-"&amp;TEXT(M3086,"000000")</f>
        <v>TWIN-003084</v>
      </c>
      <c r="M3086" s="2" t="n">
        <f aca="false">ROW()-2</f>
        <v>3084</v>
      </c>
      <c r="N3086" s="2" t="s">
        <v>4374</v>
      </c>
      <c r="O3086" s="2" t="n">
        <v>1</v>
      </c>
    </row>
    <row r="3087" customFormat="false" ht="15" hidden="false" customHeight="false" outlineLevel="0" collapsed="false">
      <c r="A3087" s="2" t="str">
        <f aca="false">Telemetry!A3087</f>
        <v>2019-12-11T03:25:00Z</v>
      </c>
      <c r="B3087" s="2" t="str">
        <f aca="false">Telemetry!B3087</f>
        <v>ISS-25544</v>
      </c>
      <c r="C3087" s="2" t="n">
        <f aca="false">Telemetry!V3087</f>
        <v>84.41883156</v>
      </c>
      <c r="D3087" s="2" t="n">
        <f aca="false">MAX(0,MIN(100,100-ABS(Telemetry!Y3087-20)*3))</f>
        <v>58.01676172</v>
      </c>
      <c r="E3087" s="2" t="n">
        <f aca="false">MAX(0,MIN(100,100-ABS(Telemetry!AA3087-90)*1.2))</f>
        <v>58.348728664</v>
      </c>
      <c r="F3087" s="2" t="n">
        <f aca="false">IF(Telemetry!AB3087="ON",95,100)</f>
        <v>95</v>
      </c>
      <c r="G3087" s="2" t="n">
        <f aca="false">IF(OR(Channel_Anomalies!C3087=1,Channel_Anomalies!D3087=1,Channel_Anomalies!E3087=1),1,0)</f>
        <v>0</v>
      </c>
      <c r="H3087" s="2" t="str">
        <f aca="false">IF(Channel_Anomalies!C3087=1,"temperature",IF(Channel_Anomalies!D3087=1,"battery_voltage",IF(Channel_Anomalies!E3087=1,"solar_power_input","")))</f>
        <v/>
      </c>
      <c r="I3087" s="2" t="n">
        <f aca="false">IF(Channel_Anomalies!C3087=1,0.9,IF(Channel_Anomalies!D3087=1,0.85,IF(Channel_Anomalies!E3087=1,0.75,0)))</f>
        <v>0</v>
      </c>
      <c r="J3087" s="2" t="n">
        <f aca="false">MAX(0,MIN(100,0.35*C3087+0.25*D3087+0.25*E3087+0.15*F3087-IF(G3087=1,12,0)))</f>
        <v>72.887963642</v>
      </c>
      <c r="K3087" s="2" t="str">
        <f aca="false">IF(J3087&lt;40,"CRITICAL",IF(J3087&lt;60,"HIGH",IF(J3087&lt;80,"MED","LOW")))</f>
        <v>MED</v>
      </c>
      <c r="L3087" s="2" t="str">
        <f aca="false">"TWIN-"&amp;TEXT(M3087,"000000")</f>
        <v>TWIN-003085</v>
      </c>
      <c r="M3087" s="2" t="n">
        <f aca="false">ROW()-2</f>
        <v>3085</v>
      </c>
      <c r="N3087" s="2" t="s">
        <v>4374</v>
      </c>
      <c r="O3087" s="2" t="n">
        <v>1</v>
      </c>
    </row>
    <row r="3088" customFormat="false" ht="15" hidden="false" customHeight="false" outlineLevel="0" collapsed="false">
      <c r="A3088" s="2" t="str">
        <f aca="false">Telemetry!A3088</f>
        <v>2019-12-11T03:26:00Z</v>
      </c>
      <c r="B3088" s="2" t="str">
        <f aca="false">Telemetry!B3088</f>
        <v>ISS-25544</v>
      </c>
      <c r="C3088" s="2" t="n">
        <f aca="false">Telemetry!V3088</f>
        <v>85.79277922</v>
      </c>
      <c r="D3088" s="2" t="n">
        <f aca="false">MAX(0,MIN(100,100-ABS(Telemetry!Y3088-20)*3))</f>
        <v>58.670404498</v>
      </c>
      <c r="E3088" s="2" t="n">
        <f aca="false">MAX(0,MIN(100,100-ABS(Telemetry!AA3088-90)*1.2))</f>
        <v>59.28929608</v>
      </c>
      <c r="F3088" s="2" t="n">
        <f aca="false">IF(Telemetry!AB3088="ON",95,100)</f>
        <v>95</v>
      </c>
      <c r="G3088" s="2" t="n">
        <f aca="false">IF(OR(Channel_Anomalies!C3088=1,Channel_Anomalies!D3088=1,Channel_Anomalies!E3088=1),1,0)</f>
        <v>0</v>
      </c>
      <c r="H3088" s="2" t="str">
        <f aca="false">IF(Channel_Anomalies!C3088=1,"temperature",IF(Channel_Anomalies!D3088=1,"battery_voltage",IF(Channel_Anomalies!E3088=1,"solar_power_input","")))</f>
        <v/>
      </c>
      <c r="I3088" s="2" t="n">
        <f aca="false">IF(Channel_Anomalies!C3088=1,0.9,IF(Channel_Anomalies!D3088=1,0.85,IF(Channel_Anomalies!E3088=1,0.75,0)))</f>
        <v>0</v>
      </c>
      <c r="J3088" s="2" t="n">
        <f aca="false">MAX(0,MIN(100,0.35*C3088+0.25*D3088+0.25*E3088+0.15*F3088-IF(G3088=1,12,0)))</f>
        <v>73.7673978715</v>
      </c>
      <c r="K3088" s="2" t="str">
        <f aca="false">IF(J3088&lt;40,"CRITICAL",IF(J3088&lt;60,"HIGH",IF(J3088&lt;80,"MED","LOW")))</f>
        <v>MED</v>
      </c>
      <c r="L3088" s="2" t="str">
        <f aca="false">"TWIN-"&amp;TEXT(M3088,"000000")</f>
        <v>TWIN-003086</v>
      </c>
      <c r="M3088" s="2" t="n">
        <f aca="false">ROW()-2</f>
        <v>3086</v>
      </c>
      <c r="N3088" s="2" t="s">
        <v>4374</v>
      </c>
      <c r="O3088" s="2" t="n">
        <v>1</v>
      </c>
    </row>
    <row r="3089" customFormat="false" ht="15" hidden="false" customHeight="false" outlineLevel="0" collapsed="false">
      <c r="A3089" s="2" t="str">
        <f aca="false">Telemetry!A3089</f>
        <v>2019-12-11T03:27:00Z</v>
      </c>
      <c r="B3089" s="2" t="str">
        <f aca="false">Telemetry!B3089</f>
        <v>ISS-25544</v>
      </c>
      <c r="C3089" s="2" t="n">
        <f aca="false">Telemetry!V3089</f>
        <v>87.27121139</v>
      </c>
      <c r="D3089" s="2" t="n">
        <f aca="false">MAX(0,MIN(100,100-ABS(Telemetry!Y3089-20)*3))</f>
        <v>61.21523488</v>
      </c>
      <c r="E3089" s="2" t="n">
        <f aca="false">MAX(0,MIN(100,100-ABS(Telemetry!AA3089-90)*1.2))</f>
        <v>58.439159524</v>
      </c>
      <c r="F3089" s="2" t="n">
        <f aca="false">IF(Telemetry!AB3089="ON",95,100)</f>
        <v>95</v>
      </c>
      <c r="G3089" s="2" t="n">
        <f aca="false">IF(OR(Channel_Anomalies!C3089=1,Channel_Anomalies!D3089=1,Channel_Anomalies!E3089=1),1,0)</f>
        <v>0</v>
      </c>
      <c r="H3089" s="2" t="str">
        <f aca="false">IF(Channel_Anomalies!C3089=1,"temperature",IF(Channel_Anomalies!D3089=1,"battery_voltage",IF(Channel_Anomalies!E3089=1,"solar_power_input","")))</f>
        <v/>
      </c>
      <c r="I3089" s="2" t="n">
        <f aca="false">IF(Channel_Anomalies!C3089=1,0.9,IF(Channel_Anomalies!D3089=1,0.85,IF(Channel_Anomalies!E3089=1,0.75,0)))</f>
        <v>0</v>
      </c>
      <c r="J3089" s="2" t="n">
        <f aca="false">MAX(0,MIN(100,0.35*C3089+0.25*D3089+0.25*E3089+0.15*F3089-IF(G3089=1,12,0)))</f>
        <v>74.7085225875</v>
      </c>
      <c r="K3089" s="2" t="str">
        <f aca="false">IF(J3089&lt;40,"CRITICAL",IF(J3089&lt;60,"HIGH",IF(J3089&lt;80,"MED","LOW")))</f>
        <v>MED</v>
      </c>
      <c r="L3089" s="2" t="str">
        <f aca="false">"TWIN-"&amp;TEXT(M3089,"000000")</f>
        <v>TWIN-003087</v>
      </c>
      <c r="M3089" s="2" t="n">
        <f aca="false">ROW()-2</f>
        <v>3087</v>
      </c>
      <c r="N3089" s="2" t="s">
        <v>4374</v>
      </c>
      <c r="O3089" s="2" t="n">
        <v>1</v>
      </c>
    </row>
    <row r="3090" customFormat="false" ht="15" hidden="false" customHeight="false" outlineLevel="0" collapsed="false">
      <c r="A3090" s="2" t="str">
        <f aca="false">Telemetry!A3090</f>
        <v>2019-12-11T03:28:00Z</v>
      </c>
      <c r="B3090" s="2" t="str">
        <f aca="false">Telemetry!B3090</f>
        <v>ISS-25544</v>
      </c>
      <c r="C3090" s="2" t="n">
        <f aca="false">Telemetry!V3090</f>
        <v>88.59879384</v>
      </c>
      <c r="D3090" s="2" t="n">
        <f aca="false">MAX(0,MIN(100,100-ABS(Telemetry!Y3090-20)*3))</f>
        <v>64.418380822</v>
      </c>
      <c r="E3090" s="2" t="n">
        <f aca="false">MAX(0,MIN(100,100-ABS(Telemetry!AA3090-90)*1.2))</f>
        <v>58.352247028</v>
      </c>
      <c r="F3090" s="2" t="n">
        <f aca="false">IF(Telemetry!AB3090="ON",95,100)</f>
        <v>95</v>
      </c>
      <c r="G3090" s="2" t="n">
        <f aca="false">IF(OR(Channel_Anomalies!C3090=1,Channel_Anomalies!D3090=1,Channel_Anomalies!E3090=1),1,0)</f>
        <v>0</v>
      </c>
      <c r="H3090" s="2" t="str">
        <f aca="false">IF(Channel_Anomalies!C3090=1,"temperature",IF(Channel_Anomalies!D3090=1,"battery_voltage",IF(Channel_Anomalies!E3090=1,"solar_power_input","")))</f>
        <v/>
      </c>
      <c r="I3090" s="2" t="n">
        <f aca="false">IF(Channel_Anomalies!C3090=1,0.9,IF(Channel_Anomalies!D3090=1,0.85,IF(Channel_Anomalies!E3090=1,0.75,0)))</f>
        <v>0</v>
      </c>
      <c r="J3090" s="2" t="n">
        <f aca="false">MAX(0,MIN(100,0.35*C3090+0.25*D3090+0.25*E3090+0.15*F3090-IF(G3090=1,12,0)))</f>
        <v>75.9522348065</v>
      </c>
      <c r="K3090" s="2" t="str">
        <f aca="false">IF(J3090&lt;40,"CRITICAL",IF(J3090&lt;60,"HIGH",IF(J3090&lt;80,"MED","LOW")))</f>
        <v>MED</v>
      </c>
      <c r="L3090" s="2" t="str">
        <f aca="false">"TWIN-"&amp;TEXT(M3090,"000000")</f>
        <v>TWIN-003088</v>
      </c>
      <c r="M3090" s="2" t="n">
        <f aca="false">ROW()-2</f>
        <v>3088</v>
      </c>
      <c r="N3090" s="2" t="s">
        <v>4374</v>
      </c>
      <c r="O3090" s="2" t="n">
        <v>1</v>
      </c>
    </row>
    <row r="3091" customFormat="false" ht="15" hidden="false" customHeight="false" outlineLevel="0" collapsed="false">
      <c r="A3091" s="2" t="str">
        <f aca="false">Telemetry!A3091</f>
        <v>2019-12-11T03:29:00Z</v>
      </c>
      <c r="B3091" s="2" t="str">
        <f aca="false">Telemetry!B3091</f>
        <v>ISS-25544</v>
      </c>
      <c r="C3091" s="2" t="n">
        <f aca="false">Telemetry!V3091</f>
        <v>89.97391886</v>
      </c>
      <c r="D3091" s="2" t="n">
        <f aca="false">MAX(0,MIN(100,100-ABS(Telemetry!Y3091-20)*3))</f>
        <v>68.766858565</v>
      </c>
      <c r="E3091" s="2" t="n">
        <f aca="false">MAX(0,MIN(100,100-ABS(Telemetry!AA3091-90)*1.2))</f>
        <v>57.902433328</v>
      </c>
      <c r="F3091" s="2" t="n">
        <f aca="false">IF(Telemetry!AB3091="ON",95,100)</f>
        <v>95</v>
      </c>
      <c r="G3091" s="2" t="n">
        <f aca="false">IF(OR(Channel_Anomalies!C3091=1,Channel_Anomalies!D3091=1,Channel_Anomalies!E3091=1),1,0)</f>
        <v>0</v>
      </c>
      <c r="H3091" s="2" t="str">
        <f aca="false">IF(Channel_Anomalies!C3091=1,"temperature",IF(Channel_Anomalies!D3091=1,"battery_voltage",IF(Channel_Anomalies!E3091=1,"solar_power_input","")))</f>
        <v/>
      </c>
      <c r="I3091" s="2" t="n">
        <f aca="false">IF(Channel_Anomalies!C3091=1,0.9,IF(Channel_Anomalies!D3091=1,0.85,IF(Channel_Anomalies!E3091=1,0.75,0)))</f>
        <v>0</v>
      </c>
      <c r="J3091" s="2" t="n">
        <f aca="false">MAX(0,MIN(100,0.35*C3091+0.25*D3091+0.25*E3091+0.15*F3091-IF(G3091=1,12,0)))</f>
        <v>77.40819457425</v>
      </c>
      <c r="K3091" s="2" t="str">
        <f aca="false">IF(J3091&lt;40,"CRITICAL",IF(J3091&lt;60,"HIGH",IF(J3091&lt;80,"MED","LOW")))</f>
        <v>MED</v>
      </c>
      <c r="L3091" s="2" t="str">
        <f aca="false">"TWIN-"&amp;TEXT(M3091,"000000")</f>
        <v>TWIN-003089</v>
      </c>
      <c r="M3091" s="2" t="n">
        <f aca="false">ROW()-2</f>
        <v>3089</v>
      </c>
      <c r="N3091" s="2" t="s">
        <v>4374</v>
      </c>
      <c r="O3091" s="2" t="n">
        <v>1</v>
      </c>
    </row>
    <row r="3092" customFormat="false" ht="15" hidden="false" customHeight="false" outlineLevel="0" collapsed="false">
      <c r="A3092" s="2" t="str">
        <f aca="false">Telemetry!A3092</f>
        <v>2019-12-11T03:30:00Z</v>
      </c>
      <c r="B3092" s="2" t="str">
        <f aca="false">Telemetry!B3092</f>
        <v>ISS-25544</v>
      </c>
      <c r="C3092" s="2" t="n">
        <f aca="false">Telemetry!V3092</f>
        <v>91.32530056</v>
      </c>
      <c r="D3092" s="2" t="n">
        <f aca="false">MAX(0,MIN(100,100-ABS(Telemetry!Y3092-20)*3))</f>
        <v>71.90381425</v>
      </c>
      <c r="E3092" s="2" t="n">
        <f aca="false">MAX(0,MIN(100,100-ABS(Telemetry!AA3092-90)*1.2))</f>
        <v>58.638560152</v>
      </c>
      <c r="F3092" s="2" t="n">
        <f aca="false">IF(Telemetry!AB3092="ON",95,100)</f>
        <v>95</v>
      </c>
      <c r="G3092" s="2" t="n">
        <f aca="false">IF(OR(Channel_Anomalies!C3092=1,Channel_Anomalies!D3092=1,Channel_Anomalies!E3092=1),1,0)</f>
        <v>0</v>
      </c>
      <c r="H3092" s="2" t="str">
        <f aca="false">IF(Channel_Anomalies!C3092=1,"temperature",IF(Channel_Anomalies!D3092=1,"battery_voltage",IF(Channel_Anomalies!E3092=1,"solar_power_input","")))</f>
        <v/>
      </c>
      <c r="I3092" s="2" t="n">
        <f aca="false">IF(Channel_Anomalies!C3092=1,0.9,IF(Channel_Anomalies!D3092=1,0.85,IF(Channel_Anomalies!E3092=1,0.75,0)))</f>
        <v>0</v>
      </c>
      <c r="J3092" s="2" t="n">
        <f aca="false">MAX(0,MIN(100,0.35*C3092+0.25*D3092+0.25*E3092+0.15*F3092-IF(G3092=1,12,0)))</f>
        <v>78.8494487965</v>
      </c>
      <c r="K3092" s="2" t="str">
        <f aca="false">IF(J3092&lt;40,"CRITICAL",IF(J3092&lt;60,"HIGH",IF(J3092&lt;80,"MED","LOW")))</f>
        <v>MED</v>
      </c>
      <c r="L3092" s="2" t="str">
        <f aca="false">"TWIN-"&amp;TEXT(M3092,"000000")</f>
        <v>TWIN-003090</v>
      </c>
      <c r="M3092" s="2" t="n">
        <f aca="false">ROW()-2</f>
        <v>3090</v>
      </c>
      <c r="N3092" s="2" t="s">
        <v>4374</v>
      </c>
      <c r="O3092" s="2" t="n">
        <v>1</v>
      </c>
    </row>
    <row r="3093" customFormat="false" ht="15" hidden="false" customHeight="false" outlineLevel="0" collapsed="false">
      <c r="A3093" s="2" t="str">
        <f aca="false">Telemetry!A3093</f>
        <v>2019-12-11T03:31:00Z</v>
      </c>
      <c r="B3093" s="2" t="str">
        <f aca="false">Telemetry!B3093</f>
        <v>ISS-25544</v>
      </c>
      <c r="C3093" s="2" t="n">
        <f aca="false">Telemetry!V3093</f>
        <v>92.62133235</v>
      </c>
      <c r="D3093" s="2" t="n">
        <f aca="false">MAX(0,MIN(100,100-ABS(Telemetry!Y3093-20)*3))</f>
        <v>73.12702426</v>
      </c>
      <c r="E3093" s="2" t="n">
        <f aca="false">MAX(0,MIN(100,100-ABS(Telemetry!AA3093-90)*1.2))</f>
        <v>58.37098612</v>
      </c>
      <c r="F3093" s="2" t="n">
        <f aca="false">IF(Telemetry!AB3093="ON",95,100)</f>
        <v>95</v>
      </c>
      <c r="G3093" s="2" t="n">
        <f aca="false">IF(OR(Channel_Anomalies!C3093=1,Channel_Anomalies!D3093=1,Channel_Anomalies!E3093=1),1,0)</f>
        <v>0</v>
      </c>
      <c r="H3093" s="2" t="str">
        <f aca="false">IF(Channel_Anomalies!C3093=1,"temperature",IF(Channel_Anomalies!D3093=1,"battery_voltage",IF(Channel_Anomalies!E3093=1,"solar_power_input","")))</f>
        <v/>
      </c>
      <c r="I3093" s="2" t="n">
        <f aca="false">IF(Channel_Anomalies!C3093=1,0.9,IF(Channel_Anomalies!D3093=1,0.85,IF(Channel_Anomalies!E3093=1,0.75,0)))</f>
        <v>0</v>
      </c>
      <c r="J3093" s="2" t="n">
        <f aca="false">MAX(0,MIN(100,0.35*C3093+0.25*D3093+0.25*E3093+0.15*F3093-IF(G3093=1,12,0)))</f>
        <v>79.5419689175</v>
      </c>
      <c r="K3093" s="2" t="str">
        <f aca="false">IF(J3093&lt;40,"CRITICAL",IF(J3093&lt;60,"HIGH",IF(J3093&lt;80,"MED","LOW")))</f>
        <v>MED</v>
      </c>
      <c r="L3093" s="2" t="str">
        <f aca="false">"TWIN-"&amp;TEXT(M3093,"000000")</f>
        <v>TWIN-003091</v>
      </c>
      <c r="M3093" s="2" t="n">
        <f aca="false">ROW()-2</f>
        <v>3091</v>
      </c>
      <c r="N3093" s="2" t="s">
        <v>4374</v>
      </c>
      <c r="O3093" s="2" t="n">
        <v>1</v>
      </c>
    </row>
    <row r="3094" customFormat="false" ht="15" hidden="false" customHeight="false" outlineLevel="0" collapsed="false">
      <c r="A3094" s="2" t="str">
        <f aca="false">Telemetry!A3094</f>
        <v>2019-12-11T03:32:00Z</v>
      </c>
      <c r="B3094" s="2" t="str">
        <f aca="false">Telemetry!B3094</f>
        <v>ISS-25544</v>
      </c>
      <c r="C3094" s="2" t="n">
        <f aca="false">Telemetry!V3094</f>
        <v>93.88438649</v>
      </c>
      <c r="D3094" s="2" t="n">
        <f aca="false">MAX(0,MIN(100,100-ABS(Telemetry!Y3094-20)*3))</f>
        <v>74.86200265</v>
      </c>
      <c r="E3094" s="2" t="n">
        <f aca="false">MAX(0,MIN(100,100-ABS(Telemetry!AA3094-90)*1.2))</f>
        <v>59.370495772</v>
      </c>
      <c r="F3094" s="2" t="n">
        <f aca="false">IF(Telemetry!AB3094="ON",95,100)</f>
        <v>95</v>
      </c>
      <c r="G3094" s="2" t="n">
        <f aca="false">IF(OR(Channel_Anomalies!C3094=1,Channel_Anomalies!D3094=1,Channel_Anomalies!E3094=1),1,0)</f>
        <v>0</v>
      </c>
      <c r="H3094" s="2" t="str">
        <f aca="false">IF(Channel_Anomalies!C3094=1,"temperature",IF(Channel_Anomalies!D3094=1,"battery_voltage",IF(Channel_Anomalies!E3094=1,"solar_power_input","")))</f>
        <v/>
      </c>
      <c r="I3094" s="2" t="n">
        <f aca="false">IF(Channel_Anomalies!C3094=1,0.9,IF(Channel_Anomalies!D3094=1,0.85,IF(Channel_Anomalies!E3094=1,0.75,0)))</f>
        <v>0</v>
      </c>
      <c r="J3094" s="2" t="n">
        <f aca="false">MAX(0,MIN(100,0.35*C3094+0.25*D3094+0.25*E3094+0.15*F3094-IF(G3094=1,12,0)))</f>
        <v>80.667659877</v>
      </c>
      <c r="K3094" s="2" t="str">
        <f aca="false">IF(J3094&lt;40,"CRITICAL",IF(J3094&lt;60,"HIGH",IF(J3094&lt;80,"MED","LOW")))</f>
        <v>LOW</v>
      </c>
      <c r="L3094" s="2" t="str">
        <f aca="false">"TWIN-"&amp;TEXT(M3094,"000000")</f>
        <v>TWIN-003092</v>
      </c>
      <c r="M3094" s="2" t="n">
        <f aca="false">ROW()-2</f>
        <v>3092</v>
      </c>
      <c r="N3094" s="2" t="s">
        <v>4374</v>
      </c>
      <c r="O3094" s="2" t="n">
        <v>1</v>
      </c>
    </row>
    <row r="3095" customFormat="false" ht="15" hidden="false" customHeight="false" outlineLevel="0" collapsed="false">
      <c r="A3095" s="2" t="str">
        <f aca="false">Telemetry!A3095</f>
        <v>2019-12-11T03:33:00Z</v>
      </c>
      <c r="B3095" s="2" t="str">
        <f aca="false">Telemetry!B3095</f>
        <v>ISS-25544</v>
      </c>
      <c r="C3095" s="2" t="n">
        <f aca="false">Telemetry!V3095</f>
        <v>95.27567789</v>
      </c>
      <c r="D3095" s="2" t="n">
        <f aca="false">MAX(0,MIN(100,100-ABS(Telemetry!Y3095-20)*3))</f>
        <v>77.57287534</v>
      </c>
      <c r="E3095" s="2" t="n">
        <f aca="false">MAX(0,MIN(100,100-ABS(Telemetry!AA3095-90)*1.2))</f>
        <v>56.76433594</v>
      </c>
      <c r="F3095" s="2" t="n">
        <f aca="false">IF(Telemetry!AB3095="ON",95,100)</f>
        <v>95</v>
      </c>
      <c r="G3095" s="2" t="n">
        <f aca="false">IF(OR(Channel_Anomalies!C3095=1,Channel_Anomalies!D3095=1,Channel_Anomalies!E3095=1),1,0)</f>
        <v>0</v>
      </c>
      <c r="H3095" s="2" t="str">
        <f aca="false">IF(Channel_Anomalies!C3095=1,"temperature",IF(Channel_Anomalies!D3095=1,"battery_voltage",IF(Channel_Anomalies!E3095=1,"solar_power_input","")))</f>
        <v/>
      </c>
      <c r="I3095" s="2" t="n">
        <f aca="false">IF(Channel_Anomalies!C3095=1,0.9,IF(Channel_Anomalies!D3095=1,0.85,IF(Channel_Anomalies!E3095=1,0.75,0)))</f>
        <v>0</v>
      </c>
      <c r="J3095" s="2" t="n">
        <f aca="false">MAX(0,MIN(100,0.35*C3095+0.25*D3095+0.25*E3095+0.15*F3095-IF(G3095=1,12,0)))</f>
        <v>81.1807900815</v>
      </c>
      <c r="K3095" s="2" t="str">
        <f aca="false">IF(J3095&lt;40,"CRITICAL",IF(J3095&lt;60,"HIGH",IF(J3095&lt;80,"MED","LOW")))</f>
        <v>LOW</v>
      </c>
      <c r="L3095" s="2" t="str">
        <f aca="false">"TWIN-"&amp;TEXT(M3095,"000000")</f>
        <v>TWIN-003093</v>
      </c>
      <c r="M3095" s="2" t="n">
        <f aca="false">ROW()-2</f>
        <v>3093</v>
      </c>
      <c r="N3095" s="2" t="s">
        <v>4374</v>
      </c>
      <c r="O3095" s="2" t="n">
        <v>1</v>
      </c>
    </row>
    <row r="3096" customFormat="false" ht="15" hidden="false" customHeight="false" outlineLevel="0" collapsed="false">
      <c r="A3096" s="2" t="str">
        <f aca="false">Telemetry!A3096</f>
        <v>2019-12-11T03:34:00Z</v>
      </c>
      <c r="B3096" s="2" t="str">
        <f aca="false">Telemetry!B3096</f>
        <v>ISS-25544</v>
      </c>
      <c r="C3096" s="2" t="n">
        <f aca="false">Telemetry!V3096</f>
        <v>96.60704867</v>
      </c>
      <c r="D3096" s="2" t="n">
        <f aca="false">MAX(0,MIN(100,100-ABS(Telemetry!Y3096-20)*3))</f>
        <v>79.3388914</v>
      </c>
      <c r="E3096" s="2" t="n">
        <f aca="false">MAX(0,MIN(100,100-ABS(Telemetry!AA3096-90)*1.2))</f>
        <v>57.825110824</v>
      </c>
      <c r="F3096" s="2" t="n">
        <f aca="false">IF(Telemetry!AB3096="ON",95,100)</f>
        <v>95</v>
      </c>
      <c r="G3096" s="2" t="n">
        <f aca="false">IF(OR(Channel_Anomalies!C3096=1,Channel_Anomalies!D3096=1,Channel_Anomalies!E3096=1),1,0)</f>
        <v>0</v>
      </c>
      <c r="H3096" s="2" t="str">
        <f aca="false">IF(Channel_Anomalies!C3096=1,"temperature",IF(Channel_Anomalies!D3096=1,"battery_voltage",IF(Channel_Anomalies!E3096=1,"solar_power_input","")))</f>
        <v/>
      </c>
      <c r="I3096" s="2" t="n">
        <f aca="false">IF(Channel_Anomalies!C3096=1,0.9,IF(Channel_Anomalies!D3096=1,0.85,IF(Channel_Anomalies!E3096=1,0.75,0)))</f>
        <v>0</v>
      </c>
      <c r="J3096" s="2" t="n">
        <f aca="false">MAX(0,MIN(100,0.35*C3096+0.25*D3096+0.25*E3096+0.15*F3096-IF(G3096=1,12,0)))</f>
        <v>82.3534675905</v>
      </c>
      <c r="K3096" s="2" t="str">
        <f aca="false">IF(J3096&lt;40,"CRITICAL",IF(J3096&lt;60,"HIGH",IF(J3096&lt;80,"MED","LOW")))</f>
        <v>LOW</v>
      </c>
      <c r="L3096" s="2" t="str">
        <f aca="false">"TWIN-"&amp;TEXT(M3096,"000000")</f>
        <v>TWIN-003094</v>
      </c>
      <c r="M3096" s="2" t="n">
        <f aca="false">ROW()-2</f>
        <v>3094</v>
      </c>
      <c r="N3096" s="2" t="s">
        <v>4374</v>
      </c>
      <c r="O3096" s="2" t="n">
        <v>1</v>
      </c>
    </row>
    <row r="3097" customFormat="false" ht="15" hidden="false" customHeight="false" outlineLevel="0" collapsed="false">
      <c r="A3097" s="2" t="str">
        <f aca="false">Telemetry!A3097</f>
        <v>2019-12-11T03:35:00Z</v>
      </c>
      <c r="B3097" s="2" t="str">
        <f aca="false">Telemetry!B3097</f>
        <v>ISS-25544</v>
      </c>
      <c r="C3097" s="2" t="n">
        <f aca="false">Telemetry!V3097</f>
        <v>97.82478856</v>
      </c>
      <c r="D3097" s="2" t="n">
        <f aca="false">MAX(0,MIN(100,100-ABS(Telemetry!Y3097-20)*3))</f>
        <v>80.35067038</v>
      </c>
      <c r="E3097" s="2" t="n">
        <f aca="false">MAX(0,MIN(100,100-ABS(Telemetry!AA3097-90)*1.2))</f>
        <v>59.24568916</v>
      </c>
      <c r="F3097" s="2" t="n">
        <f aca="false">IF(Telemetry!AB3097="ON",95,100)</f>
        <v>95</v>
      </c>
      <c r="G3097" s="2" t="n">
        <f aca="false">IF(OR(Channel_Anomalies!C3097=1,Channel_Anomalies!D3097=1,Channel_Anomalies!E3097=1),1,0)</f>
        <v>0</v>
      </c>
      <c r="H3097" s="2" t="str">
        <f aca="false">IF(Channel_Anomalies!C3097=1,"temperature",IF(Channel_Anomalies!D3097=1,"battery_voltage",IF(Channel_Anomalies!E3097=1,"solar_power_input","")))</f>
        <v/>
      </c>
      <c r="I3097" s="2" t="n">
        <f aca="false">IF(Channel_Anomalies!C3097=1,0.9,IF(Channel_Anomalies!D3097=1,0.85,IF(Channel_Anomalies!E3097=1,0.75,0)))</f>
        <v>0</v>
      </c>
      <c r="J3097" s="2" t="n">
        <f aca="false">MAX(0,MIN(100,0.35*C3097+0.25*D3097+0.25*E3097+0.15*F3097-IF(G3097=1,12,0)))</f>
        <v>83.387765881</v>
      </c>
      <c r="K3097" s="2" t="str">
        <f aca="false">IF(J3097&lt;40,"CRITICAL",IF(J3097&lt;60,"HIGH",IF(J3097&lt;80,"MED","LOW")))</f>
        <v>LOW</v>
      </c>
      <c r="L3097" s="2" t="str">
        <f aca="false">"TWIN-"&amp;TEXT(M3097,"000000")</f>
        <v>TWIN-003095</v>
      </c>
      <c r="M3097" s="2" t="n">
        <f aca="false">ROW()-2</f>
        <v>3095</v>
      </c>
      <c r="N3097" s="2" t="s">
        <v>4374</v>
      </c>
      <c r="O3097" s="2" t="n">
        <v>1</v>
      </c>
    </row>
    <row r="3098" customFormat="false" ht="15" hidden="false" customHeight="false" outlineLevel="0" collapsed="false">
      <c r="A3098" s="2" t="str">
        <f aca="false">Telemetry!A3098</f>
        <v>2019-12-11T03:36:00Z</v>
      </c>
      <c r="B3098" s="2" t="str">
        <f aca="false">Telemetry!B3098</f>
        <v>ISS-25544</v>
      </c>
      <c r="C3098" s="2" t="n">
        <f aca="false">Telemetry!V3098</f>
        <v>99.24309949</v>
      </c>
      <c r="D3098" s="2" t="n">
        <f aca="false">MAX(0,MIN(100,100-ABS(Telemetry!Y3098-20)*3))</f>
        <v>81.21836497</v>
      </c>
      <c r="E3098" s="2" t="n">
        <f aca="false">MAX(0,MIN(100,100-ABS(Telemetry!AA3098-90)*1.2))</f>
        <v>55.935153628</v>
      </c>
      <c r="F3098" s="2" t="n">
        <f aca="false">IF(Telemetry!AB3098="ON",95,100)</f>
        <v>95</v>
      </c>
      <c r="G3098" s="2" t="n">
        <f aca="false">IF(OR(Channel_Anomalies!C3098=1,Channel_Anomalies!D3098=1,Channel_Anomalies!E3098=1),1,0)</f>
        <v>0</v>
      </c>
      <c r="H3098" s="2" t="str">
        <f aca="false">IF(Channel_Anomalies!C3098=1,"temperature",IF(Channel_Anomalies!D3098=1,"battery_voltage",IF(Channel_Anomalies!E3098=1,"solar_power_input","")))</f>
        <v/>
      </c>
      <c r="I3098" s="2" t="n">
        <f aca="false">IF(Channel_Anomalies!C3098=1,0.9,IF(Channel_Anomalies!D3098=1,0.85,IF(Channel_Anomalies!E3098=1,0.75,0)))</f>
        <v>0</v>
      </c>
      <c r="J3098" s="2" t="n">
        <f aca="false">MAX(0,MIN(100,0.35*C3098+0.25*D3098+0.25*E3098+0.15*F3098-IF(G3098=1,12,0)))</f>
        <v>83.273464471</v>
      </c>
      <c r="K3098" s="2" t="str">
        <f aca="false">IF(J3098&lt;40,"CRITICAL",IF(J3098&lt;60,"HIGH",IF(J3098&lt;80,"MED","LOW")))</f>
        <v>LOW</v>
      </c>
      <c r="L3098" s="2" t="str">
        <f aca="false">"TWIN-"&amp;TEXT(M3098,"000000")</f>
        <v>TWIN-003096</v>
      </c>
      <c r="M3098" s="2" t="n">
        <f aca="false">ROW()-2</f>
        <v>3096</v>
      </c>
      <c r="N3098" s="2" t="s">
        <v>4374</v>
      </c>
      <c r="O3098" s="2" t="n">
        <v>1</v>
      </c>
    </row>
    <row r="3099" customFormat="false" ht="15" hidden="false" customHeight="false" outlineLevel="0" collapsed="false">
      <c r="A3099" s="2" t="str">
        <f aca="false">Telemetry!A3099</f>
        <v>2019-12-11T03:37:00Z</v>
      </c>
      <c r="B3099" s="2" t="str">
        <f aca="false">Telemetry!B3099</f>
        <v>ISS-25544</v>
      </c>
      <c r="C3099" s="2" t="n">
        <f aca="false">Telemetry!V3099</f>
        <v>100</v>
      </c>
      <c r="D3099" s="2" t="n">
        <f aca="false">MAX(0,MIN(100,100-ABS(Telemetry!Y3099-20)*3))</f>
        <v>81.70098565</v>
      </c>
      <c r="E3099" s="2" t="n">
        <f aca="false">MAX(0,MIN(100,100-ABS(Telemetry!AA3099-90)*1.2))</f>
        <v>58.220751484</v>
      </c>
      <c r="F3099" s="2" t="n">
        <f aca="false">IF(Telemetry!AB3099="ON",95,100)</f>
        <v>95</v>
      </c>
      <c r="G3099" s="2" t="n">
        <f aca="false">IF(OR(Channel_Anomalies!C3099=1,Channel_Anomalies!D3099=1,Channel_Anomalies!E3099=1),1,0)</f>
        <v>0</v>
      </c>
      <c r="H3099" s="2" t="str">
        <f aca="false">IF(Channel_Anomalies!C3099=1,"temperature",IF(Channel_Anomalies!D3099=1,"battery_voltage",IF(Channel_Anomalies!E3099=1,"solar_power_input","")))</f>
        <v/>
      </c>
      <c r="I3099" s="2" t="n">
        <f aca="false">IF(Channel_Anomalies!C3099=1,0.9,IF(Channel_Anomalies!D3099=1,0.85,IF(Channel_Anomalies!E3099=1,0.75,0)))</f>
        <v>0</v>
      </c>
      <c r="J3099" s="2" t="n">
        <f aca="false">MAX(0,MIN(100,0.35*C3099+0.25*D3099+0.25*E3099+0.15*F3099-IF(G3099=1,12,0)))</f>
        <v>84.2304342835</v>
      </c>
      <c r="K3099" s="2" t="str">
        <f aca="false">IF(J3099&lt;40,"CRITICAL",IF(J3099&lt;60,"HIGH",IF(J3099&lt;80,"MED","LOW")))</f>
        <v>LOW</v>
      </c>
      <c r="L3099" s="2" t="str">
        <f aca="false">"TWIN-"&amp;TEXT(M3099,"000000")</f>
        <v>TWIN-003097</v>
      </c>
      <c r="M3099" s="2" t="n">
        <f aca="false">ROW()-2</f>
        <v>3097</v>
      </c>
      <c r="N3099" s="2" t="s">
        <v>4374</v>
      </c>
      <c r="O3099" s="2" t="n">
        <v>1</v>
      </c>
    </row>
    <row r="3100" customFormat="false" ht="15" hidden="false" customHeight="false" outlineLevel="0" collapsed="false">
      <c r="A3100" s="2" t="str">
        <f aca="false">Telemetry!A3100</f>
        <v>2019-12-11T03:38:00Z</v>
      </c>
      <c r="B3100" s="2" t="str">
        <f aca="false">Telemetry!B3100</f>
        <v>ISS-25544</v>
      </c>
      <c r="C3100" s="2" t="n">
        <f aca="false">Telemetry!V3100</f>
        <v>100</v>
      </c>
      <c r="D3100" s="2" t="n">
        <f aca="false">MAX(0,MIN(100,100-ABS(Telemetry!Y3100-20)*3))</f>
        <v>83.64540454</v>
      </c>
      <c r="E3100" s="2" t="n">
        <f aca="false">MAX(0,MIN(100,100-ABS(Telemetry!AA3100-90)*1.2))</f>
        <v>59.689339636</v>
      </c>
      <c r="F3100" s="2" t="n">
        <f aca="false">IF(Telemetry!AB3100="ON",95,100)</f>
        <v>95</v>
      </c>
      <c r="G3100" s="2" t="n">
        <f aca="false">IF(OR(Channel_Anomalies!C3100=1,Channel_Anomalies!D3100=1,Channel_Anomalies!E3100=1),1,0)</f>
        <v>0</v>
      </c>
      <c r="H3100" s="2" t="str">
        <f aca="false">IF(Channel_Anomalies!C3100=1,"temperature",IF(Channel_Anomalies!D3100=1,"battery_voltage",IF(Channel_Anomalies!E3100=1,"solar_power_input","")))</f>
        <v/>
      </c>
      <c r="I3100" s="2" t="n">
        <f aca="false">IF(Channel_Anomalies!C3100=1,0.9,IF(Channel_Anomalies!D3100=1,0.85,IF(Channel_Anomalies!E3100=1,0.75,0)))</f>
        <v>0</v>
      </c>
      <c r="J3100" s="2" t="n">
        <f aca="false">MAX(0,MIN(100,0.35*C3100+0.25*D3100+0.25*E3100+0.15*F3100-IF(G3100=1,12,0)))</f>
        <v>85.083686044</v>
      </c>
      <c r="K3100" s="2" t="str">
        <f aca="false">IF(J3100&lt;40,"CRITICAL",IF(J3100&lt;60,"HIGH",IF(J3100&lt;80,"MED","LOW")))</f>
        <v>LOW</v>
      </c>
      <c r="L3100" s="2" t="str">
        <f aca="false">"TWIN-"&amp;TEXT(M3100,"000000")</f>
        <v>TWIN-003098</v>
      </c>
      <c r="M3100" s="2" t="n">
        <f aca="false">ROW()-2</f>
        <v>3098</v>
      </c>
      <c r="N3100" s="2" t="s">
        <v>4374</v>
      </c>
      <c r="O3100" s="2" t="n">
        <v>1</v>
      </c>
    </row>
    <row r="3101" customFormat="false" ht="15" hidden="false" customHeight="false" outlineLevel="0" collapsed="false">
      <c r="A3101" s="2" t="str">
        <f aca="false">Telemetry!A3101</f>
        <v>2019-12-11T03:39:00Z</v>
      </c>
      <c r="B3101" s="2" t="str">
        <f aca="false">Telemetry!B3101</f>
        <v>ISS-25544</v>
      </c>
      <c r="C3101" s="2" t="n">
        <f aca="false">Telemetry!V3101</f>
        <v>100</v>
      </c>
      <c r="D3101" s="2" t="n">
        <f aca="false">MAX(0,MIN(100,100-ABS(Telemetry!Y3101-20)*3))</f>
        <v>84.29974468</v>
      </c>
      <c r="E3101" s="2" t="n">
        <f aca="false">MAX(0,MIN(100,100-ABS(Telemetry!AA3101-90)*1.2))</f>
        <v>34.040021488</v>
      </c>
      <c r="F3101" s="2" t="n">
        <f aca="false">IF(Telemetry!AB3101="ON",95,100)</f>
        <v>100</v>
      </c>
      <c r="G3101" s="2" t="n">
        <f aca="false">IF(OR(Channel_Anomalies!C3101=1,Channel_Anomalies!D3101=1,Channel_Anomalies!E3101=1),1,0)</f>
        <v>0</v>
      </c>
      <c r="H3101" s="2" t="str">
        <f aca="false">IF(Channel_Anomalies!C3101=1,"temperature",IF(Channel_Anomalies!D3101=1,"battery_voltage",IF(Channel_Anomalies!E3101=1,"solar_power_input","")))</f>
        <v/>
      </c>
      <c r="I3101" s="2" t="n">
        <f aca="false">IF(Channel_Anomalies!C3101=1,0.9,IF(Channel_Anomalies!D3101=1,0.85,IF(Channel_Anomalies!E3101=1,0.75,0)))</f>
        <v>0</v>
      </c>
      <c r="J3101" s="2" t="n">
        <f aca="false">MAX(0,MIN(100,0.35*C3101+0.25*D3101+0.25*E3101+0.15*F3101-IF(G3101=1,12,0)))</f>
        <v>79.584941542</v>
      </c>
      <c r="K3101" s="2" t="str">
        <f aca="false">IF(J3101&lt;40,"CRITICAL",IF(J3101&lt;60,"HIGH",IF(J3101&lt;80,"MED","LOW")))</f>
        <v>MED</v>
      </c>
      <c r="L3101" s="2" t="str">
        <f aca="false">"TWIN-"&amp;TEXT(M3101,"000000")</f>
        <v>TWIN-003099</v>
      </c>
      <c r="M3101" s="2" t="n">
        <f aca="false">ROW()-2</f>
        <v>3099</v>
      </c>
      <c r="N3101" s="2" t="s">
        <v>4374</v>
      </c>
      <c r="O3101" s="2" t="n">
        <v>1</v>
      </c>
    </row>
    <row r="3102" customFormat="false" ht="15" hidden="false" customHeight="false" outlineLevel="0" collapsed="false">
      <c r="A3102" s="2" t="str">
        <f aca="false">Telemetry!A3102</f>
        <v>2019-12-11T03:40:00Z</v>
      </c>
      <c r="B3102" s="2" t="str">
        <f aca="false">Telemetry!B3102</f>
        <v>ISS-25544</v>
      </c>
      <c r="C3102" s="2" t="n">
        <f aca="false">Telemetry!V3102</f>
        <v>100</v>
      </c>
      <c r="D3102" s="2" t="n">
        <f aca="false">MAX(0,MIN(100,100-ABS(Telemetry!Y3102-20)*3))</f>
        <v>85.6210159</v>
      </c>
      <c r="E3102" s="2" t="n">
        <f aca="false">MAX(0,MIN(100,100-ABS(Telemetry!AA3102-90)*1.2))</f>
        <v>33.540437944</v>
      </c>
      <c r="F3102" s="2" t="n">
        <f aca="false">IF(Telemetry!AB3102="ON",95,100)</f>
        <v>100</v>
      </c>
      <c r="G3102" s="2" t="n">
        <f aca="false">IF(OR(Channel_Anomalies!C3102=1,Channel_Anomalies!D3102=1,Channel_Anomalies!E3102=1),1,0)</f>
        <v>0</v>
      </c>
      <c r="H3102" s="2" t="str">
        <f aca="false">IF(Channel_Anomalies!C3102=1,"temperature",IF(Channel_Anomalies!D3102=1,"battery_voltage",IF(Channel_Anomalies!E3102=1,"solar_power_input","")))</f>
        <v/>
      </c>
      <c r="I3102" s="2" t="n">
        <f aca="false">IF(Channel_Anomalies!C3102=1,0.9,IF(Channel_Anomalies!D3102=1,0.85,IF(Channel_Anomalies!E3102=1,0.75,0)))</f>
        <v>0</v>
      </c>
      <c r="J3102" s="2" t="n">
        <f aca="false">MAX(0,MIN(100,0.35*C3102+0.25*D3102+0.25*E3102+0.15*F3102-IF(G3102=1,12,0)))</f>
        <v>79.790363461</v>
      </c>
      <c r="K3102" s="2" t="str">
        <f aca="false">IF(J3102&lt;40,"CRITICAL",IF(J3102&lt;60,"HIGH",IF(J3102&lt;80,"MED","LOW")))</f>
        <v>MED</v>
      </c>
      <c r="L3102" s="2" t="str">
        <f aca="false">"TWIN-"&amp;TEXT(M3102,"000000")</f>
        <v>TWIN-003100</v>
      </c>
      <c r="M3102" s="2" t="n">
        <f aca="false">ROW()-2</f>
        <v>3100</v>
      </c>
      <c r="N3102" s="2" t="s">
        <v>4374</v>
      </c>
      <c r="O3102" s="2" t="n">
        <v>1</v>
      </c>
    </row>
    <row r="3103" customFormat="false" ht="15" hidden="false" customHeight="false" outlineLevel="0" collapsed="false">
      <c r="A3103" s="2" t="str">
        <f aca="false">Telemetry!A3103</f>
        <v>2019-12-11T03:41:00Z</v>
      </c>
      <c r="B3103" s="2" t="str">
        <f aca="false">Telemetry!B3103</f>
        <v>ISS-25544</v>
      </c>
      <c r="C3103" s="2" t="n">
        <f aca="false">Telemetry!V3103</f>
        <v>100</v>
      </c>
      <c r="D3103" s="2" t="n">
        <f aca="false">MAX(0,MIN(100,100-ABS(Telemetry!Y3103-20)*3))</f>
        <v>84.9672562</v>
      </c>
      <c r="E3103" s="2" t="n">
        <f aca="false">MAX(0,MIN(100,100-ABS(Telemetry!AA3103-90)*1.2))</f>
        <v>34.210640044</v>
      </c>
      <c r="F3103" s="2" t="n">
        <f aca="false">IF(Telemetry!AB3103="ON",95,100)</f>
        <v>100</v>
      </c>
      <c r="G3103" s="2" t="n">
        <f aca="false">IF(OR(Channel_Anomalies!C3103=1,Channel_Anomalies!D3103=1,Channel_Anomalies!E3103=1),1,0)</f>
        <v>0</v>
      </c>
      <c r="H3103" s="2" t="str">
        <f aca="false">IF(Channel_Anomalies!C3103=1,"temperature",IF(Channel_Anomalies!D3103=1,"battery_voltage",IF(Channel_Anomalies!E3103=1,"solar_power_input","")))</f>
        <v/>
      </c>
      <c r="I3103" s="2" t="n">
        <f aca="false">IF(Channel_Anomalies!C3103=1,0.9,IF(Channel_Anomalies!D3103=1,0.85,IF(Channel_Anomalies!E3103=1,0.75,0)))</f>
        <v>0</v>
      </c>
      <c r="J3103" s="2" t="n">
        <f aca="false">MAX(0,MIN(100,0.35*C3103+0.25*D3103+0.25*E3103+0.15*F3103-IF(G3103=1,12,0)))</f>
        <v>79.794474061</v>
      </c>
      <c r="K3103" s="2" t="str">
        <f aca="false">IF(J3103&lt;40,"CRITICAL",IF(J3103&lt;60,"HIGH",IF(J3103&lt;80,"MED","LOW")))</f>
        <v>MED</v>
      </c>
      <c r="L3103" s="2" t="str">
        <f aca="false">"TWIN-"&amp;TEXT(M3103,"000000")</f>
        <v>TWIN-003101</v>
      </c>
      <c r="M3103" s="2" t="n">
        <f aca="false">ROW()-2</f>
        <v>3101</v>
      </c>
      <c r="N3103" s="2" t="s">
        <v>4374</v>
      </c>
      <c r="O3103" s="2" t="n">
        <v>1</v>
      </c>
    </row>
    <row r="3104" customFormat="false" ht="15" hidden="false" customHeight="false" outlineLevel="0" collapsed="false">
      <c r="A3104" s="2" t="str">
        <f aca="false">Telemetry!A3104</f>
        <v>2019-12-11T03:42:00Z</v>
      </c>
      <c r="B3104" s="2" t="str">
        <f aca="false">Telemetry!B3104</f>
        <v>ISS-25544</v>
      </c>
      <c r="C3104" s="2" t="n">
        <f aca="false">Telemetry!V3104</f>
        <v>100</v>
      </c>
      <c r="D3104" s="2" t="n">
        <f aca="false">MAX(0,MIN(100,100-ABS(Telemetry!Y3104-20)*3))</f>
        <v>85.30974961</v>
      </c>
      <c r="E3104" s="2" t="n">
        <f aca="false">MAX(0,MIN(100,100-ABS(Telemetry!AA3104-90)*1.2))</f>
        <v>33.63729802</v>
      </c>
      <c r="F3104" s="2" t="n">
        <f aca="false">IF(Telemetry!AB3104="ON",95,100)</f>
        <v>100</v>
      </c>
      <c r="G3104" s="2" t="n">
        <f aca="false">IF(OR(Channel_Anomalies!C3104=1,Channel_Anomalies!D3104=1,Channel_Anomalies!E3104=1),1,0)</f>
        <v>0</v>
      </c>
      <c r="H3104" s="2" t="str">
        <f aca="false">IF(Channel_Anomalies!C3104=1,"temperature",IF(Channel_Anomalies!D3104=1,"battery_voltage",IF(Channel_Anomalies!E3104=1,"solar_power_input","")))</f>
        <v/>
      </c>
      <c r="I3104" s="2" t="n">
        <f aca="false">IF(Channel_Anomalies!C3104=1,0.9,IF(Channel_Anomalies!D3104=1,0.85,IF(Channel_Anomalies!E3104=1,0.75,0)))</f>
        <v>0</v>
      </c>
      <c r="J3104" s="2" t="n">
        <f aca="false">MAX(0,MIN(100,0.35*C3104+0.25*D3104+0.25*E3104+0.15*F3104-IF(G3104=1,12,0)))</f>
        <v>79.7367619075</v>
      </c>
      <c r="K3104" s="2" t="str">
        <f aca="false">IF(J3104&lt;40,"CRITICAL",IF(J3104&lt;60,"HIGH",IF(J3104&lt;80,"MED","LOW")))</f>
        <v>MED</v>
      </c>
      <c r="L3104" s="2" t="str">
        <f aca="false">"TWIN-"&amp;TEXT(M3104,"000000")</f>
        <v>TWIN-003102</v>
      </c>
      <c r="M3104" s="2" t="n">
        <f aca="false">ROW()-2</f>
        <v>3102</v>
      </c>
      <c r="N3104" s="2" t="s">
        <v>4374</v>
      </c>
      <c r="O3104" s="2" t="n">
        <v>1</v>
      </c>
    </row>
    <row r="3105" customFormat="false" ht="15" hidden="false" customHeight="false" outlineLevel="0" collapsed="false">
      <c r="A3105" s="2" t="str">
        <f aca="false">Telemetry!A3105</f>
        <v>2019-12-11T03:43:00Z</v>
      </c>
      <c r="B3105" s="2" t="str">
        <f aca="false">Telemetry!B3105</f>
        <v>ISS-25544</v>
      </c>
      <c r="C3105" s="2" t="n">
        <f aca="false">Telemetry!V3105</f>
        <v>100</v>
      </c>
      <c r="D3105" s="2" t="n">
        <f aca="false">MAX(0,MIN(100,100-ABS(Telemetry!Y3105-20)*3))</f>
        <v>87.1991455</v>
      </c>
      <c r="E3105" s="2" t="n">
        <f aca="false">MAX(0,MIN(100,100-ABS(Telemetry!AA3105-90)*1.2))</f>
        <v>34.31452162</v>
      </c>
      <c r="F3105" s="2" t="n">
        <f aca="false">IF(Telemetry!AB3105="ON",95,100)</f>
        <v>100</v>
      </c>
      <c r="G3105" s="2" t="n">
        <f aca="false">IF(OR(Channel_Anomalies!C3105=1,Channel_Anomalies!D3105=1,Channel_Anomalies!E3105=1),1,0)</f>
        <v>0</v>
      </c>
      <c r="H3105" s="2" t="str">
        <f aca="false">IF(Channel_Anomalies!C3105=1,"temperature",IF(Channel_Anomalies!D3105=1,"battery_voltage",IF(Channel_Anomalies!E3105=1,"solar_power_input","")))</f>
        <v/>
      </c>
      <c r="I3105" s="2" t="n">
        <f aca="false">IF(Channel_Anomalies!C3105=1,0.9,IF(Channel_Anomalies!D3105=1,0.85,IF(Channel_Anomalies!E3105=1,0.75,0)))</f>
        <v>0</v>
      </c>
      <c r="J3105" s="2" t="n">
        <f aca="false">MAX(0,MIN(100,0.35*C3105+0.25*D3105+0.25*E3105+0.15*F3105-IF(G3105=1,12,0)))</f>
        <v>80.37841678</v>
      </c>
      <c r="K3105" s="2" t="str">
        <f aca="false">IF(J3105&lt;40,"CRITICAL",IF(J3105&lt;60,"HIGH",IF(J3105&lt;80,"MED","LOW")))</f>
        <v>LOW</v>
      </c>
      <c r="L3105" s="2" t="str">
        <f aca="false">"TWIN-"&amp;TEXT(M3105,"000000")</f>
        <v>TWIN-003103</v>
      </c>
      <c r="M3105" s="2" t="n">
        <f aca="false">ROW()-2</f>
        <v>3103</v>
      </c>
      <c r="N3105" s="2" t="s">
        <v>4374</v>
      </c>
      <c r="O3105" s="2" t="n">
        <v>1</v>
      </c>
    </row>
    <row r="3106" customFormat="false" ht="15" hidden="false" customHeight="false" outlineLevel="0" collapsed="false">
      <c r="A3106" s="2" t="str">
        <f aca="false">Telemetry!A3106</f>
        <v>2019-12-11T03:44:00Z</v>
      </c>
      <c r="B3106" s="2" t="str">
        <f aca="false">Telemetry!B3106</f>
        <v>ISS-25544</v>
      </c>
      <c r="C3106" s="2" t="n">
        <f aca="false">Telemetry!V3106</f>
        <v>100</v>
      </c>
      <c r="D3106" s="2" t="n">
        <f aca="false">MAX(0,MIN(100,100-ABS(Telemetry!Y3106-20)*3))</f>
        <v>89.09558521</v>
      </c>
      <c r="E3106" s="2" t="n">
        <f aca="false">MAX(0,MIN(100,100-ABS(Telemetry!AA3106-90)*1.2))</f>
        <v>33.87532252</v>
      </c>
      <c r="F3106" s="2" t="n">
        <f aca="false">IF(Telemetry!AB3106="ON",95,100)</f>
        <v>100</v>
      </c>
      <c r="G3106" s="2" t="n">
        <f aca="false">IF(OR(Channel_Anomalies!C3106=1,Channel_Anomalies!D3106=1,Channel_Anomalies!E3106=1),1,0)</f>
        <v>0</v>
      </c>
      <c r="H3106" s="2" t="str">
        <f aca="false">IF(Channel_Anomalies!C3106=1,"temperature",IF(Channel_Anomalies!D3106=1,"battery_voltage",IF(Channel_Anomalies!E3106=1,"solar_power_input","")))</f>
        <v/>
      </c>
      <c r="I3106" s="2" t="n">
        <f aca="false">IF(Channel_Anomalies!C3106=1,0.9,IF(Channel_Anomalies!D3106=1,0.85,IF(Channel_Anomalies!E3106=1,0.75,0)))</f>
        <v>0</v>
      </c>
      <c r="J3106" s="2" t="n">
        <f aca="false">MAX(0,MIN(100,0.35*C3106+0.25*D3106+0.25*E3106+0.15*F3106-IF(G3106=1,12,0)))</f>
        <v>80.7427269325</v>
      </c>
      <c r="K3106" s="2" t="str">
        <f aca="false">IF(J3106&lt;40,"CRITICAL",IF(J3106&lt;60,"HIGH",IF(J3106&lt;80,"MED","LOW")))</f>
        <v>LOW</v>
      </c>
      <c r="L3106" s="2" t="str">
        <f aca="false">"TWIN-"&amp;TEXT(M3106,"000000")</f>
        <v>TWIN-003104</v>
      </c>
      <c r="M3106" s="2" t="n">
        <f aca="false">ROW()-2</f>
        <v>3104</v>
      </c>
      <c r="N3106" s="2" t="s">
        <v>4374</v>
      </c>
      <c r="O3106" s="2" t="n">
        <v>1</v>
      </c>
    </row>
    <row r="3107" customFormat="false" ht="15" hidden="false" customHeight="false" outlineLevel="0" collapsed="false">
      <c r="A3107" s="2" t="str">
        <f aca="false">Telemetry!A3107</f>
        <v>2019-12-11T03:45:00Z</v>
      </c>
      <c r="B3107" s="2" t="str">
        <f aca="false">Telemetry!B3107</f>
        <v>ISS-25544</v>
      </c>
      <c r="C3107" s="2" t="n">
        <f aca="false">Telemetry!V3107</f>
        <v>100</v>
      </c>
      <c r="D3107" s="2" t="n">
        <f aca="false">MAX(0,MIN(100,100-ABS(Telemetry!Y3107-20)*3))</f>
        <v>90.44874676</v>
      </c>
      <c r="E3107" s="2" t="n">
        <f aca="false">MAX(0,MIN(100,100-ABS(Telemetry!AA3107-90)*1.2))</f>
        <v>33.044274292</v>
      </c>
      <c r="F3107" s="2" t="n">
        <f aca="false">IF(Telemetry!AB3107="ON",95,100)</f>
        <v>100</v>
      </c>
      <c r="G3107" s="2" t="n">
        <f aca="false">IF(OR(Channel_Anomalies!C3107=1,Channel_Anomalies!D3107=1,Channel_Anomalies!E3107=1),1,0)</f>
        <v>0</v>
      </c>
      <c r="H3107" s="2" t="str">
        <f aca="false">IF(Channel_Anomalies!C3107=1,"temperature",IF(Channel_Anomalies!D3107=1,"battery_voltage",IF(Channel_Anomalies!E3107=1,"solar_power_input","")))</f>
        <v/>
      </c>
      <c r="I3107" s="2" t="n">
        <f aca="false">IF(Channel_Anomalies!C3107=1,0.9,IF(Channel_Anomalies!D3107=1,0.85,IF(Channel_Anomalies!E3107=1,0.75,0)))</f>
        <v>0</v>
      </c>
      <c r="J3107" s="2" t="n">
        <f aca="false">MAX(0,MIN(100,0.35*C3107+0.25*D3107+0.25*E3107+0.15*F3107-IF(G3107=1,12,0)))</f>
        <v>80.873255263</v>
      </c>
      <c r="K3107" s="2" t="str">
        <f aca="false">IF(J3107&lt;40,"CRITICAL",IF(J3107&lt;60,"HIGH",IF(J3107&lt;80,"MED","LOW")))</f>
        <v>LOW</v>
      </c>
      <c r="L3107" s="2" t="str">
        <f aca="false">"TWIN-"&amp;TEXT(M3107,"000000")</f>
        <v>TWIN-003105</v>
      </c>
      <c r="M3107" s="2" t="n">
        <f aca="false">ROW()-2</f>
        <v>3105</v>
      </c>
      <c r="N3107" s="2" t="s">
        <v>4374</v>
      </c>
      <c r="O3107" s="2" t="n">
        <v>1</v>
      </c>
    </row>
    <row r="3108" customFormat="false" ht="15" hidden="false" customHeight="false" outlineLevel="0" collapsed="false">
      <c r="A3108" s="2" t="str">
        <f aca="false">Telemetry!A3108</f>
        <v>2019-12-11T03:46:00Z</v>
      </c>
      <c r="B3108" s="2" t="str">
        <f aca="false">Telemetry!B3108</f>
        <v>ISS-25544</v>
      </c>
      <c r="C3108" s="2" t="n">
        <f aca="false">Telemetry!V3108</f>
        <v>100</v>
      </c>
      <c r="D3108" s="2" t="n">
        <f aca="false">MAX(0,MIN(100,100-ABS(Telemetry!Y3108-20)*3))</f>
        <v>91.37891731</v>
      </c>
      <c r="E3108" s="2" t="n">
        <f aca="false">MAX(0,MIN(100,100-ABS(Telemetry!AA3108-90)*1.2))</f>
        <v>33.936373384</v>
      </c>
      <c r="F3108" s="2" t="n">
        <f aca="false">IF(Telemetry!AB3108="ON",95,100)</f>
        <v>100</v>
      </c>
      <c r="G3108" s="2" t="n">
        <f aca="false">IF(OR(Channel_Anomalies!C3108=1,Channel_Anomalies!D3108=1,Channel_Anomalies!E3108=1),1,0)</f>
        <v>0</v>
      </c>
      <c r="H3108" s="2" t="str">
        <f aca="false">IF(Channel_Anomalies!C3108=1,"temperature",IF(Channel_Anomalies!D3108=1,"battery_voltage",IF(Channel_Anomalies!E3108=1,"solar_power_input","")))</f>
        <v/>
      </c>
      <c r="I3108" s="2" t="n">
        <f aca="false">IF(Channel_Anomalies!C3108=1,0.9,IF(Channel_Anomalies!D3108=1,0.85,IF(Channel_Anomalies!E3108=1,0.75,0)))</f>
        <v>0</v>
      </c>
      <c r="J3108" s="2" t="n">
        <f aca="false">MAX(0,MIN(100,0.35*C3108+0.25*D3108+0.25*E3108+0.15*F3108-IF(G3108=1,12,0)))</f>
        <v>81.3288226735</v>
      </c>
      <c r="K3108" s="2" t="str">
        <f aca="false">IF(J3108&lt;40,"CRITICAL",IF(J3108&lt;60,"HIGH",IF(J3108&lt;80,"MED","LOW")))</f>
        <v>LOW</v>
      </c>
      <c r="L3108" s="2" t="str">
        <f aca="false">"TWIN-"&amp;TEXT(M3108,"000000")</f>
        <v>TWIN-003106</v>
      </c>
      <c r="M3108" s="2" t="n">
        <f aca="false">ROW()-2</f>
        <v>3106</v>
      </c>
      <c r="N3108" s="2" t="s">
        <v>4374</v>
      </c>
      <c r="O3108" s="2" t="n">
        <v>1</v>
      </c>
    </row>
    <row r="3109" customFormat="false" ht="15" hidden="false" customHeight="false" outlineLevel="0" collapsed="false">
      <c r="A3109" s="2" t="str">
        <f aca="false">Telemetry!A3109</f>
        <v>2019-12-11T03:47:00Z</v>
      </c>
      <c r="B3109" s="2" t="str">
        <f aca="false">Telemetry!B3109</f>
        <v>ISS-25544</v>
      </c>
      <c r="C3109" s="2" t="n">
        <f aca="false">Telemetry!V3109</f>
        <v>100</v>
      </c>
      <c r="D3109" s="2" t="n">
        <f aca="false">MAX(0,MIN(100,100-ABS(Telemetry!Y3109-20)*3))</f>
        <v>93.6610354</v>
      </c>
      <c r="E3109" s="2" t="n">
        <f aca="false">MAX(0,MIN(100,100-ABS(Telemetry!AA3109-90)*1.2))</f>
        <v>33.928537444</v>
      </c>
      <c r="F3109" s="2" t="n">
        <f aca="false">IF(Telemetry!AB3109="ON",95,100)</f>
        <v>100</v>
      </c>
      <c r="G3109" s="2" t="n">
        <f aca="false">IF(OR(Channel_Anomalies!C3109=1,Channel_Anomalies!D3109=1,Channel_Anomalies!E3109=1),1,0)</f>
        <v>0</v>
      </c>
      <c r="H3109" s="2" t="str">
        <f aca="false">IF(Channel_Anomalies!C3109=1,"temperature",IF(Channel_Anomalies!D3109=1,"battery_voltage",IF(Channel_Anomalies!E3109=1,"solar_power_input","")))</f>
        <v/>
      </c>
      <c r="I3109" s="2" t="n">
        <f aca="false">IF(Channel_Anomalies!C3109=1,0.9,IF(Channel_Anomalies!D3109=1,0.85,IF(Channel_Anomalies!E3109=1,0.75,0)))</f>
        <v>0</v>
      </c>
      <c r="J3109" s="2" t="n">
        <f aca="false">MAX(0,MIN(100,0.35*C3109+0.25*D3109+0.25*E3109+0.15*F3109-IF(G3109=1,12,0)))</f>
        <v>81.897393211</v>
      </c>
      <c r="K3109" s="2" t="str">
        <f aca="false">IF(J3109&lt;40,"CRITICAL",IF(J3109&lt;60,"HIGH",IF(J3109&lt;80,"MED","LOW")))</f>
        <v>LOW</v>
      </c>
      <c r="L3109" s="2" t="str">
        <f aca="false">"TWIN-"&amp;TEXT(M3109,"000000")</f>
        <v>TWIN-003107</v>
      </c>
      <c r="M3109" s="2" t="n">
        <f aca="false">ROW()-2</f>
        <v>3107</v>
      </c>
      <c r="N3109" s="2" t="s">
        <v>4374</v>
      </c>
      <c r="O3109" s="2" t="n">
        <v>1</v>
      </c>
    </row>
    <row r="3110" customFormat="false" ht="15" hidden="false" customHeight="false" outlineLevel="0" collapsed="false">
      <c r="A3110" s="2" t="str">
        <f aca="false">Telemetry!A3110</f>
        <v>2019-12-11T03:48:00Z</v>
      </c>
      <c r="B3110" s="2" t="str">
        <f aca="false">Telemetry!B3110</f>
        <v>ISS-25544</v>
      </c>
      <c r="C3110" s="2" t="n">
        <f aca="false">Telemetry!V3110</f>
        <v>100</v>
      </c>
      <c r="D3110" s="2" t="n">
        <f aca="false">MAX(0,MIN(100,100-ABS(Telemetry!Y3110-20)*3))</f>
        <v>93.22071064</v>
      </c>
      <c r="E3110" s="2" t="n">
        <f aca="false">MAX(0,MIN(100,100-ABS(Telemetry!AA3110-90)*1.2))</f>
        <v>32.671746532</v>
      </c>
      <c r="F3110" s="2" t="n">
        <f aca="false">IF(Telemetry!AB3110="ON",95,100)</f>
        <v>100</v>
      </c>
      <c r="G3110" s="2" t="n">
        <f aca="false">IF(OR(Channel_Anomalies!C3110=1,Channel_Anomalies!D3110=1,Channel_Anomalies!E3110=1),1,0)</f>
        <v>0</v>
      </c>
      <c r="H3110" s="2" t="str">
        <f aca="false">IF(Channel_Anomalies!C3110=1,"temperature",IF(Channel_Anomalies!D3110=1,"battery_voltage",IF(Channel_Anomalies!E3110=1,"solar_power_input","")))</f>
        <v/>
      </c>
      <c r="I3110" s="2" t="n">
        <f aca="false">IF(Channel_Anomalies!C3110=1,0.9,IF(Channel_Anomalies!D3110=1,0.85,IF(Channel_Anomalies!E3110=1,0.75,0)))</f>
        <v>0</v>
      </c>
      <c r="J3110" s="2" t="n">
        <f aca="false">MAX(0,MIN(100,0.35*C3110+0.25*D3110+0.25*E3110+0.15*F3110-IF(G3110=1,12,0)))</f>
        <v>81.473114293</v>
      </c>
      <c r="K3110" s="2" t="str">
        <f aca="false">IF(J3110&lt;40,"CRITICAL",IF(J3110&lt;60,"HIGH",IF(J3110&lt;80,"MED","LOW")))</f>
        <v>LOW</v>
      </c>
      <c r="L3110" s="2" t="str">
        <f aca="false">"TWIN-"&amp;TEXT(M3110,"000000")</f>
        <v>TWIN-003108</v>
      </c>
      <c r="M3110" s="2" t="n">
        <f aca="false">ROW()-2</f>
        <v>3108</v>
      </c>
      <c r="N3110" s="2" t="s">
        <v>4374</v>
      </c>
      <c r="O3110" s="2" t="n">
        <v>1</v>
      </c>
    </row>
    <row r="3111" customFormat="false" ht="15" hidden="false" customHeight="false" outlineLevel="0" collapsed="false">
      <c r="A3111" s="2" t="str">
        <f aca="false">Telemetry!A3111</f>
        <v>2019-12-11T03:49:00Z</v>
      </c>
      <c r="B3111" s="2" t="str">
        <f aca="false">Telemetry!B3111</f>
        <v>ISS-25544</v>
      </c>
      <c r="C3111" s="2" t="n">
        <f aca="false">Telemetry!V3111</f>
        <v>100</v>
      </c>
      <c r="D3111" s="2" t="n">
        <f aca="false">MAX(0,MIN(100,100-ABS(Telemetry!Y3111-20)*3))</f>
        <v>94.78984351</v>
      </c>
      <c r="E3111" s="2" t="n">
        <f aca="false">MAX(0,MIN(100,100-ABS(Telemetry!AA3111-90)*1.2))</f>
        <v>33.799986364</v>
      </c>
      <c r="F3111" s="2" t="n">
        <f aca="false">IF(Telemetry!AB3111="ON",95,100)</f>
        <v>100</v>
      </c>
      <c r="G3111" s="2" t="n">
        <f aca="false">IF(OR(Channel_Anomalies!C3111=1,Channel_Anomalies!D3111=1,Channel_Anomalies!E3111=1),1,0)</f>
        <v>0</v>
      </c>
      <c r="H3111" s="2" t="str">
        <f aca="false">IF(Channel_Anomalies!C3111=1,"temperature",IF(Channel_Anomalies!D3111=1,"battery_voltage",IF(Channel_Anomalies!E3111=1,"solar_power_input","")))</f>
        <v/>
      </c>
      <c r="I3111" s="2" t="n">
        <f aca="false">IF(Channel_Anomalies!C3111=1,0.9,IF(Channel_Anomalies!D3111=1,0.85,IF(Channel_Anomalies!E3111=1,0.75,0)))</f>
        <v>0</v>
      </c>
      <c r="J3111" s="2" t="n">
        <f aca="false">MAX(0,MIN(100,0.35*C3111+0.25*D3111+0.25*E3111+0.15*F3111-IF(G3111=1,12,0)))</f>
        <v>82.1474574685</v>
      </c>
      <c r="K3111" s="2" t="str">
        <f aca="false">IF(J3111&lt;40,"CRITICAL",IF(J3111&lt;60,"HIGH",IF(J3111&lt;80,"MED","LOW")))</f>
        <v>LOW</v>
      </c>
      <c r="L3111" s="2" t="str">
        <f aca="false">"TWIN-"&amp;TEXT(M3111,"000000")</f>
        <v>TWIN-003109</v>
      </c>
      <c r="M3111" s="2" t="n">
        <f aca="false">ROW()-2</f>
        <v>3109</v>
      </c>
      <c r="N3111" s="2" t="s">
        <v>4374</v>
      </c>
      <c r="O3111" s="2" t="n">
        <v>1</v>
      </c>
    </row>
    <row r="3112" customFormat="false" ht="15" hidden="false" customHeight="false" outlineLevel="0" collapsed="false">
      <c r="A3112" s="2" t="str">
        <f aca="false">Telemetry!A3112</f>
        <v>2019-12-11T03:50:00Z</v>
      </c>
      <c r="B3112" s="2" t="str">
        <f aca="false">Telemetry!B3112</f>
        <v>ISS-25544</v>
      </c>
      <c r="C3112" s="2" t="n">
        <f aca="false">Telemetry!V3112</f>
        <v>100</v>
      </c>
      <c r="D3112" s="2" t="n">
        <f aca="false">MAX(0,MIN(100,100-ABS(Telemetry!Y3112-20)*3))</f>
        <v>94.37785153</v>
      </c>
      <c r="E3112" s="2" t="n">
        <f aca="false">MAX(0,MIN(100,100-ABS(Telemetry!AA3112-90)*1.2))</f>
        <v>35.416625464</v>
      </c>
      <c r="F3112" s="2" t="n">
        <f aca="false">IF(Telemetry!AB3112="ON",95,100)</f>
        <v>100</v>
      </c>
      <c r="G3112" s="2" t="n">
        <f aca="false">IF(OR(Channel_Anomalies!C3112=1,Channel_Anomalies!D3112=1,Channel_Anomalies!E3112=1),1,0)</f>
        <v>0</v>
      </c>
      <c r="H3112" s="2" t="str">
        <f aca="false">IF(Channel_Anomalies!C3112=1,"temperature",IF(Channel_Anomalies!D3112=1,"battery_voltage",IF(Channel_Anomalies!E3112=1,"solar_power_input","")))</f>
        <v/>
      </c>
      <c r="I3112" s="2" t="n">
        <f aca="false">IF(Channel_Anomalies!C3112=1,0.9,IF(Channel_Anomalies!D3112=1,0.85,IF(Channel_Anomalies!E3112=1,0.75,0)))</f>
        <v>0</v>
      </c>
      <c r="J3112" s="2" t="n">
        <f aca="false">MAX(0,MIN(100,0.35*C3112+0.25*D3112+0.25*E3112+0.15*F3112-IF(G3112=1,12,0)))</f>
        <v>82.4486192485</v>
      </c>
      <c r="K3112" s="2" t="str">
        <f aca="false">IF(J3112&lt;40,"CRITICAL",IF(J3112&lt;60,"HIGH",IF(J3112&lt;80,"MED","LOW")))</f>
        <v>LOW</v>
      </c>
      <c r="L3112" s="2" t="str">
        <f aca="false">"TWIN-"&amp;TEXT(M3112,"000000")</f>
        <v>TWIN-003110</v>
      </c>
      <c r="M3112" s="2" t="n">
        <f aca="false">ROW()-2</f>
        <v>3110</v>
      </c>
      <c r="N3112" s="2" t="s">
        <v>4374</v>
      </c>
      <c r="O3112" s="2" t="n">
        <v>1</v>
      </c>
    </row>
    <row r="3113" customFormat="false" ht="15" hidden="false" customHeight="false" outlineLevel="0" collapsed="false">
      <c r="A3113" s="2" t="str">
        <f aca="false">Telemetry!A3113</f>
        <v>2019-12-11T03:51:00Z</v>
      </c>
      <c r="B3113" s="2" t="str">
        <f aca="false">Telemetry!B3113</f>
        <v>ISS-25544</v>
      </c>
      <c r="C3113" s="2" t="n">
        <f aca="false">Telemetry!V3113</f>
        <v>100</v>
      </c>
      <c r="D3113" s="2" t="n">
        <f aca="false">MAX(0,MIN(100,100-ABS(Telemetry!Y3113-20)*3))</f>
        <v>94.06427689</v>
      </c>
      <c r="E3113" s="2" t="n">
        <f aca="false">MAX(0,MIN(100,100-ABS(Telemetry!AA3113-90)*1.2))</f>
        <v>34.13678794</v>
      </c>
      <c r="F3113" s="2" t="n">
        <f aca="false">IF(Telemetry!AB3113="ON",95,100)</f>
        <v>100</v>
      </c>
      <c r="G3113" s="2" t="n">
        <f aca="false">IF(OR(Channel_Anomalies!C3113=1,Channel_Anomalies!D3113=1,Channel_Anomalies!E3113=1),1,0)</f>
        <v>0</v>
      </c>
      <c r="H3113" s="2" t="str">
        <f aca="false">IF(Channel_Anomalies!C3113=1,"temperature",IF(Channel_Anomalies!D3113=1,"battery_voltage",IF(Channel_Anomalies!E3113=1,"solar_power_input","")))</f>
        <v/>
      </c>
      <c r="I3113" s="2" t="n">
        <f aca="false">IF(Channel_Anomalies!C3113=1,0.9,IF(Channel_Anomalies!D3113=1,0.85,IF(Channel_Anomalies!E3113=1,0.75,0)))</f>
        <v>0</v>
      </c>
      <c r="J3113" s="2" t="n">
        <f aca="false">MAX(0,MIN(100,0.35*C3113+0.25*D3113+0.25*E3113+0.15*F3113-IF(G3113=1,12,0)))</f>
        <v>82.0502662075</v>
      </c>
      <c r="K3113" s="2" t="str">
        <f aca="false">IF(J3113&lt;40,"CRITICAL",IF(J3113&lt;60,"HIGH",IF(J3113&lt;80,"MED","LOW")))</f>
        <v>LOW</v>
      </c>
      <c r="L3113" s="2" t="str">
        <f aca="false">"TWIN-"&amp;TEXT(M3113,"000000")</f>
        <v>TWIN-003111</v>
      </c>
      <c r="M3113" s="2" t="n">
        <f aca="false">ROW()-2</f>
        <v>3111</v>
      </c>
      <c r="N3113" s="2" t="s">
        <v>4374</v>
      </c>
      <c r="O3113" s="2" t="n">
        <v>1</v>
      </c>
    </row>
    <row r="3114" customFormat="false" ht="15" hidden="false" customHeight="false" outlineLevel="0" collapsed="false">
      <c r="A3114" s="2" t="str">
        <f aca="false">Telemetry!A3114</f>
        <v>2019-12-11T03:52:00Z</v>
      </c>
      <c r="B3114" s="2" t="str">
        <f aca="false">Telemetry!B3114</f>
        <v>ISS-25544</v>
      </c>
      <c r="C3114" s="2" t="n">
        <f aca="false">Telemetry!V3114</f>
        <v>100</v>
      </c>
      <c r="D3114" s="2" t="n">
        <f aca="false">MAX(0,MIN(100,100-ABS(Telemetry!Y3114-20)*3))</f>
        <v>95.79437266</v>
      </c>
      <c r="E3114" s="2" t="n">
        <f aca="false">MAX(0,MIN(100,100-ABS(Telemetry!AA3114-90)*1.2))</f>
        <v>33.186127816</v>
      </c>
      <c r="F3114" s="2" t="n">
        <f aca="false">IF(Telemetry!AB3114="ON",95,100)</f>
        <v>100</v>
      </c>
      <c r="G3114" s="2" t="n">
        <f aca="false">IF(OR(Channel_Anomalies!C3114=1,Channel_Anomalies!D3114=1,Channel_Anomalies!E3114=1),1,0)</f>
        <v>0</v>
      </c>
      <c r="H3114" s="2" t="str">
        <f aca="false">IF(Channel_Anomalies!C3114=1,"temperature",IF(Channel_Anomalies!D3114=1,"battery_voltage",IF(Channel_Anomalies!E3114=1,"solar_power_input","")))</f>
        <v/>
      </c>
      <c r="I3114" s="2" t="n">
        <f aca="false">IF(Channel_Anomalies!C3114=1,0.9,IF(Channel_Anomalies!D3114=1,0.85,IF(Channel_Anomalies!E3114=1,0.75,0)))</f>
        <v>0</v>
      </c>
      <c r="J3114" s="2" t="n">
        <f aca="false">MAX(0,MIN(100,0.35*C3114+0.25*D3114+0.25*E3114+0.15*F3114-IF(G3114=1,12,0)))</f>
        <v>82.245125119</v>
      </c>
      <c r="K3114" s="2" t="str">
        <f aca="false">IF(J3114&lt;40,"CRITICAL",IF(J3114&lt;60,"HIGH",IF(J3114&lt;80,"MED","LOW")))</f>
        <v>LOW</v>
      </c>
      <c r="L3114" s="2" t="str">
        <f aca="false">"TWIN-"&amp;TEXT(M3114,"000000")</f>
        <v>TWIN-003112</v>
      </c>
      <c r="M3114" s="2" t="n">
        <f aca="false">ROW()-2</f>
        <v>3112</v>
      </c>
      <c r="N3114" s="2" t="s">
        <v>4374</v>
      </c>
      <c r="O3114" s="2" t="n">
        <v>1</v>
      </c>
    </row>
    <row r="3115" customFormat="false" ht="15" hidden="false" customHeight="false" outlineLevel="0" collapsed="false">
      <c r="A3115" s="2" t="str">
        <f aca="false">Telemetry!A3115</f>
        <v>2019-12-11T03:53:00Z</v>
      </c>
      <c r="B3115" s="2" t="str">
        <f aca="false">Telemetry!B3115</f>
        <v>ISS-25544</v>
      </c>
      <c r="C3115" s="2" t="n">
        <f aca="false">Telemetry!V3115</f>
        <v>100</v>
      </c>
      <c r="D3115" s="2" t="n">
        <f aca="false">MAX(0,MIN(100,100-ABS(Telemetry!Y3115-20)*3))</f>
        <v>96.45400948</v>
      </c>
      <c r="E3115" s="2" t="n">
        <f aca="false">MAX(0,MIN(100,100-ABS(Telemetry!AA3115-90)*1.2))</f>
        <v>34.100786908</v>
      </c>
      <c r="F3115" s="2" t="n">
        <f aca="false">IF(Telemetry!AB3115="ON",95,100)</f>
        <v>100</v>
      </c>
      <c r="G3115" s="2" t="n">
        <f aca="false">IF(OR(Channel_Anomalies!C3115=1,Channel_Anomalies!D3115=1,Channel_Anomalies!E3115=1),1,0)</f>
        <v>0</v>
      </c>
      <c r="H3115" s="2" t="str">
        <f aca="false">IF(Channel_Anomalies!C3115=1,"temperature",IF(Channel_Anomalies!D3115=1,"battery_voltage",IF(Channel_Anomalies!E3115=1,"solar_power_input","")))</f>
        <v/>
      </c>
      <c r="I3115" s="2" t="n">
        <f aca="false">IF(Channel_Anomalies!C3115=1,0.9,IF(Channel_Anomalies!D3115=1,0.85,IF(Channel_Anomalies!E3115=1,0.75,0)))</f>
        <v>0</v>
      </c>
      <c r="J3115" s="2" t="n">
        <f aca="false">MAX(0,MIN(100,0.35*C3115+0.25*D3115+0.25*E3115+0.15*F3115-IF(G3115=1,12,0)))</f>
        <v>82.638699097</v>
      </c>
      <c r="K3115" s="2" t="str">
        <f aca="false">IF(J3115&lt;40,"CRITICAL",IF(J3115&lt;60,"HIGH",IF(J3115&lt;80,"MED","LOW")))</f>
        <v>LOW</v>
      </c>
      <c r="L3115" s="2" t="str">
        <f aca="false">"TWIN-"&amp;TEXT(M3115,"000000")</f>
        <v>TWIN-003113</v>
      </c>
      <c r="M3115" s="2" t="n">
        <f aca="false">ROW()-2</f>
        <v>3113</v>
      </c>
      <c r="N3115" s="2" t="s">
        <v>4374</v>
      </c>
      <c r="O3115" s="2" t="n">
        <v>1</v>
      </c>
    </row>
    <row r="3116" customFormat="false" ht="15" hidden="false" customHeight="false" outlineLevel="0" collapsed="false">
      <c r="A3116" s="2" t="str">
        <f aca="false">Telemetry!A3116</f>
        <v>2019-12-11T03:54:00Z</v>
      </c>
      <c r="B3116" s="2" t="str">
        <f aca="false">Telemetry!B3116</f>
        <v>ISS-25544</v>
      </c>
      <c r="C3116" s="2" t="n">
        <f aca="false">Telemetry!V3116</f>
        <v>100</v>
      </c>
      <c r="D3116" s="2" t="n">
        <f aca="false">MAX(0,MIN(100,100-ABS(Telemetry!Y3116-20)*3))</f>
        <v>94.9675237</v>
      </c>
      <c r="E3116" s="2" t="n">
        <f aca="false">MAX(0,MIN(100,100-ABS(Telemetry!AA3116-90)*1.2))</f>
        <v>33.041880904</v>
      </c>
      <c r="F3116" s="2" t="n">
        <f aca="false">IF(Telemetry!AB3116="ON",95,100)</f>
        <v>100</v>
      </c>
      <c r="G3116" s="2" t="n">
        <f aca="false">IF(OR(Channel_Anomalies!C3116=1,Channel_Anomalies!D3116=1,Channel_Anomalies!E3116=1),1,0)</f>
        <v>0</v>
      </c>
      <c r="H3116" s="2" t="str">
        <f aca="false">IF(Channel_Anomalies!C3116=1,"temperature",IF(Channel_Anomalies!D3116=1,"battery_voltage",IF(Channel_Anomalies!E3116=1,"solar_power_input","")))</f>
        <v/>
      </c>
      <c r="I3116" s="2" t="n">
        <f aca="false">IF(Channel_Anomalies!C3116=1,0.9,IF(Channel_Anomalies!D3116=1,0.85,IF(Channel_Anomalies!E3116=1,0.75,0)))</f>
        <v>0</v>
      </c>
      <c r="J3116" s="2" t="n">
        <f aca="false">MAX(0,MIN(100,0.35*C3116+0.25*D3116+0.25*E3116+0.15*F3116-IF(G3116=1,12,0)))</f>
        <v>82.002351151</v>
      </c>
      <c r="K3116" s="2" t="str">
        <f aca="false">IF(J3116&lt;40,"CRITICAL",IF(J3116&lt;60,"HIGH",IF(J3116&lt;80,"MED","LOW")))</f>
        <v>LOW</v>
      </c>
      <c r="L3116" s="2" t="str">
        <f aca="false">"TWIN-"&amp;TEXT(M3116,"000000")</f>
        <v>TWIN-003114</v>
      </c>
      <c r="M3116" s="2" t="n">
        <f aca="false">ROW()-2</f>
        <v>3114</v>
      </c>
      <c r="N3116" s="2" t="s">
        <v>4374</v>
      </c>
      <c r="O3116" s="2" t="n">
        <v>1</v>
      </c>
    </row>
    <row r="3117" customFormat="false" ht="15" hidden="false" customHeight="false" outlineLevel="0" collapsed="false">
      <c r="A3117" s="2" t="str">
        <f aca="false">Telemetry!A3117</f>
        <v>2019-12-11T03:55:00Z</v>
      </c>
      <c r="B3117" s="2" t="str">
        <f aca="false">Telemetry!B3117</f>
        <v>ISS-25544</v>
      </c>
      <c r="C3117" s="2" t="n">
        <f aca="false">Telemetry!V3117</f>
        <v>100</v>
      </c>
      <c r="D3117" s="2" t="n">
        <f aca="false">MAX(0,MIN(100,100-ABS(Telemetry!Y3117-20)*3))</f>
        <v>94.61168092</v>
      </c>
      <c r="E3117" s="2" t="n">
        <f aca="false">MAX(0,MIN(100,100-ABS(Telemetry!AA3117-90)*1.2))</f>
        <v>34.861231408</v>
      </c>
      <c r="F3117" s="2" t="n">
        <f aca="false">IF(Telemetry!AB3117="ON",95,100)</f>
        <v>100</v>
      </c>
      <c r="G3117" s="2" t="n">
        <f aca="false">IF(OR(Channel_Anomalies!C3117=1,Channel_Anomalies!D3117=1,Channel_Anomalies!E3117=1),1,0)</f>
        <v>0</v>
      </c>
      <c r="H3117" s="2" t="str">
        <f aca="false">IF(Channel_Anomalies!C3117=1,"temperature",IF(Channel_Anomalies!D3117=1,"battery_voltage",IF(Channel_Anomalies!E3117=1,"solar_power_input","")))</f>
        <v/>
      </c>
      <c r="I3117" s="2" t="n">
        <f aca="false">IF(Channel_Anomalies!C3117=1,0.9,IF(Channel_Anomalies!D3117=1,0.85,IF(Channel_Anomalies!E3117=1,0.75,0)))</f>
        <v>0</v>
      </c>
      <c r="J3117" s="2" t="n">
        <f aca="false">MAX(0,MIN(100,0.35*C3117+0.25*D3117+0.25*E3117+0.15*F3117-IF(G3117=1,12,0)))</f>
        <v>82.368228082</v>
      </c>
      <c r="K3117" s="2" t="str">
        <f aca="false">IF(J3117&lt;40,"CRITICAL",IF(J3117&lt;60,"HIGH",IF(J3117&lt;80,"MED","LOW")))</f>
        <v>LOW</v>
      </c>
      <c r="L3117" s="2" t="str">
        <f aca="false">"TWIN-"&amp;TEXT(M3117,"000000")</f>
        <v>TWIN-003115</v>
      </c>
      <c r="M3117" s="2" t="n">
        <f aca="false">ROW()-2</f>
        <v>3115</v>
      </c>
      <c r="N3117" s="2" t="s">
        <v>4374</v>
      </c>
      <c r="O3117" s="2" t="n">
        <v>1</v>
      </c>
    </row>
    <row r="3118" customFormat="false" ht="15" hidden="false" customHeight="false" outlineLevel="0" collapsed="false">
      <c r="A3118" s="2" t="str">
        <f aca="false">Telemetry!A3118</f>
        <v>2019-12-11T03:56:00Z</v>
      </c>
      <c r="B3118" s="2" t="str">
        <f aca="false">Telemetry!B3118</f>
        <v>ISS-25544</v>
      </c>
      <c r="C3118" s="2" t="n">
        <f aca="false">Telemetry!V3118</f>
        <v>100</v>
      </c>
      <c r="D3118" s="2" t="n">
        <f aca="false">MAX(0,MIN(100,100-ABS(Telemetry!Y3118-20)*3))</f>
        <v>95.40520651</v>
      </c>
      <c r="E3118" s="2" t="n">
        <f aca="false">MAX(0,MIN(100,100-ABS(Telemetry!AA3118-90)*1.2))</f>
        <v>33.371121652</v>
      </c>
      <c r="F3118" s="2" t="n">
        <f aca="false">IF(Telemetry!AB3118="ON",95,100)</f>
        <v>100</v>
      </c>
      <c r="G3118" s="2" t="n">
        <f aca="false">IF(OR(Channel_Anomalies!C3118=1,Channel_Anomalies!D3118=1,Channel_Anomalies!E3118=1),1,0)</f>
        <v>0</v>
      </c>
      <c r="H3118" s="2" t="str">
        <f aca="false">IF(Channel_Anomalies!C3118=1,"temperature",IF(Channel_Anomalies!D3118=1,"battery_voltage",IF(Channel_Anomalies!E3118=1,"solar_power_input","")))</f>
        <v/>
      </c>
      <c r="I3118" s="2" t="n">
        <f aca="false">IF(Channel_Anomalies!C3118=1,0.9,IF(Channel_Anomalies!D3118=1,0.85,IF(Channel_Anomalies!E3118=1,0.75,0)))</f>
        <v>0</v>
      </c>
      <c r="J3118" s="2" t="n">
        <f aca="false">MAX(0,MIN(100,0.35*C3118+0.25*D3118+0.25*E3118+0.15*F3118-IF(G3118=1,12,0)))</f>
        <v>82.1940820405</v>
      </c>
      <c r="K3118" s="2" t="str">
        <f aca="false">IF(J3118&lt;40,"CRITICAL",IF(J3118&lt;60,"HIGH",IF(J3118&lt;80,"MED","LOW")))</f>
        <v>LOW</v>
      </c>
      <c r="L3118" s="2" t="str">
        <f aca="false">"TWIN-"&amp;TEXT(M3118,"000000")</f>
        <v>TWIN-003116</v>
      </c>
      <c r="M3118" s="2" t="n">
        <f aca="false">ROW()-2</f>
        <v>3116</v>
      </c>
      <c r="N3118" s="2" t="s">
        <v>4374</v>
      </c>
      <c r="O3118" s="2" t="n">
        <v>1</v>
      </c>
    </row>
    <row r="3119" customFormat="false" ht="15" hidden="false" customHeight="false" outlineLevel="0" collapsed="false">
      <c r="A3119" s="2" t="str">
        <f aca="false">Telemetry!A3119</f>
        <v>2019-12-11T03:57:00Z</v>
      </c>
      <c r="B3119" s="2" t="str">
        <f aca="false">Telemetry!B3119</f>
        <v>ISS-25544</v>
      </c>
      <c r="C3119" s="2" t="n">
        <f aca="false">Telemetry!V3119</f>
        <v>100</v>
      </c>
      <c r="D3119" s="2" t="n">
        <f aca="false">MAX(0,MIN(100,100-ABS(Telemetry!Y3119-20)*3))</f>
        <v>97.32077677</v>
      </c>
      <c r="E3119" s="2" t="n">
        <f aca="false">MAX(0,MIN(100,100-ABS(Telemetry!AA3119-90)*1.2))</f>
        <v>34.5092056</v>
      </c>
      <c r="F3119" s="2" t="n">
        <f aca="false">IF(Telemetry!AB3119="ON",95,100)</f>
        <v>100</v>
      </c>
      <c r="G3119" s="2" t="n">
        <f aca="false">IF(OR(Channel_Anomalies!C3119=1,Channel_Anomalies!D3119=1,Channel_Anomalies!E3119=1),1,0)</f>
        <v>0</v>
      </c>
      <c r="H3119" s="2" t="str">
        <f aca="false">IF(Channel_Anomalies!C3119=1,"temperature",IF(Channel_Anomalies!D3119=1,"battery_voltage",IF(Channel_Anomalies!E3119=1,"solar_power_input","")))</f>
        <v/>
      </c>
      <c r="I3119" s="2" t="n">
        <f aca="false">IF(Channel_Anomalies!C3119=1,0.9,IF(Channel_Anomalies!D3119=1,0.85,IF(Channel_Anomalies!E3119=1,0.75,0)))</f>
        <v>0</v>
      </c>
      <c r="J3119" s="2" t="n">
        <f aca="false">MAX(0,MIN(100,0.35*C3119+0.25*D3119+0.25*E3119+0.15*F3119-IF(G3119=1,12,0)))</f>
        <v>82.9574955925</v>
      </c>
      <c r="K3119" s="2" t="str">
        <f aca="false">IF(J3119&lt;40,"CRITICAL",IF(J3119&lt;60,"HIGH",IF(J3119&lt;80,"MED","LOW")))</f>
        <v>LOW</v>
      </c>
      <c r="L3119" s="2" t="str">
        <f aca="false">"TWIN-"&amp;TEXT(M3119,"000000")</f>
        <v>TWIN-003117</v>
      </c>
      <c r="M3119" s="2" t="n">
        <f aca="false">ROW()-2</f>
        <v>3117</v>
      </c>
      <c r="N3119" s="2" t="s">
        <v>4374</v>
      </c>
      <c r="O3119" s="2" t="n">
        <v>1</v>
      </c>
    </row>
    <row r="3120" customFormat="false" ht="15" hidden="false" customHeight="false" outlineLevel="0" collapsed="false">
      <c r="A3120" s="2" t="str">
        <f aca="false">Telemetry!A3120</f>
        <v>2019-12-11T03:58:00Z</v>
      </c>
      <c r="B3120" s="2" t="str">
        <f aca="false">Telemetry!B3120</f>
        <v>ISS-25544</v>
      </c>
      <c r="C3120" s="2" t="n">
        <f aca="false">Telemetry!V3120</f>
        <v>100</v>
      </c>
      <c r="D3120" s="2" t="n">
        <f aca="false">MAX(0,MIN(100,100-ABS(Telemetry!Y3120-20)*3))</f>
        <v>97.37279143</v>
      </c>
      <c r="E3120" s="2" t="n">
        <f aca="false">MAX(0,MIN(100,100-ABS(Telemetry!AA3120-90)*1.2))</f>
        <v>36.166836976</v>
      </c>
      <c r="F3120" s="2" t="n">
        <f aca="false">IF(Telemetry!AB3120="ON",95,100)</f>
        <v>100</v>
      </c>
      <c r="G3120" s="2" t="n">
        <f aca="false">IF(OR(Channel_Anomalies!C3120=1,Channel_Anomalies!D3120=1,Channel_Anomalies!E3120=1),1,0)</f>
        <v>0</v>
      </c>
      <c r="H3120" s="2" t="str">
        <f aca="false">IF(Channel_Anomalies!C3120=1,"temperature",IF(Channel_Anomalies!D3120=1,"battery_voltage",IF(Channel_Anomalies!E3120=1,"solar_power_input","")))</f>
        <v/>
      </c>
      <c r="I3120" s="2" t="n">
        <f aca="false">IF(Channel_Anomalies!C3120=1,0.9,IF(Channel_Anomalies!D3120=1,0.85,IF(Channel_Anomalies!E3120=1,0.75,0)))</f>
        <v>0</v>
      </c>
      <c r="J3120" s="2" t="n">
        <f aca="false">MAX(0,MIN(100,0.35*C3120+0.25*D3120+0.25*E3120+0.15*F3120-IF(G3120=1,12,0)))</f>
        <v>83.3849071015</v>
      </c>
      <c r="K3120" s="2" t="str">
        <f aca="false">IF(J3120&lt;40,"CRITICAL",IF(J3120&lt;60,"HIGH",IF(J3120&lt;80,"MED","LOW")))</f>
        <v>LOW</v>
      </c>
      <c r="L3120" s="2" t="str">
        <f aca="false">"TWIN-"&amp;TEXT(M3120,"000000")</f>
        <v>TWIN-003118</v>
      </c>
      <c r="M3120" s="2" t="n">
        <f aca="false">ROW()-2</f>
        <v>3118</v>
      </c>
      <c r="N3120" s="2" t="s">
        <v>4374</v>
      </c>
      <c r="O3120" s="2" t="n">
        <v>1</v>
      </c>
    </row>
    <row r="3121" customFormat="false" ht="15" hidden="false" customHeight="false" outlineLevel="0" collapsed="false">
      <c r="A3121" s="2" t="str">
        <f aca="false">Telemetry!A3121</f>
        <v>2019-12-11T03:59:00Z</v>
      </c>
      <c r="B3121" s="2" t="str">
        <f aca="false">Telemetry!B3121</f>
        <v>ISS-25544</v>
      </c>
      <c r="C3121" s="2" t="n">
        <f aca="false">Telemetry!V3121</f>
        <v>100</v>
      </c>
      <c r="D3121" s="2" t="n">
        <f aca="false">MAX(0,MIN(100,100-ABS(Telemetry!Y3121-20)*3))</f>
        <v>96.64609225</v>
      </c>
      <c r="E3121" s="2" t="n">
        <f aca="false">MAX(0,MIN(100,100-ABS(Telemetry!AA3121-90)*1.2))</f>
        <v>34.029465688</v>
      </c>
      <c r="F3121" s="2" t="n">
        <f aca="false">IF(Telemetry!AB3121="ON",95,100)</f>
        <v>100</v>
      </c>
      <c r="G3121" s="2" t="n">
        <f aca="false">IF(OR(Channel_Anomalies!C3121=1,Channel_Anomalies!D3121=1,Channel_Anomalies!E3121=1),1,0)</f>
        <v>0</v>
      </c>
      <c r="H3121" s="2" t="str">
        <f aca="false">IF(Channel_Anomalies!C3121=1,"temperature",IF(Channel_Anomalies!D3121=1,"battery_voltage",IF(Channel_Anomalies!E3121=1,"solar_power_input","")))</f>
        <v/>
      </c>
      <c r="I3121" s="2" t="n">
        <f aca="false">IF(Channel_Anomalies!C3121=1,0.9,IF(Channel_Anomalies!D3121=1,0.85,IF(Channel_Anomalies!E3121=1,0.75,0)))</f>
        <v>0</v>
      </c>
      <c r="J3121" s="2" t="n">
        <f aca="false">MAX(0,MIN(100,0.35*C3121+0.25*D3121+0.25*E3121+0.15*F3121-IF(G3121=1,12,0)))</f>
        <v>82.6688894845</v>
      </c>
      <c r="K3121" s="2" t="str">
        <f aca="false">IF(J3121&lt;40,"CRITICAL",IF(J3121&lt;60,"HIGH",IF(J3121&lt;80,"MED","LOW")))</f>
        <v>LOW</v>
      </c>
      <c r="L3121" s="2" t="str">
        <f aca="false">"TWIN-"&amp;TEXT(M3121,"000000")</f>
        <v>TWIN-003119</v>
      </c>
      <c r="M3121" s="2" t="n">
        <f aca="false">ROW()-2</f>
        <v>3119</v>
      </c>
      <c r="N3121" s="2" t="s">
        <v>4374</v>
      </c>
      <c r="O3121" s="2" t="n">
        <v>1</v>
      </c>
    </row>
    <row r="3122" customFormat="false" ht="15" hidden="false" customHeight="false" outlineLevel="0" collapsed="false">
      <c r="A3122" s="2" t="str">
        <f aca="false">Telemetry!A3122</f>
        <v>2019-12-11T04:00:00Z</v>
      </c>
      <c r="B3122" s="2" t="str">
        <f aca="false">Telemetry!B3122</f>
        <v>ISS-25544</v>
      </c>
      <c r="C3122" s="2" t="n">
        <f aca="false">Telemetry!V3122</f>
        <v>100</v>
      </c>
      <c r="D3122" s="2" t="n">
        <f aca="false">MAX(0,MIN(100,100-ABS(Telemetry!Y3122-20)*3))</f>
        <v>97.78023721</v>
      </c>
      <c r="E3122" s="2" t="n">
        <f aca="false">MAX(0,MIN(100,100-ABS(Telemetry!AA3122-90)*1.2))</f>
        <v>34.34739898</v>
      </c>
      <c r="F3122" s="2" t="n">
        <f aca="false">IF(Telemetry!AB3122="ON",95,100)</f>
        <v>100</v>
      </c>
      <c r="G3122" s="2" t="n">
        <f aca="false">IF(OR(Channel_Anomalies!C3122=1,Channel_Anomalies!D3122=1,Channel_Anomalies!E3122=1),1,0)</f>
        <v>0</v>
      </c>
      <c r="H3122" s="2" t="str">
        <f aca="false">IF(Channel_Anomalies!C3122=1,"temperature",IF(Channel_Anomalies!D3122=1,"battery_voltage",IF(Channel_Anomalies!E3122=1,"solar_power_input","")))</f>
        <v/>
      </c>
      <c r="I3122" s="2" t="n">
        <f aca="false">IF(Channel_Anomalies!C3122=1,0.9,IF(Channel_Anomalies!D3122=1,0.85,IF(Channel_Anomalies!E3122=1,0.75,0)))</f>
        <v>0</v>
      </c>
      <c r="J3122" s="2" t="n">
        <f aca="false">MAX(0,MIN(100,0.35*C3122+0.25*D3122+0.25*E3122+0.15*F3122-IF(G3122=1,12,0)))</f>
        <v>83.0319090475</v>
      </c>
      <c r="K3122" s="2" t="str">
        <f aca="false">IF(J3122&lt;40,"CRITICAL",IF(J3122&lt;60,"HIGH",IF(J3122&lt;80,"MED","LOW")))</f>
        <v>LOW</v>
      </c>
      <c r="L3122" s="2" t="str">
        <f aca="false">"TWIN-"&amp;TEXT(M3122,"000000")</f>
        <v>TWIN-003120</v>
      </c>
      <c r="M3122" s="2" t="n">
        <f aca="false">ROW()-2</f>
        <v>3120</v>
      </c>
      <c r="N3122" s="2" t="s">
        <v>4374</v>
      </c>
      <c r="O3122" s="2" t="n">
        <v>1</v>
      </c>
    </row>
    <row r="3123" customFormat="false" ht="15" hidden="false" customHeight="false" outlineLevel="0" collapsed="false">
      <c r="A3123" s="2" t="str">
        <f aca="false">Telemetry!A3123</f>
        <v>2019-12-11T04:01:00Z</v>
      </c>
      <c r="B3123" s="2" t="str">
        <f aca="false">Telemetry!B3123</f>
        <v>ISS-25544</v>
      </c>
      <c r="C3123" s="2" t="n">
        <f aca="false">Telemetry!V3123</f>
        <v>100</v>
      </c>
      <c r="D3123" s="2" t="n">
        <f aca="false">MAX(0,MIN(100,100-ABS(Telemetry!Y3123-20)*3))</f>
        <v>97.92448339</v>
      </c>
      <c r="E3123" s="2" t="n">
        <f aca="false">MAX(0,MIN(100,100-ABS(Telemetry!AA3123-90)*1.2))</f>
        <v>32.73333862</v>
      </c>
      <c r="F3123" s="2" t="n">
        <f aca="false">IF(Telemetry!AB3123="ON",95,100)</f>
        <v>100</v>
      </c>
      <c r="G3123" s="2" t="n">
        <f aca="false">IF(OR(Channel_Anomalies!C3123=1,Channel_Anomalies!D3123=1,Channel_Anomalies!E3123=1),1,0)</f>
        <v>0</v>
      </c>
      <c r="H3123" s="2" t="str">
        <f aca="false">IF(Channel_Anomalies!C3123=1,"temperature",IF(Channel_Anomalies!D3123=1,"battery_voltage",IF(Channel_Anomalies!E3123=1,"solar_power_input","")))</f>
        <v/>
      </c>
      <c r="I3123" s="2" t="n">
        <f aca="false">IF(Channel_Anomalies!C3123=1,0.9,IF(Channel_Anomalies!D3123=1,0.85,IF(Channel_Anomalies!E3123=1,0.75,0)))</f>
        <v>0</v>
      </c>
      <c r="J3123" s="2" t="n">
        <f aca="false">MAX(0,MIN(100,0.35*C3123+0.25*D3123+0.25*E3123+0.15*F3123-IF(G3123=1,12,0)))</f>
        <v>82.6644555025</v>
      </c>
      <c r="K3123" s="2" t="str">
        <f aca="false">IF(J3123&lt;40,"CRITICAL",IF(J3123&lt;60,"HIGH",IF(J3123&lt;80,"MED","LOW")))</f>
        <v>LOW</v>
      </c>
      <c r="L3123" s="2" t="str">
        <f aca="false">"TWIN-"&amp;TEXT(M3123,"000000")</f>
        <v>TWIN-003121</v>
      </c>
      <c r="M3123" s="2" t="n">
        <f aca="false">ROW()-2</f>
        <v>3121</v>
      </c>
      <c r="N3123" s="2" t="s">
        <v>4374</v>
      </c>
      <c r="O3123" s="2" t="n">
        <v>1</v>
      </c>
    </row>
    <row r="3124" customFormat="false" ht="15" hidden="false" customHeight="false" outlineLevel="0" collapsed="false">
      <c r="A3124" s="2" t="str">
        <f aca="false">Telemetry!A3124</f>
        <v>2019-12-11T04:02:00Z</v>
      </c>
      <c r="B3124" s="2" t="str">
        <f aca="false">Telemetry!B3124</f>
        <v>ISS-25544</v>
      </c>
      <c r="C3124" s="2" t="n">
        <f aca="false">Telemetry!V3124</f>
        <v>100</v>
      </c>
      <c r="D3124" s="2" t="n">
        <f aca="false">MAX(0,MIN(100,100-ABS(Telemetry!Y3124-20)*3))</f>
        <v>98.36885932</v>
      </c>
      <c r="E3124" s="2" t="n">
        <f aca="false">MAX(0,MIN(100,100-ABS(Telemetry!AA3124-90)*1.2))</f>
        <v>36.852852892</v>
      </c>
      <c r="F3124" s="2" t="n">
        <f aca="false">IF(Telemetry!AB3124="ON",95,100)</f>
        <v>100</v>
      </c>
      <c r="G3124" s="2" t="n">
        <f aca="false">IF(OR(Channel_Anomalies!C3124=1,Channel_Anomalies!D3124=1,Channel_Anomalies!E3124=1),1,0)</f>
        <v>0</v>
      </c>
      <c r="H3124" s="2" t="str">
        <f aca="false">IF(Channel_Anomalies!C3124=1,"temperature",IF(Channel_Anomalies!D3124=1,"battery_voltage",IF(Channel_Anomalies!E3124=1,"solar_power_input","")))</f>
        <v/>
      </c>
      <c r="I3124" s="2" t="n">
        <f aca="false">IF(Channel_Anomalies!C3124=1,0.9,IF(Channel_Anomalies!D3124=1,0.85,IF(Channel_Anomalies!E3124=1,0.75,0)))</f>
        <v>0</v>
      </c>
      <c r="J3124" s="2" t="n">
        <f aca="false">MAX(0,MIN(100,0.35*C3124+0.25*D3124+0.25*E3124+0.15*F3124-IF(G3124=1,12,0)))</f>
        <v>83.805428053</v>
      </c>
      <c r="K3124" s="2" t="str">
        <f aca="false">IF(J3124&lt;40,"CRITICAL",IF(J3124&lt;60,"HIGH",IF(J3124&lt;80,"MED","LOW")))</f>
        <v>LOW</v>
      </c>
      <c r="L3124" s="2" t="str">
        <f aca="false">"TWIN-"&amp;TEXT(M3124,"000000")</f>
        <v>TWIN-003122</v>
      </c>
      <c r="M3124" s="2" t="n">
        <f aca="false">ROW()-2</f>
        <v>3122</v>
      </c>
      <c r="N3124" s="2" t="s">
        <v>4374</v>
      </c>
      <c r="O3124" s="2" t="n">
        <v>1</v>
      </c>
    </row>
    <row r="3125" customFormat="false" ht="15" hidden="false" customHeight="false" outlineLevel="0" collapsed="false">
      <c r="A3125" s="2" t="str">
        <f aca="false">Telemetry!A3125</f>
        <v>2019-12-11T04:03:00Z</v>
      </c>
      <c r="B3125" s="2" t="str">
        <f aca="false">Telemetry!B3125</f>
        <v>ISS-25544</v>
      </c>
      <c r="C3125" s="2" t="n">
        <f aca="false">Telemetry!V3125</f>
        <v>100</v>
      </c>
      <c r="D3125" s="2" t="n">
        <f aca="false">MAX(0,MIN(100,100-ABS(Telemetry!Y3125-20)*3))</f>
        <v>99.20759743</v>
      </c>
      <c r="E3125" s="2" t="n">
        <f aca="false">MAX(0,MIN(100,100-ABS(Telemetry!AA3125-90)*1.2))</f>
        <v>33.026954752</v>
      </c>
      <c r="F3125" s="2" t="n">
        <f aca="false">IF(Telemetry!AB3125="ON",95,100)</f>
        <v>100</v>
      </c>
      <c r="G3125" s="2" t="n">
        <f aca="false">IF(OR(Channel_Anomalies!C3125=1,Channel_Anomalies!D3125=1,Channel_Anomalies!E3125=1),1,0)</f>
        <v>0</v>
      </c>
      <c r="H3125" s="2" t="str">
        <f aca="false">IF(Channel_Anomalies!C3125=1,"temperature",IF(Channel_Anomalies!D3125=1,"battery_voltage",IF(Channel_Anomalies!E3125=1,"solar_power_input","")))</f>
        <v/>
      </c>
      <c r="I3125" s="2" t="n">
        <f aca="false">IF(Channel_Anomalies!C3125=1,0.9,IF(Channel_Anomalies!D3125=1,0.85,IF(Channel_Anomalies!E3125=1,0.75,0)))</f>
        <v>0</v>
      </c>
      <c r="J3125" s="2" t="n">
        <f aca="false">MAX(0,MIN(100,0.35*C3125+0.25*D3125+0.25*E3125+0.15*F3125-IF(G3125=1,12,0)))</f>
        <v>83.0586380455</v>
      </c>
      <c r="K3125" s="2" t="str">
        <f aca="false">IF(J3125&lt;40,"CRITICAL",IF(J3125&lt;60,"HIGH",IF(J3125&lt;80,"MED","LOW")))</f>
        <v>LOW</v>
      </c>
      <c r="L3125" s="2" t="str">
        <f aca="false">"TWIN-"&amp;TEXT(M3125,"000000")</f>
        <v>TWIN-003123</v>
      </c>
      <c r="M3125" s="2" t="n">
        <f aca="false">ROW()-2</f>
        <v>3123</v>
      </c>
      <c r="N3125" s="2" t="s">
        <v>4374</v>
      </c>
      <c r="O3125" s="2" t="n">
        <v>1</v>
      </c>
    </row>
    <row r="3126" customFormat="false" ht="15" hidden="false" customHeight="false" outlineLevel="0" collapsed="false">
      <c r="A3126" s="2" t="str">
        <f aca="false">Telemetry!A3126</f>
        <v>2019-12-11T04:04:00Z</v>
      </c>
      <c r="B3126" s="2" t="str">
        <f aca="false">Telemetry!B3126</f>
        <v>ISS-25544</v>
      </c>
      <c r="C3126" s="2" t="n">
        <f aca="false">Telemetry!V3126</f>
        <v>100</v>
      </c>
      <c r="D3126" s="2" t="n">
        <f aca="false">MAX(0,MIN(100,100-ABS(Telemetry!Y3126-20)*3))</f>
        <v>99.16507</v>
      </c>
      <c r="E3126" s="2" t="n">
        <f aca="false">MAX(0,MIN(100,100-ABS(Telemetry!AA3126-90)*1.2))</f>
        <v>33.368386384</v>
      </c>
      <c r="F3126" s="2" t="n">
        <f aca="false">IF(Telemetry!AB3126="ON",95,100)</f>
        <v>100</v>
      </c>
      <c r="G3126" s="2" t="n">
        <f aca="false">IF(OR(Channel_Anomalies!C3126=1,Channel_Anomalies!D3126=1,Channel_Anomalies!E3126=1),1,0)</f>
        <v>0</v>
      </c>
      <c r="H3126" s="2" t="str">
        <f aca="false">IF(Channel_Anomalies!C3126=1,"temperature",IF(Channel_Anomalies!D3126=1,"battery_voltage",IF(Channel_Anomalies!E3126=1,"solar_power_input","")))</f>
        <v/>
      </c>
      <c r="I3126" s="2" t="n">
        <f aca="false">IF(Channel_Anomalies!C3126=1,0.9,IF(Channel_Anomalies!D3126=1,0.85,IF(Channel_Anomalies!E3126=1,0.75,0)))</f>
        <v>0</v>
      </c>
      <c r="J3126" s="2" t="n">
        <f aca="false">MAX(0,MIN(100,0.35*C3126+0.25*D3126+0.25*E3126+0.15*F3126-IF(G3126=1,12,0)))</f>
        <v>83.133364096</v>
      </c>
      <c r="K3126" s="2" t="str">
        <f aca="false">IF(J3126&lt;40,"CRITICAL",IF(J3126&lt;60,"HIGH",IF(J3126&lt;80,"MED","LOW")))</f>
        <v>LOW</v>
      </c>
      <c r="L3126" s="2" t="str">
        <f aca="false">"TWIN-"&amp;TEXT(M3126,"000000")</f>
        <v>TWIN-003124</v>
      </c>
      <c r="M3126" s="2" t="n">
        <f aca="false">ROW()-2</f>
        <v>3124</v>
      </c>
      <c r="N3126" s="2" t="s">
        <v>4374</v>
      </c>
      <c r="O3126" s="2" t="n">
        <v>1</v>
      </c>
    </row>
    <row r="3127" customFormat="false" ht="15" hidden="false" customHeight="false" outlineLevel="0" collapsed="false">
      <c r="A3127" s="2" t="str">
        <f aca="false">Telemetry!A3127</f>
        <v>2019-12-11T04:05:00Z</v>
      </c>
      <c r="B3127" s="2" t="str">
        <f aca="false">Telemetry!B3127</f>
        <v>ISS-25544</v>
      </c>
      <c r="C3127" s="2" t="n">
        <f aca="false">Telemetry!V3127</f>
        <v>100</v>
      </c>
      <c r="D3127" s="2" t="n">
        <f aca="false">MAX(0,MIN(100,100-ABS(Telemetry!Y3127-20)*3))</f>
        <v>99.23985961</v>
      </c>
      <c r="E3127" s="2" t="n">
        <f aca="false">MAX(0,MIN(100,100-ABS(Telemetry!AA3127-90)*1.2))</f>
        <v>33.5501659</v>
      </c>
      <c r="F3127" s="2" t="n">
        <f aca="false">IF(Telemetry!AB3127="ON",95,100)</f>
        <v>100</v>
      </c>
      <c r="G3127" s="2" t="n">
        <f aca="false">IF(OR(Channel_Anomalies!C3127=1,Channel_Anomalies!D3127=1,Channel_Anomalies!E3127=1),1,0)</f>
        <v>0</v>
      </c>
      <c r="H3127" s="2" t="str">
        <f aca="false">IF(Channel_Anomalies!C3127=1,"temperature",IF(Channel_Anomalies!D3127=1,"battery_voltage",IF(Channel_Anomalies!E3127=1,"solar_power_input","")))</f>
        <v/>
      </c>
      <c r="I3127" s="2" t="n">
        <f aca="false">IF(Channel_Anomalies!C3127=1,0.9,IF(Channel_Anomalies!D3127=1,0.85,IF(Channel_Anomalies!E3127=1,0.75,0)))</f>
        <v>0</v>
      </c>
      <c r="J3127" s="2" t="n">
        <f aca="false">MAX(0,MIN(100,0.35*C3127+0.25*D3127+0.25*E3127+0.15*F3127-IF(G3127=1,12,0)))</f>
        <v>83.1975063775</v>
      </c>
      <c r="K3127" s="2" t="str">
        <f aca="false">IF(J3127&lt;40,"CRITICAL",IF(J3127&lt;60,"HIGH",IF(J3127&lt;80,"MED","LOW")))</f>
        <v>LOW</v>
      </c>
      <c r="L3127" s="2" t="str">
        <f aca="false">"TWIN-"&amp;TEXT(M3127,"000000")</f>
        <v>TWIN-003125</v>
      </c>
      <c r="M3127" s="2" t="n">
        <f aca="false">ROW()-2</f>
        <v>3125</v>
      </c>
      <c r="N3127" s="2" t="s">
        <v>4374</v>
      </c>
      <c r="O3127" s="2" t="n">
        <v>1</v>
      </c>
    </row>
    <row r="3128" customFormat="false" ht="15" hidden="false" customHeight="false" outlineLevel="0" collapsed="false">
      <c r="A3128" s="2" t="str">
        <f aca="false">Telemetry!A3128</f>
        <v>2019-12-11T04:06:00Z</v>
      </c>
      <c r="B3128" s="2" t="str">
        <f aca="false">Telemetry!B3128</f>
        <v>ISS-25544</v>
      </c>
      <c r="C3128" s="2" t="n">
        <f aca="false">Telemetry!V3128</f>
        <v>100</v>
      </c>
      <c r="D3128" s="2" t="n">
        <f aca="false">MAX(0,MIN(100,100-ABS(Telemetry!Y3128-20)*3))</f>
        <v>99.00548149</v>
      </c>
      <c r="E3128" s="2" t="n">
        <f aca="false">MAX(0,MIN(100,100-ABS(Telemetry!AA3128-90)*1.2))</f>
        <v>33.394638148</v>
      </c>
      <c r="F3128" s="2" t="n">
        <f aca="false">IF(Telemetry!AB3128="ON",95,100)</f>
        <v>100</v>
      </c>
      <c r="G3128" s="2" t="n">
        <f aca="false">IF(OR(Channel_Anomalies!C3128=1,Channel_Anomalies!D3128=1,Channel_Anomalies!E3128=1),1,0)</f>
        <v>0</v>
      </c>
      <c r="H3128" s="2" t="str">
        <f aca="false">IF(Channel_Anomalies!C3128=1,"temperature",IF(Channel_Anomalies!D3128=1,"battery_voltage",IF(Channel_Anomalies!E3128=1,"solar_power_input","")))</f>
        <v/>
      </c>
      <c r="I3128" s="2" t="n">
        <f aca="false">IF(Channel_Anomalies!C3128=1,0.9,IF(Channel_Anomalies!D3128=1,0.85,IF(Channel_Anomalies!E3128=1,0.75,0)))</f>
        <v>0</v>
      </c>
      <c r="J3128" s="2" t="n">
        <f aca="false">MAX(0,MIN(100,0.35*C3128+0.25*D3128+0.25*E3128+0.15*F3128-IF(G3128=1,12,0)))</f>
        <v>83.1000299095</v>
      </c>
      <c r="K3128" s="2" t="str">
        <f aca="false">IF(J3128&lt;40,"CRITICAL",IF(J3128&lt;60,"HIGH",IF(J3128&lt;80,"MED","LOW")))</f>
        <v>LOW</v>
      </c>
      <c r="L3128" s="2" t="str">
        <f aca="false">"TWIN-"&amp;TEXT(M3128,"000000")</f>
        <v>TWIN-003126</v>
      </c>
      <c r="M3128" s="2" t="n">
        <f aca="false">ROW()-2</f>
        <v>3126</v>
      </c>
      <c r="N3128" s="2" t="s">
        <v>4374</v>
      </c>
      <c r="O3128" s="2" t="n">
        <v>1</v>
      </c>
    </row>
    <row r="3129" customFormat="false" ht="15" hidden="false" customHeight="false" outlineLevel="0" collapsed="false">
      <c r="A3129" s="2" t="str">
        <f aca="false">Telemetry!A3129</f>
        <v>2019-12-11T04:07:00Z</v>
      </c>
      <c r="B3129" s="2" t="str">
        <f aca="false">Telemetry!B3129</f>
        <v>ISS-25544</v>
      </c>
      <c r="C3129" s="2" t="n">
        <f aca="false">Telemetry!V3129</f>
        <v>100</v>
      </c>
      <c r="D3129" s="2" t="n">
        <f aca="false">MAX(0,MIN(100,100-ABS(Telemetry!Y3129-20)*3))</f>
        <v>99.77201035</v>
      </c>
      <c r="E3129" s="2" t="n">
        <f aca="false">MAX(0,MIN(100,100-ABS(Telemetry!AA3129-90)*1.2))</f>
        <v>33.222800908</v>
      </c>
      <c r="F3129" s="2" t="n">
        <f aca="false">IF(Telemetry!AB3129="ON",95,100)</f>
        <v>100</v>
      </c>
      <c r="G3129" s="2" t="n">
        <f aca="false">IF(OR(Channel_Anomalies!C3129=1,Channel_Anomalies!D3129=1,Channel_Anomalies!E3129=1),1,0)</f>
        <v>0</v>
      </c>
      <c r="H3129" s="2" t="str">
        <f aca="false">IF(Channel_Anomalies!C3129=1,"temperature",IF(Channel_Anomalies!D3129=1,"battery_voltage",IF(Channel_Anomalies!E3129=1,"solar_power_input","")))</f>
        <v/>
      </c>
      <c r="I3129" s="2" t="n">
        <f aca="false">IF(Channel_Anomalies!C3129=1,0.9,IF(Channel_Anomalies!D3129=1,0.85,IF(Channel_Anomalies!E3129=1,0.75,0)))</f>
        <v>0</v>
      </c>
      <c r="J3129" s="2" t="n">
        <f aca="false">MAX(0,MIN(100,0.35*C3129+0.25*D3129+0.25*E3129+0.15*F3129-IF(G3129=1,12,0)))</f>
        <v>83.2487028145</v>
      </c>
      <c r="K3129" s="2" t="str">
        <f aca="false">IF(J3129&lt;40,"CRITICAL",IF(J3129&lt;60,"HIGH",IF(J3129&lt;80,"MED","LOW")))</f>
        <v>LOW</v>
      </c>
      <c r="L3129" s="2" t="str">
        <f aca="false">"TWIN-"&amp;TEXT(M3129,"000000")</f>
        <v>TWIN-003127</v>
      </c>
      <c r="M3129" s="2" t="n">
        <f aca="false">ROW()-2</f>
        <v>3127</v>
      </c>
      <c r="N3129" s="2" t="s">
        <v>4374</v>
      </c>
      <c r="O3129" s="2" t="n">
        <v>1</v>
      </c>
    </row>
    <row r="3130" customFormat="false" ht="15" hidden="false" customHeight="false" outlineLevel="0" collapsed="false">
      <c r="A3130" s="2" t="str">
        <f aca="false">Telemetry!A3130</f>
        <v>2019-12-11T04:08:00Z</v>
      </c>
      <c r="B3130" s="2" t="str">
        <f aca="false">Telemetry!B3130</f>
        <v>ISS-25544</v>
      </c>
      <c r="C3130" s="2" t="n">
        <f aca="false">Telemetry!V3130</f>
        <v>100</v>
      </c>
      <c r="D3130" s="2" t="n">
        <f aca="false">MAX(0,MIN(100,100-ABS(Telemetry!Y3130-20)*3))</f>
        <v>99.29522314</v>
      </c>
      <c r="E3130" s="2" t="n">
        <f aca="false">MAX(0,MIN(100,100-ABS(Telemetry!AA3130-90)*1.2))</f>
        <v>32.715510988</v>
      </c>
      <c r="F3130" s="2" t="n">
        <f aca="false">IF(Telemetry!AB3130="ON",95,100)</f>
        <v>100</v>
      </c>
      <c r="G3130" s="2" t="n">
        <f aca="false">IF(OR(Channel_Anomalies!C3130=1,Channel_Anomalies!D3130=1,Channel_Anomalies!E3130=1),1,0)</f>
        <v>0</v>
      </c>
      <c r="H3130" s="2" t="str">
        <f aca="false">IF(Channel_Anomalies!C3130=1,"temperature",IF(Channel_Anomalies!D3130=1,"battery_voltage",IF(Channel_Anomalies!E3130=1,"solar_power_input","")))</f>
        <v/>
      </c>
      <c r="I3130" s="2" t="n">
        <f aca="false">IF(Channel_Anomalies!C3130=1,0.9,IF(Channel_Anomalies!D3130=1,0.85,IF(Channel_Anomalies!E3130=1,0.75,0)))</f>
        <v>0</v>
      </c>
      <c r="J3130" s="2" t="n">
        <f aca="false">MAX(0,MIN(100,0.35*C3130+0.25*D3130+0.25*E3130+0.15*F3130-IF(G3130=1,12,0)))</f>
        <v>83.002683532</v>
      </c>
      <c r="K3130" s="2" t="str">
        <f aca="false">IF(J3130&lt;40,"CRITICAL",IF(J3130&lt;60,"HIGH",IF(J3130&lt;80,"MED","LOW")))</f>
        <v>LOW</v>
      </c>
      <c r="L3130" s="2" t="str">
        <f aca="false">"TWIN-"&amp;TEXT(M3130,"000000")</f>
        <v>TWIN-003128</v>
      </c>
      <c r="M3130" s="2" t="n">
        <f aca="false">ROW()-2</f>
        <v>3128</v>
      </c>
      <c r="N3130" s="2" t="s">
        <v>4374</v>
      </c>
      <c r="O3130" s="2" t="n">
        <v>1</v>
      </c>
    </row>
    <row r="3131" customFormat="false" ht="15" hidden="false" customHeight="false" outlineLevel="0" collapsed="false">
      <c r="A3131" s="2" t="str">
        <f aca="false">Telemetry!A3131</f>
        <v>2019-12-11T04:09:00Z</v>
      </c>
      <c r="B3131" s="2" t="str">
        <f aca="false">Telemetry!B3131</f>
        <v>ISS-25544</v>
      </c>
      <c r="C3131" s="2" t="n">
        <f aca="false">Telemetry!V3131</f>
        <v>100</v>
      </c>
      <c r="D3131" s="2" t="n">
        <f aca="false">MAX(0,MIN(100,100-ABS(Telemetry!Y3131-20)*3))</f>
        <v>98.74360621</v>
      </c>
      <c r="E3131" s="2" t="n">
        <f aca="false">MAX(0,MIN(100,100-ABS(Telemetry!AA3131-90)*1.2))</f>
        <v>32.084389504</v>
      </c>
      <c r="F3131" s="2" t="n">
        <f aca="false">IF(Telemetry!AB3131="ON",95,100)</f>
        <v>100</v>
      </c>
      <c r="G3131" s="2" t="n">
        <f aca="false">IF(OR(Channel_Anomalies!C3131=1,Channel_Anomalies!D3131=1,Channel_Anomalies!E3131=1),1,0)</f>
        <v>0</v>
      </c>
      <c r="H3131" s="2" t="str">
        <f aca="false">IF(Channel_Anomalies!C3131=1,"temperature",IF(Channel_Anomalies!D3131=1,"battery_voltage",IF(Channel_Anomalies!E3131=1,"solar_power_input","")))</f>
        <v/>
      </c>
      <c r="I3131" s="2" t="n">
        <f aca="false">IF(Channel_Anomalies!C3131=1,0.9,IF(Channel_Anomalies!D3131=1,0.85,IF(Channel_Anomalies!E3131=1,0.75,0)))</f>
        <v>0</v>
      </c>
      <c r="J3131" s="2" t="n">
        <f aca="false">MAX(0,MIN(100,0.35*C3131+0.25*D3131+0.25*E3131+0.15*F3131-IF(G3131=1,12,0)))</f>
        <v>82.7069989285</v>
      </c>
      <c r="K3131" s="2" t="str">
        <f aca="false">IF(J3131&lt;40,"CRITICAL",IF(J3131&lt;60,"HIGH",IF(J3131&lt;80,"MED","LOW")))</f>
        <v>LOW</v>
      </c>
      <c r="L3131" s="2" t="str">
        <f aca="false">"TWIN-"&amp;TEXT(M3131,"000000")</f>
        <v>TWIN-003129</v>
      </c>
      <c r="M3131" s="2" t="n">
        <f aca="false">ROW()-2</f>
        <v>3129</v>
      </c>
      <c r="N3131" s="2" t="s">
        <v>4374</v>
      </c>
      <c r="O3131" s="2" t="n">
        <v>1</v>
      </c>
    </row>
    <row r="3132" customFormat="false" ht="15" hidden="false" customHeight="false" outlineLevel="0" collapsed="false">
      <c r="A3132" s="2" t="str">
        <f aca="false">Telemetry!A3132</f>
        <v>2019-12-11T04:10:00Z</v>
      </c>
      <c r="B3132" s="2" t="str">
        <f aca="false">Telemetry!B3132</f>
        <v>ISS-25544</v>
      </c>
      <c r="C3132" s="2" t="n">
        <f aca="false">Telemetry!V3132</f>
        <v>100</v>
      </c>
      <c r="D3132" s="2" t="n">
        <f aca="false">MAX(0,MIN(100,100-ABS(Telemetry!Y3132-20)*3))</f>
        <v>99.92850157</v>
      </c>
      <c r="E3132" s="2" t="n">
        <f aca="false">MAX(0,MIN(100,100-ABS(Telemetry!AA3132-90)*1.2))</f>
        <v>36.90188152</v>
      </c>
      <c r="F3132" s="2" t="n">
        <f aca="false">IF(Telemetry!AB3132="ON",95,100)</f>
        <v>100</v>
      </c>
      <c r="G3132" s="2" t="n">
        <f aca="false">IF(OR(Channel_Anomalies!C3132=1,Channel_Anomalies!D3132=1,Channel_Anomalies!E3132=1),1,0)</f>
        <v>0</v>
      </c>
      <c r="H3132" s="2" t="str">
        <f aca="false">IF(Channel_Anomalies!C3132=1,"temperature",IF(Channel_Anomalies!D3132=1,"battery_voltage",IF(Channel_Anomalies!E3132=1,"solar_power_input","")))</f>
        <v/>
      </c>
      <c r="I3132" s="2" t="n">
        <f aca="false">IF(Channel_Anomalies!C3132=1,0.9,IF(Channel_Anomalies!D3132=1,0.85,IF(Channel_Anomalies!E3132=1,0.75,0)))</f>
        <v>0</v>
      </c>
      <c r="J3132" s="2" t="n">
        <f aca="false">MAX(0,MIN(100,0.35*C3132+0.25*D3132+0.25*E3132+0.15*F3132-IF(G3132=1,12,0)))</f>
        <v>84.2075957725</v>
      </c>
      <c r="K3132" s="2" t="str">
        <f aca="false">IF(J3132&lt;40,"CRITICAL",IF(J3132&lt;60,"HIGH",IF(J3132&lt;80,"MED","LOW")))</f>
        <v>LOW</v>
      </c>
      <c r="L3132" s="2" t="str">
        <f aca="false">"TWIN-"&amp;TEXT(M3132,"000000")</f>
        <v>TWIN-003130</v>
      </c>
      <c r="M3132" s="2" t="n">
        <f aca="false">ROW()-2</f>
        <v>3130</v>
      </c>
      <c r="N3132" s="2" t="s">
        <v>4374</v>
      </c>
      <c r="O3132" s="2" t="n">
        <v>1</v>
      </c>
    </row>
    <row r="3133" customFormat="false" ht="15" hidden="false" customHeight="false" outlineLevel="0" collapsed="false">
      <c r="A3133" s="2" t="str">
        <f aca="false">Telemetry!A3133</f>
        <v>2019-12-11T04:11:00Z</v>
      </c>
      <c r="B3133" s="2" t="str">
        <f aca="false">Telemetry!B3133</f>
        <v>ISS-25544</v>
      </c>
      <c r="C3133" s="2" t="n">
        <f aca="false">Telemetry!V3133</f>
        <v>100</v>
      </c>
      <c r="D3133" s="2" t="n">
        <f aca="false">MAX(0,MIN(100,100-ABS(Telemetry!Y3133-20)*3))</f>
        <v>99.67027882</v>
      </c>
      <c r="E3133" s="2" t="n">
        <f aca="false">MAX(0,MIN(100,100-ABS(Telemetry!AA3133-90)*1.2))</f>
        <v>33.938639224</v>
      </c>
      <c r="F3133" s="2" t="n">
        <f aca="false">IF(Telemetry!AB3133="ON",95,100)</f>
        <v>100</v>
      </c>
      <c r="G3133" s="2" t="n">
        <f aca="false">IF(OR(Channel_Anomalies!C3133=1,Channel_Anomalies!D3133=1,Channel_Anomalies!E3133=1),1,0)</f>
        <v>0</v>
      </c>
      <c r="H3133" s="2" t="str">
        <f aca="false">IF(Channel_Anomalies!C3133=1,"temperature",IF(Channel_Anomalies!D3133=1,"battery_voltage",IF(Channel_Anomalies!E3133=1,"solar_power_input","")))</f>
        <v/>
      </c>
      <c r="I3133" s="2" t="n">
        <f aca="false">IF(Channel_Anomalies!C3133=1,0.9,IF(Channel_Anomalies!D3133=1,0.85,IF(Channel_Anomalies!E3133=1,0.75,0)))</f>
        <v>0</v>
      </c>
      <c r="J3133" s="2" t="n">
        <f aca="false">MAX(0,MIN(100,0.35*C3133+0.25*D3133+0.25*E3133+0.15*F3133-IF(G3133=1,12,0)))</f>
        <v>83.402229511</v>
      </c>
      <c r="K3133" s="2" t="str">
        <f aca="false">IF(J3133&lt;40,"CRITICAL",IF(J3133&lt;60,"HIGH",IF(J3133&lt;80,"MED","LOW")))</f>
        <v>LOW</v>
      </c>
      <c r="L3133" s="2" t="str">
        <f aca="false">"TWIN-"&amp;TEXT(M3133,"000000")</f>
        <v>TWIN-003131</v>
      </c>
      <c r="M3133" s="2" t="n">
        <f aca="false">ROW()-2</f>
        <v>3131</v>
      </c>
      <c r="N3133" s="2" t="s">
        <v>4374</v>
      </c>
      <c r="O3133" s="2" t="n">
        <v>1</v>
      </c>
    </row>
    <row r="3134" customFormat="false" ht="15" hidden="false" customHeight="false" outlineLevel="0" collapsed="false">
      <c r="A3134" s="2" t="str">
        <f aca="false">Telemetry!A3134</f>
        <v>2019-12-11T04:12:00Z</v>
      </c>
      <c r="B3134" s="2" t="str">
        <f aca="false">Telemetry!B3134</f>
        <v>ISS-25544</v>
      </c>
      <c r="C3134" s="2" t="n">
        <f aca="false">Telemetry!V3134</f>
        <v>100</v>
      </c>
      <c r="D3134" s="2" t="n">
        <f aca="false">MAX(0,MIN(100,100-ABS(Telemetry!Y3134-20)*3))</f>
        <v>99.96319651</v>
      </c>
      <c r="E3134" s="2" t="n">
        <f aca="false">MAX(0,MIN(100,100-ABS(Telemetry!AA3134-90)*1.2))</f>
        <v>32.949270196</v>
      </c>
      <c r="F3134" s="2" t="n">
        <f aca="false">IF(Telemetry!AB3134="ON",95,100)</f>
        <v>100</v>
      </c>
      <c r="G3134" s="2" t="n">
        <f aca="false">IF(OR(Channel_Anomalies!C3134=1,Channel_Anomalies!D3134=1,Channel_Anomalies!E3134=1),1,0)</f>
        <v>0</v>
      </c>
      <c r="H3134" s="2" t="str">
        <f aca="false">IF(Channel_Anomalies!C3134=1,"temperature",IF(Channel_Anomalies!D3134=1,"battery_voltage",IF(Channel_Anomalies!E3134=1,"solar_power_input","")))</f>
        <v/>
      </c>
      <c r="I3134" s="2" t="n">
        <f aca="false">IF(Channel_Anomalies!C3134=1,0.9,IF(Channel_Anomalies!D3134=1,0.85,IF(Channel_Anomalies!E3134=1,0.75,0)))</f>
        <v>0</v>
      </c>
      <c r="J3134" s="2" t="n">
        <f aca="false">MAX(0,MIN(100,0.35*C3134+0.25*D3134+0.25*E3134+0.15*F3134-IF(G3134=1,12,0)))</f>
        <v>83.2281166765</v>
      </c>
      <c r="K3134" s="2" t="str">
        <f aca="false">IF(J3134&lt;40,"CRITICAL",IF(J3134&lt;60,"HIGH",IF(J3134&lt;80,"MED","LOW")))</f>
        <v>LOW</v>
      </c>
      <c r="L3134" s="2" t="str">
        <f aca="false">"TWIN-"&amp;TEXT(M3134,"000000")</f>
        <v>TWIN-003132</v>
      </c>
      <c r="M3134" s="2" t="n">
        <f aca="false">ROW()-2</f>
        <v>3132</v>
      </c>
      <c r="N3134" s="2" t="s">
        <v>4374</v>
      </c>
      <c r="O3134" s="2" t="n">
        <v>1</v>
      </c>
    </row>
    <row r="3135" customFormat="false" ht="15" hidden="false" customHeight="false" outlineLevel="0" collapsed="false">
      <c r="A3135" s="2" t="str">
        <f aca="false">Telemetry!A3135</f>
        <v>2019-12-11T04:13:00Z</v>
      </c>
      <c r="B3135" s="2" t="str">
        <f aca="false">Telemetry!B3135</f>
        <v>ISS-25544</v>
      </c>
      <c r="C3135" s="2" t="n">
        <f aca="false">Telemetry!V3135</f>
        <v>100</v>
      </c>
      <c r="D3135" s="2" t="n">
        <f aca="false">MAX(0,MIN(100,100-ABS(Telemetry!Y3135-20)*3))</f>
        <v>99.45811114</v>
      </c>
      <c r="E3135" s="2" t="n">
        <f aca="false">MAX(0,MIN(100,100-ABS(Telemetry!AA3135-90)*1.2))</f>
        <v>32.232351664</v>
      </c>
      <c r="F3135" s="2" t="n">
        <f aca="false">IF(Telemetry!AB3135="ON",95,100)</f>
        <v>100</v>
      </c>
      <c r="G3135" s="2" t="n">
        <f aca="false">IF(OR(Channel_Anomalies!C3135=1,Channel_Anomalies!D3135=1,Channel_Anomalies!E3135=1),1,0)</f>
        <v>0</v>
      </c>
      <c r="H3135" s="2" t="str">
        <f aca="false">IF(Channel_Anomalies!C3135=1,"temperature",IF(Channel_Anomalies!D3135=1,"battery_voltage",IF(Channel_Anomalies!E3135=1,"solar_power_input","")))</f>
        <v/>
      </c>
      <c r="I3135" s="2" t="n">
        <f aca="false">IF(Channel_Anomalies!C3135=1,0.9,IF(Channel_Anomalies!D3135=1,0.85,IF(Channel_Anomalies!E3135=1,0.75,0)))</f>
        <v>0</v>
      </c>
      <c r="J3135" s="2" t="n">
        <f aca="false">MAX(0,MIN(100,0.35*C3135+0.25*D3135+0.25*E3135+0.15*F3135-IF(G3135=1,12,0)))</f>
        <v>82.922615701</v>
      </c>
      <c r="K3135" s="2" t="str">
        <f aca="false">IF(J3135&lt;40,"CRITICAL",IF(J3135&lt;60,"HIGH",IF(J3135&lt;80,"MED","LOW")))</f>
        <v>LOW</v>
      </c>
      <c r="L3135" s="2" t="str">
        <f aca="false">"TWIN-"&amp;TEXT(M3135,"000000")</f>
        <v>TWIN-003133</v>
      </c>
      <c r="M3135" s="2" t="n">
        <f aca="false">ROW()-2</f>
        <v>3133</v>
      </c>
      <c r="N3135" s="2" t="s">
        <v>4374</v>
      </c>
      <c r="O3135" s="2" t="n">
        <v>1</v>
      </c>
    </row>
    <row r="3136" customFormat="false" ht="15" hidden="false" customHeight="false" outlineLevel="0" collapsed="false">
      <c r="A3136" s="2" t="str">
        <f aca="false">Telemetry!A3136</f>
        <v>2019-12-11T04:14:00Z</v>
      </c>
      <c r="B3136" s="2" t="str">
        <f aca="false">Telemetry!B3136</f>
        <v>ISS-25544</v>
      </c>
      <c r="C3136" s="2" t="n">
        <f aca="false">Telemetry!V3136</f>
        <v>100</v>
      </c>
      <c r="D3136" s="2" t="n">
        <f aca="false">MAX(0,MIN(100,100-ABS(Telemetry!Y3136-20)*3))</f>
        <v>98.69004868</v>
      </c>
      <c r="E3136" s="2" t="n">
        <f aca="false">MAX(0,MIN(100,100-ABS(Telemetry!AA3136-90)*1.2))</f>
        <v>34.244536948</v>
      </c>
      <c r="F3136" s="2" t="n">
        <f aca="false">IF(Telemetry!AB3136="ON",95,100)</f>
        <v>100</v>
      </c>
      <c r="G3136" s="2" t="n">
        <f aca="false">IF(OR(Channel_Anomalies!C3136=1,Channel_Anomalies!D3136=1,Channel_Anomalies!E3136=1),1,0)</f>
        <v>0</v>
      </c>
      <c r="H3136" s="2" t="str">
        <f aca="false">IF(Channel_Anomalies!C3136=1,"temperature",IF(Channel_Anomalies!D3136=1,"battery_voltage",IF(Channel_Anomalies!E3136=1,"solar_power_input","")))</f>
        <v/>
      </c>
      <c r="I3136" s="2" t="n">
        <f aca="false">IF(Channel_Anomalies!C3136=1,0.9,IF(Channel_Anomalies!D3136=1,0.85,IF(Channel_Anomalies!E3136=1,0.75,0)))</f>
        <v>0</v>
      </c>
      <c r="J3136" s="2" t="n">
        <f aca="false">MAX(0,MIN(100,0.35*C3136+0.25*D3136+0.25*E3136+0.15*F3136-IF(G3136=1,12,0)))</f>
        <v>83.233646407</v>
      </c>
      <c r="K3136" s="2" t="str">
        <f aca="false">IF(J3136&lt;40,"CRITICAL",IF(J3136&lt;60,"HIGH",IF(J3136&lt;80,"MED","LOW")))</f>
        <v>LOW</v>
      </c>
      <c r="L3136" s="2" t="str">
        <f aca="false">"TWIN-"&amp;TEXT(M3136,"000000")</f>
        <v>TWIN-003134</v>
      </c>
      <c r="M3136" s="2" t="n">
        <f aca="false">ROW()-2</f>
        <v>3134</v>
      </c>
      <c r="N3136" s="2" t="s">
        <v>4374</v>
      </c>
      <c r="O3136" s="2" t="n">
        <v>1</v>
      </c>
    </row>
    <row r="3137" customFormat="false" ht="15" hidden="false" customHeight="false" outlineLevel="0" collapsed="false">
      <c r="A3137" s="2" t="str">
        <f aca="false">Telemetry!A3137</f>
        <v>2019-12-11T04:15:00Z</v>
      </c>
      <c r="B3137" s="2" t="str">
        <f aca="false">Telemetry!B3137</f>
        <v>ISS-25544</v>
      </c>
      <c r="C3137" s="2" t="n">
        <f aca="false">Telemetry!V3137</f>
        <v>100</v>
      </c>
      <c r="D3137" s="2" t="n">
        <f aca="false">MAX(0,MIN(100,100-ABS(Telemetry!Y3137-20)*3))</f>
        <v>98.48958592</v>
      </c>
      <c r="E3137" s="2" t="n">
        <f aca="false">MAX(0,MIN(100,100-ABS(Telemetry!AA3137-90)*1.2))</f>
        <v>32.607302908</v>
      </c>
      <c r="F3137" s="2" t="n">
        <f aca="false">IF(Telemetry!AB3137="ON",95,100)</f>
        <v>100</v>
      </c>
      <c r="G3137" s="2" t="n">
        <f aca="false">IF(OR(Channel_Anomalies!C3137=1,Channel_Anomalies!D3137=1,Channel_Anomalies!E3137=1),1,0)</f>
        <v>0</v>
      </c>
      <c r="H3137" s="2" t="str">
        <f aca="false">IF(Channel_Anomalies!C3137=1,"temperature",IF(Channel_Anomalies!D3137=1,"battery_voltage",IF(Channel_Anomalies!E3137=1,"solar_power_input","")))</f>
        <v/>
      </c>
      <c r="I3137" s="2" t="n">
        <f aca="false">IF(Channel_Anomalies!C3137=1,0.9,IF(Channel_Anomalies!D3137=1,0.85,IF(Channel_Anomalies!E3137=1,0.75,0)))</f>
        <v>0</v>
      </c>
      <c r="J3137" s="2" t="n">
        <f aca="false">MAX(0,MIN(100,0.35*C3137+0.25*D3137+0.25*E3137+0.15*F3137-IF(G3137=1,12,0)))</f>
        <v>82.774222207</v>
      </c>
      <c r="K3137" s="2" t="str">
        <f aca="false">IF(J3137&lt;40,"CRITICAL",IF(J3137&lt;60,"HIGH",IF(J3137&lt;80,"MED","LOW")))</f>
        <v>LOW</v>
      </c>
      <c r="L3137" s="2" t="str">
        <f aca="false">"TWIN-"&amp;TEXT(M3137,"000000")</f>
        <v>TWIN-003135</v>
      </c>
      <c r="M3137" s="2" t="n">
        <f aca="false">ROW()-2</f>
        <v>3135</v>
      </c>
      <c r="N3137" s="2" t="s">
        <v>4374</v>
      </c>
      <c r="O3137" s="2" t="n">
        <v>1</v>
      </c>
    </row>
    <row r="3138" customFormat="false" ht="15" hidden="false" customHeight="false" outlineLevel="0" collapsed="false">
      <c r="A3138" s="2" t="str">
        <f aca="false">Telemetry!A3138</f>
        <v>2019-12-11T04:16:00Z</v>
      </c>
      <c r="B3138" s="2" t="str">
        <f aca="false">Telemetry!B3138</f>
        <v>ISS-25544</v>
      </c>
      <c r="C3138" s="2" t="n">
        <f aca="false">Telemetry!V3138</f>
        <v>100</v>
      </c>
      <c r="D3138" s="2" t="n">
        <f aca="false">MAX(0,MIN(100,100-ABS(Telemetry!Y3138-20)*3))</f>
        <v>98.84844313</v>
      </c>
      <c r="E3138" s="2" t="n">
        <f aca="false">MAX(0,MIN(100,100-ABS(Telemetry!AA3138-90)*1.2))</f>
        <v>33.4443379</v>
      </c>
      <c r="F3138" s="2" t="n">
        <f aca="false">IF(Telemetry!AB3138="ON",95,100)</f>
        <v>100</v>
      </c>
      <c r="G3138" s="2" t="n">
        <f aca="false">IF(OR(Channel_Anomalies!C3138=1,Channel_Anomalies!D3138=1,Channel_Anomalies!E3138=1),1,0)</f>
        <v>0</v>
      </c>
      <c r="H3138" s="2" t="str">
        <f aca="false">IF(Channel_Anomalies!C3138=1,"temperature",IF(Channel_Anomalies!D3138=1,"battery_voltage",IF(Channel_Anomalies!E3138=1,"solar_power_input","")))</f>
        <v/>
      </c>
      <c r="I3138" s="2" t="n">
        <f aca="false">IF(Channel_Anomalies!C3138=1,0.9,IF(Channel_Anomalies!D3138=1,0.85,IF(Channel_Anomalies!E3138=1,0.75,0)))</f>
        <v>0</v>
      </c>
      <c r="J3138" s="2" t="n">
        <f aca="false">MAX(0,MIN(100,0.35*C3138+0.25*D3138+0.25*E3138+0.15*F3138-IF(G3138=1,12,0)))</f>
        <v>83.0731952575</v>
      </c>
      <c r="K3138" s="2" t="str">
        <f aca="false">IF(J3138&lt;40,"CRITICAL",IF(J3138&lt;60,"HIGH",IF(J3138&lt;80,"MED","LOW")))</f>
        <v>LOW</v>
      </c>
      <c r="L3138" s="2" t="str">
        <f aca="false">"TWIN-"&amp;TEXT(M3138,"000000")</f>
        <v>TWIN-003136</v>
      </c>
      <c r="M3138" s="2" t="n">
        <f aca="false">ROW()-2</f>
        <v>3136</v>
      </c>
      <c r="N3138" s="2" t="s">
        <v>4374</v>
      </c>
      <c r="O3138" s="2" t="n">
        <v>1</v>
      </c>
    </row>
    <row r="3139" customFormat="false" ht="15" hidden="false" customHeight="false" outlineLevel="0" collapsed="false">
      <c r="A3139" s="2" t="str">
        <f aca="false">Telemetry!A3139</f>
        <v>2019-12-11T04:17:00Z</v>
      </c>
      <c r="B3139" s="2" t="str">
        <f aca="false">Telemetry!B3139</f>
        <v>ISS-25544</v>
      </c>
      <c r="C3139" s="2" t="n">
        <f aca="false">Telemetry!V3139</f>
        <v>100</v>
      </c>
      <c r="D3139" s="2" t="n">
        <f aca="false">MAX(0,MIN(100,100-ABS(Telemetry!Y3139-20)*3))</f>
        <v>99.23763274</v>
      </c>
      <c r="E3139" s="2" t="n">
        <f aca="false">MAX(0,MIN(100,100-ABS(Telemetry!AA3139-90)*1.2))</f>
        <v>34.29056026</v>
      </c>
      <c r="F3139" s="2" t="n">
        <f aca="false">IF(Telemetry!AB3139="ON",95,100)</f>
        <v>100</v>
      </c>
      <c r="G3139" s="2" t="n">
        <f aca="false">IF(OR(Channel_Anomalies!C3139=1,Channel_Anomalies!D3139=1,Channel_Anomalies!E3139=1),1,0)</f>
        <v>0</v>
      </c>
      <c r="H3139" s="2" t="str">
        <f aca="false">IF(Channel_Anomalies!C3139=1,"temperature",IF(Channel_Anomalies!D3139=1,"battery_voltage",IF(Channel_Anomalies!E3139=1,"solar_power_input","")))</f>
        <v/>
      </c>
      <c r="I3139" s="2" t="n">
        <f aca="false">IF(Channel_Anomalies!C3139=1,0.9,IF(Channel_Anomalies!D3139=1,0.85,IF(Channel_Anomalies!E3139=1,0.75,0)))</f>
        <v>0</v>
      </c>
      <c r="J3139" s="2" t="n">
        <f aca="false">MAX(0,MIN(100,0.35*C3139+0.25*D3139+0.25*E3139+0.15*F3139-IF(G3139=1,12,0)))</f>
        <v>83.38204825</v>
      </c>
      <c r="K3139" s="2" t="str">
        <f aca="false">IF(J3139&lt;40,"CRITICAL",IF(J3139&lt;60,"HIGH",IF(J3139&lt;80,"MED","LOW")))</f>
        <v>LOW</v>
      </c>
      <c r="L3139" s="2" t="str">
        <f aca="false">"TWIN-"&amp;TEXT(M3139,"000000")</f>
        <v>TWIN-003137</v>
      </c>
      <c r="M3139" s="2" t="n">
        <f aca="false">ROW()-2</f>
        <v>3137</v>
      </c>
      <c r="N3139" s="2" t="s">
        <v>4374</v>
      </c>
      <c r="O3139" s="2" t="n">
        <v>1</v>
      </c>
    </row>
    <row r="3140" customFormat="false" ht="15" hidden="false" customHeight="false" outlineLevel="0" collapsed="false">
      <c r="A3140" s="2" t="str">
        <f aca="false">Telemetry!A3140</f>
        <v>2019-12-11T04:18:00Z</v>
      </c>
      <c r="B3140" s="2" t="str">
        <f aca="false">Telemetry!B3140</f>
        <v>ISS-25544</v>
      </c>
      <c r="C3140" s="2" t="n">
        <f aca="false">Telemetry!V3140</f>
        <v>100</v>
      </c>
      <c r="D3140" s="2" t="n">
        <f aca="false">MAX(0,MIN(100,100-ABS(Telemetry!Y3140-20)*3))</f>
        <v>99.0787843</v>
      </c>
      <c r="E3140" s="2" t="n">
        <f aca="false">MAX(0,MIN(100,100-ABS(Telemetry!AA3140-90)*1.2))</f>
        <v>34.209332608</v>
      </c>
      <c r="F3140" s="2" t="n">
        <f aca="false">IF(Telemetry!AB3140="ON",95,100)</f>
        <v>100</v>
      </c>
      <c r="G3140" s="2" t="n">
        <f aca="false">IF(OR(Channel_Anomalies!C3140=1,Channel_Anomalies!D3140=1,Channel_Anomalies!E3140=1),1,0)</f>
        <v>0</v>
      </c>
      <c r="H3140" s="2" t="str">
        <f aca="false">IF(Channel_Anomalies!C3140=1,"temperature",IF(Channel_Anomalies!D3140=1,"battery_voltage",IF(Channel_Anomalies!E3140=1,"solar_power_input","")))</f>
        <v/>
      </c>
      <c r="I3140" s="2" t="n">
        <f aca="false">IF(Channel_Anomalies!C3140=1,0.9,IF(Channel_Anomalies!D3140=1,0.85,IF(Channel_Anomalies!E3140=1,0.75,0)))</f>
        <v>0</v>
      </c>
      <c r="J3140" s="2" t="n">
        <f aca="false">MAX(0,MIN(100,0.35*C3140+0.25*D3140+0.25*E3140+0.15*F3140-IF(G3140=1,12,0)))</f>
        <v>83.322029227</v>
      </c>
      <c r="K3140" s="2" t="str">
        <f aca="false">IF(J3140&lt;40,"CRITICAL",IF(J3140&lt;60,"HIGH",IF(J3140&lt;80,"MED","LOW")))</f>
        <v>LOW</v>
      </c>
      <c r="L3140" s="2" t="str">
        <f aca="false">"TWIN-"&amp;TEXT(M3140,"000000")</f>
        <v>TWIN-003138</v>
      </c>
      <c r="M3140" s="2" t="n">
        <f aca="false">ROW()-2</f>
        <v>3138</v>
      </c>
      <c r="N3140" s="2" t="s">
        <v>4374</v>
      </c>
      <c r="O3140" s="2" t="n">
        <v>1</v>
      </c>
    </row>
    <row r="3141" customFormat="false" ht="15" hidden="false" customHeight="false" outlineLevel="0" collapsed="false">
      <c r="A3141" s="2" t="str">
        <f aca="false">Telemetry!A3141</f>
        <v>2019-12-11T04:19:00Z</v>
      </c>
      <c r="B3141" s="2" t="str">
        <f aca="false">Telemetry!B3141</f>
        <v>ISS-25544</v>
      </c>
      <c r="C3141" s="2" t="n">
        <f aca="false">Telemetry!V3141</f>
        <v>100</v>
      </c>
      <c r="D3141" s="2" t="n">
        <f aca="false">MAX(0,MIN(100,100-ABS(Telemetry!Y3141-20)*3))</f>
        <v>99.26865457</v>
      </c>
      <c r="E3141" s="2" t="n">
        <f aca="false">MAX(0,MIN(100,100-ABS(Telemetry!AA3141-90)*1.2))</f>
        <v>32.19093472</v>
      </c>
      <c r="F3141" s="2" t="n">
        <f aca="false">IF(Telemetry!AB3141="ON",95,100)</f>
        <v>100</v>
      </c>
      <c r="G3141" s="2" t="n">
        <f aca="false">IF(OR(Channel_Anomalies!C3141=1,Channel_Anomalies!D3141=1,Channel_Anomalies!E3141=1),1,0)</f>
        <v>0</v>
      </c>
      <c r="H3141" s="2" t="str">
        <f aca="false">IF(Channel_Anomalies!C3141=1,"temperature",IF(Channel_Anomalies!D3141=1,"battery_voltage",IF(Channel_Anomalies!E3141=1,"solar_power_input","")))</f>
        <v/>
      </c>
      <c r="I3141" s="2" t="n">
        <f aca="false">IF(Channel_Anomalies!C3141=1,0.9,IF(Channel_Anomalies!D3141=1,0.85,IF(Channel_Anomalies!E3141=1,0.75,0)))</f>
        <v>0</v>
      </c>
      <c r="J3141" s="2" t="n">
        <f aca="false">MAX(0,MIN(100,0.35*C3141+0.25*D3141+0.25*E3141+0.15*F3141-IF(G3141=1,12,0)))</f>
        <v>82.8648973225</v>
      </c>
      <c r="K3141" s="2" t="str">
        <f aca="false">IF(J3141&lt;40,"CRITICAL",IF(J3141&lt;60,"HIGH",IF(J3141&lt;80,"MED","LOW")))</f>
        <v>LOW</v>
      </c>
      <c r="L3141" s="2" t="str">
        <f aca="false">"TWIN-"&amp;TEXT(M3141,"000000")</f>
        <v>TWIN-003139</v>
      </c>
      <c r="M3141" s="2" t="n">
        <f aca="false">ROW()-2</f>
        <v>3139</v>
      </c>
      <c r="N3141" s="2" t="s">
        <v>4374</v>
      </c>
      <c r="O3141" s="2" t="n">
        <v>1</v>
      </c>
    </row>
    <row r="3142" customFormat="false" ht="15" hidden="false" customHeight="false" outlineLevel="0" collapsed="false">
      <c r="A3142" s="2" t="str">
        <f aca="false">Telemetry!A3142</f>
        <v>2019-12-11T04:20:00Z</v>
      </c>
      <c r="B3142" s="2" t="str">
        <f aca="false">Telemetry!B3142</f>
        <v>ISS-25544</v>
      </c>
      <c r="C3142" s="2" t="n">
        <f aca="false">Telemetry!V3142</f>
        <v>100</v>
      </c>
      <c r="D3142" s="2" t="n">
        <f aca="false">MAX(0,MIN(100,100-ABS(Telemetry!Y3142-20)*3))</f>
        <v>98.27082088</v>
      </c>
      <c r="E3142" s="2" t="n">
        <f aca="false">MAX(0,MIN(100,100-ABS(Telemetry!AA3142-90)*1.2))</f>
        <v>33.6018787</v>
      </c>
      <c r="F3142" s="2" t="n">
        <f aca="false">IF(Telemetry!AB3142="ON",95,100)</f>
        <v>100</v>
      </c>
      <c r="G3142" s="2" t="n">
        <f aca="false">IF(OR(Channel_Anomalies!C3142=1,Channel_Anomalies!D3142=1,Channel_Anomalies!E3142=1),1,0)</f>
        <v>0</v>
      </c>
      <c r="H3142" s="2" t="str">
        <f aca="false">IF(Channel_Anomalies!C3142=1,"temperature",IF(Channel_Anomalies!D3142=1,"battery_voltage",IF(Channel_Anomalies!E3142=1,"solar_power_input","")))</f>
        <v/>
      </c>
      <c r="I3142" s="2" t="n">
        <f aca="false">IF(Channel_Anomalies!C3142=1,0.9,IF(Channel_Anomalies!D3142=1,0.85,IF(Channel_Anomalies!E3142=1,0.75,0)))</f>
        <v>0</v>
      </c>
      <c r="J3142" s="2" t="n">
        <f aca="false">MAX(0,MIN(100,0.35*C3142+0.25*D3142+0.25*E3142+0.15*F3142-IF(G3142=1,12,0)))</f>
        <v>82.968174895</v>
      </c>
      <c r="K3142" s="2" t="str">
        <f aca="false">IF(J3142&lt;40,"CRITICAL",IF(J3142&lt;60,"HIGH",IF(J3142&lt;80,"MED","LOW")))</f>
        <v>LOW</v>
      </c>
      <c r="L3142" s="2" t="str">
        <f aca="false">"TWIN-"&amp;TEXT(M3142,"000000")</f>
        <v>TWIN-003140</v>
      </c>
      <c r="M3142" s="2" t="n">
        <f aca="false">ROW()-2</f>
        <v>3140</v>
      </c>
      <c r="N3142" s="2" t="s">
        <v>4374</v>
      </c>
      <c r="O3142" s="2" t="n">
        <v>1</v>
      </c>
    </row>
    <row r="3143" customFormat="false" ht="15" hidden="false" customHeight="false" outlineLevel="0" collapsed="false">
      <c r="A3143" s="2" t="str">
        <f aca="false">Telemetry!A3143</f>
        <v>2019-12-11T04:21:00Z</v>
      </c>
      <c r="B3143" s="2" t="str">
        <f aca="false">Telemetry!B3143</f>
        <v>ISS-25544</v>
      </c>
      <c r="C3143" s="2" t="n">
        <f aca="false">Telemetry!V3143</f>
        <v>100</v>
      </c>
      <c r="D3143" s="2" t="n">
        <f aca="false">MAX(0,MIN(100,100-ABS(Telemetry!Y3143-20)*3))</f>
        <v>97.458637</v>
      </c>
      <c r="E3143" s="2" t="n">
        <f aca="false">MAX(0,MIN(100,100-ABS(Telemetry!AA3143-90)*1.2))</f>
        <v>33.589075984</v>
      </c>
      <c r="F3143" s="2" t="n">
        <f aca="false">IF(Telemetry!AB3143="ON",95,100)</f>
        <v>100</v>
      </c>
      <c r="G3143" s="2" t="n">
        <f aca="false">IF(OR(Channel_Anomalies!C3143=1,Channel_Anomalies!D3143=1,Channel_Anomalies!E3143=1),1,0)</f>
        <v>0</v>
      </c>
      <c r="H3143" s="2" t="str">
        <f aca="false">IF(Channel_Anomalies!C3143=1,"temperature",IF(Channel_Anomalies!D3143=1,"battery_voltage",IF(Channel_Anomalies!E3143=1,"solar_power_input","")))</f>
        <v/>
      </c>
      <c r="I3143" s="2" t="n">
        <f aca="false">IF(Channel_Anomalies!C3143=1,0.9,IF(Channel_Anomalies!D3143=1,0.85,IF(Channel_Anomalies!E3143=1,0.75,0)))</f>
        <v>0</v>
      </c>
      <c r="J3143" s="2" t="n">
        <f aca="false">MAX(0,MIN(100,0.35*C3143+0.25*D3143+0.25*E3143+0.15*F3143-IF(G3143=1,12,0)))</f>
        <v>82.761928246</v>
      </c>
      <c r="K3143" s="2" t="str">
        <f aca="false">IF(J3143&lt;40,"CRITICAL",IF(J3143&lt;60,"HIGH",IF(J3143&lt;80,"MED","LOW")))</f>
        <v>LOW</v>
      </c>
      <c r="L3143" s="2" t="str">
        <f aca="false">"TWIN-"&amp;TEXT(M3143,"000000")</f>
        <v>TWIN-003141</v>
      </c>
      <c r="M3143" s="2" t="n">
        <f aca="false">ROW()-2</f>
        <v>3141</v>
      </c>
      <c r="N3143" s="2" t="s">
        <v>4374</v>
      </c>
      <c r="O3143" s="2" t="n">
        <v>1</v>
      </c>
    </row>
    <row r="3144" customFormat="false" ht="15" hidden="false" customHeight="false" outlineLevel="0" collapsed="false">
      <c r="A3144" s="2" t="str">
        <f aca="false">Telemetry!A3144</f>
        <v>2019-12-11T04:22:00Z</v>
      </c>
      <c r="B3144" s="2" t="str">
        <f aca="false">Telemetry!B3144</f>
        <v>ISS-25544</v>
      </c>
      <c r="C3144" s="2" t="n">
        <f aca="false">Telemetry!V3144</f>
        <v>100</v>
      </c>
      <c r="D3144" s="2" t="n">
        <f aca="false">MAX(0,MIN(100,100-ABS(Telemetry!Y3144-20)*3))</f>
        <v>96.27453781</v>
      </c>
      <c r="E3144" s="2" t="n">
        <f aca="false">MAX(0,MIN(100,100-ABS(Telemetry!AA3144-90)*1.2))</f>
        <v>32.6050087</v>
      </c>
      <c r="F3144" s="2" t="n">
        <f aca="false">IF(Telemetry!AB3144="ON",95,100)</f>
        <v>100</v>
      </c>
      <c r="G3144" s="2" t="n">
        <f aca="false">IF(OR(Channel_Anomalies!C3144=1,Channel_Anomalies!D3144=1,Channel_Anomalies!E3144=1),1,0)</f>
        <v>0</v>
      </c>
      <c r="H3144" s="2" t="str">
        <f aca="false">IF(Channel_Anomalies!C3144=1,"temperature",IF(Channel_Anomalies!D3144=1,"battery_voltage",IF(Channel_Anomalies!E3144=1,"solar_power_input","")))</f>
        <v/>
      </c>
      <c r="I3144" s="2" t="n">
        <f aca="false">IF(Channel_Anomalies!C3144=1,0.9,IF(Channel_Anomalies!D3144=1,0.85,IF(Channel_Anomalies!E3144=1,0.75,0)))</f>
        <v>0</v>
      </c>
      <c r="J3144" s="2" t="n">
        <f aca="false">MAX(0,MIN(100,0.35*C3144+0.25*D3144+0.25*E3144+0.15*F3144-IF(G3144=1,12,0)))</f>
        <v>82.2198866275</v>
      </c>
      <c r="K3144" s="2" t="str">
        <f aca="false">IF(J3144&lt;40,"CRITICAL",IF(J3144&lt;60,"HIGH",IF(J3144&lt;80,"MED","LOW")))</f>
        <v>LOW</v>
      </c>
      <c r="L3144" s="2" t="str">
        <f aca="false">"TWIN-"&amp;TEXT(M3144,"000000")</f>
        <v>TWIN-003142</v>
      </c>
      <c r="M3144" s="2" t="n">
        <f aca="false">ROW()-2</f>
        <v>3142</v>
      </c>
      <c r="N3144" s="2" t="s">
        <v>4374</v>
      </c>
      <c r="O3144" s="2" t="n">
        <v>1</v>
      </c>
    </row>
    <row r="3145" customFormat="false" ht="15" hidden="false" customHeight="false" outlineLevel="0" collapsed="false">
      <c r="A3145" s="2" t="str">
        <f aca="false">Telemetry!A3145</f>
        <v>2019-12-11T04:23:00Z</v>
      </c>
      <c r="B3145" s="2" t="str">
        <f aca="false">Telemetry!B3145</f>
        <v>ISS-25544</v>
      </c>
      <c r="C3145" s="2" t="n">
        <f aca="false">Telemetry!V3145</f>
        <v>100</v>
      </c>
      <c r="D3145" s="2" t="n">
        <f aca="false">MAX(0,MIN(100,100-ABS(Telemetry!Y3145-20)*3))</f>
        <v>95.18745292</v>
      </c>
      <c r="E3145" s="2" t="n">
        <f aca="false">MAX(0,MIN(100,100-ABS(Telemetry!AA3145-90)*1.2))</f>
        <v>33.273266776</v>
      </c>
      <c r="F3145" s="2" t="n">
        <f aca="false">IF(Telemetry!AB3145="ON",95,100)</f>
        <v>100</v>
      </c>
      <c r="G3145" s="2" t="n">
        <f aca="false">IF(OR(Channel_Anomalies!C3145=1,Channel_Anomalies!D3145=1,Channel_Anomalies!E3145=1),1,0)</f>
        <v>0</v>
      </c>
      <c r="H3145" s="2" t="str">
        <f aca="false">IF(Channel_Anomalies!C3145=1,"temperature",IF(Channel_Anomalies!D3145=1,"battery_voltage",IF(Channel_Anomalies!E3145=1,"solar_power_input","")))</f>
        <v/>
      </c>
      <c r="I3145" s="2" t="n">
        <f aca="false">IF(Channel_Anomalies!C3145=1,0.9,IF(Channel_Anomalies!D3145=1,0.85,IF(Channel_Anomalies!E3145=1,0.75,0)))</f>
        <v>0</v>
      </c>
      <c r="J3145" s="2" t="n">
        <f aca="false">MAX(0,MIN(100,0.35*C3145+0.25*D3145+0.25*E3145+0.15*F3145-IF(G3145=1,12,0)))</f>
        <v>82.115179924</v>
      </c>
      <c r="K3145" s="2" t="str">
        <f aca="false">IF(J3145&lt;40,"CRITICAL",IF(J3145&lt;60,"HIGH",IF(J3145&lt;80,"MED","LOW")))</f>
        <v>LOW</v>
      </c>
      <c r="L3145" s="2" t="str">
        <f aca="false">"TWIN-"&amp;TEXT(M3145,"000000")</f>
        <v>TWIN-003143</v>
      </c>
      <c r="M3145" s="2" t="n">
        <f aca="false">ROW()-2</f>
        <v>3143</v>
      </c>
      <c r="N3145" s="2" t="s">
        <v>4374</v>
      </c>
      <c r="O3145" s="2" t="n">
        <v>1</v>
      </c>
    </row>
    <row r="3146" customFormat="false" ht="15" hidden="false" customHeight="false" outlineLevel="0" collapsed="false">
      <c r="A3146" s="2" t="str">
        <f aca="false">Telemetry!A3146</f>
        <v>2019-12-11T04:24:00Z</v>
      </c>
      <c r="B3146" s="2" t="str">
        <f aca="false">Telemetry!B3146</f>
        <v>ISS-25544</v>
      </c>
      <c r="C3146" s="2" t="n">
        <f aca="false">Telemetry!V3146</f>
        <v>100</v>
      </c>
      <c r="D3146" s="2" t="n">
        <f aca="false">MAX(0,MIN(100,100-ABS(Telemetry!Y3146-20)*3))</f>
        <v>93.93125878</v>
      </c>
      <c r="E3146" s="2" t="n">
        <f aca="false">MAX(0,MIN(100,100-ABS(Telemetry!AA3146-90)*1.2))</f>
        <v>33.72123322</v>
      </c>
      <c r="F3146" s="2" t="n">
        <f aca="false">IF(Telemetry!AB3146="ON",95,100)</f>
        <v>100</v>
      </c>
      <c r="G3146" s="2" t="n">
        <f aca="false">IF(OR(Channel_Anomalies!C3146=1,Channel_Anomalies!D3146=1,Channel_Anomalies!E3146=1),1,0)</f>
        <v>0</v>
      </c>
      <c r="H3146" s="2" t="str">
        <f aca="false">IF(Channel_Anomalies!C3146=1,"temperature",IF(Channel_Anomalies!D3146=1,"battery_voltage",IF(Channel_Anomalies!E3146=1,"solar_power_input","")))</f>
        <v/>
      </c>
      <c r="I3146" s="2" t="n">
        <f aca="false">IF(Channel_Anomalies!C3146=1,0.9,IF(Channel_Anomalies!D3146=1,0.85,IF(Channel_Anomalies!E3146=1,0.75,0)))</f>
        <v>0</v>
      </c>
      <c r="J3146" s="2" t="n">
        <f aca="false">MAX(0,MIN(100,0.35*C3146+0.25*D3146+0.25*E3146+0.15*F3146-IF(G3146=1,12,0)))</f>
        <v>81.913123</v>
      </c>
      <c r="K3146" s="2" t="str">
        <f aca="false">IF(J3146&lt;40,"CRITICAL",IF(J3146&lt;60,"HIGH",IF(J3146&lt;80,"MED","LOW")))</f>
        <v>LOW</v>
      </c>
      <c r="L3146" s="2" t="str">
        <f aca="false">"TWIN-"&amp;TEXT(M3146,"000000")</f>
        <v>TWIN-003144</v>
      </c>
      <c r="M3146" s="2" t="n">
        <f aca="false">ROW()-2</f>
        <v>3144</v>
      </c>
      <c r="N3146" s="2" t="s">
        <v>4374</v>
      </c>
      <c r="O3146" s="2" t="n">
        <v>1</v>
      </c>
    </row>
    <row r="3147" customFormat="false" ht="15" hidden="false" customHeight="false" outlineLevel="0" collapsed="false">
      <c r="A3147" s="2" t="str">
        <f aca="false">Telemetry!A3147</f>
        <v>2019-12-11T04:25:00Z</v>
      </c>
      <c r="B3147" s="2" t="str">
        <f aca="false">Telemetry!B3147</f>
        <v>ISS-25544</v>
      </c>
      <c r="C3147" s="2" t="n">
        <f aca="false">Telemetry!V3147</f>
        <v>99.25917801</v>
      </c>
      <c r="D3147" s="2" t="n">
        <f aca="false">MAX(0,MIN(100,100-ABS(Telemetry!Y3147-20)*3))</f>
        <v>97.35303301</v>
      </c>
      <c r="E3147" s="2" t="n">
        <f aca="false">MAX(0,MIN(100,100-ABS(Telemetry!AA3147-90)*1.2))</f>
        <v>34.671346708</v>
      </c>
      <c r="F3147" s="2" t="n">
        <f aca="false">IF(Telemetry!AB3147="ON",95,100)</f>
        <v>100</v>
      </c>
      <c r="G3147" s="2" t="n">
        <f aca="false">IF(OR(Channel_Anomalies!C3147=1,Channel_Anomalies!D3147=1,Channel_Anomalies!E3147=1),1,0)</f>
        <v>0</v>
      </c>
      <c r="H3147" s="2" t="str">
        <f aca="false">IF(Channel_Anomalies!C3147=1,"temperature",IF(Channel_Anomalies!D3147=1,"battery_voltage",IF(Channel_Anomalies!E3147=1,"solar_power_input","")))</f>
        <v/>
      </c>
      <c r="I3147" s="2" t="n">
        <f aca="false">IF(Channel_Anomalies!C3147=1,0.9,IF(Channel_Anomalies!D3147=1,0.85,IF(Channel_Anomalies!E3147=1,0.75,0)))</f>
        <v>0</v>
      </c>
      <c r="J3147" s="2" t="n">
        <f aca="false">MAX(0,MIN(100,0.35*C3147+0.25*D3147+0.25*E3147+0.15*F3147-IF(G3147=1,12,0)))</f>
        <v>82.746807233</v>
      </c>
      <c r="K3147" s="2" t="str">
        <f aca="false">IF(J3147&lt;40,"CRITICAL",IF(J3147&lt;60,"HIGH",IF(J3147&lt;80,"MED","LOW")))</f>
        <v>LOW</v>
      </c>
      <c r="L3147" s="2" t="str">
        <f aca="false">"TWIN-"&amp;TEXT(M3147,"000000")</f>
        <v>TWIN-003145</v>
      </c>
      <c r="M3147" s="2" t="n">
        <f aca="false">ROW()-2</f>
        <v>3145</v>
      </c>
      <c r="N3147" s="2" t="s">
        <v>4374</v>
      </c>
      <c r="O3147" s="2" t="n">
        <v>1</v>
      </c>
    </row>
    <row r="3148" customFormat="false" ht="15" hidden="false" customHeight="false" outlineLevel="0" collapsed="false">
      <c r="A3148" s="2" t="str">
        <f aca="false">Telemetry!A3148</f>
        <v>2019-12-11T04:26:00Z</v>
      </c>
      <c r="B3148" s="2" t="str">
        <f aca="false">Telemetry!B3148</f>
        <v>ISS-25544</v>
      </c>
      <c r="C3148" s="2" t="n">
        <f aca="false">Telemetry!V3148</f>
        <v>98.53603845</v>
      </c>
      <c r="D3148" s="2" t="n">
        <f aca="false">MAX(0,MIN(100,100-ABS(Telemetry!Y3148-20)*3))</f>
        <v>99.32156047</v>
      </c>
      <c r="E3148" s="2" t="n">
        <f aca="false">MAX(0,MIN(100,100-ABS(Telemetry!AA3148-90)*1.2))</f>
        <v>34.243476952</v>
      </c>
      <c r="F3148" s="2" t="n">
        <f aca="false">IF(Telemetry!AB3148="ON",95,100)</f>
        <v>100</v>
      </c>
      <c r="G3148" s="2" t="n">
        <f aca="false">IF(OR(Channel_Anomalies!C3148=1,Channel_Anomalies!D3148=1,Channel_Anomalies!E3148=1),1,0)</f>
        <v>0</v>
      </c>
      <c r="H3148" s="2" t="str">
        <f aca="false">IF(Channel_Anomalies!C3148=1,"temperature",IF(Channel_Anomalies!D3148=1,"battery_voltage",IF(Channel_Anomalies!E3148=1,"solar_power_input","")))</f>
        <v/>
      </c>
      <c r="I3148" s="2" t="n">
        <f aca="false">IF(Channel_Anomalies!C3148=1,0.9,IF(Channel_Anomalies!D3148=1,0.85,IF(Channel_Anomalies!E3148=1,0.75,0)))</f>
        <v>0</v>
      </c>
      <c r="J3148" s="2" t="n">
        <f aca="false">MAX(0,MIN(100,0.35*C3148+0.25*D3148+0.25*E3148+0.15*F3148-IF(G3148=1,12,0)))</f>
        <v>82.878872813</v>
      </c>
      <c r="K3148" s="2" t="str">
        <f aca="false">IF(J3148&lt;40,"CRITICAL",IF(J3148&lt;60,"HIGH",IF(J3148&lt;80,"MED","LOW")))</f>
        <v>LOW</v>
      </c>
      <c r="L3148" s="2" t="str">
        <f aca="false">"TWIN-"&amp;TEXT(M3148,"000000")</f>
        <v>TWIN-003146</v>
      </c>
      <c r="M3148" s="2" t="n">
        <f aca="false">ROW()-2</f>
        <v>3146</v>
      </c>
      <c r="N3148" s="2" t="s">
        <v>4374</v>
      </c>
      <c r="O3148" s="2" t="n">
        <v>1</v>
      </c>
    </row>
    <row r="3149" customFormat="false" ht="15" hidden="false" customHeight="false" outlineLevel="0" collapsed="false">
      <c r="A3149" s="2" t="str">
        <f aca="false">Telemetry!A3149</f>
        <v>2019-12-11T04:27:00Z</v>
      </c>
      <c r="B3149" s="2" t="str">
        <f aca="false">Telemetry!B3149</f>
        <v>ISS-25544</v>
      </c>
      <c r="C3149" s="2" t="n">
        <f aca="false">Telemetry!V3149</f>
        <v>97.79463396</v>
      </c>
      <c r="D3149" s="2" t="n">
        <f aca="false">MAX(0,MIN(100,100-ABS(Telemetry!Y3149-20)*3))</f>
        <v>96.88024171</v>
      </c>
      <c r="E3149" s="2" t="n">
        <f aca="false">MAX(0,MIN(100,100-ABS(Telemetry!AA3149-90)*1.2))</f>
        <v>34.704898228</v>
      </c>
      <c r="F3149" s="2" t="n">
        <f aca="false">IF(Telemetry!AB3149="ON",95,100)</f>
        <v>100</v>
      </c>
      <c r="G3149" s="2" t="n">
        <f aca="false">IF(OR(Channel_Anomalies!C3149=1,Channel_Anomalies!D3149=1,Channel_Anomalies!E3149=1),1,0)</f>
        <v>0</v>
      </c>
      <c r="H3149" s="2" t="str">
        <f aca="false">IF(Channel_Anomalies!C3149=1,"temperature",IF(Channel_Anomalies!D3149=1,"battery_voltage",IF(Channel_Anomalies!E3149=1,"solar_power_input","")))</f>
        <v/>
      </c>
      <c r="I3149" s="2" t="n">
        <f aca="false">IF(Channel_Anomalies!C3149=1,0.9,IF(Channel_Anomalies!D3149=1,0.85,IF(Channel_Anomalies!E3149=1,0.75,0)))</f>
        <v>0</v>
      </c>
      <c r="J3149" s="2" t="n">
        <f aca="false">MAX(0,MIN(100,0.35*C3149+0.25*D3149+0.25*E3149+0.15*F3149-IF(G3149=1,12,0)))</f>
        <v>82.1244068705</v>
      </c>
      <c r="K3149" s="2" t="str">
        <f aca="false">IF(J3149&lt;40,"CRITICAL",IF(J3149&lt;60,"HIGH",IF(J3149&lt;80,"MED","LOW")))</f>
        <v>LOW</v>
      </c>
      <c r="L3149" s="2" t="str">
        <f aca="false">"TWIN-"&amp;TEXT(M3149,"000000")</f>
        <v>TWIN-003147</v>
      </c>
      <c r="M3149" s="2" t="n">
        <f aca="false">ROW()-2</f>
        <v>3147</v>
      </c>
      <c r="N3149" s="2" t="s">
        <v>4374</v>
      </c>
      <c r="O3149" s="2" t="n">
        <v>1</v>
      </c>
    </row>
    <row r="3150" customFormat="false" ht="15" hidden="false" customHeight="false" outlineLevel="0" collapsed="false">
      <c r="A3150" s="2" t="str">
        <f aca="false">Telemetry!A3150</f>
        <v>2019-12-11T04:28:00Z</v>
      </c>
      <c r="B3150" s="2" t="str">
        <f aca="false">Telemetry!B3150</f>
        <v>ISS-25544</v>
      </c>
      <c r="C3150" s="2" t="n">
        <f aca="false">Telemetry!V3150</f>
        <v>97.04778051</v>
      </c>
      <c r="D3150" s="2" t="n">
        <f aca="false">MAX(0,MIN(100,100-ABS(Telemetry!Y3150-20)*3))</f>
        <v>93.54681763</v>
      </c>
      <c r="E3150" s="2" t="n">
        <f aca="false">MAX(0,MIN(100,100-ABS(Telemetry!AA3150-90)*1.2))</f>
        <v>35.018758648</v>
      </c>
      <c r="F3150" s="2" t="n">
        <f aca="false">IF(Telemetry!AB3150="ON",95,100)</f>
        <v>100</v>
      </c>
      <c r="G3150" s="2" t="n">
        <f aca="false">IF(OR(Channel_Anomalies!C3150=1,Channel_Anomalies!D3150=1,Channel_Anomalies!E3150=1),1,0)</f>
        <v>0</v>
      </c>
      <c r="H3150" s="2" t="str">
        <f aca="false">IF(Channel_Anomalies!C3150=1,"temperature",IF(Channel_Anomalies!D3150=1,"battery_voltage",IF(Channel_Anomalies!E3150=1,"solar_power_input","")))</f>
        <v/>
      </c>
      <c r="I3150" s="2" t="n">
        <f aca="false">IF(Channel_Anomalies!C3150=1,0.9,IF(Channel_Anomalies!D3150=1,0.85,IF(Channel_Anomalies!E3150=1,0.75,0)))</f>
        <v>0</v>
      </c>
      <c r="J3150" s="2" t="n">
        <f aca="false">MAX(0,MIN(100,0.35*C3150+0.25*D3150+0.25*E3150+0.15*F3150-IF(G3150=1,12,0)))</f>
        <v>81.108117248</v>
      </c>
      <c r="K3150" s="2" t="str">
        <f aca="false">IF(J3150&lt;40,"CRITICAL",IF(J3150&lt;60,"HIGH",IF(J3150&lt;80,"MED","LOW")))</f>
        <v>LOW</v>
      </c>
      <c r="L3150" s="2" t="str">
        <f aca="false">"TWIN-"&amp;TEXT(M3150,"000000")</f>
        <v>TWIN-003148</v>
      </c>
      <c r="M3150" s="2" t="n">
        <f aca="false">ROW()-2</f>
        <v>3148</v>
      </c>
      <c r="N3150" s="2" t="s">
        <v>4374</v>
      </c>
      <c r="O3150" s="2" t="n">
        <v>1</v>
      </c>
    </row>
    <row r="3151" customFormat="false" ht="15" hidden="false" customHeight="false" outlineLevel="0" collapsed="false">
      <c r="A3151" s="2" t="str">
        <f aca="false">Telemetry!A3151</f>
        <v>2019-12-11T04:29:00Z</v>
      </c>
      <c r="B3151" s="2" t="str">
        <f aca="false">Telemetry!B3151</f>
        <v>ISS-25544</v>
      </c>
      <c r="C3151" s="2" t="n">
        <f aca="false">Telemetry!V3151</f>
        <v>96.32918428</v>
      </c>
      <c r="D3151" s="2" t="n">
        <f aca="false">MAX(0,MIN(100,100-ABS(Telemetry!Y3151-20)*3))</f>
        <v>90.12883834</v>
      </c>
      <c r="E3151" s="2" t="n">
        <f aca="false">MAX(0,MIN(100,100-ABS(Telemetry!AA3151-90)*1.2))</f>
        <v>33.391142788</v>
      </c>
      <c r="F3151" s="2" t="n">
        <f aca="false">IF(Telemetry!AB3151="ON",95,100)</f>
        <v>100</v>
      </c>
      <c r="G3151" s="2" t="n">
        <f aca="false">IF(OR(Channel_Anomalies!C3151=1,Channel_Anomalies!D3151=1,Channel_Anomalies!E3151=1),1,0)</f>
        <v>0</v>
      </c>
      <c r="H3151" s="2" t="str">
        <f aca="false">IF(Channel_Anomalies!C3151=1,"temperature",IF(Channel_Anomalies!D3151=1,"battery_voltage",IF(Channel_Anomalies!E3151=1,"solar_power_input","")))</f>
        <v/>
      </c>
      <c r="I3151" s="2" t="n">
        <f aca="false">IF(Channel_Anomalies!C3151=1,0.9,IF(Channel_Anomalies!D3151=1,0.85,IF(Channel_Anomalies!E3151=1,0.75,0)))</f>
        <v>0</v>
      </c>
      <c r="J3151" s="2" t="n">
        <f aca="false">MAX(0,MIN(100,0.35*C3151+0.25*D3151+0.25*E3151+0.15*F3151-IF(G3151=1,12,0)))</f>
        <v>79.59520978</v>
      </c>
      <c r="K3151" s="2" t="str">
        <f aca="false">IF(J3151&lt;40,"CRITICAL",IF(J3151&lt;60,"HIGH",IF(J3151&lt;80,"MED","LOW")))</f>
        <v>MED</v>
      </c>
      <c r="L3151" s="2" t="str">
        <f aca="false">"TWIN-"&amp;TEXT(M3151,"000000")</f>
        <v>TWIN-003149</v>
      </c>
      <c r="M3151" s="2" t="n">
        <f aca="false">ROW()-2</f>
        <v>3149</v>
      </c>
      <c r="N3151" s="2" t="s">
        <v>4374</v>
      </c>
      <c r="O3151" s="2" t="n">
        <v>1</v>
      </c>
    </row>
    <row r="3152" customFormat="false" ht="15" hidden="false" customHeight="false" outlineLevel="0" collapsed="false">
      <c r="A3152" s="2" t="str">
        <f aca="false">Telemetry!A3152</f>
        <v>2019-12-11T04:30:00Z</v>
      </c>
      <c r="B3152" s="2" t="str">
        <f aca="false">Telemetry!B3152</f>
        <v>ISS-25544</v>
      </c>
      <c r="C3152" s="2" t="n">
        <f aca="false">Telemetry!V3152</f>
        <v>95.62132363</v>
      </c>
      <c r="D3152" s="2" t="n">
        <f aca="false">MAX(0,MIN(100,100-ABS(Telemetry!Y3152-20)*3))</f>
        <v>86.99388724</v>
      </c>
      <c r="E3152" s="2" t="n">
        <f aca="false">MAX(0,MIN(100,100-ABS(Telemetry!AA3152-90)*1.2))</f>
        <v>33.55832722</v>
      </c>
      <c r="F3152" s="2" t="n">
        <f aca="false">IF(Telemetry!AB3152="ON",95,100)</f>
        <v>100</v>
      </c>
      <c r="G3152" s="2" t="n">
        <f aca="false">IF(OR(Channel_Anomalies!C3152=1,Channel_Anomalies!D3152=1,Channel_Anomalies!E3152=1),1,0)</f>
        <v>0</v>
      </c>
      <c r="H3152" s="2" t="str">
        <f aca="false">IF(Channel_Anomalies!C3152=1,"temperature",IF(Channel_Anomalies!D3152=1,"battery_voltage",IF(Channel_Anomalies!E3152=1,"solar_power_input","")))</f>
        <v/>
      </c>
      <c r="I3152" s="2" t="n">
        <f aca="false">IF(Channel_Anomalies!C3152=1,0.9,IF(Channel_Anomalies!D3152=1,0.85,IF(Channel_Anomalies!E3152=1,0.75,0)))</f>
        <v>0</v>
      </c>
      <c r="J3152" s="2" t="n">
        <f aca="false">MAX(0,MIN(100,0.35*C3152+0.25*D3152+0.25*E3152+0.15*F3152-IF(G3152=1,12,0)))</f>
        <v>78.6055168855</v>
      </c>
      <c r="K3152" s="2" t="str">
        <f aca="false">IF(J3152&lt;40,"CRITICAL",IF(J3152&lt;60,"HIGH",IF(J3152&lt;80,"MED","LOW")))</f>
        <v>MED</v>
      </c>
      <c r="L3152" s="2" t="str">
        <f aca="false">"TWIN-"&amp;TEXT(M3152,"000000")</f>
        <v>TWIN-003150</v>
      </c>
      <c r="M3152" s="2" t="n">
        <f aca="false">ROW()-2</f>
        <v>3150</v>
      </c>
      <c r="N3152" s="2" t="s">
        <v>4374</v>
      </c>
      <c r="O3152" s="2" t="n">
        <v>1</v>
      </c>
    </row>
    <row r="3153" customFormat="false" ht="15" hidden="false" customHeight="false" outlineLevel="0" collapsed="false">
      <c r="A3153" s="2" t="str">
        <f aca="false">Telemetry!A3153</f>
        <v>2019-12-11T04:31:00Z</v>
      </c>
      <c r="B3153" s="2" t="str">
        <f aca="false">Telemetry!B3153</f>
        <v>ISS-25544</v>
      </c>
      <c r="C3153" s="2" t="n">
        <f aca="false">Telemetry!V3153</f>
        <v>94.88299078</v>
      </c>
      <c r="D3153" s="2" t="n">
        <f aca="false">MAX(0,MIN(100,100-ABS(Telemetry!Y3153-20)*3))</f>
        <v>81.57131113</v>
      </c>
      <c r="E3153" s="2" t="n">
        <f aca="false">MAX(0,MIN(100,100-ABS(Telemetry!AA3153-90)*1.2))</f>
        <v>34.527972148</v>
      </c>
      <c r="F3153" s="2" t="n">
        <f aca="false">IF(Telemetry!AB3153="ON",95,100)</f>
        <v>100</v>
      </c>
      <c r="G3153" s="2" t="n">
        <f aca="false">IF(OR(Channel_Anomalies!C3153=1,Channel_Anomalies!D3153=1,Channel_Anomalies!E3153=1),1,0)</f>
        <v>0</v>
      </c>
      <c r="H3153" s="2" t="str">
        <f aca="false">IF(Channel_Anomalies!C3153=1,"temperature",IF(Channel_Anomalies!D3153=1,"battery_voltage",IF(Channel_Anomalies!E3153=1,"solar_power_input","")))</f>
        <v/>
      </c>
      <c r="I3153" s="2" t="n">
        <f aca="false">IF(Channel_Anomalies!C3153=1,0.9,IF(Channel_Anomalies!D3153=1,0.85,IF(Channel_Anomalies!E3153=1,0.75,0)))</f>
        <v>0</v>
      </c>
      <c r="J3153" s="2" t="n">
        <f aca="false">MAX(0,MIN(100,0.35*C3153+0.25*D3153+0.25*E3153+0.15*F3153-IF(G3153=1,12,0)))</f>
        <v>77.2338675925</v>
      </c>
      <c r="K3153" s="2" t="str">
        <f aca="false">IF(J3153&lt;40,"CRITICAL",IF(J3153&lt;60,"HIGH",IF(J3153&lt;80,"MED","LOW")))</f>
        <v>MED</v>
      </c>
      <c r="L3153" s="2" t="str">
        <f aca="false">"TWIN-"&amp;TEXT(M3153,"000000")</f>
        <v>TWIN-003151</v>
      </c>
      <c r="M3153" s="2" t="n">
        <f aca="false">ROW()-2</f>
        <v>3151</v>
      </c>
      <c r="N3153" s="2" t="s">
        <v>4374</v>
      </c>
      <c r="O3153" s="2" t="n">
        <v>1</v>
      </c>
    </row>
    <row r="3154" customFormat="false" ht="15" hidden="false" customHeight="false" outlineLevel="0" collapsed="false">
      <c r="A3154" s="2" t="str">
        <f aca="false">Telemetry!A3154</f>
        <v>2019-12-11T04:32:00Z</v>
      </c>
      <c r="B3154" s="2" t="str">
        <f aca="false">Telemetry!B3154</f>
        <v>ISS-25544</v>
      </c>
      <c r="C3154" s="2" t="n">
        <f aca="false">Telemetry!V3154</f>
        <v>94.19677417</v>
      </c>
      <c r="D3154" s="2" t="n">
        <f aca="false">MAX(0,MIN(100,100-ABS(Telemetry!Y3154-20)*3))</f>
        <v>78.35537308</v>
      </c>
      <c r="E3154" s="2" t="n">
        <f aca="false">MAX(0,MIN(100,100-ABS(Telemetry!AA3154-90)*1.2))</f>
        <v>32.970810364</v>
      </c>
      <c r="F3154" s="2" t="n">
        <f aca="false">IF(Telemetry!AB3154="ON",95,100)</f>
        <v>100</v>
      </c>
      <c r="G3154" s="2" t="n">
        <f aca="false">IF(OR(Channel_Anomalies!C3154=1,Channel_Anomalies!D3154=1,Channel_Anomalies!E3154=1),1,0)</f>
        <v>0</v>
      </c>
      <c r="H3154" s="2" t="str">
        <f aca="false">IF(Channel_Anomalies!C3154=1,"temperature",IF(Channel_Anomalies!D3154=1,"battery_voltage",IF(Channel_Anomalies!E3154=1,"solar_power_input","")))</f>
        <v/>
      </c>
      <c r="I3154" s="2" t="n">
        <f aca="false">IF(Channel_Anomalies!C3154=1,0.9,IF(Channel_Anomalies!D3154=1,0.85,IF(Channel_Anomalies!E3154=1,0.75,0)))</f>
        <v>0</v>
      </c>
      <c r="J3154" s="2" t="n">
        <f aca="false">MAX(0,MIN(100,0.35*C3154+0.25*D3154+0.25*E3154+0.15*F3154-IF(G3154=1,12,0)))</f>
        <v>75.8004168205</v>
      </c>
      <c r="K3154" s="2" t="str">
        <f aca="false">IF(J3154&lt;40,"CRITICAL",IF(J3154&lt;60,"HIGH",IF(J3154&lt;80,"MED","LOW")))</f>
        <v>MED</v>
      </c>
      <c r="L3154" s="2" t="str">
        <f aca="false">"TWIN-"&amp;TEXT(M3154,"000000")</f>
        <v>TWIN-003152</v>
      </c>
      <c r="M3154" s="2" t="n">
        <f aca="false">ROW()-2</f>
        <v>3152</v>
      </c>
      <c r="N3154" s="2" t="s">
        <v>4374</v>
      </c>
      <c r="O3154" s="2" t="n">
        <v>1</v>
      </c>
    </row>
    <row r="3155" customFormat="false" ht="15" hidden="false" customHeight="false" outlineLevel="0" collapsed="false">
      <c r="A3155" s="2" t="str">
        <f aca="false">Telemetry!A3155</f>
        <v>2019-12-11T04:33:00Z</v>
      </c>
      <c r="B3155" s="2" t="str">
        <f aca="false">Telemetry!B3155</f>
        <v>ISS-25544</v>
      </c>
      <c r="C3155" s="2" t="n">
        <f aca="false">Telemetry!V3155</f>
        <v>93.45570776</v>
      </c>
      <c r="D3155" s="2" t="n">
        <f aca="false">MAX(0,MIN(100,100-ABS(Telemetry!Y3155-20)*3))</f>
        <v>75.40737349</v>
      </c>
      <c r="E3155" s="2" t="n">
        <f aca="false">MAX(0,MIN(100,100-ABS(Telemetry!AA3155-90)*1.2))</f>
        <v>34.6854256</v>
      </c>
      <c r="F3155" s="2" t="n">
        <f aca="false">IF(Telemetry!AB3155="ON",95,100)</f>
        <v>100</v>
      </c>
      <c r="G3155" s="2" t="n">
        <f aca="false">IF(OR(Channel_Anomalies!C3155=1,Channel_Anomalies!D3155=1,Channel_Anomalies!E3155=1),1,0)</f>
        <v>0</v>
      </c>
      <c r="H3155" s="2" t="str">
        <f aca="false">IF(Channel_Anomalies!C3155=1,"temperature",IF(Channel_Anomalies!D3155=1,"battery_voltage",IF(Channel_Anomalies!E3155=1,"solar_power_input","")))</f>
        <v/>
      </c>
      <c r="I3155" s="2" t="n">
        <f aca="false">IF(Channel_Anomalies!C3155=1,0.9,IF(Channel_Anomalies!D3155=1,0.85,IF(Channel_Anomalies!E3155=1,0.75,0)))</f>
        <v>0</v>
      </c>
      <c r="J3155" s="2" t="n">
        <f aca="false">MAX(0,MIN(100,0.35*C3155+0.25*D3155+0.25*E3155+0.15*F3155-IF(G3155=1,12,0)))</f>
        <v>75.2326974885</v>
      </c>
      <c r="K3155" s="2" t="str">
        <f aca="false">IF(J3155&lt;40,"CRITICAL",IF(J3155&lt;60,"HIGH",IF(J3155&lt;80,"MED","LOW")))</f>
        <v>MED</v>
      </c>
      <c r="L3155" s="2" t="str">
        <f aca="false">"TWIN-"&amp;TEXT(M3155,"000000")</f>
        <v>TWIN-003153</v>
      </c>
      <c r="M3155" s="2" t="n">
        <f aca="false">ROW()-2</f>
        <v>3153</v>
      </c>
      <c r="N3155" s="2" t="s">
        <v>4374</v>
      </c>
      <c r="O3155" s="2" t="n">
        <v>1</v>
      </c>
    </row>
    <row r="3156" customFormat="false" ht="15" hidden="false" customHeight="false" outlineLevel="0" collapsed="false">
      <c r="A3156" s="2" t="str">
        <f aca="false">Telemetry!A3156</f>
        <v>2019-12-11T04:34:00Z</v>
      </c>
      <c r="B3156" s="2" t="str">
        <f aca="false">Telemetry!B3156</f>
        <v>ISS-25544</v>
      </c>
      <c r="C3156" s="2" t="n">
        <f aca="false">Telemetry!V3156</f>
        <v>92.7437659</v>
      </c>
      <c r="D3156" s="2" t="n">
        <f aca="false">MAX(0,MIN(100,100-ABS(Telemetry!Y3156-20)*3))</f>
        <v>70.71625</v>
      </c>
      <c r="E3156" s="2" t="n">
        <f aca="false">MAX(0,MIN(100,100-ABS(Telemetry!AA3156-90)*1.2))</f>
        <v>33.922806964</v>
      </c>
      <c r="F3156" s="2" t="n">
        <f aca="false">IF(Telemetry!AB3156="ON",95,100)</f>
        <v>100</v>
      </c>
      <c r="G3156" s="2" t="n">
        <f aca="false">IF(OR(Channel_Anomalies!C3156=1,Channel_Anomalies!D3156=1,Channel_Anomalies!E3156=1),1,0)</f>
        <v>0</v>
      </c>
      <c r="H3156" s="2" t="str">
        <f aca="false">IF(Channel_Anomalies!C3156=1,"temperature",IF(Channel_Anomalies!D3156=1,"battery_voltage",IF(Channel_Anomalies!E3156=1,"solar_power_input","")))</f>
        <v/>
      </c>
      <c r="I3156" s="2" t="n">
        <f aca="false">IF(Channel_Anomalies!C3156=1,0.9,IF(Channel_Anomalies!D3156=1,0.85,IF(Channel_Anomalies!E3156=1,0.75,0)))</f>
        <v>0</v>
      </c>
      <c r="J3156" s="2" t="n">
        <f aca="false">MAX(0,MIN(100,0.35*C3156+0.25*D3156+0.25*E3156+0.15*F3156-IF(G3156=1,12,0)))</f>
        <v>73.620082306</v>
      </c>
      <c r="K3156" s="2" t="str">
        <f aca="false">IF(J3156&lt;40,"CRITICAL",IF(J3156&lt;60,"HIGH",IF(J3156&lt;80,"MED","LOW")))</f>
        <v>MED</v>
      </c>
      <c r="L3156" s="2" t="str">
        <f aca="false">"TWIN-"&amp;TEXT(M3156,"000000")</f>
        <v>TWIN-003154</v>
      </c>
      <c r="M3156" s="2" t="n">
        <f aca="false">ROW()-2</f>
        <v>3154</v>
      </c>
      <c r="N3156" s="2" t="s">
        <v>4374</v>
      </c>
      <c r="O3156" s="2" t="n">
        <v>1</v>
      </c>
    </row>
    <row r="3157" customFormat="false" ht="15" hidden="false" customHeight="false" outlineLevel="0" collapsed="false">
      <c r="A3157" s="2" t="str">
        <f aca="false">Telemetry!A3157</f>
        <v>2019-12-11T04:35:00Z</v>
      </c>
      <c r="B3157" s="2" t="str">
        <f aca="false">Telemetry!B3157</f>
        <v>ISS-25544</v>
      </c>
      <c r="C3157" s="2" t="n">
        <f aca="false">Telemetry!V3157</f>
        <v>91.98503076</v>
      </c>
      <c r="D3157" s="2" t="n">
        <f aca="false">MAX(0,MIN(100,100-ABS(Telemetry!Y3157-20)*3))</f>
        <v>66.917294101</v>
      </c>
      <c r="E3157" s="2" t="n">
        <f aca="false">MAX(0,MIN(100,100-ABS(Telemetry!AA3157-90)*1.2))</f>
        <v>35.703143956</v>
      </c>
      <c r="F3157" s="2" t="n">
        <f aca="false">IF(Telemetry!AB3157="ON",95,100)</f>
        <v>100</v>
      </c>
      <c r="G3157" s="2" t="n">
        <f aca="false">IF(OR(Channel_Anomalies!C3157=1,Channel_Anomalies!D3157=1,Channel_Anomalies!E3157=1),1,0)</f>
        <v>0</v>
      </c>
      <c r="H3157" s="2" t="str">
        <f aca="false">IF(Channel_Anomalies!C3157=1,"temperature",IF(Channel_Anomalies!D3157=1,"battery_voltage",IF(Channel_Anomalies!E3157=1,"solar_power_input","")))</f>
        <v/>
      </c>
      <c r="I3157" s="2" t="n">
        <f aca="false">IF(Channel_Anomalies!C3157=1,0.9,IF(Channel_Anomalies!D3157=1,0.85,IF(Channel_Anomalies!E3157=1,0.75,0)))</f>
        <v>0</v>
      </c>
      <c r="J3157" s="2" t="n">
        <f aca="false">MAX(0,MIN(100,0.35*C3157+0.25*D3157+0.25*E3157+0.15*F3157-IF(G3157=1,12,0)))</f>
        <v>72.84987028025</v>
      </c>
      <c r="K3157" s="2" t="str">
        <f aca="false">IF(J3157&lt;40,"CRITICAL",IF(J3157&lt;60,"HIGH",IF(J3157&lt;80,"MED","LOW")))</f>
        <v>MED</v>
      </c>
      <c r="L3157" s="2" t="str">
        <f aca="false">"TWIN-"&amp;TEXT(M3157,"000000")</f>
        <v>TWIN-003155</v>
      </c>
      <c r="M3157" s="2" t="n">
        <f aca="false">ROW()-2</f>
        <v>3155</v>
      </c>
      <c r="N3157" s="2" t="s">
        <v>4374</v>
      </c>
      <c r="O3157" s="2" t="n">
        <v>1</v>
      </c>
    </row>
    <row r="3158" customFormat="false" ht="15" hidden="false" customHeight="false" outlineLevel="0" collapsed="false">
      <c r="A3158" s="2" t="str">
        <f aca="false">Telemetry!A3158</f>
        <v>2019-12-11T04:36:00Z</v>
      </c>
      <c r="B3158" s="2" t="str">
        <f aca="false">Telemetry!B3158</f>
        <v>ISS-25544</v>
      </c>
      <c r="C3158" s="2" t="n">
        <f aca="false">Telemetry!V3158</f>
        <v>91.26011017</v>
      </c>
      <c r="D3158" s="2" t="n">
        <f aca="false">MAX(0,MIN(100,100-ABS(Telemetry!Y3158-20)*3))</f>
        <v>63.985364776</v>
      </c>
      <c r="E3158" s="2" t="n">
        <f aca="false">MAX(0,MIN(100,100-ABS(Telemetry!AA3158-90)*1.2))</f>
        <v>34.120774264</v>
      </c>
      <c r="F3158" s="2" t="n">
        <f aca="false">IF(Telemetry!AB3158="ON",95,100)</f>
        <v>100</v>
      </c>
      <c r="G3158" s="2" t="n">
        <f aca="false">IF(OR(Channel_Anomalies!C3158=1,Channel_Anomalies!D3158=1,Channel_Anomalies!E3158=1),1,0)</f>
        <v>0</v>
      </c>
      <c r="H3158" s="2" t="str">
        <f aca="false">IF(Channel_Anomalies!C3158=1,"temperature",IF(Channel_Anomalies!D3158=1,"battery_voltage",IF(Channel_Anomalies!E3158=1,"solar_power_input","")))</f>
        <v/>
      </c>
      <c r="I3158" s="2" t="n">
        <f aca="false">IF(Channel_Anomalies!C3158=1,0.9,IF(Channel_Anomalies!D3158=1,0.85,IF(Channel_Anomalies!E3158=1,0.75,0)))</f>
        <v>0</v>
      </c>
      <c r="J3158" s="2" t="n">
        <f aca="false">MAX(0,MIN(100,0.35*C3158+0.25*D3158+0.25*E3158+0.15*F3158-IF(G3158=1,12,0)))</f>
        <v>71.4675733195</v>
      </c>
      <c r="K3158" s="2" t="str">
        <f aca="false">IF(J3158&lt;40,"CRITICAL",IF(J3158&lt;60,"HIGH",IF(J3158&lt;80,"MED","LOW")))</f>
        <v>MED</v>
      </c>
      <c r="L3158" s="2" t="str">
        <f aca="false">"TWIN-"&amp;TEXT(M3158,"000000")</f>
        <v>TWIN-003156</v>
      </c>
      <c r="M3158" s="2" t="n">
        <f aca="false">ROW()-2</f>
        <v>3156</v>
      </c>
      <c r="N3158" s="2" t="s">
        <v>4374</v>
      </c>
      <c r="O3158" s="2" t="n">
        <v>1</v>
      </c>
    </row>
    <row r="3159" customFormat="false" ht="15" hidden="false" customHeight="false" outlineLevel="0" collapsed="false">
      <c r="A3159" s="2" t="str">
        <f aca="false">Telemetry!A3159</f>
        <v>2019-12-11T04:37:00Z</v>
      </c>
      <c r="B3159" s="2" t="str">
        <f aca="false">Telemetry!B3159</f>
        <v>ISS-25544</v>
      </c>
      <c r="C3159" s="2" t="n">
        <f aca="false">Telemetry!V3159</f>
        <v>90.54646554</v>
      </c>
      <c r="D3159" s="2" t="n">
        <f aca="false">MAX(0,MIN(100,100-ABS(Telemetry!Y3159-20)*3))</f>
        <v>62.222674447</v>
      </c>
      <c r="E3159" s="2" t="n">
        <f aca="false">MAX(0,MIN(100,100-ABS(Telemetry!AA3159-90)*1.2))</f>
        <v>33.105931048</v>
      </c>
      <c r="F3159" s="2" t="n">
        <f aca="false">IF(Telemetry!AB3159="ON",95,100)</f>
        <v>100</v>
      </c>
      <c r="G3159" s="2" t="n">
        <f aca="false">IF(OR(Channel_Anomalies!C3159=1,Channel_Anomalies!D3159=1,Channel_Anomalies!E3159=1),1,0)</f>
        <v>0</v>
      </c>
      <c r="H3159" s="2" t="str">
        <f aca="false">IF(Channel_Anomalies!C3159=1,"temperature",IF(Channel_Anomalies!D3159=1,"battery_voltage",IF(Channel_Anomalies!E3159=1,"solar_power_input","")))</f>
        <v/>
      </c>
      <c r="I3159" s="2" t="n">
        <f aca="false">IF(Channel_Anomalies!C3159=1,0.9,IF(Channel_Anomalies!D3159=1,0.85,IF(Channel_Anomalies!E3159=1,0.75,0)))</f>
        <v>0</v>
      </c>
      <c r="J3159" s="2" t="n">
        <f aca="false">MAX(0,MIN(100,0.35*C3159+0.25*D3159+0.25*E3159+0.15*F3159-IF(G3159=1,12,0)))</f>
        <v>70.52341431275</v>
      </c>
      <c r="K3159" s="2" t="str">
        <f aca="false">IF(J3159&lt;40,"CRITICAL",IF(J3159&lt;60,"HIGH",IF(J3159&lt;80,"MED","LOW")))</f>
        <v>MED</v>
      </c>
      <c r="L3159" s="2" t="str">
        <f aca="false">"TWIN-"&amp;TEXT(M3159,"000000")</f>
        <v>TWIN-003157</v>
      </c>
      <c r="M3159" s="2" t="n">
        <f aca="false">ROW()-2</f>
        <v>3157</v>
      </c>
      <c r="N3159" s="2" t="s">
        <v>4374</v>
      </c>
      <c r="O3159" s="2" t="n">
        <v>1</v>
      </c>
    </row>
    <row r="3160" customFormat="false" ht="15" hidden="false" customHeight="false" outlineLevel="0" collapsed="false">
      <c r="A3160" s="2" t="str">
        <f aca="false">Telemetry!A3160</f>
        <v>2019-12-11T04:38:00Z</v>
      </c>
      <c r="B3160" s="2" t="str">
        <f aca="false">Telemetry!B3160</f>
        <v>ISS-25544</v>
      </c>
      <c r="C3160" s="2" t="n">
        <f aca="false">Telemetry!V3160</f>
        <v>89.77565686</v>
      </c>
      <c r="D3160" s="2" t="n">
        <f aca="false">MAX(0,MIN(100,100-ABS(Telemetry!Y3160-20)*3))</f>
        <v>61.407171181</v>
      </c>
      <c r="E3160" s="2" t="n">
        <f aca="false">MAX(0,MIN(100,100-ABS(Telemetry!AA3160-90)*1.2))</f>
        <v>36.39857992</v>
      </c>
      <c r="F3160" s="2" t="n">
        <f aca="false">IF(Telemetry!AB3160="ON",95,100)</f>
        <v>100</v>
      </c>
      <c r="G3160" s="2" t="n">
        <f aca="false">IF(OR(Channel_Anomalies!C3160=1,Channel_Anomalies!D3160=1,Channel_Anomalies!E3160=1),1,0)</f>
        <v>0</v>
      </c>
      <c r="H3160" s="2" t="str">
        <f aca="false">IF(Channel_Anomalies!C3160=1,"temperature",IF(Channel_Anomalies!D3160=1,"battery_voltage",IF(Channel_Anomalies!E3160=1,"solar_power_input","")))</f>
        <v/>
      </c>
      <c r="I3160" s="2" t="n">
        <f aca="false">IF(Channel_Anomalies!C3160=1,0.9,IF(Channel_Anomalies!D3160=1,0.85,IF(Channel_Anomalies!E3160=1,0.75,0)))</f>
        <v>0</v>
      </c>
      <c r="J3160" s="2" t="n">
        <f aca="false">MAX(0,MIN(100,0.35*C3160+0.25*D3160+0.25*E3160+0.15*F3160-IF(G3160=1,12,0)))</f>
        <v>70.87291767625</v>
      </c>
      <c r="K3160" s="2" t="str">
        <f aca="false">IF(J3160&lt;40,"CRITICAL",IF(J3160&lt;60,"HIGH",IF(J3160&lt;80,"MED","LOW")))</f>
        <v>MED</v>
      </c>
      <c r="L3160" s="2" t="str">
        <f aca="false">"TWIN-"&amp;TEXT(M3160,"000000")</f>
        <v>TWIN-003158</v>
      </c>
      <c r="M3160" s="2" t="n">
        <f aca="false">ROW()-2</f>
        <v>3158</v>
      </c>
      <c r="N3160" s="2" t="s">
        <v>4374</v>
      </c>
      <c r="O3160" s="2" t="n">
        <v>1</v>
      </c>
    </row>
    <row r="3161" customFormat="false" ht="15" hidden="false" customHeight="false" outlineLevel="0" collapsed="false">
      <c r="A3161" s="2" t="str">
        <f aca="false">Telemetry!A3161</f>
        <v>2019-12-11T04:39:00Z</v>
      </c>
      <c r="B3161" s="2" t="str">
        <f aca="false">Telemetry!B3161</f>
        <v>ISS-25544</v>
      </c>
      <c r="C3161" s="2" t="n">
        <f aca="false">Telemetry!V3161</f>
        <v>89.04386348</v>
      </c>
      <c r="D3161" s="2" t="n">
        <f aca="false">MAX(0,MIN(100,100-ABS(Telemetry!Y3161-20)*3))</f>
        <v>58.695168436</v>
      </c>
      <c r="E3161" s="2" t="n">
        <f aca="false">MAX(0,MIN(100,100-ABS(Telemetry!AA3161-90)*1.2))</f>
        <v>34.193046364</v>
      </c>
      <c r="F3161" s="2" t="n">
        <f aca="false">IF(Telemetry!AB3161="ON",95,100)</f>
        <v>100</v>
      </c>
      <c r="G3161" s="2" t="n">
        <f aca="false">IF(OR(Channel_Anomalies!C3161=1,Channel_Anomalies!D3161=1,Channel_Anomalies!E3161=1),1,0)</f>
        <v>0</v>
      </c>
      <c r="H3161" s="2" t="str">
        <f aca="false">IF(Channel_Anomalies!C3161=1,"temperature",IF(Channel_Anomalies!D3161=1,"battery_voltage",IF(Channel_Anomalies!E3161=1,"solar_power_input","")))</f>
        <v/>
      </c>
      <c r="I3161" s="2" t="n">
        <f aca="false">IF(Channel_Anomalies!C3161=1,0.9,IF(Channel_Anomalies!D3161=1,0.85,IF(Channel_Anomalies!E3161=1,0.75,0)))</f>
        <v>0</v>
      </c>
      <c r="J3161" s="2" t="n">
        <f aca="false">MAX(0,MIN(100,0.35*C3161+0.25*D3161+0.25*E3161+0.15*F3161-IF(G3161=1,12,0)))</f>
        <v>69.387405918</v>
      </c>
      <c r="K3161" s="2" t="str">
        <f aca="false">IF(J3161&lt;40,"CRITICAL",IF(J3161&lt;60,"HIGH",IF(J3161&lt;80,"MED","LOW")))</f>
        <v>MED</v>
      </c>
      <c r="L3161" s="2" t="str">
        <f aca="false">"TWIN-"&amp;TEXT(M3161,"000000")</f>
        <v>TWIN-003159</v>
      </c>
      <c r="M3161" s="2" t="n">
        <f aca="false">ROW()-2</f>
        <v>3159</v>
      </c>
      <c r="N3161" s="2" t="s">
        <v>4374</v>
      </c>
      <c r="O3161" s="2" t="n">
        <v>1</v>
      </c>
    </row>
    <row r="3162" customFormat="false" ht="15" hidden="false" customHeight="false" outlineLevel="0" collapsed="false">
      <c r="A3162" s="2" t="str">
        <f aca="false">Telemetry!A3162</f>
        <v>2019-12-11T04:40:00Z</v>
      </c>
      <c r="B3162" s="2" t="str">
        <f aca="false">Telemetry!B3162</f>
        <v>ISS-25544</v>
      </c>
      <c r="C3162" s="2" t="n">
        <f aca="false">Telemetry!V3162</f>
        <v>88.34969708</v>
      </c>
      <c r="D3162" s="2" t="n">
        <f aca="false">MAX(0,MIN(100,100-ABS(Telemetry!Y3162-20)*3))</f>
        <v>56.179435288</v>
      </c>
      <c r="E3162" s="2" t="n">
        <f aca="false">MAX(0,MIN(100,100-ABS(Telemetry!AA3162-90)*1.2))</f>
        <v>31.983984424</v>
      </c>
      <c r="F3162" s="2" t="n">
        <f aca="false">IF(Telemetry!AB3162="ON",95,100)</f>
        <v>100</v>
      </c>
      <c r="G3162" s="2" t="n">
        <f aca="false">IF(OR(Channel_Anomalies!C3162=1,Channel_Anomalies!D3162=1,Channel_Anomalies!E3162=1),1,0)</f>
        <v>0</v>
      </c>
      <c r="H3162" s="2" t="str">
        <f aca="false">IF(Channel_Anomalies!C3162=1,"temperature",IF(Channel_Anomalies!D3162=1,"battery_voltage",IF(Channel_Anomalies!E3162=1,"solar_power_input","")))</f>
        <v/>
      </c>
      <c r="I3162" s="2" t="n">
        <f aca="false">IF(Channel_Anomalies!C3162=1,0.9,IF(Channel_Anomalies!D3162=1,0.85,IF(Channel_Anomalies!E3162=1,0.75,0)))</f>
        <v>0</v>
      </c>
      <c r="J3162" s="2" t="n">
        <f aca="false">MAX(0,MIN(100,0.35*C3162+0.25*D3162+0.25*E3162+0.15*F3162-IF(G3162=1,12,0)))</f>
        <v>67.963248906</v>
      </c>
      <c r="K3162" s="2" t="str">
        <f aca="false">IF(J3162&lt;40,"CRITICAL",IF(J3162&lt;60,"HIGH",IF(J3162&lt;80,"MED","LOW")))</f>
        <v>MED</v>
      </c>
      <c r="L3162" s="2" t="str">
        <f aca="false">"TWIN-"&amp;TEXT(M3162,"000000")</f>
        <v>TWIN-003160</v>
      </c>
      <c r="M3162" s="2" t="n">
        <f aca="false">ROW()-2</f>
        <v>3160</v>
      </c>
      <c r="N3162" s="2" t="s">
        <v>4374</v>
      </c>
      <c r="O3162" s="2" t="n">
        <v>1</v>
      </c>
    </row>
    <row r="3163" customFormat="false" ht="15" hidden="false" customHeight="false" outlineLevel="0" collapsed="false">
      <c r="A3163" s="2" t="str">
        <f aca="false">Telemetry!A3163</f>
        <v>2019-12-11T04:41:00Z</v>
      </c>
      <c r="B3163" s="2" t="str">
        <f aca="false">Telemetry!B3163</f>
        <v>ISS-25544</v>
      </c>
      <c r="C3163" s="2" t="n">
        <f aca="false">Telemetry!V3163</f>
        <v>87.61132129</v>
      </c>
      <c r="D3163" s="2" t="n">
        <f aca="false">MAX(0,MIN(100,100-ABS(Telemetry!Y3163-20)*3))</f>
        <v>54.699281935</v>
      </c>
      <c r="E3163" s="2" t="n">
        <f aca="false">MAX(0,MIN(100,100-ABS(Telemetry!AA3163-90)*1.2))</f>
        <v>34.530445864</v>
      </c>
      <c r="F3163" s="2" t="n">
        <f aca="false">IF(Telemetry!AB3163="ON",95,100)</f>
        <v>100</v>
      </c>
      <c r="G3163" s="2" t="n">
        <f aca="false">IF(OR(Channel_Anomalies!C3163=1,Channel_Anomalies!D3163=1,Channel_Anomalies!E3163=1),1,0)</f>
        <v>0</v>
      </c>
      <c r="H3163" s="2" t="str">
        <f aca="false">IF(Channel_Anomalies!C3163=1,"temperature",IF(Channel_Anomalies!D3163=1,"battery_voltage",IF(Channel_Anomalies!E3163=1,"solar_power_input","")))</f>
        <v/>
      </c>
      <c r="I3163" s="2" t="n">
        <f aca="false">IF(Channel_Anomalies!C3163=1,0.9,IF(Channel_Anomalies!D3163=1,0.85,IF(Channel_Anomalies!E3163=1,0.75,0)))</f>
        <v>0</v>
      </c>
      <c r="J3163" s="2" t="n">
        <f aca="false">MAX(0,MIN(100,0.35*C3163+0.25*D3163+0.25*E3163+0.15*F3163-IF(G3163=1,12,0)))</f>
        <v>67.97139440125</v>
      </c>
      <c r="K3163" s="2" t="str">
        <f aca="false">IF(J3163&lt;40,"CRITICAL",IF(J3163&lt;60,"HIGH",IF(J3163&lt;80,"MED","LOW")))</f>
        <v>MED</v>
      </c>
      <c r="L3163" s="2" t="str">
        <f aca="false">"TWIN-"&amp;TEXT(M3163,"000000")</f>
        <v>TWIN-003161</v>
      </c>
      <c r="M3163" s="2" t="n">
        <f aca="false">ROW()-2</f>
        <v>3161</v>
      </c>
      <c r="N3163" s="2" t="s">
        <v>4374</v>
      </c>
      <c r="O3163" s="2" t="n">
        <v>1</v>
      </c>
    </row>
    <row r="3164" customFormat="false" ht="15" hidden="false" customHeight="false" outlineLevel="0" collapsed="false">
      <c r="A3164" s="2" t="str">
        <f aca="false">Telemetry!A3164</f>
        <v>2019-12-11T04:42:00Z</v>
      </c>
      <c r="B3164" s="2" t="str">
        <f aca="false">Telemetry!B3164</f>
        <v>ISS-25544</v>
      </c>
      <c r="C3164" s="2" t="n">
        <f aca="false">Telemetry!V3164</f>
        <v>86.4640789</v>
      </c>
      <c r="D3164" s="2" t="n">
        <f aca="false">MAX(0,MIN(100,100-ABS(Telemetry!Y3164-20)*3))</f>
        <v>52.405730029</v>
      </c>
      <c r="E3164" s="2" t="n">
        <f aca="false">MAX(0,MIN(100,100-ABS(Telemetry!AA3164-90)*1.2))</f>
        <v>58.081161652</v>
      </c>
      <c r="F3164" s="2" t="n">
        <f aca="false">IF(Telemetry!AB3164="ON",95,100)</f>
        <v>95</v>
      </c>
      <c r="G3164" s="2" t="n">
        <f aca="false">IF(OR(Channel_Anomalies!C3164=1,Channel_Anomalies!D3164=1,Channel_Anomalies!E3164=1),1,0)</f>
        <v>0</v>
      </c>
      <c r="H3164" s="2" t="str">
        <f aca="false">IF(Channel_Anomalies!C3164=1,"temperature",IF(Channel_Anomalies!D3164=1,"battery_voltage",IF(Channel_Anomalies!E3164=1,"solar_power_input","")))</f>
        <v/>
      </c>
      <c r="I3164" s="2" t="n">
        <f aca="false">IF(Channel_Anomalies!C3164=1,0.9,IF(Channel_Anomalies!D3164=1,0.85,IF(Channel_Anomalies!E3164=1,0.75,0)))</f>
        <v>0</v>
      </c>
      <c r="J3164" s="2" t="n">
        <f aca="false">MAX(0,MIN(100,0.35*C3164+0.25*D3164+0.25*E3164+0.15*F3164-IF(G3164=1,12,0)))</f>
        <v>72.13415053525</v>
      </c>
      <c r="K3164" s="2" t="str">
        <f aca="false">IF(J3164&lt;40,"CRITICAL",IF(J3164&lt;60,"HIGH",IF(J3164&lt;80,"MED","LOW")))</f>
        <v>MED</v>
      </c>
      <c r="L3164" s="2" t="str">
        <f aca="false">"TWIN-"&amp;TEXT(M3164,"000000")</f>
        <v>TWIN-003162</v>
      </c>
      <c r="M3164" s="2" t="n">
        <f aca="false">ROW()-2</f>
        <v>3162</v>
      </c>
      <c r="N3164" s="2" t="s">
        <v>4374</v>
      </c>
      <c r="O3164" s="2" t="n">
        <v>1</v>
      </c>
    </row>
    <row r="3165" customFormat="false" ht="15" hidden="false" customHeight="false" outlineLevel="0" collapsed="false">
      <c r="A3165" s="2" t="str">
        <f aca="false">Telemetry!A3165</f>
        <v>2019-12-11T04:43:00Z</v>
      </c>
      <c r="B3165" s="2" t="str">
        <f aca="false">Telemetry!B3165</f>
        <v>ISS-25544</v>
      </c>
      <c r="C3165" s="2" t="n">
        <f aca="false">Telemetry!V3165</f>
        <v>85.02710805</v>
      </c>
      <c r="D3165" s="2" t="n">
        <f aca="false">MAX(0,MIN(100,100-ABS(Telemetry!Y3165-20)*3))</f>
        <v>50.177086723</v>
      </c>
      <c r="E3165" s="2" t="n">
        <f aca="false">MAX(0,MIN(100,100-ABS(Telemetry!AA3165-90)*1.2))</f>
        <v>74.769520888</v>
      </c>
      <c r="F3165" s="2" t="n">
        <f aca="false">IF(Telemetry!AB3165="ON",95,100)</f>
        <v>95</v>
      </c>
      <c r="G3165" s="2" t="n">
        <f aca="false">IF(OR(Channel_Anomalies!C3165=1,Channel_Anomalies!D3165=1,Channel_Anomalies!E3165=1),1,0)</f>
        <v>0</v>
      </c>
      <c r="H3165" s="2" t="str">
        <f aca="false">IF(Channel_Anomalies!C3165=1,"temperature",IF(Channel_Anomalies!D3165=1,"battery_voltage",IF(Channel_Anomalies!E3165=1,"solar_power_input","")))</f>
        <v/>
      </c>
      <c r="I3165" s="2" t="n">
        <f aca="false">IF(Channel_Anomalies!C3165=1,0.9,IF(Channel_Anomalies!D3165=1,0.85,IF(Channel_Anomalies!E3165=1,0.75,0)))</f>
        <v>0</v>
      </c>
      <c r="J3165" s="2" t="n">
        <f aca="false">MAX(0,MIN(100,0.35*C3165+0.25*D3165+0.25*E3165+0.15*F3165-IF(G3165=1,12,0)))</f>
        <v>75.24613972025</v>
      </c>
      <c r="K3165" s="2" t="str">
        <f aca="false">IF(J3165&lt;40,"CRITICAL",IF(J3165&lt;60,"HIGH",IF(J3165&lt;80,"MED","LOW")))</f>
        <v>MED</v>
      </c>
      <c r="L3165" s="2" t="str">
        <f aca="false">"TWIN-"&amp;TEXT(M3165,"000000")</f>
        <v>TWIN-003163</v>
      </c>
      <c r="M3165" s="2" t="n">
        <f aca="false">ROW()-2</f>
        <v>3163</v>
      </c>
      <c r="N3165" s="2" t="s">
        <v>4374</v>
      </c>
      <c r="O3165" s="2" t="n">
        <v>1</v>
      </c>
    </row>
    <row r="3166" customFormat="false" ht="15" hidden="false" customHeight="false" outlineLevel="0" collapsed="false">
      <c r="A3166" s="2" t="str">
        <f aca="false">Telemetry!A3166</f>
        <v>2019-12-11T04:44:00Z</v>
      </c>
      <c r="B3166" s="2" t="str">
        <f aca="false">Telemetry!B3166</f>
        <v>ISS-25544</v>
      </c>
      <c r="C3166" s="2" t="n">
        <f aca="false">Telemetry!V3166</f>
        <v>83.53550025</v>
      </c>
      <c r="D3166" s="2" t="n">
        <f aca="false">MAX(0,MIN(100,100-ABS(Telemetry!Y3166-20)*3))</f>
        <v>47.204234008</v>
      </c>
      <c r="E3166" s="2" t="n">
        <f aca="false">MAX(0,MIN(100,100-ABS(Telemetry!AA3166-90)*1.2))</f>
        <v>77.916609148</v>
      </c>
      <c r="F3166" s="2" t="n">
        <f aca="false">IF(Telemetry!AB3166="ON",95,100)</f>
        <v>95</v>
      </c>
      <c r="G3166" s="2" t="n">
        <f aca="false">IF(OR(Channel_Anomalies!C3166=1,Channel_Anomalies!D3166=1,Channel_Anomalies!E3166=1),1,0)</f>
        <v>0</v>
      </c>
      <c r="H3166" s="2" t="str">
        <f aca="false">IF(Channel_Anomalies!C3166=1,"temperature",IF(Channel_Anomalies!D3166=1,"battery_voltage",IF(Channel_Anomalies!E3166=1,"solar_power_input","")))</f>
        <v/>
      </c>
      <c r="I3166" s="2" t="n">
        <f aca="false">IF(Channel_Anomalies!C3166=1,0.9,IF(Channel_Anomalies!D3166=1,0.85,IF(Channel_Anomalies!E3166=1,0.75,0)))</f>
        <v>0</v>
      </c>
      <c r="J3166" s="2" t="n">
        <f aca="false">MAX(0,MIN(100,0.35*C3166+0.25*D3166+0.25*E3166+0.15*F3166-IF(G3166=1,12,0)))</f>
        <v>74.7676358765</v>
      </c>
      <c r="K3166" s="2" t="str">
        <f aca="false">IF(J3166&lt;40,"CRITICAL",IF(J3166&lt;60,"HIGH",IF(J3166&lt;80,"MED","LOW")))</f>
        <v>MED</v>
      </c>
      <c r="L3166" s="2" t="str">
        <f aca="false">"TWIN-"&amp;TEXT(M3166,"000000")</f>
        <v>TWIN-003164</v>
      </c>
      <c r="M3166" s="2" t="n">
        <f aca="false">ROW()-2</f>
        <v>3164</v>
      </c>
      <c r="N3166" s="2" t="s">
        <v>4374</v>
      </c>
      <c r="O3166" s="2" t="n">
        <v>1</v>
      </c>
    </row>
    <row r="3167" customFormat="false" ht="15" hidden="false" customHeight="false" outlineLevel="0" collapsed="false">
      <c r="A3167" s="2" t="str">
        <f aca="false">Telemetry!A3167</f>
        <v>2019-12-11T04:45:00Z</v>
      </c>
      <c r="B3167" s="2" t="str">
        <f aca="false">Telemetry!B3167</f>
        <v>ISS-25544</v>
      </c>
      <c r="C3167" s="2" t="n">
        <f aca="false">Telemetry!V3167</f>
        <v>82.15682312</v>
      </c>
      <c r="D3167" s="2" t="n">
        <f aca="false">MAX(0,MIN(100,100-ABS(Telemetry!Y3167-20)*3))</f>
        <v>45.582959614</v>
      </c>
      <c r="E3167" s="2" t="n">
        <f aca="false">MAX(0,MIN(100,100-ABS(Telemetry!AA3167-90)*1.2))</f>
        <v>73.702770964</v>
      </c>
      <c r="F3167" s="2" t="n">
        <f aca="false">IF(Telemetry!AB3167="ON",95,100)</f>
        <v>95</v>
      </c>
      <c r="G3167" s="2" t="n">
        <f aca="false">IF(OR(Channel_Anomalies!C3167=1,Channel_Anomalies!D3167=1,Channel_Anomalies!E3167=1),1,0)</f>
        <v>0</v>
      </c>
      <c r="H3167" s="2" t="str">
        <f aca="false">IF(Channel_Anomalies!C3167=1,"temperature",IF(Channel_Anomalies!D3167=1,"battery_voltage",IF(Channel_Anomalies!E3167=1,"solar_power_input","")))</f>
        <v/>
      </c>
      <c r="I3167" s="2" t="n">
        <f aca="false">IF(Channel_Anomalies!C3167=1,0.9,IF(Channel_Anomalies!D3167=1,0.85,IF(Channel_Anomalies!E3167=1,0.75,0)))</f>
        <v>0</v>
      </c>
      <c r="J3167" s="2" t="n">
        <f aca="false">MAX(0,MIN(100,0.35*C3167+0.25*D3167+0.25*E3167+0.15*F3167-IF(G3167=1,12,0)))</f>
        <v>72.8263207365</v>
      </c>
      <c r="K3167" s="2" t="str">
        <f aca="false">IF(J3167&lt;40,"CRITICAL",IF(J3167&lt;60,"HIGH",IF(J3167&lt;80,"MED","LOW")))</f>
        <v>MED</v>
      </c>
      <c r="L3167" s="2" t="str">
        <f aca="false">"TWIN-"&amp;TEXT(M3167,"000000")</f>
        <v>TWIN-003165</v>
      </c>
      <c r="M3167" s="2" t="n">
        <f aca="false">ROW()-2</f>
        <v>3165</v>
      </c>
      <c r="N3167" s="2" t="s">
        <v>4374</v>
      </c>
      <c r="O3167" s="2" t="n">
        <v>1</v>
      </c>
    </row>
    <row r="3168" customFormat="false" ht="15" hidden="false" customHeight="false" outlineLevel="0" collapsed="false">
      <c r="A3168" s="2" t="str">
        <f aca="false">Telemetry!A3168</f>
        <v>2019-12-11T04:46:00Z</v>
      </c>
      <c r="B3168" s="2" t="str">
        <f aca="false">Telemetry!B3168</f>
        <v>ISS-25544</v>
      </c>
      <c r="C3168" s="2" t="n">
        <f aca="false">Telemetry!V3168</f>
        <v>80.69860295</v>
      </c>
      <c r="D3168" s="2" t="n">
        <f aca="false">MAX(0,MIN(100,100-ABS(Telemetry!Y3168-20)*3))</f>
        <v>44.2519663</v>
      </c>
      <c r="E3168" s="2" t="n">
        <f aca="false">MAX(0,MIN(100,100-ABS(Telemetry!AA3168-90)*1.2))</f>
        <v>76.395756016</v>
      </c>
      <c r="F3168" s="2" t="n">
        <f aca="false">IF(Telemetry!AB3168="ON",95,100)</f>
        <v>95</v>
      </c>
      <c r="G3168" s="2" t="n">
        <f aca="false">IF(OR(Channel_Anomalies!C3168=1,Channel_Anomalies!D3168=1,Channel_Anomalies!E3168=1),1,0)</f>
        <v>0</v>
      </c>
      <c r="H3168" s="2" t="str">
        <f aca="false">IF(Channel_Anomalies!C3168=1,"temperature",IF(Channel_Anomalies!D3168=1,"battery_voltage",IF(Channel_Anomalies!E3168=1,"solar_power_input","")))</f>
        <v/>
      </c>
      <c r="I3168" s="2" t="n">
        <f aca="false">IF(Channel_Anomalies!C3168=1,0.9,IF(Channel_Anomalies!D3168=1,0.85,IF(Channel_Anomalies!E3168=1,0.75,0)))</f>
        <v>0</v>
      </c>
      <c r="J3168" s="2" t="n">
        <f aca="false">MAX(0,MIN(100,0.35*C3168+0.25*D3168+0.25*E3168+0.15*F3168-IF(G3168=1,12,0)))</f>
        <v>72.6564416115</v>
      </c>
      <c r="K3168" s="2" t="str">
        <f aca="false">IF(J3168&lt;40,"CRITICAL",IF(J3168&lt;60,"HIGH",IF(J3168&lt;80,"MED","LOW")))</f>
        <v>MED</v>
      </c>
      <c r="L3168" s="2" t="str">
        <f aca="false">"TWIN-"&amp;TEXT(M3168,"000000")</f>
        <v>TWIN-003166</v>
      </c>
      <c r="M3168" s="2" t="n">
        <f aca="false">ROW()-2</f>
        <v>3166</v>
      </c>
      <c r="N3168" s="2" t="s">
        <v>4374</v>
      </c>
      <c r="O3168" s="2" t="n">
        <v>1</v>
      </c>
    </row>
    <row r="3169" customFormat="false" ht="15" hidden="false" customHeight="false" outlineLevel="0" collapsed="false">
      <c r="A3169" s="2" t="str">
        <f aca="false">Telemetry!A3169</f>
        <v>2019-12-11T04:47:00Z</v>
      </c>
      <c r="B3169" s="2" t="str">
        <f aca="false">Telemetry!B3169</f>
        <v>ISS-25544</v>
      </c>
      <c r="C3169" s="2" t="n">
        <f aca="false">Telemetry!V3169</f>
        <v>79.56918649</v>
      </c>
      <c r="D3169" s="2" t="n">
        <f aca="false">MAX(0,MIN(100,100-ABS(Telemetry!Y3169-20)*3))</f>
        <v>42.198016369</v>
      </c>
      <c r="E3169" s="2" t="n">
        <f aca="false">MAX(0,MIN(100,100-ABS(Telemetry!AA3169-90)*1.2))</f>
        <v>58.019608216</v>
      </c>
      <c r="F3169" s="2" t="n">
        <f aca="false">IF(Telemetry!AB3169="ON",95,100)</f>
        <v>95</v>
      </c>
      <c r="G3169" s="2" t="n">
        <f aca="false">IF(OR(Channel_Anomalies!C3169=1,Channel_Anomalies!D3169=1,Channel_Anomalies!E3169=1),1,0)</f>
        <v>0</v>
      </c>
      <c r="H3169" s="2" t="str">
        <f aca="false">IF(Channel_Anomalies!C3169=1,"temperature",IF(Channel_Anomalies!D3169=1,"battery_voltage",IF(Channel_Anomalies!E3169=1,"solar_power_input","")))</f>
        <v/>
      </c>
      <c r="I3169" s="2" t="n">
        <f aca="false">IF(Channel_Anomalies!C3169=1,0.9,IF(Channel_Anomalies!D3169=1,0.85,IF(Channel_Anomalies!E3169=1,0.75,0)))</f>
        <v>0</v>
      </c>
      <c r="J3169" s="2" t="n">
        <f aca="false">MAX(0,MIN(100,0.35*C3169+0.25*D3169+0.25*E3169+0.15*F3169-IF(G3169=1,12,0)))</f>
        <v>67.15362141775</v>
      </c>
      <c r="K3169" s="2" t="str">
        <f aca="false">IF(J3169&lt;40,"CRITICAL",IF(J3169&lt;60,"HIGH",IF(J3169&lt;80,"MED","LOW")))</f>
        <v>MED</v>
      </c>
      <c r="L3169" s="2" t="str">
        <f aca="false">"TWIN-"&amp;TEXT(M3169,"000000")</f>
        <v>TWIN-003167</v>
      </c>
      <c r="M3169" s="2" t="n">
        <f aca="false">ROW()-2</f>
        <v>3167</v>
      </c>
      <c r="N3169" s="2" t="s">
        <v>4374</v>
      </c>
      <c r="O3169" s="2" t="n">
        <v>1</v>
      </c>
    </row>
    <row r="3170" customFormat="false" ht="15" hidden="false" customHeight="false" outlineLevel="0" collapsed="false">
      <c r="A3170" s="2" t="str">
        <f aca="false">Telemetry!A3170</f>
        <v>2019-12-11T04:48:00Z</v>
      </c>
      <c r="B3170" s="2" t="str">
        <f aca="false">Telemetry!B3170</f>
        <v>ISS-25544</v>
      </c>
      <c r="C3170" s="2" t="n">
        <f aca="false">Telemetry!V3170</f>
        <v>78.41106273</v>
      </c>
      <c r="D3170" s="2" t="n">
        <f aca="false">MAX(0,MIN(100,100-ABS(Telemetry!Y3170-20)*3))</f>
        <v>40.840212676</v>
      </c>
      <c r="E3170" s="2" t="n">
        <f aca="false">MAX(0,MIN(100,100-ABS(Telemetry!AA3170-90)*1.2))</f>
        <v>58.794106708</v>
      </c>
      <c r="F3170" s="2" t="n">
        <f aca="false">IF(Telemetry!AB3170="ON",95,100)</f>
        <v>95</v>
      </c>
      <c r="G3170" s="2" t="n">
        <f aca="false">IF(OR(Channel_Anomalies!C3170=1,Channel_Anomalies!D3170=1,Channel_Anomalies!E3170=1),1,0)</f>
        <v>0</v>
      </c>
      <c r="H3170" s="2" t="str">
        <f aca="false">IF(Channel_Anomalies!C3170=1,"temperature",IF(Channel_Anomalies!D3170=1,"battery_voltage",IF(Channel_Anomalies!E3170=1,"solar_power_input","")))</f>
        <v/>
      </c>
      <c r="I3170" s="2" t="n">
        <f aca="false">IF(Channel_Anomalies!C3170=1,0.9,IF(Channel_Anomalies!D3170=1,0.85,IF(Channel_Anomalies!E3170=1,0.75,0)))</f>
        <v>0</v>
      </c>
      <c r="J3170" s="2" t="n">
        <f aca="false">MAX(0,MIN(100,0.35*C3170+0.25*D3170+0.25*E3170+0.15*F3170-IF(G3170=1,12,0)))</f>
        <v>66.6024518015</v>
      </c>
      <c r="K3170" s="2" t="str">
        <f aca="false">IF(J3170&lt;40,"CRITICAL",IF(J3170&lt;60,"HIGH",IF(J3170&lt;80,"MED","LOW")))</f>
        <v>MED</v>
      </c>
      <c r="L3170" s="2" t="str">
        <f aca="false">"TWIN-"&amp;TEXT(M3170,"000000")</f>
        <v>TWIN-003168</v>
      </c>
      <c r="M3170" s="2" t="n">
        <f aca="false">ROW()-2</f>
        <v>3168</v>
      </c>
      <c r="N3170" s="2" t="s">
        <v>4374</v>
      </c>
      <c r="O3170" s="2" t="n">
        <v>1</v>
      </c>
    </row>
    <row r="3171" customFormat="false" ht="15" hidden="false" customHeight="false" outlineLevel="0" collapsed="false">
      <c r="A3171" s="2" t="str">
        <f aca="false">Telemetry!A3171</f>
        <v>2019-12-11T04:49:00Z</v>
      </c>
      <c r="B3171" s="2" t="str">
        <f aca="false">Telemetry!B3171</f>
        <v>ISS-25544</v>
      </c>
      <c r="C3171" s="2" t="n">
        <f aca="false">Telemetry!V3171</f>
        <v>77.29090059</v>
      </c>
      <c r="D3171" s="2" t="n">
        <f aca="false">MAX(0,MIN(100,100-ABS(Telemetry!Y3171-20)*3))</f>
        <v>41.341493632</v>
      </c>
      <c r="E3171" s="2" t="n">
        <f aca="false">MAX(0,MIN(100,100-ABS(Telemetry!AA3171-90)*1.2))</f>
        <v>57.104481328</v>
      </c>
      <c r="F3171" s="2" t="n">
        <f aca="false">IF(Telemetry!AB3171="ON",95,100)</f>
        <v>95</v>
      </c>
      <c r="G3171" s="2" t="n">
        <f aca="false">IF(OR(Channel_Anomalies!C3171=1,Channel_Anomalies!D3171=1,Channel_Anomalies!E3171=1),1,0)</f>
        <v>0</v>
      </c>
      <c r="H3171" s="2" t="str">
        <f aca="false">IF(Channel_Anomalies!C3171=1,"temperature",IF(Channel_Anomalies!D3171=1,"battery_voltage",IF(Channel_Anomalies!E3171=1,"solar_power_input","")))</f>
        <v/>
      </c>
      <c r="I3171" s="2" t="n">
        <f aca="false">IF(Channel_Anomalies!C3171=1,0.9,IF(Channel_Anomalies!D3171=1,0.85,IF(Channel_Anomalies!E3171=1,0.75,0)))</f>
        <v>0</v>
      </c>
      <c r="J3171" s="2" t="n">
        <f aca="false">MAX(0,MIN(100,0.35*C3171+0.25*D3171+0.25*E3171+0.15*F3171-IF(G3171=1,12,0)))</f>
        <v>65.9133089465</v>
      </c>
      <c r="K3171" s="2" t="str">
        <f aca="false">IF(J3171&lt;40,"CRITICAL",IF(J3171&lt;60,"HIGH",IF(J3171&lt;80,"MED","LOW")))</f>
        <v>MED</v>
      </c>
      <c r="L3171" s="2" t="str">
        <f aca="false">"TWIN-"&amp;TEXT(M3171,"000000")</f>
        <v>TWIN-003169</v>
      </c>
      <c r="M3171" s="2" t="n">
        <f aca="false">ROW()-2</f>
        <v>3169</v>
      </c>
      <c r="N3171" s="2" t="s">
        <v>4374</v>
      </c>
      <c r="O3171" s="2" t="n">
        <v>1</v>
      </c>
    </row>
    <row r="3172" customFormat="false" ht="15" hidden="false" customHeight="false" outlineLevel="0" collapsed="false">
      <c r="A3172" s="2" t="str">
        <f aca="false">Telemetry!A3172</f>
        <v>2019-12-11T04:50:00Z</v>
      </c>
      <c r="B3172" s="2" t="str">
        <f aca="false">Telemetry!B3172</f>
        <v>ISS-25544</v>
      </c>
      <c r="C3172" s="2" t="n">
        <f aca="false">Telemetry!V3172</f>
        <v>76.18352063</v>
      </c>
      <c r="D3172" s="2" t="n">
        <f aca="false">MAX(0,MIN(100,100-ABS(Telemetry!Y3172-20)*3))</f>
        <v>39.684192451</v>
      </c>
      <c r="E3172" s="2" t="n">
        <f aca="false">MAX(0,MIN(100,100-ABS(Telemetry!AA3172-90)*1.2))</f>
        <v>58.447510144</v>
      </c>
      <c r="F3172" s="2" t="n">
        <f aca="false">IF(Telemetry!AB3172="ON",95,100)</f>
        <v>95</v>
      </c>
      <c r="G3172" s="2" t="n">
        <f aca="false">IF(OR(Channel_Anomalies!C3172=1,Channel_Anomalies!D3172=1,Channel_Anomalies!E3172=1),1,0)</f>
        <v>0</v>
      </c>
      <c r="H3172" s="2" t="str">
        <f aca="false">IF(Channel_Anomalies!C3172=1,"temperature",IF(Channel_Anomalies!D3172=1,"battery_voltage",IF(Channel_Anomalies!E3172=1,"solar_power_input","")))</f>
        <v/>
      </c>
      <c r="I3172" s="2" t="n">
        <f aca="false">IF(Channel_Anomalies!C3172=1,0.9,IF(Channel_Anomalies!D3172=1,0.85,IF(Channel_Anomalies!E3172=1,0.75,0)))</f>
        <v>0</v>
      </c>
      <c r="J3172" s="2" t="n">
        <f aca="false">MAX(0,MIN(100,0.35*C3172+0.25*D3172+0.25*E3172+0.15*F3172-IF(G3172=1,12,0)))</f>
        <v>65.44715786925</v>
      </c>
      <c r="K3172" s="2" t="str">
        <f aca="false">IF(J3172&lt;40,"CRITICAL",IF(J3172&lt;60,"HIGH",IF(J3172&lt;80,"MED","LOW")))</f>
        <v>MED</v>
      </c>
      <c r="L3172" s="2" t="str">
        <f aca="false">"TWIN-"&amp;TEXT(M3172,"000000")</f>
        <v>TWIN-003170</v>
      </c>
      <c r="M3172" s="2" t="n">
        <f aca="false">ROW()-2</f>
        <v>3170</v>
      </c>
      <c r="N3172" s="2" t="s">
        <v>4374</v>
      </c>
      <c r="O3172" s="2" t="n">
        <v>1</v>
      </c>
    </row>
    <row r="3173" customFormat="false" ht="15" hidden="false" customHeight="false" outlineLevel="0" collapsed="false">
      <c r="A3173" s="2" t="str">
        <f aca="false">Telemetry!A3173</f>
        <v>2019-12-11T04:51:00Z</v>
      </c>
      <c r="B3173" s="2" t="str">
        <f aca="false">Telemetry!B3173</f>
        <v>ISS-25544</v>
      </c>
      <c r="C3173" s="2" t="n">
        <f aca="false">Telemetry!V3173</f>
        <v>75.01981471</v>
      </c>
      <c r="D3173" s="2" t="n">
        <f aca="false">MAX(0,MIN(100,100-ABS(Telemetry!Y3173-20)*3))</f>
        <v>39.175040773</v>
      </c>
      <c r="E3173" s="2" t="n">
        <f aca="false">MAX(0,MIN(100,100-ABS(Telemetry!AA3173-90)*1.2))</f>
        <v>59.029461496</v>
      </c>
      <c r="F3173" s="2" t="n">
        <f aca="false">IF(Telemetry!AB3173="ON",95,100)</f>
        <v>95</v>
      </c>
      <c r="G3173" s="2" t="n">
        <f aca="false">IF(OR(Channel_Anomalies!C3173=1,Channel_Anomalies!D3173=1,Channel_Anomalies!E3173=1),1,0)</f>
        <v>0</v>
      </c>
      <c r="H3173" s="2" t="str">
        <f aca="false">IF(Channel_Anomalies!C3173=1,"temperature",IF(Channel_Anomalies!D3173=1,"battery_voltage",IF(Channel_Anomalies!E3173=1,"solar_power_input","")))</f>
        <v/>
      </c>
      <c r="I3173" s="2" t="n">
        <f aca="false">IF(Channel_Anomalies!C3173=1,0.9,IF(Channel_Anomalies!D3173=1,0.85,IF(Channel_Anomalies!E3173=1,0.75,0)))</f>
        <v>0</v>
      </c>
      <c r="J3173" s="2" t="n">
        <f aca="false">MAX(0,MIN(100,0.35*C3173+0.25*D3173+0.25*E3173+0.15*F3173-IF(G3173=1,12,0)))</f>
        <v>65.05806071575</v>
      </c>
      <c r="K3173" s="2" t="str">
        <f aca="false">IF(J3173&lt;40,"CRITICAL",IF(J3173&lt;60,"HIGH",IF(J3173&lt;80,"MED","LOW")))</f>
        <v>MED</v>
      </c>
      <c r="L3173" s="2" t="str">
        <f aca="false">"TWIN-"&amp;TEXT(M3173,"000000")</f>
        <v>TWIN-003171</v>
      </c>
      <c r="M3173" s="2" t="n">
        <f aca="false">ROW()-2</f>
        <v>3171</v>
      </c>
      <c r="N3173" s="2" t="s">
        <v>4374</v>
      </c>
      <c r="O3173" s="2" t="n">
        <v>1</v>
      </c>
    </row>
    <row r="3174" customFormat="false" ht="15" hidden="false" customHeight="false" outlineLevel="0" collapsed="false">
      <c r="A3174" s="2" t="str">
        <f aca="false">Telemetry!A3174</f>
        <v>2019-12-11T04:52:00Z</v>
      </c>
      <c r="B3174" s="2" t="str">
        <f aca="false">Telemetry!B3174</f>
        <v>ISS-25544</v>
      </c>
      <c r="C3174" s="2" t="n">
        <f aca="false">Telemetry!V3174</f>
        <v>76.37951959</v>
      </c>
      <c r="D3174" s="2" t="n">
        <f aca="false">MAX(0,MIN(100,100-ABS(Telemetry!Y3174-20)*3))</f>
        <v>42.380238103</v>
      </c>
      <c r="E3174" s="2" t="n">
        <f aca="false">MAX(0,MIN(100,100-ABS(Telemetry!AA3174-90)*1.2))</f>
        <v>59.341199116</v>
      </c>
      <c r="F3174" s="2" t="n">
        <f aca="false">IF(Telemetry!AB3174="ON",95,100)</f>
        <v>95</v>
      </c>
      <c r="G3174" s="2" t="n">
        <f aca="false">IF(OR(Channel_Anomalies!C3174=1,Channel_Anomalies!D3174=1,Channel_Anomalies!E3174=1),1,0)</f>
        <v>0</v>
      </c>
      <c r="H3174" s="2" t="str">
        <f aca="false">IF(Channel_Anomalies!C3174=1,"temperature",IF(Channel_Anomalies!D3174=1,"battery_voltage",IF(Channel_Anomalies!E3174=1,"solar_power_input","")))</f>
        <v/>
      </c>
      <c r="I3174" s="2" t="n">
        <f aca="false">IF(Channel_Anomalies!C3174=1,0.9,IF(Channel_Anomalies!D3174=1,0.85,IF(Channel_Anomalies!E3174=1,0.75,0)))</f>
        <v>0</v>
      </c>
      <c r="J3174" s="2" t="n">
        <f aca="false">MAX(0,MIN(100,0.35*C3174+0.25*D3174+0.25*E3174+0.15*F3174-IF(G3174=1,12,0)))</f>
        <v>66.41319116125</v>
      </c>
      <c r="K3174" s="2" t="str">
        <f aca="false">IF(J3174&lt;40,"CRITICAL",IF(J3174&lt;60,"HIGH",IF(J3174&lt;80,"MED","LOW")))</f>
        <v>MED</v>
      </c>
      <c r="L3174" s="2" t="str">
        <f aca="false">"TWIN-"&amp;TEXT(M3174,"000000")</f>
        <v>TWIN-003172</v>
      </c>
      <c r="M3174" s="2" t="n">
        <f aca="false">ROW()-2</f>
        <v>3172</v>
      </c>
      <c r="N3174" s="2" t="s">
        <v>4374</v>
      </c>
      <c r="O3174" s="2" t="n">
        <v>1</v>
      </c>
    </row>
    <row r="3175" customFormat="false" ht="15" hidden="false" customHeight="false" outlineLevel="0" collapsed="false">
      <c r="A3175" s="2" t="str">
        <f aca="false">Telemetry!A3175</f>
        <v>2019-12-11T04:53:00Z</v>
      </c>
      <c r="B3175" s="2" t="str">
        <f aca="false">Telemetry!B3175</f>
        <v>ISS-25544</v>
      </c>
      <c r="C3175" s="2" t="n">
        <f aca="false">Telemetry!V3175</f>
        <v>77.77777858</v>
      </c>
      <c r="D3175" s="2" t="n">
        <f aca="false">MAX(0,MIN(100,100-ABS(Telemetry!Y3175-20)*3))</f>
        <v>45.589321684</v>
      </c>
      <c r="E3175" s="2" t="n">
        <f aca="false">MAX(0,MIN(100,100-ABS(Telemetry!AA3175-90)*1.2))</f>
        <v>60.349644916</v>
      </c>
      <c r="F3175" s="2" t="n">
        <f aca="false">IF(Telemetry!AB3175="ON",95,100)</f>
        <v>95</v>
      </c>
      <c r="G3175" s="2" t="n">
        <f aca="false">IF(OR(Channel_Anomalies!C3175=1,Channel_Anomalies!D3175=1,Channel_Anomalies!E3175=1),1,0)</f>
        <v>0</v>
      </c>
      <c r="H3175" s="2" t="str">
        <f aca="false">IF(Channel_Anomalies!C3175=1,"temperature",IF(Channel_Anomalies!D3175=1,"battery_voltage",IF(Channel_Anomalies!E3175=1,"solar_power_input","")))</f>
        <v/>
      </c>
      <c r="I3175" s="2" t="n">
        <f aca="false">IF(Channel_Anomalies!C3175=1,0.9,IF(Channel_Anomalies!D3175=1,0.85,IF(Channel_Anomalies!E3175=1,0.75,0)))</f>
        <v>0</v>
      </c>
      <c r="J3175" s="2" t="n">
        <f aca="false">MAX(0,MIN(100,0.35*C3175+0.25*D3175+0.25*E3175+0.15*F3175-IF(G3175=1,12,0)))</f>
        <v>67.956964153</v>
      </c>
      <c r="K3175" s="2" t="str">
        <f aca="false">IF(J3175&lt;40,"CRITICAL",IF(J3175&lt;60,"HIGH",IF(J3175&lt;80,"MED","LOW")))</f>
        <v>MED</v>
      </c>
      <c r="L3175" s="2" t="str">
        <f aca="false">"TWIN-"&amp;TEXT(M3175,"000000")</f>
        <v>TWIN-003173</v>
      </c>
      <c r="M3175" s="2" t="n">
        <f aca="false">ROW()-2</f>
        <v>3173</v>
      </c>
      <c r="N3175" s="2" t="s">
        <v>4374</v>
      </c>
      <c r="O3175" s="2" t="n">
        <v>1</v>
      </c>
    </row>
    <row r="3176" customFormat="false" ht="15" hidden="false" customHeight="false" outlineLevel="0" collapsed="false">
      <c r="A3176" s="2" t="str">
        <f aca="false">Telemetry!A3176</f>
        <v>2019-12-11T04:54:00Z</v>
      </c>
      <c r="B3176" s="2" t="str">
        <f aca="false">Telemetry!B3176</f>
        <v>ISS-25544</v>
      </c>
      <c r="C3176" s="2" t="n">
        <f aca="false">Telemetry!V3176</f>
        <v>79.04580314</v>
      </c>
      <c r="D3176" s="2" t="n">
        <f aca="false">MAX(0,MIN(100,100-ABS(Telemetry!Y3176-20)*3))</f>
        <v>48.159970066</v>
      </c>
      <c r="E3176" s="2" t="n">
        <f aca="false">MAX(0,MIN(100,100-ABS(Telemetry!AA3176-90)*1.2))</f>
        <v>57.39857134</v>
      </c>
      <c r="F3176" s="2" t="n">
        <f aca="false">IF(Telemetry!AB3176="ON",95,100)</f>
        <v>95</v>
      </c>
      <c r="G3176" s="2" t="n">
        <f aca="false">IF(OR(Channel_Anomalies!C3176=1,Channel_Anomalies!D3176=1,Channel_Anomalies!E3176=1),1,0)</f>
        <v>0</v>
      </c>
      <c r="H3176" s="2" t="str">
        <f aca="false">IF(Channel_Anomalies!C3176=1,"temperature",IF(Channel_Anomalies!D3176=1,"battery_voltage",IF(Channel_Anomalies!E3176=1,"solar_power_input","")))</f>
        <v/>
      </c>
      <c r="I3176" s="2" t="n">
        <f aca="false">IF(Channel_Anomalies!C3176=1,0.9,IF(Channel_Anomalies!D3176=1,0.85,IF(Channel_Anomalies!E3176=1,0.75,0)))</f>
        <v>0</v>
      </c>
      <c r="J3176" s="2" t="n">
        <f aca="false">MAX(0,MIN(100,0.35*C3176+0.25*D3176+0.25*E3176+0.15*F3176-IF(G3176=1,12,0)))</f>
        <v>68.3056664505</v>
      </c>
      <c r="K3176" s="2" t="str">
        <f aca="false">IF(J3176&lt;40,"CRITICAL",IF(J3176&lt;60,"HIGH",IF(J3176&lt;80,"MED","LOW")))</f>
        <v>MED</v>
      </c>
      <c r="L3176" s="2" t="str">
        <f aca="false">"TWIN-"&amp;TEXT(M3176,"000000")</f>
        <v>TWIN-003174</v>
      </c>
      <c r="M3176" s="2" t="n">
        <f aca="false">ROW()-2</f>
        <v>3174</v>
      </c>
      <c r="N3176" s="2" t="s">
        <v>4374</v>
      </c>
      <c r="O3176" s="2" t="n">
        <v>1</v>
      </c>
    </row>
    <row r="3177" customFormat="false" ht="15" hidden="false" customHeight="false" outlineLevel="0" collapsed="false">
      <c r="A3177" s="2" t="str">
        <f aca="false">Telemetry!A3177</f>
        <v>2019-12-11T04:55:00Z</v>
      </c>
      <c r="B3177" s="2" t="str">
        <f aca="false">Telemetry!B3177</f>
        <v>ISS-25544</v>
      </c>
      <c r="C3177" s="2" t="n">
        <f aca="false">Telemetry!V3177</f>
        <v>80.43247771</v>
      </c>
      <c r="D3177" s="2" t="n">
        <f aca="false">MAX(0,MIN(100,100-ABS(Telemetry!Y3177-20)*3))</f>
        <v>50.490606556</v>
      </c>
      <c r="E3177" s="2" t="n">
        <f aca="false">MAX(0,MIN(100,100-ABS(Telemetry!AA3177-90)*1.2))</f>
        <v>59.18061616</v>
      </c>
      <c r="F3177" s="2" t="n">
        <f aca="false">IF(Telemetry!AB3177="ON",95,100)</f>
        <v>95</v>
      </c>
      <c r="G3177" s="2" t="n">
        <f aca="false">IF(OR(Channel_Anomalies!C3177=1,Channel_Anomalies!D3177=1,Channel_Anomalies!E3177=1),1,0)</f>
        <v>0</v>
      </c>
      <c r="H3177" s="2" t="str">
        <f aca="false">IF(Channel_Anomalies!C3177=1,"temperature",IF(Channel_Anomalies!D3177=1,"battery_voltage",IF(Channel_Anomalies!E3177=1,"solar_power_input","")))</f>
        <v/>
      </c>
      <c r="I3177" s="2" t="n">
        <f aca="false">IF(Channel_Anomalies!C3177=1,0.9,IF(Channel_Anomalies!D3177=1,0.85,IF(Channel_Anomalies!E3177=1,0.75,0)))</f>
        <v>0</v>
      </c>
      <c r="J3177" s="2" t="n">
        <f aca="false">MAX(0,MIN(100,0.35*C3177+0.25*D3177+0.25*E3177+0.15*F3177-IF(G3177=1,12,0)))</f>
        <v>69.8191728775</v>
      </c>
      <c r="K3177" s="2" t="str">
        <f aca="false">IF(J3177&lt;40,"CRITICAL",IF(J3177&lt;60,"HIGH",IF(J3177&lt;80,"MED","LOW")))</f>
        <v>MED</v>
      </c>
      <c r="L3177" s="2" t="str">
        <f aca="false">"TWIN-"&amp;TEXT(M3177,"000000")</f>
        <v>TWIN-003175</v>
      </c>
      <c r="M3177" s="2" t="n">
        <f aca="false">ROW()-2</f>
        <v>3175</v>
      </c>
      <c r="N3177" s="2" t="s">
        <v>4374</v>
      </c>
      <c r="O3177" s="2" t="n">
        <v>1</v>
      </c>
    </row>
    <row r="3178" customFormat="false" ht="15" hidden="false" customHeight="false" outlineLevel="0" collapsed="false">
      <c r="A3178" s="2" t="str">
        <f aca="false">Telemetry!A3178</f>
        <v>2019-12-11T04:56:00Z</v>
      </c>
      <c r="B3178" s="2" t="str">
        <f aca="false">Telemetry!B3178</f>
        <v>ISS-25544</v>
      </c>
      <c r="C3178" s="2" t="n">
        <f aca="false">Telemetry!V3178</f>
        <v>81.77305654</v>
      </c>
      <c r="D3178" s="2" t="n">
        <f aca="false">MAX(0,MIN(100,100-ABS(Telemetry!Y3178-20)*3))</f>
        <v>53.044030789</v>
      </c>
      <c r="E3178" s="2" t="n">
        <f aca="false">MAX(0,MIN(100,100-ABS(Telemetry!AA3178-90)*1.2))</f>
        <v>58.397884756</v>
      </c>
      <c r="F3178" s="2" t="n">
        <f aca="false">IF(Telemetry!AB3178="ON",95,100)</f>
        <v>95</v>
      </c>
      <c r="G3178" s="2" t="n">
        <f aca="false">IF(OR(Channel_Anomalies!C3178=1,Channel_Anomalies!D3178=1,Channel_Anomalies!E3178=1),1,0)</f>
        <v>0</v>
      </c>
      <c r="H3178" s="2" t="str">
        <f aca="false">IF(Channel_Anomalies!C3178=1,"temperature",IF(Channel_Anomalies!D3178=1,"battery_voltage",IF(Channel_Anomalies!E3178=1,"solar_power_input","")))</f>
        <v/>
      </c>
      <c r="I3178" s="2" t="n">
        <f aca="false">IF(Channel_Anomalies!C3178=1,0.9,IF(Channel_Anomalies!D3178=1,0.85,IF(Channel_Anomalies!E3178=1,0.75,0)))</f>
        <v>0</v>
      </c>
      <c r="J3178" s="2" t="n">
        <f aca="false">MAX(0,MIN(100,0.35*C3178+0.25*D3178+0.25*E3178+0.15*F3178-IF(G3178=1,12,0)))</f>
        <v>70.73104867525</v>
      </c>
      <c r="K3178" s="2" t="str">
        <f aca="false">IF(J3178&lt;40,"CRITICAL",IF(J3178&lt;60,"HIGH",IF(J3178&lt;80,"MED","LOW")))</f>
        <v>MED</v>
      </c>
      <c r="L3178" s="2" t="str">
        <f aca="false">"TWIN-"&amp;TEXT(M3178,"000000")</f>
        <v>TWIN-003176</v>
      </c>
      <c r="M3178" s="2" t="n">
        <f aca="false">ROW()-2</f>
        <v>3176</v>
      </c>
      <c r="N3178" s="2" t="s">
        <v>4374</v>
      </c>
      <c r="O3178" s="2" t="n">
        <v>1</v>
      </c>
    </row>
    <row r="3179" customFormat="false" ht="15" hidden="false" customHeight="false" outlineLevel="0" collapsed="false">
      <c r="A3179" s="2" t="str">
        <f aca="false">Telemetry!A3179</f>
        <v>2019-12-11T04:57:00Z</v>
      </c>
      <c r="B3179" s="2" t="str">
        <f aca="false">Telemetry!B3179</f>
        <v>ISS-25544</v>
      </c>
      <c r="C3179" s="2" t="n">
        <f aca="false">Telemetry!V3179</f>
        <v>83.20179392</v>
      </c>
      <c r="D3179" s="2" t="n">
        <f aca="false">MAX(0,MIN(100,100-ABS(Telemetry!Y3179-20)*3))</f>
        <v>55.659387769</v>
      </c>
      <c r="E3179" s="2" t="n">
        <f aca="false">MAX(0,MIN(100,100-ABS(Telemetry!AA3179-90)*1.2))</f>
        <v>55.427693248</v>
      </c>
      <c r="F3179" s="2" t="n">
        <f aca="false">IF(Telemetry!AB3179="ON",95,100)</f>
        <v>95</v>
      </c>
      <c r="G3179" s="2" t="n">
        <f aca="false">IF(OR(Channel_Anomalies!C3179=1,Channel_Anomalies!D3179=1,Channel_Anomalies!E3179=1),1,0)</f>
        <v>0</v>
      </c>
      <c r="H3179" s="2" t="str">
        <f aca="false">IF(Channel_Anomalies!C3179=1,"temperature",IF(Channel_Anomalies!D3179=1,"battery_voltage",IF(Channel_Anomalies!E3179=1,"solar_power_input","")))</f>
        <v/>
      </c>
      <c r="I3179" s="2" t="n">
        <f aca="false">IF(Channel_Anomalies!C3179=1,0.9,IF(Channel_Anomalies!D3179=1,0.85,IF(Channel_Anomalies!E3179=1,0.75,0)))</f>
        <v>0</v>
      </c>
      <c r="J3179" s="2" t="n">
        <f aca="false">MAX(0,MIN(100,0.35*C3179+0.25*D3179+0.25*E3179+0.15*F3179-IF(G3179=1,12,0)))</f>
        <v>71.14239812625</v>
      </c>
      <c r="K3179" s="2" t="str">
        <f aca="false">IF(J3179&lt;40,"CRITICAL",IF(J3179&lt;60,"HIGH",IF(J3179&lt;80,"MED","LOW")))</f>
        <v>MED</v>
      </c>
      <c r="L3179" s="2" t="str">
        <f aca="false">"TWIN-"&amp;TEXT(M3179,"000000")</f>
        <v>TWIN-003177</v>
      </c>
      <c r="M3179" s="2" t="n">
        <f aca="false">ROW()-2</f>
        <v>3177</v>
      </c>
      <c r="N3179" s="2" t="s">
        <v>4374</v>
      </c>
      <c r="O3179" s="2" t="n">
        <v>1</v>
      </c>
    </row>
    <row r="3180" customFormat="false" ht="15" hidden="false" customHeight="false" outlineLevel="0" collapsed="false">
      <c r="A3180" s="2" t="str">
        <f aca="false">Telemetry!A3180</f>
        <v>2019-12-11T04:58:00Z</v>
      </c>
      <c r="B3180" s="2" t="str">
        <f aca="false">Telemetry!B3180</f>
        <v>ISS-25544</v>
      </c>
      <c r="C3180" s="2" t="n">
        <f aca="false">Telemetry!V3180</f>
        <v>84.44018057</v>
      </c>
      <c r="D3180" s="2" t="n">
        <f aca="false">MAX(0,MIN(100,100-ABS(Telemetry!Y3180-20)*3))</f>
        <v>58.628615716</v>
      </c>
      <c r="E3180" s="2" t="n">
        <f aca="false">MAX(0,MIN(100,100-ABS(Telemetry!AA3180-90)*1.2))</f>
        <v>59.100754924</v>
      </c>
      <c r="F3180" s="2" t="n">
        <f aca="false">IF(Telemetry!AB3180="ON",95,100)</f>
        <v>95</v>
      </c>
      <c r="G3180" s="2" t="n">
        <f aca="false">IF(OR(Channel_Anomalies!C3180=1,Channel_Anomalies!D3180=1,Channel_Anomalies!E3180=1),1,0)</f>
        <v>0</v>
      </c>
      <c r="H3180" s="2" t="str">
        <f aca="false">IF(Channel_Anomalies!C3180=1,"temperature",IF(Channel_Anomalies!D3180=1,"battery_voltage",IF(Channel_Anomalies!E3180=1,"solar_power_input","")))</f>
        <v/>
      </c>
      <c r="I3180" s="2" t="n">
        <f aca="false">IF(Channel_Anomalies!C3180=1,0.9,IF(Channel_Anomalies!D3180=1,0.85,IF(Channel_Anomalies!E3180=1,0.75,0)))</f>
        <v>0</v>
      </c>
      <c r="J3180" s="2" t="n">
        <f aca="false">MAX(0,MIN(100,0.35*C3180+0.25*D3180+0.25*E3180+0.15*F3180-IF(G3180=1,12,0)))</f>
        <v>73.2364058595</v>
      </c>
      <c r="K3180" s="2" t="str">
        <f aca="false">IF(J3180&lt;40,"CRITICAL",IF(J3180&lt;60,"HIGH",IF(J3180&lt;80,"MED","LOW")))</f>
        <v>MED</v>
      </c>
      <c r="L3180" s="2" t="str">
        <f aca="false">"TWIN-"&amp;TEXT(M3180,"000000")</f>
        <v>TWIN-003178</v>
      </c>
      <c r="M3180" s="2" t="n">
        <f aca="false">ROW()-2</f>
        <v>3178</v>
      </c>
      <c r="N3180" s="2" t="s">
        <v>4374</v>
      </c>
      <c r="O3180" s="2" t="n">
        <v>1</v>
      </c>
    </row>
    <row r="3181" customFormat="false" ht="15" hidden="false" customHeight="false" outlineLevel="0" collapsed="false">
      <c r="A3181" s="2" t="str">
        <f aca="false">Telemetry!A3181</f>
        <v>2019-12-11T04:59:00Z</v>
      </c>
      <c r="B3181" s="2" t="str">
        <f aca="false">Telemetry!B3181</f>
        <v>ISS-25544</v>
      </c>
      <c r="C3181" s="2" t="n">
        <f aca="false">Telemetry!V3181</f>
        <v>85.78034193</v>
      </c>
      <c r="D3181" s="2" t="n">
        <f aca="false">MAX(0,MIN(100,100-ABS(Telemetry!Y3181-20)*3))</f>
        <v>60.44754988</v>
      </c>
      <c r="E3181" s="2" t="n">
        <f aca="false">MAX(0,MIN(100,100-ABS(Telemetry!AA3181-90)*1.2))</f>
        <v>57.79975546</v>
      </c>
      <c r="F3181" s="2" t="n">
        <f aca="false">IF(Telemetry!AB3181="ON",95,100)</f>
        <v>95</v>
      </c>
      <c r="G3181" s="2" t="n">
        <f aca="false">IF(OR(Channel_Anomalies!C3181=1,Channel_Anomalies!D3181=1,Channel_Anomalies!E3181=1),1,0)</f>
        <v>0</v>
      </c>
      <c r="H3181" s="2" t="str">
        <f aca="false">IF(Channel_Anomalies!C3181=1,"temperature",IF(Channel_Anomalies!D3181=1,"battery_voltage",IF(Channel_Anomalies!E3181=1,"solar_power_input","")))</f>
        <v/>
      </c>
      <c r="I3181" s="2" t="n">
        <f aca="false">IF(Channel_Anomalies!C3181=1,0.9,IF(Channel_Anomalies!D3181=1,0.85,IF(Channel_Anomalies!E3181=1,0.75,0)))</f>
        <v>0</v>
      </c>
      <c r="J3181" s="2" t="n">
        <f aca="false">MAX(0,MIN(100,0.35*C3181+0.25*D3181+0.25*E3181+0.15*F3181-IF(G3181=1,12,0)))</f>
        <v>73.8349460105</v>
      </c>
      <c r="K3181" s="2" t="str">
        <f aca="false">IF(J3181&lt;40,"CRITICAL",IF(J3181&lt;60,"HIGH",IF(J3181&lt;80,"MED","LOW")))</f>
        <v>MED</v>
      </c>
      <c r="L3181" s="2" t="str">
        <f aca="false">"TWIN-"&amp;TEXT(M3181,"000000")</f>
        <v>TWIN-003179</v>
      </c>
      <c r="M3181" s="2" t="n">
        <f aca="false">ROW()-2</f>
        <v>3179</v>
      </c>
      <c r="N3181" s="2" t="s">
        <v>4374</v>
      </c>
      <c r="O3181" s="2" t="n">
        <v>1</v>
      </c>
    </row>
    <row r="3182" customFormat="false" ht="15" hidden="false" customHeight="false" outlineLevel="0" collapsed="false">
      <c r="A3182" s="2" t="str">
        <f aca="false">Telemetry!A3182</f>
        <v>2019-12-11T05:00:00Z</v>
      </c>
      <c r="B3182" s="2" t="str">
        <f aca="false">Telemetry!B3182</f>
        <v>ISS-25544</v>
      </c>
      <c r="C3182" s="2" t="n">
        <f aca="false">Telemetry!V3182</f>
        <v>87.16142944</v>
      </c>
      <c r="D3182" s="2" t="n">
        <f aca="false">MAX(0,MIN(100,100-ABS(Telemetry!Y3182-20)*3))</f>
        <v>62.885417326</v>
      </c>
      <c r="E3182" s="2" t="n">
        <f aca="false">MAX(0,MIN(100,100-ABS(Telemetry!AA3182-90)*1.2))</f>
        <v>58.593315712</v>
      </c>
      <c r="F3182" s="2" t="n">
        <f aca="false">IF(Telemetry!AB3182="ON",95,100)</f>
        <v>95</v>
      </c>
      <c r="G3182" s="2" t="n">
        <f aca="false">IF(OR(Channel_Anomalies!C3182=1,Channel_Anomalies!D3182=1,Channel_Anomalies!E3182=1),1,0)</f>
        <v>0</v>
      </c>
      <c r="H3182" s="2" t="str">
        <f aca="false">IF(Channel_Anomalies!C3182=1,"temperature",IF(Channel_Anomalies!D3182=1,"battery_voltage",IF(Channel_Anomalies!E3182=1,"solar_power_input","")))</f>
        <v/>
      </c>
      <c r="I3182" s="2" t="n">
        <f aca="false">IF(Channel_Anomalies!C3182=1,0.9,IF(Channel_Anomalies!D3182=1,0.85,IF(Channel_Anomalies!E3182=1,0.75,0)))</f>
        <v>0</v>
      </c>
      <c r="J3182" s="2" t="n">
        <f aca="false">MAX(0,MIN(100,0.35*C3182+0.25*D3182+0.25*E3182+0.15*F3182-IF(G3182=1,12,0)))</f>
        <v>75.1261835635</v>
      </c>
      <c r="K3182" s="2" t="str">
        <f aca="false">IF(J3182&lt;40,"CRITICAL",IF(J3182&lt;60,"HIGH",IF(J3182&lt;80,"MED","LOW")))</f>
        <v>MED</v>
      </c>
      <c r="L3182" s="2" t="str">
        <f aca="false">"TWIN-"&amp;TEXT(M3182,"000000")</f>
        <v>TWIN-003180</v>
      </c>
      <c r="M3182" s="2" t="n">
        <f aca="false">ROW()-2</f>
        <v>3180</v>
      </c>
      <c r="N3182" s="2" t="s">
        <v>4374</v>
      </c>
      <c r="O3182" s="2" t="n">
        <v>1</v>
      </c>
    </row>
    <row r="3183" customFormat="false" ht="15" hidden="false" customHeight="false" outlineLevel="0" collapsed="false">
      <c r="A3183" s="2" t="str">
        <f aca="false">Telemetry!A3183</f>
        <v>2019-12-11T05:01:00Z</v>
      </c>
      <c r="B3183" s="2" t="str">
        <f aca="false">Telemetry!B3183</f>
        <v>ISS-25544</v>
      </c>
      <c r="C3183" s="2" t="n">
        <f aca="false">Telemetry!V3183</f>
        <v>88.54866779</v>
      </c>
      <c r="D3183" s="2" t="n">
        <f aca="false">MAX(0,MIN(100,100-ABS(Telemetry!Y3183-20)*3))</f>
        <v>65.300741305</v>
      </c>
      <c r="E3183" s="2" t="n">
        <f aca="false">MAX(0,MIN(100,100-ABS(Telemetry!AA3183-90)*1.2))</f>
        <v>58.595908588</v>
      </c>
      <c r="F3183" s="2" t="n">
        <f aca="false">IF(Telemetry!AB3183="ON",95,100)</f>
        <v>95</v>
      </c>
      <c r="G3183" s="2" t="n">
        <f aca="false">IF(OR(Channel_Anomalies!C3183=1,Channel_Anomalies!D3183=1,Channel_Anomalies!E3183=1),1,0)</f>
        <v>0</v>
      </c>
      <c r="H3183" s="2" t="str">
        <f aca="false">IF(Channel_Anomalies!C3183=1,"temperature",IF(Channel_Anomalies!D3183=1,"battery_voltage",IF(Channel_Anomalies!E3183=1,"solar_power_input","")))</f>
        <v/>
      </c>
      <c r="I3183" s="2" t="n">
        <f aca="false">IF(Channel_Anomalies!C3183=1,0.9,IF(Channel_Anomalies!D3183=1,0.85,IF(Channel_Anomalies!E3183=1,0.75,0)))</f>
        <v>0</v>
      </c>
      <c r="J3183" s="2" t="n">
        <f aca="false">MAX(0,MIN(100,0.35*C3183+0.25*D3183+0.25*E3183+0.15*F3183-IF(G3183=1,12,0)))</f>
        <v>76.21619619975</v>
      </c>
      <c r="K3183" s="2" t="str">
        <f aca="false">IF(J3183&lt;40,"CRITICAL",IF(J3183&lt;60,"HIGH",IF(J3183&lt;80,"MED","LOW")))</f>
        <v>MED</v>
      </c>
      <c r="L3183" s="2" t="str">
        <f aca="false">"TWIN-"&amp;TEXT(M3183,"000000")</f>
        <v>TWIN-003181</v>
      </c>
      <c r="M3183" s="2" t="n">
        <f aca="false">ROW()-2</f>
        <v>3181</v>
      </c>
      <c r="N3183" s="2" t="s">
        <v>4374</v>
      </c>
      <c r="O3183" s="2" t="n">
        <v>1</v>
      </c>
    </row>
    <row r="3184" customFormat="false" ht="15" hidden="false" customHeight="false" outlineLevel="0" collapsed="false">
      <c r="A3184" s="2" t="str">
        <f aca="false">Telemetry!A3184</f>
        <v>2019-12-11T05:02:00Z</v>
      </c>
      <c r="B3184" s="2" t="str">
        <f aca="false">Telemetry!B3184</f>
        <v>ISS-25544</v>
      </c>
      <c r="C3184" s="2" t="n">
        <f aca="false">Telemetry!V3184</f>
        <v>89.94051714</v>
      </c>
      <c r="D3184" s="2" t="n">
        <f aca="false">MAX(0,MIN(100,100-ABS(Telemetry!Y3184-20)*3))</f>
        <v>67.765499233</v>
      </c>
      <c r="E3184" s="2" t="n">
        <f aca="false">MAX(0,MIN(100,100-ABS(Telemetry!AA3184-90)*1.2))</f>
        <v>58.096006276</v>
      </c>
      <c r="F3184" s="2" t="n">
        <f aca="false">IF(Telemetry!AB3184="ON",95,100)</f>
        <v>95</v>
      </c>
      <c r="G3184" s="2" t="n">
        <f aca="false">IF(OR(Channel_Anomalies!C3184=1,Channel_Anomalies!D3184=1,Channel_Anomalies!E3184=1),1,0)</f>
        <v>0</v>
      </c>
      <c r="H3184" s="2" t="str">
        <f aca="false">IF(Channel_Anomalies!C3184=1,"temperature",IF(Channel_Anomalies!D3184=1,"battery_voltage",IF(Channel_Anomalies!E3184=1,"solar_power_input","")))</f>
        <v/>
      </c>
      <c r="I3184" s="2" t="n">
        <f aca="false">IF(Channel_Anomalies!C3184=1,0.9,IF(Channel_Anomalies!D3184=1,0.85,IF(Channel_Anomalies!E3184=1,0.75,0)))</f>
        <v>0</v>
      </c>
      <c r="J3184" s="2" t="n">
        <f aca="false">MAX(0,MIN(100,0.35*C3184+0.25*D3184+0.25*E3184+0.15*F3184-IF(G3184=1,12,0)))</f>
        <v>77.19455737625</v>
      </c>
      <c r="K3184" s="2" t="str">
        <f aca="false">IF(J3184&lt;40,"CRITICAL",IF(J3184&lt;60,"HIGH",IF(J3184&lt;80,"MED","LOW")))</f>
        <v>MED</v>
      </c>
      <c r="L3184" s="2" t="str">
        <f aca="false">"TWIN-"&amp;TEXT(M3184,"000000")</f>
        <v>TWIN-003182</v>
      </c>
      <c r="M3184" s="2" t="n">
        <f aca="false">ROW()-2</f>
        <v>3182</v>
      </c>
      <c r="N3184" s="2" t="s">
        <v>4374</v>
      </c>
      <c r="O3184" s="2" t="n">
        <v>1</v>
      </c>
    </row>
    <row r="3185" customFormat="false" ht="15" hidden="false" customHeight="false" outlineLevel="0" collapsed="false">
      <c r="A3185" s="2" t="str">
        <f aca="false">Telemetry!A3185</f>
        <v>2019-12-11T05:03:00Z</v>
      </c>
      <c r="B3185" s="2" t="str">
        <f aca="false">Telemetry!B3185</f>
        <v>ISS-25544</v>
      </c>
      <c r="C3185" s="2" t="n">
        <f aca="false">Telemetry!V3185</f>
        <v>91.2301441</v>
      </c>
      <c r="D3185" s="2" t="n">
        <f aca="false">MAX(0,MIN(100,100-ABS(Telemetry!Y3185-20)*3))</f>
        <v>68.953670794</v>
      </c>
      <c r="E3185" s="2" t="n">
        <f aca="false">MAX(0,MIN(100,100-ABS(Telemetry!AA3185-90)*1.2))</f>
        <v>59.001922456</v>
      </c>
      <c r="F3185" s="2" t="n">
        <f aca="false">IF(Telemetry!AB3185="ON",95,100)</f>
        <v>95</v>
      </c>
      <c r="G3185" s="2" t="n">
        <f aca="false">IF(OR(Channel_Anomalies!C3185=1,Channel_Anomalies!D3185=1,Channel_Anomalies!E3185=1),1,0)</f>
        <v>0</v>
      </c>
      <c r="H3185" s="2" t="str">
        <f aca="false">IF(Channel_Anomalies!C3185=1,"temperature",IF(Channel_Anomalies!D3185=1,"battery_voltage",IF(Channel_Anomalies!E3185=1,"solar_power_input","")))</f>
        <v/>
      </c>
      <c r="I3185" s="2" t="n">
        <f aca="false">IF(Channel_Anomalies!C3185=1,0.9,IF(Channel_Anomalies!D3185=1,0.85,IF(Channel_Anomalies!E3185=1,0.75,0)))</f>
        <v>0</v>
      </c>
      <c r="J3185" s="2" t="n">
        <f aca="false">MAX(0,MIN(100,0.35*C3185+0.25*D3185+0.25*E3185+0.15*F3185-IF(G3185=1,12,0)))</f>
        <v>78.1694487475</v>
      </c>
      <c r="K3185" s="2" t="str">
        <f aca="false">IF(J3185&lt;40,"CRITICAL",IF(J3185&lt;60,"HIGH",IF(J3185&lt;80,"MED","LOW")))</f>
        <v>MED</v>
      </c>
      <c r="L3185" s="2" t="str">
        <f aca="false">"TWIN-"&amp;TEXT(M3185,"000000")</f>
        <v>TWIN-003183</v>
      </c>
      <c r="M3185" s="2" t="n">
        <f aca="false">ROW()-2</f>
        <v>3183</v>
      </c>
      <c r="N3185" s="2" t="s">
        <v>4374</v>
      </c>
      <c r="O3185" s="2" t="n">
        <v>1</v>
      </c>
    </row>
    <row r="3186" customFormat="false" ht="15" hidden="false" customHeight="false" outlineLevel="0" collapsed="false">
      <c r="A3186" s="2" t="str">
        <f aca="false">Telemetry!A3186</f>
        <v>2019-12-11T05:04:00Z</v>
      </c>
      <c r="B3186" s="2" t="str">
        <f aca="false">Telemetry!B3186</f>
        <v>ISS-25544</v>
      </c>
      <c r="C3186" s="2" t="n">
        <f aca="false">Telemetry!V3186</f>
        <v>92.55323693</v>
      </c>
      <c r="D3186" s="2" t="n">
        <f aca="false">MAX(0,MIN(100,100-ABS(Telemetry!Y3186-20)*3))</f>
        <v>69.015976297</v>
      </c>
      <c r="E3186" s="2" t="n">
        <f aca="false">MAX(0,MIN(100,100-ABS(Telemetry!AA3186-90)*1.2))</f>
        <v>58.526564464</v>
      </c>
      <c r="F3186" s="2" t="n">
        <f aca="false">IF(Telemetry!AB3186="ON",95,100)</f>
        <v>95</v>
      </c>
      <c r="G3186" s="2" t="n">
        <f aca="false">IF(OR(Channel_Anomalies!C3186=1,Channel_Anomalies!D3186=1,Channel_Anomalies!E3186=1),1,0)</f>
        <v>0</v>
      </c>
      <c r="H3186" s="2" t="str">
        <f aca="false">IF(Channel_Anomalies!C3186=1,"temperature",IF(Channel_Anomalies!D3186=1,"battery_voltage",IF(Channel_Anomalies!E3186=1,"solar_power_input","")))</f>
        <v/>
      </c>
      <c r="I3186" s="2" t="n">
        <f aca="false">IF(Channel_Anomalies!C3186=1,0.9,IF(Channel_Anomalies!D3186=1,0.85,IF(Channel_Anomalies!E3186=1,0.75,0)))</f>
        <v>0</v>
      </c>
      <c r="J3186" s="2" t="n">
        <f aca="false">MAX(0,MIN(100,0.35*C3186+0.25*D3186+0.25*E3186+0.15*F3186-IF(G3186=1,12,0)))</f>
        <v>78.52926811575</v>
      </c>
      <c r="K3186" s="2" t="str">
        <f aca="false">IF(J3186&lt;40,"CRITICAL",IF(J3186&lt;60,"HIGH",IF(J3186&lt;80,"MED","LOW")))</f>
        <v>MED</v>
      </c>
      <c r="L3186" s="2" t="str">
        <f aca="false">"TWIN-"&amp;TEXT(M3186,"000000")</f>
        <v>TWIN-003184</v>
      </c>
      <c r="M3186" s="2" t="n">
        <f aca="false">ROW()-2</f>
        <v>3184</v>
      </c>
      <c r="N3186" s="2" t="s">
        <v>4374</v>
      </c>
      <c r="O3186" s="2" t="n">
        <v>1</v>
      </c>
    </row>
    <row r="3187" customFormat="false" ht="15" hidden="false" customHeight="false" outlineLevel="0" collapsed="false">
      <c r="A3187" s="2" t="str">
        <f aca="false">Telemetry!A3187</f>
        <v>2019-12-11T05:05:00Z</v>
      </c>
      <c r="B3187" s="2" t="str">
        <f aca="false">Telemetry!B3187</f>
        <v>ISS-25544</v>
      </c>
      <c r="C3187" s="2" t="n">
        <f aca="false">Telemetry!V3187</f>
        <v>93.98432127</v>
      </c>
      <c r="D3187" s="2" t="n">
        <f aca="false">MAX(0,MIN(100,100-ABS(Telemetry!Y3187-20)*3))</f>
        <v>70.31161342</v>
      </c>
      <c r="E3187" s="2" t="n">
        <f aca="false">MAX(0,MIN(100,100-ABS(Telemetry!AA3187-90)*1.2))</f>
        <v>56.91761008</v>
      </c>
      <c r="F3187" s="2" t="n">
        <f aca="false">IF(Telemetry!AB3187="ON",95,100)</f>
        <v>95</v>
      </c>
      <c r="G3187" s="2" t="n">
        <f aca="false">IF(OR(Channel_Anomalies!C3187=1,Channel_Anomalies!D3187=1,Channel_Anomalies!E3187=1),1,0)</f>
        <v>0</v>
      </c>
      <c r="H3187" s="2" t="str">
        <f aca="false">IF(Channel_Anomalies!C3187=1,"temperature",IF(Channel_Anomalies!D3187=1,"battery_voltage",IF(Channel_Anomalies!E3187=1,"solar_power_input","")))</f>
        <v/>
      </c>
      <c r="I3187" s="2" t="n">
        <f aca="false">IF(Channel_Anomalies!C3187=1,0.9,IF(Channel_Anomalies!D3187=1,0.85,IF(Channel_Anomalies!E3187=1,0.75,0)))</f>
        <v>0</v>
      </c>
      <c r="J3187" s="2" t="n">
        <f aca="false">MAX(0,MIN(100,0.35*C3187+0.25*D3187+0.25*E3187+0.15*F3187-IF(G3187=1,12,0)))</f>
        <v>78.9518183195</v>
      </c>
      <c r="K3187" s="2" t="str">
        <f aca="false">IF(J3187&lt;40,"CRITICAL",IF(J3187&lt;60,"HIGH",IF(J3187&lt;80,"MED","LOW")))</f>
        <v>MED</v>
      </c>
      <c r="L3187" s="2" t="str">
        <f aca="false">"TWIN-"&amp;TEXT(M3187,"000000")</f>
        <v>TWIN-003185</v>
      </c>
      <c r="M3187" s="2" t="n">
        <f aca="false">ROW()-2</f>
        <v>3185</v>
      </c>
      <c r="N3187" s="2" t="s">
        <v>4374</v>
      </c>
      <c r="O3187" s="2" t="n">
        <v>1</v>
      </c>
    </row>
    <row r="3188" customFormat="false" ht="15" hidden="false" customHeight="false" outlineLevel="0" collapsed="false">
      <c r="A3188" s="2" t="str">
        <f aca="false">Telemetry!A3188</f>
        <v>2019-12-11T05:06:00Z</v>
      </c>
      <c r="B3188" s="2" t="str">
        <f aca="false">Telemetry!B3188</f>
        <v>ISS-25544</v>
      </c>
      <c r="C3188" s="2" t="n">
        <f aca="false">Telemetry!V3188</f>
        <v>95.39304957</v>
      </c>
      <c r="D3188" s="2" t="n">
        <f aca="false">MAX(0,MIN(100,100-ABS(Telemetry!Y3188-20)*3))</f>
        <v>71.37593815</v>
      </c>
      <c r="E3188" s="2" t="n">
        <f aca="false">MAX(0,MIN(100,100-ABS(Telemetry!AA3188-90)*1.2))</f>
        <v>57.746033356</v>
      </c>
      <c r="F3188" s="2" t="n">
        <f aca="false">IF(Telemetry!AB3188="ON",95,100)</f>
        <v>95</v>
      </c>
      <c r="G3188" s="2" t="n">
        <f aca="false">IF(OR(Channel_Anomalies!C3188=1,Channel_Anomalies!D3188=1,Channel_Anomalies!E3188=1),1,0)</f>
        <v>0</v>
      </c>
      <c r="H3188" s="2" t="str">
        <f aca="false">IF(Channel_Anomalies!C3188=1,"temperature",IF(Channel_Anomalies!D3188=1,"battery_voltage",IF(Channel_Anomalies!E3188=1,"solar_power_input","")))</f>
        <v/>
      </c>
      <c r="I3188" s="2" t="n">
        <f aca="false">IF(Channel_Anomalies!C3188=1,0.9,IF(Channel_Anomalies!D3188=1,0.85,IF(Channel_Anomalies!E3188=1,0.75,0)))</f>
        <v>0</v>
      </c>
      <c r="J3188" s="2" t="n">
        <f aca="false">MAX(0,MIN(100,0.35*C3188+0.25*D3188+0.25*E3188+0.15*F3188-IF(G3188=1,12,0)))</f>
        <v>79.918060226</v>
      </c>
      <c r="K3188" s="2" t="str">
        <f aca="false">IF(J3188&lt;40,"CRITICAL",IF(J3188&lt;60,"HIGH",IF(J3188&lt;80,"MED","LOW")))</f>
        <v>MED</v>
      </c>
      <c r="L3188" s="2" t="str">
        <f aca="false">"TWIN-"&amp;TEXT(M3188,"000000")</f>
        <v>TWIN-003186</v>
      </c>
      <c r="M3188" s="2" t="n">
        <f aca="false">ROW()-2</f>
        <v>3186</v>
      </c>
      <c r="N3188" s="2" t="s">
        <v>4374</v>
      </c>
      <c r="O3188" s="2" t="n">
        <v>1</v>
      </c>
    </row>
    <row r="3189" customFormat="false" ht="15" hidden="false" customHeight="false" outlineLevel="0" collapsed="false">
      <c r="A3189" s="2" t="str">
        <f aca="false">Telemetry!A3189</f>
        <v>2019-12-11T05:07:00Z</v>
      </c>
      <c r="B3189" s="2" t="str">
        <f aca="false">Telemetry!B3189</f>
        <v>ISS-25544</v>
      </c>
      <c r="C3189" s="2" t="n">
        <f aca="false">Telemetry!V3189</f>
        <v>96.71242486</v>
      </c>
      <c r="D3189" s="2" t="n">
        <f aca="false">MAX(0,MIN(100,100-ABS(Telemetry!Y3189-20)*3))</f>
        <v>74.25853585</v>
      </c>
      <c r="E3189" s="2" t="n">
        <f aca="false">MAX(0,MIN(100,100-ABS(Telemetry!AA3189-90)*1.2))</f>
        <v>57.403527964</v>
      </c>
      <c r="F3189" s="2" t="n">
        <f aca="false">IF(Telemetry!AB3189="ON",95,100)</f>
        <v>95</v>
      </c>
      <c r="G3189" s="2" t="n">
        <f aca="false">IF(OR(Channel_Anomalies!C3189=1,Channel_Anomalies!D3189=1,Channel_Anomalies!E3189=1),1,0)</f>
        <v>0</v>
      </c>
      <c r="H3189" s="2" t="str">
        <f aca="false">IF(Channel_Anomalies!C3189=1,"temperature",IF(Channel_Anomalies!D3189=1,"battery_voltage",IF(Channel_Anomalies!E3189=1,"solar_power_input","")))</f>
        <v/>
      </c>
      <c r="I3189" s="2" t="n">
        <f aca="false">IF(Channel_Anomalies!C3189=1,0.9,IF(Channel_Anomalies!D3189=1,0.85,IF(Channel_Anomalies!E3189=1,0.75,0)))</f>
        <v>0</v>
      </c>
      <c r="J3189" s="2" t="n">
        <f aca="false">MAX(0,MIN(100,0.35*C3189+0.25*D3189+0.25*E3189+0.15*F3189-IF(G3189=1,12,0)))</f>
        <v>81.0148646545</v>
      </c>
      <c r="K3189" s="2" t="str">
        <f aca="false">IF(J3189&lt;40,"CRITICAL",IF(J3189&lt;60,"HIGH",IF(J3189&lt;80,"MED","LOW")))</f>
        <v>LOW</v>
      </c>
      <c r="L3189" s="2" t="str">
        <f aca="false">"TWIN-"&amp;TEXT(M3189,"000000")</f>
        <v>TWIN-003187</v>
      </c>
      <c r="M3189" s="2" t="n">
        <f aca="false">ROW()-2</f>
        <v>3187</v>
      </c>
      <c r="N3189" s="2" t="s">
        <v>4374</v>
      </c>
      <c r="O3189" s="2" t="n">
        <v>1</v>
      </c>
    </row>
    <row r="3190" customFormat="false" ht="15" hidden="false" customHeight="false" outlineLevel="0" collapsed="false">
      <c r="A3190" s="2" t="str">
        <f aca="false">Telemetry!A3190</f>
        <v>2019-12-11T05:08:00Z</v>
      </c>
      <c r="B3190" s="2" t="str">
        <f aca="false">Telemetry!B3190</f>
        <v>ISS-25544</v>
      </c>
      <c r="C3190" s="2" t="n">
        <f aca="false">Telemetry!V3190</f>
        <v>98.1674797</v>
      </c>
      <c r="D3190" s="2" t="n">
        <f aca="false">MAX(0,MIN(100,100-ABS(Telemetry!Y3190-20)*3))</f>
        <v>74.87846407</v>
      </c>
      <c r="E3190" s="2" t="n">
        <f aca="false">MAX(0,MIN(100,100-ABS(Telemetry!AA3190-90)*1.2))</f>
        <v>56.804949328</v>
      </c>
      <c r="F3190" s="2" t="n">
        <f aca="false">IF(Telemetry!AB3190="ON",95,100)</f>
        <v>95</v>
      </c>
      <c r="G3190" s="2" t="n">
        <f aca="false">IF(OR(Channel_Anomalies!C3190=1,Channel_Anomalies!D3190=1,Channel_Anomalies!E3190=1),1,0)</f>
        <v>0</v>
      </c>
      <c r="H3190" s="2" t="str">
        <f aca="false">IF(Channel_Anomalies!C3190=1,"temperature",IF(Channel_Anomalies!D3190=1,"battery_voltage",IF(Channel_Anomalies!E3190=1,"solar_power_input","")))</f>
        <v/>
      </c>
      <c r="I3190" s="2" t="n">
        <f aca="false">IF(Channel_Anomalies!C3190=1,0.9,IF(Channel_Anomalies!D3190=1,0.85,IF(Channel_Anomalies!E3190=1,0.75,0)))</f>
        <v>0</v>
      </c>
      <c r="J3190" s="2" t="n">
        <f aca="false">MAX(0,MIN(100,0.35*C3190+0.25*D3190+0.25*E3190+0.15*F3190-IF(G3190=1,12,0)))</f>
        <v>81.5294712445</v>
      </c>
      <c r="K3190" s="2" t="str">
        <f aca="false">IF(J3190&lt;40,"CRITICAL",IF(J3190&lt;60,"HIGH",IF(J3190&lt;80,"MED","LOW")))</f>
        <v>LOW</v>
      </c>
      <c r="L3190" s="2" t="str">
        <f aca="false">"TWIN-"&amp;TEXT(M3190,"000000")</f>
        <v>TWIN-003188</v>
      </c>
      <c r="M3190" s="2" t="n">
        <f aca="false">ROW()-2</f>
        <v>3188</v>
      </c>
      <c r="N3190" s="2" t="s">
        <v>4374</v>
      </c>
      <c r="O3190" s="2" t="n">
        <v>1</v>
      </c>
    </row>
    <row r="3191" customFormat="false" ht="15" hidden="false" customHeight="false" outlineLevel="0" collapsed="false">
      <c r="A3191" s="2" t="str">
        <f aca="false">Telemetry!A3191</f>
        <v>2019-12-11T05:09:00Z</v>
      </c>
      <c r="B3191" s="2" t="str">
        <f aca="false">Telemetry!B3191</f>
        <v>ISS-25544</v>
      </c>
      <c r="C3191" s="2" t="n">
        <f aca="false">Telemetry!V3191</f>
        <v>99.56759947</v>
      </c>
      <c r="D3191" s="2" t="n">
        <f aca="false">MAX(0,MIN(100,100-ABS(Telemetry!Y3191-20)*3))</f>
        <v>75.59873296</v>
      </c>
      <c r="E3191" s="2" t="n">
        <f aca="false">MAX(0,MIN(100,100-ABS(Telemetry!AA3191-90)*1.2))</f>
        <v>59.49100408</v>
      </c>
      <c r="F3191" s="2" t="n">
        <f aca="false">IF(Telemetry!AB3191="ON",95,100)</f>
        <v>95</v>
      </c>
      <c r="G3191" s="2" t="n">
        <f aca="false">IF(OR(Channel_Anomalies!C3191=1,Channel_Anomalies!D3191=1,Channel_Anomalies!E3191=1),1,0)</f>
        <v>0</v>
      </c>
      <c r="H3191" s="2" t="str">
        <f aca="false">IF(Channel_Anomalies!C3191=1,"temperature",IF(Channel_Anomalies!D3191=1,"battery_voltage",IF(Channel_Anomalies!E3191=1,"solar_power_input","")))</f>
        <v/>
      </c>
      <c r="I3191" s="2" t="n">
        <f aca="false">IF(Channel_Anomalies!C3191=1,0.9,IF(Channel_Anomalies!D3191=1,0.85,IF(Channel_Anomalies!E3191=1,0.75,0)))</f>
        <v>0</v>
      </c>
      <c r="J3191" s="2" t="n">
        <f aca="false">MAX(0,MIN(100,0.35*C3191+0.25*D3191+0.25*E3191+0.15*F3191-IF(G3191=1,12,0)))</f>
        <v>82.8710940745</v>
      </c>
      <c r="K3191" s="2" t="str">
        <f aca="false">IF(J3191&lt;40,"CRITICAL",IF(J3191&lt;60,"HIGH",IF(J3191&lt;80,"MED","LOW")))</f>
        <v>LOW</v>
      </c>
      <c r="L3191" s="2" t="str">
        <f aca="false">"TWIN-"&amp;TEXT(M3191,"000000")</f>
        <v>TWIN-003189</v>
      </c>
      <c r="M3191" s="2" t="n">
        <f aca="false">ROW()-2</f>
        <v>3189</v>
      </c>
      <c r="N3191" s="2" t="s">
        <v>4374</v>
      </c>
      <c r="O3191" s="2" t="n">
        <v>1</v>
      </c>
    </row>
    <row r="3192" customFormat="false" ht="15" hidden="false" customHeight="false" outlineLevel="0" collapsed="false">
      <c r="A3192" s="2" t="str">
        <f aca="false">Telemetry!A3192</f>
        <v>2019-12-11T05:10:00Z</v>
      </c>
      <c r="B3192" s="2" t="str">
        <f aca="false">Telemetry!B3192</f>
        <v>ISS-25544</v>
      </c>
      <c r="C3192" s="2" t="n">
        <f aca="false">Telemetry!V3192</f>
        <v>100</v>
      </c>
      <c r="D3192" s="2" t="n">
        <f aca="false">MAX(0,MIN(100,100-ABS(Telemetry!Y3192-20)*3))</f>
        <v>78.2654347</v>
      </c>
      <c r="E3192" s="2" t="n">
        <f aca="false">MAX(0,MIN(100,100-ABS(Telemetry!AA3192-90)*1.2))</f>
        <v>58.155632104</v>
      </c>
      <c r="F3192" s="2" t="n">
        <f aca="false">IF(Telemetry!AB3192="ON",95,100)</f>
        <v>95</v>
      </c>
      <c r="G3192" s="2" t="n">
        <f aca="false">IF(OR(Channel_Anomalies!C3192=1,Channel_Anomalies!D3192=1,Channel_Anomalies!E3192=1),1,0)</f>
        <v>0</v>
      </c>
      <c r="H3192" s="2" t="str">
        <f aca="false">IF(Channel_Anomalies!C3192=1,"temperature",IF(Channel_Anomalies!D3192=1,"battery_voltage",IF(Channel_Anomalies!E3192=1,"solar_power_input","")))</f>
        <v/>
      </c>
      <c r="I3192" s="2" t="n">
        <f aca="false">IF(Channel_Anomalies!C3192=1,0.9,IF(Channel_Anomalies!D3192=1,0.85,IF(Channel_Anomalies!E3192=1,0.75,0)))</f>
        <v>0</v>
      </c>
      <c r="J3192" s="2" t="n">
        <f aca="false">MAX(0,MIN(100,0.35*C3192+0.25*D3192+0.25*E3192+0.15*F3192-IF(G3192=1,12,0)))</f>
        <v>83.355266701</v>
      </c>
      <c r="K3192" s="2" t="str">
        <f aca="false">IF(J3192&lt;40,"CRITICAL",IF(J3192&lt;60,"HIGH",IF(J3192&lt;80,"MED","LOW")))</f>
        <v>LOW</v>
      </c>
      <c r="L3192" s="2" t="str">
        <f aca="false">"TWIN-"&amp;TEXT(M3192,"000000")</f>
        <v>TWIN-003190</v>
      </c>
      <c r="M3192" s="2" t="n">
        <f aca="false">ROW()-2</f>
        <v>3190</v>
      </c>
      <c r="N3192" s="2" t="s">
        <v>4374</v>
      </c>
      <c r="O3192" s="2" t="n">
        <v>1</v>
      </c>
    </row>
    <row r="3193" customFormat="false" ht="15" hidden="false" customHeight="false" outlineLevel="0" collapsed="false">
      <c r="A3193" s="2" t="str">
        <f aca="false">Telemetry!A3193</f>
        <v>2019-12-11T05:11:00Z</v>
      </c>
      <c r="B3193" s="2" t="str">
        <f aca="false">Telemetry!B3193</f>
        <v>ISS-25544</v>
      </c>
      <c r="C3193" s="2" t="n">
        <f aca="false">Telemetry!V3193</f>
        <v>100</v>
      </c>
      <c r="D3193" s="2" t="n">
        <f aca="false">MAX(0,MIN(100,100-ABS(Telemetry!Y3193-20)*3))</f>
        <v>80.19683731</v>
      </c>
      <c r="E3193" s="2" t="n">
        <f aca="false">MAX(0,MIN(100,100-ABS(Telemetry!AA3193-90)*1.2))</f>
        <v>55.949531728</v>
      </c>
      <c r="F3193" s="2" t="n">
        <f aca="false">IF(Telemetry!AB3193="ON",95,100)</f>
        <v>95</v>
      </c>
      <c r="G3193" s="2" t="n">
        <f aca="false">IF(OR(Channel_Anomalies!C3193=1,Channel_Anomalies!D3193=1,Channel_Anomalies!E3193=1),1,0)</f>
        <v>0</v>
      </c>
      <c r="H3193" s="2" t="str">
        <f aca="false">IF(Channel_Anomalies!C3193=1,"temperature",IF(Channel_Anomalies!D3193=1,"battery_voltage",IF(Channel_Anomalies!E3193=1,"solar_power_input","")))</f>
        <v/>
      </c>
      <c r="I3193" s="2" t="n">
        <f aca="false">IF(Channel_Anomalies!C3193=1,0.9,IF(Channel_Anomalies!D3193=1,0.85,IF(Channel_Anomalies!E3193=1,0.75,0)))</f>
        <v>0</v>
      </c>
      <c r="J3193" s="2" t="n">
        <f aca="false">MAX(0,MIN(100,0.35*C3193+0.25*D3193+0.25*E3193+0.15*F3193-IF(G3193=1,12,0)))</f>
        <v>83.2865922595</v>
      </c>
      <c r="K3193" s="2" t="str">
        <f aca="false">IF(J3193&lt;40,"CRITICAL",IF(J3193&lt;60,"HIGH",IF(J3193&lt;80,"MED","LOW")))</f>
        <v>LOW</v>
      </c>
      <c r="L3193" s="2" t="str">
        <f aca="false">"TWIN-"&amp;TEXT(M3193,"000000")</f>
        <v>TWIN-003191</v>
      </c>
      <c r="M3193" s="2" t="n">
        <f aca="false">ROW()-2</f>
        <v>3191</v>
      </c>
      <c r="N3193" s="2" t="s">
        <v>4374</v>
      </c>
      <c r="O3193" s="2" t="n">
        <v>1</v>
      </c>
    </row>
    <row r="3194" customFormat="false" ht="15" hidden="false" customHeight="false" outlineLevel="0" collapsed="false">
      <c r="A3194" s="2" t="str">
        <f aca="false">Telemetry!A3194</f>
        <v>2019-12-11T05:12:00Z</v>
      </c>
      <c r="B3194" s="2" t="str">
        <f aca="false">Telemetry!B3194</f>
        <v>ISS-25544</v>
      </c>
      <c r="C3194" s="2" t="n">
        <f aca="false">Telemetry!V3194</f>
        <v>100</v>
      </c>
      <c r="D3194" s="2" t="n">
        <f aca="false">MAX(0,MIN(100,100-ABS(Telemetry!Y3194-20)*3))</f>
        <v>82.1235202</v>
      </c>
      <c r="E3194" s="2" t="n">
        <f aca="false">MAX(0,MIN(100,100-ABS(Telemetry!AA3194-90)*1.2))</f>
        <v>31.752390196</v>
      </c>
      <c r="F3194" s="2" t="n">
        <f aca="false">IF(Telemetry!AB3194="ON",95,100)</f>
        <v>100</v>
      </c>
      <c r="G3194" s="2" t="n">
        <f aca="false">IF(OR(Channel_Anomalies!C3194=1,Channel_Anomalies!D3194=1,Channel_Anomalies!E3194=1),1,0)</f>
        <v>0</v>
      </c>
      <c r="H3194" s="2" t="str">
        <f aca="false">IF(Channel_Anomalies!C3194=1,"temperature",IF(Channel_Anomalies!D3194=1,"battery_voltage",IF(Channel_Anomalies!E3194=1,"solar_power_input","")))</f>
        <v/>
      </c>
      <c r="I3194" s="2" t="n">
        <f aca="false">IF(Channel_Anomalies!C3194=1,0.9,IF(Channel_Anomalies!D3194=1,0.85,IF(Channel_Anomalies!E3194=1,0.75,0)))</f>
        <v>0</v>
      </c>
      <c r="J3194" s="2" t="n">
        <f aca="false">MAX(0,MIN(100,0.35*C3194+0.25*D3194+0.25*E3194+0.15*F3194-IF(G3194=1,12,0)))</f>
        <v>78.468977599</v>
      </c>
      <c r="K3194" s="2" t="str">
        <f aca="false">IF(J3194&lt;40,"CRITICAL",IF(J3194&lt;60,"HIGH",IF(J3194&lt;80,"MED","LOW")))</f>
        <v>MED</v>
      </c>
      <c r="L3194" s="2" t="str">
        <f aca="false">"TWIN-"&amp;TEXT(M3194,"000000")</f>
        <v>TWIN-003192</v>
      </c>
      <c r="M3194" s="2" t="n">
        <f aca="false">ROW()-2</f>
        <v>3192</v>
      </c>
      <c r="N3194" s="2" t="s">
        <v>4374</v>
      </c>
      <c r="O3194" s="2" t="n">
        <v>1</v>
      </c>
    </row>
    <row r="3195" customFormat="false" ht="15" hidden="false" customHeight="false" outlineLevel="0" collapsed="false">
      <c r="A3195" s="2" t="str">
        <f aca="false">Telemetry!A3195</f>
        <v>2019-12-11T05:13:00Z</v>
      </c>
      <c r="B3195" s="2" t="str">
        <f aca="false">Telemetry!B3195</f>
        <v>ISS-25544</v>
      </c>
      <c r="C3195" s="2" t="n">
        <f aca="false">Telemetry!V3195</f>
        <v>100</v>
      </c>
      <c r="D3195" s="2" t="n">
        <f aca="false">MAX(0,MIN(100,100-ABS(Telemetry!Y3195-20)*3))</f>
        <v>83.82825625</v>
      </c>
      <c r="E3195" s="2" t="n">
        <f aca="false">MAX(0,MIN(100,100-ABS(Telemetry!AA3195-90)*1.2))</f>
        <v>34.732822468</v>
      </c>
      <c r="F3195" s="2" t="n">
        <f aca="false">IF(Telemetry!AB3195="ON",95,100)</f>
        <v>100</v>
      </c>
      <c r="G3195" s="2" t="n">
        <f aca="false">IF(OR(Channel_Anomalies!C3195=1,Channel_Anomalies!D3195=1,Channel_Anomalies!E3195=1),1,0)</f>
        <v>0</v>
      </c>
      <c r="H3195" s="2" t="str">
        <f aca="false">IF(Channel_Anomalies!C3195=1,"temperature",IF(Channel_Anomalies!D3195=1,"battery_voltage",IF(Channel_Anomalies!E3195=1,"solar_power_input","")))</f>
        <v/>
      </c>
      <c r="I3195" s="2" t="n">
        <f aca="false">IF(Channel_Anomalies!C3195=1,0.9,IF(Channel_Anomalies!D3195=1,0.85,IF(Channel_Anomalies!E3195=1,0.75,0)))</f>
        <v>0</v>
      </c>
      <c r="J3195" s="2" t="n">
        <f aca="false">MAX(0,MIN(100,0.35*C3195+0.25*D3195+0.25*E3195+0.15*F3195-IF(G3195=1,12,0)))</f>
        <v>79.6402696795</v>
      </c>
      <c r="K3195" s="2" t="str">
        <f aca="false">IF(J3195&lt;40,"CRITICAL",IF(J3195&lt;60,"HIGH",IF(J3195&lt;80,"MED","LOW")))</f>
        <v>MED</v>
      </c>
      <c r="L3195" s="2" t="str">
        <f aca="false">"TWIN-"&amp;TEXT(M3195,"000000")</f>
        <v>TWIN-003193</v>
      </c>
      <c r="M3195" s="2" t="n">
        <f aca="false">ROW()-2</f>
        <v>3193</v>
      </c>
      <c r="N3195" s="2" t="s">
        <v>4374</v>
      </c>
      <c r="O3195" s="2" t="n">
        <v>1</v>
      </c>
    </row>
    <row r="3196" customFormat="false" ht="15" hidden="false" customHeight="false" outlineLevel="0" collapsed="false">
      <c r="A3196" s="2" t="str">
        <f aca="false">Telemetry!A3196</f>
        <v>2019-12-11T05:14:00Z</v>
      </c>
      <c r="B3196" s="2" t="str">
        <f aca="false">Telemetry!B3196</f>
        <v>ISS-25544</v>
      </c>
      <c r="C3196" s="2" t="n">
        <f aca="false">Telemetry!V3196</f>
        <v>100</v>
      </c>
      <c r="D3196" s="2" t="n">
        <f aca="false">MAX(0,MIN(100,100-ABS(Telemetry!Y3196-20)*3))</f>
        <v>84.21305677</v>
      </c>
      <c r="E3196" s="2" t="n">
        <f aca="false">MAX(0,MIN(100,100-ABS(Telemetry!AA3196-90)*1.2))</f>
        <v>35.325481924</v>
      </c>
      <c r="F3196" s="2" t="n">
        <f aca="false">IF(Telemetry!AB3196="ON",95,100)</f>
        <v>100</v>
      </c>
      <c r="G3196" s="2" t="n">
        <f aca="false">IF(OR(Channel_Anomalies!C3196=1,Channel_Anomalies!D3196=1,Channel_Anomalies!E3196=1),1,0)</f>
        <v>0</v>
      </c>
      <c r="H3196" s="2" t="str">
        <f aca="false">IF(Channel_Anomalies!C3196=1,"temperature",IF(Channel_Anomalies!D3196=1,"battery_voltage",IF(Channel_Anomalies!E3196=1,"solar_power_input","")))</f>
        <v/>
      </c>
      <c r="I3196" s="2" t="n">
        <f aca="false">IF(Channel_Anomalies!C3196=1,0.9,IF(Channel_Anomalies!D3196=1,0.85,IF(Channel_Anomalies!E3196=1,0.75,0)))</f>
        <v>0</v>
      </c>
      <c r="J3196" s="2" t="n">
        <f aca="false">MAX(0,MIN(100,0.35*C3196+0.25*D3196+0.25*E3196+0.15*F3196-IF(G3196=1,12,0)))</f>
        <v>79.8846346735</v>
      </c>
      <c r="K3196" s="2" t="str">
        <f aca="false">IF(J3196&lt;40,"CRITICAL",IF(J3196&lt;60,"HIGH",IF(J3196&lt;80,"MED","LOW")))</f>
        <v>MED</v>
      </c>
      <c r="L3196" s="2" t="str">
        <f aca="false">"TWIN-"&amp;TEXT(M3196,"000000")</f>
        <v>TWIN-003194</v>
      </c>
      <c r="M3196" s="2" t="n">
        <f aca="false">ROW()-2</f>
        <v>3194</v>
      </c>
      <c r="N3196" s="2" t="s">
        <v>4374</v>
      </c>
      <c r="O3196" s="2" t="n">
        <v>1</v>
      </c>
    </row>
    <row r="3197" customFormat="false" ht="15" hidden="false" customHeight="false" outlineLevel="0" collapsed="false">
      <c r="A3197" s="2" t="str">
        <f aca="false">Telemetry!A3197</f>
        <v>2019-12-11T05:15:00Z</v>
      </c>
      <c r="B3197" s="2" t="str">
        <f aca="false">Telemetry!B3197</f>
        <v>ISS-25544</v>
      </c>
      <c r="C3197" s="2" t="n">
        <f aca="false">Telemetry!V3197</f>
        <v>100</v>
      </c>
      <c r="D3197" s="2" t="n">
        <f aca="false">MAX(0,MIN(100,100-ABS(Telemetry!Y3197-20)*3))</f>
        <v>84.50790154</v>
      </c>
      <c r="E3197" s="2" t="n">
        <f aca="false">MAX(0,MIN(100,100-ABS(Telemetry!AA3197-90)*1.2))</f>
        <v>36.227999752</v>
      </c>
      <c r="F3197" s="2" t="n">
        <f aca="false">IF(Telemetry!AB3197="ON",95,100)</f>
        <v>100</v>
      </c>
      <c r="G3197" s="2" t="n">
        <f aca="false">IF(OR(Channel_Anomalies!C3197=1,Channel_Anomalies!D3197=1,Channel_Anomalies!E3197=1),1,0)</f>
        <v>0</v>
      </c>
      <c r="H3197" s="2" t="str">
        <f aca="false">IF(Channel_Anomalies!C3197=1,"temperature",IF(Channel_Anomalies!D3197=1,"battery_voltage",IF(Channel_Anomalies!E3197=1,"solar_power_input","")))</f>
        <v/>
      </c>
      <c r="I3197" s="2" t="n">
        <f aca="false">IF(Channel_Anomalies!C3197=1,0.9,IF(Channel_Anomalies!D3197=1,0.85,IF(Channel_Anomalies!E3197=1,0.75,0)))</f>
        <v>0</v>
      </c>
      <c r="J3197" s="2" t="n">
        <f aca="false">MAX(0,MIN(100,0.35*C3197+0.25*D3197+0.25*E3197+0.15*F3197-IF(G3197=1,12,0)))</f>
        <v>80.183975323</v>
      </c>
      <c r="K3197" s="2" t="str">
        <f aca="false">IF(J3197&lt;40,"CRITICAL",IF(J3197&lt;60,"HIGH",IF(J3197&lt;80,"MED","LOW")))</f>
        <v>LOW</v>
      </c>
      <c r="L3197" s="2" t="str">
        <f aca="false">"TWIN-"&amp;TEXT(M3197,"000000")</f>
        <v>TWIN-003195</v>
      </c>
      <c r="M3197" s="2" t="n">
        <f aca="false">ROW()-2</f>
        <v>3195</v>
      </c>
      <c r="N3197" s="2" t="s">
        <v>4374</v>
      </c>
      <c r="O3197" s="2" t="n">
        <v>1</v>
      </c>
    </row>
    <row r="3198" customFormat="false" ht="15" hidden="false" customHeight="false" outlineLevel="0" collapsed="false">
      <c r="A3198" s="2" t="str">
        <f aca="false">Telemetry!A3198</f>
        <v>2019-12-11T05:16:00Z</v>
      </c>
      <c r="B3198" s="2" t="str">
        <f aca="false">Telemetry!B3198</f>
        <v>ISS-25544</v>
      </c>
      <c r="C3198" s="2" t="n">
        <f aca="false">Telemetry!V3198</f>
        <v>100</v>
      </c>
      <c r="D3198" s="2" t="n">
        <f aca="false">MAX(0,MIN(100,100-ABS(Telemetry!Y3198-20)*3))</f>
        <v>86.13576106</v>
      </c>
      <c r="E3198" s="2" t="n">
        <f aca="false">MAX(0,MIN(100,100-ABS(Telemetry!AA3198-90)*1.2))</f>
        <v>34.697152636</v>
      </c>
      <c r="F3198" s="2" t="n">
        <f aca="false">IF(Telemetry!AB3198="ON",95,100)</f>
        <v>100</v>
      </c>
      <c r="G3198" s="2" t="n">
        <f aca="false">IF(OR(Channel_Anomalies!C3198=1,Channel_Anomalies!D3198=1,Channel_Anomalies!E3198=1),1,0)</f>
        <v>0</v>
      </c>
      <c r="H3198" s="2" t="str">
        <f aca="false">IF(Channel_Anomalies!C3198=1,"temperature",IF(Channel_Anomalies!D3198=1,"battery_voltage",IF(Channel_Anomalies!E3198=1,"solar_power_input","")))</f>
        <v/>
      </c>
      <c r="I3198" s="2" t="n">
        <f aca="false">IF(Channel_Anomalies!C3198=1,0.9,IF(Channel_Anomalies!D3198=1,0.85,IF(Channel_Anomalies!E3198=1,0.75,0)))</f>
        <v>0</v>
      </c>
      <c r="J3198" s="2" t="n">
        <f aca="false">MAX(0,MIN(100,0.35*C3198+0.25*D3198+0.25*E3198+0.15*F3198-IF(G3198=1,12,0)))</f>
        <v>80.208228424</v>
      </c>
      <c r="K3198" s="2" t="str">
        <f aca="false">IF(J3198&lt;40,"CRITICAL",IF(J3198&lt;60,"HIGH",IF(J3198&lt;80,"MED","LOW")))</f>
        <v>LOW</v>
      </c>
      <c r="L3198" s="2" t="str">
        <f aca="false">"TWIN-"&amp;TEXT(M3198,"000000")</f>
        <v>TWIN-003196</v>
      </c>
      <c r="M3198" s="2" t="n">
        <f aca="false">ROW()-2</f>
        <v>3196</v>
      </c>
      <c r="N3198" s="2" t="s">
        <v>4374</v>
      </c>
      <c r="O3198" s="2" t="n">
        <v>1</v>
      </c>
    </row>
    <row r="3199" customFormat="false" ht="15" hidden="false" customHeight="false" outlineLevel="0" collapsed="false">
      <c r="A3199" s="2" t="str">
        <f aca="false">Telemetry!A3199</f>
        <v>2019-12-11T05:17:00Z</v>
      </c>
      <c r="B3199" s="2" t="str">
        <f aca="false">Telemetry!B3199</f>
        <v>ISS-25544</v>
      </c>
      <c r="C3199" s="2" t="n">
        <f aca="false">Telemetry!V3199</f>
        <v>100</v>
      </c>
      <c r="D3199" s="2" t="n">
        <f aca="false">MAX(0,MIN(100,100-ABS(Telemetry!Y3199-20)*3))</f>
        <v>86.74661509</v>
      </c>
      <c r="E3199" s="2" t="n">
        <f aca="false">MAX(0,MIN(100,100-ABS(Telemetry!AA3199-90)*1.2))</f>
        <v>34.405072564</v>
      </c>
      <c r="F3199" s="2" t="n">
        <f aca="false">IF(Telemetry!AB3199="ON",95,100)</f>
        <v>100</v>
      </c>
      <c r="G3199" s="2" t="n">
        <f aca="false">IF(OR(Channel_Anomalies!C3199=1,Channel_Anomalies!D3199=1,Channel_Anomalies!E3199=1),1,0)</f>
        <v>0</v>
      </c>
      <c r="H3199" s="2" t="str">
        <f aca="false">IF(Channel_Anomalies!C3199=1,"temperature",IF(Channel_Anomalies!D3199=1,"battery_voltage",IF(Channel_Anomalies!E3199=1,"solar_power_input","")))</f>
        <v/>
      </c>
      <c r="I3199" s="2" t="n">
        <f aca="false">IF(Channel_Anomalies!C3199=1,0.9,IF(Channel_Anomalies!D3199=1,0.85,IF(Channel_Anomalies!E3199=1,0.75,0)))</f>
        <v>0</v>
      </c>
      <c r="J3199" s="2" t="n">
        <f aca="false">MAX(0,MIN(100,0.35*C3199+0.25*D3199+0.25*E3199+0.15*F3199-IF(G3199=1,12,0)))</f>
        <v>80.2879219135</v>
      </c>
      <c r="K3199" s="2" t="str">
        <f aca="false">IF(J3199&lt;40,"CRITICAL",IF(J3199&lt;60,"HIGH",IF(J3199&lt;80,"MED","LOW")))</f>
        <v>LOW</v>
      </c>
      <c r="L3199" s="2" t="str">
        <f aca="false">"TWIN-"&amp;TEXT(M3199,"000000")</f>
        <v>TWIN-003197</v>
      </c>
      <c r="M3199" s="2" t="n">
        <f aca="false">ROW()-2</f>
        <v>3197</v>
      </c>
      <c r="N3199" s="2" t="s">
        <v>4374</v>
      </c>
      <c r="O3199" s="2" t="n">
        <v>1</v>
      </c>
    </row>
    <row r="3200" customFormat="false" ht="15" hidden="false" customHeight="false" outlineLevel="0" collapsed="false">
      <c r="A3200" s="2" t="str">
        <f aca="false">Telemetry!A3200</f>
        <v>2019-12-11T05:18:00Z</v>
      </c>
      <c r="B3200" s="2" t="str">
        <f aca="false">Telemetry!B3200</f>
        <v>ISS-25544</v>
      </c>
      <c r="C3200" s="2" t="n">
        <f aca="false">Telemetry!V3200</f>
        <v>100</v>
      </c>
      <c r="D3200" s="2" t="n">
        <f aca="false">MAX(0,MIN(100,100-ABS(Telemetry!Y3200-20)*3))</f>
        <v>87.51481525</v>
      </c>
      <c r="E3200" s="2" t="n">
        <f aca="false">MAX(0,MIN(100,100-ABS(Telemetry!AA3200-90)*1.2))</f>
        <v>32.950186072</v>
      </c>
      <c r="F3200" s="2" t="n">
        <f aca="false">IF(Telemetry!AB3200="ON",95,100)</f>
        <v>100</v>
      </c>
      <c r="G3200" s="2" t="n">
        <f aca="false">IF(OR(Channel_Anomalies!C3200=1,Channel_Anomalies!D3200=1,Channel_Anomalies!E3200=1),1,0)</f>
        <v>0</v>
      </c>
      <c r="H3200" s="2" t="str">
        <f aca="false">IF(Channel_Anomalies!C3200=1,"temperature",IF(Channel_Anomalies!D3200=1,"battery_voltage",IF(Channel_Anomalies!E3200=1,"solar_power_input","")))</f>
        <v/>
      </c>
      <c r="I3200" s="2" t="n">
        <f aca="false">IF(Channel_Anomalies!C3200=1,0.9,IF(Channel_Anomalies!D3200=1,0.85,IF(Channel_Anomalies!E3200=1,0.75,0)))</f>
        <v>0</v>
      </c>
      <c r="J3200" s="2" t="n">
        <f aca="false">MAX(0,MIN(100,0.35*C3200+0.25*D3200+0.25*E3200+0.15*F3200-IF(G3200=1,12,0)))</f>
        <v>80.1162503305</v>
      </c>
      <c r="K3200" s="2" t="str">
        <f aca="false">IF(J3200&lt;40,"CRITICAL",IF(J3200&lt;60,"HIGH",IF(J3200&lt;80,"MED","LOW")))</f>
        <v>LOW</v>
      </c>
      <c r="L3200" s="2" t="str">
        <f aca="false">"TWIN-"&amp;TEXT(M3200,"000000")</f>
        <v>TWIN-003198</v>
      </c>
      <c r="M3200" s="2" t="n">
        <f aca="false">ROW()-2</f>
        <v>3198</v>
      </c>
      <c r="N3200" s="2" t="s">
        <v>4374</v>
      </c>
      <c r="O3200" s="2" t="n">
        <v>1</v>
      </c>
    </row>
    <row r="3201" customFormat="false" ht="15" hidden="false" customHeight="false" outlineLevel="0" collapsed="false">
      <c r="A3201" s="2" t="str">
        <f aca="false">Telemetry!A3201</f>
        <v>2019-12-11T05:19:00Z</v>
      </c>
      <c r="B3201" s="2" t="str">
        <f aca="false">Telemetry!B3201</f>
        <v>ISS-25544</v>
      </c>
      <c r="C3201" s="2" t="n">
        <f aca="false">Telemetry!V3201</f>
        <v>100</v>
      </c>
      <c r="D3201" s="2" t="n">
        <f aca="false">MAX(0,MIN(100,100-ABS(Telemetry!Y3201-20)*3))</f>
        <v>88.03551694</v>
      </c>
      <c r="E3201" s="2" t="n">
        <f aca="false">MAX(0,MIN(100,100-ABS(Telemetry!AA3201-90)*1.2))</f>
        <v>33.688729948</v>
      </c>
      <c r="F3201" s="2" t="n">
        <f aca="false">IF(Telemetry!AB3201="ON",95,100)</f>
        <v>100</v>
      </c>
      <c r="G3201" s="2" t="n">
        <f aca="false">IF(OR(Channel_Anomalies!C3201=1,Channel_Anomalies!D3201=1,Channel_Anomalies!E3201=1),1,0)</f>
        <v>0</v>
      </c>
      <c r="H3201" s="2" t="str">
        <f aca="false">IF(Channel_Anomalies!C3201=1,"temperature",IF(Channel_Anomalies!D3201=1,"battery_voltage",IF(Channel_Anomalies!E3201=1,"solar_power_input","")))</f>
        <v/>
      </c>
      <c r="I3201" s="2" t="n">
        <f aca="false">IF(Channel_Anomalies!C3201=1,0.9,IF(Channel_Anomalies!D3201=1,0.85,IF(Channel_Anomalies!E3201=1,0.75,0)))</f>
        <v>0</v>
      </c>
      <c r="J3201" s="2" t="n">
        <f aca="false">MAX(0,MIN(100,0.35*C3201+0.25*D3201+0.25*E3201+0.15*F3201-IF(G3201=1,12,0)))</f>
        <v>80.431061722</v>
      </c>
      <c r="K3201" s="2" t="str">
        <f aca="false">IF(J3201&lt;40,"CRITICAL",IF(J3201&lt;60,"HIGH",IF(J3201&lt;80,"MED","LOW")))</f>
        <v>LOW</v>
      </c>
      <c r="L3201" s="2" t="str">
        <f aca="false">"TWIN-"&amp;TEXT(M3201,"000000")</f>
        <v>TWIN-003199</v>
      </c>
      <c r="M3201" s="2" t="n">
        <f aca="false">ROW()-2</f>
        <v>3199</v>
      </c>
      <c r="N3201" s="2" t="s">
        <v>4374</v>
      </c>
      <c r="O3201" s="2" t="n">
        <v>1</v>
      </c>
    </row>
    <row r="3202" customFormat="false" ht="15" hidden="false" customHeight="false" outlineLevel="0" collapsed="false">
      <c r="A3202" s="2" t="str">
        <f aca="false">Telemetry!A3202</f>
        <v>2019-12-11T05:20:00Z</v>
      </c>
      <c r="B3202" s="2" t="str">
        <f aca="false">Telemetry!B3202</f>
        <v>ISS-25544</v>
      </c>
      <c r="C3202" s="2" t="n">
        <f aca="false">Telemetry!V3202</f>
        <v>100</v>
      </c>
      <c r="D3202" s="2" t="n">
        <f aca="false">MAX(0,MIN(100,100-ABS(Telemetry!Y3202-20)*3))</f>
        <v>88.80564853</v>
      </c>
      <c r="E3202" s="2" t="n">
        <f aca="false">MAX(0,MIN(100,100-ABS(Telemetry!AA3202-90)*1.2))</f>
        <v>34.67611432</v>
      </c>
      <c r="F3202" s="2" t="n">
        <f aca="false">IF(Telemetry!AB3202="ON",95,100)</f>
        <v>100</v>
      </c>
      <c r="G3202" s="2" t="n">
        <f aca="false">IF(OR(Channel_Anomalies!C3202=1,Channel_Anomalies!D3202=1,Channel_Anomalies!E3202=1),1,0)</f>
        <v>0</v>
      </c>
      <c r="H3202" s="2" t="str">
        <f aca="false">IF(Channel_Anomalies!C3202=1,"temperature",IF(Channel_Anomalies!D3202=1,"battery_voltage",IF(Channel_Anomalies!E3202=1,"solar_power_input","")))</f>
        <v/>
      </c>
      <c r="I3202" s="2" t="n">
        <f aca="false">IF(Channel_Anomalies!C3202=1,0.9,IF(Channel_Anomalies!D3202=1,0.85,IF(Channel_Anomalies!E3202=1,0.75,0)))</f>
        <v>0</v>
      </c>
      <c r="J3202" s="2" t="n">
        <f aca="false">MAX(0,MIN(100,0.35*C3202+0.25*D3202+0.25*E3202+0.15*F3202-IF(G3202=1,12,0)))</f>
        <v>80.8704407125</v>
      </c>
      <c r="K3202" s="2" t="str">
        <f aca="false">IF(J3202&lt;40,"CRITICAL",IF(J3202&lt;60,"HIGH",IF(J3202&lt;80,"MED","LOW")))</f>
        <v>LOW</v>
      </c>
      <c r="L3202" s="2" t="str">
        <f aca="false">"TWIN-"&amp;TEXT(M3202,"000000")</f>
        <v>TWIN-003200</v>
      </c>
      <c r="M3202" s="2" t="n">
        <f aca="false">ROW()-2</f>
        <v>3200</v>
      </c>
      <c r="N3202" s="2" t="s">
        <v>4374</v>
      </c>
      <c r="O3202" s="2" t="n">
        <v>1</v>
      </c>
    </row>
    <row r="3203" customFormat="false" ht="15" hidden="false" customHeight="false" outlineLevel="0" collapsed="false">
      <c r="A3203" s="2" t="str">
        <f aca="false">Telemetry!A3203</f>
        <v>2019-12-11T05:21:00Z</v>
      </c>
      <c r="B3203" s="2" t="str">
        <f aca="false">Telemetry!B3203</f>
        <v>ISS-25544</v>
      </c>
      <c r="C3203" s="2" t="n">
        <f aca="false">Telemetry!V3203</f>
        <v>100</v>
      </c>
      <c r="D3203" s="2" t="n">
        <f aca="false">MAX(0,MIN(100,100-ABS(Telemetry!Y3203-20)*3))</f>
        <v>89.531284</v>
      </c>
      <c r="E3203" s="2" t="n">
        <f aca="false">MAX(0,MIN(100,100-ABS(Telemetry!AA3203-90)*1.2))</f>
        <v>34.494803512</v>
      </c>
      <c r="F3203" s="2" t="n">
        <f aca="false">IF(Telemetry!AB3203="ON",95,100)</f>
        <v>100</v>
      </c>
      <c r="G3203" s="2" t="n">
        <f aca="false">IF(OR(Channel_Anomalies!C3203=1,Channel_Anomalies!D3203=1,Channel_Anomalies!E3203=1),1,0)</f>
        <v>0</v>
      </c>
      <c r="H3203" s="2" t="str">
        <f aca="false">IF(Channel_Anomalies!C3203=1,"temperature",IF(Channel_Anomalies!D3203=1,"battery_voltage",IF(Channel_Anomalies!E3203=1,"solar_power_input","")))</f>
        <v/>
      </c>
      <c r="I3203" s="2" t="n">
        <f aca="false">IF(Channel_Anomalies!C3203=1,0.9,IF(Channel_Anomalies!D3203=1,0.85,IF(Channel_Anomalies!E3203=1,0.75,0)))</f>
        <v>0</v>
      </c>
      <c r="J3203" s="2" t="n">
        <f aca="false">MAX(0,MIN(100,0.35*C3203+0.25*D3203+0.25*E3203+0.15*F3203-IF(G3203=1,12,0)))</f>
        <v>81.006521878</v>
      </c>
      <c r="K3203" s="2" t="str">
        <f aca="false">IF(J3203&lt;40,"CRITICAL",IF(J3203&lt;60,"HIGH",IF(J3203&lt;80,"MED","LOW")))</f>
        <v>LOW</v>
      </c>
      <c r="L3203" s="2" t="str">
        <f aca="false">"TWIN-"&amp;TEXT(M3203,"000000")</f>
        <v>TWIN-003201</v>
      </c>
      <c r="M3203" s="2" t="n">
        <f aca="false">ROW()-2</f>
        <v>3201</v>
      </c>
      <c r="N3203" s="2" t="s">
        <v>4374</v>
      </c>
      <c r="O3203" s="2" t="n">
        <v>1</v>
      </c>
    </row>
    <row r="3204" customFormat="false" ht="15" hidden="false" customHeight="false" outlineLevel="0" collapsed="false">
      <c r="A3204" s="2" t="str">
        <f aca="false">Telemetry!A3204</f>
        <v>2019-12-11T05:22:00Z</v>
      </c>
      <c r="B3204" s="2" t="str">
        <f aca="false">Telemetry!B3204</f>
        <v>ISS-25544</v>
      </c>
      <c r="C3204" s="2" t="n">
        <f aca="false">Telemetry!V3204</f>
        <v>100</v>
      </c>
      <c r="D3204" s="2" t="n">
        <f aca="false">MAX(0,MIN(100,100-ABS(Telemetry!Y3204-20)*3))</f>
        <v>88.39545346</v>
      </c>
      <c r="E3204" s="2" t="n">
        <f aca="false">MAX(0,MIN(100,100-ABS(Telemetry!AA3204-90)*1.2))</f>
        <v>35.77506298</v>
      </c>
      <c r="F3204" s="2" t="n">
        <f aca="false">IF(Telemetry!AB3204="ON",95,100)</f>
        <v>100</v>
      </c>
      <c r="G3204" s="2" t="n">
        <f aca="false">IF(OR(Channel_Anomalies!C3204=1,Channel_Anomalies!D3204=1,Channel_Anomalies!E3204=1),1,0)</f>
        <v>0</v>
      </c>
      <c r="H3204" s="2" t="str">
        <f aca="false">IF(Channel_Anomalies!C3204=1,"temperature",IF(Channel_Anomalies!D3204=1,"battery_voltage",IF(Channel_Anomalies!E3204=1,"solar_power_input","")))</f>
        <v/>
      </c>
      <c r="I3204" s="2" t="n">
        <f aca="false">IF(Channel_Anomalies!C3204=1,0.9,IF(Channel_Anomalies!D3204=1,0.85,IF(Channel_Anomalies!E3204=1,0.75,0)))</f>
        <v>0</v>
      </c>
      <c r="J3204" s="2" t="n">
        <f aca="false">MAX(0,MIN(100,0.35*C3204+0.25*D3204+0.25*E3204+0.15*F3204-IF(G3204=1,12,0)))</f>
        <v>81.04262911</v>
      </c>
      <c r="K3204" s="2" t="str">
        <f aca="false">IF(J3204&lt;40,"CRITICAL",IF(J3204&lt;60,"HIGH",IF(J3204&lt;80,"MED","LOW")))</f>
        <v>LOW</v>
      </c>
      <c r="L3204" s="2" t="str">
        <f aca="false">"TWIN-"&amp;TEXT(M3204,"000000")</f>
        <v>TWIN-003202</v>
      </c>
      <c r="M3204" s="2" t="n">
        <f aca="false">ROW()-2</f>
        <v>3202</v>
      </c>
      <c r="N3204" s="2" t="s">
        <v>4374</v>
      </c>
      <c r="O3204" s="2" t="n">
        <v>1</v>
      </c>
    </row>
    <row r="3205" customFormat="false" ht="15" hidden="false" customHeight="false" outlineLevel="0" collapsed="false">
      <c r="A3205" s="2" t="str">
        <f aca="false">Telemetry!A3205</f>
        <v>2019-12-11T05:23:00Z</v>
      </c>
      <c r="B3205" s="2" t="str">
        <f aca="false">Telemetry!B3205</f>
        <v>ISS-25544</v>
      </c>
      <c r="C3205" s="2" t="n">
        <f aca="false">Telemetry!V3205</f>
        <v>100</v>
      </c>
      <c r="D3205" s="2" t="n">
        <f aca="false">MAX(0,MIN(100,100-ABS(Telemetry!Y3205-20)*3))</f>
        <v>89.55262426</v>
      </c>
      <c r="E3205" s="2" t="n">
        <f aca="false">MAX(0,MIN(100,100-ABS(Telemetry!AA3205-90)*1.2))</f>
        <v>33.397960156</v>
      </c>
      <c r="F3205" s="2" t="n">
        <f aca="false">IF(Telemetry!AB3205="ON",95,100)</f>
        <v>100</v>
      </c>
      <c r="G3205" s="2" t="n">
        <f aca="false">IF(OR(Channel_Anomalies!C3205=1,Channel_Anomalies!D3205=1,Channel_Anomalies!E3205=1),1,0)</f>
        <v>0</v>
      </c>
      <c r="H3205" s="2" t="str">
        <f aca="false">IF(Channel_Anomalies!C3205=1,"temperature",IF(Channel_Anomalies!D3205=1,"battery_voltage",IF(Channel_Anomalies!E3205=1,"solar_power_input","")))</f>
        <v/>
      </c>
      <c r="I3205" s="2" t="n">
        <f aca="false">IF(Channel_Anomalies!C3205=1,0.9,IF(Channel_Anomalies!D3205=1,0.85,IF(Channel_Anomalies!E3205=1,0.75,0)))</f>
        <v>0</v>
      </c>
      <c r="J3205" s="2" t="n">
        <f aca="false">MAX(0,MIN(100,0.35*C3205+0.25*D3205+0.25*E3205+0.15*F3205-IF(G3205=1,12,0)))</f>
        <v>80.737646104</v>
      </c>
      <c r="K3205" s="2" t="str">
        <f aca="false">IF(J3205&lt;40,"CRITICAL",IF(J3205&lt;60,"HIGH",IF(J3205&lt;80,"MED","LOW")))</f>
        <v>LOW</v>
      </c>
      <c r="L3205" s="2" t="str">
        <f aca="false">"TWIN-"&amp;TEXT(M3205,"000000")</f>
        <v>TWIN-003203</v>
      </c>
      <c r="M3205" s="2" t="n">
        <f aca="false">ROW()-2</f>
        <v>3203</v>
      </c>
      <c r="N3205" s="2" t="s">
        <v>4374</v>
      </c>
      <c r="O3205" s="2" t="n">
        <v>1</v>
      </c>
    </row>
    <row r="3206" customFormat="false" ht="15" hidden="false" customHeight="false" outlineLevel="0" collapsed="false">
      <c r="A3206" s="2" t="str">
        <f aca="false">Telemetry!A3206</f>
        <v>2019-12-11T05:24:00Z</v>
      </c>
      <c r="B3206" s="2" t="str">
        <f aca="false">Telemetry!B3206</f>
        <v>ISS-25544</v>
      </c>
      <c r="C3206" s="2" t="n">
        <f aca="false">Telemetry!V3206</f>
        <v>100</v>
      </c>
      <c r="D3206" s="2" t="n">
        <f aca="false">MAX(0,MIN(100,100-ABS(Telemetry!Y3206-20)*3))</f>
        <v>89.76075274</v>
      </c>
      <c r="E3206" s="2" t="n">
        <f aca="false">MAX(0,MIN(100,100-ABS(Telemetry!AA3206-90)*1.2))</f>
        <v>33.569507272</v>
      </c>
      <c r="F3206" s="2" t="n">
        <f aca="false">IF(Telemetry!AB3206="ON",95,100)</f>
        <v>100</v>
      </c>
      <c r="G3206" s="2" t="n">
        <f aca="false">IF(OR(Channel_Anomalies!C3206=1,Channel_Anomalies!D3206=1,Channel_Anomalies!E3206=1),1,0)</f>
        <v>0</v>
      </c>
      <c r="H3206" s="2" t="str">
        <f aca="false">IF(Channel_Anomalies!C3206=1,"temperature",IF(Channel_Anomalies!D3206=1,"battery_voltage",IF(Channel_Anomalies!E3206=1,"solar_power_input","")))</f>
        <v/>
      </c>
      <c r="I3206" s="2" t="n">
        <f aca="false">IF(Channel_Anomalies!C3206=1,0.9,IF(Channel_Anomalies!D3206=1,0.85,IF(Channel_Anomalies!E3206=1,0.75,0)))</f>
        <v>0</v>
      </c>
      <c r="J3206" s="2" t="n">
        <f aca="false">MAX(0,MIN(100,0.35*C3206+0.25*D3206+0.25*E3206+0.15*F3206-IF(G3206=1,12,0)))</f>
        <v>80.832565003</v>
      </c>
      <c r="K3206" s="2" t="str">
        <f aca="false">IF(J3206&lt;40,"CRITICAL",IF(J3206&lt;60,"HIGH",IF(J3206&lt;80,"MED","LOW")))</f>
        <v>LOW</v>
      </c>
      <c r="L3206" s="2" t="str">
        <f aca="false">"TWIN-"&amp;TEXT(M3206,"000000")</f>
        <v>TWIN-003204</v>
      </c>
      <c r="M3206" s="2" t="n">
        <f aca="false">ROW()-2</f>
        <v>3204</v>
      </c>
      <c r="N3206" s="2" t="s">
        <v>4374</v>
      </c>
      <c r="O3206" s="2" t="n">
        <v>1</v>
      </c>
    </row>
    <row r="3207" customFormat="false" ht="15" hidden="false" customHeight="false" outlineLevel="0" collapsed="false">
      <c r="A3207" s="2" t="str">
        <f aca="false">Telemetry!A3207</f>
        <v>2019-12-11T05:25:00Z</v>
      </c>
      <c r="B3207" s="2" t="str">
        <f aca="false">Telemetry!B3207</f>
        <v>ISS-25544</v>
      </c>
      <c r="C3207" s="2" t="n">
        <f aca="false">Telemetry!V3207</f>
        <v>100</v>
      </c>
      <c r="D3207" s="2" t="n">
        <f aca="false">MAX(0,MIN(100,100-ABS(Telemetry!Y3207-20)*3))</f>
        <v>89.25090202</v>
      </c>
      <c r="E3207" s="2" t="n">
        <f aca="false">MAX(0,MIN(100,100-ABS(Telemetry!AA3207-90)*1.2))</f>
        <v>36.018419884</v>
      </c>
      <c r="F3207" s="2" t="n">
        <f aca="false">IF(Telemetry!AB3207="ON",95,100)</f>
        <v>100</v>
      </c>
      <c r="G3207" s="2" t="n">
        <f aca="false">IF(OR(Channel_Anomalies!C3207=1,Channel_Anomalies!D3207=1,Channel_Anomalies!E3207=1),1,0)</f>
        <v>0</v>
      </c>
      <c r="H3207" s="2" t="str">
        <f aca="false">IF(Channel_Anomalies!C3207=1,"temperature",IF(Channel_Anomalies!D3207=1,"battery_voltage",IF(Channel_Anomalies!E3207=1,"solar_power_input","")))</f>
        <v/>
      </c>
      <c r="I3207" s="2" t="n">
        <f aca="false">IF(Channel_Anomalies!C3207=1,0.9,IF(Channel_Anomalies!D3207=1,0.85,IF(Channel_Anomalies!E3207=1,0.75,0)))</f>
        <v>0</v>
      </c>
      <c r="J3207" s="2" t="n">
        <f aca="false">MAX(0,MIN(100,0.35*C3207+0.25*D3207+0.25*E3207+0.15*F3207-IF(G3207=1,12,0)))</f>
        <v>81.317330476</v>
      </c>
      <c r="K3207" s="2" t="str">
        <f aca="false">IF(J3207&lt;40,"CRITICAL",IF(J3207&lt;60,"HIGH",IF(J3207&lt;80,"MED","LOW")))</f>
        <v>LOW</v>
      </c>
      <c r="L3207" s="2" t="str">
        <f aca="false">"TWIN-"&amp;TEXT(M3207,"000000")</f>
        <v>TWIN-003205</v>
      </c>
      <c r="M3207" s="2" t="n">
        <f aca="false">ROW()-2</f>
        <v>3205</v>
      </c>
      <c r="N3207" s="2" t="s">
        <v>4374</v>
      </c>
      <c r="O3207" s="2" t="n">
        <v>1</v>
      </c>
    </row>
    <row r="3208" customFormat="false" ht="15" hidden="false" customHeight="false" outlineLevel="0" collapsed="false">
      <c r="A3208" s="2" t="str">
        <f aca="false">Telemetry!A3208</f>
        <v>2019-12-11T05:26:00Z</v>
      </c>
      <c r="B3208" s="2" t="str">
        <f aca="false">Telemetry!B3208</f>
        <v>ISS-25544</v>
      </c>
      <c r="C3208" s="2" t="n">
        <f aca="false">Telemetry!V3208</f>
        <v>100</v>
      </c>
      <c r="D3208" s="2" t="n">
        <f aca="false">MAX(0,MIN(100,100-ABS(Telemetry!Y3208-20)*3))</f>
        <v>89.72377351</v>
      </c>
      <c r="E3208" s="2" t="n">
        <f aca="false">MAX(0,MIN(100,100-ABS(Telemetry!AA3208-90)*1.2))</f>
        <v>33.2738599</v>
      </c>
      <c r="F3208" s="2" t="n">
        <f aca="false">IF(Telemetry!AB3208="ON",95,100)</f>
        <v>100</v>
      </c>
      <c r="G3208" s="2" t="n">
        <f aca="false">IF(OR(Channel_Anomalies!C3208=1,Channel_Anomalies!D3208=1,Channel_Anomalies!E3208=1),1,0)</f>
        <v>0</v>
      </c>
      <c r="H3208" s="2" t="str">
        <f aca="false">IF(Channel_Anomalies!C3208=1,"temperature",IF(Channel_Anomalies!D3208=1,"battery_voltage",IF(Channel_Anomalies!E3208=1,"solar_power_input","")))</f>
        <v/>
      </c>
      <c r="I3208" s="2" t="n">
        <f aca="false">IF(Channel_Anomalies!C3208=1,0.9,IF(Channel_Anomalies!D3208=1,0.85,IF(Channel_Anomalies!E3208=1,0.75,0)))</f>
        <v>0</v>
      </c>
      <c r="J3208" s="2" t="n">
        <f aca="false">MAX(0,MIN(100,0.35*C3208+0.25*D3208+0.25*E3208+0.15*F3208-IF(G3208=1,12,0)))</f>
        <v>80.7494083525</v>
      </c>
      <c r="K3208" s="2" t="str">
        <f aca="false">IF(J3208&lt;40,"CRITICAL",IF(J3208&lt;60,"HIGH",IF(J3208&lt;80,"MED","LOW")))</f>
        <v>LOW</v>
      </c>
      <c r="L3208" s="2" t="str">
        <f aca="false">"TWIN-"&amp;TEXT(M3208,"000000")</f>
        <v>TWIN-003206</v>
      </c>
      <c r="M3208" s="2" t="n">
        <f aca="false">ROW()-2</f>
        <v>3206</v>
      </c>
      <c r="N3208" s="2" t="s">
        <v>4374</v>
      </c>
      <c r="O3208" s="2" t="n">
        <v>1</v>
      </c>
    </row>
    <row r="3209" customFormat="false" ht="15" hidden="false" customHeight="false" outlineLevel="0" collapsed="false">
      <c r="A3209" s="2" t="str">
        <f aca="false">Telemetry!A3209</f>
        <v>2019-12-11T05:27:00Z</v>
      </c>
      <c r="B3209" s="2" t="str">
        <f aca="false">Telemetry!B3209</f>
        <v>ISS-25544</v>
      </c>
      <c r="C3209" s="2" t="n">
        <f aca="false">Telemetry!V3209</f>
        <v>100</v>
      </c>
      <c r="D3209" s="2" t="n">
        <f aca="false">MAX(0,MIN(100,100-ABS(Telemetry!Y3209-20)*3))</f>
        <v>90.81049165</v>
      </c>
      <c r="E3209" s="2" t="n">
        <f aca="false">MAX(0,MIN(100,100-ABS(Telemetry!AA3209-90)*1.2))</f>
        <v>33.149741752</v>
      </c>
      <c r="F3209" s="2" t="n">
        <f aca="false">IF(Telemetry!AB3209="ON",95,100)</f>
        <v>100</v>
      </c>
      <c r="G3209" s="2" t="n">
        <f aca="false">IF(OR(Channel_Anomalies!C3209=1,Channel_Anomalies!D3209=1,Channel_Anomalies!E3209=1),1,0)</f>
        <v>0</v>
      </c>
      <c r="H3209" s="2" t="str">
        <f aca="false">IF(Channel_Anomalies!C3209=1,"temperature",IF(Channel_Anomalies!D3209=1,"battery_voltage",IF(Channel_Anomalies!E3209=1,"solar_power_input","")))</f>
        <v/>
      </c>
      <c r="I3209" s="2" t="n">
        <f aca="false">IF(Channel_Anomalies!C3209=1,0.9,IF(Channel_Anomalies!D3209=1,0.85,IF(Channel_Anomalies!E3209=1,0.75,0)))</f>
        <v>0</v>
      </c>
      <c r="J3209" s="2" t="n">
        <f aca="false">MAX(0,MIN(100,0.35*C3209+0.25*D3209+0.25*E3209+0.15*F3209-IF(G3209=1,12,0)))</f>
        <v>80.9900583505</v>
      </c>
      <c r="K3209" s="2" t="str">
        <f aca="false">IF(J3209&lt;40,"CRITICAL",IF(J3209&lt;60,"HIGH",IF(J3209&lt;80,"MED","LOW")))</f>
        <v>LOW</v>
      </c>
      <c r="L3209" s="2" t="str">
        <f aca="false">"TWIN-"&amp;TEXT(M3209,"000000")</f>
        <v>TWIN-003207</v>
      </c>
      <c r="M3209" s="2" t="n">
        <f aca="false">ROW()-2</f>
        <v>3207</v>
      </c>
      <c r="N3209" s="2" t="s">
        <v>4374</v>
      </c>
      <c r="O3209" s="2" t="n">
        <v>1</v>
      </c>
    </row>
    <row r="3210" customFormat="false" ht="15" hidden="false" customHeight="false" outlineLevel="0" collapsed="false">
      <c r="A3210" s="2" t="str">
        <f aca="false">Telemetry!A3210</f>
        <v>2019-12-11T05:28:00Z</v>
      </c>
      <c r="B3210" s="2" t="str">
        <f aca="false">Telemetry!B3210</f>
        <v>ISS-25544</v>
      </c>
      <c r="C3210" s="2" t="n">
        <f aca="false">Telemetry!V3210</f>
        <v>100</v>
      </c>
      <c r="D3210" s="2" t="n">
        <f aca="false">MAX(0,MIN(100,100-ABS(Telemetry!Y3210-20)*3))</f>
        <v>91.07728255</v>
      </c>
      <c r="E3210" s="2" t="n">
        <f aca="false">MAX(0,MIN(100,100-ABS(Telemetry!AA3210-90)*1.2))</f>
        <v>34.823996428</v>
      </c>
      <c r="F3210" s="2" t="n">
        <f aca="false">IF(Telemetry!AB3210="ON",95,100)</f>
        <v>100</v>
      </c>
      <c r="G3210" s="2" t="n">
        <f aca="false">IF(OR(Channel_Anomalies!C3210=1,Channel_Anomalies!D3210=1,Channel_Anomalies!E3210=1),1,0)</f>
        <v>0</v>
      </c>
      <c r="H3210" s="2" t="str">
        <f aca="false">IF(Channel_Anomalies!C3210=1,"temperature",IF(Channel_Anomalies!D3210=1,"battery_voltage",IF(Channel_Anomalies!E3210=1,"solar_power_input","")))</f>
        <v/>
      </c>
      <c r="I3210" s="2" t="n">
        <f aca="false">IF(Channel_Anomalies!C3210=1,0.9,IF(Channel_Anomalies!D3210=1,0.85,IF(Channel_Anomalies!E3210=1,0.75,0)))</f>
        <v>0</v>
      </c>
      <c r="J3210" s="2" t="n">
        <f aca="false">MAX(0,MIN(100,0.35*C3210+0.25*D3210+0.25*E3210+0.15*F3210-IF(G3210=1,12,0)))</f>
        <v>81.4753197445</v>
      </c>
      <c r="K3210" s="2" t="str">
        <f aca="false">IF(J3210&lt;40,"CRITICAL",IF(J3210&lt;60,"HIGH",IF(J3210&lt;80,"MED","LOW")))</f>
        <v>LOW</v>
      </c>
      <c r="L3210" s="2" t="str">
        <f aca="false">"TWIN-"&amp;TEXT(M3210,"000000")</f>
        <v>TWIN-003208</v>
      </c>
      <c r="M3210" s="2" t="n">
        <f aca="false">ROW()-2</f>
        <v>3208</v>
      </c>
      <c r="N3210" s="2" t="s">
        <v>4374</v>
      </c>
      <c r="O3210" s="2" t="n">
        <v>1</v>
      </c>
    </row>
    <row r="3211" customFormat="false" ht="15" hidden="false" customHeight="false" outlineLevel="0" collapsed="false">
      <c r="A3211" s="2" t="str">
        <f aca="false">Telemetry!A3211</f>
        <v>2019-12-11T05:29:00Z</v>
      </c>
      <c r="B3211" s="2" t="str">
        <f aca="false">Telemetry!B3211</f>
        <v>ISS-25544</v>
      </c>
      <c r="C3211" s="2" t="n">
        <f aca="false">Telemetry!V3211</f>
        <v>100</v>
      </c>
      <c r="D3211" s="2" t="n">
        <f aca="false">MAX(0,MIN(100,100-ABS(Telemetry!Y3211-20)*3))</f>
        <v>92.03454037</v>
      </c>
      <c r="E3211" s="2" t="n">
        <f aca="false">MAX(0,MIN(100,100-ABS(Telemetry!AA3211-90)*1.2))</f>
        <v>33.394111528</v>
      </c>
      <c r="F3211" s="2" t="n">
        <f aca="false">IF(Telemetry!AB3211="ON",95,100)</f>
        <v>100</v>
      </c>
      <c r="G3211" s="2" t="n">
        <f aca="false">IF(OR(Channel_Anomalies!C3211=1,Channel_Anomalies!D3211=1,Channel_Anomalies!E3211=1),1,0)</f>
        <v>0</v>
      </c>
      <c r="H3211" s="2" t="str">
        <f aca="false">IF(Channel_Anomalies!C3211=1,"temperature",IF(Channel_Anomalies!D3211=1,"battery_voltage",IF(Channel_Anomalies!E3211=1,"solar_power_input","")))</f>
        <v/>
      </c>
      <c r="I3211" s="2" t="n">
        <f aca="false">IF(Channel_Anomalies!C3211=1,0.9,IF(Channel_Anomalies!D3211=1,0.85,IF(Channel_Anomalies!E3211=1,0.75,0)))</f>
        <v>0</v>
      </c>
      <c r="J3211" s="2" t="n">
        <f aca="false">MAX(0,MIN(100,0.35*C3211+0.25*D3211+0.25*E3211+0.15*F3211-IF(G3211=1,12,0)))</f>
        <v>81.3571629745</v>
      </c>
      <c r="K3211" s="2" t="str">
        <f aca="false">IF(J3211&lt;40,"CRITICAL",IF(J3211&lt;60,"HIGH",IF(J3211&lt;80,"MED","LOW")))</f>
        <v>LOW</v>
      </c>
      <c r="L3211" s="2" t="str">
        <f aca="false">"TWIN-"&amp;TEXT(M3211,"000000")</f>
        <v>TWIN-003209</v>
      </c>
      <c r="M3211" s="2" t="n">
        <f aca="false">ROW()-2</f>
        <v>3209</v>
      </c>
      <c r="N3211" s="2" t="s">
        <v>4374</v>
      </c>
      <c r="O3211" s="2" t="n">
        <v>1</v>
      </c>
    </row>
    <row r="3212" customFormat="false" ht="15" hidden="false" customHeight="false" outlineLevel="0" collapsed="false">
      <c r="A3212" s="2" t="str">
        <f aca="false">Telemetry!A3212</f>
        <v>2019-12-11T05:30:00Z</v>
      </c>
      <c r="B3212" s="2" t="str">
        <f aca="false">Telemetry!B3212</f>
        <v>ISS-25544</v>
      </c>
      <c r="C3212" s="2" t="n">
        <f aca="false">Telemetry!V3212</f>
        <v>100</v>
      </c>
      <c r="D3212" s="2" t="n">
        <f aca="false">MAX(0,MIN(100,100-ABS(Telemetry!Y3212-20)*3))</f>
        <v>93.17163853</v>
      </c>
      <c r="E3212" s="2" t="n">
        <f aca="false">MAX(0,MIN(100,100-ABS(Telemetry!AA3212-90)*1.2))</f>
        <v>35.193261112</v>
      </c>
      <c r="F3212" s="2" t="n">
        <f aca="false">IF(Telemetry!AB3212="ON",95,100)</f>
        <v>100</v>
      </c>
      <c r="G3212" s="2" t="n">
        <f aca="false">IF(OR(Channel_Anomalies!C3212=1,Channel_Anomalies!D3212=1,Channel_Anomalies!E3212=1),1,0)</f>
        <v>0</v>
      </c>
      <c r="H3212" s="2" t="str">
        <f aca="false">IF(Channel_Anomalies!C3212=1,"temperature",IF(Channel_Anomalies!D3212=1,"battery_voltage",IF(Channel_Anomalies!E3212=1,"solar_power_input","")))</f>
        <v/>
      </c>
      <c r="I3212" s="2" t="n">
        <f aca="false">IF(Channel_Anomalies!C3212=1,0.9,IF(Channel_Anomalies!D3212=1,0.85,IF(Channel_Anomalies!E3212=1,0.75,0)))</f>
        <v>0</v>
      </c>
      <c r="J3212" s="2" t="n">
        <f aca="false">MAX(0,MIN(100,0.35*C3212+0.25*D3212+0.25*E3212+0.15*F3212-IF(G3212=1,12,0)))</f>
        <v>82.0912249105</v>
      </c>
      <c r="K3212" s="2" t="str">
        <f aca="false">IF(J3212&lt;40,"CRITICAL",IF(J3212&lt;60,"HIGH",IF(J3212&lt;80,"MED","LOW")))</f>
        <v>LOW</v>
      </c>
      <c r="L3212" s="2" t="str">
        <f aca="false">"TWIN-"&amp;TEXT(M3212,"000000")</f>
        <v>TWIN-003210</v>
      </c>
      <c r="M3212" s="2" t="n">
        <f aca="false">ROW()-2</f>
        <v>3210</v>
      </c>
      <c r="N3212" s="2" t="s">
        <v>4374</v>
      </c>
      <c r="O3212" s="2" t="n">
        <v>1</v>
      </c>
    </row>
    <row r="3213" customFormat="false" ht="15" hidden="false" customHeight="false" outlineLevel="0" collapsed="false">
      <c r="A3213" s="2" t="str">
        <f aca="false">Telemetry!A3213</f>
        <v>2019-12-11T05:31:00Z</v>
      </c>
      <c r="B3213" s="2" t="str">
        <f aca="false">Telemetry!B3213</f>
        <v>ISS-25544</v>
      </c>
      <c r="C3213" s="2" t="n">
        <f aca="false">Telemetry!V3213</f>
        <v>100</v>
      </c>
      <c r="D3213" s="2" t="n">
        <f aca="false">MAX(0,MIN(100,100-ABS(Telemetry!Y3213-20)*3))</f>
        <v>93.82370587</v>
      </c>
      <c r="E3213" s="2" t="n">
        <f aca="false">MAX(0,MIN(100,100-ABS(Telemetry!AA3213-90)*1.2))</f>
        <v>32.50964962</v>
      </c>
      <c r="F3213" s="2" t="n">
        <f aca="false">IF(Telemetry!AB3213="ON",95,100)</f>
        <v>100</v>
      </c>
      <c r="G3213" s="2" t="n">
        <f aca="false">IF(OR(Channel_Anomalies!C3213=1,Channel_Anomalies!D3213=1,Channel_Anomalies!E3213=1),1,0)</f>
        <v>0</v>
      </c>
      <c r="H3213" s="2" t="str">
        <f aca="false">IF(Channel_Anomalies!C3213=1,"temperature",IF(Channel_Anomalies!D3213=1,"battery_voltage",IF(Channel_Anomalies!E3213=1,"solar_power_input","")))</f>
        <v/>
      </c>
      <c r="I3213" s="2" t="n">
        <f aca="false">IF(Channel_Anomalies!C3213=1,0.9,IF(Channel_Anomalies!D3213=1,0.85,IF(Channel_Anomalies!E3213=1,0.75,0)))</f>
        <v>0</v>
      </c>
      <c r="J3213" s="2" t="n">
        <f aca="false">MAX(0,MIN(100,0.35*C3213+0.25*D3213+0.25*E3213+0.15*F3213-IF(G3213=1,12,0)))</f>
        <v>81.5833388725</v>
      </c>
      <c r="K3213" s="2" t="str">
        <f aca="false">IF(J3213&lt;40,"CRITICAL",IF(J3213&lt;60,"HIGH",IF(J3213&lt;80,"MED","LOW")))</f>
        <v>LOW</v>
      </c>
      <c r="L3213" s="2" t="str">
        <f aca="false">"TWIN-"&amp;TEXT(M3213,"000000")</f>
        <v>TWIN-003211</v>
      </c>
      <c r="M3213" s="2" t="n">
        <f aca="false">ROW()-2</f>
        <v>3211</v>
      </c>
      <c r="N3213" s="2" t="s">
        <v>4374</v>
      </c>
      <c r="O3213" s="2" t="n">
        <v>1</v>
      </c>
    </row>
    <row r="3214" customFormat="false" ht="15" hidden="false" customHeight="false" outlineLevel="0" collapsed="false">
      <c r="A3214" s="2" t="str">
        <f aca="false">Telemetry!A3214</f>
        <v>2019-12-11T05:32:00Z</v>
      </c>
      <c r="B3214" s="2" t="str">
        <f aca="false">Telemetry!B3214</f>
        <v>ISS-25544</v>
      </c>
      <c r="C3214" s="2" t="n">
        <f aca="false">Telemetry!V3214</f>
        <v>100</v>
      </c>
      <c r="D3214" s="2" t="n">
        <f aca="false">MAX(0,MIN(100,100-ABS(Telemetry!Y3214-20)*3))</f>
        <v>94.12307374</v>
      </c>
      <c r="E3214" s="2" t="n">
        <f aca="false">MAX(0,MIN(100,100-ABS(Telemetry!AA3214-90)*1.2))</f>
        <v>34.980023596</v>
      </c>
      <c r="F3214" s="2" t="n">
        <f aca="false">IF(Telemetry!AB3214="ON",95,100)</f>
        <v>100</v>
      </c>
      <c r="G3214" s="2" t="n">
        <f aca="false">IF(OR(Channel_Anomalies!C3214=1,Channel_Anomalies!D3214=1,Channel_Anomalies!E3214=1),1,0)</f>
        <v>0</v>
      </c>
      <c r="H3214" s="2" t="str">
        <f aca="false">IF(Channel_Anomalies!C3214=1,"temperature",IF(Channel_Anomalies!D3214=1,"battery_voltage",IF(Channel_Anomalies!E3214=1,"solar_power_input","")))</f>
        <v/>
      </c>
      <c r="I3214" s="2" t="n">
        <f aca="false">IF(Channel_Anomalies!C3214=1,0.9,IF(Channel_Anomalies!D3214=1,0.85,IF(Channel_Anomalies!E3214=1,0.75,0)))</f>
        <v>0</v>
      </c>
      <c r="J3214" s="2" t="n">
        <f aca="false">MAX(0,MIN(100,0.35*C3214+0.25*D3214+0.25*E3214+0.15*F3214-IF(G3214=1,12,0)))</f>
        <v>82.275774334</v>
      </c>
      <c r="K3214" s="2" t="str">
        <f aca="false">IF(J3214&lt;40,"CRITICAL",IF(J3214&lt;60,"HIGH",IF(J3214&lt;80,"MED","LOW")))</f>
        <v>LOW</v>
      </c>
      <c r="L3214" s="2" t="str">
        <f aca="false">"TWIN-"&amp;TEXT(M3214,"000000")</f>
        <v>TWIN-003212</v>
      </c>
      <c r="M3214" s="2" t="n">
        <f aca="false">ROW()-2</f>
        <v>3212</v>
      </c>
      <c r="N3214" s="2" t="s">
        <v>4374</v>
      </c>
      <c r="O3214" s="2" t="n">
        <v>1</v>
      </c>
    </row>
    <row r="3215" customFormat="false" ht="15" hidden="false" customHeight="false" outlineLevel="0" collapsed="false">
      <c r="A3215" s="2" t="str">
        <f aca="false">Telemetry!A3215</f>
        <v>2019-12-11T05:33:00Z</v>
      </c>
      <c r="B3215" s="2" t="str">
        <f aca="false">Telemetry!B3215</f>
        <v>ISS-25544</v>
      </c>
      <c r="C3215" s="2" t="n">
        <f aca="false">Telemetry!V3215</f>
        <v>100</v>
      </c>
      <c r="D3215" s="2" t="n">
        <f aca="false">MAX(0,MIN(100,100-ABS(Telemetry!Y3215-20)*3))</f>
        <v>94.77683134</v>
      </c>
      <c r="E3215" s="2" t="n">
        <f aca="false">MAX(0,MIN(100,100-ABS(Telemetry!AA3215-90)*1.2))</f>
        <v>34.6138888</v>
      </c>
      <c r="F3215" s="2" t="n">
        <f aca="false">IF(Telemetry!AB3215="ON",95,100)</f>
        <v>100</v>
      </c>
      <c r="G3215" s="2" t="n">
        <f aca="false">IF(OR(Channel_Anomalies!C3215=1,Channel_Anomalies!D3215=1,Channel_Anomalies!E3215=1),1,0)</f>
        <v>0</v>
      </c>
      <c r="H3215" s="2" t="str">
        <f aca="false">IF(Channel_Anomalies!C3215=1,"temperature",IF(Channel_Anomalies!D3215=1,"battery_voltage",IF(Channel_Anomalies!E3215=1,"solar_power_input","")))</f>
        <v/>
      </c>
      <c r="I3215" s="2" t="n">
        <f aca="false">IF(Channel_Anomalies!C3215=1,0.9,IF(Channel_Anomalies!D3215=1,0.85,IF(Channel_Anomalies!E3215=1,0.75,0)))</f>
        <v>0</v>
      </c>
      <c r="J3215" s="2" t="n">
        <f aca="false">MAX(0,MIN(100,0.35*C3215+0.25*D3215+0.25*E3215+0.15*F3215-IF(G3215=1,12,0)))</f>
        <v>82.347680035</v>
      </c>
      <c r="K3215" s="2" t="str">
        <f aca="false">IF(J3215&lt;40,"CRITICAL",IF(J3215&lt;60,"HIGH",IF(J3215&lt;80,"MED","LOW")))</f>
        <v>LOW</v>
      </c>
      <c r="L3215" s="2" t="str">
        <f aca="false">"TWIN-"&amp;TEXT(M3215,"000000")</f>
        <v>TWIN-003213</v>
      </c>
      <c r="M3215" s="2" t="n">
        <f aca="false">ROW()-2</f>
        <v>3213</v>
      </c>
      <c r="N3215" s="2" t="s">
        <v>4374</v>
      </c>
      <c r="O3215" s="2" t="n">
        <v>1</v>
      </c>
    </row>
    <row r="3216" customFormat="false" ht="15" hidden="false" customHeight="false" outlineLevel="0" collapsed="false">
      <c r="A3216" s="2" t="str">
        <f aca="false">Telemetry!A3216</f>
        <v>2019-12-11T05:34:00Z</v>
      </c>
      <c r="B3216" s="2" t="str">
        <f aca="false">Telemetry!B3216</f>
        <v>ISS-25544</v>
      </c>
      <c r="C3216" s="2" t="n">
        <f aca="false">Telemetry!V3216</f>
        <v>100</v>
      </c>
      <c r="D3216" s="2" t="n">
        <f aca="false">MAX(0,MIN(100,100-ABS(Telemetry!Y3216-20)*3))</f>
        <v>95.09927017</v>
      </c>
      <c r="E3216" s="2" t="n">
        <f aca="false">MAX(0,MIN(100,100-ABS(Telemetry!AA3216-90)*1.2))</f>
        <v>34.88160706</v>
      </c>
      <c r="F3216" s="2" t="n">
        <f aca="false">IF(Telemetry!AB3216="ON",95,100)</f>
        <v>100</v>
      </c>
      <c r="G3216" s="2" t="n">
        <f aca="false">IF(OR(Channel_Anomalies!C3216=1,Channel_Anomalies!D3216=1,Channel_Anomalies!E3216=1),1,0)</f>
        <v>0</v>
      </c>
      <c r="H3216" s="2" t="str">
        <f aca="false">IF(Channel_Anomalies!C3216=1,"temperature",IF(Channel_Anomalies!D3216=1,"battery_voltage",IF(Channel_Anomalies!E3216=1,"solar_power_input","")))</f>
        <v/>
      </c>
      <c r="I3216" s="2" t="n">
        <f aca="false">IF(Channel_Anomalies!C3216=1,0.9,IF(Channel_Anomalies!D3216=1,0.85,IF(Channel_Anomalies!E3216=1,0.75,0)))</f>
        <v>0</v>
      </c>
      <c r="J3216" s="2" t="n">
        <f aca="false">MAX(0,MIN(100,0.35*C3216+0.25*D3216+0.25*E3216+0.15*F3216-IF(G3216=1,12,0)))</f>
        <v>82.4952193075</v>
      </c>
      <c r="K3216" s="2" t="str">
        <f aca="false">IF(J3216&lt;40,"CRITICAL",IF(J3216&lt;60,"HIGH",IF(J3216&lt;80,"MED","LOW")))</f>
        <v>LOW</v>
      </c>
      <c r="L3216" s="2" t="str">
        <f aca="false">"TWIN-"&amp;TEXT(M3216,"000000")</f>
        <v>TWIN-003214</v>
      </c>
      <c r="M3216" s="2" t="n">
        <f aca="false">ROW()-2</f>
        <v>3214</v>
      </c>
      <c r="N3216" s="2" t="s">
        <v>4374</v>
      </c>
      <c r="O3216" s="2" t="n">
        <v>1</v>
      </c>
    </row>
    <row r="3217" customFormat="false" ht="15" hidden="false" customHeight="false" outlineLevel="0" collapsed="false">
      <c r="A3217" s="2" t="str">
        <f aca="false">Telemetry!A3217</f>
        <v>2019-12-11T05:35:00Z</v>
      </c>
      <c r="B3217" s="2" t="str">
        <f aca="false">Telemetry!B3217</f>
        <v>ISS-25544</v>
      </c>
      <c r="C3217" s="2" t="n">
        <f aca="false">Telemetry!V3217</f>
        <v>100</v>
      </c>
      <c r="D3217" s="2" t="n">
        <f aca="false">MAX(0,MIN(100,100-ABS(Telemetry!Y3217-20)*3))</f>
        <v>95.3918062</v>
      </c>
      <c r="E3217" s="2" t="n">
        <f aca="false">MAX(0,MIN(100,100-ABS(Telemetry!AA3217-90)*1.2))</f>
        <v>34.411354924</v>
      </c>
      <c r="F3217" s="2" t="n">
        <f aca="false">IF(Telemetry!AB3217="ON",95,100)</f>
        <v>100</v>
      </c>
      <c r="G3217" s="2" t="n">
        <f aca="false">IF(OR(Channel_Anomalies!C3217=1,Channel_Anomalies!D3217=1,Channel_Anomalies!E3217=1),1,0)</f>
        <v>0</v>
      </c>
      <c r="H3217" s="2" t="str">
        <f aca="false">IF(Channel_Anomalies!C3217=1,"temperature",IF(Channel_Anomalies!D3217=1,"battery_voltage",IF(Channel_Anomalies!E3217=1,"solar_power_input","")))</f>
        <v/>
      </c>
      <c r="I3217" s="2" t="n">
        <f aca="false">IF(Channel_Anomalies!C3217=1,0.9,IF(Channel_Anomalies!D3217=1,0.85,IF(Channel_Anomalies!E3217=1,0.75,0)))</f>
        <v>0</v>
      </c>
      <c r="J3217" s="2" t="n">
        <f aca="false">MAX(0,MIN(100,0.35*C3217+0.25*D3217+0.25*E3217+0.15*F3217-IF(G3217=1,12,0)))</f>
        <v>82.450790281</v>
      </c>
      <c r="K3217" s="2" t="str">
        <f aca="false">IF(J3217&lt;40,"CRITICAL",IF(J3217&lt;60,"HIGH",IF(J3217&lt;80,"MED","LOW")))</f>
        <v>LOW</v>
      </c>
      <c r="L3217" s="2" t="str">
        <f aca="false">"TWIN-"&amp;TEXT(M3217,"000000")</f>
        <v>TWIN-003215</v>
      </c>
      <c r="M3217" s="2" t="n">
        <f aca="false">ROW()-2</f>
        <v>3215</v>
      </c>
      <c r="N3217" s="2" t="s">
        <v>4374</v>
      </c>
      <c r="O3217" s="2" t="n">
        <v>1</v>
      </c>
    </row>
    <row r="3218" customFormat="false" ht="15" hidden="false" customHeight="false" outlineLevel="0" collapsed="false">
      <c r="A3218" s="2" t="str">
        <f aca="false">Telemetry!A3218</f>
        <v>2019-12-11T05:36:00Z</v>
      </c>
      <c r="B3218" s="2" t="str">
        <f aca="false">Telemetry!B3218</f>
        <v>ISS-25544</v>
      </c>
      <c r="C3218" s="2" t="n">
        <f aca="false">Telemetry!V3218</f>
        <v>100</v>
      </c>
      <c r="D3218" s="2" t="n">
        <f aca="false">MAX(0,MIN(100,100-ABS(Telemetry!Y3218-20)*3))</f>
        <v>94.25987257</v>
      </c>
      <c r="E3218" s="2" t="n">
        <f aca="false">MAX(0,MIN(100,100-ABS(Telemetry!AA3218-90)*1.2))</f>
        <v>38.016371872</v>
      </c>
      <c r="F3218" s="2" t="n">
        <f aca="false">IF(Telemetry!AB3218="ON",95,100)</f>
        <v>100</v>
      </c>
      <c r="G3218" s="2" t="n">
        <f aca="false">IF(OR(Channel_Anomalies!C3218=1,Channel_Anomalies!D3218=1,Channel_Anomalies!E3218=1),1,0)</f>
        <v>0</v>
      </c>
      <c r="H3218" s="2" t="str">
        <f aca="false">IF(Channel_Anomalies!C3218=1,"temperature",IF(Channel_Anomalies!D3218=1,"battery_voltage",IF(Channel_Anomalies!E3218=1,"solar_power_input","")))</f>
        <v/>
      </c>
      <c r="I3218" s="2" t="n">
        <f aca="false">IF(Channel_Anomalies!C3218=1,0.9,IF(Channel_Anomalies!D3218=1,0.85,IF(Channel_Anomalies!E3218=1,0.75,0)))</f>
        <v>0</v>
      </c>
      <c r="J3218" s="2" t="n">
        <f aca="false">MAX(0,MIN(100,0.35*C3218+0.25*D3218+0.25*E3218+0.15*F3218-IF(G3218=1,12,0)))</f>
        <v>83.0690611105</v>
      </c>
      <c r="K3218" s="2" t="str">
        <f aca="false">IF(J3218&lt;40,"CRITICAL",IF(J3218&lt;60,"HIGH",IF(J3218&lt;80,"MED","LOW")))</f>
        <v>LOW</v>
      </c>
      <c r="L3218" s="2" t="str">
        <f aca="false">"TWIN-"&amp;TEXT(M3218,"000000")</f>
        <v>TWIN-003216</v>
      </c>
      <c r="M3218" s="2" t="n">
        <f aca="false">ROW()-2</f>
        <v>3216</v>
      </c>
      <c r="N3218" s="2" t="s">
        <v>4374</v>
      </c>
      <c r="O3218" s="2" t="n">
        <v>1</v>
      </c>
    </row>
    <row r="3219" customFormat="false" ht="15" hidden="false" customHeight="false" outlineLevel="0" collapsed="false">
      <c r="A3219" s="2" t="str">
        <f aca="false">Telemetry!A3219</f>
        <v>2019-12-11T05:37:00Z</v>
      </c>
      <c r="B3219" s="2" t="str">
        <f aca="false">Telemetry!B3219</f>
        <v>ISS-25544</v>
      </c>
      <c r="C3219" s="2" t="n">
        <f aca="false">Telemetry!V3219</f>
        <v>100</v>
      </c>
      <c r="D3219" s="2" t="n">
        <f aca="false">MAX(0,MIN(100,100-ABS(Telemetry!Y3219-20)*3))</f>
        <v>95.40685591</v>
      </c>
      <c r="E3219" s="2" t="n">
        <f aca="false">MAX(0,MIN(100,100-ABS(Telemetry!AA3219-90)*1.2))</f>
        <v>33.52495858</v>
      </c>
      <c r="F3219" s="2" t="n">
        <f aca="false">IF(Telemetry!AB3219="ON",95,100)</f>
        <v>100</v>
      </c>
      <c r="G3219" s="2" t="n">
        <f aca="false">IF(OR(Channel_Anomalies!C3219=1,Channel_Anomalies!D3219=1,Channel_Anomalies!E3219=1),1,0)</f>
        <v>0</v>
      </c>
      <c r="H3219" s="2" t="str">
        <f aca="false">IF(Channel_Anomalies!C3219=1,"temperature",IF(Channel_Anomalies!D3219=1,"battery_voltage",IF(Channel_Anomalies!E3219=1,"solar_power_input","")))</f>
        <v/>
      </c>
      <c r="I3219" s="2" t="n">
        <f aca="false">IF(Channel_Anomalies!C3219=1,0.9,IF(Channel_Anomalies!D3219=1,0.85,IF(Channel_Anomalies!E3219=1,0.75,0)))</f>
        <v>0</v>
      </c>
      <c r="J3219" s="2" t="n">
        <f aca="false">MAX(0,MIN(100,0.35*C3219+0.25*D3219+0.25*E3219+0.15*F3219-IF(G3219=1,12,0)))</f>
        <v>82.2329536225</v>
      </c>
      <c r="K3219" s="2" t="str">
        <f aca="false">IF(J3219&lt;40,"CRITICAL",IF(J3219&lt;60,"HIGH",IF(J3219&lt;80,"MED","LOW")))</f>
        <v>LOW</v>
      </c>
      <c r="L3219" s="2" t="str">
        <f aca="false">"TWIN-"&amp;TEXT(M3219,"000000")</f>
        <v>TWIN-003217</v>
      </c>
      <c r="M3219" s="2" t="n">
        <f aca="false">ROW()-2</f>
        <v>3217</v>
      </c>
      <c r="N3219" s="2" t="s">
        <v>4374</v>
      </c>
      <c r="O3219" s="2" t="n">
        <v>1</v>
      </c>
    </row>
    <row r="3220" customFormat="false" ht="15" hidden="false" customHeight="false" outlineLevel="0" collapsed="false">
      <c r="A3220" s="2" t="str">
        <f aca="false">Telemetry!A3220</f>
        <v>2019-12-11T05:38:00Z</v>
      </c>
      <c r="B3220" s="2" t="str">
        <f aca="false">Telemetry!B3220</f>
        <v>ISS-25544</v>
      </c>
      <c r="C3220" s="2" t="n">
        <f aca="false">Telemetry!V3220</f>
        <v>100</v>
      </c>
      <c r="D3220" s="2" t="n">
        <f aca="false">MAX(0,MIN(100,100-ABS(Telemetry!Y3220-20)*3))</f>
        <v>94.9721908</v>
      </c>
      <c r="E3220" s="2" t="n">
        <f aca="false">MAX(0,MIN(100,100-ABS(Telemetry!AA3220-90)*1.2))</f>
        <v>35.925409624</v>
      </c>
      <c r="F3220" s="2" t="n">
        <f aca="false">IF(Telemetry!AB3220="ON",95,100)</f>
        <v>100</v>
      </c>
      <c r="G3220" s="2" t="n">
        <f aca="false">IF(OR(Channel_Anomalies!C3220=1,Channel_Anomalies!D3220=1,Channel_Anomalies!E3220=1),1,0)</f>
        <v>0</v>
      </c>
      <c r="H3220" s="2" t="str">
        <f aca="false">IF(Channel_Anomalies!C3220=1,"temperature",IF(Channel_Anomalies!D3220=1,"battery_voltage",IF(Channel_Anomalies!E3220=1,"solar_power_input","")))</f>
        <v/>
      </c>
      <c r="I3220" s="2" t="n">
        <f aca="false">IF(Channel_Anomalies!C3220=1,0.9,IF(Channel_Anomalies!D3220=1,0.85,IF(Channel_Anomalies!E3220=1,0.75,0)))</f>
        <v>0</v>
      </c>
      <c r="J3220" s="2" t="n">
        <f aca="false">MAX(0,MIN(100,0.35*C3220+0.25*D3220+0.25*E3220+0.15*F3220-IF(G3220=1,12,0)))</f>
        <v>82.724400106</v>
      </c>
      <c r="K3220" s="2" t="str">
        <f aca="false">IF(J3220&lt;40,"CRITICAL",IF(J3220&lt;60,"HIGH",IF(J3220&lt;80,"MED","LOW")))</f>
        <v>LOW</v>
      </c>
      <c r="L3220" s="2" t="str">
        <f aca="false">"TWIN-"&amp;TEXT(M3220,"000000")</f>
        <v>TWIN-003218</v>
      </c>
      <c r="M3220" s="2" t="n">
        <f aca="false">ROW()-2</f>
        <v>3218</v>
      </c>
      <c r="N3220" s="2" t="s">
        <v>4374</v>
      </c>
      <c r="O3220" s="2" t="n">
        <v>1</v>
      </c>
    </row>
    <row r="3221" customFormat="false" ht="15" hidden="false" customHeight="false" outlineLevel="0" collapsed="false">
      <c r="A3221" s="2" t="str">
        <f aca="false">Telemetry!A3221</f>
        <v>2019-12-11T05:39:00Z</v>
      </c>
      <c r="B3221" s="2" t="str">
        <f aca="false">Telemetry!B3221</f>
        <v>ISS-25544</v>
      </c>
      <c r="C3221" s="2" t="n">
        <f aca="false">Telemetry!V3221</f>
        <v>100</v>
      </c>
      <c r="D3221" s="2" t="n">
        <f aca="false">MAX(0,MIN(100,100-ABS(Telemetry!Y3221-20)*3))</f>
        <v>95.15463166</v>
      </c>
      <c r="E3221" s="2" t="n">
        <f aca="false">MAX(0,MIN(100,100-ABS(Telemetry!AA3221-90)*1.2))</f>
        <v>34.693342876</v>
      </c>
      <c r="F3221" s="2" t="n">
        <f aca="false">IF(Telemetry!AB3221="ON",95,100)</f>
        <v>100</v>
      </c>
      <c r="G3221" s="2" t="n">
        <f aca="false">IF(OR(Channel_Anomalies!C3221=1,Channel_Anomalies!D3221=1,Channel_Anomalies!E3221=1),1,0)</f>
        <v>0</v>
      </c>
      <c r="H3221" s="2" t="str">
        <f aca="false">IF(Channel_Anomalies!C3221=1,"temperature",IF(Channel_Anomalies!D3221=1,"battery_voltage",IF(Channel_Anomalies!E3221=1,"solar_power_input","")))</f>
        <v/>
      </c>
      <c r="I3221" s="2" t="n">
        <f aca="false">IF(Channel_Anomalies!C3221=1,0.9,IF(Channel_Anomalies!D3221=1,0.85,IF(Channel_Anomalies!E3221=1,0.75,0)))</f>
        <v>0</v>
      </c>
      <c r="J3221" s="2" t="n">
        <f aca="false">MAX(0,MIN(100,0.35*C3221+0.25*D3221+0.25*E3221+0.15*F3221-IF(G3221=1,12,0)))</f>
        <v>82.461993634</v>
      </c>
      <c r="K3221" s="2" t="str">
        <f aca="false">IF(J3221&lt;40,"CRITICAL",IF(J3221&lt;60,"HIGH",IF(J3221&lt;80,"MED","LOW")))</f>
        <v>LOW</v>
      </c>
      <c r="L3221" s="2" t="str">
        <f aca="false">"TWIN-"&amp;TEXT(M3221,"000000")</f>
        <v>TWIN-003219</v>
      </c>
      <c r="M3221" s="2" t="n">
        <f aca="false">ROW()-2</f>
        <v>3219</v>
      </c>
      <c r="N3221" s="2" t="s">
        <v>4374</v>
      </c>
      <c r="O3221" s="2" t="n">
        <v>1</v>
      </c>
    </row>
    <row r="3222" customFormat="false" ht="15" hidden="false" customHeight="false" outlineLevel="0" collapsed="false">
      <c r="A3222" s="2" t="str">
        <f aca="false">Telemetry!A3222</f>
        <v>2019-12-11T05:40:00Z</v>
      </c>
      <c r="B3222" s="2" t="str">
        <f aca="false">Telemetry!B3222</f>
        <v>ISS-25544</v>
      </c>
      <c r="C3222" s="2" t="n">
        <f aca="false">Telemetry!V3222</f>
        <v>100</v>
      </c>
      <c r="D3222" s="2" t="n">
        <f aca="false">MAX(0,MIN(100,100-ABS(Telemetry!Y3222-20)*3))</f>
        <v>95.30055388</v>
      </c>
      <c r="E3222" s="2" t="n">
        <f aca="false">MAX(0,MIN(100,100-ABS(Telemetry!AA3222-90)*1.2))</f>
        <v>34.343632984</v>
      </c>
      <c r="F3222" s="2" t="n">
        <f aca="false">IF(Telemetry!AB3222="ON",95,100)</f>
        <v>100</v>
      </c>
      <c r="G3222" s="2" t="n">
        <f aca="false">IF(OR(Channel_Anomalies!C3222=1,Channel_Anomalies!D3222=1,Channel_Anomalies!E3222=1),1,0)</f>
        <v>0</v>
      </c>
      <c r="H3222" s="2" t="str">
        <f aca="false">IF(Channel_Anomalies!C3222=1,"temperature",IF(Channel_Anomalies!D3222=1,"battery_voltage",IF(Channel_Anomalies!E3222=1,"solar_power_input","")))</f>
        <v/>
      </c>
      <c r="I3222" s="2" t="n">
        <f aca="false">IF(Channel_Anomalies!C3222=1,0.9,IF(Channel_Anomalies!D3222=1,0.85,IF(Channel_Anomalies!E3222=1,0.75,0)))</f>
        <v>0</v>
      </c>
      <c r="J3222" s="2" t="n">
        <f aca="false">MAX(0,MIN(100,0.35*C3222+0.25*D3222+0.25*E3222+0.15*F3222-IF(G3222=1,12,0)))</f>
        <v>82.411046716</v>
      </c>
      <c r="K3222" s="2" t="str">
        <f aca="false">IF(J3222&lt;40,"CRITICAL",IF(J3222&lt;60,"HIGH",IF(J3222&lt;80,"MED","LOW")))</f>
        <v>LOW</v>
      </c>
      <c r="L3222" s="2" t="str">
        <f aca="false">"TWIN-"&amp;TEXT(M3222,"000000")</f>
        <v>TWIN-003220</v>
      </c>
      <c r="M3222" s="2" t="n">
        <f aca="false">ROW()-2</f>
        <v>3220</v>
      </c>
      <c r="N3222" s="2" t="s">
        <v>4374</v>
      </c>
      <c r="O3222" s="2" t="n">
        <v>1</v>
      </c>
    </row>
    <row r="3223" customFormat="false" ht="15" hidden="false" customHeight="false" outlineLevel="0" collapsed="false">
      <c r="A3223" s="2" t="str">
        <f aca="false">Telemetry!A3223</f>
        <v>2019-12-11T05:41:00Z</v>
      </c>
      <c r="B3223" s="2" t="str">
        <f aca="false">Telemetry!B3223</f>
        <v>ISS-25544</v>
      </c>
      <c r="C3223" s="2" t="n">
        <f aca="false">Telemetry!V3223</f>
        <v>100</v>
      </c>
      <c r="D3223" s="2" t="n">
        <f aca="false">MAX(0,MIN(100,100-ABS(Telemetry!Y3223-20)*3))</f>
        <v>96.49216237</v>
      </c>
      <c r="E3223" s="2" t="n">
        <f aca="false">MAX(0,MIN(100,100-ABS(Telemetry!AA3223-90)*1.2))</f>
        <v>31.25622976</v>
      </c>
      <c r="F3223" s="2" t="n">
        <f aca="false">IF(Telemetry!AB3223="ON",95,100)</f>
        <v>100</v>
      </c>
      <c r="G3223" s="2" t="n">
        <f aca="false">IF(OR(Channel_Anomalies!C3223=1,Channel_Anomalies!D3223=1,Channel_Anomalies!E3223=1),1,0)</f>
        <v>0</v>
      </c>
      <c r="H3223" s="2" t="str">
        <f aca="false">IF(Channel_Anomalies!C3223=1,"temperature",IF(Channel_Anomalies!D3223=1,"battery_voltage",IF(Channel_Anomalies!E3223=1,"solar_power_input","")))</f>
        <v/>
      </c>
      <c r="I3223" s="2" t="n">
        <f aca="false">IF(Channel_Anomalies!C3223=1,0.9,IF(Channel_Anomalies!D3223=1,0.85,IF(Channel_Anomalies!E3223=1,0.75,0)))</f>
        <v>0</v>
      </c>
      <c r="J3223" s="2" t="n">
        <f aca="false">MAX(0,MIN(100,0.35*C3223+0.25*D3223+0.25*E3223+0.15*F3223-IF(G3223=1,12,0)))</f>
        <v>81.9370980325</v>
      </c>
      <c r="K3223" s="2" t="str">
        <f aca="false">IF(J3223&lt;40,"CRITICAL",IF(J3223&lt;60,"HIGH",IF(J3223&lt;80,"MED","LOW")))</f>
        <v>LOW</v>
      </c>
      <c r="L3223" s="2" t="str">
        <f aca="false">"TWIN-"&amp;TEXT(M3223,"000000")</f>
        <v>TWIN-003221</v>
      </c>
      <c r="M3223" s="2" t="n">
        <f aca="false">ROW()-2</f>
        <v>3221</v>
      </c>
      <c r="N3223" s="2" t="s">
        <v>4374</v>
      </c>
      <c r="O3223" s="2" t="n">
        <v>1</v>
      </c>
    </row>
    <row r="3224" customFormat="false" ht="15" hidden="false" customHeight="false" outlineLevel="0" collapsed="false">
      <c r="A3224" s="2" t="str">
        <f aca="false">Telemetry!A3224</f>
        <v>2019-12-11T05:42:00Z</v>
      </c>
      <c r="B3224" s="2" t="str">
        <f aca="false">Telemetry!B3224</f>
        <v>ISS-25544</v>
      </c>
      <c r="C3224" s="2" t="n">
        <f aca="false">Telemetry!V3224</f>
        <v>100</v>
      </c>
      <c r="D3224" s="2" t="n">
        <f aca="false">MAX(0,MIN(100,100-ABS(Telemetry!Y3224-20)*3))</f>
        <v>96.03952744</v>
      </c>
      <c r="E3224" s="2" t="n">
        <f aca="false">MAX(0,MIN(100,100-ABS(Telemetry!AA3224-90)*1.2))</f>
        <v>34.44104866</v>
      </c>
      <c r="F3224" s="2" t="n">
        <f aca="false">IF(Telemetry!AB3224="ON",95,100)</f>
        <v>100</v>
      </c>
      <c r="G3224" s="2" t="n">
        <f aca="false">IF(OR(Channel_Anomalies!C3224=1,Channel_Anomalies!D3224=1,Channel_Anomalies!E3224=1),1,0)</f>
        <v>0</v>
      </c>
      <c r="H3224" s="2" t="str">
        <f aca="false">IF(Channel_Anomalies!C3224=1,"temperature",IF(Channel_Anomalies!D3224=1,"battery_voltage",IF(Channel_Anomalies!E3224=1,"solar_power_input","")))</f>
        <v/>
      </c>
      <c r="I3224" s="2" t="n">
        <f aca="false">IF(Channel_Anomalies!C3224=1,0.9,IF(Channel_Anomalies!D3224=1,0.85,IF(Channel_Anomalies!E3224=1,0.75,0)))</f>
        <v>0</v>
      </c>
      <c r="J3224" s="2" t="n">
        <f aca="false">MAX(0,MIN(100,0.35*C3224+0.25*D3224+0.25*E3224+0.15*F3224-IF(G3224=1,12,0)))</f>
        <v>82.620144025</v>
      </c>
      <c r="K3224" s="2" t="str">
        <f aca="false">IF(J3224&lt;40,"CRITICAL",IF(J3224&lt;60,"HIGH",IF(J3224&lt;80,"MED","LOW")))</f>
        <v>LOW</v>
      </c>
      <c r="L3224" s="2" t="str">
        <f aca="false">"TWIN-"&amp;TEXT(M3224,"000000")</f>
        <v>TWIN-003222</v>
      </c>
      <c r="M3224" s="2" t="n">
        <f aca="false">ROW()-2</f>
        <v>3222</v>
      </c>
      <c r="N3224" s="2" t="s">
        <v>4374</v>
      </c>
      <c r="O3224" s="2" t="n">
        <v>1</v>
      </c>
    </row>
    <row r="3225" customFormat="false" ht="15" hidden="false" customHeight="false" outlineLevel="0" collapsed="false">
      <c r="A3225" s="2" t="str">
        <f aca="false">Telemetry!A3225</f>
        <v>2019-12-11T05:43:00Z</v>
      </c>
      <c r="B3225" s="2" t="str">
        <f aca="false">Telemetry!B3225</f>
        <v>ISS-25544</v>
      </c>
      <c r="C3225" s="2" t="n">
        <f aca="false">Telemetry!V3225</f>
        <v>100</v>
      </c>
      <c r="D3225" s="2" t="n">
        <f aca="false">MAX(0,MIN(100,100-ABS(Telemetry!Y3225-20)*3))</f>
        <v>96.93902137</v>
      </c>
      <c r="E3225" s="2" t="n">
        <f aca="false">MAX(0,MIN(100,100-ABS(Telemetry!AA3225-90)*1.2))</f>
        <v>33.915011512</v>
      </c>
      <c r="F3225" s="2" t="n">
        <f aca="false">IF(Telemetry!AB3225="ON",95,100)</f>
        <v>100</v>
      </c>
      <c r="G3225" s="2" t="n">
        <f aca="false">IF(OR(Channel_Anomalies!C3225=1,Channel_Anomalies!D3225=1,Channel_Anomalies!E3225=1),1,0)</f>
        <v>0</v>
      </c>
      <c r="H3225" s="2" t="str">
        <f aca="false">IF(Channel_Anomalies!C3225=1,"temperature",IF(Channel_Anomalies!D3225=1,"battery_voltage",IF(Channel_Anomalies!E3225=1,"solar_power_input","")))</f>
        <v/>
      </c>
      <c r="I3225" s="2" t="n">
        <f aca="false">IF(Channel_Anomalies!C3225=1,0.9,IF(Channel_Anomalies!D3225=1,0.85,IF(Channel_Anomalies!E3225=1,0.75,0)))</f>
        <v>0</v>
      </c>
      <c r="J3225" s="2" t="n">
        <f aca="false">MAX(0,MIN(100,0.35*C3225+0.25*D3225+0.25*E3225+0.15*F3225-IF(G3225=1,12,0)))</f>
        <v>82.7135082205</v>
      </c>
      <c r="K3225" s="2" t="str">
        <f aca="false">IF(J3225&lt;40,"CRITICAL",IF(J3225&lt;60,"HIGH",IF(J3225&lt;80,"MED","LOW")))</f>
        <v>LOW</v>
      </c>
      <c r="L3225" s="2" t="str">
        <f aca="false">"TWIN-"&amp;TEXT(M3225,"000000")</f>
        <v>TWIN-003223</v>
      </c>
      <c r="M3225" s="2" t="n">
        <f aca="false">ROW()-2</f>
        <v>3223</v>
      </c>
      <c r="N3225" s="2" t="s">
        <v>4374</v>
      </c>
      <c r="O3225" s="2" t="n">
        <v>1</v>
      </c>
    </row>
    <row r="3226" customFormat="false" ht="15" hidden="false" customHeight="false" outlineLevel="0" collapsed="false">
      <c r="A3226" s="2" t="str">
        <f aca="false">Telemetry!A3226</f>
        <v>2019-12-11T05:44:00Z</v>
      </c>
      <c r="B3226" s="2" t="str">
        <f aca="false">Telemetry!B3226</f>
        <v>ISS-25544</v>
      </c>
      <c r="C3226" s="2" t="n">
        <f aca="false">Telemetry!V3226</f>
        <v>100</v>
      </c>
      <c r="D3226" s="2" t="n">
        <f aca="false">MAX(0,MIN(100,100-ABS(Telemetry!Y3226-20)*3))</f>
        <v>98.805406</v>
      </c>
      <c r="E3226" s="2" t="n">
        <f aca="false">MAX(0,MIN(100,100-ABS(Telemetry!AA3226-90)*1.2))</f>
        <v>32.143290028</v>
      </c>
      <c r="F3226" s="2" t="n">
        <f aca="false">IF(Telemetry!AB3226="ON",95,100)</f>
        <v>100</v>
      </c>
      <c r="G3226" s="2" t="n">
        <f aca="false">IF(OR(Channel_Anomalies!C3226=1,Channel_Anomalies!D3226=1,Channel_Anomalies!E3226=1),1,0)</f>
        <v>0</v>
      </c>
      <c r="H3226" s="2" t="str">
        <f aca="false">IF(Channel_Anomalies!C3226=1,"temperature",IF(Channel_Anomalies!D3226=1,"battery_voltage",IF(Channel_Anomalies!E3226=1,"solar_power_input","")))</f>
        <v/>
      </c>
      <c r="I3226" s="2" t="n">
        <f aca="false">IF(Channel_Anomalies!C3226=1,0.9,IF(Channel_Anomalies!D3226=1,0.85,IF(Channel_Anomalies!E3226=1,0.75,0)))</f>
        <v>0</v>
      </c>
      <c r="J3226" s="2" t="n">
        <f aca="false">MAX(0,MIN(100,0.35*C3226+0.25*D3226+0.25*E3226+0.15*F3226-IF(G3226=1,12,0)))</f>
        <v>82.737174007</v>
      </c>
      <c r="K3226" s="2" t="str">
        <f aca="false">IF(J3226&lt;40,"CRITICAL",IF(J3226&lt;60,"HIGH",IF(J3226&lt;80,"MED","LOW")))</f>
        <v>LOW</v>
      </c>
      <c r="L3226" s="2" t="str">
        <f aca="false">"TWIN-"&amp;TEXT(M3226,"000000")</f>
        <v>TWIN-003224</v>
      </c>
      <c r="M3226" s="2" t="n">
        <f aca="false">ROW()-2</f>
        <v>3224</v>
      </c>
      <c r="N3226" s="2" t="s">
        <v>4374</v>
      </c>
      <c r="O3226" s="2" t="n">
        <v>1</v>
      </c>
    </row>
    <row r="3227" customFormat="false" ht="15" hidden="false" customHeight="false" outlineLevel="0" collapsed="false">
      <c r="A3227" s="2" t="str">
        <f aca="false">Telemetry!A3227</f>
        <v>2019-12-11T05:45:00Z</v>
      </c>
      <c r="B3227" s="2" t="str">
        <f aca="false">Telemetry!B3227</f>
        <v>ISS-25544</v>
      </c>
      <c r="C3227" s="2" t="n">
        <f aca="false">Telemetry!V3227</f>
        <v>100</v>
      </c>
      <c r="D3227" s="2" t="n">
        <f aca="false">MAX(0,MIN(100,100-ABS(Telemetry!Y3227-20)*3))</f>
        <v>99.04898023</v>
      </c>
      <c r="E3227" s="2" t="n">
        <f aca="false">MAX(0,MIN(100,100-ABS(Telemetry!AA3227-90)*1.2))</f>
        <v>33.664980172</v>
      </c>
      <c r="F3227" s="2" t="n">
        <f aca="false">IF(Telemetry!AB3227="ON",95,100)</f>
        <v>100</v>
      </c>
      <c r="G3227" s="2" t="n">
        <f aca="false">IF(OR(Channel_Anomalies!C3227=1,Channel_Anomalies!D3227=1,Channel_Anomalies!E3227=1),1,0)</f>
        <v>0</v>
      </c>
      <c r="H3227" s="2" t="str">
        <f aca="false">IF(Channel_Anomalies!C3227=1,"temperature",IF(Channel_Anomalies!D3227=1,"battery_voltage",IF(Channel_Anomalies!E3227=1,"solar_power_input","")))</f>
        <v/>
      </c>
      <c r="I3227" s="2" t="n">
        <f aca="false">IF(Channel_Anomalies!C3227=1,0.9,IF(Channel_Anomalies!D3227=1,0.85,IF(Channel_Anomalies!E3227=1,0.75,0)))</f>
        <v>0</v>
      </c>
      <c r="J3227" s="2" t="n">
        <f aca="false">MAX(0,MIN(100,0.35*C3227+0.25*D3227+0.25*E3227+0.15*F3227-IF(G3227=1,12,0)))</f>
        <v>83.1784901005</v>
      </c>
      <c r="K3227" s="2" t="str">
        <f aca="false">IF(J3227&lt;40,"CRITICAL",IF(J3227&lt;60,"HIGH",IF(J3227&lt;80,"MED","LOW")))</f>
        <v>LOW</v>
      </c>
      <c r="L3227" s="2" t="str">
        <f aca="false">"TWIN-"&amp;TEXT(M3227,"000000")</f>
        <v>TWIN-003225</v>
      </c>
      <c r="M3227" s="2" t="n">
        <f aca="false">ROW()-2</f>
        <v>3225</v>
      </c>
      <c r="N3227" s="2" t="s">
        <v>4374</v>
      </c>
      <c r="O3227" s="2" t="n">
        <v>1</v>
      </c>
    </row>
    <row r="3228" customFormat="false" ht="15" hidden="false" customHeight="false" outlineLevel="0" collapsed="false">
      <c r="A3228" s="2" t="str">
        <f aca="false">Telemetry!A3228</f>
        <v>2019-12-11T05:46:00Z</v>
      </c>
      <c r="B3228" s="2" t="str">
        <f aca="false">Telemetry!B3228</f>
        <v>ISS-25544</v>
      </c>
      <c r="C3228" s="2" t="n">
        <f aca="false">Telemetry!V3228</f>
        <v>100</v>
      </c>
      <c r="D3228" s="2" t="n">
        <f aca="false">MAX(0,MIN(100,100-ABS(Telemetry!Y3228-20)*3))</f>
        <v>99.42602653</v>
      </c>
      <c r="E3228" s="2" t="n">
        <f aca="false">MAX(0,MIN(100,100-ABS(Telemetry!AA3228-90)*1.2))</f>
        <v>33.72941158</v>
      </c>
      <c r="F3228" s="2" t="n">
        <f aca="false">IF(Telemetry!AB3228="ON",95,100)</f>
        <v>100</v>
      </c>
      <c r="G3228" s="2" t="n">
        <f aca="false">IF(OR(Channel_Anomalies!C3228=1,Channel_Anomalies!D3228=1,Channel_Anomalies!E3228=1),1,0)</f>
        <v>0</v>
      </c>
      <c r="H3228" s="2" t="str">
        <f aca="false">IF(Channel_Anomalies!C3228=1,"temperature",IF(Channel_Anomalies!D3228=1,"battery_voltage",IF(Channel_Anomalies!E3228=1,"solar_power_input","")))</f>
        <v/>
      </c>
      <c r="I3228" s="2" t="n">
        <f aca="false">IF(Channel_Anomalies!C3228=1,0.9,IF(Channel_Anomalies!D3228=1,0.85,IF(Channel_Anomalies!E3228=1,0.75,0)))</f>
        <v>0</v>
      </c>
      <c r="J3228" s="2" t="n">
        <f aca="false">MAX(0,MIN(100,0.35*C3228+0.25*D3228+0.25*E3228+0.15*F3228-IF(G3228=1,12,0)))</f>
        <v>83.2888595275</v>
      </c>
      <c r="K3228" s="2" t="str">
        <f aca="false">IF(J3228&lt;40,"CRITICAL",IF(J3228&lt;60,"HIGH",IF(J3228&lt;80,"MED","LOW")))</f>
        <v>LOW</v>
      </c>
      <c r="L3228" s="2" t="str">
        <f aca="false">"TWIN-"&amp;TEXT(M3228,"000000")</f>
        <v>TWIN-003226</v>
      </c>
      <c r="M3228" s="2" t="n">
        <f aca="false">ROW()-2</f>
        <v>3226</v>
      </c>
      <c r="N3228" s="2" t="s">
        <v>4374</v>
      </c>
      <c r="O3228" s="2" t="n">
        <v>1</v>
      </c>
    </row>
    <row r="3229" customFormat="false" ht="15" hidden="false" customHeight="false" outlineLevel="0" collapsed="false">
      <c r="A3229" s="2" t="str">
        <f aca="false">Telemetry!A3229</f>
        <v>2019-12-11T05:47:00Z</v>
      </c>
      <c r="B3229" s="2" t="str">
        <f aca="false">Telemetry!B3229</f>
        <v>ISS-25544</v>
      </c>
      <c r="C3229" s="2" t="n">
        <f aca="false">Telemetry!V3229</f>
        <v>100</v>
      </c>
      <c r="D3229" s="2" t="n">
        <f aca="false">MAX(0,MIN(100,100-ABS(Telemetry!Y3229-20)*3))</f>
        <v>97.72593691</v>
      </c>
      <c r="E3229" s="2" t="n">
        <f aca="false">MAX(0,MIN(100,100-ABS(Telemetry!AA3229-90)*1.2))</f>
        <v>35.793683596</v>
      </c>
      <c r="F3229" s="2" t="n">
        <f aca="false">IF(Telemetry!AB3229="ON",95,100)</f>
        <v>100</v>
      </c>
      <c r="G3229" s="2" t="n">
        <f aca="false">IF(OR(Channel_Anomalies!C3229=1,Channel_Anomalies!D3229=1,Channel_Anomalies!E3229=1),1,0)</f>
        <v>0</v>
      </c>
      <c r="H3229" s="2" t="str">
        <f aca="false">IF(Channel_Anomalies!C3229=1,"temperature",IF(Channel_Anomalies!D3229=1,"battery_voltage",IF(Channel_Anomalies!E3229=1,"solar_power_input","")))</f>
        <v/>
      </c>
      <c r="I3229" s="2" t="n">
        <f aca="false">IF(Channel_Anomalies!C3229=1,0.9,IF(Channel_Anomalies!D3229=1,0.85,IF(Channel_Anomalies!E3229=1,0.75,0)))</f>
        <v>0</v>
      </c>
      <c r="J3229" s="2" t="n">
        <f aca="false">MAX(0,MIN(100,0.35*C3229+0.25*D3229+0.25*E3229+0.15*F3229-IF(G3229=1,12,0)))</f>
        <v>83.3799051265</v>
      </c>
      <c r="K3229" s="2" t="str">
        <f aca="false">IF(J3229&lt;40,"CRITICAL",IF(J3229&lt;60,"HIGH",IF(J3229&lt;80,"MED","LOW")))</f>
        <v>LOW</v>
      </c>
      <c r="L3229" s="2" t="str">
        <f aca="false">"TWIN-"&amp;TEXT(M3229,"000000")</f>
        <v>TWIN-003227</v>
      </c>
      <c r="M3229" s="2" t="n">
        <f aca="false">ROW()-2</f>
        <v>3227</v>
      </c>
      <c r="N3229" s="2" t="s">
        <v>4374</v>
      </c>
      <c r="O3229" s="2" t="n">
        <v>1</v>
      </c>
    </row>
    <row r="3230" customFormat="false" ht="15" hidden="false" customHeight="false" outlineLevel="0" collapsed="false">
      <c r="A3230" s="2" t="str">
        <f aca="false">Telemetry!A3230</f>
        <v>2019-12-11T05:48:00Z</v>
      </c>
      <c r="B3230" s="2" t="str">
        <f aca="false">Telemetry!B3230</f>
        <v>ISS-25544</v>
      </c>
      <c r="C3230" s="2" t="n">
        <f aca="false">Telemetry!V3230</f>
        <v>100</v>
      </c>
      <c r="D3230" s="2" t="n">
        <f aca="false">MAX(0,MIN(100,100-ABS(Telemetry!Y3230-20)*3))</f>
        <v>97.94730625</v>
      </c>
      <c r="E3230" s="2" t="n">
        <f aca="false">MAX(0,MIN(100,100-ABS(Telemetry!AA3230-90)*1.2))</f>
        <v>34.283790052</v>
      </c>
      <c r="F3230" s="2" t="n">
        <f aca="false">IF(Telemetry!AB3230="ON",95,100)</f>
        <v>100</v>
      </c>
      <c r="G3230" s="2" t="n">
        <f aca="false">IF(OR(Channel_Anomalies!C3230=1,Channel_Anomalies!D3230=1,Channel_Anomalies!E3230=1),1,0)</f>
        <v>0</v>
      </c>
      <c r="H3230" s="2" t="str">
        <f aca="false">IF(Channel_Anomalies!C3230=1,"temperature",IF(Channel_Anomalies!D3230=1,"battery_voltage",IF(Channel_Anomalies!E3230=1,"solar_power_input","")))</f>
        <v/>
      </c>
      <c r="I3230" s="2" t="n">
        <f aca="false">IF(Channel_Anomalies!C3230=1,0.9,IF(Channel_Anomalies!D3230=1,0.85,IF(Channel_Anomalies!E3230=1,0.75,0)))</f>
        <v>0</v>
      </c>
      <c r="J3230" s="2" t="n">
        <f aca="false">MAX(0,MIN(100,0.35*C3230+0.25*D3230+0.25*E3230+0.15*F3230-IF(G3230=1,12,0)))</f>
        <v>83.0577740755</v>
      </c>
      <c r="K3230" s="2" t="str">
        <f aca="false">IF(J3230&lt;40,"CRITICAL",IF(J3230&lt;60,"HIGH",IF(J3230&lt;80,"MED","LOW")))</f>
        <v>LOW</v>
      </c>
      <c r="L3230" s="2" t="str">
        <f aca="false">"TWIN-"&amp;TEXT(M3230,"000000")</f>
        <v>TWIN-003228</v>
      </c>
      <c r="M3230" s="2" t="n">
        <f aca="false">ROW()-2</f>
        <v>3228</v>
      </c>
      <c r="N3230" s="2" t="s">
        <v>4374</v>
      </c>
      <c r="O3230" s="2" t="n">
        <v>1</v>
      </c>
    </row>
    <row r="3231" customFormat="false" ht="15" hidden="false" customHeight="false" outlineLevel="0" collapsed="false">
      <c r="A3231" s="2" t="str">
        <f aca="false">Telemetry!A3231</f>
        <v>2019-12-11T05:49:00Z</v>
      </c>
      <c r="B3231" s="2" t="str">
        <f aca="false">Telemetry!B3231</f>
        <v>ISS-25544</v>
      </c>
      <c r="C3231" s="2" t="n">
        <f aca="false">Telemetry!V3231</f>
        <v>100</v>
      </c>
      <c r="D3231" s="2" t="n">
        <f aca="false">MAX(0,MIN(100,100-ABS(Telemetry!Y3231-20)*3))</f>
        <v>98.56688578</v>
      </c>
      <c r="E3231" s="2" t="n">
        <f aca="false">MAX(0,MIN(100,100-ABS(Telemetry!AA3231-90)*1.2))</f>
        <v>37.081622332</v>
      </c>
      <c r="F3231" s="2" t="n">
        <f aca="false">IF(Telemetry!AB3231="ON",95,100)</f>
        <v>100</v>
      </c>
      <c r="G3231" s="2" t="n">
        <f aca="false">IF(OR(Channel_Anomalies!C3231=1,Channel_Anomalies!D3231=1,Channel_Anomalies!E3231=1),1,0)</f>
        <v>0</v>
      </c>
      <c r="H3231" s="2" t="str">
        <f aca="false">IF(Channel_Anomalies!C3231=1,"temperature",IF(Channel_Anomalies!D3231=1,"battery_voltage",IF(Channel_Anomalies!E3231=1,"solar_power_input","")))</f>
        <v/>
      </c>
      <c r="I3231" s="2" t="n">
        <f aca="false">IF(Channel_Anomalies!C3231=1,0.9,IF(Channel_Anomalies!D3231=1,0.85,IF(Channel_Anomalies!E3231=1,0.75,0)))</f>
        <v>0</v>
      </c>
      <c r="J3231" s="2" t="n">
        <f aca="false">MAX(0,MIN(100,0.35*C3231+0.25*D3231+0.25*E3231+0.15*F3231-IF(G3231=1,12,0)))</f>
        <v>83.912127028</v>
      </c>
      <c r="K3231" s="2" t="str">
        <f aca="false">IF(J3231&lt;40,"CRITICAL",IF(J3231&lt;60,"HIGH",IF(J3231&lt;80,"MED","LOW")))</f>
        <v>LOW</v>
      </c>
      <c r="L3231" s="2" t="str">
        <f aca="false">"TWIN-"&amp;TEXT(M3231,"000000")</f>
        <v>TWIN-003229</v>
      </c>
      <c r="M3231" s="2" t="n">
        <f aca="false">ROW()-2</f>
        <v>3229</v>
      </c>
      <c r="N3231" s="2" t="s">
        <v>4374</v>
      </c>
      <c r="O3231" s="2" t="n">
        <v>1</v>
      </c>
    </row>
    <row r="3232" customFormat="false" ht="15" hidden="false" customHeight="false" outlineLevel="0" collapsed="false">
      <c r="A3232" s="2" t="str">
        <f aca="false">Telemetry!A3232</f>
        <v>2019-12-11T05:50:00Z</v>
      </c>
      <c r="B3232" s="2" t="str">
        <f aca="false">Telemetry!B3232</f>
        <v>ISS-25544</v>
      </c>
      <c r="C3232" s="2" t="n">
        <f aca="false">Telemetry!V3232</f>
        <v>100</v>
      </c>
      <c r="D3232" s="2" t="n">
        <f aca="false">MAX(0,MIN(100,100-ABS(Telemetry!Y3232-20)*3))</f>
        <v>98.91856495</v>
      </c>
      <c r="E3232" s="2" t="n">
        <f aca="false">MAX(0,MIN(100,100-ABS(Telemetry!AA3232-90)*1.2))</f>
        <v>34.196565004</v>
      </c>
      <c r="F3232" s="2" t="n">
        <f aca="false">IF(Telemetry!AB3232="ON",95,100)</f>
        <v>100</v>
      </c>
      <c r="G3232" s="2" t="n">
        <f aca="false">IF(OR(Channel_Anomalies!C3232=1,Channel_Anomalies!D3232=1,Channel_Anomalies!E3232=1),1,0)</f>
        <v>0</v>
      </c>
      <c r="H3232" s="2" t="str">
        <f aca="false">IF(Channel_Anomalies!C3232=1,"temperature",IF(Channel_Anomalies!D3232=1,"battery_voltage",IF(Channel_Anomalies!E3232=1,"solar_power_input","")))</f>
        <v/>
      </c>
      <c r="I3232" s="2" t="n">
        <f aca="false">IF(Channel_Anomalies!C3232=1,0.9,IF(Channel_Anomalies!D3232=1,0.85,IF(Channel_Anomalies!E3232=1,0.75,0)))</f>
        <v>0</v>
      </c>
      <c r="J3232" s="2" t="n">
        <f aca="false">MAX(0,MIN(100,0.35*C3232+0.25*D3232+0.25*E3232+0.15*F3232-IF(G3232=1,12,0)))</f>
        <v>83.2787824885</v>
      </c>
      <c r="K3232" s="2" t="str">
        <f aca="false">IF(J3232&lt;40,"CRITICAL",IF(J3232&lt;60,"HIGH",IF(J3232&lt;80,"MED","LOW")))</f>
        <v>LOW</v>
      </c>
      <c r="L3232" s="2" t="str">
        <f aca="false">"TWIN-"&amp;TEXT(M3232,"000000")</f>
        <v>TWIN-003230</v>
      </c>
      <c r="M3232" s="2" t="n">
        <f aca="false">ROW()-2</f>
        <v>3230</v>
      </c>
      <c r="N3232" s="2" t="s">
        <v>4374</v>
      </c>
      <c r="O3232" s="2" t="n">
        <v>1</v>
      </c>
    </row>
    <row r="3233" customFormat="false" ht="15" hidden="false" customHeight="false" outlineLevel="0" collapsed="false">
      <c r="A3233" s="2" t="str">
        <f aca="false">Telemetry!A3233</f>
        <v>2019-12-11T05:51:00Z</v>
      </c>
      <c r="B3233" s="2" t="str">
        <f aca="false">Telemetry!B3233</f>
        <v>ISS-25544</v>
      </c>
      <c r="C3233" s="2" t="n">
        <f aca="false">Telemetry!V3233</f>
        <v>100</v>
      </c>
      <c r="D3233" s="2" t="n">
        <f aca="false">MAX(0,MIN(100,100-ABS(Telemetry!Y3233-20)*3))</f>
        <v>99.55352956</v>
      </c>
      <c r="E3233" s="2" t="n">
        <f aca="false">MAX(0,MIN(100,100-ABS(Telemetry!AA3233-90)*1.2))</f>
        <v>34.727415544</v>
      </c>
      <c r="F3233" s="2" t="n">
        <f aca="false">IF(Telemetry!AB3233="ON",95,100)</f>
        <v>100</v>
      </c>
      <c r="G3233" s="2" t="n">
        <f aca="false">IF(OR(Channel_Anomalies!C3233=1,Channel_Anomalies!D3233=1,Channel_Anomalies!E3233=1),1,0)</f>
        <v>0</v>
      </c>
      <c r="H3233" s="2" t="str">
        <f aca="false">IF(Channel_Anomalies!C3233=1,"temperature",IF(Channel_Anomalies!D3233=1,"battery_voltage",IF(Channel_Anomalies!E3233=1,"solar_power_input","")))</f>
        <v/>
      </c>
      <c r="I3233" s="2" t="n">
        <f aca="false">IF(Channel_Anomalies!C3233=1,0.9,IF(Channel_Anomalies!D3233=1,0.85,IF(Channel_Anomalies!E3233=1,0.75,0)))</f>
        <v>0</v>
      </c>
      <c r="J3233" s="2" t="n">
        <f aca="false">MAX(0,MIN(100,0.35*C3233+0.25*D3233+0.25*E3233+0.15*F3233-IF(G3233=1,12,0)))</f>
        <v>83.570236276</v>
      </c>
      <c r="K3233" s="2" t="str">
        <f aca="false">IF(J3233&lt;40,"CRITICAL",IF(J3233&lt;60,"HIGH",IF(J3233&lt;80,"MED","LOW")))</f>
        <v>LOW</v>
      </c>
      <c r="L3233" s="2" t="str">
        <f aca="false">"TWIN-"&amp;TEXT(M3233,"000000")</f>
        <v>TWIN-003231</v>
      </c>
      <c r="M3233" s="2" t="n">
        <f aca="false">ROW()-2</f>
        <v>3231</v>
      </c>
      <c r="N3233" s="2" t="s">
        <v>4374</v>
      </c>
      <c r="O3233" s="2" t="n">
        <v>1</v>
      </c>
    </row>
    <row r="3234" customFormat="false" ht="15" hidden="false" customHeight="false" outlineLevel="0" collapsed="false">
      <c r="A3234" s="2" t="str">
        <f aca="false">Telemetry!A3234</f>
        <v>2019-12-11T05:52:00Z</v>
      </c>
      <c r="B3234" s="2" t="str">
        <f aca="false">Telemetry!B3234</f>
        <v>ISS-25544</v>
      </c>
      <c r="C3234" s="2" t="n">
        <f aca="false">Telemetry!V3234</f>
        <v>100</v>
      </c>
      <c r="D3234" s="2" t="n">
        <f aca="false">MAX(0,MIN(100,100-ABS(Telemetry!Y3234-20)*3))</f>
        <v>99.62145268</v>
      </c>
      <c r="E3234" s="2" t="n">
        <f aca="false">MAX(0,MIN(100,100-ABS(Telemetry!AA3234-90)*1.2))</f>
        <v>34.695812896</v>
      </c>
      <c r="F3234" s="2" t="n">
        <f aca="false">IF(Telemetry!AB3234="ON",95,100)</f>
        <v>100</v>
      </c>
      <c r="G3234" s="2" t="n">
        <f aca="false">IF(OR(Channel_Anomalies!C3234=1,Channel_Anomalies!D3234=1,Channel_Anomalies!E3234=1),1,0)</f>
        <v>0</v>
      </c>
      <c r="H3234" s="2" t="str">
        <f aca="false">IF(Channel_Anomalies!C3234=1,"temperature",IF(Channel_Anomalies!D3234=1,"battery_voltage",IF(Channel_Anomalies!E3234=1,"solar_power_input","")))</f>
        <v/>
      </c>
      <c r="I3234" s="2" t="n">
        <f aca="false">IF(Channel_Anomalies!C3234=1,0.9,IF(Channel_Anomalies!D3234=1,0.85,IF(Channel_Anomalies!E3234=1,0.75,0)))</f>
        <v>0</v>
      </c>
      <c r="J3234" s="2" t="n">
        <f aca="false">MAX(0,MIN(100,0.35*C3234+0.25*D3234+0.25*E3234+0.15*F3234-IF(G3234=1,12,0)))</f>
        <v>83.579316394</v>
      </c>
      <c r="K3234" s="2" t="str">
        <f aca="false">IF(J3234&lt;40,"CRITICAL",IF(J3234&lt;60,"HIGH",IF(J3234&lt;80,"MED","LOW")))</f>
        <v>LOW</v>
      </c>
      <c r="L3234" s="2" t="str">
        <f aca="false">"TWIN-"&amp;TEXT(M3234,"000000")</f>
        <v>TWIN-003232</v>
      </c>
      <c r="M3234" s="2" t="n">
        <f aca="false">ROW()-2</f>
        <v>3232</v>
      </c>
      <c r="N3234" s="2" t="s">
        <v>4374</v>
      </c>
      <c r="O3234" s="2" t="n">
        <v>1</v>
      </c>
    </row>
    <row r="3235" customFormat="false" ht="15" hidden="false" customHeight="false" outlineLevel="0" collapsed="false">
      <c r="A3235" s="2" t="str">
        <f aca="false">Telemetry!A3235</f>
        <v>2019-12-11T05:53:00Z</v>
      </c>
      <c r="B3235" s="2" t="str">
        <f aca="false">Telemetry!B3235</f>
        <v>ISS-25544</v>
      </c>
      <c r="C3235" s="2" t="n">
        <f aca="false">Telemetry!V3235</f>
        <v>100</v>
      </c>
      <c r="D3235" s="2" t="n">
        <f aca="false">MAX(0,MIN(100,100-ABS(Telemetry!Y3235-20)*3))</f>
        <v>99.27794293</v>
      </c>
      <c r="E3235" s="2" t="n">
        <f aca="false">MAX(0,MIN(100,100-ABS(Telemetry!AA3235-90)*1.2))</f>
        <v>32.90511244</v>
      </c>
      <c r="F3235" s="2" t="n">
        <f aca="false">IF(Telemetry!AB3235="ON",95,100)</f>
        <v>100</v>
      </c>
      <c r="G3235" s="2" t="n">
        <f aca="false">IF(OR(Channel_Anomalies!C3235=1,Channel_Anomalies!D3235=1,Channel_Anomalies!E3235=1),1,0)</f>
        <v>0</v>
      </c>
      <c r="H3235" s="2" t="str">
        <f aca="false">IF(Channel_Anomalies!C3235=1,"temperature",IF(Channel_Anomalies!D3235=1,"battery_voltage",IF(Channel_Anomalies!E3235=1,"solar_power_input","")))</f>
        <v/>
      </c>
      <c r="I3235" s="2" t="n">
        <f aca="false">IF(Channel_Anomalies!C3235=1,0.9,IF(Channel_Anomalies!D3235=1,0.85,IF(Channel_Anomalies!E3235=1,0.75,0)))</f>
        <v>0</v>
      </c>
      <c r="J3235" s="2" t="n">
        <f aca="false">MAX(0,MIN(100,0.35*C3235+0.25*D3235+0.25*E3235+0.15*F3235-IF(G3235=1,12,0)))</f>
        <v>83.0457638425</v>
      </c>
      <c r="K3235" s="2" t="str">
        <f aca="false">IF(J3235&lt;40,"CRITICAL",IF(J3235&lt;60,"HIGH",IF(J3235&lt;80,"MED","LOW")))</f>
        <v>LOW</v>
      </c>
      <c r="L3235" s="2" t="str">
        <f aca="false">"TWIN-"&amp;TEXT(M3235,"000000")</f>
        <v>TWIN-003233</v>
      </c>
      <c r="M3235" s="2" t="n">
        <f aca="false">ROW()-2</f>
        <v>3233</v>
      </c>
      <c r="N3235" s="2" t="s">
        <v>4374</v>
      </c>
      <c r="O3235" s="2" t="n">
        <v>1</v>
      </c>
    </row>
    <row r="3236" customFormat="false" ht="15" hidden="false" customHeight="false" outlineLevel="0" collapsed="false">
      <c r="A3236" s="2" t="str">
        <f aca="false">Telemetry!A3236</f>
        <v>2019-12-11T05:54:00Z</v>
      </c>
      <c r="B3236" s="2" t="str">
        <f aca="false">Telemetry!B3236</f>
        <v>ISS-25544</v>
      </c>
      <c r="C3236" s="2" t="n">
        <f aca="false">Telemetry!V3236</f>
        <v>100</v>
      </c>
      <c r="D3236" s="2" t="n">
        <f aca="false">MAX(0,MIN(100,100-ABS(Telemetry!Y3236-20)*3))</f>
        <v>98.56189063</v>
      </c>
      <c r="E3236" s="2" t="n">
        <f aca="false">MAX(0,MIN(100,100-ABS(Telemetry!AA3236-90)*1.2))</f>
        <v>34.742054296</v>
      </c>
      <c r="F3236" s="2" t="n">
        <f aca="false">IF(Telemetry!AB3236="ON",95,100)</f>
        <v>100</v>
      </c>
      <c r="G3236" s="2" t="n">
        <f aca="false">IF(OR(Channel_Anomalies!C3236=1,Channel_Anomalies!D3236=1,Channel_Anomalies!E3236=1),1,0)</f>
        <v>0</v>
      </c>
      <c r="H3236" s="2" t="str">
        <f aca="false">IF(Channel_Anomalies!C3236=1,"temperature",IF(Channel_Anomalies!D3236=1,"battery_voltage",IF(Channel_Anomalies!E3236=1,"solar_power_input","")))</f>
        <v/>
      </c>
      <c r="I3236" s="2" t="n">
        <f aca="false">IF(Channel_Anomalies!C3236=1,0.9,IF(Channel_Anomalies!D3236=1,0.85,IF(Channel_Anomalies!E3236=1,0.75,0)))</f>
        <v>0</v>
      </c>
      <c r="J3236" s="2" t="n">
        <f aca="false">MAX(0,MIN(100,0.35*C3236+0.25*D3236+0.25*E3236+0.15*F3236-IF(G3236=1,12,0)))</f>
        <v>83.3259862315</v>
      </c>
      <c r="K3236" s="2" t="str">
        <f aca="false">IF(J3236&lt;40,"CRITICAL",IF(J3236&lt;60,"HIGH",IF(J3236&lt;80,"MED","LOW")))</f>
        <v>LOW</v>
      </c>
      <c r="L3236" s="2" t="str">
        <f aca="false">"TWIN-"&amp;TEXT(M3236,"000000")</f>
        <v>TWIN-003234</v>
      </c>
      <c r="M3236" s="2" t="n">
        <f aca="false">ROW()-2</f>
        <v>3234</v>
      </c>
      <c r="N3236" s="2" t="s">
        <v>4374</v>
      </c>
      <c r="O3236" s="2" t="n">
        <v>1</v>
      </c>
    </row>
    <row r="3237" customFormat="false" ht="15" hidden="false" customHeight="false" outlineLevel="0" collapsed="false">
      <c r="A3237" s="2" t="str">
        <f aca="false">Telemetry!A3237</f>
        <v>2019-12-11T05:55:00Z</v>
      </c>
      <c r="B3237" s="2" t="str">
        <f aca="false">Telemetry!B3237</f>
        <v>ISS-25544</v>
      </c>
      <c r="C3237" s="2" t="n">
        <f aca="false">Telemetry!V3237</f>
        <v>100</v>
      </c>
      <c r="D3237" s="2" t="n">
        <f aca="false">MAX(0,MIN(100,100-ABS(Telemetry!Y3237-20)*3))</f>
        <v>97.45072783</v>
      </c>
      <c r="E3237" s="2" t="n">
        <f aca="false">MAX(0,MIN(100,100-ABS(Telemetry!AA3237-90)*1.2))</f>
        <v>32.354442364</v>
      </c>
      <c r="F3237" s="2" t="n">
        <f aca="false">IF(Telemetry!AB3237="ON",95,100)</f>
        <v>100</v>
      </c>
      <c r="G3237" s="2" t="n">
        <f aca="false">IF(OR(Channel_Anomalies!C3237=1,Channel_Anomalies!D3237=1,Channel_Anomalies!E3237=1),1,0)</f>
        <v>0</v>
      </c>
      <c r="H3237" s="2" t="str">
        <f aca="false">IF(Channel_Anomalies!C3237=1,"temperature",IF(Channel_Anomalies!D3237=1,"battery_voltage",IF(Channel_Anomalies!E3237=1,"solar_power_input","")))</f>
        <v/>
      </c>
      <c r="I3237" s="2" t="n">
        <f aca="false">IF(Channel_Anomalies!C3237=1,0.9,IF(Channel_Anomalies!D3237=1,0.85,IF(Channel_Anomalies!E3237=1,0.75,0)))</f>
        <v>0</v>
      </c>
      <c r="J3237" s="2" t="n">
        <f aca="false">MAX(0,MIN(100,0.35*C3237+0.25*D3237+0.25*E3237+0.15*F3237-IF(G3237=1,12,0)))</f>
        <v>82.4512925485</v>
      </c>
      <c r="K3237" s="2" t="str">
        <f aca="false">IF(J3237&lt;40,"CRITICAL",IF(J3237&lt;60,"HIGH",IF(J3237&lt;80,"MED","LOW")))</f>
        <v>LOW</v>
      </c>
      <c r="L3237" s="2" t="str">
        <f aca="false">"TWIN-"&amp;TEXT(M3237,"000000")</f>
        <v>TWIN-003235</v>
      </c>
      <c r="M3237" s="2" t="n">
        <f aca="false">ROW()-2</f>
        <v>3235</v>
      </c>
      <c r="N3237" s="2" t="s">
        <v>4374</v>
      </c>
      <c r="O3237" s="2" t="n">
        <v>1</v>
      </c>
    </row>
    <row r="3238" customFormat="false" ht="15" hidden="false" customHeight="false" outlineLevel="0" collapsed="false">
      <c r="A3238" s="2" t="str">
        <f aca="false">Telemetry!A3238</f>
        <v>2019-12-11T05:56:00Z</v>
      </c>
      <c r="B3238" s="2" t="str">
        <f aca="false">Telemetry!B3238</f>
        <v>ISS-25544</v>
      </c>
      <c r="C3238" s="2" t="n">
        <f aca="false">Telemetry!V3238</f>
        <v>100</v>
      </c>
      <c r="D3238" s="2" t="n">
        <f aca="false">MAX(0,MIN(100,100-ABS(Telemetry!Y3238-20)*3))</f>
        <v>97.71158059</v>
      </c>
      <c r="E3238" s="2" t="n">
        <f aca="false">MAX(0,MIN(100,100-ABS(Telemetry!AA3238-90)*1.2))</f>
        <v>34.311170788</v>
      </c>
      <c r="F3238" s="2" t="n">
        <f aca="false">IF(Telemetry!AB3238="ON",95,100)</f>
        <v>100</v>
      </c>
      <c r="G3238" s="2" t="n">
        <f aca="false">IF(OR(Channel_Anomalies!C3238=1,Channel_Anomalies!D3238=1,Channel_Anomalies!E3238=1),1,0)</f>
        <v>0</v>
      </c>
      <c r="H3238" s="2" t="str">
        <f aca="false">IF(Channel_Anomalies!C3238=1,"temperature",IF(Channel_Anomalies!D3238=1,"battery_voltage",IF(Channel_Anomalies!E3238=1,"solar_power_input","")))</f>
        <v/>
      </c>
      <c r="I3238" s="2" t="n">
        <f aca="false">IF(Channel_Anomalies!C3238=1,0.9,IF(Channel_Anomalies!D3238=1,0.85,IF(Channel_Anomalies!E3238=1,0.75,0)))</f>
        <v>0</v>
      </c>
      <c r="J3238" s="2" t="n">
        <f aca="false">MAX(0,MIN(100,0.35*C3238+0.25*D3238+0.25*E3238+0.15*F3238-IF(G3238=1,12,0)))</f>
        <v>83.0056878445</v>
      </c>
      <c r="K3238" s="2" t="str">
        <f aca="false">IF(J3238&lt;40,"CRITICAL",IF(J3238&lt;60,"HIGH",IF(J3238&lt;80,"MED","LOW")))</f>
        <v>LOW</v>
      </c>
      <c r="L3238" s="2" t="str">
        <f aca="false">"TWIN-"&amp;TEXT(M3238,"000000")</f>
        <v>TWIN-003236</v>
      </c>
      <c r="M3238" s="2" t="n">
        <f aca="false">ROW()-2</f>
        <v>3236</v>
      </c>
      <c r="N3238" s="2" t="s">
        <v>4374</v>
      </c>
      <c r="O3238" s="2" t="n">
        <v>1</v>
      </c>
    </row>
    <row r="3239" customFormat="false" ht="15" hidden="false" customHeight="false" outlineLevel="0" collapsed="false">
      <c r="A3239" s="2" t="str">
        <f aca="false">Telemetry!A3239</f>
        <v>2019-12-11T05:57:00Z</v>
      </c>
      <c r="B3239" s="2" t="str">
        <f aca="false">Telemetry!B3239</f>
        <v>ISS-25544</v>
      </c>
      <c r="C3239" s="2" t="n">
        <f aca="false">Telemetry!V3239</f>
        <v>100</v>
      </c>
      <c r="D3239" s="2" t="n">
        <f aca="false">MAX(0,MIN(100,100-ABS(Telemetry!Y3239-20)*3))</f>
        <v>97.57154317</v>
      </c>
      <c r="E3239" s="2" t="n">
        <f aca="false">MAX(0,MIN(100,100-ABS(Telemetry!AA3239-90)*1.2))</f>
        <v>36.465547864</v>
      </c>
      <c r="F3239" s="2" t="n">
        <f aca="false">IF(Telemetry!AB3239="ON",95,100)</f>
        <v>100</v>
      </c>
      <c r="G3239" s="2" t="n">
        <f aca="false">IF(OR(Channel_Anomalies!C3239=1,Channel_Anomalies!D3239=1,Channel_Anomalies!E3239=1),1,0)</f>
        <v>0</v>
      </c>
      <c r="H3239" s="2" t="str">
        <f aca="false">IF(Channel_Anomalies!C3239=1,"temperature",IF(Channel_Anomalies!D3239=1,"battery_voltage",IF(Channel_Anomalies!E3239=1,"solar_power_input","")))</f>
        <v/>
      </c>
      <c r="I3239" s="2" t="n">
        <f aca="false">IF(Channel_Anomalies!C3239=1,0.9,IF(Channel_Anomalies!D3239=1,0.85,IF(Channel_Anomalies!E3239=1,0.75,0)))</f>
        <v>0</v>
      </c>
      <c r="J3239" s="2" t="n">
        <f aca="false">MAX(0,MIN(100,0.35*C3239+0.25*D3239+0.25*E3239+0.15*F3239-IF(G3239=1,12,0)))</f>
        <v>83.5092727585</v>
      </c>
      <c r="K3239" s="2" t="str">
        <f aca="false">IF(J3239&lt;40,"CRITICAL",IF(J3239&lt;60,"HIGH",IF(J3239&lt;80,"MED","LOW")))</f>
        <v>LOW</v>
      </c>
      <c r="L3239" s="2" t="str">
        <f aca="false">"TWIN-"&amp;TEXT(M3239,"000000")</f>
        <v>TWIN-003237</v>
      </c>
      <c r="M3239" s="2" t="n">
        <f aca="false">ROW()-2</f>
        <v>3237</v>
      </c>
      <c r="N3239" s="2" t="s">
        <v>4374</v>
      </c>
      <c r="O3239" s="2" t="n">
        <v>1</v>
      </c>
    </row>
    <row r="3240" customFormat="false" ht="15" hidden="false" customHeight="false" outlineLevel="0" collapsed="false">
      <c r="A3240" s="2" t="str">
        <f aca="false">Telemetry!A3240</f>
        <v>2019-12-11T05:58:00Z</v>
      </c>
      <c r="B3240" s="2" t="str">
        <f aca="false">Telemetry!B3240</f>
        <v>ISS-25544</v>
      </c>
      <c r="C3240" s="2" t="n">
        <f aca="false">Telemetry!V3240</f>
        <v>99.27167556</v>
      </c>
      <c r="D3240" s="2" t="n">
        <f aca="false">MAX(0,MIN(100,100-ABS(Telemetry!Y3240-20)*3))</f>
        <v>97.42814275</v>
      </c>
      <c r="E3240" s="2" t="n">
        <f aca="false">MAX(0,MIN(100,100-ABS(Telemetry!AA3240-90)*1.2))</f>
        <v>34.429504132</v>
      </c>
      <c r="F3240" s="2" t="n">
        <f aca="false">IF(Telemetry!AB3240="ON",95,100)</f>
        <v>100</v>
      </c>
      <c r="G3240" s="2" t="n">
        <f aca="false">IF(OR(Channel_Anomalies!C3240=1,Channel_Anomalies!D3240=1,Channel_Anomalies!E3240=1),1,0)</f>
        <v>0</v>
      </c>
      <c r="H3240" s="2" t="str">
        <f aca="false">IF(Channel_Anomalies!C3240=1,"temperature",IF(Channel_Anomalies!D3240=1,"battery_voltage",IF(Channel_Anomalies!E3240=1,"solar_power_input","")))</f>
        <v/>
      </c>
      <c r="I3240" s="2" t="n">
        <f aca="false">IF(Channel_Anomalies!C3240=1,0.9,IF(Channel_Anomalies!D3240=1,0.85,IF(Channel_Anomalies!E3240=1,0.75,0)))</f>
        <v>0</v>
      </c>
      <c r="J3240" s="2" t="n">
        <f aca="false">MAX(0,MIN(100,0.35*C3240+0.25*D3240+0.25*E3240+0.15*F3240-IF(G3240=1,12,0)))</f>
        <v>82.7094981665</v>
      </c>
      <c r="K3240" s="2" t="str">
        <f aca="false">IF(J3240&lt;40,"CRITICAL",IF(J3240&lt;60,"HIGH",IF(J3240&lt;80,"MED","LOW")))</f>
        <v>LOW</v>
      </c>
      <c r="L3240" s="2" t="str">
        <f aca="false">"TWIN-"&amp;TEXT(M3240,"000000")</f>
        <v>TWIN-003238</v>
      </c>
      <c r="M3240" s="2" t="n">
        <f aca="false">ROW()-2</f>
        <v>3238</v>
      </c>
      <c r="N3240" s="2" t="s">
        <v>4374</v>
      </c>
      <c r="O3240" s="2" t="n">
        <v>1</v>
      </c>
    </row>
    <row r="3241" customFormat="false" ht="15" hidden="false" customHeight="false" outlineLevel="0" collapsed="false">
      <c r="A3241" s="2" t="str">
        <f aca="false">Telemetry!A3241</f>
        <v>2019-12-11T05:59:00Z</v>
      </c>
      <c r="B3241" s="2" t="str">
        <f aca="false">Telemetry!B3241</f>
        <v>ISS-25544</v>
      </c>
      <c r="C3241" s="2" t="n">
        <f aca="false">Telemetry!V3241</f>
        <v>98.54658976</v>
      </c>
      <c r="D3241" s="2" t="n">
        <f aca="false">MAX(0,MIN(100,100-ABS(Telemetry!Y3241-20)*3))</f>
        <v>93.15811606</v>
      </c>
      <c r="E3241" s="2" t="n">
        <f aca="false">MAX(0,MIN(100,100-ABS(Telemetry!AA3241-90)*1.2))</f>
        <v>34.648362988</v>
      </c>
      <c r="F3241" s="2" t="n">
        <f aca="false">IF(Telemetry!AB3241="ON",95,100)</f>
        <v>100</v>
      </c>
      <c r="G3241" s="2" t="n">
        <f aca="false">IF(OR(Channel_Anomalies!C3241=1,Channel_Anomalies!D3241=1,Channel_Anomalies!E3241=1),1,0)</f>
        <v>0</v>
      </c>
      <c r="H3241" s="2" t="str">
        <f aca="false">IF(Channel_Anomalies!C3241=1,"temperature",IF(Channel_Anomalies!D3241=1,"battery_voltage",IF(Channel_Anomalies!E3241=1,"solar_power_input","")))</f>
        <v/>
      </c>
      <c r="I3241" s="2" t="n">
        <f aca="false">IF(Channel_Anomalies!C3241=1,0.9,IF(Channel_Anomalies!D3241=1,0.85,IF(Channel_Anomalies!E3241=1,0.75,0)))</f>
        <v>0</v>
      </c>
      <c r="J3241" s="2" t="n">
        <f aca="false">MAX(0,MIN(100,0.35*C3241+0.25*D3241+0.25*E3241+0.15*F3241-IF(G3241=1,12,0)))</f>
        <v>81.442926178</v>
      </c>
      <c r="K3241" s="2" t="str">
        <f aca="false">IF(J3241&lt;40,"CRITICAL",IF(J3241&lt;60,"HIGH",IF(J3241&lt;80,"MED","LOW")))</f>
        <v>LOW</v>
      </c>
      <c r="L3241" s="2" t="str">
        <f aca="false">"TWIN-"&amp;TEXT(M3241,"000000")</f>
        <v>TWIN-003239</v>
      </c>
      <c r="M3241" s="2" t="n">
        <f aca="false">ROW()-2</f>
        <v>3239</v>
      </c>
      <c r="N3241" s="2" t="s">
        <v>4374</v>
      </c>
      <c r="O3241" s="2" t="n">
        <v>1</v>
      </c>
    </row>
    <row r="3242" customFormat="false" ht="15" hidden="false" customHeight="false" outlineLevel="0" collapsed="false">
      <c r="A3242" s="2" t="str">
        <f aca="false">Telemetry!A3242</f>
        <v>2019-12-11T06:00:00Z</v>
      </c>
      <c r="B3242" s="2" t="str">
        <f aca="false">Telemetry!B3242</f>
        <v>ISS-25544</v>
      </c>
      <c r="C3242" s="2" t="n">
        <f aca="false">Telemetry!V3242</f>
        <v>97.86581013</v>
      </c>
      <c r="D3242" s="2" t="n">
        <f aca="false">MAX(0,MIN(100,100-ABS(Telemetry!Y3242-20)*3))</f>
        <v>88.99935631</v>
      </c>
      <c r="E3242" s="2" t="n">
        <f aca="false">MAX(0,MIN(100,100-ABS(Telemetry!AA3242-90)*1.2))</f>
        <v>31.212906844</v>
      </c>
      <c r="F3242" s="2" t="n">
        <f aca="false">IF(Telemetry!AB3242="ON",95,100)</f>
        <v>100</v>
      </c>
      <c r="G3242" s="2" t="n">
        <f aca="false">IF(OR(Channel_Anomalies!C3242=1,Channel_Anomalies!D3242=1,Channel_Anomalies!E3242=1),1,0)</f>
        <v>0</v>
      </c>
      <c r="H3242" s="2" t="str">
        <f aca="false">IF(Channel_Anomalies!C3242=1,"temperature",IF(Channel_Anomalies!D3242=1,"battery_voltage",IF(Channel_Anomalies!E3242=1,"solar_power_input","")))</f>
        <v/>
      </c>
      <c r="I3242" s="2" t="n">
        <f aca="false">IF(Channel_Anomalies!C3242=1,0.9,IF(Channel_Anomalies!D3242=1,0.85,IF(Channel_Anomalies!E3242=1,0.75,0)))</f>
        <v>0</v>
      </c>
      <c r="J3242" s="2" t="n">
        <f aca="false">MAX(0,MIN(100,0.35*C3242+0.25*D3242+0.25*E3242+0.15*F3242-IF(G3242=1,12,0)))</f>
        <v>79.306099334</v>
      </c>
      <c r="K3242" s="2" t="str">
        <f aca="false">IF(J3242&lt;40,"CRITICAL",IF(J3242&lt;60,"HIGH",IF(J3242&lt;80,"MED","LOW")))</f>
        <v>MED</v>
      </c>
      <c r="L3242" s="2" t="str">
        <f aca="false">"TWIN-"&amp;TEXT(M3242,"000000")</f>
        <v>TWIN-003240</v>
      </c>
      <c r="M3242" s="2" t="n">
        <f aca="false">ROW()-2</f>
        <v>3240</v>
      </c>
      <c r="N3242" s="2" t="s">
        <v>4374</v>
      </c>
      <c r="O3242" s="2" t="n">
        <v>1</v>
      </c>
    </row>
    <row r="3243" customFormat="false" ht="15" hidden="false" customHeight="false" outlineLevel="0" collapsed="false">
      <c r="A3243" s="2" t="str">
        <f aca="false">Telemetry!A3243</f>
        <v>2019-12-11T06:01:00Z</v>
      </c>
      <c r="B3243" s="2" t="str">
        <f aca="false">Telemetry!B3243</f>
        <v>ISS-25544</v>
      </c>
      <c r="C3243" s="2" t="n">
        <f aca="false">Telemetry!V3243</f>
        <v>97.20099079</v>
      </c>
      <c r="D3243" s="2" t="n">
        <f aca="false">MAX(0,MIN(100,100-ABS(Telemetry!Y3243-20)*3))</f>
        <v>86.51851627</v>
      </c>
      <c r="E3243" s="2" t="n">
        <f aca="false">MAX(0,MIN(100,100-ABS(Telemetry!AA3243-90)*1.2))</f>
        <v>32.15646832</v>
      </c>
      <c r="F3243" s="2" t="n">
        <f aca="false">IF(Telemetry!AB3243="ON",95,100)</f>
        <v>100</v>
      </c>
      <c r="G3243" s="2" t="n">
        <f aca="false">IF(OR(Channel_Anomalies!C3243=1,Channel_Anomalies!D3243=1,Channel_Anomalies!E3243=1),1,0)</f>
        <v>0</v>
      </c>
      <c r="H3243" s="2" t="str">
        <f aca="false">IF(Channel_Anomalies!C3243=1,"temperature",IF(Channel_Anomalies!D3243=1,"battery_voltage",IF(Channel_Anomalies!E3243=1,"solar_power_input","")))</f>
        <v/>
      </c>
      <c r="I3243" s="2" t="n">
        <f aca="false">IF(Channel_Anomalies!C3243=1,0.9,IF(Channel_Anomalies!D3243=1,0.85,IF(Channel_Anomalies!E3243=1,0.75,0)))</f>
        <v>0</v>
      </c>
      <c r="J3243" s="2" t="n">
        <f aca="false">MAX(0,MIN(100,0.35*C3243+0.25*D3243+0.25*E3243+0.15*F3243-IF(G3243=1,12,0)))</f>
        <v>78.689092924</v>
      </c>
      <c r="K3243" s="2" t="str">
        <f aca="false">IF(J3243&lt;40,"CRITICAL",IF(J3243&lt;60,"HIGH",IF(J3243&lt;80,"MED","LOW")))</f>
        <v>MED</v>
      </c>
      <c r="L3243" s="2" t="str">
        <f aca="false">"TWIN-"&amp;TEXT(M3243,"000000")</f>
        <v>TWIN-003241</v>
      </c>
      <c r="M3243" s="2" t="n">
        <f aca="false">ROW()-2</f>
        <v>3241</v>
      </c>
      <c r="N3243" s="2" t="s">
        <v>4374</v>
      </c>
      <c r="O3243" s="2" t="n">
        <v>1</v>
      </c>
    </row>
    <row r="3244" customFormat="false" ht="15" hidden="false" customHeight="false" outlineLevel="0" collapsed="false">
      <c r="A3244" s="2" t="str">
        <f aca="false">Telemetry!A3244</f>
        <v>2019-12-11T06:02:00Z</v>
      </c>
      <c r="B3244" s="2" t="str">
        <f aca="false">Telemetry!B3244</f>
        <v>ISS-25544</v>
      </c>
      <c r="C3244" s="2" t="n">
        <f aca="false">Telemetry!V3244</f>
        <v>96.48061852</v>
      </c>
      <c r="D3244" s="2" t="n">
        <f aca="false">MAX(0,MIN(100,100-ABS(Telemetry!Y3244-20)*3))</f>
        <v>83.46026572</v>
      </c>
      <c r="E3244" s="2" t="n">
        <f aca="false">MAX(0,MIN(100,100-ABS(Telemetry!AA3244-90)*1.2))</f>
        <v>33.7089547</v>
      </c>
      <c r="F3244" s="2" t="n">
        <f aca="false">IF(Telemetry!AB3244="ON",95,100)</f>
        <v>100</v>
      </c>
      <c r="G3244" s="2" t="n">
        <f aca="false">IF(OR(Channel_Anomalies!C3244=1,Channel_Anomalies!D3244=1,Channel_Anomalies!E3244=1),1,0)</f>
        <v>0</v>
      </c>
      <c r="H3244" s="2" t="str">
        <f aca="false">IF(Channel_Anomalies!C3244=1,"temperature",IF(Channel_Anomalies!D3244=1,"battery_voltage",IF(Channel_Anomalies!E3244=1,"solar_power_input","")))</f>
        <v/>
      </c>
      <c r="I3244" s="2" t="n">
        <f aca="false">IF(Channel_Anomalies!C3244=1,0.9,IF(Channel_Anomalies!D3244=1,0.85,IF(Channel_Anomalies!E3244=1,0.75,0)))</f>
        <v>0</v>
      </c>
      <c r="J3244" s="2" t="n">
        <f aca="false">MAX(0,MIN(100,0.35*C3244+0.25*D3244+0.25*E3244+0.15*F3244-IF(G3244=1,12,0)))</f>
        <v>78.060521587</v>
      </c>
      <c r="K3244" s="2" t="str">
        <f aca="false">IF(J3244&lt;40,"CRITICAL",IF(J3244&lt;60,"HIGH",IF(J3244&lt;80,"MED","LOW")))</f>
        <v>MED</v>
      </c>
      <c r="L3244" s="2" t="str">
        <f aca="false">"TWIN-"&amp;TEXT(M3244,"000000")</f>
        <v>TWIN-003242</v>
      </c>
      <c r="M3244" s="2" t="n">
        <f aca="false">ROW()-2</f>
        <v>3242</v>
      </c>
      <c r="N3244" s="2" t="s">
        <v>4374</v>
      </c>
      <c r="O3244" s="2" t="n">
        <v>1</v>
      </c>
    </row>
    <row r="3245" customFormat="false" ht="15" hidden="false" customHeight="false" outlineLevel="0" collapsed="false">
      <c r="A3245" s="2" t="str">
        <f aca="false">Telemetry!A3245</f>
        <v>2019-12-11T06:03:00Z</v>
      </c>
      <c r="B3245" s="2" t="str">
        <f aca="false">Telemetry!B3245</f>
        <v>ISS-25544</v>
      </c>
      <c r="C3245" s="2" t="n">
        <f aca="false">Telemetry!V3245</f>
        <v>95.76491231</v>
      </c>
      <c r="D3245" s="2" t="n">
        <f aca="false">MAX(0,MIN(100,100-ABS(Telemetry!Y3245-20)*3))</f>
        <v>79.55805706</v>
      </c>
      <c r="E3245" s="2" t="n">
        <f aca="false">MAX(0,MIN(100,100-ABS(Telemetry!AA3245-90)*1.2))</f>
        <v>33.224677792</v>
      </c>
      <c r="F3245" s="2" t="n">
        <f aca="false">IF(Telemetry!AB3245="ON",95,100)</f>
        <v>100</v>
      </c>
      <c r="G3245" s="2" t="n">
        <f aca="false">IF(OR(Channel_Anomalies!C3245=1,Channel_Anomalies!D3245=1,Channel_Anomalies!E3245=1),1,0)</f>
        <v>0</v>
      </c>
      <c r="H3245" s="2" t="str">
        <f aca="false">IF(Channel_Anomalies!C3245=1,"temperature",IF(Channel_Anomalies!D3245=1,"battery_voltage",IF(Channel_Anomalies!E3245=1,"solar_power_input","")))</f>
        <v/>
      </c>
      <c r="I3245" s="2" t="n">
        <f aca="false">IF(Channel_Anomalies!C3245=1,0.9,IF(Channel_Anomalies!D3245=1,0.85,IF(Channel_Anomalies!E3245=1,0.75,0)))</f>
        <v>0</v>
      </c>
      <c r="J3245" s="2" t="n">
        <f aca="false">MAX(0,MIN(100,0.35*C3245+0.25*D3245+0.25*E3245+0.15*F3245-IF(G3245=1,12,0)))</f>
        <v>76.7134030215</v>
      </c>
      <c r="K3245" s="2" t="str">
        <f aca="false">IF(J3245&lt;40,"CRITICAL",IF(J3245&lt;60,"HIGH",IF(J3245&lt;80,"MED","LOW")))</f>
        <v>MED</v>
      </c>
      <c r="L3245" s="2" t="str">
        <f aca="false">"TWIN-"&amp;TEXT(M3245,"000000")</f>
        <v>TWIN-003243</v>
      </c>
      <c r="M3245" s="2" t="n">
        <f aca="false">ROW()-2</f>
        <v>3243</v>
      </c>
      <c r="N3245" s="2" t="s">
        <v>4374</v>
      </c>
      <c r="O3245" s="2" t="n">
        <v>1</v>
      </c>
    </row>
    <row r="3246" customFormat="false" ht="15" hidden="false" customHeight="false" outlineLevel="0" collapsed="false">
      <c r="A3246" s="2" t="str">
        <f aca="false">Telemetry!A3246</f>
        <v>2019-12-11T06:04:00Z</v>
      </c>
      <c r="B3246" s="2" t="str">
        <f aca="false">Telemetry!B3246</f>
        <v>ISS-25544</v>
      </c>
      <c r="C3246" s="2" t="n">
        <f aca="false">Telemetry!V3246</f>
        <v>95.07708515</v>
      </c>
      <c r="D3246" s="2" t="n">
        <f aca="false">MAX(0,MIN(100,100-ABS(Telemetry!Y3246-20)*3))</f>
        <v>76.68756874</v>
      </c>
      <c r="E3246" s="2" t="n">
        <f aca="false">MAX(0,MIN(100,100-ABS(Telemetry!AA3246-90)*1.2))</f>
        <v>34.442865004</v>
      </c>
      <c r="F3246" s="2" t="n">
        <f aca="false">IF(Telemetry!AB3246="ON",95,100)</f>
        <v>100</v>
      </c>
      <c r="G3246" s="2" t="n">
        <f aca="false">IF(OR(Channel_Anomalies!C3246=1,Channel_Anomalies!D3246=1,Channel_Anomalies!E3246=1),1,0)</f>
        <v>0</v>
      </c>
      <c r="H3246" s="2" t="str">
        <f aca="false">IF(Channel_Anomalies!C3246=1,"temperature",IF(Channel_Anomalies!D3246=1,"battery_voltage",IF(Channel_Anomalies!E3246=1,"solar_power_input","")))</f>
        <v/>
      </c>
      <c r="I3246" s="2" t="n">
        <f aca="false">IF(Channel_Anomalies!C3246=1,0.9,IF(Channel_Anomalies!D3246=1,0.85,IF(Channel_Anomalies!E3246=1,0.75,0)))</f>
        <v>0</v>
      </c>
      <c r="J3246" s="2" t="n">
        <f aca="false">MAX(0,MIN(100,0.35*C3246+0.25*D3246+0.25*E3246+0.15*F3246-IF(G3246=1,12,0)))</f>
        <v>76.0595882385</v>
      </c>
      <c r="K3246" s="2" t="str">
        <f aca="false">IF(J3246&lt;40,"CRITICAL",IF(J3246&lt;60,"HIGH",IF(J3246&lt;80,"MED","LOW")))</f>
        <v>MED</v>
      </c>
      <c r="L3246" s="2" t="str">
        <f aca="false">"TWIN-"&amp;TEXT(M3246,"000000")</f>
        <v>TWIN-003244</v>
      </c>
      <c r="M3246" s="2" t="n">
        <f aca="false">ROW()-2</f>
        <v>3244</v>
      </c>
      <c r="N3246" s="2" t="s">
        <v>4374</v>
      </c>
      <c r="O3246" s="2" t="n">
        <v>1</v>
      </c>
    </row>
    <row r="3247" customFormat="false" ht="15" hidden="false" customHeight="false" outlineLevel="0" collapsed="false">
      <c r="A3247" s="2" t="str">
        <f aca="false">Telemetry!A3247</f>
        <v>2019-12-11T06:05:00Z</v>
      </c>
      <c r="B3247" s="2" t="str">
        <f aca="false">Telemetry!B3247</f>
        <v>ISS-25544</v>
      </c>
      <c r="C3247" s="2" t="n">
        <f aca="false">Telemetry!V3247</f>
        <v>94.35981506</v>
      </c>
      <c r="D3247" s="2" t="n">
        <f aca="false">MAX(0,MIN(100,100-ABS(Telemetry!Y3247-20)*3))</f>
        <v>75.23068045</v>
      </c>
      <c r="E3247" s="2" t="n">
        <f aca="false">MAX(0,MIN(100,100-ABS(Telemetry!AA3247-90)*1.2))</f>
        <v>34.341354292</v>
      </c>
      <c r="F3247" s="2" t="n">
        <f aca="false">IF(Telemetry!AB3247="ON",95,100)</f>
        <v>100</v>
      </c>
      <c r="G3247" s="2" t="n">
        <f aca="false">IF(OR(Channel_Anomalies!C3247=1,Channel_Anomalies!D3247=1,Channel_Anomalies!E3247=1),1,0)</f>
        <v>0</v>
      </c>
      <c r="H3247" s="2" t="str">
        <f aca="false">IF(Channel_Anomalies!C3247=1,"temperature",IF(Channel_Anomalies!D3247=1,"battery_voltage",IF(Channel_Anomalies!E3247=1,"solar_power_input","")))</f>
        <v/>
      </c>
      <c r="I3247" s="2" t="n">
        <f aca="false">IF(Channel_Anomalies!C3247=1,0.9,IF(Channel_Anomalies!D3247=1,0.85,IF(Channel_Anomalies!E3247=1,0.75,0)))</f>
        <v>0</v>
      </c>
      <c r="J3247" s="2" t="n">
        <f aca="false">MAX(0,MIN(100,0.35*C3247+0.25*D3247+0.25*E3247+0.15*F3247-IF(G3247=1,12,0)))</f>
        <v>75.4189439565</v>
      </c>
      <c r="K3247" s="2" t="str">
        <f aca="false">IF(J3247&lt;40,"CRITICAL",IF(J3247&lt;60,"HIGH",IF(J3247&lt;80,"MED","LOW")))</f>
        <v>MED</v>
      </c>
      <c r="L3247" s="2" t="str">
        <f aca="false">"TWIN-"&amp;TEXT(M3247,"000000")</f>
        <v>TWIN-003245</v>
      </c>
      <c r="M3247" s="2" t="n">
        <f aca="false">ROW()-2</f>
        <v>3245</v>
      </c>
      <c r="N3247" s="2" t="s">
        <v>4374</v>
      </c>
      <c r="O3247" s="2" t="n">
        <v>1</v>
      </c>
    </row>
    <row r="3248" customFormat="false" ht="15" hidden="false" customHeight="false" outlineLevel="0" collapsed="false">
      <c r="A3248" s="2" t="str">
        <f aca="false">Telemetry!A3248</f>
        <v>2019-12-11T06:06:00Z</v>
      </c>
      <c r="B3248" s="2" t="str">
        <f aca="false">Telemetry!B3248</f>
        <v>ISS-25544</v>
      </c>
      <c r="C3248" s="2" t="n">
        <f aca="false">Telemetry!V3248</f>
        <v>93.67446696</v>
      </c>
      <c r="D3248" s="2" t="n">
        <f aca="false">MAX(0,MIN(100,100-ABS(Telemetry!Y3248-20)*3))</f>
        <v>72.03976744</v>
      </c>
      <c r="E3248" s="2" t="n">
        <f aca="false">MAX(0,MIN(100,100-ABS(Telemetry!AA3248-90)*1.2))</f>
        <v>32.381330824</v>
      </c>
      <c r="F3248" s="2" t="n">
        <f aca="false">IF(Telemetry!AB3248="ON",95,100)</f>
        <v>100</v>
      </c>
      <c r="G3248" s="2" t="n">
        <f aca="false">IF(OR(Channel_Anomalies!C3248=1,Channel_Anomalies!D3248=1,Channel_Anomalies!E3248=1),1,0)</f>
        <v>0</v>
      </c>
      <c r="H3248" s="2" t="str">
        <f aca="false">IF(Channel_Anomalies!C3248=1,"temperature",IF(Channel_Anomalies!D3248=1,"battery_voltage",IF(Channel_Anomalies!E3248=1,"solar_power_input","")))</f>
        <v/>
      </c>
      <c r="I3248" s="2" t="n">
        <f aca="false">IF(Channel_Anomalies!C3248=1,0.9,IF(Channel_Anomalies!D3248=1,0.85,IF(Channel_Anomalies!E3248=1,0.75,0)))</f>
        <v>0</v>
      </c>
      <c r="J3248" s="2" t="n">
        <f aca="false">MAX(0,MIN(100,0.35*C3248+0.25*D3248+0.25*E3248+0.15*F3248-IF(G3248=1,12,0)))</f>
        <v>73.891338002</v>
      </c>
      <c r="K3248" s="2" t="str">
        <f aca="false">IF(J3248&lt;40,"CRITICAL",IF(J3248&lt;60,"HIGH",IF(J3248&lt;80,"MED","LOW")))</f>
        <v>MED</v>
      </c>
      <c r="L3248" s="2" t="str">
        <f aca="false">"TWIN-"&amp;TEXT(M3248,"000000")</f>
        <v>TWIN-003246</v>
      </c>
      <c r="M3248" s="2" t="n">
        <f aca="false">ROW()-2</f>
        <v>3246</v>
      </c>
      <c r="N3248" s="2" t="s">
        <v>4374</v>
      </c>
      <c r="O3248" s="2" t="n">
        <v>1</v>
      </c>
    </row>
    <row r="3249" customFormat="false" ht="15" hidden="false" customHeight="false" outlineLevel="0" collapsed="false">
      <c r="A3249" s="2" t="str">
        <f aca="false">Telemetry!A3249</f>
        <v>2019-12-11T06:07:00Z</v>
      </c>
      <c r="B3249" s="2" t="str">
        <f aca="false">Telemetry!B3249</f>
        <v>ISS-25544</v>
      </c>
      <c r="C3249" s="2" t="n">
        <f aca="false">Telemetry!V3249</f>
        <v>92.92064584</v>
      </c>
      <c r="D3249" s="2" t="n">
        <f aca="false">MAX(0,MIN(100,100-ABS(Telemetry!Y3249-20)*3))</f>
        <v>70.28130415</v>
      </c>
      <c r="E3249" s="2" t="n">
        <f aca="false">MAX(0,MIN(100,100-ABS(Telemetry!AA3249-90)*1.2))</f>
        <v>35.420096332</v>
      </c>
      <c r="F3249" s="2" t="n">
        <f aca="false">IF(Telemetry!AB3249="ON",95,100)</f>
        <v>100</v>
      </c>
      <c r="G3249" s="2" t="n">
        <f aca="false">IF(OR(Channel_Anomalies!C3249=1,Channel_Anomalies!D3249=1,Channel_Anomalies!E3249=1),1,0)</f>
        <v>0</v>
      </c>
      <c r="H3249" s="2" t="str">
        <f aca="false">IF(Channel_Anomalies!C3249=1,"temperature",IF(Channel_Anomalies!D3249=1,"battery_voltage",IF(Channel_Anomalies!E3249=1,"solar_power_input","")))</f>
        <v/>
      </c>
      <c r="I3249" s="2" t="n">
        <f aca="false">IF(Channel_Anomalies!C3249=1,0.9,IF(Channel_Anomalies!D3249=1,0.85,IF(Channel_Anomalies!E3249=1,0.75,0)))</f>
        <v>0</v>
      </c>
      <c r="J3249" s="2" t="n">
        <f aca="false">MAX(0,MIN(100,0.35*C3249+0.25*D3249+0.25*E3249+0.15*F3249-IF(G3249=1,12,0)))</f>
        <v>73.9475761645</v>
      </c>
      <c r="K3249" s="2" t="str">
        <f aca="false">IF(J3249&lt;40,"CRITICAL",IF(J3249&lt;60,"HIGH",IF(J3249&lt;80,"MED","LOW")))</f>
        <v>MED</v>
      </c>
      <c r="L3249" s="2" t="str">
        <f aca="false">"TWIN-"&amp;TEXT(M3249,"000000")</f>
        <v>TWIN-003247</v>
      </c>
      <c r="M3249" s="2" t="n">
        <f aca="false">ROW()-2</f>
        <v>3247</v>
      </c>
      <c r="N3249" s="2" t="s">
        <v>4374</v>
      </c>
      <c r="O3249" s="2" t="n">
        <v>1</v>
      </c>
    </row>
    <row r="3250" customFormat="false" ht="15" hidden="false" customHeight="false" outlineLevel="0" collapsed="false">
      <c r="A3250" s="2" t="str">
        <f aca="false">Telemetry!A3250</f>
        <v>2019-12-11T06:08:00Z</v>
      </c>
      <c r="B3250" s="2" t="str">
        <f aca="false">Telemetry!B3250</f>
        <v>ISS-25544</v>
      </c>
      <c r="C3250" s="2" t="n">
        <f aca="false">Telemetry!V3250</f>
        <v>92.21107405</v>
      </c>
      <c r="D3250" s="2" t="n">
        <f aca="false">MAX(0,MIN(100,100-ABS(Telemetry!Y3250-20)*3))</f>
        <v>66.337328302</v>
      </c>
      <c r="E3250" s="2" t="n">
        <f aca="false">MAX(0,MIN(100,100-ABS(Telemetry!AA3250-90)*1.2))</f>
        <v>33.919434376</v>
      </c>
      <c r="F3250" s="2" t="n">
        <f aca="false">IF(Telemetry!AB3250="ON",95,100)</f>
        <v>100</v>
      </c>
      <c r="G3250" s="2" t="n">
        <f aca="false">IF(OR(Channel_Anomalies!C3250=1,Channel_Anomalies!D3250=1,Channel_Anomalies!E3250=1),1,0)</f>
        <v>0</v>
      </c>
      <c r="H3250" s="2" t="str">
        <f aca="false">IF(Channel_Anomalies!C3250=1,"temperature",IF(Channel_Anomalies!D3250=1,"battery_voltage",IF(Channel_Anomalies!E3250=1,"solar_power_input","")))</f>
        <v/>
      </c>
      <c r="I3250" s="2" t="n">
        <f aca="false">IF(Channel_Anomalies!C3250=1,0.9,IF(Channel_Anomalies!D3250=1,0.85,IF(Channel_Anomalies!E3250=1,0.75,0)))</f>
        <v>0</v>
      </c>
      <c r="J3250" s="2" t="n">
        <f aca="false">MAX(0,MIN(100,0.35*C3250+0.25*D3250+0.25*E3250+0.15*F3250-IF(G3250=1,12,0)))</f>
        <v>72.338066587</v>
      </c>
      <c r="K3250" s="2" t="str">
        <f aca="false">IF(J3250&lt;40,"CRITICAL",IF(J3250&lt;60,"HIGH",IF(J3250&lt;80,"MED","LOW")))</f>
        <v>MED</v>
      </c>
      <c r="L3250" s="2" t="str">
        <f aca="false">"TWIN-"&amp;TEXT(M3250,"000000")</f>
        <v>TWIN-003248</v>
      </c>
      <c r="M3250" s="2" t="n">
        <f aca="false">ROW()-2</f>
        <v>3248</v>
      </c>
      <c r="N3250" s="2" t="s">
        <v>4374</v>
      </c>
      <c r="O3250" s="2" t="n">
        <v>1</v>
      </c>
    </row>
    <row r="3251" customFormat="false" ht="15" hidden="false" customHeight="false" outlineLevel="0" collapsed="false">
      <c r="A3251" s="2" t="str">
        <f aca="false">Telemetry!A3251</f>
        <v>2019-12-11T06:09:00Z</v>
      </c>
      <c r="B3251" s="2" t="str">
        <f aca="false">Telemetry!B3251</f>
        <v>ISS-25544</v>
      </c>
      <c r="C3251" s="2" t="n">
        <f aca="false">Telemetry!V3251</f>
        <v>91.50487168</v>
      </c>
      <c r="D3251" s="2" t="n">
        <f aca="false">MAX(0,MIN(100,100-ABS(Telemetry!Y3251-20)*3))</f>
        <v>64.669166806</v>
      </c>
      <c r="E3251" s="2" t="n">
        <f aca="false">MAX(0,MIN(100,100-ABS(Telemetry!AA3251-90)*1.2))</f>
        <v>34.689497764</v>
      </c>
      <c r="F3251" s="2" t="n">
        <f aca="false">IF(Telemetry!AB3251="ON",95,100)</f>
        <v>100</v>
      </c>
      <c r="G3251" s="2" t="n">
        <f aca="false">IF(OR(Channel_Anomalies!C3251=1,Channel_Anomalies!D3251=1,Channel_Anomalies!E3251=1),1,0)</f>
        <v>0</v>
      </c>
      <c r="H3251" s="2" t="str">
        <f aca="false">IF(Channel_Anomalies!C3251=1,"temperature",IF(Channel_Anomalies!D3251=1,"battery_voltage",IF(Channel_Anomalies!E3251=1,"solar_power_input","")))</f>
        <v/>
      </c>
      <c r="I3251" s="2" t="n">
        <f aca="false">IF(Channel_Anomalies!C3251=1,0.9,IF(Channel_Anomalies!D3251=1,0.85,IF(Channel_Anomalies!E3251=1,0.75,0)))</f>
        <v>0</v>
      </c>
      <c r="J3251" s="2" t="n">
        <f aca="false">MAX(0,MIN(100,0.35*C3251+0.25*D3251+0.25*E3251+0.15*F3251-IF(G3251=1,12,0)))</f>
        <v>71.8663712305</v>
      </c>
      <c r="K3251" s="2" t="str">
        <f aca="false">IF(J3251&lt;40,"CRITICAL",IF(J3251&lt;60,"HIGH",IF(J3251&lt;80,"MED","LOW")))</f>
        <v>MED</v>
      </c>
      <c r="L3251" s="2" t="str">
        <f aca="false">"TWIN-"&amp;TEXT(M3251,"000000")</f>
        <v>TWIN-003249</v>
      </c>
      <c r="M3251" s="2" t="n">
        <f aca="false">ROW()-2</f>
        <v>3249</v>
      </c>
      <c r="N3251" s="2" t="s">
        <v>4374</v>
      </c>
      <c r="O3251" s="2" t="n">
        <v>1</v>
      </c>
    </row>
    <row r="3252" customFormat="false" ht="15" hidden="false" customHeight="false" outlineLevel="0" collapsed="false">
      <c r="A3252" s="2" t="str">
        <f aca="false">Telemetry!A3252</f>
        <v>2019-12-11T06:10:00Z</v>
      </c>
      <c r="B3252" s="2" t="str">
        <f aca="false">Telemetry!B3252</f>
        <v>ISS-25544</v>
      </c>
      <c r="C3252" s="2" t="n">
        <f aca="false">Telemetry!V3252</f>
        <v>90.78498829</v>
      </c>
      <c r="D3252" s="2" t="n">
        <f aca="false">MAX(0,MIN(100,100-ABS(Telemetry!Y3252-20)*3))</f>
        <v>61.870475794</v>
      </c>
      <c r="E3252" s="2" t="n">
        <f aca="false">MAX(0,MIN(100,100-ABS(Telemetry!AA3252-90)*1.2))</f>
        <v>33.46528312</v>
      </c>
      <c r="F3252" s="2" t="n">
        <f aca="false">IF(Telemetry!AB3252="ON",95,100)</f>
        <v>100</v>
      </c>
      <c r="G3252" s="2" t="n">
        <f aca="false">IF(OR(Channel_Anomalies!C3252=1,Channel_Anomalies!D3252=1,Channel_Anomalies!E3252=1),1,0)</f>
        <v>0</v>
      </c>
      <c r="H3252" s="2" t="str">
        <f aca="false">IF(Channel_Anomalies!C3252=1,"temperature",IF(Channel_Anomalies!D3252=1,"battery_voltage",IF(Channel_Anomalies!E3252=1,"solar_power_input","")))</f>
        <v/>
      </c>
      <c r="I3252" s="2" t="n">
        <f aca="false">IF(Channel_Anomalies!C3252=1,0.9,IF(Channel_Anomalies!D3252=1,0.85,IF(Channel_Anomalies!E3252=1,0.75,0)))</f>
        <v>0</v>
      </c>
      <c r="J3252" s="2" t="n">
        <f aca="false">MAX(0,MIN(100,0.35*C3252+0.25*D3252+0.25*E3252+0.15*F3252-IF(G3252=1,12,0)))</f>
        <v>70.60868563</v>
      </c>
      <c r="K3252" s="2" t="str">
        <f aca="false">IF(J3252&lt;40,"CRITICAL",IF(J3252&lt;60,"HIGH",IF(J3252&lt;80,"MED","LOW")))</f>
        <v>MED</v>
      </c>
      <c r="L3252" s="2" t="str">
        <f aca="false">"TWIN-"&amp;TEXT(M3252,"000000")</f>
        <v>TWIN-003250</v>
      </c>
      <c r="M3252" s="2" t="n">
        <f aca="false">ROW()-2</f>
        <v>3250</v>
      </c>
      <c r="N3252" s="2" t="s">
        <v>4374</v>
      </c>
      <c r="O3252" s="2" t="n">
        <v>1</v>
      </c>
    </row>
    <row r="3253" customFormat="false" ht="15" hidden="false" customHeight="false" outlineLevel="0" collapsed="false">
      <c r="A3253" s="2" t="str">
        <f aca="false">Telemetry!A3253</f>
        <v>2019-12-11T06:11:00Z</v>
      </c>
      <c r="B3253" s="2" t="str">
        <f aca="false">Telemetry!B3253</f>
        <v>ISS-25544</v>
      </c>
      <c r="C3253" s="2" t="n">
        <f aca="false">Telemetry!V3253</f>
        <v>90.09975485</v>
      </c>
      <c r="D3253" s="2" t="n">
        <f aca="false">MAX(0,MIN(100,100-ABS(Telemetry!Y3253-20)*3))</f>
        <v>59.619581464</v>
      </c>
      <c r="E3253" s="2" t="n">
        <f aca="false">MAX(0,MIN(100,100-ABS(Telemetry!AA3253-90)*1.2))</f>
        <v>33.721358632</v>
      </c>
      <c r="F3253" s="2" t="n">
        <f aca="false">IF(Telemetry!AB3253="ON",95,100)</f>
        <v>100</v>
      </c>
      <c r="G3253" s="2" t="n">
        <f aca="false">IF(OR(Channel_Anomalies!C3253=1,Channel_Anomalies!D3253=1,Channel_Anomalies!E3253=1),1,0)</f>
        <v>0</v>
      </c>
      <c r="H3253" s="2" t="str">
        <f aca="false">IF(Channel_Anomalies!C3253=1,"temperature",IF(Channel_Anomalies!D3253=1,"battery_voltage",IF(Channel_Anomalies!E3253=1,"solar_power_input","")))</f>
        <v/>
      </c>
      <c r="I3253" s="2" t="n">
        <f aca="false">IF(Channel_Anomalies!C3253=1,0.9,IF(Channel_Anomalies!D3253=1,0.85,IF(Channel_Anomalies!E3253=1,0.75,0)))</f>
        <v>0</v>
      </c>
      <c r="J3253" s="2" t="n">
        <f aca="false">MAX(0,MIN(100,0.35*C3253+0.25*D3253+0.25*E3253+0.15*F3253-IF(G3253=1,12,0)))</f>
        <v>69.8701492215</v>
      </c>
      <c r="K3253" s="2" t="str">
        <f aca="false">IF(J3253&lt;40,"CRITICAL",IF(J3253&lt;60,"HIGH",IF(J3253&lt;80,"MED","LOW")))</f>
        <v>MED</v>
      </c>
      <c r="L3253" s="2" t="str">
        <f aca="false">"TWIN-"&amp;TEXT(M3253,"000000")</f>
        <v>TWIN-003251</v>
      </c>
      <c r="M3253" s="2" t="n">
        <f aca="false">ROW()-2</f>
        <v>3251</v>
      </c>
      <c r="N3253" s="2" t="s">
        <v>4374</v>
      </c>
      <c r="O3253" s="2" t="n">
        <v>1</v>
      </c>
    </row>
    <row r="3254" customFormat="false" ht="15" hidden="false" customHeight="false" outlineLevel="0" collapsed="false">
      <c r="A3254" s="2" t="str">
        <f aca="false">Telemetry!A3254</f>
        <v>2019-12-11T06:12:00Z</v>
      </c>
      <c r="B3254" s="2" t="str">
        <f aca="false">Telemetry!B3254</f>
        <v>ISS-25544</v>
      </c>
      <c r="C3254" s="2" t="n">
        <f aca="false">Telemetry!V3254</f>
        <v>89.35497785</v>
      </c>
      <c r="D3254" s="2" t="n">
        <f aca="false">MAX(0,MIN(100,100-ABS(Telemetry!Y3254-20)*3))</f>
        <v>57.677177497</v>
      </c>
      <c r="E3254" s="2" t="n">
        <f aca="false">MAX(0,MIN(100,100-ABS(Telemetry!AA3254-90)*1.2))</f>
        <v>34.899155404</v>
      </c>
      <c r="F3254" s="2" t="n">
        <f aca="false">IF(Telemetry!AB3254="ON",95,100)</f>
        <v>100</v>
      </c>
      <c r="G3254" s="2" t="n">
        <f aca="false">IF(OR(Channel_Anomalies!C3254=1,Channel_Anomalies!D3254=1,Channel_Anomalies!E3254=1),1,0)</f>
        <v>0</v>
      </c>
      <c r="H3254" s="2" t="str">
        <f aca="false">IF(Channel_Anomalies!C3254=1,"temperature",IF(Channel_Anomalies!D3254=1,"battery_voltage",IF(Channel_Anomalies!E3254=1,"solar_power_input","")))</f>
        <v/>
      </c>
      <c r="I3254" s="2" t="n">
        <f aca="false">IF(Channel_Anomalies!C3254=1,0.9,IF(Channel_Anomalies!D3254=1,0.85,IF(Channel_Anomalies!E3254=1,0.75,0)))</f>
        <v>0</v>
      </c>
      <c r="J3254" s="2" t="n">
        <f aca="false">MAX(0,MIN(100,0.35*C3254+0.25*D3254+0.25*E3254+0.15*F3254-IF(G3254=1,12,0)))</f>
        <v>69.41832547275</v>
      </c>
      <c r="K3254" s="2" t="str">
        <f aca="false">IF(J3254&lt;40,"CRITICAL",IF(J3254&lt;60,"HIGH",IF(J3254&lt;80,"MED","LOW")))</f>
        <v>MED</v>
      </c>
      <c r="L3254" s="2" t="str">
        <f aca="false">"TWIN-"&amp;TEXT(M3254,"000000")</f>
        <v>TWIN-003252</v>
      </c>
      <c r="M3254" s="2" t="n">
        <f aca="false">ROW()-2</f>
        <v>3252</v>
      </c>
      <c r="N3254" s="2" t="s">
        <v>4374</v>
      </c>
      <c r="O3254" s="2" t="n">
        <v>1</v>
      </c>
    </row>
    <row r="3255" customFormat="false" ht="15" hidden="false" customHeight="false" outlineLevel="0" collapsed="false">
      <c r="A3255" s="2" t="str">
        <f aca="false">Telemetry!A3255</f>
        <v>2019-12-11T06:13:00Z</v>
      </c>
      <c r="B3255" s="2" t="str">
        <f aca="false">Telemetry!B3255</f>
        <v>ISS-25544</v>
      </c>
      <c r="C3255" s="2" t="n">
        <f aca="false">Telemetry!V3255</f>
        <v>88.60086906</v>
      </c>
      <c r="D3255" s="2" t="n">
        <f aca="false">MAX(0,MIN(100,100-ABS(Telemetry!Y3255-20)*3))</f>
        <v>54.58173631</v>
      </c>
      <c r="E3255" s="2" t="n">
        <f aca="false">MAX(0,MIN(100,100-ABS(Telemetry!AA3255-90)*1.2))</f>
        <v>35.436666172</v>
      </c>
      <c r="F3255" s="2" t="n">
        <f aca="false">IF(Telemetry!AB3255="ON",95,100)</f>
        <v>100</v>
      </c>
      <c r="G3255" s="2" t="n">
        <f aca="false">IF(OR(Channel_Anomalies!C3255=1,Channel_Anomalies!D3255=1,Channel_Anomalies!E3255=1),1,0)</f>
        <v>0</v>
      </c>
      <c r="H3255" s="2" t="str">
        <f aca="false">IF(Channel_Anomalies!C3255=1,"temperature",IF(Channel_Anomalies!D3255=1,"battery_voltage",IF(Channel_Anomalies!E3255=1,"solar_power_input","")))</f>
        <v/>
      </c>
      <c r="I3255" s="2" t="n">
        <f aca="false">IF(Channel_Anomalies!C3255=1,0.9,IF(Channel_Anomalies!D3255=1,0.85,IF(Channel_Anomalies!E3255=1,0.75,0)))</f>
        <v>0</v>
      </c>
      <c r="J3255" s="2" t="n">
        <f aca="false">MAX(0,MIN(100,0.35*C3255+0.25*D3255+0.25*E3255+0.15*F3255-IF(G3255=1,12,0)))</f>
        <v>68.5149047915</v>
      </c>
      <c r="K3255" s="2" t="str">
        <f aca="false">IF(J3255&lt;40,"CRITICAL",IF(J3255&lt;60,"HIGH",IF(J3255&lt;80,"MED","LOW")))</f>
        <v>MED</v>
      </c>
      <c r="L3255" s="2" t="str">
        <f aca="false">"TWIN-"&amp;TEXT(M3255,"000000")</f>
        <v>TWIN-003253</v>
      </c>
      <c r="M3255" s="2" t="n">
        <f aca="false">ROW()-2</f>
        <v>3253</v>
      </c>
      <c r="N3255" s="2" t="s">
        <v>4374</v>
      </c>
      <c r="O3255" s="2" t="n">
        <v>1</v>
      </c>
    </row>
    <row r="3256" customFormat="false" ht="15" hidden="false" customHeight="false" outlineLevel="0" collapsed="false">
      <c r="A3256" s="2" t="str">
        <f aca="false">Telemetry!A3256</f>
        <v>2019-12-11T06:14:00Z</v>
      </c>
      <c r="B3256" s="2" t="str">
        <f aca="false">Telemetry!B3256</f>
        <v>ISS-25544</v>
      </c>
      <c r="C3256" s="2" t="n">
        <f aca="false">Telemetry!V3256</f>
        <v>87.48834041</v>
      </c>
      <c r="D3256" s="2" t="n">
        <f aca="false">MAX(0,MIN(100,100-ABS(Telemetry!Y3256-20)*3))</f>
        <v>52.782372616</v>
      </c>
      <c r="E3256" s="2" t="n">
        <f aca="false">MAX(0,MIN(100,100-ABS(Telemetry!AA3256-90)*1.2))</f>
        <v>56.798827852</v>
      </c>
      <c r="F3256" s="2" t="n">
        <f aca="false">IF(Telemetry!AB3256="ON",95,100)</f>
        <v>95</v>
      </c>
      <c r="G3256" s="2" t="n">
        <f aca="false">IF(OR(Channel_Anomalies!C3256=1,Channel_Anomalies!D3256=1,Channel_Anomalies!E3256=1),1,0)</f>
        <v>0</v>
      </c>
      <c r="H3256" s="2" t="str">
        <f aca="false">IF(Channel_Anomalies!C3256=1,"temperature",IF(Channel_Anomalies!D3256=1,"battery_voltage",IF(Channel_Anomalies!E3256=1,"solar_power_input","")))</f>
        <v/>
      </c>
      <c r="I3256" s="2" t="n">
        <f aca="false">IF(Channel_Anomalies!C3256=1,0.9,IF(Channel_Anomalies!D3256=1,0.85,IF(Channel_Anomalies!E3256=1,0.75,0)))</f>
        <v>0</v>
      </c>
      <c r="J3256" s="2" t="n">
        <f aca="false">MAX(0,MIN(100,0.35*C3256+0.25*D3256+0.25*E3256+0.15*F3256-IF(G3256=1,12,0)))</f>
        <v>72.2662192605</v>
      </c>
      <c r="K3256" s="2" t="str">
        <f aca="false">IF(J3256&lt;40,"CRITICAL",IF(J3256&lt;60,"HIGH",IF(J3256&lt;80,"MED","LOW")))</f>
        <v>MED</v>
      </c>
      <c r="L3256" s="2" t="str">
        <f aca="false">"TWIN-"&amp;TEXT(M3256,"000000")</f>
        <v>TWIN-003254</v>
      </c>
      <c r="M3256" s="2" t="n">
        <f aca="false">ROW()-2</f>
        <v>3254</v>
      </c>
      <c r="N3256" s="2" t="s">
        <v>4374</v>
      </c>
      <c r="O3256" s="2" t="n">
        <v>1</v>
      </c>
    </row>
    <row r="3257" customFormat="false" ht="15" hidden="false" customHeight="false" outlineLevel="0" collapsed="false">
      <c r="A3257" s="2" t="str">
        <f aca="false">Telemetry!A3257</f>
        <v>2019-12-11T06:15:00Z</v>
      </c>
      <c r="B3257" s="2" t="str">
        <f aca="false">Telemetry!B3257</f>
        <v>ISS-25544</v>
      </c>
      <c r="C3257" s="2" t="n">
        <f aca="false">Telemetry!V3257</f>
        <v>86.36638037</v>
      </c>
      <c r="D3257" s="2" t="n">
        <f aca="false">MAX(0,MIN(100,100-ABS(Telemetry!Y3257-20)*3))</f>
        <v>51.129235468</v>
      </c>
      <c r="E3257" s="2" t="n">
        <f aca="false">MAX(0,MIN(100,100-ABS(Telemetry!AA3257-90)*1.2))</f>
        <v>56.6248981</v>
      </c>
      <c r="F3257" s="2" t="n">
        <f aca="false">IF(Telemetry!AB3257="ON",95,100)</f>
        <v>95</v>
      </c>
      <c r="G3257" s="2" t="n">
        <f aca="false">IF(OR(Channel_Anomalies!C3257=1,Channel_Anomalies!D3257=1,Channel_Anomalies!E3257=1),1,0)</f>
        <v>0</v>
      </c>
      <c r="H3257" s="2" t="str">
        <f aca="false">IF(Channel_Anomalies!C3257=1,"temperature",IF(Channel_Anomalies!D3257=1,"battery_voltage",IF(Channel_Anomalies!E3257=1,"solar_power_input","")))</f>
        <v/>
      </c>
      <c r="I3257" s="2" t="n">
        <f aca="false">IF(Channel_Anomalies!C3257=1,0.9,IF(Channel_Anomalies!D3257=1,0.85,IF(Channel_Anomalies!E3257=1,0.75,0)))</f>
        <v>0</v>
      </c>
      <c r="J3257" s="2" t="n">
        <f aca="false">MAX(0,MIN(100,0.35*C3257+0.25*D3257+0.25*E3257+0.15*F3257-IF(G3257=1,12,0)))</f>
        <v>71.4167665215</v>
      </c>
      <c r="K3257" s="2" t="str">
        <f aca="false">IF(J3257&lt;40,"CRITICAL",IF(J3257&lt;60,"HIGH",IF(J3257&lt;80,"MED","LOW")))</f>
        <v>MED</v>
      </c>
      <c r="L3257" s="2" t="str">
        <f aca="false">"TWIN-"&amp;TEXT(M3257,"000000")</f>
        <v>TWIN-003255</v>
      </c>
      <c r="M3257" s="2" t="n">
        <f aca="false">ROW()-2</f>
        <v>3255</v>
      </c>
      <c r="N3257" s="2" t="s">
        <v>4374</v>
      </c>
      <c r="O3257" s="2" t="n">
        <v>1</v>
      </c>
    </row>
    <row r="3258" customFormat="false" ht="15" hidden="false" customHeight="false" outlineLevel="0" collapsed="false">
      <c r="A3258" s="2" t="str">
        <f aca="false">Telemetry!A3258</f>
        <v>2019-12-11T06:16:00Z</v>
      </c>
      <c r="B3258" s="2" t="str">
        <f aca="false">Telemetry!B3258</f>
        <v>ISS-25544</v>
      </c>
      <c r="C3258" s="2" t="n">
        <f aca="false">Telemetry!V3258</f>
        <v>84.95353313</v>
      </c>
      <c r="D3258" s="2" t="n">
        <f aca="false">MAX(0,MIN(100,100-ABS(Telemetry!Y3258-20)*3))</f>
        <v>50.772717007</v>
      </c>
      <c r="E3258" s="2" t="n">
        <f aca="false">MAX(0,MIN(100,100-ABS(Telemetry!AA3258-90)*1.2))</f>
        <v>75.009524056</v>
      </c>
      <c r="F3258" s="2" t="n">
        <f aca="false">IF(Telemetry!AB3258="ON",95,100)</f>
        <v>95</v>
      </c>
      <c r="G3258" s="2" t="n">
        <f aca="false">IF(OR(Channel_Anomalies!C3258=1,Channel_Anomalies!D3258=1,Channel_Anomalies!E3258=1),1,0)</f>
        <v>0</v>
      </c>
      <c r="H3258" s="2" t="str">
        <f aca="false">IF(Channel_Anomalies!C3258=1,"temperature",IF(Channel_Anomalies!D3258=1,"battery_voltage",IF(Channel_Anomalies!E3258=1,"solar_power_input","")))</f>
        <v/>
      </c>
      <c r="I3258" s="2" t="n">
        <f aca="false">IF(Channel_Anomalies!C3258=1,0.9,IF(Channel_Anomalies!D3258=1,0.85,IF(Channel_Anomalies!E3258=1,0.75,0)))</f>
        <v>0</v>
      </c>
      <c r="J3258" s="2" t="n">
        <f aca="false">MAX(0,MIN(100,0.35*C3258+0.25*D3258+0.25*E3258+0.15*F3258-IF(G3258=1,12,0)))</f>
        <v>75.42929686125</v>
      </c>
      <c r="K3258" s="2" t="str">
        <f aca="false">IF(J3258&lt;40,"CRITICAL",IF(J3258&lt;60,"HIGH",IF(J3258&lt;80,"MED","LOW")))</f>
        <v>MED</v>
      </c>
      <c r="L3258" s="2" t="str">
        <f aca="false">"TWIN-"&amp;TEXT(M3258,"000000")</f>
        <v>TWIN-003256</v>
      </c>
      <c r="M3258" s="2" t="n">
        <f aca="false">ROW()-2</f>
        <v>3256</v>
      </c>
      <c r="N3258" s="2" t="s">
        <v>4374</v>
      </c>
      <c r="O3258" s="2" t="n">
        <v>1</v>
      </c>
    </row>
    <row r="3259" customFormat="false" ht="15" hidden="false" customHeight="false" outlineLevel="0" collapsed="false">
      <c r="A3259" s="2" t="str">
        <f aca="false">Telemetry!A3259</f>
        <v>2019-12-11T06:17:00Z</v>
      </c>
      <c r="B3259" s="2" t="str">
        <f aca="false">Telemetry!B3259</f>
        <v>ISS-25544</v>
      </c>
      <c r="C3259" s="2" t="n">
        <f aca="false">Telemetry!V3259</f>
        <v>83.49375639</v>
      </c>
      <c r="D3259" s="2" t="n">
        <f aca="false">MAX(0,MIN(100,100-ABS(Telemetry!Y3259-20)*3))</f>
        <v>49.986625981</v>
      </c>
      <c r="E3259" s="2" t="n">
        <f aca="false">MAX(0,MIN(100,100-ABS(Telemetry!AA3259-90)*1.2))</f>
        <v>76.083140272</v>
      </c>
      <c r="F3259" s="2" t="n">
        <f aca="false">IF(Telemetry!AB3259="ON",95,100)</f>
        <v>95</v>
      </c>
      <c r="G3259" s="2" t="n">
        <f aca="false">IF(OR(Channel_Anomalies!C3259=1,Channel_Anomalies!D3259=1,Channel_Anomalies!E3259=1),1,0)</f>
        <v>0</v>
      </c>
      <c r="H3259" s="2" t="str">
        <f aca="false">IF(Channel_Anomalies!C3259=1,"temperature",IF(Channel_Anomalies!D3259=1,"battery_voltage",IF(Channel_Anomalies!E3259=1,"solar_power_input","")))</f>
        <v/>
      </c>
      <c r="I3259" s="2" t="n">
        <f aca="false">IF(Channel_Anomalies!C3259=1,0.9,IF(Channel_Anomalies!D3259=1,0.85,IF(Channel_Anomalies!E3259=1,0.75,0)))</f>
        <v>0</v>
      </c>
      <c r="J3259" s="2" t="n">
        <f aca="false">MAX(0,MIN(100,0.35*C3259+0.25*D3259+0.25*E3259+0.15*F3259-IF(G3259=1,12,0)))</f>
        <v>74.99025629975</v>
      </c>
      <c r="K3259" s="2" t="str">
        <f aca="false">IF(J3259&lt;40,"CRITICAL",IF(J3259&lt;60,"HIGH",IF(J3259&lt;80,"MED","LOW")))</f>
        <v>MED</v>
      </c>
      <c r="L3259" s="2" t="str">
        <f aca="false">"TWIN-"&amp;TEXT(M3259,"000000")</f>
        <v>TWIN-003257</v>
      </c>
      <c r="M3259" s="2" t="n">
        <f aca="false">ROW()-2</f>
        <v>3257</v>
      </c>
      <c r="N3259" s="2" t="s">
        <v>4374</v>
      </c>
      <c r="O3259" s="2" t="n">
        <v>1</v>
      </c>
    </row>
    <row r="3260" customFormat="false" ht="15" hidden="false" customHeight="false" outlineLevel="0" collapsed="false">
      <c r="A3260" s="2" t="str">
        <f aca="false">Telemetry!A3260</f>
        <v>2019-12-11T06:18:00Z</v>
      </c>
      <c r="B3260" s="2" t="str">
        <f aca="false">Telemetry!B3260</f>
        <v>ISS-25544</v>
      </c>
      <c r="C3260" s="2" t="n">
        <f aca="false">Telemetry!V3260</f>
        <v>82.00311123</v>
      </c>
      <c r="D3260" s="2" t="n">
        <f aca="false">MAX(0,MIN(100,100-ABS(Telemetry!Y3260-20)*3))</f>
        <v>49.121189179</v>
      </c>
      <c r="E3260" s="2" t="n">
        <f aca="false">MAX(0,MIN(100,100-ABS(Telemetry!AA3260-90)*1.2))</f>
        <v>77.861161168</v>
      </c>
      <c r="F3260" s="2" t="n">
        <f aca="false">IF(Telemetry!AB3260="ON",95,100)</f>
        <v>95</v>
      </c>
      <c r="G3260" s="2" t="n">
        <f aca="false">IF(OR(Channel_Anomalies!C3260=1,Channel_Anomalies!D3260=1,Channel_Anomalies!E3260=1),1,0)</f>
        <v>0</v>
      </c>
      <c r="H3260" s="2" t="str">
        <f aca="false">IF(Channel_Anomalies!C3260=1,"temperature",IF(Channel_Anomalies!D3260=1,"battery_voltage",IF(Channel_Anomalies!E3260=1,"solar_power_input","")))</f>
        <v/>
      </c>
      <c r="I3260" s="2" t="n">
        <f aca="false">IF(Channel_Anomalies!C3260=1,0.9,IF(Channel_Anomalies!D3260=1,0.85,IF(Channel_Anomalies!E3260=1,0.75,0)))</f>
        <v>0</v>
      </c>
      <c r="J3260" s="2" t="n">
        <f aca="false">MAX(0,MIN(100,0.35*C3260+0.25*D3260+0.25*E3260+0.15*F3260-IF(G3260=1,12,0)))</f>
        <v>74.69667651725</v>
      </c>
      <c r="K3260" s="2" t="str">
        <f aca="false">IF(J3260&lt;40,"CRITICAL",IF(J3260&lt;60,"HIGH",IF(J3260&lt;80,"MED","LOW")))</f>
        <v>MED</v>
      </c>
      <c r="L3260" s="2" t="str">
        <f aca="false">"TWIN-"&amp;TEXT(M3260,"000000")</f>
        <v>TWIN-003258</v>
      </c>
      <c r="M3260" s="2" t="n">
        <f aca="false">ROW()-2</f>
        <v>3258</v>
      </c>
      <c r="N3260" s="2" t="s">
        <v>4374</v>
      </c>
      <c r="O3260" s="2" t="n">
        <v>1</v>
      </c>
    </row>
    <row r="3261" customFormat="false" ht="15" hidden="false" customHeight="false" outlineLevel="0" collapsed="false">
      <c r="A3261" s="2" t="str">
        <f aca="false">Telemetry!A3261</f>
        <v>2019-12-11T06:19:00Z</v>
      </c>
      <c r="B3261" s="2" t="str">
        <f aca="false">Telemetry!B3261</f>
        <v>ISS-25544</v>
      </c>
      <c r="C3261" s="2" t="n">
        <f aca="false">Telemetry!V3261</f>
        <v>80.5746594</v>
      </c>
      <c r="D3261" s="2" t="n">
        <f aca="false">MAX(0,MIN(100,100-ABS(Telemetry!Y3261-20)*3))</f>
        <v>47.216172823</v>
      </c>
      <c r="E3261" s="2" t="n">
        <f aca="false">MAX(0,MIN(100,100-ABS(Telemetry!AA3261-90)*1.2))</f>
        <v>74.5769194</v>
      </c>
      <c r="F3261" s="2" t="n">
        <f aca="false">IF(Telemetry!AB3261="ON",95,100)</f>
        <v>95</v>
      </c>
      <c r="G3261" s="2" t="n">
        <f aca="false">IF(OR(Channel_Anomalies!C3261=1,Channel_Anomalies!D3261=1,Channel_Anomalies!E3261=1),1,0)</f>
        <v>0</v>
      </c>
      <c r="H3261" s="2" t="str">
        <f aca="false">IF(Channel_Anomalies!C3261=1,"temperature",IF(Channel_Anomalies!D3261=1,"battery_voltage",IF(Channel_Anomalies!E3261=1,"solar_power_input","")))</f>
        <v/>
      </c>
      <c r="I3261" s="2" t="n">
        <f aca="false">IF(Channel_Anomalies!C3261=1,0.9,IF(Channel_Anomalies!D3261=1,0.85,IF(Channel_Anomalies!E3261=1,0.75,0)))</f>
        <v>0</v>
      </c>
      <c r="J3261" s="2" t="n">
        <f aca="false">MAX(0,MIN(100,0.35*C3261+0.25*D3261+0.25*E3261+0.15*F3261-IF(G3261=1,12,0)))</f>
        <v>72.89940384575</v>
      </c>
      <c r="K3261" s="2" t="str">
        <f aca="false">IF(J3261&lt;40,"CRITICAL",IF(J3261&lt;60,"HIGH",IF(J3261&lt;80,"MED","LOW")))</f>
        <v>MED</v>
      </c>
      <c r="L3261" s="2" t="str">
        <f aca="false">"TWIN-"&amp;TEXT(M3261,"000000")</f>
        <v>TWIN-003259</v>
      </c>
      <c r="M3261" s="2" t="n">
        <f aca="false">ROW()-2</f>
        <v>3259</v>
      </c>
      <c r="N3261" s="2" t="s">
        <v>4374</v>
      </c>
      <c r="O3261" s="2" t="n">
        <v>1</v>
      </c>
    </row>
    <row r="3262" customFormat="false" ht="15" hidden="false" customHeight="false" outlineLevel="0" collapsed="false">
      <c r="A3262" s="2" t="str">
        <f aca="false">Telemetry!A3262</f>
        <v>2019-12-11T06:20:00Z</v>
      </c>
      <c r="B3262" s="2" t="str">
        <f aca="false">Telemetry!B3262</f>
        <v>ISS-25544</v>
      </c>
      <c r="C3262" s="2" t="n">
        <f aca="false">Telemetry!V3262</f>
        <v>79.41089063</v>
      </c>
      <c r="D3262" s="2" t="n">
        <f aca="false">MAX(0,MIN(100,100-ABS(Telemetry!Y3262-20)*3))</f>
        <v>44.541675541</v>
      </c>
      <c r="E3262" s="2" t="n">
        <f aca="false">MAX(0,MIN(100,100-ABS(Telemetry!AA3262-90)*1.2))</f>
        <v>59.033081092</v>
      </c>
      <c r="F3262" s="2" t="n">
        <f aca="false">IF(Telemetry!AB3262="ON",95,100)</f>
        <v>95</v>
      </c>
      <c r="G3262" s="2" t="n">
        <f aca="false">IF(OR(Channel_Anomalies!C3262=1,Channel_Anomalies!D3262=1,Channel_Anomalies!E3262=1),1,0)</f>
        <v>0</v>
      </c>
      <c r="H3262" s="2" t="str">
        <f aca="false">IF(Channel_Anomalies!C3262=1,"temperature",IF(Channel_Anomalies!D3262=1,"battery_voltage",IF(Channel_Anomalies!E3262=1,"solar_power_input","")))</f>
        <v/>
      </c>
      <c r="I3262" s="2" t="n">
        <f aca="false">IF(Channel_Anomalies!C3262=1,0.9,IF(Channel_Anomalies!D3262=1,0.85,IF(Channel_Anomalies!E3262=1,0.75,0)))</f>
        <v>0</v>
      </c>
      <c r="J3262" s="2" t="n">
        <f aca="false">MAX(0,MIN(100,0.35*C3262+0.25*D3262+0.25*E3262+0.15*F3262-IF(G3262=1,12,0)))</f>
        <v>67.93750087875</v>
      </c>
      <c r="K3262" s="2" t="str">
        <f aca="false">IF(J3262&lt;40,"CRITICAL",IF(J3262&lt;60,"HIGH",IF(J3262&lt;80,"MED","LOW")))</f>
        <v>MED</v>
      </c>
      <c r="L3262" s="2" t="str">
        <f aca="false">"TWIN-"&amp;TEXT(M3262,"000000")</f>
        <v>TWIN-003260</v>
      </c>
      <c r="M3262" s="2" t="n">
        <f aca="false">ROW()-2</f>
        <v>3260</v>
      </c>
      <c r="N3262" s="2" t="s">
        <v>4374</v>
      </c>
      <c r="O3262" s="2" t="n">
        <v>1</v>
      </c>
    </row>
    <row r="3263" customFormat="false" ht="15" hidden="false" customHeight="false" outlineLevel="0" collapsed="false">
      <c r="A3263" s="2" t="str">
        <f aca="false">Telemetry!A3263</f>
        <v>2019-12-11T06:21:00Z</v>
      </c>
      <c r="B3263" s="2" t="str">
        <f aca="false">Telemetry!B3263</f>
        <v>ISS-25544</v>
      </c>
      <c r="C3263" s="2" t="n">
        <f aca="false">Telemetry!V3263</f>
        <v>78.24883868</v>
      </c>
      <c r="D3263" s="2" t="n">
        <f aca="false">MAX(0,MIN(100,100-ABS(Telemetry!Y3263-20)*3))</f>
        <v>42.518821102</v>
      </c>
      <c r="E3263" s="2" t="n">
        <f aca="false">MAX(0,MIN(100,100-ABS(Telemetry!AA3263-90)*1.2))</f>
        <v>58.934192632</v>
      </c>
      <c r="F3263" s="2" t="n">
        <f aca="false">IF(Telemetry!AB3263="ON",95,100)</f>
        <v>95</v>
      </c>
      <c r="G3263" s="2" t="n">
        <f aca="false">IF(OR(Channel_Anomalies!C3263=1,Channel_Anomalies!D3263=1,Channel_Anomalies!E3263=1),1,0)</f>
        <v>0</v>
      </c>
      <c r="H3263" s="2" t="str">
        <f aca="false">IF(Channel_Anomalies!C3263=1,"temperature",IF(Channel_Anomalies!D3263=1,"battery_voltage",IF(Channel_Anomalies!E3263=1,"solar_power_input","")))</f>
        <v/>
      </c>
      <c r="I3263" s="2" t="n">
        <f aca="false">IF(Channel_Anomalies!C3263=1,0.9,IF(Channel_Anomalies!D3263=1,0.85,IF(Channel_Anomalies!E3263=1,0.75,0)))</f>
        <v>0</v>
      </c>
      <c r="J3263" s="2" t="n">
        <f aca="false">MAX(0,MIN(100,0.35*C3263+0.25*D3263+0.25*E3263+0.15*F3263-IF(G3263=1,12,0)))</f>
        <v>67.0003469715</v>
      </c>
      <c r="K3263" s="2" t="str">
        <f aca="false">IF(J3263&lt;40,"CRITICAL",IF(J3263&lt;60,"HIGH",IF(J3263&lt;80,"MED","LOW")))</f>
        <v>MED</v>
      </c>
      <c r="L3263" s="2" t="str">
        <f aca="false">"TWIN-"&amp;TEXT(M3263,"000000")</f>
        <v>TWIN-003261</v>
      </c>
      <c r="M3263" s="2" t="n">
        <f aca="false">ROW()-2</f>
        <v>3261</v>
      </c>
      <c r="N3263" s="2" t="s">
        <v>4374</v>
      </c>
      <c r="O3263" s="2" t="n">
        <v>1</v>
      </c>
    </row>
    <row r="3264" customFormat="false" ht="15" hidden="false" customHeight="false" outlineLevel="0" collapsed="false">
      <c r="A3264" s="2" t="str">
        <f aca="false">Telemetry!A3264</f>
        <v>2019-12-11T06:22:00Z</v>
      </c>
      <c r="B3264" s="2" t="str">
        <f aca="false">Telemetry!B3264</f>
        <v>ISS-25544</v>
      </c>
      <c r="C3264" s="2" t="n">
        <f aca="false">Telemetry!V3264</f>
        <v>77.07584038</v>
      </c>
      <c r="D3264" s="2" t="n">
        <f aca="false">MAX(0,MIN(100,100-ABS(Telemetry!Y3264-20)*3))</f>
        <v>41.22620647</v>
      </c>
      <c r="E3264" s="2" t="n">
        <f aca="false">MAX(0,MIN(100,100-ABS(Telemetry!AA3264-90)*1.2))</f>
        <v>59.564701708</v>
      </c>
      <c r="F3264" s="2" t="n">
        <f aca="false">IF(Telemetry!AB3264="ON",95,100)</f>
        <v>95</v>
      </c>
      <c r="G3264" s="2" t="n">
        <f aca="false">IF(OR(Channel_Anomalies!C3264=1,Channel_Anomalies!D3264=1,Channel_Anomalies!E3264=1),1,0)</f>
        <v>0</v>
      </c>
      <c r="H3264" s="2" t="str">
        <f aca="false">IF(Channel_Anomalies!C3264=1,"temperature",IF(Channel_Anomalies!D3264=1,"battery_voltage",IF(Channel_Anomalies!E3264=1,"solar_power_input","")))</f>
        <v/>
      </c>
      <c r="I3264" s="2" t="n">
        <f aca="false">IF(Channel_Anomalies!C3264=1,0.9,IF(Channel_Anomalies!D3264=1,0.85,IF(Channel_Anomalies!E3264=1,0.75,0)))</f>
        <v>0</v>
      </c>
      <c r="J3264" s="2" t="n">
        <f aca="false">MAX(0,MIN(100,0.35*C3264+0.25*D3264+0.25*E3264+0.15*F3264-IF(G3264=1,12,0)))</f>
        <v>66.4242711775</v>
      </c>
      <c r="K3264" s="2" t="str">
        <f aca="false">IF(J3264&lt;40,"CRITICAL",IF(J3264&lt;60,"HIGH",IF(J3264&lt;80,"MED","LOW")))</f>
        <v>MED</v>
      </c>
      <c r="L3264" s="2" t="str">
        <f aca="false">"TWIN-"&amp;TEXT(M3264,"000000")</f>
        <v>TWIN-003262</v>
      </c>
      <c r="M3264" s="2" t="n">
        <f aca="false">ROW()-2</f>
        <v>3262</v>
      </c>
      <c r="N3264" s="2" t="s">
        <v>4374</v>
      </c>
      <c r="O3264" s="2" t="n">
        <v>1</v>
      </c>
    </row>
    <row r="3265" customFormat="false" ht="15" hidden="false" customHeight="false" outlineLevel="0" collapsed="false">
      <c r="A3265" s="2" t="str">
        <f aca="false">Telemetry!A3265</f>
        <v>2019-12-11T06:23:00Z</v>
      </c>
      <c r="B3265" s="2" t="str">
        <f aca="false">Telemetry!B3265</f>
        <v>ISS-25544</v>
      </c>
      <c r="C3265" s="2" t="n">
        <f aca="false">Telemetry!V3265</f>
        <v>75.95013994</v>
      </c>
      <c r="D3265" s="2" t="n">
        <f aca="false">MAX(0,MIN(100,100-ABS(Telemetry!Y3265-20)*3))</f>
        <v>41.098758298</v>
      </c>
      <c r="E3265" s="2" t="n">
        <f aca="false">MAX(0,MIN(100,100-ABS(Telemetry!AA3265-90)*1.2))</f>
        <v>56.840345692</v>
      </c>
      <c r="F3265" s="2" t="n">
        <f aca="false">IF(Telemetry!AB3265="ON",95,100)</f>
        <v>95</v>
      </c>
      <c r="G3265" s="2" t="n">
        <f aca="false">IF(OR(Channel_Anomalies!C3265=1,Channel_Anomalies!D3265=1,Channel_Anomalies!E3265=1),1,0)</f>
        <v>0</v>
      </c>
      <c r="H3265" s="2" t="str">
        <f aca="false">IF(Channel_Anomalies!C3265=1,"temperature",IF(Channel_Anomalies!D3265=1,"battery_voltage",IF(Channel_Anomalies!E3265=1,"solar_power_input","")))</f>
        <v/>
      </c>
      <c r="I3265" s="2" t="n">
        <f aca="false">IF(Channel_Anomalies!C3265=1,0.9,IF(Channel_Anomalies!D3265=1,0.85,IF(Channel_Anomalies!E3265=1,0.75,0)))</f>
        <v>0</v>
      </c>
      <c r="J3265" s="2" t="n">
        <f aca="false">MAX(0,MIN(100,0.35*C3265+0.25*D3265+0.25*E3265+0.15*F3265-IF(G3265=1,12,0)))</f>
        <v>65.3173249765</v>
      </c>
      <c r="K3265" s="2" t="str">
        <f aca="false">IF(J3265&lt;40,"CRITICAL",IF(J3265&lt;60,"HIGH",IF(J3265&lt;80,"MED","LOW")))</f>
        <v>MED</v>
      </c>
      <c r="L3265" s="2" t="str">
        <f aca="false">"TWIN-"&amp;TEXT(M3265,"000000")</f>
        <v>TWIN-003263</v>
      </c>
      <c r="M3265" s="2" t="n">
        <f aca="false">ROW()-2</f>
        <v>3263</v>
      </c>
      <c r="N3265" s="2" t="s">
        <v>4374</v>
      </c>
      <c r="O3265" s="2" t="n">
        <v>1</v>
      </c>
    </row>
    <row r="3266" customFormat="false" ht="15" hidden="false" customHeight="false" outlineLevel="0" collapsed="false">
      <c r="A3266" s="2" t="str">
        <f aca="false">Telemetry!A3266</f>
        <v>2019-12-11T06:24:00Z</v>
      </c>
      <c r="B3266" s="2" t="str">
        <f aca="false">Telemetry!B3266</f>
        <v>ISS-25544</v>
      </c>
      <c r="C3266" s="2" t="n">
        <f aca="false">Telemetry!V3266</f>
        <v>77.34241692</v>
      </c>
      <c r="D3266" s="2" t="n">
        <f aca="false">MAX(0,MIN(100,100-ABS(Telemetry!Y3266-20)*3))</f>
        <v>44.160562852</v>
      </c>
      <c r="E3266" s="2" t="n">
        <f aca="false">MAX(0,MIN(100,100-ABS(Telemetry!AA3266-90)*1.2))</f>
        <v>60.3707002</v>
      </c>
      <c r="F3266" s="2" t="n">
        <f aca="false">IF(Telemetry!AB3266="ON",95,100)</f>
        <v>95</v>
      </c>
      <c r="G3266" s="2" t="n">
        <f aca="false">IF(OR(Channel_Anomalies!C3266=1,Channel_Anomalies!D3266=1,Channel_Anomalies!E3266=1),1,0)</f>
        <v>0</v>
      </c>
      <c r="H3266" s="2" t="str">
        <f aca="false">IF(Channel_Anomalies!C3266=1,"temperature",IF(Channel_Anomalies!D3266=1,"battery_voltage",IF(Channel_Anomalies!E3266=1,"solar_power_input","")))</f>
        <v/>
      </c>
      <c r="I3266" s="2" t="n">
        <f aca="false">IF(Channel_Anomalies!C3266=1,0.9,IF(Channel_Anomalies!D3266=1,0.85,IF(Channel_Anomalies!E3266=1,0.75,0)))</f>
        <v>0</v>
      </c>
      <c r="J3266" s="2" t="n">
        <f aca="false">MAX(0,MIN(100,0.35*C3266+0.25*D3266+0.25*E3266+0.15*F3266-IF(G3266=1,12,0)))</f>
        <v>67.452661685</v>
      </c>
      <c r="K3266" s="2" t="str">
        <f aca="false">IF(J3266&lt;40,"CRITICAL",IF(J3266&lt;60,"HIGH",IF(J3266&lt;80,"MED","LOW")))</f>
        <v>MED</v>
      </c>
      <c r="L3266" s="2" t="str">
        <f aca="false">"TWIN-"&amp;TEXT(M3266,"000000")</f>
        <v>TWIN-003264</v>
      </c>
      <c r="M3266" s="2" t="n">
        <f aca="false">ROW()-2</f>
        <v>3264</v>
      </c>
      <c r="N3266" s="2" t="s">
        <v>4374</v>
      </c>
      <c r="O3266" s="2" t="n">
        <v>1</v>
      </c>
    </row>
    <row r="3267" customFormat="false" ht="15" hidden="false" customHeight="false" outlineLevel="0" collapsed="false">
      <c r="A3267" s="2" t="str">
        <f aca="false">Telemetry!A3267</f>
        <v>2019-12-11T06:25:00Z</v>
      </c>
      <c r="B3267" s="2" t="str">
        <f aca="false">Telemetry!B3267</f>
        <v>ISS-25544</v>
      </c>
      <c r="C3267" s="2" t="n">
        <f aca="false">Telemetry!V3267</f>
        <v>78.73532324</v>
      </c>
      <c r="D3267" s="2" t="n">
        <f aca="false">MAX(0,MIN(100,100-ABS(Telemetry!Y3267-20)*3))</f>
        <v>48.408840133</v>
      </c>
      <c r="E3267" s="2" t="n">
        <f aca="false">MAX(0,MIN(100,100-ABS(Telemetry!AA3267-90)*1.2))</f>
        <v>59.283144664</v>
      </c>
      <c r="F3267" s="2" t="n">
        <f aca="false">IF(Telemetry!AB3267="ON",95,100)</f>
        <v>95</v>
      </c>
      <c r="G3267" s="2" t="n">
        <f aca="false">IF(OR(Channel_Anomalies!C3267=1,Channel_Anomalies!D3267=1,Channel_Anomalies!E3267=1),1,0)</f>
        <v>0</v>
      </c>
      <c r="H3267" s="2" t="str">
        <f aca="false">IF(Channel_Anomalies!C3267=1,"temperature",IF(Channel_Anomalies!D3267=1,"battery_voltage",IF(Channel_Anomalies!E3267=1,"solar_power_input","")))</f>
        <v/>
      </c>
      <c r="I3267" s="2" t="n">
        <f aca="false">IF(Channel_Anomalies!C3267=1,0.9,IF(Channel_Anomalies!D3267=1,0.85,IF(Channel_Anomalies!E3267=1,0.75,0)))</f>
        <v>0</v>
      </c>
      <c r="J3267" s="2" t="n">
        <f aca="false">MAX(0,MIN(100,0.35*C3267+0.25*D3267+0.25*E3267+0.15*F3267-IF(G3267=1,12,0)))</f>
        <v>68.73035933325</v>
      </c>
      <c r="K3267" s="2" t="str">
        <f aca="false">IF(J3267&lt;40,"CRITICAL",IF(J3267&lt;60,"HIGH",IF(J3267&lt;80,"MED","LOW")))</f>
        <v>MED</v>
      </c>
      <c r="L3267" s="2" t="str">
        <f aca="false">"TWIN-"&amp;TEXT(M3267,"000000")</f>
        <v>TWIN-003265</v>
      </c>
      <c r="M3267" s="2" t="n">
        <f aca="false">ROW()-2</f>
        <v>3265</v>
      </c>
      <c r="N3267" s="2" t="s">
        <v>4374</v>
      </c>
      <c r="O3267" s="2" t="n">
        <v>1</v>
      </c>
    </row>
    <row r="3268" customFormat="false" ht="15" hidden="false" customHeight="false" outlineLevel="0" collapsed="false">
      <c r="A3268" s="2" t="str">
        <f aca="false">Telemetry!A3268</f>
        <v>2019-12-11T06:26:00Z</v>
      </c>
      <c r="B3268" s="2" t="str">
        <f aca="false">Telemetry!B3268</f>
        <v>ISS-25544</v>
      </c>
      <c r="C3268" s="2" t="n">
        <f aca="false">Telemetry!V3268</f>
        <v>80.12811833</v>
      </c>
      <c r="D3268" s="2" t="n">
        <f aca="false">MAX(0,MIN(100,100-ABS(Telemetry!Y3268-20)*3))</f>
        <v>50.905777603</v>
      </c>
      <c r="E3268" s="2" t="n">
        <f aca="false">MAX(0,MIN(100,100-ABS(Telemetry!AA3268-90)*1.2))</f>
        <v>57.023943232</v>
      </c>
      <c r="F3268" s="2" t="n">
        <f aca="false">IF(Telemetry!AB3268="ON",95,100)</f>
        <v>95</v>
      </c>
      <c r="G3268" s="2" t="n">
        <f aca="false">IF(OR(Channel_Anomalies!C3268=1,Channel_Anomalies!D3268=1,Channel_Anomalies!E3268=1),1,0)</f>
        <v>0</v>
      </c>
      <c r="H3268" s="2" t="str">
        <f aca="false">IF(Channel_Anomalies!C3268=1,"temperature",IF(Channel_Anomalies!D3268=1,"battery_voltage",IF(Channel_Anomalies!E3268=1,"solar_power_input","")))</f>
        <v/>
      </c>
      <c r="I3268" s="2" t="n">
        <f aca="false">IF(Channel_Anomalies!C3268=1,0.9,IF(Channel_Anomalies!D3268=1,0.85,IF(Channel_Anomalies!E3268=1,0.75,0)))</f>
        <v>0</v>
      </c>
      <c r="J3268" s="2" t="n">
        <f aca="false">MAX(0,MIN(100,0.35*C3268+0.25*D3268+0.25*E3268+0.15*F3268-IF(G3268=1,12,0)))</f>
        <v>69.27727162425</v>
      </c>
      <c r="K3268" s="2" t="str">
        <f aca="false">IF(J3268&lt;40,"CRITICAL",IF(J3268&lt;60,"HIGH",IF(J3268&lt;80,"MED","LOW")))</f>
        <v>MED</v>
      </c>
      <c r="L3268" s="2" t="str">
        <f aca="false">"TWIN-"&amp;TEXT(M3268,"000000")</f>
        <v>TWIN-003266</v>
      </c>
      <c r="M3268" s="2" t="n">
        <f aca="false">ROW()-2</f>
        <v>3266</v>
      </c>
      <c r="N3268" s="2" t="s">
        <v>4374</v>
      </c>
      <c r="O3268" s="2" t="n">
        <v>1</v>
      </c>
    </row>
    <row r="3269" customFormat="false" ht="15" hidden="false" customHeight="false" outlineLevel="0" collapsed="false">
      <c r="A3269" s="2" t="str">
        <f aca="false">Telemetry!A3269</f>
        <v>2019-12-11T06:27:00Z</v>
      </c>
      <c r="B3269" s="2" t="str">
        <f aca="false">Telemetry!B3269</f>
        <v>ISS-25544</v>
      </c>
      <c r="C3269" s="2" t="n">
        <f aca="false">Telemetry!V3269</f>
        <v>81.52647544</v>
      </c>
      <c r="D3269" s="2" t="n">
        <f aca="false">MAX(0,MIN(100,100-ABS(Telemetry!Y3269-20)*3))</f>
        <v>53.732178958</v>
      </c>
      <c r="E3269" s="2" t="n">
        <f aca="false">MAX(0,MIN(100,100-ABS(Telemetry!AA3269-90)*1.2))</f>
        <v>59.301355036</v>
      </c>
      <c r="F3269" s="2" t="n">
        <f aca="false">IF(Telemetry!AB3269="ON",95,100)</f>
        <v>95</v>
      </c>
      <c r="G3269" s="2" t="n">
        <f aca="false">IF(OR(Channel_Anomalies!C3269=1,Channel_Anomalies!D3269=1,Channel_Anomalies!E3269=1),1,0)</f>
        <v>0</v>
      </c>
      <c r="H3269" s="2" t="str">
        <f aca="false">IF(Channel_Anomalies!C3269=1,"temperature",IF(Channel_Anomalies!D3269=1,"battery_voltage",IF(Channel_Anomalies!E3269=1,"solar_power_input","")))</f>
        <v/>
      </c>
      <c r="I3269" s="2" t="n">
        <f aca="false">IF(Channel_Anomalies!C3269=1,0.9,IF(Channel_Anomalies!D3269=1,0.85,IF(Channel_Anomalies!E3269=1,0.75,0)))</f>
        <v>0</v>
      </c>
      <c r="J3269" s="2" t="n">
        <f aca="false">MAX(0,MIN(100,0.35*C3269+0.25*D3269+0.25*E3269+0.15*F3269-IF(G3269=1,12,0)))</f>
        <v>71.0426499025</v>
      </c>
      <c r="K3269" s="2" t="str">
        <f aca="false">IF(J3269&lt;40,"CRITICAL",IF(J3269&lt;60,"HIGH",IF(J3269&lt;80,"MED","LOW")))</f>
        <v>MED</v>
      </c>
      <c r="L3269" s="2" t="str">
        <f aca="false">"TWIN-"&amp;TEXT(M3269,"000000")</f>
        <v>TWIN-003267</v>
      </c>
      <c r="M3269" s="2" t="n">
        <f aca="false">ROW()-2</f>
        <v>3267</v>
      </c>
      <c r="N3269" s="2" t="s">
        <v>4374</v>
      </c>
      <c r="O3269" s="2" t="n">
        <v>1</v>
      </c>
    </row>
    <row r="3270" customFormat="false" ht="15" hidden="false" customHeight="false" outlineLevel="0" collapsed="false">
      <c r="A3270" s="2" t="str">
        <f aca="false">Telemetry!A3270</f>
        <v>2019-12-11T06:28:00Z</v>
      </c>
      <c r="B3270" s="2" t="str">
        <f aca="false">Telemetry!B3270</f>
        <v>ISS-25544</v>
      </c>
      <c r="C3270" s="2" t="n">
        <f aca="false">Telemetry!V3270</f>
        <v>82.76969409</v>
      </c>
      <c r="D3270" s="2" t="n">
        <f aca="false">MAX(0,MIN(100,100-ABS(Telemetry!Y3270-20)*3))</f>
        <v>55.408115242</v>
      </c>
      <c r="E3270" s="2" t="n">
        <f aca="false">MAX(0,MIN(100,100-ABS(Telemetry!AA3270-90)*1.2))</f>
        <v>60.319449052</v>
      </c>
      <c r="F3270" s="2" t="n">
        <f aca="false">IF(Telemetry!AB3270="ON",95,100)</f>
        <v>95</v>
      </c>
      <c r="G3270" s="2" t="n">
        <f aca="false">IF(OR(Channel_Anomalies!C3270=1,Channel_Anomalies!D3270=1,Channel_Anomalies!E3270=1),1,0)</f>
        <v>0</v>
      </c>
      <c r="H3270" s="2" t="str">
        <f aca="false">IF(Channel_Anomalies!C3270=1,"temperature",IF(Channel_Anomalies!D3270=1,"battery_voltage",IF(Channel_Anomalies!E3270=1,"solar_power_input","")))</f>
        <v/>
      </c>
      <c r="I3270" s="2" t="n">
        <f aca="false">IF(Channel_Anomalies!C3270=1,0.9,IF(Channel_Anomalies!D3270=1,0.85,IF(Channel_Anomalies!E3270=1,0.75,0)))</f>
        <v>0</v>
      </c>
      <c r="J3270" s="2" t="n">
        <f aca="false">MAX(0,MIN(100,0.35*C3270+0.25*D3270+0.25*E3270+0.15*F3270-IF(G3270=1,12,0)))</f>
        <v>72.151284005</v>
      </c>
      <c r="K3270" s="2" t="str">
        <f aca="false">IF(J3270&lt;40,"CRITICAL",IF(J3270&lt;60,"HIGH",IF(J3270&lt;80,"MED","LOW")))</f>
        <v>MED</v>
      </c>
      <c r="L3270" s="2" t="str">
        <f aca="false">"TWIN-"&amp;TEXT(M3270,"000000")</f>
        <v>TWIN-003268</v>
      </c>
      <c r="M3270" s="2" t="n">
        <f aca="false">ROW()-2</f>
        <v>3268</v>
      </c>
      <c r="N3270" s="2" t="s">
        <v>4374</v>
      </c>
      <c r="O3270" s="2" t="n">
        <v>1</v>
      </c>
    </row>
    <row r="3271" customFormat="false" ht="15" hidden="false" customHeight="false" outlineLevel="0" collapsed="false">
      <c r="A3271" s="2" t="str">
        <f aca="false">Telemetry!A3271</f>
        <v>2019-12-11T06:29:00Z</v>
      </c>
      <c r="B3271" s="2" t="str">
        <f aca="false">Telemetry!B3271</f>
        <v>ISS-25544</v>
      </c>
      <c r="C3271" s="2" t="n">
        <f aca="false">Telemetry!V3271</f>
        <v>84.1443823</v>
      </c>
      <c r="D3271" s="2" t="n">
        <f aca="false">MAX(0,MIN(100,100-ABS(Telemetry!Y3271-20)*3))</f>
        <v>58.879933</v>
      </c>
      <c r="E3271" s="2" t="n">
        <f aca="false">MAX(0,MIN(100,100-ABS(Telemetry!AA3271-90)*1.2))</f>
        <v>57.823411984</v>
      </c>
      <c r="F3271" s="2" t="n">
        <f aca="false">IF(Telemetry!AB3271="ON",95,100)</f>
        <v>95</v>
      </c>
      <c r="G3271" s="2" t="n">
        <f aca="false">IF(OR(Channel_Anomalies!C3271=1,Channel_Anomalies!D3271=1,Channel_Anomalies!E3271=1),1,0)</f>
        <v>0</v>
      </c>
      <c r="H3271" s="2" t="str">
        <f aca="false">IF(Channel_Anomalies!C3271=1,"temperature",IF(Channel_Anomalies!D3271=1,"battery_voltage",IF(Channel_Anomalies!E3271=1,"solar_power_input","")))</f>
        <v/>
      </c>
      <c r="I3271" s="2" t="n">
        <f aca="false">IF(Channel_Anomalies!C3271=1,0.9,IF(Channel_Anomalies!D3271=1,0.85,IF(Channel_Anomalies!E3271=1,0.75,0)))</f>
        <v>0</v>
      </c>
      <c r="J3271" s="2" t="n">
        <f aca="false">MAX(0,MIN(100,0.35*C3271+0.25*D3271+0.25*E3271+0.15*F3271-IF(G3271=1,12,0)))</f>
        <v>72.876370051</v>
      </c>
      <c r="K3271" s="2" t="str">
        <f aca="false">IF(J3271&lt;40,"CRITICAL",IF(J3271&lt;60,"HIGH",IF(J3271&lt;80,"MED","LOW")))</f>
        <v>MED</v>
      </c>
      <c r="L3271" s="2" t="str">
        <f aca="false">"TWIN-"&amp;TEXT(M3271,"000000")</f>
        <v>TWIN-003269</v>
      </c>
      <c r="M3271" s="2" t="n">
        <f aca="false">ROW()-2</f>
        <v>3269</v>
      </c>
      <c r="N3271" s="2" t="s">
        <v>4374</v>
      </c>
      <c r="O3271" s="2" t="n">
        <v>1</v>
      </c>
    </row>
    <row r="3272" customFormat="false" ht="15" hidden="false" customHeight="false" outlineLevel="0" collapsed="false">
      <c r="A3272" s="2" t="str">
        <f aca="false">Telemetry!A3272</f>
        <v>2019-12-11T06:30:00Z</v>
      </c>
      <c r="B3272" s="2" t="str">
        <f aca="false">Telemetry!B3272</f>
        <v>ISS-25544</v>
      </c>
      <c r="C3272" s="2" t="n">
        <f aca="false">Telemetry!V3272</f>
        <v>85.51223804</v>
      </c>
      <c r="D3272" s="2" t="n">
        <f aca="false">MAX(0,MIN(100,100-ABS(Telemetry!Y3272-20)*3))</f>
        <v>62.317576327</v>
      </c>
      <c r="E3272" s="2" t="n">
        <f aca="false">MAX(0,MIN(100,100-ABS(Telemetry!AA3272-90)*1.2))</f>
        <v>58.59119104</v>
      </c>
      <c r="F3272" s="2" t="n">
        <f aca="false">IF(Telemetry!AB3272="ON",95,100)</f>
        <v>95</v>
      </c>
      <c r="G3272" s="2" t="n">
        <f aca="false">IF(OR(Channel_Anomalies!C3272=1,Channel_Anomalies!D3272=1,Channel_Anomalies!E3272=1),1,0)</f>
        <v>0</v>
      </c>
      <c r="H3272" s="2" t="str">
        <f aca="false">IF(Channel_Anomalies!C3272=1,"temperature",IF(Channel_Anomalies!D3272=1,"battery_voltage",IF(Channel_Anomalies!E3272=1,"solar_power_input","")))</f>
        <v/>
      </c>
      <c r="I3272" s="2" t="n">
        <f aca="false">IF(Channel_Anomalies!C3272=1,0.9,IF(Channel_Anomalies!D3272=1,0.85,IF(Channel_Anomalies!E3272=1,0.75,0)))</f>
        <v>0</v>
      </c>
      <c r="J3272" s="2" t="n">
        <f aca="false">MAX(0,MIN(100,0.35*C3272+0.25*D3272+0.25*E3272+0.15*F3272-IF(G3272=1,12,0)))</f>
        <v>74.40647515575</v>
      </c>
      <c r="K3272" s="2" t="str">
        <f aca="false">IF(J3272&lt;40,"CRITICAL",IF(J3272&lt;60,"HIGH",IF(J3272&lt;80,"MED","LOW")))</f>
        <v>MED</v>
      </c>
      <c r="L3272" s="2" t="str">
        <f aca="false">"TWIN-"&amp;TEXT(M3272,"000000")</f>
        <v>TWIN-003270</v>
      </c>
      <c r="M3272" s="2" t="n">
        <f aca="false">ROW()-2</f>
        <v>3270</v>
      </c>
      <c r="N3272" s="2" t="s">
        <v>4374</v>
      </c>
      <c r="O3272" s="2" t="n">
        <v>1</v>
      </c>
    </row>
    <row r="3273" customFormat="false" ht="15" hidden="false" customHeight="false" outlineLevel="0" collapsed="false">
      <c r="A3273" s="2" t="str">
        <f aca="false">Telemetry!A3273</f>
        <v>2019-12-11T06:31:00Z</v>
      </c>
      <c r="B3273" s="2" t="str">
        <f aca="false">Telemetry!B3273</f>
        <v>ISS-25544</v>
      </c>
      <c r="C3273" s="2" t="n">
        <f aca="false">Telemetry!V3273</f>
        <v>86.87344305</v>
      </c>
      <c r="D3273" s="2" t="n">
        <f aca="false">MAX(0,MIN(100,100-ABS(Telemetry!Y3273-20)*3))</f>
        <v>65.112644473</v>
      </c>
      <c r="E3273" s="2" t="n">
        <f aca="false">MAX(0,MIN(100,100-ABS(Telemetry!AA3273-90)*1.2))</f>
        <v>58.26651886</v>
      </c>
      <c r="F3273" s="2" t="n">
        <f aca="false">IF(Telemetry!AB3273="ON",95,100)</f>
        <v>95</v>
      </c>
      <c r="G3273" s="2" t="n">
        <f aca="false">IF(OR(Channel_Anomalies!C3273=1,Channel_Anomalies!D3273=1,Channel_Anomalies!E3273=1),1,0)</f>
        <v>0</v>
      </c>
      <c r="H3273" s="2" t="str">
        <f aca="false">IF(Channel_Anomalies!C3273=1,"temperature",IF(Channel_Anomalies!D3273=1,"battery_voltage",IF(Channel_Anomalies!E3273=1,"solar_power_input","")))</f>
        <v/>
      </c>
      <c r="I3273" s="2" t="n">
        <f aca="false">IF(Channel_Anomalies!C3273=1,0.9,IF(Channel_Anomalies!D3273=1,0.85,IF(Channel_Anomalies!E3273=1,0.75,0)))</f>
        <v>0</v>
      </c>
      <c r="J3273" s="2" t="n">
        <f aca="false">MAX(0,MIN(100,0.35*C3273+0.25*D3273+0.25*E3273+0.15*F3273-IF(G3273=1,12,0)))</f>
        <v>75.50049590075</v>
      </c>
      <c r="K3273" s="2" t="str">
        <f aca="false">IF(J3273&lt;40,"CRITICAL",IF(J3273&lt;60,"HIGH",IF(J3273&lt;80,"MED","LOW")))</f>
        <v>MED</v>
      </c>
      <c r="L3273" s="2" t="str">
        <f aca="false">"TWIN-"&amp;TEXT(M3273,"000000")</f>
        <v>TWIN-003271</v>
      </c>
      <c r="M3273" s="2" t="n">
        <f aca="false">ROW()-2</f>
        <v>3271</v>
      </c>
      <c r="N3273" s="2" t="s">
        <v>4374</v>
      </c>
      <c r="O3273" s="2" t="n">
        <v>1</v>
      </c>
    </row>
    <row r="3274" customFormat="false" ht="15" hidden="false" customHeight="false" outlineLevel="0" collapsed="false">
      <c r="A3274" s="2" t="str">
        <f aca="false">Telemetry!A3274</f>
        <v>2019-12-11T06:32:00Z</v>
      </c>
      <c r="B3274" s="2" t="str">
        <f aca="false">Telemetry!B3274</f>
        <v>ISS-25544</v>
      </c>
      <c r="C3274" s="2" t="n">
        <f aca="false">Telemetry!V3274</f>
        <v>88.20655946</v>
      </c>
      <c r="D3274" s="2" t="n">
        <f aca="false">MAX(0,MIN(100,100-ABS(Telemetry!Y3274-20)*3))</f>
        <v>67.250112844</v>
      </c>
      <c r="E3274" s="2" t="n">
        <f aca="false">MAX(0,MIN(100,100-ABS(Telemetry!AA3274-90)*1.2))</f>
        <v>58.30242376</v>
      </c>
      <c r="F3274" s="2" t="n">
        <f aca="false">IF(Telemetry!AB3274="ON",95,100)</f>
        <v>95</v>
      </c>
      <c r="G3274" s="2" t="n">
        <f aca="false">IF(OR(Channel_Anomalies!C3274=1,Channel_Anomalies!D3274=1,Channel_Anomalies!E3274=1),1,0)</f>
        <v>0</v>
      </c>
      <c r="H3274" s="2" t="str">
        <f aca="false">IF(Channel_Anomalies!C3274=1,"temperature",IF(Channel_Anomalies!D3274=1,"battery_voltage",IF(Channel_Anomalies!E3274=1,"solar_power_input","")))</f>
        <v/>
      </c>
      <c r="I3274" s="2" t="n">
        <f aca="false">IF(Channel_Anomalies!C3274=1,0.9,IF(Channel_Anomalies!D3274=1,0.85,IF(Channel_Anomalies!E3274=1,0.75,0)))</f>
        <v>0</v>
      </c>
      <c r="J3274" s="2" t="n">
        <f aca="false">MAX(0,MIN(100,0.35*C3274+0.25*D3274+0.25*E3274+0.15*F3274-IF(G3274=1,12,0)))</f>
        <v>76.510429962</v>
      </c>
      <c r="K3274" s="2" t="str">
        <f aca="false">IF(J3274&lt;40,"CRITICAL",IF(J3274&lt;60,"HIGH",IF(J3274&lt;80,"MED","LOW")))</f>
        <v>MED</v>
      </c>
      <c r="L3274" s="2" t="str">
        <f aca="false">"TWIN-"&amp;TEXT(M3274,"000000")</f>
        <v>TWIN-003272</v>
      </c>
      <c r="M3274" s="2" t="n">
        <f aca="false">ROW()-2</f>
        <v>3272</v>
      </c>
      <c r="N3274" s="2" t="s">
        <v>4374</v>
      </c>
      <c r="O3274" s="2" t="n">
        <v>1</v>
      </c>
    </row>
    <row r="3275" customFormat="false" ht="15" hidden="false" customHeight="false" outlineLevel="0" collapsed="false">
      <c r="A3275" s="2" t="str">
        <f aca="false">Telemetry!A3275</f>
        <v>2019-12-11T06:33:00Z</v>
      </c>
      <c r="B3275" s="2" t="str">
        <f aca="false">Telemetry!B3275</f>
        <v>ISS-25544</v>
      </c>
      <c r="C3275" s="2" t="n">
        <f aca="false">Telemetry!V3275</f>
        <v>89.57117068</v>
      </c>
      <c r="D3275" s="2" t="n">
        <f aca="false">MAX(0,MIN(100,100-ABS(Telemetry!Y3275-20)*3))</f>
        <v>68.381236648</v>
      </c>
      <c r="E3275" s="2" t="n">
        <f aca="false">MAX(0,MIN(100,100-ABS(Telemetry!AA3275-90)*1.2))</f>
        <v>58.977184432</v>
      </c>
      <c r="F3275" s="2" t="n">
        <f aca="false">IF(Telemetry!AB3275="ON",95,100)</f>
        <v>95</v>
      </c>
      <c r="G3275" s="2" t="n">
        <f aca="false">IF(OR(Channel_Anomalies!C3275=1,Channel_Anomalies!D3275=1,Channel_Anomalies!E3275=1),1,0)</f>
        <v>0</v>
      </c>
      <c r="H3275" s="2" t="str">
        <f aca="false">IF(Channel_Anomalies!C3275=1,"temperature",IF(Channel_Anomalies!D3275=1,"battery_voltage",IF(Channel_Anomalies!E3275=1,"solar_power_input","")))</f>
        <v/>
      </c>
      <c r="I3275" s="2" t="n">
        <f aca="false">IF(Channel_Anomalies!C3275=1,0.9,IF(Channel_Anomalies!D3275=1,0.85,IF(Channel_Anomalies!E3275=1,0.75,0)))</f>
        <v>0</v>
      </c>
      <c r="J3275" s="2" t="n">
        <f aca="false">MAX(0,MIN(100,0.35*C3275+0.25*D3275+0.25*E3275+0.15*F3275-IF(G3275=1,12,0)))</f>
        <v>77.439515008</v>
      </c>
      <c r="K3275" s="2" t="str">
        <f aca="false">IF(J3275&lt;40,"CRITICAL",IF(J3275&lt;60,"HIGH",IF(J3275&lt;80,"MED","LOW")))</f>
        <v>MED</v>
      </c>
      <c r="L3275" s="2" t="str">
        <f aca="false">"TWIN-"&amp;TEXT(M3275,"000000")</f>
        <v>TWIN-003273</v>
      </c>
      <c r="M3275" s="2" t="n">
        <f aca="false">ROW()-2</f>
        <v>3273</v>
      </c>
      <c r="N3275" s="2" t="s">
        <v>4374</v>
      </c>
      <c r="O3275" s="2" t="n">
        <v>1</v>
      </c>
    </row>
    <row r="3276" customFormat="false" ht="15" hidden="false" customHeight="false" outlineLevel="0" collapsed="false">
      <c r="A3276" s="2" t="str">
        <f aca="false">Telemetry!A3276</f>
        <v>2019-12-11T06:34:00Z</v>
      </c>
      <c r="B3276" s="2" t="str">
        <f aca="false">Telemetry!B3276</f>
        <v>ISS-25544</v>
      </c>
      <c r="C3276" s="2" t="n">
        <f aca="false">Telemetry!V3276</f>
        <v>91.10193255</v>
      </c>
      <c r="D3276" s="2" t="n">
        <f aca="false">MAX(0,MIN(100,100-ABS(Telemetry!Y3276-20)*3))</f>
        <v>69.447841555</v>
      </c>
      <c r="E3276" s="2" t="n">
        <f aca="false">MAX(0,MIN(100,100-ABS(Telemetry!AA3276-90)*1.2))</f>
        <v>57.451190284</v>
      </c>
      <c r="F3276" s="2" t="n">
        <f aca="false">IF(Telemetry!AB3276="ON",95,100)</f>
        <v>95</v>
      </c>
      <c r="G3276" s="2" t="n">
        <f aca="false">IF(OR(Channel_Anomalies!C3276=1,Channel_Anomalies!D3276=1,Channel_Anomalies!E3276=1),1,0)</f>
        <v>0</v>
      </c>
      <c r="H3276" s="2" t="str">
        <f aca="false">IF(Channel_Anomalies!C3276=1,"temperature",IF(Channel_Anomalies!D3276=1,"battery_voltage",IF(Channel_Anomalies!E3276=1,"solar_power_input","")))</f>
        <v/>
      </c>
      <c r="I3276" s="2" t="n">
        <f aca="false">IF(Channel_Anomalies!C3276=1,0.9,IF(Channel_Anomalies!D3276=1,0.85,IF(Channel_Anomalies!E3276=1,0.75,0)))</f>
        <v>0</v>
      </c>
      <c r="J3276" s="2" t="n">
        <f aca="false">MAX(0,MIN(100,0.35*C3276+0.25*D3276+0.25*E3276+0.15*F3276-IF(G3276=1,12,0)))</f>
        <v>77.86043435225</v>
      </c>
      <c r="K3276" s="2" t="str">
        <f aca="false">IF(J3276&lt;40,"CRITICAL",IF(J3276&lt;60,"HIGH",IF(J3276&lt;80,"MED","LOW")))</f>
        <v>MED</v>
      </c>
      <c r="L3276" s="2" t="str">
        <f aca="false">"TWIN-"&amp;TEXT(M3276,"000000")</f>
        <v>TWIN-003274</v>
      </c>
      <c r="M3276" s="2" t="n">
        <f aca="false">ROW()-2</f>
        <v>3274</v>
      </c>
      <c r="N3276" s="2" t="s">
        <v>4374</v>
      </c>
      <c r="O3276" s="2" t="n">
        <v>1</v>
      </c>
    </row>
    <row r="3277" customFormat="false" ht="15" hidden="false" customHeight="false" outlineLevel="0" collapsed="false">
      <c r="A3277" s="2" t="str">
        <f aca="false">Telemetry!A3277</f>
        <v>2019-12-11T06:35:00Z</v>
      </c>
      <c r="B3277" s="2" t="str">
        <f aca="false">Telemetry!B3277</f>
        <v>ISS-25544</v>
      </c>
      <c r="C3277" s="2" t="n">
        <f aca="false">Telemetry!V3277</f>
        <v>92.50549811</v>
      </c>
      <c r="D3277" s="2" t="n">
        <f aca="false">MAX(0,MIN(100,100-ABS(Telemetry!Y3277-20)*3))</f>
        <v>72.22081846</v>
      </c>
      <c r="E3277" s="2" t="n">
        <f aca="false">MAX(0,MIN(100,100-ABS(Telemetry!AA3277-90)*1.2))</f>
        <v>57.734890324</v>
      </c>
      <c r="F3277" s="2" t="n">
        <f aca="false">IF(Telemetry!AB3277="ON",95,100)</f>
        <v>95</v>
      </c>
      <c r="G3277" s="2" t="n">
        <f aca="false">IF(OR(Channel_Anomalies!C3277=1,Channel_Anomalies!D3277=1,Channel_Anomalies!E3277=1),1,0)</f>
        <v>0</v>
      </c>
      <c r="H3277" s="2" t="str">
        <f aca="false">IF(Channel_Anomalies!C3277=1,"temperature",IF(Channel_Anomalies!D3277=1,"battery_voltage",IF(Channel_Anomalies!E3277=1,"solar_power_input","")))</f>
        <v/>
      </c>
      <c r="I3277" s="2" t="n">
        <f aca="false">IF(Channel_Anomalies!C3277=1,0.9,IF(Channel_Anomalies!D3277=1,0.85,IF(Channel_Anomalies!E3277=1,0.75,0)))</f>
        <v>0</v>
      </c>
      <c r="J3277" s="2" t="n">
        <f aca="false">MAX(0,MIN(100,0.35*C3277+0.25*D3277+0.25*E3277+0.15*F3277-IF(G3277=1,12,0)))</f>
        <v>79.1158515345</v>
      </c>
      <c r="K3277" s="2" t="str">
        <f aca="false">IF(J3277&lt;40,"CRITICAL",IF(J3277&lt;60,"HIGH",IF(J3277&lt;80,"MED","LOW")))</f>
        <v>MED</v>
      </c>
      <c r="L3277" s="2" t="str">
        <f aca="false">"TWIN-"&amp;TEXT(M3277,"000000")</f>
        <v>TWIN-003275</v>
      </c>
      <c r="M3277" s="2" t="n">
        <f aca="false">ROW()-2</f>
        <v>3275</v>
      </c>
      <c r="N3277" s="2" t="s">
        <v>4374</v>
      </c>
      <c r="O3277" s="2" t="n">
        <v>1</v>
      </c>
    </row>
    <row r="3278" customFormat="false" ht="15" hidden="false" customHeight="false" outlineLevel="0" collapsed="false">
      <c r="A3278" s="2" t="str">
        <f aca="false">Telemetry!A3278</f>
        <v>2019-12-11T06:36:00Z</v>
      </c>
      <c r="B3278" s="2" t="str">
        <f aca="false">Telemetry!B3278</f>
        <v>ISS-25544</v>
      </c>
      <c r="C3278" s="2" t="n">
        <f aca="false">Telemetry!V3278</f>
        <v>93.82506875</v>
      </c>
      <c r="D3278" s="2" t="n">
        <f aca="false">MAX(0,MIN(100,100-ABS(Telemetry!Y3278-20)*3))</f>
        <v>74.52667909</v>
      </c>
      <c r="E3278" s="2" t="n">
        <f aca="false">MAX(0,MIN(100,100-ABS(Telemetry!AA3278-90)*1.2))</f>
        <v>58.225950184</v>
      </c>
      <c r="F3278" s="2" t="n">
        <f aca="false">IF(Telemetry!AB3278="ON",95,100)</f>
        <v>95</v>
      </c>
      <c r="G3278" s="2" t="n">
        <f aca="false">IF(OR(Channel_Anomalies!C3278=1,Channel_Anomalies!D3278=1,Channel_Anomalies!E3278=1),1,0)</f>
        <v>0</v>
      </c>
      <c r="H3278" s="2" t="str">
        <f aca="false">IF(Channel_Anomalies!C3278=1,"temperature",IF(Channel_Anomalies!D3278=1,"battery_voltage",IF(Channel_Anomalies!E3278=1,"solar_power_input","")))</f>
        <v/>
      </c>
      <c r="I3278" s="2" t="n">
        <f aca="false">IF(Channel_Anomalies!C3278=1,0.9,IF(Channel_Anomalies!D3278=1,0.85,IF(Channel_Anomalies!E3278=1,0.75,0)))</f>
        <v>0</v>
      </c>
      <c r="J3278" s="2" t="n">
        <f aca="false">MAX(0,MIN(100,0.35*C3278+0.25*D3278+0.25*E3278+0.15*F3278-IF(G3278=1,12,0)))</f>
        <v>80.276931381</v>
      </c>
      <c r="K3278" s="2" t="str">
        <f aca="false">IF(J3278&lt;40,"CRITICAL",IF(J3278&lt;60,"HIGH",IF(J3278&lt;80,"MED","LOW")))</f>
        <v>LOW</v>
      </c>
      <c r="L3278" s="2" t="str">
        <f aca="false">"TWIN-"&amp;TEXT(M3278,"000000")</f>
        <v>TWIN-003276</v>
      </c>
      <c r="M3278" s="2" t="n">
        <f aca="false">ROW()-2</f>
        <v>3276</v>
      </c>
      <c r="N3278" s="2" t="s">
        <v>4374</v>
      </c>
      <c r="O3278" s="2" t="n">
        <v>1</v>
      </c>
    </row>
    <row r="3279" customFormat="false" ht="15" hidden="false" customHeight="false" outlineLevel="0" collapsed="false">
      <c r="A3279" s="2" t="str">
        <f aca="false">Telemetry!A3279</f>
        <v>2019-12-11T06:37:00Z</v>
      </c>
      <c r="B3279" s="2" t="str">
        <f aca="false">Telemetry!B3279</f>
        <v>ISS-25544</v>
      </c>
      <c r="C3279" s="2" t="n">
        <f aca="false">Telemetry!V3279</f>
        <v>95.08362283</v>
      </c>
      <c r="D3279" s="2" t="n">
        <f aca="false">MAX(0,MIN(100,100-ABS(Telemetry!Y3279-20)*3))</f>
        <v>76.21877269</v>
      </c>
      <c r="E3279" s="2" t="n">
        <f aca="false">MAX(0,MIN(100,100-ABS(Telemetry!AA3279-90)*1.2))</f>
        <v>59.10530656</v>
      </c>
      <c r="F3279" s="2" t="n">
        <f aca="false">IF(Telemetry!AB3279="ON",95,100)</f>
        <v>95</v>
      </c>
      <c r="G3279" s="2" t="n">
        <f aca="false">IF(OR(Channel_Anomalies!C3279=1,Channel_Anomalies!D3279=1,Channel_Anomalies!E3279=1),1,0)</f>
        <v>0</v>
      </c>
      <c r="H3279" s="2" t="str">
        <f aca="false">IF(Channel_Anomalies!C3279=1,"temperature",IF(Channel_Anomalies!D3279=1,"battery_voltage",IF(Channel_Anomalies!E3279=1,"solar_power_input","")))</f>
        <v/>
      </c>
      <c r="I3279" s="2" t="n">
        <f aca="false">IF(Channel_Anomalies!C3279=1,0.9,IF(Channel_Anomalies!D3279=1,0.85,IF(Channel_Anomalies!E3279=1,0.75,0)))</f>
        <v>0</v>
      </c>
      <c r="J3279" s="2" t="n">
        <f aca="false">MAX(0,MIN(100,0.35*C3279+0.25*D3279+0.25*E3279+0.15*F3279-IF(G3279=1,12,0)))</f>
        <v>81.360287803</v>
      </c>
      <c r="K3279" s="2" t="str">
        <f aca="false">IF(J3279&lt;40,"CRITICAL",IF(J3279&lt;60,"HIGH",IF(J3279&lt;80,"MED","LOW")))</f>
        <v>LOW</v>
      </c>
      <c r="L3279" s="2" t="str">
        <f aca="false">"TWIN-"&amp;TEXT(M3279,"000000")</f>
        <v>TWIN-003277</v>
      </c>
      <c r="M3279" s="2" t="n">
        <f aca="false">ROW()-2</f>
        <v>3277</v>
      </c>
      <c r="N3279" s="2" t="s">
        <v>4374</v>
      </c>
      <c r="O3279" s="2" t="n">
        <v>1</v>
      </c>
    </row>
    <row r="3280" customFormat="false" ht="15" hidden="false" customHeight="false" outlineLevel="0" collapsed="false">
      <c r="A3280" s="2" t="str">
        <f aca="false">Telemetry!A3280</f>
        <v>2019-12-11T06:38:00Z</v>
      </c>
      <c r="B3280" s="2" t="str">
        <f aca="false">Telemetry!B3280</f>
        <v>ISS-25544</v>
      </c>
      <c r="C3280" s="2" t="n">
        <f aca="false">Telemetry!V3280</f>
        <v>96.4572713</v>
      </c>
      <c r="D3280" s="2" t="n">
        <f aca="false">MAX(0,MIN(100,100-ABS(Telemetry!Y3280-20)*3))</f>
        <v>76.57669507</v>
      </c>
      <c r="E3280" s="2" t="n">
        <f aca="false">MAX(0,MIN(100,100-ABS(Telemetry!AA3280-90)*1.2))</f>
        <v>58.459319188</v>
      </c>
      <c r="F3280" s="2" t="n">
        <f aca="false">IF(Telemetry!AB3280="ON",95,100)</f>
        <v>95</v>
      </c>
      <c r="G3280" s="2" t="n">
        <f aca="false">IF(OR(Channel_Anomalies!C3280=1,Channel_Anomalies!D3280=1,Channel_Anomalies!E3280=1),1,0)</f>
        <v>0</v>
      </c>
      <c r="H3280" s="2" t="str">
        <f aca="false">IF(Channel_Anomalies!C3280=1,"temperature",IF(Channel_Anomalies!D3280=1,"battery_voltage",IF(Channel_Anomalies!E3280=1,"solar_power_input","")))</f>
        <v/>
      </c>
      <c r="I3280" s="2" t="n">
        <f aca="false">IF(Channel_Anomalies!C3280=1,0.9,IF(Channel_Anomalies!D3280=1,0.85,IF(Channel_Anomalies!E3280=1,0.75,0)))</f>
        <v>0</v>
      </c>
      <c r="J3280" s="2" t="n">
        <f aca="false">MAX(0,MIN(100,0.35*C3280+0.25*D3280+0.25*E3280+0.15*F3280-IF(G3280=1,12,0)))</f>
        <v>81.7690485195</v>
      </c>
      <c r="K3280" s="2" t="str">
        <f aca="false">IF(J3280&lt;40,"CRITICAL",IF(J3280&lt;60,"HIGH",IF(J3280&lt;80,"MED","LOW")))</f>
        <v>LOW</v>
      </c>
      <c r="L3280" s="2" t="str">
        <f aca="false">"TWIN-"&amp;TEXT(M3280,"000000")</f>
        <v>TWIN-003278</v>
      </c>
      <c r="M3280" s="2" t="n">
        <f aca="false">ROW()-2</f>
        <v>3278</v>
      </c>
      <c r="N3280" s="2" t="s">
        <v>4374</v>
      </c>
      <c r="O3280" s="2" t="n">
        <v>1</v>
      </c>
    </row>
    <row r="3281" customFormat="false" ht="15" hidden="false" customHeight="false" outlineLevel="0" collapsed="false">
      <c r="A3281" s="2" t="str">
        <f aca="false">Telemetry!A3281</f>
        <v>2019-12-11T06:39:00Z</v>
      </c>
      <c r="B3281" s="2" t="str">
        <f aca="false">Telemetry!B3281</f>
        <v>ISS-25544</v>
      </c>
      <c r="C3281" s="2" t="n">
        <f aca="false">Telemetry!V3281</f>
        <v>97.85220873</v>
      </c>
      <c r="D3281" s="2" t="n">
        <f aca="false">MAX(0,MIN(100,100-ABS(Telemetry!Y3281-20)*3))</f>
        <v>76.20298258</v>
      </c>
      <c r="E3281" s="2" t="n">
        <f aca="false">MAX(0,MIN(100,100-ABS(Telemetry!AA3281-90)*1.2))</f>
        <v>59.187246124</v>
      </c>
      <c r="F3281" s="2" t="n">
        <f aca="false">IF(Telemetry!AB3281="ON",95,100)</f>
        <v>95</v>
      </c>
      <c r="G3281" s="2" t="n">
        <f aca="false">IF(OR(Channel_Anomalies!C3281=1,Channel_Anomalies!D3281=1,Channel_Anomalies!E3281=1),1,0)</f>
        <v>0</v>
      </c>
      <c r="H3281" s="2" t="str">
        <f aca="false">IF(Channel_Anomalies!C3281=1,"temperature",IF(Channel_Anomalies!D3281=1,"battery_voltage",IF(Channel_Anomalies!E3281=1,"solar_power_input","")))</f>
        <v/>
      </c>
      <c r="I3281" s="2" t="n">
        <f aca="false">IF(Channel_Anomalies!C3281=1,0.9,IF(Channel_Anomalies!D3281=1,0.85,IF(Channel_Anomalies!E3281=1,0.75,0)))</f>
        <v>0</v>
      </c>
      <c r="J3281" s="2" t="n">
        <f aca="false">MAX(0,MIN(100,0.35*C3281+0.25*D3281+0.25*E3281+0.15*F3281-IF(G3281=1,12,0)))</f>
        <v>82.3458302315</v>
      </c>
      <c r="K3281" s="2" t="str">
        <f aca="false">IF(J3281&lt;40,"CRITICAL",IF(J3281&lt;60,"HIGH",IF(J3281&lt;80,"MED","LOW")))</f>
        <v>LOW</v>
      </c>
      <c r="L3281" s="2" t="str">
        <f aca="false">"TWIN-"&amp;TEXT(M3281,"000000")</f>
        <v>TWIN-003279</v>
      </c>
      <c r="M3281" s="2" t="n">
        <f aca="false">ROW()-2</f>
        <v>3279</v>
      </c>
      <c r="N3281" s="2" t="s">
        <v>4374</v>
      </c>
      <c r="O3281" s="2" t="n">
        <v>1</v>
      </c>
    </row>
    <row r="3282" customFormat="false" ht="15" hidden="false" customHeight="false" outlineLevel="0" collapsed="false">
      <c r="A3282" s="2" t="str">
        <f aca="false">Telemetry!A3282</f>
        <v>2019-12-11T06:40:00Z</v>
      </c>
      <c r="B3282" s="2" t="str">
        <f aca="false">Telemetry!B3282</f>
        <v>ISS-25544</v>
      </c>
      <c r="C3282" s="2" t="n">
        <f aca="false">Telemetry!V3282</f>
        <v>99.19344951</v>
      </c>
      <c r="D3282" s="2" t="n">
        <f aca="false">MAX(0,MIN(100,100-ABS(Telemetry!Y3282-20)*3))</f>
        <v>78.76260679</v>
      </c>
      <c r="E3282" s="2" t="n">
        <f aca="false">MAX(0,MIN(100,100-ABS(Telemetry!AA3282-90)*1.2))</f>
        <v>57.266509564</v>
      </c>
      <c r="F3282" s="2" t="n">
        <f aca="false">IF(Telemetry!AB3282="ON",95,100)</f>
        <v>95</v>
      </c>
      <c r="G3282" s="2" t="n">
        <f aca="false">IF(OR(Channel_Anomalies!C3282=1,Channel_Anomalies!D3282=1,Channel_Anomalies!E3282=1),1,0)</f>
        <v>0</v>
      </c>
      <c r="H3282" s="2" t="str">
        <f aca="false">IF(Channel_Anomalies!C3282=1,"temperature",IF(Channel_Anomalies!D3282=1,"battery_voltage",IF(Channel_Anomalies!E3282=1,"solar_power_input","")))</f>
        <v/>
      </c>
      <c r="I3282" s="2" t="n">
        <f aca="false">IF(Channel_Anomalies!C3282=1,0.9,IF(Channel_Anomalies!D3282=1,0.85,IF(Channel_Anomalies!E3282=1,0.75,0)))</f>
        <v>0</v>
      </c>
      <c r="J3282" s="2" t="n">
        <f aca="false">MAX(0,MIN(100,0.35*C3282+0.25*D3282+0.25*E3282+0.15*F3282-IF(G3282=1,12,0)))</f>
        <v>82.974986417</v>
      </c>
      <c r="K3282" s="2" t="str">
        <f aca="false">IF(J3282&lt;40,"CRITICAL",IF(J3282&lt;60,"HIGH",IF(J3282&lt;80,"MED","LOW")))</f>
        <v>LOW</v>
      </c>
      <c r="L3282" s="2" t="str">
        <f aca="false">"TWIN-"&amp;TEXT(M3282,"000000")</f>
        <v>TWIN-003280</v>
      </c>
      <c r="M3282" s="2" t="n">
        <f aca="false">ROW()-2</f>
        <v>3280</v>
      </c>
      <c r="N3282" s="2" t="s">
        <v>4374</v>
      </c>
      <c r="O3282" s="2" t="n">
        <v>1</v>
      </c>
    </row>
    <row r="3283" customFormat="false" ht="15" hidden="false" customHeight="false" outlineLevel="0" collapsed="false">
      <c r="A3283" s="2" t="str">
        <f aca="false">Telemetry!A3283</f>
        <v>2019-12-11T06:41:00Z</v>
      </c>
      <c r="B3283" s="2" t="str">
        <f aca="false">Telemetry!B3283</f>
        <v>ISS-25544</v>
      </c>
      <c r="C3283" s="2" t="n">
        <f aca="false">Telemetry!V3283</f>
        <v>100</v>
      </c>
      <c r="D3283" s="2" t="n">
        <f aca="false">MAX(0,MIN(100,100-ABS(Telemetry!Y3283-20)*3))</f>
        <v>79.84771738</v>
      </c>
      <c r="E3283" s="2" t="n">
        <f aca="false">MAX(0,MIN(100,100-ABS(Telemetry!AA3283-90)*1.2))</f>
        <v>57.201078712</v>
      </c>
      <c r="F3283" s="2" t="n">
        <f aca="false">IF(Telemetry!AB3283="ON",95,100)</f>
        <v>95</v>
      </c>
      <c r="G3283" s="2" t="n">
        <f aca="false">IF(OR(Channel_Anomalies!C3283=1,Channel_Anomalies!D3283=1,Channel_Anomalies!E3283=1),1,0)</f>
        <v>0</v>
      </c>
      <c r="H3283" s="2" t="str">
        <f aca="false">IF(Channel_Anomalies!C3283=1,"temperature",IF(Channel_Anomalies!D3283=1,"battery_voltage",IF(Channel_Anomalies!E3283=1,"solar_power_input","")))</f>
        <v/>
      </c>
      <c r="I3283" s="2" t="n">
        <f aca="false">IF(Channel_Anomalies!C3283=1,0.9,IF(Channel_Anomalies!D3283=1,0.85,IF(Channel_Anomalies!E3283=1,0.75,0)))</f>
        <v>0</v>
      </c>
      <c r="J3283" s="2" t="n">
        <f aca="false">MAX(0,MIN(100,0.35*C3283+0.25*D3283+0.25*E3283+0.15*F3283-IF(G3283=1,12,0)))</f>
        <v>83.512199023</v>
      </c>
      <c r="K3283" s="2" t="str">
        <f aca="false">IF(J3283&lt;40,"CRITICAL",IF(J3283&lt;60,"HIGH",IF(J3283&lt;80,"MED","LOW")))</f>
        <v>LOW</v>
      </c>
      <c r="L3283" s="2" t="str">
        <f aca="false">"TWIN-"&amp;TEXT(M3283,"000000")</f>
        <v>TWIN-003281</v>
      </c>
      <c r="M3283" s="2" t="n">
        <f aca="false">ROW()-2</f>
        <v>3281</v>
      </c>
      <c r="N3283" s="2" t="s">
        <v>4374</v>
      </c>
      <c r="O3283" s="2" t="n">
        <v>1</v>
      </c>
    </row>
    <row r="3284" customFormat="false" ht="15" hidden="false" customHeight="false" outlineLevel="0" collapsed="false">
      <c r="A3284" s="2" t="str">
        <f aca="false">Telemetry!A3284</f>
        <v>2019-12-11T06:42:00Z</v>
      </c>
      <c r="B3284" s="2" t="str">
        <f aca="false">Telemetry!B3284</f>
        <v>ISS-25544</v>
      </c>
      <c r="C3284" s="2" t="n">
        <f aca="false">Telemetry!V3284</f>
        <v>100</v>
      </c>
      <c r="D3284" s="2" t="n">
        <f aca="false">MAX(0,MIN(100,100-ABS(Telemetry!Y3284-20)*3))</f>
        <v>82.35056011</v>
      </c>
      <c r="E3284" s="2" t="n">
        <f aca="false">MAX(0,MIN(100,100-ABS(Telemetry!AA3284-90)*1.2))</f>
        <v>57.808199692</v>
      </c>
      <c r="F3284" s="2" t="n">
        <f aca="false">IF(Telemetry!AB3284="ON",95,100)</f>
        <v>95</v>
      </c>
      <c r="G3284" s="2" t="n">
        <f aca="false">IF(OR(Channel_Anomalies!C3284=1,Channel_Anomalies!D3284=1,Channel_Anomalies!E3284=1),1,0)</f>
        <v>0</v>
      </c>
      <c r="H3284" s="2" t="str">
        <f aca="false">IF(Channel_Anomalies!C3284=1,"temperature",IF(Channel_Anomalies!D3284=1,"battery_voltage",IF(Channel_Anomalies!E3284=1,"solar_power_input","")))</f>
        <v/>
      </c>
      <c r="I3284" s="2" t="n">
        <f aca="false">IF(Channel_Anomalies!C3284=1,0.9,IF(Channel_Anomalies!D3284=1,0.85,IF(Channel_Anomalies!E3284=1,0.75,0)))</f>
        <v>0</v>
      </c>
      <c r="J3284" s="2" t="n">
        <f aca="false">MAX(0,MIN(100,0.35*C3284+0.25*D3284+0.25*E3284+0.15*F3284-IF(G3284=1,12,0)))</f>
        <v>84.2896899505</v>
      </c>
      <c r="K3284" s="2" t="str">
        <f aca="false">IF(J3284&lt;40,"CRITICAL",IF(J3284&lt;60,"HIGH",IF(J3284&lt;80,"MED","LOW")))</f>
        <v>LOW</v>
      </c>
      <c r="L3284" s="2" t="str">
        <f aca="false">"TWIN-"&amp;TEXT(M3284,"000000")</f>
        <v>TWIN-003282</v>
      </c>
      <c r="M3284" s="2" t="n">
        <f aca="false">ROW()-2</f>
        <v>3282</v>
      </c>
      <c r="N3284" s="2" t="s">
        <v>4374</v>
      </c>
      <c r="O3284" s="2" t="n">
        <v>1</v>
      </c>
    </row>
    <row r="3285" customFormat="false" ht="15" hidden="false" customHeight="false" outlineLevel="0" collapsed="false">
      <c r="A3285" s="2" t="str">
        <f aca="false">Telemetry!A3285</f>
        <v>2019-12-11T06:43:00Z</v>
      </c>
      <c r="B3285" s="2" t="str">
        <f aca="false">Telemetry!B3285</f>
        <v>ISS-25544</v>
      </c>
      <c r="C3285" s="2" t="n">
        <f aca="false">Telemetry!V3285</f>
        <v>100</v>
      </c>
      <c r="D3285" s="2" t="n">
        <f aca="false">MAX(0,MIN(100,100-ABS(Telemetry!Y3285-20)*3))</f>
        <v>84.13874635</v>
      </c>
      <c r="E3285" s="2" t="n">
        <f aca="false">MAX(0,MIN(100,100-ABS(Telemetry!AA3285-90)*1.2))</f>
        <v>57.541371028</v>
      </c>
      <c r="F3285" s="2" t="n">
        <f aca="false">IF(Telemetry!AB3285="ON",95,100)</f>
        <v>95</v>
      </c>
      <c r="G3285" s="2" t="n">
        <f aca="false">IF(OR(Channel_Anomalies!C3285=1,Channel_Anomalies!D3285=1,Channel_Anomalies!E3285=1),1,0)</f>
        <v>0</v>
      </c>
      <c r="H3285" s="2" t="str">
        <f aca="false">IF(Channel_Anomalies!C3285=1,"temperature",IF(Channel_Anomalies!D3285=1,"battery_voltage",IF(Channel_Anomalies!E3285=1,"solar_power_input","")))</f>
        <v/>
      </c>
      <c r="I3285" s="2" t="n">
        <f aca="false">IF(Channel_Anomalies!C3285=1,0.9,IF(Channel_Anomalies!D3285=1,0.85,IF(Channel_Anomalies!E3285=1,0.75,0)))</f>
        <v>0</v>
      </c>
      <c r="J3285" s="2" t="n">
        <f aca="false">MAX(0,MIN(100,0.35*C3285+0.25*D3285+0.25*E3285+0.15*F3285-IF(G3285=1,12,0)))</f>
        <v>84.6700293445</v>
      </c>
      <c r="K3285" s="2" t="str">
        <f aca="false">IF(J3285&lt;40,"CRITICAL",IF(J3285&lt;60,"HIGH",IF(J3285&lt;80,"MED","LOW")))</f>
        <v>LOW</v>
      </c>
      <c r="L3285" s="2" t="str">
        <f aca="false">"TWIN-"&amp;TEXT(M3285,"000000")</f>
        <v>TWIN-003283</v>
      </c>
      <c r="M3285" s="2" t="n">
        <f aca="false">ROW()-2</f>
        <v>3283</v>
      </c>
      <c r="N3285" s="2" t="s">
        <v>4374</v>
      </c>
      <c r="O3285" s="2" t="n">
        <v>1</v>
      </c>
    </row>
    <row r="3286" customFormat="false" ht="15" hidden="false" customHeight="false" outlineLevel="0" collapsed="false">
      <c r="A3286" s="2" t="str">
        <f aca="false">Telemetry!A3286</f>
        <v>2019-12-11T06:44:00Z</v>
      </c>
      <c r="B3286" s="2" t="str">
        <f aca="false">Telemetry!B3286</f>
        <v>ISS-25544</v>
      </c>
      <c r="C3286" s="2" t="n">
        <f aca="false">Telemetry!V3286</f>
        <v>100</v>
      </c>
      <c r="D3286" s="2" t="n">
        <f aca="false">MAX(0,MIN(100,100-ABS(Telemetry!Y3286-20)*3))</f>
        <v>84.77598304</v>
      </c>
      <c r="E3286" s="2" t="n">
        <f aca="false">MAX(0,MIN(100,100-ABS(Telemetry!AA3286-90)*1.2))</f>
        <v>57.904942756</v>
      </c>
      <c r="F3286" s="2" t="n">
        <f aca="false">IF(Telemetry!AB3286="ON",95,100)</f>
        <v>95</v>
      </c>
      <c r="G3286" s="2" t="n">
        <f aca="false">IF(OR(Channel_Anomalies!C3286=1,Channel_Anomalies!D3286=1,Channel_Anomalies!E3286=1),1,0)</f>
        <v>0</v>
      </c>
      <c r="H3286" s="2" t="str">
        <f aca="false">IF(Channel_Anomalies!C3286=1,"temperature",IF(Channel_Anomalies!D3286=1,"battery_voltage",IF(Channel_Anomalies!E3286=1,"solar_power_input","")))</f>
        <v/>
      </c>
      <c r="I3286" s="2" t="n">
        <f aca="false">IF(Channel_Anomalies!C3286=1,0.9,IF(Channel_Anomalies!D3286=1,0.85,IF(Channel_Anomalies!E3286=1,0.75,0)))</f>
        <v>0</v>
      </c>
      <c r="J3286" s="2" t="n">
        <f aca="false">MAX(0,MIN(100,0.35*C3286+0.25*D3286+0.25*E3286+0.15*F3286-IF(G3286=1,12,0)))</f>
        <v>84.920231449</v>
      </c>
      <c r="K3286" s="2" t="str">
        <f aca="false">IF(J3286&lt;40,"CRITICAL",IF(J3286&lt;60,"HIGH",IF(J3286&lt;80,"MED","LOW")))</f>
        <v>LOW</v>
      </c>
      <c r="L3286" s="2" t="str">
        <f aca="false">"TWIN-"&amp;TEXT(M3286,"000000")</f>
        <v>TWIN-003284</v>
      </c>
      <c r="M3286" s="2" t="n">
        <f aca="false">ROW()-2</f>
        <v>3284</v>
      </c>
      <c r="N3286" s="2" t="s">
        <v>4374</v>
      </c>
      <c r="O3286" s="2" t="n">
        <v>1</v>
      </c>
    </row>
    <row r="3287" customFormat="false" ht="15" hidden="false" customHeight="false" outlineLevel="0" collapsed="false">
      <c r="A3287" s="2" t="str">
        <f aca="false">Telemetry!A3287</f>
        <v>2019-12-11T06:45:00Z</v>
      </c>
      <c r="B3287" s="2" t="str">
        <f aca="false">Telemetry!B3287</f>
        <v>ISS-25544</v>
      </c>
      <c r="C3287" s="2" t="n">
        <f aca="false">Telemetry!V3287</f>
        <v>100</v>
      </c>
      <c r="D3287" s="2" t="n">
        <f aca="false">MAX(0,MIN(100,100-ABS(Telemetry!Y3287-20)*3))</f>
        <v>84.9636568</v>
      </c>
      <c r="E3287" s="2" t="n">
        <f aca="false">MAX(0,MIN(100,100-ABS(Telemetry!AA3287-90)*1.2))</f>
        <v>34.129918168</v>
      </c>
      <c r="F3287" s="2" t="n">
        <f aca="false">IF(Telemetry!AB3287="ON",95,100)</f>
        <v>100</v>
      </c>
      <c r="G3287" s="2" t="n">
        <f aca="false">IF(OR(Channel_Anomalies!C3287=1,Channel_Anomalies!D3287=1,Channel_Anomalies!E3287=1),1,0)</f>
        <v>0</v>
      </c>
      <c r="H3287" s="2" t="str">
        <f aca="false">IF(Channel_Anomalies!C3287=1,"temperature",IF(Channel_Anomalies!D3287=1,"battery_voltage",IF(Channel_Anomalies!E3287=1,"solar_power_input","")))</f>
        <v/>
      </c>
      <c r="I3287" s="2" t="n">
        <f aca="false">IF(Channel_Anomalies!C3287=1,0.9,IF(Channel_Anomalies!D3287=1,0.85,IF(Channel_Anomalies!E3287=1,0.75,0)))</f>
        <v>0</v>
      </c>
      <c r="J3287" s="2" t="n">
        <f aca="false">MAX(0,MIN(100,0.35*C3287+0.25*D3287+0.25*E3287+0.15*F3287-IF(G3287=1,12,0)))</f>
        <v>79.773393742</v>
      </c>
      <c r="K3287" s="2" t="str">
        <f aca="false">IF(J3287&lt;40,"CRITICAL",IF(J3287&lt;60,"HIGH",IF(J3287&lt;80,"MED","LOW")))</f>
        <v>MED</v>
      </c>
      <c r="L3287" s="2" t="str">
        <f aca="false">"TWIN-"&amp;TEXT(M3287,"000000")</f>
        <v>TWIN-003285</v>
      </c>
      <c r="M3287" s="2" t="n">
        <f aca="false">ROW()-2</f>
        <v>3285</v>
      </c>
      <c r="N3287" s="2" t="s">
        <v>4374</v>
      </c>
      <c r="O3287" s="2" t="n">
        <v>1</v>
      </c>
    </row>
    <row r="3288" customFormat="false" ht="15" hidden="false" customHeight="false" outlineLevel="0" collapsed="false">
      <c r="A3288" s="2" t="str">
        <f aca="false">Telemetry!A3288</f>
        <v>2019-12-11T06:46:00Z</v>
      </c>
      <c r="B3288" s="2" t="str">
        <f aca="false">Telemetry!B3288</f>
        <v>ISS-25544</v>
      </c>
      <c r="C3288" s="2" t="n">
        <f aca="false">Telemetry!V3288</f>
        <v>100</v>
      </c>
      <c r="D3288" s="2" t="n">
        <f aca="false">MAX(0,MIN(100,100-ABS(Telemetry!Y3288-20)*3))</f>
        <v>85.79343493</v>
      </c>
      <c r="E3288" s="2" t="n">
        <f aca="false">MAX(0,MIN(100,100-ABS(Telemetry!AA3288-90)*1.2))</f>
        <v>34.63575802</v>
      </c>
      <c r="F3288" s="2" t="n">
        <f aca="false">IF(Telemetry!AB3288="ON",95,100)</f>
        <v>100</v>
      </c>
      <c r="G3288" s="2" t="n">
        <f aca="false">IF(OR(Channel_Anomalies!C3288=1,Channel_Anomalies!D3288=1,Channel_Anomalies!E3288=1),1,0)</f>
        <v>0</v>
      </c>
      <c r="H3288" s="2" t="str">
        <f aca="false">IF(Channel_Anomalies!C3288=1,"temperature",IF(Channel_Anomalies!D3288=1,"battery_voltage",IF(Channel_Anomalies!E3288=1,"solar_power_input","")))</f>
        <v/>
      </c>
      <c r="I3288" s="2" t="n">
        <f aca="false">IF(Channel_Anomalies!C3288=1,0.9,IF(Channel_Anomalies!D3288=1,0.85,IF(Channel_Anomalies!E3288=1,0.75,0)))</f>
        <v>0</v>
      </c>
      <c r="J3288" s="2" t="n">
        <f aca="false">MAX(0,MIN(100,0.35*C3288+0.25*D3288+0.25*E3288+0.15*F3288-IF(G3288=1,12,0)))</f>
        <v>80.1072982375</v>
      </c>
      <c r="K3288" s="2" t="str">
        <f aca="false">IF(J3288&lt;40,"CRITICAL",IF(J3288&lt;60,"HIGH",IF(J3288&lt;80,"MED","LOW")))</f>
        <v>LOW</v>
      </c>
      <c r="L3288" s="2" t="str">
        <f aca="false">"TWIN-"&amp;TEXT(M3288,"000000")</f>
        <v>TWIN-003286</v>
      </c>
      <c r="M3288" s="2" t="n">
        <f aca="false">ROW()-2</f>
        <v>3286</v>
      </c>
      <c r="N3288" s="2" t="s">
        <v>4374</v>
      </c>
      <c r="O3288" s="2" t="n">
        <v>1</v>
      </c>
    </row>
    <row r="3289" customFormat="false" ht="15" hidden="false" customHeight="false" outlineLevel="0" collapsed="false">
      <c r="A3289" s="2" t="str">
        <f aca="false">Telemetry!A3289</f>
        <v>2019-12-11T06:47:00Z</v>
      </c>
      <c r="B3289" s="2" t="str">
        <f aca="false">Telemetry!B3289</f>
        <v>ISS-25544</v>
      </c>
      <c r="C3289" s="2" t="n">
        <f aca="false">Telemetry!V3289</f>
        <v>100</v>
      </c>
      <c r="D3289" s="2" t="n">
        <f aca="false">MAX(0,MIN(100,100-ABS(Telemetry!Y3289-20)*3))</f>
        <v>87.03414958</v>
      </c>
      <c r="E3289" s="2" t="n">
        <f aca="false">MAX(0,MIN(100,100-ABS(Telemetry!AA3289-90)*1.2))</f>
        <v>34.20696214</v>
      </c>
      <c r="F3289" s="2" t="n">
        <f aca="false">IF(Telemetry!AB3289="ON",95,100)</f>
        <v>100</v>
      </c>
      <c r="G3289" s="2" t="n">
        <f aca="false">IF(OR(Channel_Anomalies!C3289=1,Channel_Anomalies!D3289=1,Channel_Anomalies!E3289=1),1,0)</f>
        <v>0</v>
      </c>
      <c r="H3289" s="2" t="str">
        <f aca="false">IF(Channel_Anomalies!C3289=1,"temperature",IF(Channel_Anomalies!D3289=1,"battery_voltage",IF(Channel_Anomalies!E3289=1,"solar_power_input","")))</f>
        <v/>
      </c>
      <c r="I3289" s="2" t="n">
        <f aca="false">IF(Channel_Anomalies!C3289=1,0.9,IF(Channel_Anomalies!D3289=1,0.85,IF(Channel_Anomalies!E3289=1,0.75,0)))</f>
        <v>0</v>
      </c>
      <c r="J3289" s="2" t="n">
        <f aca="false">MAX(0,MIN(100,0.35*C3289+0.25*D3289+0.25*E3289+0.15*F3289-IF(G3289=1,12,0)))</f>
        <v>80.31027793</v>
      </c>
      <c r="K3289" s="2" t="str">
        <f aca="false">IF(J3289&lt;40,"CRITICAL",IF(J3289&lt;60,"HIGH",IF(J3289&lt;80,"MED","LOW")))</f>
        <v>LOW</v>
      </c>
      <c r="L3289" s="2" t="str">
        <f aca="false">"TWIN-"&amp;TEXT(M3289,"000000")</f>
        <v>TWIN-003287</v>
      </c>
      <c r="M3289" s="2" t="n">
        <f aca="false">ROW()-2</f>
        <v>3287</v>
      </c>
      <c r="N3289" s="2" t="s">
        <v>4374</v>
      </c>
      <c r="O3289" s="2" t="n">
        <v>1</v>
      </c>
    </row>
    <row r="3290" customFormat="false" ht="15" hidden="false" customHeight="false" outlineLevel="0" collapsed="false">
      <c r="A3290" s="2" t="str">
        <f aca="false">Telemetry!A3290</f>
        <v>2019-12-11T06:48:00Z</v>
      </c>
      <c r="B3290" s="2" t="str">
        <f aca="false">Telemetry!B3290</f>
        <v>ISS-25544</v>
      </c>
      <c r="C3290" s="2" t="n">
        <f aca="false">Telemetry!V3290</f>
        <v>100</v>
      </c>
      <c r="D3290" s="2" t="n">
        <f aca="false">MAX(0,MIN(100,100-ABS(Telemetry!Y3290-20)*3))</f>
        <v>89.05316089</v>
      </c>
      <c r="E3290" s="2" t="n">
        <f aca="false">MAX(0,MIN(100,100-ABS(Telemetry!AA3290-90)*1.2))</f>
        <v>32.13560152</v>
      </c>
      <c r="F3290" s="2" t="n">
        <f aca="false">IF(Telemetry!AB3290="ON",95,100)</f>
        <v>100</v>
      </c>
      <c r="G3290" s="2" t="n">
        <f aca="false">IF(OR(Channel_Anomalies!C3290=1,Channel_Anomalies!D3290=1,Channel_Anomalies!E3290=1),1,0)</f>
        <v>0</v>
      </c>
      <c r="H3290" s="2" t="str">
        <f aca="false">IF(Channel_Anomalies!C3290=1,"temperature",IF(Channel_Anomalies!D3290=1,"battery_voltage",IF(Channel_Anomalies!E3290=1,"solar_power_input","")))</f>
        <v/>
      </c>
      <c r="I3290" s="2" t="n">
        <f aca="false">IF(Channel_Anomalies!C3290=1,0.9,IF(Channel_Anomalies!D3290=1,0.85,IF(Channel_Anomalies!E3290=1,0.75,0)))</f>
        <v>0</v>
      </c>
      <c r="J3290" s="2" t="n">
        <f aca="false">MAX(0,MIN(100,0.35*C3290+0.25*D3290+0.25*E3290+0.15*F3290-IF(G3290=1,12,0)))</f>
        <v>80.2971906025</v>
      </c>
      <c r="K3290" s="2" t="str">
        <f aca="false">IF(J3290&lt;40,"CRITICAL",IF(J3290&lt;60,"HIGH",IF(J3290&lt;80,"MED","LOW")))</f>
        <v>LOW</v>
      </c>
      <c r="L3290" s="2" t="str">
        <f aca="false">"TWIN-"&amp;TEXT(M3290,"000000")</f>
        <v>TWIN-003288</v>
      </c>
      <c r="M3290" s="2" t="n">
        <f aca="false">ROW()-2</f>
        <v>3288</v>
      </c>
      <c r="N3290" s="2" t="s">
        <v>4374</v>
      </c>
      <c r="O3290" s="2" t="n">
        <v>1</v>
      </c>
    </row>
    <row r="3291" customFormat="false" ht="15" hidden="false" customHeight="false" outlineLevel="0" collapsed="false">
      <c r="A3291" s="2" t="str">
        <f aca="false">Telemetry!A3291</f>
        <v>2019-12-11T06:49:00Z</v>
      </c>
      <c r="B3291" s="2" t="str">
        <f aca="false">Telemetry!B3291</f>
        <v>ISS-25544</v>
      </c>
      <c r="C3291" s="2" t="n">
        <f aca="false">Telemetry!V3291</f>
        <v>100</v>
      </c>
      <c r="D3291" s="2" t="n">
        <f aca="false">MAX(0,MIN(100,100-ABS(Telemetry!Y3291-20)*3))</f>
        <v>89.77404457</v>
      </c>
      <c r="E3291" s="2" t="n">
        <f aca="false">MAX(0,MIN(100,100-ABS(Telemetry!AA3291-90)*1.2))</f>
        <v>36.96127504</v>
      </c>
      <c r="F3291" s="2" t="n">
        <f aca="false">IF(Telemetry!AB3291="ON",95,100)</f>
        <v>100</v>
      </c>
      <c r="G3291" s="2" t="n">
        <f aca="false">IF(OR(Channel_Anomalies!C3291=1,Channel_Anomalies!D3291=1,Channel_Anomalies!E3291=1),1,0)</f>
        <v>0</v>
      </c>
      <c r="H3291" s="2" t="str">
        <f aca="false">IF(Channel_Anomalies!C3291=1,"temperature",IF(Channel_Anomalies!D3291=1,"battery_voltage",IF(Channel_Anomalies!E3291=1,"solar_power_input","")))</f>
        <v/>
      </c>
      <c r="I3291" s="2" t="n">
        <f aca="false">IF(Channel_Anomalies!C3291=1,0.9,IF(Channel_Anomalies!D3291=1,0.85,IF(Channel_Anomalies!E3291=1,0.75,0)))</f>
        <v>0</v>
      </c>
      <c r="J3291" s="2" t="n">
        <f aca="false">MAX(0,MIN(100,0.35*C3291+0.25*D3291+0.25*E3291+0.15*F3291-IF(G3291=1,12,0)))</f>
        <v>81.6838299025</v>
      </c>
      <c r="K3291" s="2" t="str">
        <f aca="false">IF(J3291&lt;40,"CRITICAL",IF(J3291&lt;60,"HIGH",IF(J3291&lt;80,"MED","LOW")))</f>
        <v>LOW</v>
      </c>
      <c r="L3291" s="2" t="str">
        <f aca="false">"TWIN-"&amp;TEXT(M3291,"000000")</f>
        <v>TWIN-003289</v>
      </c>
      <c r="M3291" s="2" t="n">
        <f aca="false">ROW()-2</f>
        <v>3289</v>
      </c>
      <c r="N3291" s="2" t="s">
        <v>4374</v>
      </c>
      <c r="O3291" s="2" t="n">
        <v>1</v>
      </c>
    </row>
    <row r="3292" customFormat="false" ht="15" hidden="false" customHeight="false" outlineLevel="0" collapsed="false">
      <c r="A3292" s="2" t="str">
        <f aca="false">Telemetry!A3292</f>
        <v>2019-12-11T06:50:00Z</v>
      </c>
      <c r="B3292" s="2" t="str">
        <f aca="false">Telemetry!B3292</f>
        <v>ISS-25544</v>
      </c>
      <c r="C3292" s="2" t="n">
        <f aca="false">Telemetry!V3292</f>
        <v>100</v>
      </c>
      <c r="D3292" s="2" t="n">
        <f aca="false">MAX(0,MIN(100,100-ABS(Telemetry!Y3292-20)*3))</f>
        <v>91.78255465</v>
      </c>
      <c r="E3292" s="2" t="n">
        <f aca="false">MAX(0,MIN(100,100-ABS(Telemetry!AA3292-90)*1.2))</f>
        <v>35.465000092</v>
      </c>
      <c r="F3292" s="2" t="n">
        <f aca="false">IF(Telemetry!AB3292="ON",95,100)</f>
        <v>100</v>
      </c>
      <c r="G3292" s="2" t="n">
        <f aca="false">IF(OR(Channel_Anomalies!C3292=1,Channel_Anomalies!D3292=1,Channel_Anomalies!E3292=1),1,0)</f>
        <v>0</v>
      </c>
      <c r="H3292" s="2" t="str">
        <f aca="false">IF(Channel_Anomalies!C3292=1,"temperature",IF(Channel_Anomalies!D3292=1,"battery_voltage",IF(Channel_Anomalies!E3292=1,"solar_power_input","")))</f>
        <v/>
      </c>
      <c r="I3292" s="2" t="n">
        <f aca="false">IF(Channel_Anomalies!C3292=1,0.9,IF(Channel_Anomalies!D3292=1,0.85,IF(Channel_Anomalies!E3292=1,0.75,0)))</f>
        <v>0</v>
      </c>
      <c r="J3292" s="2" t="n">
        <f aca="false">MAX(0,MIN(100,0.35*C3292+0.25*D3292+0.25*E3292+0.15*F3292-IF(G3292=1,12,0)))</f>
        <v>81.8118886855</v>
      </c>
      <c r="K3292" s="2" t="str">
        <f aca="false">IF(J3292&lt;40,"CRITICAL",IF(J3292&lt;60,"HIGH",IF(J3292&lt;80,"MED","LOW")))</f>
        <v>LOW</v>
      </c>
      <c r="L3292" s="2" t="str">
        <f aca="false">"TWIN-"&amp;TEXT(M3292,"000000")</f>
        <v>TWIN-003290</v>
      </c>
      <c r="M3292" s="2" t="n">
        <f aca="false">ROW()-2</f>
        <v>3290</v>
      </c>
      <c r="N3292" s="2" t="s">
        <v>4374</v>
      </c>
      <c r="O3292" s="2" t="n">
        <v>1</v>
      </c>
    </row>
    <row r="3293" customFormat="false" ht="15" hidden="false" customHeight="false" outlineLevel="0" collapsed="false">
      <c r="A3293" s="2" t="str">
        <f aca="false">Telemetry!A3293</f>
        <v>2019-12-11T06:51:00Z</v>
      </c>
      <c r="B3293" s="2" t="str">
        <f aca="false">Telemetry!B3293</f>
        <v>ISS-25544</v>
      </c>
      <c r="C3293" s="2" t="n">
        <f aca="false">Telemetry!V3293</f>
        <v>100</v>
      </c>
      <c r="D3293" s="2" t="n">
        <f aca="false">MAX(0,MIN(100,100-ABS(Telemetry!Y3293-20)*3))</f>
        <v>92.79179611</v>
      </c>
      <c r="E3293" s="2" t="n">
        <f aca="false">MAX(0,MIN(100,100-ABS(Telemetry!AA3293-90)*1.2))</f>
        <v>36.401859256</v>
      </c>
      <c r="F3293" s="2" t="n">
        <f aca="false">IF(Telemetry!AB3293="ON",95,100)</f>
        <v>100</v>
      </c>
      <c r="G3293" s="2" t="n">
        <f aca="false">IF(OR(Channel_Anomalies!C3293=1,Channel_Anomalies!D3293=1,Channel_Anomalies!E3293=1),1,0)</f>
        <v>0</v>
      </c>
      <c r="H3293" s="2" t="str">
        <f aca="false">IF(Channel_Anomalies!C3293=1,"temperature",IF(Channel_Anomalies!D3293=1,"battery_voltage",IF(Channel_Anomalies!E3293=1,"solar_power_input","")))</f>
        <v/>
      </c>
      <c r="I3293" s="2" t="n">
        <f aca="false">IF(Channel_Anomalies!C3293=1,0.9,IF(Channel_Anomalies!D3293=1,0.85,IF(Channel_Anomalies!E3293=1,0.75,0)))</f>
        <v>0</v>
      </c>
      <c r="J3293" s="2" t="n">
        <f aca="false">MAX(0,MIN(100,0.35*C3293+0.25*D3293+0.25*E3293+0.15*F3293-IF(G3293=1,12,0)))</f>
        <v>82.2984138415</v>
      </c>
      <c r="K3293" s="2" t="str">
        <f aca="false">IF(J3293&lt;40,"CRITICAL",IF(J3293&lt;60,"HIGH",IF(J3293&lt;80,"MED","LOW")))</f>
        <v>LOW</v>
      </c>
      <c r="L3293" s="2" t="str">
        <f aca="false">"TWIN-"&amp;TEXT(M3293,"000000")</f>
        <v>TWIN-003291</v>
      </c>
      <c r="M3293" s="2" t="n">
        <f aca="false">ROW()-2</f>
        <v>3291</v>
      </c>
      <c r="N3293" s="2" t="s">
        <v>4374</v>
      </c>
      <c r="O3293" s="2" t="n">
        <v>1</v>
      </c>
    </row>
    <row r="3294" customFormat="false" ht="15" hidden="false" customHeight="false" outlineLevel="0" collapsed="false">
      <c r="A3294" s="2" t="str">
        <f aca="false">Telemetry!A3294</f>
        <v>2019-12-11T06:52:00Z</v>
      </c>
      <c r="B3294" s="2" t="str">
        <f aca="false">Telemetry!B3294</f>
        <v>ISS-25544</v>
      </c>
      <c r="C3294" s="2" t="n">
        <f aca="false">Telemetry!V3294</f>
        <v>100</v>
      </c>
      <c r="D3294" s="2" t="n">
        <f aca="false">MAX(0,MIN(100,100-ABS(Telemetry!Y3294-20)*3))</f>
        <v>92.86638136</v>
      </c>
      <c r="E3294" s="2" t="n">
        <f aca="false">MAX(0,MIN(100,100-ABS(Telemetry!AA3294-90)*1.2))</f>
        <v>34.592446216</v>
      </c>
      <c r="F3294" s="2" t="n">
        <f aca="false">IF(Telemetry!AB3294="ON",95,100)</f>
        <v>100</v>
      </c>
      <c r="G3294" s="2" t="n">
        <f aca="false">IF(OR(Channel_Anomalies!C3294=1,Channel_Anomalies!D3294=1,Channel_Anomalies!E3294=1),1,0)</f>
        <v>0</v>
      </c>
      <c r="H3294" s="2" t="str">
        <f aca="false">IF(Channel_Anomalies!C3294=1,"temperature",IF(Channel_Anomalies!D3294=1,"battery_voltage",IF(Channel_Anomalies!E3294=1,"solar_power_input","")))</f>
        <v/>
      </c>
      <c r="I3294" s="2" t="n">
        <f aca="false">IF(Channel_Anomalies!C3294=1,0.9,IF(Channel_Anomalies!D3294=1,0.85,IF(Channel_Anomalies!E3294=1,0.75,0)))</f>
        <v>0</v>
      </c>
      <c r="J3294" s="2" t="n">
        <f aca="false">MAX(0,MIN(100,0.35*C3294+0.25*D3294+0.25*E3294+0.15*F3294-IF(G3294=1,12,0)))</f>
        <v>81.864706894</v>
      </c>
      <c r="K3294" s="2" t="str">
        <f aca="false">IF(J3294&lt;40,"CRITICAL",IF(J3294&lt;60,"HIGH",IF(J3294&lt;80,"MED","LOW")))</f>
        <v>LOW</v>
      </c>
      <c r="L3294" s="2" t="str">
        <f aca="false">"TWIN-"&amp;TEXT(M3294,"000000")</f>
        <v>TWIN-003292</v>
      </c>
      <c r="M3294" s="2" t="n">
        <f aca="false">ROW()-2</f>
        <v>3292</v>
      </c>
      <c r="N3294" s="2" t="s">
        <v>4374</v>
      </c>
      <c r="O3294" s="2" t="n">
        <v>1</v>
      </c>
    </row>
    <row r="3295" customFormat="false" ht="15" hidden="false" customHeight="false" outlineLevel="0" collapsed="false">
      <c r="A3295" s="2" t="str">
        <f aca="false">Telemetry!A3295</f>
        <v>2019-12-11T06:53:00Z</v>
      </c>
      <c r="B3295" s="2" t="str">
        <f aca="false">Telemetry!B3295</f>
        <v>ISS-25544</v>
      </c>
      <c r="C3295" s="2" t="n">
        <f aca="false">Telemetry!V3295</f>
        <v>100</v>
      </c>
      <c r="D3295" s="2" t="n">
        <f aca="false">MAX(0,MIN(100,100-ABS(Telemetry!Y3295-20)*3))</f>
        <v>93.46426465</v>
      </c>
      <c r="E3295" s="2" t="n">
        <f aca="false">MAX(0,MIN(100,100-ABS(Telemetry!AA3295-90)*1.2))</f>
        <v>31.52855758</v>
      </c>
      <c r="F3295" s="2" t="n">
        <f aca="false">IF(Telemetry!AB3295="ON",95,100)</f>
        <v>100</v>
      </c>
      <c r="G3295" s="2" t="n">
        <f aca="false">IF(OR(Channel_Anomalies!C3295=1,Channel_Anomalies!D3295=1,Channel_Anomalies!E3295=1),1,0)</f>
        <v>0</v>
      </c>
      <c r="H3295" s="2" t="str">
        <f aca="false">IF(Channel_Anomalies!C3295=1,"temperature",IF(Channel_Anomalies!D3295=1,"battery_voltage",IF(Channel_Anomalies!E3295=1,"solar_power_input","")))</f>
        <v/>
      </c>
      <c r="I3295" s="2" t="n">
        <f aca="false">IF(Channel_Anomalies!C3295=1,0.9,IF(Channel_Anomalies!D3295=1,0.85,IF(Channel_Anomalies!E3295=1,0.75,0)))</f>
        <v>0</v>
      </c>
      <c r="J3295" s="2" t="n">
        <f aca="false">MAX(0,MIN(100,0.35*C3295+0.25*D3295+0.25*E3295+0.15*F3295-IF(G3295=1,12,0)))</f>
        <v>81.2482055575</v>
      </c>
      <c r="K3295" s="2" t="str">
        <f aca="false">IF(J3295&lt;40,"CRITICAL",IF(J3295&lt;60,"HIGH",IF(J3295&lt;80,"MED","LOW")))</f>
        <v>LOW</v>
      </c>
      <c r="L3295" s="2" t="str">
        <f aca="false">"TWIN-"&amp;TEXT(M3295,"000000")</f>
        <v>TWIN-003293</v>
      </c>
      <c r="M3295" s="2" t="n">
        <f aca="false">ROW()-2</f>
        <v>3293</v>
      </c>
      <c r="N3295" s="2" t="s">
        <v>4374</v>
      </c>
      <c r="O3295" s="2" t="n">
        <v>1</v>
      </c>
    </row>
    <row r="3296" customFormat="false" ht="15" hidden="false" customHeight="false" outlineLevel="0" collapsed="false">
      <c r="A3296" s="2" t="str">
        <f aca="false">Telemetry!A3296</f>
        <v>2019-12-11T06:54:00Z</v>
      </c>
      <c r="B3296" s="2" t="str">
        <f aca="false">Telemetry!B3296</f>
        <v>ISS-25544</v>
      </c>
      <c r="C3296" s="2" t="n">
        <f aca="false">Telemetry!V3296</f>
        <v>100</v>
      </c>
      <c r="D3296" s="2" t="n">
        <f aca="false">MAX(0,MIN(100,100-ABS(Telemetry!Y3296-20)*3))</f>
        <v>93.9643891</v>
      </c>
      <c r="E3296" s="2" t="n">
        <f aca="false">MAX(0,MIN(100,100-ABS(Telemetry!AA3296-90)*1.2))</f>
        <v>33.548885596</v>
      </c>
      <c r="F3296" s="2" t="n">
        <f aca="false">IF(Telemetry!AB3296="ON",95,100)</f>
        <v>100</v>
      </c>
      <c r="G3296" s="2" t="n">
        <f aca="false">IF(OR(Channel_Anomalies!C3296=1,Channel_Anomalies!D3296=1,Channel_Anomalies!E3296=1),1,0)</f>
        <v>0</v>
      </c>
      <c r="H3296" s="2" t="str">
        <f aca="false">IF(Channel_Anomalies!C3296=1,"temperature",IF(Channel_Anomalies!D3296=1,"battery_voltage",IF(Channel_Anomalies!E3296=1,"solar_power_input","")))</f>
        <v/>
      </c>
      <c r="I3296" s="2" t="n">
        <f aca="false">IF(Channel_Anomalies!C3296=1,0.9,IF(Channel_Anomalies!D3296=1,0.85,IF(Channel_Anomalies!E3296=1,0.75,0)))</f>
        <v>0</v>
      </c>
      <c r="J3296" s="2" t="n">
        <f aca="false">MAX(0,MIN(100,0.35*C3296+0.25*D3296+0.25*E3296+0.15*F3296-IF(G3296=1,12,0)))</f>
        <v>81.878318674</v>
      </c>
      <c r="K3296" s="2" t="str">
        <f aca="false">IF(J3296&lt;40,"CRITICAL",IF(J3296&lt;60,"HIGH",IF(J3296&lt;80,"MED","LOW")))</f>
        <v>LOW</v>
      </c>
      <c r="L3296" s="2" t="str">
        <f aca="false">"TWIN-"&amp;TEXT(M3296,"000000")</f>
        <v>TWIN-003294</v>
      </c>
      <c r="M3296" s="2" t="n">
        <f aca="false">ROW()-2</f>
        <v>3294</v>
      </c>
      <c r="N3296" s="2" t="s">
        <v>4374</v>
      </c>
      <c r="O3296" s="2" t="n">
        <v>1</v>
      </c>
    </row>
    <row r="3297" customFormat="false" ht="15" hidden="false" customHeight="false" outlineLevel="0" collapsed="false">
      <c r="A3297" s="2" t="str">
        <f aca="false">Telemetry!A3297</f>
        <v>2019-12-11T06:55:00Z</v>
      </c>
      <c r="B3297" s="2" t="str">
        <f aca="false">Telemetry!B3297</f>
        <v>ISS-25544</v>
      </c>
      <c r="C3297" s="2" t="n">
        <f aca="false">Telemetry!V3297</f>
        <v>100</v>
      </c>
      <c r="D3297" s="2" t="n">
        <f aca="false">MAX(0,MIN(100,100-ABS(Telemetry!Y3297-20)*3))</f>
        <v>95.68347133</v>
      </c>
      <c r="E3297" s="2" t="n">
        <f aca="false">MAX(0,MIN(100,100-ABS(Telemetry!AA3297-90)*1.2))</f>
        <v>32.955880288</v>
      </c>
      <c r="F3297" s="2" t="n">
        <f aca="false">IF(Telemetry!AB3297="ON",95,100)</f>
        <v>100</v>
      </c>
      <c r="G3297" s="2" t="n">
        <f aca="false">IF(OR(Channel_Anomalies!C3297=1,Channel_Anomalies!D3297=1,Channel_Anomalies!E3297=1),1,0)</f>
        <v>0</v>
      </c>
      <c r="H3297" s="2" t="str">
        <f aca="false">IF(Channel_Anomalies!C3297=1,"temperature",IF(Channel_Anomalies!D3297=1,"battery_voltage",IF(Channel_Anomalies!E3297=1,"solar_power_input","")))</f>
        <v/>
      </c>
      <c r="I3297" s="2" t="n">
        <f aca="false">IF(Channel_Anomalies!C3297=1,0.9,IF(Channel_Anomalies!D3297=1,0.85,IF(Channel_Anomalies!E3297=1,0.75,0)))</f>
        <v>0</v>
      </c>
      <c r="J3297" s="2" t="n">
        <f aca="false">MAX(0,MIN(100,0.35*C3297+0.25*D3297+0.25*E3297+0.15*F3297-IF(G3297=1,12,0)))</f>
        <v>82.1598379045</v>
      </c>
      <c r="K3297" s="2" t="str">
        <f aca="false">IF(J3297&lt;40,"CRITICAL",IF(J3297&lt;60,"HIGH",IF(J3297&lt;80,"MED","LOW")))</f>
        <v>LOW</v>
      </c>
      <c r="L3297" s="2" t="str">
        <f aca="false">"TWIN-"&amp;TEXT(M3297,"000000")</f>
        <v>TWIN-003295</v>
      </c>
      <c r="M3297" s="2" t="n">
        <f aca="false">ROW()-2</f>
        <v>3295</v>
      </c>
      <c r="N3297" s="2" t="s">
        <v>4374</v>
      </c>
      <c r="O3297" s="2" t="n">
        <v>1</v>
      </c>
    </row>
    <row r="3298" customFormat="false" ht="15" hidden="false" customHeight="false" outlineLevel="0" collapsed="false">
      <c r="A3298" s="2" t="str">
        <f aca="false">Telemetry!A3298</f>
        <v>2019-12-11T06:56:00Z</v>
      </c>
      <c r="B3298" s="2" t="str">
        <f aca="false">Telemetry!B3298</f>
        <v>ISS-25544</v>
      </c>
      <c r="C3298" s="2" t="n">
        <f aca="false">Telemetry!V3298</f>
        <v>100</v>
      </c>
      <c r="D3298" s="2" t="n">
        <f aca="false">MAX(0,MIN(100,100-ABS(Telemetry!Y3298-20)*3))</f>
        <v>96.20244814</v>
      </c>
      <c r="E3298" s="2" t="n">
        <f aca="false">MAX(0,MIN(100,100-ABS(Telemetry!AA3298-90)*1.2))</f>
        <v>34.203163204</v>
      </c>
      <c r="F3298" s="2" t="n">
        <f aca="false">IF(Telemetry!AB3298="ON",95,100)</f>
        <v>100</v>
      </c>
      <c r="G3298" s="2" t="n">
        <f aca="false">IF(OR(Channel_Anomalies!C3298=1,Channel_Anomalies!D3298=1,Channel_Anomalies!E3298=1),1,0)</f>
        <v>0</v>
      </c>
      <c r="H3298" s="2" t="str">
        <f aca="false">IF(Channel_Anomalies!C3298=1,"temperature",IF(Channel_Anomalies!D3298=1,"battery_voltage",IF(Channel_Anomalies!E3298=1,"solar_power_input","")))</f>
        <v/>
      </c>
      <c r="I3298" s="2" t="n">
        <f aca="false">IF(Channel_Anomalies!C3298=1,0.9,IF(Channel_Anomalies!D3298=1,0.85,IF(Channel_Anomalies!E3298=1,0.75,0)))</f>
        <v>0</v>
      </c>
      <c r="J3298" s="2" t="n">
        <f aca="false">MAX(0,MIN(100,0.35*C3298+0.25*D3298+0.25*E3298+0.15*F3298-IF(G3298=1,12,0)))</f>
        <v>82.601402836</v>
      </c>
      <c r="K3298" s="2" t="str">
        <f aca="false">IF(J3298&lt;40,"CRITICAL",IF(J3298&lt;60,"HIGH",IF(J3298&lt;80,"MED","LOW")))</f>
        <v>LOW</v>
      </c>
      <c r="L3298" s="2" t="str">
        <f aca="false">"TWIN-"&amp;TEXT(M3298,"000000")</f>
        <v>TWIN-003296</v>
      </c>
      <c r="M3298" s="2" t="n">
        <f aca="false">ROW()-2</f>
        <v>3296</v>
      </c>
      <c r="N3298" s="2" t="s">
        <v>4374</v>
      </c>
      <c r="O3298" s="2" t="n">
        <v>1</v>
      </c>
    </row>
    <row r="3299" customFormat="false" ht="15" hidden="false" customHeight="false" outlineLevel="0" collapsed="false">
      <c r="A3299" s="2" t="str">
        <f aca="false">Telemetry!A3299</f>
        <v>2019-12-11T06:57:00Z</v>
      </c>
      <c r="B3299" s="2" t="str">
        <f aca="false">Telemetry!B3299</f>
        <v>ISS-25544</v>
      </c>
      <c r="C3299" s="2" t="n">
        <f aca="false">Telemetry!V3299</f>
        <v>100</v>
      </c>
      <c r="D3299" s="2" t="n">
        <f aca="false">MAX(0,MIN(100,100-ABS(Telemetry!Y3299-20)*3))</f>
        <v>97.73096776</v>
      </c>
      <c r="E3299" s="2" t="n">
        <f aca="false">MAX(0,MIN(100,100-ABS(Telemetry!AA3299-90)*1.2))</f>
        <v>30.798985816</v>
      </c>
      <c r="F3299" s="2" t="n">
        <f aca="false">IF(Telemetry!AB3299="ON",95,100)</f>
        <v>100</v>
      </c>
      <c r="G3299" s="2" t="n">
        <f aca="false">IF(OR(Channel_Anomalies!C3299=1,Channel_Anomalies!D3299=1,Channel_Anomalies!E3299=1),1,0)</f>
        <v>0</v>
      </c>
      <c r="H3299" s="2" t="str">
        <f aca="false">IF(Channel_Anomalies!C3299=1,"temperature",IF(Channel_Anomalies!D3299=1,"battery_voltage",IF(Channel_Anomalies!E3299=1,"solar_power_input","")))</f>
        <v/>
      </c>
      <c r="I3299" s="2" t="n">
        <f aca="false">IF(Channel_Anomalies!C3299=1,0.9,IF(Channel_Anomalies!D3299=1,0.85,IF(Channel_Anomalies!E3299=1,0.75,0)))</f>
        <v>0</v>
      </c>
      <c r="J3299" s="2" t="n">
        <f aca="false">MAX(0,MIN(100,0.35*C3299+0.25*D3299+0.25*E3299+0.15*F3299-IF(G3299=1,12,0)))</f>
        <v>82.132488394</v>
      </c>
      <c r="K3299" s="2" t="str">
        <f aca="false">IF(J3299&lt;40,"CRITICAL",IF(J3299&lt;60,"HIGH",IF(J3299&lt;80,"MED","LOW")))</f>
        <v>LOW</v>
      </c>
      <c r="L3299" s="2" t="str">
        <f aca="false">"TWIN-"&amp;TEXT(M3299,"000000")</f>
        <v>TWIN-003297</v>
      </c>
      <c r="M3299" s="2" t="n">
        <f aca="false">ROW()-2</f>
        <v>3297</v>
      </c>
      <c r="N3299" s="2" t="s">
        <v>4374</v>
      </c>
      <c r="O3299" s="2" t="n">
        <v>1</v>
      </c>
    </row>
    <row r="3300" customFormat="false" ht="15" hidden="false" customHeight="false" outlineLevel="0" collapsed="false">
      <c r="A3300" s="2" t="str">
        <f aca="false">Telemetry!A3300</f>
        <v>2019-12-11T06:58:00Z</v>
      </c>
      <c r="B3300" s="2" t="str">
        <f aca="false">Telemetry!B3300</f>
        <v>ISS-25544</v>
      </c>
      <c r="C3300" s="2" t="n">
        <f aca="false">Telemetry!V3300</f>
        <v>100</v>
      </c>
      <c r="D3300" s="2" t="n">
        <f aca="false">MAX(0,MIN(100,100-ABS(Telemetry!Y3300-20)*3))</f>
        <v>98.01731521</v>
      </c>
      <c r="E3300" s="2" t="n">
        <f aca="false">MAX(0,MIN(100,100-ABS(Telemetry!AA3300-90)*1.2))</f>
        <v>33.51279364</v>
      </c>
      <c r="F3300" s="2" t="n">
        <f aca="false">IF(Telemetry!AB3300="ON",95,100)</f>
        <v>100</v>
      </c>
      <c r="G3300" s="2" t="n">
        <f aca="false">IF(OR(Channel_Anomalies!C3300=1,Channel_Anomalies!D3300=1,Channel_Anomalies!E3300=1),1,0)</f>
        <v>0</v>
      </c>
      <c r="H3300" s="2" t="str">
        <f aca="false">IF(Channel_Anomalies!C3300=1,"temperature",IF(Channel_Anomalies!D3300=1,"battery_voltage",IF(Channel_Anomalies!E3300=1,"solar_power_input","")))</f>
        <v/>
      </c>
      <c r="I3300" s="2" t="n">
        <f aca="false">IF(Channel_Anomalies!C3300=1,0.9,IF(Channel_Anomalies!D3300=1,0.85,IF(Channel_Anomalies!E3300=1,0.75,0)))</f>
        <v>0</v>
      </c>
      <c r="J3300" s="2" t="n">
        <f aca="false">MAX(0,MIN(100,0.35*C3300+0.25*D3300+0.25*E3300+0.15*F3300-IF(G3300=1,12,0)))</f>
        <v>82.8825272125</v>
      </c>
      <c r="K3300" s="2" t="str">
        <f aca="false">IF(J3300&lt;40,"CRITICAL",IF(J3300&lt;60,"HIGH",IF(J3300&lt;80,"MED","LOW")))</f>
        <v>LOW</v>
      </c>
      <c r="L3300" s="2" t="str">
        <f aca="false">"TWIN-"&amp;TEXT(M3300,"000000")</f>
        <v>TWIN-003298</v>
      </c>
      <c r="M3300" s="2" t="n">
        <f aca="false">ROW()-2</f>
        <v>3298</v>
      </c>
      <c r="N3300" s="2" t="s">
        <v>4374</v>
      </c>
      <c r="O3300" s="2" t="n">
        <v>1</v>
      </c>
    </row>
    <row r="3301" customFormat="false" ht="15" hidden="false" customHeight="false" outlineLevel="0" collapsed="false">
      <c r="A3301" s="2" t="str">
        <f aca="false">Telemetry!A3301</f>
        <v>2019-12-11T06:59:00Z</v>
      </c>
      <c r="B3301" s="2" t="str">
        <f aca="false">Telemetry!B3301</f>
        <v>ISS-25544</v>
      </c>
      <c r="C3301" s="2" t="n">
        <f aca="false">Telemetry!V3301</f>
        <v>100</v>
      </c>
      <c r="D3301" s="2" t="n">
        <f aca="false">MAX(0,MIN(100,100-ABS(Telemetry!Y3301-20)*3))</f>
        <v>98.1728944</v>
      </c>
      <c r="E3301" s="2" t="n">
        <f aca="false">MAX(0,MIN(100,100-ABS(Telemetry!AA3301-90)*1.2))</f>
        <v>33.888475504</v>
      </c>
      <c r="F3301" s="2" t="n">
        <f aca="false">IF(Telemetry!AB3301="ON",95,100)</f>
        <v>100</v>
      </c>
      <c r="G3301" s="2" t="n">
        <f aca="false">IF(OR(Channel_Anomalies!C3301=1,Channel_Anomalies!D3301=1,Channel_Anomalies!E3301=1),1,0)</f>
        <v>0</v>
      </c>
      <c r="H3301" s="2" t="str">
        <f aca="false">IF(Channel_Anomalies!C3301=1,"temperature",IF(Channel_Anomalies!D3301=1,"battery_voltage",IF(Channel_Anomalies!E3301=1,"solar_power_input","")))</f>
        <v/>
      </c>
      <c r="I3301" s="2" t="n">
        <f aca="false">IF(Channel_Anomalies!C3301=1,0.9,IF(Channel_Anomalies!D3301=1,0.85,IF(Channel_Anomalies!E3301=1,0.75,0)))</f>
        <v>0</v>
      </c>
      <c r="J3301" s="2" t="n">
        <f aca="false">MAX(0,MIN(100,0.35*C3301+0.25*D3301+0.25*E3301+0.15*F3301-IF(G3301=1,12,0)))</f>
        <v>83.015342476</v>
      </c>
      <c r="K3301" s="2" t="str">
        <f aca="false">IF(J3301&lt;40,"CRITICAL",IF(J3301&lt;60,"HIGH",IF(J3301&lt;80,"MED","LOW")))</f>
        <v>LOW</v>
      </c>
      <c r="L3301" s="2" t="str">
        <f aca="false">"TWIN-"&amp;TEXT(M3301,"000000")</f>
        <v>TWIN-003299</v>
      </c>
      <c r="M3301" s="2" t="n">
        <f aca="false">ROW()-2</f>
        <v>3299</v>
      </c>
      <c r="N3301" s="2" t="s">
        <v>4374</v>
      </c>
      <c r="O3301" s="2" t="n">
        <v>1</v>
      </c>
    </row>
    <row r="3302" customFormat="false" ht="15" hidden="false" customHeight="false" outlineLevel="0" collapsed="false">
      <c r="A3302" s="2" t="str">
        <f aca="false">Telemetry!A3302</f>
        <v>2019-12-11T07:00:00Z</v>
      </c>
      <c r="B3302" s="2" t="str">
        <f aca="false">Telemetry!B3302</f>
        <v>ISS-25544</v>
      </c>
      <c r="C3302" s="2" t="n">
        <f aca="false">Telemetry!V3302</f>
        <v>100</v>
      </c>
      <c r="D3302" s="2" t="n">
        <f aca="false">MAX(0,MIN(100,100-ABS(Telemetry!Y3302-20)*3))</f>
        <v>98.85138676</v>
      </c>
      <c r="E3302" s="2" t="n">
        <f aca="false">MAX(0,MIN(100,100-ABS(Telemetry!AA3302-90)*1.2))</f>
        <v>33.342423604</v>
      </c>
      <c r="F3302" s="2" t="n">
        <f aca="false">IF(Telemetry!AB3302="ON",95,100)</f>
        <v>100</v>
      </c>
      <c r="G3302" s="2" t="n">
        <f aca="false">IF(OR(Channel_Anomalies!C3302=1,Channel_Anomalies!D3302=1,Channel_Anomalies!E3302=1),1,0)</f>
        <v>0</v>
      </c>
      <c r="H3302" s="2" t="str">
        <f aca="false">IF(Channel_Anomalies!C3302=1,"temperature",IF(Channel_Anomalies!D3302=1,"battery_voltage",IF(Channel_Anomalies!E3302=1,"solar_power_input","")))</f>
        <v/>
      </c>
      <c r="I3302" s="2" t="n">
        <f aca="false">IF(Channel_Anomalies!C3302=1,0.9,IF(Channel_Anomalies!D3302=1,0.85,IF(Channel_Anomalies!E3302=1,0.75,0)))</f>
        <v>0</v>
      </c>
      <c r="J3302" s="2" t="n">
        <f aca="false">MAX(0,MIN(100,0.35*C3302+0.25*D3302+0.25*E3302+0.15*F3302-IF(G3302=1,12,0)))</f>
        <v>83.048452591</v>
      </c>
      <c r="K3302" s="2" t="str">
        <f aca="false">IF(J3302&lt;40,"CRITICAL",IF(J3302&lt;60,"HIGH",IF(J3302&lt;80,"MED","LOW")))</f>
        <v>LOW</v>
      </c>
      <c r="L3302" s="2" t="str">
        <f aca="false">"TWIN-"&amp;TEXT(M3302,"000000")</f>
        <v>TWIN-003300</v>
      </c>
      <c r="M3302" s="2" t="n">
        <f aca="false">ROW()-2</f>
        <v>3300</v>
      </c>
      <c r="N3302" s="2" t="s">
        <v>4374</v>
      </c>
      <c r="O3302" s="2" t="n">
        <v>1</v>
      </c>
    </row>
    <row r="3303" customFormat="false" ht="15" hidden="false" customHeight="false" outlineLevel="0" collapsed="false">
      <c r="A3303" s="2" t="str">
        <f aca="false">Telemetry!A3303</f>
        <v>2019-12-11T07:01:00Z</v>
      </c>
      <c r="B3303" s="2" t="str">
        <f aca="false">Telemetry!B3303</f>
        <v>ISS-25544</v>
      </c>
      <c r="C3303" s="2" t="n">
        <f aca="false">Telemetry!V3303</f>
        <v>100</v>
      </c>
      <c r="D3303" s="2" t="n">
        <f aca="false">MAX(0,MIN(100,100-ABS(Telemetry!Y3303-20)*3))</f>
        <v>99.95333743</v>
      </c>
      <c r="E3303" s="2" t="n">
        <f aca="false">MAX(0,MIN(100,100-ABS(Telemetry!AA3303-90)*1.2))</f>
        <v>34.196474404</v>
      </c>
      <c r="F3303" s="2" t="n">
        <f aca="false">IF(Telemetry!AB3303="ON",95,100)</f>
        <v>100</v>
      </c>
      <c r="G3303" s="2" t="n">
        <f aca="false">IF(OR(Channel_Anomalies!C3303=1,Channel_Anomalies!D3303=1,Channel_Anomalies!E3303=1),1,0)</f>
        <v>0</v>
      </c>
      <c r="H3303" s="2" t="str">
        <f aca="false">IF(Channel_Anomalies!C3303=1,"temperature",IF(Channel_Anomalies!D3303=1,"battery_voltage",IF(Channel_Anomalies!E3303=1,"solar_power_input","")))</f>
        <v/>
      </c>
      <c r="I3303" s="2" t="n">
        <f aca="false">IF(Channel_Anomalies!C3303=1,0.9,IF(Channel_Anomalies!D3303=1,0.85,IF(Channel_Anomalies!E3303=1,0.75,0)))</f>
        <v>0</v>
      </c>
      <c r="J3303" s="2" t="n">
        <f aca="false">MAX(0,MIN(100,0.35*C3303+0.25*D3303+0.25*E3303+0.15*F3303-IF(G3303=1,12,0)))</f>
        <v>83.5374529585</v>
      </c>
      <c r="K3303" s="2" t="str">
        <f aca="false">IF(J3303&lt;40,"CRITICAL",IF(J3303&lt;60,"HIGH",IF(J3303&lt;80,"MED","LOW")))</f>
        <v>LOW</v>
      </c>
      <c r="L3303" s="2" t="str">
        <f aca="false">"TWIN-"&amp;TEXT(M3303,"000000")</f>
        <v>TWIN-003301</v>
      </c>
      <c r="M3303" s="2" t="n">
        <f aca="false">ROW()-2</f>
        <v>3301</v>
      </c>
      <c r="N3303" s="2" t="s">
        <v>4374</v>
      </c>
      <c r="O3303" s="2" t="n">
        <v>1</v>
      </c>
    </row>
    <row r="3304" customFormat="false" ht="15" hidden="false" customHeight="false" outlineLevel="0" collapsed="false">
      <c r="A3304" s="2" t="str">
        <f aca="false">Telemetry!A3304</f>
        <v>2019-12-11T07:02:00Z</v>
      </c>
      <c r="B3304" s="2" t="str">
        <f aca="false">Telemetry!B3304</f>
        <v>ISS-25544</v>
      </c>
      <c r="C3304" s="2" t="n">
        <f aca="false">Telemetry!V3304</f>
        <v>100</v>
      </c>
      <c r="D3304" s="2" t="n">
        <f aca="false">MAX(0,MIN(100,100-ABS(Telemetry!Y3304-20)*3))</f>
        <v>98.75089807</v>
      </c>
      <c r="E3304" s="2" t="n">
        <f aca="false">MAX(0,MIN(100,100-ABS(Telemetry!AA3304-90)*1.2))</f>
        <v>35.61824056</v>
      </c>
      <c r="F3304" s="2" t="n">
        <f aca="false">IF(Telemetry!AB3304="ON",95,100)</f>
        <v>100</v>
      </c>
      <c r="G3304" s="2" t="n">
        <f aca="false">IF(OR(Channel_Anomalies!C3304=1,Channel_Anomalies!D3304=1,Channel_Anomalies!E3304=1),1,0)</f>
        <v>0</v>
      </c>
      <c r="H3304" s="2" t="str">
        <f aca="false">IF(Channel_Anomalies!C3304=1,"temperature",IF(Channel_Anomalies!D3304=1,"battery_voltage",IF(Channel_Anomalies!E3304=1,"solar_power_input","")))</f>
        <v/>
      </c>
      <c r="I3304" s="2" t="n">
        <f aca="false">IF(Channel_Anomalies!C3304=1,0.9,IF(Channel_Anomalies!D3304=1,0.85,IF(Channel_Anomalies!E3304=1,0.75,0)))</f>
        <v>0</v>
      </c>
      <c r="J3304" s="2" t="n">
        <f aca="false">MAX(0,MIN(100,0.35*C3304+0.25*D3304+0.25*E3304+0.15*F3304-IF(G3304=1,12,0)))</f>
        <v>83.5922846575</v>
      </c>
      <c r="K3304" s="2" t="str">
        <f aca="false">IF(J3304&lt;40,"CRITICAL",IF(J3304&lt;60,"HIGH",IF(J3304&lt;80,"MED","LOW")))</f>
        <v>LOW</v>
      </c>
      <c r="L3304" s="2" t="str">
        <f aca="false">"TWIN-"&amp;TEXT(M3304,"000000")</f>
        <v>TWIN-003302</v>
      </c>
      <c r="M3304" s="2" t="n">
        <f aca="false">ROW()-2</f>
        <v>3302</v>
      </c>
      <c r="N3304" s="2" t="s">
        <v>4374</v>
      </c>
      <c r="O3304" s="2" t="n">
        <v>1</v>
      </c>
    </row>
    <row r="3305" customFormat="false" ht="15" hidden="false" customHeight="false" outlineLevel="0" collapsed="false">
      <c r="A3305" s="2" t="str">
        <f aca="false">Telemetry!A3305</f>
        <v>2019-12-11T07:03:00Z</v>
      </c>
      <c r="B3305" s="2" t="str">
        <f aca="false">Telemetry!B3305</f>
        <v>ISS-25544</v>
      </c>
      <c r="C3305" s="2" t="n">
        <f aca="false">Telemetry!V3305</f>
        <v>100</v>
      </c>
      <c r="D3305" s="2" t="n">
        <f aca="false">MAX(0,MIN(100,100-ABS(Telemetry!Y3305-20)*3))</f>
        <v>99.42178834</v>
      </c>
      <c r="E3305" s="2" t="n">
        <f aca="false">MAX(0,MIN(100,100-ABS(Telemetry!AA3305-90)*1.2))</f>
        <v>34.637096548</v>
      </c>
      <c r="F3305" s="2" t="n">
        <f aca="false">IF(Telemetry!AB3305="ON",95,100)</f>
        <v>100</v>
      </c>
      <c r="G3305" s="2" t="n">
        <f aca="false">IF(OR(Channel_Anomalies!C3305=1,Channel_Anomalies!D3305=1,Channel_Anomalies!E3305=1),1,0)</f>
        <v>0</v>
      </c>
      <c r="H3305" s="2" t="str">
        <f aca="false">IF(Channel_Anomalies!C3305=1,"temperature",IF(Channel_Anomalies!D3305=1,"battery_voltage",IF(Channel_Anomalies!E3305=1,"solar_power_input","")))</f>
        <v/>
      </c>
      <c r="I3305" s="2" t="n">
        <f aca="false">IF(Channel_Anomalies!C3305=1,0.9,IF(Channel_Anomalies!D3305=1,0.85,IF(Channel_Anomalies!E3305=1,0.75,0)))</f>
        <v>0</v>
      </c>
      <c r="J3305" s="2" t="n">
        <f aca="false">MAX(0,MIN(100,0.35*C3305+0.25*D3305+0.25*E3305+0.15*F3305-IF(G3305=1,12,0)))</f>
        <v>83.514721222</v>
      </c>
      <c r="K3305" s="2" t="str">
        <f aca="false">IF(J3305&lt;40,"CRITICAL",IF(J3305&lt;60,"HIGH",IF(J3305&lt;80,"MED","LOW")))</f>
        <v>LOW</v>
      </c>
      <c r="L3305" s="2" t="str">
        <f aca="false">"TWIN-"&amp;TEXT(M3305,"000000")</f>
        <v>TWIN-003303</v>
      </c>
      <c r="M3305" s="2" t="n">
        <f aca="false">ROW()-2</f>
        <v>3303</v>
      </c>
      <c r="N3305" s="2" t="s">
        <v>4374</v>
      </c>
      <c r="O3305" s="2" t="n">
        <v>1</v>
      </c>
    </row>
    <row r="3306" customFormat="false" ht="15" hidden="false" customHeight="false" outlineLevel="0" collapsed="false">
      <c r="A3306" s="2" t="str">
        <f aca="false">Telemetry!A3306</f>
        <v>2019-12-11T07:04:00Z</v>
      </c>
      <c r="B3306" s="2" t="str">
        <f aca="false">Telemetry!B3306</f>
        <v>ISS-25544</v>
      </c>
      <c r="C3306" s="2" t="n">
        <f aca="false">Telemetry!V3306</f>
        <v>100</v>
      </c>
      <c r="D3306" s="2" t="n">
        <f aca="false">MAX(0,MIN(100,100-ABS(Telemetry!Y3306-20)*3))</f>
        <v>99.68022415</v>
      </c>
      <c r="E3306" s="2" t="n">
        <f aca="false">MAX(0,MIN(100,100-ABS(Telemetry!AA3306-90)*1.2))</f>
        <v>35.47189558</v>
      </c>
      <c r="F3306" s="2" t="n">
        <f aca="false">IF(Telemetry!AB3306="ON",95,100)</f>
        <v>100</v>
      </c>
      <c r="G3306" s="2" t="n">
        <f aca="false">IF(OR(Channel_Anomalies!C3306=1,Channel_Anomalies!D3306=1,Channel_Anomalies!E3306=1),1,0)</f>
        <v>0</v>
      </c>
      <c r="H3306" s="2" t="str">
        <f aca="false">IF(Channel_Anomalies!C3306=1,"temperature",IF(Channel_Anomalies!D3306=1,"battery_voltage",IF(Channel_Anomalies!E3306=1,"solar_power_input","")))</f>
        <v/>
      </c>
      <c r="I3306" s="2" t="n">
        <f aca="false">IF(Channel_Anomalies!C3306=1,0.9,IF(Channel_Anomalies!D3306=1,0.85,IF(Channel_Anomalies!E3306=1,0.75,0)))</f>
        <v>0</v>
      </c>
      <c r="J3306" s="2" t="n">
        <f aca="false">MAX(0,MIN(100,0.35*C3306+0.25*D3306+0.25*E3306+0.15*F3306-IF(G3306=1,12,0)))</f>
        <v>83.7880299325</v>
      </c>
      <c r="K3306" s="2" t="str">
        <f aca="false">IF(J3306&lt;40,"CRITICAL",IF(J3306&lt;60,"HIGH",IF(J3306&lt;80,"MED","LOW")))</f>
        <v>LOW</v>
      </c>
      <c r="L3306" s="2" t="str">
        <f aca="false">"TWIN-"&amp;TEXT(M3306,"000000")</f>
        <v>TWIN-003304</v>
      </c>
      <c r="M3306" s="2" t="n">
        <f aca="false">ROW()-2</f>
        <v>3304</v>
      </c>
      <c r="N3306" s="2" t="s">
        <v>4374</v>
      </c>
      <c r="O3306" s="2" t="n">
        <v>1</v>
      </c>
    </row>
    <row r="3307" customFormat="false" ht="15" hidden="false" customHeight="false" outlineLevel="0" collapsed="false">
      <c r="A3307" s="2" t="str">
        <f aca="false">Telemetry!A3307</f>
        <v>2019-12-11T07:05:00Z</v>
      </c>
      <c r="B3307" s="2" t="str">
        <f aca="false">Telemetry!B3307</f>
        <v>ISS-25544</v>
      </c>
      <c r="C3307" s="2" t="n">
        <f aca="false">Telemetry!V3307</f>
        <v>100</v>
      </c>
      <c r="D3307" s="2" t="n">
        <f aca="false">MAX(0,MIN(100,100-ABS(Telemetry!Y3307-20)*3))</f>
        <v>99.43976626</v>
      </c>
      <c r="E3307" s="2" t="n">
        <f aca="false">MAX(0,MIN(100,100-ABS(Telemetry!AA3307-90)*1.2))</f>
        <v>32.278232524</v>
      </c>
      <c r="F3307" s="2" t="n">
        <f aca="false">IF(Telemetry!AB3307="ON",95,100)</f>
        <v>100</v>
      </c>
      <c r="G3307" s="2" t="n">
        <f aca="false">IF(OR(Channel_Anomalies!C3307=1,Channel_Anomalies!D3307=1,Channel_Anomalies!E3307=1),1,0)</f>
        <v>0</v>
      </c>
      <c r="H3307" s="2" t="str">
        <f aca="false">IF(Channel_Anomalies!C3307=1,"temperature",IF(Channel_Anomalies!D3307=1,"battery_voltage",IF(Channel_Anomalies!E3307=1,"solar_power_input","")))</f>
        <v/>
      </c>
      <c r="I3307" s="2" t="n">
        <f aca="false">IF(Channel_Anomalies!C3307=1,0.9,IF(Channel_Anomalies!D3307=1,0.85,IF(Channel_Anomalies!E3307=1,0.75,0)))</f>
        <v>0</v>
      </c>
      <c r="J3307" s="2" t="n">
        <f aca="false">MAX(0,MIN(100,0.35*C3307+0.25*D3307+0.25*E3307+0.15*F3307-IF(G3307=1,12,0)))</f>
        <v>82.929499696</v>
      </c>
      <c r="K3307" s="2" t="str">
        <f aca="false">IF(J3307&lt;40,"CRITICAL",IF(J3307&lt;60,"HIGH",IF(J3307&lt;80,"MED","LOW")))</f>
        <v>LOW</v>
      </c>
      <c r="L3307" s="2" t="str">
        <f aca="false">"TWIN-"&amp;TEXT(M3307,"000000")</f>
        <v>TWIN-003305</v>
      </c>
      <c r="M3307" s="2" t="n">
        <f aca="false">ROW()-2</f>
        <v>3305</v>
      </c>
      <c r="N3307" s="2" t="s">
        <v>4374</v>
      </c>
      <c r="O3307" s="2" t="n">
        <v>1</v>
      </c>
    </row>
    <row r="3308" customFormat="false" ht="15" hidden="false" customHeight="false" outlineLevel="0" collapsed="false">
      <c r="A3308" s="2" t="str">
        <f aca="false">Telemetry!A3308</f>
        <v>2019-12-11T07:06:00Z</v>
      </c>
      <c r="B3308" s="2" t="str">
        <f aca="false">Telemetry!B3308</f>
        <v>ISS-25544</v>
      </c>
      <c r="C3308" s="2" t="n">
        <f aca="false">Telemetry!V3308</f>
        <v>100</v>
      </c>
      <c r="D3308" s="2" t="n">
        <f aca="false">MAX(0,MIN(100,100-ABS(Telemetry!Y3308-20)*3))</f>
        <v>99.19692325</v>
      </c>
      <c r="E3308" s="2" t="n">
        <f aca="false">MAX(0,MIN(100,100-ABS(Telemetry!AA3308-90)*1.2))</f>
        <v>32.337123232</v>
      </c>
      <c r="F3308" s="2" t="n">
        <f aca="false">IF(Telemetry!AB3308="ON",95,100)</f>
        <v>100</v>
      </c>
      <c r="G3308" s="2" t="n">
        <f aca="false">IF(OR(Channel_Anomalies!C3308=1,Channel_Anomalies!D3308=1,Channel_Anomalies!E3308=1),1,0)</f>
        <v>0</v>
      </c>
      <c r="H3308" s="2" t="str">
        <f aca="false">IF(Channel_Anomalies!C3308=1,"temperature",IF(Channel_Anomalies!D3308=1,"battery_voltage",IF(Channel_Anomalies!E3308=1,"solar_power_input","")))</f>
        <v/>
      </c>
      <c r="I3308" s="2" t="n">
        <f aca="false">IF(Channel_Anomalies!C3308=1,0.9,IF(Channel_Anomalies!D3308=1,0.85,IF(Channel_Anomalies!E3308=1,0.75,0)))</f>
        <v>0</v>
      </c>
      <c r="J3308" s="2" t="n">
        <f aca="false">MAX(0,MIN(100,0.35*C3308+0.25*D3308+0.25*E3308+0.15*F3308-IF(G3308=1,12,0)))</f>
        <v>82.8835116205</v>
      </c>
      <c r="K3308" s="2" t="str">
        <f aca="false">IF(J3308&lt;40,"CRITICAL",IF(J3308&lt;60,"HIGH",IF(J3308&lt;80,"MED","LOW")))</f>
        <v>LOW</v>
      </c>
      <c r="L3308" s="2" t="str">
        <f aca="false">"TWIN-"&amp;TEXT(M3308,"000000")</f>
        <v>TWIN-003306</v>
      </c>
      <c r="M3308" s="2" t="n">
        <f aca="false">ROW()-2</f>
        <v>3306</v>
      </c>
      <c r="N3308" s="2" t="s">
        <v>4374</v>
      </c>
      <c r="O3308" s="2" t="n">
        <v>1</v>
      </c>
    </row>
    <row r="3309" customFormat="false" ht="15" hidden="false" customHeight="false" outlineLevel="0" collapsed="false">
      <c r="A3309" s="2" t="str">
        <f aca="false">Telemetry!A3309</f>
        <v>2019-12-11T07:07:00Z</v>
      </c>
      <c r="B3309" s="2" t="str">
        <f aca="false">Telemetry!B3309</f>
        <v>ISS-25544</v>
      </c>
      <c r="C3309" s="2" t="n">
        <f aca="false">Telemetry!V3309</f>
        <v>100</v>
      </c>
      <c r="D3309" s="2" t="n">
        <f aca="false">MAX(0,MIN(100,100-ABS(Telemetry!Y3309-20)*3))</f>
        <v>99.09416836</v>
      </c>
      <c r="E3309" s="2" t="n">
        <f aca="false">MAX(0,MIN(100,100-ABS(Telemetry!AA3309-90)*1.2))</f>
        <v>33.249397432</v>
      </c>
      <c r="F3309" s="2" t="n">
        <f aca="false">IF(Telemetry!AB3309="ON",95,100)</f>
        <v>100</v>
      </c>
      <c r="G3309" s="2" t="n">
        <f aca="false">IF(OR(Channel_Anomalies!C3309=1,Channel_Anomalies!D3309=1,Channel_Anomalies!E3309=1),1,0)</f>
        <v>0</v>
      </c>
      <c r="H3309" s="2" t="str">
        <f aca="false">IF(Channel_Anomalies!C3309=1,"temperature",IF(Channel_Anomalies!D3309=1,"battery_voltage",IF(Channel_Anomalies!E3309=1,"solar_power_input","")))</f>
        <v/>
      </c>
      <c r="I3309" s="2" t="n">
        <f aca="false">IF(Channel_Anomalies!C3309=1,0.9,IF(Channel_Anomalies!D3309=1,0.85,IF(Channel_Anomalies!E3309=1,0.75,0)))</f>
        <v>0</v>
      </c>
      <c r="J3309" s="2" t="n">
        <f aca="false">MAX(0,MIN(100,0.35*C3309+0.25*D3309+0.25*E3309+0.15*F3309-IF(G3309=1,12,0)))</f>
        <v>83.085891448</v>
      </c>
      <c r="K3309" s="2" t="str">
        <f aca="false">IF(J3309&lt;40,"CRITICAL",IF(J3309&lt;60,"HIGH",IF(J3309&lt;80,"MED","LOW")))</f>
        <v>LOW</v>
      </c>
      <c r="L3309" s="2" t="str">
        <f aca="false">"TWIN-"&amp;TEXT(M3309,"000000")</f>
        <v>TWIN-003307</v>
      </c>
      <c r="M3309" s="2" t="n">
        <f aca="false">ROW()-2</f>
        <v>3307</v>
      </c>
      <c r="N3309" s="2" t="s">
        <v>4374</v>
      </c>
      <c r="O3309" s="2" t="n">
        <v>1</v>
      </c>
    </row>
    <row r="3310" customFormat="false" ht="15" hidden="false" customHeight="false" outlineLevel="0" collapsed="false">
      <c r="A3310" s="2" t="str">
        <f aca="false">Telemetry!A3310</f>
        <v>2019-12-11T07:08:00Z</v>
      </c>
      <c r="B3310" s="2" t="str">
        <f aca="false">Telemetry!B3310</f>
        <v>ISS-25544</v>
      </c>
      <c r="C3310" s="2" t="n">
        <f aca="false">Telemetry!V3310</f>
        <v>100</v>
      </c>
      <c r="D3310" s="2" t="n">
        <f aca="false">MAX(0,MIN(100,100-ABS(Telemetry!Y3310-20)*3))</f>
        <v>99.1651813</v>
      </c>
      <c r="E3310" s="2" t="n">
        <f aca="false">MAX(0,MIN(100,100-ABS(Telemetry!AA3310-90)*1.2))</f>
        <v>33.96074488</v>
      </c>
      <c r="F3310" s="2" t="n">
        <f aca="false">IF(Telemetry!AB3310="ON",95,100)</f>
        <v>100</v>
      </c>
      <c r="G3310" s="2" t="n">
        <f aca="false">IF(OR(Channel_Anomalies!C3310=1,Channel_Anomalies!D3310=1,Channel_Anomalies!E3310=1),1,0)</f>
        <v>0</v>
      </c>
      <c r="H3310" s="2" t="str">
        <f aca="false">IF(Channel_Anomalies!C3310=1,"temperature",IF(Channel_Anomalies!D3310=1,"battery_voltage",IF(Channel_Anomalies!E3310=1,"solar_power_input","")))</f>
        <v/>
      </c>
      <c r="I3310" s="2" t="n">
        <f aca="false">IF(Channel_Anomalies!C3310=1,0.9,IF(Channel_Anomalies!D3310=1,0.85,IF(Channel_Anomalies!E3310=1,0.75,0)))</f>
        <v>0</v>
      </c>
      <c r="J3310" s="2" t="n">
        <f aca="false">MAX(0,MIN(100,0.35*C3310+0.25*D3310+0.25*E3310+0.15*F3310-IF(G3310=1,12,0)))</f>
        <v>83.281481545</v>
      </c>
      <c r="K3310" s="2" t="str">
        <f aca="false">IF(J3310&lt;40,"CRITICAL",IF(J3310&lt;60,"HIGH",IF(J3310&lt;80,"MED","LOW")))</f>
        <v>LOW</v>
      </c>
      <c r="L3310" s="2" t="str">
        <f aca="false">"TWIN-"&amp;TEXT(M3310,"000000")</f>
        <v>TWIN-003308</v>
      </c>
      <c r="M3310" s="2" t="n">
        <f aca="false">ROW()-2</f>
        <v>3308</v>
      </c>
      <c r="N3310" s="2" t="s">
        <v>4374</v>
      </c>
      <c r="O3310" s="2" t="n">
        <v>1</v>
      </c>
    </row>
    <row r="3311" customFormat="false" ht="15" hidden="false" customHeight="false" outlineLevel="0" collapsed="false">
      <c r="A3311" s="2" t="str">
        <f aca="false">Telemetry!A3311</f>
        <v>2019-12-11T07:09:00Z</v>
      </c>
      <c r="B3311" s="2" t="str">
        <f aca="false">Telemetry!B3311</f>
        <v>ISS-25544</v>
      </c>
      <c r="C3311" s="2" t="n">
        <f aca="false">Telemetry!V3311</f>
        <v>100</v>
      </c>
      <c r="D3311" s="2" t="n">
        <f aca="false">MAX(0,MIN(100,100-ABS(Telemetry!Y3311-20)*3))</f>
        <v>99.31779535</v>
      </c>
      <c r="E3311" s="2" t="n">
        <f aca="false">MAX(0,MIN(100,100-ABS(Telemetry!AA3311-90)*1.2))</f>
        <v>36.094350844</v>
      </c>
      <c r="F3311" s="2" t="n">
        <f aca="false">IF(Telemetry!AB3311="ON",95,100)</f>
        <v>100</v>
      </c>
      <c r="G3311" s="2" t="n">
        <f aca="false">IF(OR(Channel_Anomalies!C3311=1,Channel_Anomalies!D3311=1,Channel_Anomalies!E3311=1),1,0)</f>
        <v>0</v>
      </c>
      <c r="H3311" s="2" t="str">
        <f aca="false">IF(Channel_Anomalies!C3311=1,"temperature",IF(Channel_Anomalies!D3311=1,"battery_voltage",IF(Channel_Anomalies!E3311=1,"solar_power_input","")))</f>
        <v/>
      </c>
      <c r="I3311" s="2" t="n">
        <f aca="false">IF(Channel_Anomalies!C3311=1,0.9,IF(Channel_Anomalies!D3311=1,0.85,IF(Channel_Anomalies!E3311=1,0.75,0)))</f>
        <v>0</v>
      </c>
      <c r="J3311" s="2" t="n">
        <f aca="false">MAX(0,MIN(100,0.35*C3311+0.25*D3311+0.25*E3311+0.15*F3311-IF(G3311=1,12,0)))</f>
        <v>83.8530365485</v>
      </c>
      <c r="K3311" s="2" t="str">
        <f aca="false">IF(J3311&lt;40,"CRITICAL",IF(J3311&lt;60,"HIGH",IF(J3311&lt;80,"MED","LOW")))</f>
        <v>LOW</v>
      </c>
      <c r="L3311" s="2" t="str">
        <f aca="false">"TWIN-"&amp;TEXT(M3311,"000000")</f>
        <v>TWIN-003309</v>
      </c>
      <c r="M3311" s="2" t="n">
        <f aca="false">ROW()-2</f>
        <v>3309</v>
      </c>
      <c r="N3311" s="2" t="s">
        <v>4374</v>
      </c>
      <c r="O3311" s="2" t="n">
        <v>1</v>
      </c>
    </row>
    <row r="3312" customFormat="false" ht="15" hidden="false" customHeight="false" outlineLevel="0" collapsed="false">
      <c r="A3312" s="2" t="str">
        <f aca="false">Telemetry!A3312</f>
        <v>2019-12-11T07:10:00Z</v>
      </c>
      <c r="B3312" s="2" t="str">
        <f aca="false">Telemetry!B3312</f>
        <v>ISS-25544</v>
      </c>
      <c r="C3312" s="2" t="n">
        <f aca="false">Telemetry!V3312</f>
        <v>100</v>
      </c>
      <c r="D3312" s="2" t="n">
        <f aca="false">MAX(0,MIN(100,100-ABS(Telemetry!Y3312-20)*3))</f>
        <v>99.97134694</v>
      </c>
      <c r="E3312" s="2" t="n">
        <f aca="false">MAX(0,MIN(100,100-ABS(Telemetry!AA3312-90)*1.2))</f>
        <v>32.422402</v>
      </c>
      <c r="F3312" s="2" t="n">
        <f aca="false">IF(Telemetry!AB3312="ON",95,100)</f>
        <v>100</v>
      </c>
      <c r="G3312" s="2" t="n">
        <f aca="false">IF(OR(Channel_Anomalies!C3312=1,Channel_Anomalies!D3312=1,Channel_Anomalies!E3312=1),1,0)</f>
        <v>0</v>
      </c>
      <c r="H3312" s="2" t="str">
        <f aca="false">IF(Channel_Anomalies!C3312=1,"temperature",IF(Channel_Anomalies!D3312=1,"battery_voltage",IF(Channel_Anomalies!E3312=1,"solar_power_input","")))</f>
        <v/>
      </c>
      <c r="I3312" s="2" t="n">
        <f aca="false">IF(Channel_Anomalies!C3312=1,0.9,IF(Channel_Anomalies!D3312=1,0.85,IF(Channel_Anomalies!E3312=1,0.75,0)))</f>
        <v>0</v>
      </c>
      <c r="J3312" s="2" t="n">
        <f aca="false">MAX(0,MIN(100,0.35*C3312+0.25*D3312+0.25*E3312+0.15*F3312-IF(G3312=1,12,0)))</f>
        <v>83.098437235</v>
      </c>
      <c r="K3312" s="2" t="str">
        <f aca="false">IF(J3312&lt;40,"CRITICAL",IF(J3312&lt;60,"HIGH",IF(J3312&lt;80,"MED","LOW")))</f>
        <v>LOW</v>
      </c>
      <c r="L3312" s="2" t="str">
        <f aca="false">"TWIN-"&amp;TEXT(M3312,"000000")</f>
        <v>TWIN-003310</v>
      </c>
      <c r="M3312" s="2" t="n">
        <f aca="false">ROW()-2</f>
        <v>3310</v>
      </c>
      <c r="N3312" s="2" t="s">
        <v>4374</v>
      </c>
      <c r="O3312" s="2" t="n">
        <v>1</v>
      </c>
    </row>
    <row r="3313" customFormat="false" ht="15" hidden="false" customHeight="false" outlineLevel="0" collapsed="false">
      <c r="A3313" s="2" t="str">
        <f aca="false">Telemetry!A3313</f>
        <v>2019-12-11T07:11:00Z</v>
      </c>
      <c r="B3313" s="2" t="str">
        <f aca="false">Telemetry!B3313</f>
        <v>ISS-25544</v>
      </c>
      <c r="C3313" s="2" t="n">
        <f aca="false">Telemetry!V3313</f>
        <v>100</v>
      </c>
      <c r="D3313" s="2" t="n">
        <f aca="false">MAX(0,MIN(100,100-ABS(Telemetry!Y3313-20)*3))</f>
        <v>99.14329537</v>
      </c>
      <c r="E3313" s="2" t="n">
        <f aca="false">MAX(0,MIN(100,100-ABS(Telemetry!AA3313-90)*1.2))</f>
        <v>32.416350136</v>
      </c>
      <c r="F3313" s="2" t="n">
        <f aca="false">IF(Telemetry!AB3313="ON",95,100)</f>
        <v>100</v>
      </c>
      <c r="G3313" s="2" t="n">
        <f aca="false">IF(OR(Channel_Anomalies!C3313=1,Channel_Anomalies!D3313=1,Channel_Anomalies!E3313=1),1,0)</f>
        <v>0</v>
      </c>
      <c r="H3313" s="2" t="str">
        <f aca="false">IF(Channel_Anomalies!C3313=1,"temperature",IF(Channel_Anomalies!D3313=1,"battery_voltage",IF(Channel_Anomalies!E3313=1,"solar_power_input","")))</f>
        <v/>
      </c>
      <c r="I3313" s="2" t="n">
        <f aca="false">IF(Channel_Anomalies!C3313=1,0.9,IF(Channel_Anomalies!D3313=1,0.85,IF(Channel_Anomalies!E3313=1,0.75,0)))</f>
        <v>0</v>
      </c>
      <c r="J3313" s="2" t="n">
        <f aca="false">MAX(0,MIN(100,0.35*C3313+0.25*D3313+0.25*E3313+0.15*F3313-IF(G3313=1,12,0)))</f>
        <v>82.8899113765</v>
      </c>
      <c r="K3313" s="2" t="str">
        <f aca="false">IF(J3313&lt;40,"CRITICAL",IF(J3313&lt;60,"HIGH",IF(J3313&lt;80,"MED","LOW")))</f>
        <v>LOW</v>
      </c>
      <c r="L3313" s="2" t="str">
        <f aca="false">"TWIN-"&amp;TEXT(M3313,"000000")</f>
        <v>TWIN-003311</v>
      </c>
      <c r="M3313" s="2" t="n">
        <f aca="false">ROW()-2</f>
        <v>3311</v>
      </c>
      <c r="N3313" s="2" t="s">
        <v>4374</v>
      </c>
      <c r="O3313" s="2" t="n">
        <v>1</v>
      </c>
    </row>
    <row r="3314" customFormat="false" ht="15" hidden="false" customHeight="false" outlineLevel="0" collapsed="false">
      <c r="A3314" s="2" t="str">
        <f aca="false">Telemetry!A3314</f>
        <v>2019-12-11T07:12:00Z</v>
      </c>
      <c r="B3314" s="2" t="str">
        <f aca="false">Telemetry!B3314</f>
        <v>ISS-25544</v>
      </c>
      <c r="C3314" s="2" t="n">
        <f aca="false">Telemetry!V3314</f>
        <v>100</v>
      </c>
      <c r="D3314" s="2" t="n">
        <f aca="false">MAX(0,MIN(100,100-ABS(Telemetry!Y3314-20)*3))</f>
        <v>99.55083346</v>
      </c>
      <c r="E3314" s="2" t="n">
        <f aca="false">MAX(0,MIN(100,100-ABS(Telemetry!AA3314-90)*1.2))</f>
        <v>31.56682204</v>
      </c>
      <c r="F3314" s="2" t="n">
        <f aca="false">IF(Telemetry!AB3314="ON",95,100)</f>
        <v>100</v>
      </c>
      <c r="G3314" s="2" t="n">
        <f aca="false">IF(OR(Channel_Anomalies!C3314=1,Channel_Anomalies!D3314=1,Channel_Anomalies!E3314=1),1,0)</f>
        <v>0</v>
      </c>
      <c r="H3314" s="2" t="str">
        <f aca="false">IF(Channel_Anomalies!C3314=1,"temperature",IF(Channel_Anomalies!D3314=1,"battery_voltage",IF(Channel_Anomalies!E3314=1,"solar_power_input","")))</f>
        <v/>
      </c>
      <c r="I3314" s="2" t="n">
        <f aca="false">IF(Channel_Anomalies!C3314=1,0.9,IF(Channel_Anomalies!D3314=1,0.85,IF(Channel_Anomalies!E3314=1,0.75,0)))</f>
        <v>0</v>
      </c>
      <c r="J3314" s="2" t="n">
        <f aca="false">MAX(0,MIN(100,0.35*C3314+0.25*D3314+0.25*E3314+0.15*F3314-IF(G3314=1,12,0)))</f>
        <v>82.779413875</v>
      </c>
      <c r="K3314" s="2" t="str">
        <f aca="false">IF(J3314&lt;40,"CRITICAL",IF(J3314&lt;60,"HIGH",IF(J3314&lt;80,"MED","LOW")))</f>
        <v>LOW</v>
      </c>
      <c r="L3314" s="2" t="str">
        <f aca="false">"TWIN-"&amp;TEXT(M3314,"000000")</f>
        <v>TWIN-003312</v>
      </c>
      <c r="M3314" s="2" t="n">
        <f aca="false">ROW()-2</f>
        <v>3312</v>
      </c>
      <c r="N3314" s="2" t="s">
        <v>4374</v>
      </c>
      <c r="O3314" s="2" t="n">
        <v>1</v>
      </c>
    </row>
    <row r="3315" customFormat="false" ht="15" hidden="false" customHeight="false" outlineLevel="0" collapsed="false">
      <c r="A3315" s="2" t="str">
        <f aca="false">Telemetry!A3315</f>
        <v>2019-12-11T07:13:00Z</v>
      </c>
      <c r="B3315" s="2" t="str">
        <f aca="false">Telemetry!B3315</f>
        <v>ISS-25544</v>
      </c>
      <c r="C3315" s="2" t="n">
        <f aca="false">Telemetry!V3315</f>
        <v>100</v>
      </c>
      <c r="D3315" s="2" t="n">
        <f aca="false">MAX(0,MIN(100,100-ABS(Telemetry!Y3315-20)*3))</f>
        <v>99.78288253</v>
      </c>
      <c r="E3315" s="2" t="n">
        <f aca="false">MAX(0,MIN(100,100-ABS(Telemetry!AA3315-90)*1.2))</f>
        <v>33.351270772</v>
      </c>
      <c r="F3315" s="2" t="n">
        <f aca="false">IF(Telemetry!AB3315="ON",95,100)</f>
        <v>100</v>
      </c>
      <c r="G3315" s="2" t="n">
        <f aca="false">IF(OR(Channel_Anomalies!C3315=1,Channel_Anomalies!D3315=1,Channel_Anomalies!E3315=1),1,0)</f>
        <v>0</v>
      </c>
      <c r="H3315" s="2" t="str">
        <f aca="false">IF(Channel_Anomalies!C3315=1,"temperature",IF(Channel_Anomalies!D3315=1,"battery_voltage",IF(Channel_Anomalies!E3315=1,"solar_power_input","")))</f>
        <v/>
      </c>
      <c r="I3315" s="2" t="n">
        <f aca="false">IF(Channel_Anomalies!C3315=1,0.9,IF(Channel_Anomalies!D3315=1,0.85,IF(Channel_Anomalies!E3315=1,0.75,0)))</f>
        <v>0</v>
      </c>
      <c r="J3315" s="2" t="n">
        <f aca="false">MAX(0,MIN(100,0.35*C3315+0.25*D3315+0.25*E3315+0.15*F3315-IF(G3315=1,12,0)))</f>
        <v>83.2835383255</v>
      </c>
      <c r="K3315" s="2" t="str">
        <f aca="false">IF(J3315&lt;40,"CRITICAL",IF(J3315&lt;60,"HIGH",IF(J3315&lt;80,"MED","LOW")))</f>
        <v>LOW</v>
      </c>
      <c r="L3315" s="2" t="str">
        <f aca="false">"TWIN-"&amp;TEXT(M3315,"000000")</f>
        <v>TWIN-003313</v>
      </c>
      <c r="M3315" s="2" t="n">
        <f aca="false">ROW()-2</f>
        <v>3313</v>
      </c>
      <c r="N3315" s="2" t="s">
        <v>4374</v>
      </c>
      <c r="O3315" s="2" t="n">
        <v>1</v>
      </c>
    </row>
    <row r="3316" customFormat="false" ht="15" hidden="false" customHeight="false" outlineLevel="0" collapsed="false">
      <c r="A3316" s="2" t="str">
        <f aca="false">Telemetry!A3316</f>
        <v>2019-12-11T07:14:00Z</v>
      </c>
      <c r="B3316" s="2" t="str">
        <f aca="false">Telemetry!B3316</f>
        <v>ISS-25544</v>
      </c>
      <c r="C3316" s="2" t="n">
        <f aca="false">Telemetry!V3316</f>
        <v>100</v>
      </c>
      <c r="D3316" s="2" t="n">
        <f aca="false">MAX(0,MIN(100,100-ABS(Telemetry!Y3316-20)*3))</f>
        <v>98.89586698</v>
      </c>
      <c r="E3316" s="2" t="n">
        <f aca="false">MAX(0,MIN(100,100-ABS(Telemetry!AA3316-90)*1.2))</f>
        <v>35.858969092</v>
      </c>
      <c r="F3316" s="2" t="n">
        <f aca="false">IF(Telemetry!AB3316="ON",95,100)</f>
        <v>100</v>
      </c>
      <c r="G3316" s="2" t="n">
        <f aca="false">IF(OR(Channel_Anomalies!C3316=1,Channel_Anomalies!D3316=1,Channel_Anomalies!E3316=1),1,0)</f>
        <v>0</v>
      </c>
      <c r="H3316" s="2" t="str">
        <f aca="false">IF(Channel_Anomalies!C3316=1,"temperature",IF(Channel_Anomalies!D3316=1,"battery_voltage",IF(Channel_Anomalies!E3316=1,"solar_power_input","")))</f>
        <v/>
      </c>
      <c r="I3316" s="2" t="n">
        <f aca="false">IF(Channel_Anomalies!C3316=1,0.9,IF(Channel_Anomalies!D3316=1,0.85,IF(Channel_Anomalies!E3316=1,0.75,0)))</f>
        <v>0</v>
      </c>
      <c r="J3316" s="2" t="n">
        <f aca="false">MAX(0,MIN(100,0.35*C3316+0.25*D3316+0.25*E3316+0.15*F3316-IF(G3316=1,12,0)))</f>
        <v>83.688709018</v>
      </c>
      <c r="K3316" s="2" t="str">
        <f aca="false">IF(J3316&lt;40,"CRITICAL",IF(J3316&lt;60,"HIGH",IF(J3316&lt;80,"MED","LOW")))</f>
        <v>LOW</v>
      </c>
      <c r="L3316" s="2" t="str">
        <f aca="false">"TWIN-"&amp;TEXT(M3316,"000000")</f>
        <v>TWIN-003314</v>
      </c>
      <c r="M3316" s="2" t="n">
        <f aca="false">ROW()-2</f>
        <v>3314</v>
      </c>
      <c r="N3316" s="2" t="s">
        <v>4374</v>
      </c>
      <c r="O3316" s="2" t="n">
        <v>1</v>
      </c>
    </row>
    <row r="3317" customFormat="false" ht="15" hidden="false" customHeight="false" outlineLevel="0" collapsed="false">
      <c r="A3317" s="2" t="str">
        <f aca="false">Telemetry!A3317</f>
        <v>2019-12-11T07:15:00Z</v>
      </c>
      <c r="B3317" s="2" t="str">
        <f aca="false">Telemetry!B3317</f>
        <v>ISS-25544</v>
      </c>
      <c r="C3317" s="2" t="n">
        <f aca="false">Telemetry!V3317</f>
        <v>100</v>
      </c>
      <c r="D3317" s="2" t="n">
        <f aca="false">MAX(0,MIN(100,100-ABS(Telemetry!Y3317-20)*3))</f>
        <v>99.57880087</v>
      </c>
      <c r="E3317" s="2" t="n">
        <f aca="false">MAX(0,MIN(100,100-ABS(Telemetry!AA3317-90)*1.2))</f>
        <v>33.967100536</v>
      </c>
      <c r="F3317" s="2" t="n">
        <f aca="false">IF(Telemetry!AB3317="ON",95,100)</f>
        <v>100</v>
      </c>
      <c r="G3317" s="2" t="n">
        <f aca="false">IF(OR(Channel_Anomalies!C3317=1,Channel_Anomalies!D3317=1,Channel_Anomalies!E3317=1),1,0)</f>
        <v>0</v>
      </c>
      <c r="H3317" s="2" t="str">
        <f aca="false">IF(Channel_Anomalies!C3317=1,"temperature",IF(Channel_Anomalies!D3317=1,"battery_voltage",IF(Channel_Anomalies!E3317=1,"solar_power_input","")))</f>
        <v/>
      </c>
      <c r="I3317" s="2" t="n">
        <f aca="false">IF(Channel_Anomalies!C3317=1,0.9,IF(Channel_Anomalies!D3317=1,0.85,IF(Channel_Anomalies!E3317=1,0.75,0)))</f>
        <v>0</v>
      </c>
      <c r="J3317" s="2" t="n">
        <f aca="false">MAX(0,MIN(100,0.35*C3317+0.25*D3317+0.25*E3317+0.15*F3317-IF(G3317=1,12,0)))</f>
        <v>83.3864753515</v>
      </c>
      <c r="K3317" s="2" t="str">
        <f aca="false">IF(J3317&lt;40,"CRITICAL",IF(J3317&lt;60,"HIGH",IF(J3317&lt;80,"MED","LOW")))</f>
        <v>LOW</v>
      </c>
      <c r="L3317" s="2" t="str">
        <f aca="false">"TWIN-"&amp;TEXT(M3317,"000000")</f>
        <v>TWIN-003315</v>
      </c>
      <c r="M3317" s="2" t="n">
        <f aca="false">ROW()-2</f>
        <v>3315</v>
      </c>
      <c r="N3317" s="2" t="s">
        <v>4374</v>
      </c>
      <c r="O3317" s="2" t="n">
        <v>1</v>
      </c>
    </row>
    <row r="3318" customFormat="false" ht="15" hidden="false" customHeight="false" outlineLevel="0" collapsed="false">
      <c r="A3318" s="2" t="str">
        <f aca="false">Telemetry!A3318</f>
        <v>2019-12-11T07:16:00Z</v>
      </c>
      <c r="B3318" s="2" t="str">
        <f aca="false">Telemetry!B3318</f>
        <v>ISS-25544</v>
      </c>
      <c r="C3318" s="2" t="n">
        <f aca="false">Telemetry!V3318</f>
        <v>100</v>
      </c>
      <c r="D3318" s="2" t="n">
        <f aca="false">MAX(0,MIN(100,100-ABS(Telemetry!Y3318-20)*3))</f>
        <v>99.66940927</v>
      </c>
      <c r="E3318" s="2" t="n">
        <f aca="false">MAX(0,MIN(100,100-ABS(Telemetry!AA3318-90)*1.2))</f>
        <v>34.52475706</v>
      </c>
      <c r="F3318" s="2" t="n">
        <f aca="false">IF(Telemetry!AB3318="ON",95,100)</f>
        <v>100</v>
      </c>
      <c r="G3318" s="2" t="n">
        <f aca="false">IF(OR(Channel_Anomalies!C3318=1,Channel_Anomalies!D3318=1,Channel_Anomalies!E3318=1),1,0)</f>
        <v>0</v>
      </c>
      <c r="H3318" s="2" t="str">
        <f aca="false">IF(Channel_Anomalies!C3318=1,"temperature",IF(Channel_Anomalies!D3318=1,"battery_voltage",IF(Channel_Anomalies!E3318=1,"solar_power_input","")))</f>
        <v/>
      </c>
      <c r="I3318" s="2" t="n">
        <f aca="false">IF(Channel_Anomalies!C3318=1,0.9,IF(Channel_Anomalies!D3318=1,0.85,IF(Channel_Anomalies!E3318=1,0.75,0)))</f>
        <v>0</v>
      </c>
      <c r="J3318" s="2" t="n">
        <f aca="false">MAX(0,MIN(100,0.35*C3318+0.25*D3318+0.25*E3318+0.15*F3318-IF(G3318=1,12,0)))</f>
        <v>83.5485415825</v>
      </c>
      <c r="K3318" s="2" t="str">
        <f aca="false">IF(J3318&lt;40,"CRITICAL",IF(J3318&lt;60,"HIGH",IF(J3318&lt;80,"MED","LOW")))</f>
        <v>LOW</v>
      </c>
      <c r="L3318" s="2" t="str">
        <f aca="false">"TWIN-"&amp;TEXT(M3318,"000000")</f>
        <v>TWIN-003316</v>
      </c>
      <c r="M3318" s="2" t="n">
        <f aca="false">ROW()-2</f>
        <v>3316</v>
      </c>
      <c r="N3318" s="2" t="s">
        <v>4374</v>
      </c>
      <c r="O3318" s="2" t="n">
        <v>1</v>
      </c>
    </row>
    <row r="3319" customFormat="false" ht="15" hidden="false" customHeight="false" outlineLevel="0" collapsed="false">
      <c r="A3319" s="2" t="str">
        <f aca="false">Telemetry!A3319</f>
        <v>2019-12-11T07:17:00Z</v>
      </c>
      <c r="B3319" s="2" t="str">
        <f aca="false">Telemetry!B3319</f>
        <v>ISS-25544</v>
      </c>
      <c r="C3319" s="2" t="n">
        <f aca="false">Telemetry!V3319</f>
        <v>100</v>
      </c>
      <c r="D3319" s="2" t="n">
        <f aca="false">MAX(0,MIN(100,100-ABS(Telemetry!Y3319-20)*3))</f>
        <v>99.81882709</v>
      </c>
      <c r="E3319" s="2" t="n">
        <f aca="false">MAX(0,MIN(100,100-ABS(Telemetry!AA3319-90)*1.2))</f>
        <v>33.649636408</v>
      </c>
      <c r="F3319" s="2" t="n">
        <f aca="false">IF(Telemetry!AB3319="ON",95,100)</f>
        <v>100</v>
      </c>
      <c r="G3319" s="2" t="n">
        <f aca="false">IF(OR(Channel_Anomalies!C3319=1,Channel_Anomalies!D3319=1,Channel_Anomalies!E3319=1),1,0)</f>
        <v>0</v>
      </c>
      <c r="H3319" s="2" t="str">
        <f aca="false">IF(Channel_Anomalies!C3319=1,"temperature",IF(Channel_Anomalies!D3319=1,"battery_voltage",IF(Channel_Anomalies!E3319=1,"solar_power_input","")))</f>
        <v/>
      </c>
      <c r="I3319" s="2" t="n">
        <f aca="false">IF(Channel_Anomalies!C3319=1,0.9,IF(Channel_Anomalies!D3319=1,0.85,IF(Channel_Anomalies!E3319=1,0.75,0)))</f>
        <v>0</v>
      </c>
      <c r="J3319" s="2" t="n">
        <f aca="false">MAX(0,MIN(100,0.35*C3319+0.25*D3319+0.25*E3319+0.15*F3319-IF(G3319=1,12,0)))</f>
        <v>83.3671158745</v>
      </c>
      <c r="K3319" s="2" t="str">
        <f aca="false">IF(J3319&lt;40,"CRITICAL",IF(J3319&lt;60,"HIGH",IF(J3319&lt;80,"MED","LOW")))</f>
        <v>LOW</v>
      </c>
      <c r="L3319" s="2" t="str">
        <f aca="false">"TWIN-"&amp;TEXT(M3319,"000000")</f>
        <v>TWIN-003317</v>
      </c>
      <c r="M3319" s="2" t="n">
        <f aca="false">ROW()-2</f>
        <v>3317</v>
      </c>
      <c r="N3319" s="2" t="s">
        <v>4374</v>
      </c>
      <c r="O3319" s="2" t="n">
        <v>1</v>
      </c>
    </row>
    <row r="3320" customFormat="false" ht="15" hidden="false" customHeight="false" outlineLevel="0" collapsed="false">
      <c r="A3320" s="2" t="str">
        <f aca="false">Telemetry!A3320</f>
        <v>2019-12-11T07:18:00Z</v>
      </c>
      <c r="B3320" s="2" t="str">
        <f aca="false">Telemetry!B3320</f>
        <v>ISS-25544</v>
      </c>
      <c r="C3320" s="2" t="n">
        <f aca="false">Telemetry!V3320</f>
        <v>100</v>
      </c>
      <c r="D3320" s="2" t="n">
        <f aca="false">MAX(0,MIN(100,100-ABS(Telemetry!Y3320-20)*3))</f>
        <v>98.97680098</v>
      </c>
      <c r="E3320" s="2" t="n">
        <f aca="false">MAX(0,MIN(100,100-ABS(Telemetry!AA3320-90)*1.2))</f>
        <v>37.242401416</v>
      </c>
      <c r="F3320" s="2" t="n">
        <f aca="false">IF(Telemetry!AB3320="ON",95,100)</f>
        <v>100</v>
      </c>
      <c r="G3320" s="2" t="n">
        <f aca="false">IF(OR(Channel_Anomalies!C3320=1,Channel_Anomalies!D3320=1,Channel_Anomalies!E3320=1),1,0)</f>
        <v>0</v>
      </c>
      <c r="H3320" s="2" t="str">
        <f aca="false">IF(Channel_Anomalies!C3320=1,"temperature",IF(Channel_Anomalies!D3320=1,"battery_voltage",IF(Channel_Anomalies!E3320=1,"solar_power_input","")))</f>
        <v/>
      </c>
      <c r="I3320" s="2" t="n">
        <f aca="false">IF(Channel_Anomalies!C3320=1,0.9,IF(Channel_Anomalies!D3320=1,0.85,IF(Channel_Anomalies!E3320=1,0.75,0)))</f>
        <v>0</v>
      </c>
      <c r="J3320" s="2" t="n">
        <f aca="false">MAX(0,MIN(100,0.35*C3320+0.25*D3320+0.25*E3320+0.15*F3320-IF(G3320=1,12,0)))</f>
        <v>84.054800599</v>
      </c>
      <c r="K3320" s="2" t="str">
        <f aca="false">IF(J3320&lt;40,"CRITICAL",IF(J3320&lt;60,"HIGH",IF(J3320&lt;80,"MED","LOW")))</f>
        <v>LOW</v>
      </c>
      <c r="L3320" s="2" t="str">
        <f aca="false">"TWIN-"&amp;TEXT(M3320,"000000")</f>
        <v>TWIN-003318</v>
      </c>
      <c r="M3320" s="2" t="n">
        <f aca="false">ROW()-2</f>
        <v>3318</v>
      </c>
      <c r="N3320" s="2" t="s">
        <v>4374</v>
      </c>
      <c r="O3320" s="2" t="n">
        <v>1</v>
      </c>
    </row>
    <row r="3321" customFormat="false" ht="15" hidden="false" customHeight="false" outlineLevel="0" collapsed="false">
      <c r="A3321" s="2" t="str">
        <f aca="false">Telemetry!A3321</f>
        <v>2019-12-11T07:19:00Z</v>
      </c>
      <c r="B3321" s="2" t="str">
        <f aca="false">Telemetry!B3321</f>
        <v>ISS-25544</v>
      </c>
      <c r="C3321" s="2" t="n">
        <f aca="false">Telemetry!V3321</f>
        <v>100</v>
      </c>
      <c r="D3321" s="2" t="n">
        <f aca="false">MAX(0,MIN(100,100-ABS(Telemetry!Y3321-20)*3))</f>
        <v>98.70504409</v>
      </c>
      <c r="E3321" s="2" t="n">
        <f aca="false">MAX(0,MIN(100,100-ABS(Telemetry!AA3321-90)*1.2))</f>
        <v>32.382765052</v>
      </c>
      <c r="F3321" s="2" t="n">
        <f aca="false">IF(Telemetry!AB3321="ON",95,100)</f>
        <v>100</v>
      </c>
      <c r="G3321" s="2" t="n">
        <f aca="false">IF(OR(Channel_Anomalies!C3321=1,Channel_Anomalies!D3321=1,Channel_Anomalies!E3321=1),1,0)</f>
        <v>0</v>
      </c>
      <c r="H3321" s="2" t="str">
        <f aca="false">IF(Channel_Anomalies!C3321=1,"temperature",IF(Channel_Anomalies!D3321=1,"battery_voltage",IF(Channel_Anomalies!E3321=1,"solar_power_input","")))</f>
        <v/>
      </c>
      <c r="I3321" s="2" t="n">
        <f aca="false">IF(Channel_Anomalies!C3321=1,0.9,IF(Channel_Anomalies!D3321=1,0.85,IF(Channel_Anomalies!E3321=1,0.75,0)))</f>
        <v>0</v>
      </c>
      <c r="J3321" s="2" t="n">
        <f aca="false">MAX(0,MIN(100,0.35*C3321+0.25*D3321+0.25*E3321+0.15*F3321-IF(G3321=1,12,0)))</f>
        <v>82.7719522855</v>
      </c>
      <c r="K3321" s="2" t="str">
        <f aca="false">IF(J3321&lt;40,"CRITICAL",IF(J3321&lt;60,"HIGH",IF(J3321&lt;80,"MED","LOW")))</f>
        <v>LOW</v>
      </c>
      <c r="L3321" s="2" t="str">
        <f aca="false">"TWIN-"&amp;TEXT(M3321,"000000")</f>
        <v>TWIN-003319</v>
      </c>
      <c r="M3321" s="2" t="n">
        <f aca="false">ROW()-2</f>
        <v>3319</v>
      </c>
      <c r="N3321" s="2" t="s">
        <v>4374</v>
      </c>
      <c r="O3321" s="2" t="n">
        <v>1</v>
      </c>
    </row>
    <row r="3322" customFormat="false" ht="15" hidden="false" customHeight="false" outlineLevel="0" collapsed="false">
      <c r="A3322" s="2" t="str">
        <f aca="false">Telemetry!A3322</f>
        <v>2019-12-11T07:20:00Z</v>
      </c>
      <c r="B3322" s="2" t="str">
        <f aca="false">Telemetry!B3322</f>
        <v>ISS-25544</v>
      </c>
      <c r="C3322" s="2" t="n">
        <f aca="false">Telemetry!V3322</f>
        <v>100</v>
      </c>
      <c r="D3322" s="2" t="n">
        <f aca="false">MAX(0,MIN(100,100-ABS(Telemetry!Y3322-20)*3))</f>
        <v>98.51377537</v>
      </c>
      <c r="E3322" s="2" t="n">
        <f aca="false">MAX(0,MIN(100,100-ABS(Telemetry!AA3322-90)*1.2))</f>
        <v>33.125204236</v>
      </c>
      <c r="F3322" s="2" t="n">
        <f aca="false">IF(Telemetry!AB3322="ON",95,100)</f>
        <v>100</v>
      </c>
      <c r="G3322" s="2" t="n">
        <f aca="false">IF(OR(Channel_Anomalies!C3322=1,Channel_Anomalies!D3322=1,Channel_Anomalies!E3322=1),1,0)</f>
        <v>0</v>
      </c>
      <c r="H3322" s="2" t="str">
        <f aca="false">IF(Channel_Anomalies!C3322=1,"temperature",IF(Channel_Anomalies!D3322=1,"battery_voltage",IF(Channel_Anomalies!E3322=1,"solar_power_input","")))</f>
        <v/>
      </c>
      <c r="I3322" s="2" t="n">
        <f aca="false">IF(Channel_Anomalies!C3322=1,0.9,IF(Channel_Anomalies!D3322=1,0.85,IF(Channel_Anomalies!E3322=1,0.75,0)))</f>
        <v>0</v>
      </c>
      <c r="J3322" s="2" t="n">
        <f aca="false">MAX(0,MIN(100,0.35*C3322+0.25*D3322+0.25*E3322+0.15*F3322-IF(G3322=1,12,0)))</f>
        <v>82.9097449015</v>
      </c>
      <c r="K3322" s="2" t="str">
        <f aca="false">IF(J3322&lt;40,"CRITICAL",IF(J3322&lt;60,"HIGH",IF(J3322&lt;80,"MED","LOW")))</f>
        <v>LOW</v>
      </c>
      <c r="L3322" s="2" t="str">
        <f aca="false">"TWIN-"&amp;TEXT(M3322,"000000")</f>
        <v>TWIN-003320</v>
      </c>
      <c r="M3322" s="2" t="n">
        <f aca="false">ROW()-2</f>
        <v>3320</v>
      </c>
      <c r="N3322" s="2" t="s">
        <v>4374</v>
      </c>
      <c r="O3322" s="2" t="n">
        <v>1</v>
      </c>
    </row>
    <row r="3323" customFormat="false" ht="15" hidden="false" customHeight="false" outlineLevel="0" collapsed="false">
      <c r="A3323" s="2" t="str">
        <f aca="false">Telemetry!A3323</f>
        <v>2019-12-11T07:21:00Z</v>
      </c>
      <c r="B3323" s="2" t="str">
        <f aca="false">Telemetry!B3323</f>
        <v>ISS-25544</v>
      </c>
      <c r="C3323" s="2" t="n">
        <f aca="false">Telemetry!V3323</f>
        <v>100</v>
      </c>
      <c r="D3323" s="2" t="n">
        <f aca="false">MAX(0,MIN(100,100-ABS(Telemetry!Y3323-20)*3))</f>
        <v>97.62765451</v>
      </c>
      <c r="E3323" s="2" t="n">
        <f aca="false">MAX(0,MIN(100,100-ABS(Telemetry!AA3323-90)*1.2))</f>
        <v>34.493406964</v>
      </c>
      <c r="F3323" s="2" t="n">
        <f aca="false">IF(Telemetry!AB3323="ON",95,100)</f>
        <v>100</v>
      </c>
      <c r="G3323" s="2" t="n">
        <f aca="false">IF(OR(Channel_Anomalies!C3323=1,Channel_Anomalies!D3323=1,Channel_Anomalies!E3323=1),1,0)</f>
        <v>0</v>
      </c>
      <c r="H3323" s="2" t="str">
        <f aca="false">IF(Channel_Anomalies!C3323=1,"temperature",IF(Channel_Anomalies!D3323=1,"battery_voltage",IF(Channel_Anomalies!E3323=1,"solar_power_input","")))</f>
        <v/>
      </c>
      <c r="I3323" s="2" t="n">
        <f aca="false">IF(Channel_Anomalies!C3323=1,0.9,IF(Channel_Anomalies!D3323=1,0.85,IF(Channel_Anomalies!E3323=1,0.75,0)))</f>
        <v>0</v>
      </c>
      <c r="J3323" s="2" t="n">
        <f aca="false">MAX(0,MIN(100,0.35*C3323+0.25*D3323+0.25*E3323+0.15*F3323-IF(G3323=1,12,0)))</f>
        <v>83.0302653685</v>
      </c>
      <c r="K3323" s="2" t="str">
        <f aca="false">IF(J3323&lt;40,"CRITICAL",IF(J3323&lt;60,"HIGH",IF(J3323&lt;80,"MED","LOW")))</f>
        <v>LOW</v>
      </c>
      <c r="L3323" s="2" t="str">
        <f aca="false">"TWIN-"&amp;TEXT(M3323,"000000")</f>
        <v>TWIN-003321</v>
      </c>
      <c r="M3323" s="2" t="n">
        <f aca="false">ROW()-2</f>
        <v>3321</v>
      </c>
      <c r="N3323" s="2" t="s">
        <v>4374</v>
      </c>
      <c r="O3323" s="2" t="n">
        <v>1</v>
      </c>
    </row>
    <row r="3324" customFormat="false" ht="15" hidden="false" customHeight="false" outlineLevel="0" collapsed="false">
      <c r="A3324" s="2" t="str">
        <f aca="false">Telemetry!A3324</f>
        <v>2019-12-11T07:22:00Z</v>
      </c>
      <c r="B3324" s="2" t="str">
        <f aca="false">Telemetry!B3324</f>
        <v>ISS-25544</v>
      </c>
      <c r="C3324" s="2" t="n">
        <f aca="false">Telemetry!V3324</f>
        <v>100</v>
      </c>
      <c r="D3324" s="2" t="n">
        <f aca="false">MAX(0,MIN(100,100-ABS(Telemetry!Y3324-20)*3))</f>
        <v>97.90121383</v>
      </c>
      <c r="E3324" s="2" t="n">
        <f aca="false">MAX(0,MIN(100,100-ABS(Telemetry!AA3324-90)*1.2))</f>
        <v>33.625367944</v>
      </c>
      <c r="F3324" s="2" t="n">
        <f aca="false">IF(Telemetry!AB3324="ON",95,100)</f>
        <v>100</v>
      </c>
      <c r="G3324" s="2" t="n">
        <f aca="false">IF(OR(Channel_Anomalies!C3324=1,Channel_Anomalies!D3324=1,Channel_Anomalies!E3324=1),1,0)</f>
        <v>0</v>
      </c>
      <c r="H3324" s="2" t="str">
        <f aca="false">IF(Channel_Anomalies!C3324=1,"temperature",IF(Channel_Anomalies!D3324=1,"battery_voltage",IF(Channel_Anomalies!E3324=1,"solar_power_input","")))</f>
        <v/>
      </c>
      <c r="I3324" s="2" t="n">
        <f aca="false">IF(Channel_Anomalies!C3324=1,0.9,IF(Channel_Anomalies!D3324=1,0.85,IF(Channel_Anomalies!E3324=1,0.75,0)))</f>
        <v>0</v>
      </c>
      <c r="J3324" s="2" t="n">
        <f aca="false">MAX(0,MIN(100,0.35*C3324+0.25*D3324+0.25*E3324+0.15*F3324-IF(G3324=1,12,0)))</f>
        <v>82.8816454435</v>
      </c>
      <c r="K3324" s="2" t="str">
        <f aca="false">IF(J3324&lt;40,"CRITICAL",IF(J3324&lt;60,"HIGH",IF(J3324&lt;80,"MED","LOW")))</f>
        <v>LOW</v>
      </c>
      <c r="L3324" s="2" t="str">
        <f aca="false">"TWIN-"&amp;TEXT(M3324,"000000")</f>
        <v>TWIN-003322</v>
      </c>
      <c r="M3324" s="2" t="n">
        <f aca="false">ROW()-2</f>
        <v>3322</v>
      </c>
      <c r="N3324" s="2" t="s">
        <v>4374</v>
      </c>
      <c r="O3324" s="2" t="n">
        <v>1</v>
      </c>
    </row>
    <row r="3325" customFormat="false" ht="15" hidden="false" customHeight="false" outlineLevel="0" collapsed="false">
      <c r="A3325" s="2" t="str">
        <f aca="false">Telemetry!A3325</f>
        <v>2019-12-11T07:23:00Z</v>
      </c>
      <c r="B3325" s="2" t="str">
        <f aca="false">Telemetry!B3325</f>
        <v>ISS-25544</v>
      </c>
      <c r="C3325" s="2" t="n">
        <f aca="false">Telemetry!V3325</f>
        <v>100</v>
      </c>
      <c r="D3325" s="2" t="n">
        <f aca="false">MAX(0,MIN(100,100-ABS(Telemetry!Y3325-20)*3))</f>
        <v>96.85268587</v>
      </c>
      <c r="E3325" s="2" t="n">
        <f aca="false">MAX(0,MIN(100,100-ABS(Telemetry!AA3325-90)*1.2))</f>
        <v>32.667463168</v>
      </c>
      <c r="F3325" s="2" t="n">
        <f aca="false">IF(Telemetry!AB3325="ON",95,100)</f>
        <v>100</v>
      </c>
      <c r="G3325" s="2" t="n">
        <f aca="false">IF(OR(Channel_Anomalies!C3325=1,Channel_Anomalies!D3325=1,Channel_Anomalies!E3325=1),1,0)</f>
        <v>0</v>
      </c>
      <c r="H3325" s="2" t="str">
        <f aca="false">IF(Channel_Anomalies!C3325=1,"temperature",IF(Channel_Anomalies!D3325=1,"battery_voltage",IF(Channel_Anomalies!E3325=1,"solar_power_input","")))</f>
        <v/>
      </c>
      <c r="I3325" s="2" t="n">
        <f aca="false">IF(Channel_Anomalies!C3325=1,0.9,IF(Channel_Anomalies!D3325=1,0.85,IF(Channel_Anomalies!E3325=1,0.75,0)))</f>
        <v>0</v>
      </c>
      <c r="J3325" s="2" t="n">
        <f aca="false">MAX(0,MIN(100,0.35*C3325+0.25*D3325+0.25*E3325+0.15*F3325-IF(G3325=1,12,0)))</f>
        <v>82.3800372595</v>
      </c>
      <c r="K3325" s="2" t="str">
        <f aca="false">IF(J3325&lt;40,"CRITICAL",IF(J3325&lt;60,"HIGH",IF(J3325&lt;80,"MED","LOW")))</f>
        <v>LOW</v>
      </c>
      <c r="L3325" s="2" t="str">
        <f aca="false">"TWIN-"&amp;TEXT(M3325,"000000")</f>
        <v>TWIN-003323</v>
      </c>
      <c r="M3325" s="2" t="n">
        <f aca="false">ROW()-2</f>
        <v>3323</v>
      </c>
      <c r="N3325" s="2" t="s">
        <v>4374</v>
      </c>
      <c r="O3325" s="2" t="n">
        <v>1</v>
      </c>
    </row>
    <row r="3326" customFormat="false" ht="15" hidden="false" customHeight="false" outlineLevel="0" collapsed="false">
      <c r="A3326" s="2" t="str">
        <f aca="false">Telemetry!A3326</f>
        <v>2019-12-11T07:24:00Z</v>
      </c>
      <c r="B3326" s="2" t="str">
        <f aca="false">Telemetry!B3326</f>
        <v>ISS-25544</v>
      </c>
      <c r="C3326" s="2" t="n">
        <f aca="false">Telemetry!V3326</f>
        <v>100</v>
      </c>
      <c r="D3326" s="2" t="n">
        <f aca="false">MAX(0,MIN(100,100-ABS(Telemetry!Y3326-20)*3))</f>
        <v>96.6837145</v>
      </c>
      <c r="E3326" s="2" t="n">
        <f aca="false">MAX(0,MIN(100,100-ABS(Telemetry!AA3326-90)*1.2))</f>
        <v>33.665390224</v>
      </c>
      <c r="F3326" s="2" t="n">
        <f aca="false">IF(Telemetry!AB3326="ON",95,100)</f>
        <v>100</v>
      </c>
      <c r="G3326" s="2" t="n">
        <f aca="false">IF(OR(Channel_Anomalies!C3326=1,Channel_Anomalies!D3326=1,Channel_Anomalies!E3326=1),1,0)</f>
        <v>0</v>
      </c>
      <c r="H3326" s="2" t="str">
        <f aca="false">IF(Channel_Anomalies!C3326=1,"temperature",IF(Channel_Anomalies!D3326=1,"battery_voltage",IF(Channel_Anomalies!E3326=1,"solar_power_input","")))</f>
        <v/>
      </c>
      <c r="I3326" s="2" t="n">
        <f aca="false">IF(Channel_Anomalies!C3326=1,0.9,IF(Channel_Anomalies!D3326=1,0.85,IF(Channel_Anomalies!E3326=1,0.75,0)))</f>
        <v>0</v>
      </c>
      <c r="J3326" s="2" t="n">
        <f aca="false">MAX(0,MIN(100,0.35*C3326+0.25*D3326+0.25*E3326+0.15*F3326-IF(G3326=1,12,0)))</f>
        <v>82.587276181</v>
      </c>
      <c r="K3326" s="2" t="str">
        <f aca="false">IF(J3326&lt;40,"CRITICAL",IF(J3326&lt;60,"HIGH",IF(J3326&lt;80,"MED","LOW")))</f>
        <v>LOW</v>
      </c>
      <c r="L3326" s="2" t="str">
        <f aca="false">"TWIN-"&amp;TEXT(M3326,"000000")</f>
        <v>TWIN-003324</v>
      </c>
      <c r="M3326" s="2" t="n">
        <f aca="false">ROW()-2</f>
        <v>3324</v>
      </c>
      <c r="N3326" s="2" t="s">
        <v>4374</v>
      </c>
      <c r="O3326" s="2" t="n">
        <v>1</v>
      </c>
    </row>
    <row r="3327" customFormat="false" ht="15" hidden="false" customHeight="false" outlineLevel="0" collapsed="false">
      <c r="A3327" s="2" t="str">
        <f aca="false">Telemetry!A3327</f>
        <v>2019-12-11T07:25:00Z</v>
      </c>
      <c r="B3327" s="2" t="str">
        <f aca="false">Telemetry!B3327</f>
        <v>ISS-25544</v>
      </c>
      <c r="C3327" s="2" t="n">
        <f aca="false">Telemetry!V3327</f>
        <v>100</v>
      </c>
      <c r="D3327" s="2" t="n">
        <f aca="false">MAX(0,MIN(100,100-ABS(Telemetry!Y3327-20)*3))</f>
        <v>95.60674099</v>
      </c>
      <c r="E3327" s="2" t="n">
        <f aca="false">MAX(0,MIN(100,100-ABS(Telemetry!AA3327-90)*1.2))</f>
        <v>34.218895492</v>
      </c>
      <c r="F3327" s="2" t="n">
        <f aca="false">IF(Telemetry!AB3327="ON",95,100)</f>
        <v>100</v>
      </c>
      <c r="G3327" s="2" t="n">
        <f aca="false">IF(OR(Channel_Anomalies!C3327=1,Channel_Anomalies!D3327=1,Channel_Anomalies!E3327=1),1,0)</f>
        <v>0</v>
      </c>
      <c r="H3327" s="2" t="str">
        <f aca="false">IF(Channel_Anomalies!C3327=1,"temperature",IF(Channel_Anomalies!D3327=1,"battery_voltage",IF(Channel_Anomalies!E3327=1,"solar_power_input","")))</f>
        <v/>
      </c>
      <c r="I3327" s="2" t="n">
        <f aca="false">IF(Channel_Anomalies!C3327=1,0.9,IF(Channel_Anomalies!D3327=1,0.85,IF(Channel_Anomalies!E3327=1,0.75,0)))</f>
        <v>0</v>
      </c>
      <c r="J3327" s="2" t="n">
        <f aca="false">MAX(0,MIN(100,0.35*C3327+0.25*D3327+0.25*E3327+0.15*F3327-IF(G3327=1,12,0)))</f>
        <v>82.4564091205</v>
      </c>
      <c r="K3327" s="2" t="str">
        <f aca="false">IF(J3327&lt;40,"CRITICAL",IF(J3327&lt;60,"HIGH",IF(J3327&lt;80,"MED","LOW")))</f>
        <v>LOW</v>
      </c>
      <c r="L3327" s="2" t="str">
        <f aca="false">"TWIN-"&amp;TEXT(M3327,"000000")</f>
        <v>TWIN-003325</v>
      </c>
      <c r="M3327" s="2" t="n">
        <f aca="false">ROW()-2</f>
        <v>3325</v>
      </c>
      <c r="N3327" s="2" t="s">
        <v>4374</v>
      </c>
      <c r="O3327" s="2" t="n">
        <v>1</v>
      </c>
    </row>
    <row r="3328" customFormat="false" ht="15" hidden="false" customHeight="false" outlineLevel="0" collapsed="false">
      <c r="A3328" s="2" t="str">
        <f aca="false">Telemetry!A3328</f>
        <v>2019-12-11T07:26:00Z</v>
      </c>
      <c r="B3328" s="2" t="str">
        <f aca="false">Telemetry!B3328</f>
        <v>ISS-25544</v>
      </c>
      <c r="C3328" s="2" t="n">
        <f aca="false">Telemetry!V3328</f>
        <v>100</v>
      </c>
      <c r="D3328" s="2" t="n">
        <f aca="false">MAX(0,MIN(100,100-ABS(Telemetry!Y3328-20)*3))</f>
        <v>97.05972295</v>
      </c>
      <c r="E3328" s="2" t="n">
        <f aca="false">MAX(0,MIN(100,100-ABS(Telemetry!AA3328-90)*1.2))</f>
        <v>32.676788728</v>
      </c>
      <c r="F3328" s="2" t="n">
        <f aca="false">IF(Telemetry!AB3328="ON",95,100)</f>
        <v>100</v>
      </c>
      <c r="G3328" s="2" t="n">
        <f aca="false">IF(OR(Channel_Anomalies!C3328=1,Channel_Anomalies!D3328=1,Channel_Anomalies!E3328=1),1,0)</f>
        <v>0</v>
      </c>
      <c r="H3328" s="2" t="str">
        <f aca="false">IF(Channel_Anomalies!C3328=1,"temperature",IF(Channel_Anomalies!D3328=1,"battery_voltage",IF(Channel_Anomalies!E3328=1,"solar_power_input","")))</f>
        <v/>
      </c>
      <c r="I3328" s="2" t="n">
        <f aca="false">IF(Channel_Anomalies!C3328=1,0.9,IF(Channel_Anomalies!D3328=1,0.85,IF(Channel_Anomalies!E3328=1,0.75,0)))</f>
        <v>0</v>
      </c>
      <c r="J3328" s="2" t="n">
        <f aca="false">MAX(0,MIN(100,0.35*C3328+0.25*D3328+0.25*E3328+0.15*F3328-IF(G3328=1,12,0)))</f>
        <v>82.4341279195</v>
      </c>
      <c r="K3328" s="2" t="str">
        <f aca="false">IF(J3328&lt;40,"CRITICAL",IF(J3328&lt;60,"HIGH",IF(J3328&lt;80,"MED","LOW")))</f>
        <v>LOW</v>
      </c>
      <c r="L3328" s="2" t="str">
        <f aca="false">"TWIN-"&amp;TEXT(M3328,"000000")</f>
        <v>TWIN-003326</v>
      </c>
      <c r="M3328" s="2" t="n">
        <f aca="false">ROW()-2</f>
        <v>3326</v>
      </c>
      <c r="N3328" s="2" t="s">
        <v>4374</v>
      </c>
      <c r="O3328" s="2" t="n">
        <v>1</v>
      </c>
    </row>
    <row r="3329" customFormat="false" ht="15" hidden="false" customHeight="false" outlineLevel="0" collapsed="false">
      <c r="A3329" s="2" t="str">
        <f aca="false">Telemetry!A3329</f>
        <v>2019-12-11T07:27:00Z</v>
      </c>
      <c r="B3329" s="2" t="str">
        <f aca="false">Telemetry!B3329</f>
        <v>ISS-25544</v>
      </c>
      <c r="C3329" s="2" t="n">
        <f aca="false">Telemetry!V3329</f>
        <v>100</v>
      </c>
      <c r="D3329" s="2" t="n">
        <f aca="false">MAX(0,MIN(100,100-ABS(Telemetry!Y3329-20)*3))</f>
        <v>96.62755144</v>
      </c>
      <c r="E3329" s="2" t="n">
        <f aca="false">MAX(0,MIN(100,100-ABS(Telemetry!AA3329-90)*1.2))</f>
        <v>31.783708408</v>
      </c>
      <c r="F3329" s="2" t="n">
        <f aca="false">IF(Telemetry!AB3329="ON",95,100)</f>
        <v>100</v>
      </c>
      <c r="G3329" s="2" t="n">
        <f aca="false">IF(OR(Channel_Anomalies!C3329=1,Channel_Anomalies!D3329=1,Channel_Anomalies!E3329=1),1,0)</f>
        <v>0</v>
      </c>
      <c r="H3329" s="2" t="str">
        <f aca="false">IF(Channel_Anomalies!C3329=1,"temperature",IF(Channel_Anomalies!D3329=1,"battery_voltage",IF(Channel_Anomalies!E3329=1,"solar_power_input","")))</f>
        <v/>
      </c>
      <c r="I3329" s="2" t="n">
        <f aca="false">IF(Channel_Anomalies!C3329=1,0.9,IF(Channel_Anomalies!D3329=1,0.85,IF(Channel_Anomalies!E3329=1,0.75,0)))</f>
        <v>0</v>
      </c>
      <c r="J3329" s="2" t="n">
        <f aca="false">MAX(0,MIN(100,0.35*C3329+0.25*D3329+0.25*E3329+0.15*F3329-IF(G3329=1,12,0)))</f>
        <v>82.102814962</v>
      </c>
      <c r="K3329" s="2" t="str">
        <f aca="false">IF(J3329&lt;40,"CRITICAL",IF(J3329&lt;60,"HIGH",IF(J3329&lt;80,"MED","LOW")))</f>
        <v>LOW</v>
      </c>
      <c r="L3329" s="2" t="str">
        <f aca="false">"TWIN-"&amp;TEXT(M3329,"000000")</f>
        <v>TWIN-003327</v>
      </c>
      <c r="M3329" s="2" t="n">
        <f aca="false">ROW()-2</f>
        <v>3327</v>
      </c>
      <c r="N3329" s="2" t="s">
        <v>4374</v>
      </c>
      <c r="O3329" s="2" t="n">
        <v>1</v>
      </c>
    </row>
    <row r="3330" customFormat="false" ht="15" hidden="false" customHeight="false" outlineLevel="0" collapsed="false">
      <c r="A3330" s="2" t="str">
        <f aca="false">Telemetry!A3330</f>
        <v>2019-12-11T07:28:00Z</v>
      </c>
      <c r="B3330" s="2" t="str">
        <f aca="false">Telemetry!B3330</f>
        <v>ISS-25544</v>
      </c>
      <c r="C3330" s="2" t="n">
        <f aca="false">Telemetry!V3330</f>
        <v>100</v>
      </c>
      <c r="D3330" s="2" t="n">
        <f aca="false">MAX(0,MIN(100,100-ABS(Telemetry!Y3330-20)*3))</f>
        <v>96.37588066</v>
      </c>
      <c r="E3330" s="2" t="n">
        <f aca="false">MAX(0,MIN(100,100-ABS(Telemetry!AA3330-90)*1.2))</f>
        <v>33.398300932</v>
      </c>
      <c r="F3330" s="2" t="n">
        <f aca="false">IF(Telemetry!AB3330="ON",95,100)</f>
        <v>100</v>
      </c>
      <c r="G3330" s="2" t="n">
        <f aca="false">IF(OR(Channel_Anomalies!C3330=1,Channel_Anomalies!D3330=1,Channel_Anomalies!E3330=1),1,0)</f>
        <v>0</v>
      </c>
      <c r="H3330" s="2" t="str">
        <f aca="false">IF(Channel_Anomalies!C3330=1,"temperature",IF(Channel_Anomalies!D3330=1,"battery_voltage",IF(Channel_Anomalies!E3330=1,"solar_power_input","")))</f>
        <v/>
      </c>
      <c r="I3330" s="2" t="n">
        <f aca="false">IF(Channel_Anomalies!C3330=1,0.9,IF(Channel_Anomalies!D3330=1,0.85,IF(Channel_Anomalies!E3330=1,0.75,0)))</f>
        <v>0</v>
      </c>
      <c r="J3330" s="2" t="n">
        <f aca="false">MAX(0,MIN(100,0.35*C3330+0.25*D3330+0.25*E3330+0.15*F3330-IF(G3330=1,12,0)))</f>
        <v>82.443545398</v>
      </c>
      <c r="K3330" s="2" t="str">
        <f aca="false">IF(J3330&lt;40,"CRITICAL",IF(J3330&lt;60,"HIGH",IF(J3330&lt;80,"MED","LOW")))</f>
        <v>LOW</v>
      </c>
      <c r="L3330" s="2" t="str">
        <f aca="false">"TWIN-"&amp;TEXT(M3330,"000000")</f>
        <v>TWIN-003328</v>
      </c>
      <c r="M3330" s="2" t="n">
        <f aca="false">ROW()-2</f>
        <v>3328</v>
      </c>
      <c r="N3330" s="2" t="s">
        <v>4374</v>
      </c>
      <c r="O3330" s="2" t="n">
        <v>1</v>
      </c>
    </row>
    <row r="3331" customFormat="false" ht="15" hidden="false" customHeight="false" outlineLevel="0" collapsed="false">
      <c r="A3331" s="2" t="str">
        <f aca="false">Telemetry!A3331</f>
        <v>2019-12-11T07:29:00Z</v>
      </c>
      <c r="B3331" s="2" t="str">
        <f aca="false">Telemetry!B3331</f>
        <v>ISS-25544</v>
      </c>
      <c r="C3331" s="2" t="n">
        <f aca="false">Telemetry!V3331</f>
        <v>100</v>
      </c>
      <c r="D3331" s="2" t="n">
        <f aca="false">MAX(0,MIN(100,100-ABS(Telemetry!Y3331-20)*3))</f>
        <v>95.49322804</v>
      </c>
      <c r="E3331" s="2" t="n">
        <f aca="false">MAX(0,MIN(100,100-ABS(Telemetry!AA3331-90)*1.2))</f>
        <v>34.4988595</v>
      </c>
      <c r="F3331" s="2" t="n">
        <f aca="false">IF(Telemetry!AB3331="ON",95,100)</f>
        <v>100</v>
      </c>
      <c r="G3331" s="2" t="n">
        <f aca="false">IF(OR(Channel_Anomalies!C3331=1,Channel_Anomalies!D3331=1,Channel_Anomalies!E3331=1),1,0)</f>
        <v>0</v>
      </c>
      <c r="H3331" s="2" t="str">
        <f aca="false">IF(Channel_Anomalies!C3331=1,"temperature",IF(Channel_Anomalies!D3331=1,"battery_voltage",IF(Channel_Anomalies!E3331=1,"solar_power_input","")))</f>
        <v/>
      </c>
      <c r="I3331" s="2" t="n">
        <f aca="false">IF(Channel_Anomalies!C3331=1,0.9,IF(Channel_Anomalies!D3331=1,0.85,IF(Channel_Anomalies!E3331=1,0.75,0)))</f>
        <v>0</v>
      </c>
      <c r="J3331" s="2" t="n">
        <f aca="false">MAX(0,MIN(100,0.35*C3331+0.25*D3331+0.25*E3331+0.15*F3331-IF(G3331=1,12,0)))</f>
        <v>82.498021885</v>
      </c>
      <c r="K3331" s="2" t="str">
        <f aca="false">IF(J3331&lt;40,"CRITICAL",IF(J3331&lt;60,"HIGH",IF(J3331&lt;80,"MED","LOW")))</f>
        <v>LOW</v>
      </c>
      <c r="L3331" s="2" t="str">
        <f aca="false">"TWIN-"&amp;TEXT(M3331,"000000")</f>
        <v>TWIN-003329</v>
      </c>
      <c r="M3331" s="2" t="n">
        <f aca="false">ROW()-2</f>
        <v>3329</v>
      </c>
      <c r="N3331" s="2" t="s">
        <v>4374</v>
      </c>
      <c r="O3331" s="2" t="n">
        <v>1</v>
      </c>
    </row>
    <row r="3332" customFormat="false" ht="15" hidden="false" customHeight="false" outlineLevel="0" collapsed="false">
      <c r="A3332" s="2" t="str">
        <f aca="false">Telemetry!A3332</f>
        <v>2019-12-11T07:30:00Z</v>
      </c>
      <c r="B3332" s="2" t="str">
        <f aca="false">Telemetry!B3332</f>
        <v>ISS-25544</v>
      </c>
      <c r="C3332" s="2" t="n">
        <f aca="false">Telemetry!V3332</f>
        <v>100</v>
      </c>
      <c r="D3332" s="2" t="n">
        <f aca="false">MAX(0,MIN(100,100-ABS(Telemetry!Y3332-20)*3))</f>
        <v>96.37389517</v>
      </c>
      <c r="E3332" s="2" t="n">
        <f aca="false">MAX(0,MIN(100,100-ABS(Telemetry!AA3332-90)*1.2))</f>
        <v>35.299312084</v>
      </c>
      <c r="F3332" s="2" t="n">
        <f aca="false">IF(Telemetry!AB3332="ON",95,100)</f>
        <v>100</v>
      </c>
      <c r="G3332" s="2" t="n">
        <f aca="false">IF(OR(Channel_Anomalies!C3332=1,Channel_Anomalies!D3332=1,Channel_Anomalies!E3332=1),1,0)</f>
        <v>0</v>
      </c>
      <c r="H3332" s="2" t="str">
        <f aca="false">IF(Channel_Anomalies!C3332=1,"temperature",IF(Channel_Anomalies!D3332=1,"battery_voltage",IF(Channel_Anomalies!E3332=1,"solar_power_input","")))</f>
        <v/>
      </c>
      <c r="I3332" s="2" t="n">
        <f aca="false">IF(Channel_Anomalies!C3332=1,0.9,IF(Channel_Anomalies!D3332=1,0.85,IF(Channel_Anomalies!E3332=1,0.75,0)))</f>
        <v>0</v>
      </c>
      <c r="J3332" s="2" t="n">
        <f aca="false">MAX(0,MIN(100,0.35*C3332+0.25*D3332+0.25*E3332+0.15*F3332-IF(G3332=1,12,0)))</f>
        <v>82.9183018135</v>
      </c>
      <c r="K3332" s="2" t="str">
        <f aca="false">IF(J3332&lt;40,"CRITICAL",IF(J3332&lt;60,"HIGH",IF(J3332&lt;80,"MED","LOW")))</f>
        <v>LOW</v>
      </c>
      <c r="L3332" s="2" t="str">
        <f aca="false">"TWIN-"&amp;TEXT(M3332,"000000")</f>
        <v>TWIN-003330</v>
      </c>
      <c r="M3332" s="2" t="n">
        <f aca="false">ROW()-2</f>
        <v>3330</v>
      </c>
      <c r="N3332" s="2" t="s">
        <v>4374</v>
      </c>
      <c r="O3332" s="2" t="n">
        <v>1</v>
      </c>
    </row>
    <row r="3333" customFormat="false" ht="15" hidden="false" customHeight="false" outlineLevel="0" collapsed="false">
      <c r="A3333" s="2" t="str">
        <f aca="false">Telemetry!A3333</f>
        <v>2019-12-11T07:31:00Z</v>
      </c>
      <c r="B3333" s="2" t="str">
        <f aca="false">Telemetry!B3333</f>
        <v>ISS-25544</v>
      </c>
      <c r="C3333" s="2" t="n">
        <f aca="false">Telemetry!V3333</f>
        <v>99.34498824</v>
      </c>
      <c r="D3333" s="2" t="n">
        <f aca="false">MAX(0,MIN(100,100-ABS(Telemetry!Y3333-20)*3))</f>
        <v>99.23208907</v>
      </c>
      <c r="E3333" s="2" t="n">
        <f aca="false">MAX(0,MIN(100,100-ABS(Telemetry!AA3333-90)*1.2))</f>
        <v>31.501347964</v>
      </c>
      <c r="F3333" s="2" t="n">
        <f aca="false">IF(Telemetry!AB3333="ON",95,100)</f>
        <v>100</v>
      </c>
      <c r="G3333" s="2" t="n">
        <f aca="false">IF(OR(Channel_Anomalies!C3333=1,Channel_Anomalies!D3333=1,Channel_Anomalies!E3333=1),1,0)</f>
        <v>0</v>
      </c>
      <c r="H3333" s="2" t="str">
        <f aca="false">IF(Channel_Anomalies!C3333=1,"temperature",IF(Channel_Anomalies!D3333=1,"battery_voltage",IF(Channel_Anomalies!E3333=1,"solar_power_input","")))</f>
        <v/>
      </c>
      <c r="I3333" s="2" t="n">
        <f aca="false">IF(Channel_Anomalies!C3333=1,0.9,IF(Channel_Anomalies!D3333=1,0.85,IF(Channel_Anomalies!E3333=1,0.75,0)))</f>
        <v>0</v>
      </c>
      <c r="J3333" s="2" t="n">
        <f aca="false">MAX(0,MIN(100,0.35*C3333+0.25*D3333+0.25*E3333+0.15*F3333-IF(G3333=1,12,0)))</f>
        <v>82.4541051425</v>
      </c>
      <c r="K3333" s="2" t="str">
        <f aca="false">IF(J3333&lt;40,"CRITICAL",IF(J3333&lt;60,"HIGH",IF(J3333&lt;80,"MED","LOW")))</f>
        <v>LOW</v>
      </c>
      <c r="L3333" s="2" t="str">
        <f aca="false">"TWIN-"&amp;TEXT(M3333,"000000")</f>
        <v>TWIN-003331</v>
      </c>
      <c r="M3333" s="2" t="n">
        <f aca="false">ROW()-2</f>
        <v>3331</v>
      </c>
      <c r="N3333" s="2" t="s">
        <v>4374</v>
      </c>
      <c r="O3333" s="2" t="n">
        <v>1</v>
      </c>
    </row>
    <row r="3334" customFormat="false" ht="15" hidden="false" customHeight="false" outlineLevel="0" collapsed="false">
      <c r="A3334" s="2" t="str">
        <f aca="false">Telemetry!A3334</f>
        <v>2019-12-11T07:32:00Z</v>
      </c>
      <c r="B3334" s="2" t="str">
        <f aca="false">Telemetry!B3334</f>
        <v>ISS-25544</v>
      </c>
      <c r="C3334" s="2" t="n">
        <f aca="false">Telemetry!V3334</f>
        <v>98.66523357</v>
      </c>
      <c r="D3334" s="2" t="n">
        <f aca="false">MAX(0,MIN(100,100-ABS(Telemetry!Y3334-20)*3))</f>
        <v>95.26157665</v>
      </c>
      <c r="E3334" s="2" t="n">
        <f aca="false">MAX(0,MIN(100,100-ABS(Telemetry!AA3334-90)*1.2))</f>
        <v>31.979623324</v>
      </c>
      <c r="F3334" s="2" t="n">
        <f aca="false">IF(Telemetry!AB3334="ON",95,100)</f>
        <v>100</v>
      </c>
      <c r="G3334" s="2" t="n">
        <f aca="false">IF(OR(Channel_Anomalies!C3334=1,Channel_Anomalies!D3334=1,Channel_Anomalies!E3334=1),1,0)</f>
        <v>0</v>
      </c>
      <c r="H3334" s="2" t="str">
        <f aca="false">IF(Channel_Anomalies!C3334=1,"temperature",IF(Channel_Anomalies!D3334=1,"battery_voltage",IF(Channel_Anomalies!E3334=1,"solar_power_input","")))</f>
        <v/>
      </c>
      <c r="I3334" s="2" t="n">
        <f aca="false">IF(Channel_Anomalies!C3334=1,0.9,IF(Channel_Anomalies!D3334=1,0.85,IF(Channel_Anomalies!E3334=1,0.75,0)))</f>
        <v>0</v>
      </c>
      <c r="J3334" s="2" t="n">
        <f aca="false">MAX(0,MIN(100,0.35*C3334+0.25*D3334+0.25*E3334+0.15*F3334-IF(G3334=1,12,0)))</f>
        <v>81.343131743</v>
      </c>
      <c r="K3334" s="2" t="str">
        <f aca="false">IF(J3334&lt;40,"CRITICAL",IF(J3334&lt;60,"HIGH",IF(J3334&lt;80,"MED","LOW")))</f>
        <v>LOW</v>
      </c>
      <c r="L3334" s="2" t="str">
        <f aca="false">"TWIN-"&amp;TEXT(M3334,"000000")</f>
        <v>TWIN-003332</v>
      </c>
      <c r="M3334" s="2" t="n">
        <f aca="false">ROW()-2</f>
        <v>3332</v>
      </c>
      <c r="N3334" s="2" t="s">
        <v>4374</v>
      </c>
      <c r="O3334" s="2" t="n">
        <v>1</v>
      </c>
    </row>
    <row r="3335" customFormat="false" ht="15" hidden="false" customHeight="false" outlineLevel="0" collapsed="false">
      <c r="A3335" s="2" t="str">
        <f aca="false">Telemetry!A3335</f>
        <v>2019-12-11T07:33:00Z</v>
      </c>
      <c r="B3335" s="2" t="str">
        <f aca="false">Telemetry!B3335</f>
        <v>ISS-25544</v>
      </c>
      <c r="C3335" s="2" t="n">
        <f aca="false">Telemetry!V3335</f>
        <v>97.95157098</v>
      </c>
      <c r="D3335" s="2" t="n">
        <f aca="false">MAX(0,MIN(100,100-ABS(Telemetry!Y3335-20)*3))</f>
        <v>91.71372457</v>
      </c>
      <c r="E3335" s="2" t="n">
        <f aca="false">MAX(0,MIN(100,100-ABS(Telemetry!AA3335-90)*1.2))</f>
        <v>34.299673492</v>
      </c>
      <c r="F3335" s="2" t="n">
        <f aca="false">IF(Telemetry!AB3335="ON",95,100)</f>
        <v>100</v>
      </c>
      <c r="G3335" s="2" t="n">
        <f aca="false">IF(OR(Channel_Anomalies!C3335=1,Channel_Anomalies!D3335=1,Channel_Anomalies!E3335=1),1,0)</f>
        <v>0</v>
      </c>
      <c r="H3335" s="2" t="str">
        <f aca="false">IF(Channel_Anomalies!C3335=1,"temperature",IF(Channel_Anomalies!D3335=1,"battery_voltage",IF(Channel_Anomalies!E3335=1,"solar_power_input","")))</f>
        <v/>
      </c>
      <c r="I3335" s="2" t="n">
        <f aca="false">IF(Channel_Anomalies!C3335=1,0.9,IF(Channel_Anomalies!D3335=1,0.85,IF(Channel_Anomalies!E3335=1,0.75,0)))</f>
        <v>0</v>
      </c>
      <c r="J3335" s="2" t="n">
        <f aca="false">MAX(0,MIN(100,0.35*C3335+0.25*D3335+0.25*E3335+0.15*F3335-IF(G3335=1,12,0)))</f>
        <v>80.7863993585</v>
      </c>
      <c r="K3335" s="2" t="str">
        <f aca="false">IF(J3335&lt;40,"CRITICAL",IF(J3335&lt;60,"HIGH",IF(J3335&lt;80,"MED","LOW")))</f>
        <v>LOW</v>
      </c>
      <c r="L3335" s="2" t="str">
        <f aca="false">"TWIN-"&amp;TEXT(M3335,"000000")</f>
        <v>TWIN-003333</v>
      </c>
      <c r="M3335" s="2" t="n">
        <f aca="false">ROW()-2</f>
        <v>3333</v>
      </c>
      <c r="N3335" s="2" t="s">
        <v>4374</v>
      </c>
      <c r="O3335" s="2" t="n">
        <v>1</v>
      </c>
    </row>
    <row r="3336" customFormat="false" ht="15" hidden="false" customHeight="false" outlineLevel="0" collapsed="false">
      <c r="A3336" s="2" t="str">
        <f aca="false">Telemetry!A3336</f>
        <v>2019-12-11T07:34:00Z</v>
      </c>
      <c r="B3336" s="2" t="str">
        <f aca="false">Telemetry!B3336</f>
        <v>ISS-25544</v>
      </c>
      <c r="C3336" s="2" t="n">
        <f aca="false">Telemetry!V3336</f>
        <v>97.25271849</v>
      </c>
      <c r="D3336" s="2" t="n">
        <f aca="false">MAX(0,MIN(100,100-ABS(Telemetry!Y3336-20)*3))</f>
        <v>88.57251169</v>
      </c>
      <c r="E3336" s="2" t="n">
        <f aca="false">MAX(0,MIN(100,100-ABS(Telemetry!AA3336-90)*1.2))</f>
        <v>33.015855916</v>
      </c>
      <c r="F3336" s="2" t="n">
        <f aca="false">IF(Telemetry!AB3336="ON",95,100)</f>
        <v>100</v>
      </c>
      <c r="G3336" s="2" t="n">
        <f aca="false">IF(OR(Channel_Anomalies!C3336=1,Channel_Anomalies!D3336=1,Channel_Anomalies!E3336=1),1,0)</f>
        <v>0</v>
      </c>
      <c r="H3336" s="2" t="str">
        <f aca="false">IF(Channel_Anomalies!C3336=1,"temperature",IF(Channel_Anomalies!D3336=1,"battery_voltage",IF(Channel_Anomalies!E3336=1,"solar_power_input","")))</f>
        <v/>
      </c>
      <c r="I3336" s="2" t="n">
        <f aca="false">IF(Channel_Anomalies!C3336=1,0.9,IF(Channel_Anomalies!D3336=1,0.85,IF(Channel_Anomalies!E3336=1,0.75,0)))</f>
        <v>0</v>
      </c>
      <c r="J3336" s="2" t="n">
        <f aca="false">MAX(0,MIN(100,0.35*C3336+0.25*D3336+0.25*E3336+0.15*F3336-IF(G3336=1,12,0)))</f>
        <v>79.435543373</v>
      </c>
      <c r="K3336" s="2" t="str">
        <f aca="false">IF(J3336&lt;40,"CRITICAL",IF(J3336&lt;60,"HIGH",IF(J3336&lt;80,"MED","LOW")))</f>
        <v>MED</v>
      </c>
      <c r="L3336" s="2" t="str">
        <f aca="false">"TWIN-"&amp;TEXT(M3336,"000000")</f>
        <v>TWIN-003334</v>
      </c>
      <c r="M3336" s="2" t="n">
        <f aca="false">ROW()-2</f>
        <v>3334</v>
      </c>
      <c r="N3336" s="2" t="s">
        <v>4374</v>
      </c>
      <c r="O3336" s="2" t="n">
        <v>1</v>
      </c>
    </row>
    <row r="3337" customFormat="false" ht="15" hidden="false" customHeight="false" outlineLevel="0" collapsed="false">
      <c r="A3337" s="2" t="str">
        <f aca="false">Telemetry!A3337</f>
        <v>2019-12-11T07:35:00Z</v>
      </c>
      <c r="B3337" s="2" t="str">
        <f aca="false">Telemetry!B3337</f>
        <v>ISS-25544</v>
      </c>
      <c r="C3337" s="2" t="n">
        <f aca="false">Telemetry!V3337</f>
        <v>96.51997674</v>
      </c>
      <c r="D3337" s="2" t="n">
        <f aca="false">MAX(0,MIN(100,100-ABS(Telemetry!Y3337-20)*3))</f>
        <v>85.57731301</v>
      </c>
      <c r="E3337" s="2" t="n">
        <f aca="false">MAX(0,MIN(100,100-ABS(Telemetry!AA3337-90)*1.2))</f>
        <v>34.205924896</v>
      </c>
      <c r="F3337" s="2" t="n">
        <f aca="false">IF(Telemetry!AB3337="ON",95,100)</f>
        <v>100</v>
      </c>
      <c r="G3337" s="2" t="n">
        <f aca="false">IF(OR(Channel_Anomalies!C3337=1,Channel_Anomalies!D3337=1,Channel_Anomalies!E3337=1),1,0)</f>
        <v>0</v>
      </c>
      <c r="H3337" s="2" t="str">
        <f aca="false">IF(Channel_Anomalies!C3337=1,"temperature",IF(Channel_Anomalies!D3337=1,"battery_voltage",IF(Channel_Anomalies!E3337=1,"solar_power_input","")))</f>
        <v/>
      </c>
      <c r="I3337" s="2" t="n">
        <f aca="false">IF(Channel_Anomalies!C3337=1,0.9,IF(Channel_Anomalies!D3337=1,0.85,IF(Channel_Anomalies!E3337=1,0.75,0)))</f>
        <v>0</v>
      </c>
      <c r="J3337" s="2" t="n">
        <f aca="false">MAX(0,MIN(100,0.35*C3337+0.25*D3337+0.25*E3337+0.15*F3337-IF(G3337=1,12,0)))</f>
        <v>78.7278013355</v>
      </c>
      <c r="K3337" s="2" t="str">
        <f aca="false">IF(J3337&lt;40,"CRITICAL",IF(J3337&lt;60,"HIGH",IF(J3337&lt;80,"MED","LOW")))</f>
        <v>MED</v>
      </c>
      <c r="L3337" s="2" t="str">
        <f aca="false">"TWIN-"&amp;TEXT(M3337,"000000")</f>
        <v>TWIN-003335</v>
      </c>
      <c r="M3337" s="2" t="n">
        <f aca="false">ROW()-2</f>
        <v>3335</v>
      </c>
      <c r="N3337" s="2" t="s">
        <v>4374</v>
      </c>
      <c r="O3337" s="2" t="n">
        <v>1</v>
      </c>
    </row>
    <row r="3338" customFormat="false" ht="15" hidden="false" customHeight="false" outlineLevel="0" collapsed="false">
      <c r="A3338" s="2" t="str">
        <f aca="false">Telemetry!A3338</f>
        <v>2019-12-11T07:36:00Z</v>
      </c>
      <c r="B3338" s="2" t="str">
        <f aca="false">Telemetry!B3338</f>
        <v>ISS-25544</v>
      </c>
      <c r="C3338" s="2" t="n">
        <f aca="false">Telemetry!V3338</f>
        <v>95.82376263</v>
      </c>
      <c r="D3338" s="2" t="n">
        <f aca="false">MAX(0,MIN(100,100-ABS(Telemetry!Y3338-20)*3))</f>
        <v>81.65408689</v>
      </c>
      <c r="E3338" s="2" t="n">
        <f aca="false">MAX(0,MIN(100,100-ABS(Telemetry!AA3338-90)*1.2))</f>
        <v>32.805677248</v>
      </c>
      <c r="F3338" s="2" t="n">
        <f aca="false">IF(Telemetry!AB3338="ON",95,100)</f>
        <v>100</v>
      </c>
      <c r="G3338" s="2" t="n">
        <f aca="false">IF(OR(Channel_Anomalies!C3338=1,Channel_Anomalies!D3338=1,Channel_Anomalies!E3338=1),1,0)</f>
        <v>0</v>
      </c>
      <c r="H3338" s="2" t="str">
        <f aca="false">IF(Channel_Anomalies!C3338=1,"temperature",IF(Channel_Anomalies!D3338=1,"battery_voltage",IF(Channel_Anomalies!E3338=1,"solar_power_input","")))</f>
        <v/>
      </c>
      <c r="I3338" s="2" t="n">
        <f aca="false">IF(Channel_Anomalies!C3338=1,0.9,IF(Channel_Anomalies!D3338=1,0.85,IF(Channel_Anomalies!E3338=1,0.75,0)))</f>
        <v>0</v>
      </c>
      <c r="J3338" s="2" t="n">
        <f aca="false">MAX(0,MIN(100,0.35*C3338+0.25*D3338+0.25*E3338+0.15*F3338-IF(G3338=1,12,0)))</f>
        <v>77.153257955</v>
      </c>
      <c r="K3338" s="2" t="str">
        <f aca="false">IF(J3338&lt;40,"CRITICAL",IF(J3338&lt;60,"HIGH",IF(J3338&lt;80,"MED","LOW")))</f>
        <v>MED</v>
      </c>
      <c r="L3338" s="2" t="str">
        <f aca="false">"TWIN-"&amp;TEXT(M3338,"000000")</f>
        <v>TWIN-003336</v>
      </c>
      <c r="M3338" s="2" t="n">
        <f aca="false">ROW()-2</f>
        <v>3336</v>
      </c>
      <c r="N3338" s="2" t="s">
        <v>4374</v>
      </c>
      <c r="O3338" s="2" t="n">
        <v>1</v>
      </c>
    </row>
    <row r="3339" customFormat="false" ht="15" hidden="false" customHeight="false" outlineLevel="0" collapsed="false">
      <c r="A3339" s="2" t="str">
        <f aca="false">Telemetry!A3339</f>
        <v>2019-12-11T07:37:00Z</v>
      </c>
      <c r="B3339" s="2" t="str">
        <f aca="false">Telemetry!B3339</f>
        <v>ISS-25544</v>
      </c>
      <c r="C3339" s="2" t="n">
        <f aca="false">Telemetry!V3339</f>
        <v>95.08265291</v>
      </c>
      <c r="D3339" s="2" t="n">
        <f aca="false">MAX(0,MIN(100,100-ABS(Telemetry!Y3339-20)*3))</f>
        <v>78.31644358</v>
      </c>
      <c r="E3339" s="2" t="n">
        <f aca="false">MAX(0,MIN(100,100-ABS(Telemetry!AA3339-90)*1.2))</f>
        <v>34.687919812</v>
      </c>
      <c r="F3339" s="2" t="n">
        <f aca="false">IF(Telemetry!AB3339="ON",95,100)</f>
        <v>100</v>
      </c>
      <c r="G3339" s="2" t="n">
        <f aca="false">IF(OR(Channel_Anomalies!C3339=1,Channel_Anomalies!D3339=1,Channel_Anomalies!E3339=1),1,0)</f>
        <v>0</v>
      </c>
      <c r="H3339" s="2" t="str">
        <f aca="false">IF(Channel_Anomalies!C3339=1,"temperature",IF(Channel_Anomalies!D3339=1,"battery_voltage",IF(Channel_Anomalies!E3339=1,"solar_power_input","")))</f>
        <v/>
      </c>
      <c r="I3339" s="2" t="n">
        <f aca="false">IF(Channel_Anomalies!C3339=1,0.9,IF(Channel_Anomalies!D3339=1,0.85,IF(Channel_Anomalies!E3339=1,0.75,0)))</f>
        <v>0</v>
      </c>
      <c r="J3339" s="2" t="n">
        <f aca="false">MAX(0,MIN(100,0.35*C3339+0.25*D3339+0.25*E3339+0.15*F3339-IF(G3339=1,12,0)))</f>
        <v>76.5300193665</v>
      </c>
      <c r="K3339" s="2" t="str">
        <f aca="false">IF(J3339&lt;40,"CRITICAL",IF(J3339&lt;60,"HIGH",IF(J3339&lt;80,"MED","LOW")))</f>
        <v>MED</v>
      </c>
      <c r="L3339" s="2" t="str">
        <f aca="false">"TWIN-"&amp;TEXT(M3339,"000000")</f>
        <v>TWIN-003337</v>
      </c>
      <c r="M3339" s="2" t="n">
        <f aca="false">ROW()-2</f>
        <v>3337</v>
      </c>
      <c r="N3339" s="2" t="s">
        <v>4374</v>
      </c>
      <c r="O3339" s="2" t="n">
        <v>1</v>
      </c>
    </row>
    <row r="3340" customFormat="false" ht="15" hidden="false" customHeight="false" outlineLevel="0" collapsed="false">
      <c r="A3340" s="2" t="str">
        <f aca="false">Telemetry!A3340</f>
        <v>2019-12-11T07:38:00Z</v>
      </c>
      <c r="B3340" s="2" t="str">
        <f aca="false">Telemetry!B3340</f>
        <v>ISS-25544</v>
      </c>
      <c r="C3340" s="2" t="n">
        <f aca="false">Telemetry!V3340</f>
        <v>94.36102145</v>
      </c>
      <c r="D3340" s="2" t="n">
        <f aca="false">MAX(0,MIN(100,100-ABS(Telemetry!Y3340-20)*3))</f>
        <v>75.7991782</v>
      </c>
      <c r="E3340" s="2" t="n">
        <f aca="false">MAX(0,MIN(100,100-ABS(Telemetry!AA3340-90)*1.2))</f>
        <v>34.189770244</v>
      </c>
      <c r="F3340" s="2" t="n">
        <f aca="false">IF(Telemetry!AB3340="ON",95,100)</f>
        <v>100</v>
      </c>
      <c r="G3340" s="2" t="n">
        <f aca="false">IF(OR(Channel_Anomalies!C3340=1,Channel_Anomalies!D3340=1,Channel_Anomalies!E3340=1),1,0)</f>
        <v>0</v>
      </c>
      <c r="H3340" s="2" t="str">
        <f aca="false">IF(Channel_Anomalies!C3340=1,"temperature",IF(Channel_Anomalies!D3340=1,"battery_voltage",IF(Channel_Anomalies!E3340=1,"solar_power_input","")))</f>
        <v/>
      </c>
      <c r="I3340" s="2" t="n">
        <f aca="false">IF(Channel_Anomalies!C3340=1,0.9,IF(Channel_Anomalies!D3340=1,0.85,IF(Channel_Anomalies!E3340=1,0.75,0)))</f>
        <v>0</v>
      </c>
      <c r="J3340" s="2" t="n">
        <f aca="false">MAX(0,MIN(100,0.35*C3340+0.25*D3340+0.25*E3340+0.15*F3340-IF(G3340=1,12,0)))</f>
        <v>75.5235946185</v>
      </c>
      <c r="K3340" s="2" t="str">
        <f aca="false">IF(J3340&lt;40,"CRITICAL",IF(J3340&lt;60,"HIGH",IF(J3340&lt;80,"MED","LOW")))</f>
        <v>MED</v>
      </c>
      <c r="L3340" s="2" t="str">
        <f aca="false">"TWIN-"&amp;TEXT(M3340,"000000")</f>
        <v>TWIN-003338</v>
      </c>
      <c r="M3340" s="2" t="n">
        <f aca="false">ROW()-2</f>
        <v>3338</v>
      </c>
      <c r="N3340" s="2" t="s">
        <v>4374</v>
      </c>
      <c r="O3340" s="2" t="n">
        <v>1</v>
      </c>
    </row>
    <row r="3341" customFormat="false" ht="15" hidden="false" customHeight="false" outlineLevel="0" collapsed="false">
      <c r="A3341" s="2" t="str">
        <f aca="false">Telemetry!A3341</f>
        <v>2019-12-11T07:39:00Z</v>
      </c>
      <c r="B3341" s="2" t="str">
        <f aca="false">Telemetry!B3341</f>
        <v>ISS-25544</v>
      </c>
      <c r="C3341" s="2" t="n">
        <f aca="false">Telemetry!V3341</f>
        <v>93.66369259</v>
      </c>
      <c r="D3341" s="2" t="n">
        <f aca="false">MAX(0,MIN(100,100-ABS(Telemetry!Y3341-20)*3))</f>
        <v>71.13347011</v>
      </c>
      <c r="E3341" s="2" t="n">
        <f aca="false">MAX(0,MIN(100,100-ABS(Telemetry!AA3341-90)*1.2))</f>
        <v>32.360580748</v>
      </c>
      <c r="F3341" s="2" t="n">
        <f aca="false">IF(Telemetry!AB3341="ON",95,100)</f>
        <v>100</v>
      </c>
      <c r="G3341" s="2" t="n">
        <f aca="false">IF(OR(Channel_Anomalies!C3341=1,Channel_Anomalies!D3341=1,Channel_Anomalies!E3341=1),1,0)</f>
        <v>0</v>
      </c>
      <c r="H3341" s="2" t="str">
        <f aca="false">IF(Channel_Anomalies!C3341=1,"temperature",IF(Channel_Anomalies!D3341=1,"battery_voltage",IF(Channel_Anomalies!E3341=1,"solar_power_input","")))</f>
        <v/>
      </c>
      <c r="I3341" s="2" t="n">
        <f aca="false">IF(Channel_Anomalies!C3341=1,0.9,IF(Channel_Anomalies!D3341=1,0.85,IF(Channel_Anomalies!E3341=1,0.75,0)))</f>
        <v>0</v>
      </c>
      <c r="J3341" s="2" t="n">
        <f aca="false">MAX(0,MIN(100,0.35*C3341+0.25*D3341+0.25*E3341+0.15*F3341-IF(G3341=1,12,0)))</f>
        <v>73.655805121</v>
      </c>
      <c r="K3341" s="2" t="str">
        <f aca="false">IF(J3341&lt;40,"CRITICAL",IF(J3341&lt;60,"HIGH",IF(J3341&lt;80,"MED","LOW")))</f>
        <v>MED</v>
      </c>
      <c r="L3341" s="2" t="str">
        <f aca="false">"TWIN-"&amp;TEXT(M3341,"000000")</f>
        <v>TWIN-003339</v>
      </c>
      <c r="M3341" s="2" t="n">
        <f aca="false">ROW()-2</f>
        <v>3339</v>
      </c>
      <c r="N3341" s="2" t="s">
        <v>4374</v>
      </c>
      <c r="O3341" s="2" t="n">
        <v>1</v>
      </c>
    </row>
    <row r="3342" customFormat="false" ht="15" hidden="false" customHeight="false" outlineLevel="0" collapsed="false">
      <c r="A3342" s="2" t="str">
        <f aca="false">Telemetry!A3342</f>
        <v>2019-12-11T07:40:00Z</v>
      </c>
      <c r="B3342" s="2" t="str">
        <f aca="false">Telemetry!B3342</f>
        <v>ISS-25544</v>
      </c>
      <c r="C3342" s="2" t="n">
        <f aca="false">Telemetry!V3342</f>
        <v>92.87731067</v>
      </c>
      <c r="D3342" s="2" t="n">
        <f aca="false">MAX(0,MIN(100,100-ABS(Telemetry!Y3342-20)*3))</f>
        <v>68.064556882</v>
      </c>
      <c r="E3342" s="2" t="n">
        <f aca="false">MAX(0,MIN(100,100-ABS(Telemetry!AA3342-90)*1.2))</f>
        <v>37.295598172</v>
      </c>
      <c r="F3342" s="2" t="n">
        <f aca="false">IF(Telemetry!AB3342="ON",95,100)</f>
        <v>100</v>
      </c>
      <c r="G3342" s="2" t="n">
        <f aca="false">IF(OR(Channel_Anomalies!C3342=1,Channel_Anomalies!D3342=1,Channel_Anomalies!E3342=1),1,0)</f>
        <v>0</v>
      </c>
      <c r="H3342" s="2" t="str">
        <f aca="false">IF(Channel_Anomalies!C3342=1,"temperature",IF(Channel_Anomalies!D3342=1,"battery_voltage",IF(Channel_Anomalies!E3342=1,"solar_power_input","")))</f>
        <v/>
      </c>
      <c r="I3342" s="2" t="n">
        <f aca="false">IF(Channel_Anomalies!C3342=1,0.9,IF(Channel_Anomalies!D3342=1,0.85,IF(Channel_Anomalies!E3342=1,0.75,0)))</f>
        <v>0</v>
      </c>
      <c r="J3342" s="2" t="n">
        <f aca="false">MAX(0,MIN(100,0.35*C3342+0.25*D3342+0.25*E3342+0.15*F3342-IF(G3342=1,12,0)))</f>
        <v>73.847097498</v>
      </c>
      <c r="K3342" s="2" t="str">
        <f aca="false">IF(J3342&lt;40,"CRITICAL",IF(J3342&lt;60,"HIGH",IF(J3342&lt;80,"MED","LOW")))</f>
        <v>MED</v>
      </c>
      <c r="L3342" s="2" t="str">
        <f aca="false">"TWIN-"&amp;TEXT(M3342,"000000")</f>
        <v>TWIN-003340</v>
      </c>
      <c r="M3342" s="2" t="n">
        <f aca="false">ROW()-2</f>
        <v>3340</v>
      </c>
      <c r="N3342" s="2" t="s">
        <v>4374</v>
      </c>
      <c r="O3342" s="2" t="n">
        <v>1</v>
      </c>
    </row>
    <row r="3343" customFormat="false" ht="15" hidden="false" customHeight="false" outlineLevel="0" collapsed="false">
      <c r="A3343" s="2" t="str">
        <f aca="false">Telemetry!A3343</f>
        <v>2019-12-11T07:41:00Z</v>
      </c>
      <c r="B3343" s="2" t="str">
        <f aca="false">Telemetry!B3343</f>
        <v>ISS-25544</v>
      </c>
      <c r="C3343" s="2" t="n">
        <f aca="false">Telemetry!V3343</f>
        <v>92.16555254</v>
      </c>
      <c r="D3343" s="2" t="n">
        <f aca="false">MAX(0,MIN(100,100-ABS(Telemetry!Y3343-20)*3))</f>
        <v>64.655014177</v>
      </c>
      <c r="E3343" s="2" t="n">
        <f aca="false">MAX(0,MIN(100,100-ABS(Telemetry!AA3343-90)*1.2))</f>
        <v>32.997268492</v>
      </c>
      <c r="F3343" s="2" t="n">
        <f aca="false">IF(Telemetry!AB3343="ON",95,100)</f>
        <v>100</v>
      </c>
      <c r="G3343" s="2" t="n">
        <f aca="false">IF(OR(Channel_Anomalies!C3343=1,Channel_Anomalies!D3343=1,Channel_Anomalies!E3343=1),1,0)</f>
        <v>0</v>
      </c>
      <c r="H3343" s="2" t="str">
        <f aca="false">IF(Channel_Anomalies!C3343=1,"temperature",IF(Channel_Anomalies!D3343=1,"battery_voltage",IF(Channel_Anomalies!E3343=1,"solar_power_input","")))</f>
        <v/>
      </c>
      <c r="I3343" s="2" t="n">
        <f aca="false">IF(Channel_Anomalies!C3343=1,0.9,IF(Channel_Anomalies!D3343=1,0.85,IF(Channel_Anomalies!E3343=1,0.75,0)))</f>
        <v>0</v>
      </c>
      <c r="J3343" s="2" t="n">
        <f aca="false">MAX(0,MIN(100,0.35*C3343+0.25*D3343+0.25*E3343+0.15*F3343-IF(G3343=1,12,0)))</f>
        <v>71.67101405625</v>
      </c>
      <c r="K3343" s="2" t="str">
        <f aca="false">IF(J3343&lt;40,"CRITICAL",IF(J3343&lt;60,"HIGH",IF(J3343&lt;80,"MED","LOW")))</f>
        <v>MED</v>
      </c>
      <c r="L3343" s="2" t="str">
        <f aca="false">"TWIN-"&amp;TEXT(M3343,"000000")</f>
        <v>TWIN-003341</v>
      </c>
      <c r="M3343" s="2" t="n">
        <f aca="false">ROW()-2</f>
        <v>3341</v>
      </c>
      <c r="N3343" s="2" t="s">
        <v>4374</v>
      </c>
      <c r="O3343" s="2" t="n">
        <v>1</v>
      </c>
    </row>
    <row r="3344" customFormat="false" ht="15" hidden="false" customHeight="false" outlineLevel="0" collapsed="false">
      <c r="A3344" s="2" t="str">
        <f aca="false">Telemetry!A3344</f>
        <v>2019-12-11T07:42:00Z</v>
      </c>
      <c r="B3344" s="2" t="str">
        <f aca="false">Telemetry!B3344</f>
        <v>ISS-25544</v>
      </c>
      <c r="C3344" s="2" t="n">
        <f aca="false">Telemetry!V3344</f>
        <v>91.47946452</v>
      </c>
      <c r="D3344" s="2" t="n">
        <f aca="false">MAX(0,MIN(100,100-ABS(Telemetry!Y3344-20)*3))</f>
        <v>63.64816966</v>
      </c>
      <c r="E3344" s="2" t="n">
        <f aca="false">MAX(0,MIN(100,100-ABS(Telemetry!AA3344-90)*1.2))</f>
        <v>33.836670772</v>
      </c>
      <c r="F3344" s="2" t="n">
        <f aca="false">IF(Telemetry!AB3344="ON",95,100)</f>
        <v>100</v>
      </c>
      <c r="G3344" s="2" t="n">
        <f aca="false">IF(OR(Channel_Anomalies!C3344=1,Channel_Anomalies!D3344=1,Channel_Anomalies!E3344=1),1,0)</f>
        <v>0</v>
      </c>
      <c r="H3344" s="2" t="str">
        <f aca="false">IF(Channel_Anomalies!C3344=1,"temperature",IF(Channel_Anomalies!D3344=1,"battery_voltage",IF(Channel_Anomalies!E3344=1,"solar_power_input","")))</f>
        <v/>
      </c>
      <c r="I3344" s="2" t="n">
        <f aca="false">IF(Channel_Anomalies!C3344=1,0.9,IF(Channel_Anomalies!D3344=1,0.85,IF(Channel_Anomalies!E3344=1,0.75,0)))</f>
        <v>0</v>
      </c>
      <c r="J3344" s="2" t="n">
        <f aca="false">MAX(0,MIN(100,0.35*C3344+0.25*D3344+0.25*E3344+0.15*F3344-IF(G3344=1,12,0)))</f>
        <v>71.38902269</v>
      </c>
      <c r="K3344" s="2" t="str">
        <f aca="false">IF(J3344&lt;40,"CRITICAL",IF(J3344&lt;60,"HIGH",IF(J3344&lt;80,"MED","LOW")))</f>
        <v>MED</v>
      </c>
      <c r="L3344" s="2" t="str">
        <f aca="false">"TWIN-"&amp;TEXT(M3344,"000000")</f>
        <v>TWIN-003342</v>
      </c>
      <c r="M3344" s="2" t="n">
        <f aca="false">ROW()-2</f>
        <v>3342</v>
      </c>
      <c r="N3344" s="2" t="s">
        <v>4374</v>
      </c>
      <c r="O3344" s="2" t="n">
        <v>1</v>
      </c>
    </row>
    <row r="3345" customFormat="false" ht="15" hidden="false" customHeight="false" outlineLevel="0" collapsed="false">
      <c r="A3345" s="2" t="str">
        <f aca="false">Telemetry!A3345</f>
        <v>2019-12-11T07:43:00Z</v>
      </c>
      <c r="B3345" s="2" t="str">
        <f aca="false">Telemetry!B3345</f>
        <v>ISS-25544</v>
      </c>
      <c r="C3345" s="2" t="n">
        <f aca="false">Telemetry!V3345</f>
        <v>90.7386003</v>
      </c>
      <c r="D3345" s="2" t="n">
        <f aca="false">MAX(0,MIN(100,100-ABS(Telemetry!Y3345-20)*3))</f>
        <v>60.326379673</v>
      </c>
      <c r="E3345" s="2" t="n">
        <f aca="false">MAX(0,MIN(100,100-ABS(Telemetry!AA3345-90)*1.2))</f>
        <v>34.673779324</v>
      </c>
      <c r="F3345" s="2" t="n">
        <f aca="false">IF(Telemetry!AB3345="ON",95,100)</f>
        <v>100</v>
      </c>
      <c r="G3345" s="2" t="n">
        <f aca="false">IF(OR(Channel_Anomalies!C3345=1,Channel_Anomalies!D3345=1,Channel_Anomalies!E3345=1),1,0)</f>
        <v>0</v>
      </c>
      <c r="H3345" s="2" t="str">
        <f aca="false">IF(Channel_Anomalies!C3345=1,"temperature",IF(Channel_Anomalies!D3345=1,"battery_voltage",IF(Channel_Anomalies!E3345=1,"solar_power_input","")))</f>
        <v/>
      </c>
      <c r="I3345" s="2" t="n">
        <f aca="false">IF(Channel_Anomalies!C3345=1,0.9,IF(Channel_Anomalies!D3345=1,0.85,IF(Channel_Anomalies!E3345=1,0.75,0)))</f>
        <v>0</v>
      </c>
      <c r="J3345" s="2" t="n">
        <f aca="false">MAX(0,MIN(100,0.35*C3345+0.25*D3345+0.25*E3345+0.15*F3345-IF(G3345=1,12,0)))</f>
        <v>70.50854985425</v>
      </c>
      <c r="K3345" s="2" t="str">
        <f aca="false">IF(J3345&lt;40,"CRITICAL",IF(J3345&lt;60,"HIGH",IF(J3345&lt;80,"MED","LOW")))</f>
        <v>MED</v>
      </c>
      <c r="L3345" s="2" t="str">
        <f aca="false">"TWIN-"&amp;TEXT(M3345,"000000")</f>
        <v>TWIN-003343</v>
      </c>
      <c r="M3345" s="2" t="n">
        <f aca="false">ROW()-2</f>
        <v>3343</v>
      </c>
      <c r="N3345" s="2" t="s">
        <v>4374</v>
      </c>
      <c r="O3345" s="2" t="n">
        <v>1</v>
      </c>
    </row>
    <row r="3346" customFormat="false" ht="15" hidden="false" customHeight="false" outlineLevel="0" collapsed="false">
      <c r="A3346" s="2" t="str">
        <f aca="false">Telemetry!A3346</f>
        <v>2019-12-11T07:44:00Z</v>
      </c>
      <c r="B3346" s="2" t="str">
        <f aca="false">Telemetry!B3346</f>
        <v>ISS-25544</v>
      </c>
      <c r="C3346" s="2" t="n">
        <f aca="false">Telemetry!V3346</f>
        <v>90.02637159</v>
      </c>
      <c r="D3346" s="2" t="n">
        <f aca="false">MAX(0,MIN(100,100-ABS(Telemetry!Y3346-20)*3))</f>
        <v>57.342326491</v>
      </c>
      <c r="E3346" s="2" t="n">
        <f aca="false">MAX(0,MIN(100,100-ABS(Telemetry!AA3346-90)*1.2))</f>
        <v>33.024373384</v>
      </c>
      <c r="F3346" s="2" t="n">
        <f aca="false">IF(Telemetry!AB3346="ON",95,100)</f>
        <v>100</v>
      </c>
      <c r="G3346" s="2" t="n">
        <f aca="false">IF(OR(Channel_Anomalies!C3346=1,Channel_Anomalies!D3346=1,Channel_Anomalies!E3346=1),1,0)</f>
        <v>0</v>
      </c>
      <c r="H3346" s="2" t="str">
        <f aca="false">IF(Channel_Anomalies!C3346=1,"temperature",IF(Channel_Anomalies!D3346=1,"battery_voltage",IF(Channel_Anomalies!E3346=1,"solar_power_input","")))</f>
        <v/>
      </c>
      <c r="I3346" s="2" t="n">
        <f aca="false">IF(Channel_Anomalies!C3346=1,0.9,IF(Channel_Anomalies!D3346=1,0.85,IF(Channel_Anomalies!E3346=1,0.75,0)))</f>
        <v>0</v>
      </c>
      <c r="J3346" s="2" t="n">
        <f aca="false">MAX(0,MIN(100,0.35*C3346+0.25*D3346+0.25*E3346+0.15*F3346-IF(G3346=1,12,0)))</f>
        <v>69.10090502525</v>
      </c>
      <c r="K3346" s="2" t="str">
        <f aca="false">IF(J3346&lt;40,"CRITICAL",IF(J3346&lt;60,"HIGH",IF(J3346&lt;80,"MED","LOW")))</f>
        <v>MED</v>
      </c>
      <c r="L3346" s="2" t="str">
        <f aca="false">"TWIN-"&amp;TEXT(M3346,"000000")</f>
        <v>TWIN-003344</v>
      </c>
      <c r="M3346" s="2" t="n">
        <f aca="false">ROW()-2</f>
        <v>3344</v>
      </c>
      <c r="N3346" s="2" t="s">
        <v>4374</v>
      </c>
      <c r="O3346" s="2" t="n">
        <v>1</v>
      </c>
    </row>
    <row r="3347" customFormat="false" ht="15" hidden="false" customHeight="false" outlineLevel="0" collapsed="false">
      <c r="A3347" s="2" t="str">
        <f aca="false">Telemetry!A3347</f>
        <v>2019-12-11T07:45:00Z</v>
      </c>
      <c r="B3347" s="2" t="str">
        <f aca="false">Telemetry!B3347</f>
        <v>ISS-25544</v>
      </c>
      <c r="C3347" s="2" t="n">
        <f aca="false">Telemetry!V3347</f>
        <v>89.26601993</v>
      </c>
      <c r="D3347" s="2" t="n">
        <f aca="false">MAX(0,MIN(100,100-ABS(Telemetry!Y3347-20)*3))</f>
        <v>55.535559601</v>
      </c>
      <c r="E3347" s="2" t="n">
        <f aca="false">MAX(0,MIN(100,100-ABS(Telemetry!AA3347-90)*1.2))</f>
        <v>35.796255508</v>
      </c>
      <c r="F3347" s="2" t="n">
        <f aca="false">IF(Telemetry!AB3347="ON",95,100)</f>
        <v>100</v>
      </c>
      <c r="G3347" s="2" t="n">
        <f aca="false">IF(OR(Channel_Anomalies!C3347=1,Channel_Anomalies!D3347=1,Channel_Anomalies!E3347=1),1,0)</f>
        <v>0</v>
      </c>
      <c r="H3347" s="2" t="str">
        <f aca="false">IF(Channel_Anomalies!C3347=1,"temperature",IF(Channel_Anomalies!D3347=1,"battery_voltage",IF(Channel_Anomalies!E3347=1,"solar_power_input","")))</f>
        <v/>
      </c>
      <c r="I3347" s="2" t="n">
        <f aca="false">IF(Channel_Anomalies!C3347=1,0.9,IF(Channel_Anomalies!D3347=1,0.85,IF(Channel_Anomalies!E3347=1,0.75,0)))</f>
        <v>0</v>
      </c>
      <c r="J3347" s="2" t="n">
        <f aca="false">MAX(0,MIN(100,0.35*C3347+0.25*D3347+0.25*E3347+0.15*F3347-IF(G3347=1,12,0)))</f>
        <v>69.07606075275</v>
      </c>
      <c r="K3347" s="2" t="str">
        <f aca="false">IF(J3347&lt;40,"CRITICAL",IF(J3347&lt;60,"HIGH",IF(J3347&lt;80,"MED","LOW")))</f>
        <v>MED</v>
      </c>
      <c r="L3347" s="2" t="str">
        <f aca="false">"TWIN-"&amp;TEXT(M3347,"000000")</f>
        <v>TWIN-003345</v>
      </c>
      <c r="M3347" s="2" t="n">
        <f aca="false">ROW()-2</f>
        <v>3345</v>
      </c>
      <c r="N3347" s="2" t="s">
        <v>4374</v>
      </c>
      <c r="O3347" s="2" t="n">
        <v>1</v>
      </c>
    </row>
    <row r="3348" customFormat="false" ht="15" hidden="false" customHeight="false" outlineLevel="0" collapsed="false">
      <c r="A3348" s="2" t="str">
        <f aca="false">Telemetry!A3348</f>
        <v>2019-12-11T07:46:00Z</v>
      </c>
      <c r="B3348" s="2" t="str">
        <f aca="false">Telemetry!B3348</f>
        <v>ISS-25544</v>
      </c>
      <c r="C3348" s="2" t="n">
        <f aca="false">Telemetry!V3348</f>
        <v>88.53025171</v>
      </c>
      <c r="D3348" s="2" t="n">
        <f aca="false">MAX(0,MIN(100,100-ABS(Telemetry!Y3348-20)*3))</f>
        <v>53.509889119</v>
      </c>
      <c r="E3348" s="2" t="n">
        <f aca="false">MAX(0,MIN(100,100-ABS(Telemetry!AA3348-90)*1.2))</f>
        <v>34.380249532</v>
      </c>
      <c r="F3348" s="2" t="n">
        <f aca="false">IF(Telemetry!AB3348="ON",95,100)</f>
        <v>100</v>
      </c>
      <c r="G3348" s="2" t="n">
        <f aca="false">IF(OR(Channel_Anomalies!C3348=1,Channel_Anomalies!D3348=1,Channel_Anomalies!E3348=1),1,0)</f>
        <v>0</v>
      </c>
      <c r="H3348" s="2" t="str">
        <f aca="false">IF(Channel_Anomalies!C3348=1,"temperature",IF(Channel_Anomalies!D3348=1,"battery_voltage",IF(Channel_Anomalies!E3348=1,"solar_power_input","")))</f>
        <v/>
      </c>
      <c r="I3348" s="2" t="n">
        <f aca="false">IF(Channel_Anomalies!C3348=1,0.9,IF(Channel_Anomalies!D3348=1,0.85,IF(Channel_Anomalies!E3348=1,0.75,0)))</f>
        <v>0</v>
      </c>
      <c r="J3348" s="2" t="n">
        <f aca="false">MAX(0,MIN(100,0.35*C3348+0.25*D3348+0.25*E3348+0.15*F3348-IF(G3348=1,12,0)))</f>
        <v>67.95812276125</v>
      </c>
      <c r="K3348" s="2" t="str">
        <f aca="false">IF(J3348&lt;40,"CRITICAL",IF(J3348&lt;60,"HIGH",IF(J3348&lt;80,"MED","LOW")))</f>
        <v>MED</v>
      </c>
      <c r="L3348" s="2" t="str">
        <f aca="false">"TWIN-"&amp;TEXT(M3348,"000000")</f>
        <v>TWIN-003346</v>
      </c>
      <c r="M3348" s="2" t="n">
        <f aca="false">ROW()-2</f>
        <v>3346</v>
      </c>
      <c r="N3348" s="2" t="s">
        <v>4374</v>
      </c>
      <c r="O3348" s="2" t="n">
        <v>1</v>
      </c>
    </row>
    <row r="3349" customFormat="false" ht="15" hidden="false" customHeight="false" outlineLevel="0" collapsed="false">
      <c r="A3349" s="2" t="str">
        <f aca="false">Telemetry!A3349</f>
        <v>2019-12-11T07:47:00Z</v>
      </c>
      <c r="B3349" s="2" t="str">
        <f aca="false">Telemetry!B3349</f>
        <v>ISS-25544</v>
      </c>
      <c r="C3349" s="2" t="n">
        <f aca="false">Telemetry!V3349</f>
        <v>87.36482517</v>
      </c>
      <c r="D3349" s="2" t="n">
        <f aca="false">MAX(0,MIN(100,100-ABS(Telemetry!Y3349-20)*3))</f>
        <v>52.34931919</v>
      </c>
      <c r="E3349" s="2" t="n">
        <f aca="false">MAX(0,MIN(100,100-ABS(Telemetry!AA3349-90)*1.2))</f>
        <v>59.128568608</v>
      </c>
      <c r="F3349" s="2" t="n">
        <f aca="false">IF(Telemetry!AB3349="ON",95,100)</f>
        <v>95</v>
      </c>
      <c r="G3349" s="2" t="n">
        <f aca="false">IF(OR(Channel_Anomalies!C3349=1,Channel_Anomalies!D3349=1,Channel_Anomalies!E3349=1),1,0)</f>
        <v>0</v>
      </c>
      <c r="H3349" s="2" t="str">
        <f aca="false">IF(Channel_Anomalies!C3349=1,"temperature",IF(Channel_Anomalies!D3349=1,"battery_voltage",IF(Channel_Anomalies!E3349=1,"solar_power_input","")))</f>
        <v/>
      </c>
      <c r="I3349" s="2" t="n">
        <f aca="false">IF(Channel_Anomalies!C3349=1,0.9,IF(Channel_Anomalies!D3349=1,0.85,IF(Channel_Anomalies!E3349=1,0.75,0)))</f>
        <v>0</v>
      </c>
      <c r="J3349" s="2" t="n">
        <f aca="false">MAX(0,MIN(100,0.35*C3349+0.25*D3349+0.25*E3349+0.15*F3349-IF(G3349=1,12,0)))</f>
        <v>72.697160759</v>
      </c>
      <c r="K3349" s="2" t="str">
        <f aca="false">IF(J3349&lt;40,"CRITICAL",IF(J3349&lt;60,"HIGH",IF(J3349&lt;80,"MED","LOW")))</f>
        <v>MED</v>
      </c>
      <c r="L3349" s="2" t="str">
        <f aca="false">"TWIN-"&amp;TEXT(M3349,"000000")</f>
        <v>TWIN-003347</v>
      </c>
      <c r="M3349" s="2" t="n">
        <f aca="false">ROW()-2</f>
        <v>3347</v>
      </c>
      <c r="N3349" s="2" t="s">
        <v>4374</v>
      </c>
      <c r="O3349" s="2" t="n">
        <v>1</v>
      </c>
    </row>
    <row r="3350" customFormat="false" ht="15" hidden="false" customHeight="false" outlineLevel="0" collapsed="false">
      <c r="A3350" s="2" t="str">
        <f aca="false">Telemetry!A3350</f>
        <v>2019-12-11T07:48:00Z</v>
      </c>
      <c r="B3350" s="2" t="str">
        <f aca="false">Telemetry!B3350</f>
        <v>ISS-25544</v>
      </c>
      <c r="C3350" s="2" t="n">
        <f aca="false">Telemetry!V3350</f>
        <v>86.20224737</v>
      </c>
      <c r="D3350" s="2" t="n">
        <f aca="false">MAX(0,MIN(100,100-ABS(Telemetry!Y3350-20)*3))</f>
        <v>49.867152118</v>
      </c>
      <c r="E3350" s="2" t="n">
        <f aca="false">MAX(0,MIN(100,100-ABS(Telemetry!AA3350-90)*1.2))</f>
        <v>58.964481592</v>
      </c>
      <c r="F3350" s="2" t="n">
        <f aca="false">IF(Telemetry!AB3350="ON",95,100)</f>
        <v>95</v>
      </c>
      <c r="G3350" s="2" t="n">
        <f aca="false">IF(OR(Channel_Anomalies!C3350=1,Channel_Anomalies!D3350=1,Channel_Anomalies!E3350=1),1,0)</f>
        <v>0</v>
      </c>
      <c r="H3350" s="2" t="str">
        <f aca="false">IF(Channel_Anomalies!C3350=1,"temperature",IF(Channel_Anomalies!D3350=1,"battery_voltage",IF(Channel_Anomalies!E3350=1,"solar_power_input","")))</f>
        <v/>
      </c>
      <c r="I3350" s="2" t="n">
        <f aca="false">IF(Channel_Anomalies!C3350=1,0.9,IF(Channel_Anomalies!D3350=1,0.85,IF(Channel_Anomalies!E3350=1,0.75,0)))</f>
        <v>0</v>
      </c>
      <c r="J3350" s="2" t="n">
        <f aca="false">MAX(0,MIN(100,0.35*C3350+0.25*D3350+0.25*E3350+0.15*F3350-IF(G3350=1,12,0)))</f>
        <v>71.628695007</v>
      </c>
      <c r="K3350" s="2" t="str">
        <f aca="false">IF(J3350&lt;40,"CRITICAL",IF(J3350&lt;60,"HIGH",IF(J3350&lt;80,"MED","LOW")))</f>
        <v>MED</v>
      </c>
      <c r="L3350" s="2" t="str">
        <f aca="false">"TWIN-"&amp;TEXT(M3350,"000000")</f>
        <v>TWIN-003348</v>
      </c>
      <c r="M3350" s="2" t="n">
        <f aca="false">ROW()-2</f>
        <v>3348</v>
      </c>
      <c r="N3350" s="2" t="s">
        <v>4374</v>
      </c>
      <c r="O3350" s="2" t="n">
        <v>1</v>
      </c>
    </row>
    <row r="3351" customFormat="false" ht="15" hidden="false" customHeight="false" outlineLevel="0" collapsed="false">
      <c r="A3351" s="2" t="str">
        <f aca="false">Telemetry!A3351</f>
        <v>2019-12-11T07:49:00Z</v>
      </c>
      <c r="B3351" s="2" t="str">
        <f aca="false">Telemetry!B3351</f>
        <v>ISS-25544</v>
      </c>
      <c r="C3351" s="2" t="n">
        <f aca="false">Telemetry!V3351</f>
        <v>84.72916471</v>
      </c>
      <c r="D3351" s="2" t="n">
        <f aca="false">MAX(0,MIN(100,100-ABS(Telemetry!Y3351-20)*3))</f>
        <v>49.100720608</v>
      </c>
      <c r="E3351" s="2" t="n">
        <f aca="false">MAX(0,MIN(100,100-ABS(Telemetry!AA3351-90)*1.2))</f>
        <v>78.210301684</v>
      </c>
      <c r="F3351" s="2" t="n">
        <f aca="false">IF(Telemetry!AB3351="ON",95,100)</f>
        <v>95</v>
      </c>
      <c r="G3351" s="2" t="n">
        <f aca="false">IF(OR(Channel_Anomalies!C3351=1,Channel_Anomalies!D3351=1,Channel_Anomalies!E3351=1),1,0)</f>
        <v>0</v>
      </c>
      <c r="H3351" s="2" t="str">
        <f aca="false">IF(Channel_Anomalies!C3351=1,"temperature",IF(Channel_Anomalies!D3351=1,"battery_voltage",IF(Channel_Anomalies!E3351=1,"solar_power_input","")))</f>
        <v/>
      </c>
      <c r="I3351" s="2" t="n">
        <f aca="false">IF(Channel_Anomalies!C3351=1,0.9,IF(Channel_Anomalies!D3351=1,0.85,IF(Channel_Anomalies!E3351=1,0.75,0)))</f>
        <v>0</v>
      </c>
      <c r="J3351" s="2" t="n">
        <f aca="false">MAX(0,MIN(100,0.35*C3351+0.25*D3351+0.25*E3351+0.15*F3351-IF(G3351=1,12,0)))</f>
        <v>75.7329632215</v>
      </c>
      <c r="K3351" s="2" t="str">
        <f aca="false">IF(J3351&lt;40,"CRITICAL",IF(J3351&lt;60,"HIGH",IF(J3351&lt;80,"MED","LOW")))</f>
        <v>MED</v>
      </c>
      <c r="L3351" s="2" t="str">
        <f aca="false">"TWIN-"&amp;TEXT(M3351,"000000")</f>
        <v>TWIN-003349</v>
      </c>
      <c r="M3351" s="2" t="n">
        <f aca="false">ROW()-2</f>
        <v>3349</v>
      </c>
      <c r="N3351" s="2" t="s">
        <v>4374</v>
      </c>
      <c r="O3351" s="2" t="n">
        <v>1</v>
      </c>
    </row>
    <row r="3352" customFormat="false" ht="15" hidden="false" customHeight="false" outlineLevel="0" collapsed="false">
      <c r="A3352" s="2" t="str">
        <f aca="false">Telemetry!A3352</f>
        <v>2019-12-11T07:50:00Z</v>
      </c>
      <c r="B3352" s="2" t="str">
        <f aca="false">Telemetry!B3352</f>
        <v>ISS-25544</v>
      </c>
      <c r="C3352" s="2" t="n">
        <f aca="false">Telemetry!V3352</f>
        <v>83.28519595</v>
      </c>
      <c r="D3352" s="2" t="n">
        <f aca="false">MAX(0,MIN(100,100-ABS(Telemetry!Y3352-20)*3))</f>
        <v>48.125174377</v>
      </c>
      <c r="E3352" s="2" t="n">
        <f aca="false">MAX(0,MIN(100,100-ABS(Telemetry!AA3352-90)*1.2))</f>
        <v>75.172600432</v>
      </c>
      <c r="F3352" s="2" t="n">
        <f aca="false">IF(Telemetry!AB3352="ON",95,100)</f>
        <v>95</v>
      </c>
      <c r="G3352" s="2" t="n">
        <f aca="false">IF(OR(Channel_Anomalies!C3352=1,Channel_Anomalies!D3352=1,Channel_Anomalies!E3352=1),1,0)</f>
        <v>0</v>
      </c>
      <c r="H3352" s="2" t="str">
        <f aca="false">IF(Channel_Anomalies!C3352=1,"temperature",IF(Channel_Anomalies!D3352=1,"battery_voltage",IF(Channel_Anomalies!E3352=1,"solar_power_input","")))</f>
        <v/>
      </c>
      <c r="I3352" s="2" t="n">
        <f aca="false">IF(Channel_Anomalies!C3352=1,0.9,IF(Channel_Anomalies!D3352=1,0.85,IF(Channel_Anomalies!E3352=1,0.75,0)))</f>
        <v>0</v>
      </c>
      <c r="J3352" s="2" t="n">
        <f aca="false">MAX(0,MIN(100,0.35*C3352+0.25*D3352+0.25*E3352+0.15*F3352-IF(G3352=1,12,0)))</f>
        <v>74.22426228475</v>
      </c>
      <c r="K3352" s="2" t="str">
        <f aca="false">IF(J3352&lt;40,"CRITICAL",IF(J3352&lt;60,"HIGH",IF(J3352&lt;80,"MED","LOW")))</f>
        <v>MED</v>
      </c>
      <c r="L3352" s="2" t="str">
        <f aca="false">"TWIN-"&amp;TEXT(M3352,"000000")</f>
        <v>TWIN-003350</v>
      </c>
      <c r="M3352" s="2" t="n">
        <f aca="false">ROW()-2</f>
        <v>3350</v>
      </c>
      <c r="N3352" s="2" t="s">
        <v>4374</v>
      </c>
      <c r="O3352" s="2" t="n">
        <v>1</v>
      </c>
    </row>
    <row r="3353" customFormat="false" ht="15" hidden="false" customHeight="false" outlineLevel="0" collapsed="false">
      <c r="A3353" s="2" t="str">
        <f aca="false">Telemetry!A3353</f>
        <v>2019-12-11T07:51:00Z</v>
      </c>
      <c r="B3353" s="2" t="str">
        <f aca="false">Telemetry!B3353</f>
        <v>ISS-25544</v>
      </c>
      <c r="C3353" s="2" t="n">
        <f aca="false">Telemetry!V3353</f>
        <v>81.85088754</v>
      </c>
      <c r="D3353" s="2" t="n">
        <f aca="false">MAX(0,MIN(100,100-ABS(Telemetry!Y3353-20)*3))</f>
        <v>46.257289576</v>
      </c>
      <c r="E3353" s="2" t="n">
        <f aca="false">MAX(0,MIN(100,100-ABS(Telemetry!AA3353-90)*1.2))</f>
        <v>74.616164584</v>
      </c>
      <c r="F3353" s="2" t="n">
        <f aca="false">IF(Telemetry!AB3353="ON",95,100)</f>
        <v>95</v>
      </c>
      <c r="G3353" s="2" t="n">
        <f aca="false">IF(OR(Channel_Anomalies!C3353=1,Channel_Anomalies!D3353=1,Channel_Anomalies!E3353=1),1,0)</f>
        <v>0</v>
      </c>
      <c r="H3353" s="2" t="str">
        <f aca="false">IF(Channel_Anomalies!C3353=1,"temperature",IF(Channel_Anomalies!D3353=1,"battery_voltage",IF(Channel_Anomalies!E3353=1,"solar_power_input","")))</f>
        <v/>
      </c>
      <c r="I3353" s="2" t="n">
        <f aca="false">IF(Channel_Anomalies!C3353=1,0.9,IF(Channel_Anomalies!D3353=1,0.85,IF(Channel_Anomalies!E3353=1,0.75,0)))</f>
        <v>0</v>
      </c>
      <c r="J3353" s="2" t="n">
        <f aca="false">MAX(0,MIN(100,0.35*C3353+0.25*D3353+0.25*E3353+0.15*F3353-IF(G3353=1,12,0)))</f>
        <v>73.116174179</v>
      </c>
      <c r="K3353" s="2" t="str">
        <f aca="false">IF(J3353&lt;40,"CRITICAL",IF(J3353&lt;60,"HIGH",IF(J3353&lt;80,"MED","LOW")))</f>
        <v>MED</v>
      </c>
      <c r="L3353" s="2" t="str">
        <f aca="false">"TWIN-"&amp;TEXT(M3353,"000000")</f>
        <v>TWIN-003351</v>
      </c>
      <c r="M3353" s="2" t="n">
        <f aca="false">ROW()-2</f>
        <v>3351</v>
      </c>
      <c r="N3353" s="2" t="s">
        <v>4374</v>
      </c>
      <c r="O3353" s="2" t="n">
        <v>1</v>
      </c>
    </row>
    <row r="3354" customFormat="false" ht="15" hidden="false" customHeight="false" outlineLevel="0" collapsed="false">
      <c r="A3354" s="2" t="str">
        <f aca="false">Telemetry!A3354</f>
        <v>2019-12-11T07:52:00Z</v>
      </c>
      <c r="B3354" s="2" t="str">
        <f aca="false">Telemetry!B3354</f>
        <v>ISS-25544</v>
      </c>
      <c r="C3354" s="2" t="n">
        <f aca="false">Telemetry!V3354</f>
        <v>80.70075089</v>
      </c>
      <c r="D3354" s="2" t="n">
        <f aca="false">MAX(0,MIN(100,100-ABS(Telemetry!Y3354-20)*3))</f>
        <v>44.957468398</v>
      </c>
      <c r="E3354" s="2" t="n">
        <f aca="false">MAX(0,MIN(100,100-ABS(Telemetry!AA3354-90)*1.2))</f>
        <v>58.24787086</v>
      </c>
      <c r="F3354" s="2" t="n">
        <f aca="false">IF(Telemetry!AB3354="ON",95,100)</f>
        <v>95</v>
      </c>
      <c r="G3354" s="2" t="n">
        <f aca="false">IF(OR(Channel_Anomalies!C3354=1,Channel_Anomalies!D3354=1,Channel_Anomalies!E3354=1),1,0)</f>
        <v>0</v>
      </c>
      <c r="H3354" s="2" t="str">
        <f aca="false">IF(Channel_Anomalies!C3354=1,"temperature",IF(Channel_Anomalies!D3354=1,"battery_voltage",IF(Channel_Anomalies!E3354=1,"solar_power_input","")))</f>
        <v/>
      </c>
      <c r="I3354" s="2" t="n">
        <f aca="false">IF(Channel_Anomalies!C3354=1,0.9,IF(Channel_Anomalies!D3354=1,0.85,IF(Channel_Anomalies!E3354=1,0.75,0)))</f>
        <v>0</v>
      </c>
      <c r="J3354" s="2" t="n">
        <f aca="false">MAX(0,MIN(100,0.35*C3354+0.25*D3354+0.25*E3354+0.15*F3354-IF(G3354=1,12,0)))</f>
        <v>68.296597626</v>
      </c>
      <c r="K3354" s="2" t="str">
        <f aca="false">IF(J3354&lt;40,"CRITICAL",IF(J3354&lt;60,"HIGH",IF(J3354&lt;80,"MED","LOW")))</f>
        <v>MED</v>
      </c>
      <c r="L3354" s="2" t="str">
        <f aca="false">"TWIN-"&amp;TEXT(M3354,"000000")</f>
        <v>TWIN-003352</v>
      </c>
      <c r="M3354" s="2" t="n">
        <f aca="false">ROW()-2</f>
        <v>3352</v>
      </c>
      <c r="N3354" s="2" t="s">
        <v>4374</v>
      </c>
      <c r="O3354" s="2" t="n">
        <v>1</v>
      </c>
    </row>
    <row r="3355" customFormat="false" ht="15" hidden="false" customHeight="false" outlineLevel="0" collapsed="false">
      <c r="A3355" s="2" t="str">
        <f aca="false">Telemetry!A3355</f>
        <v>2019-12-11T07:53:00Z</v>
      </c>
      <c r="B3355" s="2" t="str">
        <f aca="false">Telemetry!B3355</f>
        <v>ISS-25544</v>
      </c>
      <c r="C3355" s="2" t="n">
        <f aca="false">Telemetry!V3355</f>
        <v>79.58531438</v>
      </c>
      <c r="D3355" s="2" t="n">
        <f aca="false">MAX(0,MIN(100,100-ABS(Telemetry!Y3355-20)*3))</f>
        <v>42.769608403</v>
      </c>
      <c r="E3355" s="2" t="n">
        <f aca="false">MAX(0,MIN(100,100-ABS(Telemetry!AA3355-90)*1.2))</f>
        <v>57.51010786</v>
      </c>
      <c r="F3355" s="2" t="n">
        <f aca="false">IF(Telemetry!AB3355="ON",95,100)</f>
        <v>95</v>
      </c>
      <c r="G3355" s="2" t="n">
        <f aca="false">IF(OR(Channel_Anomalies!C3355=1,Channel_Anomalies!D3355=1,Channel_Anomalies!E3355=1),1,0)</f>
        <v>0</v>
      </c>
      <c r="H3355" s="2" t="str">
        <f aca="false">IF(Channel_Anomalies!C3355=1,"temperature",IF(Channel_Anomalies!D3355=1,"battery_voltage",IF(Channel_Anomalies!E3355=1,"solar_power_input","")))</f>
        <v/>
      </c>
      <c r="I3355" s="2" t="n">
        <f aca="false">IF(Channel_Anomalies!C3355=1,0.9,IF(Channel_Anomalies!D3355=1,0.85,IF(Channel_Anomalies!E3355=1,0.75,0)))</f>
        <v>0</v>
      </c>
      <c r="J3355" s="2" t="n">
        <f aca="false">MAX(0,MIN(100,0.35*C3355+0.25*D3355+0.25*E3355+0.15*F3355-IF(G3355=1,12,0)))</f>
        <v>67.17478909875</v>
      </c>
      <c r="K3355" s="2" t="str">
        <f aca="false">IF(J3355&lt;40,"CRITICAL",IF(J3355&lt;60,"HIGH",IF(J3355&lt;80,"MED","LOW")))</f>
        <v>MED</v>
      </c>
      <c r="L3355" s="2" t="str">
        <f aca="false">"TWIN-"&amp;TEXT(M3355,"000000")</f>
        <v>TWIN-003353</v>
      </c>
      <c r="M3355" s="2" t="n">
        <f aca="false">ROW()-2</f>
        <v>3353</v>
      </c>
      <c r="N3355" s="2" t="s">
        <v>4374</v>
      </c>
      <c r="O3355" s="2" t="n">
        <v>1</v>
      </c>
    </row>
    <row r="3356" customFormat="false" ht="15" hidden="false" customHeight="false" outlineLevel="0" collapsed="false">
      <c r="A3356" s="2" t="str">
        <f aca="false">Telemetry!A3356</f>
        <v>2019-12-11T07:54:00Z</v>
      </c>
      <c r="B3356" s="2" t="str">
        <f aca="false">Telemetry!B3356</f>
        <v>ISS-25544</v>
      </c>
      <c r="C3356" s="2" t="n">
        <f aca="false">Telemetry!V3356</f>
        <v>78.51329589</v>
      </c>
      <c r="D3356" s="2" t="n">
        <f aca="false">MAX(0,MIN(100,100-ABS(Telemetry!Y3356-20)*3))</f>
        <v>43.651106329</v>
      </c>
      <c r="E3356" s="2" t="n">
        <f aca="false">MAX(0,MIN(100,100-ABS(Telemetry!AA3356-90)*1.2))</f>
        <v>56.584153996</v>
      </c>
      <c r="F3356" s="2" t="n">
        <f aca="false">IF(Telemetry!AB3356="ON",95,100)</f>
        <v>95</v>
      </c>
      <c r="G3356" s="2" t="n">
        <f aca="false">IF(OR(Channel_Anomalies!C3356=1,Channel_Anomalies!D3356=1,Channel_Anomalies!E3356=1),1,0)</f>
        <v>0</v>
      </c>
      <c r="H3356" s="2" t="str">
        <f aca="false">IF(Channel_Anomalies!C3356=1,"temperature",IF(Channel_Anomalies!D3356=1,"battery_voltage",IF(Channel_Anomalies!E3356=1,"solar_power_input","")))</f>
        <v/>
      </c>
      <c r="I3356" s="2" t="n">
        <f aca="false">IF(Channel_Anomalies!C3356=1,0.9,IF(Channel_Anomalies!D3356=1,0.85,IF(Channel_Anomalies!E3356=1,0.75,0)))</f>
        <v>0</v>
      </c>
      <c r="J3356" s="2" t="n">
        <f aca="false">MAX(0,MIN(100,0.35*C3356+0.25*D3356+0.25*E3356+0.15*F3356-IF(G3356=1,12,0)))</f>
        <v>66.78846864275</v>
      </c>
      <c r="K3356" s="2" t="str">
        <f aca="false">IF(J3356&lt;40,"CRITICAL",IF(J3356&lt;60,"HIGH",IF(J3356&lt;80,"MED","LOW")))</f>
        <v>MED</v>
      </c>
      <c r="L3356" s="2" t="str">
        <f aca="false">"TWIN-"&amp;TEXT(M3356,"000000")</f>
        <v>TWIN-003354</v>
      </c>
      <c r="M3356" s="2" t="n">
        <f aca="false">ROW()-2</f>
        <v>3354</v>
      </c>
      <c r="N3356" s="2" t="s">
        <v>4374</v>
      </c>
      <c r="O3356" s="2" t="n">
        <v>1</v>
      </c>
    </row>
    <row r="3357" customFormat="false" ht="15" hidden="false" customHeight="false" outlineLevel="0" collapsed="false">
      <c r="A3357" s="2" t="str">
        <f aca="false">Telemetry!A3357</f>
        <v>2019-12-11T07:55:00Z</v>
      </c>
      <c r="B3357" s="2" t="str">
        <f aca="false">Telemetry!B3357</f>
        <v>ISS-25544</v>
      </c>
      <c r="C3357" s="2" t="n">
        <f aca="false">Telemetry!V3357</f>
        <v>77.35738954</v>
      </c>
      <c r="D3357" s="2" t="n">
        <f aca="false">MAX(0,MIN(100,100-ABS(Telemetry!Y3357-20)*3))</f>
        <v>41.555468059</v>
      </c>
      <c r="E3357" s="2" t="n">
        <f aca="false">MAX(0,MIN(100,100-ABS(Telemetry!AA3357-90)*1.2))</f>
        <v>59.362991248</v>
      </c>
      <c r="F3357" s="2" t="n">
        <f aca="false">IF(Telemetry!AB3357="ON",95,100)</f>
        <v>95</v>
      </c>
      <c r="G3357" s="2" t="n">
        <f aca="false">IF(OR(Channel_Anomalies!C3357=1,Channel_Anomalies!D3357=1,Channel_Anomalies!E3357=1),1,0)</f>
        <v>0</v>
      </c>
      <c r="H3357" s="2" t="str">
        <f aca="false">IF(Channel_Anomalies!C3357=1,"temperature",IF(Channel_Anomalies!D3357=1,"battery_voltage",IF(Channel_Anomalies!E3357=1,"solar_power_input","")))</f>
        <v/>
      </c>
      <c r="I3357" s="2" t="n">
        <f aca="false">IF(Channel_Anomalies!C3357=1,0.9,IF(Channel_Anomalies!D3357=1,0.85,IF(Channel_Anomalies!E3357=1,0.75,0)))</f>
        <v>0</v>
      </c>
      <c r="J3357" s="2" t="n">
        <f aca="false">MAX(0,MIN(100,0.35*C3357+0.25*D3357+0.25*E3357+0.15*F3357-IF(G3357=1,12,0)))</f>
        <v>66.55470116575</v>
      </c>
      <c r="K3357" s="2" t="str">
        <f aca="false">IF(J3357&lt;40,"CRITICAL",IF(J3357&lt;60,"HIGH",IF(J3357&lt;80,"MED","LOW")))</f>
        <v>MED</v>
      </c>
      <c r="L3357" s="2" t="str">
        <f aca="false">"TWIN-"&amp;TEXT(M3357,"000000")</f>
        <v>TWIN-003355</v>
      </c>
      <c r="M3357" s="2" t="n">
        <f aca="false">ROW()-2</f>
        <v>3355</v>
      </c>
      <c r="N3357" s="2" t="s">
        <v>4374</v>
      </c>
      <c r="O3357" s="2" t="n">
        <v>1</v>
      </c>
    </row>
    <row r="3358" customFormat="false" ht="15" hidden="false" customHeight="false" outlineLevel="0" collapsed="false">
      <c r="A3358" s="2" t="str">
        <f aca="false">Telemetry!A3358</f>
        <v>2019-12-11T07:56:00Z</v>
      </c>
      <c r="B3358" s="2" t="str">
        <f aca="false">Telemetry!B3358</f>
        <v>ISS-25544</v>
      </c>
      <c r="C3358" s="2" t="n">
        <f aca="false">Telemetry!V3358</f>
        <v>76.21086537</v>
      </c>
      <c r="D3358" s="2" t="n">
        <f aca="false">MAX(0,MIN(100,100-ABS(Telemetry!Y3358-20)*3))</f>
        <v>40.134461698</v>
      </c>
      <c r="E3358" s="2" t="n">
        <f aca="false">MAX(0,MIN(100,100-ABS(Telemetry!AA3358-90)*1.2))</f>
        <v>59.818758892</v>
      </c>
      <c r="F3358" s="2" t="n">
        <f aca="false">IF(Telemetry!AB3358="ON",95,100)</f>
        <v>95</v>
      </c>
      <c r="G3358" s="2" t="n">
        <f aca="false">IF(OR(Channel_Anomalies!C3358=1,Channel_Anomalies!D3358=1,Channel_Anomalies!E3358=1),1,0)</f>
        <v>0</v>
      </c>
      <c r="H3358" s="2" t="str">
        <f aca="false">IF(Channel_Anomalies!C3358=1,"temperature",IF(Channel_Anomalies!D3358=1,"battery_voltage",IF(Channel_Anomalies!E3358=1,"solar_power_input","")))</f>
        <v/>
      </c>
      <c r="I3358" s="2" t="n">
        <f aca="false">IF(Channel_Anomalies!C3358=1,0.9,IF(Channel_Anomalies!D3358=1,0.85,IF(Channel_Anomalies!E3358=1,0.75,0)))</f>
        <v>0</v>
      </c>
      <c r="J3358" s="2" t="n">
        <f aca="false">MAX(0,MIN(100,0.35*C3358+0.25*D3358+0.25*E3358+0.15*F3358-IF(G3358=1,12,0)))</f>
        <v>65.912108027</v>
      </c>
      <c r="K3358" s="2" t="str">
        <f aca="false">IF(J3358&lt;40,"CRITICAL",IF(J3358&lt;60,"HIGH",IF(J3358&lt;80,"MED","LOW")))</f>
        <v>MED</v>
      </c>
      <c r="L3358" s="2" t="str">
        <f aca="false">"TWIN-"&amp;TEXT(M3358,"000000")</f>
        <v>TWIN-003356</v>
      </c>
      <c r="M3358" s="2" t="n">
        <f aca="false">ROW()-2</f>
        <v>3356</v>
      </c>
      <c r="N3358" s="2" t="s">
        <v>4374</v>
      </c>
      <c r="O3358" s="2" t="n">
        <v>1</v>
      </c>
    </row>
    <row r="3359" customFormat="false" ht="15" hidden="false" customHeight="false" outlineLevel="0" collapsed="false">
      <c r="A3359" s="2" t="str">
        <f aca="false">Telemetry!A3359</f>
        <v>2019-12-11T07:57:00Z</v>
      </c>
      <c r="B3359" s="2" t="str">
        <f aca="false">Telemetry!B3359</f>
        <v>ISS-25544</v>
      </c>
      <c r="C3359" s="2" t="n">
        <f aca="false">Telemetry!V3359</f>
        <v>77.41386515</v>
      </c>
      <c r="D3359" s="2" t="n">
        <f aca="false">MAX(0,MIN(100,100-ABS(Telemetry!Y3359-20)*3))</f>
        <v>44.265803686</v>
      </c>
      <c r="E3359" s="2" t="n">
        <f aca="false">MAX(0,MIN(100,100-ABS(Telemetry!AA3359-90)*1.2))</f>
        <v>58.5324052</v>
      </c>
      <c r="F3359" s="2" t="n">
        <f aca="false">IF(Telemetry!AB3359="ON",95,100)</f>
        <v>95</v>
      </c>
      <c r="G3359" s="2" t="n">
        <f aca="false">IF(OR(Channel_Anomalies!C3359=1,Channel_Anomalies!D3359=1,Channel_Anomalies!E3359=1),1,0)</f>
        <v>0</v>
      </c>
      <c r="H3359" s="2" t="str">
        <f aca="false">IF(Channel_Anomalies!C3359=1,"temperature",IF(Channel_Anomalies!D3359=1,"battery_voltage",IF(Channel_Anomalies!E3359=1,"solar_power_input","")))</f>
        <v/>
      </c>
      <c r="I3359" s="2" t="n">
        <f aca="false">IF(Channel_Anomalies!C3359=1,0.9,IF(Channel_Anomalies!D3359=1,0.85,IF(Channel_Anomalies!E3359=1,0.75,0)))</f>
        <v>0</v>
      </c>
      <c r="J3359" s="2" t="n">
        <f aca="false">MAX(0,MIN(100,0.35*C3359+0.25*D3359+0.25*E3359+0.15*F3359-IF(G3359=1,12,0)))</f>
        <v>67.044405024</v>
      </c>
      <c r="K3359" s="2" t="str">
        <f aca="false">IF(J3359&lt;40,"CRITICAL",IF(J3359&lt;60,"HIGH",IF(J3359&lt;80,"MED","LOW")))</f>
        <v>MED</v>
      </c>
      <c r="L3359" s="2" t="str">
        <f aca="false">"TWIN-"&amp;TEXT(M3359,"000000")</f>
        <v>TWIN-003357</v>
      </c>
      <c r="M3359" s="2" t="n">
        <f aca="false">ROW()-2</f>
        <v>3357</v>
      </c>
      <c r="N3359" s="2" t="s">
        <v>4374</v>
      </c>
      <c r="O3359" s="2" t="n">
        <v>1</v>
      </c>
    </row>
    <row r="3360" customFormat="false" ht="15" hidden="false" customHeight="false" outlineLevel="0" collapsed="false">
      <c r="A3360" s="2" t="str">
        <f aca="false">Telemetry!A3360</f>
        <v>2019-12-11T07:58:00Z</v>
      </c>
      <c r="B3360" s="2" t="str">
        <f aca="false">Telemetry!B3360</f>
        <v>ISS-25544</v>
      </c>
      <c r="C3360" s="2" t="n">
        <f aca="false">Telemetry!V3360</f>
        <v>78.80305696</v>
      </c>
      <c r="D3360" s="2" t="n">
        <f aca="false">MAX(0,MIN(100,100-ABS(Telemetry!Y3360-20)*3))</f>
        <v>49.826062969</v>
      </c>
      <c r="E3360" s="2" t="n">
        <f aca="false">MAX(0,MIN(100,100-ABS(Telemetry!AA3360-90)*1.2))</f>
        <v>59.050428352</v>
      </c>
      <c r="F3360" s="2" t="n">
        <f aca="false">IF(Telemetry!AB3360="ON",95,100)</f>
        <v>95</v>
      </c>
      <c r="G3360" s="2" t="n">
        <f aca="false">IF(OR(Channel_Anomalies!C3360=1,Channel_Anomalies!D3360=1,Channel_Anomalies!E3360=1),1,0)</f>
        <v>0</v>
      </c>
      <c r="H3360" s="2" t="str">
        <f aca="false">IF(Channel_Anomalies!C3360=1,"temperature",IF(Channel_Anomalies!D3360=1,"battery_voltage",IF(Channel_Anomalies!E3360=1,"solar_power_input","")))</f>
        <v/>
      </c>
      <c r="I3360" s="2" t="n">
        <f aca="false">IF(Channel_Anomalies!C3360=1,0.9,IF(Channel_Anomalies!D3360=1,0.85,IF(Channel_Anomalies!E3360=1,0.75,0)))</f>
        <v>0</v>
      </c>
      <c r="J3360" s="2" t="n">
        <f aca="false">MAX(0,MIN(100,0.35*C3360+0.25*D3360+0.25*E3360+0.15*F3360-IF(G3360=1,12,0)))</f>
        <v>69.05019276625</v>
      </c>
      <c r="K3360" s="2" t="str">
        <f aca="false">IF(J3360&lt;40,"CRITICAL",IF(J3360&lt;60,"HIGH",IF(J3360&lt;80,"MED","LOW")))</f>
        <v>MED</v>
      </c>
      <c r="L3360" s="2" t="str">
        <f aca="false">"TWIN-"&amp;TEXT(M3360,"000000")</f>
        <v>TWIN-003358</v>
      </c>
      <c r="M3360" s="2" t="n">
        <f aca="false">ROW()-2</f>
        <v>3358</v>
      </c>
      <c r="N3360" s="2" t="s">
        <v>4374</v>
      </c>
      <c r="O3360" s="2" t="n">
        <v>1</v>
      </c>
    </row>
    <row r="3361" customFormat="false" ht="15" hidden="false" customHeight="false" outlineLevel="0" collapsed="false">
      <c r="A3361" s="2" t="str">
        <f aca="false">Telemetry!A3361</f>
        <v>2019-12-11T07:59:00Z</v>
      </c>
      <c r="B3361" s="2" t="str">
        <f aca="false">Telemetry!B3361</f>
        <v>ISS-25544</v>
      </c>
      <c r="C3361" s="2" t="n">
        <f aca="false">Telemetry!V3361</f>
        <v>80.28150317</v>
      </c>
      <c r="D3361" s="2" t="n">
        <f aca="false">MAX(0,MIN(100,100-ABS(Telemetry!Y3361-20)*3))</f>
        <v>52.711564309</v>
      </c>
      <c r="E3361" s="2" t="n">
        <f aca="false">MAX(0,MIN(100,100-ABS(Telemetry!AA3361-90)*1.2))</f>
        <v>57.894499744</v>
      </c>
      <c r="F3361" s="2" t="n">
        <f aca="false">IF(Telemetry!AB3361="ON",95,100)</f>
        <v>95</v>
      </c>
      <c r="G3361" s="2" t="n">
        <f aca="false">IF(OR(Channel_Anomalies!C3361=1,Channel_Anomalies!D3361=1,Channel_Anomalies!E3361=1),1,0)</f>
        <v>0</v>
      </c>
      <c r="H3361" s="2" t="str">
        <f aca="false">IF(Channel_Anomalies!C3361=1,"temperature",IF(Channel_Anomalies!D3361=1,"battery_voltage",IF(Channel_Anomalies!E3361=1,"solar_power_input","")))</f>
        <v/>
      </c>
      <c r="I3361" s="2" t="n">
        <f aca="false">IF(Channel_Anomalies!C3361=1,0.9,IF(Channel_Anomalies!D3361=1,0.85,IF(Channel_Anomalies!E3361=1,0.75,0)))</f>
        <v>0</v>
      </c>
      <c r="J3361" s="2" t="n">
        <f aca="false">MAX(0,MIN(100,0.35*C3361+0.25*D3361+0.25*E3361+0.15*F3361-IF(G3361=1,12,0)))</f>
        <v>70.00004212275</v>
      </c>
      <c r="K3361" s="2" t="str">
        <f aca="false">IF(J3361&lt;40,"CRITICAL",IF(J3361&lt;60,"HIGH",IF(J3361&lt;80,"MED","LOW")))</f>
        <v>MED</v>
      </c>
      <c r="L3361" s="2" t="str">
        <f aca="false">"TWIN-"&amp;TEXT(M3361,"000000")</f>
        <v>TWIN-003359</v>
      </c>
      <c r="M3361" s="2" t="n">
        <f aca="false">ROW()-2</f>
        <v>3359</v>
      </c>
      <c r="N3361" s="2" t="s">
        <v>4374</v>
      </c>
      <c r="O3361" s="2" t="n">
        <v>1</v>
      </c>
    </row>
    <row r="3362" customFormat="false" ht="15" hidden="false" customHeight="false" outlineLevel="0" collapsed="false">
      <c r="A3362" s="2" t="str">
        <f aca="false">Telemetry!A3362</f>
        <v>2019-12-11T08:00:00Z</v>
      </c>
      <c r="B3362" s="2" t="str">
        <f aca="false">Telemetry!B3362</f>
        <v>ISS-25544</v>
      </c>
      <c r="C3362" s="2" t="n">
        <f aca="false">Telemetry!V3362</f>
        <v>81.78941644</v>
      </c>
      <c r="D3362" s="2" t="n">
        <f aca="false">MAX(0,MIN(100,100-ABS(Telemetry!Y3362-20)*3))</f>
        <v>57.79350814</v>
      </c>
      <c r="E3362" s="2" t="n">
        <f aca="false">MAX(0,MIN(100,100-ABS(Telemetry!AA3362-90)*1.2))</f>
        <v>57.355558324</v>
      </c>
      <c r="F3362" s="2" t="n">
        <f aca="false">IF(Telemetry!AB3362="ON",95,100)</f>
        <v>95</v>
      </c>
      <c r="G3362" s="2" t="n">
        <f aca="false">IF(OR(Channel_Anomalies!C3362=1,Channel_Anomalies!D3362=1,Channel_Anomalies!E3362=1),1,0)</f>
        <v>0</v>
      </c>
      <c r="H3362" s="2" t="str">
        <f aca="false">IF(Channel_Anomalies!C3362=1,"temperature",IF(Channel_Anomalies!D3362=1,"battery_voltage",IF(Channel_Anomalies!E3362=1,"solar_power_input","")))</f>
        <v/>
      </c>
      <c r="I3362" s="2" t="n">
        <f aca="false">IF(Channel_Anomalies!C3362=1,0.9,IF(Channel_Anomalies!D3362=1,0.85,IF(Channel_Anomalies!E3362=1,0.75,0)))</f>
        <v>0</v>
      </c>
      <c r="J3362" s="2" t="n">
        <f aca="false">MAX(0,MIN(100,0.35*C3362+0.25*D3362+0.25*E3362+0.15*F3362-IF(G3362=1,12,0)))</f>
        <v>71.66356237</v>
      </c>
      <c r="K3362" s="2" t="str">
        <f aca="false">IF(J3362&lt;40,"CRITICAL",IF(J3362&lt;60,"HIGH",IF(J3362&lt;80,"MED","LOW")))</f>
        <v>MED</v>
      </c>
      <c r="L3362" s="2" t="str">
        <f aca="false">"TWIN-"&amp;TEXT(M3362,"000000")</f>
        <v>TWIN-003360</v>
      </c>
      <c r="M3362" s="2" t="n">
        <f aca="false">ROW()-2</f>
        <v>3360</v>
      </c>
      <c r="N3362" s="2" t="s">
        <v>4374</v>
      </c>
      <c r="O3362" s="2" t="n">
        <v>1</v>
      </c>
    </row>
    <row r="3363" customFormat="false" ht="15" hidden="false" customHeight="false" outlineLevel="0" collapsed="false">
      <c r="A3363" s="2" t="str">
        <f aca="false">Telemetry!A3363</f>
        <v>2019-12-11T08:01:00Z</v>
      </c>
      <c r="B3363" s="2" t="str">
        <f aca="false">Telemetry!B3363</f>
        <v>ISS-25544</v>
      </c>
      <c r="C3363" s="2" t="n">
        <f aca="false">Telemetry!V3363</f>
        <v>83.30725235</v>
      </c>
      <c r="D3363" s="2" t="n">
        <f aca="false">MAX(0,MIN(100,100-ABS(Telemetry!Y3363-20)*3))</f>
        <v>61.016808532</v>
      </c>
      <c r="E3363" s="2" t="n">
        <f aca="false">MAX(0,MIN(100,100-ABS(Telemetry!AA3363-90)*1.2))</f>
        <v>56.52289786</v>
      </c>
      <c r="F3363" s="2" t="n">
        <f aca="false">IF(Telemetry!AB3363="ON",95,100)</f>
        <v>95</v>
      </c>
      <c r="G3363" s="2" t="n">
        <f aca="false">IF(OR(Channel_Anomalies!C3363=1,Channel_Anomalies!D3363=1,Channel_Anomalies!E3363=1),1,0)</f>
        <v>0</v>
      </c>
      <c r="H3363" s="2" t="str">
        <f aca="false">IF(Channel_Anomalies!C3363=1,"temperature",IF(Channel_Anomalies!D3363=1,"battery_voltage",IF(Channel_Anomalies!E3363=1,"solar_power_input","")))</f>
        <v/>
      </c>
      <c r="I3363" s="2" t="n">
        <f aca="false">IF(Channel_Anomalies!C3363=1,0.9,IF(Channel_Anomalies!D3363=1,0.85,IF(Channel_Anomalies!E3363=1,0.75,0)))</f>
        <v>0</v>
      </c>
      <c r="J3363" s="2" t="n">
        <f aca="false">MAX(0,MIN(100,0.35*C3363+0.25*D3363+0.25*E3363+0.15*F3363-IF(G3363=1,12,0)))</f>
        <v>72.7924649205</v>
      </c>
      <c r="K3363" s="2" t="str">
        <f aca="false">IF(J3363&lt;40,"CRITICAL",IF(J3363&lt;60,"HIGH",IF(J3363&lt;80,"MED","LOW")))</f>
        <v>MED</v>
      </c>
      <c r="L3363" s="2" t="str">
        <f aca="false">"TWIN-"&amp;TEXT(M3363,"000000")</f>
        <v>TWIN-003361</v>
      </c>
      <c r="M3363" s="2" t="n">
        <f aca="false">ROW()-2</f>
        <v>3361</v>
      </c>
      <c r="N3363" s="2" t="s">
        <v>4374</v>
      </c>
      <c r="O3363" s="2" t="n">
        <v>1</v>
      </c>
    </row>
    <row r="3364" customFormat="false" ht="15" hidden="false" customHeight="false" outlineLevel="0" collapsed="false">
      <c r="A3364" s="2" t="str">
        <f aca="false">Telemetry!A3364</f>
        <v>2019-12-11T08:02:00Z</v>
      </c>
      <c r="B3364" s="2" t="str">
        <f aca="false">Telemetry!B3364</f>
        <v>ISS-25544</v>
      </c>
      <c r="C3364" s="2" t="n">
        <f aca="false">Telemetry!V3364</f>
        <v>84.73817854</v>
      </c>
      <c r="D3364" s="2" t="n">
        <f aca="false">MAX(0,MIN(100,100-ABS(Telemetry!Y3364-20)*3))</f>
        <v>62.973212746</v>
      </c>
      <c r="E3364" s="2" t="n">
        <f aca="false">MAX(0,MIN(100,100-ABS(Telemetry!AA3364-90)*1.2))</f>
        <v>59.230293724</v>
      </c>
      <c r="F3364" s="2" t="n">
        <f aca="false">IF(Telemetry!AB3364="ON",95,100)</f>
        <v>95</v>
      </c>
      <c r="G3364" s="2" t="n">
        <f aca="false">IF(OR(Channel_Anomalies!C3364=1,Channel_Anomalies!D3364=1,Channel_Anomalies!E3364=1),1,0)</f>
        <v>0</v>
      </c>
      <c r="H3364" s="2" t="str">
        <f aca="false">IF(Channel_Anomalies!C3364=1,"temperature",IF(Channel_Anomalies!D3364=1,"battery_voltage",IF(Channel_Anomalies!E3364=1,"solar_power_input","")))</f>
        <v/>
      </c>
      <c r="I3364" s="2" t="n">
        <f aca="false">IF(Channel_Anomalies!C3364=1,0.9,IF(Channel_Anomalies!D3364=1,0.85,IF(Channel_Anomalies!E3364=1,0.75,0)))</f>
        <v>0</v>
      </c>
      <c r="J3364" s="2" t="n">
        <f aca="false">MAX(0,MIN(100,0.35*C3364+0.25*D3364+0.25*E3364+0.15*F3364-IF(G3364=1,12,0)))</f>
        <v>74.4592391065</v>
      </c>
      <c r="K3364" s="2" t="str">
        <f aca="false">IF(J3364&lt;40,"CRITICAL",IF(J3364&lt;60,"HIGH",IF(J3364&lt;80,"MED","LOW")))</f>
        <v>MED</v>
      </c>
      <c r="L3364" s="2" t="str">
        <f aca="false">"TWIN-"&amp;TEXT(M3364,"000000")</f>
        <v>TWIN-003362</v>
      </c>
      <c r="M3364" s="2" t="n">
        <f aca="false">ROW()-2</f>
        <v>3362</v>
      </c>
      <c r="N3364" s="2" t="s">
        <v>4374</v>
      </c>
      <c r="O3364" s="2" t="n">
        <v>1</v>
      </c>
    </row>
    <row r="3365" customFormat="false" ht="15" hidden="false" customHeight="false" outlineLevel="0" collapsed="false">
      <c r="A3365" s="2" t="str">
        <f aca="false">Telemetry!A3365</f>
        <v>2019-12-11T08:03:00Z</v>
      </c>
      <c r="B3365" s="2" t="str">
        <f aca="false">Telemetry!B3365</f>
        <v>ISS-25544</v>
      </c>
      <c r="C3365" s="2" t="n">
        <f aca="false">Telemetry!V3365</f>
        <v>86.05094399</v>
      </c>
      <c r="D3365" s="2" t="n">
        <f aca="false">MAX(0,MIN(100,100-ABS(Telemetry!Y3365-20)*3))</f>
        <v>65.324818909</v>
      </c>
      <c r="E3365" s="2" t="n">
        <f aca="false">MAX(0,MIN(100,100-ABS(Telemetry!AA3365-90)*1.2))</f>
        <v>58.74382162</v>
      </c>
      <c r="F3365" s="2" t="n">
        <f aca="false">IF(Telemetry!AB3365="ON",95,100)</f>
        <v>95</v>
      </c>
      <c r="G3365" s="2" t="n">
        <f aca="false">IF(OR(Channel_Anomalies!C3365=1,Channel_Anomalies!D3365=1,Channel_Anomalies!E3365=1),1,0)</f>
        <v>0</v>
      </c>
      <c r="H3365" s="2" t="str">
        <f aca="false">IF(Channel_Anomalies!C3365=1,"temperature",IF(Channel_Anomalies!D3365=1,"battery_voltage",IF(Channel_Anomalies!E3365=1,"solar_power_input","")))</f>
        <v/>
      </c>
      <c r="I3365" s="2" t="n">
        <f aca="false">IF(Channel_Anomalies!C3365=1,0.9,IF(Channel_Anomalies!D3365=1,0.85,IF(Channel_Anomalies!E3365=1,0.75,0)))</f>
        <v>0</v>
      </c>
      <c r="J3365" s="2" t="n">
        <f aca="false">MAX(0,MIN(100,0.35*C3365+0.25*D3365+0.25*E3365+0.15*F3365-IF(G3365=1,12,0)))</f>
        <v>75.38499052875</v>
      </c>
      <c r="K3365" s="2" t="str">
        <f aca="false">IF(J3365&lt;40,"CRITICAL",IF(J3365&lt;60,"HIGH",IF(J3365&lt;80,"MED","LOW")))</f>
        <v>MED</v>
      </c>
      <c r="L3365" s="2" t="str">
        <f aca="false">"TWIN-"&amp;TEXT(M3365,"000000")</f>
        <v>TWIN-003363</v>
      </c>
      <c r="M3365" s="2" t="n">
        <f aca="false">ROW()-2</f>
        <v>3363</v>
      </c>
      <c r="N3365" s="2" t="s">
        <v>4374</v>
      </c>
      <c r="O3365" s="2" t="n">
        <v>1</v>
      </c>
    </row>
    <row r="3366" customFormat="false" ht="15" hidden="false" customHeight="false" outlineLevel="0" collapsed="false">
      <c r="A3366" s="2" t="str">
        <f aca="false">Telemetry!A3366</f>
        <v>2019-12-11T08:04:00Z</v>
      </c>
      <c r="B3366" s="2" t="str">
        <f aca="false">Telemetry!B3366</f>
        <v>ISS-25544</v>
      </c>
      <c r="C3366" s="2" t="n">
        <f aca="false">Telemetry!V3366</f>
        <v>87.40580743</v>
      </c>
      <c r="D3366" s="2" t="n">
        <f aca="false">MAX(0,MIN(100,100-ABS(Telemetry!Y3366-20)*3))</f>
        <v>65.512972447</v>
      </c>
      <c r="E3366" s="2" t="n">
        <f aca="false">MAX(0,MIN(100,100-ABS(Telemetry!AA3366-90)*1.2))</f>
        <v>57.528336184</v>
      </c>
      <c r="F3366" s="2" t="n">
        <f aca="false">IF(Telemetry!AB3366="ON",95,100)</f>
        <v>95</v>
      </c>
      <c r="G3366" s="2" t="n">
        <f aca="false">IF(OR(Channel_Anomalies!C3366=1,Channel_Anomalies!D3366=1,Channel_Anomalies!E3366=1),1,0)</f>
        <v>0</v>
      </c>
      <c r="H3366" s="2" t="str">
        <f aca="false">IF(Channel_Anomalies!C3366=1,"temperature",IF(Channel_Anomalies!D3366=1,"battery_voltage",IF(Channel_Anomalies!E3366=1,"solar_power_input","")))</f>
        <v/>
      </c>
      <c r="I3366" s="2" t="n">
        <f aca="false">IF(Channel_Anomalies!C3366=1,0.9,IF(Channel_Anomalies!D3366=1,0.85,IF(Channel_Anomalies!E3366=1,0.75,0)))</f>
        <v>0</v>
      </c>
      <c r="J3366" s="2" t="n">
        <f aca="false">MAX(0,MIN(100,0.35*C3366+0.25*D3366+0.25*E3366+0.15*F3366-IF(G3366=1,12,0)))</f>
        <v>75.60235975825</v>
      </c>
      <c r="K3366" s="2" t="str">
        <f aca="false">IF(J3366&lt;40,"CRITICAL",IF(J3366&lt;60,"HIGH",IF(J3366&lt;80,"MED","LOW")))</f>
        <v>MED</v>
      </c>
      <c r="L3366" s="2" t="str">
        <f aca="false">"TWIN-"&amp;TEXT(M3366,"000000")</f>
        <v>TWIN-003364</v>
      </c>
      <c r="M3366" s="2" t="n">
        <f aca="false">ROW()-2</f>
        <v>3364</v>
      </c>
      <c r="N3366" s="2" t="s">
        <v>4374</v>
      </c>
      <c r="O3366" s="2" t="n">
        <v>1</v>
      </c>
    </row>
    <row r="3367" customFormat="false" ht="15" hidden="false" customHeight="false" outlineLevel="0" collapsed="false">
      <c r="A3367" s="2" t="str">
        <f aca="false">Telemetry!A3367</f>
        <v>2019-12-11T08:05:00Z</v>
      </c>
      <c r="B3367" s="2" t="str">
        <f aca="false">Telemetry!B3367</f>
        <v>ISS-25544</v>
      </c>
      <c r="C3367" s="2" t="n">
        <f aca="false">Telemetry!V3367</f>
        <v>88.73334223</v>
      </c>
      <c r="D3367" s="2" t="n">
        <f aca="false">MAX(0,MIN(100,100-ABS(Telemetry!Y3367-20)*3))</f>
        <v>66.554263345</v>
      </c>
      <c r="E3367" s="2" t="n">
        <f aca="false">MAX(0,MIN(100,100-ABS(Telemetry!AA3367-90)*1.2))</f>
        <v>57.63683242</v>
      </c>
      <c r="F3367" s="2" t="n">
        <f aca="false">IF(Telemetry!AB3367="ON",95,100)</f>
        <v>95</v>
      </c>
      <c r="G3367" s="2" t="n">
        <f aca="false">IF(OR(Channel_Anomalies!C3367=1,Channel_Anomalies!D3367=1,Channel_Anomalies!E3367=1),1,0)</f>
        <v>0</v>
      </c>
      <c r="H3367" s="2" t="str">
        <f aca="false">IF(Channel_Anomalies!C3367=1,"temperature",IF(Channel_Anomalies!D3367=1,"battery_voltage",IF(Channel_Anomalies!E3367=1,"solar_power_input","")))</f>
        <v/>
      </c>
      <c r="I3367" s="2" t="n">
        <f aca="false">IF(Channel_Anomalies!C3367=1,0.9,IF(Channel_Anomalies!D3367=1,0.85,IF(Channel_Anomalies!E3367=1,0.75,0)))</f>
        <v>0</v>
      </c>
      <c r="J3367" s="2" t="n">
        <f aca="false">MAX(0,MIN(100,0.35*C3367+0.25*D3367+0.25*E3367+0.15*F3367-IF(G3367=1,12,0)))</f>
        <v>76.35444372175</v>
      </c>
      <c r="K3367" s="2" t="str">
        <f aca="false">IF(J3367&lt;40,"CRITICAL",IF(J3367&lt;60,"HIGH",IF(J3367&lt;80,"MED","LOW")))</f>
        <v>MED</v>
      </c>
      <c r="L3367" s="2" t="str">
        <f aca="false">"TWIN-"&amp;TEXT(M3367,"000000")</f>
        <v>TWIN-003365</v>
      </c>
      <c r="M3367" s="2" t="n">
        <f aca="false">ROW()-2</f>
        <v>3365</v>
      </c>
      <c r="N3367" s="2" t="s">
        <v>4374</v>
      </c>
      <c r="O3367" s="2" t="n">
        <v>1</v>
      </c>
    </row>
    <row r="3368" customFormat="false" ht="15" hidden="false" customHeight="false" outlineLevel="0" collapsed="false">
      <c r="A3368" s="2" t="str">
        <f aca="false">Telemetry!A3368</f>
        <v>2019-12-11T08:06:00Z</v>
      </c>
      <c r="B3368" s="2" t="str">
        <f aca="false">Telemetry!B3368</f>
        <v>ISS-25544</v>
      </c>
      <c r="C3368" s="2" t="n">
        <f aca="false">Telemetry!V3368</f>
        <v>90.10514994</v>
      </c>
      <c r="D3368" s="2" t="n">
        <f aca="false">MAX(0,MIN(100,100-ABS(Telemetry!Y3368-20)*3))</f>
        <v>69.127935517</v>
      </c>
      <c r="E3368" s="2" t="n">
        <f aca="false">MAX(0,MIN(100,100-ABS(Telemetry!AA3368-90)*1.2))</f>
        <v>58.60595446</v>
      </c>
      <c r="F3368" s="2" t="n">
        <f aca="false">IF(Telemetry!AB3368="ON",95,100)</f>
        <v>95</v>
      </c>
      <c r="G3368" s="2" t="n">
        <f aca="false">IF(OR(Channel_Anomalies!C3368=1,Channel_Anomalies!D3368=1,Channel_Anomalies!E3368=1),1,0)</f>
        <v>0</v>
      </c>
      <c r="H3368" s="2" t="str">
        <f aca="false">IF(Channel_Anomalies!C3368=1,"temperature",IF(Channel_Anomalies!D3368=1,"battery_voltage",IF(Channel_Anomalies!E3368=1,"solar_power_input","")))</f>
        <v/>
      </c>
      <c r="I3368" s="2" t="n">
        <f aca="false">IF(Channel_Anomalies!C3368=1,0.9,IF(Channel_Anomalies!D3368=1,0.85,IF(Channel_Anomalies!E3368=1,0.75,0)))</f>
        <v>0</v>
      </c>
      <c r="J3368" s="2" t="n">
        <f aca="false">MAX(0,MIN(100,0.35*C3368+0.25*D3368+0.25*E3368+0.15*F3368-IF(G3368=1,12,0)))</f>
        <v>77.72027497325</v>
      </c>
      <c r="K3368" s="2" t="str">
        <f aca="false">IF(J3368&lt;40,"CRITICAL",IF(J3368&lt;60,"HIGH",IF(J3368&lt;80,"MED","LOW")))</f>
        <v>MED</v>
      </c>
      <c r="L3368" s="2" t="str">
        <f aca="false">"TWIN-"&amp;TEXT(M3368,"000000")</f>
        <v>TWIN-003366</v>
      </c>
      <c r="M3368" s="2" t="n">
        <f aca="false">ROW()-2</f>
        <v>3366</v>
      </c>
      <c r="N3368" s="2" t="s">
        <v>4374</v>
      </c>
      <c r="O3368" s="2" t="n">
        <v>1</v>
      </c>
    </row>
    <row r="3369" customFormat="false" ht="15" hidden="false" customHeight="false" outlineLevel="0" collapsed="false">
      <c r="A3369" s="2" t="str">
        <f aca="false">Telemetry!A3369</f>
        <v>2019-12-11T08:07:00Z</v>
      </c>
      <c r="B3369" s="2" t="str">
        <f aca="false">Telemetry!B3369</f>
        <v>ISS-25544</v>
      </c>
      <c r="C3369" s="2" t="n">
        <f aca="false">Telemetry!V3369</f>
        <v>91.47542105</v>
      </c>
      <c r="D3369" s="2" t="n">
        <f aca="false">MAX(0,MIN(100,100-ABS(Telemetry!Y3369-20)*3))</f>
        <v>70.17838708</v>
      </c>
      <c r="E3369" s="2" t="n">
        <f aca="false">MAX(0,MIN(100,100-ABS(Telemetry!AA3369-90)*1.2))</f>
        <v>55.571866696</v>
      </c>
      <c r="F3369" s="2" t="n">
        <f aca="false">IF(Telemetry!AB3369="ON",95,100)</f>
        <v>95</v>
      </c>
      <c r="G3369" s="2" t="n">
        <f aca="false">IF(OR(Channel_Anomalies!C3369=1,Channel_Anomalies!D3369=1,Channel_Anomalies!E3369=1),1,0)</f>
        <v>0</v>
      </c>
      <c r="H3369" s="2" t="str">
        <f aca="false">IF(Channel_Anomalies!C3369=1,"temperature",IF(Channel_Anomalies!D3369=1,"battery_voltage",IF(Channel_Anomalies!E3369=1,"solar_power_input","")))</f>
        <v/>
      </c>
      <c r="I3369" s="2" t="n">
        <f aca="false">IF(Channel_Anomalies!C3369=1,0.9,IF(Channel_Anomalies!D3369=1,0.85,IF(Channel_Anomalies!E3369=1,0.75,0)))</f>
        <v>0</v>
      </c>
      <c r="J3369" s="2" t="n">
        <f aca="false">MAX(0,MIN(100,0.35*C3369+0.25*D3369+0.25*E3369+0.15*F3369-IF(G3369=1,12,0)))</f>
        <v>77.7039608115</v>
      </c>
      <c r="K3369" s="2" t="str">
        <f aca="false">IF(J3369&lt;40,"CRITICAL",IF(J3369&lt;60,"HIGH",IF(J3369&lt;80,"MED","LOW")))</f>
        <v>MED</v>
      </c>
      <c r="L3369" s="2" t="str">
        <f aca="false">"TWIN-"&amp;TEXT(M3369,"000000")</f>
        <v>TWIN-003367</v>
      </c>
      <c r="M3369" s="2" t="n">
        <f aca="false">ROW()-2</f>
        <v>3367</v>
      </c>
      <c r="N3369" s="2" t="s">
        <v>4374</v>
      </c>
      <c r="O3369" s="2" t="n">
        <v>1</v>
      </c>
    </row>
    <row r="3370" customFormat="false" ht="15" hidden="false" customHeight="false" outlineLevel="0" collapsed="false">
      <c r="A3370" s="2" t="str">
        <f aca="false">Telemetry!A3370</f>
        <v>2019-12-11T08:08:00Z</v>
      </c>
      <c r="B3370" s="2" t="str">
        <f aca="false">Telemetry!B3370</f>
        <v>ISS-25544</v>
      </c>
      <c r="C3370" s="2" t="n">
        <f aca="false">Telemetry!V3370</f>
        <v>92.83128051</v>
      </c>
      <c r="D3370" s="2" t="n">
        <f aca="false">MAX(0,MIN(100,100-ABS(Telemetry!Y3370-20)*3))</f>
        <v>73.39264549</v>
      </c>
      <c r="E3370" s="2" t="n">
        <f aca="false">MAX(0,MIN(100,100-ABS(Telemetry!AA3370-90)*1.2))</f>
        <v>58.754513332</v>
      </c>
      <c r="F3370" s="2" t="n">
        <f aca="false">IF(Telemetry!AB3370="ON",95,100)</f>
        <v>95</v>
      </c>
      <c r="G3370" s="2" t="n">
        <f aca="false">IF(OR(Channel_Anomalies!C3370=1,Channel_Anomalies!D3370=1,Channel_Anomalies!E3370=1),1,0)</f>
        <v>0</v>
      </c>
      <c r="H3370" s="2" t="str">
        <f aca="false">IF(Channel_Anomalies!C3370=1,"temperature",IF(Channel_Anomalies!D3370=1,"battery_voltage",IF(Channel_Anomalies!E3370=1,"solar_power_input","")))</f>
        <v/>
      </c>
      <c r="I3370" s="2" t="n">
        <f aca="false">IF(Channel_Anomalies!C3370=1,0.9,IF(Channel_Anomalies!D3370=1,0.85,IF(Channel_Anomalies!E3370=1,0.75,0)))</f>
        <v>0</v>
      </c>
      <c r="J3370" s="2" t="n">
        <f aca="false">MAX(0,MIN(100,0.35*C3370+0.25*D3370+0.25*E3370+0.15*F3370-IF(G3370=1,12,0)))</f>
        <v>79.777737884</v>
      </c>
      <c r="K3370" s="2" t="str">
        <f aca="false">IF(J3370&lt;40,"CRITICAL",IF(J3370&lt;60,"HIGH",IF(J3370&lt;80,"MED","LOW")))</f>
        <v>MED</v>
      </c>
      <c r="L3370" s="2" t="str">
        <f aca="false">"TWIN-"&amp;TEXT(M3370,"000000")</f>
        <v>TWIN-003368</v>
      </c>
      <c r="M3370" s="2" t="n">
        <f aca="false">ROW()-2</f>
        <v>3368</v>
      </c>
      <c r="N3370" s="2" t="s">
        <v>4374</v>
      </c>
      <c r="O3370" s="2" t="n">
        <v>1</v>
      </c>
    </row>
    <row r="3371" customFormat="false" ht="15" hidden="false" customHeight="false" outlineLevel="0" collapsed="false">
      <c r="A3371" s="2" t="str">
        <f aca="false">Telemetry!A3371</f>
        <v>2019-12-11T08:09:00Z</v>
      </c>
      <c r="B3371" s="2" t="str">
        <f aca="false">Telemetry!B3371</f>
        <v>ISS-25544</v>
      </c>
      <c r="C3371" s="2" t="n">
        <f aca="false">Telemetry!V3371</f>
        <v>94.17922508</v>
      </c>
      <c r="D3371" s="2" t="n">
        <f aca="false">MAX(0,MIN(100,100-ABS(Telemetry!Y3371-20)*3))</f>
        <v>75.11595655</v>
      </c>
      <c r="E3371" s="2" t="n">
        <f aca="false">MAX(0,MIN(100,100-ABS(Telemetry!AA3371-90)*1.2))</f>
        <v>59.343302848</v>
      </c>
      <c r="F3371" s="2" t="n">
        <f aca="false">IF(Telemetry!AB3371="ON",95,100)</f>
        <v>95</v>
      </c>
      <c r="G3371" s="2" t="n">
        <f aca="false">IF(OR(Channel_Anomalies!C3371=1,Channel_Anomalies!D3371=1,Channel_Anomalies!E3371=1),1,0)</f>
        <v>0</v>
      </c>
      <c r="H3371" s="2" t="str">
        <f aca="false">IF(Channel_Anomalies!C3371=1,"temperature",IF(Channel_Anomalies!D3371=1,"battery_voltage",IF(Channel_Anomalies!E3371=1,"solar_power_input","")))</f>
        <v/>
      </c>
      <c r="I3371" s="2" t="n">
        <f aca="false">IF(Channel_Anomalies!C3371=1,0.9,IF(Channel_Anomalies!D3371=1,0.85,IF(Channel_Anomalies!E3371=1,0.75,0)))</f>
        <v>0</v>
      </c>
      <c r="J3371" s="2" t="n">
        <f aca="false">MAX(0,MIN(100,0.35*C3371+0.25*D3371+0.25*E3371+0.15*F3371-IF(G3371=1,12,0)))</f>
        <v>80.8275436275</v>
      </c>
      <c r="K3371" s="2" t="str">
        <f aca="false">IF(J3371&lt;40,"CRITICAL",IF(J3371&lt;60,"HIGH",IF(J3371&lt;80,"MED","LOW")))</f>
        <v>LOW</v>
      </c>
      <c r="L3371" s="2" t="str">
        <f aca="false">"TWIN-"&amp;TEXT(M3371,"000000")</f>
        <v>TWIN-003369</v>
      </c>
      <c r="M3371" s="2" t="n">
        <f aca="false">ROW()-2</f>
        <v>3369</v>
      </c>
      <c r="N3371" s="2" t="s">
        <v>4374</v>
      </c>
      <c r="O3371" s="2" t="n">
        <v>1</v>
      </c>
    </row>
    <row r="3372" customFormat="false" ht="15" hidden="false" customHeight="false" outlineLevel="0" collapsed="false">
      <c r="A3372" s="2" t="str">
        <f aca="false">Telemetry!A3372</f>
        <v>2019-12-11T08:10:00Z</v>
      </c>
      <c r="B3372" s="2" t="str">
        <f aca="false">Telemetry!B3372</f>
        <v>ISS-25544</v>
      </c>
      <c r="C3372" s="2" t="n">
        <f aca="false">Telemetry!V3372</f>
        <v>95.46533791</v>
      </c>
      <c r="D3372" s="2" t="n">
        <f aca="false">MAX(0,MIN(100,100-ABS(Telemetry!Y3372-20)*3))</f>
        <v>76.40850694</v>
      </c>
      <c r="E3372" s="2" t="n">
        <f aca="false">MAX(0,MIN(100,100-ABS(Telemetry!AA3372-90)*1.2))</f>
        <v>59.422201252</v>
      </c>
      <c r="F3372" s="2" t="n">
        <f aca="false">IF(Telemetry!AB3372="ON",95,100)</f>
        <v>95</v>
      </c>
      <c r="G3372" s="2" t="n">
        <f aca="false">IF(OR(Channel_Anomalies!C3372=1,Channel_Anomalies!D3372=1,Channel_Anomalies!E3372=1),1,0)</f>
        <v>0</v>
      </c>
      <c r="H3372" s="2" t="str">
        <f aca="false">IF(Channel_Anomalies!C3372=1,"temperature",IF(Channel_Anomalies!D3372=1,"battery_voltage",IF(Channel_Anomalies!E3372=1,"solar_power_input","")))</f>
        <v/>
      </c>
      <c r="I3372" s="2" t="n">
        <f aca="false">IF(Channel_Anomalies!C3372=1,0.9,IF(Channel_Anomalies!D3372=1,0.85,IF(Channel_Anomalies!E3372=1,0.75,0)))</f>
        <v>0</v>
      </c>
      <c r="J3372" s="2" t="n">
        <f aca="false">MAX(0,MIN(100,0.35*C3372+0.25*D3372+0.25*E3372+0.15*F3372-IF(G3372=1,12,0)))</f>
        <v>81.6205453165</v>
      </c>
      <c r="K3372" s="2" t="str">
        <f aca="false">IF(J3372&lt;40,"CRITICAL",IF(J3372&lt;60,"HIGH",IF(J3372&lt;80,"MED","LOW")))</f>
        <v>LOW</v>
      </c>
      <c r="L3372" s="2" t="str">
        <f aca="false">"TWIN-"&amp;TEXT(M3372,"000000")</f>
        <v>TWIN-003370</v>
      </c>
      <c r="M3372" s="2" t="n">
        <f aca="false">ROW()-2</f>
        <v>3370</v>
      </c>
      <c r="N3372" s="2" t="s">
        <v>4374</v>
      </c>
      <c r="O3372" s="2" t="n">
        <v>1</v>
      </c>
    </row>
    <row r="3373" customFormat="false" ht="15" hidden="false" customHeight="false" outlineLevel="0" collapsed="false">
      <c r="A3373" s="2" t="str">
        <f aca="false">Telemetry!A3373</f>
        <v>2019-12-11T08:11:00Z</v>
      </c>
      <c r="B3373" s="2" t="str">
        <f aca="false">Telemetry!B3373</f>
        <v>ISS-25544</v>
      </c>
      <c r="C3373" s="2" t="n">
        <f aca="false">Telemetry!V3373</f>
        <v>96.67475503</v>
      </c>
      <c r="D3373" s="2" t="n">
        <f aca="false">MAX(0,MIN(100,100-ABS(Telemetry!Y3373-20)*3))</f>
        <v>78.56662846</v>
      </c>
      <c r="E3373" s="2" t="n">
        <f aca="false">MAX(0,MIN(100,100-ABS(Telemetry!AA3373-90)*1.2))</f>
        <v>58.72260286</v>
      </c>
      <c r="F3373" s="2" t="n">
        <f aca="false">IF(Telemetry!AB3373="ON",95,100)</f>
        <v>95</v>
      </c>
      <c r="G3373" s="2" t="n">
        <f aca="false">IF(OR(Channel_Anomalies!C3373=1,Channel_Anomalies!D3373=1,Channel_Anomalies!E3373=1),1,0)</f>
        <v>0</v>
      </c>
      <c r="H3373" s="2" t="str">
        <f aca="false">IF(Channel_Anomalies!C3373=1,"temperature",IF(Channel_Anomalies!D3373=1,"battery_voltage",IF(Channel_Anomalies!E3373=1,"solar_power_input","")))</f>
        <v/>
      </c>
      <c r="I3373" s="2" t="n">
        <f aca="false">IF(Channel_Anomalies!C3373=1,0.9,IF(Channel_Anomalies!D3373=1,0.85,IF(Channel_Anomalies!E3373=1,0.75,0)))</f>
        <v>0</v>
      </c>
      <c r="J3373" s="2" t="n">
        <f aca="false">MAX(0,MIN(100,0.35*C3373+0.25*D3373+0.25*E3373+0.15*F3373-IF(G3373=1,12,0)))</f>
        <v>82.4084720905</v>
      </c>
      <c r="K3373" s="2" t="str">
        <f aca="false">IF(J3373&lt;40,"CRITICAL",IF(J3373&lt;60,"HIGH",IF(J3373&lt;80,"MED","LOW")))</f>
        <v>LOW</v>
      </c>
      <c r="L3373" s="2" t="str">
        <f aca="false">"TWIN-"&amp;TEXT(M3373,"000000")</f>
        <v>TWIN-003371</v>
      </c>
      <c r="M3373" s="2" t="n">
        <f aca="false">ROW()-2</f>
        <v>3371</v>
      </c>
      <c r="N3373" s="2" t="s">
        <v>4374</v>
      </c>
      <c r="O3373" s="2" t="n">
        <v>1</v>
      </c>
    </row>
    <row r="3374" customFormat="false" ht="15" hidden="false" customHeight="false" outlineLevel="0" collapsed="false">
      <c r="A3374" s="2" t="str">
        <f aca="false">Telemetry!A3374</f>
        <v>2019-12-11T08:12:00Z</v>
      </c>
      <c r="B3374" s="2" t="str">
        <f aca="false">Telemetry!B3374</f>
        <v>ISS-25544</v>
      </c>
      <c r="C3374" s="2" t="n">
        <f aca="false">Telemetry!V3374</f>
        <v>98.04416683</v>
      </c>
      <c r="D3374" s="2" t="n">
        <f aca="false">MAX(0,MIN(100,100-ABS(Telemetry!Y3374-20)*3))</f>
        <v>81.68695408</v>
      </c>
      <c r="E3374" s="2" t="n">
        <f aca="false">MAX(0,MIN(100,100-ABS(Telemetry!AA3374-90)*1.2))</f>
        <v>59.324501968</v>
      </c>
      <c r="F3374" s="2" t="n">
        <f aca="false">IF(Telemetry!AB3374="ON",95,100)</f>
        <v>95</v>
      </c>
      <c r="G3374" s="2" t="n">
        <f aca="false">IF(OR(Channel_Anomalies!C3374=1,Channel_Anomalies!D3374=1,Channel_Anomalies!E3374=1),1,0)</f>
        <v>0</v>
      </c>
      <c r="H3374" s="2" t="str">
        <f aca="false">IF(Channel_Anomalies!C3374=1,"temperature",IF(Channel_Anomalies!D3374=1,"battery_voltage",IF(Channel_Anomalies!E3374=1,"solar_power_input","")))</f>
        <v/>
      </c>
      <c r="I3374" s="2" t="n">
        <f aca="false">IF(Channel_Anomalies!C3374=1,0.9,IF(Channel_Anomalies!D3374=1,0.85,IF(Channel_Anomalies!E3374=1,0.75,0)))</f>
        <v>0</v>
      </c>
      <c r="J3374" s="2" t="n">
        <f aca="false">MAX(0,MIN(100,0.35*C3374+0.25*D3374+0.25*E3374+0.15*F3374-IF(G3374=1,12,0)))</f>
        <v>83.8183224025</v>
      </c>
      <c r="K3374" s="2" t="str">
        <f aca="false">IF(J3374&lt;40,"CRITICAL",IF(J3374&lt;60,"HIGH",IF(J3374&lt;80,"MED","LOW")))</f>
        <v>LOW</v>
      </c>
      <c r="L3374" s="2" t="str">
        <f aca="false">"TWIN-"&amp;TEXT(M3374,"000000")</f>
        <v>TWIN-003372</v>
      </c>
      <c r="M3374" s="2" t="n">
        <f aca="false">ROW()-2</f>
        <v>3372</v>
      </c>
      <c r="N3374" s="2" t="s">
        <v>4374</v>
      </c>
      <c r="O3374" s="2" t="n">
        <v>1</v>
      </c>
    </row>
    <row r="3375" customFormat="false" ht="15" hidden="false" customHeight="false" outlineLevel="0" collapsed="false">
      <c r="A3375" s="2" t="str">
        <f aca="false">Telemetry!A3375</f>
        <v>2019-12-11T08:13:00Z</v>
      </c>
      <c r="B3375" s="2" t="str">
        <f aca="false">Telemetry!B3375</f>
        <v>ISS-25544</v>
      </c>
      <c r="C3375" s="2" t="n">
        <f aca="false">Telemetry!V3375</f>
        <v>99.33616765</v>
      </c>
      <c r="D3375" s="2" t="n">
        <f aca="false">MAX(0,MIN(100,100-ABS(Telemetry!Y3375-20)*3))</f>
        <v>82.45641703</v>
      </c>
      <c r="E3375" s="2" t="n">
        <f aca="false">MAX(0,MIN(100,100-ABS(Telemetry!AA3375-90)*1.2))</f>
        <v>58.77883126</v>
      </c>
      <c r="F3375" s="2" t="n">
        <f aca="false">IF(Telemetry!AB3375="ON",95,100)</f>
        <v>95</v>
      </c>
      <c r="G3375" s="2" t="n">
        <f aca="false">IF(OR(Channel_Anomalies!C3375=1,Channel_Anomalies!D3375=1,Channel_Anomalies!E3375=1),1,0)</f>
        <v>0</v>
      </c>
      <c r="H3375" s="2" t="str">
        <f aca="false">IF(Channel_Anomalies!C3375=1,"temperature",IF(Channel_Anomalies!D3375=1,"battery_voltage",IF(Channel_Anomalies!E3375=1,"solar_power_input","")))</f>
        <v/>
      </c>
      <c r="I3375" s="2" t="n">
        <f aca="false">IF(Channel_Anomalies!C3375=1,0.9,IF(Channel_Anomalies!D3375=1,0.85,IF(Channel_Anomalies!E3375=1,0.75,0)))</f>
        <v>0</v>
      </c>
      <c r="J3375" s="2" t="n">
        <f aca="false">MAX(0,MIN(100,0.35*C3375+0.25*D3375+0.25*E3375+0.15*F3375-IF(G3375=1,12,0)))</f>
        <v>84.32647075</v>
      </c>
      <c r="K3375" s="2" t="str">
        <f aca="false">IF(J3375&lt;40,"CRITICAL",IF(J3375&lt;60,"HIGH",IF(J3375&lt;80,"MED","LOW")))</f>
        <v>LOW</v>
      </c>
      <c r="L3375" s="2" t="str">
        <f aca="false">"TWIN-"&amp;TEXT(M3375,"000000")</f>
        <v>TWIN-003373</v>
      </c>
      <c r="M3375" s="2" t="n">
        <f aca="false">ROW()-2</f>
        <v>3373</v>
      </c>
      <c r="N3375" s="2" t="s">
        <v>4374</v>
      </c>
      <c r="O3375" s="2" t="n">
        <v>1</v>
      </c>
    </row>
    <row r="3376" customFormat="false" ht="15" hidden="false" customHeight="false" outlineLevel="0" collapsed="false">
      <c r="A3376" s="2" t="str">
        <f aca="false">Telemetry!A3376</f>
        <v>2019-12-11T08:14:00Z</v>
      </c>
      <c r="B3376" s="2" t="str">
        <f aca="false">Telemetry!B3376</f>
        <v>ISS-25544</v>
      </c>
      <c r="C3376" s="2" t="n">
        <f aca="false">Telemetry!V3376</f>
        <v>100</v>
      </c>
      <c r="D3376" s="2" t="n">
        <f aca="false">MAX(0,MIN(100,100-ABS(Telemetry!Y3376-20)*3))</f>
        <v>82.39520815</v>
      </c>
      <c r="E3376" s="2" t="n">
        <f aca="false">MAX(0,MIN(100,100-ABS(Telemetry!AA3376-90)*1.2))</f>
        <v>59.823152284</v>
      </c>
      <c r="F3376" s="2" t="n">
        <f aca="false">IF(Telemetry!AB3376="ON",95,100)</f>
        <v>95</v>
      </c>
      <c r="G3376" s="2" t="n">
        <f aca="false">IF(OR(Channel_Anomalies!C3376=1,Channel_Anomalies!D3376=1,Channel_Anomalies!E3376=1),1,0)</f>
        <v>0</v>
      </c>
      <c r="H3376" s="2" t="str">
        <f aca="false">IF(Channel_Anomalies!C3376=1,"temperature",IF(Channel_Anomalies!D3376=1,"battery_voltage",IF(Channel_Anomalies!E3376=1,"solar_power_input","")))</f>
        <v/>
      </c>
      <c r="I3376" s="2" t="n">
        <f aca="false">IF(Channel_Anomalies!C3376=1,0.9,IF(Channel_Anomalies!D3376=1,0.85,IF(Channel_Anomalies!E3376=1,0.75,0)))</f>
        <v>0</v>
      </c>
      <c r="J3376" s="2" t="n">
        <f aca="false">MAX(0,MIN(100,0.35*C3376+0.25*D3376+0.25*E3376+0.15*F3376-IF(G3376=1,12,0)))</f>
        <v>84.8045901085</v>
      </c>
      <c r="K3376" s="2" t="str">
        <f aca="false">IF(J3376&lt;40,"CRITICAL",IF(J3376&lt;60,"HIGH",IF(J3376&lt;80,"MED","LOW")))</f>
        <v>LOW</v>
      </c>
      <c r="L3376" s="2" t="str">
        <f aca="false">"TWIN-"&amp;TEXT(M3376,"000000")</f>
        <v>TWIN-003374</v>
      </c>
      <c r="M3376" s="2" t="n">
        <f aca="false">ROW()-2</f>
        <v>3374</v>
      </c>
      <c r="N3376" s="2" t="s">
        <v>4374</v>
      </c>
      <c r="O3376" s="2" t="n">
        <v>1</v>
      </c>
    </row>
    <row r="3377" customFormat="false" ht="15" hidden="false" customHeight="false" outlineLevel="0" collapsed="false">
      <c r="A3377" s="2" t="str">
        <f aca="false">Telemetry!A3377</f>
        <v>2019-12-11T08:15:00Z</v>
      </c>
      <c r="B3377" s="2" t="str">
        <f aca="false">Telemetry!B3377</f>
        <v>ISS-25544</v>
      </c>
      <c r="C3377" s="2" t="n">
        <f aca="false">Telemetry!V3377</f>
        <v>100</v>
      </c>
      <c r="D3377" s="2" t="n">
        <f aca="false">MAX(0,MIN(100,100-ABS(Telemetry!Y3377-20)*3))</f>
        <v>82.76198677</v>
      </c>
      <c r="E3377" s="2" t="n">
        <f aca="false">MAX(0,MIN(100,100-ABS(Telemetry!AA3377-90)*1.2))</f>
        <v>58.534386088</v>
      </c>
      <c r="F3377" s="2" t="n">
        <f aca="false">IF(Telemetry!AB3377="ON",95,100)</f>
        <v>95</v>
      </c>
      <c r="G3377" s="2" t="n">
        <f aca="false">IF(OR(Channel_Anomalies!C3377=1,Channel_Anomalies!D3377=1,Channel_Anomalies!E3377=1),1,0)</f>
        <v>0</v>
      </c>
      <c r="H3377" s="2" t="str">
        <f aca="false">IF(Channel_Anomalies!C3377=1,"temperature",IF(Channel_Anomalies!D3377=1,"battery_voltage",IF(Channel_Anomalies!E3377=1,"solar_power_input","")))</f>
        <v/>
      </c>
      <c r="I3377" s="2" t="n">
        <f aca="false">IF(Channel_Anomalies!C3377=1,0.9,IF(Channel_Anomalies!D3377=1,0.85,IF(Channel_Anomalies!E3377=1,0.75,0)))</f>
        <v>0</v>
      </c>
      <c r="J3377" s="2" t="n">
        <f aca="false">MAX(0,MIN(100,0.35*C3377+0.25*D3377+0.25*E3377+0.15*F3377-IF(G3377=1,12,0)))</f>
        <v>84.5740932145</v>
      </c>
      <c r="K3377" s="2" t="str">
        <f aca="false">IF(J3377&lt;40,"CRITICAL",IF(J3377&lt;60,"HIGH",IF(J3377&lt;80,"MED","LOW")))</f>
        <v>LOW</v>
      </c>
      <c r="L3377" s="2" t="str">
        <f aca="false">"TWIN-"&amp;TEXT(M3377,"000000")</f>
        <v>TWIN-003375</v>
      </c>
      <c r="M3377" s="2" t="n">
        <f aca="false">ROW()-2</f>
        <v>3375</v>
      </c>
      <c r="N3377" s="2" t="s">
        <v>4374</v>
      </c>
      <c r="O3377" s="2" t="n">
        <v>1</v>
      </c>
    </row>
    <row r="3378" customFormat="false" ht="15" hidden="false" customHeight="false" outlineLevel="0" collapsed="false">
      <c r="A3378" s="2" t="str">
        <f aca="false">Telemetry!A3378</f>
        <v>2019-12-11T08:16:00Z</v>
      </c>
      <c r="B3378" s="2" t="str">
        <f aca="false">Telemetry!B3378</f>
        <v>ISS-25544</v>
      </c>
      <c r="C3378" s="2" t="n">
        <f aca="false">Telemetry!V3378</f>
        <v>100</v>
      </c>
      <c r="D3378" s="2" t="n">
        <f aca="false">MAX(0,MIN(100,100-ABS(Telemetry!Y3378-20)*3))</f>
        <v>84.08386765</v>
      </c>
      <c r="E3378" s="2" t="n">
        <f aca="false">MAX(0,MIN(100,100-ABS(Telemetry!AA3378-90)*1.2))</f>
        <v>58.748207836</v>
      </c>
      <c r="F3378" s="2" t="n">
        <f aca="false">IF(Telemetry!AB3378="ON",95,100)</f>
        <v>95</v>
      </c>
      <c r="G3378" s="2" t="n">
        <f aca="false">IF(OR(Channel_Anomalies!C3378=1,Channel_Anomalies!D3378=1,Channel_Anomalies!E3378=1),1,0)</f>
        <v>0</v>
      </c>
      <c r="H3378" s="2" t="str">
        <f aca="false">IF(Channel_Anomalies!C3378=1,"temperature",IF(Channel_Anomalies!D3378=1,"battery_voltage",IF(Channel_Anomalies!E3378=1,"solar_power_input","")))</f>
        <v/>
      </c>
      <c r="I3378" s="2" t="n">
        <f aca="false">IF(Channel_Anomalies!C3378=1,0.9,IF(Channel_Anomalies!D3378=1,0.85,IF(Channel_Anomalies!E3378=1,0.75,0)))</f>
        <v>0</v>
      </c>
      <c r="J3378" s="2" t="n">
        <f aca="false">MAX(0,MIN(100,0.35*C3378+0.25*D3378+0.25*E3378+0.15*F3378-IF(G3378=1,12,0)))</f>
        <v>84.9580188715</v>
      </c>
      <c r="K3378" s="2" t="str">
        <f aca="false">IF(J3378&lt;40,"CRITICAL",IF(J3378&lt;60,"HIGH",IF(J3378&lt;80,"MED","LOW")))</f>
        <v>LOW</v>
      </c>
      <c r="L3378" s="2" t="str">
        <f aca="false">"TWIN-"&amp;TEXT(M3378,"000000")</f>
        <v>TWIN-003376</v>
      </c>
      <c r="M3378" s="2" t="n">
        <f aca="false">ROW()-2</f>
        <v>3376</v>
      </c>
      <c r="N3378" s="2" t="s">
        <v>4374</v>
      </c>
      <c r="O3378" s="2" t="n">
        <v>1</v>
      </c>
    </row>
    <row r="3379" customFormat="false" ht="15" hidden="false" customHeight="false" outlineLevel="0" collapsed="false">
      <c r="A3379" s="2" t="str">
        <f aca="false">Telemetry!A3379</f>
        <v>2019-12-11T08:17:00Z</v>
      </c>
      <c r="B3379" s="2" t="str">
        <f aca="false">Telemetry!B3379</f>
        <v>ISS-25544</v>
      </c>
      <c r="C3379" s="2" t="n">
        <f aca="false">Telemetry!V3379</f>
        <v>100</v>
      </c>
      <c r="D3379" s="2" t="n">
        <f aca="false">MAX(0,MIN(100,100-ABS(Telemetry!Y3379-20)*3))</f>
        <v>84.09150073</v>
      </c>
      <c r="E3379" s="2" t="n">
        <f aca="false">MAX(0,MIN(100,100-ABS(Telemetry!AA3379-90)*1.2))</f>
        <v>61.073699584</v>
      </c>
      <c r="F3379" s="2" t="n">
        <f aca="false">IF(Telemetry!AB3379="ON",95,100)</f>
        <v>95</v>
      </c>
      <c r="G3379" s="2" t="n">
        <f aca="false">IF(OR(Channel_Anomalies!C3379=1,Channel_Anomalies!D3379=1,Channel_Anomalies!E3379=1),1,0)</f>
        <v>0</v>
      </c>
      <c r="H3379" s="2" t="str">
        <f aca="false">IF(Channel_Anomalies!C3379=1,"temperature",IF(Channel_Anomalies!D3379=1,"battery_voltage",IF(Channel_Anomalies!E3379=1,"solar_power_input","")))</f>
        <v/>
      </c>
      <c r="I3379" s="2" t="n">
        <f aca="false">IF(Channel_Anomalies!C3379=1,0.9,IF(Channel_Anomalies!D3379=1,0.85,IF(Channel_Anomalies!E3379=1,0.75,0)))</f>
        <v>0</v>
      </c>
      <c r="J3379" s="2" t="n">
        <f aca="false">MAX(0,MIN(100,0.35*C3379+0.25*D3379+0.25*E3379+0.15*F3379-IF(G3379=1,12,0)))</f>
        <v>85.5413000785</v>
      </c>
      <c r="K3379" s="2" t="str">
        <f aca="false">IF(J3379&lt;40,"CRITICAL",IF(J3379&lt;60,"HIGH",IF(J3379&lt;80,"MED","LOW")))</f>
        <v>LOW</v>
      </c>
      <c r="L3379" s="2" t="str">
        <f aca="false">"TWIN-"&amp;TEXT(M3379,"000000")</f>
        <v>TWIN-003377</v>
      </c>
      <c r="M3379" s="2" t="n">
        <f aca="false">ROW()-2</f>
        <v>3377</v>
      </c>
      <c r="N3379" s="2" t="s">
        <v>4374</v>
      </c>
      <c r="O3379" s="2" t="n">
        <v>1</v>
      </c>
    </row>
    <row r="3380" customFormat="false" ht="15" hidden="false" customHeight="false" outlineLevel="0" collapsed="false">
      <c r="A3380" s="2" t="str">
        <f aca="false">Telemetry!A3380</f>
        <v>2019-12-11T08:18:00Z</v>
      </c>
      <c r="B3380" s="2" t="str">
        <f aca="false">Telemetry!B3380</f>
        <v>ISS-25544</v>
      </c>
      <c r="C3380" s="2" t="n">
        <f aca="false">Telemetry!V3380</f>
        <v>100</v>
      </c>
      <c r="D3380" s="2" t="n">
        <f aca="false">MAX(0,MIN(100,100-ABS(Telemetry!Y3380-20)*3))</f>
        <v>85.07972452</v>
      </c>
      <c r="E3380" s="2" t="n">
        <f aca="false">MAX(0,MIN(100,100-ABS(Telemetry!AA3380-90)*1.2))</f>
        <v>34.710782776</v>
      </c>
      <c r="F3380" s="2" t="n">
        <f aca="false">IF(Telemetry!AB3380="ON",95,100)</f>
        <v>100</v>
      </c>
      <c r="G3380" s="2" t="n">
        <f aca="false">IF(OR(Channel_Anomalies!C3380=1,Channel_Anomalies!D3380=1,Channel_Anomalies!E3380=1),1,0)</f>
        <v>0</v>
      </c>
      <c r="H3380" s="2" t="str">
        <f aca="false">IF(Channel_Anomalies!C3380=1,"temperature",IF(Channel_Anomalies!D3380=1,"battery_voltage",IF(Channel_Anomalies!E3380=1,"solar_power_input","")))</f>
        <v/>
      </c>
      <c r="I3380" s="2" t="n">
        <f aca="false">IF(Channel_Anomalies!C3380=1,0.9,IF(Channel_Anomalies!D3380=1,0.85,IF(Channel_Anomalies!E3380=1,0.75,0)))</f>
        <v>0</v>
      </c>
      <c r="J3380" s="2" t="n">
        <f aca="false">MAX(0,MIN(100,0.35*C3380+0.25*D3380+0.25*E3380+0.15*F3380-IF(G3380=1,12,0)))</f>
        <v>79.947626824</v>
      </c>
      <c r="K3380" s="2" t="str">
        <f aca="false">IF(J3380&lt;40,"CRITICAL",IF(J3380&lt;60,"HIGH",IF(J3380&lt;80,"MED","LOW")))</f>
        <v>MED</v>
      </c>
      <c r="L3380" s="2" t="str">
        <f aca="false">"TWIN-"&amp;TEXT(M3380,"000000")</f>
        <v>TWIN-003378</v>
      </c>
      <c r="M3380" s="2" t="n">
        <f aca="false">ROW()-2</f>
        <v>3378</v>
      </c>
      <c r="N3380" s="2" t="s">
        <v>4374</v>
      </c>
      <c r="O3380" s="2" t="n">
        <v>1</v>
      </c>
    </row>
    <row r="3381" customFormat="false" ht="15" hidden="false" customHeight="false" outlineLevel="0" collapsed="false">
      <c r="A3381" s="2" t="str">
        <f aca="false">Telemetry!A3381</f>
        <v>2019-12-11T08:19:00Z</v>
      </c>
      <c r="B3381" s="2" t="str">
        <f aca="false">Telemetry!B3381</f>
        <v>ISS-25544</v>
      </c>
      <c r="C3381" s="2" t="n">
        <f aca="false">Telemetry!V3381</f>
        <v>100</v>
      </c>
      <c r="D3381" s="2" t="n">
        <f aca="false">MAX(0,MIN(100,100-ABS(Telemetry!Y3381-20)*3))</f>
        <v>83.72085022</v>
      </c>
      <c r="E3381" s="2" t="n">
        <f aca="false">MAX(0,MIN(100,100-ABS(Telemetry!AA3381-90)*1.2))</f>
        <v>32.108063752</v>
      </c>
      <c r="F3381" s="2" t="n">
        <f aca="false">IF(Telemetry!AB3381="ON",95,100)</f>
        <v>100</v>
      </c>
      <c r="G3381" s="2" t="n">
        <f aca="false">IF(OR(Channel_Anomalies!C3381=1,Channel_Anomalies!D3381=1,Channel_Anomalies!E3381=1),1,0)</f>
        <v>0</v>
      </c>
      <c r="H3381" s="2" t="str">
        <f aca="false">IF(Channel_Anomalies!C3381=1,"temperature",IF(Channel_Anomalies!D3381=1,"battery_voltage",IF(Channel_Anomalies!E3381=1,"solar_power_input","")))</f>
        <v/>
      </c>
      <c r="I3381" s="2" t="n">
        <f aca="false">IF(Channel_Anomalies!C3381=1,0.9,IF(Channel_Anomalies!D3381=1,0.85,IF(Channel_Anomalies!E3381=1,0.75,0)))</f>
        <v>0</v>
      </c>
      <c r="J3381" s="2" t="n">
        <f aca="false">MAX(0,MIN(100,0.35*C3381+0.25*D3381+0.25*E3381+0.15*F3381-IF(G3381=1,12,0)))</f>
        <v>78.957228493</v>
      </c>
      <c r="K3381" s="2" t="str">
        <f aca="false">IF(J3381&lt;40,"CRITICAL",IF(J3381&lt;60,"HIGH",IF(J3381&lt;80,"MED","LOW")))</f>
        <v>MED</v>
      </c>
      <c r="L3381" s="2" t="str">
        <f aca="false">"TWIN-"&amp;TEXT(M3381,"000000")</f>
        <v>TWIN-003379</v>
      </c>
      <c r="M3381" s="2" t="n">
        <f aca="false">ROW()-2</f>
        <v>3379</v>
      </c>
      <c r="N3381" s="2" t="s">
        <v>4374</v>
      </c>
      <c r="O3381" s="2" t="n">
        <v>1</v>
      </c>
    </row>
    <row r="3382" customFormat="false" ht="15" hidden="false" customHeight="false" outlineLevel="0" collapsed="false">
      <c r="A3382" s="2" t="str">
        <f aca="false">Telemetry!A3382</f>
        <v>2019-12-11T08:20:00Z</v>
      </c>
      <c r="B3382" s="2" t="str">
        <f aca="false">Telemetry!B3382</f>
        <v>ISS-25544</v>
      </c>
      <c r="C3382" s="2" t="n">
        <f aca="false">Telemetry!V3382</f>
        <v>100</v>
      </c>
      <c r="D3382" s="2" t="n">
        <f aca="false">MAX(0,MIN(100,100-ABS(Telemetry!Y3382-20)*3))</f>
        <v>85.50354724</v>
      </c>
      <c r="E3382" s="2" t="n">
        <f aca="false">MAX(0,MIN(100,100-ABS(Telemetry!AA3382-90)*1.2))</f>
        <v>34.373561608</v>
      </c>
      <c r="F3382" s="2" t="n">
        <f aca="false">IF(Telemetry!AB3382="ON",95,100)</f>
        <v>100</v>
      </c>
      <c r="G3382" s="2" t="n">
        <f aca="false">IF(OR(Channel_Anomalies!C3382=1,Channel_Anomalies!D3382=1,Channel_Anomalies!E3382=1),1,0)</f>
        <v>0</v>
      </c>
      <c r="H3382" s="2" t="str">
        <f aca="false">IF(Channel_Anomalies!C3382=1,"temperature",IF(Channel_Anomalies!D3382=1,"battery_voltage",IF(Channel_Anomalies!E3382=1,"solar_power_input","")))</f>
        <v/>
      </c>
      <c r="I3382" s="2" t="n">
        <f aca="false">IF(Channel_Anomalies!C3382=1,0.9,IF(Channel_Anomalies!D3382=1,0.85,IF(Channel_Anomalies!E3382=1,0.75,0)))</f>
        <v>0</v>
      </c>
      <c r="J3382" s="2" t="n">
        <f aca="false">MAX(0,MIN(100,0.35*C3382+0.25*D3382+0.25*E3382+0.15*F3382-IF(G3382=1,12,0)))</f>
        <v>79.969277212</v>
      </c>
      <c r="K3382" s="2" t="str">
        <f aca="false">IF(J3382&lt;40,"CRITICAL",IF(J3382&lt;60,"HIGH",IF(J3382&lt;80,"MED","LOW")))</f>
        <v>MED</v>
      </c>
      <c r="L3382" s="2" t="str">
        <f aca="false">"TWIN-"&amp;TEXT(M3382,"000000")</f>
        <v>TWIN-003380</v>
      </c>
      <c r="M3382" s="2" t="n">
        <f aca="false">ROW()-2</f>
        <v>3380</v>
      </c>
      <c r="N3382" s="2" t="s">
        <v>4374</v>
      </c>
      <c r="O3382" s="2" t="n">
        <v>1</v>
      </c>
    </row>
    <row r="3383" customFormat="false" ht="15" hidden="false" customHeight="false" outlineLevel="0" collapsed="false">
      <c r="A3383" s="2" t="str">
        <f aca="false">Telemetry!A3383</f>
        <v>2019-12-11T08:21:00Z</v>
      </c>
      <c r="B3383" s="2" t="str">
        <f aca="false">Telemetry!B3383</f>
        <v>ISS-25544</v>
      </c>
      <c r="C3383" s="2" t="n">
        <f aca="false">Telemetry!V3383</f>
        <v>100</v>
      </c>
      <c r="D3383" s="2" t="n">
        <f aca="false">MAX(0,MIN(100,100-ABS(Telemetry!Y3383-20)*3))</f>
        <v>86.14897639</v>
      </c>
      <c r="E3383" s="2" t="n">
        <f aca="false">MAX(0,MIN(100,100-ABS(Telemetry!AA3383-90)*1.2))</f>
        <v>36.2631874</v>
      </c>
      <c r="F3383" s="2" t="n">
        <f aca="false">IF(Telemetry!AB3383="ON",95,100)</f>
        <v>100</v>
      </c>
      <c r="G3383" s="2" t="n">
        <f aca="false">IF(OR(Channel_Anomalies!C3383=1,Channel_Anomalies!D3383=1,Channel_Anomalies!E3383=1),1,0)</f>
        <v>0</v>
      </c>
      <c r="H3383" s="2" t="str">
        <f aca="false">IF(Channel_Anomalies!C3383=1,"temperature",IF(Channel_Anomalies!D3383=1,"battery_voltage",IF(Channel_Anomalies!E3383=1,"solar_power_input","")))</f>
        <v/>
      </c>
      <c r="I3383" s="2" t="n">
        <f aca="false">IF(Channel_Anomalies!C3383=1,0.9,IF(Channel_Anomalies!D3383=1,0.85,IF(Channel_Anomalies!E3383=1,0.75,0)))</f>
        <v>0</v>
      </c>
      <c r="J3383" s="2" t="n">
        <f aca="false">MAX(0,MIN(100,0.35*C3383+0.25*D3383+0.25*E3383+0.15*F3383-IF(G3383=1,12,0)))</f>
        <v>80.6030409475</v>
      </c>
      <c r="K3383" s="2" t="str">
        <f aca="false">IF(J3383&lt;40,"CRITICAL",IF(J3383&lt;60,"HIGH",IF(J3383&lt;80,"MED","LOW")))</f>
        <v>LOW</v>
      </c>
      <c r="L3383" s="2" t="str">
        <f aca="false">"TWIN-"&amp;TEXT(M3383,"000000")</f>
        <v>TWIN-003381</v>
      </c>
      <c r="M3383" s="2" t="n">
        <f aca="false">ROW()-2</f>
        <v>3381</v>
      </c>
      <c r="N3383" s="2" t="s">
        <v>4374</v>
      </c>
      <c r="O3383" s="2" t="n">
        <v>1</v>
      </c>
    </row>
    <row r="3384" customFormat="false" ht="15" hidden="false" customHeight="false" outlineLevel="0" collapsed="false">
      <c r="A3384" s="2" t="str">
        <f aca="false">Telemetry!A3384</f>
        <v>2019-12-11T08:22:00Z</v>
      </c>
      <c r="B3384" s="2" t="str">
        <f aca="false">Telemetry!B3384</f>
        <v>ISS-25544</v>
      </c>
      <c r="C3384" s="2" t="n">
        <f aca="false">Telemetry!V3384</f>
        <v>100</v>
      </c>
      <c r="D3384" s="2" t="n">
        <f aca="false">MAX(0,MIN(100,100-ABS(Telemetry!Y3384-20)*3))</f>
        <v>85.91086033</v>
      </c>
      <c r="E3384" s="2" t="n">
        <f aca="false">MAX(0,MIN(100,100-ABS(Telemetry!AA3384-90)*1.2))</f>
        <v>37.169295556</v>
      </c>
      <c r="F3384" s="2" t="n">
        <f aca="false">IF(Telemetry!AB3384="ON",95,100)</f>
        <v>100</v>
      </c>
      <c r="G3384" s="2" t="n">
        <f aca="false">IF(OR(Channel_Anomalies!C3384=1,Channel_Anomalies!D3384=1,Channel_Anomalies!E3384=1),1,0)</f>
        <v>0</v>
      </c>
      <c r="H3384" s="2" t="str">
        <f aca="false">IF(Channel_Anomalies!C3384=1,"temperature",IF(Channel_Anomalies!D3384=1,"battery_voltage",IF(Channel_Anomalies!E3384=1,"solar_power_input","")))</f>
        <v/>
      </c>
      <c r="I3384" s="2" t="n">
        <f aca="false">IF(Channel_Anomalies!C3384=1,0.9,IF(Channel_Anomalies!D3384=1,0.85,IF(Channel_Anomalies!E3384=1,0.75,0)))</f>
        <v>0</v>
      </c>
      <c r="J3384" s="2" t="n">
        <f aca="false">MAX(0,MIN(100,0.35*C3384+0.25*D3384+0.25*E3384+0.15*F3384-IF(G3384=1,12,0)))</f>
        <v>80.7700389715</v>
      </c>
      <c r="K3384" s="2" t="str">
        <f aca="false">IF(J3384&lt;40,"CRITICAL",IF(J3384&lt;60,"HIGH",IF(J3384&lt;80,"MED","LOW")))</f>
        <v>LOW</v>
      </c>
      <c r="L3384" s="2" t="str">
        <f aca="false">"TWIN-"&amp;TEXT(M3384,"000000")</f>
        <v>TWIN-003382</v>
      </c>
      <c r="M3384" s="2" t="n">
        <f aca="false">ROW()-2</f>
        <v>3382</v>
      </c>
      <c r="N3384" s="2" t="s">
        <v>4374</v>
      </c>
      <c r="O3384" s="2" t="n">
        <v>1</v>
      </c>
    </row>
    <row r="3385" customFormat="false" ht="15" hidden="false" customHeight="false" outlineLevel="0" collapsed="false">
      <c r="A3385" s="2" t="str">
        <f aca="false">Telemetry!A3385</f>
        <v>2019-12-11T08:23:00Z</v>
      </c>
      <c r="B3385" s="2" t="str">
        <f aca="false">Telemetry!B3385</f>
        <v>ISS-25544</v>
      </c>
      <c r="C3385" s="2" t="n">
        <f aca="false">Telemetry!V3385</f>
        <v>100</v>
      </c>
      <c r="D3385" s="2" t="n">
        <f aca="false">MAX(0,MIN(100,100-ABS(Telemetry!Y3385-20)*3))</f>
        <v>86.51251297</v>
      </c>
      <c r="E3385" s="2" t="n">
        <f aca="false">MAX(0,MIN(100,100-ABS(Telemetry!AA3385-90)*1.2))</f>
        <v>33.023866816</v>
      </c>
      <c r="F3385" s="2" t="n">
        <f aca="false">IF(Telemetry!AB3385="ON",95,100)</f>
        <v>100</v>
      </c>
      <c r="G3385" s="2" t="n">
        <f aca="false">IF(OR(Channel_Anomalies!C3385=1,Channel_Anomalies!D3385=1,Channel_Anomalies!E3385=1),1,0)</f>
        <v>0</v>
      </c>
      <c r="H3385" s="2" t="str">
        <f aca="false">IF(Channel_Anomalies!C3385=1,"temperature",IF(Channel_Anomalies!D3385=1,"battery_voltage",IF(Channel_Anomalies!E3385=1,"solar_power_input","")))</f>
        <v/>
      </c>
      <c r="I3385" s="2" t="n">
        <f aca="false">IF(Channel_Anomalies!C3385=1,0.9,IF(Channel_Anomalies!D3385=1,0.85,IF(Channel_Anomalies!E3385=1,0.75,0)))</f>
        <v>0</v>
      </c>
      <c r="J3385" s="2" t="n">
        <f aca="false">MAX(0,MIN(100,0.35*C3385+0.25*D3385+0.25*E3385+0.15*F3385-IF(G3385=1,12,0)))</f>
        <v>79.8840949465</v>
      </c>
      <c r="K3385" s="2" t="str">
        <f aca="false">IF(J3385&lt;40,"CRITICAL",IF(J3385&lt;60,"HIGH",IF(J3385&lt;80,"MED","LOW")))</f>
        <v>MED</v>
      </c>
      <c r="L3385" s="2" t="str">
        <f aca="false">"TWIN-"&amp;TEXT(M3385,"000000")</f>
        <v>TWIN-003383</v>
      </c>
      <c r="M3385" s="2" t="n">
        <f aca="false">ROW()-2</f>
        <v>3383</v>
      </c>
      <c r="N3385" s="2" t="s">
        <v>4374</v>
      </c>
      <c r="O3385" s="2" t="n">
        <v>1</v>
      </c>
    </row>
    <row r="3386" customFormat="false" ht="15" hidden="false" customHeight="false" outlineLevel="0" collapsed="false">
      <c r="A3386" s="2" t="str">
        <f aca="false">Telemetry!A3386</f>
        <v>2019-12-11T08:24:00Z</v>
      </c>
      <c r="B3386" s="2" t="str">
        <f aca="false">Telemetry!B3386</f>
        <v>ISS-25544</v>
      </c>
      <c r="C3386" s="2" t="n">
        <f aca="false">Telemetry!V3386</f>
        <v>100</v>
      </c>
      <c r="D3386" s="2" t="n">
        <f aca="false">MAX(0,MIN(100,100-ABS(Telemetry!Y3386-20)*3))</f>
        <v>85.87328479</v>
      </c>
      <c r="E3386" s="2" t="n">
        <f aca="false">MAX(0,MIN(100,100-ABS(Telemetry!AA3386-90)*1.2))</f>
        <v>34.753196968</v>
      </c>
      <c r="F3386" s="2" t="n">
        <f aca="false">IF(Telemetry!AB3386="ON",95,100)</f>
        <v>100</v>
      </c>
      <c r="G3386" s="2" t="n">
        <f aca="false">IF(OR(Channel_Anomalies!C3386=1,Channel_Anomalies!D3386=1,Channel_Anomalies!E3386=1),1,0)</f>
        <v>0</v>
      </c>
      <c r="H3386" s="2" t="str">
        <f aca="false">IF(Channel_Anomalies!C3386=1,"temperature",IF(Channel_Anomalies!D3386=1,"battery_voltage",IF(Channel_Anomalies!E3386=1,"solar_power_input","")))</f>
        <v/>
      </c>
      <c r="I3386" s="2" t="n">
        <f aca="false">IF(Channel_Anomalies!C3386=1,0.9,IF(Channel_Anomalies!D3386=1,0.85,IF(Channel_Anomalies!E3386=1,0.75,0)))</f>
        <v>0</v>
      </c>
      <c r="J3386" s="2" t="n">
        <f aca="false">MAX(0,MIN(100,0.35*C3386+0.25*D3386+0.25*E3386+0.15*F3386-IF(G3386=1,12,0)))</f>
        <v>80.1566204395</v>
      </c>
      <c r="K3386" s="2" t="str">
        <f aca="false">IF(J3386&lt;40,"CRITICAL",IF(J3386&lt;60,"HIGH",IF(J3386&lt;80,"MED","LOW")))</f>
        <v>LOW</v>
      </c>
      <c r="L3386" s="2" t="str">
        <f aca="false">"TWIN-"&amp;TEXT(M3386,"000000")</f>
        <v>TWIN-003384</v>
      </c>
      <c r="M3386" s="2" t="n">
        <f aca="false">ROW()-2</f>
        <v>3384</v>
      </c>
      <c r="N3386" s="2" t="s">
        <v>4374</v>
      </c>
      <c r="O3386" s="2" t="n">
        <v>1</v>
      </c>
    </row>
    <row r="3387" customFormat="false" ht="15" hidden="false" customHeight="false" outlineLevel="0" collapsed="false">
      <c r="A3387" s="2" t="str">
        <f aca="false">Telemetry!A3387</f>
        <v>2019-12-11T08:25:00Z</v>
      </c>
      <c r="B3387" s="2" t="str">
        <f aca="false">Telemetry!B3387</f>
        <v>ISS-25544</v>
      </c>
      <c r="C3387" s="2" t="n">
        <f aca="false">Telemetry!V3387</f>
        <v>100</v>
      </c>
      <c r="D3387" s="2" t="n">
        <f aca="false">MAX(0,MIN(100,100-ABS(Telemetry!Y3387-20)*3))</f>
        <v>86.16029467</v>
      </c>
      <c r="E3387" s="2" t="n">
        <f aca="false">MAX(0,MIN(100,100-ABS(Telemetry!AA3387-90)*1.2))</f>
        <v>35.499110284</v>
      </c>
      <c r="F3387" s="2" t="n">
        <f aca="false">IF(Telemetry!AB3387="ON",95,100)</f>
        <v>100</v>
      </c>
      <c r="G3387" s="2" t="n">
        <f aca="false">IF(OR(Channel_Anomalies!C3387=1,Channel_Anomalies!D3387=1,Channel_Anomalies!E3387=1),1,0)</f>
        <v>0</v>
      </c>
      <c r="H3387" s="2" t="str">
        <f aca="false">IF(Channel_Anomalies!C3387=1,"temperature",IF(Channel_Anomalies!D3387=1,"battery_voltage",IF(Channel_Anomalies!E3387=1,"solar_power_input","")))</f>
        <v/>
      </c>
      <c r="I3387" s="2" t="n">
        <f aca="false">IF(Channel_Anomalies!C3387=1,0.9,IF(Channel_Anomalies!D3387=1,0.85,IF(Channel_Anomalies!E3387=1,0.75,0)))</f>
        <v>0</v>
      </c>
      <c r="J3387" s="2" t="n">
        <f aca="false">MAX(0,MIN(100,0.35*C3387+0.25*D3387+0.25*E3387+0.15*F3387-IF(G3387=1,12,0)))</f>
        <v>80.4148512385</v>
      </c>
      <c r="K3387" s="2" t="str">
        <f aca="false">IF(J3387&lt;40,"CRITICAL",IF(J3387&lt;60,"HIGH",IF(J3387&lt;80,"MED","LOW")))</f>
        <v>LOW</v>
      </c>
      <c r="L3387" s="2" t="str">
        <f aca="false">"TWIN-"&amp;TEXT(M3387,"000000")</f>
        <v>TWIN-003385</v>
      </c>
      <c r="M3387" s="2" t="n">
        <f aca="false">ROW()-2</f>
        <v>3385</v>
      </c>
      <c r="N3387" s="2" t="s">
        <v>4374</v>
      </c>
      <c r="O3387" s="2" t="n">
        <v>1</v>
      </c>
    </row>
    <row r="3388" customFormat="false" ht="15" hidden="false" customHeight="false" outlineLevel="0" collapsed="false">
      <c r="A3388" s="2" t="str">
        <f aca="false">Telemetry!A3388</f>
        <v>2019-12-11T08:26:00Z</v>
      </c>
      <c r="B3388" s="2" t="str">
        <f aca="false">Telemetry!B3388</f>
        <v>ISS-25544</v>
      </c>
      <c r="C3388" s="2" t="n">
        <f aca="false">Telemetry!V3388</f>
        <v>100</v>
      </c>
      <c r="D3388" s="2" t="n">
        <f aca="false">MAX(0,MIN(100,100-ABS(Telemetry!Y3388-20)*3))</f>
        <v>87.29603266</v>
      </c>
      <c r="E3388" s="2" t="n">
        <f aca="false">MAX(0,MIN(100,100-ABS(Telemetry!AA3388-90)*1.2))</f>
        <v>35.436637684</v>
      </c>
      <c r="F3388" s="2" t="n">
        <f aca="false">IF(Telemetry!AB3388="ON",95,100)</f>
        <v>100</v>
      </c>
      <c r="G3388" s="2" t="n">
        <f aca="false">IF(OR(Channel_Anomalies!C3388=1,Channel_Anomalies!D3388=1,Channel_Anomalies!E3388=1),1,0)</f>
        <v>0</v>
      </c>
      <c r="H3388" s="2" t="str">
        <f aca="false">IF(Channel_Anomalies!C3388=1,"temperature",IF(Channel_Anomalies!D3388=1,"battery_voltage",IF(Channel_Anomalies!E3388=1,"solar_power_input","")))</f>
        <v/>
      </c>
      <c r="I3388" s="2" t="n">
        <f aca="false">IF(Channel_Anomalies!C3388=1,0.9,IF(Channel_Anomalies!D3388=1,0.85,IF(Channel_Anomalies!E3388=1,0.75,0)))</f>
        <v>0</v>
      </c>
      <c r="J3388" s="2" t="n">
        <f aca="false">MAX(0,MIN(100,0.35*C3388+0.25*D3388+0.25*E3388+0.15*F3388-IF(G3388=1,12,0)))</f>
        <v>80.683167586</v>
      </c>
      <c r="K3388" s="2" t="str">
        <f aca="false">IF(J3388&lt;40,"CRITICAL",IF(J3388&lt;60,"HIGH",IF(J3388&lt;80,"MED","LOW")))</f>
        <v>LOW</v>
      </c>
      <c r="L3388" s="2" t="str">
        <f aca="false">"TWIN-"&amp;TEXT(M3388,"000000")</f>
        <v>TWIN-003386</v>
      </c>
      <c r="M3388" s="2" t="n">
        <f aca="false">ROW()-2</f>
        <v>3386</v>
      </c>
      <c r="N3388" s="2" t="s">
        <v>4374</v>
      </c>
      <c r="O3388" s="2" t="n">
        <v>1</v>
      </c>
    </row>
    <row r="3389" customFormat="false" ht="15" hidden="false" customHeight="false" outlineLevel="0" collapsed="false">
      <c r="A3389" s="2" t="str">
        <f aca="false">Telemetry!A3389</f>
        <v>2019-12-11T08:27:00Z</v>
      </c>
      <c r="B3389" s="2" t="str">
        <f aca="false">Telemetry!B3389</f>
        <v>ISS-25544</v>
      </c>
      <c r="C3389" s="2" t="n">
        <f aca="false">Telemetry!V3389</f>
        <v>100</v>
      </c>
      <c r="D3389" s="2" t="n">
        <f aca="false">MAX(0,MIN(100,100-ABS(Telemetry!Y3389-20)*3))</f>
        <v>89.05961569</v>
      </c>
      <c r="E3389" s="2" t="n">
        <f aca="false">MAX(0,MIN(100,100-ABS(Telemetry!AA3389-90)*1.2))</f>
        <v>36.202466068</v>
      </c>
      <c r="F3389" s="2" t="n">
        <f aca="false">IF(Telemetry!AB3389="ON",95,100)</f>
        <v>100</v>
      </c>
      <c r="G3389" s="2" t="n">
        <f aca="false">IF(OR(Channel_Anomalies!C3389=1,Channel_Anomalies!D3389=1,Channel_Anomalies!E3389=1),1,0)</f>
        <v>0</v>
      </c>
      <c r="H3389" s="2" t="str">
        <f aca="false">IF(Channel_Anomalies!C3389=1,"temperature",IF(Channel_Anomalies!D3389=1,"battery_voltage",IF(Channel_Anomalies!E3389=1,"solar_power_input","")))</f>
        <v/>
      </c>
      <c r="I3389" s="2" t="n">
        <f aca="false">IF(Channel_Anomalies!C3389=1,0.9,IF(Channel_Anomalies!D3389=1,0.85,IF(Channel_Anomalies!E3389=1,0.75,0)))</f>
        <v>0</v>
      </c>
      <c r="J3389" s="2" t="n">
        <f aca="false">MAX(0,MIN(100,0.35*C3389+0.25*D3389+0.25*E3389+0.15*F3389-IF(G3389=1,12,0)))</f>
        <v>81.3155204395</v>
      </c>
      <c r="K3389" s="2" t="str">
        <f aca="false">IF(J3389&lt;40,"CRITICAL",IF(J3389&lt;60,"HIGH",IF(J3389&lt;80,"MED","LOW")))</f>
        <v>LOW</v>
      </c>
      <c r="L3389" s="2" t="str">
        <f aca="false">"TWIN-"&amp;TEXT(M3389,"000000")</f>
        <v>TWIN-003387</v>
      </c>
      <c r="M3389" s="2" t="n">
        <f aca="false">ROW()-2</f>
        <v>3387</v>
      </c>
      <c r="N3389" s="2" t="s">
        <v>4374</v>
      </c>
      <c r="O3389" s="2" t="n">
        <v>1</v>
      </c>
    </row>
    <row r="3390" customFormat="false" ht="15" hidden="false" customHeight="false" outlineLevel="0" collapsed="false">
      <c r="A3390" s="2" t="str">
        <f aca="false">Telemetry!A3390</f>
        <v>2019-12-11T08:28:00Z</v>
      </c>
      <c r="B3390" s="2" t="str">
        <f aca="false">Telemetry!B3390</f>
        <v>ISS-25544</v>
      </c>
      <c r="C3390" s="2" t="n">
        <f aca="false">Telemetry!V3390</f>
        <v>100</v>
      </c>
      <c r="D3390" s="2" t="n">
        <f aca="false">MAX(0,MIN(100,100-ABS(Telemetry!Y3390-20)*3))</f>
        <v>89.55773221</v>
      </c>
      <c r="E3390" s="2" t="n">
        <f aca="false">MAX(0,MIN(100,100-ABS(Telemetry!AA3390-90)*1.2))</f>
        <v>30.397872664</v>
      </c>
      <c r="F3390" s="2" t="n">
        <f aca="false">IF(Telemetry!AB3390="ON",95,100)</f>
        <v>100</v>
      </c>
      <c r="G3390" s="2" t="n">
        <f aca="false">IF(OR(Channel_Anomalies!C3390=1,Channel_Anomalies!D3390=1,Channel_Anomalies!E3390=1),1,0)</f>
        <v>0</v>
      </c>
      <c r="H3390" s="2" t="str">
        <f aca="false">IF(Channel_Anomalies!C3390=1,"temperature",IF(Channel_Anomalies!D3390=1,"battery_voltage",IF(Channel_Anomalies!E3390=1,"solar_power_input","")))</f>
        <v/>
      </c>
      <c r="I3390" s="2" t="n">
        <f aca="false">IF(Channel_Anomalies!C3390=1,0.9,IF(Channel_Anomalies!D3390=1,0.85,IF(Channel_Anomalies!E3390=1,0.75,0)))</f>
        <v>0</v>
      </c>
      <c r="J3390" s="2" t="n">
        <f aca="false">MAX(0,MIN(100,0.35*C3390+0.25*D3390+0.25*E3390+0.15*F3390-IF(G3390=1,12,0)))</f>
        <v>79.9889012185</v>
      </c>
      <c r="K3390" s="2" t="str">
        <f aca="false">IF(J3390&lt;40,"CRITICAL",IF(J3390&lt;60,"HIGH",IF(J3390&lt;80,"MED","LOW")))</f>
        <v>MED</v>
      </c>
      <c r="L3390" s="2" t="str">
        <f aca="false">"TWIN-"&amp;TEXT(M3390,"000000")</f>
        <v>TWIN-003388</v>
      </c>
      <c r="M3390" s="2" t="n">
        <f aca="false">ROW()-2</f>
        <v>3388</v>
      </c>
      <c r="N3390" s="2" t="s">
        <v>4374</v>
      </c>
      <c r="O3390" s="2" t="n">
        <v>1</v>
      </c>
    </row>
    <row r="3391" customFormat="false" ht="15" hidden="false" customHeight="false" outlineLevel="0" collapsed="false">
      <c r="A3391" s="2" t="str">
        <f aca="false">Telemetry!A3391</f>
        <v>2019-12-11T08:29:00Z</v>
      </c>
      <c r="B3391" s="2" t="str">
        <f aca="false">Telemetry!B3391</f>
        <v>ISS-25544</v>
      </c>
      <c r="C3391" s="2" t="n">
        <f aca="false">Telemetry!V3391</f>
        <v>100</v>
      </c>
      <c r="D3391" s="2" t="n">
        <f aca="false">MAX(0,MIN(100,100-ABS(Telemetry!Y3391-20)*3))</f>
        <v>91.03032157</v>
      </c>
      <c r="E3391" s="2" t="n">
        <f aca="false">MAX(0,MIN(100,100-ABS(Telemetry!AA3391-90)*1.2))</f>
        <v>32.490998704</v>
      </c>
      <c r="F3391" s="2" t="n">
        <f aca="false">IF(Telemetry!AB3391="ON",95,100)</f>
        <v>100</v>
      </c>
      <c r="G3391" s="2" t="n">
        <f aca="false">IF(OR(Channel_Anomalies!C3391=1,Channel_Anomalies!D3391=1,Channel_Anomalies!E3391=1),1,0)</f>
        <v>0</v>
      </c>
      <c r="H3391" s="2" t="str">
        <f aca="false">IF(Channel_Anomalies!C3391=1,"temperature",IF(Channel_Anomalies!D3391=1,"battery_voltage",IF(Channel_Anomalies!E3391=1,"solar_power_input","")))</f>
        <v/>
      </c>
      <c r="I3391" s="2" t="n">
        <f aca="false">IF(Channel_Anomalies!C3391=1,0.9,IF(Channel_Anomalies!D3391=1,0.85,IF(Channel_Anomalies!E3391=1,0.75,0)))</f>
        <v>0</v>
      </c>
      <c r="J3391" s="2" t="n">
        <f aca="false">MAX(0,MIN(100,0.35*C3391+0.25*D3391+0.25*E3391+0.15*F3391-IF(G3391=1,12,0)))</f>
        <v>80.8803300685</v>
      </c>
      <c r="K3391" s="2" t="str">
        <f aca="false">IF(J3391&lt;40,"CRITICAL",IF(J3391&lt;60,"HIGH",IF(J3391&lt;80,"MED","LOW")))</f>
        <v>LOW</v>
      </c>
      <c r="L3391" s="2" t="str">
        <f aca="false">"TWIN-"&amp;TEXT(M3391,"000000")</f>
        <v>TWIN-003389</v>
      </c>
      <c r="M3391" s="2" t="n">
        <f aca="false">ROW()-2</f>
        <v>3389</v>
      </c>
      <c r="N3391" s="2" t="s">
        <v>4374</v>
      </c>
      <c r="O3391" s="2" t="n">
        <v>1</v>
      </c>
    </row>
    <row r="3392" customFormat="false" ht="15" hidden="false" customHeight="false" outlineLevel="0" collapsed="false">
      <c r="A3392" s="2" t="str">
        <f aca="false">Telemetry!A3392</f>
        <v>2019-12-11T08:30:00Z</v>
      </c>
      <c r="B3392" s="2" t="str">
        <f aca="false">Telemetry!B3392</f>
        <v>ISS-25544</v>
      </c>
      <c r="C3392" s="2" t="n">
        <f aca="false">Telemetry!V3392</f>
        <v>100</v>
      </c>
      <c r="D3392" s="2" t="n">
        <f aca="false">MAX(0,MIN(100,100-ABS(Telemetry!Y3392-20)*3))</f>
        <v>92.13619129</v>
      </c>
      <c r="E3392" s="2" t="n">
        <f aca="false">MAX(0,MIN(100,100-ABS(Telemetry!AA3392-90)*1.2))</f>
        <v>34.342023088</v>
      </c>
      <c r="F3392" s="2" t="n">
        <f aca="false">IF(Telemetry!AB3392="ON",95,100)</f>
        <v>100</v>
      </c>
      <c r="G3392" s="2" t="n">
        <f aca="false">IF(OR(Channel_Anomalies!C3392=1,Channel_Anomalies!D3392=1,Channel_Anomalies!E3392=1),1,0)</f>
        <v>0</v>
      </c>
      <c r="H3392" s="2" t="str">
        <f aca="false">IF(Channel_Anomalies!C3392=1,"temperature",IF(Channel_Anomalies!D3392=1,"battery_voltage",IF(Channel_Anomalies!E3392=1,"solar_power_input","")))</f>
        <v/>
      </c>
      <c r="I3392" s="2" t="n">
        <f aca="false">IF(Channel_Anomalies!C3392=1,0.9,IF(Channel_Anomalies!D3392=1,0.85,IF(Channel_Anomalies!E3392=1,0.75,0)))</f>
        <v>0</v>
      </c>
      <c r="J3392" s="2" t="n">
        <f aca="false">MAX(0,MIN(100,0.35*C3392+0.25*D3392+0.25*E3392+0.15*F3392-IF(G3392=1,12,0)))</f>
        <v>81.6195535945</v>
      </c>
      <c r="K3392" s="2" t="str">
        <f aca="false">IF(J3392&lt;40,"CRITICAL",IF(J3392&lt;60,"HIGH",IF(J3392&lt;80,"MED","LOW")))</f>
        <v>LOW</v>
      </c>
      <c r="L3392" s="2" t="str">
        <f aca="false">"TWIN-"&amp;TEXT(M3392,"000000")</f>
        <v>TWIN-003390</v>
      </c>
      <c r="M3392" s="2" t="n">
        <f aca="false">ROW()-2</f>
        <v>3390</v>
      </c>
      <c r="N3392" s="2" t="s">
        <v>4374</v>
      </c>
      <c r="O3392" s="2" t="n">
        <v>1</v>
      </c>
    </row>
    <row r="3393" customFormat="false" ht="15" hidden="false" customHeight="false" outlineLevel="0" collapsed="false">
      <c r="A3393" s="2" t="str">
        <f aca="false">Telemetry!A3393</f>
        <v>2019-12-11T08:31:00Z</v>
      </c>
      <c r="B3393" s="2" t="str">
        <f aca="false">Telemetry!B3393</f>
        <v>ISS-25544</v>
      </c>
      <c r="C3393" s="2" t="n">
        <f aca="false">Telemetry!V3393</f>
        <v>100</v>
      </c>
      <c r="D3393" s="2" t="n">
        <f aca="false">MAX(0,MIN(100,100-ABS(Telemetry!Y3393-20)*3))</f>
        <v>91.28144746</v>
      </c>
      <c r="E3393" s="2" t="n">
        <f aca="false">MAX(0,MIN(100,100-ABS(Telemetry!AA3393-90)*1.2))</f>
        <v>38.59247224</v>
      </c>
      <c r="F3393" s="2" t="n">
        <f aca="false">IF(Telemetry!AB3393="ON",95,100)</f>
        <v>100</v>
      </c>
      <c r="G3393" s="2" t="n">
        <f aca="false">IF(OR(Channel_Anomalies!C3393=1,Channel_Anomalies!D3393=1,Channel_Anomalies!E3393=1),1,0)</f>
        <v>0</v>
      </c>
      <c r="H3393" s="2" t="str">
        <f aca="false">IF(Channel_Anomalies!C3393=1,"temperature",IF(Channel_Anomalies!D3393=1,"battery_voltage",IF(Channel_Anomalies!E3393=1,"solar_power_input","")))</f>
        <v/>
      </c>
      <c r="I3393" s="2" t="n">
        <f aca="false">IF(Channel_Anomalies!C3393=1,0.9,IF(Channel_Anomalies!D3393=1,0.85,IF(Channel_Anomalies!E3393=1,0.75,0)))</f>
        <v>0</v>
      </c>
      <c r="J3393" s="2" t="n">
        <f aca="false">MAX(0,MIN(100,0.35*C3393+0.25*D3393+0.25*E3393+0.15*F3393-IF(G3393=1,12,0)))</f>
        <v>82.468479925</v>
      </c>
      <c r="K3393" s="2" t="str">
        <f aca="false">IF(J3393&lt;40,"CRITICAL",IF(J3393&lt;60,"HIGH",IF(J3393&lt;80,"MED","LOW")))</f>
        <v>LOW</v>
      </c>
      <c r="L3393" s="2" t="str">
        <f aca="false">"TWIN-"&amp;TEXT(M3393,"000000")</f>
        <v>TWIN-003391</v>
      </c>
      <c r="M3393" s="2" t="n">
        <f aca="false">ROW()-2</f>
        <v>3391</v>
      </c>
      <c r="N3393" s="2" t="s">
        <v>4374</v>
      </c>
      <c r="O3393" s="2" t="n">
        <v>1</v>
      </c>
    </row>
    <row r="3394" customFormat="false" ht="15" hidden="false" customHeight="false" outlineLevel="0" collapsed="false">
      <c r="A3394" s="2" t="str">
        <f aca="false">Telemetry!A3394</f>
        <v>2019-12-11T08:32:00Z</v>
      </c>
      <c r="B3394" s="2" t="str">
        <f aca="false">Telemetry!B3394</f>
        <v>ISS-25544</v>
      </c>
      <c r="C3394" s="2" t="n">
        <f aca="false">Telemetry!V3394</f>
        <v>100</v>
      </c>
      <c r="D3394" s="2" t="n">
        <f aca="false">MAX(0,MIN(100,100-ABS(Telemetry!Y3394-20)*3))</f>
        <v>92.22602182</v>
      </c>
      <c r="E3394" s="2" t="n">
        <f aca="false">MAX(0,MIN(100,100-ABS(Telemetry!AA3394-90)*1.2))</f>
        <v>34.581260632</v>
      </c>
      <c r="F3394" s="2" t="n">
        <f aca="false">IF(Telemetry!AB3394="ON",95,100)</f>
        <v>100</v>
      </c>
      <c r="G3394" s="2" t="n">
        <f aca="false">IF(OR(Channel_Anomalies!C3394=1,Channel_Anomalies!D3394=1,Channel_Anomalies!E3394=1),1,0)</f>
        <v>0</v>
      </c>
      <c r="H3394" s="2" t="str">
        <f aca="false">IF(Channel_Anomalies!C3394=1,"temperature",IF(Channel_Anomalies!D3394=1,"battery_voltage",IF(Channel_Anomalies!E3394=1,"solar_power_input","")))</f>
        <v/>
      </c>
      <c r="I3394" s="2" t="n">
        <f aca="false">IF(Channel_Anomalies!C3394=1,0.9,IF(Channel_Anomalies!D3394=1,0.85,IF(Channel_Anomalies!E3394=1,0.75,0)))</f>
        <v>0</v>
      </c>
      <c r="J3394" s="2" t="n">
        <f aca="false">MAX(0,MIN(100,0.35*C3394+0.25*D3394+0.25*E3394+0.15*F3394-IF(G3394=1,12,0)))</f>
        <v>81.701820613</v>
      </c>
      <c r="K3394" s="2" t="str">
        <f aca="false">IF(J3394&lt;40,"CRITICAL",IF(J3394&lt;60,"HIGH",IF(J3394&lt;80,"MED","LOW")))</f>
        <v>LOW</v>
      </c>
      <c r="L3394" s="2" t="str">
        <f aca="false">"TWIN-"&amp;TEXT(M3394,"000000")</f>
        <v>TWIN-003392</v>
      </c>
      <c r="M3394" s="2" t="n">
        <f aca="false">ROW()-2</f>
        <v>3392</v>
      </c>
      <c r="N3394" s="2" t="s">
        <v>4374</v>
      </c>
      <c r="O3394" s="2" t="n">
        <v>1</v>
      </c>
    </row>
    <row r="3395" customFormat="false" ht="15" hidden="false" customHeight="false" outlineLevel="0" collapsed="false">
      <c r="A3395" s="2" t="str">
        <f aca="false">Telemetry!A3395</f>
        <v>2019-12-11T08:33:00Z</v>
      </c>
      <c r="B3395" s="2" t="str">
        <f aca="false">Telemetry!B3395</f>
        <v>ISS-25544</v>
      </c>
      <c r="C3395" s="2" t="n">
        <f aca="false">Telemetry!V3395</f>
        <v>100</v>
      </c>
      <c r="D3395" s="2" t="n">
        <f aca="false">MAX(0,MIN(100,100-ABS(Telemetry!Y3395-20)*3))</f>
        <v>93.67126162</v>
      </c>
      <c r="E3395" s="2" t="n">
        <f aca="false">MAX(0,MIN(100,100-ABS(Telemetry!AA3395-90)*1.2))</f>
        <v>34.649133268</v>
      </c>
      <c r="F3395" s="2" t="n">
        <f aca="false">IF(Telemetry!AB3395="ON",95,100)</f>
        <v>100</v>
      </c>
      <c r="G3395" s="2" t="n">
        <f aca="false">IF(OR(Channel_Anomalies!C3395=1,Channel_Anomalies!D3395=1,Channel_Anomalies!E3395=1),1,0)</f>
        <v>0</v>
      </c>
      <c r="H3395" s="2" t="str">
        <f aca="false">IF(Channel_Anomalies!C3395=1,"temperature",IF(Channel_Anomalies!D3395=1,"battery_voltage",IF(Channel_Anomalies!E3395=1,"solar_power_input","")))</f>
        <v/>
      </c>
      <c r="I3395" s="2" t="n">
        <f aca="false">IF(Channel_Anomalies!C3395=1,0.9,IF(Channel_Anomalies!D3395=1,0.85,IF(Channel_Anomalies!E3395=1,0.75,0)))</f>
        <v>0</v>
      </c>
      <c r="J3395" s="2" t="n">
        <f aca="false">MAX(0,MIN(100,0.35*C3395+0.25*D3395+0.25*E3395+0.15*F3395-IF(G3395=1,12,0)))</f>
        <v>82.080098722</v>
      </c>
      <c r="K3395" s="2" t="str">
        <f aca="false">IF(J3395&lt;40,"CRITICAL",IF(J3395&lt;60,"HIGH",IF(J3395&lt;80,"MED","LOW")))</f>
        <v>LOW</v>
      </c>
      <c r="L3395" s="2" t="str">
        <f aca="false">"TWIN-"&amp;TEXT(M3395,"000000")</f>
        <v>TWIN-003393</v>
      </c>
      <c r="M3395" s="2" t="n">
        <f aca="false">ROW()-2</f>
        <v>3393</v>
      </c>
      <c r="N3395" s="2" t="s">
        <v>4374</v>
      </c>
      <c r="O3395" s="2" t="n">
        <v>1</v>
      </c>
    </row>
    <row r="3396" customFormat="false" ht="15" hidden="false" customHeight="false" outlineLevel="0" collapsed="false">
      <c r="A3396" s="2" t="str">
        <f aca="false">Telemetry!A3396</f>
        <v>2019-12-11T08:34:00Z</v>
      </c>
      <c r="B3396" s="2" t="str">
        <f aca="false">Telemetry!B3396</f>
        <v>ISS-25544</v>
      </c>
      <c r="C3396" s="2" t="n">
        <f aca="false">Telemetry!V3396</f>
        <v>100</v>
      </c>
      <c r="D3396" s="2" t="n">
        <f aca="false">MAX(0,MIN(100,100-ABS(Telemetry!Y3396-20)*3))</f>
        <v>93.32392459</v>
      </c>
      <c r="E3396" s="2" t="n">
        <f aca="false">MAX(0,MIN(100,100-ABS(Telemetry!AA3396-90)*1.2))</f>
        <v>31.58462956</v>
      </c>
      <c r="F3396" s="2" t="n">
        <f aca="false">IF(Telemetry!AB3396="ON",95,100)</f>
        <v>100</v>
      </c>
      <c r="G3396" s="2" t="n">
        <f aca="false">IF(OR(Channel_Anomalies!C3396=1,Channel_Anomalies!D3396=1,Channel_Anomalies!E3396=1),1,0)</f>
        <v>0</v>
      </c>
      <c r="H3396" s="2" t="str">
        <f aca="false">IF(Channel_Anomalies!C3396=1,"temperature",IF(Channel_Anomalies!D3396=1,"battery_voltage",IF(Channel_Anomalies!E3396=1,"solar_power_input","")))</f>
        <v/>
      </c>
      <c r="I3396" s="2" t="n">
        <f aca="false">IF(Channel_Anomalies!C3396=1,0.9,IF(Channel_Anomalies!D3396=1,0.85,IF(Channel_Anomalies!E3396=1,0.75,0)))</f>
        <v>0</v>
      </c>
      <c r="J3396" s="2" t="n">
        <f aca="false">MAX(0,MIN(100,0.35*C3396+0.25*D3396+0.25*E3396+0.15*F3396-IF(G3396=1,12,0)))</f>
        <v>81.2271385375</v>
      </c>
      <c r="K3396" s="2" t="str">
        <f aca="false">IF(J3396&lt;40,"CRITICAL",IF(J3396&lt;60,"HIGH",IF(J3396&lt;80,"MED","LOW")))</f>
        <v>LOW</v>
      </c>
      <c r="L3396" s="2" t="str">
        <f aca="false">"TWIN-"&amp;TEXT(M3396,"000000")</f>
        <v>TWIN-003394</v>
      </c>
      <c r="M3396" s="2" t="n">
        <f aca="false">ROW()-2</f>
        <v>3394</v>
      </c>
      <c r="N3396" s="2" t="s">
        <v>4374</v>
      </c>
      <c r="O3396" s="2" t="n">
        <v>1</v>
      </c>
    </row>
    <row r="3397" customFormat="false" ht="15" hidden="false" customHeight="false" outlineLevel="0" collapsed="false">
      <c r="A3397" s="2" t="str">
        <f aca="false">Telemetry!A3397</f>
        <v>2019-12-11T08:35:00Z</v>
      </c>
      <c r="B3397" s="2" t="str">
        <f aca="false">Telemetry!B3397</f>
        <v>ISS-25544</v>
      </c>
      <c r="C3397" s="2" t="n">
        <f aca="false">Telemetry!V3397</f>
        <v>100</v>
      </c>
      <c r="D3397" s="2" t="n">
        <f aca="false">MAX(0,MIN(100,100-ABS(Telemetry!Y3397-20)*3))</f>
        <v>94.6444066</v>
      </c>
      <c r="E3397" s="2" t="n">
        <f aca="false">MAX(0,MIN(100,100-ABS(Telemetry!AA3397-90)*1.2))</f>
        <v>34.909909348</v>
      </c>
      <c r="F3397" s="2" t="n">
        <f aca="false">IF(Telemetry!AB3397="ON",95,100)</f>
        <v>100</v>
      </c>
      <c r="G3397" s="2" t="n">
        <f aca="false">IF(OR(Channel_Anomalies!C3397=1,Channel_Anomalies!D3397=1,Channel_Anomalies!E3397=1),1,0)</f>
        <v>0</v>
      </c>
      <c r="H3397" s="2" t="str">
        <f aca="false">IF(Channel_Anomalies!C3397=1,"temperature",IF(Channel_Anomalies!D3397=1,"battery_voltage",IF(Channel_Anomalies!E3397=1,"solar_power_input","")))</f>
        <v/>
      </c>
      <c r="I3397" s="2" t="n">
        <f aca="false">IF(Channel_Anomalies!C3397=1,0.9,IF(Channel_Anomalies!D3397=1,0.85,IF(Channel_Anomalies!E3397=1,0.75,0)))</f>
        <v>0</v>
      </c>
      <c r="J3397" s="2" t="n">
        <f aca="false">MAX(0,MIN(100,0.35*C3397+0.25*D3397+0.25*E3397+0.15*F3397-IF(G3397=1,12,0)))</f>
        <v>82.388578987</v>
      </c>
      <c r="K3397" s="2" t="str">
        <f aca="false">IF(J3397&lt;40,"CRITICAL",IF(J3397&lt;60,"HIGH",IF(J3397&lt;80,"MED","LOW")))</f>
        <v>LOW</v>
      </c>
      <c r="L3397" s="2" t="str">
        <f aca="false">"TWIN-"&amp;TEXT(M3397,"000000")</f>
        <v>TWIN-003395</v>
      </c>
      <c r="M3397" s="2" t="n">
        <f aca="false">ROW()-2</f>
        <v>3395</v>
      </c>
      <c r="N3397" s="2" t="s">
        <v>4374</v>
      </c>
      <c r="O3397" s="2" t="n">
        <v>1</v>
      </c>
    </row>
    <row r="3398" customFormat="false" ht="15" hidden="false" customHeight="false" outlineLevel="0" collapsed="false">
      <c r="A3398" s="2" t="str">
        <f aca="false">Telemetry!A3398</f>
        <v>2019-12-11T08:36:00Z</v>
      </c>
      <c r="B3398" s="2" t="str">
        <f aca="false">Telemetry!B3398</f>
        <v>ISS-25544</v>
      </c>
      <c r="C3398" s="2" t="n">
        <f aca="false">Telemetry!V3398</f>
        <v>100</v>
      </c>
      <c r="D3398" s="2" t="n">
        <f aca="false">MAX(0,MIN(100,100-ABS(Telemetry!Y3398-20)*3))</f>
        <v>94.20268381</v>
      </c>
      <c r="E3398" s="2" t="n">
        <f aca="false">MAX(0,MIN(100,100-ABS(Telemetry!AA3398-90)*1.2))</f>
        <v>34.19052076</v>
      </c>
      <c r="F3398" s="2" t="n">
        <f aca="false">IF(Telemetry!AB3398="ON",95,100)</f>
        <v>100</v>
      </c>
      <c r="G3398" s="2" t="n">
        <f aca="false">IF(OR(Channel_Anomalies!C3398=1,Channel_Anomalies!D3398=1,Channel_Anomalies!E3398=1),1,0)</f>
        <v>0</v>
      </c>
      <c r="H3398" s="2" t="str">
        <f aca="false">IF(Channel_Anomalies!C3398=1,"temperature",IF(Channel_Anomalies!D3398=1,"battery_voltage",IF(Channel_Anomalies!E3398=1,"solar_power_input","")))</f>
        <v/>
      </c>
      <c r="I3398" s="2" t="n">
        <f aca="false">IF(Channel_Anomalies!C3398=1,0.9,IF(Channel_Anomalies!D3398=1,0.85,IF(Channel_Anomalies!E3398=1,0.75,0)))</f>
        <v>0</v>
      </c>
      <c r="J3398" s="2" t="n">
        <f aca="false">MAX(0,MIN(100,0.35*C3398+0.25*D3398+0.25*E3398+0.15*F3398-IF(G3398=1,12,0)))</f>
        <v>82.0983011425</v>
      </c>
      <c r="K3398" s="2" t="str">
        <f aca="false">IF(J3398&lt;40,"CRITICAL",IF(J3398&lt;60,"HIGH",IF(J3398&lt;80,"MED","LOW")))</f>
        <v>LOW</v>
      </c>
      <c r="L3398" s="2" t="str">
        <f aca="false">"TWIN-"&amp;TEXT(M3398,"000000")</f>
        <v>TWIN-003396</v>
      </c>
      <c r="M3398" s="2" t="n">
        <f aca="false">ROW()-2</f>
        <v>3396</v>
      </c>
      <c r="N3398" s="2" t="s">
        <v>4374</v>
      </c>
      <c r="O3398" s="2" t="n">
        <v>1</v>
      </c>
    </row>
    <row r="3399" customFormat="false" ht="15" hidden="false" customHeight="false" outlineLevel="0" collapsed="false">
      <c r="A3399" s="2" t="str">
        <f aca="false">Telemetry!A3399</f>
        <v>2019-12-11T08:37:00Z</v>
      </c>
      <c r="B3399" s="2" t="str">
        <f aca="false">Telemetry!B3399</f>
        <v>ISS-25544</v>
      </c>
      <c r="C3399" s="2" t="n">
        <f aca="false">Telemetry!V3399</f>
        <v>100</v>
      </c>
      <c r="D3399" s="2" t="n">
        <f aca="false">MAX(0,MIN(100,100-ABS(Telemetry!Y3399-20)*3))</f>
        <v>92.89983835</v>
      </c>
      <c r="E3399" s="2" t="n">
        <f aca="false">MAX(0,MIN(100,100-ABS(Telemetry!AA3399-90)*1.2))</f>
        <v>35.032335424</v>
      </c>
      <c r="F3399" s="2" t="n">
        <f aca="false">IF(Telemetry!AB3399="ON",95,100)</f>
        <v>100</v>
      </c>
      <c r="G3399" s="2" t="n">
        <f aca="false">IF(OR(Channel_Anomalies!C3399=1,Channel_Anomalies!D3399=1,Channel_Anomalies!E3399=1),1,0)</f>
        <v>0</v>
      </c>
      <c r="H3399" s="2" t="str">
        <f aca="false">IF(Channel_Anomalies!C3399=1,"temperature",IF(Channel_Anomalies!D3399=1,"battery_voltage",IF(Channel_Anomalies!E3399=1,"solar_power_input","")))</f>
        <v/>
      </c>
      <c r="I3399" s="2" t="n">
        <f aca="false">IF(Channel_Anomalies!C3399=1,0.9,IF(Channel_Anomalies!D3399=1,0.85,IF(Channel_Anomalies!E3399=1,0.75,0)))</f>
        <v>0</v>
      </c>
      <c r="J3399" s="2" t="n">
        <f aca="false">MAX(0,MIN(100,0.35*C3399+0.25*D3399+0.25*E3399+0.15*F3399-IF(G3399=1,12,0)))</f>
        <v>81.9830434435</v>
      </c>
      <c r="K3399" s="2" t="str">
        <f aca="false">IF(J3399&lt;40,"CRITICAL",IF(J3399&lt;60,"HIGH",IF(J3399&lt;80,"MED","LOW")))</f>
        <v>LOW</v>
      </c>
      <c r="L3399" s="2" t="str">
        <f aca="false">"TWIN-"&amp;TEXT(M3399,"000000")</f>
        <v>TWIN-003397</v>
      </c>
      <c r="M3399" s="2" t="n">
        <f aca="false">ROW()-2</f>
        <v>3397</v>
      </c>
      <c r="N3399" s="2" t="s">
        <v>4374</v>
      </c>
      <c r="O3399" s="2" t="n">
        <v>1</v>
      </c>
    </row>
    <row r="3400" customFormat="false" ht="15" hidden="false" customHeight="false" outlineLevel="0" collapsed="false">
      <c r="A3400" s="2" t="str">
        <f aca="false">Telemetry!A3400</f>
        <v>2019-12-11T08:38:00Z</v>
      </c>
      <c r="B3400" s="2" t="str">
        <f aca="false">Telemetry!B3400</f>
        <v>ISS-25544</v>
      </c>
      <c r="C3400" s="2" t="n">
        <f aca="false">Telemetry!V3400</f>
        <v>100</v>
      </c>
      <c r="D3400" s="2" t="n">
        <f aca="false">MAX(0,MIN(100,100-ABS(Telemetry!Y3400-20)*3))</f>
        <v>92.15105776</v>
      </c>
      <c r="E3400" s="2" t="n">
        <f aca="false">MAX(0,MIN(100,100-ABS(Telemetry!AA3400-90)*1.2))</f>
        <v>34.243715104</v>
      </c>
      <c r="F3400" s="2" t="n">
        <f aca="false">IF(Telemetry!AB3400="ON",95,100)</f>
        <v>100</v>
      </c>
      <c r="G3400" s="2" t="n">
        <f aca="false">IF(OR(Channel_Anomalies!C3400=1,Channel_Anomalies!D3400=1,Channel_Anomalies!E3400=1),1,0)</f>
        <v>0</v>
      </c>
      <c r="H3400" s="2" t="str">
        <f aca="false">IF(Channel_Anomalies!C3400=1,"temperature",IF(Channel_Anomalies!D3400=1,"battery_voltage",IF(Channel_Anomalies!E3400=1,"solar_power_input","")))</f>
        <v/>
      </c>
      <c r="I3400" s="2" t="n">
        <f aca="false">IF(Channel_Anomalies!C3400=1,0.9,IF(Channel_Anomalies!D3400=1,0.85,IF(Channel_Anomalies!E3400=1,0.75,0)))</f>
        <v>0</v>
      </c>
      <c r="J3400" s="2" t="n">
        <f aca="false">MAX(0,MIN(100,0.35*C3400+0.25*D3400+0.25*E3400+0.15*F3400-IF(G3400=1,12,0)))</f>
        <v>81.598693216</v>
      </c>
      <c r="K3400" s="2" t="str">
        <f aca="false">IF(J3400&lt;40,"CRITICAL",IF(J3400&lt;60,"HIGH",IF(J3400&lt;80,"MED","LOW")))</f>
        <v>LOW</v>
      </c>
      <c r="L3400" s="2" t="str">
        <f aca="false">"TWIN-"&amp;TEXT(M3400,"000000")</f>
        <v>TWIN-003398</v>
      </c>
      <c r="M3400" s="2" t="n">
        <f aca="false">ROW()-2</f>
        <v>3398</v>
      </c>
      <c r="N3400" s="2" t="s">
        <v>4374</v>
      </c>
      <c r="O3400" s="2" t="n">
        <v>1</v>
      </c>
    </row>
    <row r="3401" customFormat="false" ht="15" hidden="false" customHeight="false" outlineLevel="0" collapsed="false">
      <c r="A3401" s="2" t="str">
        <f aca="false">Telemetry!A3401</f>
        <v>2019-12-11T08:39:00Z</v>
      </c>
      <c r="B3401" s="2" t="str">
        <f aca="false">Telemetry!B3401</f>
        <v>ISS-25544</v>
      </c>
      <c r="C3401" s="2" t="n">
        <f aca="false">Telemetry!V3401</f>
        <v>100</v>
      </c>
      <c r="D3401" s="2" t="n">
        <f aca="false">MAX(0,MIN(100,100-ABS(Telemetry!Y3401-20)*3))</f>
        <v>92.45109748</v>
      </c>
      <c r="E3401" s="2" t="n">
        <f aca="false">MAX(0,MIN(100,100-ABS(Telemetry!AA3401-90)*1.2))</f>
        <v>35.550868696</v>
      </c>
      <c r="F3401" s="2" t="n">
        <f aca="false">IF(Telemetry!AB3401="ON",95,100)</f>
        <v>100</v>
      </c>
      <c r="G3401" s="2" t="n">
        <f aca="false">IF(OR(Channel_Anomalies!C3401=1,Channel_Anomalies!D3401=1,Channel_Anomalies!E3401=1),1,0)</f>
        <v>0</v>
      </c>
      <c r="H3401" s="2" t="str">
        <f aca="false">IF(Channel_Anomalies!C3401=1,"temperature",IF(Channel_Anomalies!D3401=1,"battery_voltage",IF(Channel_Anomalies!E3401=1,"solar_power_input","")))</f>
        <v/>
      </c>
      <c r="I3401" s="2" t="n">
        <f aca="false">IF(Channel_Anomalies!C3401=1,0.9,IF(Channel_Anomalies!D3401=1,0.85,IF(Channel_Anomalies!E3401=1,0.75,0)))</f>
        <v>0</v>
      </c>
      <c r="J3401" s="2" t="n">
        <f aca="false">MAX(0,MIN(100,0.35*C3401+0.25*D3401+0.25*E3401+0.15*F3401-IF(G3401=1,12,0)))</f>
        <v>82.000491544</v>
      </c>
      <c r="K3401" s="2" t="str">
        <f aca="false">IF(J3401&lt;40,"CRITICAL",IF(J3401&lt;60,"HIGH",IF(J3401&lt;80,"MED","LOW")))</f>
        <v>LOW</v>
      </c>
      <c r="L3401" s="2" t="str">
        <f aca="false">"TWIN-"&amp;TEXT(M3401,"000000")</f>
        <v>TWIN-003399</v>
      </c>
      <c r="M3401" s="2" t="n">
        <f aca="false">ROW()-2</f>
        <v>3399</v>
      </c>
      <c r="N3401" s="2" t="s">
        <v>4374</v>
      </c>
      <c r="O3401" s="2" t="n">
        <v>1</v>
      </c>
    </row>
    <row r="3402" customFormat="false" ht="15" hidden="false" customHeight="false" outlineLevel="0" collapsed="false">
      <c r="A3402" s="2" t="str">
        <f aca="false">Telemetry!A3402</f>
        <v>2019-12-11T08:40:00Z</v>
      </c>
      <c r="B3402" s="2" t="str">
        <f aca="false">Telemetry!B3402</f>
        <v>ISS-25544</v>
      </c>
      <c r="C3402" s="2" t="n">
        <f aca="false">Telemetry!V3402</f>
        <v>100</v>
      </c>
      <c r="D3402" s="2" t="n">
        <f aca="false">MAX(0,MIN(100,100-ABS(Telemetry!Y3402-20)*3))</f>
        <v>93.09269329</v>
      </c>
      <c r="E3402" s="2" t="n">
        <f aca="false">MAX(0,MIN(100,100-ABS(Telemetry!AA3402-90)*1.2))</f>
        <v>33.596387344</v>
      </c>
      <c r="F3402" s="2" t="n">
        <f aca="false">IF(Telemetry!AB3402="ON",95,100)</f>
        <v>100</v>
      </c>
      <c r="G3402" s="2" t="n">
        <f aca="false">IF(OR(Channel_Anomalies!C3402=1,Channel_Anomalies!D3402=1,Channel_Anomalies!E3402=1),1,0)</f>
        <v>0</v>
      </c>
      <c r="H3402" s="2" t="str">
        <f aca="false">IF(Channel_Anomalies!C3402=1,"temperature",IF(Channel_Anomalies!D3402=1,"battery_voltage",IF(Channel_Anomalies!E3402=1,"solar_power_input","")))</f>
        <v/>
      </c>
      <c r="I3402" s="2" t="n">
        <f aca="false">IF(Channel_Anomalies!C3402=1,0.9,IF(Channel_Anomalies!D3402=1,0.85,IF(Channel_Anomalies!E3402=1,0.75,0)))</f>
        <v>0</v>
      </c>
      <c r="J3402" s="2" t="n">
        <f aca="false">MAX(0,MIN(100,0.35*C3402+0.25*D3402+0.25*E3402+0.15*F3402-IF(G3402=1,12,0)))</f>
        <v>81.6722701585</v>
      </c>
      <c r="K3402" s="2" t="str">
        <f aca="false">IF(J3402&lt;40,"CRITICAL",IF(J3402&lt;60,"HIGH",IF(J3402&lt;80,"MED","LOW")))</f>
        <v>LOW</v>
      </c>
      <c r="L3402" s="2" t="str">
        <f aca="false">"TWIN-"&amp;TEXT(M3402,"000000")</f>
        <v>TWIN-003400</v>
      </c>
      <c r="M3402" s="2" t="n">
        <f aca="false">ROW()-2</f>
        <v>3400</v>
      </c>
      <c r="N3402" s="2" t="s">
        <v>4374</v>
      </c>
      <c r="O3402" s="2" t="n">
        <v>1</v>
      </c>
    </row>
    <row r="3403" customFormat="false" ht="15" hidden="false" customHeight="false" outlineLevel="0" collapsed="false">
      <c r="A3403" s="2" t="str">
        <f aca="false">Telemetry!A3403</f>
        <v>2019-12-11T08:41:00Z</v>
      </c>
      <c r="B3403" s="2" t="str">
        <f aca="false">Telemetry!B3403</f>
        <v>ISS-25544</v>
      </c>
      <c r="C3403" s="2" t="n">
        <f aca="false">Telemetry!V3403</f>
        <v>100</v>
      </c>
      <c r="D3403" s="2" t="n">
        <f aca="false">MAX(0,MIN(100,100-ABS(Telemetry!Y3403-20)*3))</f>
        <v>94.00692574</v>
      </c>
      <c r="E3403" s="2" t="n">
        <f aca="false">MAX(0,MIN(100,100-ABS(Telemetry!AA3403-90)*1.2))</f>
        <v>34.294566976</v>
      </c>
      <c r="F3403" s="2" t="n">
        <f aca="false">IF(Telemetry!AB3403="ON",95,100)</f>
        <v>100</v>
      </c>
      <c r="G3403" s="2" t="n">
        <f aca="false">IF(OR(Channel_Anomalies!C3403=1,Channel_Anomalies!D3403=1,Channel_Anomalies!E3403=1),1,0)</f>
        <v>0</v>
      </c>
      <c r="H3403" s="2" t="str">
        <f aca="false">IF(Channel_Anomalies!C3403=1,"temperature",IF(Channel_Anomalies!D3403=1,"battery_voltage",IF(Channel_Anomalies!E3403=1,"solar_power_input","")))</f>
        <v/>
      </c>
      <c r="I3403" s="2" t="n">
        <f aca="false">IF(Channel_Anomalies!C3403=1,0.9,IF(Channel_Anomalies!D3403=1,0.85,IF(Channel_Anomalies!E3403=1,0.75,0)))</f>
        <v>0</v>
      </c>
      <c r="J3403" s="2" t="n">
        <f aca="false">MAX(0,MIN(100,0.35*C3403+0.25*D3403+0.25*E3403+0.15*F3403-IF(G3403=1,12,0)))</f>
        <v>82.075373179</v>
      </c>
      <c r="K3403" s="2" t="str">
        <f aca="false">IF(J3403&lt;40,"CRITICAL",IF(J3403&lt;60,"HIGH",IF(J3403&lt;80,"MED","LOW")))</f>
        <v>LOW</v>
      </c>
      <c r="L3403" s="2" t="str">
        <f aca="false">"TWIN-"&amp;TEXT(M3403,"000000")</f>
        <v>TWIN-003401</v>
      </c>
      <c r="M3403" s="2" t="n">
        <f aca="false">ROW()-2</f>
        <v>3401</v>
      </c>
      <c r="N3403" s="2" t="s">
        <v>4374</v>
      </c>
      <c r="O3403" s="2" t="n">
        <v>1</v>
      </c>
    </row>
    <row r="3404" customFormat="false" ht="15" hidden="false" customHeight="false" outlineLevel="0" collapsed="false">
      <c r="A3404" s="2" t="str">
        <f aca="false">Telemetry!A3404</f>
        <v>2019-12-11T08:42:00Z</v>
      </c>
      <c r="B3404" s="2" t="str">
        <f aca="false">Telemetry!B3404</f>
        <v>ISS-25544</v>
      </c>
      <c r="C3404" s="2" t="n">
        <f aca="false">Telemetry!V3404</f>
        <v>100</v>
      </c>
      <c r="D3404" s="2" t="n">
        <f aca="false">MAX(0,MIN(100,100-ABS(Telemetry!Y3404-20)*3))</f>
        <v>95.2868092</v>
      </c>
      <c r="E3404" s="2" t="n">
        <f aca="false">MAX(0,MIN(100,100-ABS(Telemetry!AA3404-90)*1.2))</f>
        <v>33.021701908</v>
      </c>
      <c r="F3404" s="2" t="n">
        <f aca="false">IF(Telemetry!AB3404="ON",95,100)</f>
        <v>100</v>
      </c>
      <c r="G3404" s="2" t="n">
        <f aca="false">IF(OR(Channel_Anomalies!C3404=1,Channel_Anomalies!D3404=1,Channel_Anomalies!E3404=1),1,0)</f>
        <v>0</v>
      </c>
      <c r="H3404" s="2" t="str">
        <f aca="false">IF(Channel_Anomalies!C3404=1,"temperature",IF(Channel_Anomalies!D3404=1,"battery_voltage",IF(Channel_Anomalies!E3404=1,"solar_power_input","")))</f>
        <v/>
      </c>
      <c r="I3404" s="2" t="n">
        <f aca="false">IF(Channel_Anomalies!C3404=1,0.9,IF(Channel_Anomalies!D3404=1,0.85,IF(Channel_Anomalies!E3404=1,0.75,0)))</f>
        <v>0</v>
      </c>
      <c r="J3404" s="2" t="n">
        <f aca="false">MAX(0,MIN(100,0.35*C3404+0.25*D3404+0.25*E3404+0.15*F3404-IF(G3404=1,12,0)))</f>
        <v>82.077127777</v>
      </c>
      <c r="K3404" s="2" t="str">
        <f aca="false">IF(J3404&lt;40,"CRITICAL",IF(J3404&lt;60,"HIGH",IF(J3404&lt;80,"MED","LOW")))</f>
        <v>LOW</v>
      </c>
      <c r="L3404" s="2" t="str">
        <f aca="false">"TWIN-"&amp;TEXT(M3404,"000000")</f>
        <v>TWIN-003402</v>
      </c>
      <c r="M3404" s="2" t="n">
        <f aca="false">ROW()-2</f>
        <v>3402</v>
      </c>
      <c r="N3404" s="2" t="s">
        <v>4374</v>
      </c>
      <c r="O3404" s="2" t="n">
        <v>1</v>
      </c>
    </row>
    <row r="3405" customFormat="false" ht="15" hidden="false" customHeight="false" outlineLevel="0" collapsed="false">
      <c r="A3405" s="2" t="str">
        <f aca="false">Telemetry!A3405</f>
        <v>2019-12-11T08:43:00Z</v>
      </c>
      <c r="B3405" s="2" t="str">
        <f aca="false">Telemetry!B3405</f>
        <v>ISS-25544</v>
      </c>
      <c r="C3405" s="2" t="n">
        <f aca="false">Telemetry!V3405</f>
        <v>100</v>
      </c>
      <c r="D3405" s="2" t="n">
        <f aca="false">MAX(0,MIN(100,100-ABS(Telemetry!Y3405-20)*3))</f>
        <v>96.40156696</v>
      </c>
      <c r="E3405" s="2" t="n">
        <f aca="false">MAX(0,MIN(100,100-ABS(Telemetry!AA3405-90)*1.2))</f>
        <v>33.241043728</v>
      </c>
      <c r="F3405" s="2" t="n">
        <f aca="false">IF(Telemetry!AB3405="ON",95,100)</f>
        <v>100</v>
      </c>
      <c r="G3405" s="2" t="n">
        <f aca="false">IF(OR(Channel_Anomalies!C3405=1,Channel_Anomalies!D3405=1,Channel_Anomalies!E3405=1),1,0)</f>
        <v>0</v>
      </c>
      <c r="H3405" s="2" t="str">
        <f aca="false">IF(Channel_Anomalies!C3405=1,"temperature",IF(Channel_Anomalies!D3405=1,"battery_voltage",IF(Channel_Anomalies!E3405=1,"solar_power_input","")))</f>
        <v/>
      </c>
      <c r="I3405" s="2" t="n">
        <f aca="false">IF(Channel_Anomalies!C3405=1,0.9,IF(Channel_Anomalies!D3405=1,0.85,IF(Channel_Anomalies!E3405=1,0.75,0)))</f>
        <v>0</v>
      </c>
      <c r="J3405" s="2" t="n">
        <f aca="false">MAX(0,MIN(100,0.35*C3405+0.25*D3405+0.25*E3405+0.15*F3405-IF(G3405=1,12,0)))</f>
        <v>82.410652672</v>
      </c>
      <c r="K3405" s="2" t="str">
        <f aca="false">IF(J3405&lt;40,"CRITICAL",IF(J3405&lt;60,"HIGH",IF(J3405&lt;80,"MED","LOW")))</f>
        <v>LOW</v>
      </c>
      <c r="L3405" s="2" t="str">
        <f aca="false">"TWIN-"&amp;TEXT(M3405,"000000")</f>
        <v>TWIN-003403</v>
      </c>
      <c r="M3405" s="2" t="n">
        <f aca="false">ROW()-2</f>
        <v>3403</v>
      </c>
      <c r="N3405" s="2" t="s">
        <v>4374</v>
      </c>
      <c r="O3405" s="2" t="n">
        <v>1</v>
      </c>
    </row>
    <row r="3406" customFormat="false" ht="15" hidden="false" customHeight="false" outlineLevel="0" collapsed="false">
      <c r="A3406" s="2" t="str">
        <f aca="false">Telemetry!A3406</f>
        <v>2019-12-11T08:44:00Z</v>
      </c>
      <c r="B3406" s="2" t="str">
        <f aca="false">Telemetry!B3406</f>
        <v>ISS-25544</v>
      </c>
      <c r="C3406" s="2" t="n">
        <f aca="false">Telemetry!V3406</f>
        <v>100</v>
      </c>
      <c r="D3406" s="2" t="n">
        <f aca="false">MAX(0,MIN(100,100-ABS(Telemetry!Y3406-20)*3))</f>
        <v>97.28588728</v>
      </c>
      <c r="E3406" s="2" t="n">
        <f aca="false">MAX(0,MIN(100,100-ABS(Telemetry!AA3406-90)*1.2))</f>
        <v>34.549162252</v>
      </c>
      <c r="F3406" s="2" t="n">
        <f aca="false">IF(Telemetry!AB3406="ON",95,100)</f>
        <v>100</v>
      </c>
      <c r="G3406" s="2" t="n">
        <f aca="false">IF(OR(Channel_Anomalies!C3406=1,Channel_Anomalies!D3406=1,Channel_Anomalies!E3406=1),1,0)</f>
        <v>0</v>
      </c>
      <c r="H3406" s="2" t="str">
        <f aca="false">IF(Channel_Anomalies!C3406=1,"temperature",IF(Channel_Anomalies!D3406=1,"battery_voltage",IF(Channel_Anomalies!E3406=1,"solar_power_input","")))</f>
        <v/>
      </c>
      <c r="I3406" s="2" t="n">
        <f aca="false">IF(Channel_Anomalies!C3406=1,0.9,IF(Channel_Anomalies!D3406=1,0.85,IF(Channel_Anomalies!E3406=1,0.75,0)))</f>
        <v>0</v>
      </c>
      <c r="J3406" s="2" t="n">
        <f aca="false">MAX(0,MIN(100,0.35*C3406+0.25*D3406+0.25*E3406+0.15*F3406-IF(G3406=1,12,0)))</f>
        <v>82.958762383</v>
      </c>
      <c r="K3406" s="2" t="str">
        <f aca="false">IF(J3406&lt;40,"CRITICAL",IF(J3406&lt;60,"HIGH",IF(J3406&lt;80,"MED","LOW")))</f>
        <v>LOW</v>
      </c>
      <c r="L3406" s="2" t="str">
        <f aca="false">"TWIN-"&amp;TEXT(M3406,"000000")</f>
        <v>TWIN-003404</v>
      </c>
      <c r="M3406" s="2" t="n">
        <f aca="false">ROW()-2</f>
        <v>3404</v>
      </c>
      <c r="N3406" s="2" t="s">
        <v>4374</v>
      </c>
      <c r="O3406" s="2" t="n">
        <v>1</v>
      </c>
    </row>
    <row r="3407" customFormat="false" ht="15" hidden="false" customHeight="false" outlineLevel="0" collapsed="false">
      <c r="A3407" s="2" t="str">
        <f aca="false">Telemetry!A3407</f>
        <v>2019-12-11T08:45:00Z</v>
      </c>
      <c r="B3407" s="2" t="str">
        <f aca="false">Telemetry!B3407</f>
        <v>ISS-25544</v>
      </c>
      <c r="C3407" s="2" t="n">
        <f aca="false">Telemetry!V3407</f>
        <v>100</v>
      </c>
      <c r="D3407" s="2" t="n">
        <f aca="false">MAX(0,MIN(100,100-ABS(Telemetry!Y3407-20)*3))</f>
        <v>97.71300349</v>
      </c>
      <c r="E3407" s="2" t="n">
        <f aca="false">MAX(0,MIN(100,100-ABS(Telemetry!AA3407-90)*1.2))</f>
        <v>34.38146116</v>
      </c>
      <c r="F3407" s="2" t="n">
        <f aca="false">IF(Telemetry!AB3407="ON",95,100)</f>
        <v>100</v>
      </c>
      <c r="G3407" s="2" t="n">
        <f aca="false">IF(OR(Channel_Anomalies!C3407=1,Channel_Anomalies!D3407=1,Channel_Anomalies!E3407=1),1,0)</f>
        <v>0</v>
      </c>
      <c r="H3407" s="2" t="str">
        <f aca="false">IF(Channel_Anomalies!C3407=1,"temperature",IF(Channel_Anomalies!D3407=1,"battery_voltage",IF(Channel_Anomalies!E3407=1,"solar_power_input","")))</f>
        <v/>
      </c>
      <c r="I3407" s="2" t="n">
        <f aca="false">IF(Channel_Anomalies!C3407=1,0.9,IF(Channel_Anomalies!D3407=1,0.85,IF(Channel_Anomalies!E3407=1,0.75,0)))</f>
        <v>0</v>
      </c>
      <c r="J3407" s="2" t="n">
        <f aca="false">MAX(0,MIN(100,0.35*C3407+0.25*D3407+0.25*E3407+0.15*F3407-IF(G3407=1,12,0)))</f>
        <v>83.0236161625</v>
      </c>
      <c r="K3407" s="2" t="str">
        <f aca="false">IF(J3407&lt;40,"CRITICAL",IF(J3407&lt;60,"HIGH",IF(J3407&lt;80,"MED","LOW")))</f>
        <v>LOW</v>
      </c>
      <c r="L3407" s="2" t="str">
        <f aca="false">"TWIN-"&amp;TEXT(M3407,"000000")</f>
        <v>TWIN-003405</v>
      </c>
      <c r="M3407" s="2" t="n">
        <f aca="false">ROW()-2</f>
        <v>3405</v>
      </c>
      <c r="N3407" s="2" t="s">
        <v>4374</v>
      </c>
      <c r="O3407" s="2" t="n">
        <v>1</v>
      </c>
    </row>
    <row r="3408" customFormat="false" ht="15" hidden="false" customHeight="false" outlineLevel="0" collapsed="false">
      <c r="A3408" s="2" t="str">
        <f aca="false">Telemetry!A3408</f>
        <v>2019-12-11T08:46:00Z</v>
      </c>
      <c r="B3408" s="2" t="str">
        <f aca="false">Telemetry!B3408</f>
        <v>ISS-25544</v>
      </c>
      <c r="C3408" s="2" t="n">
        <f aca="false">Telemetry!V3408</f>
        <v>100</v>
      </c>
      <c r="D3408" s="2" t="n">
        <f aca="false">MAX(0,MIN(100,100-ABS(Telemetry!Y3408-20)*3))</f>
        <v>98.80990657</v>
      </c>
      <c r="E3408" s="2" t="n">
        <f aca="false">MAX(0,MIN(100,100-ABS(Telemetry!AA3408-90)*1.2))</f>
        <v>35.265169972</v>
      </c>
      <c r="F3408" s="2" t="n">
        <f aca="false">IF(Telemetry!AB3408="ON",95,100)</f>
        <v>100</v>
      </c>
      <c r="G3408" s="2" t="n">
        <f aca="false">IF(OR(Channel_Anomalies!C3408=1,Channel_Anomalies!D3408=1,Channel_Anomalies!E3408=1),1,0)</f>
        <v>0</v>
      </c>
      <c r="H3408" s="2" t="str">
        <f aca="false">IF(Channel_Anomalies!C3408=1,"temperature",IF(Channel_Anomalies!D3408=1,"battery_voltage",IF(Channel_Anomalies!E3408=1,"solar_power_input","")))</f>
        <v/>
      </c>
      <c r="I3408" s="2" t="n">
        <f aca="false">IF(Channel_Anomalies!C3408=1,0.9,IF(Channel_Anomalies!D3408=1,0.85,IF(Channel_Anomalies!E3408=1,0.75,0)))</f>
        <v>0</v>
      </c>
      <c r="J3408" s="2" t="n">
        <f aca="false">MAX(0,MIN(100,0.35*C3408+0.25*D3408+0.25*E3408+0.15*F3408-IF(G3408=1,12,0)))</f>
        <v>83.5187691355</v>
      </c>
      <c r="K3408" s="2" t="str">
        <f aca="false">IF(J3408&lt;40,"CRITICAL",IF(J3408&lt;60,"HIGH",IF(J3408&lt;80,"MED","LOW")))</f>
        <v>LOW</v>
      </c>
      <c r="L3408" s="2" t="str">
        <f aca="false">"TWIN-"&amp;TEXT(M3408,"000000")</f>
        <v>TWIN-003406</v>
      </c>
      <c r="M3408" s="2" t="n">
        <f aca="false">ROW()-2</f>
        <v>3406</v>
      </c>
      <c r="N3408" s="2" t="s">
        <v>4374</v>
      </c>
      <c r="O3408" s="2" t="n">
        <v>1</v>
      </c>
    </row>
    <row r="3409" customFormat="false" ht="15" hidden="false" customHeight="false" outlineLevel="0" collapsed="false">
      <c r="A3409" s="2" t="str">
        <f aca="false">Telemetry!A3409</f>
        <v>2019-12-11T08:47:00Z</v>
      </c>
      <c r="B3409" s="2" t="str">
        <f aca="false">Telemetry!B3409</f>
        <v>ISS-25544</v>
      </c>
      <c r="C3409" s="2" t="n">
        <f aca="false">Telemetry!V3409</f>
        <v>100</v>
      </c>
      <c r="D3409" s="2" t="n">
        <f aca="false">MAX(0,MIN(100,100-ABS(Telemetry!Y3409-20)*3))</f>
        <v>98.94936043</v>
      </c>
      <c r="E3409" s="2" t="n">
        <f aca="false">MAX(0,MIN(100,100-ABS(Telemetry!AA3409-90)*1.2))</f>
        <v>33.61644088</v>
      </c>
      <c r="F3409" s="2" t="n">
        <f aca="false">IF(Telemetry!AB3409="ON",95,100)</f>
        <v>100</v>
      </c>
      <c r="G3409" s="2" t="n">
        <f aca="false">IF(OR(Channel_Anomalies!C3409=1,Channel_Anomalies!D3409=1,Channel_Anomalies!E3409=1),1,0)</f>
        <v>0</v>
      </c>
      <c r="H3409" s="2" t="str">
        <f aca="false">IF(Channel_Anomalies!C3409=1,"temperature",IF(Channel_Anomalies!D3409=1,"battery_voltage",IF(Channel_Anomalies!E3409=1,"solar_power_input","")))</f>
        <v/>
      </c>
      <c r="I3409" s="2" t="n">
        <f aca="false">IF(Channel_Anomalies!C3409=1,0.9,IF(Channel_Anomalies!D3409=1,0.85,IF(Channel_Anomalies!E3409=1,0.75,0)))</f>
        <v>0</v>
      </c>
      <c r="J3409" s="2" t="n">
        <f aca="false">MAX(0,MIN(100,0.35*C3409+0.25*D3409+0.25*E3409+0.15*F3409-IF(G3409=1,12,0)))</f>
        <v>83.1414503275</v>
      </c>
      <c r="K3409" s="2" t="str">
        <f aca="false">IF(J3409&lt;40,"CRITICAL",IF(J3409&lt;60,"HIGH",IF(J3409&lt;80,"MED","LOW")))</f>
        <v>LOW</v>
      </c>
      <c r="L3409" s="2" t="str">
        <f aca="false">"TWIN-"&amp;TEXT(M3409,"000000")</f>
        <v>TWIN-003407</v>
      </c>
      <c r="M3409" s="2" t="n">
        <f aca="false">ROW()-2</f>
        <v>3407</v>
      </c>
      <c r="N3409" s="2" t="s">
        <v>4374</v>
      </c>
      <c r="O3409" s="2" t="n">
        <v>1</v>
      </c>
    </row>
    <row r="3410" customFormat="false" ht="15" hidden="false" customHeight="false" outlineLevel="0" collapsed="false">
      <c r="A3410" s="2" t="str">
        <f aca="false">Telemetry!A3410</f>
        <v>2019-12-11T08:48:00Z</v>
      </c>
      <c r="B3410" s="2" t="str">
        <f aca="false">Telemetry!B3410</f>
        <v>ISS-25544</v>
      </c>
      <c r="C3410" s="2" t="n">
        <f aca="false">Telemetry!V3410</f>
        <v>100</v>
      </c>
      <c r="D3410" s="2" t="n">
        <f aca="false">MAX(0,MIN(100,100-ABS(Telemetry!Y3410-20)*3))</f>
        <v>99.09638818</v>
      </c>
      <c r="E3410" s="2" t="n">
        <f aca="false">MAX(0,MIN(100,100-ABS(Telemetry!AA3410-90)*1.2))</f>
        <v>32.16644764</v>
      </c>
      <c r="F3410" s="2" t="n">
        <f aca="false">IF(Telemetry!AB3410="ON",95,100)</f>
        <v>100</v>
      </c>
      <c r="G3410" s="2" t="n">
        <f aca="false">IF(OR(Channel_Anomalies!C3410=1,Channel_Anomalies!D3410=1,Channel_Anomalies!E3410=1),1,0)</f>
        <v>0</v>
      </c>
      <c r="H3410" s="2" t="str">
        <f aca="false">IF(Channel_Anomalies!C3410=1,"temperature",IF(Channel_Anomalies!D3410=1,"battery_voltage",IF(Channel_Anomalies!E3410=1,"solar_power_input","")))</f>
        <v/>
      </c>
      <c r="I3410" s="2" t="n">
        <f aca="false">IF(Channel_Anomalies!C3410=1,0.9,IF(Channel_Anomalies!D3410=1,0.85,IF(Channel_Anomalies!E3410=1,0.75,0)))</f>
        <v>0</v>
      </c>
      <c r="J3410" s="2" t="n">
        <f aca="false">MAX(0,MIN(100,0.35*C3410+0.25*D3410+0.25*E3410+0.15*F3410-IF(G3410=1,12,0)))</f>
        <v>82.815708955</v>
      </c>
      <c r="K3410" s="2" t="str">
        <f aca="false">IF(J3410&lt;40,"CRITICAL",IF(J3410&lt;60,"HIGH",IF(J3410&lt;80,"MED","LOW")))</f>
        <v>LOW</v>
      </c>
      <c r="L3410" s="2" t="str">
        <f aca="false">"TWIN-"&amp;TEXT(M3410,"000000")</f>
        <v>TWIN-003408</v>
      </c>
      <c r="M3410" s="2" t="n">
        <f aca="false">ROW()-2</f>
        <v>3408</v>
      </c>
      <c r="N3410" s="2" t="s">
        <v>4374</v>
      </c>
      <c r="O3410" s="2" t="n">
        <v>1</v>
      </c>
    </row>
    <row r="3411" customFormat="false" ht="15" hidden="false" customHeight="false" outlineLevel="0" collapsed="false">
      <c r="A3411" s="2" t="str">
        <f aca="false">Telemetry!A3411</f>
        <v>2019-12-11T08:49:00Z</v>
      </c>
      <c r="B3411" s="2" t="str">
        <f aca="false">Telemetry!B3411</f>
        <v>ISS-25544</v>
      </c>
      <c r="C3411" s="2" t="n">
        <f aca="false">Telemetry!V3411</f>
        <v>100</v>
      </c>
      <c r="D3411" s="2" t="n">
        <f aca="false">MAX(0,MIN(100,100-ABS(Telemetry!Y3411-20)*3))</f>
        <v>99.50188585</v>
      </c>
      <c r="E3411" s="2" t="n">
        <f aca="false">MAX(0,MIN(100,100-ABS(Telemetry!AA3411-90)*1.2))</f>
        <v>34.077031408</v>
      </c>
      <c r="F3411" s="2" t="n">
        <f aca="false">IF(Telemetry!AB3411="ON",95,100)</f>
        <v>100</v>
      </c>
      <c r="G3411" s="2" t="n">
        <f aca="false">IF(OR(Channel_Anomalies!C3411=1,Channel_Anomalies!D3411=1,Channel_Anomalies!E3411=1),1,0)</f>
        <v>0</v>
      </c>
      <c r="H3411" s="2" t="str">
        <f aca="false">IF(Channel_Anomalies!C3411=1,"temperature",IF(Channel_Anomalies!D3411=1,"battery_voltage",IF(Channel_Anomalies!E3411=1,"solar_power_input","")))</f>
        <v/>
      </c>
      <c r="I3411" s="2" t="n">
        <f aca="false">IF(Channel_Anomalies!C3411=1,0.9,IF(Channel_Anomalies!D3411=1,0.85,IF(Channel_Anomalies!E3411=1,0.75,0)))</f>
        <v>0</v>
      </c>
      <c r="J3411" s="2" t="n">
        <f aca="false">MAX(0,MIN(100,0.35*C3411+0.25*D3411+0.25*E3411+0.15*F3411-IF(G3411=1,12,0)))</f>
        <v>83.3947293145</v>
      </c>
      <c r="K3411" s="2" t="str">
        <f aca="false">IF(J3411&lt;40,"CRITICAL",IF(J3411&lt;60,"HIGH",IF(J3411&lt;80,"MED","LOW")))</f>
        <v>LOW</v>
      </c>
      <c r="L3411" s="2" t="str">
        <f aca="false">"TWIN-"&amp;TEXT(M3411,"000000")</f>
        <v>TWIN-003409</v>
      </c>
      <c r="M3411" s="2" t="n">
        <f aca="false">ROW()-2</f>
        <v>3409</v>
      </c>
      <c r="N3411" s="2" t="s">
        <v>4374</v>
      </c>
      <c r="O3411" s="2" t="n">
        <v>1</v>
      </c>
    </row>
    <row r="3412" customFormat="false" ht="15" hidden="false" customHeight="false" outlineLevel="0" collapsed="false">
      <c r="A3412" s="2" t="str">
        <f aca="false">Telemetry!A3412</f>
        <v>2019-12-11T08:50:00Z</v>
      </c>
      <c r="B3412" s="2" t="str">
        <f aca="false">Telemetry!B3412</f>
        <v>ISS-25544</v>
      </c>
      <c r="C3412" s="2" t="n">
        <f aca="false">Telemetry!V3412</f>
        <v>100</v>
      </c>
      <c r="D3412" s="2" t="n">
        <f aca="false">MAX(0,MIN(100,100-ABS(Telemetry!Y3412-20)*3))</f>
        <v>99.36713329</v>
      </c>
      <c r="E3412" s="2" t="n">
        <f aca="false">MAX(0,MIN(100,100-ABS(Telemetry!AA3412-90)*1.2))</f>
        <v>33.098884744</v>
      </c>
      <c r="F3412" s="2" t="n">
        <f aca="false">IF(Telemetry!AB3412="ON",95,100)</f>
        <v>100</v>
      </c>
      <c r="G3412" s="2" t="n">
        <f aca="false">IF(OR(Channel_Anomalies!C3412=1,Channel_Anomalies!D3412=1,Channel_Anomalies!E3412=1),1,0)</f>
        <v>0</v>
      </c>
      <c r="H3412" s="2" t="str">
        <f aca="false">IF(Channel_Anomalies!C3412=1,"temperature",IF(Channel_Anomalies!D3412=1,"battery_voltage",IF(Channel_Anomalies!E3412=1,"solar_power_input","")))</f>
        <v/>
      </c>
      <c r="I3412" s="2" t="n">
        <f aca="false">IF(Channel_Anomalies!C3412=1,0.9,IF(Channel_Anomalies!D3412=1,0.85,IF(Channel_Anomalies!E3412=1,0.75,0)))</f>
        <v>0</v>
      </c>
      <c r="J3412" s="2" t="n">
        <f aca="false">MAX(0,MIN(100,0.35*C3412+0.25*D3412+0.25*E3412+0.15*F3412-IF(G3412=1,12,0)))</f>
        <v>83.1165045085</v>
      </c>
      <c r="K3412" s="2" t="str">
        <f aca="false">IF(J3412&lt;40,"CRITICAL",IF(J3412&lt;60,"HIGH",IF(J3412&lt;80,"MED","LOW")))</f>
        <v>LOW</v>
      </c>
      <c r="L3412" s="2" t="str">
        <f aca="false">"TWIN-"&amp;TEXT(M3412,"000000")</f>
        <v>TWIN-003410</v>
      </c>
      <c r="M3412" s="2" t="n">
        <f aca="false">ROW()-2</f>
        <v>3410</v>
      </c>
      <c r="N3412" s="2" t="s">
        <v>4374</v>
      </c>
      <c r="O3412" s="2" t="n">
        <v>1</v>
      </c>
    </row>
    <row r="3413" customFormat="false" ht="15" hidden="false" customHeight="false" outlineLevel="0" collapsed="false">
      <c r="A3413" s="2" t="str">
        <f aca="false">Telemetry!A3413</f>
        <v>2019-12-11T08:51:00Z</v>
      </c>
      <c r="B3413" s="2" t="str">
        <f aca="false">Telemetry!B3413</f>
        <v>ISS-25544</v>
      </c>
      <c r="C3413" s="2" t="n">
        <f aca="false">Telemetry!V3413</f>
        <v>100</v>
      </c>
      <c r="D3413" s="2" t="n">
        <f aca="false">MAX(0,MIN(100,100-ABS(Telemetry!Y3413-20)*3))</f>
        <v>99.70434262</v>
      </c>
      <c r="E3413" s="2" t="n">
        <f aca="false">MAX(0,MIN(100,100-ABS(Telemetry!AA3413-90)*1.2))</f>
        <v>33.443995984</v>
      </c>
      <c r="F3413" s="2" t="n">
        <f aca="false">IF(Telemetry!AB3413="ON",95,100)</f>
        <v>100</v>
      </c>
      <c r="G3413" s="2" t="n">
        <f aca="false">IF(OR(Channel_Anomalies!C3413=1,Channel_Anomalies!D3413=1,Channel_Anomalies!E3413=1),1,0)</f>
        <v>0</v>
      </c>
      <c r="H3413" s="2" t="str">
        <f aca="false">IF(Channel_Anomalies!C3413=1,"temperature",IF(Channel_Anomalies!D3413=1,"battery_voltage",IF(Channel_Anomalies!E3413=1,"solar_power_input","")))</f>
        <v/>
      </c>
      <c r="I3413" s="2" t="n">
        <f aca="false">IF(Channel_Anomalies!C3413=1,0.9,IF(Channel_Anomalies!D3413=1,0.85,IF(Channel_Anomalies!E3413=1,0.75,0)))</f>
        <v>0</v>
      </c>
      <c r="J3413" s="2" t="n">
        <f aca="false">MAX(0,MIN(100,0.35*C3413+0.25*D3413+0.25*E3413+0.15*F3413-IF(G3413=1,12,0)))</f>
        <v>83.287084651</v>
      </c>
      <c r="K3413" s="2" t="str">
        <f aca="false">IF(J3413&lt;40,"CRITICAL",IF(J3413&lt;60,"HIGH",IF(J3413&lt;80,"MED","LOW")))</f>
        <v>LOW</v>
      </c>
      <c r="L3413" s="2" t="str">
        <f aca="false">"TWIN-"&amp;TEXT(M3413,"000000")</f>
        <v>TWIN-003411</v>
      </c>
      <c r="M3413" s="2" t="n">
        <f aca="false">ROW()-2</f>
        <v>3411</v>
      </c>
      <c r="N3413" s="2" t="s">
        <v>4374</v>
      </c>
      <c r="O3413" s="2" t="n">
        <v>1</v>
      </c>
    </row>
    <row r="3414" customFormat="false" ht="15" hidden="false" customHeight="false" outlineLevel="0" collapsed="false">
      <c r="A3414" s="2" t="str">
        <f aca="false">Telemetry!A3414</f>
        <v>2019-12-11T08:52:00Z</v>
      </c>
      <c r="B3414" s="2" t="str">
        <f aca="false">Telemetry!B3414</f>
        <v>ISS-25544</v>
      </c>
      <c r="C3414" s="2" t="n">
        <f aca="false">Telemetry!V3414</f>
        <v>100</v>
      </c>
      <c r="D3414" s="2" t="n">
        <f aca="false">MAX(0,MIN(100,100-ABS(Telemetry!Y3414-20)*3))</f>
        <v>99.19739785</v>
      </c>
      <c r="E3414" s="2" t="n">
        <f aca="false">MAX(0,MIN(100,100-ABS(Telemetry!AA3414-90)*1.2))</f>
        <v>33.494810044</v>
      </c>
      <c r="F3414" s="2" t="n">
        <f aca="false">IF(Telemetry!AB3414="ON",95,100)</f>
        <v>100</v>
      </c>
      <c r="G3414" s="2" t="n">
        <f aca="false">IF(OR(Channel_Anomalies!C3414=1,Channel_Anomalies!D3414=1,Channel_Anomalies!E3414=1),1,0)</f>
        <v>0</v>
      </c>
      <c r="H3414" s="2" t="str">
        <f aca="false">IF(Channel_Anomalies!C3414=1,"temperature",IF(Channel_Anomalies!D3414=1,"battery_voltage",IF(Channel_Anomalies!E3414=1,"solar_power_input","")))</f>
        <v/>
      </c>
      <c r="I3414" s="2" t="n">
        <f aca="false">IF(Channel_Anomalies!C3414=1,0.9,IF(Channel_Anomalies!D3414=1,0.85,IF(Channel_Anomalies!E3414=1,0.75,0)))</f>
        <v>0</v>
      </c>
      <c r="J3414" s="2" t="n">
        <f aca="false">MAX(0,MIN(100,0.35*C3414+0.25*D3414+0.25*E3414+0.15*F3414-IF(G3414=1,12,0)))</f>
        <v>83.1730519735</v>
      </c>
      <c r="K3414" s="2" t="str">
        <f aca="false">IF(J3414&lt;40,"CRITICAL",IF(J3414&lt;60,"HIGH",IF(J3414&lt;80,"MED","LOW")))</f>
        <v>LOW</v>
      </c>
      <c r="L3414" s="2" t="str">
        <f aca="false">"TWIN-"&amp;TEXT(M3414,"000000")</f>
        <v>TWIN-003412</v>
      </c>
      <c r="M3414" s="2" t="n">
        <f aca="false">ROW()-2</f>
        <v>3412</v>
      </c>
      <c r="N3414" s="2" t="s">
        <v>4374</v>
      </c>
      <c r="O3414" s="2" t="n">
        <v>1</v>
      </c>
    </row>
    <row r="3415" customFormat="false" ht="15" hidden="false" customHeight="false" outlineLevel="0" collapsed="false">
      <c r="A3415" s="2" t="str">
        <f aca="false">Telemetry!A3415</f>
        <v>2019-12-11T08:53:00Z</v>
      </c>
      <c r="B3415" s="2" t="str">
        <f aca="false">Telemetry!B3415</f>
        <v>ISS-25544</v>
      </c>
      <c r="C3415" s="2" t="n">
        <f aca="false">Telemetry!V3415</f>
        <v>100</v>
      </c>
      <c r="D3415" s="2" t="n">
        <f aca="false">MAX(0,MIN(100,100-ABS(Telemetry!Y3415-20)*3))</f>
        <v>99.51100102</v>
      </c>
      <c r="E3415" s="2" t="n">
        <f aca="false">MAX(0,MIN(100,100-ABS(Telemetry!AA3415-90)*1.2))</f>
        <v>35.649794572</v>
      </c>
      <c r="F3415" s="2" t="n">
        <f aca="false">IF(Telemetry!AB3415="ON",95,100)</f>
        <v>100</v>
      </c>
      <c r="G3415" s="2" t="n">
        <f aca="false">IF(OR(Channel_Anomalies!C3415=1,Channel_Anomalies!D3415=1,Channel_Anomalies!E3415=1),1,0)</f>
        <v>0</v>
      </c>
      <c r="H3415" s="2" t="str">
        <f aca="false">IF(Channel_Anomalies!C3415=1,"temperature",IF(Channel_Anomalies!D3415=1,"battery_voltage",IF(Channel_Anomalies!E3415=1,"solar_power_input","")))</f>
        <v/>
      </c>
      <c r="I3415" s="2" t="n">
        <f aca="false">IF(Channel_Anomalies!C3415=1,0.9,IF(Channel_Anomalies!D3415=1,0.85,IF(Channel_Anomalies!E3415=1,0.75,0)))</f>
        <v>0</v>
      </c>
      <c r="J3415" s="2" t="n">
        <f aca="false">MAX(0,MIN(100,0.35*C3415+0.25*D3415+0.25*E3415+0.15*F3415-IF(G3415=1,12,0)))</f>
        <v>83.790198898</v>
      </c>
      <c r="K3415" s="2" t="str">
        <f aca="false">IF(J3415&lt;40,"CRITICAL",IF(J3415&lt;60,"HIGH",IF(J3415&lt;80,"MED","LOW")))</f>
        <v>LOW</v>
      </c>
      <c r="L3415" s="2" t="str">
        <f aca="false">"TWIN-"&amp;TEXT(M3415,"000000")</f>
        <v>TWIN-003413</v>
      </c>
      <c r="M3415" s="2" t="n">
        <f aca="false">ROW()-2</f>
        <v>3413</v>
      </c>
      <c r="N3415" s="2" t="s">
        <v>4374</v>
      </c>
      <c r="O3415" s="2" t="n">
        <v>1</v>
      </c>
    </row>
    <row r="3416" customFormat="false" ht="15" hidden="false" customHeight="false" outlineLevel="0" collapsed="false">
      <c r="A3416" s="2" t="str">
        <f aca="false">Telemetry!A3416</f>
        <v>2019-12-11T08:54:00Z</v>
      </c>
      <c r="B3416" s="2" t="str">
        <f aca="false">Telemetry!B3416</f>
        <v>ISS-25544</v>
      </c>
      <c r="C3416" s="2" t="n">
        <f aca="false">Telemetry!V3416</f>
        <v>100</v>
      </c>
      <c r="D3416" s="2" t="n">
        <f aca="false">MAX(0,MIN(100,100-ABS(Telemetry!Y3416-20)*3))</f>
        <v>99.92677189</v>
      </c>
      <c r="E3416" s="2" t="n">
        <f aca="false">MAX(0,MIN(100,100-ABS(Telemetry!AA3416-90)*1.2))</f>
        <v>33.320427136</v>
      </c>
      <c r="F3416" s="2" t="n">
        <f aca="false">IF(Telemetry!AB3416="ON",95,100)</f>
        <v>100</v>
      </c>
      <c r="G3416" s="2" t="n">
        <f aca="false">IF(OR(Channel_Anomalies!C3416=1,Channel_Anomalies!D3416=1,Channel_Anomalies!E3416=1),1,0)</f>
        <v>0</v>
      </c>
      <c r="H3416" s="2" t="str">
        <f aca="false">IF(Channel_Anomalies!C3416=1,"temperature",IF(Channel_Anomalies!D3416=1,"battery_voltage",IF(Channel_Anomalies!E3416=1,"solar_power_input","")))</f>
        <v/>
      </c>
      <c r="I3416" s="2" t="n">
        <f aca="false">IF(Channel_Anomalies!C3416=1,0.9,IF(Channel_Anomalies!D3416=1,0.85,IF(Channel_Anomalies!E3416=1,0.75,0)))</f>
        <v>0</v>
      </c>
      <c r="J3416" s="2" t="n">
        <f aca="false">MAX(0,MIN(100,0.35*C3416+0.25*D3416+0.25*E3416+0.15*F3416-IF(G3416=1,12,0)))</f>
        <v>83.3117997565</v>
      </c>
      <c r="K3416" s="2" t="str">
        <f aca="false">IF(J3416&lt;40,"CRITICAL",IF(J3416&lt;60,"HIGH",IF(J3416&lt;80,"MED","LOW")))</f>
        <v>LOW</v>
      </c>
      <c r="L3416" s="2" t="str">
        <f aca="false">"TWIN-"&amp;TEXT(M3416,"000000")</f>
        <v>TWIN-003414</v>
      </c>
      <c r="M3416" s="2" t="n">
        <f aca="false">ROW()-2</f>
        <v>3414</v>
      </c>
      <c r="N3416" s="2" t="s">
        <v>4374</v>
      </c>
      <c r="O3416" s="2" t="n">
        <v>1</v>
      </c>
    </row>
    <row r="3417" customFormat="false" ht="15" hidden="false" customHeight="false" outlineLevel="0" collapsed="false">
      <c r="A3417" s="2" t="str">
        <f aca="false">Telemetry!A3417</f>
        <v>2019-12-11T08:55:00Z</v>
      </c>
      <c r="B3417" s="2" t="str">
        <f aca="false">Telemetry!B3417</f>
        <v>ISS-25544</v>
      </c>
      <c r="C3417" s="2" t="n">
        <f aca="false">Telemetry!V3417</f>
        <v>100</v>
      </c>
      <c r="D3417" s="2" t="n">
        <f aca="false">MAX(0,MIN(100,100-ABS(Telemetry!Y3417-20)*3))</f>
        <v>99.45607315</v>
      </c>
      <c r="E3417" s="2" t="n">
        <f aca="false">MAX(0,MIN(100,100-ABS(Telemetry!AA3417-90)*1.2))</f>
        <v>36.020604268</v>
      </c>
      <c r="F3417" s="2" t="n">
        <f aca="false">IF(Telemetry!AB3417="ON",95,100)</f>
        <v>100</v>
      </c>
      <c r="G3417" s="2" t="n">
        <f aca="false">IF(OR(Channel_Anomalies!C3417=1,Channel_Anomalies!D3417=1,Channel_Anomalies!E3417=1),1,0)</f>
        <v>0</v>
      </c>
      <c r="H3417" s="2" t="str">
        <f aca="false">IF(Channel_Anomalies!C3417=1,"temperature",IF(Channel_Anomalies!D3417=1,"battery_voltage",IF(Channel_Anomalies!E3417=1,"solar_power_input","")))</f>
        <v/>
      </c>
      <c r="I3417" s="2" t="n">
        <f aca="false">IF(Channel_Anomalies!C3417=1,0.9,IF(Channel_Anomalies!D3417=1,0.85,IF(Channel_Anomalies!E3417=1,0.75,0)))</f>
        <v>0</v>
      </c>
      <c r="J3417" s="2" t="n">
        <f aca="false">MAX(0,MIN(100,0.35*C3417+0.25*D3417+0.25*E3417+0.15*F3417-IF(G3417=1,12,0)))</f>
        <v>83.8691693545</v>
      </c>
      <c r="K3417" s="2" t="str">
        <f aca="false">IF(J3417&lt;40,"CRITICAL",IF(J3417&lt;60,"HIGH",IF(J3417&lt;80,"MED","LOW")))</f>
        <v>LOW</v>
      </c>
      <c r="L3417" s="2" t="str">
        <f aca="false">"TWIN-"&amp;TEXT(M3417,"000000")</f>
        <v>TWIN-003415</v>
      </c>
      <c r="M3417" s="2" t="n">
        <f aca="false">ROW()-2</f>
        <v>3415</v>
      </c>
      <c r="N3417" s="2" t="s">
        <v>4374</v>
      </c>
      <c r="O3417" s="2" t="n">
        <v>1</v>
      </c>
    </row>
    <row r="3418" customFormat="false" ht="15" hidden="false" customHeight="false" outlineLevel="0" collapsed="false">
      <c r="A3418" s="2" t="str">
        <f aca="false">Telemetry!A3418</f>
        <v>2019-12-11T08:56:00Z</v>
      </c>
      <c r="B3418" s="2" t="str">
        <f aca="false">Telemetry!B3418</f>
        <v>ISS-25544</v>
      </c>
      <c r="C3418" s="2" t="n">
        <f aca="false">Telemetry!V3418</f>
        <v>100</v>
      </c>
      <c r="D3418" s="2" t="n">
        <f aca="false">MAX(0,MIN(100,100-ABS(Telemetry!Y3418-20)*3))</f>
        <v>99.1388104</v>
      </c>
      <c r="E3418" s="2" t="n">
        <f aca="false">MAX(0,MIN(100,100-ABS(Telemetry!AA3418-90)*1.2))</f>
        <v>31.811051404</v>
      </c>
      <c r="F3418" s="2" t="n">
        <f aca="false">IF(Telemetry!AB3418="ON",95,100)</f>
        <v>100</v>
      </c>
      <c r="G3418" s="2" t="n">
        <f aca="false">IF(OR(Channel_Anomalies!C3418=1,Channel_Anomalies!D3418=1,Channel_Anomalies!E3418=1),1,0)</f>
        <v>0</v>
      </c>
      <c r="H3418" s="2" t="str">
        <f aca="false">IF(Channel_Anomalies!C3418=1,"temperature",IF(Channel_Anomalies!D3418=1,"battery_voltage",IF(Channel_Anomalies!E3418=1,"solar_power_input","")))</f>
        <v/>
      </c>
      <c r="I3418" s="2" t="n">
        <f aca="false">IF(Channel_Anomalies!C3418=1,0.9,IF(Channel_Anomalies!D3418=1,0.85,IF(Channel_Anomalies!E3418=1,0.75,0)))</f>
        <v>0</v>
      </c>
      <c r="J3418" s="2" t="n">
        <f aca="false">MAX(0,MIN(100,0.35*C3418+0.25*D3418+0.25*E3418+0.15*F3418-IF(G3418=1,12,0)))</f>
        <v>82.737465451</v>
      </c>
      <c r="K3418" s="2" t="str">
        <f aca="false">IF(J3418&lt;40,"CRITICAL",IF(J3418&lt;60,"HIGH",IF(J3418&lt;80,"MED","LOW")))</f>
        <v>LOW</v>
      </c>
      <c r="L3418" s="2" t="str">
        <f aca="false">"TWIN-"&amp;TEXT(M3418,"000000")</f>
        <v>TWIN-003416</v>
      </c>
      <c r="M3418" s="2" t="n">
        <f aca="false">ROW()-2</f>
        <v>3416</v>
      </c>
      <c r="N3418" s="2" t="s">
        <v>4374</v>
      </c>
      <c r="O3418" s="2" t="n">
        <v>1</v>
      </c>
    </row>
    <row r="3419" customFormat="false" ht="15" hidden="false" customHeight="false" outlineLevel="0" collapsed="false">
      <c r="A3419" s="2" t="str">
        <f aca="false">Telemetry!A3419</f>
        <v>2019-12-11T08:57:00Z</v>
      </c>
      <c r="B3419" s="2" t="str">
        <f aca="false">Telemetry!B3419</f>
        <v>ISS-25544</v>
      </c>
      <c r="C3419" s="2" t="n">
        <f aca="false">Telemetry!V3419</f>
        <v>100</v>
      </c>
      <c r="D3419" s="2" t="n">
        <f aca="false">MAX(0,MIN(100,100-ABS(Telemetry!Y3419-20)*3))</f>
        <v>99.67992097</v>
      </c>
      <c r="E3419" s="2" t="n">
        <f aca="false">MAX(0,MIN(100,100-ABS(Telemetry!AA3419-90)*1.2))</f>
        <v>33.181872196</v>
      </c>
      <c r="F3419" s="2" t="n">
        <f aca="false">IF(Telemetry!AB3419="ON",95,100)</f>
        <v>100</v>
      </c>
      <c r="G3419" s="2" t="n">
        <f aca="false">IF(OR(Channel_Anomalies!C3419=1,Channel_Anomalies!D3419=1,Channel_Anomalies!E3419=1),1,0)</f>
        <v>0</v>
      </c>
      <c r="H3419" s="2" t="str">
        <f aca="false">IF(Channel_Anomalies!C3419=1,"temperature",IF(Channel_Anomalies!D3419=1,"battery_voltage",IF(Channel_Anomalies!E3419=1,"solar_power_input","")))</f>
        <v/>
      </c>
      <c r="I3419" s="2" t="n">
        <f aca="false">IF(Channel_Anomalies!C3419=1,0.9,IF(Channel_Anomalies!D3419=1,0.85,IF(Channel_Anomalies!E3419=1,0.75,0)))</f>
        <v>0</v>
      </c>
      <c r="J3419" s="2" t="n">
        <f aca="false">MAX(0,MIN(100,0.35*C3419+0.25*D3419+0.25*E3419+0.15*F3419-IF(G3419=1,12,0)))</f>
        <v>83.2154482915</v>
      </c>
      <c r="K3419" s="2" t="str">
        <f aca="false">IF(J3419&lt;40,"CRITICAL",IF(J3419&lt;60,"HIGH",IF(J3419&lt;80,"MED","LOW")))</f>
        <v>LOW</v>
      </c>
      <c r="L3419" s="2" t="str">
        <f aca="false">"TWIN-"&amp;TEXT(M3419,"000000")</f>
        <v>TWIN-003417</v>
      </c>
      <c r="M3419" s="2" t="n">
        <f aca="false">ROW()-2</f>
        <v>3417</v>
      </c>
      <c r="N3419" s="2" t="s">
        <v>4374</v>
      </c>
      <c r="O3419" s="2" t="n">
        <v>1</v>
      </c>
    </row>
    <row r="3420" customFormat="false" ht="15" hidden="false" customHeight="false" outlineLevel="0" collapsed="false">
      <c r="A3420" s="2" t="str">
        <f aca="false">Telemetry!A3420</f>
        <v>2019-12-11T08:58:00Z</v>
      </c>
      <c r="B3420" s="2" t="str">
        <f aca="false">Telemetry!B3420</f>
        <v>ISS-25544</v>
      </c>
      <c r="C3420" s="2" t="n">
        <f aca="false">Telemetry!V3420</f>
        <v>100</v>
      </c>
      <c r="D3420" s="2" t="n">
        <f aca="false">MAX(0,MIN(100,100-ABS(Telemetry!Y3420-20)*3))</f>
        <v>99.52501639</v>
      </c>
      <c r="E3420" s="2" t="n">
        <f aca="false">MAX(0,MIN(100,100-ABS(Telemetry!AA3420-90)*1.2))</f>
        <v>31.765299808</v>
      </c>
      <c r="F3420" s="2" t="n">
        <f aca="false">IF(Telemetry!AB3420="ON",95,100)</f>
        <v>100</v>
      </c>
      <c r="G3420" s="2" t="n">
        <f aca="false">IF(OR(Channel_Anomalies!C3420=1,Channel_Anomalies!D3420=1,Channel_Anomalies!E3420=1),1,0)</f>
        <v>0</v>
      </c>
      <c r="H3420" s="2" t="str">
        <f aca="false">IF(Channel_Anomalies!C3420=1,"temperature",IF(Channel_Anomalies!D3420=1,"battery_voltage",IF(Channel_Anomalies!E3420=1,"solar_power_input","")))</f>
        <v/>
      </c>
      <c r="I3420" s="2" t="n">
        <f aca="false">IF(Channel_Anomalies!C3420=1,0.9,IF(Channel_Anomalies!D3420=1,0.85,IF(Channel_Anomalies!E3420=1,0.75,0)))</f>
        <v>0</v>
      </c>
      <c r="J3420" s="2" t="n">
        <f aca="false">MAX(0,MIN(100,0.35*C3420+0.25*D3420+0.25*E3420+0.15*F3420-IF(G3420=1,12,0)))</f>
        <v>82.8225790495</v>
      </c>
      <c r="K3420" s="2" t="str">
        <f aca="false">IF(J3420&lt;40,"CRITICAL",IF(J3420&lt;60,"HIGH",IF(J3420&lt;80,"MED","LOW")))</f>
        <v>LOW</v>
      </c>
      <c r="L3420" s="2" t="str">
        <f aca="false">"TWIN-"&amp;TEXT(M3420,"000000")</f>
        <v>TWIN-003418</v>
      </c>
      <c r="M3420" s="2" t="n">
        <f aca="false">ROW()-2</f>
        <v>3418</v>
      </c>
      <c r="N3420" s="2" t="s">
        <v>4374</v>
      </c>
      <c r="O3420" s="2" t="n">
        <v>1</v>
      </c>
    </row>
    <row r="3421" customFormat="false" ht="15" hidden="false" customHeight="false" outlineLevel="0" collapsed="false">
      <c r="A3421" s="2" t="str">
        <f aca="false">Telemetry!A3421</f>
        <v>2019-12-11T08:59:00Z</v>
      </c>
      <c r="B3421" s="2" t="str">
        <f aca="false">Telemetry!B3421</f>
        <v>ISS-25544</v>
      </c>
      <c r="C3421" s="2" t="n">
        <f aca="false">Telemetry!V3421</f>
        <v>100</v>
      </c>
      <c r="D3421" s="2" t="n">
        <f aca="false">MAX(0,MIN(100,100-ABS(Telemetry!Y3421-20)*3))</f>
        <v>98.74998772</v>
      </c>
      <c r="E3421" s="2" t="n">
        <f aca="false">MAX(0,MIN(100,100-ABS(Telemetry!AA3421-90)*1.2))</f>
        <v>34.833267148</v>
      </c>
      <c r="F3421" s="2" t="n">
        <f aca="false">IF(Telemetry!AB3421="ON",95,100)</f>
        <v>100</v>
      </c>
      <c r="G3421" s="2" t="n">
        <f aca="false">IF(OR(Channel_Anomalies!C3421=1,Channel_Anomalies!D3421=1,Channel_Anomalies!E3421=1),1,0)</f>
        <v>0</v>
      </c>
      <c r="H3421" s="2" t="str">
        <f aca="false">IF(Channel_Anomalies!C3421=1,"temperature",IF(Channel_Anomalies!D3421=1,"battery_voltage",IF(Channel_Anomalies!E3421=1,"solar_power_input","")))</f>
        <v/>
      </c>
      <c r="I3421" s="2" t="n">
        <f aca="false">IF(Channel_Anomalies!C3421=1,0.9,IF(Channel_Anomalies!D3421=1,0.85,IF(Channel_Anomalies!E3421=1,0.75,0)))</f>
        <v>0</v>
      </c>
      <c r="J3421" s="2" t="n">
        <f aca="false">MAX(0,MIN(100,0.35*C3421+0.25*D3421+0.25*E3421+0.15*F3421-IF(G3421=1,12,0)))</f>
        <v>83.395813717</v>
      </c>
      <c r="K3421" s="2" t="str">
        <f aca="false">IF(J3421&lt;40,"CRITICAL",IF(J3421&lt;60,"HIGH",IF(J3421&lt;80,"MED","LOW")))</f>
        <v>LOW</v>
      </c>
      <c r="L3421" s="2" t="str">
        <f aca="false">"TWIN-"&amp;TEXT(M3421,"000000")</f>
        <v>TWIN-003419</v>
      </c>
      <c r="M3421" s="2" t="n">
        <f aca="false">ROW()-2</f>
        <v>3419</v>
      </c>
      <c r="N3421" s="2" t="s">
        <v>4374</v>
      </c>
      <c r="O3421" s="2" t="n">
        <v>1</v>
      </c>
    </row>
    <row r="3422" customFormat="false" ht="15" hidden="false" customHeight="false" outlineLevel="0" collapsed="false">
      <c r="A3422" s="2" t="str">
        <f aca="false">Telemetry!A3422</f>
        <v>2019-12-11T09:00:00Z</v>
      </c>
      <c r="B3422" s="2" t="str">
        <f aca="false">Telemetry!B3422</f>
        <v>ISS-25544</v>
      </c>
      <c r="C3422" s="2" t="n">
        <f aca="false">Telemetry!V3422</f>
        <v>100</v>
      </c>
      <c r="D3422" s="2" t="n">
        <f aca="false">MAX(0,MIN(100,100-ABS(Telemetry!Y3422-20)*3))</f>
        <v>98.82799675</v>
      </c>
      <c r="E3422" s="2" t="n">
        <f aca="false">MAX(0,MIN(100,100-ABS(Telemetry!AA3422-90)*1.2))</f>
        <v>35.522256928</v>
      </c>
      <c r="F3422" s="2" t="n">
        <f aca="false">IF(Telemetry!AB3422="ON",95,100)</f>
        <v>100</v>
      </c>
      <c r="G3422" s="2" t="n">
        <f aca="false">IF(OR(Channel_Anomalies!C3422=1,Channel_Anomalies!D3422=1,Channel_Anomalies!E3422=1),1,0)</f>
        <v>0</v>
      </c>
      <c r="H3422" s="2" t="str">
        <f aca="false">IF(Channel_Anomalies!C3422=1,"temperature",IF(Channel_Anomalies!D3422=1,"battery_voltage",IF(Channel_Anomalies!E3422=1,"solar_power_input","")))</f>
        <v/>
      </c>
      <c r="I3422" s="2" t="n">
        <f aca="false">IF(Channel_Anomalies!C3422=1,0.9,IF(Channel_Anomalies!D3422=1,0.85,IF(Channel_Anomalies!E3422=1,0.75,0)))</f>
        <v>0</v>
      </c>
      <c r="J3422" s="2" t="n">
        <f aca="false">MAX(0,MIN(100,0.35*C3422+0.25*D3422+0.25*E3422+0.15*F3422-IF(G3422=1,12,0)))</f>
        <v>83.5875634195</v>
      </c>
      <c r="K3422" s="2" t="str">
        <f aca="false">IF(J3422&lt;40,"CRITICAL",IF(J3422&lt;60,"HIGH",IF(J3422&lt;80,"MED","LOW")))</f>
        <v>LOW</v>
      </c>
      <c r="L3422" s="2" t="str">
        <f aca="false">"TWIN-"&amp;TEXT(M3422,"000000")</f>
        <v>TWIN-003420</v>
      </c>
      <c r="M3422" s="2" t="n">
        <f aca="false">ROW()-2</f>
        <v>3420</v>
      </c>
      <c r="N3422" s="2" t="s">
        <v>4374</v>
      </c>
      <c r="O3422" s="2" t="n">
        <v>1</v>
      </c>
    </row>
    <row r="3423" customFormat="false" ht="15" hidden="false" customHeight="false" outlineLevel="0" collapsed="false">
      <c r="A3423" s="2" t="str">
        <f aca="false">Telemetry!A3423</f>
        <v>2019-12-11T09:01:00Z</v>
      </c>
      <c r="B3423" s="2" t="str">
        <f aca="false">Telemetry!B3423</f>
        <v>ISS-25544</v>
      </c>
      <c r="C3423" s="2" t="n">
        <f aca="false">Telemetry!V3423</f>
        <v>100</v>
      </c>
      <c r="D3423" s="2" t="n">
        <f aca="false">MAX(0,MIN(100,100-ABS(Telemetry!Y3423-20)*3))</f>
        <v>98.76750532</v>
      </c>
      <c r="E3423" s="2" t="n">
        <f aca="false">MAX(0,MIN(100,100-ABS(Telemetry!AA3423-90)*1.2))</f>
        <v>35.369392984</v>
      </c>
      <c r="F3423" s="2" t="n">
        <f aca="false">IF(Telemetry!AB3423="ON",95,100)</f>
        <v>100</v>
      </c>
      <c r="G3423" s="2" t="n">
        <f aca="false">IF(OR(Channel_Anomalies!C3423=1,Channel_Anomalies!D3423=1,Channel_Anomalies!E3423=1),1,0)</f>
        <v>0</v>
      </c>
      <c r="H3423" s="2" t="str">
        <f aca="false">IF(Channel_Anomalies!C3423=1,"temperature",IF(Channel_Anomalies!D3423=1,"battery_voltage",IF(Channel_Anomalies!E3423=1,"solar_power_input","")))</f>
        <v/>
      </c>
      <c r="I3423" s="2" t="n">
        <f aca="false">IF(Channel_Anomalies!C3423=1,0.9,IF(Channel_Anomalies!D3423=1,0.85,IF(Channel_Anomalies!E3423=1,0.75,0)))</f>
        <v>0</v>
      </c>
      <c r="J3423" s="2" t="n">
        <f aca="false">MAX(0,MIN(100,0.35*C3423+0.25*D3423+0.25*E3423+0.15*F3423-IF(G3423=1,12,0)))</f>
        <v>83.534224576</v>
      </c>
      <c r="K3423" s="2" t="str">
        <f aca="false">IF(J3423&lt;40,"CRITICAL",IF(J3423&lt;60,"HIGH",IF(J3423&lt;80,"MED","LOW")))</f>
        <v>LOW</v>
      </c>
      <c r="L3423" s="2" t="str">
        <f aca="false">"TWIN-"&amp;TEXT(M3423,"000000")</f>
        <v>TWIN-003421</v>
      </c>
      <c r="M3423" s="2" t="n">
        <f aca="false">ROW()-2</f>
        <v>3421</v>
      </c>
      <c r="N3423" s="2" t="s">
        <v>4374</v>
      </c>
      <c r="O3423" s="2" t="n">
        <v>1</v>
      </c>
    </row>
    <row r="3424" customFormat="false" ht="15" hidden="false" customHeight="false" outlineLevel="0" collapsed="false">
      <c r="A3424" s="2" t="str">
        <f aca="false">Telemetry!A3424</f>
        <v>2019-12-11T09:02:00Z</v>
      </c>
      <c r="B3424" s="2" t="str">
        <f aca="false">Telemetry!B3424</f>
        <v>ISS-25544</v>
      </c>
      <c r="C3424" s="2" t="n">
        <f aca="false">Telemetry!V3424</f>
        <v>100</v>
      </c>
      <c r="D3424" s="2" t="n">
        <f aca="false">MAX(0,MIN(100,100-ABS(Telemetry!Y3424-20)*3))</f>
        <v>98.631121</v>
      </c>
      <c r="E3424" s="2" t="n">
        <f aca="false">MAX(0,MIN(100,100-ABS(Telemetry!AA3424-90)*1.2))</f>
        <v>32.997695188</v>
      </c>
      <c r="F3424" s="2" t="n">
        <f aca="false">IF(Telemetry!AB3424="ON",95,100)</f>
        <v>100</v>
      </c>
      <c r="G3424" s="2" t="n">
        <f aca="false">IF(OR(Channel_Anomalies!C3424=1,Channel_Anomalies!D3424=1,Channel_Anomalies!E3424=1),1,0)</f>
        <v>0</v>
      </c>
      <c r="H3424" s="2" t="str">
        <f aca="false">IF(Channel_Anomalies!C3424=1,"temperature",IF(Channel_Anomalies!D3424=1,"battery_voltage",IF(Channel_Anomalies!E3424=1,"solar_power_input","")))</f>
        <v/>
      </c>
      <c r="I3424" s="2" t="n">
        <f aca="false">IF(Channel_Anomalies!C3424=1,0.9,IF(Channel_Anomalies!D3424=1,0.85,IF(Channel_Anomalies!E3424=1,0.75,0)))</f>
        <v>0</v>
      </c>
      <c r="J3424" s="2" t="n">
        <f aca="false">MAX(0,MIN(100,0.35*C3424+0.25*D3424+0.25*E3424+0.15*F3424-IF(G3424=1,12,0)))</f>
        <v>82.907204047</v>
      </c>
      <c r="K3424" s="2" t="str">
        <f aca="false">IF(J3424&lt;40,"CRITICAL",IF(J3424&lt;60,"HIGH",IF(J3424&lt;80,"MED","LOW")))</f>
        <v>LOW</v>
      </c>
      <c r="L3424" s="2" t="str">
        <f aca="false">"TWIN-"&amp;TEXT(M3424,"000000")</f>
        <v>TWIN-003422</v>
      </c>
      <c r="M3424" s="2" t="n">
        <f aca="false">ROW()-2</f>
        <v>3422</v>
      </c>
      <c r="N3424" s="2" t="s">
        <v>4374</v>
      </c>
      <c r="O3424" s="2" t="n">
        <v>1</v>
      </c>
    </row>
    <row r="3425" customFormat="false" ht="15" hidden="false" customHeight="false" outlineLevel="0" collapsed="false">
      <c r="A3425" s="2" t="str">
        <f aca="false">Telemetry!A3425</f>
        <v>2019-12-11T09:03:00Z</v>
      </c>
      <c r="B3425" s="2" t="str">
        <f aca="false">Telemetry!B3425</f>
        <v>ISS-25544</v>
      </c>
      <c r="C3425" s="2" t="n">
        <f aca="false">Telemetry!V3425</f>
        <v>100</v>
      </c>
      <c r="D3425" s="2" t="n">
        <f aca="false">MAX(0,MIN(100,100-ABS(Telemetry!Y3425-20)*3))</f>
        <v>97.72903024</v>
      </c>
      <c r="E3425" s="2" t="n">
        <f aca="false">MAX(0,MIN(100,100-ABS(Telemetry!AA3425-90)*1.2))</f>
        <v>34.479393436</v>
      </c>
      <c r="F3425" s="2" t="n">
        <f aca="false">IF(Telemetry!AB3425="ON",95,100)</f>
        <v>100</v>
      </c>
      <c r="G3425" s="2" t="n">
        <f aca="false">IF(OR(Channel_Anomalies!C3425=1,Channel_Anomalies!D3425=1,Channel_Anomalies!E3425=1),1,0)</f>
        <v>0</v>
      </c>
      <c r="H3425" s="2" t="str">
        <f aca="false">IF(Channel_Anomalies!C3425=1,"temperature",IF(Channel_Anomalies!D3425=1,"battery_voltage",IF(Channel_Anomalies!E3425=1,"solar_power_input","")))</f>
        <v/>
      </c>
      <c r="I3425" s="2" t="n">
        <f aca="false">IF(Channel_Anomalies!C3425=1,0.9,IF(Channel_Anomalies!D3425=1,0.85,IF(Channel_Anomalies!E3425=1,0.75,0)))</f>
        <v>0</v>
      </c>
      <c r="J3425" s="2" t="n">
        <f aca="false">MAX(0,MIN(100,0.35*C3425+0.25*D3425+0.25*E3425+0.15*F3425-IF(G3425=1,12,0)))</f>
        <v>83.052105919</v>
      </c>
      <c r="K3425" s="2" t="str">
        <f aca="false">IF(J3425&lt;40,"CRITICAL",IF(J3425&lt;60,"HIGH",IF(J3425&lt;80,"MED","LOW")))</f>
        <v>LOW</v>
      </c>
      <c r="L3425" s="2" t="str">
        <f aca="false">"TWIN-"&amp;TEXT(M3425,"000000")</f>
        <v>TWIN-003423</v>
      </c>
      <c r="M3425" s="2" t="n">
        <f aca="false">ROW()-2</f>
        <v>3423</v>
      </c>
      <c r="N3425" s="2" t="s">
        <v>4374</v>
      </c>
      <c r="O3425" s="2" t="n">
        <v>1</v>
      </c>
    </row>
    <row r="3426" customFormat="false" ht="15" hidden="false" customHeight="false" outlineLevel="0" collapsed="false">
      <c r="A3426" s="2" t="str">
        <f aca="false">Telemetry!A3426</f>
        <v>2019-12-11T09:04:00Z</v>
      </c>
      <c r="B3426" s="2" t="str">
        <f aca="false">Telemetry!B3426</f>
        <v>ISS-25544</v>
      </c>
      <c r="C3426" s="2" t="n">
        <f aca="false">Telemetry!V3426</f>
        <v>99.26513274</v>
      </c>
      <c r="D3426" s="2" t="n">
        <f aca="false">MAX(0,MIN(100,100-ABS(Telemetry!Y3426-20)*3))</f>
        <v>98.57486254</v>
      </c>
      <c r="E3426" s="2" t="n">
        <f aca="false">MAX(0,MIN(100,100-ABS(Telemetry!AA3426-90)*1.2))</f>
        <v>34.32835432</v>
      </c>
      <c r="F3426" s="2" t="n">
        <f aca="false">IF(Telemetry!AB3426="ON",95,100)</f>
        <v>100</v>
      </c>
      <c r="G3426" s="2" t="n">
        <f aca="false">IF(OR(Channel_Anomalies!C3426=1,Channel_Anomalies!D3426=1,Channel_Anomalies!E3426=1),1,0)</f>
        <v>0</v>
      </c>
      <c r="H3426" s="2" t="str">
        <f aca="false">IF(Channel_Anomalies!C3426=1,"temperature",IF(Channel_Anomalies!D3426=1,"battery_voltage",IF(Channel_Anomalies!E3426=1,"solar_power_input","")))</f>
        <v/>
      </c>
      <c r="I3426" s="2" t="n">
        <f aca="false">IF(Channel_Anomalies!C3426=1,0.9,IF(Channel_Anomalies!D3426=1,0.85,IF(Channel_Anomalies!E3426=1,0.75,0)))</f>
        <v>0</v>
      </c>
      <c r="J3426" s="2" t="n">
        <f aca="false">MAX(0,MIN(100,0.35*C3426+0.25*D3426+0.25*E3426+0.15*F3426-IF(G3426=1,12,0)))</f>
        <v>82.968600674</v>
      </c>
      <c r="K3426" s="2" t="str">
        <f aca="false">IF(J3426&lt;40,"CRITICAL",IF(J3426&lt;60,"HIGH",IF(J3426&lt;80,"MED","LOW")))</f>
        <v>LOW</v>
      </c>
      <c r="L3426" s="2" t="str">
        <f aca="false">"TWIN-"&amp;TEXT(M3426,"000000")</f>
        <v>TWIN-003424</v>
      </c>
      <c r="M3426" s="2" t="n">
        <f aca="false">ROW()-2</f>
        <v>3424</v>
      </c>
      <c r="N3426" s="2" t="s">
        <v>4374</v>
      </c>
      <c r="O3426" s="2" t="n">
        <v>1</v>
      </c>
    </row>
    <row r="3427" customFormat="false" ht="15" hidden="false" customHeight="false" outlineLevel="0" collapsed="false">
      <c r="A3427" s="2" t="str">
        <f aca="false">Telemetry!A3427</f>
        <v>2019-12-11T09:05:00Z</v>
      </c>
      <c r="B3427" s="2" t="str">
        <f aca="false">Telemetry!B3427</f>
        <v>ISS-25544</v>
      </c>
      <c r="C3427" s="2" t="n">
        <f aca="false">Telemetry!V3427</f>
        <v>98.53973218</v>
      </c>
      <c r="D3427" s="2" t="n">
        <f aca="false">MAX(0,MIN(100,100-ABS(Telemetry!Y3427-20)*3))</f>
        <v>93.17652982</v>
      </c>
      <c r="E3427" s="2" t="n">
        <f aca="false">MAX(0,MIN(100,100-ABS(Telemetry!AA3427-90)*1.2))</f>
        <v>33.783071884</v>
      </c>
      <c r="F3427" s="2" t="n">
        <f aca="false">IF(Telemetry!AB3427="ON",95,100)</f>
        <v>100</v>
      </c>
      <c r="G3427" s="2" t="n">
        <f aca="false">IF(OR(Channel_Anomalies!C3427=1,Channel_Anomalies!D3427=1,Channel_Anomalies!E3427=1),1,0)</f>
        <v>0</v>
      </c>
      <c r="H3427" s="2" t="str">
        <f aca="false">IF(Channel_Anomalies!C3427=1,"temperature",IF(Channel_Anomalies!D3427=1,"battery_voltage",IF(Channel_Anomalies!E3427=1,"solar_power_input","")))</f>
        <v/>
      </c>
      <c r="I3427" s="2" t="n">
        <f aca="false">IF(Channel_Anomalies!C3427=1,0.9,IF(Channel_Anomalies!D3427=1,0.85,IF(Channel_Anomalies!E3427=1,0.75,0)))</f>
        <v>0</v>
      </c>
      <c r="J3427" s="2" t="n">
        <f aca="false">MAX(0,MIN(100,0.35*C3427+0.25*D3427+0.25*E3427+0.15*F3427-IF(G3427=1,12,0)))</f>
        <v>81.228806689</v>
      </c>
      <c r="K3427" s="2" t="str">
        <f aca="false">IF(J3427&lt;40,"CRITICAL",IF(J3427&lt;60,"HIGH",IF(J3427&lt;80,"MED","LOW")))</f>
        <v>LOW</v>
      </c>
      <c r="L3427" s="2" t="str">
        <f aca="false">"TWIN-"&amp;TEXT(M3427,"000000")</f>
        <v>TWIN-003425</v>
      </c>
      <c r="M3427" s="2" t="n">
        <f aca="false">ROW()-2</f>
        <v>3425</v>
      </c>
      <c r="N3427" s="2" t="s">
        <v>4374</v>
      </c>
      <c r="O3427" s="2" t="n">
        <v>1</v>
      </c>
    </row>
    <row r="3428" customFormat="false" ht="15" hidden="false" customHeight="false" outlineLevel="0" collapsed="false">
      <c r="A3428" s="2" t="str">
        <f aca="false">Telemetry!A3428</f>
        <v>2019-12-11T09:06:00Z</v>
      </c>
      <c r="B3428" s="2" t="str">
        <f aca="false">Telemetry!B3428</f>
        <v>ISS-25544</v>
      </c>
      <c r="C3428" s="2" t="n">
        <f aca="false">Telemetry!V3428</f>
        <v>97.79638106</v>
      </c>
      <c r="D3428" s="2" t="n">
        <f aca="false">MAX(0,MIN(100,100-ABS(Telemetry!Y3428-20)*3))</f>
        <v>88.01223985</v>
      </c>
      <c r="E3428" s="2" t="n">
        <f aca="false">MAX(0,MIN(100,100-ABS(Telemetry!AA3428-90)*1.2))</f>
        <v>34.8446269</v>
      </c>
      <c r="F3428" s="2" t="n">
        <f aca="false">IF(Telemetry!AB3428="ON",95,100)</f>
        <v>100</v>
      </c>
      <c r="G3428" s="2" t="n">
        <f aca="false">IF(OR(Channel_Anomalies!C3428=1,Channel_Anomalies!D3428=1,Channel_Anomalies!E3428=1),1,0)</f>
        <v>0</v>
      </c>
      <c r="H3428" s="2" t="str">
        <f aca="false">IF(Channel_Anomalies!C3428=1,"temperature",IF(Channel_Anomalies!D3428=1,"battery_voltage",IF(Channel_Anomalies!E3428=1,"solar_power_input","")))</f>
        <v/>
      </c>
      <c r="I3428" s="2" t="n">
        <f aca="false">IF(Channel_Anomalies!C3428=1,0.9,IF(Channel_Anomalies!D3428=1,0.85,IF(Channel_Anomalies!E3428=1,0.75,0)))</f>
        <v>0</v>
      </c>
      <c r="J3428" s="2" t="n">
        <f aca="false">MAX(0,MIN(100,0.35*C3428+0.25*D3428+0.25*E3428+0.15*F3428-IF(G3428=1,12,0)))</f>
        <v>79.9429500585</v>
      </c>
      <c r="K3428" s="2" t="str">
        <f aca="false">IF(J3428&lt;40,"CRITICAL",IF(J3428&lt;60,"HIGH",IF(J3428&lt;80,"MED","LOW")))</f>
        <v>MED</v>
      </c>
      <c r="L3428" s="2" t="str">
        <f aca="false">"TWIN-"&amp;TEXT(M3428,"000000")</f>
        <v>TWIN-003426</v>
      </c>
      <c r="M3428" s="2" t="n">
        <f aca="false">ROW()-2</f>
        <v>3426</v>
      </c>
      <c r="N3428" s="2" t="s">
        <v>4374</v>
      </c>
      <c r="O3428" s="2" t="n">
        <v>1</v>
      </c>
    </row>
    <row r="3429" customFormat="false" ht="15" hidden="false" customHeight="false" outlineLevel="0" collapsed="false">
      <c r="A3429" s="2" t="str">
        <f aca="false">Telemetry!A3429</f>
        <v>2019-12-11T09:07:00Z</v>
      </c>
      <c r="B3429" s="2" t="str">
        <f aca="false">Telemetry!B3429</f>
        <v>ISS-25544</v>
      </c>
      <c r="C3429" s="2" t="n">
        <f aca="false">Telemetry!V3429</f>
        <v>97.05002252</v>
      </c>
      <c r="D3429" s="2" t="n">
        <f aca="false">MAX(0,MIN(100,100-ABS(Telemetry!Y3429-20)*3))</f>
        <v>84.14428189</v>
      </c>
      <c r="E3429" s="2" t="n">
        <f aca="false">MAX(0,MIN(100,100-ABS(Telemetry!AA3429-90)*1.2))</f>
        <v>34.990251616</v>
      </c>
      <c r="F3429" s="2" t="n">
        <f aca="false">IF(Telemetry!AB3429="ON",95,100)</f>
        <v>100</v>
      </c>
      <c r="G3429" s="2" t="n">
        <f aca="false">IF(OR(Channel_Anomalies!C3429=1,Channel_Anomalies!D3429=1,Channel_Anomalies!E3429=1),1,0)</f>
        <v>0</v>
      </c>
      <c r="H3429" s="2" t="str">
        <f aca="false">IF(Channel_Anomalies!C3429=1,"temperature",IF(Channel_Anomalies!D3429=1,"battery_voltage",IF(Channel_Anomalies!E3429=1,"solar_power_input","")))</f>
        <v/>
      </c>
      <c r="I3429" s="2" t="n">
        <f aca="false">IF(Channel_Anomalies!C3429=1,0.9,IF(Channel_Anomalies!D3429=1,0.85,IF(Channel_Anomalies!E3429=1,0.75,0)))</f>
        <v>0</v>
      </c>
      <c r="J3429" s="2" t="n">
        <f aca="false">MAX(0,MIN(100,0.35*C3429+0.25*D3429+0.25*E3429+0.15*F3429-IF(G3429=1,12,0)))</f>
        <v>78.7511412585</v>
      </c>
      <c r="K3429" s="2" t="str">
        <f aca="false">IF(J3429&lt;40,"CRITICAL",IF(J3429&lt;60,"HIGH",IF(J3429&lt;80,"MED","LOW")))</f>
        <v>MED</v>
      </c>
      <c r="L3429" s="2" t="str">
        <f aca="false">"TWIN-"&amp;TEXT(M3429,"000000")</f>
        <v>TWIN-003427</v>
      </c>
      <c r="M3429" s="2" t="n">
        <f aca="false">ROW()-2</f>
        <v>3427</v>
      </c>
      <c r="N3429" s="2" t="s">
        <v>4374</v>
      </c>
      <c r="O3429" s="2" t="n">
        <v>1</v>
      </c>
    </row>
    <row r="3430" customFormat="false" ht="15" hidden="false" customHeight="false" outlineLevel="0" collapsed="false">
      <c r="A3430" s="2" t="str">
        <f aca="false">Telemetry!A3430</f>
        <v>2019-12-11T09:08:00Z</v>
      </c>
      <c r="B3430" s="2" t="str">
        <f aca="false">Telemetry!B3430</f>
        <v>ISS-25544</v>
      </c>
      <c r="C3430" s="2" t="n">
        <f aca="false">Telemetry!V3430</f>
        <v>96.32799837</v>
      </c>
      <c r="D3430" s="2" t="n">
        <f aca="false">MAX(0,MIN(100,100-ABS(Telemetry!Y3430-20)*3))</f>
        <v>80.73435523</v>
      </c>
      <c r="E3430" s="2" t="n">
        <f aca="false">MAX(0,MIN(100,100-ABS(Telemetry!AA3430-90)*1.2))</f>
        <v>33.58859116</v>
      </c>
      <c r="F3430" s="2" t="n">
        <f aca="false">IF(Telemetry!AB3430="ON",95,100)</f>
        <v>100</v>
      </c>
      <c r="G3430" s="2" t="n">
        <f aca="false">IF(OR(Channel_Anomalies!C3430=1,Channel_Anomalies!D3430=1,Channel_Anomalies!E3430=1),1,0)</f>
        <v>0</v>
      </c>
      <c r="H3430" s="2" t="str">
        <f aca="false">IF(Channel_Anomalies!C3430=1,"temperature",IF(Channel_Anomalies!D3430=1,"battery_voltage",IF(Channel_Anomalies!E3430=1,"solar_power_input","")))</f>
        <v/>
      </c>
      <c r="I3430" s="2" t="n">
        <f aca="false">IF(Channel_Anomalies!C3430=1,0.9,IF(Channel_Anomalies!D3430=1,0.85,IF(Channel_Anomalies!E3430=1,0.75,0)))</f>
        <v>0</v>
      </c>
      <c r="J3430" s="2" t="n">
        <f aca="false">MAX(0,MIN(100,0.35*C3430+0.25*D3430+0.25*E3430+0.15*F3430-IF(G3430=1,12,0)))</f>
        <v>77.295536027</v>
      </c>
      <c r="K3430" s="2" t="str">
        <f aca="false">IF(J3430&lt;40,"CRITICAL",IF(J3430&lt;60,"HIGH",IF(J3430&lt;80,"MED","LOW")))</f>
        <v>MED</v>
      </c>
      <c r="L3430" s="2" t="str">
        <f aca="false">"TWIN-"&amp;TEXT(M3430,"000000")</f>
        <v>TWIN-003428</v>
      </c>
      <c r="M3430" s="2" t="n">
        <f aca="false">ROW()-2</f>
        <v>3428</v>
      </c>
      <c r="N3430" s="2" t="s">
        <v>4374</v>
      </c>
      <c r="O3430" s="2" t="n">
        <v>1</v>
      </c>
    </row>
    <row r="3431" customFormat="false" ht="15" hidden="false" customHeight="false" outlineLevel="0" collapsed="false">
      <c r="A3431" s="2" t="str">
        <f aca="false">Telemetry!A3431</f>
        <v>2019-12-11T09:09:00Z</v>
      </c>
      <c r="B3431" s="2" t="str">
        <f aca="false">Telemetry!B3431</f>
        <v>ISS-25544</v>
      </c>
      <c r="C3431" s="2" t="n">
        <f aca="false">Telemetry!V3431</f>
        <v>95.59214521</v>
      </c>
      <c r="D3431" s="2" t="n">
        <f aca="false">MAX(0,MIN(100,100-ABS(Telemetry!Y3431-20)*3))</f>
        <v>76.62934381</v>
      </c>
      <c r="E3431" s="2" t="n">
        <f aca="false">MAX(0,MIN(100,100-ABS(Telemetry!AA3431-90)*1.2))</f>
        <v>35.1257395</v>
      </c>
      <c r="F3431" s="2" t="n">
        <f aca="false">IF(Telemetry!AB3431="ON",95,100)</f>
        <v>100</v>
      </c>
      <c r="G3431" s="2" t="n">
        <f aca="false">IF(OR(Channel_Anomalies!C3431=1,Channel_Anomalies!D3431=1,Channel_Anomalies!E3431=1),1,0)</f>
        <v>0</v>
      </c>
      <c r="H3431" s="2" t="str">
        <f aca="false">IF(Channel_Anomalies!C3431=1,"temperature",IF(Channel_Anomalies!D3431=1,"battery_voltage",IF(Channel_Anomalies!E3431=1,"solar_power_input","")))</f>
        <v/>
      </c>
      <c r="I3431" s="2" t="n">
        <f aca="false">IF(Channel_Anomalies!C3431=1,0.9,IF(Channel_Anomalies!D3431=1,0.85,IF(Channel_Anomalies!E3431=1,0.75,0)))</f>
        <v>0</v>
      </c>
      <c r="J3431" s="2" t="n">
        <f aca="false">MAX(0,MIN(100,0.35*C3431+0.25*D3431+0.25*E3431+0.15*F3431-IF(G3431=1,12,0)))</f>
        <v>76.396021651</v>
      </c>
      <c r="K3431" s="2" t="str">
        <f aca="false">IF(J3431&lt;40,"CRITICAL",IF(J3431&lt;60,"HIGH",IF(J3431&lt;80,"MED","LOW")))</f>
        <v>MED</v>
      </c>
      <c r="L3431" s="2" t="str">
        <f aca="false">"TWIN-"&amp;TEXT(M3431,"000000")</f>
        <v>TWIN-003429</v>
      </c>
      <c r="M3431" s="2" t="n">
        <f aca="false">ROW()-2</f>
        <v>3429</v>
      </c>
      <c r="N3431" s="2" t="s">
        <v>4374</v>
      </c>
      <c r="O3431" s="2" t="n">
        <v>1</v>
      </c>
    </row>
    <row r="3432" customFormat="false" ht="15" hidden="false" customHeight="false" outlineLevel="0" collapsed="false">
      <c r="A3432" s="2" t="str">
        <f aca="false">Telemetry!A3432</f>
        <v>2019-12-11T09:10:00Z</v>
      </c>
      <c r="B3432" s="2" t="str">
        <f aca="false">Telemetry!B3432</f>
        <v>ISS-25544</v>
      </c>
      <c r="C3432" s="2" t="n">
        <f aca="false">Telemetry!V3432</f>
        <v>94.88380714</v>
      </c>
      <c r="D3432" s="2" t="n">
        <f aca="false">MAX(0,MIN(100,100-ABS(Telemetry!Y3432-20)*3))</f>
        <v>73.89383446</v>
      </c>
      <c r="E3432" s="2" t="n">
        <f aca="false">MAX(0,MIN(100,100-ABS(Telemetry!AA3432-90)*1.2))</f>
        <v>33.910571068</v>
      </c>
      <c r="F3432" s="2" t="n">
        <f aca="false">IF(Telemetry!AB3432="ON",95,100)</f>
        <v>100</v>
      </c>
      <c r="G3432" s="2" t="n">
        <f aca="false">IF(OR(Channel_Anomalies!C3432=1,Channel_Anomalies!D3432=1,Channel_Anomalies!E3432=1),1,0)</f>
        <v>0</v>
      </c>
      <c r="H3432" s="2" t="str">
        <f aca="false">IF(Channel_Anomalies!C3432=1,"temperature",IF(Channel_Anomalies!D3432=1,"battery_voltage",IF(Channel_Anomalies!E3432=1,"solar_power_input","")))</f>
        <v/>
      </c>
      <c r="I3432" s="2" t="n">
        <f aca="false">IF(Channel_Anomalies!C3432=1,0.9,IF(Channel_Anomalies!D3432=1,0.85,IF(Channel_Anomalies!E3432=1,0.75,0)))</f>
        <v>0</v>
      </c>
      <c r="J3432" s="2" t="n">
        <f aca="false">MAX(0,MIN(100,0.35*C3432+0.25*D3432+0.25*E3432+0.15*F3432-IF(G3432=1,12,0)))</f>
        <v>75.160433881</v>
      </c>
      <c r="K3432" s="2" t="str">
        <f aca="false">IF(J3432&lt;40,"CRITICAL",IF(J3432&lt;60,"HIGH",IF(J3432&lt;80,"MED","LOW")))</f>
        <v>MED</v>
      </c>
      <c r="L3432" s="2" t="str">
        <f aca="false">"TWIN-"&amp;TEXT(M3432,"000000")</f>
        <v>TWIN-003430</v>
      </c>
      <c r="M3432" s="2" t="n">
        <f aca="false">ROW()-2</f>
        <v>3430</v>
      </c>
      <c r="N3432" s="2" t="s">
        <v>4374</v>
      </c>
      <c r="O3432" s="2" t="n">
        <v>1</v>
      </c>
    </row>
    <row r="3433" customFormat="false" ht="15" hidden="false" customHeight="false" outlineLevel="0" collapsed="false">
      <c r="A3433" s="2" t="str">
        <f aca="false">Telemetry!A3433</f>
        <v>2019-12-11T09:11:00Z</v>
      </c>
      <c r="B3433" s="2" t="str">
        <f aca="false">Telemetry!B3433</f>
        <v>ISS-25544</v>
      </c>
      <c r="C3433" s="2" t="n">
        <f aca="false">Telemetry!V3433</f>
        <v>94.18758045</v>
      </c>
      <c r="D3433" s="2" t="n">
        <f aca="false">MAX(0,MIN(100,100-ABS(Telemetry!Y3433-20)*3))</f>
        <v>70.11187129</v>
      </c>
      <c r="E3433" s="2" t="n">
        <f aca="false">MAX(0,MIN(100,100-ABS(Telemetry!AA3433-90)*1.2))</f>
        <v>32.165968588</v>
      </c>
      <c r="F3433" s="2" t="n">
        <f aca="false">IF(Telemetry!AB3433="ON",95,100)</f>
        <v>100</v>
      </c>
      <c r="G3433" s="2" t="n">
        <f aca="false">IF(OR(Channel_Anomalies!C3433=1,Channel_Anomalies!D3433=1,Channel_Anomalies!E3433=1),1,0)</f>
        <v>0</v>
      </c>
      <c r="H3433" s="2" t="str">
        <f aca="false">IF(Channel_Anomalies!C3433=1,"temperature",IF(Channel_Anomalies!D3433=1,"battery_voltage",IF(Channel_Anomalies!E3433=1,"solar_power_input","")))</f>
        <v/>
      </c>
      <c r="I3433" s="2" t="n">
        <f aca="false">IF(Channel_Anomalies!C3433=1,0.9,IF(Channel_Anomalies!D3433=1,0.85,IF(Channel_Anomalies!E3433=1,0.75,0)))</f>
        <v>0</v>
      </c>
      <c r="J3433" s="2" t="n">
        <f aca="false">MAX(0,MIN(100,0.35*C3433+0.25*D3433+0.25*E3433+0.15*F3433-IF(G3433=1,12,0)))</f>
        <v>73.535113127</v>
      </c>
      <c r="K3433" s="2" t="str">
        <f aca="false">IF(J3433&lt;40,"CRITICAL",IF(J3433&lt;60,"HIGH",IF(J3433&lt;80,"MED","LOW")))</f>
        <v>MED</v>
      </c>
      <c r="L3433" s="2" t="str">
        <f aca="false">"TWIN-"&amp;TEXT(M3433,"000000")</f>
        <v>TWIN-003431</v>
      </c>
      <c r="M3433" s="2" t="n">
        <f aca="false">ROW()-2</f>
        <v>3431</v>
      </c>
      <c r="N3433" s="2" t="s">
        <v>4374</v>
      </c>
      <c r="O3433" s="2" t="n">
        <v>1</v>
      </c>
    </row>
    <row r="3434" customFormat="false" ht="15" hidden="false" customHeight="false" outlineLevel="0" collapsed="false">
      <c r="A3434" s="2" t="str">
        <f aca="false">Telemetry!A3434</f>
        <v>2019-12-11T09:12:00Z</v>
      </c>
      <c r="B3434" s="2" t="str">
        <f aca="false">Telemetry!B3434</f>
        <v>ISS-25544</v>
      </c>
      <c r="C3434" s="2" t="n">
        <f aca="false">Telemetry!V3434</f>
        <v>93.46363897</v>
      </c>
      <c r="D3434" s="2" t="n">
        <f aca="false">MAX(0,MIN(100,100-ABS(Telemetry!Y3434-20)*3))</f>
        <v>66.645397402</v>
      </c>
      <c r="E3434" s="2" t="n">
        <f aca="false">MAX(0,MIN(100,100-ABS(Telemetry!AA3434-90)*1.2))</f>
        <v>33.699029392</v>
      </c>
      <c r="F3434" s="2" t="n">
        <f aca="false">IF(Telemetry!AB3434="ON",95,100)</f>
        <v>100</v>
      </c>
      <c r="G3434" s="2" t="n">
        <f aca="false">IF(OR(Channel_Anomalies!C3434=1,Channel_Anomalies!D3434=1,Channel_Anomalies!E3434=1),1,0)</f>
        <v>0</v>
      </c>
      <c r="H3434" s="2" t="str">
        <f aca="false">IF(Channel_Anomalies!C3434=1,"temperature",IF(Channel_Anomalies!D3434=1,"battery_voltage",IF(Channel_Anomalies!E3434=1,"solar_power_input","")))</f>
        <v/>
      </c>
      <c r="I3434" s="2" t="n">
        <f aca="false">IF(Channel_Anomalies!C3434=1,0.9,IF(Channel_Anomalies!D3434=1,0.85,IF(Channel_Anomalies!E3434=1,0.75,0)))</f>
        <v>0</v>
      </c>
      <c r="J3434" s="2" t="n">
        <f aca="false">MAX(0,MIN(100,0.35*C3434+0.25*D3434+0.25*E3434+0.15*F3434-IF(G3434=1,12,0)))</f>
        <v>72.798380338</v>
      </c>
      <c r="K3434" s="2" t="str">
        <f aca="false">IF(J3434&lt;40,"CRITICAL",IF(J3434&lt;60,"HIGH",IF(J3434&lt;80,"MED","LOW")))</f>
        <v>MED</v>
      </c>
      <c r="L3434" s="2" t="str">
        <f aca="false">"TWIN-"&amp;TEXT(M3434,"000000")</f>
        <v>TWIN-003432</v>
      </c>
      <c r="M3434" s="2" t="n">
        <f aca="false">ROW()-2</f>
        <v>3432</v>
      </c>
      <c r="N3434" s="2" t="s">
        <v>4374</v>
      </c>
      <c r="O3434" s="2" t="n">
        <v>1</v>
      </c>
    </row>
    <row r="3435" customFormat="false" ht="15" hidden="false" customHeight="false" outlineLevel="0" collapsed="false">
      <c r="A3435" s="2" t="str">
        <f aca="false">Telemetry!A3435</f>
        <v>2019-12-11T09:13:00Z</v>
      </c>
      <c r="B3435" s="2" t="str">
        <f aca="false">Telemetry!B3435</f>
        <v>ISS-25544</v>
      </c>
      <c r="C3435" s="2" t="n">
        <f aca="false">Telemetry!V3435</f>
        <v>92.76353645</v>
      </c>
      <c r="D3435" s="2" t="n">
        <f aca="false">MAX(0,MIN(100,100-ABS(Telemetry!Y3435-20)*3))</f>
        <v>61.607339995</v>
      </c>
      <c r="E3435" s="2" t="n">
        <f aca="false">MAX(0,MIN(100,100-ABS(Telemetry!AA3435-90)*1.2))</f>
        <v>33.45947134</v>
      </c>
      <c r="F3435" s="2" t="n">
        <f aca="false">IF(Telemetry!AB3435="ON",95,100)</f>
        <v>100</v>
      </c>
      <c r="G3435" s="2" t="n">
        <f aca="false">IF(OR(Channel_Anomalies!C3435=1,Channel_Anomalies!D3435=1,Channel_Anomalies!E3435=1),1,0)</f>
        <v>0</v>
      </c>
      <c r="H3435" s="2" t="str">
        <f aca="false">IF(Channel_Anomalies!C3435=1,"temperature",IF(Channel_Anomalies!D3435=1,"battery_voltage",IF(Channel_Anomalies!E3435=1,"solar_power_input","")))</f>
        <v/>
      </c>
      <c r="I3435" s="2" t="n">
        <f aca="false">IF(Channel_Anomalies!C3435=1,0.9,IF(Channel_Anomalies!D3435=1,0.85,IF(Channel_Anomalies!E3435=1,0.75,0)))</f>
        <v>0</v>
      </c>
      <c r="J3435" s="2" t="n">
        <f aca="false">MAX(0,MIN(100,0.35*C3435+0.25*D3435+0.25*E3435+0.15*F3435-IF(G3435=1,12,0)))</f>
        <v>71.23394059125</v>
      </c>
      <c r="K3435" s="2" t="str">
        <f aca="false">IF(J3435&lt;40,"CRITICAL",IF(J3435&lt;60,"HIGH",IF(J3435&lt;80,"MED","LOW")))</f>
        <v>MED</v>
      </c>
      <c r="L3435" s="2" t="str">
        <f aca="false">"TWIN-"&amp;TEXT(M3435,"000000")</f>
        <v>TWIN-003433</v>
      </c>
      <c r="M3435" s="2" t="n">
        <f aca="false">ROW()-2</f>
        <v>3433</v>
      </c>
      <c r="N3435" s="2" t="s">
        <v>4374</v>
      </c>
      <c r="O3435" s="2" t="n">
        <v>1</v>
      </c>
    </row>
    <row r="3436" customFormat="false" ht="15" hidden="false" customHeight="false" outlineLevel="0" collapsed="false">
      <c r="A3436" s="2" t="str">
        <f aca="false">Telemetry!A3436</f>
        <v>2019-12-11T09:14:00Z</v>
      </c>
      <c r="B3436" s="2" t="str">
        <f aca="false">Telemetry!B3436</f>
        <v>ISS-25544</v>
      </c>
      <c r="C3436" s="2" t="n">
        <f aca="false">Telemetry!V3436</f>
        <v>92.06702976</v>
      </c>
      <c r="D3436" s="2" t="n">
        <f aca="false">MAX(0,MIN(100,100-ABS(Telemetry!Y3436-20)*3))</f>
        <v>59.142899872</v>
      </c>
      <c r="E3436" s="2" t="n">
        <f aca="false">MAX(0,MIN(100,100-ABS(Telemetry!AA3436-90)*1.2))</f>
        <v>32.118785176</v>
      </c>
      <c r="F3436" s="2" t="n">
        <f aca="false">IF(Telemetry!AB3436="ON",95,100)</f>
        <v>100</v>
      </c>
      <c r="G3436" s="2" t="n">
        <f aca="false">IF(OR(Channel_Anomalies!C3436=1,Channel_Anomalies!D3436=1,Channel_Anomalies!E3436=1),1,0)</f>
        <v>0</v>
      </c>
      <c r="H3436" s="2" t="str">
        <f aca="false">IF(Channel_Anomalies!C3436=1,"temperature",IF(Channel_Anomalies!D3436=1,"battery_voltage",IF(Channel_Anomalies!E3436=1,"solar_power_input","")))</f>
        <v/>
      </c>
      <c r="I3436" s="2" t="n">
        <f aca="false">IF(Channel_Anomalies!C3436=1,0.9,IF(Channel_Anomalies!D3436=1,0.85,IF(Channel_Anomalies!E3436=1,0.75,0)))</f>
        <v>0</v>
      </c>
      <c r="J3436" s="2" t="n">
        <f aca="false">MAX(0,MIN(100,0.35*C3436+0.25*D3436+0.25*E3436+0.15*F3436-IF(G3436=1,12,0)))</f>
        <v>70.038881678</v>
      </c>
      <c r="K3436" s="2" t="str">
        <f aca="false">IF(J3436&lt;40,"CRITICAL",IF(J3436&lt;60,"HIGH",IF(J3436&lt;80,"MED","LOW")))</f>
        <v>MED</v>
      </c>
      <c r="L3436" s="2" t="str">
        <f aca="false">"TWIN-"&amp;TEXT(M3436,"000000")</f>
        <v>TWIN-003434</v>
      </c>
      <c r="M3436" s="2" t="n">
        <f aca="false">ROW()-2</f>
        <v>3434</v>
      </c>
      <c r="N3436" s="2" t="s">
        <v>4374</v>
      </c>
      <c r="O3436" s="2" t="n">
        <v>1</v>
      </c>
    </row>
    <row r="3437" customFormat="false" ht="15" hidden="false" customHeight="false" outlineLevel="0" collapsed="false">
      <c r="A3437" s="2" t="str">
        <f aca="false">Telemetry!A3437</f>
        <v>2019-12-11T09:15:00Z</v>
      </c>
      <c r="B3437" s="2" t="str">
        <f aca="false">Telemetry!B3437</f>
        <v>ISS-25544</v>
      </c>
      <c r="C3437" s="2" t="n">
        <f aca="false">Telemetry!V3437</f>
        <v>91.34221334</v>
      </c>
      <c r="D3437" s="2" t="n">
        <f aca="false">MAX(0,MIN(100,100-ABS(Telemetry!Y3437-20)*3))</f>
        <v>56.810947483</v>
      </c>
      <c r="E3437" s="2" t="n">
        <f aca="false">MAX(0,MIN(100,100-ABS(Telemetry!AA3437-90)*1.2))</f>
        <v>34.549257316</v>
      </c>
      <c r="F3437" s="2" t="n">
        <f aca="false">IF(Telemetry!AB3437="ON",95,100)</f>
        <v>100</v>
      </c>
      <c r="G3437" s="2" t="n">
        <f aca="false">IF(OR(Channel_Anomalies!C3437=1,Channel_Anomalies!D3437=1,Channel_Anomalies!E3437=1),1,0)</f>
        <v>0</v>
      </c>
      <c r="H3437" s="2" t="str">
        <f aca="false">IF(Channel_Anomalies!C3437=1,"temperature",IF(Channel_Anomalies!D3437=1,"battery_voltage",IF(Channel_Anomalies!E3437=1,"solar_power_input","")))</f>
        <v/>
      </c>
      <c r="I3437" s="2" t="n">
        <f aca="false">IF(Channel_Anomalies!C3437=1,0.9,IF(Channel_Anomalies!D3437=1,0.85,IF(Channel_Anomalies!E3437=1,0.75,0)))</f>
        <v>0</v>
      </c>
      <c r="J3437" s="2" t="n">
        <f aca="false">MAX(0,MIN(100,0.35*C3437+0.25*D3437+0.25*E3437+0.15*F3437-IF(G3437=1,12,0)))</f>
        <v>69.80982586875</v>
      </c>
      <c r="K3437" s="2" t="str">
        <f aca="false">IF(J3437&lt;40,"CRITICAL",IF(J3437&lt;60,"HIGH",IF(J3437&lt;80,"MED","LOW")))</f>
        <v>MED</v>
      </c>
      <c r="L3437" s="2" t="str">
        <f aca="false">"TWIN-"&amp;TEXT(M3437,"000000")</f>
        <v>TWIN-003435</v>
      </c>
      <c r="M3437" s="2" t="n">
        <f aca="false">ROW()-2</f>
        <v>3435</v>
      </c>
      <c r="N3437" s="2" t="s">
        <v>4374</v>
      </c>
      <c r="O3437" s="2" t="n">
        <v>1</v>
      </c>
    </row>
    <row r="3438" customFormat="false" ht="15" hidden="false" customHeight="false" outlineLevel="0" collapsed="false">
      <c r="A3438" s="2" t="str">
        <f aca="false">Telemetry!A3438</f>
        <v>2019-12-11T09:16:00Z</v>
      </c>
      <c r="B3438" s="2" t="str">
        <f aca="false">Telemetry!B3438</f>
        <v>ISS-25544</v>
      </c>
      <c r="C3438" s="2" t="n">
        <f aca="false">Telemetry!V3438</f>
        <v>90.6495798</v>
      </c>
      <c r="D3438" s="2" t="n">
        <f aca="false">MAX(0,MIN(100,100-ABS(Telemetry!Y3438-20)*3))</f>
        <v>55.042357726</v>
      </c>
      <c r="E3438" s="2" t="n">
        <f aca="false">MAX(0,MIN(100,100-ABS(Telemetry!AA3438-90)*1.2))</f>
        <v>33.136099948</v>
      </c>
      <c r="F3438" s="2" t="n">
        <f aca="false">IF(Telemetry!AB3438="ON",95,100)</f>
        <v>100</v>
      </c>
      <c r="G3438" s="2" t="n">
        <f aca="false">IF(OR(Channel_Anomalies!C3438=1,Channel_Anomalies!D3438=1,Channel_Anomalies!E3438=1),1,0)</f>
        <v>0</v>
      </c>
      <c r="H3438" s="2" t="str">
        <f aca="false">IF(Channel_Anomalies!C3438=1,"temperature",IF(Channel_Anomalies!D3438=1,"battery_voltage",IF(Channel_Anomalies!E3438=1,"solar_power_input","")))</f>
        <v/>
      </c>
      <c r="I3438" s="2" t="n">
        <f aca="false">IF(Channel_Anomalies!C3438=1,0.9,IF(Channel_Anomalies!D3438=1,0.85,IF(Channel_Anomalies!E3438=1,0.75,0)))</f>
        <v>0</v>
      </c>
      <c r="J3438" s="2" t="n">
        <f aca="false">MAX(0,MIN(100,0.35*C3438+0.25*D3438+0.25*E3438+0.15*F3438-IF(G3438=1,12,0)))</f>
        <v>68.7719673485</v>
      </c>
      <c r="K3438" s="2" t="str">
        <f aca="false">IF(J3438&lt;40,"CRITICAL",IF(J3438&lt;60,"HIGH",IF(J3438&lt;80,"MED","LOW")))</f>
        <v>MED</v>
      </c>
      <c r="L3438" s="2" t="str">
        <f aca="false">"TWIN-"&amp;TEXT(M3438,"000000")</f>
        <v>TWIN-003436</v>
      </c>
      <c r="M3438" s="2" t="n">
        <f aca="false">ROW()-2</f>
        <v>3436</v>
      </c>
      <c r="N3438" s="2" t="s">
        <v>4374</v>
      </c>
      <c r="O3438" s="2" t="n">
        <v>1</v>
      </c>
    </row>
    <row r="3439" customFormat="false" ht="15" hidden="false" customHeight="false" outlineLevel="0" collapsed="false">
      <c r="A3439" s="2" t="str">
        <f aca="false">Telemetry!A3439</f>
        <v>2019-12-11T09:17:00Z</v>
      </c>
      <c r="B3439" s="2" t="str">
        <f aca="false">Telemetry!B3439</f>
        <v>ISS-25544</v>
      </c>
      <c r="C3439" s="2" t="n">
        <f aca="false">Telemetry!V3439</f>
        <v>89.95807766</v>
      </c>
      <c r="D3439" s="2" t="n">
        <f aca="false">MAX(0,MIN(100,100-ABS(Telemetry!Y3439-20)*3))</f>
        <v>53.589397342</v>
      </c>
      <c r="E3439" s="2" t="n">
        <f aca="false">MAX(0,MIN(100,100-ABS(Telemetry!AA3439-90)*1.2))</f>
        <v>31.830522976</v>
      </c>
      <c r="F3439" s="2" t="n">
        <f aca="false">IF(Telemetry!AB3439="ON",95,100)</f>
        <v>100</v>
      </c>
      <c r="G3439" s="2" t="n">
        <f aca="false">IF(OR(Channel_Anomalies!C3439=1,Channel_Anomalies!D3439=1,Channel_Anomalies!E3439=1),1,0)</f>
        <v>0</v>
      </c>
      <c r="H3439" s="2" t="str">
        <f aca="false">IF(Channel_Anomalies!C3439=1,"temperature",IF(Channel_Anomalies!D3439=1,"battery_voltage",IF(Channel_Anomalies!E3439=1,"solar_power_input","")))</f>
        <v/>
      </c>
      <c r="I3439" s="2" t="n">
        <f aca="false">IF(Channel_Anomalies!C3439=1,0.9,IF(Channel_Anomalies!D3439=1,0.85,IF(Channel_Anomalies!E3439=1,0.75,0)))</f>
        <v>0</v>
      </c>
      <c r="J3439" s="2" t="n">
        <f aca="false">MAX(0,MIN(100,0.35*C3439+0.25*D3439+0.25*E3439+0.15*F3439-IF(G3439=1,12,0)))</f>
        <v>67.8403072605</v>
      </c>
      <c r="K3439" s="2" t="str">
        <f aca="false">IF(J3439&lt;40,"CRITICAL",IF(J3439&lt;60,"HIGH",IF(J3439&lt;80,"MED","LOW")))</f>
        <v>MED</v>
      </c>
      <c r="L3439" s="2" t="str">
        <f aca="false">"TWIN-"&amp;TEXT(M3439,"000000")</f>
        <v>TWIN-003437</v>
      </c>
      <c r="M3439" s="2" t="n">
        <f aca="false">ROW()-2</f>
        <v>3437</v>
      </c>
      <c r="N3439" s="2" t="s">
        <v>4374</v>
      </c>
      <c r="O3439" s="2" t="n">
        <v>1</v>
      </c>
    </row>
    <row r="3440" customFormat="false" ht="15" hidden="false" customHeight="false" outlineLevel="0" collapsed="false">
      <c r="A3440" s="2" t="str">
        <f aca="false">Telemetry!A3440</f>
        <v>2019-12-11T09:18:00Z</v>
      </c>
      <c r="B3440" s="2" t="str">
        <f aca="false">Telemetry!B3440</f>
        <v>ISS-25544</v>
      </c>
      <c r="C3440" s="2" t="n">
        <f aca="false">Telemetry!V3440</f>
        <v>89.23480085</v>
      </c>
      <c r="D3440" s="2" t="n">
        <f aca="false">MAX(0,MIN(100,100-ABS(Telemetry!Y3440-20)*3))</f>
        <v>49.941644071</v>
      </c>
      <c r="E3440" s="2" t="n">
        <f aca="false">MAX(0,MIN(100,100-ABS(Telemetry!AA3440-90)*1.2))</f>
        <v>33.966618688</v>
      </c>
      <c r="F3440" s="2" t="n">
        <f aca="false">IF(Telemetry!AB3440="ON",95,100)</f>
        <v>100</v>
      </c>
      <c r="G3440" s="2" t="n">
        <f aca="false">IF(OR(Channel_Anomalies!C3440=1,Channel_Anomalies!D3440=1,Channel_Anomalies!E3440=1),1,0)</f>
        <v>0</v>
      </c>
      <c r="H3440" s="2" t="str">
        <f aca="false">IF(Channel_Anomalies!C3440=1,"temperature",IF(Channel_Anomalies!D3440=1,"battery_voltage",IF(Channel_Anomalies!E3440=1,"solar_power_input","")))</f>
        <v/>
      </c>
      <c r="I3440" s="2" t="n">
        <f aca="false">IF(Channel_Anomalies!C3440=1,0.9,IF(Channel_Anomalies!D3440=1,0.85,IF(Channel_Anomalies!E3440=1,0.75,0)))</f>
        <v>0</v>
      </c>
      <c r="J3440" s="2" t="n">
        <f aca="false">MAX(0,MIN(100,0.35*C3440+0.25*D3440+0.25*E3440+0.15*F3440-IF(G3440=1,12,0)))</f>
        <v>67.20924598725</v>
      </c>
      <c r="K3440" s="2" t="str">
        <f aca="false">IF(J3440&lt;40,"CRITICAL",IF(J3440&lt;60,"HIGH",IF(J3440&lt;80,"MED","LOW")))</f>
        <v>MED</v>
      </c>
      <c r="L3440" s="2" t="str">
        <f aca="false">"TWIN-"&amp;TEXT(M3440,"000000")</f>
        <v>TWIN-003438</v>
      </c>
      <c r="M3440" s="2" t="n">
        <f aca="false">ROW()-2</f>
        <v>3438</v>
      </c>
      <c r="N3440" s="2" t="s">
        <v>4374</v>
      </c>
      <c r="O3440" s="2" t="n">
        <v>1</v>
      </c>
    </row>
    <row r="3441" customFormat="false" ht="15" hidden="false" customHeight="false" outlineLevel="0" collapsed="false">
      <c r="A3441" s="2" t="str">
        <f aca="false">Telemetry!A3441</f>
        <v>2019-12-11T09:19:00Z</v>
      </c>
      <c r="B3441" s="2" t="str">
        <f aca="false">Telemetry!B3441</f>
        <v>ISS-25544</v>
      </c>
      <c r="C3441" s="2" t="n">
        <f aca="false">Telemetry!V3441</f>
        <v>88.50801419</v>
      </c>
      <c r="D3441" s="2" t="n">
        <f aca="false">MAX(0,MIN(100,100-ABS(Telemetry!Y3441-20)*3))</f>
        <v>48.127021306</v>
      </c>
      <c r="E3441" s="2" t="n">
        <f aca="false">MAX(0,MIN(100,100-ABS(Telemetry!AA3441-90)*1.2))</f>
        <v>33.862911292</v>
      </c>
      <c r="F3441" s="2" t="n">
        <f aca="false">IF(Telemetry!AB3441="ON",95,100)</f>
        <v>100</v>
      </c>
      <c r="G3441" s="2" t="n">
        <f aca="false">IF(OR(Channel_Anomalies!C3441=1,Channel_Anomalies!D3441=1,Channel_Anomalies!E3441=1),1,0)</f>
        <v>0</v>
      </c>
      <c r="H3441" s="2" t="str">
        <f aca="false">IF(Channel_Anomalies!C3441=1,"temperature",IF(Channel_Anomalies!D3441=1,"battery_voltage",IF(Channel_Anomalies!E3441=1,"solar_power_input","")))</f>
        <v/>
      </c>
      <c r="I3441" s="2" t="n">
        <f aca="false">IF(Channel_Anomalies!C3441=1,0.9,IF(Channel_Anomalies!D3441=1,0.85,IF(Channel_Anomalies!E3441=1,0.75,0)))</f>
        <v>0</v>
      </c>
      <c r="J3441" s="2" t="n">
        <f aca="false">MAX(0,MIN(100,0.35*C3441+0.25*D3441+0.25*E3441+0.15*F3441-IF(G3441=1,12,0)))</f>
        <v>66.475288116</v>
      </c>
      <c r="K3441" s="2" t="str">
        <f aca="false">IF(J3441&lt;40,"CRITICAL",IF(J3441&lt;60,"HIGH",IF(J3441&lt;80,"MED","LOW")))</f>
        <v>MED</v>
      </c>
      <c r="L3441" s="2" t="str">
        <f aca="false">"TWIN-"&amp;TEXT(M3441,"000000")</f>
        <v>TWIN-003439</v>
      </c>
      <c r="M3441" s="2" t="n">
        <f aca="false">ROW()-2</f>
        <v>3439</v>
      </c>
      <c r="N3441" s="2" t="s">
        <v>4374</v>
      </c>
      <c r="O3441" s="2" t="n">
        <v>1</v>
      </c>
    </row>
    <row r="3442" customFormat="false" ht="15" hidden="false" customHeight="false" outlineLevel="0" collapsed="false">
      <c r="A3442" s="2" t="str">
        <f aca="false">Telemetry!A3442</f>
        <v>2019-12-11T09:20:00Z</v>
      </c>
      <c r="B3442" s="2" t="str">
        <f aca="false">Telemetry!B3442</f>
        <v>ISS-25544</v>
      </c>
      <c r="C3442" s="2" t="n">
        <f aca="false">Telemetry!V3442</f>
        <v>87.36860664</v>
      </c>
      <c r="D3442" s="2" t="n">
        <f aca="false">MAX(0,MIN(100,100-ABS(Telemetry!Y3442-20)*3))</f>
        <v>47.007754711</v>
      </c>
      <c r="E3442" s="2" t="n">
        <f aca="false">MAX(0,MIN(100,100-ABS(Telemetry!AA3442-90)*1.2))</f>
        <v>57.629874724</v>
      </c>
      <c r="F3442" s="2" t="n">
        <f aca="false">IF(Telemetry!AB3442="ON",95,100)</f>
        <v>95</v>
      </c>
      <c r="G3442" s="2" t="n">
        <f aca="false">IF(OR(Channel_Anomalies!C3442=1,Channel_Anomalies!D3442=1,Channel_Anomalies!E3442=1),1,0)</f>
        <v>0</v>
      </c>
      <c r="H3442" s="2" t="str">
        <f aca="false">IF(Channel_Anomalies!C3442=1,"temperature",IF(Channel_Anomalies!D3442=1,"battery_voltage",IF(Channel_Anomalies!E3442=1,"solar_power_input","")))</f>
        <v/>
      </c>
      <c r="I3442" s="2" t="n">
        <f aca="false">IF(Channel_Anomalies!C3442=1,0.9,IF(Channel_Anomalies!D3442=1,0.85,IF(Channel_Anomalies!E3442=1,0.75,0)))</f>
        <v>0</v>
      </c>
      <c r="J3442" s="2" t="n">
        <f aca="false">MAX(0,MIN(100,0.35*C3442+0.25*D3442+0.25*E3442+0.15*F3442-IF(G3442=1,12,0)))</f>
        <v>70.98841968275</v>
      </c>
      <c r="K3442" s="2" t="str">
        <f aca="false">IF(J3442&lt;40,"CRITICAL",IF(J3442&lt;60,"HIGH",IF(J3442&lt;80,"MED","LOW")))</f>
        <v>MED</v>
      </c>
      <c r="L3442" s="2" t="str">
        <f aca="false">"TWIN-"&amp;TEXT(M3442,"000000")</f>
        <v>TWIN-003440</v>
      </c>
      <c r="M3442" s="2" t="n">
        <f aca="false">ROW()-2</f>
        <v>3440</v>
      </c>
      <c r="N3442" s="2" t="s">
        <v>4374</v>
      </c>
      <c r="O3442" s="2" t="n">
        <v>1</v>
      </c>
    </row>
    <row r="3443" customFormat="false" ht="15" hidden="false" customHeight="false" outlineLevel="0" collapsed="false">
      <c r="A3443" s="2" t="str">
        <f aca="false">Telemetry!A3443</f>
        <v>2019-12-11T09:21:00Z</v>
      </c>
      <c r="B3443" s="2" t="str">
        <f aca="false">Telemetry!B3443</f>
        <v>ISS-25544</v>
      </c>
      <c r="C3443" s="2" t="n">
        <f aca="false">Telemetry!V3443</f>
        <v>86.25109802</v>
      </c>
      <c r="D3443" s="2" t="n">
        <f aca="false">MAX(0,MIN(100,100-ABS(Telemetry!Y3443-20)*3))</f>
        <v>45.940647283</v>
      </c>
      <c r="E3443" s="2" t="n">
        <f aca="false">MAX(0,MIN(100,100-ABS(Telemetry!AA3443-90)*1.2))</f>
        <v>56.368496608</v>
      </c>
      <c r="F3443" s="2" t="n">
        <f aca="false">IF(Telemetry!AB3443="ON",95,100)</f>
        <v>95</v>
      </c>
      <c r="G3443" s="2" t="n">
        <f aca="false">IF(OR(Channel_Anomalies!C3443=1,Channel_Anomalies!D3443=1,Channel_Anomalies!E3443=1),1,0)</f>
        <v>0</v>
      </c>
      <c r="H3443" s="2" t="str">
        <f aca="false">IF(Channel_Anomalies!C3443=1,"temperature",IF(Channel_Anomalies!D3443=1,"battery_voltage",IF(Channel_Anomalies!E3443=1,"solar_power_input","")))</f>
        <v/>
      </c>
      <c r="I3443" s="2" t="n">
        <f aca="false">IF(Channel_Anomalies!C3443=1,0.9,IF(Channel_Anomalies!D3443=1,0.85,IF(Channel_Anomalies!E3443=1,0.75,0)))</f>
        <v>0</v>
      </c>
      <c r="J3443" s="2" t="n">
        <f aca="false">MAX(0,MIN(100,0.35*C3443+0.25*D3443+0.25*E3443+0.15*F3443-IF(G3443=1,12,0)))</f>
        <v>70.01517027975</v>
      </c>
      <c r="K3443" s="2" t="str">
        <f aca="false">IF(J3443&lt;40,"CRITICAL",IF(J3443&lt;60,"HIGH",IF(J3443&lt;80,"MED","LOW")))</f>
        <v>MED</v>
      </c>
      <c r="L3443" s="2" t="str">
        <f aca="false">"TWIN-"&amp;TEXT(M3443,"000000")</f>
        <v>TWIN-003441</v>
      </c>
      <c r="M3443" s="2" t="n">
        <f aca="false">ROW()-2</f>
        <v>3441</v>
      </c>
      <c r="N3443" s="2" t="s">
        <v>4374</v>
      </c>
      <c r="O3443" s="2" t="n">
        <v>1</v>
      </c>
    </row>
    <row r="3444" customFormat="false" ht="15" hidden="false" customHeight="false" outlineLevel="0" collapsed="false">
      <c r="A3444" s="2" t="str">
        <f aca="false">Telemetry!A3444</f>
        <v>2019-12-11T09:22:00Z</v>
      </c>
      <c r="B3444" s="2" t="str">
        <f aca="false">Telemetry!B3444</f>
        <v>ISS-25544</v>
      </c>
      <c r="C3444" s="2" t="n">
        <f aca="false">Telemetry!V3444</f>
        <v>84.82083192</v>
      </c>
      <c r="D3444" s="2" t="n">
        <f aca="false">MAX(0,MIN(100,100-ABS(Telemetry!Y3444-20)*3))</f>
        <v>43.646264068</v>
      </c>
      <c r="E3444" s="2" t="n">
        <f aca="false">MAX(0,MIN(100,100-ABS(Telemetry!AA3444-90)*1.2))</f>
        <v>74.383327636</v>
      </c>
      <c r="F3444" s="2" t="n">
        <f aca="false">IF(Telemetry!AB3444="ON",95,100)</f>
        <v>95</v>
      </c>
      <c r="G3444" s="2" t="n">
        <f aca="false">IF(OR(Channel_Anomalies!C3444=1,Channel_Anomalies!D3444=1,Channel_Anomalies!E3444=1),1,0)</f>
        <v>0</v>
      </c>
      <c r="H3444" s="2" t="str">
        <f aca="false">IF(Channel_Anomalies!C3444=1,"temperature",IF(Channel_Anomalies!D3444=1,"battery_voltage",IF(Channel_Anomalies!E3444=1,"solar_power_input","")))</f>
        <v/>
      </c>
      <c r="I3444" s="2" t="n">
        <f aca="false">IF(Channel_Anomalies!C3444=1,0.9,IF(Channel_Anomalies!D3444=1,0.85,IF(Channel_Anomalies!E3444=1,0.75,0)))</f>
        <v>0</v>
      </c>
      <c r="J3444" s="2" t="n">
        <f aca="false">MAX(0,MIN(100,0.35*C3444+0.25*D3444+0.25*E3444+0.15*F3444-IF(G3444=1,12,0)))</f>
        <v>73.444689098</v>
      </c>
      <c r="K3444" s="2" t="str">
        <f aca="false">IF(J3444&lt;40,"CRITICAL",IF(J3444&lt;60,"HIGH",IF(J3444&lt;80,"MED","LOW")))</f>
        <v>MED</v>
      </c>
      <c r="L3444" s="2" t="str">
        <f aca="false">"TWIN-"&amp;TEXT(M3444,"000000")</f>
        <v>TWIN-003442</v>
      </c>
      <c r="M3444" s="2" t="n">
        <f aca="false">ROW()-2</f>
        <v>3442</v>
      </c>
      <c r="N3444" s="2" t="s">
        <v>4374</v>
      </c>
      <c r="O3444" s="2" t="n">
        <v>1</v>
      </c>
    </row>
    <row r="3445" customFormat="false" ht="15" hidden="false" customHeight="false" outlineLevel="0" collapsed="false">
      <c r="A3445" s="2" t="str">
        <f aca="false">Telemetry!A3445</f>
        <v>2019-12-11T09:23:00Z</v>
      </c>
      <c r="B3445" s="2" t="str">
        <f aca="false">Telemetry!B3445</f>
        <v>ISS-25544</v>
      </c>
      <c r="C3445" s="2" t="n">
        <f aca="false">Telemetry!V3445</f>
        <v>83.33237009</v>
      </c>
      <c r="D3445" s="2" t="n">
        <f aca="false">MAX(0,MIN(100,100-ABS(Telemetry!Y3445-20)*3))</f>
        <v>42.312940792</v>
      </c>
      <c r="E3445" s="2" t="n">
        <f aca="false">MAX(0,MIN(100,100-ABS(Telemetry!AA3445-90)*1.2))</f>
        <v>77.735401192</v>
      </c>
      <c r="F3445" s="2" t="n">
        <f aca="false">IF(Telemetry!AB3445="ON",95,100)</f>
        <v>95</v>
      </c>
      <c r="G3445" s="2" t="n">
        <f aca="false">IF(OR(Channel_Anomalies!C3445=1,Channel_Anomalies!D3445=1,Channel_Anomalies!E3445=1),1,0)</f>
        <v>0</v>
      </c>
      <c r="H3445" s="2" t="str">
        <f aca="false">IF(Channel_Anomalies!C3445=1,"temperature",IF(Channel_Anomalies!D3445=1,"battery_voltage",IF(Channel_Anomalies!E3445=1,"solar_power_input","")))</f>
        <v/>
      </c>
      <c r="I3445" s="2" t="n">
        <f aca="false">IF(Channel_Anomalies!C3445=1,0.9,IF(Channel_Anomalies!D3445=1,0.85,IF(Channel_Anomalies!E3445=1,0.75,0)))</f>
        <v>0</v>
      </c>
      <c r="J3445" s="2" t="n">
        <f aca="false">MAX(0,MIN(100,0.35*C3445+0.25*D3445+0.25*E3445+0.15*F3445-IF(G3445=1,12,0)))</f>
        <v>73.4284150275</v>
      </c>
      <c r="K3445" s="2" t="str">
        <f aca="false">IF(J3445&lt;40,"CRITICAL",IF(J3445&lt;60,"HIGH",IF(J3445&lt;80,"MED","LOW")))</f>
        <v>MED</v>
      </c>
      <c r="L3445" s="2" t="str">
        <f aca="false">"TWIN-"&amp;TEXT(M3445,"000000")</f>
        <v>TWIN-003443</v>
      </c>
      <c r="M3445" s="2" t="n">
        <f aca="false">ROW()-2</f>
        <v>3443</v>
      </c>
      <c r="N3445" s="2" t="s">
        <v>4374</v>
      </c>
      <c r="O3445" s="2" t="n">
        <v>1</v>
      </c>
    </row>
    <row r="3446" customFormat="false" ht="15" hidden="false" customHeight="false" outlineLevel="0" collapsed="false">
      <c r="A3446" s="2" t="str">
        <f aca="false">Telemetry!A3446</f>
        <v>2019-12-11T09:24:00Z</v>
      </c>
      <c r="B3446" s="2" t="str">
        <f aca="false">Telemetry!B3446</f>
        <v>ISS-25544</v>
      </c>
      <c r="C3446" s="2" t="n">
        <f aca="false">Telemetry!V3446</f>
        <v>81.90743794</v>
      </c>
      <c r="D3446" s="2" t="n">
        <f aca="false">MAX(0,MIN(100,100-ABS(Telemetry!Y3446-20)*3))</f>
        <v>41.221953916</v>
      </c>
      <c r="E3446" s="2" t="n">
        <f aca="false">MAX(0,MIN(100,100-ABS(Telemetry!AA3446-90)*1.2))</f>
        <v>74.265414988</v>
      </c>
      <c r="F3446" s="2" t="n">
        <f aca="false">IF(Telemetry!AB3446="ON",95,100)</f>
        <v>95</v>
      </c>
      <c r="G3446" s="2" t="n">
        <f aca="false">IF(OR(Channel_Anomalies!C3446=1,Channel_Anomalies!D3446=1,Channel_Anomalies!E3446=1),1,0)</f>
        <v>0</v>
      </c>
      <c r="H3446" s="2" t="str">
        <f aca="false">IF(Channel_Anomalies!C3446=1,"temperature",IF(Channel_Anomalies!D3446=1,"battery_voltage",IF(Channel_Anomalies!E3446=1,"solar_power_input","")))</f>
        <v/>
      </c>
      <c r="I3446" s="2" t="n">
        <f aca="false">IF(Channel_Anomalies!C3446=1,0.9,IF(Channel_Anomalies!D3446=1,0.85,IF(Channel_Anomalies!E3446=1,0.75,0)))</f>
        <v>0</v>
      </c>
      <c r="J3446" s="2" t="n">
        <f aca="false">MAX(0,MIN(100,0.35*C3446+0.25*D3446+0.25*E3446+0.15*F3446-IF(G3446=1,12,0)))</f>
        <v>71.789445505</v>
      </c>
      <c r="K3446" s="2" t="str">
        <f aca="false">IF(J3446&lt;40,"CRITICAL",IF(J3446&lt;60,"HIGH",IF(J3446&lt;80,"MED","LOW")))</f>
        <v>MED</v>
      </c>
      <c r="L3446" s="2" t="str">
        <f aca="false">"TWIN-"&amp;TEXT(M3446,"000000")</f>
        <v>TWIN-003444</v>
      </c>
      <c r="M3446" s="2" t="n">
        <f aca="false">ROW()-2</f>
        <v>3444</v>
      </c>
      <c r="N3446" s="2" t="s">
        <v>4374</v>
      </c>
      <c r="O3446" s="2" t="n">
        <v>1</v>
      </c>
    </row>
    <row r="3447" customFormat="false" ht="15" hidden="false" customHeight="false" outlineLevel="0" collapsed="false">
      <c r="A3447" s="2" t="str">
        <f aca="false">Telemetry!A3447</f>
        <v>2019-12-11T09:25:00Z</v>
      </c>
      <c r="B3447" s="2" t="str">
        <f aca="false">Telemetry!B3447</f>
        <v>ISS-25544</v>
      </c>
      <c r="C3447" s="2" t="n">
        <f aca="false">Telemetry!V3447</f>
        <v>80.75971881</v>
      </c>
      <c r="D3447" s="2" t="n">
        <f aca="false">MAX(0,MIN(100,100-ABS(Telemetry!Y3447-20)*3))</f>
        <v>40.319412286</v>
      </c>
      <c r="E3447" s="2" t="n">
        <f aca="false">MAX(0,MIN(100,100-ABS(Telemetry!AA3447-90)*1.2))</f>
        <v>58.108622128</v>
      </c>
      <c r="F3447" s="2" t="n">
        <f aca="false">IF(Telemetry!AB3447="ON",95,100)</f>
        <v>95</v>
      </c>
      <c r="G3447" s="2" t="n">
        <f aca="false">IF(OR(Channel_Anomalies!C3447=1,Channel_Anomalies!D3447=1,Channel_Anomalies!E3447=1),1,0)</f>
        <v>0</v>
      </c>
      <c r="H3447" s="2" t="str">
        <f aca="false">IF(Channel_Anomalies!C3447=1,"temperature",IF(Channel_Anomalies!D3447=1,"battery_voltage",IF(Channel_Anomalies!E3447=1,"solar_power_input","")))</f>
        <v/>
      </c>
      <c r="I3447" s="2" t="n">
        <f aca="false">IF(Channel_Anomalies!C3447=1,0.9,IF(Channel_Anomalies!D3447=1,0.85,IF(Channel_Anomalies!E3447=1,0.75,0)))</f>
        <v>0</v>
      </c>
      <c r="J3447" s="2" t="n">
        <f aca="false">MAX(0,MIN(100,0.35*C3447+0.25*D3447+0.25*E3447+0.15*F3447-IF(G3447=1,12,0)))</f>
        <v>67.122910187</v>
      </c>
      <c r="K3447" s="2" t="str">
        <f aca="false">IF(J3447&lt;40,"CRITICAL",IF(J3447&lt;60,"HIGH",IF(J3447&lt;80,"MED","LOW")))</f>
        <v>MED</v>
      </c>
      <c r="L3447" s="2" t="str">
        <f aca="false">"TWIN-"&amp;TEXT(M3447,"000000")</f>
        <v>TWIN-003445</v>
      </c>
      <c r="M3447" s="2" t="n">
        <f aca="false">ROW()-2</f>
        <v>3445</v>
      </c>
      <c r="N3447" s="2" t="s">
        <v>4374</v>
      </c>
      <c r="O3447" s="2" t="n">
        <v>1</v>
      </c>
    </row>
    <row r="3448" customFormat="false" ht="15" hidden="false" customHeight="false" outlineLevel="0" collapsed="false">
      <c r="A3448" s="2" t="str">
        <f aca="false">Telemetry!A3448</f>
        <v>2019-12-11T09:26:00Z</v>
      </c>
      <c r="B3448" s="2" t="str">
        <f aca="false">Telemetry!B3448</f>
        <v>ISS-25544</v>
      </c>
      <c r="C3448" s="2" t="n">
        <f aca="false">Telemetry!V3448</f>
        <v>79.63638522</v>
      </c>
      <c r="D3448" s="2" t="n">
        <f aca="false">MAX(0,MIN(100,100-ABS(Telemetry!Y3448-20)*3))</f>
        <v>39.068760982</v>
      </c>
      <c r="E3448" s="2" t="n">
        <f aca="false">MAX(0,MIN(100,100-ABS(Telemetry!AA3448-90)*1.2))</f>
        <v>57.433635112</v>
      </c>
      <c r="F3448" s="2" t="n">
        <f aca="false">IF(Telemetry!AB3448="ON",95,100)</f>
        <v>95</v>
      </c>
      <c r="G3448" s="2" t="n">
        <f aca="false">IF(OR(Channel_Anomalies!C3448=1,Channel_Anomalies!D3448=1,Channel_Anomalies!E3448=1),1,0)</f>
        <v>0</v>
      </c>
      <c r="H3448" s="2" t="str">
        <f aca="false">IF(Channel_Anomalies!C3448=1,"temperature",IF(Channel_Anomalies!D3448=1,"battery_voltage",IF(Channel_Anomalies!E3448=1,"solar_power_input","")))</f>
        <v/>
      </c>
      <c r="I3448" s="2" t="n">
        <f aca="false">IF(Channel_Anomalies!C3448=1,0.9,IF(Channel_Anomalies!D3448=1,0.85,IF(Channel_Anomalies!E3448=1,0.75,0)))</f>
        <v>0</v>
      </c>
      <c r="J3448" s="2" t="n">
        <f aca="false">MAX(0,MIN(100,0.35*C3448+0.25*D3448+0.25*E3448+0.15*F3448-IF(G3448=1,12,0)))</f>
        <v>66.2483338505</v>
      </c>
      <c r="K3448" s="2" t="str">
        <f aca="false">IF(J3448&lt;40,"CRITICAL",IF(J3448&lt;60,"HIGH",IF(J3448&lt;80,"MED","LOW")))</f>
        <v>MED</v>
      </c>
      <c r="L3448" s="2" t="str">
        <f aca="false">"TWIN-"&amp;TEXT(M3448,"000000")</f>
        <v>TWIN-003446</v>
      </c>
      <c r="M3448" s="2" t="n">
        <f aca="false">ROW()-2</f>
        <v>3446</v>
      </c>
      <c r="N3448" s="2" t="s">
        <v>4374</v>
      </c>
      <c r="O3448" s="2" t="n">
        <v>1</v>
      </c>
    </row>
    <row r="3449" customFormat="false" ht="15" hidden="false" customHeight="false" outlineLevel="0" collapsed="false">
      <c r="A3449" s="2" t="str">
        <f aca="false">Telemetry!A3449</f>
        <v>2019-12-11T09:27:00Z</v>
      </c>
      <c r="B3449" s="2" t="str">
        <f aca="false">Telemetry!B3449</f>
        <v>ISS-25544</v>
      </c>
      <c r="C3449" s="2" t="n">
        <f aca="false">Telemetry!V3449</f>
        <v>78.46431544</v>
      </c>
      <c r="D3449" s="2" t="n">
        <f aca="false">MAX(0,MIN(100,100-ABS(Telemetry!Y3449-20)*3))</f>
        <v>37.604523868</v>
      </c>
      <c r="E3449" s="2" t="n">
        <f aca="false">MAX(0,MIN(100,100-ABS(Telemetry!AA3449-90)*1.2))</f>
        <v>59.511219196</v>
      </c>
      <c r="F3449" s="2" t="n">
        <f aca="false">IF(Telemetry!AB3449="ON",95,100)</f>
        <v>95</v>
      </c>
      <c r="G3449" s="2" t="n">
        <f aca="false">IF(OR(Channel_Anomalies!C3449=1,Channel_Anomalies!D3449=1,Channel_Anomalies!E3449=1),1,0)</f>
        <v>0</v>
      </c>
      <c r="H3449" s="2" t="str">
        <f aca="false">IF(Channel_Anomalies!C3449=1,"temperature",IF(Channel_Anomalies!D3449=1,"battery_voltage",IF(Channel_Anomalies!E3449=1,"solar_power_input","")))</f>
        <v/>
      </c>
      <c r="I3449" s="2" t="n">
        <f aca="false">IF(Channel_Anomalies!C3449=1,0.9,IF(Channel_Anomalies!D3449=1,0.85,IF(Channel_Anomalies!E3449=1,0.75,0)))</f>
        <v>0</v>
      </c>
      <c r="J3449" s="2" t="n">
        <f aca="false">MAX(0,MIN(100,0.35*C3449+0.25*D3449+0.25*E3449+0.15*F3449-IF(G3449=1,12,0)))</f>
        <v>65.99144617</v>
      </c>
      <c r="K3449" s="2" t="str">
        <f aca="false">IF(J3449&lt;40,"CRITICAL",IF(J3449&lt;60,"HIGH",IF(J3449&lt;80,"MED","LOW")))</f>
        <v>MED</v>
      </c>
      <c r="L3449" s="2" t="str">
        <f aca="false">"TWIN-"&amp;TEXT(M3449,"000000")</f>
        <v>TWIN-003447</v>
      </c>
      <c r="M3449" s="2" t="n">
        <f aca="false">ROW()-2</f>
        <v>3447</v>
      </c>
      <c r="N3449" s="2" t="s">
        <v>4374</v>
      </c>
      <c r="O3449" s="2" t="n">
        <v>1</v>
      </c>
    </row>
    <row r="3450" customFormat="false" ht="15" hidden="false" customHeight="false" outlineLevel="0" collapsed="false">
      <c r="A3450" s="2" t="str">
        <f aca="false">Telemetry!A3450</f>
        <v>2019-12-11T09:28:00Z</v>
      </c>
      <c r="B3450" s="2" t="str">
        <f aca="false">Telemetry!B3450</f>
        <v>ISS-25544</v>
      </c>
      <c r="C3450" s="2" t="n">
        <f aca="false">Telemetry!V3450</f>
        <v>77.26631959</v>
      </c>
      <c r="D3450" s="2" t="n">
        <f aca="false">MAX(0,MIN(100,100-ABS(Telemetry!Y3450-20)*3))</f>
        <v>37.110359986</v>
      </c>
      <c r="E3450" s="2" t="n">
        <f aca="false">MAX(0,MIN(100,100-ABS(Telemetry!AA3450-90)*1.2))</f>
        <v>61.349859916</v>
      </c>
      <c r="F3450" s="2" t="n">
        <f aca="false">IF(Telemetry!AB3450="ON",95,100)</f>
        <v>95</v>
      </c>
      <c r="G3450" s="2" t="n">
        <f aca="false">IF(OR(Channel_Anomalies!C3450=1,Channel_Anomalies!D3450=1,Channel_Anomalies!E3450=1),1,0)</f>
        <v>0</v>
      </c>
      <c r="H3450" s="2" t="str">
        <f aca="false">IF(Channel_Anomalies!C3450=1,"temperature",IF(Channel_Anomalies!D3450=1,"battery_voltage",IF(Channel_Anomalies!E3450=1,"solar_power_input","")))</f>
        <v/>
      </c>
      <c r="I3450" s="2" t="n">
        <f aca="false">IF(Channel_Anomalies!C3450=1,0.9,IF(Channel_Anomalies!D3450=1,0.85,IF(Channel_Anomalies!E3450=1,0.75,0)))</f>
        <v>0</v>
      </c>
      <c r="J3450" s="2" t="n">
        <f aca="false">MAX(0,MIN(100,0.35*C3450+0.25*D3450+0.25*E3450+0.15*F3450-IF(G3450=1,12,0)))</f>
        <v>65.908266832</v>
      </c>
      <c r="K3450" s="2" t="str">
        <f aca="false">IF(J3450&lt;40,"CRITICAL",IF(J3450&lt;60,"HIGH",IF(J3450&lt;80,"MED","LOW")))</f>
        <v>MED</v>
      </c>
      <c r="L3450" s="2" t="str">
        <f aca="false">"TWIN-"&amp;TEXT(M3450,"000000")</f>
        <v>TWIN-003448</v>
      </c>
      <c r="M3450" s="2" t="n">
        <f aca="false">ROW()-2</f>
        <v>3448</v>
      </c>
      <c r="N3450" s="2" t="s">
        <v>4374</v>
      </c>
      <c r="O3450" s="2" t="n">
        <v>1</v>
      </c>
    </row>
    <row r="3451" customFormat="false" ht="15" hidden="false" customHeight="false" outlineLevel="0" collapsed="false">
      <c r="A3451" s="2" t="str">
        <f aca="false">Telemetry!A3451</f>
        <v>2019-12-11T09:29:00Z</v>
      </c>
      <c r="B3451" s="2" t="str">
        <f aca="false">Telemetry!B3451</f>
        <v>ISS-25544</v>
      </c>
      <c r="C3451" s="2" t="n">
        <f aca="false">Telemetry!V3451</f>
        <v>76.09853597</v>
      </c>
      <c r="D3451" s="2" t="n">
        <f aca="false">MAX(0,MIN(100,100-ABS(Telemetry!Y3451-20)*3))</f>
        <v>35.913302311</v>
      </c>
      <c r="E3451" s="2" t="n">
        <f aca="false">MAX(0,MIN(100,100-ABS(Telemetry!AA3451-90)*1.2))</f>
        <v>59.5947844</v>
      </c>
      <c r="F3451" s="2" t="n">
        <f aca="false">IF(Telemetry!AB3451="ON",95,100)</f>
        <v>95</v>
      </c>
      <c r="G3451" s="2" t="n">
        <f aca="false">IF(OR(Channel_Anomalies!C3451=1,Channel_Anomalies!D3451=1,Channel_Anomalies!E3451=1),1,0)</f>
        <v>0</v>
      </c>
      <c r="H3451" s="2" t="str">
        <f aca="false">IF(Channel_Anomalies!C3451=1,"temperature",IF(Channel_Anomalies!D3451=1,"battery_voltage",IF(Channel_Anomalies!E3451=1,"solar_power_input","")))</f>
        <v/>
      </c>
      <c r="I3451" s="2" t="n">
        <f aca="false">IF(Channel_Anomalies!C3451=1,0.9,IF(Channel_Anomalies!D3451=1,0.85,IF(Channel_Anomalies!E3451=1,0.75,0)))</f>
        <v>0</v>
      </c>
      <c r="J3451" s="2" t="n">
        <f aca="false">MAX(0,MIN(100,0.35*C3451+0.25*D3451+0.25*E3451+0.15*F3451-IF(G3451=1,12,0)))</f>
        <v>64.76150926725</v>
      </c>
      <c r="K3451" s="2" t="str">
        <f aca="false">IF(J3451&lt;40,"CRITICAL",IF(J3451&lt;60,"HIGH",IF(J3451&lt;80,"MED","LOW")))</f>
        <v>MED</v>
      </c>
      <c r="L3451" s="2" t="str">
        <f aca="false">"TWIN-"&amp;TEXT(M3451,"000000")</f>
        <v>TWIN-003449</v>
      </c>
      <c r="M3451" s="2" t="n">
        <f aca="false">ROW()-2</f>
        <v>3449</v>
      </c>
      <c r="N3451" s="2" t="s">
        <v>4374</v>
      </c>
      <c r="O3451" s="2" t="n">
        <v>1</v>
      </c>
    </row>
    <row r="3452" customFormat="false" ht="15" hidden="false" customHeight="false" outlineLevel="0" collapsed="false">
      <c r="A3452" s="2" t="str">
        <f aca="false">Telemetry!A3452</f>
        <v>2019-12-11T09:30:00Z</v>
      </c>
      <c r="B3452" s="2" t="str">
        <f aca="false">Telemetry!B3452</f>
        <v>ISS-25544</v>
      </c>
      <c r="C3452" s="2" t="n">
        <f aca="false">Telemetry!V3452</f>
        <v>77.43755938</v>
      </c>
      <c r="D3452" s="2" t="n">
        <f aca="false">MAX(0,MIN(100,100-ABS(Telemetry!Y3452-20)*3))</f>
        <v>38.742034342</v>
      </c>
      <c r="E3452" s="2" t="n">
        <f aca="false">MAX(0,MIN(100,100-ABS(Telemetry!AA3452-90)*1.2))</f>
        <v>56.378891272</v>
      </c>
      <c r="F3452" s="2" t="n">
        <f aca="false">IF(Telemetry!AB3452="ON",95,100)</f>
        <v>95</v>
      </c>
      <c r="G3452" s="2" t="n">
        <f aca="false">IF(OR(Channel_Anomalies!C3452=1,Channel_Anomalies!D3452=1,Channel_Anomalies!E3452=1),1,0)</f>
        <v>0</v>
      </c>
      <c r="H3452" s="2" t="str">
        <f aca="false">IF(Channel_Anomalies!C3452=1,"temperature",IF(Channel_Anomalies!D3452=1,"battery_voltage",IF(Channel_Anomalies!E3452=1,"solar_power_input","")))</f>
        <v/>
      </c>
      <c r="I3452" s="2" t="n">
        <f aca="false">IF(Channel_Anomalies!C3452=1,0.9,IF(Channel_Anomalies!D3452=1,0.85,IF(Channel_Anomalies!E3452=1,0.75,0)))</f>
        <v>0</v>
      </c>
      <c r="J3452" s="2" t="n">
        <f aca="false">MAX(0,MIN(100,0.35*C3452+0.25*D3452+0.25*E3452+0.15*F3452-IF(G3452=1,12,0)))</f>
        <v>65.1333771865</v>
      </c>
      <c r="K3452" s="2" t="str">
        <f aca="false">IF(J3452&lt;40,"CRITICAL",IF(J3452&lt;60,"HIGH",IF(J3452&lt;80,"MED","LOW")))</f>
        <v>MED</v>
      </c>
      <c r="L3452" s="2" t="str">
        <f aca="false">"TWIN-"&amp;TEXT(M3452,"000000")</f>
        <v>TWIN-003450</v>
      </c>
      <c r="M3452" s="2" t="n">
        <f aca="false">ROW()-2</f>
        <v>3450</v>
      </c>
      <c r="N3452" s="2" t="s">
        <v>4374</v>
      </c>
      <c r="O3452" s="2" t="n">
        <v>1</v>
      </c>
    </row>
    <row r="3453" customFormat="false" ht="15" hidden="false" customHeight="false" outlineLevel="0" collapsed="false">
      <c r="A3453" s="2" t="str">
        <f aca="false">Telemetry!A3453</f>
        <v>2019-12-11T09:31:00Z</v>
      </c>
      <c r="B3453" s="2" t="str">
        <f aca="false">Telemetry!B3453</f>
        <v>ISS-25544</v>
      </c>
      <c r="C3453" s="2" t="n">
        <f aca="false">Telemetry!V3453</f>
        <v>78.8455957</v>
      </c>
      <c r="D3453" s="2" t="n">
        <f aca="false">MAX(0,MIN(100,100-ABS(Telemetry!Y3453-20)*3))</f>
        <v>42.21987028</v>
      </c>
      <c r="E3453" s="2" t="n">
        <f aca="false">MAX(0,MIN(100,100-ABS(Telemetry!AA3453-90)*1.2))</f>
        <v>58.246712596</v>
      </c>
      <c r="F3453" s="2" t="n">
        <f aca="false">IF(Telemetry!AB3453="ON",95,100)</f>
        <v>95</v>
      </c>
      <c r="G3453" s="2" t="n">
        <f aca="false">IF(OR(Channel_Anomalies!C3453=1,Channel_Anomalies!D3453=1,Channel_Anomalies!E3453=1),1,0)</f>
        <v>0</v>
      </c>
      <c r="H3453" s="2" t="str">
        <f aca="false">IF(Channel_Anomalies!C3453=1,"temperature",IF(Channel_Anomalies!D3453=1,"battery_voltage",IF(Channel_Anomalies!E3453=1,"solar_power_input","")))</f>
        <v/>
      </c>
      <c r="I3453" s="2" t="n">
        <f aca="false">IF(Channel_Anomalies!C3453=1,0.9,IF(Channel_Anomalies!D3453=1,0.85,IF(Channel_Anomalies!E3453=1,0.75,0)))</f>
        <v>0</v>
      </c>
      <c r="J3453" s="2" t="n">
        <f aca="false">MAX(0,MIN(100,0.35*C3453+0.25*D3453+0.25*E3453+0.15*F3453-IF(G3453=1,12,0)))</f>
        <v>66.962604214</v>
      </c>
      <c r="K3453" s="2" t="str">
        <f aca="false">IF(J3453&lt;40,"CRITICAL",IF(J3453&lt;60,"HIGH",IF(J3453&lt;80,"MED","LOW")))</f>
        <v>MED</v>
      </c>
      <c r="L3453" s="2" t="str">
        <f aca="false">"TWIN-"&amp;TEXT(M3453,"000000")</f>
        <v>TWIN-003451</v>
      </c>
      <c r="M3453" s="2" t="n">
        <f aca="false">ROW()-2</f>
        <v>3451</v>
      </c>
      <c r="N3453" s="2" t="s">
        <v>4374</v>
      </c>
      <c r="O3453" s="2" t="n">
        <v>1</v>
      </c>
    </row>
    <row r="3454" customFormat="false" ht="15" hidden="false" customHeight="false" outlineLevel="0" collapsed="false">
      <c r="A3454" s="2" t="str">
        <f aca="false">Telemetry!A3454</f>
        <v>2019-12-11T09:32:00Z</v>
      </c>
      <c r="B3454" s="2" t="str">
        <f aca="false">Telemetry!B3454</f>
        <v>ISS-25544</v>
      </c>
      <c r="C3454" s="2" t="n">
        <f aca="false">Telemetry!V3454</f>
        <v>80.28916097</v>
      </c>
      <c r="D3454" s="2" t="n">
        <f aca="false">MAX(0,MIN(100,100-ABS(Telemetry!Y3454-20)*3))</f>
        <v>44.879697628</v>
      </c>
      <c r="E3454" s="2" t="n">
        <f aca="false">MAX(0,MIN(100,100-ABS(Telemetry!AA3454-90)*1.2))</f>
        <v>55.422249124</v>
      </c>
      <c r="F3454" s="2" t="n">
        <f aca="false">IF(Telemetry!AB3454="ON",95,100)</f>
        <v>95</v>
      </c>
      <c r="G3454" s="2" t="n">
        <f aca="false">IF(OR(Channel_Anomalies!C3454=1,Channel_Anomalies!D3454=1,Channel_Anomalies!E3454=1),1,0)</f>
        <v>0</v>
      </c>
      <c r="H3454" s="2" t="str">
        <f aca="false">IF(Channel_Anomalies!C3454=1,"temperature",IF(Channel_Anomalies!D3454=1,"battery_voltage",IF(Channel_Anomalies!E3454=1,"solar_power_input","")))</f>
        <v/>
      </c>
      <c r="I3454" s="2" t="n">
        <f aca="false">IF(Channel_Anomalies!C3454=1,0.9,IF(Channel_Anomalies!D3454=1,0.85,IF(Channel_Anomalies!E3454=1,0.75,0)))</f>
        <v>0</v>
      </c>
      <c r="J3454" s="2" t="n">
        <f aca="false">MAX(0,MIN(100,0.35*C3454+0.25*D3454+0.25*E3454+0.15*F3454-IF(G3454=1,12,0)))</f>
        <v>67.4266930275</v>
      </c>
      <c r="K3454" s="2" t="str">
        <f aca="false">IF(J3454&lt;40,"CRITICAL",IF(J3454&lt;60,"HIGH",IF(J3454&lt;80,"MED","LOW")))</f>
        <v>MED</v>
      </c>
      <c r="L3454" s="2" t="str">
        <f aca="false">"TWIN-"&amp;TEXT(M3454,"000000")</f>
        <v>TWIN-003452</v>
      </c>
      <c r="M3454" s="2" t="n">
        <f aca="false">ROW()-2</f>
        <v>3452</v>
      </c>
      <c r="N3454" s="2" t="s">
        <v>4374</v>
      </c>
      <c r="O3454" s="2" t="n">
        <v>1</v>
      </c>
    </row>
    <row r="3455" customFormat="false" ht="15" hidden="false" customHeight="false" outlineLevel="0" collapsed="false">
      <c r="A3455" s="2" t="str">
        <f aca="false">Telemetry!A3455</f>
        <v>2019-12-11T09:33:00Z</v>
      </c>
      <c r="B3455" s="2" t="str">
        <f aca="false">Telemetry!B3455</f>
        <v>ISS-25544</v>
      </c>
      <c r="C3455" s="2" t="n">
        <f aca="false">Telemetry!V3455</f>
        <v>81.62454387</v>
      </c>
      <c r="D3455" s="2" t="n">
        <f aca="false">MAX(0,MIN(100,100-ABS(Telemetry!Y3455-20)*3))</f>
        <v>49.304772388</v>
      </c>
      <c r="E3455" s="2" t="n">
        <f aca="false">MAX(0,MIN(100,100-ABS(Telemetry!AA3455-90)*1.2))</f>
        <v>57.601185616</v>
      </c>
      <c r="F3455" s="2" t="n">
        <f aca="false">IF(Telemetry!AB3455="ON",95,100)</f>
        <v>95</v>
      </c>
      <c r="G3455" s="2" t="n">
        <f aca="false">IF(OR(Channel_Anomalies!C3455=1,Channel_Anomalies!D3455=1,Channel_Anomalies!E3455=1),1,0)</f>
        <v>0</v>
      </c>
      <c r="H3455" s="2" t="str">
        <f aca="false">IF(Channel_Anomalies!C3455=1,"temperature",IF(Channel_Anomalies!D3455=1,"battery_voltage",IF(Channel_Anomalies!E3455=1,"solar_power_input","")))</f>
        <v/>
      </c>
      <c r="I3455" s="2" t="n">
        <f aca="false">IF(Channel_Anomalies!C3455=1,0.9,IF(Channel_Anomalies!D3455=1,0.85,IF(Channel_Anomalies!E3455=1,0.75,0)))</f>
        <v>0</v>
      </c>
      <c r="J3455" s="2" t="n">
        <f aca="false">MAX(0,MIN(100,0.35*C3455+0.25*D3455+0.25*E3455+0.15*F3455-IF(G3455=1,12,0)))</f>
        <v>69.5450798555</v>
      </c>
      <c r="K3455" s="2" t="str">
        <f aca="false">IF(J3455&lt;40,"CRITICAL",IF(J3455&lt;60,"HIGH",IF(J3455&lt;80,"MED","LOW")))</f>
        <v>MED</v>
      </c>
      <c r="L3455" s="2" t="str">
        <f aca="false">"TWIN-"&amp;TEXT(M3455,"000000")</f>
        <v>TWIN-003453</v>
      </c>
      <c r="M3455" s="2" t="n">
        <f aca="false">ROW()-2</f>
        <v>3453</v>
      </c>
      <c r="N3455" s="2" t="s">
        <v>4374</v>
      </c>
      <c r="O3455" s="2" t="n">
        <v>1</v>
      </c>
    </row>
    <row r="3456" customFormat="false" ht="15" hidden="false" customHeight="false" outlineLevel="0" collapsed="false">
      <c r="A3456" s="2" t="str">
        <f aca="false">Telemetry!A3456</f>
        <v>2019-12-11T09:34:00Z</v>
      </c>
      <c r="B3456" s="2" t="str">
        <f aca="false">Telemetry!B3456</f>
        <v>ISS-25544</v>
      </c>
      <c r="C3456" s="2" t="n">
        <f aca="false">Telemetry!V3456</f>
        <v>82.94136045</v>
      </c>
      <c r="D3456" s="2" t="n">
        <f aca="false">MAX(0,MIN(100,100-ABS(Telemetry!Y3456-20)*3))</f>
        <v>52.985052256</v>
      </c>
      <c r="E3456" s="2" t="n">
        <f aca="false">MAX(0,MIN(100,100-ABS(Telemetry!AA3456-90)*1.2))</f>
        <v>58.311364996</v>
      </c>
      <c r="F3456" s="2" t="n">
        <f aca="false">IF(Telemetry!AB3456="ON",95,100)</f>
        <v>95</v>
      </c>
      <c r="G3456" s="2" t="n">
        <f aca="false">IF(OR(Channel_Anomalies!C3456=1,Channel_Anomalies!D3456=1,Channel_Anomalies!E3456=1),1,0)</f>
        <v>0</v>
      </c>
      <c r="H3456" s="2" t="str">
        <f aca="false">IF(Channel_Anomalies!C3456=1,"temperature",IF(Channel_Anomalies!D3456=1,"battery_voltage",IF(Channel_Anomalies!E3456=1,"solar_power_input","")))</f>
        <v/>
      </c>
      <c r="I3456" s="2" t="n">
        <f aca="false">IF(Channel_Anomalies!C3456=1,0.9,IF(Channel_Anomalies!D3456=1,0.85,IF(Channel_Anomalies!E3456=1,0.75,0)))</f>
        <v>0</v>
      </c>
      <c r="J3456" s="2" t="n">
        <f aca="false">MAX(0,MIN(100,0.35*C3456+0.25*D3456+0.25*E3456+0.15*F3456-IF(G3456=1,12,0)))</f>
        <v>71.1035804705</v>
      </c>
      <c r="K3456" s="2" t="str">
        <f aca="false">IF(J3456&lt;40,"CRITICAL",IF(J3456&lt;60,"HIGH",IF(J3456&lt;80,"MED","LOW")))</f>
        <v>MED</v>
      </c>
      <c r="L3456" s="2" t="str">
        <f aca="false">"TWIN-"&amp;TEXT(M3456,"000000")</f>
        <v>TWIN-003454</v>
      </c>
      <c r="M3456" s="2" t="n">
        <f aca="false">ROW()-2</f>
        <v>3454</v>
      </c>
      <c r="N3456" s="2" t="s">
        <v>4374</v>
      </c>
      <c r="O3456" s="2" t="n">
        <v>1</v>
      </c>
    </row>
    <row r="3457" customFormat="false" ht="15" hidden="false" customHeight="false" outlineLevel="0" collapsed="false">
      <c r="A3457" s="2" t="str">
        <f aca="false">Telemetry!A3457</f>
        <v>2019-12-11T09:35:00Z</v>
      </c>
      <c r="B3457" s="2" t="str">
        <f aca="false">Telemetry!B3457</f>
        <v>ISS-25544</v>
      </c>
      <c r="C3457" s="2" t="n">
        <f aca="false">Telemetry!V3457</f>
        <v>84.36592174</v>
      </c>
      <c r="D3457" s="2" t="n">
        <f aca="false">MAX(0,MIN(100,100-ABS(Telemetry!Y3457-20)*3))</f>
        <v>56.44266283</v>
      </c>
      <c r="E3457" s="2" t="n">
        <f aca="false">MAX(0,MIN(100,100-ABS(Telemetry!AA3457-90)*1.2))</f>
        <v>58.739342476</v>
      </c>
      <c r="F3457" s="2" t="n">
        <f aca="false">IF(Telemetry!AB3457="ON",95,100)</f>
        <v>95</v>
      </c>
      <c r="G3457" s="2" t="n">
        <f aca="false">IF(OR(Channel_Anomalies!C3457=1,Channel_Anomalies!D3457=1,Channel_Anomalies!E3457=1),1,0)</f>
        <v>0</v>
      </c>
      <c r="H3457" s="2" t="str">
        <f aca="false">IF(Channel_Anomalies!C3457=1,"temperature",IF(Channel_Anomalies!D3457=1,"battery_voltage",IF(Channel_Anomalies!E3457=1,"solar_power_input","")))</f>
        <v/>
      </c>
      <c r="I3457" s="2" t="n">
        <f aca="false">IF(Channel_Anomalies!C3457=1,0.9,IF(Channel_Anomalies!D3457=1,0.85,IF(Channel_Anomalies!E3457=1,0.75,0)))</f>
        <v>0</v>
      </c>
      <c r="J3457" s="2" t="n">
        <f aca="false">MAX(0,MIN(100,0.35*C3457+0.25*D3457+0.25*E3457+0.15*F3457-IF(G3457=1,12,0)))</f>
        <v>72.5735739355</v>
      </c>
      <c r="K3457" s="2" t="str">
        <f aca="false">IF(J3457&lt;40,"CRITICAL",IF(J3457&lt;60,"HIGH",IF(J3457&lt;80,"MED","LOW")))</f>
        <v>MED</v>
      </c>
      <c r="L3457" s="2" t="str">
        <f aca="false">"TWIN-"&amp;TEXT(M3457,"000000")</f>
        <v>TWIN-003455</v>
      </c>
      <c r="M3457" s="2" t="n">
        <f aca="false">ROW()-2</f>
        <v>3455</v>
      </c>
      <c r="N3457" s="2" t="s">
        <v>4374</v>
      </c>
      <c r="O3457" s="2" t="n">
        <v>1</v>
      </c>
    </row>
    <row r="3458" customFormat="false" ht="15" hidden="false" customHeight="false" outlineLevel="0" collapsed="false">
      <c r="A3458" s="2" t="str">
        <f aca="false">Telemetry!A3458</f>
        <v>2019-12-11T09:36:00Z</v>
      </c>
      <c r="B3458" s="2" t="str">
        <f aca="false">Telemetry!B3458</f>
        <v>ISS-25544</v>
      </c>
      <c r="C3458" s="2" t="n">
        <f aca="false">Telemetry!V3458</f>
        <v>85.73313154</v>
      </c>
      <c r="D3458" s="2" t="n">
        <f aca="false">MAX(0,MIN(100,100-ABS(Telemetry!Y3458-20)*3))</f>
        <v>57.405958984</v>
      </c>
      <c r="E3458" s="2" t="n">
        <f aca="false">MAX(0,MIN(100,100-ABS(Telemetry!AA3458-90)*1.2))</f>
        <v>59.118606904</v>
      </c>
      <c r="F3458" s="2" t="n">
        <f aca="false">IF(Telemetry!AB3458="ON",95,100)</f>
        <v>95</v>
      </c>
      <c r="G3458" s="2" t="n">
        <f aca="false">IF(OR(Channel_Anomalies!C3458=1,Channel_Anomalies!D3458=1,Channel_Anomalies!E3458=1),1,0)</f>
        <v>0</v>
      </c>
      <c r="H3458" s="2" t="str">
        <f aca="false">IF(Channel_Anomalies!C3458=1,"temperature",IF(Channel_Anomalies!D3458=1,"battery_voltage",IF(Channel_Anomalies!E3458=1,"solar_power_input","")))</f>
        <v/>
      </c>
      <c r="I3458" s="2" t="n">
        <f aca="false">IF(Channel_Anomalies!C3458=1,0.9,IF(Channel_Anomalies!D3458=1,0.85,IF(Channel_Anomalies!E3458=1,0.75,0)))</f>
        <v>0</v>
      </c>
      <c r="J3458" s="2" t="n">
        <f aca="false">MAX(0,MIN(100,0.35*C3458+0.25*D3458+0.25*E3458+0.15*F3458-IF(G3458=1,12,0)))</f>
        <v>73.387737511</v>
      </c>
      <c r="K3458" s="2" t="str">
        <f aca="false">IF(J3458&lt;40,"CRITICAL",IF(J3458&lt;60,"HIGH",IF(J3458&lt;80,"MED","LOW")))</f>
        <v>MED</v>
      </c>
      <c r="L3458" s="2" t="str">
        <f aca="false">"TWIN-"&amp;TEXT(M3458,"000000")</f>
        <v>TWIN-003456</v>
      </c>
      <c r="M3458" s="2" t="n">
        <f aca="false">ROW()-2</f>
        <v>3456</v>
      </c>
      <c r="N3458" s="2" t="s">
        <v>4374</v>
      </c>
      <c r="O3458" s="2" t="n">
        <v>1</v>
      </c>
    </row>
    <row r="3459" customFormat="false" ht="15" hidden="false" customHeight="false" outlineLevel="0" collapsed="false">
      <c r="A3459" s="2" t="str">
        <f aca="false">Telemetry!A3459</f>
        <v>2019-12-11T09:37:00Z</v>
      </c>
      <c r="B3459" s="2" t="str">
        <f aca="false">Telemetry!B3459</f>
        <v>ISS-25544</v>
      </c>
      <c r="C3459" s="2" t="n">
        <f aca="false">Telemetry!V3459</f>
        <v>87.16342635</v>
      </c>
      <c r="D3459" s="2" t="n">
        <f aca="false">MAX(0,MIN(100,100-ABS(Telemetry!Y3459-20)*3))</f>
        <v>60.315577162</v>
      </c>
      <c r="E3459" s="2" t="n">
        <f aca="false">MAX(0,MIN(100,100-ABS(Telemetry!AA3459-90)*1.2))</f>
        <v>58.168766848</v>
      </c>
      <c r="F3459" s="2" t="n">
        <f aca="false">IF(Telemetry!AB3459="ON",95,100)</f>
        <v>95</v>
      </c>
      <c r="G3459" s="2" t="n">
        <f aca="false">IF(OR(Channel_Anomalies!C3459=1,Channel_Anomalies!D3459=1,Channel_Anomalies!E3459=1),1,0)</f>
        <v>0</v>
      </c>
      <c r="H3459" s="2" t="str">
        <f aca="false">IF(Channel_Anomalies!C3459=1,"temperature",IF(Channel_Anomalies!D3459=1,"battery_voltage",IF(Channel_Anomalies!E3459=1,"solar_power_input","")))</f>
        <v/>
      </c>
      <c r="I3459" s="2" t="n">
        <f aca="false">IF(Channel_Anomalies!C3459=1,0.9,IF(Channel_Anomalies!D3459=1,0.85,IF(Channel_Anomalies!E3459=1,0.75,0)))</f>
        <v>0</v>
      </c>
      <c r="J3459" s="2" t="n">
        <f aca="false">MAX(0,MIN(100,0.35*C3459+0.25*D3459+0.25*E3459+0.15*F3459-IF(G3459=1,12,0)))</f>
        <v>74.378285225</v>
      </c>
      <c r="K3459" s="2" t="str">
        <f aca="false">IF(J3459&lt;40,"CRITICAL",IF(J3459&lt;60,"HIGH",IF(J3459&lt;80,"MED","LOW")))</f>
        <v>MED</v>
      </c>
      <c r="L3459" s="2" t="str">
        <f aca="false">"TWIN-"&amp;TEXT(M3459,"000000")</f>
        <v>TWIN-003457</v>
      </c>
      <c r="M3459" s="2" t="n">
        <f aca="false">ROW()-2</f>
        <v>3457</v>
      </c>
      <c r="N3459" s="2" t="s">
        <v>4374</v>
      </c>
      <c r="O3459" s="2" t="n">
        <v>1</v>
      </c>
    </row>
    <row r="3460" customFormat="false" ht="15" hidden="false" customHeight="false" outlineLevel="0" collapsed="false">
      <c r="A3460" s="2" t="str">
        <f aca="false">Telemetry!A3460</f>
        <v>2019-12-11T09:38:00Z</v>
      </c>
      <c r="B3460" s="2" t="str">
        <f aca="false">Telemetry!B3460</f>
        <v>ISS-25544</v>
      </c>
      <c r="C3460" s="2" t="n">
        <f aca="false">Telemetry!V3460</f>
        <v>88.53357695</v>
      </c>
      <c r="D3460" s="2" t="n">
        <f aca="false">MAX(0,MIN(100,100-ABS(Telemetry!Y3460-20)*3))</f>
        <v>62.889134497</v>
      </c>
      <c r="E3460" s="2" t="n">
        <f aca="false">MAX(0,MIN(100,100-ABS(Telemetry!AA3460-90)*1.2))</f>
        <v>56.426324272</v>
      </c>
      <c r="F3460" s="2" t="n">
        <f aca="false">IF(Telemetry!AB3460="ON",95,100)</f>
        <v>95</v>
      </c>
      <c r="G3460" s="2" t="n">
        <f aca="false">IF(OR(Channel_Anomalies!C3460=1,Channel_Anomalies!D3460=1,Channel_Anomalies!E3460=1),1,0)</f>
        <v>0</v>
      </c>
      <c r="H3460" s="2" t="str">
        <f aca="false">IF(Channel_Anomalies!C3460=1,"temperature",IF(Channel_Anomalies!D3460=1,"battery_voltage",IF(Channel_Anomalies!E3460=1,"solar_power_input","")))</f>
        <v/>
      </c>
      <c r="I3460" s="2" t="n">
        <f aca="false">IF(Channel_Anomalies!C3460=1,0.9,IF(Channel_Anomalies!D3460=1,0.85,IF(Channel_Anomalies!E3460=1,0.75,0)))</f>
        <v>0</v>
      </c>
      <c r="J3460" s="2" t="n">
        <f aca="false">MAX(0,MIN(100,0.35*C3460+0.25*D3460+0.25*E3460+0.15*F3460-IF(G3460=1,12,0)))</f>
        <v>75.06561662475</v>
      </c>
      <c r="K3460" s="2" t="str">
        <f aca="false">IF(J3460&lt;40,"CRITICAL",IF(J3460&lt;60,"HIGH",IF(J3460&lt;80,"MED","LOW")))</f>
        <v>MED</v>
      </c>
      <c r="L3460" s="2" t="str">
        <f aca="false">"TWIN-"&amp;TEXT(M3460,"000000")</f>
        <v>TWIN-003458</v>
      </c>
      <c r="M3460" s="2" t="n">
        <f aca="false">ROW()-2</f>
        <v>3458</v>
      </c>
      <c r="N3460" s="2" t="s">
        <v>4374</v>
      </c>
      <c r="O3460" s="2" t="n">
        <v>1</v>
      </c>
    </row>
    <row r="3461" customFormat="false" ht="15" hidden="false" customHeight="false" outlineLevel="0" collapsed="false">
      <c r="A3461" s="2" t="str">
        <f aca="false">Telemetry!A3461</f>
        <v>2019-12-11T09:39:00Z</v>
      </c>
      <c r="B3461" s="2" t="str">
        <f aca="false">Telemetry!B3461</f>
        <v>ISS-25544</v>
      </c>
      <c r="C3461" s="2" t="n">
        <f aca="false">Telemetry!V3461</f>
        <v>89.80924619</v>
      </c>
      <c r="D3461" s="2" t="n">
        <f aca="false">MAX(0,MIN(100,100-ABS(Telemetry!Y3461-20)*3))</f>
        <v>63.865788817</v>
      </c>
      <c r="E3461" s="2" t="n">
        <f aca="false">MAX(0,MIN(100,100-ABS(Telemetry!AA3461-90)*1.2))</f>
        <v>56.54823976</v>
      </c>
      <c r="F3461" s="2" t="n">
        <f aca="false">IF(Telemetry!AB3461="ON",95,100)</f>
        <v>95</v>
      </c>
      <c r="G3461" s="2" t="n">
        <f aca="false">IF(OR(Channel_Anomalies!C3461=1,Channel_Anomalies!D3461=1,Channel_Anomalies!E3461=1),1,0)</f>
        <v>0</v>
      </c>
      <c r="H3461" s="2" t="str">
        <f aca="false">IF(Channel_Anomalies!C3461=1,"temperature",IF(Channel_Anomalies!D3461=1,"battery_voltage",IF(Channel_Anomalies!E3461=1,"solar_power_input","")))</f>
        <v/>
      </c>
      <c r="I3461" s="2" t="n">
        <f aca="false">IF(Channel_Anomalies!C3461=1,0.9,IF(Channel_Anomalies!D3461=1,0.85,IF(Channel_Anomalies!E3461=1,0.75,0)))</f>
        <v>0</v>
      </c>
      <c r="J3461" s="2" t="n">
        <f aca="false">MAX(0,MIN(100,0.35*C3461+0.25*D3461+0.25*E3461+0.15*F3461-IF(G3461=1,12,0)))</f>
        <v>75.78674331075</v>
      </c>
      <c r="K3461" s="2" t="str">
        <f aca="false">IF(J3461&lt;40,"CRITICAL",IF(J3461&lt;60,"HIGH",IF(J3461&lt;80,"MED","LOW")))</f>
        <v>MED</v>
      </c>
      <c r="L3461" s="2" t="str">
        <f aca="false">"TWIN-"&amp;TEXT(M3461,"000000")</f>
        <v>TWIN-003459</v>
      </c>
      <c r="M3461" s="2" t="n">
        <f aca="false">ROW()-2</f>
        <v>3459</v>
      </c>
      <c r="N3461" s="2" t="s">
        <v>4374</v>
      </c>
      <c r="O3461" s="2" t="n">
        <v>1</v>
      </c>
    </row>
    <row r="3462" customFormat="false" ht="15" hidden="false" customHeight="false" outlineLevel="0" collapsed="false">
      <c r="A3462" s="2" t="str">
        <f aca="false">Telemetry!A3462</f>
        <v>2019-12-11T09:40:00Z</v>
      </c>
      <c r="B3462" s="2" t="str">
        <f aca="false">Telemetry!B3462</f>
        <v>ISS-25544</v>
      </c>
      <c r="C3462" s="2" t="n">
        <f aca="false">Telemetry!V3462</f>
        <v>91.1635332</v>
      </c>
      <c r="D3462" s="2" t="n">
        <f aca="false">MAX(0,MIN(100,100-ABS(Telemetry!Y3462-20)*3))</f>
        <v>66.122006842</v>
      </c>
      <c r="E3462" s="2" t="n">
        <f aca="false">MAX(0,MIN(100,100-ABS(Telemetry!AA3462-90)*1.2))</f>
        <v>59.880554788</v>
      </c>
      <c r="F3462" s="2" t="n">
        <f aca="false">IF(Telemetry!AB3462="ON",95,100)</f>
        <v>95</v>
      </c>
      <c r="G3462" s="2" t="n">
        <f aca="false">IF(OR(Channel_Anomalies!C3462=1,Channel_Anomalies!D3462=1,Channel_Anomalies!E3462=1),1,0)</f>
        <v>0</v>
      </c>
      <c r="H3462" s="2" t="str">
        <f aca="false">IF(Channel_Anomalies!C3462=1,"temperature",IF(Channel_Anomalies!D3462=1,"battery_voltage",IF(Channel_Anomalies!E3462=1,"solar_power_input","")))</f>
        <v/>
      </c>
      <c r="I3462" s="2" t="n">
        <f aca="false">IF(Channel_Anomalies!C3462=1,0.9,IF(Channel_Anomalies!D3462=1,0.85,IF(Channel_Anomalies!E3462=1,0.75,0)))</f>
        <v>0</v>
      </c>
      <c r="J3462" s="2" t="n">
        <f aca="false">MAX(0,MIN(100,0.35*C3462+0.25*D3462+0.25*E3462+0.15*F3462-IF(G3462=1,12,0)))</f>
        <v>77.6578770275</v>
      </c>
      <c r="K3462" s="2" t="str">
        <f aca="false">IF(J3462&lt;40,"CRITICAL",IF(J3462&lt;60,"HIGH",IF(J3462&lt;80,"MED","LOW")))</f>
        <v>MED</v>
      </c>
      <c r="L3462" s="2" t="str">
        <f aca="false">"TWIN-"&amp;TEXT(M3462,"000000")</f>
        <v>TWIN-003460</v>
      </c>
      <c r="M3462" s="2" t="n">
        <f aca="false">ROW()-2</f>
        <v>3460</v>
      </c>
      <c r="N3462" s="2" t="s">
        <v>4374</v>
      </c>
      <c r="O3462" s="2" t="n">
        <v>1</v>
      </c>
    </row>
    <row r="3463" customFormat="false" ht="15" hidden="false" customHeight="false" outlineLevel="0" collapsed="false">
      <c r="A3463" s="2" t="str">
        <f aca="false">Telemetry!A3463</f>
        <v>2019-12-11T09:41:00Z</v>
      </c>
      <c r="B3463" s="2" t="str">
        <f aca="false">Telemetry!B3463</f>
        <v>ISS-25544</v>
      </c>
      <c r="C3463" s="2" t="n">
        <f aca="false">Telemetry!V3463</f>
        <v>92.46345305</v>
      </c>
      <c r="D3463" s="2" t="n">
        <f aca="false">MAX(0,MIN(100,100-ABS(Telemetry!Y3463-20)*3))</f>
        <v>68.655626848</v>
      </c>
      <c r="E3463" s="2" t="n">
        <f aca="false">MAX(0,MIN(100,100-ABS(Telemetry!AA3463-90)*1.2))</f>
        <v>58.010710276</v>
      </c>
      <c r="F3463" s="2" t="n">
        <f aca="false">IF(Telemetry!AB3463="ON",95,100)</f>
        <v>95</v>
      </c>
      <c r="G3463" s="2" t="n">
        <f aca="false">IF(OR(Channel_Anomalies!C3463=1,Channel_Anomalies!D3463=1,Channel_Anomalies!E3463=1),1,0)</f>
        <v>0</v>
      </c>
      <c r="H3463" s="2" t="str">
        <f aca="false">IF(Channel_Anomalies!C3463=1,"temperature",IF(Channel_Anomalies!D3463=1,"battery_voltage",IF(Channel_Anomalies!E3463=1,"solar_power_input","")))</f>
        <v/>
      </c>
      <c r="I3463" s="2" t="n">
        <f aca="false">IF(Channel_Anomalies!C3463=1,0.9,IF(Channel_Anomalies!D3463=1,0.85,IF(Channel_Anomalies!E3463=1,0.75,0)))</f>
        <v>0</v>
      </c>
      <c r="J3463" s="2" t="n">
        <f aca="false">MAX(0,MIN(100,0.35*C3463+0.25*D3463+0.25*E3463+0.15*F3463-IF(G3463=1,12,0)))</f>
        <v>78.2787928485</v>
      </c>
      <c r="K3463" s="2" t="str">
        <f aca="false">IF(J3463&lt;40,"CRITICAL",IF(J3463&lt;60,"HIGH",IF(J3463&lt;80,"MED","LOW")))</f>
        <v>MED</v>
      </c>
      <c r="L3463" s="2" t="str">
        <f aca="false">"TWIN-"&amp;TEXT(M3463,"000000")</f>
        <v>TWIN-003461</v>
      </c>
      <c r="M3463" s="2" t="n">
        <f aca="false">ROW()-2</f>
        <v>3461</v>
      </c>
      <c r="N3463" s="2" t="s">
        <v>4374</v>
      </c>
      <c r="O3463" s="2" t="n">
        <v>1</v>
      </c>
    </row>
    <row r="3464" customFormat="false" ht="15" hidden="false" customHeight="false" outlineLevel="0" collapsed="false">
      <c r="A3464" s="2" t="str">
        <f aca="false">Telemetry!A3464</f>
        <v>2019-12-11T09:42:00Z</v>
      </c>
      <c r="B3464" s="2" t="str">
        <f aca="false">Telemetry!B3464</f>
        <v>ISS-25544</v>
      </c>
      <c r="C3464" s="2" t="n">
        <f aca="false">Telemetry!V3464</f>
        <v>93.74981162</v>
      </c>
      <c r="D3464" s="2" t="n">
        <f aca="false">MAX(0,MIN(100,100-ABS(Telemetry!Y3464-20)*3))</f>
        <v>70.73681503</v>
      </c>
      <c r="E3464" s="2" t="n">
        <f aca="false">MAX(0,MIN(100,100-ABS(Telemetry!AA3464-90)*1.2))</f>
        <v>57.616388188</v>
      </c>
      <c r="F3464" s="2" t="n">
        <f aca="false">IF(Telemetry!AB3464="ON",95,100)</f>
        <v>95</v>
      </c>
      <c r="G3464" s="2" t="n">
        <f aca="false">IF(OR(Channel_Anomalies!C3464=1,Channel_Anomalies!D3464=1,Channel_Anomalies!E3464=1),1,0)</f>
        <v>0</v>
      </c>
      <c r="H3464" s="2" t="str">
        <f aca="false">IF(Channel_Anomalies!C3464=1,"temperature",IF(Channel_Anomalies!D3464=1,"battery_voltage",IF(Channel_Anomalies!E3464=1,"solar_power_input","")))</f>
        <v/>
      </c>
      <c r="I3464" s="2" t="n">
        <f aca="false">IF(Channel_Anomalies!C3464=1,0.9,IF(Channel_Anomalies!D3464=1,0.85,IF(Channel_Anomalies!E3464=1,0.75,0)))</f>
        <v>0</v>
      </c>
      <c r="J3464" s="2" t="n">
        <f aca="false">MAX(0,MIN(100,0.35*C3464+0.25*D3464+0.25*E3464+0.15*F3464-IF(G3464=1,12,0)))</f>
        <v>79.1507348715</v>
      </c>
      <c r="K3464" s="2" t="str">
        <f aca="false">IF(J3464&lt;40,"CRITICAL",IF(J3464&lt;60,"HIGH",IF(J3464&lt;80,"MED","LOW")))</f>
        <v>MED</v>
      </c>
      <c r="L3464" s="2" t="str">
        <f aca="false">"TWIN-"&amp;TEXT(M3464,"000000")</f>
        <v>TWIN-003462</v>
      </c>
      <c r="M3464" s="2" t="n">
        <f aca="false">ROW()-2</f>
        <v>3462</v>
      </c>
      <c r="N3464" s="2" t="s">
        <v>4374</v>
      </c>
      <c r="O3464" s="2" t="n">
        <v>1</v>
      </c>
    </row>
    <row r="3465" customFormat="false" ht="15" hidden="false" customHeight="false" outlineLevel="0" collapsed="false">
      <c r="A3465" s="2" t="str">
        <f aca="false">Telemetry!A3465</f>
        <v>2019-12-11T09:43:00Z</v>
      </c>
      <c r="B3465" s="2" t="str">
        <f aca="false">Telemetry!B3465</f>
        <v>ISS-25544</v>
      </c>
      <c r="C3465" s="2" t="n">
        <f aca="false">Telemetry!V3465</f>
        <v>95.12584084</v>
      </c>
      <c r="D3465" s="2" t="n">
        <f aca="false">MAX(0,MIN(100,100-ABS(Telemetry!Y3465-20)*3))</f>
        <v>72.95476066</v>
      </c>
      <c r="E3465" s="2" t="n">
        <f aca="false">MAX(0,MIN(100,100-ABS(Telemetry!AA3465-90)*1.2))</f>
        <v>57.708622264</v>
      </c>
      <c r="F3465" s="2" t="n">
        <f aca="false">IF(Telemetry!AB3465="ON",95,100)</f>
        <v>95</v>
      </c>
      <c r="G3465" s="2" t="n">
        <f aca="false">IF(OR(Channel_Anomalies!C3465=1,Channel_Anomalies!D3465=1,Channel_Anomalies!E3465=1),1,0)</f>
        <v>0</v>
      </c>
      <c r="H3465" s="2" t="str">
        <f aca="false">IF(Channel_Anomalies!C3465=1,"temperature",IF(Channel_Anomalies!D3465=1,"battery_voltage",IF(Channel_Anomalies!E3465=1,"solar_power_input","")))</f>
        <v/>
      </c>
      <c r="I3465" s="2" t="n">
        <f aca="false">IF(Channel_Anomalies!C3465=1,0.9,IF(Channel_Anomalies!D3465=1,0.85,IF(Channel_Anomalies!E3465=1,0.75,0)))</f>
        <v>0</v>
      </c>
      <c r="J3465" s="2" t="n">
        <f aca="false">MAX(0,MIN(100,0.35*C3465+0.25*D3465+0.25*E3465+0.15*F3465-IF(G3465=1,12,0)))</f>
        <v>80.209890025</v>
      </c>
      <c r="K3465" s="2" t="str">
        <f aca="false">IF(J3465&lt;40,"CRITICAL",IF(J3465&lt;60,"HIGH",IF(J3465&lt;80,"MED","LOW")))</f>
        <v>LOW</v>
      </c>
      <c r="L3465" s="2" t="str">
        <f aca="false">"TWIN-"&amp;TEXT(M3465,"000000")</f>
        <v>TWIN-003463</v>
      </c>
      <c r="M3465" s="2" t="n">
        <f aca="false">ROW()-2</f>
        <v>3463</v>
      </c>
      <c r="N3465" s="2" t="s">
        <v>4374</v>
      </c>
      <c r="O3465" s="2" t="n">
        <v>1</v>
      </c>
    </row>
    <row r="3466" customFormat="false" ht="15" hidden="false" customHeight="false" outlineLevel="0" collapsed="false">
      <c r="A3466" s="2" t="str">
        <f aca="false">Telemetry!A3466</f>
        <v>2019-12-11T09:44:00Z</v>
      </c>
      <c r="B3466" s="2" t="str">
        <f aca="false">Telemetry!B3466</f>
        <v>ISS-25544</v>
      </c>
      <c r="C3466" s="2" t="n">
        <f aca="false">Telemetry!V3466</f>
        <v>96.44654431</v>
      </c>
      <c r="D3466" s="2" t="n">
        <f aca="false">MAX(0,MIN(100,100-ABS(Telemetry!Y3466-20)*3))</f>
        <v>74.27148631</v>
      </c>
      <c r="E3466" s="2" t="n">
        <f aca="false">MAX(0,MIN(100,100-ABS(Telemetry!AA3466-90)*1.2))</f>
        <v>58.820903428</v>
      </c>
      <c r="F3466" s="2" t="n">
        <f aca="false">IF(Telemetry!AB3466="ON",95,100)</f>
        <v>95</v>
      </c>
      <c r="G3466" s="2" t="n">
        <f aca="false">IF(OR(Channel_Anomalies!C3466=1,Channel_Anomalies!D3466=1,Channel_Anomalies!E3466=1),1,0)</f>
        <v>0</v>
      </c>
      <c r="H3466" s="2" t="str">
        <f aca="false">IF(Channel_Anomalies!C3466=1,"temperature",IF(Channel_Anomalies!D3466=1,"battery_voltage",IF(Channel_Anomalies!E3466=1,"solar_power_input","")))</f>
        <v/>
      </c>
      <c r="I3466" s="2" t="n">
        <f aca="false">IF(Channel_Anomalies!C3466=1,0.9,IF(Channel_Anomalies!D3466=1,0.85,IF(Channel_Anomalies!E3466=1,0.75,0)))</f>
        <v>0</v>
      </c>
      <c r="J3466" s="2" t="n">
        <f aca="false">MAX(0,MIN(100,0.35*C3466+0.25*D3466+0.25*E3466+0.15*F3466-IF(G3466=1,12,0)))</f>
        <v>81.279387943</v>
      </c>
      <c r="K3466" s="2" t="str">
        <f aca="false">IF(J3466&lt;40,"CRITICAL",IF(J3466&lt;60,"HIGH",IF(J3466&lt;80,"MED","LOW")))</f>
        <v>LOW</v>
      </c>
      <c r="L3466" s="2" t="str">
        <f aca="false">"TWIN-"&amp;TEXT(M3466,"000000")</f>
        <v>TWIN-003464</v>
      </c>
      <c r="M3466" s="2" t="n">
        <f aca="false">ROW()-2</f>
        <v>3464</v>
      </c>
      <c r="N3466" s="2" t="s">
        <v>4374</v>
      </c>
      <c r="O3466" s="2" t="n">
        <v>1</v>
      </c>
    </row>
    <row r="3467" customFormat="false" ht="15" hidden="false" customHeight="false" outlineLevel="0" collapsed="false">
      <c r="A3467" s="2" t="str">
        <f aca="false">Telemetry!A3467</f>
        <v>2019-12-11T09:45:00Z</v>
      </c>
      <c r="B3467" s="2" t="str">
        <f aca="false">Telemetry!B3467</f>
        <v>ISS-25544</v>
      </c>
      <c r="C3467" s="2" t="n">
        <f aca="false">Telemetry!V3467</f>
        <v>97.86180667</v>
      </c>
      <c r="D3467" s="2" t="n">
        <f aca="false">MAX(0,MIN(100,100-ABS(Telemetry!Y3467-20)*3))</f>
        <v>76.69025599</v>
      </c>
      <c r="E3467" s="2" t="n">
        <f aca="false">MAX(0,MIN(100,100-ABS(Telemetry!AA3467-90)*1.2))</f>
        <v>59.236128736</v>
      </c>
      <c r="F3467" s="2" t="n">
        <f aca="false">IF(Telemetry!AB3467="ON",95,100)</f>
        <v>95</v>
      </c>
      <c r="G3467" s="2" t="n">
        <f aca="false">IF(OR(Channel_Anomalies!C3467=1,Channel_Anomalies!D3467=1,Channel_Anomalies!E3467=1),1,0)</f>
        <v>0</v>
      </c>
      <c r="H3467" s="2" t="str">
        <f aca="false">IF(Channel_Anomalies!C3467=1,"temperature",IF(Channel_Anomalies!D3467=1,"battery_voltage",IF(Channel_Anomalies!E3467=1,"solar_power_input","")))</f>
        <v/>
      </c>
      <c r="I3467" s="2" t="n">
        <f aca="false">IF(Channel_Anomalies!C3467=1,0.9,IF(Channel_Anomalies!D3467=1,0.85,IF(Channel_Anomalies!E3467=1,0.75,0)))</f>
        <v>0</v>
      </c>
      <c r="J3467" s="2" t="n">
        <f aca="false">MAX(0,MIN(100,0.35*C3467+0.25*D3467+0.25*E3467+0.15*F3467-IF(G3467=1,12,0)))</f>
        <v>82.483228516</v>
      </c>
      <c r="K3467" s="2" t="str">
        <f aca="false">IF(J3467&lt;40,"CRITICAL",IF(J3467&lt;60,"HIGH",IF(J3467&lt;80,"MED","LOW")))</f>
        <v>LOW</v>
      </c>
      <c r="L3467" s="2" t="str">
        <f aca="false">"TWIN-"&amp;TEXT(M3467,"000000")</f>
        <v>TWIN-003465</v>
      </c>
      <c r="M3467" s="2" t="n">
        <f aca="false">ROW()-2</f>
        <v>3465</v>
      </c>
      <c r="N3467" s="2" t="s">
        <v>4374</v>
      </c>
      <c r="O3467" s="2" t="n">
        <v>1</v>
      </c>
    </row>
    <row r="3468" customFormat="false" ht="15" hidden="false" customHeight="false" outlineLevel="0" collapsed="false">
      <c r="A3468" s="2" t="str">
        <f aca="false">Telemetry!A3468</f>
        <v>2019-12-11T09:46:00Z</v>
      </c>
      <c r="B3468" s="2" t="str">
        <f aca="false">Telemetry!B3468</f>
        <v>ISS-25544</v>
      </c>
      <c r="C3468" s="2" t="n">
        <f aca="false">Telemetry!V3468</f>
        <v>99.18917939</v>
      </c>
      <c r="D3468" s="2" t="n">
        <f aca="false">MAX(0,MIN(100,100-ABS(Telemetry!Y3468-20)*3))</f>
        <v>79.16196418</v>
      </c>
      <c r="E3468" s="2" t="n">
        <f aca="false">MAX(0,MIN(100,100-ABS(Telemetry!AA3468-90)*1.2))</f>
        <v>58.351886836</v>
      </c>
      <c r="F3468" s="2" t="n">
        <f aca="false">IF(Telemetry!AB3468="ON",95,100)</f>
        <v>95</v>
      </c>
      <c r="G3468" s="2" t="n">
        <f aca="false">IF(OR(Channel_Anomalies!C3468=1,Channel_Anomalies!D3468=1,Channel_Anomalies!E3468=1),1,0)</f>
        <v>0</v>
      </c>
      <c r="H3468" s="2" t="str">
        <f aca="false">IF(Channel_Anomalies!C3468=1,"temperature",IF(Channel_Anomalies!D3468=1,"battery_voltage",IF(Channel_Anomalies!E3468=1,"solar_power_input","")))</f>
        <v/>
      </c>
      <c r="I3468" s="2" t="n">
        <f aca="false">IF(Channel_Anomalies!C3468=1,0.9,IF(Channel_Anomalies!D3468=1,0.85,IF(Channel_Anomalies!E3468=1,0.75,0)))</f>
        <v>0</v>
      </c>
      <c r="J3468" s="2" t="n">
        <f aca="false">MAX(0,MIN(100,0.35*C3468+0.25*D3468+0.25*E3468+0.15*F3468-IF(G3468=1,12,0)))</f>
        <v>83.3446755405</v>
      </c>
      <c r="K3468" s="2" t="str">
        <f aca="false">IF(J3468&lt;40,"CRITICAL",IF(J3468&lt;60,"HIGH",IF(J3468&lt;80,"MED","LOW")))</f>
        <v>LOW</v>
      </c>
      <c r="L3468" s="2" t="str">
        <f aca="false">"TWIN-"&amp;TEXT(M3468,"000000")</f>
        <v>TWIN-003466</v>
      </c>
      <c r="M3468" s="2" t="n">
        <f aca="false">ROW()-2</f>
        <v>3466</v>
      </c>
      <c r="N3468" s="2" t="s">
        <v>4374</v>
      </c>
      <c r="O3468" s="2" t="n">
        <v>1</v>
      </c>
    </row>
    <row r="3469" customFormat="false" ht="15" hidden="false" customHeight="false" outlineLevel="0" collapsed="false">
      <c r="A3469" s="2" t="str">
        <f aca="false">Telemetry!A3469</f>
        <v>2019-12-11T09:47:00Z</v>
      </c>
      <c r="B3469" s="2" t="str">
        <f aca="false">Telemetry!B3469</f>
        <v>ISS-25544</v>
      </c>
      <c r="C3469" s="2" t="n">
        <f aca="false">Telemetry!V3469</f>
        <v>100</v>
      </c>
      <c r="D3469" s="2" t="n">
        <f aca="false">MAX(0,MIN(100,100-ABS(Telemetry!Y3469-20)*3))</f>
        <v>80.77475107</v>
      </c>
      <c r="E3469" s="2" t="n">
        <f aca="false">MAX(0,MIN(100,100-ABS(Telemetry!AA3469-90)*1.2))</f>
        <v>58.159644652</v>
      </c>
      <c r="F3469" s="2" t="n">
        <f aca="false">IF(Telemetry!AB3469="ON",95,100)</f>
        <v>95</v>
      </c>
      <c r="G3469" s="2" t="n">
        <f aca="false">IF(OR(Channel_Anomalies!C3469=1,Channel_Anomalies!D3469=1,Channel_Anomalies!E3469=1),1,0)</f>
        <v>0</v>
      </c>
      <c r="H3469" s="2" t="str">
        <f aca="false">IF(Channel_Anomalies!C3469=1,"temperature",IF(Channel_Anomalies!D3469=1,"battery_voltage",IF(Channel_Anomalies!E3469=1,"solar_power_input","")))</f>
        <v/>
      </c>
      <c r="I3469" s="2" t="n">
        <f aca="false">IF(Channel_Anomalies!C3469=1,0.9,IF(Channel_Anomalies!D3469=1,0.85,IF(Channel_Anomalies!E3469=1,0.75,0)))</f>
        <v>0</v>
      </c>
      <c r="J3469" s="2" t="n">
        <f aca="false">MAX(0,MIN(100,0.35*C3469+0.25*D3469+0.25*E3469+0.15*F3469-IF(G3469=1,12,0)))</f>
        <v>83.9835989305</v>
      </c>
      <c r="K3469" s="2" t="str">
        <f aca="false">IF(J3469&lt;40,"CRITICAL",IF(J3469&lt;60,"HIGH",IF(J3469&lt;80,"MED","LOW")))</f>
        <v>LOW</v>
      </c>
      <c r="L3469" s="2" t="str">
        <f aca="false">"TWIN-"&amp;TEXT(M3469,"000000")</f>
        <v>TWIN-003467</v>
      </c>
      <c r="M3469" s="2" t="n">
        <f aca="false">ROW()-2</f>
        <v>3467</v>
      </c>
      <c r="N3469" s="2" t="s">
        <v>4374</v>
      </c>
      <c r="O3469" s="2" t="n">
        <v>1</v>
      </c>
    </row>
    <row r="3470" customFormat="false" ht="15" hidden="false" customHeight="false" outlineLevel="0" collapsed="false">
      <c r="A3470" s="2" t="str">
        <f aca="false">Telemetry!A3470</f>
        <v>2019-12-11T09:48:00Z</v>
      </c>
      <c r="B3470" s="2" t="str">
        <f aca="false">Telemetry!B3470</f>
        <v>ISS-25544</v>
      </c>
      <c r="C3470" s="2" t="n">
        <f aca="false">Telemetry!V3470</f>
        <v>100</v>
      </c>
      <c r="D3470" s="2" t="n">
        <f aca="false">MAX(0,MIN(100,100-ABS(Telemetry!Y3470-20)*3))</f>
        <v>82.83265903</v>
      </c>
      <c r="E3470" s="2" t="n">
        <f aca="false">MAX(0,MIN(100,100-ABS(Telemetry!AA3470-90)*1.2))</f>
        <v>58.128946672</v>
      </c>
      <c r="F3470" s="2" t="n">
        <f aca="false">IF(Telemetry!AB3470="ON",95,100)</f>
        <v>95</v>
      </c>
      <c r="G3470" s="2" t="n">
        <f aca="false">IF(OR(Channel_Anomalies!C3470=1,Channel_Anomalies!D3470=1,Channel_Anomalies!E3470=1),1,0)</f>
        <v>0</v>
      </c>
      <c r="H3470" s="2" t="str">
        <f aca="false">IF(Channel_Anomalies!C3470=1,"temperature",IF(Channel_Anomalies!D3470=1,"battery_voltage",IF(Channel_Anomalies!E3470=1,"solar_power_input","")))</f>
        <v/>
      </c>
      <c r="I3470" s="2" t="n">
        <f aca="false">IF(Channel_Anomalies!C3470=1,0.9,IF(Channel_Anomalies!D3470=1,0.85,IF(Channel_Anomalies!E3470=1,0.75,0)))</f>
        <v>0</v>
      </c>
      <c r="J3470" s="2" t="n">
        <f aca="false">MAX(0,MIN(100,0.35*C3470+0.25*D3470+0.25*E3470+0.15*F3470-IF(G3470=1,12,0)))</f>
        <v>84.4904014255</v>
      </c>
      <c r="K3470" s="2" t="str">
        <f aca="false">IF(J3470&lt;40,"CRITICAL",IF(J3470&lt;60,"HIGH",IF(J3470&lt;80,"MED","LOW")))</f>
        <v>LOW</v>
      </c>
      <c r="L3470" s="2" t="str">
        <f aca="false">"TWIN-"&amp;TEXT(M3470,"000000")</f>
        <v>TWIN-003468</v>
      </c>
      <c r="M3470" s="2" t="n">
        <f aca="false">ROW()-2</f>
        <v>3468</v>
      </c>
      <c r="N3470" s="2" t="s">
        <v>4374</v>
      </c>
      <c r="O3470" s="2" t="n">
        <v>1</v>
      </c>
    </row>
    <row r="3471" customFormat="false" ht="15" hidden="false" customHeight="false" outlineLevel="0" collapsed="false">
      <c r="A3471" s="2" t="str">
        <f aca="false">Telemetry!A3471</f>
        <v>2019-12-11T09:49:00Z</v>
      </c>
      <c r="B3471" s="2" t="str">
        <f aca="false">Telemetry!B3471</f>
        <v>ISS-25544</v>
      </c>
      <c r="C3471" s="2" t="n">
        <f aca="false">Telemetry!V3471</f>
        <v>100</v>
      </c>
      <c r="D3471" s="2" t="n">
        <f aca="false">MAX(0,MIN(100,100-ABS(Telemetry!Y3471-20)*3))</f>
        <v>84.09347026</v>
      </c>
      <c r="E3471" s="2" t="n">
        <f aca="false">MAX(0,MIN(100,100-ABS(Telemetry!AA3471-90)*1.2))</f>
        <v>55.391986384</v>
      </c>
      <c r="F3471" s="2" t="n">
        <f aca="false">IF(Telemetry!AB3471="ON",95,100)</f>
        <v>95</v>
      </c>
      <c r="G3471" s="2" t="n">
        <f aca="false">IF(OR(Channel_Anomalies!C3471=1,Channel_Anomalies!D3471=1,Channel_Anomalies!E3471=1),1,0)</f>
        <v>0</v>
      </c>
      <c r="H3471" s="2" t="str">
        <f aca="false">IF(Channel_Anomalies!C3471=1,"temperature",IF(Channel_Anomalies!D3471=1,"battery_voltage",IF(Channel_Anomalies!E3471=1,"solar_power_input","")))</f>
        <v/>
      </c>
      <c r="I3471" s="2" t="n">
        <f aca="false">IF(Channel_Anomalies!C3471=1,0.9,IF(Channel_Anomalies!D3471=1,0.85,IF(Channel_Anomalies!E3471=1,0.75,0)))</f>
        <v>0</v>
      </c>
      <c r="J3471" s="2" t="n">
        <f aca="false">MAX(0,MIN(100,0.35*C3471+0.25*D3471+0.25*E3471+0.15*F3471-IF(G3471=1,12,0)))</f>
        <v>84.121364161</v>
      </c>
      <c r="K3471" s="2" t="str">
        <f aca="false">IF(J3471&lt;40,"CRITICAL",IF(J3471&lt;60,"HIGH",IF(J3471&lt;80,"MED","LOW")))</f>
        <v>LOW</v>
      </c>
      <c r="L3471" s="2" t="str">
        <f aca="false">"TWIN-"&amp;TEXT(M3471,"000000")</f>
        <v>TWIN-003469</v>
      </c>
      <c r="M3471" s="2" t="n">
        <f aca="false">ROW()-2</f>
        <v>3469</v>
      </c>
      <c r="N3471" s="2" t="s">
        <v>4374</v>
      </c>
      <c r="O3471" s="2" t="n">
        <v>1</v>
      </c>
    </row>
    <row r="3472" customFormat="false" ht="15" hidden="false" customHeight="false" outlineLevel="0" collapsed="false">
      <c r="A3472" s="2" t="str">
        <f aca="false">Telemetry!A3472</f>
        <v>2019-12-11T09:50:00Z</v>
      </c>
      <c r="B3472" s="2" t="str">
        <f aca="false">Telemetry!B3472</f>
        <v>ISS-25544</v>
      </c>
      <c r="C3472" s="2" t="n">
        <f aca="false">Telemetry!V3472</f>
        <v>100</v>
      </c>
      <c r="D3472" s="2" t="n">
        <f aca="false">MAX(0,MIN(100,100-ABS(Telemetry!Y3472-20)*3))</f>
        <v>84.34945864</v>
      </c>
      <c r="E3472" s="2" t="n">
        <f aca="false">MAX(0,MIN(100,100-ABS(Telemetry!AA3472-90)*1.2))</f>
        <v>59.585460088</v>
      </c>
      <c r="F3472" s="2" t="n">
        <f aca="false">IF(Telemetry!AB3472="ON",95,100)</f>
        <v>95</v>
      </c>
      <c r="G3472" s="2" t="n">
        <f aca="false">IF(OR(Channel_Anomalies!C3472=1,Channel_Anomalies!D3472=1,Channel_Anomalies!E3472=1),1,0)</f>
        <v>0</v>
      </c>
      <c r="H3472" s="2" t="str">
        <f aca="false">IF(Channel_Anomalies!C3472=1,"temperature",IF(Channel_Anomalies!D3472=1,"battery_voltage",IF(Channel_Anomalies!E3472=1,"solar_power_input","")))</f>
        <v/>
      </c>
      <c r="I3472" s="2" t="n">
        <f aca="false">IF(Channel_Anomalies!C3472=1,0.9,IF(Channel_Anomalies!D3472=1,0.85,IF(Channel_Anomalies!E3472=1,0.75,0)))</f>
        <v>0</v>
      </c>
      <c r="J3472" s="2" t="n">
        <f aca="false">MAX(0,MIN(100,0.35*C3472+0.25*D3472+0.25*E3472+0.15*F3472-IF(G3472=1,12,0)))</f>
        <v>85.233729682</v>
      </c>
      <c r="K3472" s="2" t="str">
        <f aca="false">IF(J3472&lt;40,"CRITICAL",IF(J3472&lt;60,"HIGH",IF(J3472&lt;80,"MED","LOW")))</f>
        <v>LOW</v>
      </c>
      <c r="L3472" s="2" t="str">
        <f aca="false">"TWIN-"&amp;TEXT(M3472,"000000")</f>
        <v>TWIN-003470</v>
      </c>
      <c r="M3472" s="2" t="n">
        <f aca="false">ROW()-2</f>
        <v>3470</v>
      </c>
      <c r="N3472" s="2" t="s">
        <v>4374</v>
      </c>
      <c r="O3472" s="2" t="n">
        <v>1</v>
      </c>
    </row>
    <row r="3473" customFormat="false" ht="15" hidden="false" customHeight="false" outlineLevel="0" collapsed="false">
      <c r="A3473" s="2" t="str">
        <f aca="false">Telemetry!A3473</f>
        <v>2019-12-11T09:51:00Z</v>
      </c>
      <c r="B3473" s="2" t="str">
        <f aca="false">Telemetry!B3473</f>
        <v>ISS-25544</v>
      </c>
      <c r="C3473" s="2" t="n">
        <f aca="false">Telemetry!V3473</f>
        <v>100</v>
      </c>
      <c r="D3473" s="2" t="n">
        <f aca="false">MAX(0,MIN(100,100-ABS(Telemetry!Y3473-20)*3))</f>
        <v>85.03087741</v>
      </c>
      <c r="E3473" s="2" t="n">
        <f aca="false">MAX(0,MIN(100,100-ABS(Telemetry!AA3473-90)*1.2))</f>
        <v>36.611686864</v>
      </c>
      <c r="F3473" s="2" t="n">
        <f aca="false">IF(Telemetry!AB3473="ON",95,100)</f>
        <v>100</v>
      </c>
      <c r="G3473" s="2" t="n">
        <f aca="false">IF(OR(Channel_Anomalies!C3473=1,Channel_Anomalies!D3473=1,Channel_Anomalies!E3473=1),1,0)</f>
        <v>0</v>
      </c>
      <c r="H3473" s="2" t="str">
        <f aca="false">IF(Channel_Anomalies!C3473=1,"temperature",IF(Channel_Anomalies!D3473=1,"battery_voltage",IF(Channel_Anomalies!E3473=1,"solar_power_input","")))</f>
        <v/>
      </c>
      <c r="I3473" s="2" t="n">
        <f aca="false">IF(Channel_Anomalies!C3473=1,0.9,IF(Channel_Anomalies!D3473=1,0.85,IF(Channel_Anomalies!E3473=1,0.75,0)))</f>
        <v>0</v>
      </c>
      <c r="J3473" s="2" t="n">
        <f aca="false">MAX(0,MIN(100,0.35*C3473+0.25*D3473+0.25*E3473+0.15*F3473-IF(G3473=1,12,0)))</f>
        <v>80.4106410685</v>
      </c>
      <c r="K3473" s="2" t="str">
        <f aca="false">IF(J3473&lt;40,"CRITICAL",IF(J3473&lt;60,"HIGH",IF(J3473&lt;80,"MED","LOW")))</f>
        <v>LOW</v>
      </c>
      <c r="L3473" s="2" t="str">
        <f aca="false">"TWIN-"&amp;TEXT(M3473,"000000")</f>
        <v>TWIN-003471</v>
      </c>
      <c r="M3473" s="2" t="n">
        <f aca="false">ROW()-2</f>
        <v>3471</v>
      </c>
      <c r="N3473" s="2" t="s">
        <v>4374</v>
      </c>
      <c r="O3473" s="2" t="n">
        <v>1</v>
      </c>
    </row>
    <row r="3474" customFormat="false" ht="15" hidden="false" customHeight="false" outlineLevel="0" collapsed="false">
      <c r="A3474" s="2" t="str">
        <f aca="false">Telemetry!A3474</f>
        <v>2019-12-11T09:52:00Z</v>
      </c>
      <c r="B3474" s="2" t="str">
        <f aca="false">Telemetry!B3474</f>
        <v>ISS-25544</v>
      </c>
      <c r="C3474" s="2" t="n">
        <f aca="false">Telemetry!V3474</f>
        <v>100</v>
      </c>
      <c r="D3474" s="2" t="n">
        <f aca="false">MAX(0,MIN(100,100-ABS(Telemetry!Y3474-20)*3))</f>
        <v>85.80330553</v>
      </c>
      <c r="E3474" s="2" t="n">
        <f aca="false">MAX(0,MIN(100,100-ABS(Telemetry!AA3474-90)*1.2))</f>
        <v>34.493134084</v>
      </c>
      <c r="F3474" s="2" t="n">
        <f aca="false">IF(Telemetry!AB3474="ON",95,100)</f>
        <v>100</v>
      </c>
      <c r="G3474" s="2" t="n">
        <f aca="false">IF(OR(Channel_Anomalies!C3474=1,Channel_Anomalies!D3474=1,Channel_Anomalies!E3474=1),1,0)</f>
        <v>0</v>
      </c>
      <c r="H3474" s="2" t="str">
        <f aca="false">IF(Channel_Anomalies!C3474=1,"temperature",IF(Channel_Anomalies!D3474=1,"battery_voltage",IF(Channel_Anomalies!E3474=1,"solar_power_input","")))</f>
        <v/>
      </c>
      <c r="I3474" s="2" t="n">
        <f aca="false">IF(Channel_Anomalies!C3474=1,0.9,IF(Channel_Anomalies!D3474=1,0.85,IF(Channel_Anomalies!E3474=1,0.75,0)))</f>
        <v>0</v>
      </c>
      <c r="J3474" s="2" t="n">
        <f aca="false">MAX(0,MIN(100,0.35*C3474+0.25*D3474+0.25*E3474+0.15*F3474-IF(G3474=1,12,0)))</f>
        <v>80.0741099035</v>
      </c>
      <c r="K3474" s="2" t="str">
        <f aca="false">IF(J3474&lt;40,"CRITICAL",IF(J3474&lt;60,"HIGH",IF(J3474&lt;80,"MED","LOW")))</f>
        <v>LOW</v>
      </c>
      <c r="L3474" s="2" t="str">
        <f aca="false">"TWIN-"&amp;TEXT(M3474,"000000")</f>
        <v>TWIN-003472</v>
      </c>
      <c r="M3474" s="2" t="n">
        <f aca="false">ROW()-2</f>
        <v>3472</v>
      </c>
      <c r="N3474" s="2" t="s">
        <v>4374</v>
      </c>
      <c r="O3474" s="2" t="n">
        <v>1</v>
      </c>
    </row>
    <row r="3475" customFormat="false" ht="15" hidden="false" customHeight="false" outlineLevel="0" collapsed="false">
      <c r="A3475" s="2" t="str">
        <f aca="false">Telemetry!A3475</f>
        <v>2019-12-11T09:53:00Z</v>
      </c>
      <c r="B3475" s="2" t="str">
        <f aca="false">Telemetry!B3475</f>
        <v>ISS-25544</v>
      </c>
      <c r="C3475" s="2" t="n">
        <f aca="false">Telemetry!V3475</f>
        <v>100</v>
      </c>
      <c r="D3475" s="2" t="n">
        <f aca="false">MAX(0,MIN(100,100-ABS(Telemetry!Y3475-20)*3))</f>
        <v>86.50816837</v>
      </c>
      <c r="E3475" s="2" t="n">
        <f aca="false">MAX(0,MIN(100,100-ABS(Telemetry!AA3475-90)*1.2))</f>
        <v>33.191435176</v>
      </c>
      <c r="F3475" s="2" t="n">
        <f aca="false">IF(Telemetry!AB3475="ON",95,100)</f>
        <v>100</v>
      </c>
      <c r="G3475" s="2" t="n">
        <f aca="false">IF(OR(Channel_Anomalies!C3475=1,Channel_Anomalies!D3475=1,Channel_Anomalies!E3475=1),1,0)</f>
        <v>0</v>
      </c>
      <c r="H3475" s="2" t="str">
        <f aca="false">IF(Channel_Anomalies!C3475=1,"temperature",IF(Channel_Anomalies!D3475=1,"battery_voltage",IF(Channel_Anomalies!E3475=1,"solar_power_input","")))</f>
        <v/>
      </c>
      <c r="I3475" s="2" t="n">
        <f aca="false">IF(Channel_Anomalies!C3475=1,0.9,IF(Channel_Anomalies!D3475=1,0.85,IF(Channel_Anomalies!E3475=1,0.75,0)))</f>
        <v>0</v>
      </c>
      <c r="J3475" s="2" t="n">
        <f aca="false">MAX(0,MIN(100,0.35*C3475+0.25*D3475+0.25*E3475+0.15*F3475-IF(G3475=1,12,0)))</f>
        <v>79.9249008865</v>
      </c>
      <c r="K3475" s="2" t="str">
        <f aca="false">IF(J3475&lt;40,"CRITICAL",IF(J3475&lt;60,"HIGH",IF(J3475&lt;80,"MED","LOW")))</f>
        <v>MED</v>
      </c>
      <c r="L3475" s="2" t="str">
        <f aca="false">"TWIN-"&amp;TEXT(M3475,"000000")</f>
        <v>TWIN-003473</v>
      </c>
      <c r="M3475" s="2" t="n">
        <f aca="false">ROW()-2</f>
        <v>3473</v>
      </c>
      <c r="N3475" s="2" t="s">
        <v>4374</v>
      </c>
      <c r="O3475" s="2" t="n">
        <v>1</v>
      </c>
    </row>
    <row r="3476" customFormat="false" ht="15" hidden="false" customHeight="false" outlineLevel="0" collapsed="false">
      <c r="A3476" s="2" t="str">
        <f aca="false">Telemetry!A3476</f>
        <v>2019-12-11T09:54:00Z</v>
      </c>
      <c r="B3476" s="2" t="str">
        <f aca="false">Telemetry!B3476</f>
        <v>ISS-25544</v>
      </c>
      <c r="C3476" s="2" t="n">
        <f aca="false">Telemetry!V3476</f>
        <v>100</v>
      </c>
      <c r="D3476" s="2" t="n">
        <f aca="false">MAX(0,MIN(100,100-ABS(Telemetry!Y3476-20)*3))</f>
        <v>87.03843892</v>
      </c>
      <c r="E3476" s="2" t="n">
        <f aca="false">MAX(0,MIN(100,100-ABS(Telemetry!AA3476-90)*1.2))</f>
        <v>33.778807432</v>
      </c>
      <c r="F3476" s="2" t="n">
        <f aca="false">IF(Telemetry!AB3476="ON",95,100)</f>
        <v>100</v>
      </c>
      <c r="G3476" s="2" t="n">
        <f aca="false">IF(OR(Channel_Anomalies!C3476=1,Channel_Anomalies!D3476=1,Channel_Anomalies!E3476=1),1,0)</f>
        <v>0</v>
      </c>
      <c r="H3476" s="2" t="str">
        <f aca="false">IF(Channel_Anomalies!C3476=1,"temperature",IF(Channel_Anomalies!D3476=1,"battery_voltage",IF(Channel_Anomalies!E3476=1,"solar_power_input","")))</f>
        <v/>
      </c>
      <c r="I3476" s="2" t="n">
        <f aca="false">IF(Channel_Anomalies!C3476=1,0.9,IF(Channel_Anomalies!D3476=1,0.85,IF(Channel_Anomalies!E3476=1,0.75,0)))</f>
        <v>0</v>
      </c>
      <c r="J3476" s="2" t="n">
        <f aca="false">MAX(0,MIN(100,0.35*C3476+0.25*D3476+0.25*E3476+0.15*F3476-IF(G3476=1,12,0)))</f>
        <v>80.204311588</v>
      </c>
      <c r="K3476" s="2" t="str">
        <f aca="false">IF(J3476&lt;40,"CRITICAL",IF(J3476&lt;60,"HIGH",IF(J3476&lt;80,"MED","LOW")))</f>
        <v>LOW</v>
      </c>
      <c r="L3476" s="2" t="str">
        <f aca="false">"TWIN-"&amp;TEXT(M3476,"000000")</f>
        <v>TWIN-003474</v>
      </c>
      <c r="M3476" s="2" t="n">
        <f aca="false">ROW()-2</f>
        <v>3474</v>
      </c>
      <c r="N3476" s="2" t="s">
        <v>4374</v>
      </c>
      <c r="O3476" s="2" t="n">
        <v>1</v>
      </c>
    </row>
    <row r="3477" customFormat="false" ht="15" hidden="false" customHeight="false" outlineLevel="0" collapsed="false">
      <c r="A3477" s="2" t="str">
        <f aca="false">Telemetry!A3477</f>
        <v>2019-12-11T09:55:00Z</v>
      </c>
      <c r="B3477" s="2" t="str">
        <f aca="false">Telemetry!B3477</f>
        <v>ISS-25544</v>
      </c>
      <c r="C3477" s="2" t="n">
        <f aca="false">Telemetry!V3477</f>
        <v>100</v>
      </c>
      <c r="D3477" s="2" t="n">
        <f aca="false">MAX(0,MIN(100,100-ABS(Telemetry!Y3477-20)*3))</f>
        <v>88.26901765</v>
      </c>
      <c r="E3477" s="2" t="n">
        <f aca="false">MAX(0,MIN(100,100-ABS(Telemetry!AA3477-90)*1.2))</f>
        <v>33.854147092</v>
      </c>
      <c r="F3477" s="2" t="n">
        <f aca="false">IF(Telemetry!AB3477="ON",95,100)</f>
        <v>100</v>
      </c>
      <c r="G3477" s="2" t="n">
        <f aca="false">IF(OR(Channel_Anomalies!C3477=1,Channel_Anomalies!D3477=1,Channel_Anomalies!E3477=1),1,0)</f>
        <v>0</v>
      </c>
      <c r="H3477" s="2" t="str">
        <f aca="false">IF(Channel_Anomalies!C3477=1,"temperature",IF(Channel_Anomalies!D3477=1,"battery_voltage",IF(Channel_Anomalies!E3477=1,"solar_power_input","")))</f>
        <v/>
      </c>
      <c r="I3477" s="2" t="n">
        <f aca="false">IF(Channel_Anomalies!C3477=1,0.9,IF(Channel_Anomalies!D3477=1,0.85,IF(Channel_Anomalies!E3477=1,0.75,0)))</f>
        <v>0</v>
      </c>
      <c r="J3477" s="2" t="n">
        <f aca="false">MAX(0,MIN(100,0.35*C3477+0.25*D3477+0.25*E3477+0.15*F3477-IF(G3477=1,12,0)))</f>
        <v>80.5307911855</v>
      </c>
      <c r="K3477" s="2" t="str">
        <f aca="false">IF(J3477&lt;40,"CRITICAL",IF(J3477&lt;60,"HIGH",IF(J3477&lt;80,"MED","LOW")))</f>
        <v>LOW</v>
      </c>
      <c r="L3477" s="2" t="str">
        <f aca="false">"TWIN-"&amp;TEXT(M3477,"000000")</f>
        <v>TWIN-003475</v>
      </c>
      <c r="M3477" s="2" t="n">
        <f aca="false">ROW()-2</f>
        <v>3475</v>
      </c>
      <c r="N3477" s="2" t="s">
        <v>4374</v>
      </c>
      <c r="O3477" s="2" t="n">
        <v>1</v>
      </c>
    </row>
    <row r="3478" customFormat="false" ht="15" hidden="false" customHeight="false" outlineLevel="0" collapsed="false">
      <c r="A3478" s="2" t="str">
        <f aca="false">Telemetry!A3478</f>
        <v>2019-12-11T09:56:00Z</v>
      </c>
      <c r="B3478" s="2" t="str">
        <f aca="false">Telemetry!B3478</f>
        <v>ISS-25544</v>
      </c>
      <c r="C3478" s="2" t="n">
        <f aca="false">Telemetry!V3478</f>
        <v>100</v>
      </c>
      <c r="D3478" s="2" t="n">
        <f aca="false">MAX(0,MIN(100,100-ABS(Telemetry!Y3478-20)*3))</f>
        <v>88.92176752</v>
      </c>
      <c r="E3478" s="2" t="n">
        <f aca="false">MAX(0,MIN(100,100-ABS(Telemetry!AA3478-90)*1.2))</f>
        <v>31.813534024</v>
      </c>
      <c r="F3478" s="2" t="n">
        <f aca="false">IF(Telemetry!AB3478="ON",95,100)</f>
        <v>100</v>
      </c>
      <c r="G3478" s="2" t="n">
        <f aca="false">IF(OR(Channel_Anomalies!C3478=1,Channel_Anomalies!D3478=1,Channel_Anomalies!E3478=1),1,0)</f>
        <v>0</v>
      </c>
      <c r="H3478" s="2" t="str">
        <f aca="false">IF(Channel_Anomalies!C3478=1,"temperature",IF(Channel_Anomalies!D3478=1,"battery_voltage",IF(Channel_Anomalies!E3478=1,"solar_power_input","")))</f>
        <v/>
      </c>
      <c r="I3478" s="2" t="n">
        <f aca="false">IF(Channel_Anomalies!C3478=1,0.9,IF(Channel_Anomalies!D3478=1,0.85,IF(Channel_Anomalies!E3478=1,0.75,0)))</f>
        <v>0</v>
      </c>
      <c r="J3478" s="2" t="n">
        <f aca="false">MAX(0,MIN(100,0.35*C3478+0.25*D3478+0.25*E3478+0.15*F3478-IF(G3478=1,12,0)))</f>
        <v>80.183825386</v>
      </c>
      <c r="K3478" s="2" t="str">
        <f aca="false">IF(J3478&lt;40,"CRITICAL",IF(J3478&lt;60,"HIGH",IF(J3478&lt;80,"MED","LOW")))</f>
        <v>LOW</v>
      </c>
      <c r="L3478" s="2" t="str">
        <f aca="false">"TWIN-"&amp;TEXT(M3478,"000000")</f>
        <v>TWIN-003476</v>
      </c>
      <c r="M3478" s="2" t="n">
        <f aca="false">ROW()-2</f>
        <v>3476</v>
      </c>
      <c r="N3478" s="2" t="s">
        <v>4374</v>
      </c>
      <c r="O3478" s="2" t="n">
        <v>1</v>
      </c>
    </row>
    <row r="3479" customFormat="false" ht="15" hidden="false" customHeight="false" outlineLevel="0" collapsed="false">
      <c r="A3479" s="2" t="str">
        <f aca="false">Telemetry!A3479</f>
        <v>2019-12-11T09:57:00Z</v>
      </c>
      <c r="B3479" s="2" t="str">
        <f aca="false">Telemetry!B3479</f>
        <v>ISS-25544</v>
      </c>
      <c r="C3479" s="2" t="n">
        <f aca="false">Telemetry!V3479</f>
        <v>100</v>
      </c>
      <c r="D3479" s="2" t="n">
        <f aca="false">MAX(0,MIN(100,100-ABS(Telemetry!Y3479-20)*3))</f>
        <v>90.30392443</v>
      </c>
      <c r="E3479" s="2" t="n">
        <f aca="false">MAX(0,MIN(100,100-ABS(Telemetry!AA3479-90)*1.2))</f>
        <v>36.735004012</v>
      </c>
      <c r="F3479" s="2" t="n">
        <f aca="false">IF(Telemetry!AB3479="ON",95,100)</f>
        <v>100</v>
      </c>
      <c r="G3479" s="2" t="n">
        <f aca="false">IF(OR(Channel_Anomalies!C3479=1,Channel_Anomalies!D3479=1,Channel_Anomalies!E3479=1),1,0)</f>
        <v>0</v>
      </c>
      <c r="H3479" s="2" t="str">
        <f aca="false">IF(Channel_Anomalies!C3479=1,"temperature",IF(Channel_Anomalies!D3479=1,"battery_voltage",IF(Channel_Anomalies!E3479=1,"solar_power_input","")))</f>
        <v/>
      </c>
      <c r="I3479" s="2" t="n">
        <f aca="false">IF(Channel_Anomalies!C3479=1,0.9,IF(Channel_Anomalies!D3479=1,0.85,IF(Channel_Anomalies!E3479=1,0.75,0)))</f>
        <v>0</v>
      </c>
      <c r="J3479" s="2" t="n">
        <f aca="false">MAX(0,MIN(100,0.35*C3479+0.25*D3479+0.25*E3479+0.15*F3479-IF(G3479=1,12,0)))</f>
        <v>81.7597321105</v>
      </c>
      <c r="K3479" s="2" t="str">
        <f aca="false">IF(J3479&lt;40,"CRITICAL",IF(J3479&lt;60,"HIGH",IF(J3479&lt;80,"MED","LOW")))</f>
        <v>LOW</v>
      </c>
      <c r="L3479" s="2" t="str">
        <f aca="false">"TWIN-"&amp;TEXT(M3479,"000000")</f>
        <v>TWIN-003477</v>
      </c>
      <c r="M3479" s="2" t="n">
        <f aca="false">ROW()-2</f>
        <v>3477</v>
      </c>
      <c r="N3479" s="2" t="s">
        <v>4374</v>
      </c>
      <c r="O3479" s="2" t="n">
        <v>1</v>
      </c>
    </row>
    <row r="3480" customFormat="false" ht="15" hidden="false" customHeight="false" outlineLevel="0" collapsed="false">
      <c r="A3480" s="2" t="str">
        <f aca="false">Telemetry!A3480</f>
        <v>2019-12-11T09:58:00Z</v>
      </c>
      <c r="B3480" s="2" t="str">
        <f aca="false">Telemetry!B3480</f>
        <v>ISS-25544</v>
      </c>
      <c r="C3480" s="2" t="n">
        <f aca="false">Telemetry!V3480</f>
        <v>100</v>
      </c>
      <c r="D3480" s="2" t="n">
        <f aca="false">MAX(0,MIN(100,100-ABS(Telemetry!Y3480-20)*3))</f>
        <v>90.8677657</v>
      </c>
      <c r="E3480" s="2" t="n">
        <f aca="false">MAX(0,MIN(100,100-ABS(Telemetry!AA3480-90)*1.2))</f>
        <v>33.0630259</v>
      </c>
      <c r="F3480" s="2" t="n">
        <f aca="false">IF(Telemetry!AB3480="ON",95,100)</f>
        <v>100</v>
      </c>
      <c r="G3480" s="2" t="n">
        <f aca="false">IF(OR(Channel_Anomalies!C3480=1,Channel_Anomalies!D3480=1,Channel_Anomalies!E3480=1),1,0)</f>
        <v>0</v>
      </c>
      <c r="H3480" s="2" t="str">
        <f aca="false">IF(Channel_Anomalies!C3480=1,"temperature",IF(Channel_Anomalies!D3480=1,"battery_voltage",IF(Channel_Anomalies!E3480=1,"solar_power_input","")))</f>
        <v/>
      </c>
      <c r="I3480" s="2" t="n">
        <f aca="false">IF(Channel_Anomalies!C3480=1,0.9,IF(Channel_Anomalies!D3480=1,0.85,IF(Channel_Anomalies!E3480=1,0.75,0)))</f>
        <v>0</v>
      </c>
      <c r="J3480" s="2" t="n">
        <f aca="false">MAX(0,MIN(100,0.35*C3480+0.25*D3480+0.25*E3480+0.15*F3480-IF(G3480=1,12,0)))</f>
        <v>80.9826979</v>
      </c>
      <c r="K3480" s="2" t="str">
        <f aca="false">IF(J3480&lt;40,"CRITICAL",IF(J3480&lt;60,"HIGH",IF(J3480&lt;80,"MED","LOW")))</f>
        <v>LOW</v>
      </c>
      <c r="L3480" s="2" t="str">
        <f aca="false">"TWIN-"&amp;TEXT(M3480,"000000")</f>
        <v>TWIN-003478</v>
      </c>
      <c r="M3480" s="2" t="n">
        <f aca="false">ROW()-2</f>
        <v>3478</v>
      </c>
      <c r="N3480" s="2" t="s">
        <v>4374</v>
      </c>
      <c r="O3480" s="2" t="n">
        <v>1</v>
      </c>
    </row>
    <row r="3481" customFormat="false" ht="15" hidden="false" customHeight="false" outlineLevel="0" collapsed="false">
      <c r="A3481" s="2" t="str">
        <f aca="false">Telemetry!A3481</f>
        <v>2019-12-11T09:59:00Z</v>
      </c>
      <c r="B3481" s="2" t="str">
        <f aca="false">Telemetry!B3481</f>
        <v>ISS-25544</v>
      </c>
      <c r="C3481" s="2" t="n">
        <f aca="false">Telemetry!V3481</f>
        <v>100</v>
      </c>
      <c r="D3481" s="2" t="n">
        <f aca="false">MAX(0,MIN(100,100-ABS(Telemetry!Y3481-20)*3))</f>
        <v>90.28943473</v>
      </c>
      <c r="E3481" s="2" t="n">
        <f aca="false">MAX(0,MIN(100,100-ABS(Telemetry!AA3481-90)*1.2))</f>
        <v>32.444650552</v>
      </c>
      <c r="F3481" s="2" t="n">
        <f aca="false">IF(Telemetry!AB3481="ON",95,100)</f>
        <v>100</v>
      </c>
      <c r="G3481" s="2" t="n">
        <f aca="false">IF(OR(Channel_Anomalies!C3481=1,Channel_Anomalies!D3481=1,Channel_Anomalies!E3481=1),1,0)</f>
        <v>0</v>
      </c>
      <c r="H3481" s="2" t="str">
        <f aca="false">IF(Channel_Anomalies!C3481=1,"temperature",IF(Channel_Anomalies!D3481=1,"battery_voltage",IF(Channel_Anomalies!E3481=1,"solar_power_input","")))</f>
        <v/>
      </c>
      <c r="I3481" s="2" t="n">
        <f aca="false">IF(Channel_Anomalies!C3481=1,0.9,IF(Channel_Anomalies!D3481=1,0.85,IF(Channel_Anomalies!E3481=1,0.75,0)))</f>
        <v>0</v>
      </c>
      <c r="J3481" s="2" t="n">
        <f aca="false">MAX(0,MIN(100,0.35*C3481+0.25*D3481+0.25*E3481+0.15*F3481-IF(G3481=1,12,0)))</f>
        <v>80.6835213205</v>
      </c>
      <c r="K3481" s="2" t="str">
        <f aca="false">IF(J3481&lt;40,"CRITICAL",IF(J3481&lt;60,"HIGH",IF(J3481&lt;80,"MED","LOW")))</f>
        <v>LOW</v>
      </c>
      <c r="L3481" s="2" t="str">
        <f aca="false">"TWIN-"&amp;TEXT(M3481,"000000")</f>
        <v>TWIN-003479</v>
      </c>
      <c r="M3481" s="2" t="n">
        <f aca="false">ROW()-2</f>
        <v>3479</v>
      </c>
      <c r="N3481" s="2" t="s">
        <v>4374</v>
      </c>
      <c r="O3481" s="2" t="n">
        <v>1</v>
      </c>
    </row>
    <row r="3482" customFormat="false" ht="15" hidden="false" customHeight="false" outlineLevel="0" collapsed="false">
      <c r="A3482" s="2" t="str">
        <f aca="false">Telemetry!A3482</f>
        <v>2019-12-11T10:00:00Z</v>
      </c>
      <c r="B3482" s="2" t="str">
        <f aca="false">Telemetry!B3482</f>
        <v>ISS-25544</v>
      </c>
      <c r="C3482" s="2" t="n">
        <f aca="false">Telemetry!V3482</f>
        <v>100</v>
      </c>
      <c r="D3482" s="2" t="n">
        <f aca="false">MAX(0,MIN(100,100-ABS(Telemetry!Y3482-20)*3))</f>
        <v>90.4884733</v>
      </c>
      <c r="E3482" s="2" t="n">
        <f aca="false">MAX(0,MIN(100,100-ABS(Telemetry!AA3482-90)*1.2))</f>
        <v>32.564970592</v>
      </c>
      <c r="F3482" s="2" t="n">
        <f aca="false">IF(Telemetry!AB3482="ON",95,100)</f>
        <v>100</v>
      </c>
      <c r="G3482" s="2" t="n">
        <f aca="false">IF(OR(Channel_Anomalies!C3482=1,Channel_Anomalies!D3482=1,Channel_Anomalies!E3482=1),1,0)</f>
        <v>0</v>
      </c>
      <c r="H3482" s="2" t="str">
        <f aca="false">IF(Channel_Anomalies!C3482=1,"temperature",IF(Channel_Anomalies!D3482=1,"battery_voltage",IF(Channel_Anomalies!E3482=1,"solar_power_input","")))</f>
        <v/>
      </c>
      <c r="I3482" s="2" t="n">
        <f aca="false">IF(Channel_Anomalies!C3482=1,0.9,IF(Channel_Anomalies!D3482=1,0.85,IF(Channel_Anomalies!E3482=1,0.75,0)))</f>
        <v>0</v>
      </c>
      <c r="J3482" s="2" t="n">
        <f aca="false">MAX(0,MIN(100,0.35*C3482+0.25*D3482+0.25*E3482+0.15*F3482-IF(G3482=1,12,0)))</f>
        <v>80.763360973</v>
      </c>
      <c r="K3482" s="2" t="str">
        <f aca="false">IF(J3482&lt;40,"CRITICAL",IF(J3482&lt;60,"HIGH",IF(J3482&lt;80,"MED","LOW")))</f>
        <v>LOW</v>
      </c>
      <c r="L3482" s="2" t="str">
        <f aca="false">"TWIN-"&amp;TEXT(M3482,"000000")</f>
        <v>TWIN-003480</v>
      </c>
      <c r="M3482" s="2" t="n">
        <f aca="false">ROW()-2</f>
        <v>3480</v>
      </c>
      <c r="N3482" s="2" t="s">
        <v>4374</v>
      </c>
      <c r="O3482" s="2" t="n">
        <v>1</v>
      </c>
    </row>
    <row r="3483" customFormat="false" ht="15" hidden="false" customHeight="false" outlineLevel="0" collapsed="false">
      <c r="A3483" s="2" t="str">
        <f aca="false">Telemetry!A3483</f>
        <v>2019-12-11T10:01:00Z</v>
      </c>
      <c r="B3483" s="2" t="str">
        <f aca="false">Telemetry!B3483</f>
        <v>ISS-25544</v>
      </c>
      <c r="C3483" s="2" t="n">
        <f aca="false">Telemetry!V3483</f>
        <v>100</v>
      </c>
      <c r="D3483" s="2" t="n">
        <f aca="false">MAX(0,MIN(100,100-ABS(Telemetry!Y3483-20)*3))</f>
        <v>89.58911278</v>
      </c>
      <c r="E3483" s="2" t="n">
        <f aca="false">MAX(0,MIN(100,100-ABS(Telemetry!AA3483-90)*1.2))</f>
        <v>33.104157052</v>
      </c>
      <c r="F3483" s="2" t="n">
        <f aca="false">IF(Telemetry!AB3483="ON",95,100)</f>
        <v>100</v>
      </c>
      <c r="G3483" s="2" t="n">
        <f aca="false">IF(OR(Channel_Anomalies!C3483=1,Channel_Anomalies!D3483=1,Channel_Anomalies!E3483=1),1,0)</f>
        <v>0</v>
      </c>
      <c r="H3483" s="2" t="str">
        <f aca="false">IF(Channel_Anomalies!C3483=1,"temperature",IF(Channel_Anomalies!D3483=1,"battery_voltage",IF(Channel_Anomalies!E3483=1,"solar_power_input","")))</f>
        <v/>
      </c>
      <c r="I3483" s="2" t="n">
        <f aca="false">IF(Channel_Anomalies!C3483=1,0.9,IF(Channel_Anomalies!D3483=1,0.85,IF(Channel_Anomalies!E3483=1,0.75,0)))</f>
        <v>0</v>
      </c>
      <c r="J3483" s="2" t="n">
        <f aca="false">MAX(0,MIN(100,0.35*C3483+0.25*D3483+0.25*E3483+0.15*F3483-IF(G3483=1,12,0)))</f>
        <v>80.673317458</v>
      </c>
      <c r="K3483" s="2" t="str">
        <f aca="false">IF(J3483&lt;40,"CRITICAL",IF(J3483&lt;60,"HIGH",IF(J3483&lt;80,"MED","LOW")))</f>
        <v>LOW</v>
      </c>
      <c r="L3483" s="2" t="str">
        <f aca="false">"TWIN-"&amp;TEXT(M3483,"000000")</f>
        <v>TWIN-003481</v>
      </c>
      <c r="M3483" s="2" t="n">
        <f aca="false">ROW()-2</f>
        <v>3481</v>
      </c>
      <c r="N3483" s="2" t="s">
        <v>4374</v>
      </c>
      <c r="O3483" s="2" t="n">
        <v>1</v>
      </c>
    </row>
    <row r="3484" customFormat="false" ht="15" hidden="false" customHeight="false" outlineLevel="0" collapsed="false">
      <c r="A3484" s="2" t="str">
        <f aca="false">Telemetry!A3484</f>
        <v>2019-12-11T10:02:00Z</v>
      </c>
      <c r="B3484" s="2" t="str">
        <f aca="false">Telemetry!B3484</f>
        <v>ISS-25544</v>
      </c>
      <c r="C3484" s="2" t="n">
        <f aca="false">Telemetry!V3484</f>
        <v>100</v>
      </c>
      <c r="D3484" s="2" t="n">
        <f aca="false">MAX(0,MIN(100,100-ABS(Telemetry!Y3484-20)*3))</f>
        <v>89.83404289</v>
      </c>
      <c r="E3484" s="2" t="n">
        <f aca="false">MAX(0,MIN(100,100-ABS(Telemetry!AA3484-90)*1.2))</f>
        <v>34.61158198</v>
      </c>
      <c r="F3484" s="2" t="n">
        <f aca="false">IF(Telemetry!AB3484="ON",95,100)</f>
        <v>100</v>
      </c>
      <c r="G3484" s="2" t="n">
        <f aca="false">IF(OR(Channel_Anomalies!C3484=1,Channel_Anomalies!D3484=1,Channel_Anomalies!E3484=1),1,0)</f>
        <v>0</v>
      </c>
      <c r="H3484" s="2" t="str">
        <f aca="false">IF(Channel_Anomalies!C3484=1,"temperature",IF(Channel_Anomalies!D3484=1,"battery_voltage",IF(Channel_Anomalies!E3484=1,"solar_power_input","")))</f>
        <v/>
      </c>
      <c r="I3484" s="2" t="n">
        <f aca="false">IF(Channel_Anomalies!C3484=1,0.9,IF(Channel_Anomalies!D3484=1,0.85,IF(Channel_Anomalies!E3484=1,0.75,0)))</f>
        <v>0</v>
      </c>
      <c r="J3484" s="2" t="n">
        <f aca="false">MAX(0,MIN(100,0.35*C3484+0.25*D3484+0.25*E3484+0.15*F3484-IF(G3484=1,12,0)))</f>
        <v>81.1114062175</v>
      </c>
      <c r="K3484" s="2" t="str">
        <f aca="false">IF(J3484&lt;40,"CRITICAL",IF(J3484&lt;60,"HIGH",IF(J3484&lt;80,"MED","LOW")))</f>
        <v>LOW</v>
      </c>
      <c r="L3484" s="2" t="str">
        <f aca="false">"TWIN-"&amp;TEXT(M3484,"000000")</f>
        <v>TWIN-003482</v>
      </c>
      <c r="M3484" s="2" t="n">
        <f aca="false">ROW()-2</f>
        <v>3482</v>
      </c>
      <c r="N3484" s="2" t="s">
        <v>4374</v>
      </c>
      <c r="O3484" s="2" t="n">
        <v>1</v>
      </c>
    </row>
    <row r="3485" customFormat="false" ht="15" hidden="false" customHeight="false" outlineLevel="0" collapsed="false">
      <c r="A3485" s="2" t="str">
        <f aca="false">Telemetry!A3485</f>
        <v>2019-12-11T10:03:00Z</v>
      </c>
      <c r="B3485" s="2" t="str">
        <f aca="false">Telemetry!B3485</f>
        <v>ISS-25544</v>
      </c>
      <c r="C3485" s="2" t="n">
        <f aca="false">Telemetry!V3485</f>
        <v>100</v>
      </c>
      <c r="D3485" s="2" t="n">
        <f aca="false">MAX(0,MIN(100,100-ABS(Telemetry!Y3485-20)*3))</f>
        <v>92.54826394</v>
      </c>
      <c r="E3485" s="2" t="n">
        <f aca="false">MAX(0,MIN(100,100-ABS(Telemetry!AA3485-90)*1.2))</f>
        <v>36.140056876</v>
      </c>
      <c r="F3485" s="2" t="n">
        <f aca="false">IF(Telemetry!AB3485="ON",95,100)</f>
        <v>100</v>
      </c>
      <c r="G3485" s="2" t="n">
        <f aca="false">IF(OR(Channel_Anomalies!C3485=1,Channel_Anomalies!D3485=1,Channel_Anomalies!E3485=1),1,0)</f>
        <v>0</v>
      </c>
      <c r="H3485" s="2" t="str">
        <f aca="false">IF(Channel_Anomalies!C3485=1,"temperature",IF(Channel_Anomalies!D3485=1,"battery_voltage",IF(Channel_Anomalies!E3485=1,"solar_power_input","")))</f>
        <v/>
      </c>
      <c r="I3485" s="2" t="n">
        <f aca="false">IF(Channel_Anomalies!C3485=1,0.9,IF(Channel_Anomalies!D3485=1,0.85,IF(Channel_Anomalies!E3485=1,0.75,0)))</f>
        <v>0</v>
      </c>
      <c r="J3485" s="2" t="n">
        <f aca="false">MAX(0,MIN(100,0.35*C3485+0.25*D3485+0.25*E3485+0.15*F3485-IF(G3485=1,12,0)))</f>
        <v>82.172080204</v>
      </c>
      <c r="K3485" s="2" t="str">
        <f aca="false">IF(J3485&lt;40,"CRITICAL",IF(J3485&lt;60,"HIGH",IF(J3485&lt;80,"MED","LOW")))</f>
        <v>LOW</v>
      </c>
      <c r="L3485" s="2" t="str">
        <f aca="false">"TWIN-"&amp;TEXT(M3485,"000000")</f>
        <v>TWIN-003483</v>
      </c>
      <c r="M3485" s="2" t="n">
        <f aca="false">ROW()-2</f>
        <v>3483</v>
      </c>
      <c r="N3485" s="2" t="s">
        <v>4374</v>
      </c>
      <c r="O3485" s="2" t="n">
        <v>1</v>
      </c>
    </row>
    <row r="3486" customFormat="false" ht="15" hidden="false" customHeight="false" outlineLevel="0" collapsed="false">
      <c r="A3486" s="2" t="str">
        <f aca="false">Telemetry!A3486</f>
        <v>2019-12-11T10:04:00Z</v>
      </c>
      <c r="B3486" s="2" t="str">
        <f aca="false">Telemetry!B3486</f>
        <v>ISS-25544</v>
      </c>
      <c r="C3486" s="2" t="n">
        <f aca="false">Telemetry!V3486</f>
        <v>100</v>
      </c>
      <c r="D3486" s="2" t="n">
        <f aca="false">MAX(0,MIN(100,100-ABS(Telemetry!Y3486-20)*3))</f>
        <v>94.38433336</v>
      </c>
      <c r="E3486" s="2" t="n">
        <f aca="false">MAX(0,MIN(100,100-ABS(Telemetry!AA3486-90)*1.2))</f>
        <v>33.317919952</v>
      </c>
      <c r="F3486" s="2" t="n">
        <f aca="false">IF(Telemetry!AB3486="ON",95,100)</f>
        <v>100</v>
      </c>
      <c r="G3486" s="2" t="n">
        <f aca="false">IF(OR(Channel_Anomalies!C3486=1,Channel_Anomalies!D3486=1,Channel_Anomalies!E3486=1),1,0)</f>
        <v>0</v>
      </c>
      <c r="H3486" s="2" t="str">
        <f aca="false">IF(Channel_Anomalies!C3486=1,"temperature",IF(Channel_Anomalies!D3486=1,"battery_voltage",IF(Channel_Anomalies!E3486=1,"solar_power_input","")))</f>
        <v/>
      </c>
      <c r="I3486" s="2" t="n">
        <f aca="false">IF(Channel_Anomalies!C3486=1,0.9,IF(Channel_Anomalies!D3486=1,0.85,IF(Channel_Anomalies!E3486=1,0.75,0)))</f>
        <v>0</v>
      </c>
      <c r="J3486" s="2" t="n">
        <f aca="false">MAX(0,MIN(100,0.35*C3486+0.25*D3486+0.25*E3486+0.15*F3486-IF(G3486=1,12,0)))</f>
        <v>81.925563328</v>
      </c>
      <c r="K3486" s="2" t="str">
        <f aca="false">IF(J3486&lt;40,"CRITICAL",IF(J3486&lt;60,"HIGH",IF(J3486&lt;80,"MED","LOW")))</f>
        <v>LOW</v>
      </c>
      <c r="L3486" s="2" t="str">
        <f aca="false">"TWIN-"&amp;TEXT(M3486,"000000")</f>
        <v>TWIN-003484</v>
      </c>
      <c r="M3486" s="2" t="n">
        <f aca="false">ROW()-2</f>
        <v>3484</v>
      </c>
      <c r="N3486" s="2" t="s">
        <v>4374</v>
      </c>
      <c r="O3486" s="2" t="n">
        <v>1</v>
      </c>
    </row>
    <row r="3487" customFormat="false" ht="15" hidden="false" customHeight="false" outlineLevel="0" collapsed="false">
      <c r="A3487" s="2" t="str">
        <f aca="false">Telemetry!A3487</f>
        <v>2019-12-11T10:05:00Z</v>
      </c>
      <c r="B3487" s="2" t="str">
        <f aca="false">Telemetry!B3487</f>
        <v>ISS-25544</v>
      </c>
      <c r="C3487" s="2" t="n">
        <f aca="false">Telemetry!V3487</f>
        <v>100</v>
      </c>
      <c r="D3487" s="2" t="n">
        <f aca="false">MAX(0,MIN(100,100-ABS(Telemetry!Y3487-20)*3))</f>
        <v>93.75740332</v>
      </c>
      <c r="E3487" s="2" t="n">
        <f aca="false">MAX(0,MIN(100,100-ABS(Telemetry!AA3487-90)*1.2))</f>
        <v>34.609145764</v>
      </c>
      <c r="F3487" s="2" t="n">
        <f aca="false">IF(Telemetry!AB3487="ON",95,100)</f>
        <v>100</v>
      </c>
      <c r="G3487" s="2" t="n">
        <f aca="false">IF(OR(Channel_Anomalies!C3487=1,Channel_Anomalies!D3487=1,Channel_Anomalies!E3487=1),1,0)</f>
        <v>0</v>
      </c>
      <c r="H3487" s="2" t="str">
        <f aca="false">IF(Channel_Anomalies!C3487=1,"temperature",IF(Channel_Anomalies!D3487=1,"battery_voltage",IF(Channel_Anomalies!E3487=1,"solar_power_input","")))</f>
        <v/>
      </c>
      <c r="I3487" s="2" t="n">
        <f aca="false">IF(Channel_Anomalies!C3487=1,0.9,IF(Channel_Anomalies!D3487=1,0.85,IF(Channel_Anomalies!E3487=1,0.75,0)))</f>
        <v>0</v>
      </c>
      <c r="J3487" s="2" t="n">
        <f aca="false">MAX(0,MIN(100,0.35*C3487+0.25*D3487+0.25*E3487+0.15*F3487-IF(G3487=1,12,0)))</f>
        <v>82.091637271</v>
      </c>
      <c r="K3487" s="2" t="str">
        <f aca="false">IF(J3487&lt;40,"CRITICAL",IF(J3487&lt;60,"HIGH",IF(J3487&lt;80,"MED","LOW")))</f>
        <v>LOW</v>
      </c>
      <c r="L3487" s="2" t="str">
        <f aca="false">"TWIN-"&amp;TEXT(M3487,"000000")</f>
        <v>TWIN-003485</v>
      </c>
      <c r="M3487" s="2" t="n">
        <f aca="false">ROW()-2</f>
        <v>3485</v>
      </c>
      <c r="N3487" s="2" t="s">
        <v>4374</v>
      </c>
      <c r="O3487" s="2" t="n">
        <v>1</v>
      </c>
    </row>
    <row r="3488" customFormat="false" ht="15" hidden="false" customHeight="false" outlineLevel="0" collapsed="false">
      <c r="A3488" s="2" t="str">
        <f aca="false">Telemetry!A3488</f>
        <v>2019-12-11T10:06:00Z</v>
      </c>
      <c r="B3488" s="2" t="str">
        <f aca="false">Telemetry!B3488</f>
        <v>ISS-25544</v>
      </c>
      <c r="C3488" s="2" t="n">
        <f aca="false">Telemetry!V3488</f>
        <v>100</v>
      </c>
      <c r="D3488" s="2" t="n">
        <f aca="false">MAX(0,MIN(100,100-ABS(Telemetry!Y3488-20)*3))</f>
        <v>95.02940404</v>
      </c>
      <c r="E3488" s="2" t="n">
        <f aca="false">MAX(0,MIN(100,100-ABS(Telemetry!AA3488-90)*1.2))</f>
        <v>34.6921906</v>
      </c>
      <c r="F3488" s="2" t="n">
        <f aca="false">IF(Telemetry!AB3488="ON",95,100)</f>
        <v>100</v>
      </c>
      <c r="G3488" s="2" t="n">
        <f aca="false">IF(OR(Channel_Anomalies!C3488=1,Channel_Anomalies!D3488=1,Channel_Anomalies!E3488=1),1,0)</f>
        <v>0</v>
      </c>
      <c r="H3488" s="2" t="str">
        <f aca="false">IF(Channel_Anomalies!C3488=1,"temperature",IF(Channel_Anomalies!D3488=1,"battery_voltage",IF(Channel_Anomalies!E3488=1,"solar_power_input","")))</f>
        <v/>
      </c>
      <c r="I3488" s="2" t="n">
        <f aca="false">IF(Channel_Anomalies!C3488=1,0.9,IF(Channel_Anomalies!D3488=1,0.85,IF(Channel_Anomalies!E3488=1,0.75,0)))</f>
        <v>0</v>
      </c>
      <c r="J3488" s="2" t="n">
        <f aca="false">MAX(0,MIN(100,0.35*C3488+0.25*D3488+0.25*E3488+0.15*F3488-IF(G3488=1,12,0)))</f>
        <v>82.43039866</v>
      </c>
      <c r="K3488" s="2" t="str">
        <f aca="false">IF(J3488&lt;40,"CRITICAL",IF(J3488&lt;60,"HIGH",IF(J3488&lt;80,"MED","LOW")))</f>
        <v>LOW</v>
      </c>
      <c r="L3488" s="2" t="str">
        <f aca="false">"TWIN-"&amp;TEXT(M3488,"000000")</f>
        <v>TWIN-003486</v>
      </c>
      <c r="M3488" s="2" t="n">
        <f aca="false">ROW()-2</f>
        <v>3486</v>
      </c>
      <c r="N3488" s="2" t="s">
        <v>4374</v>
      </c>
      <c r="O3488" s="2" t="n">
        <v>1</v>
      </c>
    </row>
    <row r="3489" customFormat="false" ht="15" hidden="false" customHeight="false" outlineLevel="0" collapsed="false">
      <c r="A3489" s="2" t="str">
        <f aca="false">Telemetry!A3489</f>
        <v>2019-12-11T10:07:00Z</v>
      </c>
      <c r="B3489" s="2" t="str">
        <f aca="false">Telemetry!B3489</f>
        <v>ISS-25544</v>
      </c>
      <c r="C3489" s="2" t="n">
        <f aca="false">Telemetry!V3489</f>
        <v>100</v>
      </c>
      <c r="D3489" s="2" t="n">
        <f aca="false">MAX(0,MIN(100,100-ABS(Telemetry!Y3489-20)*3))</f>
        <v>95.75553136</v>
      </c>
      <c r="E3489" s="2" t="n">
        <f aca="false">MAX(0,MIN(100,100-ABS(Telemetry!AA3489-90)*1.2))</f>
        <v>33.101839456</v>
      </c>
      <c r="F3489" s="2" t="n">
        <f aca="false">IF(Telemetry!AB3489="ON",95,100)</f>
        <v>100</v>
      </c>
      <c r="G3489" s="2" t="n">
        <f aca="false">IF(OR(Channel_Anomalies!C3489=1,Channel_Anomalies!D3489=1,Channel_Anomalies!E3489=1),1,0)</f>
        <v>0</v>
      </c>
      <c r="H3489" s="2" t="str">
        <f aca="false">IF(Channel_Anomalies!C3489=1,"temperature",IF(Channel_Anomalies!D3489=1,"battery_voltage",IF(Channel_Anomalies!E3489=1,"solar_power_input","")))</f>
        <v/>
      </c>
      <c r="I3489" s="2" t="n">
        <f aca="false">IF(Channel_Anomalies!C3489=1,0.9,IF(Channel_Anomalies!D3489=1,0.85,IF(Channel_Anomalies!E3489=1,0.75,0)))</f>
        <v>0</v>
      </c>
      <c r="J3489" s="2" t="n">
        <f aca="false">MAX(0,MIN(100,0.35*C3489+0.25*D3489+0.25*E3489+0.15*F3489-IF(G3489=1,12,0)))</f>
        <v>82.214342704</v>
      </c>
      <c r="K3489" s="2" t="str">
        <f aca="false">IF(J3489&lt;40,"CRITICAL",IF(J3489&lt;60,"HIGH",IF(J3489&lt;80,"MED","LOW")))</f>
        <v>LOW</v>
      </c>
      <c r="L3489" s="2" t="str">
        <f aca="false">"TWIN-"&amp;TEXT(M3489,"000000")</f>
        <v>TWIN-003487</v>
      </c>
      <c r="M3489" s="2" t="n">
        <f aca="false">ROW()-2</f>
        <v>3487</v>
      </c>
      <c r="N3489" s="2" t="s">
        <v>4374</v>
      </c>
      <c r="O3489" s="2" t="n">
        <v>1</v>
      </c>
    </row>
    <row r="3490" customFormat="false" ht="15" hidden="false" customHeight="false" outlineLevel="0" collapsed="false">
      <c r="A3490" s="2" t="str">
        <f aca="false">Telemetry!A3490</f>
        <v>2019-12-11T10:08:00Z</v>
      </c>
      <c r="B3490" s="2" t="str">
        <f aca="false">Telemetry!B3490</f>
        <v>ISS-25544</v>
      </c>
      <c r="C3490" s="2" t="n">
        <f aca="false">Telemetry!V3490</f>
        <v>100</v>
      </c>
      <c r="D3490" s="2" t="n">
        <f aca="false">MAX(0,MIN(100,100-ABS(Telemetry!Y3490-20)*3))</f>
        <v>95.39992927</v>
      </c>
      <c r="E3490" s="2" t="n">
        <f aca="false">MAX(0,MIN(100,100-ABS(Telemetry!AA3490-90)*1.2))</f>
        <v>34.169453008</v>
      </c>
      <c r="F3490" s="2" t="n">
        <f aca="false">IF(Telemetry!AB3490="ON",95,100)</f>
        <v>100</v>
      </c>
      <c r="G3490" s="2" t="n">
        <f aca="false">IF(OR(Channel_Anomalies!C3490=1,Channel_Anomalies!D3490=1,Channel_Anomalies!E3490=1),1,0)</f>
        <v>0</v>
      </c>
      <c r="H3490" s="2" t="str">
        <f aca="false">IF(Channel_Anomalies!C3490=1,"temperature",IF(Channel_Anomalies!D3490=1,"battery_voltage",IF(Channel_Anomalies!E3490=1,"solar_power_input","")))</f>
        <v/>
      </c>
      <c r="I3490" s="2" t="n">
        <f aca="false">IF(Channel_Anomalies!C3490=1,0.9,IF(Channel_Anomalies!D3490=1,0.85,IF(Channel_Anomalies!E3490=1,0.75,0)))</f>
        <v>0</v>
      </c>
      <c r="J3490" s="2" t="n">
        <f aca="false">MAX(0,MIN(100,0.35*C3490+0.25*D3490+0.25*E3490+0.15*F3490-IF(G3490=1,12,0)))</f>
        <v>82.3923455695</v>
      </c>
      <c r="K3490" s="2" t="str">
        <f aca="false">IF(J3490&lt;40,"CRITICAL",IF(J3490&lt;60,"HIGH",IF(J3490&lt;80,"MED","LOW")))</f>
        <v>LOW</v>
      </c>
      <c r="L3490" s="2" t="str">
        <f aca="false">"TWIN-"&amp;TEXT(M3490,"000000")</f>
        <v>TWIN-003488</v>
      </c>
      <c r="M3490" s="2" t="n">
        <f aca="false">ROW()-2</f>
        <v>3488</v>
      </c>
      <c r="N3490" s="2" t="s">
        <v>4374</v>
      </c>
      <c r="O3490" s="2" t="n">
        <v>1</v>
      </c>
    </row>
    <row r="3491" customFormat="false" ht="15" hidden="false" customHeight="false" outlineLevel="0" collapsed="false">
      <c r="A3491" s="2" t="str">
        <f aca="false">Telemetry!A3491</f>
        <v>2019-12-11T10:09:00Z</v>
      </c>
      <c r="B3491" s="2" t="str">
        <f aca="false">Telemetry!B3491</f>
        <v>ISS-25544</v>
      </c>
      <c r="C3491" s="2" t="n">
        <f aca="false">Telemetry!V3491</f>
        <v>100</v>
      </c>
      <c r="D3491" s="2" t="n">
        <f aca="false">MAX(0,MIN(100,100-ABS(Telemetry!Y3491-20)*3))</f>
        <v>96.85292839</v>
      </c>
      <c r="E3491" s="2" t="n">
        <f aca="false">MAX(0,MIN(100,100-ABS(Telemetry!AA3491-90)*1.2))</f>
        <v>32.98419166</v>
      </c>
      <c r="F3491" s="2" t="n">
        <f aca="false">IF(Telemetry!AB3491="ON",95,100)</f>
        <v>100</v>
      </c>
      <c r="G3491" s="2" t="n">
        <f aca="false">IF(OR(Channel_Anomalies!C3491=1,Channel_Anomalies!D3491=1,Channel_Anomalies!E3491=1),1,0)</f>
        <v>0</v>
      </c>
      <c r="H3491" s="2" t="str">
        <f aca="false">IF(Channel_Anomalies!C3491=1,"temperature",IF(Channel_Anomalies!D3491=1,"battery_voltage",IF(Channel_Anomalies!E3491=1,"solar_power_input","")))</f>
        <v/>
      </c>
      <c r="I3491" s="2" t="n">
        <f aca="false">IF(Channel_Anomalies!C3491=1,0.9,IF(Channel_Anomalies!D3491=1,0.85,IF(Channel_Anomalies!E3491=1,0.75,0)))</f>
        <v>0</v>
      </c>
      <c r="J3491" s="2" t="n">
        <f aca="false">MAX(0,MIN(100,0.35*C3491+0.25*D3491+0.25*E3491+0.15*F3491-IF(G3491=1,12,0)))</f>
        <v>82.4592800125</v>
      </c>
      <c r="K3491" s="2" t="str">
        <f aca="false">IF(J3491&lt;40,"CRITICAL",IF(J3491&lt;60,"HIGH",IF(J3491&lt;80,"MED","LOW")))</f>
        <v>LOW</v>
      </c>
      <c r="L3491" s="2" t="str">
        <f aca="false">"TWIN-"&amp;TEXT(M3491,"000000")</f>
        <v>TWIN-003489</v>
      </c>
      <c r="M3491" s="2" t="n">
        <f aca="false">ROW()-2</f>
        <v>3489</v>
      </c>
      <c r="N3491" s="2" t="s">
        <v>4374</v>
      </c>
      <c r="O3491" s="2" t="n">
        <v>1</v>
      </c>
    </row>
    <row r="3492" customFormat="false" ht="15" hidden="false" customHeight="false" outlineLevel="0" collapsed="false">
      <c r="A3492" s="2" t="str">
        <f aca="false">Telemetry!A3492</f>
        <v>2019-12-11T10:10:00Z</v>
      </c>
      <c r="B3492" s="2" t="str">
        <f aca="false">Telemetry!B3492</f>
        <v>ISS-25544</v>
      </c>
      <c r="C3492" s="2" t="n">
        <f aca="false">Telemetry!V3492</f>
        <v>100</v>
      </c>
      <c r="D3492" s="2" t="n">
        <f aca="false">MAX(0,MIN(100,100-ABS(Telemetry!Y3492-20)*3))</f>
        <v>95.79725869</v>
      </c>
      <c r="E3492" s="2" t="n">
        <f aca="false">MAX(0,MIN(100,100-ABS(Telemetry!AA3492-90)*1.2))</f>
        <v>32.124408988</v>
      </c>
      <c r="F3492" s="2" t="n">
        <f aca="false">IF(Telemetry!AB3492="ON",95,100)</f>
        <v>100</v>
      </c>
      <c r="G3492" s="2" t="n">
        <f aca="false">IF(OR(Channel_Anomalies!C3492=1,Channel_Anomalies!D3492=1,Channel_Anomalies!E3492=1),1,0)</f>
        <v>0</v>
      </c>
      <c r="H3492" s="2" t="str">
        <f aca="false">IF(Channel_Anomalies!C3492=1,"temperature",IF(Channel_Anomalies!D3492=1,"battery_voltage",IF(Channel_Anomalies!E3492=1,"solar_power_input","")))</f>
        <v/>
      </c>
      <c r="I3492" s="2" t="n">
        <f aca="false">IF(Channel_Anomalies!C3492=1,0.9,IF(Channel_Anomalies!D3492=1,0.85,IF(Channel_Anomalies!E3492=1,0.75,0)))</f>
        <v>0</v>
      </c>
      <c r="J3492" s="2" t="n">
        <f aca="false">MAX(0,MIN(100,0.35*C3492+0.25*D3492+0.25*E3492+0.15*F3492-IF(G3492=1,12,0)))</f>
        <v>81.9804169195</v>
      </c>
      <c r="K3492" s="2" t="str">
        <f aca="false">IF(J3492&lt;40,"CRITICAL",IF(J3492&lt;60,"HIGH",IF(J3492&lt;80,"MED","LOW")))</f>
        <v>LOW</v>
      </c>
      <c r="L3492" s="2" t="str">
        <f aca="false">"TWIN-"&amp;TEXT(M3492,"000000")</f>
        <v>TWIN-003490</v>
      </c>
      <c r="M3492" s="2" t="n">
        <f aca="false">ROW()-2</f>
        <v>3490</v>
      </c>
      <c r="N3492" s="2" t="s">
        <v>4374</v>
      </c>
      <c r="O3492" s="2" t="n">
        <v>1</v>
      </c>
    </row>
    <row r="3493" customFormat="false" ht="15" hidden="false" customHeight="false" outlineLevel="0" collapsed="false">
      <c r="A3493" s="2" t="str">
        <f aca="false">Telemetry!A3493</f>
        <v>2019-12-11T10:11:00Z</v>
      </c>
      <c r="B3493" s="2" t="str">
        <f aca="false">Telemetry!B3493</f>
        <v>ISS-25544</v>
      </c>
      <c r="C3493" s="2" t="n">
        <f aca="false">Telemetry!V3493</f>
        <v>100</v>
      </c>
      <c r="D3493" s="2" t="n">
        <f aca="false">MAX(0,MIN(100,100-ABS(Telemetry!Y3493-20)*3))</f>
        <v>97.80207736</v>
      </c>
      <c r="E3493" s="2" t="n">
        <f aca="false">MAX(0,MIN(100,100-ABS(Telemetry!AA3493-90)*1.2))</f>
        <v>34.876762276</v>
      </c>
      <c r="F3493" s="2" t="n">
        <f aca="false">IF(Telemetry!AB3493="ON",95,100)</f>
        <v>100</v>
      </c>
      <c r="G3493" s="2" t="n">
        <f aca="false">IF(OR(Channel_Anomalies!C3493=1,Channel_Anomalies!D3493=1,Channel_Anomalies!E3493=1),1,0)</f>
        <v>0</v>
      </c>
      <c r="H3493" s="2" t="str">
        <f aca="false">IF(Channel_Anomalies!C3493=1,"temperature",IF(Channel_Anomalies!D3493=1,"battery_voltage",IF(Channel_Anomalies!E3493=1,"solar_power_input","")))</f>
        <v/>
      </c>
      <c r="I3493" s="2" t="n">
        <f aca="false">IF(Channel_Anomalies!C3493=1,0.9,IF(Channel_Anomalies!D3493=1,0.85,IF(Channel_Anomalies!E3493=1,0.75,0)))</f>
        <v>0</v>
      </c>
      <c r="J3493" s="2" t="n">
        <f aca="false">MAX(0,MIN(100,0.35*C3493+0.25*D3493+0.25*E3493+0.15*F3493-IF(G3493=1,12,0)))</f>
        <v>83.169709909</v>
      </c>
      <c r="K3493" s="2" t="str">
        <f aca="false">IF(J3493&lt;40,"CRITICAL",IF(J3493&lt;60,"HIGH",IF(J3493&lt;80,"MED","LOW")))</f>
        <v>LOW</v>
      </c>
      <c r="L3493" s="2" t="str">
        <f aca="false">"TWIN-"&amp;TEXT(M3493,"000000")</f>
        <v>TWIN-003491</v>
      </c>
      <c r="M3493" s="2" t="n">
        <f aca="false">ROW()-2</f>
        <v>3491</v>
      </c>
      <c r="N3493" s="2" t="s">
        <v>4374</v>
      </c>
      <c r="O3493" s="2" t="n">
        <v>1</v>
      </c>
    </row>
    <row r="3494" customFormat="false" ht="15" hidden="false" customHeight="false" outlineLevel="0" collapsed="false">
      <c r="A3494" s="2" t="str">
        <f aca="false">Telemetry!A3494</f>
        <v>2019-12-11T10:12:00Z</v>
      </c>
      <c r="B3494" s="2" t="str">
        <f aca="false">Telemetry!B3494</f>
        <v>ISS-25544</v>
      </c>
      <c r="C3494" s="2" t="n">
        <f aca="false">Telemetry!V3494</f>
        <v>100</v>
      </c>
      <c r="D3494" s="2" t="n">
        <f aca="false">MAX(0,MIN(100,100-ABS(Telemetry!Y3494-20)*3))</f>
        <v>97.77859801</v>
      </c>
      <c r="E3494" s="2" t="n">
        <f aca="false">MAX(0,MIN(100,100-ABS(Telemetry!AA3494-90)*1.2))</f>
        <v>33.523186612</v>
      </c>
      <c r="F3494" s="2" t="n">
        <f aca="false">IF(Telemetry!AB3494="ON",95,100)</f>
        <v>100</v>
      </c>
      <c r="G3494" s="2" t="n">
        <f aca="false">IF(OR(Channel_Anomalies!C3494=1,Channel_Anomalies!D3494=1,Channel_Anomalies!E3494=1),1,0)</f>
        <v>0</v>
      </c>
      <c r="H3494" s="2" t="str">
        <f aca="false">IF(Channel_Anomalies!C3494=1,"temperature",IF(Channel_Anomalies!D3494=1,"battery_voltage",IF(Channel_Anomalies!E3494=1,"solar_power_input","")))</f>
        <v/>
      </c>
      <c r="I3494" s="2" t="n">
        <f aca="false">IF(Channel_Anomalies!C3494=1,0.9,IF(Channel_Anomalies!D3494=1,0.85,IF(Channel_Anomalies!E3494=1,0.75,0)))</f>
        <v>0</v>
      </c>
      <c r="J3494" s="2" t="n">
        <f aca="false">MAX(0,MIN(100,0.35*C3494+0.25*D3494+0.25*E3494+0.15*F3494-IF(G3494=1,12,0)))</f>
        <v>82.8254461555</v>
      </c>
      <c r="K3494" s="2" t="str">
        <f aca="false">IF(J3494&lt;40,"CRITICAL",IF(J3494&lt;60,"HIGH",IF(J3494&lt;80,"MED","LOW")))</f>
        <v>LOW</v>
      </c>
      <c r="L3494" s="2" t="str">
        <f aca="false">"TWIN-"&amp;TEXT(M3494,"000000")</f>
        <v>TWIN-003492</v>
      </c>
      <c r="M3494" s="2" t="n">
        <f aca="false">ROW()-2</f>
        <v>3492</v>
      </c>
      <c r="N3494" s="2" t="s">
        <v>4374</v>
      </c>
      <c r="O3494" s="2" t="n">
        <v>1</v>
      </c>
    </row>
    <row r="3495" customFormat="false" ht="15" hidden="false" customHeight="false" outlineLevel="0" collapsed="false">
      <c r="A3495" s="2" t="str">
        <f aca="false">Telemetry!A3495</f>
        <v>2019-12-11T10:13:00Z</v>
      </c>
      <c r="B3495" s="2" t="str">
        <f aca="false">Telemetry!B3495</f>
        <v>ISS-25544</v>
      </c>
      <c r="C3495" s="2" t="n">
        <f aca="false">Telemetry!V3495</f>
        <v>100</v>
      </c>
      <c r="D3495" s="2" t="n">
        <f aca="false">MAX(0,MIN(100,100-ABS(Telemetry!Y3495-20)*3))</f>
        <v>98.07749728</v>
      </c>
      <c r="E3495" s="2" t="n">
        <f aca="false">MAX(0,MIN(100,100-ABS(Telemetry!AA3495-90)*1.2))</f>
        <v>33.200746828</v>
      </c>
      <c r="F3495" s="2" t="n">
        <f aca="false">IF(Telemetry!AB3495="ON",95,100)</f>
        <v>100</v>
      </c>
      <c r="G3495" s="2" t="n">
        <f aca="false">IF(OR(Channel_Anomalies!C3495=1,Channel_Anomalies!D3495=1,Channel_Anomalies!E3495=1),1,0)</f>
        <v>0</v>
      </c>
      <c r="H3495" s="2" t="str">
        <f aca="false">IF(Channel_Anomalies!C3495=1,"temperature",IF(Channel_Anomalies!D3495=1,"battery_voltage",IF(Channel_Anomalies!E3495=1,"solar_power_input","")))</f>
        <v/>
      </c>
      <c r="I3495" s="2" t="n">
        <f aca="false">IF(Channel_Anomalies!C3495=1,0.9,IF(Channel_Anomalies!D3495=1,0.85,IF(Channel_Anomalies!E3495=1,0.75,0)))</f>
        <v>0</v>
      </c>
      <c r="J3495" s="2" t="n">
        <f aca="false">MAX(0,MIN(100,0.35*C3495+0.25*D3495+0.25*E3495+0.15*F3495-IF(G3495=1,12,0)))</f>
        <v>82.819561027</v>
      </c>
      <c r="K3495" s="2" t="str">
        <f aca="false">IF(J3495&lt;40,"CRITICAL",IF(J3495&lt;60,"HIGH",IF(J3495&lt;80,"MED","LOW")))</f>
        <v>LOW</v>
      </c>
      <c r="L3495" s="2" t="str">
        <f aca="false">"TWIN-"&amp;TEXT(M3495,"000000")</f>
        <v>TWIN-003493</v>
      </c>
      <c r="M3495" s="2" t="n">
        <f aca="false">ROW()-2</f>
        <v>3493</v>
      </c>
      <c r="N3495" s="2" t="s">
        <v>4374</v>
      </c>
      <c r="O3495" s="2" t="n">
        <v>1</v>
      </c>
    </row>
    <row r="3496" customFormat="false" ht="15" hidden="false" customHeight="false" outlineLevel="0" collapsed="false">
      <c r="A3496" s="2" t="str">
        <f aca="false">Telemetry!A3496</f>
        <v>2019-12-11T10:14:00Z</v>
      </c>
      <c r="B3496" s="2" t="str">
        <f aca="false">Telemetry!B3496</f>
        <v>ISS-25544</v>
      </c>
      <c r="C3496" s="2" t="n">
        <f aca="false">Telemetry!V3496</f>
        <v>100</v>
      </c>
      <c r="D3496" s="2" t="n">
        <f aca="false">MAX(0,MIN(100,100-ABS(Telemetry!Y3496-20)*3))</f>
        <v>97.95323227</v>
      </c>
      <c r="E3496" s="2" t="n">
        <f aca="false">MAX(0,MIN(100,100-ABS(Telemetry!AA3496-90)*1.2))</f>
        <v>32.077505908</v>
      </c>
      <c r="F3496" s="2" t="n">
        <f aca="false">IF(Telemetry!AB3496="ON",95,100)</f>
        <v>100</v>
      </c>
      <c r="G3496" s="2" t="n">
        <f aca="false">IF(OR(Channel_Anomalies!C3496=1,Channel_Anomalies!D3496=1,Channel_Anomalies!E3496=1),1,0)</f>
        <v>0</v>
      </c>
      <c r="H3496" s="2" t="str">
        <f aca="false">IF(Channel_Anomalies!C3496=1,"temperature",IF(Channel_Anomalies!D3496=1,"battery_voltage",IF(Channel_Anomalies!E3496=1,"solar_power_input","")))</f>
        <v/>
      </c>
      <c r="I3496" s="2" t="n">
        <f aca="false">IF(Channel_Anomalies!C3496=1,0.9,IF(Channel_Anomalies!D3496=1,0.85,IF(Channel_Anomalies!E3496=1,0.75,0)))</f>
        <v>0</v>
      </c>
      <c r="J3496" s="2" t="n">
        <f aca="false">MAX(0,MIN(100,0.35*C3496+0.25*D3496+0.25*E3496+0.15*F3496-IF(G3496=1,12,0)))</f>
        <v>82.5076845445</v>
      </c>
      <c r="K3496" s="2" t="str">
        <f aca="false">IF(J3496&lt;40,"CRITICAL",IF(J3496&lt;60,"HIGH",IF(J3496&lt;80,"MED","LOW")))</f>
        <v>LOW</v>
      </c>
      <c r="L3496" s="2" t="str">
        <f aca="false">"TWIN-"&amp;TEXT(M3496,"000000")</f>
        <v>TWIN-003494</v>
      </c>
      <c r="M3496" s="2" t="n">
        <f aca="false">ROW()-2</f>
        <v>3494</v>
      </c>
      <c r="N3496" s="2" t="s">
        <v>4374</v>
      </c>
      <c r="O3496" s="2" t="n">
        <v>1</v>
      </c>
    </row>
    <row r="3497" customFormat="false" ht="15" hidden="false" customHeight="false" outlineLevel="0" collapsed="false">
      <c r="A3497" s="2" t="str">
        <f aca="false">Telemetry!A3497</f>
        <v>2019-12-11T10:15:00Z</v>
      </c>
      <c r="B3497" s="2" t="str">
        <f aca="false">Telemetry!B3497</f>
        <v>ISS-25544</v>
      </c>
      <c r="C3497" s="2" t="n">
        <f aca="false">Telemetry!V3497</f>
        <v>100</v>
      </c>
      <c r="D3497" s="2" t="n">
        <f aca="false">MAX(0,MIN(100,100-ABS(Telemetry!Y3497-20)*3))</f>
        <v>97.17475933</v>
      </c>
      <c r="E3497" s="2" t="n">
        <f aca="false">MAX(0,MIN(100,100-ABS(Telemetry!AA3497-90)*1.2))</f>
        <v>36.409917448</v>
      </c>
      <c r="F3497" s="2" t="n">
        <f aca="false">IF(Telemetry!AB3497="ON",95,100)</f>
        <v>100</v>
      </c>
      <c r="G3497" s="2" t="n">
        <f aca="false">IF(OR(Channel_Anomalies!C3497=1,Channel_Anomalies!D3497=1,Channel_Anomalies!E3497=1),1,0)</f>
        <v>0</v>
      </c>
      <c r="H3497" s="2" t="str">
        <f aca="false">IF(Channel_Anomalies!C3497=1,"temperature",IF(Channel_Anomalies!D3497=1,"battery_voltage",IF(Channel_Anomalies!E3497=1,"solar_power_input","")))</f>
        <v/>
      </c>
      <c r="I3497" s="2" t="n">
        <f aca="false">IF(Channel_Anomalies!C3497=1,0.9,IF(Channel_Anomalies!D3497=1,0.85,IF(Channel_Anomalies!E3497=1,0.75,0)))</f>
        <v>0</v>
      </c>
      <c r="J3497" s="2" t="n">
        <f aca="false">MAX(0,MIN(100,0.35*C3497+0.25*D3497+0.25*E3497+0.15*F3497-IF(G3497=1,12,0)))</f>
        <v>83.3961691945</v>
      </c>
      <c r="K3497" s="2" t="str">
        <f aca="false">IF(J3497&lt;40,"CRITICAL",IF(J3497&lt;60,"HIGH",IF(J3497&lt;80,"MED","LOW")))</f>
        <v>LOW</v>
      </c>
      <c r="L3497" s="2" t="str">
        <f aca="false">"TWIN-"&amp;TEXT(M3497,"000000")</f>
        <v>TWIN-003495</v>
      </c>
      <c r="M3497" s="2" t="n">
        <f aca="false">ROW()-2</f>
        <v>3495</v>
      </c>
      <c r="N3497" s="2" t="s">
        <v>4374</v>
      </c>
      <c r="O3497" s="2" t="n">
        <v>1</v>
      </c>
    </row>
    <row r="3498" customFormat="false" ht="15" hidden="false" customHeight="false" outlineLevel="0" collapsed="false">
      <c r="A3498" s="2" t="str">
        <f aca="false">Telemetry!A3498</f>
        <v>2019-12-11T10:16:00Z</v>
      </c>
      <c r="B3498" s="2" t="str">
        <f aca="false">Telemetry!B3498</f>
        <v>ISS-25544</v>
      </c>
      <c r="C3498" s="2" t="n">
        <f aca="false">Telemetry!V3498</f>
        <v>100</v>
      </c>
      <c r="D3498" s="2" t="n">
        <f aca="false">MAX(0,MIN(100,100-ABS(Telemetry!Y3498-20)*3))</f>
        <v>97.82453671</v>
      </c>
      <c r="E3498" s="2" t="n">
        <f aca="false">MAX(0,MIN(100,100-ABS(Telemetry!AA3498-90)*1.2))</f>
        <v>33.658612516</v>
      </c>
      <c r="F3498" s="2" t="n">
        <f aca="false">IF(Telemetry!AB3498="ON",95,100)</f>
        <v>100</v>
      </c>
      <c r="G3498" s="2" t="n">
        <f aca="false">IF(OR(Channel_Anomalies!C3498=1,Channel_Anomalies!D3498=1,Channel_Anomalies!E3498=1),1,0)</f>
        <v>0</v>
      </c>
      <c r="H3498" s="2" t="str">
        <f aca="false">IF(Channel_Anomalies!C3498=1,"temperature",IF(Channel_Anomalies!D3498=1,"battery_voltage",IF(Channel_Anomalies!E3498=1,"solar_power_input","")))</f>
        <v/>
      </c>
      <c r="I3498" s="2" t="n">
        <f aca="false">IF(Channel_Anomalies!C3498=1,0.9,IF(Channel_Anomalies!D3498=1,0.85,IF(Channel_Anomalies!E3498=1,0.75,0)))</f>
        <v>0</v>
      </c>
      <c r="J3498" s="2" t="n">
        <f aca="false">MAX(0,MIN(100,0.35*C3498+0.25*D3498+0.25*E3498+0.15*F3498-IF(G3498=1,12,0)))</f>
        <v>82.8707873065</v>
      </c>
      <c r="K3498" s="2" t="str">
        <f aca="false">IF(J3498&lt;40,"CRITICAL",IF(J3498&lt;60,"HIGH",IF(J3498&lt;80,"MED","LOW")))</f>
        <v>LOW</v>
      </c>
      <c r="L3498" s="2" t="str">
        <f aca="false">"TWIN-"&amp;TEXT(M3498,"000000")</f>
        <v>TWIN-003496</v>
      </c>
      <c r="M3498" s="2" t="n">
        <f aca="false">ROW()-2</f>
        <v>3496</v>
      </c>
      <c r="N3498" s="2" t="s">
        <v>4374</v>
      </c>
      <c r="O3498" s="2" t="n">
        <v>1</v>
      </c>
    </row>
    <row r="3499" customFormat="false" ht="15" hidden="false" customHeight="false" outlineLevel="0" collapsed="false">
      <c r="A3499" s="2" t="str">
        <f aca="false">Telemetry!A3499</f>
        <v>2019-12-11T10:17:00Z</v>
      </c>
      <c r="B3499" s="2" t="str">
        <f aca="false">Telemetry!B3499</f>
        <v>ISS-25544</v>
      </c>
      <c r="C3499" s="2" t="n">
        <f aca="false">Telemetry!V3499</f>
        <v>100</v>
      </c>
      <c r="D3499" s="2" t="n">
        <f aca="false">MAX(0,MIN(100,100-ABS(Telemetry!Y3499-20)*3))</f>
        <v>96.12826639</v>
      </c>
      <c r="E3499" s="2" t="n">
        <f aca="false">MAX(0,MIN(100,100-ABS(Telemetry!AA3499-90)*1.2))</f>
        <v>34.5528691</v>
      </c>
      <c r="F3499" s="2" t="n">
        <f aca="false">IF(Telemetry!AB3499="ON",95,100)</f>
        <v>100</v>
      </c>
      <c r="G3499" s="2" t="n">
        <f aca="false">IF(OR(Channel_Anomalies!C3499=1,Channel_Anomalies!D3499=1,Channel_Anomalies!E3499=1),1,0)</f>
        <v>0</v>
      </c>
      <c r="H3499" s="2" t="str">
        <f aca="false">IF(Channel_Anomalies!C3499=1,"temperature",IF(Channel_Anomalies!D3499=1,"battery_voltage",IF(Channel_Anomalies!E3499=1,"solar_power_input","")))</f>
        <v/>
      </c>
      <c r="I3499" s="2" t="n">
        <f aca="false">IF(Channel_Anomalies!C3499=1,0.9,IF(Channel_Anomalies!D3499=1,0.85,IF(Channel_Anomalies!E3499=1,0.75,0)))</f>
        <v>0</v>
      </c>
      <c r="J3499" s="2" t="n">
        <f aca="false">MAX(0,MIN(100,0.35*C3499+0.25*D3499+0.25*E3499+0.15*F3499-IF(G3499=1,12,0)))</f>
        <v>82.6702838725</v>
      </c>
      <c r="K3499" s="2" t="str">
        <f aca="false">IF(J3499&lt;40,"CRITICAL",IF(J3499&lt;60,"HIGH",IF(J3499&lt;80,"MED","LOW")))</f>
        <v>LOW</v>
      </c>
      <c r="L3499" s="2" t="str">
        <f aca="false">"TWIN-"&amp;TEXT(M3499,"000000")</f>
        <v>TWIN-003497</v>
      </c>
      <c r="M3499" s="2" t="n">
        <f aca="false">ROW()-2</f>
        <v>3497</v>
      </c>
      <c r="N3499" s="2" t="s">
        <v>4374</v>
      </c>
      <c r="O3499" s="2" t="n">
        <v>1</v>
      </c>
    </row>
    <row r="3500" customFormat="false" ht="15" hidden="false" customHeight="false" outlineLevel="0" collapsed="false">
      <c r="A3500" s="2" t="str">
        <f aca="false">Telemetry!A3500</f>
        <v>2019-12-11T10:18:00Z</v>
      </c>
      <c r="B3500" s="2" t="str">
        <f aca="false">Telemetry!B3500</f>
        <v>ISS-25544</v>
      </c>
      <c r="C3500" s="2" t="n">
        <f aca="false">Telemetry!V3500</f>
        <v>100</v>
      </c>
      <c r="D3500" s="2" t="n">
        <f aca="false">MAX(0,MIN(100,100-ABS(Telemetry!Y3500-20)*3))</f>
        <v>95.97393982</v>
      </c>
      <c r="E3500" s="2" t="n">
        <f aca="false">MAX(0,MIN(100,100-ABS(Telemetry!AA3500-90)*1.2))</f>
        <v>35.953537204</v>
      </c>
      <c r="F3500" s="2" t="n">
        <f aca="false">IF(Telemetry!AB3500="ON",95,100)</f>
        <v>100</v>
      </c>
      <c r="G3500" s="2" t="n">
        <f aca="false">IF(OR(Channel_Anomalies!C3500=1,Channel_Anomalies!D3500=1,Channel_Anomalies!E3500=1),1,0)</f>
        <v>0</v>
      </c>
      <c r="H3500" s="2" t="str">
        <f aca="false">IF(Channel_Anomalies!C3500=1,"temperature",IF(Channel_Anomalies!D3500=1,"battery_voltage",IF(Channel_Anomalies!E3500=1,"solar_power_input","")))</f>
        <v/>
      </c>
      <c r="I3500" s="2" t="n">
        <f aca="false">IF(Channel_Anomalies!C3500=1,0.9,IF(Channel_Anomalies!D3500=1,0.85,IF(Channel_Anomalies!E3500=1,0.75,0)))</f>
        <v>0</v>
      </c>
      <c r="J3500" s="2" t="n">
        <f aca="false">MAX(0,MIN(100,0.35*C3500+0.25*D3500+0.25*E3500+0.15*F3500-IF(G3500=1,12,0)))</f>
        <v>82.981869256</v>
      </c>
      <c r="K3500" s="2" t="str">
        <f aca="false">IF(J3500&lt;40,"CRITICAL",IF(J3500&lt;60,"HIGH",IF(J3500&lt;80,"MED","LOW")))</f>
        <v>LOW</v>
      </c>
      <c r="L3500" s="2" t="str">
        <f aca="false">"TWIN-"&amp;TEXT(M3500,"000000")</f>
        <v>TWIN-003498</v>
      </c>
      <c r="M3500" s="2" t="n">
        <f aca="false">ROW()-2</f>
        <v>3498</v>
      </c>
      <c r="N3500" s="2" t="s">
        <v>4374</v>
      </c>
      <c r="O3500" s="2" t="n">
        <v>1</v>
      </c>
    </row>
    <row r="3501" customFormat="false" ht="15" hidden="false" customHeight="false" outlineLevel="0" collapsed="false">
      <c r="A3501" s="2" t="str">
        <f aca="false">Telemetry!A3501</f>
        <v>2019-12-11T10:19:00Z</v>
      </c>
      <c r="B3501" s="2" t="str">
        <f aca="false">Telemetry!B3501</f>
        <v>ISS-25544</v>
      </c>
      <c r="C3501" s="2" t="n">
        <f aca="false">Telemetry!V3501</f>
        <v>100</v>
      </c>
      <c r="D3501" s="2" t="n">
        <f aca="false">MAX(0,MIN(100,100-ABS(Telemetry!Y3501-20)*3))</f>
        <v>96.84468649</v>
      </c>
      <c r="E3501" s="2" t="n">
        <f aca="false">MAX(0,MIN(100,100-ABS(Telemetry!AA3501-90)*1.2))</f>
        <v>33.163317112</v>
      </c>
      <c r="F3501" s="2" t="n">
        <f aca="false">IF(Telemetry!AB3501="ON",95,100)</f>
        <v>100</v>
      </c>
      <c r="G3501" s="2" t="n">
        <f aca="false">IF(OR(Channel_Anomalies!C3501=1,Channel_Anomalies!D3501=1,Channel_Anomalies!E3501=1),1,0)</f>
        <v>0</v>
      </c>
      <c r="H3501" s="2" t="str">
        <f aca="false">IF(Channel_Anomalies!C3501=1,"temperature",IF(Channel_Anomalies!D3501=1,"battery_voltage",IF(Channel_Anomalies!E3501=1,"solar_power_input","")))</f>
        <v/>
      </c>
      <c r="I3501" s="2" t="n">
        <f aca="false">IF(Channel_Anomalies!C3501=1,0.9,IF(Channel_Anomalies!D3501=1,0.85,IF(Channel_Anomalies!E3501=1,0.75,0)))</f>
        <v>0</v>
      </c>
      <c r="J3501" s="2" t="n">
        <f aca="false">MAX(0,MIN(100,0.35*C3501+0.25*D3501+0.25*E3501+0.15*F3501-IF(G3501=1,12,0)))</f>
        <v>82.5020009005</v>
      </c>
      <c r="K3501" s="2" t="str">
        <f aca="false">IF(J3501&lt;40,"CRITICAL",IF(J3501&lt;60,"HIGH",IF(J3501&lt;80,"MED","LOW")))</f>
        <v>LOW</v>
      </c>
      <c r="L3501" s="2" t="str">
        <f aca="false">"TWIN-"&amp;TEXT(M3501,"000000")</f>
        <v>TWIN-003499</v>
      </c>
      <c r="M3501" s="2" t="n">
        <f aca="false">ROW()-2</f>
        <v>3499</v>
      </c>
      <c r="N3501" s="2" t="s">
        <v>4374</v>
      </c>
      <c r="O3501" s="2" t="n">
        <v>1</v>
      </c>
    </row>
    <row r="3502" customFormat="false" ht="15" hidden="false" customHeight="false" outlineLevel="0" collapsed="false">
      <c r="A3502" s="2" t="str">
        <f aca="false">Telemetry!A3502</f>
        <v>2019-12-11T10:20:00Z</v>
      </c>
      <c r="B3502" s="2" t="str">
        <f aca="false">Telemetry!B3502</f>
        <v>ISS-25544</v>
      </c>
      <c r="C3502" s="2" t="n">
        <f aca="false">Telemetry!V3502</f>
        <v>100</v>
      </c>
      <c r="D3502" s="2" t="n">
        <f aca="false">MAX(0,MIN(100,100-ABS(Telemetry!Y3502-20)*3))</f>
        <v>97.39628443</v>
      </c>
      <c r="E3502" s="2" t="n">
        <f aca="false">MAX(0,MIN(100,100-ABS(Telemetry!AA3502-90)*1.2))</f>
        <v>32.778892828</v>
      </c>
      <c r="F3502" s="2" t="n">
        <f aca="false">IF(Telemetry!AB3502="ON",95,100)</f>
        <v>100</v>
      </c>
      <c r="G3502" s="2" t="n">
        <f aca="false">IF(OR(Channel_Anomalies!C3502=1,Channel_Anomalies!D3502=1,Channel_Anomalies!E3502=1),1,0)</f>
        <v>0</v>
      </c>
      <c r="H3502" s="2" t="str">
        <f aca="false">IF(Channel_Anomalies!C3502=1,"temperature",IF(Channel_Anomalies!D3502=1,"battery_voltage",IF(Channel_Anomalies!E3502=1,"solar_power_input","")))</f>
        <v/>
      </c>
      <c r="I3502" s="2" t="n">
        <f aca="false">IF(Channel_Anomalies!C3502=1,0.9,IF(Channel_Anomalies!D3502=1,0.85,IF(Channel_Anomalies!E3502=1,0.75,0)))</f>
        <v>0</v>
      </c>
      <c r="J3502" s="2" t="n">
        <f aca="false">MAX(0,MIN(100,0.35*C3502+0.25*D3502+0.25*E3502+0.15*F3502-IF(G3502=1,12,0)))</f>
        <v>82.5437943145</v>
      </c>
      <c r="K3502" s="2" t="str">
        <f aca="false">IF(J3502&lt;40,"CRITICAL",IF(J3502&lt;60,"HIGH",IF(J3502&lt;80,"MED","LOW")))</f>
        <v>LOW</v>
      </c>
      <c r="L3502" s="2" t="str">
        <f aca="false">"TWIN-"&amp;TEXT(M3502,"000000")</f>
        <v>TWIN-003500</v>
      </c>
      <c r="M3502" s="2" t="n">
        <f aca="false">ROW()-2</f>
        <v>3500</v>
      </c>
      <c r="N3502" s="2" t="s">
        <v>4374</v>
      </c>
      <c r="O3502" s="2" t="n">
        <v>1</v>
      </c>
    </row>
    <row r="3503" customFormat="false" ht="15" hidden="false" customHeight="false" outlineLevel="0" collapsed="false">
      <c r="A3503" s="2" t="str">
        <f aca="false">Telemetry!A3503</f>
        <v>2019-12-11T10:21:00Z</v>
      </c>
      <c r="B3503" s="2" t="str">
        <f aca="false">Telemetry!B3503</f>
        <v>ISS-25544</v>
      </c>
      <c r="C3503" s="2" t="n">
        <f aca="false">Telemetry!V3503</f>
        <v>100</v>
      </c>
      <c r="D3503" s="2" t="n">
        <f aca="false">MAX(0,MIN(100,100-ABS(Telemetry!Y3503-20)*3))</f>
        <v>98.37982567</v>
      </c>
      <c r="E3503" s="2" t="n">
        <f aca="false">MAX(0,MIN(100,100-ABS(Telemetry!AA3503-90)*1.2))</f>
        <v>34.227574228</v>
      </c>
      <c r="F3503" s="2" t="n">
        <f aca="false">IF(Telemetry!AB3503="ON",95,100)</f>
        <v>100</v>
      </c>
      <c r="G3503" s="2" t="n">
        <f aca="false">IF(OR(Channel_Anomalies!C3503=1,Channel_Anomalies!D3503=1,Channel_Anomalies!E3503=1),1,0)</f>
        <v>0</v>
      </c>
      <c r="H3503" s="2" t="str">
        <f aca="false">IF(Channel_Anomalies!C3503=1,"temperature",IF(Channel_Anomalies!D3503=1,"battery_voltage",IF(Channel_Anomalies!E3503=1,"solar_power_input","")))</f>
        <v/>
      </c>
      <c r="I3503" s="2" t="n">
        <f aca="false">IF(Channel_Anomalies!C3503=1,0.9,IF(Channel_Anomalies!D3503=1,0.85,IF(Channel_Anomalies!E3503=1,0.75,0)))</f>
        <v>0</v>
      </c>
      <c r="J3503" s="2" t="n">
        <f aca="false">MAX(0,MIN(100,0.35*C3503+0.25*D3503+0.25*E3503+0.15*F3503-IF(G3503=1,12,0)))</f>
        <v>83.1518499745</v>
      </c>
      <c r="K3503" s="2" t="str">
        <f aca="false">IF(J3503&lt;40,"CRITICAL",IF(J3503&lt;60,"HIGH",IF(J3503&lt;80,"MED","LOW")))</f>
        <v>LOW</v>
      </c>
      <c r="L3503" s="2" t="str">
        <f aca="false">"TWIN-"&amp;TEXT(M3503,"000000")</f>
        <v>TWIN-003501</v>
      </c>
      <c r="M3503" s="2" t="n">
        <f aca="false">ROW()-2</f>
        <v>3501</v>
      </c>
      <c r="N3503" s="2" t="s">
        <v>4374</v>
      </c>
      <c r="O3503" s="2" t="n">
        <v>1</v>
      </c>
    </row>
    <row r="3504" customFormat="false" ht="15" hidden="false" customHeight="false" outlineLevel="0" collapsed="false">
      <c r="A3504" s="2" t="str">
        <f aca="false">Telemetry!A3504</f>
        <v>2019-12-11T10:22:00Z</v>
      </c>
      <c r="B3504" s="2" t="str">
        <f aca="false">Telemetry!B3504</f>
        <v>ISS-25544</v>
      </c>
      <c r="C3504" s="2" t="n">
        <f aca="false">Telemetry!V3504</f>
        <v>100</v>
      </c>
      <c r="D3504" s="2" t="n">
        <f aca="false">MAX(0,MIN(100,100-ABS(Telemetry!Y3504-20)*3))</f>
        <v>98.37095512</v>
      </c>
      <c r="E3504" s="2" t="n">
        <f aca="false">MAX(0,MIN(100,100-ABS(Telemetry!AA3504-90)*1.2))</f>
        <v>35.070217564</v>
      </c>
      <c r="F3504" s="2" t="n">
        <f aca="false">IF(Telemetry!AB3504="ON",95,100)</f>
        <v>100</v>
      </c>
      <c r="G3504" s="2" t="n">
        <f aca="false">IF(OR(Channel_Anomalies!C3504=1,Channel_Anomalies!D3504=1,Channel_Anomalies!E3504=1),1,0)</f>
        <v>0</v>
      </c>
      <c r="H3504" s="2" t="str">
        <f aca="false">IF(Channel_Anomalies!C3504=1,"temperature",IF(Channel_Anomalies!D3504=1,"battery_voltage",IF(Channel_Anomalies!E3504=1,"solar_power_input","")))</f>
        <v/>
      </c>
      <c r="I3504" s="2" t="n">
        <f aca="false">IF(Channel_Anomalies!C3504=1,0.9,IF(Channel_Anomalies!D3504=1,0.85,IF(Channel_Anomalies!E3504=1,0.75,0)))</f>
        <v>0</v>
      </c>
      <c r="J3504" s="2" t="n">
        <f aca="false">MAX(0,MIN(100,0.35*C3504+0.25*D3504+0.25*E3504+0.15*F3504-IF(G3504=1,12,0)))</f>
        <v>83.360293171</v>
      </c>
      <c r="K3504" s="2" t="str">
        <f aca="false">IF(J3504&lt;40,"CRITICAL",IF(J3504&lt;60,"HIGH",IF(J3504&lt;80,"MED","LOW")))</f>
        <v>LOW</v>
      </c>
      <c r="L3504" s="2" t="str">
        <f aca="false">"TWIN-"&amp;TEXT(M3504,"000000")</f>
        <v>TWIN-003502</v>
      </c>
      <c r="M3504" s="2" t="n">
        <f aca="false">ROW()-2</f>
        <v>3502</v>
      </c>
      <c r="N3504" s="2" t="s">
        <v>4374</v>
      </c>
      <c r="O3504" s="2" t="n">
        <v>1</v>
      </c>
    </row>
    <row r="3505" customFormat="false" ht="15" hidden="false" customHeight="false" outlineLevel="0" collapsed="false">
      <c r="A3505" s="2" t="str">
        <f aca="false">Telemetry!A3505</f>
        <v>2019-12-11T10:23:00Z</v>
      </c>
      <c r="B3505" s="2" t="str">
        <f aca="false">Telemetry!B3505</f>
        <v>ISS-25544</v>
      </c>
      <c r="C3505" s="2" t="n">
        <f aca="false">Telemetry!V3505</f>
        <v>100</v>
      </c>
      <c r="D3505" s="2" t="n">
        <f aca="false">MAX(0,MIN(100,100-ABS(Telemetry!Y3505-20)*3))</f>
        <v>98.80366603</v>
      </c>
      <c r="E3505" s="2" t="n">
        <f aca="false">MAX(0,MIN(100,100-ABS(Telemetry!AA3505-90)*1.2))</f>
        <v>33.0279196</v>
      </c>
      <c r="F3505" s="2" t="n">
        <f aca="false">IF(Telemetry!AB3505="ON",95,100)</f>
        <v>100</v>
      </c>
      <c r="G3505" s="2" t="n">
        <f aca="false">IF(OR(Channel_Anomalies!C3505=1,Channel_Anomalies!D3505=1,Channel_Anomalies!E3505=1),1,0)</f>
        <v>0</v>
      </c>
      <c r="H3505" s="2" t="str">
        <f aca="false">IF(Channel_Anomalies!C3505=1,"temperature",IF(Channel_Anomalies!D3505=1,"battery_voltage",IF(Channel_Anomalies!E3505=1,"solar_power_input","")))</f>
        <v/>
      </c>
      <c r="I3505" s="2" t="n">
        <f aca="false">IF(Channel_Anomalies!C3505=1,0.9,IF(Channel_Anomalies!D3505=1,0.85,IF(Channel_Anomalies!E3505=1,0.75,0)))</f>
        <v>0</v>
      </c>
      <c r="J3505" s="2" t="n">
        <f aca="false">MAX(0,MIN(100,0.35*C3505+0.25*D3505+0.25*E3505+0.15*F3505-IF(G3505=1,12,0)))</f>
        <v>82.9578964075</v>
      </c>
      <c r="K3505" s="2" t="str">
        <f aca="false">IF(J3505&lt;40,"CRITICAL",IF(J3505&lt;60,"HIGH",IF(J3505&lt;80,"MED","LOW")))</f>
        <v>LOW</v>
      </c>
      <c r="L3505" s="2" t="str">
        <f aca="false">"TWIN-"&amp;TEXT(M3505,"000000")</f>
        <v>TWIN-003503</v>
      </c>
      <c r="M3505" s="2" t="n">
        <f aca="false">ROW()-2</f>
        <v>3503</v>
      </c>
      <c r="N3505" s="2" t="s">
        <v>4374</v>
      </c>
      <c r="O3505" s="2" t="n">
        <v>1</v>
      </c>
    </row>
    <row r="3506" customFormat="false" ht="15" hidden="false" customHeight="false" outlineLevel="0" collapsed="false">
      <c r="A3506" s="2" t="str">
        <f aca="false">Telemetry!A3506</f>
        <v>2019-12-11T10:24:00Z</v>
      </c>
      <c r="B3506" s="2" t="str">
        <f aca="false">Telemetry!B3506</f>
        <v>ISS-25544</v>
      </c>
      <c r="C3506" s="2" t="n">
        <f aca="false">Telemetry!V3506</f>
        <v>100</v>
      </c>
      <c r="D3506" s="2" t="n">
        <f aca="false">MAX(0,MIN(100,100-ABS(Telemetry!Y3506-20)*3))</f>
        <v>97.98774889</v>
      </c>
      <c r="E3506" s="2" t="n">
        <f aca="false">MAX(0,MIN(100,100-ABS(Telemetry!AA3506-90)*1.2))</f>
        <v>33.936858712</v>
      </c>
      <c r="F3506" s="2" t="n">
        <f aca="false">IF(Telemetry!AB3506="ON",95,100)</f>
        <v>100</v>
      </c>
      <c r="G3506" s="2" t="n">
        <f aca="false">IF(OR(Channel_Anomalies!C3506=1,Channel_Anomalies!D3506=1,Channel_Anomalies!E3506=1),1,0)</f>
        <v>0</v>
      </c>
      <c r="H3506" s="2" t="str">
        <f aca="false">IF(Channel_Anomalies!C3506=1,"temperature",IF(Channel_Anomalies!D3506=1,"battery_voltage",IF(Channel_Anomalies!E3506=1,"solar_power_input","")))</f>
        <v/>
      </c>
      <c r="I3506" s="2" t="n">
        <f aca="false">IF(Channel_Anomalies!C3506=1,0.9,IF(Channel_Anomalies!D3506=1,0.85,IF(Channel_Anomalies!E3506=1,0.75,0)))</f>
        <v>0</v>
      </c>
      <c r="J3506" s="2" t="n">
        <f aca="false">MAX(0,MIN(100,0.35*C3506+0.25*D3506+0.25*E3506+0.15*F3506-IF(G3506=1,12,0)))</f>
        <v>82.9811519005</v>
      </c>
      <c r="K3506" s="2" t="str">
        <f aca="false">IF(J3506&lt;40,"CRITICAL",IF(J3506&lt;60,"HIGH",IF(J3506&lt;80,"MED","LOW")))</f>
        <v>LOW</v>
      </c>
      <c r="L3506" s="2" t="str">
        <f aca="false">"TWIN-"&amp;TEXT(M3506,"000000")</f>
        <v>TWIN-003504</v>
      </c>
      <c r="M3506" s="2" t="n">
        <f aca="false">ROW()-2</f>
        <v>3504</v>
      </c>
      <c r="N3506" s="2" t="s">
        <v>4374</v>
      </c>
      <c r="O3506" s="2" t="n">
        <v>1</v>
      </c>
    </row>
    <row r="3507" customFormat="false" ht="15" hidden="false" customHeight="false" outlineLevel="0" collapsed="false">
      <c r="A3507" s="2" t="str">
        <f aca="false">Telemetry!A3507</f>
        <v>2019-12-11T10:25:00Z</v>
      </c>
      <c r="B3507" s="2" t="str">
        <f aca="false">Telemetry!B3507</f>
        <v>ISS-25544</v>
      </c>
      <c r="C3507" s="2" t="n">
        <f aca="false">Telemetry!V3507</f>
        <v>100</v>
      </c>
      <c r="D3507" s="2" t="n">
        <f aca="false">MAX(0,MIN(100,100-ABS(Telemetry!Y3507-20)*3))</f>
        <v>97.80937087</v>
      </c>
      <c r="E3507" s="2" t="n">
        <f aca="false">MAX(0,MIN(100,100-ABS(Telemetry!AA3507-90)*1.2))</f>
        <v>32.691481528</v>
      </c>
      <c r="F3507" s="2" t="n">
        <f aca="false">IF(Telemetry!AB3507="ON",95,100)</f>
        <v>100</v>
      </c>
      <c r="G3507" s="2" t="n">
        <f aca="false">IF(OR(Channel_Anomalies!C3507=1,Channel_Anomalies!D3507=1,Channel_Anomalies!E3507=1),1,0)</f>
        <v>0</v>
      </c>
      <c r="H3507" s="2" t="str">
        <f aca="false">IF(Channel_Anomalies!C3507=1,"temperature",IF(Channel_Anomalies!D3507=1,"battery_voltage",IF(Channel_Anomalies!E3507=1,"solar_power_input","")))</f>
        <v/>
      </c>
      <c r="I3507" s="2" t="n">
        <f aca="false">IF(Channel_Anomalies!C3507=1,0.9,IF(Channel_Anomalies!D3507=1,0.85,IF(Channel_Anomalies!E3507=1,0.75,0)))</f>
        <v>0</v>
      </c>
      <c r="J3507" s="2" t="n">
        <f aca="false">MAX(0,MIN(100,0.35*C3507+0.25*D3507+0.25*E3507+0.15*F3507-IF(G3507=1,12,0)))</f>
        <v>82.6252130995</v>
      </c>
      <c r="K3507" s="2" t="str">
        <f aca="false">IF(J3507&lt;40,"CRITICAL",IF(J3507&lt;60,"HIGH",IF(J3507&lt;80,"MED","LOW")))</f>
        <v>LOW</v>
      </c>
      <c r="L3507" s="2" t="str">
        <f aca="false">"TWIN-"&amp;TEXT(M3507,"000000")</f>
        <v>TWIN-003505</v>
      </c>
      <c r="M3507" s="2" t="n">
        <f aca="false">ROW()-2</f>
        <v>3505</v>
      </c>
      <c r="N3507" s="2" t="s">
        <v>4374</v>
      </c>
      <c r="O3507" s="2" t="n">
        <v>1</v>
      </c>
    </row>
    <row r="3508" customFormat="false" ht="15" hidden="false" customHeight="false" outlineLevel="0" collapsed="false">
      <c r="A3508" s="2" t="str">
        <f aca="false">Telemetry!A3508</f>
        <v>2019-12-11T10:26:00Z</v>
      </c>
      <c r="B3508" s="2" t="str">
        <f aca="false">Telemetry!B3508</f>
        <v>ISS-25544</v>
      </c>
      <c r="C3508" s="2" t="n">
        <f aca="false">Telemetry!V3508</f>
        <v>100</v>
      </c>
      <c r="D3508" s="2" t="n">
        <f aca="false">MAX(0,MIN(100,100-ABS(Telemetry!Y3508-20)*3))</f>
        <v>98.77485889</v>
      </c>
      <c r="E3508" s="2" t="n">
        <f aca="false">MAX(0,MIN(100,100-ABS(Telemetry!AA3508-90)*1.2))</f>
        <v>33.41854432</v>
      </c>
      <c r="F3508" s="2" t="n">
        <f aca="false">IF(Telemetry!AB3508="ON",95,100)</f>
        <v>100</v>
      </c>
      <c r="G3508" s="2" t="n">
        <f aca="false">IF(OR(Channel_Anomalies!C3508=1,Channel_Anomalies!D3508=1,Channel_Anomalies!E3508=1),1,0)</f>
        <v>0</v>
      </c>
      <c r="H3508" s="2" t="str">
        <f aca="false">IF(Channel_Anomalies!C3508=1,"temperature",IF(Channel_Anomalies!D3508=1,"battery_voltage",IF(Channel_Anomalies!E3508=1,"solar_power_input","")))</f>
        <v/>
      </c>
      <c r="I3508" s="2" t="n">
        <f aca="false">IF(Channel_Anomalies!C3508=1,0.9,IF(Channel_Anomalies!D3508=1,0.85,IF(Channel_Anomalies!E3508=1,0.75,0)))</f>
        <v>0</v>
      </c>
      <c r="J3508" s="2" t="n">
        <f aca="false">MAX(0,MIN(100,0.35*C3508+0.25*D3508+0.25*E3508+0.15*F3508-IF(G3508=1,12,0)))</f>
        <v>83.0483508025</v>
      </c>
      <c r="K3508" s="2" t="str">
        <f aca="false">IF(J3508&lt;40,"CRITICAL",IF(J3508&lt;60,"HIGH",IF(J3508&lt;80,"MED","LOW")))</f>
        <v>LOW</v>
      </c>
      <c r="L3508" s="2" t="str">
        <f aca="false">"TWIN-"&amp;TEXT(M3508,"000000")</f>
        <v>TWIN-003506</v>
      </c>
      <c r="M3508" s="2" t="n">
        <f aca="false">ROW()-2</f>
        <v>3506</v>
      </c>
      <c r="N3508" s="2" t="s">
        <v>4374</v>
      </c>
      <c r="O3508" s="2" t="n">
        <v>1</v>
      </c>
    </row>
    <row r="3509" customFormat="false" ht="15" hidden="false" customHeight="false" outlineLevel="0" collapsed="false">
      <c r="A3509" s="2" t="str">
        <f aca="false">Telemetry!A3509</f>
        <v>2019-12-11T10:27:00Z</v>
      </c>
      <c r="B3509" s="2" t="str">
        <f aca="false">Telemetry!B3509</f>
        <v>ISS-25544</v>
      </c>
      <c r="C3509" s="2" t="n">
        <f aca="false">Telemetry!V3509</f>
        <v>100</v>
      </c>
      <c r="D3509" s="2" t="n">
        <f aca="false">MAX(0,MIN(100,100-ABS(Telemetry!Y3509-20)*3))</f>
        <v>98.16424594</v>
      </c>
      <c r="E3509" s="2" t="n">
        <f aca="false">MAX(0,MIN(100,100-ABS(Telemetry!AA3509-90)*1.2))</f>
        <v>34.886151208</v>
      </c>
      <c r="F3509" s="2" t="n">
        <f aca="false">IF(Telemetry!AB3509="ON",95,100)</f>
        <v>100</v>
      </c>
      <c r="G3509" s="2" t="n">
        <f aca="false">IF(OR(Channel_Anomalies!C3509=1,Channel_Anomalies!D3509=1,Channel_Anomalies!E3509=1),1,0)</f>
        <v>0</v>
      </c>
      <c r="H3509" s="2" t="str">
        <f aca="false">IF(Channel_Anomalies!C3509=1,"temperature",IF(Channel_Anomalies!D3509=1,"battery_voltage",IF(Channel_Anomalies!E3509=1,"solar_power_input","")))</f>
        <v/>
      </c>
      <c r="I3509" s="2" t="n">
        <f aca="false">IF(Channel_Anomalies!C3509=1,0.9,IF(Channel_Anomalies!D3509=1,0.85,IF(Channel_Anomalies!E3509=1,0.75,0)))</f>
        <v>0</v>
      </c>
      <c r="J3509" s="2" t="n">
        <f aca="false">MAX(0,MIN(100,0.35*C3509+0.25*D3509+0.25*E3509+0.15*F3509-IF(G3509=1,12,0)))</f>
        <v>83.262599287</v>
      </c>
      <c r="K3509" s="2" t="str">
        <f aca="false">IF(J3509&lt;40,"CRITICAL",IF(J3509&lt;60,"HIGH",IF(J3509&lt;80,"MED","LOW")))</f>
        <v>LOW</v>
      </c>
      <c r="L3509" s="2" t="str">
        <f aca="false">"TWIN-"&amp;TEXT(M3509,"000000")</f>
        <v>TWIN-003507</v>
      </c>
      <c r="M3509" s="2" t="n">
        <f aca="false">ROW()-2</f>
        <v>3507</v>
      </c>
      <c r="N3509" s="2" t="s">
        <v>4374</v>
      </c>
      <c r="O3509" s="2" t="n">
        <v>1</v>
      </c>
    </row>
    <row r="3510" customFormat="false" ht="15" hidden="false" customHeight="false" outlineLevel="0" collapsed="false">
      <c r="A3510" s="2" t="str">
        <f aca="false">Telemetry!A3510</f>
        <v>2019-12-11T10:28:00Z</v>
      </c>
      <c r="B3510" s="2" t="str">
        <f aca="false">Telemetry!B3510</f>
        <v>ISS-25544</v>
      </c>
      <c r="C3510" s="2" t="n">
        <f aca="false">Telemetry!V3510</f>
        <v>100</v>
      </c>
      <c r="D3510" s="2" t="n">
        <f aca="false">MAX(0,MIN(100,100-ABS(Telemetry!Y3510-20)*3))</f>
        <v>96.5018215</v>
      </c>
      <c r="E3510" s="2" t="n">
        <f aca="false">MAX(0,MIN(100,100-ABS(Telemetry!AA3510-90)*1.2))</f>
        <v>31.917970084</v>
      </c>
      <c r="F3510" s="2" t="n">
        <f aca="false">IF(Telemetry!AB3510="ON",95,100)</f>
        <v>100</v>
      </c>
      <c r="G3510" s="2" t="n">
        <f aca="false">IF(OR(Channel_Anomalies!C3510=1,Channel_Anomalies!D3510=1,Channel_Anomalies!E3510=1),1,0)</f>
        <v>0</v>
      </c>
      <c r="H3510" s="2" t="str">
        <f aca="false">IF(Channel_Anomalies!C3510=1,"temperature",IF(Channel_Anomalies!D3510=1,"battery_voltage",IF(Channel_Anomalies!E3510=1,"solar_power_input","")))</f>
        <v/>
      </c>
      <c r="I3510" s="2" t="n">
        <f aca="false">IF(Channel_Anomalies!C3510=1,0.9,IF(Channel_Anomalies!D3510=1,0.85,IF(Channel_Anomalies!E3510=1,0.75,0)))</f>
        <v>0</v>
      </c>
      <c r="J3510" s="2" t="n">
        <f aca="false">MAX(0,MIN(100,0.35*C3510+0.25*D3510+0.25*E3510+0.15*F3510-IF(G3510=1,12,0)))</f>
        <v>82.104947896</v>
      </c>
      <c r="K3510" s="2" t="str">
        <f aca="false">IF(J3510&lt;40,"CRITICAL",IF(J3510&lt;60,"HIGH",IF(J3510&lt;80,"MED","LOW")))</f>
        <v>LOW</v>
      </c>
      <c r="L3510" s="2" t="str">
        <f aca="false">"TWIN-"&amp;TEXT(M3510,"000000")</f>
        <v>TWIN-003508</v>
      </c>
      <c r="M3510" s="2" t="n">
        <f aca="false">ROW()-2</f>
        <v>3508</v>
      </c>
      <c r="N3510" s="2" t="s">
        <v>4374</v>
      </c>
      <c r="O3510" s="2" t="n">
        <v>1</v>
      </c>
    </row>
    <row r="3511" customFormat="false" ht="15" hidden="false" customHeight="false" outlineLevel="0" collapsed="false">
      <c r="A3511" s="2" t="str">
        <f aca="false">Telemetry!A3511</f>
        <v>2019-12-11T10:29:00Z</v>
      </c>
      <c r="B3511" s="2" t="str">
        <f aca="false">Telemetry!B3511</f>
        <v>ISS-25544</v>
      </c>
      <c r="C3511" s="2" t="n">
        <f aca="false">Telemetry!V3511</f>
        <v>100</v>
      </c>
      <c r="D3511" s="2" t="n">
        <f aca="false">MAX(0,MIN(100,100-ABS(Telemetry!Y3511-20)*3))</f>
        <v>96.64622806</v>
      </c>
      <c r="E3511" s="2" t="n">
        <f aca="false">MAX(0,MIN(100,100-ABS(Telemetry!AA3511-90)*1.2))</f>
        <v>33.232004092</v>
      </c>
      <c r="F3511" s="2" t="n">
        <f aca="false">IF(Telemetry!AB3511="ON",95,100)</f>
        <v>100</v>
      </c>
      <c r="G3511" s="2" t="n">
        <f aca="false">IF(OR(Channel_Anomalies!C3511=1,Channel_Anomalies!D3511=1,Channel_Anomalies!E3511=1),1,0)</f>
        <v>0</v>
      </c>
      <c r="H3511" s="2" t="str">
        <f aca="false">IF(Channel_Anomalies!C3511=1,"temperature",IF(Channel_Anomalies!D3511=1,"battery_voltage",IF(Channel_Anomalies!E3511=1,"solar_power_input","")))</f>
        <v/>
      </c>
      <c r="I3511" s="2" t="n">
        <f aca="false">IF(Channel_Anomalies!C3511=1,0.9,IF(Channel_Anomalies!D3511=1,0.85,IF(Channel_Anomalies!E3511=1,0.75,0)))</f>
        <v>0</v>
      </c>
      <c r="J3511" s="2" t="n">
        <f aca="false">MAX(0,MIN(100,0.35*C3511+0.25*D3511+0.25*E3511+0.15*F3511-IF(G3511=1,12,0)))</f>
        <v>82.469558038</v>
      </c>
      <c r="K3511" s="2" t="str">
        <f aca="false">IF(J3511&lt;40,"CRITICAL",IF(J3511&lt;60,"HIGH",IF(J3511&lt;80,"MED","LOW")))</f>
        <v>LOW</v>
      </c>
      <c r="L3511" s="2" t="str">
        <f aca="false">"TWIN-"&amp;TEXT(M3511,"000000")</f>
        <v>TWIN-003509</v>
      </c>
      <c r="M3511" s="2" t="n">
        <f aca="false">ROW()-2</f>
        <v>3509</v>
      </c>
      <c r="N3511" s="2" t="s">
        <v>4374</v>
      </c>
      <c r="O3511" s="2" t="n">
        <v>1</v>
      </c>
    </row>
    <row r="3512" customFormat="false" ht="15" hidden="false" customHeight="false" outlineLevel="0" collapsed="false">
      <c r="A3512" s="2" t="str">
        <f aca="false">Telemetry!A3512</f>
        <v>2019-12-11T10:30:00Z</v>
      </c>
      <c r="B3512" s="2" t="str">
        <f aca="false">Telemetry!B3512</f>
        <v>ISS-25544</v>
      </c>
      <c r="C3512" s="2" t="n">
        <f aca="false">Telemetry!V3512</f>
        <v>100</v>
      </c>
      <c r="D3512" s="2" t="n">
        <f aca="false">MAX(0,MIN(100,100-ABS(Telemetry!Y3512-20)*3))</f>
        <v>98.83456729</v>
      </c>
      <c r="E3512" s="2" t="n">
        <f aca="false">MAX(0,MIN(100,100-ABS(Telemetry!AA3512-90)*1.2))</f>
        <v>34.076230648</v>
      </c>
      <c r="F3512" s="2" t="n">
        <f aca="false">IF(Telemetry!AB3512="ON",95,100)</f>
        <v>100</v>
      </c>
      <c r="G3512" s="2" t="n">
        <f aca="false">IF(OR(Channel_Anomalies!C3512=1,Channel_Anomalies!D3512=1,Channel_Anomalies!E3512=1),1,0)</f>
        <v>0</v>
      </c>
      <c r="H3512" s="2" t="str">
        <f aca="false">IF(Channel_Anomalies!C3512=1,"temperature",IF(Channel_Anomalies!D3512=1,"battery_voltage",IF(Channel_Anomalies!E3512=1,"solar_power_input","")))</f>
        <v/>
      </c>
      <c r="I3512" s="2" t="n">
        <f aca="false">IF(Channel_Anomalies!C3512=1,0.9,IF(Channel_Anomalies!D3512=1,0.85,IF(Channel_Anomalies!E3512=1,0.75,0)))</f>
        <v>0</v>
      </c>
      <c r="J3512" s="2" t="n">
        <f aca="false">MAX(0,MIN(100,0.35*C3512+0.25*D3512+0.25*E3512+0.15*F3512-IF(G3512=1,12,0)))</f>
        <v>83.2276994845</v>
      </c>
      <c r="K3512" s="2" t="str">
        <f aca="false">IF(J3512&lt;40,"CRITICAL",IF(J3512&lt;60,"HIGH",IF(J3512&lt;80,"MED","LOW")))</f>
        <v>LOW</v>
      </c>
      <c r="L3512" s="2" t="str">
        <f aca="false">"TWIN-"&amp;TEXT(M3512,"000000")</f>
        <v>TWIN-003510</v>
      </c>
      <c r="M3512" s="2" t="n">
        <f aca="false">ROW()-2</f>
        <v>3510</v>
      </c>
      <c r="N3512" s="2" t="s">
        <v>4374</v>
      </c>
      <c r="O3512" s="2" t="n">
        <v>1</v>
      </c>
    </row>
    <row r="3513" customFormat="false" ht="15" hidden="false" customHeight="false" outlineLevel="0" collapsed="false">
      <c r="A3513" s="2" t="str">
        <f aca="false">Telemetry!A3513</f>
        <v>2019-12-11T10:31:00Z</v>
      </c>
      <c r="B3513" s="2" t="str">
        <f aca="false">Telemetry!B3513</f>
        <v>ISS-25544</v>
      </c>
      <c r="C3513" s="2" t="n">
        <f aca="false">Telemetry!V3513</f>
        <v>100</v>
      </c>
      <c r="D3513" s="2" t="n">
        <f aca="false">MAX(0,MIN(100,100-ABS(Telemetry!Y3513-20)*3))</f>
        <v>98.40152704</v>
      </c>
      <c r="E3513" s="2" t="n">
        <f aca="false">MAX(0,MIN(100,100-ABS(Telemetry!AA3513-90)*1.2))</f>
        <v>31.483453804</v>
      </c>
      <c r="F3513" s="2" t="n">
        <f aca="false">IF(Telemetry!AB3513="ON",95,100)</f>
        <v>100</v>
      </c>
      <c r="G3513" s="2" t="n">
        <f aca="false">IF(OR(Channel_Anomalies!C3513=1,Channel_Anomalies!D3513=1,Channel_Anomalies!E3513=1),1,0)</f>
        <v>0</v>
      </c>
      <c r="H3513" s="2" t="str">
        <f aca="false">IF(Channel_Anomalies!C3513=1,"temperature",IF(Channel_Anomalies!D3513=1,"battery_voltage",IF(Channel_Anomalies!E3513=1,"solar_power_input","")))</f>
        <v/>
      </c>
      <c r="I3513" s="2" t="n">
        <f aca="false">IF(Channel_Anomalies!C3513=1,0.9,IF(Channel_Anomalies!D3513=1,0.85,IF(Channel_Anomalies!E3513=1,0.75,0)))</f>
        <v>0</v>
      </c>
      <c r="J3513" s="2" t="n">
        <f aca="false">MAX(0,MIN(100,0.35*C3513+0.25*D3513+0.25*E3513+0.15*F3513-IF(G3513=1,12,0)))</f>
        <v>82.471245211</v>
      </c>
      <c r="K3513" s="2" t="str">
        <f aca="false">IF(J3513&lt;40,"CRITICAL",IF(J3513&lt;60,"HIGH",IF(J3513&lt;80,"MED","LOW")))</f>
        <v>LOW</v>
      </c>
      <c r="L3513" s="2" t="str">
        <f aca="false">"TWIN-"&amp;TEXT(M3513,"000000")</f>
        <v>TWIN-003511</v>
      </c>
      <c r="M3513" s="2" t="n">
        <f aca="false">ROW()-2</f>
        <v>3511</v>
      </c>
      <c r="N3513" s="2" t="s">
        <v>4374</v>
      </c>
      <c r="O3513" s="2" t="n">
        <v>1</v>
      </c>
    </row>
    <row r="3514" customFormat="false" ht="15" hidden="false" customHeight="false" outlineLevel="0" collapsed="false">
      <c r="A3514" s="2" t="str">
        <f aca="false">Telemetry!A3514</f>
        <v>2019-12-11T10:32:00Z</v>
      </c>
      <c r="B3514" s="2" t="str">
        <f aca="false">Telemetry!B3514</f>
        <v>ISS-25544</v>
      </c>
      <c r="C3514" s="2" t="n">
        <f aca="false">Telemetry!V3514</f>
        <v>100</v>
      </c>
      <c r="D3514" s="2" t="n">
        <f aca="false">MAX(0,MIN(100,100-ABS(Telemetry!Y3514-20)*3))</f>
        <v>98.6598844</v>
      </c>
      <c r="E3514" s="2" t="n">
        <f aca="false">MAX(0,MIN(100,100-ABS(Telemetry!AA3514-90)*1.2))</f>
        <v>33.65302198</v>
      </c>
      <c r="F3514" s="2" t="n">
        <f aca="false">IF(Telemetry!AB3514="ON",95,100)</f>
        <v>100</v>
      </c>
      <c r="G3514" s="2" t="n">
        <f aca="false">IF(OR(Channel_Anomalies!C3514=1,Channel_Anomalies!D3514=1,Channel_Anomalies!E3514=1),1,0)</f>
        <v>0</v>
      </c>
      <c r="H3514" s="2" t="str">
        <f aca="false">IF(Channel_Anomalies!C3514=1,"temperature",IF(Channel_Anomalies!D3514=1,"battery_voltage",IF(Channel_Anomalies!E3514=1,"solar_power_input","")))</f>
        <v/>
      </c>
      <c r="I3514" s="2" t="n">
        <f aca="false">IF(Channel_Anomalies!C3514=1,0.9,IF(Channel_Anomalies!D3514=1,0.85,IF(Channel_Anomalies!E3514=1,0.75,0)))</f>
        <v>0</v>
      </c>
      <c r="J3514" s="2" t="n">
        <f aca="false">MAX(0,MIN(100,0.35*C3514+0.25*D3514+0.25*E3514+0.15*F3514-IF(G3514=1,12,0)))</f>
        <v>83.078226595</v>
      </c>
      <c r="K3514" s="2" t="str">
        <f aca="false">IF(J3514&lt;40,"CRITICAL",IF(J3514&lt;60,"HIGH",IF(J3514&lt;80,"MED","LOW")))</f>
        <v>LOW</v>
      </c>
      <c r="L3514" s="2" t="str">
        <f aca="false">"TWIN-"&amp;TEXT(M3514,"000000")</f>
        <v>TWIN-003512</v>
      </c>
      <c r="M3514" s="2" t="n">
        <f aca="false">ROW()-2</f>
        <v>3512</v>
      </c>
      <c r="N3514" s="2" t="s">
        <v>4374</v>
      </c>
      <c r="O3514" s="2" t="n">
        <v>1</v>
      </c>
    </row>
    <row r="3515" customFormat="false" ht="15" hidden="false" customHeight="false" outlineLevel="0" collapsed="false">
      <c r="A3515" s="2" t="str">
        <f aca="false">Telemetry!A3515</f>
        <v>2019-12-11T10:33:00Z</v>
      </c>
      <c r="B3515" s="2" t="str">
        <f aca="false">Telemetry!B3515</f>
        <v>ISS-25544</v>
      </c>
      <c r="C3515" s="2" t="n">
        <f aca="false">Telemetry!V3515</f>
        <v>100</v>
      </c>
      <c r="D3515" s="2" t="n">
        <f aca="false">MAX(0,MIN(100,100-ABS(Telemetry!Y3515-20)*3))</f>
        <v>99.59313151</v>
      </c>
      <c r="E3515" s="2" t="n">
        <f aca="false">MAX(0,MIN(100,100-ABS(Telemetry!AA3515-90)*1.2))</f>
        <v>34.602028636</v>
      </c>
      <c r="F3515" s="2" t="n">
        <f aca="false">IF(Telemetry!AB3515="ON",95,100)</f>
        <v>100</v>
      </c>
      <c r="G3515" s="2" t="n">
        <f aca="false">IF(OR(Channel_Anomalies!C3515=1,Channel_Anomalies!D3515=1,Channel_Anomalies!E3515=1),1,0)</f>
        <v>0</v>
      </c>
      <c r="H3515" s="2" t="str">
        <f aca="false">IF(Channel_Anomalies!C3515=1,"temperature",IF(Channel_Anomalies!D3515=1,"battery_voltage",IF(Channel_Anomalies!E3515=1,"solar_power_input","")))</f>
        <v/>
      </c>
      <c r="I3515" s="2" t="n">
        <f aca="false">IF(Channel_Anomalies!C3515=1,0.9,IF(Channel_Anomalies!D3515=1,0.85,IF(Channel_Anomalies!E3515=1,0.75,0)))</f>
        <v>0</v>
      </c>
      <c r="J3515" s="2" t="n">
        <f aca="false">MAX(0,MIN(100,0.35*C3515+0.25*D3515+0.25*E3515+0.15*F3515-IF(G3515=1,12,0)))</f>
        <v>83.5487900365</v>
      </c>
      <c r="K3515" s="2" t="str">
        <f aca="false">IF(J3515&lt;40,"CRITICAL",IF(J3515&lt;60,"HIGH",IF(J3515&lt;80,"MED","LOW")))</f>
        <v>LOW</v>
      </c>
      <c r="L3515" s="2" t="str">
        <f aca="false">"TWIN-"&amp;TEXT(M3515,"000000")</f>
        <v>TWIN-003513</v>
      </c>
      <c r="M3515" s="2" t="n">
        <f aca="false">ROW()-2</f>
        <v>3513</v>
      </c>
      <c r="N3515" s="2" t="s">
        <v>4374</v>
      </c>
      <c r="O3515" s="2" t="n">
        <v>1</v>
      </c>
    </row>
    <row r="3516" customFormat="false" ht="15" hidden="false" customHeight="false" outlineLevel="0" collapsed="false">
      <c r="A3516" s="2" t="str">
        <f aca="false">Telemetry!A3516</f>
        <v>2019-12-11T10:34:00Z</v>
      </c>
      <c r="B3516" s="2" t="str">
        <f aca="false">Telemetry!B3516</f>
        <v>ISS-25544</v>
      </c>
      <c r="C3516" s="2" t="n">
        <f aca="false">Telemetry!V3516</f>
        <v>100</v>
      </c>
      <c r="D3516" s="2" t="n">
        <f aca="false">MAX(0,MIN(100,100-ABS(Telemetry!Y3516-20)*3))</f>
        <v>97.93984474</v>
      </c>
      <c r="E3516" s="2" t="n">
        <f aca="false">MAX(0,MIN(100,100-ABS(Telemetry!AA3516-90)*1.2))</f>
        <v>32.586023584</v>
      </c>
      <c r="F3516" s="2" t="n">
        <f aca="false">IF(Telemetry!AB3516="ON",95,100)</f>
        <v>100</v>
      </c>
      <c r="G3516" s="2" t="n">
        <f aca="false">IF(OR(Channel_Anomalies!C3516=1,Channel_Anomalies!D3516=1,Channel_Anomalies!E3516=1),1,0)</f>
        <v>0</v>
      </c>
      <c r="H3516" s="2" t="str">
        <f aca="false">IF(Channel_Anomalies!C3516=1,"temperature",IF(Channel_Anomalies!D3516=1,"battery_voltage",IF(Channel_Anomalies!E3516=1,"solar_power_input","")))</f>
        <v/>
      </c>
      <c r="I3516" s="2" t="n">
        <f aca="false">IF(Channel_Anomalies!C3516=1,0.9,IF(Channel_Anomalies!D3516=1,0.85,IF(Channel_Anomalies!E3516=1,0.75,0)))</f>
        <v>0</v>
      </c>
      <c r="J3516" s="2" t="n">
        <f aca="false">MAX(0,MIN(100,0.35*C3516+0.25*D3516+0.25*E3516+0.15*F3516-IF(G3516=1,12,0)))</f>
        <v>82.631467081</v>
      </c>
      <c r="K3516" s="2" t="str">
        <f aca="false">IF(J3516&lt;40,"CRITICAL",IF(J3516&lt;60,"HIGH",IF(J3516&lt;80,"MED","LOW")))</f>
        <v>LOW</v>
      </c>
      <c r="L3516" s="2" t="str">
        <f aca="false">"TWIN-"&amp;TEXT(M3516,"000000")</f>
        <v>TWIN-003514</v>
      </c>
      <c r="M3516" s="2" t="n">
        <f aca="false">ROW()-2</f>
        <v>3514</v>
      </c>
      <c r="N3516" s="2" t="s">
        <v>4374</v>
      </c>
      <c r="O3516" s="2" t="n">
        <v>1</v>
      </c>
    </row>
    <row r="3517" customFormat="false" ht="15" hidden="false" customHeight="false" outlineLevel="0" collapsed="false">
      <c r="A3517" s="2" t="str">
        <f aca="false">Telemetry!A3517</f>
        <v>2019-12-11T10:35:00Z</v>
      </c>
      <c r="B3517" s="2" t="str">
        <f aca="false">Telemetry!B3517</f>
        <v>ISS-25544</v>
      </c>
      <c r="C3517" s="2" t="n">
        <f aca="false">Telemetry!V3517</f>
        <v>100</v>
      </c>
      <c r="D3517" s="2" t="n">
        <f aca="false">MAX(0,MIN(100,100-ABS(Telemetry!Y3517-20)*3))</f>
        <v>97.77774361</v>
      </c>
      <c r="E3517" s="2" t="n">
        <f aca="false">MAX(0,MIN(100,100-ABS(Telemetry!AA3517-90)*1.2))</f>
        <v>31.784185864</v>
      </c>
      <c r="F3517" s="2" t="n">
        <f aca="false">IF(Telemetry!AB3517="ON",95,100)</f>
        <v>100</v>
      </c>
      <c r="G3517" s="2" t="n">
        <f aca="false">IF(OR(Channel_Anomalies!C3517=1,Channel_Anomalies!D3517=1,Channel_Anomalies!E3517=1),1,0)</f>
        <v>0</v>
      </c>
      <c r="H3517" s="2" t="str">
        <f aca="false">IF(Channel_Anomalies!C3517=1,"temperature",IF(Channel_Anomalies!D3517=1,"battery_voltage",IF(Channel_Anomalies!E3517=1,"solar_power_input","")))</f>
        <v/>
      </c>
      <c r="I3517" s="2" t="n">
        <f aca="false">IF(Channel_Anomalies!C3517=1,0.9,IF(Channel_Anomalies!D3517=1,0.85,IF(Channel_Anomalies!E3517=1,0.75,0)))</f>
        <v>0</v>
      </c>
      <c r="J3517" s="2" t="n">
        <f aca="false">MAX(0,MIN(100,0.35*C3517+0.25*D3517+0.25*E3517+0.15*F3517-IF(G3517=1,12,0)))</f>
        <v>82.3904823685</v>
      </c>
      <c r="K3517" s="2" t="str">
        <f aca="false">IF(J3517&lt;40,"CRITICAL",IF(J3517&lt;60,"HIGH",IF(J3517&lt;80,"MED","LOW")))</f>
        <v>LOW</v>
      </c>
      <c r="L3517" s="2" t="str">
        <f aca="false">"TWIN-"&amp;TEXT(M3517,"000000")</f>
        <v>TWIN-003515</v>
      </c>
      <c r="M3517" s="2" t="n">
        <f aca="false">ROW()-2</f>
        <v>3515</v>
      </c>
      <c r="N3517" s="2" t="s">
        <v>4374</v>
      </c>
      <c r="O3517" s="2" t="n">
        <v>1</v>
      </c>
    </row>
    <row r="3518" customFormat="false" ht="15" hidden="false" customHeight="false" outlineLevel="0" collapsed="false">
      <c r="A3518" s="2" t="str">
        <f aca="false">Telemetry!A3518</f>
        <v>2019-12-11T10:36:00Z</v>
      </c>
      <c r="B3518" s="2" t="str">
        <f aca="false">Telemetry!B3518</f>
        <v>ISS-25544</v>
      </c>
      <c r="C3518" s="2" t="n">
        <f aca="false">Telemetry!V3518</f>
        <v>100</v>
      </c>
      <c r="D3518" s="2" t="n">
        <f aca="false">MAX(0,MIN(100,100-ABS(Telemetry!Y3518-20)*3))</f>
        <v>99.07556494</v>
      </c>
      <c r="E3518" s="2" t="n">
        <f aca="false">MAX(0,MIN(100,100-ABS(Telemetry!AA3518-90)*1.2))</f>
        <v>32.096027212</v>
      </c>
      <c r="F3518" s="2" t="n">
        <f aca="false">IF(Telemetry!AB3518="ON",95,100)</f>
        <v>100</v>
      </c>
      <c r="G3518" s="2" t="n">
        <f aca="false">IF(OR(Channel_Anomalies!C3518=1,Channel_Anomalies!D3518=1,Channel_Anomalies!E3518=1),1,0)</f>
        <v>0</v>
      </c>
      <c r="H3518" s="2" t="str">
        <f aca="false">IF(Channel_Anomalies!C3518=1,"temperature",IF(Channel_Anomalies!D3518=1,"battery_voltage",IF(Channel_Anomalies!E3518=1,"solar_power_input","")))</f>
        <v/>
      </c>
      <c r="I3518" s="2" t="n">
        <f aca="false">IF(Channel_Anomalies!C3518=1,0.9,IF(Channel_Anomalies!D3518=1,0.85,IF(Channel_Anomalies!E3518=1,0.75,0)))</f>
        <v>0</v>
      </c>
      <c r="J3518" s="2" t="n">
        <f aca="false">MAX(0,MIN(100,0.35*C3518+0.25*D3518+0.25*E3518+0.15*F3518-IF(G3518=1,12,0)))</f>
        <v>82.792898038</v>
      </c>
      <c r="K3518" s="2" t="str">
        <f aca="false">IF(J3518&lt;40,"CRITICAL",IF(J3518&lt;60,"HIGH",IF(J3518&lt;80,"MED","LOW")))</f>
        <v>LOW</v>
      </c>
      <c r="L3518" s="2" t="str">
        <f aca="false">"TWIN-"&amp;TEXT(M3518,"000000")</f>
        <v>TWIN-003516</v>
      </c>
      <c r="M3518" s="2" t="n">
        <f aca="false">ROW()-2</f>
        <v>3516</v>
      </c>
      <c r="N3518" s="2" t="s">
        <v>4374</v>
      </c>
      <c r="O3518" s="2" t="n">
        <v>1</v>
      </c>
    </row>
    <row r="3519" customFormat="false" ht="15" hidden="false" customHeight="false" outlineLevel="0" collapsed="false">
      <c r="A3519" s="2" t="str">
        <f aca="false">Telemetry!A3519</f>
        <v>2019-12-11T10:37:00Z</v>
      </c>
      <c r="B3519" s="2" t="str">
        <f aca="false">Telemetry!B3519</f>
        <v>ISS-25544</v>
      </c>
      <c r="C3519" s="2" t="n">
        <f aca="false">Telemetry!V3519</f>
        <v>99.26527308</v>
      </c>
      <c r="D3519" s="2" t="n">
        <f aca="false">MAX(0,MIN(100,100-ABS(Telemetry!Y3519-20)*3))</f>
        <v>96.9481306</v>
      </c>
      <c r="E3519" s="2" t="n">
        <f aca="false">MAX(0,MIN(100,100-ABS(Telemetry!AA3519-90)*1.2))</f>
        <v>34.32027082</v>
      </c>
      <c r="F3519" s="2" t="n">
        <f aca="false">IF(Telemetry!AB3519="ON",95,100)</f>
        <v>100</v>
      </c>
      <c r="G3519" s="2" t="n">
        <f aca="false">IF(OR(Channel_Anomalies!C3519=1,Channel_Anomalies!D3519=1,Channel_Anomalies!E3519=1),1,0)</f>
        <v>0</v>
      </c>
      <c r="H3519" s="2" t="str">
        <f aca="false">IF(Channel_Anomalies!C3519=1,"temperature",IF(Channel_Anomalies!D3519=1,"battery_voltage",IF(Channel_Anomalies!E3519=1,"solar_power_input","")))</f>
        <v/>
      </c>
      <c r="I3519" s="2" t="n">
        <f aca="false">IF(Channel_Anomalies!C3519=1,0.9,IF(Channel_Anomalies!D3519=1,0.85,IF(Channel_Anomalies!E3519=1,0.75,0)))</f>
        <v>0</v>
      </c>
      <c r="J3519" s="2" t="n">
        <f aca="false">MAX(0,MIN(100,0.35*C3519+0.25*D3519+0.25*E3519+0.15*F3519-IF(G3519=1,12,0)))</f>
        <v>82.559945933</v>
      </c>
      <c r="K3519" s="2" t="str">
        <f aca="false">IF(J3519&lt;40,"CRITICAL",IF(J3519&lt;60,"HIGH",IF(J3519&lt;80,"MED","LOW")))</f>
        <v>LOW</v>
      </c>
      <c r="L3519" s="2" t="str">
        <f aca="false">"TWIN-"&amp;TEXT(M3519,"000000")</f>
        <v>TWIN-003517</v>
      </c>
      <c r="M3519" s="2" t="n">
        <f aca="false">ROW()-2</f>
        <v>3517</v>
      </c>
      <c r="N3519" s="2" t="s">
        <v>4374</v>
      </c>
      <c r="O3519" s="2" t="n">
        <v>1</v>
      </c>
    </row>
    <row r="3520" customFormat="false" ht="15" hidden="false" customHeight="false" outlineLevel="0" collapsed="false">
      <c r="A3520" s="2" t="str">
        <f aca="false">Telemetry!A3520</f>
        <v>2019-12-11T10:38:00Z</v>
      </c>
      <c r="B3520" s="2" t="str">
        <f aca="false">Telemetry!B3520</f>
        <v>ISS-25544</v>
      </c>
      <c r="C3520" s="2" t="n">
        <f aca="false">Telemetry!V3520</f>
        <v>98.5490272</v>
      </c>
      <c r="D3520" s="2" t="n">
        <f aca="false">MAX(0,MIN(100,100-ABS(Telemetry!Y3520-20)*3))</f>
        <v>92.44996318</v>
      </c>
      <c r="E3520" s="2" t="n">
        <f aca="false">MAX(0,MIN(100,100-ABS(Telemetry!AA3520-90)*1.2))</f>
        <v>33.752216668</v>
      </c>
      <c r="F3520" s="2" t="n">
        <f aca="false">IF(Telemetry!AB3520="ON",95,100)</f>
        <v>100</v>
      </c>
      <c r="G3520" s="2" t="n">
        <f aca="false">IF(OR(Channel_Anomalies!C3520=1,Channel_Anomalies!D3520=1,Channel_Anomalies!E3520=1),1,0)</f>
        <v>0</v>
      </c>
      <c r="H3520" s="2" t="str">
        <f aca="false">IF(Channel_Anomalies!C3520=1,"temperature",IF(Channel_Anomalies!D3520=1,"battery_voltage",IF(Channel_Anomalies!E3520=1,"solar_power_input","")))</f>
        <v/>
      </c>
      <c r="I3520" s="2" t="n">
        <f aca="false">IF(Channel_Anomalies!C3520=1,0.9,IF(Channel_Anomalies!D3520=1,0.85,IF(Channel_Anomalies!E3520=1,0.75,0)))</f>
        <v>0</v>
      </c>
      <c r="J3520" s="2" t="n">
        <f aca="false">MAX(0,MIN(100,0.35*C3520+0.25*D3520+0.25*E3520+0.15*F3520-IF(G3520=1,12,0)))</f>
        <v>81.042704482</v>
      </c>
      <c r="K3520" s="2" t="str">
        <f aca="false">IF(J3520&lt;40,"CRITICAL",IF(J3520&lt;60,"HIGH",IF(J3520&lt;80,"MED","LOW")))</f>
        <v>LOW</v>
      </c>
      <c r="L3520" s="2" t="str">
        <f aca="false">"TWIN-"&amp;TEXT(M3520,"000000")</f>
        <v>TWIN-003518</v>
      </c>
      <c r="M3520" s="2" t="n">
        <f aca="false">ROW()-2</f>
        <v>3518</v>
      </c>
      <c r="N3520" s="2" t="s">
        <v>4374</v>
      </c>
      <c r="O3520" s="2" t="n">
        <v>1</v>
      </c>
    </row>
    <row r="3521" customFormat="false" ht="15" hidden="false" customHeight="false" outlineLevel="0" collapsed="false">
      <c r="A3521" s="2" t="str">
        <f aca="false">Telemetry!A3521</f>
        <v>2019-12-11T10:39:00Z</v>
      </c>
      <c r="B3521" s="2" t="str">
        <f aca="false">Telemetry!B3521</f>
        <v>ISS-25544</v>
      </c>
      <c r="C3521" s="2" t="n">
        <f aca="false">Telemetry!V3521</f>
        <v>97.78823039</v>
      </c>
      <c r="D3521" s="2" t="n">
        <f aca="false">MAX(0,MIN(100,100-ABS(Telemetry!Y3521-20)*3))</f>
        <v>88.24913239</v>
      </c>
      <c r="E3521" s="2" t="n">
        <f aca="false">MAX(0,MIN(100,100-ABS(Telemetry!AA3521-90)*1.2))</f>
        <v>35.821895968</v>
      </c>
      <c r="F3521" s="2" t="n">
        <f aca="false">IF(Telemetry!AB3521="ON",95,100)</f>
        <v>100</v>
      </c>
      <c r="G3521" s="2" t="n">
        <f aca="false">IF(OR(Channel_Anomalies!C3521=1,Channel_Anomalies!D3521=1,Channel_Anomalies!E3521=1),1,0)</f>
        <v>0</v>
      </c>
      <c r="H3521" s="2" t="str">
        <f aca="false">IF(Channel_Anomalies!C3521=1,"temperature",IF(Channel_Anomalies!D3521=1,"battery_voltage",IF(Channel_Anomalies!E3521=1,"solar_power_input","")))</f>
        <v/>
      </c>
      <c r="I3521" s="2" t="n">
        <f aca="false">IF(Channel_Anomalies!C3521=1,0.9,IF(Channel_Anomalies!D3521=1,0.85,IF(Channel_Anomalies!E3521=1,0.75,0)))</f>
        <v>0</v>
      </c>
      <c r="J3521" s="2" t="n">
        <f aca="false">MAX(0,MIN(100,0.35*C3521+0.25*D3521+0.25*E3521+0.15*F3521-IF(G3521=1,12,0)))</f>
        <v>80.243637726</v>
      </c>
      <c r="K3521" s="2" t="str">
        <f aca="false">IF(J3521&lt;40,"CRITICAL",IF(J3521&lt;60,"HIGH",IF(J3521&lt;80,"MED","LOW")))</f>
        <v>LOW</v>
      </c>
      <c r="L3521" s="2" t="str">
        <f aca="false">"TWIN-"&amp;TEXT(M3521,"000000")</f>
        <v>TWIN-003519</v>
      </c>
      <c r="M3521" s="2" t="n">
        <f aca="false">ROW()-2</f>
        <v>3519</v>
      </c>
      <c r="N3521" s="2" t="s">
        <v>4374</v>
      </c>
      <c r="O3521" s="2" t="n">
        <v>1</v>
      </c>
    </row>
    <row r="3522" customFormat="false" ht="15" hidden="false" customHeight="false" outlineLevel="0" collapsed="false">
      <c r="A3522" s="2" t="str">
        <f aca="false">Telemetry!A3522</f>
        <v>2019-12-11T10:40:00Z</v>
      </c>
      <c r="B3522" s="2" t="str">
        <f aca="false">Telemetry!B3522</f>
        <v>ISS-25544</v>
      </c>
      <c r="C3522" s="2" t="n">
        <f aca="false">Telemetry!V3522</f>
        <v>97.07449759</v>
      </c>
      <c r="D3522" s="2" t="n">
        <f aca="false">MAX(0,MIN(100,100-ABS(Telemetry!Y3522-20)*3))</f>
        <v>85.58692471</v>
      </c>
      <c r="E3522" s="2" t="n">
        <f aca="false">MAX(0,MIN(100,100-ABS(Telemetry!AA3522-90)*1.2))</f>
        <v>33.11590288</v>
      </c>
      <c r="F3522" s="2" t="n">
        <f aca="false">IF(Telemetry!AB3522="ON",95,100)</f>
        <v>100</v>
      </c>
      <c r="G3522" s="2" t="n">
        <f aca="false">IF(OR(Channel_Anomalies!C3522=1,Channel_Anomalies!D3522=1,Channel_Anomalies!E3522=1),1,0)</f>
        <v>0</v>
      </c>
      <c r="H3522" s="2" t="str">
        <f aca="false">IF(Channel_Anomalies!C3522=1,"temperature",IF(Channel_Anomalies!D3522=1,"battery_voltage",IF(Channel_Anomalies!E3522=1,"solar_power_input","")))</f>
        <v/>
      </c>
      <c r="I3522" s="2" t="n">
        <f aca="false">IF(Channel_Anomalies!C3522=1,0.9,IF(Channel_Anomalies!D3522=1,0.85,IF(Channel_Anomalies!E3522=1,0.75,0)))</f>
        <v>0</v>
      </c>
      <c r="J3522" s="2" t="n">
        <f aca="false">MAX(0,MIN(100,0.35*C3522+0.25*D3522+0.25*E3522+0.15*F3522-IF(G3522=1,12,0)))</f>
        <v>78.651781054</v>
      </c>
      <c r="K3522" s="2" t="str">
        <f aca="false">IF(J3522&lt;40,"CRITICAL",IF(J3522&lt;60,"HIGH",IF(J3522&lt;80,"MED","LOW")))</f>
        <v>MED</v>
      </c>
      <c r="L3522" s="2" t="str">
        <f aca="false">"TWIN-"&amp;TEXT(M3522,"000000")</f>
        <v>TWIN-003520</v>
      </c>
      <c r="M3522" s="2" t="n">
        <f aca="false">ROW()-2</f>
        <v>3520</v>
      </c>
      <c r="N3522" s="2" t="s">
        <v>4374</v>
      </c>
      <c r="O3522" s="2" t="n">
        <v>1</v>
      </c>
    </row>
    <row r="3523" customFormat="false" ht="15" hidden="false" customHeight="false" outlineLevel="0" collapsed="false">
      <c r="A3523" s="2" t="str">
        <f aca="false">Telemetry!A3523</f>
        <v>2019-12-11T10:41:00Z</v>
      </c>
      <c r="B3523" s="2" t="str">
        <f aca="false">Telemetry!B3523</f>
        <v>ISS-25544</v>
      </c>
      <c r="C3523" s="2" t="n">
        <f aca="false">Telemetry!V3523</f>
        <v>96.39282503</v>
      </c>
      <c r="D3523" s="2" t="n">
        <f aca="false">MAX(0,MIN(100,100-ABS(Telemetry!Y3523-20)*3))</f>
        <v>83.45737576</v>
      </c>
      <c r="E3523" s="2" t="n">
        <f aca="false">MAX(0,MIN(100,100-ABS(Telemetry!AA3523-90)*1.2))</f>
        <v>31.568315776</v>
      </c>
      <c r="F3523" s="2" t="n">
        <f aca="false">IF(Telemetry!AB3523="ON",95,100)</f>
        <v>100</v>
      </c>
      <c r="G3523" s="2" t="n">
        <f aca="false">IF(OR(Channel_Anomalies!C3523=1,Channel_Anomalies!D3523=1,Channel_Anomalies!E3523=1),1,0)</f>
        <v>0</v>
      </c>
      <c r="H3523" s="2" t="str">
        <f aca="false">IF(Channel_Anomalies!C3523=1,"temperature",IF(Channel_Anomalies!D3523=1,"battery_voltage",IF(Channel_Anomalies!E3523=1,"solar_power_input","")))</f>
        <v/>
      </c>
      <c r="I3523" s="2" t="n">
        <f aca="false">IF(Channel_Anomalies!C3523=1,0.9,IF(Channel_Anomalies!D3523=1,0.85,IF(Channel_Anomalies!E3523=1,0.75,0)))</f>
        <v>0</v>
      </c>
      <c r="J3523" s="2" t="n">
        <f aca="false">MAX(0,MIN(100,0.35*C3523+0.25*D3523+0.25*E3523+0.15*F3523-IF(G3523=1,12,0)))</f>
        <v>77.4939116445</v>
      </c>
      <c r="K3523" s="2" t="str">
        <f aca="false">IF(J3523&lt;40,"CRITICAL",IF(J3523&lt;60,"HIGH",IF(J3523&lt;80,"MED","LOW")))</f>
        <v>MED</v>
      </c>
      <c r="L3523" s="2" t="str">
        <f aca="false">"TWIN-"&amp;TEXT(M3523,"000000")</f>
        <v>TWIN-003521</v>
      </c>
      <c r="M3523" s="2" t="n">
        <f aca="false">ROW()-2</f>
        <v>3521</v>
      </c>
      <c r="N3523" s="2" t="s">
        <v>4374</v>
      </c>
      <c r="O3523" s="2" t="n">
        <v>1</v>
      </c>
    </row>
    <row r="3524" customFormat="false" ht="15" hidden="false" customHeight="false" outlineLevel="0" collapsed="false">
      <c r="A3524" s="2" t="str">
        <f aca="false">Telemetry!A3524</f>
        <v>2019-12-11T10:42:00Z</v>
      </c>
      <c r="B3524" s="2" t="str">
        <f aca="false">Telemetry!B3524</f>
        <v>ISS-25544</v>
      </c>
      <c r="C3524" s="2" t="n">
        <f aca="false">Telemetry!V3524</f>
        <v>95.6505499</v>
      </c>
      <c r="D3524" s="2" t="n">
        <f aca="false">MAX(0,MIN(100,100-ABS(Telemetry!Y3524-20)*3))</f>
        <v>79.52141779</v>
      </c>
      <c r="E3524" s="2" t="n">
        <f aca="false">MAX(0,MIN(100,100-ABS(Telemetry!AA3524-90)*1.2))</f>
        <v>34.755047536</v>
      </c>
      <c r="F3524" s="2" t="n">
        <f aca="false">IF(Telemetry!AB3524="ON",95,100)</f>
        <v>100</v>
      </c>
      <c r="G3524" s="2" t="n">
        <f aca="false">IF(OR(Channel_Anomalies!C3524=1,Channel_Anomalies!D3524=1,Channel_Anomalies!E3524=1),1,0)</f>
        <v>0</v>
      </c>
      <c r="H3524" s="2" t="str">
        <f aca="false">IF(Channel_Anomalies!C3524=1,"temperature",IF(Channel_Anomalies!D3524=1,"battery_voltage",IF(Channel_Anomalies!E3524=1,"solar_power_input","")))</f>
        <v/>
      </c>
      <c r="I3524" s="2" t="n">
        <f aca="false">IF(Channel_Anomalies!C3524=1,0.9,IF(Channel_Anomalies!D3524=1,0.85,IF(Channel_Anomalies!E3524=1,0.75,0)))</f>
        <v>0</v>
      </c>
      <c r="J3524" s="2" t="n">
        <f aca="false">MAX(0,MIN(100,0.35*C3524+0.25*D3524+0.25*E3524+0.15*F3524-IF(G3524=1,12,0)))</f>
        <v>77.0468087965</v>
      </c>
      <c r="K3524" s="2" t="str">
        <f aca="false">IF(J3524&lt;40,"CRITICAL",IF(J3524&lt;60,"HIGH",IF(J3524&lt;80,"MED","LOW")))</f>
        <v>MED</v>
      </c>
      <c r="L3524" s="2" t="str">
        <f aca="false">"TWIN-"&amp;TEXT(M3524,"000000")</f>
        <v>TWIN-003522</v>
      </c>
      <c r="M3524" s="2" t="n">
        <f aca="false">ROW()-2</f>
        <v>3522</v>
      </c>
      <c r="N3524" s="2" t="s">
        <v>4374</v>
      </c>
      <c r="O3524" s="2" t="n">
        <v>1</v>
      </c>
    </row>
    <row r="3525" customFormat="false" ht="15" hidden="false" customHeight="false" outlineLevel="0" collapsed="false">
      <c r="A3525" s="2" t="str">
        <f aca="false">Telemetry!A3525</f>
        <v>2019-12-11T10:43:00Z</v>
      </c>
      <c r="B3525" s="2" t="str">
        <f aca="false">Telemetry!B3525</f>
        <v>ISS-25544</v>
      </c>
      <c r="C3525" s="2" t="n">
        <f aca="false">Telemetry!V3525</f>
        <v>94.91718819</v>
      </c>
      <c r="D3525" s="2" t="n">
        <f aca="false">MAX(0,MIN(100,100-ABS(Telemetry!Y3525-20)*3))</f>
        <v>76.02943234</v>
      </c>
      <c r="E3525" s="2" t="n">
        <f aca="false">MAX(0,MIN(100,100-ABS(Telemetry!AA3525-90)*1.2))</f>
        <v>34.241634352</v>
      </c>
      <c r="F3525" s="2" t="n">
        <f aca="false">IF(Telemetry!AB3525="ON",95,100)</f>
        <v>100</v>
      </c>
      <c r="G3525" s="2" t="n">
        <f aca="false">IF(OR(Channel_Anomalies!C3525=1,Channel_Anomalies!D3525=1,Channel_Anomalies!E3525=1),1,0)</f>
        <v>0</v>
      </c>
      <c r="H3525" s="2" t="str">
        <f aca="false">IF(Channel_Anomalies!C3525=1,"temperature",IF(Channel_Anomalies!D3525=1,"battery_voltage",IF(Channel_Anomalies!E3525=1,"solar_power_input","")))</f>
        <v/>
      </c>
      <c r="I3525" s="2" t="n">
        <f aca="false">IF(Channel_Anomalies!C3525=1,0.9,IF(Channel_Anomalies!D3525=1,0.85,IF(Channel_Anomalies!E3525=1,0.75,0)))</f>
        <v>0</v>
      </c>
      <c r="J3525" s="2" t="n">
        <f aca="false">MAX(0,MIN(100,0.35*C3525+0.25*D3525+0.25*E3525+0.15*F3525-IF(G3525=1,12,0)))</f>
        <v>75.7887825395</v>
      </c>
      <c r="K3525" s="2" t="str">
        <f aca="false">IF(J3525&lt;40,"CRITICAL",IF(J3525&lt;60,"HIGH",IF(J3525&lt;80,"MED","LOW")))</f>
        <v>MED</v>
      </c>
      <c r="L3525" s="2" t="str">
        <f aca="false">"TWIN-"&amp;TEXT(M3525,"000000")</f>
        <v>TWIN-003523</v>
      </c>
      <c r="M3525" s="2" t="n">
        <f aca="false">ROW()-2</f>
        <v>3523</v>
      </c>
      <c r="N3525" s="2" t="s">
        <v>4374</v>
      </c>
      <c r="O3525" s="2" t="n">
        <v>1</v>
      </c>
    </row>
    <row r="3526" customFormat="false" ht="15" hidden="false" customHeight="false" outlineLevel="0" collapsed="false">
      <c r="A3526" s="2" t="str">
        <f aca="false">Telemetry!A3526</f>
        <v>2019-12-11T10:44:00Z</v>
      </c>
      <c r="B3526" s="2" t="str">
        <f aca="false">Telemetry!B3526</f>
        <v>ISS-25544</v>
      </c>
      <c r="C3526" s="2" t="n">
        <f aca="false">Telemetry!V3526</f>
        <v>94.15030393</v>
      </c>
      <c r="D3526" s="2" t="n">
        <f aca="false">MAX(0,MIN(100,100-ABS(Telemetry!Y3526-20)*3))</f>
        <v>72.24681847</v>
      </c>
      <c r="E3526" s="2" t="n">
        <f aca="false">MAX(0,MIN(100,100-ABS(Telemetry!AA3526-90)*1.2))</f>
        <v>37.311962344</v>
      </c>
      <c r="F3526" s="2" t="n">
        <f aca="false">IF(Telemetry!AB3526="ON",95,100)</f>
        <v>100</v>
      </c>
      <c r="G3526" s="2" t="n">
        <f aca="false">IF(OR(Channel_Anomalies!C3526=1,Channel_Anomalies!D3526=1,Channel_Anomalies!E3526=1),1,0)</f>
        <v>0</v>
      </c>
      <c r="H3526" s="2" t="str">
        <f aca="false">IF(Channel_Anomalies!C3526=1,"temperature",IF(Channel_Anomalies!D3526=1,"battery_voltage",IF(Channel_Anomalies!E3526=1,"solar_power_input","")))</f>
        <v/>
      </c>
      <c r="I3526" s="2" t="n">
        <f aca="false">IF(Channel_Anomalies!C3526=1,0.9,IF(Channel_Anomalies!D3526=1,0.85,IF(Channel_Anomalies!E3526=1,0.75,0)))</f>
        <v>0</v>
      </c>
      <c r="J3526" s="2" t="n">
        <f aca="false">MAX(0,MIN(100,0.35*C3526+0.25*D3526+0.25*E3526+0.15*F3526-IF(G3526=1,12,0)))</f>
        <v>75.342301579</v>
      </c>
      <c r="K3526" s="2" t="str">
        <f aca="false">IF(J3526&lt;40,"CRITICAL",IF(J3526&lt;60,"HIGH",IF(J3526&lt;80,"MED","LOW")))</f>
        <v>MED</v>
      </c>
      <c r="L3526" s="2" t="str">
        <f aca="false">"TWIN-"&amp;TEXT(M3526,"000000")</f>
        <v>TWIN-003524</v>
      </c>
      <c r="M3526" s="2" t="n">
        <f aca="false">ROW()-2</f>
        <v>3524</v>
      </c>
      <c r="N3526" s="2" t="s">
        <v>4374</v>
      </c>
      <c r="O3526" s="2" t="n">
        <v>1</v>
      </c>
    </row>
    <row r="3527" customFormat="false" ht="15" hidden="false" customHeight="false" outlineLevel="0" collapsed="false">
      <c r="A3527" s="2" t="str">
        <f aca="false">Telemetry!A3527</f>
        <v>2019-12-11T10:45:00Z</v>
      </c>
      <c r="B3527" s="2" t="str">
        <f aca="false">Telemetry!B3527</f>
        <v>ISS-25544</v>
      </c>
      <c r="C3527" s="2" t="n">
        <f aca="false">Telemetry!V3527</f>
        <v>93.40067969</v>
      </c>
      <c r="D3527" s="2" t="n">
        <f aca="false">MAX(0,MIN(100,100-ABS(Telemetry!Y3527-20)*3))</f>
        <v>70.85354122</v>
      </c>
      <c r="E3527" s="2" t="n">
        <f aca="false">MAX(0,MIN(100,100-ABS(Telemetry!AA3527-90)*1.2))</f>
        <v>35.760121408</v>
      </c>
      <c r="F3527" s="2" t="n">
        <f aca="false">IF(Telemetry!AB3527="ON",95,100)</f>
        <v>100</v>
      </c>
      <c r="G3527" s="2" t="n">
        <f aca="false">IF(OR(Channel_Anomalies!C3527=1,Channel_Anomalies!D3527=1,Channel_Anomalies!E3527=1),1,0)</f>
        <v>0</v>
      </c>
      <c r="H3527" s="2" t="str">
        <f aca="false">IF(Channel_Anomalies!C3527=1,"temperature",IF(Channel_Anomalies!D3527=1,"battery_voltage",IF(Channel_Anomalies!E3527=1,"solar_power_input","")))</f>
        <v/>
      </c>
      <c r="I3527" s="2" t="n">
        <f aca="false">IF(Channel_Anomalies!C3527=1,0.9,IF(Channel_Anomalies!D3527=1,0.85,IF(Channel_Anomalies!E3527=1,0.75,0)))</f>
        <v>0</v>
      </c>
      <c r="J3527" s="2" t="n">
        <f aca="false">MAX(0,MIN(100,0.35*C3527+0.25*D3527+0.25*E3527+0.15*F3527-IF(G3527=1,12,0)))</f>
        <v>74.3436535485</v>
      </c>
      <c r="K3527" s="2" t="str">
        <f aca="false">IF(J3527&lt;40,"CRITICAL",IF(J3527&lt;60,"HIGH",IF(J3527&lt;80,"MED","LOW")))</f>
        <v>MED</v>
      </c>
      <c r="L3527" s="2" t="str">
        <f aca="false">"TWIN-"&amp;TEXT(M3527,"000000")</f>
        <v>TWIN-003525</v>
      </c>
      <c r="M3527" s="2" t="n">
        <f aca="false">ROW()-2</f>
        <v>3525</v>
      </c>
      <c r="N3527" s="2" t="s">
        <v>4374</v>
      </c>
      <c r="O3527" s="2" t="n">
        <v>1</v>
      </c>
    </row>
    <row r="3528" customFormat="false" ht="15" hidden="false" customHeight="false" outlineLevel="0" collapsed="false">
      <c r="A3528" s="2" t="str">
        <f aca="false">Telemetry!A3528</f>
        <v>2019-12-11T10:46:00Z</v>
      </c>
      <c r="B3528" s="2" t="str">
        <f aca="false">Telemetry!B3528</f>
        <v>ISS-25544</v>
      </c>
      <c r="C3528" s="2" t="n">
        <f aca="false">Telemetry!V3528</f>
        <v>92.68055494</v>
      </c>
      <c r="D3528" s="2" t="n">
        <f aca="false">MAX(0,MIN(100,100-ABS(Telemetry!Y3528-20)*3))</f>
        <v>66.668133751</v>
      </c>
      <c r="E3528" s="2" t="n">
        <f aca="false">MAX(0,MIN(100,100-ABS(Telemetry!AA3528-90)*1.2))</f>
        <v>33.4791856</v>
      </c>
      <c r="F3528" s="2" t="n">
        <f aca="false">IF(Telemetry!AB3528="ON",95,100)</f>
        <v>100</v>
      </c>
      <c r="G3528" s="2" t="n">
        <f aca="false">IF(OR(Channel_Anomalies!C3528=1,Channel_Anomalies!D3528=1,Channel_Anomalies!E3528=1),1,0)</f>
        <v>0</v>
      </c>
      <c r="H3528" s="2" t="str">
        <f aca="false">IF(Channel_Anomalies!C3528=1,"temperature",IF(Channel_Anomalies!D3528=1,"battery_voltage",IF(Channel_Anomalies!E3528=1,"solar_power_input","")))</f>
        <v/>
      </c>
      <c r="I3528" s="2" t="n">
        <f aca="false">IF(Channel_Anomalies!C3528=1,0.9,IF(Channel_Anomalies!D3528=1,0.85,IF(Channel_Anomalies!E3528=1,0.75,0)))</f>
        <v>0</v>
      </c>
      <c r="J3528" s="2" t="n">
        <f aca="false">MAX(0,MIN(100,0.35*C3528+0.25*D3528+0.25*E3528+0.15*F3528-IF(G3528=1,12,0)))</f>
        <v>72.47502406675</v>
      </c>
      <c r="K3528" s="2" t="str">
        <f aca="false">IF(J3528&lt;40,"CRITICAL",IF(J3528&lt;60,"HIGH",IF(J3528&lt;80,"MED","LOW")))</f>
        <v>MED</v>
      </c>
      <c r="L3528" s="2" t="str">
        <f aca="false">"TWIN-"&amp;TEXT(M3528,"000000")</f>
        <v>TWIN-003526</v>
      </c>
      <c r="M3528" s="2" t="n">
        <f aca="false">ROW()-2</f>
        <v>3526</v>
      </c>
      <c r="N3528" s="2" t="s">
        <v>4374</v>
      </c>
      <c r="O3528" s="2" t="n">
        <v>1</v>
      </c>
    </row>
    <row r="3529" customFormat="false" ht="15" hidden="false" customHeight="false" outlineLevel="0" collapsed="false">
      <c r="A3529" s="2" t="str">
        <f aca="false">Telemetry!A3529</f>
        <v>2019-12-11T10:47:00Z</v>
      </c>
      <c r="B3529" s="2" t="str">
        <f aca="false">Telemetry!B3529</f>
        <v>ISS-25544</v>
      </c>
      <c r="C3529" s="2" t="n">
        <f aca="false">Telemetry!V3529</f>
        <v>91.99003634</v>
      </c>
      <c r="D3529" s="2" t="n">
        <f aca="false">MAX(0,MIN(100,100-ABS(Telemetry!Y3529-20)*3))</f>
        <v>64.230980284</v>
      </c>
      <c r="E3529" s="2" t="n">
        <f aca="false">MAX(0,MIN(100,100-ABS(Telemetry!AA3529-90)*1.2))</f>
        <v>33.642733792</v>
      </c>
      <c r="F3529" s="2" t="n">
        <f aca="false">IF(Telemetry!AB3529="ON",95,100)</f>
        <v>100</v>
      </c>
      <c r="G3529" s="2" t="n">
        <f aca="false">IF(OR(Channel_Anomalies!C3529=1,Channel_Anomalies!D3529=1,Channel_Anomalies!E3529=1),1,0)</f>
        <v>0</v>
      </c>
      <c r="H3529" s="2" t="str">
        <f aca="false">IF(Channel_Anomalies!C3529=1,"temperature",IF(Channel_Anomalies!D3529=1,"battery_voltage",IF(Channel_Anomalies!E3529=1,"solar_power_input","")))</f>
        <v/>
      </c>
      <c r="I3529" s="2" t="n">
        <f aca="false">IF(Channel_Anomalies!C3529=1,0.9,IF(Channel_Anomalies!D3529=1,0.85,IF(Channel_Anomalies!E3529=1,0.75,0)))</f>
        <v>0</v>
      </c>
      <c r="J3529" s="2" t="n">
        <f aca="false">MAX(0,MIN(100,0.35*C3529+0.25*D3529+0.25*E3529+0.15*F3529-IF(G3529=1,12,0)))</f>
        <v>71.664941238</v>
      </c>
      <c r="K3529" s="2" t="str">
        <f aca="false">IF(J3529&lt;40,"CRITICAL",IF(J3529&lt;60,"HIGH",IF(J3529&lt;80,"MED","LOW")))</f>
        <v>MED</v>
      </c>
      <c r="L3529" s="2" t="str">
        <f aca="false">"TWIN-"&amp;TEXT(M3529,"000000")</f>
        <v>TWIN-003527</v>
      </c>
      <c r="M3529" s="2" t="n">
        <f aca="false">ROW()-2</f>
        <v>3527</v>
      </c>
      <c r="N3529" s="2" t="s">
        <v>4374</v>
      </c>
      <c r="O3529" s="2" t="n">
        <v>1</v>
      </c>
    </row>
    <row r="3530" customFormat="false" ht="15" hidden="false" customHeight="false" outlineLevel="0" collapsed="false">
      <c r="A3530" s="2" t="str">
        <f aca="false">Telemetry!A3530</f>
        <v>2019-12-11T10:48:00Z</v>
      </c>
      <c r="B3530" s="2" t="str">
        <f aca="false">Telemetry!B3530</f>
        <v>ISS-25544</v>
      </c>
      <c r="C3530" s="2" t="n">
        <f aca="false">Telemetry!V3530</f>
        <v>91.26257797</v>
      </c>
      <c r="D3530" s="2" t="n">
        <f aca="false">MAX(0,MIN(100,100-ABS(Telemetry!Y3530-20)*3))</f>
        <v>61.724000587</v>
      </c>
      <c r="E3530" s="2" t="n">
        <f aca="false">MAX(0,MIN(100,100-ABS(Telemetry!AA3530-90)*1.2))</f>
        <v>34.597788892</v>
      </c>
      <c r="F3530" s="2" t="n">
        <f aca="false">IF(Telemetry!AB3530="ON",95,100)</f>
        <v>100</v>
      </c>
      <c r="G3530" s="2" t="n">
        <f aca="false">IF(OR(Channel_Anomalies!C3530=1,Channel_Anomalies!D3530=1,Channel_Anomalies!E3530=1),1,0)</f>
        <v>0</v>
      </c>
      <c r="H3530" s="2" t="str">
        <f aca="false">IF(Channel_Anomalies!C3530=1,"temperature",IF(Channel_Anomalies!D3530=1,"battery_voltage",IF(Channel_Anomalies!E3530=1,"solar_power_input","")))</f>
        <v/>
      </c>
      <c r="I3530" s="2" t="n">
        <f aca="false">IF(Channel_Anomalies!C3530=1,0.9,IF(Channel_Anomalies!D3530=1,0.85,IF(Channel_Anomalies!E3530=1,0.75,0)))</f>
        <v>0</v>
      </c>
      <c r="J3530" s="2" t="n">
        <f aca="false">MAX(0,MIN(100,0.35*C3530+0.25*D3530+0.25*E3530+0.15*F3530-IF(G3530=1,12,0)))</f>
        <v>71.02234965925</v>
      </c>
      <c r="K3530" s="2" t="str">
        <f aca="false">IF(J3530&lt;40,"CRITICAL",IF(J3530&lt;60,"HIGH",IF(J3530&lt;80,"MED","LOW")))</f>
        <v>MED</v>
      </c>
      <c r="L3530" s="2" t="str">
        <f aca="false">"TWIN-"&amp;TEXT(M3530,"000000")</f>
        <v>TWIN-003528</v>
      </c>
      <c r="M3530" s="2" t="n">
        <f aca="false">ROW()-2</f>
        <v>3528</v>
      </c>
      <c r="N3530" s="2" t="s">
        <v>4374</v>
      </c>
      <c r="O3530" s="2" t="n">
        <v>1</v>
      </c>
    </row>
    <row r="3531" customFormat="false" ht="15" hidden="false" customHeight="false" outlineLevel="0" collapsed="false">
      <c r="A3531" s="2" t="str">
        <f aca="false">Telemetry!A3531</f>
        <v>2019-12-11T10:49:00Z</v>
      </c>
      <c r="B3531" s="2" t="str">
        <f aca="false">Telemetry!B3531</f>
        <v>ISS-25544</v>
      </c>
      <c r="C3531" s="2" t="n">
        <f aca="false">Telemetry!V3531</f>
        <v>90.54353254</v>
      </c>
      <c r="D3531" s="2" t="n">
        <f aca="false">MAX(0,MIN(100,100-ABS(Telemetry!Y3531-20)*3))</f>
        <v>58.435086112</v>
      </c>
      <c r="E3531" s="2" t="n">
        <f aca="false">MAX(0,MIN(100,100-ABS(Telemetry!AA3531-90)*1.2))</f>
        <v>33.41701678</v>
      </c>
      <c r="F3531" s="2" t="n">
        <f aca="false">IF(Telemetry!AB3531="ON",95,100)</f>
        <v>100</v>
      </c>
      <c r="G3531" s="2" t="n">
        <f aca="false">IF(OR(Channel_Anomalies!C3531=1,Channel_Anomalies!D3531=1,Channel_Anomalies!E3531=1),1,0)</f>
        <v>0</v>
      </c>
      <c r="H3531" s="2" t="str">
        <f aca="false">IF(Channel_Anomalies!C3531=1,"temperature",IF(Channel_Anomalies!D3531=1,"battery_voltage",IF(Channel_Anomalies!E3531=1,"solar_power_input","")))</f>
        <v/>
      </c>
      <c r="I3531" s="2" t="n">
        <f aca="false">IF(Channel_Anomalies!C3531=1,0.9,IF(Channel_Anomalies!D3531=1,0.85,IF(Channel_Anomalies!E3531=1,0.75,0)))</f>
        <v>0</v>
      </c>
      <c r="J3531" s="2" t="n">
        <f aca="false">MAX(0,MIN(100,0.35*C3531+0.25*D3531+0.25*E3531+0.15*F3531-IF(G3531=1,12,0)))</f>
        <v>69.653262112</v>
      </c>
      <c r="K3531" s="2" t="str">
        <f aca="false">IF(J3531&lt;40,"CRITICAL",IF(J3531&lt;60,"HIGH",IF(J3531&lt;80,"MED","LOW")))</f>
        <v>MED</v>
      </c>
      <c r="L3531" s="2" t="str">
        <f aca="false">"TWIN-"&amp;TEXT(M3531,"000000")</f>
        <v>TWIN-003529</v>
      </c>
      <c r="M3531" s="2" t="n">
        <f aca="false">ROW()-2</f>
        <v>3529</v>
      </c>
      <c r="N3531" s="2" t="s">
        <v>4374</v>
      </c>
      <c r="O3531" s="2" t="n">
        <v>1</v>
      </c>
    </row>
    <row r="3532" customFormat="false" ht="15" hidden="false" customHeight="false" outlineLevel="0" collapsed="false">
      <c r="A3532" s="2" t="str">
        <f aca="false">Telemetry!A3532</f>
        <v>2019-12-11T10:50:00Z</v>
      </c>
      <c r="B3532" s="2" t="str">
        <f aca="false">Telemetry!B3532</f>
        <v>ISS-25544</v>
      </c>
      <c r="C3532" s="2" t="n">
        <f aca="false">Telemetry!V3532</f>
        <v>89.79939588</v>
      </c>
      <c r="D3532" s="2" t="n">
        <f aca="false">MAX(0,MIN(100,100-ABS(Telemetry!Y3532-20)*3))</f>
        <v>57.059487265</v>
      </c>
      <c r="E3532" s="2" t="n">
        <f aca="false">MAX(0,MIN(100,100-ABS(Telemetry!AA3532-90)*1.2))</f>
        <v>34.862271796</v>
      </c>
      <c r="F3532" s="2" t="n">
        <f aca="false">IF(Telemetry!AB3532="ON",95,100)</f>
        <v>100</v>
      </c>
      <c r="G3532" s="2" t="n">
        <f aca="false">IF(OR(Channel_Anomalies!C3532=1,Channel_Anomalies!D3532=1,Channel_Anomalies!E3532=1),1,0)</f>
        <v>0</v>
      </c>
      <c r="H3532" s="2" t="str">
        <f aca="false">IF(Channel_Anomalies!C3532=1,"temperature",IF(Channel_Anomalies!D3532=1,"battery_voltage",IF(Channel_Anomalies!E3532=1,"solar_power_input","")))</f>
        <v/>
      </c>
      <c r="I3532" s="2" t="n">
        <f aca="false">IF(Channel_Anomalies!C3532=1,0.9,IF(Channel_Anomalies!D3532=1,0.85,IF(Channel_Anomalies!E3532=1,0.75,0)))</f>
        <v>0</v>
      </c>
      <c r="J3532" s="2" t="n">
        <f aca="false">MAX(0,MIN(100,0.35*C3532+0.25*D3532+0.25*E3532+0.15*F3532-IF(G3532=1,12,0)))</f>
        <v>69.41022832325</v>
      </c>
      <c r="K3532" s="2" t="str">
        <f aca="false">IF(J3532&lt;40,"CRITICAL",IF(J3532&lt;60,"HIGH",IF(J3532&lt;80,"MED","LOW")))</f>
        <v>MED</v>
      </c>
      <c r="L3532" s="2" t="str">
        <f aca="false">"TWIN-"&amp;TEXT(M3532,"000000")</f>
        <v>TWIN-003530</v>
      </c>
      <c r="M3532" s="2" t="n">
        <f aca="false">ROW()-2</f>
        <v>3530</v>
      </c>
      <c r="N3532" s="2" t="s">
        <v>4374</v>
      </c>
      <c r="O3532" s="2" t="n">
        <v>1</v>
      </c>
    </row>
    <row r="3533" customFormat="false" ht="15" hidden="false" customHeight="false" outlineLevel="0" collapsed="false">
      <c r="A3533" s="2" t="str">
        <f aca="false">Telemetry!A3533</f>
        <v>2019-12-11T10:51:00Z</v>
      </c>
      <c r="B3533" s="2" t="str">
        <f aca="false">Telemetry!B3533</f>
        <v>ISS-25544</v>
      </c>
      <c r="C3533" s="2" t="n">
        <f aca="false">Telemetry!V3533</f>
        <v>89.10457454</v>
      </c>
      <c r="D3533" s="2" t="n">
        <f aca="false">MAX(0,MIN(100,100-ABS(Telemetry!Y3533-20)*3))</f>
        <v>54.697035889</v>
      </c>
      <c r="E3533" s="2" t="n">
        <f aca="false">MAX(0,MIN(100,100-ABS(Telemetry!AA3533-90)*1.2))</f>
        <v>32.021709196</v>
      </c>
      <c r="F3533" s="2" t="n">
        <f aca="false">IF(Telemetry!AB3533="ON",95,100)</f>
        <v>100</v>
      </c>
      <c r="G3533" s="2" t="n">
        <f aca="false">IF(OR(Channel_Anomalies!C3533=1,Channel_Anomalies!D3533=1,Channel_Anomalies!E3533=1),1,0)</f>
        <v>0</v>
      </c>
      <c r="H3533" s="2" t="str">
        <f aca="false">IF(Channel_Anomalies!C3533=1,"temperature",IF(Channel_Anomalies!D3533=1,"battery_voltage",IF(Channel_Anomalies!E3533=1,"solar_power_input","")))</f>
        <v/>
      </c>
      <c r="I3533" s="2" t="n">
        <f aca="false">IF(Channel_Anomalies!C3533=1,0.9,IF(Channel_Anomalies!D3533=1,0.85,IF(Channel_Anomalies!E3533=1,0.75,0)))</f>
        <v>0</v>
      </c>
      <c r="J3533" s="2" t="n">
        <f aca="false">MAX(0,MIN(100,0.35*C3533+0.25*D3533+0.25*E3533+0.15*F3533-IF(G3533=1,12,0)))</f>
        <v>67.86628736025</v>
      </c>
      <c r="K3533" s="2" t="str">
        <f aca="false">IF(J3533&lt;40,"CRITICAL",IF(J3533&lt;60,"HIGH",IF(J3533&lt;80,"MED","LOW")))</f>
        <v>MED</v>
      </c>
      <c r="L3533" s="2" t="str">
        <f aca="false">"TWIN-"&amp;TEXT(M3533,"000000")</f>
        <v>TWIN-003531</v>
      </c>
      <c r="M3533" s="2" t="n">
        <f aca="false">ROW()-2</f>
        <v>3531</v>
      </c>
      <c r="N3533" s="2" t="s">
        <v>4374</v>
      </c>
      <c r="O3533" s="2" t="n">
        <v>1</v>
      </c>
    </row>
    <row r="3534" customFormat="false" ht="15" hidden="false" customHeight="false" outlineLevel="0" collapsed="false">
      <c r="A3534" s="2" t="str">
        <f aca="false">Telemetry!A3534</f>
        <v>2019-12-11T10:52:00Z</v>
      </c>
      <c r="B3534" s="2" t="str">
        <f aca="false">Telemetry!B3534</f>
        <v>ISS-25544</v>
      </c>
      <c r="C3534" s="2" t="n">
        <f aca="false">Telemetry!V3534</f>
        <v>88.37431831</v>
      </c>
      <c r="D3534" s="2" t="n">
        <f aca="false">MAX(0,MIN(100,100-ABS(Telemetry!Y3534-20)*3))</f>
        <v>53.120714761</v>
      </c>
      <c r="E3534" s="2" t="n">
        <f aca="false">MAX(0,MIN(100,100-ABS(Telemetry!AA3534-90)*1.2))</f>
        <v>34.062758608</v>
      </c>
      <c r="F3534" s="2" t="n">
        <f aca="false">IF(Telemetry!AB3534="ON",95,100)</f>
        <v>100</v>
      </c>
      <c r="G3534" s="2" t="n">
        <f aca="false">IF(OR(Channel_Anomalies!C3534=1,Channel_Anomalies!D3534=1,Channel_Anomalies!E3534=1),1,0)</f>
        <v>0</v>
      </c>
      <c r="H3534" s="2" t="str">
        <f aca="false">IF(Channel_Anomalies!C3534=1,"temperature",IF(Channel_Anomalies!D3534=1,"battery_voltage",IF(Channel_Anomalies!E3534=1,"solar_power_input","")))</f>
        <v/>
      </c>
      <c r="I3534" s="2" t="n">
        <f aca="false">IF(Channel_Anomalies!C3534=1,0.9,IF(Channel_Anomalies!D3534=1,0.85,IF(Channel_Anomalies!E3534=1,0.75,0)))</f>
        <v>0</v>
      </c>
      <c r="J3534" s="2" t="n">
        <f aca="false">MAX(0,MIN(100,0.35*C3534+0.25*D3534+0.25*E3534+0.15*F3534-IF(G3534=1,12,0)))</f>
        <v>67.72687975075</v>
      </c>
      <c r="K3534" s="2" t="str">
        <f aca="false">IF(J3534&lt;40,"CRITICAL",IF(J3534&lt;60,"HIGH",IF(J3534&lt;80,"MED","LOW")))</f>
        <v>MED</v>
      </c>
      <c r="L3534" s="2" t="str">
        <f aca="false">"TWIN-"&amp;TEXT(M3534,"000000")</f>
        <v>TWIN-003532</v>
      </c>
      <c r="M3534" s="2" t="n">
        <f aca="false">ROW()-2</f>
        <v>3532</v>
      </c>
      <c r="N3534" s="2" t="s">
        <v>4374</v>
      </c>
      <c r="O3534" s="2" t="n">
        <v>1</v>
      </c>
    </row>
    <row r="3535" customFormat="false" ht="15" hidden="false" customHeight="false" outlineLevel="0" collapsed="false">
      <c r="A3535" s="2" t="str">
        <f aca="false">Telemetry!A3535</f>
        <v>2019-12-11T10:53:00Z</v>
      </c>
      <c r="B3535" s="2" t="str">
        <f aca="false">Telemetry!B3535</f>
        <v>ISS-25544</v>
      </c>
      <c r="C3535" s="2" t="n">
        <f aca="false">Telemetry!V3535</f>
        <v>87.27240918</v>
      </c>
      <c r="D3535" s="2" t="n">
        <f aca="false">MAX(0,MIN(100,100-ABS(Telemetry!Y3535-20)*3))</f>
        <v>51.169427662</v>
      </c>
      <c r="E3535" s="2" t="n">
        <f aca="false">MAX(0,MIN(100,100-ABS(Telemetry!AA3535-90)*1.2))</f>
        <v>57.282172996</v>
      </c>
      <c r="F3535" s="2" t="n">
        <f aca="false">IF(Telemetry!AB3535="ON",95,100)</f>
        <v>95</v>
      </c>
      <c r="G3535" s="2" t="n">
        <f aca="false">IF(OR(Channel_Anomalies!C3535=1,Channel_Anomalies!D3535=1,Channel_Anomalies!E3535=1),1,0)</f>
        <v>0</v>
      </c>
      <c r="H3535" s="2" t="str">
        <f aca="false">IF(Channel_Anomalies!C3535=1,"temperature",IF(Channel_Anomalies!D3535=1,"battery_voltage",IF(Channel_Anomalies!E3535=1,"solar_power_input","")))</f>
        <v/>
      </c>
      <c r="I3535" s="2" t="n">
        <f aca="false">IF(Channel_Anomalies!C3535=1,0.9,IF(Channel_Anomalies!D3535=1,0.85,IF(Channel_Anomalies!E3535=1,0.75,0)))</f>
        <v>0</v>
      </c>
      <c r="J3535" s="2" t="n">
        <f aca="false">MAX(0,MIN(100,0.35*C3535+0.25*D3535+0.25*E3535+0.15*F3535-IF(G3535=1,12,0)))</f>
        <v>71.9082433775</v>
      </c>
      <c r="K3535" s="2" t="str">
        <f aca="false">IF(J3535&lt;40,"CRITICAL",IF(J3535&lt;60,"HIGH",IF(J3535&lt;80,"MED","LOW")))</f>
        <v>MED</v>
      </c>
      <c r="L3535" s="2" t="str">
        <f aca="false">"TWIN-"&amp;TEXT(M3535,"000000")</f>
        <v>TWIN-003533</v>
      </c>
      <c r="M3535" s="2" t="n">
        <f aca="false">ROW()-2</f>
        <v>3533</v>
      </c>
      <c r="N3535" s="2" t="s">
        <v>4374</v>
      </c>
      <c r="O3535" s="2" t="n">
        <v>1</v>
      </c>
    </row>
    <row r="3536" customFormat="false" ht="15" hidden="false" customHeight="false" outlineLevel="0" collapsed="false">
      <c r="A3536" s="2" t="str">
        <f aca="false">Telemetry!A3536</f>
        <v>2019-12-11T10:54:00Z</v>
      </c>
      <c r="B3536" s="2" t="str">
        <f aca="false">Telemetry!B3536</f>
        <v>ISS-25544</v>
      </c>
      <c r="C3536" s="2" t="n">
        <f aca="false">Telemetry!V3536</f>
        <v>85.85440845</v>
      </c>
      <c r="D3536" s="2" t="n">
        <f aca="false">MAX(0,MIN(100,100-ABS(Telemetry!Y3536-20)*3))</f>
        <v>51.05362624</v>
      </c>
      <c r="E3536" s="2" t="n">
        <f aca="false">MAX(0,MIN(100,100-ABS(Telemetry!AA3536-90)*1.2))</f>
        <v>74.089594624</v>
      </c>
      <c r="F3536" s="2" t="n">
        <f aca="false">IF(Telemetry!AB3536="ON",95,100)</f>
        <v>95</v>
      </c>
      <c r="G3536" s="2" t="n">
        <f aca="false">IF(OR(Channel_Anomalies!C3536=1,Channel_Anomalies!D3536=1,Channel_Anomalies!E3536=1),1,0)</f>
        <v>0</v>
      </c>
      <c r="H3536" s="2" t="str">
        <f aca="false">IF(Channel_Anomalies!C3536=1,"temperature",IF(Channel_Anomalies!D3536=1,"battery_voltage",IF(Channel_Anomalies!E3536=1,"solar_power_input","")))</f>
        <v/>
      </c>
      <c r="I3536" s="2" t="n">
        <f aca="false">IF(Channel_Anomalies!C3536=1,0.9,IF(Channel_Anomalies!D3536=1,0.85,IF(Channel_Anomalies!E3536=1,0.75,0)))</f>
        <v>0</v>
      </c>
      <c r="J3536" s="2" t="n">
        <f aca="false">MAX(0,MIN(100,0.35*C3536+0.25*D3536+0.25*E3536+0.15*F3536-IF(G3536=1,12,0)))</f>
        <v>75.5848481735</v>
      </c>
      <c r="K3536" s="2" t="str">
        <f aca="false">IF(J3536&lt;40,"CRITICAL",IF(J3536&lt;60,"HIGH",IF(J3536&lt;80,"MED","LOW")))</f>
        <v>MED</v>
      </c>
      <c r="L3536" s="2" t="str">
        <f aca="false">"TWIN-"&amp;TEXT(M3536,"000000")</f>
        <v>TWIN-003534</v>
      </c>
      <c r="M3536" s="2" t="n">
        <f aca="false">ROW()-2</f>
        <v>3534</v>
      </c>
      <c r="N3536" s="2" t="s">
        <v>4374</v>
      </c>
      <c r="O3536" s="2" t="n">
        <v>1</v>
      </c>
    </row>
    <row r="3537" customFormat="false" ht="15" hidden="false" customHeight="false" outlineLevel="0" collapsed="false">
      <c r="A3537" s="2" t="str">
        <f aca="false">Telemetry!A3537</f>
        <v>2019-12-11T10:55:00Z</v>
      </c>
      <c r="B3537" s="2" t="str">
        <f aca="false">Telemetry!B3537</f>
        <v>ISS-25544</v>
      </c>
      <c r="C3537" s="2" t="n">
        <f aca="false">Telemetry!V3537</f>
        <v>84.4188102</v>
      </c>
      <c r="D3537" s="2" t="n">
        <f aca="false">MAX(0,MIN(100,100-ABS(Telemetry!Y3537-20)*3))</f>
        <v>48.87681685</v>
      </c>
      <c r="E3537" s="2" t="n">
        <f aca="false">MAX(0,MIN(100,100-ABS(Telemetry!AA3537-90)*1.2))</f>
        <v>75.035198416</v>
      </c>
      <c r="F3537" s="2" t="n">
        <f aca="false">IF(Telemetry!AB3537="ON",95,100)</f>
        <v>95</v>
      </c>
      <c r="G3537" s="2" t="n">
        <f aca="false">IF(OR(Channel_Anomalies!C3537=1,Channel_Anomalies!D3537=1,Channel_Anomalies!E3537=1),1,0)</f>
        <v>0</v>
      </c>
      <c r="H3537" s="2" t="str">
        <f aca="false">IF(Channel_Anomalies!C3537=1,"temperature",IF(Channel_Anomalies!D3537=1,"battery_voltage",IF(Channel_Anomalies!E3537=1,"solar_power_input","")))</f>
        <v/>
      </c>
      <c r="I3537" s="2" t="n">
        <f aca="false">IF(Channel_Anomalies!C3537=1,0.9,IF(Channel_Anomalies!D3537=1,0.85,IF(Channel_Anomalies!E3537=1,0.75,0)))</f>
        <v>0</v>
      </c>
      <c r="J3537" s="2" t="n">
        <f aca="false">MAX(0,MIN(100,0.35*C3537+0.25*D3537+0.25*E3537+0.15*F3537-IF(G3537=1,12,0)))</f>
        <v>74.7745873865</v>
      </c>
      <c r="K3537" s="2" t="str">
        <f aca="false">IF(J3537&lt;40,"CRITICAL",IF(J3537&lt;60,"HIGH",IF(J3537&lt;80,"MED","LOW")))</f>
        <v>MED</v>
      </c>
      <c r="L3537" s="2" t="str">
        <f aca="false">"TWIN-"&amp;TEXT(M3537,"000000")</f>
        <v>TWIN-003535</v>
      </c>
      <c r="M3537" s="2" t="n">
        <f aca="false">ROW()-2</f>
        <v>3535</v>
      </c>
      <c r="N3537" s="2" t="s">
        <v>4374</v>
      </c>
      <c r="O3537" s="2" t="n">
        <v>1</v>
      </c>
    </row>
    <row r="3538" customFormat="false" ht="15" hidden="false" customHeight="false" outlineLevel="0" collapsed="false">
      <c r="A3538" s="2" t="str">
        <f aca="false">Telemetry!A3538</f>
        <v>2019-12-11T10:56:00Z</v>
      </c>
      <c r="B3538" s="2" t="str">
        <f aca="false">Telemetry!B3538</f>
        <v>ISS-25544</v>
      </c>
      <c r="C3538" s="2" t="n">
        <f aca="false">Telemetry!V3538</f>
        <v>82.99706253</v>
      </c>
      <c r="D3538" s="2" t="n">
        <f aca="false">MAX(0,MIN(100,100-ABS(Telemetry!Y3538-20)*3))</f>
        <v>49.105407505</v>
      </c>
      <c r="E3538" s="2" t="n">
        <f aca="false">MAX(0,MIN(100,100-ABS(Telemetry!AA3538-90)*1.2))</f>
        <v>73.892665708</v>
      </c>
      <c r="F3538" s="2" t="n">
        <f aca="false">IF(Telemetry!AB3538="ON",95,100)</f>
        <v>95</v>
      </c>
      <c r="G3538" s="2" t="n">
        <f aca="false">IF(OR(Channel_Anomalies!C3538=1,Channel_Anomalies!D3538=1,Channel_Anomalies!E3538=1),1,0)</f>
        <v>0</v>
      </c>
      <c r="H3538" s="2" t="str">
        <f aca="false">IF(Channel_Anomalies!C3538=1,"temperature",IF(Channel_Anomalies!D3538=1,"battery_voltage",IF(Channel_Anomalies!E3538=1,"solar_power_input","")))</f>
        <v/>
      </c>
      <c r="I3538" s="2" t="n">
        <f aca="false">IF(Channel_Anomalies!C3538=1,0.9,IF(Channel_Anomalies!D3538=1,0.85,IF(Channel_Anomalies!E3538=1,0.75,0)))</f>
        <v>0</v>
      </c>
      <c r="J3538" s="2" t="n">
        <f aca="false">MAX(0,MIN(100,0.35*C3538+0.25*D3538+0.25*E3538+0.15*F3538-IF(G3538=1,12,0)))</f>
        <v>74.04849018875</v>
      </c>
      <c r="K3538" s="2" t="str">
        <f aca="false">IF(J3538&lt;40,"CRITICAL",IF(J3538&lt;60,"HIGH",IF(J3538&lt;80,"MED","LOW")))</f>
        <v>MED</v>
      </c>
      <c r="L3538" s="2" t="str">
        <f aca="false">"TWIN-"&amp;TEXT(M3538,"000000")</f>
        <v>TWIN-003536</v>
      </c>
      <c r="M3538" s="2" t="n">
        <f aca="false">ROW()-2</f>
        <v>3536</v>
      </c>
      <c r="N3538" s="2" t="s">
        <v>4374</v>
      </c>
      <c r="O3538" s="2" t="n">
        <v>1</v>
      </c>
    </row>
    <row r="3539" customFormat="false" ht="15" hidden="false" customHeight="false" outlineLevel="0" collapsed="false">
      <c r="A3539" s="2" t="str">
        <f aca="false">Telemetry!A3539</f>
        <v>2019-12-11T10:57:00Z</v>
      </c>
      <c r="B3539" s="2" t="str">
        <f aca="false">Telemetry!B3539</f>
        <v>ISS-25544</v>
      </c>
      <c r="C3539" s="2" t="n">
        <f aca="false">Telemetry!V3539</f>
        <v>81.56241359</v>
      </c>
      <c r="D3539" s="2" t="n">
        <f aca="false">MAX(0,MIN(100,100-ABS(Telemetry!Y3539-20)*3))</f>
        <v>48.017774734</v>
      </c>
      <c r="E3539" s="2" t="n">
        <f aca="false">MAX(0,MIN(100,100-ABS(Telemetry!AA3539-90)*1.2))</f>
        <v>74.954481808</v>
      </c>
      <c r="F3539" s="2" t="n">
        <f aca="false">IF(Telemetry!AB3539="ON",95,100)</f>
        <v>95</v>
      </c>
      <c r="G3539" s="2" t="n">
        <f aca="false">IF(OR(Channel_Anomalies!C3539=1,Channel_Anomalies!D3539=1,Channel_Anomalies!E3539=1),1,0)</f>
        <v>0</v>
      </c>
      <c r="H3539" s="2" t="str">
        <f aca="false">IF(Channel_Anomalies!C3539=1,"temperature",IF(Channel_Anomalies!D3539=1,"battery_voltage",IF(Channel_Anomalies!E3539=1,"solar_power_input","")))</f>
        <v/>
      </c>
      <c r="I3539" s="2" t="n">
        <f aca="false">IF(Channel_Anomalies!C3539=1,0.9,IF(Channel_Anomalies!D3539=1,0.85,IF(Channel_Anomalies!E3539=1,0.75,0)))</f>
        <v>0</v>
      </c>
      <c r="J3539" s="2" t="n">
        <f aca="false">MAX(0,MIN(100,0.35*C3539+0.25*D3539+0.25*E3539+0.15*F3539-IF(G3539=1,12,0)))</f>
        <v>73.539908892</v>
      </c>
      <c r="K3539" s="2" t="str">
        <f aca="false">IF(J3539&lt;40,"CRITICAL",IF(J3539&lt;60,"HIGH",IF(J3539&lt;80,"MED","LOW")))</f>
        <v>MED</v>
      </c>
      <c r="L3539" s="2" t="str">
        <f aca="false">"TWIN-"&amp;TEXT(M3539,"000000")</f>
        <v>TWIN-003537</v>
      </c>
      <c r="M3539" s="2" t="n">
        <f aca="false">ROW()-2</f>
        <v>3537</v>
      </c>
      <c r="N3539" s="2" t="s">
        <v>4374</v>
      </c>
      <c r="O3539" s="2" t="n">
        <v>1</v>
      </c>
    </row>
    <row r="3540" customFormat="false" ht="15" hidden="false" customHeight="false" outlineLevel="0" collapsed="false">
      <c r="A3540" s="2" t="str">
        <f aca="false">Telemetry!A3540</f>
        <v>2019-12-11T10:58:00Z</v>
      </c>
      <c r="B3540" s="2" t="str">
        <f aca="false">Telemetry!B3540</f>
        <v>ISS-25544</v>
      </c>
      <c r="C3540" s="2" t="n">
        <f aca="false">Telemetry!V3540</f>
        <v>80.39953692</v>
      </c>
      <c r="D3540" s="2" t="n">
        <f aca="false">MAX(0,MIN(100,100-ABS(Telemetry!Y3540-20)*3))</f>
        <v>46.103986459</v>
      </c>
      <c r="E3540" s="2" t="n">
        <f aca="false">MAX(0,MIN(100,100-ABS(Telemetry!AA3540-90)*1.2))</f>
        <v>58.981696132</v>
      </c>
      <c r="F3540" s="2" t="n">
        <f aca="false">IF(Telemetry!AB3540="ON",95,100)</f>
        <v>95</v>
      </c>
      <c r="G3540" s="2" t="n">
        <f aca="false">IF(OR(Channel_Anomalies!C3540=1,Channel_Anomalies!D3540=1,Channel_Anomalies!E3540=1),1,0)</f>
        <v>0</v>
      </c>
      <c r="H3540" s="2" t="str">
        <f aca="false">IF(Channel_Anomalies!C3540=1,"temperature",IF(Channel_Anomalies!D3540=1,"battery_voltage",IF(Channel_Anomalies!E3540=1,"solar_power_input","")))</f>
        <v/>
      </c>
      <c r="I3540" s="2" t="n">
        <f aca="false">IF(Channel_Anomalies!C3540=1,0.9,IF(Channel_Anomalies!D3540=1,0.85,IF(Channel_Anomalies!E3540=1,0.75,0)))</f>
        <v>0</v>
      </c>
      <c r="J3540" s="2" t="n">
        <f aca="false">MAX(0,MIN(100,0.35*C3540+0.25*D3540+0.25*E3540+0.15*F3540-IF(G3540=1,12,0)))</f>
        <v>68.66125856975</v>
      </c>
      <c r="K3540" s="2" t="str">
        <f aca="false">IF(J3540&lt;40,"CRITICAL",IF(J3540&lt;60,"HIGH",IF(J3540&lt;80,"MED","LOW")))</f>
        <v>MED</v>
      </c>
      <c r="L3540" s="2" t="str">
        <f aca="false">"TWIN-"&amp;TEXT(M3540,"000000")</f>
        <v>TWIN-003538</v>
      </c>
      <c r="M3540" s="2" t="n">
        <f aca="false">ROW()-2</f>
        <v>3538</v>
      </c>
      <c r="N3540" s="2" t="s">
        <v>4374</v>
      </c>
      <c r="O3540" s="2" t="n">
        <v>1</v>
      </c>
    </row>
    <row r="3541" customFormat="false" ht="15" hidden="false" customHeight="false" outlineLevel="0" collapsed="false">
      <c r="A3541" s="2" t="str">
        <f aca="false">Telemetry!A3541</f>
        <v>2019-12-11T10:59:00Z</v>
      </c>
      <c r="B3541" s="2" t="str">
        <f aca="false">Telemetry!B3541</f>
        <v>ISS-25544</v>
      </c>
      <c r="C3541" s="2" t="n">
        <f aca="false">Telemetry!V3541</f>
        <v>79.23090057</v>
      </c>
      <c r="D3541" s="2" t="n">
        <f aca="false">MAX(0,MIN(100,100-ABS(Telemetry!Y3541-20)*3))</f>
        <v>44.138438965</v>
      </c>
      <c r="E3541" s="2" t="n">
        <f aca="false">MAX(0,MIN(100,100-ABS(Telemetry!AA3541-90)*1.2))</f>
        <v>59.313453988</v>
      </c>
      <c r="F3541" s="2" t="n">
        <f aca="false">IF(Telemetry!AB3541="ON",95,100)</f>
        <v>95</v>
      </c>
      <c r="G3541" s="2" t="n">
        <f aca="false">IF(OR(Channel_Anomalies!C3541=1,Channel_Anomalies!D3541=1,Channel_Anomalies!E3541=1),1,0)</f>
        <v>0</v>
      </c>
      <c r="H3541" s="2" t="str">
        <f aca="false">IF(Channel_Anomalies!C3541=1,"temperature",IF(Channel_Anomalies!D3541=1,"battery_voltage",IF(Channel_Anomalies!E3541=1,"solar_power_input","")))</f>
        <v/>
      </c>
      <c r="I3541" s="2" t="n">
        <f aca="false">IF(Channel_Anomalies!C3541=1,0.9,IF(Channel_Anomalies!D3541=1,0.85,IF(Channel_Anomalies!E3541=1,0.75,0)))</f>
        <v>0</v>
      </c>
      <c r="J3541" s="2" t="n">
        <f aca="false">MAX(0,MIN(100,0.35*C3541+0.25*D3541+0.25*E3541+0.15*F3541-IF(G3541=1,12,0)))</f>
        <v>67.84378843775</v>
      </c>
      <c r="K3541" s="2" t="str">
        <f aca="false">IF(J3541&lt;40,"CRITICAL",IF(J3541&lt;60,"HIGH",IF(J3541&lt;80,"MED","LOW")))</f>
        <v>MED</v>
      </c>
      <c r="L3541" s="2" t="str">
        <f aca="false">"TWIN-"&amp;TEXT(M3541,"000000")</f>
        <v>TWIN-003539</v>
      </c>
      <c r="M3541" s="2" t="n">
        <f aca="false">ROW()-2</f>
        <v>3539</v>
      </c>
      <c r="N3541" s="2" t="s">
        <v>4374</v>
      </c>
      <c r="O3541" s="2" t="n">
        <v>1</v>
      </c>
    </row>
    <row r="3542" customFormat="false" ht="15" hidden="false" customHeight="false" outlineLevel="0" collapsed="false">
      <c r="A3542" s="2" t="str">
        <f aca="false">Telemetry!A3542</f>
        <v>2019-12-11T11:00:00Z</v>
      </c>
      <c r="B3542" s="2" t="str">
        <f aca="false">Telemetry!B3542</f>
        <v>ISS-25544</v>
      </c>
      <c r="C3542" s="2" t="n">
        <f aca="false">Telemetry!V3542</f>
        <v>78.12838633</v>
      </c>
      <c r="D3542" s="2" t="n">
        <f aca="false">MAX(0,MIN(100,100-ABS(Telemetry!Y3542-20)*3))</f>
        <v>42.691757821</v>
      </c>
      <c r="E3542" s="2" t="n">
        <f aca="false">MAX(0,MIN(100,100-ABS(Telemetry!AA3542-90)*1.2))</f>
        <v>55.586495008</v>
      </c>
      <c r="F3542" s="2" t="n">
        <f aca="false">IF(Telemetry!AB3542="ON",95,100)</f>
        <v>95</v>
      </c>
      <c r="G3542" s="2" t="n">
        <f aca="false">IF(OR(Channel_Anomalies!C3542=1,Channel_Anomalies!D3542=1,Channel_Anomalies!E3542=1),1,0)</f>
        <v>0</v>
      </c>
      <c r="H3542" s="2" t="str">
        <f aca="false">IF(Channel_Anomalies!C3542=1,"temperature",IF(Channel_Anomalies!D3542=1,"battery_voltage",IF(Channel_Anomalies!E3542=1,"solar_power_input","")))</f>
        <v/>
      </c>
      <c r="I3542" s="2" t="n">
        <f aca="false">IF(Channel_Anomalies!C3542=1,0.9,IF(Channel_Anomalies!D3542=1,0.85,IF(Channel_Anomalies!E3542=1,0.75,0)))</f>
        <v>0</v>
      </c>
      <c r="J3542" s="2" t="n">
        <f aca="false">MAX(0,MIN(100,0.35*C3542+0.25*D3542+0.25*E3542+0.15*F3542-IF(G3542=1,12,0)))</f>
        <v>66.16449842275</v>
      </c>
      <c r="K3542" s="2" t="str">
        <f aca="false">IF(J3542&lt;40,"CRITICAL",IF(J3542&lt;60,"HIGH",IF(J3542&lt;80,"MED","LOW")))</f>
        <v>MED</v>
      </c>
      <c r="L3542" s="2" t="str">
        <f aca="false">"TWIN-"&amp;TEXT(M3542,"000000")</f>
        <v>TWIN-003540</v>
      </c>
      <c r="M3542" s="2" t="n">
        <f aca="false">ROW()-2</f>
        <v>3540</v>
      </c>
      <c r="N3542" s="2" t="s">
        <v>4374</v>
      </c>
      <c r="O3542" s="2" t="n">
        <v>1</v>
      </c>
    </row>
    <row r="3543" customFormat="false" ht="15" hidden="false" customHeight="false" outlineLevel="0" collapsed="false">
      <c r="A3543" s="2" t="str">
        <f aca="false">Telemetry!A3543</f>
        <v>2019-12-11T11:01:00Z</v>
      </c>
      <c r="B3543" s="2" t="str">
        <f aca="false">Telemetry!B3543</f>
        <v>ISS-25544</v>
      </c>
      <c r="C3543" s="2" t="n">
        <f aca="false">Telemetry!V3543</f>
        <v>77.03755845</v>
      </c>
      <c r="D3543" s="2" t="n">
        <f aca="false">MAX(0,MIN(100,100-ABS(Telemetry!Y3543-20)*3))</f>
        <v>40.774507045</v>
      </c>
      <c r="E3543" s="2" t="n">
        <f aca="false">MAX(0,MIN(100,100-ABS(Telemetry!AA3543-90)*1.2))</f>
        <v>55.55222872</v>
      </c>
      <c r="F3543" s="2" t="n">
        <f aca="false">IF(Telemetry!AB3543="ON",95,100)</f>
        <v>95</v>
      </c>
      <c r="G3543" s="2" t="n">
        <f aca="false">IF(OR(Channel_Anomalies!C3543=1,Channel_Anomalies!D3543=1,Channel_Anomalies!E3543=1),1,0)</f>
        <v>0</v>
      </c>
      <c r="H3543" s="2" t="str">
        <f aca="false">IF(Channel_Anomalies!C3543=1,"temperature",IF(Channel_Anomalies!D3543=1,"battery_voltage",IF(Channel_Anomalies!E3543=1,"solar_power_input","")))</f>
        <v/>
      </c>
      <c r="I3543" s="2" t="n">
        <f aca="false">IF(Channel_Anomalies!C3543=1,0.9,IF(Channel_Anomalies!D3543=1,0.85,IF(Channel_Anomalies!E3543=1,0.75,0)))</f>
        <v>0</v>
      </c>
      <c r="J3543" s="2" t="n">
        <f aca="false">MAX(0,MIN(100,0.35*C3543+0.25*D3543+0.25*E3543+0.15*F3543-IF(G3543=1,12,0)))</f>
        <v>65.29482939875</v>
      </c>
      <c r="K3543" s="2" t="str">
        <f aca="false">IF(J3543&lt;40,"CRITICAL",IF(J3543&lt;60,"HIGH",IF(J3543&lt;80,"MED","LOW")))</f>
        <v>MED</v>
      </c>
      <c r="L3543" s="2" t="str">
        <f aca="false">"TWIN-"&amp;TEXT(M3543,"000000")</f>
        <v>TWIN-003541</v>
      </c>
      <c r="M3543" s="2" t="n">
        <f aca="false">ROW()-2</f>
        <v>3541</v>
      </c>
      <c r="N3543" s="2" t="s">
        <v>4374</v>
      </c>
      <c r="O3543" s="2" t="n">
        <v>1</v>
      </c>
    </row>
    <row r="3544" customFormat="false" ht="15" hidden="false" customHeight="false" outlineLevel="0" collapsed="false">
      <c r="A3544" s="2" t="str">
        <f aca="false">Telemetry!A3544</f>
        <v>2019-12-11T11:02:00Z</v>
      </c>
      <c r="B3544" s="2" t="str">
        <f aca="false">Telemetry!B3544</f>
        <v>ISS-25544</v>
      </c>
      <c r="C3544" s="2" t="n">
        <f aca="false">Telemetry!V3544</f>
        <v>75.88870842</v>
      </c>
      <c r="D3544" s="2" t="n">
        <f aca="false">MAX(0,MIN(100,100-ABS(Telemetry!Y3544-20)*3))</f>
        <v>37.580134447</v>
      </c>
      <c r="E3544" s="2" t="n">
        <f aca="false">MAX(0,MIN(100,100-ABS(Telemetry!AA3544-90)*1.2))</f>
        <v>58.404485596</v>
      </c>
      <c r="F3544" s="2" t="n">
        <f aca="false">IF(Telemetry!AB3544="ON",95,100)</f>
        <v>95</v>
      </c>
      <c r="G3544" s="2" t="n">
        <f aca="false">IF(OR(Channel_Anomalies!C3544=1,Channel_Anomalies!D3544=1,Channel_Anomalies!E3544=1),1,0)</f>
        <v>0</v>
      </c>
      <c r="H3544" s="2" t="str">
        <f aca="false">IF(Channel_Anomalies!C3544=1,"temperature",IF(Channel_Anomalies!D3544=1,"battery_voltage",IF(Channel_Anomalies!E3544=1,"solar_power_input","")))</f>
        <v/>
      </c>
      <c r="I3544" s="2" t="n">
        <f aca="false">IF(Channel_Anomalies!C3544=1,0.9,IF(Channel_Anomalies!D3544=1,0.85,IF(Channel_Anomalies!E3544=1,0.75,0)))</f>
        <v>0</v>
      </c>
      <c r="J3544" s="2" t="n">
        <f aca="false">MAX(0,MIN(100,0.35*C3544+0.25*D3544+0.25*E3544+0.15*F3544-IF(G3544=1,12,0)))</f>
        <v>64.80720295775</v>
      </c>
      <c r="K3544" s="2" t="str">
        <f aca="false">IF(J3544&lt;40,"CRITICAL",IF(J3544&lt;60,"HIGH",IF(J3544&lt;80,"MED","LOW")))</f>
        <v>MED</v>
      </c>
      <c r="L3544" s="2" t="str">
        <f aca="false">"TWIN-"&amp;TEXT(M3544,"000000")</f>
        <v>TWIN-003542</v>
      </c>
      <c r="M3544" s="2" t="n">
        <f aca="false">ROW()-2</f>
        <v>3542</v>
      </c>
      <c r="N3544" s="2" t="s">
        <v>4374</v>
      </c>
      <c r="O3544" s="2" t="n">
        <v>1</v>
      </c>
    </row>
    <row r="3545" customFormat="false" ht="15" hidden="false" customHeight="false" outlineLevel="0" collapsed="false">
      <c r="A3545" s="2" t="str">
        <f aca="false">Telemetry!A3545</f>
        <v>2019-12-11T11:03:00Z</v>
      </c>
      <c r="B3545" s="2" t="str">
        <f aca="false">Telemetry!B3545</f>
        <v>ISS-25544</v>
      </c>
      <c r="C3545" s="2" t="n">
        <f aca="false">Telemetry!V3545</f>
        <v>77.1820475</v>
      </c>
      <c r="D3545" s="2" t="n">
        <f aca="false">MAX(0,MIN(100,100-ABS(Telemetry!Y3545-20)*3))</f>
        <v>42.660344176</v>
      </c>
      <c r="E3545" s="2" t="n">
        <f aca="false">MAX(0,MIN(100,100-ABS(Telemetry!AA3545-90)*1.2))</f>
        <v>57.903456244</v>
      </c>
      <c r="F3545" s="2" t="n">
        <f aca="false">IF(Telemetry!AB3545="ON",95,100)</f>
        <v>95</v>
      </c>
      <c r="G3545" s="2" t="n">
        <f aca="false">IF(OR(Channel_Anomalies!C3545=1,Channel_Anomalies!D3545=1,Channel_Anomalies!E3545=1),1,0)</f>
        <v>0</v>
      </c>
      <c r="H3545" s="2" t="str">
        <f aca="false">IF(Channel_Anomalies!C3545=1,"temperature",IF(Channel_Anomalies!D3545=1,"battery_voltage",IF(Channel_Anomalies!E3545=1,"solar_power_input","")))</f>
        <v/>
      </c>
      <c r="I3545" s="2" t="n">
        <f aca="false">IF(Channel_Anomalies!C3545=1,0.9,IF(Channel_Anomalies!D3545=1,0.85,IF(Channel_Anomalies!E3545=1,0.75,0)))</f>
        <v>0</v>
      </c>
      <c r="J3545" s="2" t="n">
        <f aca="false">MAX(0,MIN(100,0.35*C3545+0.25*D3545+0.25*E3545+0.15*F3545-IF(G3545=1,12,0)))</f>
        <v>66.40466673</v>
      </c>
      <c r="K3545" s="2" t="str">
        <f aca="false">IF(J3545&lt;40,"CRITICAL",IF(J3545&lt;60,"HIGH",IF(J3545&lt;80,"MED","LOW")))</f>
        <v>MED</v>
      </c>
      <c r="L3545" s="2" t="str">
        <f aca="false">"TWIN-"&amp;TEXT(M3545,"000000")</f>
        <v>TWIN-003543</v>
      </c>
      <c r="M3545" s="2" t="n">
        <f aca="false">ROW()-2</f>
        <v>3543</v>
      </c>
      <c r="N3545" s="2" t="s">
        <v>4374</v>
      </c>
      <c r="O3545" s="2" t="n">
        <v>1</v>
      </c>
    </row>
    <row r="3546" customFormat="false" ht="15" hidden="false" customHeight="false" outlineLevel="0" collapsed="false">
      <c r="A3546" s="2" t="str">
        <f aca="false">Telemetry!A3546</f>
        <v>2019-12-11T11:04:00Z</v>
      </c>
      <c r="B3546" s="2" t="str">
        <f aca="false">Telemetry!B3546</f>
        <v>ISS-25544</v>
      </c>
      <c r="C3546" s="2" t="n">
        <f aca="false">Telemetry!V3546</f>
        <v>78.52636833</v>
      </c>
      <c r="D3546" s="2" t="n">
        <f aca="false">MAX(0,MIN(100,100-ABS(Telemetry!Y3546-20)*3))</f>
        <v>46.331301739</v>
      </c>
      <c r="E3546" s="2" t="n">
        <f aca="false">MAX(0,MIN(100,100-ABS(Telemetry!AA3546-90)*1.2))</f>
        <v>60.027195916</v>
      </c>
      <c r="F3546" s="2" t="n">
        <f aca="false">IF(Telemetry!AB3546="ON",95,100)</f>
        <v>95</v>
      </c>
      <c r="G3546" s="2" t="n">
        <f aca="false">IF(OR(Channel_Anomalies!C3546=1,Channel_Anomalies!D3546=1,Channel_Anomalies!E3546=1),1,0)</f>
        <v>0</v>
      </c>
      <c r="H3546" s="2" t="str">
        <f aca="false">IF(Channel_Anomalies!C3546=1,"temperature",IF(Channel_Anomalies!D3546=1,"battery_voltage",IF(Channel_Anomalies!E3546=1,"solar_power_input","")))</f>
        <v/>
      </c>
      <c r="I3546" s="2" t="n">
        <f aca="false">IF(Channel_Anomalies!C3546=1,0.9,IF(Channel_Anomalies!D3546=1,0.85,IF(Channel_Anomalies!E3546=1,0.75,0)))</f>
        <v>0</v>
      </c>
      <c r="J3546" s="2" t="n">
        <f aca="false">MAX(0,MIN(100,0.35*C3546+0.25*D3546+0.25*E3546+0.15*F3546-IF(G3546=1,12,0)))</f>
        <v>68.32385332925</v>
      </c>
      <c r="K3546" s="2" t="str">
        <f aca="false">IF(J3546&lt;40,"CRITICAL",IF(J3546&lt;60,"HIGH",IF(J3546&lt;80,"MED","LOW")))</f>
        <v>MED</v>
      </c>
      <c r="L3546" s="2" t="str">
        <f aca="false">"TWIN-"&amp;TEXT(M3546,"000000")</f>
        <v>TWIN-003544</v>
      </c>
      <c r="M3546" s="2" t="n">
        <f aca="false">ROW()-2</f>
        <v>3544</v>
      </c>
      <c r="N3546" s="2" t="s">
        <v>4374</v>
      </c>
      <c r="O3546" s="2" t="n">
        <v>1</v>
      </c>
    </row>
    <row r="3547" customFormat="false" ht="15" hidden="false" customHeight="false" outlineLevel="0" collapsed="false">
      <c r="A3547" s="2" t="str">
        <f aca="false">Telemetry!A3547</f>
        <v>2019-12-11T11:05:00Z</v>
      </c>
      <c r="B3547" s="2" t="str">
        <f aca="false">Telemetry!B3547</f>
        <v>ISS-25544</v>
      </c>
      <c r="C3547" s="2" t="n">
        <f aca="false">Telemetry!V3547</f>
        <v>79.76329627</v>
      </c>
      <c r="D3547" s="2" t="n">
        <f aca="false">MAX(0,MIN(100,100-ABS(Telemetry!Y3547-20)*3))</f>
        <v>47.677968604</v>
      </c>
      <c r="E3547" s="2" t="n">
        <f aca="false">MAX(0,MIN(100,100-ABS(Telemetry!AA3547-90)*1.2))</f>
        <v>60.421178704</v>
      </c>
      <c r="F3547" s="2" t="n">
        <f aca="false">IF(Telemetry!AB3547="ON",95,100)</f>
        <v>95</v>
      </c>
      <c r="G3547" s="2" t="n">
        <f aca="false">IF(OR(Channel_Anomalies!C3547=1,Channel_Anomalies!D3547=1,Channel_Anomalies!E3547=1),1,0)</f>
        <v>0</v>
      </c>
      <c r="H3547" s="2" t="str">
        <f aca="false">IF(Channel_Anomalies!C3547=1,"temperature",IF(Channel_Anomalies!D3547=1,"battery_voltage",IF(Channel_Anomalies!E3547=1,"solar_power_input","")))</f>
        <v/>
      </c>
      <c r="I3547" s="2" t="n">
        <f aca="false">IF(Channel_Anomalies!C3547=1,0.9,IF(Channel_Anomalies!D3547=1,0.85,IF(Channel_Anomalies!E3547=1,0.75,0)))</f>
        <v>0</v>
      </c>
      <c r="J3547" s="2" t="n">
        <f aca="false">MAX(0,MIN(100,0.35*C3547+0.25*D3547+0.25*E3547+0.15*F3547-IF(G3547=1,12,0)))</f>
        <v>69.1919405215</v>
      </c>
      <c r="K3547" s="2" t="str">
        <f aca="false">IF(J3547&lt;40,"CRITICAL",IF(J3547&lt;60,"HIGH",IF(J3547&lt;80,"MED","LOW")))</f>
        <v>MED</v>
      </c>
      <c r="L3547" s="2" t="str">
        <f aca="false">"TWIN-"&amp;TEXT(M3547,"000000")</f>
        <v>TWIN-003545</v>
      </c>
      <c r="M3547" s="2" t="n">
        <f aca="false">ROW()-2</f>
        <v>3545</v>
      </c>
      <c r="N3547" s="2" t="s">
        <v>4374</v>
      </c>
      <c r="O3547" s="2" t="n">
        <v>1</v>
      </c>
    </row>
    <row r="3548" customFormat="false" ht="15" hidden="false" customHeight="false" outlineLevel="0" collapsed="false">
      <c r="A3548" s="2" t="str">
        <f aca="false">Telemetry!A3548</f>
        <v>2019-12-11T11:06:00Z</v>
      </c>
      <c r="B3548" s="2" t="str">
        <f aca="false">Telemetry!B3548</f>
        <v>ISS-25544</v>
      </c>
      <c r="C3548" s="2" t="n">
        <f aca="false">Telemetry!V3548</f>
        <v>81.14083898</v>
      </c>
      <c r="D3548" s="2" t="n">
        <f aca="false">MAX(0,MIN(100,100-ABS(Telemetry!Y3548-20)*3))</f>
        <v>50.100653992</v>
      </c>
      <c r="E3548" s="2" t="n">
        <f aca="false">MAX(0,MIN(100,100-ABS(Telemetry!AA3548-90)*1.2))</f>
        <v>56.438874808</v>
      </c>
      <c r="F3548" s="2" t="n">
        <f aca="false">IF(Telemetry!AB3548="ON",95,100)</f>
        <v>95</v>
      </c>
      <c r="G3548" s="2" t="n">
        <f aca="false">IF(OR(Channel_Anomalies!C3548=1,Channel_Anomalies!D3548=1,Channel_Anomalies!E3548=1),1,0)</f>
        <v>0</v>
      </c>
      <c r="H3548" s="2" t="str">
        <f aca="false">IF(Channel_Anomalies!C3548=1,"temperature",IF(Channel_Anomalies!D3548=1,"battery_voltage",IF(Channel_Anomalies!E3548=1,"solar_power_input","")))</f>
        <v/>
      </c>
      <c r="I3548" s="2" t="n">
        <f aca="false">IF(Channel_Anomalies!C3548=1,0.9,IF(Channel_Anomalies!D3548=1,0.85,IF(Channel_Anomalies!E3548=1,0.75,0)))</f>
        <v>0</v>
      </c>
      <c r="J3548" s="2" t="n">
        <f aca="false">MAX(0,MIN(100,0.35*C3548+0.25*D3548+0.25*E3548+0.15*F3548-IF(G3548=1,12,0)))</f>
        <v>69.284175843</v>
      </c>
      <c r="K3548" s="2" t="str">
        <f aca="false">IF(J3548&lt;40,"CRITICAL",IF(J3548&lt;60,"HIGH",IF(J3548&lt;80,"MED","LOW")))</f>
        <v>MED</v>
      </c>
      <c r="L3548" s="2" t="str">
        <f aca="false">"TWIN-"&amp;TEXT(M3548,"000000")</f>
        <v>TWIN-003546</v>
      </c>
      <c r="M3548" s="2" t="n">
        <f aca="false">ROW()-2</f>
        <v>3546</v>
      </c>
      <c r="N3548" s="2" t="s">
        <v>4374</v>
      </c>
      <c r="O3548" s="2" t="n">
        <v>1</v>
      </c>
    </row>
    <row r="3549" customFormat="false" ht="15" hidden="false" customHeight="false" outlineLevel="0" collapsed="false">
      <c r="A3549" s="2" t="str">
        <f aca="false">Telemetry!A3549</f>
        <v>2019-12-11T11:07:00Z</v>
      </c>
      <c r="B3549" s="2" t="str">
        <f aca="false">Telemetry!B3549</f>
        <v>ISS-25544</v>
      </c>
      <c r="C3549" s="2" t="n">
        <f aca="false">Telemetry!V3549</f>
        <v>82.45762989</v>
      </c>
      <c r="D3549" s="2" t="n">
        <f aca="false">MAX(0,MIN(100,100-ABS(Telemetry!Y3549-20)*3))</f>
        <v>53.339470591</v>
      </c>
      <c r="E3549" s="2" t="n">
        <f aca="false">MAX(0,MIN(100,100-ABS(Telemetry!AA3549-90)*1.2))</f>
        <v>57.29212318</v>
      </c>
      <c r="F3549" s="2" t="n">
        <f aca="false">IF(Telemetry!AB3549="ON",95,100)</f>
        <v>95</v>
      </c>
      <c r="G3549" s="2" t="n">
        <f aca="false">IF(OR(Channel_Anomalies!C3549=1,Channel_Anomalies!D3549=1,Channel_Anomalies!E3549=1),1,0)</f>
        <v>0</v>
      </c>
      <c r="H3549" s="2" t="str">
        <f aca="false">IF(Channel_Anomalies!C3549=1,"temperature",IF(Channel_Anomalies!D3549=1,"battery_voltage",IF(Channel_Anomalies!E3549=1,"solar_power_input","")))</f>
        <v/>
      </c>
      <c r="I3549" s="2" t="n">
        <f aca="false">IF(Channel_Anomalies!C3549=1,0.9,IF(Channel_Anomalies!D3549=1,0.85,IF(Channel_Anomalies!E3549=1,0.75,0)))</f>
        <v>0</v>
      </c>
      <c r="J3549" s="2" t="n">
        <f aca="false">MAX(0,MIN(100,0.35*C3549+0.25*D3549+0.25*E3549+0.15*F3549-IF(G3549=1,12,0)))</f>
        <v>70.76806890425</v>
      </c>
      <c r="K3549" s="2" t="str">
        <f aca="false">IF(J3549&lt;40,"CRITICAL",IF(J3549&lt;60,"HIGH",IF(J3549&lt;80,"MED","LOW")))</f>
        <v>MED</v>
      </c>
      <c r="L3549" s="2" t="str">
        <f aca="false">"TWIN-"&amp;TEXT(M3549,"000000")</f>
        <v>TWIN-003547</v>
      </c>
      <c r="M3549" s="2" t="n">
        <f aca="false">ROW()-2</f>
        <v>3547</v>
      </c>
      <c r="N3549" s="2" t="s">
        <v>4374</v>
      </c>
      <c r="O3549" s="2" t="n">
        <v>1</v>
      </c>
    </row>
    <row r="3550" customFormat="false" ht="15" hidden="false" customHeight="false" outlineLevel="0" collapsed="false">
      <c r="A3550" s="2" t="str">
        <f aca="false">Telemetry!A3550</f>
        <v>2019-12-11T11:08:00Z</v>
      </c>
      <c r="B3550" s="2" t="str">
        <f aca="false">Telemetry!B3550</f>
        <v>ISS-25544</v>
      </c>
      <c r="C3550" s="2" t="n">
        <f aca="false">Telemetry!V3550</f>
        <v>83.73916276</v>
      </c>
      <c r="D3550" s="2" t="n">
        <f aca="false">MAX(0,MIN(100,100-ABS(Telemetry!Y3550-20)*3))</f>
        <v>56.086435969</v>
      </c>
      <c r="E3550" s="2" t="n">
        <f aca="false">MAX(0,MIN(100,100-ABS(Telemetry!AA3550-90)*1.2))</f>
        <v>61.565205016</v>
      </c>
      <c r="F3550" s="2" t="n">
        <f aca="false">IF(Telemetry!AB3550="ON",95,100)</f>
        <v>95</v>
      </c>
      <c r="G3550" s="2" t="n">
        <f aca="false">IF(OR(Channel_Anomalies!C3550=1,Channel_Anomalies!D3550=1,Channel_Anomalies!E3550=1),1,0)</f>
        <v>0</v>
      </c>
      <c r="H3550" s="2" t="str">
        <f aca="false">IF(Channel_Anomalies!C3550=1,"temperature",IF(Channel_Anomalies!D3550=1,"battery_voltage",IF(Channel_Anomalies!E3550=1,"solar_power_input","")))</f>
        <v/>
      </c>
      <c r="I3550" s="2" t="n">
        <f aca="false">IF(Channel_Anomalies!C3550=1,0.9,IF(Channel_Anomalies!D3550=1,0.85,IF(Channel_Anomalies!E3550=1,0.75,0)))</f>
        <v>0</v>
      </c>
      <c r="J3550" s="2" t="n">
        <f aca="false">MAX(0,MIN(100,0.35*C3550+0.25*D3550+0.25*E3550+0.15*F3550-IF(G3550=1,12,0)))</f>
        <v>72.97161721225</v>
      </c>
      <c r="K3550" s="2" t="str">
        <f aca="false">IF(J3550&lt;40,"CRITICAL",IF(J3550&lt;60,"HIGH",IF(J3550&lt;80,"MED","LOW")))</f>
        <v>MED</v>
      </c>
      <c r="L3550" s="2" t="str">
        <f aca="false">"TWIN-"&amp;TEXT(M3550,"000000")</f>
        <v>TWIN-003548</v>
      </c>
      <c r="M3550" s="2" t="n">
        <f aca="false">ROW()-2</f>
        <v>3548</v>
      </c>
      <c r="N3550" s="2" t="s">
        <v>4374</v>
      </c>
      <c r="O3550" s="2" t="n">
        <v>1</v>
      </c>
    </row>
    <row r="3551" customFormat="false" ht="15" hidden="false" customHeight="false" outlineLevel="0" collapsed="false">
      <c r="A3551" s="2" t="str">
        <f aca="false">Telemetry!A3551</f>
        <v>2019-12-11T11:09:00Z</v>
      </c>
      <c r="B3551" s="2" t="str">
        <f aca="false">Telemetry!B3551</f>
        <v>ISS-25544</v>
      </c>
      <c r="C3551" s="2" t="n">
        <f aca="false">Telemetry!V3551</f>
        <v>85.26144756</v>
      </c>
      <c r="D3551" s="2" t="n">
        <f aca="false">MAX(0,MIN(100,100-ABS(Telemetry!Y3551-20)*3))</f>
        <v>60.363847384</v>
      </c>
      <c r="E3551" s="2" t="n">
        <f aca="false">MAX(0,MIN(100,100-ABS(Telemetry!AA3551-90)*1.2))</f>
        <v>58.329091744</v>
      </c>
      <c r="F3551" s="2" t="n">
        <f aca="false">IF(Telemetry!AB3551="ON",95,100)</f>
        <v>95</v>
      </c>
      <c r="G3551" s="2" t="n">
        <f aca="false">IF(OR(Channel_Anomalies!C3551=1,Channel_Anomalies!D3551=1,Channel_Anomalies!E3551=1),1,0)</f>
        <v>0</v>
      </c>
      <c r="H3551" s="2" t="str">
        <f aca="false">IF(Channel_Anomalies!C3551=1,"temperature",IF(Channel_Anomalies!D3551=1,"battery_voltage",IF(Channel_Anomalies!E3551=1,"solar_power_input","")))</f>
        <v/>
      </c>
      <c r="I3551" s="2" t="n">
        <f aca="false">IF(Channel_Anomalies!C3551=1,0.9,IF(Channel_Anomalies!D3551=1,0.85,IF(Channel_Anomalies!E3551=1,0.75,0)))</f>
        <v>0</v>
      </c>
      <c r="J3551" s="2" t="n">
        <f aca="false">MAX(0,MIN(100,0.35*C3551+0.25*D3551+0.25*E3551+0.15*F3551-IF(G3551=1,12,0)))</f>
        <v>73.764741428</v>
      </c>
      <c r="K3551" s="2" t="str">
        <f aca="false">IF(J3551&lt;40,"CRITICAL",IF(J3551&lt;60,"HIGH",IF(J3551&lt;80,"MED","LOW")))</f>
        <v>MED</v>
      </c>
      <c r="L3551" s="2" t="str">
        <f aca="false">"TWIN-"&amp;TEXT(M3551,"000000")</f>
        <v>TWIN-003549</v>
      </c>
      <c r="M3551" s="2" t="n">
        <f aca="false">ROW()-2</f>
        <v>3549</v>
      </c>
      <c r="N3551" s="2" t="s">
        <v>4374</v>
      </c>
      <c r="O3551" s="2" t="n">
        <v>1</v>
      </c>
    </row>
    <row r="3552" customFormat="false" ht="15" hidden="false" customHeight="false" outlineLevel="0" collapsed="false">
      <c r="A3552" s="2" t="str">
        <f aca="false">Telemetry!A3552</f>
        <v>2019-12-11T11:10:00Z</v>
      </c>
      <c r="B3552" s="2" t="str">
        <f aca="false">Telemetry!B3552</f>
        <v>ISS-25544</v>
      </c>
      <c r="C3552" s="2" t="n">
        <f aca="false">Telemetry!V3552</f>
        <v>86.56263034</v>
      </c>
      <c r="D3552" s="2" t="n">
        <f aca="false">MAX(0,MIN(100,100-ABS(Telemetry!Y3552-20)*3))</f>
        <v>61.15850029</v>
      </c>
      <c r="E3552" s="2" t="n">
        <f aca="false">MAX(0,MIN(100,100-ABS(Telemetry!AA3552-90)*1.2))</f>
        <v>56.839317268</v>
      </c>
      <c r="F3552" s="2" t="n">
        <f aca="false">IF(Telemetry!AB3552="ON",95,100)</f>
        <v>95</v>
      </c>
      <c r="G3552" s="2" t="n">
        <f aca="false">IF(OR(Channel_Anomalies!C3552=1,Channel_Anomalies!D3552=1,Channel_Anomalies!E3552=1),1,0)</f>
        <v>0</v>
      </c>
      <c r="H3552" s="2" t="str">
        <f aca="false">IF(Channel_Anomalies!C3552=1,"temperature",IF(Channel_Anomalies!D3552=1,"battery_voltage",IF(Channel_Anomalies!E3552=1,"solar_power_input","")))</f>
        <v/>
      </c>
      <c r="I3552" s="2" t="n">
        <f aca="false">IF(Channel_Anomalies!C3552=1,0.9,IF(Channel_Anomalies!D3552=1,0.85,IF(Channel_Anomalies!E3552=1,0.75,0)))</f>
        <v>0</v>
      </c>
      <c r="J3552" s="2" t="n">
        <f aca="false">MAX(0,MIN(100,0.35*C3552+0.25*D3552+0.25*E3552+0.15*F3552-IF(G3552=1,12,0)))</f>
        <v>74.0463750085</v>
      </c>
      <c r="K3552" s="2" t="str">
        <f aca="false">IF(J3552&lt;40,"CRITICAL",IF(J3552&lt;60,"HIGH",IF(J3552&lt;80,"MED","LOW")))</f>
        <v>MED</v>
      </c>
      <c r="L3552" s="2" t="str">
        <f aca="false">"TWIN-"&amp;TEXT(M3552,"000000")</f>
        <v>TWIN-003550</v>
      </c>
      <c r="M3552" s="2" t="n">
        <f aca="false">ROW()-2</f>
        <v>3550</v>
      </c>
      <c r="N3552" s="2" t="s">
        <v>4374</v>
      </c>
      <c r="O3552" s="2" t="n">
        <v>1</v>
      </c>
    </row>
    <row r="3553" customFormat="false" ht="15" hidden="false" customHeight="false" outlineLevel="0" collapsed="false">
      <c r="A3553" s="2" t="str">
        <f aca="false">Telemetry!A3553</f>
        <v>2019-12-11T11:11:00Z</v>
      </c>
      <c r="B3553" s="2" t="str">
        <f aca="false">Telemetry!B3553</f>
        <v>ISS-25544</v>
      </c>
      <c r="C3553" s="2" t="n">
        <f aca="false">Telemetry!V3553</f>
        <v>87.95714803</v>
      </c>
      <c r="D3553" s="2" t="n">
        <f aca="false">MAX(0,MIN(100,100-ABS(Telemetry!Y3553-20)*3))</f>
        <v>61.394270983</v>
      </c>
      <c r="E3553" s="2" t="n">
        <f aca="false">MAX(0,MIN(100,100-ABS(Telemetry!AA3553-90)*1.2))</f>
        <v>58.125963484</v>
      </c>
      <c r="F3553" s="2" t="n">
        <f aca="false">IF(Telemetry!AB3553="ON",95,100)</f>
        <v>95</v>
      </c>
      <c r="G3553" s="2" t="n">
        <f aca="false">IF(OR(Channel_Anomalies!C3553=1,Channel_Anomalies!D3553=1,Channel_Anomalies!E3553=1),1,0)</f>
        <v>0</v>
      </c>
      <c r="H3553" s="2" t="str">
        <f aca="false">IF(Channel_Anomalies!C3553=1,"temperature",IF(Channel_Anomalies!D3553=1,"battery_voltage",IF(Channel_Anomalies!E3553=1,"solar_power_input","")))</f>
        <v/>
      </c>
      <c r="I3553" s="2" t="n">
        <f aca="false">IF(Channel_Anomalies!C3553=1,0.9,IF(Channel_Anomalies!D3553=1,0.85,IF(Channel_Anomalies!E3553=1,0.75,0)))</f>
        <v>0</v>
      </c>
      <c r="J3553" s="2" t="n">
        <f aca="false">MAX(0,MIN(100,0.35*C3553+0.25*D3553+0.25*E3553+0.15*F3553-IF(G3553=1,12,0)))</f>
        <v>74.91506042725</v>
      </c>
      <c r="K3553" s="2" t="str">
        <f aca="false">IF(J3553&lt;40,"CRITICAL",IF(J3553&lt;60,"HIGH",IF(J3553&lt;80,"MED","LOW")))</f>
        <v>MED</v>
      </c>
      <c r="L3553" s="2" t="str">
        <f aca="false">"TWIN-"&amp;TEXT(M3553,"000000")</f>
        <v>TWIN-003551</v>
      </c>
      <c r="M3553" s="2" t="n">
        <f aca="false">ROW()-2</f>
        <v>3551</v>
      </c>
      <c r="N3553" s="2" t="s">
        <v>4374</v>
      </c>
      <c r="O3553" s="2" t="n">
        <v>1</v>
      </c>
    </row>
    <row r="3554" customFormat="false" ht="15" hidden="false" customHeight="false" outlineLevel="0" collapsed="false">
      <c r="A3554" s="2" t="str">
        <f aca="false">Telemetry!A3554</f>
        <v>2019-12-11T11:12:00Z</v>
      </c>
      <c r="B3554" s="2" t="str">
        <f aca="false">Telemetry!B3554</f>
        <v>ISS-25544</v>
      </c>
      <c r="C3554" s="2" t="n">
        <f aca="false">Telemetry!V3554</f>
        <v>89.22222327</v>
      </c>
      <c r="D3554" s="2" t="n">
        <f aca="false">MAX(0,MIN(100,100-ABS(Telemetry!Y3554-20)*3))</f>
        <v>64.277062696</v>
      </c>
      <c r="E3554" s="2" t="n">
        <f aca="false">MAX(0,MIN(100,100-ABS(Telemetry!AA3554-90)*1.2))</f>
        <v>57.464987848</v>
      </c>
      <c r="F3554" s="2" t="n">
        <f aca="false">IF(Telemetry!AB3554="ON",95,100)</f>
        <v>95</v>
      </c>
      <c r="G3554" s="2" t="n">
        <f aca="false">IF(OR(Channel_Anomalies!C3554=1,Channel_Anomalies!D3554=1,Channel_Anomalies!E3554=1),1,0)</f>
        <v>0</v>
      </c>
      <c r="H3554" s="2" t="str">
        <f aca="false">IF(Channel_Anomalies!C3554=1,"temperature",IF(Channel_Anomalies!D3554=1,"battery_voltage",IF(Channel_Anomalies!E3554=1,"solar_power_input","")))</f>
        <v/>
      </c>
      <c r="I3554" s="2" t="n">
        <f aca="false">IF(Channel_Anomalies!C3554=1,0.9,IF(Channel_Anomalies!D3554=1,0.85,IF(Channel_Anomalies!E3554=1,0.75,0)))</f>
        <v>0</v>
      </c>
      <c r="J3554" s="2" t="n">
        <f aca="false">MAX(0,MIN(100,0.35*C3554+0.25*D3554+0.25*E3554+0.15*F3554-IF(G3554=1,12,0)))</f>
        <v>75.9132907805</v>
      </c>
      <c r="K3554" s="2" t="str">
        <f aca="false">IF(J3554&lt;40,"CRITICAL",IF(J3554&lt;60,"HIGH",IF(J3554&lt;80,"MED","LOW")))</f>
        <v>MED</v>
      </c>
      <c r="L3554" s="2" t="str">
        <f aca="false">"TWIN-"&amp;TEXT(M3554,"000000")</f>
        <v>TWIN-003552</v>
      </c>
      <c r="M3554" s="2" t="n">
        <f aca="false">ROW()-2</f>
        <v>3552</v>
      </c>
      <c r="N3554" s="2" t="s">
        <v>4374</v>
      </c>
      <c r="O3554" s="2" t="n">
        <v>1</v>
      </c>
    </row>
    <row r="3555" customFormat="false" ht="15" hidden="false" customHeight="false" outlineLevel="0" collapsed="false">
      <c r="A3555" s="2" t="str">
        <f aca="false">Telemetry!A3555</f>
        <v>2019-12-11T11:13:00Z</v>
      </c>
      <c r="B3555" s="2" t="str">
        <f aca="false">Telemetry!B3555</f>
        <v>ISS-25544</v>
      </c>
      <c r="C3555" s="2" t="n">
        <f aca="false">Telemetry!V3555</f>
        <v>90.63749823</v>
      </c>
      <c r="D3555" s="2" t="n">
        <f aca="false">MAX(0,MIN(100,100-ABS(Telemetry!Y3555-20)*3))</f>
        <v>65.673379543</v>
      </c>
      <c r="E3555" s="2" t="n">
        <f aca="false">MAX(0,MIN(100,100-ABS(Telemetry!AA3555-90)*1.2))</f>
        <v>58.31353042</v>
      </c>
      <c r="F3555" s="2" t="n">
        <f aca="false">IF(Telemetry!AB3555="ON",95,100)</f>
        <v>95</v>
      </c>
      <c r="G3555" s="2" t="n">
        <f aca="false">IF(OR(Channel_Anomalies!C3555=1,Channel_Anomalies!D3555=1,Channel_Anomalies!E3555=1),1,0)</f>
        <v>0</v>
      </c>
      <c r="H3555" s="2" t="str">
        <f aca="false">IF(Channel_Anomalies!C3555=1,"temperature",IF(Channel_Anomalies!D3555=1,"battery_voltage",IF(Channel_Anomalies!E3555=1,"solar_power_input","")))</f>
        <v/>
      </c>
      <c r="I3555" s="2" t="n">
        <f aca="false">IF(Channel_Anomalies!C3555=1,0.9,IF(Channel_Anomalies!D3555=1,0.85,IF(Channel_Anomalies!E3555=1,0.75,0)))</f>
        <v>0</v>
      </c>
      <c r="J3555" s="2" t="n">
        <f aca="false">MAX(0,MIN(100,0.35*C3555+0.25*D3555+0.25*E3555+0.15*F3555-IF(G3555=1,12,0)))</f>
        <v>76.96985187125</v>
      </c>
      <c r="K3555" s="2" t="str">
        <f aca="false">IF(J3555&lt;40,"CRITICAL",IF(J3555&lt;60,"HIGH",IF(J3555&lt;80,"MED","LOW")))</f>
        <v>MED</v>
      </c>
      <c r="L3555" s="2" t="str">
        <f aca="false">"TWIN-"&amp;TEXT(M3555,"000000")</f>
        <v>TWIN-003553</v>
      </c>
      <c r="M3555" s="2" t="n">
        <f aca="false">ROW()-2</f>
        <v>3553</v>
      </c>
      <c r="N3555" s="2" t="s">
        <v>4374</v>
      </c>
      <c r="O3555" s="2" t="n">
        <v>1</v>
      </c>
    </row>
    <row r="3556" customFormat="false" ht="15" hidden="false" customHeight="false" outlineLevel="0" collapsed="false">
      <c r="A3556" s="2" t="str">
        <f aca="false">Telemetry!A3556</f>
        <v>2019-12-11T11:14:00Z</v>
      </c>
      <c r="B3556" s="2" t="str">
        <f aca="false">Telemetry!B3556</f>
        <v>ISS-25544</v>
      </c>
      <c r="C3556" s="2" t="n">
        <f aca="false">Telemetry!V3556</f>
        <v>92.04836248</v>
      </c>
      <c r="D3556" s="2" t="n">
        <f aca="false">MAX(0,MIN(100,100-ABS(Telemetry!Y3556-20)*3))</f>
        <v>66.956839153</v>
      </c>
      <c r="E3556" s="2" t="n">
        <f aca="false">MAX(0,MIN(100,100-ABS(Telemetry!AA3556-90)*1.2))</f>
        <v>57.236233576</v>
      </c>
      <c r="F3556" s="2" t="n">
        <f aca="false">IF(Telemetry!AB3556="ON",95,100)</f>
        <v>95</v>
      </c>
      <c r="G3556" s="2" t="n">
        <f aca="false">IF(OR(Channel_Anomalies!C3556=1,Channel_Anomalies!D3556=1,Channel_Anomalies!E3556=1),1,0)</f>
        <v>0</v>
      </c>
      <c r="H3556" s="2" t="str">
        <f aca="false">IF(Channel_Anomalies!C3556=1,"temperature",IF(Channel_Anomalies!D3556=1,"battery_voltage",IF(Channel_Anomalies!E3556=1,"solar_power_input","")))</f>
        <v/>
      </c>
      <c r="I3556" s="2" t="n">
        <f aca="false">IF(Channel_Anomalies!C3556=1,0.9,IF(Channel_Anomalies!D3556=1,0.85,IF(Channel_Anomalies!E3556=1,0.75,0)))</f>
        <v>0</v>
      </c>
      <c r="J3556" s="2" t="n">
        <f aca="false">MAX(0,MIN(100,0.35*C3556+0.25*D3556+0.25*E3556+0.15*F3556-IF(G3556=1,12,0)))</f>
        <v>77.51519505025</v>
      </c>
      <c r="K3556" s="2" t="str">
        <f aca="false">IF(J3556&lt;40,"CRITICAL",IF(J3556&lt;60,"HIGH",IF(J3556&lt;80,"MED","LOW")))</f>
        <v>MED</v>
      </c>
      <c r="L3556" s="2" t="str">
        <f aca="false">"TWIN-"&amp;TEXT(M3556,"000000")</f>
        <v>TWIN-003554</v>
      </c>
      <c r="M3556" s="2" t="n">
        <f aca="false">ROW()-2</f>
        <v>3554</v>
      </c>
      <c r="N3556" s="2" t="s">
        <v>4374</v>
      </c>
      <c r="O3556" s="2" t="n">
        <v>1</v>
      </c>
    </row>
    <row r="3557" customFormat="false" ht="15" hidden="false" customHeight="false" outlineLevel="0" collapsed="false">
      <c r="A3557" s="2" t="str">
        <f aca="false">Telemetry!A3557</f>
        <v>2019-12-11T11:15:00Z</v>
      </c>
      <c r="B3557" s="2" t="str">
        <f aca="false">Telemetry!B3557</f>
        <v>ISS-25544</v>
      </c>
      <c r="C3557" s="2" t="n">
        <f aca="false">Telemetry!V3557</f>
        <v>93.28545998</v>
      </c>
      <c r="D3557" s="2" t="n">
        <f aca="false">MAX(0,MIN(100,100-ABS(Telemetry!Y3557-20)*3))</f>
        <v>69.11757949</v>
      </c>
      <c r="E3557" s="2" t="n">
        <f aca="false">MAX(0,MIN(100,100-ABS(Telemetry!AA3557-90)*1.2))</f>
        <v>58.51111456</v>
      </c>
      <c r="F3557" s="2" t="n">
        <f aca="false">IF(Telemetry!AB3557="ON",95,100)</f>
        <v>95</v>
      </c>
      <c r="G3557" s="2" t="n">
        <f aca="false">IF(OR(Channel_Anomalies!C3557=1,Channel_Anomalies!D3557=1,Channel_Anomalies!E3557=1),1,0)</f>
        <v>0</v>
      </c>
      <c r="H3557" s="2" t="str">
        <f aca="false">IF(Channel_Anomalies!C3557=1,"temperature",IF(Channel_Anomalies!D3557=1,"battery_voltage",IF(Channel_Anomalies!E3557=1,"solar_power_input","")))</f>
        <v/>
      </c>
      <c r="I3557" s="2" t="n">
        <f aca="false">IF(Channel_Anomalies!C3557=1,0.9,IF(Channel_Anomalies!D3557=1,0.85,IF(Channel_Anomalies!E3557=1,0.75,0)))</f>
        <v>0</v>
      </c>
      <c r="J3557" s="2" t="n">
        <f aca="false">MAX(0,MIN(100,0.35*C3557+0.25*D3557+0.25*E3557+0.15*F3557-IF(G3557=1,12,0)))</f>
        <v>78.8070845055</v>
      </c>
      <c r="K3557" s="2" t="str">
        <f aca="false">IF(J3557&lt;40,"CRITICAL",IF(J3557&lt;60,"HIGH",IF(J3557&lt;80,"MED","LOW")))</f>
        <v>MED</v>
      </c>
      <c r="L3557" s="2" t="str">
        <f aca="false">"TWIN-"&amp;TEXT(M3557,"000000")</f>
        <v>TWIN-003555</v>
      </c>
      <c r="M3557" s="2" t="n">
        <f aca="false">ROW()-2</f>
        <v>3555</v>
      </c>
      <c r="N3557" s="2" t="s">
        <v>4374</v>
      </c>
      <c r="O3557" s="2" t="n">
        <v>1</v>
      </c>
    </row>
    <row r="3558" customFormat="false" ht="15" hidden="false" customHeight="false" outlineLevel="0" collapsed="false">
      <c r="A3558" s="2" t="str">
        <f aca="false">Telemetry!A3558</f>
        <v>2019-12-11T11:16:00Z</v>
      </c>
      <c r="B3558" s="2" t="str">
        <f aca="false">Telemetry!B3558</f>
        <v>ISS-25544</v>
      </c>
      <c r="C3558" s="2" t="n">
        <f aca="false">Telemetry!V3558</f>
        <v>94.74847222</v>
      </c>
      <c r="D3558" s="2" t="n">
        <f aca="false">MAX(0,MIN(100,100-ABS(Telemetry!Y3558-20)*3))</f>
        <v>71.1843085</v>
      </c>
      <c r="E3558" s="2" t="n">
        <f aca="false">MAX(0,MIN(100,100-ABS(Telemetry!AA3558-90)*1.2))</f>
        <v>57.339677548</v>
      </c>
      <c r="F3558" s="2" t="n">
        <f aca="false">IF(Telemetry!AB3558="ON",95,100)</f>
        <v>95</v>
      </c>
      <c r="G3558" s="2" t="n">
        <f aca="false">IF(OR(Channel_Anomalies!C3558=1,Channel_Anomalies!D3558=1,Channel_Anomalies!E3558=1),1,0)</f>
        <v>0</v>
      </c>
      <c r="H3558" s="2" t="str">
        <f aca="false">IF(Channel_Anomalies!C3558=1,"temperature",IF(Channel_Anomalies!D3558=1,"battery_voltage",IF(Channel_Anomalies!E3558=1,"solar_power_input","")))</f>
        <v/>
      </c>
      <c r="I3558" s="2" t="n">
        <f aca="false">IF(Channel_Anomalies!C3558=1,0.9,IF(Channel_Anomalies!D3558=1,0.85,IF(Channel_Anomalies!E3558=1,0.75,0)))</f>
        <v>0</v>
      </c>
      <c r="J3558" s="2" t="n">
        <f aca="false">MAX(0,MIN(100,0.35*C3558+0.25*D3558+0.25*E3558+0.15*F3558-IF(G3558=1,12,0)))</f>
        <v>79.542961789</v>
      </c>
      <c r="K3558" s="2" t="str">
        <f aca="false">IF(J3558&lt;40,"CRITICAL",IF(J3558&lt;60,"HIGH",IF(J3558&lt;80,"MED","LOW")))</f>
        <v>MED</v>
      </c>
      <c r="L3558" s="2" t="str">
        <f aca="false">"TWIN-"&amp;TEXT(M3558,"000000")</f>
        <v>TWIN-003556</v>
      </c>
      <c r="M3558" s="2" t="n">
        <f aca="false">ROW()-2</f>
        <v>3556</v>
      </c>
      <c r="N3558" s="2" t="s">
        <v>4374</v>
      </c>
      <c r="O3558" s="2" t="n">
        <v>1</v>
      </c>
    </row>
    <row r="3559" customFormat="false" ht="15" hidden="false" customHeight="false" outlineLevel="0" collapsed="false">
      <c r="A3559" s="2" t="str">
        <f aca="false">Telemetry!A3559</f>
        <v>2019-12-11T11:17:00Z</v>
      </c>
      <c r="B3559" s="2" t="str">
        <f aca="false">Telemetry!B3559</f>
        <v>ISS-25544</v>
      </c>
      <c r="C3559" s="2" t="n">
        <f aca="false">Telemetry!V3559</f>
        <v>96.11210494</v>
      </c>
      <c r="D3559" s="2" t="n">
        <f aca="false">MAX(0,MIN(100,100-ABS(Telemetry!Y3559-20)*3))</f>
        <v>73.64533579</v>
      </c>
      <c r="E3559" s="2" t="n">
        <f aca="false">MAX(0,MIN(100,100-ABS(Telemetry!AA3559-90)*1.2))</f>
        <v>57.028732804</v>
      </c>
      <c r="F3559" s="2" t="n">
        <f aca="false">IF(Telemetry!AB3559="ON",95,100)</f>
        <v>95</v>
      </c>
      <c r="G3559" s="2" t="n">
        <f aca="false">IF(OR(Channel_Anomalies!C3559=1,Channel_Anomalies!D3559=1,Channel_Anomalies!E3559=1),1,0)</f>
        <v>0</v>
      </c>
      <c r="H3559" s="2" t="str">
        <f aca="false">IF(Channel_Anomalies!C3559=1,"temperature",IF(Channel_Anomalies!D3559=1,"battery_voltage",IF(Channel_Anomalies!E3559=1,"solar_power_input","")))</f>
        <v/>
      </c>
      <c r="I3559" s="2" t="n">
        <f aca="false">IF(Channel_Anomalies!C3559=1,0.9,IF(Channel_Anomalies!D3559=1,0.85,IF(Channel_Anomalies!E3559=1,0.75,0)))</f>
        <v>0</v>
      </c>
      <c r="J3559" s="2" t="n">
        <f aca="false">MAX(0,MIN(100,0.35*C3559+0.25*D3559+0.25*E3559+0.15*F3559-IF(G3559=1,12,0)))</f>
        <v>80.5577538775</v>
      </c>
      <c r="K3559" s="2" t="str">
        <f aca="false">IF(J3559&lt;40,"CRITICAL",IF(J3559&lt;60,"HIGH",IF(J3559&lt;80,"MED","LOW")))</f>
        <v>LOW</v>
      </c>
      <c r="L3559" s="2" t="str">
        <f aca="false">"TWIN-"&amp;TEXT(M3559,"000000")</f>
        <v>TWIN-003557</v>
      </c>
      <c r="M3559" s="2" t="n">
        <f aca="false">ROW()-2</f>
        <v>3557</v>
      </c>
      <c r="N3559" s="2" t="s">
        <v>4374</v>
      </c>
      <c r="O3559" s="2" t="n">
        <v>1</v>
      </c>
    </row>
    <row r="3560" customFormat="false" ht="15" hidden="false" customHeight="false" outlineLevel="0" collapsed="false">
      <c r="A3560" s="2" t="str">
        <f aca="false">Telemetry!A3560</f>
        <v>2019-12-11T11:18:00Z</v>
      </c>
      <c r="B3560" s="2" t="str">
        <f aca="false">Telemetry!B3560</f>
        <v>ISS-25544</v>
      </c>
      <c r="C3560" s="2" t="n">
        <f aca="false">Telemetry!V3560</f>
        <v>97.38513988</v>
      </c>
      <c r="D3560" s="2" t="n">
        <f aca="false">MAX(0,MIN(100,100-ABS(Telemetry!Y3560-20)*3))</f>
        <v>74.16772954</v>
      </c>
      <c r="E3560" s="2" t="n">
        <f aca="false">MAX(0,MIN(100,100-ABS(Telemetry!AA3560-90)*1.2))</f>
        <v>58.30265434</v>
      </c>
      <c r="F3560" s="2" t="n">
        <f aca="false">IF(Telemetry!AB3560="ON",95,100)</f>
        <v>95</v>
      </c>
      <c r="G3560" s="2" t="n">
        <f aca="false">IF(OR(Channel_Anomalies!C3560=1,Channel_Anomalies!D3560=1,Channel_Anomalies!E3560=1),1,0)</f>
        <v>0</v>
      </c>
      <c r="H3560" s="2" t="str">
        <f aca="false">IF(Channel_Anomalies!C3560=1,"temperature",IF(Channel_Anomalies!D3560=1,"battery_voltage",IF(Channel_Anomalies!E3560=1,"solar_power_input","")))</f>
        <v/>
      </c>
      <c r="I3560" s="2" t="n">
        <f aca="false">IF(Channel_Anomalies!C3560=1,0.9,IF(Channel_Anomalies!D3560=1,0.85,IF(Channel_Anomalies!E3560=1,0.75,0)))</f>
        <v>0</v>
      </c>
      <c r="J3560" s="2" t="n">
        <f aca="false">MAX(0,MIN(100,0.35*C3560+0.25*D3560+0.25*E3560+0.15*F3560-IF(G3560=1,12,0)))</f>
        <v>81.452394928</v>
      </c>
      <c r="K3560" s="2" t="str">
        <f aca="false">IF(J3560&lt;40,"CRITICAL",IF(J3560&lt;60,"HIGH",IF(J3560&lt;80,"MED","LOW")))</f>
        <v>LOW</v>
      </c>
      <c r="L3560" s="2" t="str">
        <f aca="false">"TWIN-"&amp;TEXT(M3560,"000000")</f>
        <v>TWIN-003558</v>
      </c>
      <c r="M3560" s="2" t="n">
        <f aca="false">ROW()-2</f>
        <v>3558</v>
      </c>
      <c r="N3560" s="2" t="s">
        <v>4374</v>
      </c>
      <c r="O3560" s="2" t="n">
        <v>1</v>
      </c>
    </row>
    <row r="3561" customFormat="false" ht="15" hidden="false" customHeight="false" outlineLevel="0" collapsed="false">
      <c r="A3561" s="2" t="str">
        <f aca="false">Telemetry!A3561</f>
        <v>2019-12-11T11:19:00Z</v>
      </c>
      <c r="B3561" s="2" t="str">
        <f aca="false">Telemetry!B3561</f>
        <v>ISS-25544</v>
      </c>
      <c r="C3561" s="2" t="n">
        <f aca="false">Telemetry!V3561</f>
        <v>98.75907807</v>
      </c>
      <c r="D3561" s="2" t="n">
        <f aca="false">MAX(0,MIN(100,100-ABS(Telemetry!Y3561-20)*3))</f>
        <v>75.66978742</v>
      </c>
      <c r="E3561" s="2" t="n">
        <f aca="false">MAX(0,MIN(100,100-ABS(Telemetry!AA3561-90)*1.2))</f>
        <v>61.101699856</v>
      </c>
      <c r="F3561" s="2" t="n">
        <f aca="false">IF(Telemetry!AB3561="ON",95,100)</f>
        <v>95</v>
      </c>
      <c r="G3561" s="2" t="n">
        <f aca="false">IF(OR(Channel_Anomalies!C3561=1,Channel_Anomalies!D3561=1,Channel_Anomalies!E3561=1),1,0)</f>
        <v>0</v>
      </c>
      <c r="H3561" s="2" t="str">
        <f aca="false">IF(Channel_Anomalies!C3561=1,"temperature",IF(Channel_Anomalies!D3561=1,"battery_voltage",IF(Channel_Anomalies!E3561=1,"solar_power_input","")))</f>
        <v/>
      </c>
      <c r="I3561" s="2" t="n">
        <f aca="false">IF(Channel_Anomalies!C3561=1,0.9,IF(Channel_Anomalies!D3561=1,0.85,IF(Channel_Anomalies!E3561=1,0.75,0)))</f>
        <v>0</v>
      </c>
      <c r="J3561" s="2" t="n">
        <f aca="false">MAX(0,MIN(100,0.35*C3561+0.25*D3561+0.25*E3561+0.15*F3561-IF(G3561=1,12,0)))</f>
        <v>83.0085491435</v>
      </c>
      <c r="K3561" s="2" t="str">
        <f aca="false">IF(J3561&lt;40,"CRITICAL",IF(J3561&lt;60,"HIGH",IF(J3561&lt;80,"MED","LOW")))</f>
        <v>LOW</v>
      </c>
      <c r="L3561" s="2" t="str">
        <f aca="false">"TWIN-"&amp;TEXT(M3561,"000000")</f>
        <v>TWIN-003559</v>
      </c>
      <c r="M3561" s="2" t="n">
        <f aca="false">ROW()-2</f>
        <v>3559</v>
      </c>
      <c r="N3561" s="2" t="s">
        <v>4374</v>
      </c>
      <c r="O3561" s="2" t="n">
        <v>1</v>
      </c>
    </row>
    <row r="3562" customFormat="false" ht="15" hidden="false" customHeight="false" outlineLevel="0" collapsed="false">
      <c r="A3562" s="2" t="str">
        <f aca="false">Telemetry!A3562</f>
        <v>2019-12-11T11:20:00Z</v>
      </c>
      <c r="B3562" s="2" t="str">
        <f aca="false">Telemetry!B3562</f>
        <v>ISS-25544</v>
      </c>
      <c r="C3562" s="2" t="n">
        <f aca="false">Telemetry!V3562</f>
        <v>100</v>
      </c>
      <c r="D3562" s="2" t="n">
        <f aca="false">MAX(0,MIN(100,100-ABS(Telemetry!Y3562-20)*3))</f>
        <v>77.05144513</v>
      </c>
      <c r="E3562" s="2" t="n">
        <f aca="false">MAX(0,MIN(100,100-ABS(Telemetry!AA3562-90)*1.2))</f>
        <v>57.949054348</v>
      </c>
      <c r="F3562" s="2" t="n">
        <f aca="false">IF(Telemetry!AB3562="ON",95,100)</f>
        <v>95</v>
      </c>
      <c r="G3562" s="2" t="n">
        <f aca="false">IF(OR(Channel_Anomalies!C3562=1,Channel_Anomalies!D3562=1,Channel_Anomalies!E3562=1),1,0)</f>
        <v>0</v>
      </c>
      <c r="H3562" s="2" t="str">
        <f aca="false">IF(Channel_Anomalies!C3562=1,"temperature",IF(Channel_Anomalies!D3562=1,"battery_voltage",IF(Channel_Anomalies!E3562=1,"solar_power_input","")))</f>
        <v/>
      </c>
      <c r="I3562" s="2" t="n">
        <f aca="false">IF(Channel_Anomalies!C3562=1,0.9,IF(Channel_Anomalies!D3562=1,0.85,IF(Channel_Anomalies!E3562=1,0.75,0)))</f>
        <v>0</v>
      </c>
      <c r="J3562" s="2" t="n">
        <f aca="false">MAX(0,MIN(100,0.35*C3562+0.25*D3562+0.25*E3562+0.15*F3562-IF(G3562=1,12,0)))</f>
        <v>83.0001248695</v>
      </c>
      <c r="K3562" s="2" t="str">
        <f aca="false">IF(J3562&lt;40,"CRITICAL",IF(J3562&lt;60,"HIGH",IF(J3562&lt;80,"MED","LOW")))</f>
        <v>LOW</v>
      </c>
      <c r="L3562" s="2" t="str">
        <f aca="false">"TWIN-"&amp;TEXT(M3562,"000000")</f>
        <v>TWIN-003560</v>
      </c>
      <c r="M3562" s="2" t="n">
        <f aca="false">ROW()-2</f>
        <v>3560</v>
      </c>
      <c r="N3562" s="2" t="s">
        <v>4374</v>
      </c>
      <c r="O3562" s="2" t="n">
        <v>1</v>
      </c>
    </row>
    <row r="3563" customFormat="false" ht="15" hidden="false" customHeight="false" outlineLevel="0" collapsed="false">
      <c r="A3563" s="2" t="str">
        <f aca="false">Telemetry!A3563</f>
        <v>2019-12-11T11:21:00Z</v>
      </c>
      <c r="B3563" s="2" t="str">
        <f aca="false">Telemetry!B3563</f>
        <v>ISS-25544</v>
      </c>
      <c r="C3563" s="2" t="n">
        <f aca="false">Telemetry!V3563</f>
        <v>100</v>
      </c>
      <c r="D3563" s="2" t="n">
        <f aca="false">MAX(0,MIN(100,100-ABS(Telemetry!Y3563-20)*3))</f>
        <v>77.6764024</v>
      </c>
      <c r="E3563" s="2" t="n">
        <f aca="false">MAX(0,MIN(100,100-ABS(Telemetry!AA3563-90)*1.2))</f>
        <v>58.950571492</v>
      </c>
      <c r="F3563" s="2" t="n">
        <f aca="false">IF(Telemetry!AB3563="ON",95,100)</f>
        <v>95</v>
      </c>
      <c r="G3563" s="2" t="n">
        <f aca="false">IF(OR(Channel_Anomalies!C3563=1,Channel_Anomalies!D3563=1,Channel_Anomalies!E3563=1),1,0)</f>
        <v>0</v>
      </c>
      <c r="H3563" s="2" t="str">
        <f aca="false">IF(Channel_Anomalies!C3563=1,"temperature",IF(Channel_Anomalies!D3563=1,"battery_voltage",IF(Channel_Anomalies!E3563=1,"solar_power_input","")))</f>
        <v/>
      </c>
      <c r="I3563" s="2" t="n">
        <f aca="false">IF(Channel_Anomalies!C3563=1,0.9,IF(Channel_Anomalies!D3563=1,0.85,IF(Channel_Anomalies!E3563=1,0.75,0)))</f>
        <v>0</v>
      </c>
      <c r="J3563" s="2" t="n">
        <f aca="false">MAX(0,MIN(100,0.35*C3563+0.25*D3563+0.25*E3563+0.15*F3563-IF(G3563=1,12,0)))</f>
        <v>83.406743473</v>
      </c>
      <c r="K3563" s="2" t="str">
        <f aca="false">IF(J3563&lt;40,"CRITICAL",IF(J3563&lt;60,"HIGH",IF(J3563&lt;80,"MED","LOW")))</f>
        <v>LOW</v>
      </c>
      <c r="L3563" s="2" t="str">
        <f aca="false">"TWIN-"&amp;TEXT(M3563,"000000")</f>
        <v>TWIN-003561</v>
      </c>
      <c r="M3563" s="2" t="n">
        <f aca="false">ROW()-2</f>
        <v>3561</v>
      </c>
      <c r="N3563" s="2" t="s">
        <v>4374</v>
      </c>
      <c r="O3563" s="2" t="n">
        <v>1</v>
      </c>
    </row>
    <row r="3564" customFormat="false" ht="15" hidden="false" customHeight="false" outlineLevel="0" collapsed="false">
      <c r="A3564" s="2" t="str">
        <f aca="false">Telemetry!A3564</f>
        <v>2019-12-11T11:22:00Z</v>
      </c>
      <c r="B3564" s="2" t="str">
        <f aca="false">Telemetry!B3564</f>
        <v>ISS-25544</v>
      </c>
      <c r="C3564" s="2" t="n">
        <f aca="false">Telemetry!V3564</f>
        <v>100</v>
      </c>
      <c r="D3564" s="2" t="n">
        <f aca="false">MAX(0,MIN(100,100-ABS(Telemetry!Y3564-20)*3))</f>
        <v>80.05657753</v>
      </c>
      <c r="E3564" s="2" t="n">
        <f aca="false">MAX(0,MIN(100,100-ABS(Telemetry!AA3564-90)*1.2))</f>
        <v>56.358960268</v>
      </c>
      <c r="F3564" s="2" t="n">
        <f aca="false">IF(Telemetry!AB3564="ON",95,100)</f>
        <v>95</v>
      </c>
      <c r="G3564" s="2" t="n">
        <f aca="false">IF(OR(Channel_Anomalies!C3564=1,Channel_Anomalies!D3564=1,Channel_Anomalies!E3564=1),1,0)</f>
        <v>0</v>
      </c>
      <c r="H3564" s="2" t="str">
        <f aca="false">IF(Channel_Anomalies!C3564=1,"temperature",IF(Channel_Anomalies!D3564=1,"battery_voltage",IF(Channel_Anomalies!E3564=1,"solar_power_input","")))</f>
        <v/>
      </c>
      <c r="I3564" s="2" t="n">
        <f aca="false">IF(Channel_Anomalies!C3564=1,0.9,IF(Channel_Anomalies!D3564=1,0.85,IF(Channel_Anomalies!E3564=1,0.75,0)))</f>
        <v>0</v>
      </c>
      <c r="J3564" s="2" t="n">
        <f aca="false">MAX(0,MIN(100,0.35*C3564+0.25*D3564+0.25*E3564+0.15*F3564-IF(G3564=1,12,0)))</f>
        <v>83.3538844495</v>
      </c>
      <c r="K3564" s="2" t="str">
        <f aca="false">IF(J3564&lt;40,"CRITICAL",IF(J3564&lt;60,"HIGH",IF(J3564&lt;80,"MED","LOW")))</f>
        <v>LOW</v>
      </c>
      <c r="L3564" s="2" t="str">
        <f aca="false">"TWIN-"&amp;TEXT(M3564,"000000")</f>
        <v>TWIN-003562</v>
      </c>
      <c r="M3564" s="2" t="n">
        <f aca="false">ROW()-2</f>
        <v>3562</v>
      </c>
      <c r="N3564" s="2" t="s">
        <v>4374</v>
      </c>
      <c r="O3564" s="2" t="n">
        <v>1</v>
      </c>
    </row>
    <row r="3565" customFormat="false" ht="15" hidden="false" customHeight="false" outlineLevel="0" collapsed="false">
      <c r="A3565" s="2" t="str">
        <f aca="false">Telemetry!A3565</f>
        <v>2019-12-11T11:23:00Z</v>
      </c>
      <c r="B3565" s="2" t="str">
        <f aca="false">Telemetry!B3565</f>
        <v>ISS-25544</v>
      </c>
      <c r="C3565" s="2" t="n">
        <f aca="false">Telemetry!V3565</f>
        <v>100</v>
      </c>
      <c r="D3565" s="2" t="n">
        <f aca="false">MAX(0,MIN(100,100-ABS(Telemetry!Y3565-20)*3))</f>
        <v>82.75222768</v>
      </c>
      <c r="E3565" s="2" t="n">
        <f aca="false">MAX(0,MIN(100,100-ABS(Telemetry!AA3565-90)*1.2))</f>
        <v>58.709771908</v>
      </c>
      <c r="F3565" s="2" t="n">
        <f aca="false">IF(Telemetry!AB3565="ON",95,100)</f>
        <v>95</v>
      </c>
      <c r="G3565" s="2" t="n">
        <f aca="false">IF(OR(Channel_Anomalies!C3565=1,Channel_Anomalies!D3565=1,Channel_Anomalies!E3565=1),1,0)</f>
        <v>0</v>
      </c>
      <c r="H3565" s="2" t="str">
        <f aca="false">IF(Channel_Anomalies!C3565=1,"temperature",IF(Channel_Anomalies!D3565=1,"battery_voltage",IF(Channel_Anomalies!E3565=1,"solar_power_input","")))</f>
        <v/>
      </c>
      <c r="I3565" s="2" t="n">
        <f aca="false">IF(Channel_Anomalies!C3565=1,0.9,IF(Channel_Anomalies!D3565=1,0.85,IF(Channel_Anomalies!E3565=1,0.75,0)))</f>
        <v>0</v>
      </c>
      <c r="J3565" s="2" t="n">
        <f aca="false">MAX(0,MIN(100,0.35*C3565+0.25*D3565+0.25*E3565+0.15*F3565-IF(G3565=1,12,0)))</f>
        <v>84.615499897</v>
      </c>
      <c r="K3565" s="2" t="str">
        <f aca="false">IF(J3565&lt;40,"CRITICAL",IF(J3565&lt;60,"HIGH",IF(J3565&lt;80,"MED","LOW")))</f>
        <v>LOW</v>
      </c>
      <c r="L3565" s="2" t="str">
        <f aca="false">"TWIN-"&amp;TEXT(M3565,"000000")</f>
        <v>TWIN-003563</v>
      </c>
      <c r="M3565" s="2" t="n">
        <f aca="false">ROW()-2</f>
        <v>3563</v>
      </c>
      <c r="N3565" s="2" t="s">
        <v>4374</v>
      </c>
      <c r="O3565" s="2" t="n">
        <v>1</v>
      </c>
    </row>
    <row r="3566" customFormat="false" ht="15" hidden="false" customHeight="false" outlineLevel="0" collapsed="false">
      <c r="A3566" s="2" t="str">
        <f aca="false">Telemetry!A3566</f>
        <v>2019-12-11T11:24:00Z</v>
      </c>
      <c r="B3566" s="2" t="str">
        <f aca="false">Telemetry!B3566</f>
        <v>ISS-25544</v>
      </c>
      <c r="C3566" s="2" t="n">
        <f aca="false">Telemetry!V3566</f>
        <v>100</v>
      </c>
      <c r="D3566" s="2" t="n">
        <f aca="false">MAX(0,MIN(100,100-ABS(Telemetry!Y3566-20)*3))</f>
        <v>84.0588583</v>
      </c>
      <c r="E3566" s="2" t="n">
        <f aca="false">MAX(0,MIN(100,100-ABS(Telemetry!AA3566-90)*1.2))</f>
        <v>58.553536324</v>
      </c>
      <c r="F3566" s="2" t="n">
        <f aca="false">IF(Telemetry!AB3566="ON",95,100)</f>
        <v>95</v>
      </c>
      <c r="G3566" s="2" t="n">
        <f aca="false">IF(OR(Channel_Anomalies!C3566=1,Channel_Anomalies!D3566=1,Channel_Anomalies!E3566=1),1,0)</f>
        <v>0</v>
      </c>
      <c r="H3566" s="2" t="str">
        <f aca="false">IF(Channel_Anomalies!C3566=1,"temperature",IF(Channel_Anomalies!D3566=1,"battery_voltage",IF(Channel_Anomalies!E3566=1,"solar_power_input","")))</f>
        <v/>
      </c>
      <c r="I3566" s="2" t="n">
        <f aca="false">IF(Channel_Anomalies!C3566=1,0.9,IF(Channel_Anomalies!D3566=1,0.85,IF(Channel_Anomalies!E3566=1,0.75,0)))</f>
        <v>0</v>
      </c>
      <c r="J3566" s="2" t="n">
        <f aca="false">MAX(0,MIN(100,0.35*C3566+0.25*D3566+0.25*E3566+0.15*F3566-IF(G3566=1,12,0)))</f>
        <v>84.903098656</v>
      </c>
      <c r="K3566" s="2" t="str">
        <f aca="false">IF(J3566&lt;40,"CRITICAL",IF(J3566&lt;60,"HIGH",IF(J3566&lt;80,"MED","LOW")))</f>
        <v>LOW</v>
      </c>
      <c r="L3566" s="2" t="str">
        <f aca="false">"TWIN-"&amp;TEXT(M3566,"000000")</f>
        <v>TWIN-003564</v>
      </c>
      <c r="M3566" s="2" t="n">
        <f aca="false">ROW()-2</f>
        <v>3564</v>
      </c>
      <c r="N3566" s="2" t="s">
        <v>4374</v>
      </c>
      <c r="O3566" s="2" t="n">
        <v>1</v>
      </c>
    </row>
    <row r="3567" customFormat="false" ht="15" hidden="false" customHeight="false" outlineLevel="0" collapsed="false">
      <c r="A3567" s="2" t="str">
        <f aca="false">Telemetry!A3567</f>
        <v>2019-12-11T11:25:00Z</v>
      </c>
      <c r="B3567" s="2" t="str">
        <f aca="false">Telemetry!B3567</f>
        <v>ISS-25544</v>
      </c>
      <c r="C3567" s="2" t="n">
        <f aca="false">Telemetry!V3567</f>
        <v>100</v>
      </c>
      <c r="D3567" s="2" t="n">
        <f aca="false">MAX(0,MIN(100,100-ABS(Telemetry!Y3567-20)*3))</f>
        <v>86.29666771</v>
      </c>
      <c r="E3567" s="2" t="n">
        <f aca="false">MAX(0,MIN(100,100-ABS(Telemetry!AA3567-90)*1.2))</f>
        <v>31.42901416</v>
      </c>
      <c r="F3567" s="2" t="n">
        <f aca="false">IF(Telemetry!AB3567="ON",95,100)</f>
        <v>100</v>
      </c>
      <c r="G3567" s="2" t="n">
        <f aca="false">IF(OR(Channel_Anomalies!C3567=1,Channel_Anomalies!D3567=1,Channel_Anomalies!E3567=1),1,0)</f>
        <v>0</v>
      </c>
      <c r="H3567" s="2" t="str">
        <f aca="false">IF(Channel_Anomalies!C3567=1,"temperature",IF(Channel_Anomalies!D3567=1,"battery_voltage",IF(Channel_Anomalies!E3567=1,"solar_power_input","")))</f>
        <v/>
      </c>
      <c r="I3567" s="2" t="n">
        <f aca="false">IF(Channel_Anomalies!C3567=1,0.9,IF(Channel_Anomalies!D3567=1,0.85,IF(Channel_Anomalies!E3567=1,0.75,0)))</f>
        <v>0</v>
      </c>
      <c r="J3567" s="2" t="n">
        <f aca="false">MAX(0,MIN(100,0.35*C3567+0.25*D3567+0.25*E3567+0.15*F3567-IF(G3567=1,12,0)))</f>
        <v>79.4314204675</v>
      </c>
      <c r="K3567" s="2" t="str">
        <f aca="false">IF(J3567&lt;40,"CRITICAL",IF(J3567&lt;60,"HIGH",IF(J3567&lt;80,"MED","LOW")))</f>
        <v>MED</v>
      </c>
      <c r="L3567" s="2" t="str">
        <f aca="false">"TWIN-"&amp;TEXT(M3567,"000000")</f>
        <v>TWIN-003565</v>
      </c>
      <c r="M3567" s="2" t="n">
        <f aca="false">ROW()-2</f>
        <v>3565</v>
      </c>
      <c r="N3567" s="2" t="s">
        <v>4374</v>
      </c>
      <c r="O3567" s="2" t="n">
        <v>1</v>
      </c>
    </row>
    <row r="3568" customFormat="false" ht="15" hidden="false" customHeight="false" outlineLevel="0" collapsed="false">
      <c r="A3568" s="2" t="str">
        <f aca="false">Telemetry!A3568</f>
        <v>2019-12-11T11:26:00Z</v>
      </c>
      <c r="B3568" s="2" t="str">
        <f aca="false">Telemetry!B3568</f>
        <v>ISS-25544</v>
      </c>
      <c r="C3568" s="2" t="n">
        <f aca="false">Telemetry!V3568</f>
        <v>100</v>
      </c>
      <c r="D3568" s="2" t="n">
        <f aca="false">MAX(0,MIN(100,100-ABS(Telemetry!Y3568-20)*3))</f>
        <v>87.12532906</v>
      </c>
      <c r="E3568" s="2" t="n">
        <f aca="false">MAX(0,MIN(100,100-ABS(Telemetry!AA3568-90)*1.2))</f>
        <v>36.218477572</v>
      </c>
      <c r="F3568" s="2" t="n">
        <f aca="false">IF(Telemetry!AB3568="ON",95,100)</f>
        <v>100</v>
      </c>
      <c r="G3568" s="2" t="n">
        <f aca="false">IF(OR(Channel_Anomalies!C3568=1,Channel_Anomalies!D3568=1,Channel_Anomalies!E3568=1),1,0)</f>
        <v>0</v>
      </c>
      <c r="H3568" s="2" t="str">
        <f aca="false">IF(Channel_Anomalies!C3568=1,"temperature",IF(Channel_Anomalies!D3568=1,"battery_voltage",IF(Channel_Anomalies!E3568=1,"solar_power_input","")))</f>
        <v/>
      </c>
      <c r="I3568" s="2" t="n">
        <f aca="false">IF(Channel_Anomalies!C3568=1,0.9,IF(Channel_Anomalies!D3568=1,0.85,IF(Channel_Anomalies!E3568=1,0.75,0)))</f>
        <v>0</v>
      </c>
      <c r="J3568" s="2" t="n">
        <f aca="false">MAX(0,MIN(100,0.35*C3568+0.25*D3568+0.25*E3568+0.15*F3568-IF(G3568=1,12,0)))</f>
        <v>80.835951658</v>
      </c>
      <c r="K3568" s="2" t="str">
        <f aca="false">IF(J3568&lt;40,"CRITICAL",IF(J3568&lt;60,"HIGH",IF(J3568&lt;80,"MED","LOW")))</f>
        <v>LOW</v>
      </c>
      <c r="L3568" s="2" t="str">
        <f aca="false">"TWIN-"&amp;TEXT(M3568,"000000")</f>
        <v>TWIN-003566</v>
      </c>
      <c r="M3568" s="2" t="n">
        <f aca="false">ROW()-2</f>
        <v>3566</v>
      </c>
      <c r="N3568" s="2" t="s">
        <v>4374</v>
      </c>
      <c r="O3568" s="2" t="n">
        <v>1</v>
      </c>
    </row>
    <row r="3569" customFormat="false" ht="15" hidden="false" customHeight="false" outlineLevel="0" collapsed="false">
      <c r="A3569" s="2" t="str">
        <f aca="false">Telemetry!A3569</f>
        <v>2019-12-11T11:27:00Z</v>
      </c>
      <c r="B3569" s="2" t="str">
        <f aca="false">Telemetry!B3569</f>
        <v>ISS-25544</v>
      </c>
      <c r="C3569" s="2" t="n">
        <f aca="false">Telemetry!V3569</f>
        <v>100</v>
      </c>
      <c r="D3569" s="2" t="n">
        <f aca="false">MAX(0,MIN(100,100-ABS(Telemetry!Y3569-20)*3))</f>
        <v>87.46982881</v>
      </c>
      <c r="E3569" s="2" t="n">
        <f aca="false">MAX(0,MIN(100,100-ABS(Telemetry!AA3569-90)*1.2))</f>
        <v>33.33159412</v>
      </c>
      <c r="F3569" s="2" t="n">
        <f aca="false">IF(Telemetry!AB3569="ON",95,100)</f>
        <v>100</v>
      </c>
      <c r="G3569" s="2" t="n">
        <f aca="false">IF(OR(Channel_Anomalies!C3569=1,Channel_Anomalies!D3569=1,Channel_Anomalies!E3569=1),1,0)</f>
        <v>0</v>
      </c>
      <c r="H3569" s="2" t="str">
        <f aca="false">IF(Channel_Anomalies!C3569=1,"temperature",IF(Channel_Anomalies!D3569=1,"battery_voltage",IF(Channel_Anomalies!E3569=1,"solar_power_input","")))</f>
        <v/>
      </c>
      <c r="I3569" s="2" t="n">
        <f aca="false">IF(Channel_Anomalies!C3569=1,0.9,IF(Channel_Anomalies!D3569=1,0.85,IF(Channel_Anomalies!E3569=1,0.75,0)))</f>
        <v>0</v>
      </c>
      <c r="J3569" s="2" t="n">
        <f aca="false">MAX(0,MIN(100,0.35*C3569+0.25*D3569+0.25*E3569+0.15*F3569-IF(G3569=1,12,0)))</f>
        <v>80.2003557325</v>
      </c>
      <c r="K3569" s="2" t="str">
        <f aca="false">IF(J3569&lt;40,"CRITICAL",IF(J3569&lt;60,"HIGH",IF(J3569&lt;80,"MED","LOW")))</f>
        <v>LOW</v>
      </c>
      <c r="L3569" s="2" t="str">
        <f aca="false">"TWIN-"&amp;TEXT(M3569,"000000")</f>
        <v>TWIN-003567</v>
      </c>
      <c r="M3569" s="2" t="n">
        <f aca="false">ROW()-2</f>
        <v>3567</v>
      </c>
      <c r="N3569" s="2" t="s">
        <v>4374</v>
      </c>
      <c r="O3569" s="2" t="n">
        <v>1</v>
      </c>
    </row>
    <row r="3570" customFormat="false" ht="15" hidden="false" customHeight="false" outlineLevel="0" collapsed="false">
      <c r="A3570" s="2" t="str">
        <f aca="false">Telemetry!A3570</f>
        <v>2019-12-11T11:28:00Z</v>
      </c>
      <c r="B3570" s="2" t="str">
        <f aca="false">Telemetry!B3570</f>
        <v>ISS-25544</v>
      </c>
      <c r="C3570" s="2" t="n">
        <f aca="false">Telemetry!V3570</f>
        <v>100</v>
      </c>
      <c r="D3570" s="2" t="n">
        <f aca="false">MAX(0,MIN(100,100-ABS(Telemetry!Y3570-20)*3))</f>
        <v>88.79260381</v>
      </c>
      <c r="E3570" s="2" t="n">
        <f aca="false">MAX(0,MIN(100,100-ABS(Telemetry!AA3570-90)*1.2))</f>
        <v>33.6372649</v>
      </c>
      <c r="F3570" s="2" t="n">
        <f aca="false">IF(Telemetry!AB3570="ON",95,100)</f>
        <v>100</v>
      </c>
      <c r="G3570" s="2" t="n">
        <f aca="false">IF(OR(Channel_Anomalies!C3570=1,Channel_Anomalies!D3570=1,Channel_Anomalies!E3570=1),1,0)</f>
        <v>0</v>
      </c>
      <c r="H3570" s="2" t="str">
        <f aca="false">IF(Channel_Anomalies!C3570=1,"temperature",IF(Channel_Anomalies!D3570=1,"battery_voltage",IF(Channel_Anomalies!E3570=1,"solar_power_input","")))</f>
        <v/>
      </c>
      <c r="I3570" s="2" t="n">
        <f aca="false">IF(Channel_Anomalies!C3570=1,0.9,IF(Channel_Anomalies!D3570=1,0.85,IF(Channel_Anomalies!E3570=1,0.75,0)))</f>
        <v>0</v>
      </c>
      <c r="J3570" s="2" t="n">
        <f aca="false">MAX(0,MIN(100,0.35*C3570+0.25*D3570+0.25*E3570+0.15*F3570-IF(G3570=1,12,0)))</f>
        <v>80.6074671775</v>
      </c>
      <c r="K3570" s="2" t="str">
        <f aca="false">IF(J3570&lt;40,"CRITICAL",IF(J3570&lt;60,"HIGH",IF(J3570&lt;80,"MED","LOW")))</f>
        <v>LOW</v>
      </c>
      <c r="L3570" s="2" t="str">
        <f aca="false">"TWIN-"&amp;TEXT(M3570,"000000")</f>
        <v>TWIN-003568</v>
      </c>
      <c r="M3570" s="2" t="n">
        <f aca="false">ROW()-2</f>
        <v>3568</v>
      </c>
      <c r="N3570" s="2" t="s">
        <v>4374</v>
      </c>
      <c r="O3570" s="2" t="n">
        <v>1</v>
      </c>
    </row>
    <row r="3571" customFormat="false" ht="15" hidden="false" customHeight="false" outlineLevel="0" collapsed="false">
      <c r="A3571" s="2" t="str">
        <f aca="false">Telemetry!A3571</f>
        <v>2019-12-11T11:29:00Z</v>
      </c>
      <c r="B3571" s="2" t="str">
        <f aca="false">Telemetry!B3571</f>
        <v>ISS-25544</v>
      </c>
      <c r="C3571" s="2" t="n">
        <f aca="false">Telemetry!V3571</f>
        <v>100</v>
      </c>
      <c r="D3571" s="2" t="n">
        <f aca="false">MAX(0,MIN(100,100-ABS(Telemetry!Y3571-20)*3))</f>
        <v>90.64876282</v>
      </c>
      <c r="E3571" s="2" t="n">
        <f aca="false">MAX(0,MIN(100,100-ABS(Telemetry!AA3571-90)*1.2))</f>
        <v>35.331572512</v>
      </c>
      <c r="F3571" s="2" t="n">
        <f aca="false">IF(Telemetry!AB3571="ON",95,100)</f>
        <v>100</v>
      </c>
      <c r="G3571" s="2" t="n">
        <f aca="false">IF(OR(Channel_Anomalies!C3571=1,Channel_Anomalies!D3571=1,Channel_Anomalies!E3571=1),1,0)</f>
        <v>0</v>
      </c>
      <c r="H3571" s="2" t="str">
        <f aca="false">IF(Channel_Anomalies!C3571=1,"temperature",IF(Channel_Anomalies!D3571=1,"battery_voltage",IF(Channel_Anomalies!E3571=1,"solar_power_input","")))</f>
        <v/>
      </c>
      <c r="I3571" s="2" t="n">
        <f aca="false">IF(Channel_Anomalies!C3571=1,0.9,IF(Channel_Anomalies!D3571=1,0.85,IF(Channel_Anomalies!E3571=1,0.75,0)))</f>
        <v>0</v>
      </c>
      <c r="J3571" s="2" t="n">
        <f aca="false">MAX(0,MIN(100,0.35*C3571+0.25*D3571+0.25*E3571+0.15*F3571-IF(G3571=1,12,0)))</f>
        <v>81.495083833</v>
      </c>
      <c r="K3571" s="2" t="str">
        <f aca="false">IF(J3571&lt;40,"CRITICAL",IF(J3571&lt;60,"HIGH",IF(J3571&lt;80,"MED","LOW")))</f>
        <v>LOW</v>
      </c>
      <c r="L3571" s="2" t="str">
        <f aca="false">"TWIN-"&amp;TEXT(M3571,"000000")</f>
        <v>TWIN-003569</v>
      </c>
      <c r="M3571" s="2" t="n">
        <f aca="false">ROW()-2</f>
        <v>3569</v>
      </c>
      <c r="N3571" s="2" t="s">
        <v>4374</v>
      </c>
      <c r="O3571" s="2" t="n">
        <v>1</v>
      </c>
    </row>
    <row r="3572" customFormat="false" ht="15" hidden="false" customHeight="false" outlineLevel="0" collapsed="false">
      <c r="A3572" s="2" t="str">
        <f aca="false">Telemetry!A3572</f>
        <v>2019-12-11T11:30:00Z</v>
      </c>
      <c r="B3572" s="2" t="str">
        <f aca="false">Telemetry!B3572</f>
        <v>ISS-25544</v>
      </c>
      <c r="C3572" s="2" t="n">
        <f aca="false">Telemetry!V3572</f>
        <v>100</v>
      </c>
      <c r="D3572" s="2" t="n">
        <f aca="false">MAX(0,MIN(100,100-ABS(Telemetry!Y3572-20)*3))</f>
        <v>91.99136929</v>
      </c>
      <c r="E3572" s="2" t="n">
        <f aca="false">MAX(0,MIN(100,100-ABS(Telemetry!AA3572-90)*1.2))</f>
        <v>34.611436264</v>
      </c>
      <c r="F3572" s="2" t="n">
        <f aca="false">IF(Telemetry!AB3572="ON",95,100)</f>
        <v>100</v>
      </c>
      <c r="G3572" s="2" t="n">
        <f aca="false">IF(OR(Channel_Anomalies!C3572=1,Channel_Anomalies!D3572=1,Channel_Anomalies!E3572=1),1,0)</f>
        <v>0</v>
      </c>
      <c r="H3572" s="2" t="str">
        <f aca="false">IF(Channel_Anomalies!C3572=1,"temperature",IF(Channel_Anomalies!D3572=1,"battery_voltage",IF(Channel_Anomalies!E3572=1,"solar_power_input","")))</f>
        <v/>
      </c>
      <c r="I3572" s="2" t="n">
        <f aca="false">IF(Channel_Anomalies!C3572=1,0.9,IF(Channel_Anomalies!D3572=1,0.85,IF(Channel_Anomalies!E3572=1,0.75,0)))</f>
        <v>0</v>
      </c>
      <c r="J3572" s="2" t="n">
        <f aca="false">MAX(0,MIN(100,0.35*C3572+0.25*D3572+0.25*E3572+0.15*F3572-IF(G3572=1,12,0)))</f>
        <v>81.6507013885</v>
      </c>
      <c r="K3572" s="2" t="str">
        <f aca="false">IF(J3572&lt;40,"CRITICAL",IF(J3572&lt;60,"HIGH",IF(J3572&lt;80,"MED","LOW")))</f>
        <v>LOW</v>
      </c>
      <c r="L3572" s="2" t="str">
        <f aca="false">"TWIN-"&amp;TEXT(M3572,"000000")</f>
        <v>TWIN-003570</v>
      </c>
      <c r="M3572" s="2" t="n">
        <f aca="false">ROW()-2</f>
        <v>3570</v>
      </c>
      <c r="N3572" s="2" t="s">
        <v>4374</v>
      </c>
      <c r="O3572" s="2" t="n">
        <v>1</v>
      </c>
    </row>
    <row r="3573" customFormat="false" ht="15" hidden="false" customHeight="false" outlineLevel="0" collapsed="false">
      <c r="A3573" s="2" t="str">
        <f aca="false">Telemetry!A3573</f>
        <v>2019-12-11T11:31:00Z</v>
      </c>
      <c r="B3573" s="2" t="str">
        <f aca="false">Telemetry!B3573</f>
        <v>ISS-25544</v>
      </c>
      <c r="C3573" s="2" t="n">
        <f aca="false">Telemetry!V3573</f>
        <v>100</v>
      </c>
      <c r="D3573" s="2" t="n">
        <f aca="false">MAX(0,MIN(100,100-ABS(Telemetry!Y3573-20)*3))</f>
        <v>93.33041314</v>
      </c>
      <c r="E3573" s="2" t="n">
        <f aca="false">MAX(0,MIN(100,100-ABS(Telemetry!AA3573-90)*1.2))</f>
        <v>35.40450958</v>
      </c>
      <c r="F3573" s="2" t="n">
        <f aca="false">IF(Telemetry!AB3573="ON",95,100)</f>
        <v>100</v>
      </c>
      <c r="G3573" s="2" t="n">
        <f aca="false">IF(OR(Channel_Anomalies!C3573=1,Channel_Anomalies!D3573=1,Channel_Anomalies!E3573=1),1,0)</f>
        <v>0</v>
      </c>
      <c r="H3573" s="2" t="str">
        <f aca="false">IF(Channel_Anomalies!C3573=1,"temperature",IF(Channel_Anomalies!D3573=1,"battery_voltage",IF(Channel_Anomalies!E3573=1,"solar_power_input","")))</f>
        <v/>
      </c>
      <c r="I3573" s="2" t="n">
        <f aca="false">IF(Channel_Anomalies!C3573=1,0.9,IF(Channel_Anomalies!D3573=1,0.85,IF(Channel_Anomalies!E3573=1,0.75,0)))</f>
        <v>0</v>
      </c>
      <c r="J3573" s="2" t="n">
        <f aca="false">MAX(0,MIN(100,0.35*C3573+0.25*D3573+0.25*E3573+0.15*F3573-IF(G3573=1,12,0)))</f>
        <v>82.18373068</v>
      </c>
      <c r="K3573" s="2" t="str">
        <f aca="false">IF(J3573&lt;40,"CRITICAL",IF(J3573&lt;60,"HIGH",IF(J3573&lt;80,"MED","LOW")))</f>
        <v>LOW</v>
      </c>
      <c r="L3573" s="2" t="str">
        <f aca="false">"TWIN-"&amp;TEXT(M3573,"000000")</f>
        <v>TWIN-003571</v>
      </c>
      <c r="M3573" s="2" t="n">
        <f aca="false">ROW()-2</f>
        <v>3571</v>
      </c>
      <c r="N3573" s="2" t="s">
        <v>4374</v>
      </c>
      <c r="O3573" s="2" t="n">
        <v>1</v>
      </c>
    </row>
    <row r="3574" customFormat="false" ht="15" hidden="false" customHeight="false" outlineLevel="0" collapsed="false">
      <c r="A3574" s="2" t="str">
        <f aca="false">Telemetry!A3574</f>
        <v>2019-12-11T11:32:00Z</v>
      </c>
      <c r="B3574" s="2" t="str">
        <f aca="false">Telemetry!B3574</f>
        <v>ISS-25544</v>
      </c>
      <c r="C3574" s="2" t="n">
        <f aca="false">Telemetry!V3574</f>
        <v>100</v>
      </c>
      <c r="D3574" s="2" t="n">
        <f aca="false">MAX(0,MIN(100,100-ABS(Telemetry!Y3574-20)*3))</f>
        <v>93.99485491</v>
      </c>
      <c r="E3574" s="2" t="n">
        <f aca="false">MAX(0,MIN(100,100-ABS(Telemetry!AA3574-90)*1.2))</f>
        <v>35.50136476</v>
      </c>
      <c r="F3574" s="2" t="n">
        <f aca="false">IF(Telemetry!AB3574="ON",95,100)</f>
        <v>100</v>
      </c>
      <c r="G3574" s="2" t="n">
        <f aca="false">IF(OR(Channel_Anomalies!C3574=1,Channel_Anomalies!D3574=1,Channel_Anomalies!E3574=1),1,0)</f>
        <v>0</v>
      </c>
      <c r="H3574" s="2" t="str">
        <f aca="false">IF(Channel_Anomalies!C3574=1,"temperature",IF(Channel_Anomalies!D3574=1,"battery_voltage",IF(Channel_Anomalies!E3574=1,"solar_power_input","")))</f>
        <v/>
      </c>
      <c r="I3574" s="2" t="n">
        <f aca="false">IF(Channel_Anomalies!C3574=1,0.9,IF(Channel_Anomalies!D3574=1,0.85,IF(Channel_Anomalies!E3574=1,0.75,0)))</f>
        <v>0</v>
      </c>
      <c r="J3574" s="2" t="n">
        <f aca="false">MAX(0,MIN(100,0.35*C3574+0.25*D3574+0.25*E3574+0.15*F3574-IF(G3574=1,12,0)))</f>
        <v>82.3740549175</v>
      </c>
      <c r="K3574" s="2" t="str">
        <f aca="false">IF(J3574&lt;40,"CRITICAL",IF(J3574&lt;60,"HIGH",IF(J3574&lt;80,"MED","LOW")))</f>
        <v>LOW</v>
      </c>
      <c r="L3574" s="2" t="str">
        <f aca="false">"TWIN-"&amp;TEXT(M3574,"000000")</f>
        <v>TWIN-003572</v>
      </c>
      <c r="M3574" s="2" t="n">
        <f aca="false">ROW()-2</f>
        <v>3572</v>
      </c>
      <c r="N3574" s="2" t="s">
        <v>4374</v>
      </c>
      <c r="O3574" s="2" t="n">
        <v>1</v>
      </c>
    </row>
    <row r="3575" customFormat="false" ht="15" hidden="false" customHeight="false" outlineLevel="0" collapsed="false">
      <c r="A3575" s="2" t="str">
        <f aca="false">Telemetry!A3575</f>
        <v>2019-12-11T11:33:00Z</v>
      </c>
      <c r="B3575" s="2" t="str">
        <f aca="false">Telemetry!B3575</f>
        <v>ISS-25544</v>
      </c>
      <c r="C3575" s="2" t="n">
        <f aca="false">Telemetry!V3575</f>
        <v>100</v>
      </c>
      <c r="D3575" s="2" t="n">
        <f aca="false">MAX(0,MIN(100,100-ABS(Telemetry!Y3575-20)*3))</f>
        <v>93.65399689</v>
      </c>
      <c r="E3575" s="2" t="n">
        <f aca="false">MAX(0,MIN(100,100-ABS(Telemetry!AA3575-90)*1.2))</f>
        <v>33.668632792</v>
      </c>
      <c r="F3575" s="2" t="n">
        <f aca="false">IF(Telemetry!AB3575="ON",95,100)</f>
        <v>100</v>
      </c>
      <c r="G3575" s="2" t="n">
        <f aca="false">IF(OR(Channel_Anomalies!C3575=1,Channel_Anomalies!D3575=1,Channel_Anomalies!E3575=1),1,0)</f>
        <v>0</v>
      </c>
      <c r="H3575" s="2" t="str">
        <f aca="false">IF(Channel_Anomalies!C3575=1,"temperature",IF(Channel_Anomalies!D3575=1,"battery_voltage",IF(Channel_Anomalies!E3575=1,"solar_power_input","")))</f>
        <v/>
      </c>
      <c r="I3575" s="2" t="n">
        <f aca="false">IF(Channel_Anomalies!C3575=1,0.9,IF(Channel_Anomalies!D3575=1,0.85,IF(Channel_Anomalies!E3575=1,0.75,0)))</f>
        <v>0</v>
      </c>
      <c r="J3575" s="2" t="n">
        <f aca="false">MAX(0,MIN(100,0.35*C3575+0.25*D3575+0.25*E3575+0.15*F3575-IF(G3575=1,12,0)))</f>
        <v>81.8306574205</v>
      </c>
      <c r="K3575" s="2" t="str">
        <f aca="false">IF(J3575&lt;40,"CRITICAL",IF(J3575&lt;60,"HIGH",IF(J3575&lt;80,"MED","LOW")))</f>
        <v>LOW</v>
      </c>
      <c r="L3575" s="2" t="str">
        <f aca="false">"TWIN-"&amp;TEXT(M3575,"000000")</f>
        <v>TWIN-003573</v>
      </c>
      <c r="M3575" s="2" t="n">
        <f aca="false">ROW()-2</f>
        <v>3573</v>
      </c>
      <c r="N3575" s="2" t="s">
        <v>4374</v>
      </c>
      <c r="O3575" s="2" t="n">
        <v>1</v>
      </c>
    </row>
    <row r="3576" customFormat="false" ht="15" hidden="false" customHeight="false" outlineLevel="0" collapsed="false">
      <c r="A3576" s="2" t="str">
        <f aca="false">Telemetry!A3576</f>
        <v>2019-12-11T11:34:00Z</v>
      </c>
      <c r="B3576" s="2" t="str">
        <f aca="false">Telemetry!B3576</f>
        <v>ISS-25544</v>
      </c>
      <c r="C3576" s="2" t="n">
        <f aca="false">Telemetry!V3576</f>
        <v>100</v>
      </c>
      <c r="D3576" s="2" t="n">
        <f aca="false">MAX(0,MIN(100,100-ABS(Telemetry!Y3576-20)*3))</f>
        <v>94.47656377</v>
      </c>
      <c r="E3576" s="2" t="n">
        <f aca="false">MAX(0,MIN(100,100-ABS(Telemetry!AA3576-90)*1.2))</f>
        <v>34.294104928</v>
      </c>
      <c r="F3576" s="2" t="n">
        <f aca="false">IF(Telemetry!AB3576="ON",95,100)</f>
        <v>100</v>
      </c>
      <c r="G3576" s="2" t="n">
        <f aca="false">IF(OR(Channel_Anomalies!C3576=1,Channel_Anomalies!D3576=1,Channel_Anomalies!E3576=1),1,0)</f>
        <v>0</v>
      </c>
      <c r="H3576" s="2" t="str">
        <f aca="false">IF(Channel_Anomalies!C3576=1,"temperature",IF(Channel_Anomalies!D3576=1,"battery_voltage",IF(Channel_Anomalies!E3576=1,"solar_power_input","")))</f>
        <v/>
      </c>
      <c r="I3576" s="2" t="n">
        <f aca="false">IF(Channel_Anomalies!C3576=1,0.9,IF(Channel_Anomalies!D3576=1,0.85,IF(Channel_Anomalies!E3576=1,0.75,0)))</f>
        <v>0</v>
      </c>
      <c r="J3576" s="2" t="n">
        <f aca="false">MAX(0,MIN(100,0.35*C3576+0.25*D3576+0.25*E3576+0.15*F3576-IF(G3576=1,12,0)))</f>
        <v>82.1926671745</v>
      </c>
      <c r="K3576" s="2" t="str">
        <f aca="false">IF(J3576&lt;40,"CRITICAL",IF(J3576&lt;60,"HIGH",IF(J3576&lt;80,"MED","LOW")))</f>
        <v>LOW</v>
      </c>
      <c r="L3576" s="2" t="str">
        <f aca="false">"TWIN-"&amp;TEXT(M3576,"000000")</f>
        <v>TWIN-003574</v>
      </c>
      <c r="M3576" s="2" t="n">
        <f aca="false">ROW()-2</f>
        <v>3574</v>
      </c>
      <c r="N3576" s="2" t="s">
        <v>4374</v>
      </c>
      <c r="O3576" s="2" t="n">
        <v>1</v>
      </c>
    </row>
    <row r="3577" customFormat="false" ht="15" hidden="false" customHeight="false" outlineLevel="0" collapsed="false">
      <c r="A3577" s="2" t="str">
        <f aca="false">Telemetry!A3577</f>
        <v>2019-12-11T11:35:00Z</v>
      </c>
      <c r="B3577" s="2" t="str">
        <f aca="false">Telemetry!B3577</f>
        <v>ISS-25544</v>
      </c>
      <c r="C3577" s="2" t="n">
        <f aca="false">Telemetry!V3577</f>
        <v>100</v>
      </c>
      <c r="D3577" s="2" t="n">
        <f aca="false">MAX(0,MIN(100,100-ABS(Telemetry!Y3577-20)*3))</f>
        <v>94.42896715</v>
      </c>
      <c r="E3577" s="2" t="n">
        <f aca="false">MAX(0,MIN(100,100-ABS(Telemetry!AA3577-90)*1.2))</f>
        <v>32.204606476</v>
      </c>
      <c r="F3577" s="2" t="n">
        <f aca="false">IF(Telemetry!AB3577="ON",95,100)</f>
        <v>100</v>
      </c>
      <c r="G3577" s="2" t="n">
        <f aca="false">IF(OR(Channel_Anomalies!C3577=1,Channel_Anomalies!D3577=1,Channel_Anomalies!E3577=1),1,0)</f>
        <v>0</v>
      </c>
      <c r="H3577" s="2" t="str">
        <f aca="false">IF(Channel_Anomalies!C3577=1,"temperature",IF(Channel_Anomalies!D3577=1,"battery_voltage",IF(Channel_Anomalies!E3577=1,"solar_power_input","")))</f>
        <v/>
      </c>
      <c r="I3577" s="2" t="n">
        <f aca="false">IF(Channel_Anomalies!C3577=1,0.9,IF(Channel_Anomalies!D3577=1,0.85,IF(Channel_Anomalies!E3577=1,0.75,0)))</f>
        <v>0</v>
      </c>
      <c r="J3577" s="2" t="n">
        <f aca="false">MAX(0,MIN(100,0.35*C3577+0.25*D3577+0.25*E3577+0.15*F3577-IF(G3577=1,12,0)))</f>
        <v>81.6583934065</v>
      </c>
      <c r="K3577" s="2" t="str">
        <f aca="false">IF(J3577&lt;40,"CRITICAL",IF(J3577&lt;60,"HIGH",IF(J3577&lt;80,"MED","LOW")))</f>
        <v>LOW</v>
      </c>
      <c r="L3577" s="2" t="str">
        <f aca="false">"TWIN-"&amp;TEXT(M3577,"000000")</f>
        <v>TWIN-003575</v>
      </c>
      <c r="M3577" s="2" t="n">
        <f aca="false">ROW()-2</f>
        <v>3575</v>
      </c>
      <c r="N3577" s="2" t="s">
        <v>4374</v>
      </c>
      <c r="O3577" s="2" t="n">
        <v>1</v>
      </c>
    </row>
    <row r="3578" customFormat="false" ht="15" hidden="false" customHeight="false" outlineLevel="0" collapsed="false">
      <c r="A3578" s="2" t="str">
        <f aca="false">Telemetry!A3578</f>
        <v>2019-12-11T11:36:00Z</v>
      </c>
      <c r="B3578" s="2" t="str">
        <f aca="false">Telemetry!B3578</f>
        <v>ISS-25544</v>
      </c>
      <c r="C3578" s="2" t="n">
        <f aca="false">Telemetry!V3578</f>
        <v>100</v>
      </c>
      <c r="D3578" s="2" t="n">
        <f aca="false">MAX(0,MIN(100,100-ABS(Telemetry!Y3578-20)*3))</f>
        <v>95.18463379</v>
      </c>
      <c r="E3578" s="2" t="n">
        <f aca="false">MAX(0,MIN(100,100-ABS(Telemetry!AA3578-90)*1.2))</f>
        <v>36.072803044</v>
      </c>
      <c r="F3578" s="2" t="n">
        <f aca="false">IF(Telemetry!AB3578="ON",95,100)</f>
        <v>100</v>
      </c>
      <c r="G3578" s="2" t="n">
        <f aca="false">IF(OR(Channel_Anomalies!C3578=1,Channel_Anomalies!D3578=1,Channel_Anomalies!E3578=1),1,0)</f>
        <v>0</v>
      </c>
      <c r="H3578" s="2" t="str">
        <f aca="false">IF(Channel_Anomalies!C3578=1,"temperature",IF(Channel_Anomalies!D3578=1,"battery_voltage",IF(Channel_Anomalies!E3578=1,"solar_power_input","")))</f>
        <v/>
      </c>
      <c r="I3578" s="2" t="n">
        <f aca="false">IF(Channel_Anomalies!C3578=1,0.9,IF(Channel_Anomalies!D3578=1,0.85,IF(Channel_Anomalies!E3578=1,0.75,0)))</f>
        <v>0</v>
      </c>
      <c r="J3578" s="2" t="n">
        <f aca="false">MAX(0,MIN(100,0.35*C3578+0.25*D3578+0.25*E3578+0.15*F3578-IF(G3578=1,12,0)))</f>
        <v>82.8143592085</v>
      </c>
      <c r="K3578" s="2" t="str">
        <f aca="false">IF(J3578&lt;40,"CRITICAL",IF(J3578&lt;60,"HIGH",IF(J3578&lt;80,"MED","LOW")))</f>
        <v>LOW</v>
      </c>
      <c r="L3578" s="2" t="str">
        <f aca="false">"TWIN-"&amp;TEXT(M3578,"000000")</f>
        <v>TWIN-003576</v>
      </c>
      <c r="M3578" s="2" t="n">
        <f aca="false">ROW()-2</f>
        <v>3576</v>
      </c>
      <c r="N3578" s="2" t="s">
        <v>4374</v>
      </c>
      <c r="O3578" s="2" t="n">
        <v>1</v>
      </c>
    </row>
    <row r="3579" customFormat="false" ht="15" hidden="false" customHeight="false" outlineLevel="0" collapsed="false">
      <c r="A3579" s="2" t="str">
        <f aca="false">Telemetry!A3579</f>
        <v>2019-12-11T11:37:00Z</v>
      </c>
      <c r="B3579" s="2" t="str">
        <f aca="false">Telemetry!B3579</f>
        <v>ISS-25544</v>
      </c>
      <c r="C3579" s="2" t="n">
        <f aca="false">Telemetry!V3579</f>
        <v>100</v>
      </c>
      <c r="D3579" s="2" t="n">
        <f aca="false">MAX(0,MIN(100,100-ABS(Telemetry!Y3579-20)*3))</f>
        <v>97.04345935</v>
      </c>
      <c r="E3579" s="2" t="n">
        <f aca="false">MAX(0,MIN(100,100-ABS(Telemetry!AA3579-90)*1.2))</f>
        <v>33.732529408</v>
      </c>
      <c r="F3579" s="2" t="n">
        <f aca="false">IF(Telemetry!AB3579="ON",95,100)</f>
        <v>100</v>
      </c>
      <c r="G3579" s="2" t="n">
        <f aca="false">IF(OR(Channel_Anomalies!C3579=1,Channel_Anomalies!D3579=1,Channel_Anomalies!E3579=1),1,0)</f>
        <v>0</v>
      </c>
      <c r="H3579" s="2" t="str">
        <f aca="false">IF(Channel_Anomalies!C3579=1,"temperature",IF(Channel_Anomalies!D3579=1,"battery_voltage",IF(Channel_Anomalies!E3579=1,"solar_power_input","")))</f>
        <v/>
      </c>
      <c r="I3579" s="2" t="n">
        <f aca="false">IF(Channel_Anomalies!C3579=1,0.9,IF(Channel_Anomalies!D3579=1,0.85,IF(Channel_Anomalies!E3579=1,0.75,0)))</f>
        <v>0</v>
      </c>
      <c r="J3579" s="2" t="n">
        <f aca="false">MAX(0,MIN(100,0.35*C3579+0.25*D3579+0.25*E3579+0.15*F3579-IF(G3579=1,12,0)))</f>
        <v>82.6939971895</v>
      </c>
      <c r="K3579" s="2" t="str">
        <f aca="false">IF(J3579&lt;40,"CRITICAL",IF(J3579&lt;60,"HIGH",IF(J3579&lt;80,"MED","LOW")))</f>
        <v>LOW</v>
      </c>
      <c r="L3579" s="2" t="str">
        <f aca="false">"TWIN-"&amp;TEXT(M3579,"000000")</f>
        <v>TWIN-003577</v>
      </c>
      <c r="M3579" s="2" t="n">
        <f aca="false">ROW()-2</f>
        <v>3577</v>
      </c>
      <c r="N3579" s="2" t="s">
        <v>4374</v>
      </c>
      <c r="O3579" s="2" t="n">
        <v>1</v>
      </c>
    </row>
    <row r="3580" customFormat="false" ht="15" hidden="false" customHeight="false" outlineLevel="0" collapsed="false">
      <c r="A3580" s="2" t="str">
        <f aca="false">Telemetry!A3580</f>
        <v>2019-12-11T11:38:00Z</v>
      </c>
      <c r="B3580" s="2" t="str">
        <f aca="false">Telemetry!B3580</f>
        <v>ISS-25544</v>
      </c>
      <c r="C3580" s="2" t="n">
        <f aca="false">Telemetry!V3580</f>
        <v>100</v>
      </c>
      <c r="D3580" s="2" t="n">
        <f aca="false">MAX(0,MIN(100,100-ABS(Telemetry!Y3580-20)*3))</f>
        <v>96.53743717</v>
      </c>
      <c r="E3580" s="2" t="n">
        <f aca="false">MAX(0,MIN(100,100-ABS(Telemetry!AA3580-90)*1.2))</f>
        <v>32.931418696</v>
      </c>
      <c r="F3580" s="2" t="n">
        <f aca="false">IF(Telemetry!AB3580="ON",95,100)</f>
        <v>100</v>
      </c>
      <c r="G3580" s="2" t="n">
        <f aca="false">IF(OR(Channel_Anomalies!C3580=1,Channel_Anomalies!D3580=1,Channel_Anomalies!E3580=1),1,0)</f>
        <v>0</v>
      </c>
      <c r="H3580" s="2" t="str">
        <f aca="false">IF(Channel_Anomalies!C3580=1,"temperature",IF(Channel_Anomalies!D3580=1,"battery_voltage",IF(Channel_Anomalies!E3580=1,"solar_power_input","")))</f>
        <v/>
      </c>
      <c r="I3580" s="2" t="n">
        <f aca="false">IF(Channel_Anomalies!C3580=1,0.9,IF(Channel_Anomalies!D3580=1,0.85,IF(Channel_Anomalies!E3580=1,0.75,0)))</f>
        <v>0</v>
      </c>
      <c r="J3580" s="2" t="n">
        <f aca="false">MAX(0,MIN(100,0.35*C3580+0.25*D3580+0.25*E3580+0.15*F3580-IF(G3580=1,12,0)))</f>
        <v>82.3672139665</v>
      </c>
      <c r="K3580" s="2" t="str">
        <f aca="false">IF(J3580&lt;40,"CRITICAL",IF(J3580&lt;60,"HIGH",IF(J3580&lt;80,"MED","LOW")))</f>
        <v>LOW</v>
      </c>
      <c r="L3580" s="2" t="str">
        <f aca="false">"TWIN-"&amp;TEXT(M3580,"000000")</f>
        <v>TWIN-003578</v>
      </c>
      <c r="M3580" s="2" t="n">
        <f aca="false">ROW()-2</f>
        <v>3578</v>
      </c>
      <c r="N3580" s="2" t="s">
        <v>4374</v>
      </c>
      <c r="O3580" s="2" t="n">
        <v>1</v>
      </c>
    </row>
    <row r="3581" customFormat="false" ht="15" hidden="false" customHeight="false" outlineLevel="0" collapsed="false">
      <c r="A3581" s="2" t="str">
        <f aca="false">Telemetry!A3581</f>
        <v>2019-12-11T11:39:00Z</v>
      </c>
      <c r="B3581" s="2" t="str">
        <f aca="false">Telemetry!B3581</f>
        <v>ISS-25544</v>
      </c>
      <c r="C3581" s="2" t="n">
        <f aca="false">Telemetry!V3581</f>
        <v>100</v>
      </c>
      <c r="D3581" s="2" t="n">
        <f aca="false">MAX(0,MIN(100,100-ABS(Telemetry!Y3581-20)*3))</f>
        <v>97.25954059</v>
      </c>
      <c r="E3581" s="2" t="n">
        <f aca="false">MAX(0,MIN(100,100-ABS(Telemetry!AA3581-90)*1.2))</f>
        <v>35.263909936</v>
      </c>
      <c r="F3581" s="2" t="n">
        <f aca="false">IF(Telemetry!AB3581="ON",95,100)</f>
        <v>100</v>
      </c>
      <c r="G3581" s="2" t="n">
        <f aca="false">IF(OR(Channel_Anomalies!C3581=1,Channel_Anomalies!D3581=1,Channel_Anomalies!E3581=1),1,0)</f>
        <v>0</v>
      </c>
      <c r="H3581" s="2" t="str">
        <f aca="false">IF(Channel_Anomalies!C3581=1,"temperature",IF(Channel_Anomalies!D3581=1,"battery_voltage",IF(Channel_Anomalies!E3581=1,"solar_power_input","")))</f>
        <v/>
      </c>
      <c r="I3581" s="2" t="n">
        <f aca="false">IF(Channel_Anomalies!C3581=1,0.9,IF(Channel_Anomalies!D3581=1,0.85,IF(Channel_Anomalies!E3581=1,0.75,0)))</f>
        <v>0</v>
      </c>
      <c r="J3581" s="2" t="n">
        <f aca="false">MAX(0,MIN(100,0.35*C3581+0.25*D3581+0.25*E3581+0.15*F3581-IF(G3581=1,12,0)))</f>
        <v>83.1308626315</v>
      </c>
      <c r="K3581" s="2" t="str">
        <f aca="false">IF(J3581&lt;40,"CRITICAL",IF(J3581&lt;60,"HIGH",IF(J3581&lt;80,"MED","LOW")))</f>
        <v>LOW</v>
      </c>
      <c r="L3581" s="2" t="str">
        <f aca="false">"TWIN-"&amp;TEXT(M3581,"000000")</f>
        <v>TWIN-003579</v>
      </c>
      <c r="M3581" s="2" t="n">
        <f aca="false">ROW()-2</f>
        <v>3579</v>
      </c>
      <c r="N3581" s="2" t="s">
        <v>4374</v>
      </c>
      <c r="O3581" s="2" t="n">
        <v>1</v>
      </c>
    </row>
    <row r="3582" customFormat="false" ht="15" hidden="false" customHeight="false" outlineLevel="0" collapsed="false">
      <c r="A3582" s="2" t="str">
        <f aca="false">Telemetry!A3582</f>
        <v>2019-12-11T11:40:00Z</v>
      </c>
      <c r="B3582" s="2" t="str">
        <f aca="false">Telemetry!B3582</f>
        <v>ISS-25544</v>
      </c>
      <c r="C3582" s="2" t="n">
        <f aca="false">Telemetry!V3582</f>
        <v>100</v>
      </c>
      <c r="D3582" s="2" t="n">
        <f aca="false">MAX(0,MIN(100,100-ABS(Telemetry!Y3582-20)*3))</f>
        <v>96.30292675</v>
      </c>
      <c r="E3582" s="2" t="n">
        <f aca="false">MAX(0,MIN(100,100-ABS(Telemetry!AA3582-90)*1.2))</f>
        <v>33.759128104</v>
      </c>
      <c r="F3582" s="2" t="n">
        <f aca="false">IF(Telemetry!AB3582="ON",95,100)</f>
        <v>100</v>
      </c>
      <c r="G3582" s="2" t="n">
        <f aca="false">IF(OR(Channel_Anomalies!C3582=1,Channel_Anomalies!D3582=1,Channel_Anomalies!E3582=1),1,0)</f>
        <v>0</v>
      </c>
      <c r="H3582" s="2" t="str">
        <f aca="false">IF(Channel_Anomalies!C3582=1,"temperature",IF(Channel_Anomalies!D3582=1,"battery_voltage",IF(Channel_Anomalies!E3582=1,"solar_power_input","")))</f>
        <v/>
      </c>
      <c r="I3582" s="2" t="n">
        <f aca="false">IF(Channel_Anomalies!C3582=1,0.9,IF(Channel_Anomalies!D3582=1,0.85,IF(Channel_Anomalies!E3582=1,0.75,0)))</f>
        <v>0</v>
      </c>
      <c r="J3582" s="2" t="n">
        <f aca="false">MAX(0,MIN(100,0.35*C3582+0.25*D3582+0.25*E3582+0.15*F3582-IF(G3582=1,12,0)))</f>
        <v>82.5155137135</v>
      </c>
      <c r="K3582" s="2" t="str">
        <f aca="false">IF(J3582&lt;40,"CRITICAL",IF(J3582&lt;60,"HIGH",IF(J3582&lt;80,"MED","LOW")))</f>
        <v>LOW</v>
      </c>
      <c r="L3582" s="2" t="str">
        <f aca="false">"TWIN-"&amp;TEXT(M3582,"000000")</f>
        <v>TWIN-003580</v>
      </c>
      <c r="M3582" s="2" t="n">
        <f aca="false">ROW()-2</f>
        <v>3580</v>
      </c>
      <c r="N3582" s="2" t="s">
        <v>4374</v>
      </c>
      <c r="O3582" s="2" t="n">
        <v>1</v>
      </c>
    </row>
    <row r="3583" customFormat="false" ht="15" hidden="false" customHeight="false" outlineLevel="0" collapsed="false">
      <c r="A3583" s="2" t="str">
        <f aca="false">Telemetry!A3583</f>
        <v>2019-12-11T11:41:00Z</v>
      </c>
      <c r="B3583" s="2" t="str">
        <f aca="false">Telemetry!B3583</f>
        <v>ISS-25544</v>
      </c>
      <c r="C3583" s="2" t="n">
        <f aca="false">Telemetry!V3583</f>
        <v>100</v>
      </c>
      <c r="D3583" s="2" t="n">
        <f aca="false">MAX(0,MIN(100,100-ABS(Telemetry!Y3583-20)*3))</f>
        <v>97.3374544</v>
      </c>
      <c r="E3583" s="2" t="n">
        <f aca="false">MAX(0,MIN(100,100-ABS(Telemetry!AA3583-90)*1.2))</f>
        <v>35.349701248</v>
      </c>
      <c r="F3583" s="2" t="n">
        <f aca="false">IF(Telemetry!AB3583="ON",95,100)</f>
        <v>100</v>
      </c>
      <c r="G3583" s="2" t="n">
        <f aca="false">IF(OR(Channel_Anomalies!C3583=1,Channel_Anomalies!D3583=1,Channel_Anomalies!E3583=1),1,0)</f>
        <v>0</v>
      </c>
      <c r="H3583" s="2" t="str">
        <f aca="false">IF(Channel_Anomalies!C3583=1,"temperature",IF(Channel_Anomalies!D3583=1,"battery_voltage",IF(Channel_Anomalies!E3583=1,"solar_power_input","")))</f>
        <v/>
      </c>
      <c r="I3583" s="2" t="n">
        <f aca="false">IF(Channel_Anomalies!C3583=1,0.9,IF(Channel_Anomalies!D3583=1,0.85,IF(Channel_Anomalies!E3583=1,0.75,0)))</f>
        <v>0</v>
      </c>
      <c r="J3583" s="2" t="n">
        <f aca="false">MAX(0,MIN(100,0.35*C3583+0.25*D3583+0.25*E3583+0.15*F3583-IF(G3583=1,12,0)))</f>
        <v>83.171788912</v>
      </c>
      <c r="K3583" s="2" t="str">
        <f aca="false">IF(J3583&lt;40,"CRITICAL",IF(J3583&lt;60,"HIGH",IF(J3583&lt;80,"MED","LOW")))</f>
        <v>LOW</v>
      </c>
      <c r="L3583" s="2" t="str">
        <f aca="false">"TWIN-"&amp;TEXT(M3583,"000000")</f>
        <v>TWIN-003581</v>
      </c>
      <c r="M3583" s="2" t="n">
        <f aca="false">ROW()-2</f>
        <v>3581</v>
      </c>
      <c r="N3583" s="2" t="s">
        <v>4374</v>
      </c>
      <c r="O3583" s="2" t="n">
        <v>1</v>
      </c>
    </row>
    <row r="3584" customFormat="false" ht="15" hidden="false" customHeight="false" outlineLevel="0" collapsed="false">
      <c r="A3584" s="2" t="str">
        <f aca="false">Telemetry!A3584</f>
        <v>2019-12-11T11:42:00Z</v>
      </c>
      <c r="B3584" s="2" t="str">
        <f aca="false">Telemetry!B3584</f>
        <v>ISS-25544</v>
      </c>
      <c r="C3584" s="2" t="n">
        <f aca="false">Telemetry!V3584</f>
        <v>100</v>
      </c>
      <c r="D3584" s="2" t="n">
        <f aca="false">MAX(0,MIN(100,100-ABS(Telemetry!Y3584-20)*3))</f>
        <v>97.64404015</v>
      </c>
      <c r="E3584" s="2" t="n">
        <f aca="false">MAX(0,MIN(100,100-ABS(Telemetry!AA3584-90)*1.2))</f>
        <v>33.654899956</v>
      </c>
      <c r="F3584" s="2" t="n">
        <f aca="false">IF(Telemetry!AB3584="ON",95,100)</f>
        <v>100</v>
      </c>
      <c r="G3584" s="2" t="n">
        <f aca="false">IF(OR(Channel_Anomalies!C3584=1,Channel_Anomalies!D3584=1,Channel_Anomalies!E3584=1),1,0)</f>
        <v>0</v>
      </c>
      <c r="H3584" s="2" t="str">
        <f aca="false">IF(Channel_Anomalies!C3584=1,"temperature",IF(Channel_Anomalies!D3584=1,"battery_voltage",IF(Channel_Anomalies!E3584=1,"solar_power_input","")))</f>
        <v/>
      </c>
      <c r="I3584" s="2" t="n">
        <f aca="false">IF(Channel_Anomalies!C3584=1,0.9,IF(Channel_Anomalies!D3584=1,0.85,IF(Channel_Anomalies!E3584=1,0.75,0)))</f>
        <v>0</v>
      </c>
      <c r="J3584" s="2" t="n">
        <f aca="false">MAX(0,MIN(100,0.35*C3584+0.25*D3584+0.25*E3584+0.15*F3584-IF(G3584=1,12,0)))</f>
        <v>82.8247350265</v>
      </c>
      <c r="K3584" s="2" t="str">
        <f aca="false">IF(J3584&lt;40,"CRITICAL",IF(J3584&lt;60,"HIGH",IF(J3584&lt;80,"MED","LOW")))</f>
        <v>LOW</v>
      </c>
      <c r="L3584" s="2" t="str">
        <f aca="false">"TWIN-"&amp;TEXT(M3584,"000000")</f>
        <v>TWIN-003582</v>
      </c>
      <c r="M3584" s="2" t="n">
        <f aca="false">ROW()-2</f>
        <v>3582</v>
      </c>
      <c r="N3584" s="2" t="s">
        <v>4374</v>
      </c>
      <c r="O3584" s="2" t="n">
        <v>1</v>
      </c>
    </row>
    <row r="3585" customFormat="false" ht="15" hidden="false" customHeight="false" outlineLevel="0" collapsed="false">
      <c r="A3585" s="2" t="str">
        <f aca="false">Telemetry!A3585</f>
        <v>2019-12-11T11:43:00Z</v>
      </c>
      <c r="B3585" s="2" t="str">
        <f aca="false">Telemetry!B3585</f>
        <v>ISS-25544</v>
      </c>
      <c r="C3585" s="2" t="n">
        <f aca="false">Telemetry!V3585</f>
        <v>100</v>
      </c>
      <c r="D3585" s="2" t="n">
        <f aca="false">MAX(0,MIN(100,100-ABS(Telemetry!Y3585-20)*3))</f>
        <v>98.92234228</v>
      </c>
      <c r="E3585" s="2" t="n">
        <f aca="false">MAX(0,MIN(100,100-ABS(Telemetry!AA3585-90)*1.2))</f>
        <v>33.32056558</v>
      </c>
      <c r="F3585" s="2" t="n">
        <f aca="false">IF(Telemetry!AB3585="ON",95,100)</f>
        <v>100</v>
      </c>
      <c r="G3585" s="2" t="n">
        <f aca="false">IF(OR(Channel_Anomalies!C3585=1,Channel_Anomalies!D3585=1,Channel_Anomalies!E3585=1),1,0)</f>
        <v>0</v>
      </c>
      <c r="H3585" s="2" t="str">
        <f aca="false">IF(Channel_Anomalies!C3585=1,"temperature",IF(Channel_Anomalies!D3585=1,"battery_voltage",IF(Channel_Anomalies!E3585=1,"solar_power_input","")))</f>
        <v/>
      </c>
      <c r="I3585" s="2" t="n">
        <f aca="false">IF(Channel_Anomalies!C3585=1,0.9,IF(Channel_Anomalies!D3585=1,0.85,IF(Channel_Anomalies!E3585=1,0.75,0)))</f>
        <v>0</v>
      </c>
      <c r="J3585" s="2" t="n">
        <f aca="false">MAX(0,MIN(100,0.35*C3585+0.25*D3585+0.25*E3585+0.15*F3585-IF(G3585=1,12,0)))</f>
        <v>83.060726965</v>
      </c>
      <c r="K3585" s="2" t="str">
        <f aca="false">IF(J3585&lt;40,"CRITICAL",IF(J3585&lt;60,"HIGH",IF(J3585&lt;80,"MED","LOW")))</f>
        <v>LOW</v>
      </c>
      <c r="L3585" s="2" t="str">
        <f aca="false">"TWIN-"&amp;TEXT(M3585,"000000")</f>
        <v>TWIN-003583</v>
      </c>
      <c r="M3585" s="2" t="n">
        <f aca="false">ROW()-2</f>
        <v>3583</v>
      </c>
      <c r="N3585" s="2" t="s">
        <v>4374</v>
      </c>
      <c r="O3585" s="2" t="n">
        <v>1</v>
      </c>
    </row>
    <row r="3586" customFormat="false" ht="15" hidden="false" customHeight="false" outlineLevel="0" collapsed="false">
      <c r="A3586" s="2" t="str">
        <f aca="false">Telemetry!A3586</f>
        <v>2019-12-11T11:44:00Z</v>
      </c>
      <c r="B3586" s="2" t="str">
        <f aca="false">Telemetry!B3586</f>
        <v>ISS-25544</v>
      </c>
      <c r="C3586" s="2" t="n">
        <f aca="false">Telemetry!V3586</f>
        <v>100</v>
      </c>
      <c r="D3586" s="2" t="n">
        <f aca="false">MAX(0,MIN(100,100-ABS(Telemetry!Y3586-20)*3))</f>
        <v>98.57646352</v>
      </c>
      <c r="E3586" s="2" t="n">
        <f aca="false">MAX(0,MIN(100,100-ABS(Telemetry!AA3586-90)*1.2))</f>
        <v>34.360698724</v>
      </c>
      <c r="F3586" s="2" t="n">
        <f aca="false">IF(Telemetry!AB3586="ON",95,100)</f>
        <v>100</v>
      </c>
      <c r="G3586" s="2" t="n">
        <f aca="false">IF(OR(Channel_Anomalies!C3586=1,Channel_Anomalies!D3586=1,Channel_Anomalies!E3586=1),1,0)</f>
        <v>0</v>
      </c>
      <c r="H3586" s="2" t="str">
        <f aca="false">IF(Channel_Anomalies!C3586=1,"temperature",IF(Channel_Anomalies!D3586=1,"battery_voltage",IF(Channel_Anomalies!E3586=1,"solar_power_input","")))</f>
        <v/>
      </c>
      <c r="I3586" s="2" t="n">
        <f aca="false">IF(Channel_Anomalies!C3586=1,0.9,IF(Channel_Anomalies!D3586=1,0.85,IF(Channel_Anomalies!E3586=1,0.75,0)))</f>
        <v>0</v>
      </c>
      <c r="J3586" s="2" t="n">
        <f aca="false">MAX(0,MIN(100,0.35*C3586+0.25*D3586+0.25*E3586+0.15*F3586-IF(G3586=1,12,0)))</f>
        <v>83.234290561</v>
      </c>
      <c r="K3586" s="2" t="str">
        <f aca="false">IF(J3586&lt;40,"CRITICAL",IF(J3586&lt;60,"HIGH",IF(J3586&lt;80,"MED","LOW")))</f>
        <v>LOW</v>
      </c>
      <c r="L3586" s="2" t="str">
        <f aca="false">"TWIN-"&amp;TEXT(M3586,"000000")</f>
        <v>TWIN-003584</v>
      </c>
      <c r="M3586" s="2" t="n">
        <f aca="false">ROW()-2</f>
        <v>3584</v>
      </c>
      <c r="N3586" s="2" t="s">
        <v>4374</v>
      </c>
      <c r="O3586" s="2" t="n">
        <v>1</v>
      </c>
    </row>
    <row r="3587" customFormat="false" ht="15" hidden="false" customHeight="false" outlineLevel="0" collapsed="false">
      <c r="A3587" s="2" t="str">
        <f aca="false">Telemetry!A3587</f>
        <v>2019-12-11T11:45:00Z</v>
      </c>
      <c r="B3587" s="2" t="str">
        <f aca="false">Telemetry!B3587</f>
        <v>ISS-25544</v>
      </c>
      <c r="C3587" s="2" t="n">
        <f aca="false">Telemetry!V3587</f>
        <v>100</v>
      </c>
      <c r="D3587" s="2" t="n">
        <f aca="false">MAX(0,MIN(100,100-ABS(Telemetry!Y3587-20)*3))</f>
        <v>97.68080029</v>
      </c>
      <c r="E3587" s="2" t="n">
        <f aca="false">MAX(0,MIN(100,100-ABS(Telemetry!AA3587-90)*1.2))</f>
        <v>34.929221656</v>
      </c>
      <c r="F3587" s="2" t="n">
        <f aca="false">IF(Telemetry!AB3587="ON",95,100)</f>
        <v>100</v>
      </c>
      <c r="G3587" s="2" t="n">
        <f aca="false">IF(OR(Channel_Anomalies!C3587=1,Channel_Anomalies!D3587=1,Channel_Anomalies!E3587=1),1,0)</f>
        <v>0</v>
      </c>
      <c r="H3587" s="2" t="str">
        <f aca="false">IF(Channel_Anomalies!C3587=1,"temperature",IF(Channel_Anomalies!D3587=1,"battery_voltage",IF(Channel_Anomalies!E3587=1,"solar_power_input","")))</f>
        <v/>
      </c>
      <c r="I3587" s="2" t="n">
        <f aca="false">IF(Channel_Anomalies!C3587=1,0.9,IF(Channel_Anomalies!D3587=1,0.85,IF(Channel_Anomalies!E3587=1,0.75,0)))</f>
        <v>0</v>
      </c>
      <c r="J3587" s="2" t="n">
        <f aca="false">MAX(0,MIN(100,0.35*C3587+0.25*D3587+0.25*E3587+0.15*F3587-IF(G3587=1,12,0)))</f>
        <v>83.1525054865</v>
      </c>
      <c r="K3587" s="2" t="str">
        <f aca="false">IF(J3587&lt;40,"CRITICAL",IF(J3587&lt;60,"HIGH",IF(J3587&lt;80,"MED","LOW")))</f>
        <v>LOW</v>
      </c>
      <c r="L3587" s="2" t="str">
        <f aca="false">"TWIN-"&amp;TEXT(M3587,"000000")</f>
        <v>TWIN-003585</v>
      </c>
      <c r="M3587" s="2" t="n">
        <f aca="false">ROW()-2</f>
        <v>3585</v>
      </c>
      <c r="N3587" s="2" t="s">
        <v>4374</v>
      </c>
      <c r="O3587" s="2" t="n">
        <v>1</v>
      </c>
    </row>
    <row r="3588" customFormat="false" ht="15" hidden="false" customHeight="false" outlineLevel="0" collapsed="false">
      <c r="A3588" s="2" t="str">
        <f aca="false">Telemetry!A3588</f>
        <v>2019-12-11T11:46:00Z</v>
      </c>
      <c r="B3588" s="2" t="str">
        <f aca="false">Telemetry!B3588</f>
        <v>ISS-25544</v>
      </c>
      <c r="C3588" s="2" t="n">
        <f aca="false">Telemetry!V3588</f>
        <v>100</v>
      </c>
      <c r="D3588" s="2" t="n">
        <f aca="false">MAX(0,MIN(100,100-ABS(Telemetry!Y3588-20)*3))</f>
        <v>97.82467531</v>
      </c>
      <c r="E3588" s="2" t="n">
        <f aca="false">MAX(0,MIN(100,100-ABS(Telemetry!AA3588-90)*1.2))</f>
        <v>32.96596144</v>
      </c>
      <c r="F3588" s="2" t="n">
        <f aca="false">IF(Telemetry!AB3588="ON",95,100)</f>
        <v>100</v>
      </c>
      <c r="G3588" s="2" t="n">
        <f aca="false">IF(OR(Channel_Anomalies!C3588=1,Channel_Anomalies!D3588=1,Channel_Anomalies!E3588=1),1,0)</f>
        <v>0</v>
      </c>
      <c r="H3588" s="2" t="str">
        <f aca="false">IF(Channel_Anomalies!C3588=1,"temperature",IF(Channel_Anomalies!D3588=1,"battery_voltage",IF(Channel_Anomalies!E3588=1,"solar_power_input","")))</f>
        <v/>
      </c>
      <c r="I3588" s="2" t="n">
        <f aca="false">IF(Channel_Anomalies!C3588=1,0.9,IF(Channel_Anomalies!D3588=1,0.85,IF(Channel_Anomalies!E3588=1,0.75,0)))</f>
        <v>0</v>
      </c>
      <c r="J3588" s="2" t="n">
        <f aca="false">MAX(0,MIN(100,0.35*C3588+0.25*D3588+0.25*E3588+0.15*F3588-IF(G3588=1,12,0)))</f>
        <v>82.6976591875</v>
      </c>
      <c r="K3588" s="2" t="str">
        <f aca="false">IF(J3588&lt;40,"CRITICAL",IF(J3588&lt;60,"HIGH",IF(J3588&lt;80,"MED","LOW")))</f>
        <v>LOW</v>
      </c>
      <c r="L3588" s="2" t="str">
        <f aca="false">"TWIN-"&amp;TEXT(M3588,"000000")</f>
        <v>TWIN-003586</v>
      </c>
      <c r="M3588" s="2" t="n">
        <f aca="false">ROW()-2</f>
        <v>3586</v>
      </c>
      <c r="N3588" s="2" t="s">
        <v>4374</v>
      </c>
      <c r="O3588" s="2" t="n">
        <v>1</v>
      </c>
    </row>
    <row r="3589" customFormat="false" ht="15" hidden="false" customHeight="false" outlineLevel="0" collapsed="false">
      <c r="A3589" s="2" t="str">
        <f aca="false">Telemetry!A3589</f>
        <v>2019-12-11T11:47:00Z</v>
      </c>
      <c r="B3589" s="2" t="str">
        <f aca="false">Telemetry!B3589</f>
        <v>ISS-25544</v>
      </c>
      <c r="C3589" s="2" t="n">
        <f aca="false">Telemetry!V3589</f>
        <v>100</v>
      </c>
      <c r="D3589" s="2" t="n">
        <f aca="false">MAX(0,MIN(100,100-ABS(Telemetry!Y3589-20)*3))</f>
        <v>97.57636357</v>
      </c>
      <c r="E3589" s="2" t="n">
        <f aca="false">MAX(0,MIN(100,100-ABS(Telemetry!AA3589-90)*1.2))</f>
        <v>32.92929892</v>
      </c>
      <c r="F3589" s="2" t="n">
        <f aca="false">IF(Telemetry!AB3589="ON",95,100)</f>
        <v>100</v>
      </c>
      <c r="G3589" s="2" t="n">
        <f aca="false">IF(OR(Channel_Anomalies!C3589=1,Channel_Anomalies!D3589=1,Channel_Anomalies!E3589=1),1,0)</f>
        <v>0</v>
      </c>
      <c r="H3589" s="2" t="str">
        <f aca="false">IF(Channel_Anomalies!C3589=1,"temperature",IF(Channel_Anomalies!D3589=1,"battery_voltage",IF(Channel_Anomalies!E3589=1,"solar_power_input","")))</f>
        <v/>
      </c>
      <c r="I3589" s="2" t="n">
        <f aca="false">IF(Channel_Anomalies!C3589=1,0.9,IF(Channel_Anomalies!D3589=1,0.85,IF(Channel_Anomalies!E3589=1,0.75,0)))</f>
        <v>0</v>
      </c>
      <c r="J3589" s="2" t="n">
        <f aca="false">MAX(0,MIN(100,0.35*C3589+0.25*D3589+0.25*E3589+0.15*F3589-IF(G3589=1,12,0)))</f>
        <v>82.6264156225</v>
      </c>
      <c r="K3589" s="2" t="str">
        <f aca="false">IF(J3589&lt;40,"CRITICAL",IF(J3589&lt;60,"HIGH",IF(J3589&lt;80,"MED","LOW")))</f>
        <v>LOW</v>
      </c>
      <c r="L3589" s="2" t="str">
        <f aca="false">"TWIN-"&amp;TEXT(M3589,"000000")</f>
        <v>TWIN-003587</v>
      </c>
      <c r="M3589" s="2" t="n">
        <f aca="false">ROW()-2</f>
        <v>3587</v>
      </c>
      <c r="N3589" s="2" t="s">
        <v>4374</v>
      </c>
      <c r="O3589" s="2" t="n">
        <v>1</v>
      </c>
    </row>
    <row r="3590" customFormat="false" ht="15" hidden="false" customHeight="false" outlineLevel="0" collapsed="false">
      <c r="A3590" s="2" t="str">
        <f aca="false">Telemetry!A3590</f>
        <v>2019-12-11T11:48:00Z</v>
      </c>
      <c r="B3590" s="2" t="str">
        <f aca="false">Telemetry!B3590</f>
        <v>ISS-25544</v>
      </c>
      <c r="C3590" s="2" t="n">
        <f aca="false">Telemetry!V3590</f>
        <v>100</v>
      </c>
      <c r="D3590" s="2" t="n">
        <f aca="false">MAX(0,MIN(100,100-ABS(Telemetry!Y3590-20)*3))</f>
        <v>97.57887277</v>
      </c>
      <c r="E3590" s="2" t="n">
        <f aca="false">MAX(0,MIN(100,100-ABS(Telemetry!AA3590-90)*1.2))</f>
        <v>33.71193604</v>
      </c>
      <c r="F3590" s="2" t="n">
        <f aca="false">IF(Telemetry!AB3590="ON",95,100)</f>
        <v>100</v>
      </c>
      <c r="G3590" s="2" t="n">
        <f aca="false">IF(OR(Channel_Anomalies!C3590=1,Channel_Anomalies!D3590=1,Channel_Anomalies!E3590=1),1,0)</f>
        <v>0</v>
      </c>
      <c r="H3590" s="2" t="str">
        <f aca="false">IF(Channel_Anomalies!C3590=1,"temperature",IF(Channel_Anomalies!D3590=1,"battery_voltage",IF(Channel_Anomalies!E3590=1,"solar_power_input","")))</f>
        <v/>
      </c>
      <c r="I3590" s="2" t="n">
        <f aca="false">IF(Channel_Anomalies!C3590=1,0.9,IF(Channel_Anomalies!D3590=1,0.85,IF(Channel_Anomalies!E3590=1,0.75,0)))</f>
        <v>0</v>
      </c>
      <c r="J3590" s="2" t="n">
        <f aca="false">MAX(0,MIN(100,0.35*C3590+0.25*D3590+0.25*E3590+0.15*F3590-IF(G3590=1,12,0)))</f>
        <v>82.8227022025</v>
      </c>
      <c r="K3590" s="2" t="str">
        <f aca="false">IF(J3590&lt;40,"CRITICAL",IF(J3590&lt;60,"HIGH",IF(J3590&lt;80,"MED","LOW")))</f>
        <v>LOW</v>
      </c>
      <c r="L3590" s="2" t="str">
        <f aca="false">"TWIN-"&amp;TEXT(M3590,"000000")</f>
        <v>TWIN-003588</v>
      </c>
      <c r="M3590" s="2" t="n">
        <f aca="false">ROW()-2</f>
        <v>3588</v>
      </c>
      <c r="N3590" s="2" t="s">
        <v>4374</v>
      </c>
      <c r="O3590" s="2" t="n">
        <v>1</v>
      </c>
    </row>
    <row r="3591" customFormat="false" ht="15" hidden="false" customHeight="false" outlineLevel="0" collapsed="false">
      <c r="A3591" s="2" t="str">
        <f aca="false">Telemetry!A3591</f>
        <v>2019-12-11T11:49:00Z</v>
      </c>
      <c r="B3591" s="2" t="str">
        <f aca="false">Telemetry!B3591</f>
        <v>ISS-25544</v>
      </c>
      <c r="C3591" s="2" t="n">
        <f aca="false">Telemetry!V3591</f>
        <v>100</v>
      </c>
      <c r="D3591" s="2" t="n">
        <f aca="false">MAX(0,MIN(100,100-ABS(Telemetry!Y3591-20)*3))</f>
        <v>98.91888721</v>
      </c>
      <c r="E3591" s="2" t="n">
        <f aca="false">MAX(0,MIN(100,100-ABS(Telemetry!AA3591-90)*1.2))</f>
        <v>34.456505296</v>
      </c>
      <c r="F3591" s="2" t="n">
        <f aca="false">IF(Telemetry!AB3591="ON",95,100)</f>
        <v>100</v>
      </c>
      <c r="G3591" s="2" t="n">
        <f aca="false">IF(OR(Channel_Anomalies!C3591=1,Channel_Anomalies!D3591=1,Channel_Anomalies!E3591=1),1,0)</f>
        <v>0</v>
      </c>
      <c r="H3591" s="2" t="str">
        <f aca="false">IF(Channel_Anomalies!C3591=1,"temperature",IF(Channel_Anomalies!D3591=1,"battery_voltage",IF(Channel_Anomalies!E3591=1,"solar_power_input","")))</f>
        <v/>
      </c>
      <c r="I3591" s="2" t="n">
        <f aca="false">IF(Channel_Anomalies!C3591=1,0.9,IF(Channel_Anomalies!D3591=1,0.85,IF(Channel_Anomalies!E3591=1,0.75,0)))</f>
        <v>0</v>
      </c>
      <c r="J3591" s="2" t="n">
        <f aca="false">MAX(0,MIN(100,0.35*C3591+0.25*D3591+0.25*E3591+0.15*F3591-IF(G3591=1,12,0)))</f>
        <v>83.3438481265</v>
      </c>
      <c r="K3591" s="2" t="str">
        <f aca="false">IF(J3591&lt;40,"CRITICAL",IF(J3591&lt;60,"HIGH",IF(J3591&lt;80,"MED","LOW")))</f>
        <v>LOW</v>
      </c>
      <c r="L3591" s="2" t="str">
        <f aca="false">"TWIN-"&amp;TEXT(M3591,"000000")</f>
        <v>TWIN-003589</v>
      </c>
      <c r="M3591" s="2" t="n">
        <f aca="false">ROW()-2</f>
        <v>3589</v>
      </c>
      <c r="N3591" s="2" t="s">
        <v>4374</v>
      </c>
      <c r="O3591" s="2" t="n">
        <v>1</v>
      </c>
    </row>
    <row r="3592" customFormat="false" ht="15" hidden="false" customHeight="false" outlineLevel="0" collapsed="false">
      <c r="A3592" s="2" t="str">
        <f aca="false">Telemetry!A3592</f>
        <v>2019-12-11T11:50:00Z</v>
      </c>
      <c r="B3592" s="2" t="str">
        <f aca="false">Telemetry!B3592</f>
        <v>ISS-25544</v>
      </c>
      <c r="C3592" s="2" t="n">
        <f aca="false">Telemetry!V3592</f>
        <v>100</v>
      </c>
      <c r="D3592" s="2" t="n">
        <f aca="false">MAX(0,MIN(100,100-ABS(Telemetry!Y3592-20)*3))</f>
        <v>98.46120517</v>
      </c>
      <c r="E3592" s="2" t="n">
        <f aca="false">MAX(0,MIN(100,100-ABS(Telemetry!AA3592-90)*1.2))</f>
        <v>34.702138036</v>
      </c>
      <c r="F3592" s="2" t="n">
        <f aca="false">IF(Telemetry!AB3592="ON",95,100)</f>
        <v>100</v>
      </c>
      <c r="G3592" s="2" t="n">
        <f aca="false">IF(OR(Channel_Anomalies!C3592=1,Channel_Anomalies!D3592=1,Channel_Anomalies!E3592=1),1,0)</f>
        <v>0</v>
      </c>
      <c r="H3592" s="2" t="str">
        <f aca="false">IF(Channel_Anomalies!C3592=1,"temperature",IF(Channel_Anomalies!D3592=1,"battery_voltage",IF(Channel_Anomalies!E3592=1,"solar_power_input","")))</f>
        <v/>
      </c>
      <c r="I3592" s="2" t="n">
        <f aca="false">IF(Channel_Anomalies!C3592=1,0.9,IF(Channel_Anomalies!D3592=1,0.85,IF(Channel_Anomalies!E3592=1,0.75,0)))</f>
        <v>0</v>
      </c>
      <c r="J3592" s="2" t="n">
        <f aca="false">MAX(0,MIN(100,0.35*C3592+0.25*D3592+0.25*E3592+0.15*F3592-IF(G3592=1,12,0)))</f>
        <v>83.2908358015</v>
      </c>
      <c r="K3592" s="2" t="str">
        <f aca="false">IF(J3592&lt;40,"CRITICAL",IF(J3592&lt;60,"HIGH",IF(J3592&lt;80,"MED","LOW")))</f>
        <v>LOW</v>
      </c>
      <c r="L3592" s="2" t="str">
        <f aca="false">"TWIN-"&amp;TEXT(M3592,"000000")</f>
        <v>TWIN-003590</v>
      </c>
      <c r="M3592" s="2" t="n">
        <f aca="false">ROW()-2</f>
        <v>3590</v>
      </c>
      <c r="N3592" s="2" t="s">
        <v>4374</v>
      </c>
      <c r="O3592" s="2" t="n">
        <v>1</v>
      </c>
    </row>
    <row r="3593" customFormat="false" ht="15" hidden="false" customHeight="false" outlineLevel="0" collapsed="false">
      <c r="A3593" s="2" t="str">
        <f aca="false">Telemetry!A3593</f>
        <v>2019-12-11T11:51:00Z</v>
      </c>
      <c r="B3593" s="2" t="str">
        <f aca="false">Telemetry!B3593</f>
        <v>ISS-25544</v>
      </c>
      <c r="C3593" s="2" t="n">
        <f aca="false">Telemetry!V3593</f>
        <v>100</v>
      </c>
      <c r="D3593" s="2" t="n">
        <f aca="false">MAX(0,MIN(100,100-ABS(Telemetry!Y3593-20)*3))</f>
        <v>98.01990463</v>
      </c>
      <c r="E3593" s="2" t="n">
        <f aca="false">MAX(0,MIN(100,100-ABS(Telemetry!AA3593-90)*1.2))</f>
        <v>35.733145792</v>
      </c>
      <c r="F3593" s="2" t="n">
        <f aca="false">IF(Telemetry!AB3593="ON",95,100)</f>
        <v>100</v>
      </c>
      <c r="G3593" s="2" t="n">
        <f aca="false">IF(OR(Channel_Anomalies!C3593=1,Channel_Anomalies!D3593=1,Channel_Anomalies!E3593=1),1,0)</f>
        <v>0</v>
      </c>
      <c r="H3593" s="2" t="str">
        <f aca="false">IF(Channel_Anomalies!C3593=1,"temperature",IF(Channel_Anomalies!D3593=1,"battery_voltage",IF(Channel_Anomalies!E3593=1,"solar_power_input","")))</f>
        <v/>
      </c>
      <c r="I3593" s="2" t="n">
        <f aca="false">IF(Channel_Anomalies!C3593=1,0.9,IF(Channel_Anomalies!D3593=1,0.85,IF(Channel_Anomalies!E3593=1,0.75,0)))</f>
        <v>0</v>
      </c>
      <c r="J3593" s="2" t="n">
        <f aca="false">MAX(0,MIN(100,0.35*C3593+0.25*D3593+0.25*E3593+0.15*F3593-IF(G3593=1,12,0)))</f>
        <v>83.4382626055</v>
      </c>
      <c r="K3593" s="2" t="str">
        <f aca="false">IF(J3593&lt;40,"CRITICAL",IF(J3593&lt;60,"HIGH",IF(J3593&lt;80,"MED","LOW")))</f>
        <v>LOW</v>
      </c>
      <c r="L3593" s="2" t="str">
        <f aca="false">"TWIN-"&amp;TEXT(M3593,"000000")</f>
        <v>TWIN-003591</v>
      </c>
      <c r="M3593" s="2" t="n">
        <f aca="false">ROW()-2</f>
        <v>3591</v>
      </c>
      <c r="N3593" s="2" t="s">
        <v>4374</v>
      </c>
      <c r="O3593" s="2" t="n">
        <v>1</v>
      </c>
    </row>
    <row r="3594" customFormat="false" ht="15" hidden="false" customHeight="false" outlineLevel="0" collapsed="false">
      <c r="A3594" s="2" t="str">
        <f aca="false">Telemetry!A3594</f>
        <v>2019-12-11T11:52:00Z</v>
      </c>
      <c r="B3594" s="2" t="str">
        <f aca="false">Telemetry!B3594</f>
        <v>ISS-25544</v>
      </c>
      <c r="C3594" s="2" t="n">
        <f aca="false">Telemetry!V3594</f>
        <v>100</v>
      </c>
      <c r="D3594" s="2" t="n">
        <f aca="false">MAX(0,MIN(100,100-ABS(Telemetry!Y3594-20)*3))</f>
        <v>98.28028285</v>
      </c>
      <c r="E3594" s="2" t="n">
        <f aca="false">MAX(0,MIN(100,100-ABS(Telemetry!AA3594-90)*1.2))</f>
        <v>32.512514812</v>
      </c>
      <c r="F3594" s="2" t="n">
        <f aca="false">IF(Telemetry!AB3594="ON",95,100)</f>
        <v>100</v>
      </c>
      <c r="G3594" s="2" t="n">
        <f aca="false">IF(OR(Channel_Anomalies!C3594=1,Channel_Anomalies!D3594=1,Channel_Anomalies!E3594=1),1,0)</f>
        <v>0</v>
      </c>
      <c r="H3594" s="2" t="str">
        <f aca="false">IF(Channel_Anomalies!C3594=1,"temperature",IF(Channel_Anomalies!D3594=1,"battery_voltage",IF(Channel_Anomalies!E3594=1,"solar_power_input","")))</f>
        <v/>
      </c>
      <c r="I3594" s="2" t="n">
        <f aca="false">IF(Channel_Anomalies!C3594=1,0.9,IF(Channel_Anomalies!D3594=1,0.85,IF(Channel_Anomalies!E3594=1,0.75,0)))</f>
        <v>0</v>
      </c>
      <c r="J3594" s="2" t="n">
        <f aca="false">MAX(0,MIN(100,0.35*C3594+0.25*D3594+0.25*E3594+0.15*F3594-IF(G3594=1,12,0)))</f>
        <v>82.6981994155</v>
      </c>
      <c r="K3594" s="2" t="str">
        <f aca="false">IF(J3594&lt;40,"CRITICAL",IF(J3594&lt;60,"HIGH",IF(J3594&lt;80,"MED","LOW")))</f>
        <v>LOW</v>
      </c>
      <c r="L3594" s="2" t="str">
        <f aca="false">"TWIN-"&amp;TEXT(M3594,"000000")</f>
        <v>TWIN-003592</v>
      </c>
      <c r="M3594" s="2" t="n">
        <f aca="false">ROW()-2</f>
        <v>3592</v>
      </c>
      <c r="N3594" s="2" t="s">
        <v>4374</v>
      </c>
      <c r="O3594" s="2" t="n">
        <v>1</v>
      </c>
    </row>
    <row r="3595" customFormat="false" ht="15" hidden="false" customHeight="false" outlineLevel="0" collapsed="false">
      <c r="A3595" s="2" t="str">
        <f aca="false">Telemetry!A3595</f>
        <v>2019-12-11T11:53:00Z</v>
      </c>
      <c r="B3595" s="2" t="str">
        <f aca="false">Telemetry!B3595</f>
        <v>ISS-25544</v>
      </c>
      <c r="C3595" s="2" t="n">
        <f aca="false">Telemetry!V3595</f>
        <v>100</v>
      </c>
      <c r="D3595" s="2" t="n">
        <f aca="false">MAX(0,MIN(100,100-ABS(Telemetry!Y3595-20)*3))</f>
        <v>98.07725947</v>
      </c>
      <c r="E3595" s="2" t="n">
        <f aca="false">MAX(0,MIN(100,100-ABS(Telemetry!AA3595-90)*1.2))</f>
        <v>32.476754416</v>
      </c>
      <c r="F3595" s="2" t="n">
        <f aca="false">IF(Telemetry!AB3595="ON",95,100)</f>
        <v>100</v>
      </c>
      <c r="G3595" s="2" t="n">
        <f aca="false">IF(OR(Channel_Anomalies!C3595=1,Channel_Anomalies!D3595=1,Channel_Anomalies!E3595=1),1,0)</f>
        <v>0</v>
      </c>
      <c r="H3595" s="2" t="str">
        <f aca="false">IF(Channel_Anomalies!C3595=1,"temperature",IF(Channel_Anomalies!D3595=1,"battery_voltage",IF(Channel_Anomalies!E3595=1,"solar_power_input","")))</f>
        <v/>
      </c>
      <c r="I3595" s="2" t="n">
        <f aca="false">IF(Channel_Anomalies!C3595=1,0.9,IF(Channel_Anomalies!D3595=1,0.85,IF(Channel_Anomalies!E3595=1,0.75,0)))</f>
        <v>0</v>
      </c>
      <c r="J3595" s="2" t="n">
        <f aca="false">MAX(0,MIN(100,0.35*C3595+0.25*D3595+0.25*E3595+0.15*F3595-IF(G3595=1,12,0)))</f>
        <v>82.6385034715</v>
      </c>
      <c r="K3595" s="2" t="str">
        <f aca="false">IF(J3595&lt;40,"CRITICAL",IF(J3595&lt;60,"HIGH",IF(J3595&lt;80,"MED","LOW")))</f>
        <v>LOW</v>
      </c>
      <c r="L3595" s="2" t="str">
        <f aca="false">"TWIN-"&amp;TEXT(M3595,"000000")</f>
        <v>TWIN-003593</v>
      </c>
      <c r="M3595" s="2" t="n">
        <f aca="false">ROW()-2</f>
        <v>3593</v>
      </c>
      <c r="N3595" s="2" t="s">
        <v>4374</v>
      </c>
      <c r="O3595" s="2" t="n">
        <v>1</v>
      </c>
    </row>
    <row r="3596" customFormat="false" ht="15" hidden="false" customHeight="false" outlineLevel="0" collapsed="false">
      <c r="A3596" s="2" t="str">
        <f aca="false">Telemetry!A3596</f>
        <v>2019-12-11T11:54:00Z</v>
      </c>
      <c r="B3596" s="2" t="str">
        <f aca="false">Telemetry!B3596</f>
        <v>ISS-25544</v>
      </c>
      <c r="C3596" s="2" t="n">
        <f aca="false">Telemetry!V3596</f>
        <v>100</v>
      </c>
      <c r="D3596" s="2" t="n">
        <f aca="false">MAX(0,MIN(100,100-ABS(Telemetry!Y3596-20)*3))</f>
        <v>97.69470169</v>
      </c>
      <c r="E3596" s="2" t="n">
        <f aca="false">MAX(0,MIN(100,100-ABS(Telemetry!AA3596-90)*1.2))</f>
        <v>33.967407652</v>
      </c>
      <c r="F3596" s="2" t="n">
        <f aca="false">IF(Telemetry!AB3596="ON",95,100)</f>
        <v>100</v>
      </c>
      <c r="G3596" s="2" t="n">
        <f aca="false">IF(OR(Channel_Anomalies!C3596=1,Channel_Anomalies!D3596=1,Channel_Anomalies!E3596=1),1,0)</f>
        <v>0</v>
      </c>
      <c r="H3596" s="2" t="str">
        <f aca="false">IF(Channel_Anomalies!C3596=1,"temperature",IF(Channel_Anomalies!D3596=1,"battery_voltage",IF(Channel_Anomalies!E3596=1,"solar_power_input","")))</f>
        <v/>
      </c>
      <c r="I3596" s="2" t="n">
        <f aca="false">IF(Channel_Anomalies!C3596=1,0.9,IF(Channel_Anomalies!D3596=1,0.85,IF(Channel_Anomalies!E3596=1,0.75,0)))</f>
        <v>0</v>
      </c>
      <c r="J3596" s="2" t="n">
        <f aca="false">MAX(0,MIN(100,0.35*C3596+0.25*D3596+0.25*E3596+0.15*F3596-IF(G3596=1,12,0)))</f>
        <v>82.9155273355</v>
      </c>
      <c r="K3596" s="2" t="str">
        <f aca="false">IF(J3596&lt;40,"CRITICAL",IF(J3596&lt;60,"HIGH",IF(J3596&lt;80,"MED","LOW")))</f>
        <v>LOW</v>
      </c>
      <c r="L3596" s="2" t="str">
        <f aca="false">"TWIN-"&amp;TEXT(M3596,"000000")</f>
        <v>TWIN-003594</v>
      </c>
      <c r="M3596" s="2" t="n">
        <f aca="false">ROW()-2</f>
        <v>3594</v>
      </c>
      <c r="N3596" s="2" t="s">
        <v>4374</v>
      </c>
      <c r="O3596" s="2" t="n">
        <v>1</v>
      </c>
    </row>
    <row r="3597" customFormat="false" ht="15" hidden="false" customHeight="false" outlineLevel="0" collapsed="false">
      <c r="A3597" s="2" t="str">
        <f aca="false">Telemetry!A3597</f>
        <v>2019-12-11T11:55:00Z</v>
      </c>
      <c r="B3597" s="2" t="str">
        <f aca="false">Telemetry!B3597</f>
        <v>ISS-25544</v>
      </c>
      <c r="C3597" s="2" t="n">
        <f aca="false">Telemetry!V3597</f>
        <v>100</v>
      </c>
      <c r="D3597" s="2" t="n">
        <f aca="false">MAX(0,MIN(100,100-ABS(Telemetry!Y3597-20)*3))</f>
        <v>97.6763455</v>
      </c>
      <c r="E3597" s="2" t="n">
        <f aca="false">MAX(0,MIN(100,100-ABS(Telemetry!AA3597-90)*1.2))</f>
        <v>34.1924671</v>
      </c>
      <c r="F3597" s="2" t="n">
        <f aca="false">IF(Telemetry!AB3597="ON",95,100)</f>
        <v>100</v>
      </c>
      <c r="G3597" s="2" t="n">
        <f aca="false">IF(OR(Channel_Anomalies!C3597=1,Channel_Anomalies!D3597=1,Channel_Anomalies!E3597=1),1,0)</f>
        <v>0</v>
      </c>
      <c r="H3597" s="2" t="str">
        <f aca="false">IF(Channel_Anomalies!C3597=1,"temperature",IF(Channel_Anomalies!D3597=1,"battery_voltage",IF(Channel_Anomalies!E3597=1,"solar_power_input","")))</f>
        <v/>
      </c>
      <c r="I3597" s="2" t="n">
        <f aca="false">IF(Channel_Anomalies!C3597=1,0.9,IF(Channel_Anomalies!D3597=1,0.85,IF(Channel_Anomalies!E3597=1,0.75,0)))</f>
        <v>0</v>
      </c>
      <c r="J3597" s="2" t="n">
        <f aca="false">MAX(0,MIN(100,0.35*C3597+0.25*D3597+0.25*E3597+0.15*F3597-IF(G3597=1,12,0)))</f>
        <v>82.96720315</v>
      </c>
      <c r="K3597" s="2" t="str">
        <f aca="false">IF(J3597&lt;40,"CRITICAL",IF(J3597&lt;60,"HIGH",IF(J3597&lt;80,"MED","LOW")))</f>
        <v>LOW</v>
      </c>
      <c r="L3597" s="2" t="str">
        <f aca="false">"TWIN-"&amp;TEXT(M3597,"000000")</f>
        <v>TWIN-003595</v>
      </c>
      <c r="M3597" s="2" t="n">
        <f aca="false">ROW()-2</f>
        <v>3595</v>
      </c>
      <c r="N3597" s="2" t="s">
        <v>4374</v>
      </c>
      <c r="O3597" s="2" t="n">
        <v>1</v>
      </c>
    </row>
    <row r="3598" customFormat="false" ht="15" hidden="false" customHeight="false" outlineLevel="0" collapsed="false">
      <c r="A3598" s="2" t="str">
        <f aca="false">Telemetry!A3598</f>
        <v>2019-12-11T11:56:00Z</v>
      </c>
      <c r="B3598" s="2" t="str">
        <f aca="false">Telemetry!B3598</f>
        <v>ISS-25544</v>
      </c>
      <c r="C3598" s="2" t="n">
        <f aca="false">Telemetry!V3598</f>
        <v>100</v>
      </c>
      <c r="D3598" s="2" t="n">
        <f aca="false">MAX(0,MIN(100,100-ABS(Telemetry!Y3598-20)*3))</f>
        <v>98.00306953</v>
      </c>
      <c r="E3598" s="2" t="n">
        <f aca="false">MAX(0,MIN(100,100-ABS(Telemetry!AA3598-90)*1.2))</f>
        <v>32.6886508</v>
      </c>
      <c r="F3598" s="2" t="n">
        <f aca="false">IF(Telemetry!AB3598="ON",95,100)</f>
        <v>100</v>
      </c>
      <c r="G3598" s="2" t="n">
        <f aca="false">IF(OR(Channel_Anomalies!C3598=1,Channel_Anomalies!D3598=1,Channel_Anomalies!E3598=1),1,0)</f>
        <v>0</v>
      </c>
      <c r="H3598" s="2" t="str">
        <f aca="false">IF(Channel_Anomalies!C3598=1,"temperature",IF(Channel_Anomalies!D3598=1,"battery_voltage",IF(Channel_Anomalies!E3598=1,"solar_power_input","")))</f>
        <v/>
      </c>
      <c r="I3598" s="2" t="n">
        <f aca="false">IF(Channel_Anomalies!C3598=1,0.9,IF(Channel_Anomalies!D3598=1,0.85,IF(Channel_Anomalies!E3598=1,0.75,0)))</f>
        <v>0</v>
      </c>
      <c r="J3598" s="2" t="n">
        <f aca="false">MAX(0,MIN(100,0.35*C3598+0.25*D3598+0.25*E3598+0.15*F3598-IF(G3598=1,12,0)))</f>
        <v>82.6729300825</v>
      </c>
      <c r="K3598" s="2" t="str">
        <f aca="false">IF(J3598&lt;40,"CRITICAL",IF(J3598&lt;60,"HIGH",IF(J3598&lt;80,"MED","LOW")))</f>
        <v>LOW</v>
      </c>
      <c r="L3598" s="2" t="str">
        <f aca="false">"TWIN-"&amp;TEXT(M3598,"000000")</f>
        <v>TWIN-003596</v>
      </c>
      <c r="M3598" s="2" t="n">
        <f aca="false">ROW()-2</f>
        <v>3596</v>
      </c>
      <c r="N3598" s="2" t="s">
        <v>4374</v>
      </c>
      <c r="O3598" s="2" t="n">
        <v>1</v>
      </c>
    </row>
    <row r="3599" customFormat="false" ht="15" hidden="false" customHeight="false" outlineLevel="0" collapsed="false">
      <c r="A3599" s="2" t="str">
        <f aca="false">Telemetry!A3599</f>
        <v>2019-12-11T11:57:00Z</v>
      </c>
      <c r="B3599" s="2" t="str">
        <f aca="false">Telemetry!B3599</f>
        <v>ISS-25544</v>
      </c>
      <c r="C3599" s="2" t="n">
        <f aca="false">Telemetry!V3599</f>
        <v>100</v>
      </c>
      <c r="D3599" s="2" t="n">
        <f aca="false">MAX(0,MIN(100,100-ABS(Telemetry!Y3599-20)*3))</f>
        <v>98.26960057</v>
      </c>
      <c r="E3599" s="2" t="n">
        <f aca="false">MAX(0,MIN(100,100-ABS(Telemetry!AA3599-90)*1.2))</f>
        <v>33.463232164</v>
      </c>
      <c r="F3599" s="2" t="n">
        <f aca="false">IF(Telemetry!AB3599="ON",95,100)</f>
        <v>100</v>
      </c>
      <c r="G3599" s="2" t="n">
        <f aca="false">IF(OR(Channel_Anomalies!C3599=1,Channel_Anomalies!D3599=1,Channel_Anomalies!E3599=1),1,0)</f>
        <v>0</v>
      </c>
      <c r="H3599" s="2" t="str">
        <f aca="false">IF(Channel_Anomalies!C3599=1,"temperature",IF(Channel_Anomalies!D3599=1,"battery_voltage",IF(Channel_Anomalies!E3599=1,"solar_power_input","")))</f>
        <v/>
      </c>
      <c r="I3599" s="2" t="n">
        <f aca="false">IF(Channel_Anomalies!C3599=1,0.9,IF(Channel_Anomalies!D3599=1,0.85,IF(Channel_Anomalies!E3599=1,0.75,0)))</f>
        <v>0</v>
      </c>
      <c r="J3599" s="2" t="n">
        <f aca="false">MAX(0,MIN(100,0.35*C3599+0.25*D3599+0.25*E3599+0.15*F3599-IF(G3599=1,12,0)))</f>
        <v>82.9332081835</v>
      </c>
      <c r="K3599" s="2" t="str">
        <f aca="false">IF(J3599&lt;40,"CRITICAL",IF(J3599&lt;60,"HIGH",IF(J3599&lt;80,"MED","LOW")))</f>
        <v>LOW</v>
      </c>
      <c r="L3599" s="2" t="str">
        <f aca="false">"TWIN-"&amp;TEXT(M3599,"000000")</f>
        <v>TWIN-003597</v>
      </c>
      <c r="M3599" s="2" t="n">
        <f aca="false">ROW()-2</f>
        <v>3597</v>
      </c>
      <c r="N3599" s="2" t="s">
        <v>4374</v>
      </c>
      <c r="O3599" s="2" t="n">
        <v>1</v>
      </c>
    </row>
    <row r="3600" customFormat="false" ht="15" hidden="false" customHeight="false" outlineLevel="0" collapsed="false">
      <c r="A3600" s="2" t="str">
        <f aca="false">Telemetry!A3600</f>
        <v>2019-12-11T11:58:00Z</v>
      </c>
      <c r="B3600" s="2" t="str">
        <f aca="false">Telemetry!B3600</f>
        <v>ISS-25544</v>
      </c>
      <c r="C3600" s="2" t="n">
        <f aca="false">Telemetry!V3600</f>
        <v>100</v>
      </c>
      <c r="D3600" s="2" t="n">
        <f aca="false">MAX(0,MIN(100,100-ABS(Telemetry!Y3600-20)*3))</f>
        <v>98.28674056</v>
      </c>
      <c r="E3600" s="2" t="n">
        <f aca="false">MAX(0,MIN(100,100-ABS(Telemetry!AA3600-90)*1.2))</f>
        <v>33.12194212</v>
      </c>
      <c r="F3600" s="2" t="n">
        <f aca="false">IF(Telemetry!AB3600="ON",95,100)</f>
        <v>100</v>
      </c>
      <c r="G3600" s="2" t="n">
        <f aca="false">IF(OR(Channel_Anomalies!C3600=1,Channel_Anomalies!D3600=1,Channel_Anomalies!E3600=1),1,0)</f>
        <v>0</v>
      </c>
      <c r="H3600" s="2" t="str">
        <f aca="false">IF(Channel_Anomalies!C3600=1,"temperature",IF(Channel_Anomalies!D3600=1,"battery_voltage",IF(Channel_Anomalies!E3600=1,"solar_power_input","")))</f>
        <v/>
      </c>
      <c r="I3600" s="2" t="n">
        <f aca="false">IF(Channel_Anomalies!C3600=1,0.9,IF(Channel_Anomalies!D3600=1,0.85,IF(Channel_Anomalies!E3600=1,0.75,0)))</f>
        <v>0</v>
      </c>
      <c r="J3600" s="2" t="n">
        <f aca="false">MAX(0,MIN(100,0.35*C3600+0.25*D3600+0.25*E3600+0.15*F3600-IF(G3600=1,12,0)))</f>
        <v>82.85217067</v>
      </c>
      <c r="K3600" s="2" t="str">
        <f aca="false">IF(J3600&lt;40,"CRITICAL",IF(J3600&lt;60,"HIGH",IF(J3600&lt;80,"MED","LOW")))</f>
        <v>LOW</v>
      </c>
      <c r="L3600" s="2" t="str">
        <f aca="false">"TWIN-"&amp;TEXT(M3600,"000000")</f>
        <v>TWIN-003598</v>
      </c>
      <c r="M3600" s="2" t="n">
        <f aca="false">ROW()-2</f>
        <v>3598</v>
      </c>
      <c r="N3600" s="2" t="s">
        <v>4374</v>
      </c>
      <c r="O3600" s="2" t="n">
        <v>1</v>
      </c>
    </row>
    <row r="3601" customFormat="false" ht="15" hidden="false" customHeight="false" outlineLevel="0" collapsed="false">
      <c r="A3601" s="2" t="str">
        <f aca="false">Telemetry!A3601</f>
        <v>2019-12-11T11:59:00Z</v>
      </c>
      <c r="B3601" s="2" t="str">
        <f aca="false">Telemetry!B3601</f>
        <v>ISS-25544</v>
      </c>
      <c r="C3601" s="2" t="n">
        <f aca="false">Telemetry!V3601</f>
        <v>100</v>
      </c>
      <c r="D3601" s="2" t="n">
        <f aca="false">MAX(0,MIN(100,100-ABS(Telemetry!Y3601-20)*3))</f>
        <v>98.93350048</v>
      </c>
      <c r="E3601" s="2" t="n">
        <f aca="false">MAX(0,MIN(100,100-ABS(Telemetry!AA3601-90)*1.2))</f>
        <v>34.485432772</v>
      </c>
      <c r="F3601" s="2" t="n">
        <f aca="false">IF(Telemetry!AB3601="ON",95,100)</f>
        <v>100</v>
      </c>
      <c r="G3601" s="2" t="n">
        <f aca="false">IF(OR(Channel_Anomalies!C3601=1,Channel_Anomalies!D3601=1,Channel_Anomalies!E3601=1),1,0)</f>
        <v>0</v>
      </c>
      <c r="H3601" s="2" t="str">
        <f aca="false">IF(Channel_Anomalies!C3601=1,"temperature",IF(Channel_Anomalies!D3601=1,"battery_voltage",IF(Channel_Anomalies!E3601=1,"solar_power_input","")))</f>
        <v/>
      </c>
      <c r="I3601" s="2" t="n">
        <f aca="false">IF(Channel_Anomalies!C3601=1,0.9,IF(Channel_Anomalies!D3601=1,0.85,IF(Channel_Anomalies!E3601=1,0.75,0)))</f>
        <v>0</v>
      </c>
      <c r="J3601" s="2" t="n">
        <f aca="false">MAX(0,MIN(100,0.35*C3601+0.25*D3601+0.25*E3601+0.15*F3601-IF(G3601=1,12,0)))</f>
        <v>83.354733313</v>
      </c>
      <c r="K3601" s="2" t="str">
        <f aca="false">IF(J3601&lt;40,"CRITICAL",IF(J3601&lt;60,"HIGH",IF(J3601&lt;80,"MED","LOW")))</f>
        <v>LOW</v>
      </c>
      <c r="L3601" s="2" t="str">
        <f aca="false">"TWIN-"&amp;TEXT(M3601,"000000")</f>
        <v>TWIN-003599</v>
      </c>
      <c r="M3601" s="2" t="n">
        <f aca="false">ROW()-2</f>
        <v>3599</v>
      </c>
      <c r="N3601" s="2" t="s">
        <v>4374</v>
      </c>
      <c r="O3601" s="2" t="n">
        <v>1</v>
      </c>
    </row>
    <row r="3602" customFormat="false" ht="15" hidden="false" customHeight="false" outlineLevel="0" collapsed="false">
      <c r="A3602" s="2" t="str">
        <f aca="false">Telemetry!A3602</f>
        <v>2019-12-11T12:00:00Z</v>
      </c>
      <c r="B3602" s="2" t="str">
        <f aca="false">Telemetry!B3602</f>
        <v>ISS-25544</v>
      </c>
      <c r="C3602" s="2" t="n">
        <f aca="false">Telemetry!V3602</f>
        <v>100</v>
      </c>
      <c r="D3602" s="2" t="n">
        <f aca="false">MAX(0,MIN(100,100-ABS(Telemetry!Y3602-20)*3))</f>
        <v>99.45628261</v>
      </c>
      <c r="E3602" s="2" t="n">
        <f aca="false">MAX(0,MIN(100,100-ABS(Telemetry!AA3602-90)*1.2))</f>
        <v>35.67864472</v>
      </c>
      <c r="F3602" s="2" t="n">
        <f aca="false">IF(Telemetry!AB3602="ON",95,100)</f>
        <v>100</v>
      </c>
      <c r="G3602" s="2" t="n">
        <f aca="false">IF(OR(Channel_Anomalies!C3602=1,Channel_Anomalies!D3602=1,Channel_Anomalies!E3602=1),1,0)</f>
        <v>1</v>
      </c>
      <c r="H3602" s="2" t="str">
        <f aca="false">IF(Channel_Anomalies!C3602=1,"temperature",IF(Channel_Anomalies!D3602=1,"battery_voltage",IF(Channel_Anomalies!E3602=1,"solar_power_input","")))</f>
        <v>solar_power_input</v>
      </c>
      <c r="I3602" s="2" t="n">
        <f aca="false">IF(Channel_Anomalies!C3602=1,0.9,IF(Channel_Anomalies!D3602=1,0.85,IF(Channel_Anomalies!E3602=1,0.75,0)))</f>
        <v>0.75</v>
      </c>
      <c r="J3602" s="2" t="n">
        <f aca="false">MAX(0,MIN(100,0.35*C3602+0.25*D3602+0.25*E3602+0.15*F3602-IF(G3602=1,12,0)))</f>
        <v>71.7837318325</v>
      </c>
      <c r="K3602" s="2" t="str">
        <f aca="false">IF(J3602&lt;40,"CRITICAL",IF(J3602&lt;60,"HIGH",IF(J3602&lt;80,"MED","LOW")))</f>
        <v>MED</v>
      </c>
      <c r="L3602" s="2" t="str">
        <f aca="false">"TWIN-"&amp;TEXT(M3602,"000000")</f>
        <v>TWIN-003600</v>
      </c>
      <c r="M3602" s="2" t="n">
        <f aca="false">ROW()-2</f>
        <v>3600</v>
      </c>
      <c r="N3602" s="2" t="s">
        <v>4374</v>
      </c>
      <c r="O3602" s="2" t="n">
        <v>1</v>
      </c>
    </row>
    <row r="3603" customFormat="false" ht="15" hidden="false" customHeight="false" outlineLevel="0" collapsed="false">
      <c r="A3603" s="2" t="str">
        <f aca="false">Telemetry!A3603</f>
        <v>2019-12-11T12:01:00Z</v>
      </c>
      <c r="B3603" s="2" t="str">
        <f aca="false">Telemetry!B3603</f>
        <v>ISS-25544</v>
      </c>
      <c r="C3603" s="2" t="n">
        <f aca="false">Telemetry!V3603</f>
        <v>100</v>
      </c>
      <c r="D3603" s="2" t="n">
        <f aca="false">MAX(0,MIN(100,100-ABS(Telemetry!Y3603-20)*3))</f>
        <v>99.55276027</v>
      </c>
      <c r="E3603" s="2" t="n">
        <f aca="false">MAX(0,MIN(100,100-ABS(Telemetry!AA3603-90)*1.2))</f>
        <v>33.840305944</v>
      </c>
      <c r="F3603" s="2" t="n">
        <f aca="false">IF(Telemetry!AB3603="ON",95,100)</f>
        <v>100</v>
      </c>
      <c r="G3603" s="2" t="n">
        <f aca="false">IF(OR(Channel_Anomalies!C3603=1,Channel_Anomalies!D3603=1,Channel_Anomalies!E3603=1),1,0)</f>
        <v>1</v>
      </c>
      <c r="H3603" s="2" t="str">
        <f aca="false">IF(Channel_Anomalies!C3603=1,"temperature",IF(Channel_Anomalies!D3603=1,"battery_voltage",IF(Channel_Anomalies!E3603=1,"solar_power_input","")))</f>
        <v>solar_power_input</v>
      </c>
      <c r="I3603" s="2" t="n">
        <f aca="false">IF(Channel_Anomalies!C3603=1,0.9,IF(Channel_Anomalies!D3603=1,0.85,IF(Channel_Anomalies!E3603=1,0.75,0)))</f>
        <v>0.75</v>
      </c>
      <c r="J3603" s="2" t="n">
        <f aca="false">MAX(0,MIN(100,0.35*C3603+0.25*D3603+0.25*E3603+0.15*F3603-IF(G3603=1,12,0)))</f>
        <v>71.3482665535</v>
      </c>
      <c r="K3603" s="2" t="str">
        <f aca="false">IF(J3603&lt;40,"CRITICAL",IF(J3603&lt;60,"HIGH",IF(J3603&lt;80,"MED","LOW")))</f>
        <v>MED</v>
      </c>
      <c r="L3603" s="2" t="str">
        <f aca="false">"TWIN-"&amp;TEXT(M3603,"000000")</f>
        <v>TWIN-003601</v>
      </c>
      <c r="M3603" s="2" t="n">
        <f aca="false">ROW()-2</f>
        <v>3601</v>
      </c>
      <c r="N3603" s="2" t="s">
        <v>4374</v>
      </c>
      <c r="O3603" s="2" t="n">
        <v>1</v>
      </c>
    </row>
    <row r="3604" customFormat="false" ht="15" hidden="false" customHeight="false" outlineLevel="0" collapsed="false">
      <c r="A3604" s="2" t="str">
        <f aca="false">Telemetry!A3604</f>
        <v>2019-12-11T12:02:00Z</v>
      </c>
      <c r="B3604" s="2" t="str">
        <f aca="false">Telemetry!B3604</f>
        <v>ISS-25544</v>
      </c>
      <c r="C3604" s="2" t="n">
        <f aca="false">Telemetry!V3604</f>
        <v>100</v>
      </c>
      <c r="D3604" s="2" t="n">
        <f aca="false">MAX(0,MIN(100,100-ABS(Telemetry!Y3604-20)*3))</f>
        <v>98.65910629</v>
      </c>
      <c r="E3604" s="2" t="n">
        <f aca="false">MAX(0,MIN(100,100-ABS(Telemetry!AA3604-90)*1.2))</f>
        <v>31.217633164</v>
      </c>
      <c r="F3604" s="2" t="n">
        <f aca="false">IF(Telemetry!AB3604="ON",95,100)</f>
        <v>100</v>
      </c>
      <c r="G3604" s="2" t="n">
        <f aca="false">IF(OR(Channel_Anomalies!C3604=1,Channel_Anomalies!D3604=1,Channel_Anomalies!E3604=1),1,0)</f>
        <v>1</v>
      </c>
      <c r="H3604" s="2" t="str">
        <f aca="false">IF(Channel_Anomalies!C3604=1,"temperature",IF(Channel_Anomalies!D3604=1,"battery_voltage",IF(Channel_Anomalies!E3604=1,"solar_power_input","")))</f>
        <v>solar_power_input</v>
      </c>
      <c r="I3604" s="2" t="n">
        <f aca="false">IF(Channel_Anomalies!C3604=1,0.9,IF(Channel_Anomalies!D3604=1,0.85,IF(Channel_Anomalies!E3604=1,0.75,0)))</f>
        <v>0.75</v>
      </c>
      <c r="J3604" s="2" t="n">
        <f aca="false">MAX(0,MIN(100,0.35*C3604+0.25*D3604+0.25*E3604+0.15*F3604-IF(G3604=1,12,0)))</f>
        <v>70.4691848635</v>
      </c>
      <c r="K3604" s="2" t="str">
        <f aca="false">IF(J3604&lt;40,"CRITICAL",IF(J3604&lt;60,"HIGH",IF(J3604&lt;80,"MED","LOW")))</f>
        <v>MED</v>
      </c>
      <c r="L3604" s="2" t="str">
        <f aca="false">"TWIN-"&amp;TEXT(M3604,"000000")</f>
        <v>TWIN-003602</v>
      </c>
      <c r="M3604" s="2" t="n">
        <f aca="false">ROW()-2</f>
        <v>3602</v>
      </c>
      <c r="N3604" s="2" t="s">
        <v>4374</v>
      </c>
      <c r="O3604" s="2" t="n">
        <v>1</v>
      </c>
    </row>
    <row r="3605" customFormat="false" ht="15" hidden="false" customHeight="false" outlineLevel="0" collapsed="false">
      <c r="A3605" s="2" t="str">
        <f aca="false">Telemetry!A3605</f>
        <v>2019-12-11T12:03:00Z</v>
      </c>
      <c r="B3605" s="2" t="str">
        <f aca="false">Telemetry!B3605</f>
        <v>ISS-25544</v>
      </c>
      <c r="C3605" s="2" t="n">
        <f aca="false">Telemetry!V3605</f>
        <v>100</v>
      </c>
      <c r="D3605" s="2" t="n">
        <f aca="false">MAX(0,MIN(100,100-ABS(Telemetry!Y3605-20)*3))</f>
        <v>99.78593029</v>
      </c>
      <c r="E3605" s="2" t="n">
        <f aca="false">MAX(0,MIN(100,100-ABS(Telemetry!AA3605-90)*1.2))</f>
        <v>35.729156488</v>
      </c>
      <c r="F3605" s="2" t="n">
        <f aca="false">IF(Telemetry!AB3605="ON",95,100)</f>
        <v>100</v>
      </c>
      <c r="G3605" s="2" t="n">
        <f aca="false">IF(OR(Channel_Anomalies!C3605=1,Channel_Anomalies!D3605=1,Channel_Anomalies!E3605=1),1,0)</f>
        <v>1</v>
      </c>
      <c r="H3605" s="2" t="str">
        <f aca="false">IF(Channel_Anomalies!C3605=1,"temperature",IF(Channel_Anomalies!D3605=1,"battery_voltage",IF(Channel_Anomalies!E3605=1,"solar_power_input","")))</f>
        <v>solar_power_input</v>
      </c>
      <c r="I3605" s="2" t="n">
        <f aca="false">IF(Channel_Anomalies!C3605=1,0.9,IF(Channel_Anomalies!D3605=1,0.85,IF(Channel_Anomalies!E3605=1,0.75,0)))</f>
        <v>0.75</v>
      </c>
      <c r="J3605" s="2" t="n">
        <f aca="false">MAX(0,MIN(100,0.35*C3605+0.25*D3605+0.25*E3605+0.15*F3605-IF(G3605=1,12,0)))</f>
        <v>71.8787716945</v>
      </c>
      <c r="K3605" s="2" t="str">
        <f aca="false">IF(J3605&lt;40,"CRITICAL",IF(J3605&lt;60,"HIGH",IF(J3605&lt;80,"MED","LOW")))</f>
        <v>MED</v>
      </c>
      <c r="L3605" s="2" t="str">
        <f aca="false">"TWIN-"&amp;TEXT(M3605,"000000")</f>
        <v>TWIN-003603</v>
      </c>
      <c r="M3605" s="2" t="n">
        <f aca="false">ROW()-2</f>
        <v>3603</v>
      </c>
      <c r="N3605" s="2" t="s">
        <v>4374</v>
      </c>
      <c r="O3605" s="2" t="n">
        <v>1</v>
      </c>
    </row>
    <row r="3606" customFormat="false" ht="15" hidden="false" customHeight="false" outlineLevel="0" collapsed="false">
      <c r="A3606" s="2" t="str">
        <f aca="false">Telemetry!A3606</f>
        <v>2019-12-11T12:04:00Z</v>
      </c>
      <c r="B3606" s="2" t="str">
        <f aca="false">Telemetry!B3606</f>
        <v>ISS-25544</v>
      </c>
      <c r="C3606" s="2" t="n">
        <f aca="false">Telemetry!V3606</f>
        <v>100</v>
      </c>
      <c r="D3606" s="2" t="n">
        <f aca="false">MAX(0,MIN(100,100-ABS(Telemetry!Y3606-20)*3))</f>
        <v>99.08175361</v>
      </c>
      <c r="E3606" s="2" t="n">
        <f aca="false">MAX(0,MIN(100,100-ABS(Telemetry!AA3606-90)*1.2))</f>
        <v>33.18893494</v>
      </c>
      <c r="F3606" s="2" t="n">
        <f aca="false">IF(Telemetry!AB3606="ON",95,100)</f>
        <v>100</v>
      </c>
      <c r="G3606" s="2" t="n">
        <f aca="false">IF(OR(Channel_Anomalies!C3606=1,Channel_Anomalies!D3606=1,Channel_Anomalies!E3606=1),1,0)</f>
        <v>1</v>
      </c>
      <c r="H3606" s="2" t="str">
        <f aca="false">IF(Channel_Anomalies!C3606=1,"temperature",IF(Channel_Anomalies!D3606=1,"battery_voltage",IF(Channel_Anomalies!E3606=1,"solar_power_input","")))</f>
        <v>solar_power_input</v>
      </c>
      <c r="I3606" s="2" t="n">
        <f aca="false">IF(Channel_Anomalies!C3606=1,0.9,IF(Channel_Anomalies!D3606=1,0.85,IF(Channel_Anomalies!E3606=1,0.75,0)))</f>
        <v>0.75</v>
      </c>
      <c r="J3606" s="2" t="n">
        <f aca="false">MAX(0,MIN(100,0.35*C3606+0.25*D3606+0.25*E3606+0.15*F3606-IF(G3606=1,12,0)))</f>
        <v>71.0676721375</v>
      </c>
      <c r="K3606" s="2" t="str">
        <f aca="false">IF(J3606&lt;40,"CRITICAL",IF(J3606&lt;60,"HIGH",IF(J3606&lt;80,"MED","LOW")))</f>
        <v>MED</v>
      </c>
      <c r="L3606" s="2" t="str">
        <f aca="false">"TWIN-"&amp;TEXT(M3606,"000000")</f>
        <v>TWIN-003604</v>
      </c>
      <c r="M3606" s="2" t="n">
        <f aca="false">ROW()-2</f>
        <v>3604</v>
      </c>
      <c r="N3606" s="2" t="s">
        <v>4374</v>
      </c>
      <c r="O3606" s="2" t="n">
        <v>1</v>
      </c>
    </row>
    <row r="3607" customFormat="false" ht="15" hidden="false" customHeight="false" outlineLevel="0" collapsed="false">
      <c r="A3607" s="2" t="str">
        <f aca="false">Telemetry!A3607</f>
        <v>2019-12-11T12:05:00Z</v>
      </c>
      <c r="B3607" s="2" t="str">
        <f aca="false">Telemetry!B3607</f>
        <v>ISS-25544</v>
      </c>
      <c r="C3607" s="2" t="n">
        <f aca="false">Telemetry!V3607</f>
        <v>100</v>
      </c>
      <c r="D3607" s="2" t="n">
        <f aca="false">MAX(0,MIN(100,100-ABS(Telemetry!Y3607-20)*3))</f>
        <v>98.98733122</v>
      </c>
      <c r="E3607" s="2" t="n">
        <f aca="false">MAX(0,MIN(100,100-ABS(Telemetry!AA3607-90)*1.2))</f>
        <v>31.333844596</v>
      </c>
      <c r="F3607" s="2" t="n">
        <f aca="false">IF(Telemetry!AB3607="ON",95,100)</f>
        <v>100</v>
      </c>
      <c r="G3607" s="2" t="n">
        <f aca="false">IF(OR(Channel_Anomalies!C3607=1,Channel_Anomalies!D3607=1,Channel_Anomalies!E3607=1),1,0)</f>
        <v>1</v>
      </c>
      <c r="H3607" s="2" t="str">
        <f aca="false">IF(Channel_Anomalies!C3607=1,"temperature",IF(Channel_Anomalies!D3607=1,"battery_voltage",IF(Channel_Anomalies!E3607=1,"solar_power_input","")))</f>
        <v>solar_power_input</v>
      </c>
      <c r="I3607" s="2" t="n">
        <f aca="false">IF(Channel_Anomalies!C3607=1,0.9,IF(Channel_Anomalies!D3607=1,0.85,IF(Channel_Anomalies!E3607=1,0.75,0)))</f>
        <v>0.75</v>
      </c>
      <c r="J3607" s="2" t="n">
        <f aca="false">MAX(0,MIN(100,0.35*C3607+0.25*D3607+0.25*E3607+0.15*F3607-IF(G3607=1,12,0)))</f>
        <v>70.580293954</v>
      </c>
      <c r="K3607" s="2" t="str">
        <f aca="false">IF(J3607&lt;40,"CRITICAL",IF(J3607&lt;60,"HIGH",IF(J3607&lt;80,"MED","LOW")))</f>
        <v>MED</v>
      </c>
      <c r="L3607" s="2" t="str">
        <f aca="false">"TWIN-"&amp;TEXT(M3607,"000000")</f>
        <v>TWIN-003605</v>
      </c>
      <c r="M3607" s="2" t="n">
        <f aca="false">ROW()-2</f>
        <v>3605</v>
      </c>
      <c r="N3607" s="2" t="s">
        <v>4374</v>
      </c>
      <c r="O3607" s="2" t="n">
        <v>1</v>
      </c>
    </row>
    <row r="3608" customFormat="false" ht="15" hidden="false" customHeight="false" outlineLevel="0" collapsed="false">
      <c r="A3608" s="2" t="str">
        <f aca="false">Telemetry!A3608</f>
        <v>2019-12-11T12:06:00Z</v>
      </c>
      <c r="B3608" s="2" t="str">
        <f aca="false">Telemetry!B3608</f>
        <v>ISS-25544</v>
      </c>
      <c r="C3608" s="2" t="n">
        <f aca="false">Telemetry!V3608</f>
        <v>100</v>
      </c>
      <c r="D3608" s="2" t="n">
        <f aca="false">MAX(0,MIN(100,100-ABS(Telemetry!Y3608-20)*3))</f>
        <v>98.25188452</v>
      </c>
      <c r="E3608" s="2" t="n">
        <f aca="false">MAX(0,MIN(100,100-ABS(Telemetry!AA3608-90)*1.2))</f>
        <v>35.272433188</v>
      </c>
      <c r="F3608" s="2" t="n">
        <f aca="false">IF(Telemetry!AB3608="ON",95,100)</f>
        <v>100</v>
      </c>
      <c r="G3608" s="2" t="n">
        <f aca="false">IF(OR(Channel_Anomalies!C3608=1,Channel_Anomalies!D3608=1,Channel_Anomalies!E3608=1),1,0)</f>
        <v>1</v>
      </c>
      <c r="H3608" s="2" t="str">
        <f aca="false">IF(Channel_Anomalies!C3608=1,"temperature",IF(Channel_Anomalies!D3608=1,"battery_voltage",IF(Channel_Anomalies!E3608=1,"solar_power_input","")))</f>
        <v>solar_power_input</v>
      </c>
      <c r="I3608" s="2" t="n">
        <f aca="false">IF(Channel_Anomalies!C3608=1,0.9,IF(Channel_Anomalies!D3608=1,0.85,IF(Channel_Anomalies!E3608=1,0.75,0)))</f>
        <v>0.75</v>
      </c>
      <c r="J3608" s="2" t="n">
        <f aca="false">MAX(0,MIN(100,0.35*C3608+0.25*D3608+0.25*E3608+0.15*F3608-IF(G3608=1,12,0)))</f>
        <v>71.381079427</v>
      </c>
      <c r="K3608" s="2" t="str">
        <f aca="false">IF(J3608&lt;40,"CRITICAL",IF(J3608&lt;60,"HIGH",IF(J3608&lt;80,"MED","LOW")))</f>
        <v>MED</v>
      </c>
      <c r="L3608" s="2" t="str">
        <f aca="false">"TWIN-"&amp;TEXT(M3608,"000000")</f>
        <v>TWIN-003606</v>
      </c>
      <c r="M3608" s="2" t="n">
        <f aca="false">ROW()-2</f>
        <v>3606</v>
      </c>
      <c r="N3608" s="2" t="s">
        <v>4374</v>
      </c>
      <c r="O3608" s="2" t="n">
        <v>1</v>
      </c>
    </row>
    <row r="3609" customFormat="false" ht="15" hidden="false" customHeight="false" outlineLevel="0" collapsed="false">
      <c r="A3609" s="2" t="str">
        <f aca="false">Telemetry!A3609</f>
        <v>2019-12-11T12:07:00Z</v>
      </c>
      <c r="B3609" s="2" t="str">
        <f aca="false">Telemetry!B3609</f>
        <v>ISS-25544</v>
      </c>
      <c r="C3609" s="2" t="n">
        <f aca="false">Telemetry!V3609</f>
        <v>100</v>
      </c>
      <c r="D3609" s="2" t="n">
        <f aca="false">MAX(0,MIN(100,100-ABS(Telemetry!Y3609-20)*3))</f>
        <v>98.52167707</v>
      </c>
      <c r="E3609" s="2" t="n">
        <f aca="false">MAX(0,MIN(100,100-ABS(Telemetry!AA3609-90)*1.2))</f>
        <v>33.668087092</v>
      </c>
      <c r="F3609" s="2" t="n">
        <f aca="false">IF(Telemetry!AB3609="ON",95,100)</f>
        <v>100</v>
      </c>
      <c r="G3609" s="2" t="n">
        <f aca="false">IF(OR(Channel_Anomalies!C3609=1,Channel_Anomalies!D3609=1,Channel_Anomalies!E3609=1),1,0)</f>
        <v>1</v>
      </c>
      <c r="H3609" s="2" t="str">
        <f aca="false">IF(Channel_Anomalies!C3609=1,"temperature",IF(Channel_Anomalies!D3609=1,"battery_voltage",IF(Channel_Anomalies!E3609=1,"solar_power_input","")))</f>
        <v>solar_power_input</v>
      </c>
      <c r="I3609" s="2" t="n">
        <f aca="false">IF(Channel_Anomalies!C3609=1,0.9,IF(Channel_Anomalies!D3609=1,0.85,IF(Channel_Anomalies!E3609=1,0.75,0)))</f>
        <v>0.75</v>
      </c>
      <c r="J3609" s="2" t="n">
        <f aca="false">MAX(0,MIN(100,0.35*C3609+0.25*D3609+0.25*E3609+0.15*F3609-IF(G3609=1,12,0)))</f>
        <v>71.0474410405</v>
      </c>
      <c r="K3609" s="2" t="str">
        <f aca="false">IF(J3609&lt;40,"CRITICAL",IF(J3609&lt;60,"HIGH",IF(J3609&lt;80,"MED","LOW")))</f>
        <v>MED</v>
      </c>
      <c r="L3609" s="2" t="str">
        <f aca="false">"TWIN-"&amp;TEXT(M3609,"000000")</f>
        <v>TWIN-003607</v>
      </c>
      <c r="M3609" s="2" t="n">
        <f aca="false">ROW()-2</f>
        <v>3607</v>
      </c>
      <c r="N3609" s="2" t="s">
        <v>4374</v>
      </c>
      <c r="O3609" s="2" t="n">
        <v>1</v>
      </c>
    </row>
    <row r="3610" customFormat="false" ht="15" hidden="false" customHeight="false" outlineLevel="0" collapsed="false">
      <c r="A3610" s="2" t="str">
        <f aca="false">Telemetry!A3610</f>
        <v>2019-12-11T12:08:00Z</v>
      </c>
      <c r="B3610" s="2" t="str">
        <f aca="false">Telemetry!B3610</f>
        <v>ISS-25544</v>
      </c>
      <c r="C3610" s="2" t="n">
        <f aca="false">Telemetry!V3610</f>
        <v>100</v>
      </c>
      <c r="D3610" s="2" t="n">
        <f aca="false">MAX(0,MIN(100,100-ABS(Telemetry!Y3610-20)*3))</f>
        <v>98.76095752</v>
      </c>
      <c r="E3610" s="2" t="n">
        <f aca="false">MAX(0,MIN(100,100-ABS(Telemetry!AA3610-90)*1.2))</f>
        <v>34.191629272</v>
      </c>
      <c r="F3610" s="2" t="n">
        <f aca="false">IF(Telemetry!AB3610="ON",95,100)</f>
        <v>100</v>
      </c>
      <c r="G3610" s="2" t="n">
        <f aca="false">IF(OR(Channel_Anomalies!C3610=1,Channel_Anomalies!D3610=1,Channel_Anomalies!E3610=1),1,0)</f>
        <v>1</v>
      </c>
      <c r="H3610" s="2" t="str">
        <f aca="false">IF(Channel_Anomalies!C3610=1,"temperature",IF(Channel_Anomalies!D3610=1,"battery_voltage",IF(Channel_Anomalies!E3610=1,"solar_power_input","")))</f>
        <v>solar_power_input</v>
      </c>
      <c r="I3610" s="2" t="n">
        <f aca="false">IF(Channel_Anomalies!C3610=1,0.9,IF(Channel_Anomalies!D3610=1,0.85,IF(Channel_Anomalies!E3610=1,0.75,0)))</f>
        <v>0.75</v>
      </c>
      <c r="J3610" s="2" t="n">
        <f aca="false">MAX(0,MIN(100,0.35*C3610+0.25*D3610+0.25*E3610+0.15*F3610-IF(G3610=1,12,0)))</f>
        <v>71.238146698</v>
      </c>
      <c r="K3610" s="2" t="str">
        <f aca="false">IF(J3610&lt;40,"CRITICAL",IF(J3610&lt;60,"HIGH",IF(J3610&lt;80,"MED","LOW")))</f>
        <v>MED</v>
      </c>
      <c r="L3610" s="2" t="str">
        <f aca="false">"TWIN-"&amp;TEXT(M3610,"000000")</f>
        <v>TWIN-003608</v>
      </c>
      <c r="M3610" s="2" t="n">
        <f aca="false">ROW()-2</f>
        <v>3608</v>
      </c>
      <c r="N3610" s="2" t="s">
        <v>4374</v>
      </c>
      <c r="O3610" s="2" t="n">
        <v>1</v>
      </c>
    </row>
    <row r="3611" customFormat="false" ht="15" hidden="false" customHeight="false" outlineLevel="0" collapsed="false">
      <c r="A3611" s="2" t="str">
        <f aca="false">Telemetry!A3611</f>
        <v>2019-12-11T12:09:00Z</v>
      </c>
      <c r="B3611" s="2" t="str">
        <f aca="false">Telemetry!B3611</f>
        <v>ISS-25544</v>
      </c>
      <c r="C3611" s="2" t="n">
        <f aca="false">Telemetry!V3611</f>
        <v>100</v>
      </c>
      <c r="D3611" s="2" t="n">
        <f aca="false">MAX(0,MIN(100,100-ABS(Telemetry!Y3611-20)*3))</f>
        <v>98.02501273</v>
      </c>
      <c r="E3611" s="2" t="n">
        <f aca="false">MAX(0,MIN(100,100-ABS(Telemetry!AA3611-90)*1.2))</f>
        <v>31.765884592</v>
      </c>
      <c r="F3611" s="2" t="n">
        <f aca="false">IF(Telemetry!AB3611="ON",95,100)</f>
        <v>100</v>
      </c>
      <c r="G3611" s="2" t="n">
        <f aca="false">IF(OR(Channel_Anomalies!C3611=1,Channel_Anomalies!D3611=1,Channel_Anomalies!E3611=1),1,0)</f>
        <v>1</v>
      </c>
      <c r="H3611" s="2" t="str">
        <f aca="false">IF(Channel_Anomalies!C3611=1,"temperature",IF(Channel_Anomalies!D3611=1,"battery_voltage",IF(Channel_Anomalies!E3611=1,"solar_power_input","")))</f>
        <v>solar_power_input</v>
      </c>
      <c r="I3611" s="2" t="n">
        <f aca="false">IF(Channel_Anomalies!C3611=1,0.9,IF(Channel_Anomalies!D3611=1,0.85,IF(Channel_Anomalies!E3611=1,0.75,0)))</f>
        <v>0.75</v>
      </c>
      <c r="J3611" s="2" t="n">
        <f aca="false">MAX(0,MIN(100,0.35*C3611+0.25*D3611+0.25*E3611+0.15*F3611-IF(G3611=1,12,0)))</f>
        <v>70.4477243305</v>
      </c>
      <c r="K3611" s="2" t="str">
        <f aca="false">IF(J3611&lt;40,"CRITICAL",IF(J3611&lt;60,"HIGH",IF(J3611&lt;80,"MED","LOW")))</f>
        <v>MED</v>
      </c>
      <c r="L3611" s="2" t="str">
        <f aca="false">"TWIN-"&amp;TEXT(M3611,"000000")</f>
        <v>TWIN-003609</v>
      </c>
      <c r="M3611" s="2" t="n">
        <f aca="false">ROW()-2</f>
        <v>3609</v>
      </c>
      <c r="N3611" s="2" t="s">
        <v>4374</v>
      </c>
      <c r="O3611" s="2" t="n">
        <v>1</v>
      </c>
    </row>
    <row r="3612" customFormat="false" ht="15" hidden="false" customHeight="false" outlineLevel="0" collapsed="false">
      <c r="A3612" s="2" t="str">
        <f aca="false">Telemetry!A3612</f>
        <v>2019-12-11T12:10:00Z</v>
      </c>
      <c r="B3612" s="2" t="str">
        <f aca="false">Telemetry!B3612</f>
        <v>ISS-25544</v>
      </c>
      <c r="C3612" s="2" t="n">
        <f aca="false">Telemetry!V3612</f>
        <v>99.26587476</v>
      </c>
      <c r="D3612" s="2" t="n">
        <f aca="false">MAX(0,MIN(100,100-ABS(Telemetry!Y3612-20)*3))</f>
        <v>96.68642629</v>
      </c>
      <c r="E3612" s="2" t="n">
        <f aca="false">MAX(0,MIN(100,100-ABS(Telemetry!AA3612-90)*1.2))</f>
        <v>35.28295324</v>
      </c>
      <c r="F3612" s="2" t="n">
        <f aca="false">IF(Telemetry!AB3612="ON",95,100)</f>
        <v>100</v>
      </c>
      <c r="G3612" s="2" t="n">
        <f aca="false">IF(OR(Channel_Anomalies!C3612=1,Channel_Anomalies!D3612=1,Channel_Anomalies!E3612=1),1,0)</f>
        <v>0</v>
      </c>
      <c r="H3612" s="2" t="str">
        <f aca="false">IF(Channel_Anomalies!C3612=1,"temperature",IF(Channel_Anomalies!D3612=1,"battery_voltage",IF(Channel_Anomalies!E3612=1,"solar_power_input","")))</f>
        <v/>
      </c>
      <c r="I3612" s="2" t="n">
        <f aca="false">IF(Channel_Anomalies!C3612=1,0.9,IF(Channel_Anomalies!D3612=1,0.85,IF(Channel_Anomalies!E3612=1,0.75,0)))</f>
        <v>0</v>
      </c>
      <c r="J3612" s="2" t="n">
        <f aca="false">MAX(0,MIN(100,0.35*C3612+0.25*D3612+0.25*E3612+0.15*F3612-IF(G3612=1,12,0)))</f>
        <v>82.7354010485</v>
      </c>
      <c r="K3612" s="2" t="str">
        <f aca="false">IF(J3612&lt;40,"CRITICAL",IF(J3612&lt;60,"HIGH",IF(J3612&lt;80,"MED","LOW")))</f>
        <v>LOW</v>
      </c>
      <c r="L3612" s="2" t="str">
        <f aca="false">"TWIN-"&amp;TEXT(M3612,"000000")</f>
        <v>TWIN-003610</v>
      </c>
      <c r="M3612" s="2" t="n">
        <f aca="false">ROW()-2</f>
        <v>3610</v>
      </c>
      <c r="N3612" s="2" t="s">
        <v>4374</v>
      </c>
      <c r="O3612" s="2" t="n">
        <v>1</v>
      </c>
    </row>
    <row r="3613" customFormat="false" ht="15" hidden="false" customHeight="false" outlineLevel="0" collapsed="false">
      <c r="A3613" s="2" t="str">
        <f aca="false">Telemetry!A3613</f>
        <v>2019-12-11T12:11:00Z</v>
      </c>
      <c r="B3613" s="2" t="str">
        <f aca="false">Telemetry!B3613</f>
        <v>ISS-25544</v>
      </c>
      <c r="C3613" s="2" t="n">
        <f aca="false">Telemetry!V3613</f>
        <v>98.56254873</v>
      </c>
      <c r="D3613" s="2" t="n">
        <f aca="false">MAX(0,MIN(100,100-ABS(Telemetry!Y3613-20)*3))</f>
        <v>90.73475377</v>
      </c>
      <c r="E3613" s="2" t="n">
        <f aca="false">MAX(0,MIN(100,100-ABS(Telemetry!AA3613-90)*1.2))</f>
        <v>32.511579028</v>
      </c>
      <c r="F3613" s="2" t="n">
        <f aca="false">IF(Telemetry!AB3613="ON",95,100)</f>
        <v>100</v>
      </c>
      <c r="G3613" s="2" t="n">
        <f aca="false">IF(OR(Channel_Anomalies!C3613=1,Channel_Anomalies!D3613=1,Channel_Anomalies!E3613=1),1,0)</f>
        <v>0</v>
      </c>
      <c r="H3613" s="2" t="str">
        <f aca="false">IF(Channel_Anomalies!C3613=1,"temperature",IF(Channel_Anomalies!D3613=1,"battery_voltage",IF(Channel_Anomalies!E3613=1,"solar_power_input","")))</f>
        <v/>
      </c>
      <c r="I3613" s="2" t="n">
        <f aca="false">IF(Channel_Anomalies!C3613=1,0.9,IF(Channel_Anomalies!D3613=1,0.85,IF(Channel_Anomalies!E3613=1,0.75,0)))</f>
        <v>0</v>
      </c>
      <c r="J3613" s="2" t="n">
        <f aca="false">MAX(0,MIN(100,0.35*C3613+0.25*D3613+0.25*E3613+0.15*F3613-IF(G3613=1,12,0)))</f>
        <v>80.308475255</v>
      </c>
      <c r="K3613" s="2" t="str">
        <f aca="false">IF(J3613&lt;40,"CRITICAL",IF(J3613&lt;60,"HIGH",IF(J3613&lt;80,"MED","LOW")))</f>
        <v>LOW</v>
      </c>
      <c r="L3613" s="2" t="str">
        <f aca="false">"TWIN-"&amp;TEXT(M3613,"000000")</f>
        <v>TWIN-003611</v>
      </c>
      <c r="M3613" s="2" t="n">
        <f aca="false">ROW()-2</f>
        <v>3611</v>
      </c>
      <c r="N3613" s="2" t="s">
        <v>4374</v>
      </c>
      <c r="O3613" s="2" t="n">
        <v>1</v>
      </c>
    </row>
    <row r="3614" customFormat="false" ht="15" hidden="false" customHeight="false" outlineLevel="0" collapsed="false">
      <c r="A3614" s="2" t="str">
        <f aca="false">Telemetry!A3614</f>
        <v>2019-12-11T12:12:00Z</v>
      </c>
      <c r="B3614" s="2" t="str">
        <f aca="false">Telemetry!B3614</f>
        <v>ISS-25544</v>
      </c>
      <c r="C3614" s="2" t="n">
        <f aca="false">Telemetry!V3614</f>
        <v>97.83638005</v>
      </c>
      <c r="D3614" s="2" t="n">
        <f aca="false">MAX(0,MIN(100,100-ABS(Telemetry!Y3614-20)*3))</f>
        <v>86.98727929</v>
      </c>
      <c r="E3614" s="2" t="n">
        <f aca="false">MAX(0,MIN(100,100-ABS(Telemetry!AA3614-90)*1.2))</f>
        <v>35.38625182</v>
      </c>
      <c r="F3614" s="2" t="n">
        <f aca="false">IF(Telemetry!AB3614="ON",95,100)</f>
        <v>100</v>
      </c>
      <c r="G3614" s="2" t="n">
        <f aca="false">IF(OR(Channel_Anomalies!C3614=1,Channel_Anomalies!D3614=1,Channel_Anomalies!E3614=1),1,0)</f>
        <v>0</v>
      </c>
      <c r="H3614" s="2" t="str">
        <f aca="false">IF(Channel_Anomalies!C3614=1,"temperature",IF(Channel_Anomalies!D3614=1,"battery_voltage",IF(Channel_Anomalies!E3614=1,"solar_power_input","")))</f>
        <v/>
      </c>
      <c r="I3614" s="2" t="n">
        <f aca="false">IF(Channel_Anomalies!C3614=1,0.9,IF(Channel_Anomalies!D3614=1,0.85,IF(Channel_Anomalies!E3614=1,0.75,0)))</f>
        <v>0</v>
      </c>
      <c r="J3614" s="2" t="n">
        <f aca="false">MAX(0,MIN(100,0.35*C3614+0.25*D3614+0.25*E3614+0.15*F3614-IF(G3614=1,12,0)))</f>
        <v>79.836115795</v>
      </c>
      <c r="K3614" s="2" t="str">
        <f aca="false">IF(J3614&lt;40,"CRITICAL",IF(J3614&lt;60,"HIGH",IF(J3614&lt;80,"MED","LOW")))</f>
        <v>MED</v>
      </c>
      <c r="L3614" s="2" t="str">
        <f aca="false">"TWIN-"&amp;TEXT(M3614,"000000")</f>
        <v>TWIN-003612</v>
      </c>
      <c r="M3614" s="2" t="n">
        <f aca="false">ROW()-2</f>
        <v>3612</v>
      </c>
      <c r="N3614" s="2" t="s">
        <v>4374</v>
      </c>
      <c r="O3614" s="2" t="n">
        <v>1</v>
      </c>
    </row>
    <row r="3615" customFormat="false" ht="15" hidden="false" customHeight="false" outlineLevel="0" collapsed="false">
      <c r="A3615" s="2" t="str">
        <f aca="false">Telemetry!A3615</f>
        <v>2019-12-11T12:13:00Z</v>
      </c>
      <c r="B3615" s="2" t="str">
        <f aca="false">Telemetry!B3615</f>
        <v>ISS-25544</v>
      </c>
      <c r="C3615" s="2" t="n">
        <f aca="false">Telemetry!V3615</f>
        <v>97.1502936</v>
      </c>
      <c r="D3615" s="2" t="n">
        <f aca="false">MAX(0,MIN(100,100-ABS(Telemetry!Y3615-20)*3))</f>
        <v>83.81783953</v>
      </c>
      <c r="E3615" s="2" t="n">
        <f aca="false">MAX(0,MIN(100,100-ABS(Telemetry!AA3615-90)*1.2))</f>
        <v>34.020156652</v>
      </c>
      <c r="F3615" s="2" t="n">
        <f aca="false">IF(Telemetry!AB3615="ON",95,100)</f>
        <v>100</v>
      </c>
      <c r="G3615" s="2" t="n">
        <f aca="false">IF(OR(Channel_Anomalies!C3615=1,Channel_Anomalies!D3615=1,Channel_Anomalies!E3615=1),1,0)</f>
        <v>0</v>
      </c>
      <c r="H3615" s="2" t="str">
        <f aca="false">IF(Channel_Anomalies!C3615=1,"temperature",IF(Channel_Anomalies!D3615=1,"battery_voltage",IF(Channel_Anomalies!E3615=1,"solar_power_input","")))</f>
        <v/>
      </c>
      <c r="I3615" s="2" t="n">
        <f aca="false">IF(Channel_Anomalies!C3615=1,0.9,IF(Channel_Anomalies!D3615=1,0.85,IF(Channel_Anomalies!E3615=1,0.75,0)))</f>
        <v>0</v>
      </c>
      <c r="J3615" s="2" t="n">
        <f aca="false">MAX(0,MIN(100,0.35*C3615+0.25*D3615+0.25*E3615+0.15*F3615-IF(G3615=1,12,0)))</f>
        <v>78.4621018055</v>
      </c>
      <c r="K3615" s="2" t="str">
        <f aca="false">IF(J3615&lt;40,"CRITICAL",IF(J3615&lt;60,"HIGH",IF(J3615&lt;80,"MED","LOW")))</f>
        <v>MED</v>
      </c>
      <c r="L3615" s="2" t="str">
        <f aca="false">"TWIN-"&amp;TEXT(M3615,"000000")</f>
        <v>TWIN-003613</v>
      </c>
      <c r="M3615" s="2" t="n">
        <f aca="false">ROW()-2</f>
        <v>3613</v>
      </c>
      <c r="N3615" s="2" t="s">
        <v>4374</v>
      </c>
      <c r="O3615" s="2" t="n">
        <v>1</v>
      </c>
    </row>
    <row r="3616" customFormat="false" ht="15" hidden="false" customHeight="false" outlineLevel="0" collapsed="false">
      <c r="A3616" s="2" t="str">
        <f aca="false">Telemetry!A3616</f>
        <v>2019-12-11T12:14:00Z</v>
      </c>
      <c r="B3616" s="2" t="str">
        <f aca="false">Telemetry!B3616</f>
        <v>ISS-25544</v>
      </c>
      <c r="C3616" s="2" t="n">
        <f aca="false">Telemetry!V3616</f>
        <v>96.46417837</v>
      </c>
      <c r="D3616" s="2" t="n">
        <f aca="false">MAX(0,MIN(100,100-ABS(Telemetry!Y3616-20)*3))</f>
        <v>81.78084937</v>
      </c>
      <c r="E3616" s="2" t="n">
        <f aca="false">MAX(0,MIN(100,100-ABS(Telemetry!AA3616-90)*1.2))</f>
        <v>31.520237476</v>
      </c>
      <c r="F3616" s="2" t="n">
        <f aca="false">IF(Telemetry!AB3616="ON",95,100)</f>
        <v>100</v>
      </c>
      <c r="G3616" s="2" t="n">
        <f aca="false">IF(OR(Channel_Anomalies!C3616=1,Channel_Anomalies!D3616=1,Channel_Anomalies!E3616=1),1,0)</f>
        <v>0</v>
      </c>
      <c r="H3616" s="2" t="str">
        <f aca="false">IF(Channel_Anomalies!C3616=1,"temperature",IF(Channel_Anomalies!D3616=1,"battery_voltage",IF(Channel_Anomalies!E3616=1,"solar_power_input","")))</f>
        <v/>
      </c>
      <c r="I3616" s="2" t="n">
        <f aca="false">IF(Channel_Anomalies!C3616=1,0.9,IF(Channel_Anomalies!D3616=1,0.85,IF(Channel_Anomalies!E3616=1,0.75,0)))</f>
        <v>0</v>
      </c>
      <c r="J3616" s="2" t="n">
        <f aca="false">MAX(0,MIN(100,0.35*C3616+0.25*D3616+0.25*E3616+0.15*F3616-IF(G3616=1,12,0)))</f>
        <v>77.087734141</v>
      </c>
      <c r="K3616" s="2" t="str">
        <f aca="false">IF(J3616&lt;40,"CRITICAL",IF(J3616&lt;60,"HIGH",IF(J3616&lt;80,"MED","LOW")))</f>
        <v>MED</v>
      </c>
      <c r="L3616" s="2" t="str">
        <f aca="false">"TWIN-"&amp;TEXT(M3616,"000000")</f>
        <v>TWIN-003614</v>
      </c>
      <c r="M3616" s="2" t="n">
        <f aca="false">ROW()-2</f>
        <v>3614</v>
      </c>
      <c r="N3616" s="2" t="s">
        <v>4374</v>
      </c>
      <c r="O3616" s="2" t="n">
        <v>1</v>
      </c>
    </row>
    <row r="3617" customFormat="false" ht="15" hidden="false" customHeight="false" outlineLevel="0" collapsed="false">
      <c r="A3617" s="2" t="str">
        <f aca="false">Telemetry!A3617</f>
        <v>2019-12-11T12:15:00Z</v>
      </c>
      <c r="B3617" s="2" t="str">
        <f aca="false">Telemetry!B3617</f>
        <v>ISS-25544</v>
      </c>
      <c r="C3617" s="2" t="n">
        <f aca="false">Telemetry!V3617</f>
        <v>95.77176559</v>
      </c>
      <c r="D3617" s="2" t="n">
        <f aca="false">MAX(0,MIN(100,100-ABS(Telemetry!Y3617-20)*3))</f>
        <v>77.48924719</v>
      </c>
      <c r="E3617" s="2" t="n">
        <f aca="false">MAX(0,MIN(100,100-ABS(Telemetry!AA3617-90)*1.2))</f>
        <v>31.882976284</v>
      </c>
      <c r="F3617" s="2" t="n">
        <f aca="false">IF(Telemetry!AB3617="ON",95,100)</f>
        <v>100</v>
      </c>
      <c r="G3617" s="2" t="n">
        <f aca="false">IF(OR(Channel_Anomalies!C3617=1,Channel_Anomalies!D3617=1,Channel_Anomalies!E3617=1),1,0)</f>
        <v>0</v>
      </c>
      <c r="H3617" s="2" t="str">
        <f aca="false">IF(Channel_Anomalies!C3617=1,"temperature",IF(Channel_Anomalies!D3617=1,"battery_voltage",IF(Channel_Anomalies!E3617=1,"solar_power_input","")))</f>
        <v/>
      </c>
      <c r="I3617" s="2" t="n">
        <f aca="false">IF(Channel_Anomalies!C3617=1,0.9,IF(Channel_Anomalies!D3617=1,0.85,IF(Channel_Anomalies!E3617=1,0.75,0)))</f>
        <v>0</v>
      </c>
      <c r="J3617" s="2" t="n">
        <f aca="false">MAX(0,MIN(100,0.35*C3617+0.25*D3617+0.25*E3617+0.15*F3617-IF(G3617=1,12,0)))</f>
        <v>75.863173825</v>
      </c>
      <c r="K3617" s="2" t="str">
        <f aca="false">IF(J3617&lt;40,"CRITICAL",IF(J3617&lt;60,"HIGH",IF(J3617&lt;80,"MED","LOW")))</f>
        <v>MED</v>
      </c>
      <c r="L3617" s="2" t="str">
        <f aca="false">"TWIN-"&amp;TEXT(M3617,"000000")</f>
        <v>TWIN-003615</v>
      </c>
      <c r="M3617" s="2" t="n">
        <f aca="false">ROW()-2</f>
        <v>3615</v>
      </c>
      <c r="N3617" s="2" t="s">
        <v>4374</v>
      </c>
      <c r="O3617" s="2" t="n">
        <v>1</v>
      </c>
    </row>
    <row r="3618" customFormat="false" ht="15" hidden="false" customHeight="false" outlineLevel="0" collapsed="false">
      <c r="A3618" s="2" t="str">
        <f aca="false">Telemetry!A3618</f>
        <v>2019-12-11T12:16:00Z</v>
      </c>
      <c r="B3618" s="2" t="str">
        <f aca="false">Telemetry!B3618</f>
        <v>ISS-25544</v>
      </c>
      <c r="C3618" s="2" t="n">
        <f aca="false">Telemetry!V3618</f>
        <v>95.05063987</v>
      </c>
      <c r="D3618" s="2" t="n">
        <f aca="false">MAX(0,MIN(100,100-ABS(Telemetry!Y3618-20)*3))</f>
        <v>73.41580081</v>
      </c>
      <c r="E3618" s="2" t="n">
        <f aca="false">MAX(0,MIN(100,100-ABS(Telemetry!AA3618-90)*1.2))</f>
        <v>33.536841136</v>
      </c>
      <c r="F3618" s="2" t="n">
        <f aca="false">IF(Telemetry!AB3618="ON",95,100)</f>
        <v>100</v>
      </c>
      <c r="G3618" s="2" t="n">
        <f aca="false">IF(OR(Channel_Anomalies!C3618=1,Channel_Anomalies!D3618=1,Channel_Anomalies!E3618=1),1,0)</f>
        <v>0</v>
      </c>
      <c r="H3618" s="2" t="str">
        <f aca="false">IF(Channel_Anomalies!C3618=1,"temperature",IF(Channel_Anomalies!D3618=1,"battery_voltage",IF(Channel_Anomalies!E3618=1,"solar_power_input","")))</f>
        <v/>
      </c>
      <c r="I3618" s="2" t="n">
        <f aca="false">IF(Channel_Anomalies!C3618=1,0.9,IF(Channel_Anomalies!D3618=1,0.85,IF(Channel_Anomalies!E3618=1,0.75,0)))</f>
        <v>0</v>
      </c>
      <c r="J3618" s="2" t="n">
        <f aca="false">MAX(0,MIN(100,0.35*C3618+0.25*D3618+0.25*E3618+0.15*F3618-IF(G3618=1,12,0)))</f>
        <v>75.005884441</v>
      </c>
      <c r="K3618" s="2" t="str">
        <f aca="false">IF(J3618&lt;40,"CRITICAL",IF(J3618&lt;60,"HIGH",IF(J3618&lt;80,"MED","LOW")))</f>
        <v>MED</v>
      </c>
      <c r="L3618" s="2" t="str">
        <f aca="false">"TWIN-"&amp;TEXT(M3618,"000000")</f>
        <v>TWIN-003616</v>
      </c>
      <c r="M3618" s="2" t="n">
        <f aca="false">ROW()-2</f>
        <v>3616</v>
      </c>
      <c r="N3618" s="2" t="s">
        <v>4374</v>
      </c>
      <c r="O3618" s="2" t="n">
        <v>1</v>
      </c>
    </row>
    <row r="3619" customFormat="false" ht="15" hidden="false" customHeight="false" outlineLevel="0" collapsed="false">
      <c r="A3619" s="2" t="str">
        <f aca="false">Telemetry!A3619</f>
        <v>2019-12-11T12:17:00Z</v>
      </c>
      <c r="B3619" s="2" t="str">
        <f aca="false">Telemetry!B3619</f>
        <v>ISS-25544</v>
      </c>
      <c r="C3619" s="2" t="n">
        <f aca="false">Telemetry!V3619</f>
        <v>94.30773267</v>
      </c>
      <c r="D3619" s="2" t="n">
        <f aca="false">MAX(0,MIN(100,100-ABS(Telemetry!Y3619-20)*3))</f>
        <v>71.59629805</v>
      </c>
      <c r="E3619" s="2" t="n">
        <f aca="false">MAX(0,MIN(100,100-ABS(Telemetry!AA3619-90)*1.2))</f>
        <v>34.791454972</v>
      </c>
      <c r="F3619" s="2" t="n">
        <f aca="false">IF(Telemetry!AB3619="ON",95,100)</f>
        <v>100</v>
      </c>
      <c r="G3619" s="2" t="n">
        <f aca="false">IF(OR(Channel_Anomalies!C3619=1,Channel_Anomalies!D3619=1,Channel_Anomalies!E3619=1),1,0)</f>
        <v>0</v>
      </c>
      <c r="H3619" s="2" t="str">
        <f aca="false">IF(Channel_Anomalies!C3619=1,"temperature",IF(Channel_Anomalies!D3619=1,"battery_voltage",IF(Channel_Anomalies!E3619=1,"solar_power_input","")))</f>
        <v/>
      </c>
      <c r="I3619" s="2" t="n">
        <f aca="false">IF(Channel_Anomalies!C3619=1,0.9,IF(Channel_Anomalies!D3619=1,0.85,IF(Channel_Anomalies!E3619=1,0.75,0)))</f>
        <v>0</v>
      </c>
      <c r="J3619" s="2" t="n">
        <f aca="false">MAX(0,MIN(100,0.35*C3619+0.25*D3619+0.25*E3619+0.15*F3619-IF(G3619=1,12,0)))</f>
        <v>74.60464469</v>
      </c>
      <c r="K3619" s="2" t="str">
        <f aca="false">IF(J3619&lt;40,"CRITICAL",IF(J3619&lt;60,"HIGH",IF(J3619&lt;80,"MED","LOW")))</f>
        <v>MED</v>
      </c>
      <c r="L3619" s="2" t="str">
        <f aca="false">"TWIN-"&amp;TEXT(M3619,"000000")</f>
        <v>TWIN-003617</v>
      </c>
      <c r="M3619" s="2" t="n">
        <f aca="false">ROW()-2</f>
        <v>3617</v>
      </c>
      <c r="N3619" s="2" t="s">
        <v>4374</v>
      </c>
      <c r="O3619" s="2" t="n">
        <v>1</v>
      </c>
    </row>
    <row r="3620" customFormat="false" ht="15" hidden="false" customHeight="false" outlineLevel="0" collapsed="false">
      <c r="A3620" s="2" t="str">
        <f aca="false">Telemetry!A3620</f>
        <v>2019-12-11T12:18:00Z</v>
      </c>
      <c r="B3620" s="2" t="str">
        <f aca="false">Telemetry!B3620</f>
        <v>ISS-25544</v>
      </c>
      <c r="C3620" s="2" t="n">
        <f aca="false">Telemetry!V3620</f>
        <v>93.61768907</v>
      </c>
      <c r="D3620" s="2" t="n">
        <f aca="false">MAX(0,MIN(100,100-ABS(Telemetry!Y3620-20)*3))</f>
        <v>68.081385643</v>
      </c>
      <c r="E3620" s="2" t="n">
        <f aca="false">MAX(0,MIN(100,100-ABS(Telemetry!AA3620-90)*1.2))</f>
        <v>32.892395128</v>
      </c>
      <c r="F3620" s="2" t="n">
        <f aca="false">IF(Telemetry!AB3620="ON",95,100)</f>
        <v>100</v>
      </c>
      <c r="G3620" s="2" t="n">
        <f aca="false">IF(OR(Channel_Anomalies!C3620=1,Channel_Anomalies!D3620=1,Channel_Anomalies!E3620=1),1,0)</f>
        <v>0</v>
      </c>
      <c r="H3620" s="2" t="str">
        <f aca="false">IF(Channel_Anomalies!C3620=1,"temperature",IF(Channel_Anomalies!D3620=1,"battery_voltage",IF(Channel_Anomalies!E3620=1,"solar_power_input","")))</f>
        <v/>
      </c>
      <c r="I3620" s="2" t="n">
        <f aca="false">IF(Channel_Anomalies!C3620=1,0.9,IF(Channel_Anomalies!D3620=1,0.85,IF(Channel_Anomalies!E3620=1,0.75,0)))</f>
        <v>0</v>
      </c>
      <c r="J3620" s="2" t="n">
        <f aca="false">MAX(0,MIN(100,0.35*C3620+0.25*D3620+0.25*E3620+0.15*F3620-IF(G3620=1,12,0)))</f>
        <v>73.00963636725</v>
      </c>
      <c r="K3620" s="2" t="str">
        <f aca="false">IF(J3620&lt;40,"CRITICAL",IF(J3620&lt;60,"HIGH",IF(J3620&lt;80,"MED","LOW")))</f>
        <v>MED</v>
      </c>
      <c r="L3620" s="2" t="str">
        <f aca="false">"TWIN-"&amp;TEXT(M3620,"000000")</f>
        <v>TWIN-003618</v>
      </c>
      <c r="M3620" s="2" t="n">
        <f aca="false">ROW()-2</f>
        <v>3618</v>
      </c>
      <c r="N3620" s="2" t="s">
        <v>4374</v>
      </c>
      <c r="O3620" s="2" t="n">
        <v>1</v>
      </c>
    </row>
    <row r="3621" customFormat="false" ht="15" hidden="false" customHeight="false" outlineLevel="0" collapsed="false">
      <c r="A3621" s="2" t="str">
        <f aca="false">Telemetry!A3621</f>
        <v>2019-12-11T12:19:00Z</v>
      </c>
      <c r="B3621" s="2" t="str">
        <f aca="false">Telemetry!B3621</f>
        <v>ISS-25544</v>
      </c>
      <c r="C3621" s="2" t="n">
        <f aca="false">Telemetry!V3621</f>
        <v>92.8949754</v>
      </c>
      <c r="D3621" s="2" t="n">
        <f aca="false">MAX(0,MIN(100,100-ABS(Telemetry!Y3621-20)*3))</f>
        <v>65.274932203</v>
      </c>
      <c r="E3621" s="2" t="n">
        <f aca="false">MAX(0,MIN(100,100-ABS(Telemetry!AA3621-90)*1.2))</f>
        <v>33.628307116</v>
      </c>
      <c r="F3621" s="2" t="n">
        <f aca="false">IF(Telemetry!AB3621="ON",95,100)</f>
        <v>100</v>
      </c>
      <c r="G3621" s="2" t="n">
        <f aca="false">IF(OR(Channel_Anomalies!C3621=1,Channel_Anomalies!D3621=1,Channel_Anomalies!E3621=1),1,0)</f>
        <v>0</v>
      </c>
      <c r="H3621" s="2" t="str">
        <f aca="false">IF(Channel_Anomalies!C3621=1,"temperature",IF(Channel_Anomalies!D3621=1,"battery_voltage",IF(Channel_Anomalies!E3621=1,"solar_power_input","")))</f>
        <v/>
      </c>
      <c r="I3621" s="2" t="n">
        <f aca="false">IF(Channel_Anomalies!C3621=1,0.9,IF(Channel_Anomalies!D3621=1,0.85,IF(Channel_Anomalies!E3621=1,0.75,0)))</f>
        <v>0</v>
      </c>
      <c r="J3621" s="2" t="n">
        <f aca="false">MAX(0,MIN(100,0.35*C3621+0.25*D3621+0.25*E3621+0.15*F3621-IF(G3621=1,12,0)))</f>
        <v>72.23905121975</v>
      </c>
      <c r="K3621" s="2" t="str">
        <f aca="false">IF(J3621&lt;40,"CRITICAL",IF(J3621&lt;60,"HIGH",IF(J3621&lt;80,"MED","LOW")))</f>
        <v>MED</v>
      </c>
      <c r="L3621" s="2" t="str">
        <f aca="false">"TWIN-"&amp;TEXT(M3621,"000000")</f>
        <v>TWIN-003619</v>
      </c>
      <c r="M3621" s="2" t="n">
        <f aca="false">ROW()-2</f>
        <v>3619</v>
      </c>
      <c r="N3621" s="2" t="s">
        <v>4374</v>
      </c>
      <c r="O3621" s="2" t="n">
        <v>1</v>
      </c>
    </row>
    <row r="3622" customFormat="false" ht="15" hidden="false" customHeight="false" outlineLevel="0" collapsed="false">
      <c r="A3622" s="2" t="str">
        <f aca="false">Telemetry!A3622</f>
        <v>2019-12-11T12:20:00Z</v>
      </c>
      <c r="B3622" s="2" t="str">
        <f aca="false">Telemetry!B3622</f>
        <v>ISS-25544</v>
      </c>
      <c r="C3622" s="2" t="n">
        <f aca="false">Telemetry!V3622</f>
        <v>92.16626275</v>
      </c>
      <c r="D3622" s="2" t="n">
        <f aca="false">MAX(0,MIN(100,100-ABS(Telemetry!Y3622-20)*3))</f>
        <v>62.964080605</v>
      </c>
      <c r="E3622" s="2" t="n">
        <f aca="false">MAX(0,MIN(100,100-ABS(Telemetry!AA3622-90)*1.2))</f>
        <v>35.161163704</v>
      </c>
      <c r="F3622" s="2" t="n">
        <f aca="false">IF(Telemetry!AB3622="ON",95,100)</f>
        <v>100</v>
      </c>
      <c r="G3622" s="2" t="n">
        <f aca="false">IF(OR(Channel_Anomalies!C3622=1,Channel_Anomalies!D3622=1,Channel_Anomalies!E3622=1),1,0)</f>
        <v>0</v>
      </c>
      <c r="H3622" s="2" t="str">
        <f aca="false">IF(Channel_Anomalies!C3622=1,"temperature",IF(Channel_Anomalies!D3622=1,"battery_voltage",IF(Channel_Anomalies!E3622=1,"solar_power_input","")))</f>
        <v/>
      </c>
      <c r="I3622" s="2" t="n">
        <f aca="false">IF(Channel_Anomalies!C3622=1,0.9,IF(Channel_Anomalies!D3622=1,0.85,IF(Channel_Anomalies!E3622=1,0.75,0)))</f>
        <v>0</v>
      </c>
      <c r="J3622" s="2" t="n">
        <f aca="false">MAX(0,MIN(100,0.35*C3622+0.25*D3622+0.25*E3622+0.15*F3622-IF(G3622=1,12,0)))</f>
        <v>71.78950303975</v>
      </c>
      <c r="K3622" s="2" t="str">
        <f aca="false">IF(J3622&lt;40,"CRITICAL",IF(J3622&lt;60,"HIGH",IF(J3622&lt;80,"MED","LOW")))</f>
        <v>MED</v>
      </c>
      <c r="L3622" s="2" t="str">
        <f aca="false">"TWIN-"&amp;TEXT(M3622,"000000")</f>
        <v>TWIN-003620</v>
      </c>
      <c r="M3622" s="2" t="n">
        <f aca="false">ROW()-2</f>
        <v>3620</v>
      </c>
      <c r="N3622" s="2" t="s">
        <v>4374</v>
      </c>
      <c r="O3622" s="2" t="n">
        <v>1</v>
      </c>
    </row>
    <row r="3623" customFormat="false" ht="15" hidden="false" customHeight="false" outlineLevel="0" collapsed="false">
      <c r="A3623" s="2" t="str">
        <f aca="false">Telemetry!A3623</f>
        <v>2019-12-11T12:21:00Z</v>
      </c>
      <c r="B3623" s="2" t="str">
        <f aca="false">Telemetry!B3623</f>
        <v>ISS-25544</v>
      </c>
      <c r="C3623" s="2" t="n">
        <f aca="false">Telemetry!V3623</f>
        <v>91.40072887</v>
      </c>
      <c r="D3623" s="2" t="n">
        <f aca="false">MAX(0,MIN(100,100-ABS(Telemetry!Y3623-20)*3))</f>
        <v>60.652099189</v>
      </c>
      <c r="E3623" s="2" t="n">
        <f aca="false">MAX(0,MIN(100,100-ABS(Telemetry!AA3623-90)*1.2))</f>
        <v>36.12468118</v>
      </c>
      <c r="F3623" s="2" t="n">
        <f aca="false">IF(Telemetry!AB3623="ON",95,100)</f>
        <v>100</v>
      </c>
      <c r="G3623" s="2" t="n">
        <f aca="false">IF(OR(Channel_Anomalies!C3623=1,Channel_Anomalies!D3623=1,Channel_Anomalies!E3623=1),1,0)</f>
        <v>0</v>
      </c>
      <c r="H3623" s="2" t="str">
        <f aca="false">IF(Channel_Anomalies!C3623=1,"temperature",IF(Channel_Anomalies!D3623=1,"battery_voltage",IF(Channel_Anomalies!E3623=1,"solar_power_input","")))</f>
        <v/>
      </c>
      <c r="I3623" s="2" t="n">
        <f aca="false">IF(Channel_Anomalies!C3623=1,0.9,IF(Channel_Anomalies!D3623=1,0.85,IF(Channel_Anomalies!E3623=1,0.75,0)))</f>
        <v>0</v>
      </c>
      <c r="J3623" s="2" t="n">
        <f aca="false">MAX(0,MIN(100,0.35*C3623+0.25*D3623+0.25*E3623+0.15*F3623-IF(G3623=1,12,0)))</f>
        <v>71.18445019675</v>
      </c>
      <c r="K3623" s="2" t="str">
        <f aca="false">IF(J3623&lt;40,"CRITICAL",IF(J3623&lt;60,"HIGH",IF(J3623&lt;80,"MED","LOW")))</f>
        <v>MED</v>
      </c>
      <c r="L3623" s="2" t="str">
        <f aca="false">"TWIN-"&amp;TEXT(M3623,"000000")</f>
        <v>TWIN-003621</v>
      </c>
      <c r="M3623" s="2" t="n">
        <f aca="false">ROW()-2</f>
        <v>3621</v>
      </c>
      <c r="N3623" s="2" t="s">
        <v>4374</v>
      </c>
      <c r="O3623" s="2" t="n">
        <v>1</v>
      </c>
    </row>
    <row r="3624" customFormat="false" ht="15" hidden="false" customHeight="false" outlineLevel="0" collapsed="false">
      <c r="A3624" s="2" t="str">
        <f aca="false">Telemetry!A3624</f>
        <v>2019-12-11T12:22:00Z</v>
      </c>
      <c r="B3624" s="2" t="str">
        <f aca="false">Telemetry!B3624</f>
        <v>ISS-25544</v>
      </c>
      <c r="C3624" s="2" t="n">
        <f aca="false">Telemetry!V3624</f>
        <v>90.65535936</v>
      </c>
      <c r="D3624" s="2" t="n">
        <f aca="false">MAX(0,MIN(100,100-ABS(Telemetry!Y3624-20)*3))</f>
        <v>59.190521743</v>
      </c>
      <c r="E3624" s="2" t="n">
        <f aca="false">MAX(0,MIN(100,100-ABS(Telemetry!AA3624-90)*1.2))</f>
        <v>34.933283548</v>
      </c>
      <c r="F3624" s="2" t="n">
        <f aca="false">IF(Telemetry!AB3624="ON",95,100)</f>
        <v>100</v>
      </c>
      <c r="G3624" s="2" t="n">
        <f aca="false">IF(OR(Channel_Anomalies!C3624=1,Channel_Anomalies!D3624=1,Channel_Anomalies!E3624=1),1,0)</f>
        <v>0</v>
      </c>
      <c r="H3624" s="2" t="str">
        <f aca="false">IF(Channel_Anomalies!C3624=1,"temperature",IF(Channel_Anomalies!D3624=1,"battery_voltage",IF(Channel_Anomalies!E3624=1,"solar_power_input","")))</f>
        <v/>
      </c>
      <c r="I3624" s="2" t="n">
        <f aca="false">IF(Channel_Anomalies!C3624=1,0.9,IF(Channel_Anomalies!D3624=1,0.85,IF(Channel_Anomalies!E3624=1,0.75,0)))</f>
        <v>0</v>
      </c>
      <c r="J3624" s="2" t="n">
        <f aca="false">MAX(0,MIN(100,0.35*C3624+0.25*D3624+0.25*E3624+0.15*F3624-IF(G3624=1,12,0)))</f>
        <v>70.26032709875</v>
      </c>
      <c r="K3624" s="2" t="str">
        <f aca="false">IF(J3624&lt;40,"CRITICAL",IF(J3624&lt;60,"HIGH",IF(J3624&lt;80,"MED","LOW")))</f>
        <v>MED</v>
      </c>
      <c r="L3624" s="2" t="str">
        <f aca="false">"TWIN-"&amp;TEXT(M3624,"000000")</f>
        <v>TWIN-003622</v>
      </c>
      <c r="M3624" s="2" t="n">
        <f aca="false">ROW()-2</f>
        <v>3622</v>
      </c>
      <c r="N3624" s="2" t="s">
        <v>4374</v>
      </c>
      <c r="O3624" s="2" t="n">
        <v>1</v>
      </c>
    </row>
    <row r="3625" customFormat="false" ht="15" hidden="false" customHeight="false" outlineLevel="0" collapsed="false">
      <c r="A3625" s="2" t="str">
        <f aca="false">Telemetry!A3625</f>
        <v>2019-12-11T12:23:00Z</v>
      </c>
      <c r="B3625" s="2" t="str">
        <f aca="false">Telemetry!B3625</f>
        <v>ISS-25544</v>
      </c>
      <c r="C3625" s="2" t="n">
        <f aca="false">Telemetry!V3625</f>
        <v>89.93526144</v>
      </c>
      <c r="D3625" s="2" t="n">
        <f aca="false">MAX(0,MIN(100,100-ABS(Telemetry!Y3625-20)*3))</f>
        <v>56.004184879</v>
      </c>
      <c r="E3625" s="2" t="n">
        <f aca="false">MAX(0,MIN(100,100-ABS(Telemetry!AA3625-90)*1.2))</f>
        <v>33.477640444</v>
      </c>
      <c r="F3625" s="2" t="n">
        <f aca="false">IF(Telemetry!AB3625="ON",95,100)</f>
        <v>100</v>
      </c>
      <c r="G3625" s="2" t="n">
        <f aca="false">IF(OR(Channel_Anomalies!C3625=1,Channel_Anomalies!D3625=1,Channel_Anomalies!E3625=1),1,0)</f>
        <v>0</v>
      </c>
      <c r="H3625" s="2" t="str">
        <f aca="false">IF(Channel_Anomalies!C3625=1,"temperature",IF(Channel_Anomalies!D3625=1,"battery_voltage",IF(Channel_Anomalies!E3625=1,"solar_power_input","")))</f>
        <v/>
      </c>
      <c r="I3625" s="2" t="n">
        <f aca="false">IF(Channel_Anomalies!C3625=1,0.9,IF(Channel_Anomalies!D3625=1,0.85,IF(Channel_Anomalies!E3625=1,0.75,0)))</f>
        <v>0</v>
      </c>
      <c r="J3625" s="2" t="n">
        <f aca="false">MAX(0,MIN(100,0.35*C3625+0.25*D3625+0.25*E3625+0.15*F3625-IF(G3625=1,12,0)))</f>
        <v>68.84779783475</v>
      </c>
      <c r="K3625" s="2" t="str">
        <f aca="false">IF(J3625&lt;40,"CRITICAL",IF(J3625&lt;60,"HIGH",IF(J3625&lt;80,"MED","LOW")))</f>
        <v>MED</v>
      </c>
      <c r="L3625" s="2" t="str">
        <f aca="false">"TWIN-"&amp;TEXT(M3625,"000000")</f>
        <v>TWIN-003623</v>
      </c>
      <c r="M3625" s="2" t="n">
        <f aca="false">ROW()-2</f>
        <v>3623</v>
      </c>
      <c r="N3625" s="2" t="s">
        <v>4374</v>
      </c>
      <c r="O3625" s="2" t="n">
        <v>1</v>
      </c>
    </row>
    <row r="3626" customFormat="false" ht="15" hidden="false" customHeight="false" outlineLevel="0" collapsed="false">
      <c r="A3626" s="2" t="str">
        <f aca="false">Telemetry!A3626</f>
        <v>2019-12-11T12:24:00Z</v>
      </c>
      <c r="B3626" s="2" t="str">
        <f aca="false">Telemetry!B3626</f>
        <v>ISS-25544</v>
      </c>
      <c r="C3626" s="2" t="n">
        <f aca="false">Telemetry!V3626</f>
        <v>89.20896779</v>
      </c>
      <c r="D3626" s="2" t="n">
        <f aca="false">MAX(0,MIN(100,100-ABS(Telemetry!Y3626-20)*3))</f>
        <v>53.767155397</v>
      </c>
      <c r="E3626" s="2" t="n">
        <f aca="false">MAX(0,MIN(100,100-ABS(Telemetry!AA3626-90)*1.2))</f>
        <v>33.834513892</v>
      </c>
      <c r="F3626" s="2" t="n">
        <f aca="false">IF(Telemetry!AB3626="ON",95,100)</f>
        <v>100</v>
      </c>
      <c r="G3626" s="2" t="n">
        <f aca="false">IF(OR(Channel_Anomalies!C3626=1,Channel_Anomalies!D3626=1,Channel_Anomalies!E3626=1),1,0)</f>
        <v>0</v>
      </c>
      <c r="H3626" s="2" t="str">
        <f aca="false">IF(Channel_Anomalies!C3626=1,"temperature",IF(Channel_Anomalies!D3626=1,"battery_voltage",IF(Channel_Anomalies!E3626=1,"solar_power_input","")))</f>
        <v/>
      </c>
      <c r="I3626" s="2" t="n">
        <f aca="false">IF(Channel_Anomalies!C3626=1,0.9,IF(Channel_Anomalies!D3626=1,0.85,IF(Channel_Anomalies!E3626=1,0.75,0)))</f>
        <v>0</v>
      </c>
      <c r="J3626" s="2" t="n">
        <f aca="false">MAX(0,MIN(100,0.35*C3626+0.25*D3626+0.25*E3626+0.15*F3626-IF(G3626=1,12,0)))</f>
        <v>68.12355604875</v>
      </c>
      <c r="K3626" s="2" t="str">
        <f aca="false">IF(J3626&lt;40,"CRITICAL",IF(J3626&lt;60,"HIGH",IF(J3626&lt;80,"MED","LOW")))</f>
        <v>MED</v>
      </c>
      <c r="L3626" s="2" t="str">
        <f aca="false">"TWIN-"&amp;TEXT(M3626,"000000")</f>
        <v>TWIN-003624</v>
      </c>
      <c r="M3626" s="2" t="n">
        <f aca="false">ROW()-2</f>
        <v>3624</v>
      </c>
      <c r="N3626" s="2" t="s">
        <v>4374</v>
      </c>
      <c r="O3626" s="2" t="n">
        <v>1</v>
      </c>
    </row>
    <row r="3627" customFormat="false" ht="15" hidden="false" customHeight="false" outlineLevel="0" collapsed="false">
      <c r="A3627" s="2" t="str">
        <f aca="false">Telemetry!A3627</f>
        <v>2019-12-11T12:25:00Z</v>
      </c>
      <c r="B3627" s="2" t="str">
        <f aca="false">Telemetry!B3627</f>
        <v>ISS-25544</v>
      </c>
      <c r="C3627" s="2" t="n">
        <f aca="false">Telemetry!V3627</f>
        <v>88.48611867</v>
      </c>
      <c r="D3627" s="2" t="n">
        <f aca="false">MAX(0,MIN(100,100-ABS(Telemetry!Y3627-20)*3))</f>
        <v>51.079542439</v>
      </c>
      <c r="E3627" s="2" t="n">
        <f aca="false">MAX(0,MIN(100,100-ABS(Telemetry!AA3627-90)*1.2))</f>
        <v>33.636109744</v>
      </c>
      <c r="F3627" s="2" t="n">
        <f aca="false">IF(Telemetry!AB3627="ON",95,100)</f>
        <v>100</v>
      </c>
      <c r="G3627" s="2" t="n">
        <f aca="false">IF(OR(Channel_Anomalies!C3627=1,Channel_Anomalies!D3627=1,Channel_Anomalies!E3627=1),1,0)</f>
        <v>0</v>
      </c>
      <c r="H3627" s="2" t="str">
        <f aca="false">IF(Channel_Anomalies!C3627=1,"temperature",IF(Channel_Anomalies!D3627=1,"battery_voltage",IF(Channel_Anomalies!E3627=1,"solar_power_input","")))</f>
        <v/>
      </c>
      <c r="I3627" s="2" t="n">
        <f aca="false">IF(Channel_Anomalies!C3627=1,0.9,IF(Channel_Anomalies!D3627=1,0.85,IF(Channel_Anomalies!E3627=1,0.75,0)))</f>
        <v>0</v>
      </c>
      <c r="J3627" s="2" t="n">
        <f aca="false">MAX(0,MIN(100,0.35*C3627+0.25*D3627+0.25*E3627+0.15*F3627-IF(G3627=1,12,0)))</f>
        <v>67.14905458025</v>
      </c>
      <c r="K3627" s="2" t="str">
        <f aca="false">IF(J3627&lt;40,"CRITICAL",IF(J3627&lt;60,"HIGH",IF(J3627&lt;80,"MED","LOW")))</f>
        <v>MED</v>
      </c>
      <c r="L3627" s="2" t="str">
        <f aca="false">"TWIN-"&amp;TEXT(M3627,"000000")</f>
        <v>TWIN-003625</v>
      </c>
      <c r="M3627" s="2" t="n">
        <f aca="false">ROW()-2</f>
        <v>3625</v>
      </c>
      <c r="N3627" s="2" t="s">
        <v>4374</v>
      </c>
      <c r="O3627" s="2" t="n">
        <v>1</v>
      </c>
    </row>
    <row r="3628" customFormat="false" ht="15" hidden="false" customHeight="false" outlineLevel="0" collapsed="false">
      <c r="A3628" s="2" t="str">
        <f aca="false">Telemetry!A3628</f>
        <v>2019-12-11T12:26:00Z</v>
      </c>
      <c r="B3628" s="2" t="str">
        <f aca="false">Telemetry!B3628</f>
        <v>ISS-25544</v>
      </c>
      <c r="C3628" s="2" t="n">
        <f aca="false">Telemetry!V3628</f>
        <v>87.35746332</v>
      </c>
      <c r="D3628" s="2" t="n">
        <f aca="false">MAX(0,MIN(100,100-ABS(Telemetry!Y3628-20)*3))</f>
        <v>49.357216948</v>
      </c>
      <c r="E3628" s="2" t="n">
        <f aca="false">MAX(0,MIN(100,100-ABS(Telemetry!AA3628-90)*1.2))</f>
        <v>57.60099112</v>
      </c>
      <c r="F3628" s="2" t="n">
        <f aca="false">IF(Telemetry!AB3628="ON",95,100)</f>
        <v>95</v>
      </c>
      <c r="G3628" s="2" t="n">
        <f aca="false">IF(OR(Channel_Anomalies!C3628=1,Channel_Anomalies!D3628=1,Channel_Anomalies!E3628=1),1,0)</f>
        <v>0</v>
      </c>
      <c r="H3628" s="2" t="str">
        <f aca="false">IF(Channel_Anomalies!C3628=1,"temperature",IF(Channel_Anomalies!D3628=1,"battery_voltage",IF(Channel_Anomalies!E3628=1,"solar_power_input","")))</f>
        <v/>
      </c>
      <c r="I3628" s="2" t="n">
        <f aca="false">IF(Channel_Anomalies!C3628=1,0.9,IF(Channel_Anomalies!D3628=1,0.85,IF(Channel_Anomalies!E3628=1,0.75,0)))</f>
        <v>0</v>
      </c>
      <c r="J3628" s="2" t="n">
        <f aca="false">MAX(0,MIN(100,0.35*C3628+0.25*D3628+0.25*E3628+0.15*F3628-IF(G3628=1,12,0)))</f>
        <v>71.564664179</v>
      </c>
      <c r="K3628" s="2" t="str">
        <f aca="false">IF(J3628&lt;40,"CRITICAL",IF(J3628&lt;60,"HIGH",IF(J3628&lt;80,"MED","LOW")))</f>
        <v>MED</v>
      </c>
      <c r="L3628" s="2" t="str">
        <f aca="false">"TWIN-"&amp;TEXT(M3628,"000000")</f>
        <v>TWIN-003626</v>
      </c>
      <c r="M3628" s="2" t="n">
        <f aca="false">ROW()-2</f>
        <v>3626</v>
      </c>
      <c r="N3628" s="2" t="s">
        <v>4374</v>
      </c>
      <c r="O3628" s="2" t="n">
        <v>1</v>
      </c>
    </row>
    <row r="3629" customFormat="false" ht="15" hidden="false" customHeight="false" outlineLevel="0" collapsed="false">
      <c r="A3629" s="2" t="str">
        <f aca="false">Telemetry!A3629</f>
        <v>2019-12-11T12:27:00Z</v>
      </c>
      <c r="B3629" s="2" t="str">
        <f aca="false">Telemetry!B3629</f>
        <v>ISS-25544</v>
      </c>
      <c r="C3629" s="2" t="n">
        <f aca="false">Telemetry!V3629</f>
        <v>85.91502064</v>
      </c>
      <c r="D3629" s="2" t="n">
        <f aca="false">MAX(0,MIN(100,100-ABS(Telemetry!Y3629-20)*3))</f>
        <v>47.813550832</v>
      </c>
      <c r="E3629" s="2" t="n">
        <f aca="false">MAX(0,MIN(100,100-ABS(Telemetry!AA3629-90)*1.2))</f>
        <v>75.084698116</v>
      </c>
      <c r="F3629" s="2" t="n">
        <f aca="false">IF(Telemetry!AB3629="ON",95,100)</f>
        <v>95</v>
      </c>
      <c r="G3629" s="2" t="n">
        <f aca="false">IF(OR(Channel_Anomalies!C3629=1,Channel_Anomalies!D3629=1,Channel_Anomalies!E3629=1),1,0)</f>
        <v>0</v>
      </c>
      <c r="H3629" s="2" t="str">
        <f aca="false">IF(Channel_Anomalies!C3629=1,"temperature",IF(Channel_Anomalies!D3629=1,"battery_voltage",IF(Channel_Anomalies!E3629=1,"solar_power_input","")))</f>
        <v/>
      </c>
      <c r="I3629" s="2" t="n">
        <f aca="false">IF(Channel_Anomalies!C3629=1,0.9,IF(Channel_Anomalies!D3629=1,0.85,IF(Channel_Anomalies!E3629=1,0.75,0)))</f>
        <v>0</v>
      </c>
      <c r="J3629" s="2" t="n">
        <f aca="false">MAX(0,MIN(100,0.35*C3629+0.25*D3629+0.25*E3629+0.15*F3629-IF(G3629=1,12,0)))</f>
        <v>75.044819461</v>
      </c>
      <c r="K3629" s="2" t="str">
        <f aca="false">IF(J3629&lt;40,"CRITICAL",IF(J3629&lt;60,"HIGH",IF(J3629&lt;80,"MED","LOW")))</f>
        <v>MED</v>
      </c>
      <c r="L3629" s="2" t="str">
        <f aca="false">"TWIN-"&amp;TEXT(M3629,"000000")</f>
        <v>TWIN-003627</v>
      </c>
      <c r="M3629" s="2" t="n">
        <f aca="false">ROW()-2</f>
        <v>3627</v>
      </c>
      <c r="N3629" s="2" t="s">
        <v>4374</v>
      </c>
      <c r="O3629" s="2" t="n">
        <v>1</v>
      </c>
    </row>
    <row r="3630" customFormat="false" ht="15" hidden="false" customHeight="false" outlineLevel="0" collapsed="false">
      <c r="A3630" s="2" t="str">
        <f aca="false">Telemetry!A3630</f>
        <v>2019-12-11T12:28:00Z</v>
      </c>
      <c r="B3630" s="2" t="str">
        <f aca="false">Telemetry!B3630</f>
        <v>ISS-25544</v>
      </c>
      <c r="C3630" s="2" t="n">
        <f aca="false">Telemetry!V3630</f>
        <v>84.46976116</v>
      </c>
      <c r="D3630" s="2" t="n">
        <f aca="false">MAX(0,MIN(100,100-ABS(Telemetry!Y3630-20)*3))</f>
        <v>44.785481971</v>
      </c>
      <c r="E3630" s="2" t="n">
        <f aca="false">MAX(0,MIN(100,100-ABS(Telemetry!AA3630-90)*1.2))</f>
        <v>75.556676752</v>
      </c>
      <c r="F3630" s="2" t="n">
        <f aca="false">IF(Telemetry!AB3630="ON",95,100)</f>
        <v>95</v>
      </c>
      <c r="G3630" s="2" t="n">
        <f aca="false">IF(OR(Channel_Anomalies!C3630=1,Channel_Anomalies!D3630=1,Channel_Anomalies!E3630=1),1,0)</f>
        <v>0</v>
      </c>
      <c r="H3630" s="2" t="str">
        <f aca="false">IF(Channel_Anomalies!C3630=1,"temperature",IF(Channel_Anomalies!D3630=1,"battery_voltage",IF(Channel_Anomalies!E3630=1,"solar_power_input","")))</f>
        <v/>
      </c>
      <c r="I3630" s="2" t="n">
        <f aca="false">IF(Channel_Anomalies!C3630=1,0.9,IF(Channel_Anomalies!D3630=1,0.85,IF(Channel_Anomalies!E3630=1,0.75,0)))</f>
        <v>0</v>
      </c>
      <c r="J3630" s="2" t="n">
        <f aca="false">MAX(0,MIN(100,0.35*C3630+0.25*D3630+0.25*E3630+0.15*F3630-IF(G3630=1,12,0)))</f>
        <v>73.89995608675</v>
      </c>
      <c r="K3630" s="2" t="str">
        <f aca="false">IF(J3630&lt;40,"CRITICAL",IF(J3630&lt;60,"HIGH",IF(J3630&lt;80,"MED","LOW")))</f>
        <v>MED</v>
      </c>
      <c r="L3630" s="2" t="str">
        <f aca="false">"TWIN-"&amp;TEXT(M3630,"000000")</f>
        <v>TWIN-003628</v>
      </c>
      <c r="M3630" s="2" t="n">
        <f aca="false">ROW()-2</f>
        <v>3628</v>
      </c>
      <c r="N3630" s="2" t="s">
        <v>4374</v>
      </c>
      <c r="O3630" s="2" t="n">
        <v>1</v>
      </c>
    </row>
    <row r="3631" customFormat="false" ht="15" hidden="false" customHeight="false" outlineLevel="0" collapsed="false">
      <c r="A3631" s="2" t="str">
        <f aca="false">Telemetry!A3631</f>
        <v>2019-12-11T12:29:00Z</v>
      </c>
      <c r="B3631" s="2" t="str">
        <f aca="false">Telemetry!B3631</f>
        <v>ISS-25544</v>
      </c>
      <c r="C3631" s="2" t="n">
        <f aca="false">Telemetry!V3631</f>
        <v>82.99386396</v>
      </c>
      <c r="D3631" s="2" t="n">
        <f aca="false">MAX(0,MIN(100,100-ABS(Telemetry!Y3631-20)*3))</f>
        <v>42.87847516</v>
      </c>
      <c r="E3631" s="2" t="n">
        <f aca="false">MAX(0,MIN(100,100-ABS(Telemetry!AA3631-90)*1.2))</f>
        <v>77.25402484</v>
      </c>
      <c r="F3631" s="2" t="n">
        <f aca="false">IF(Telemetry!AB3631="ON",95,100)</f>
        <v>95</v>
      </c>
      <c r="G3631" s="2" t="n">
        <f aca="false">IF(OR(Channel_Anomalies!C3631=1,Channel_Anomalies!D3631=1,Channel_Anomalies!E3631=1),1,0)</f>
        <v>0</v>
      </c>
      <c r="H3631" s="2" t="str">
        <f aca="false">IF(Channel_Anomalies!C3631=1,"temperature",IF(Channel_Anomalies!D3631=1,"battery_voltage",IF(Channel_Anomalies!E3631=1,"solar_power_input","")))</f>
        <v/>
      </c>
      <c r="I3631" s="2" t="n">
        <f aca="false">IF(Channel_Anomalies!C3631=1,0.9,IF(Channel_Anomalies!D3631=1,0.85,IF(Channel_Anomalies!E3631=1,0.75,0)))</f>
        <v>0</v>
      </c>
      <c r="J3631" s="2" t="n">
        <f aca="false">MAX(0,MIN(100,0.35*C3631+0.25*D3631+0.25*E3631+0.15*F3631-IF(G3631=1,12,0)))</f>
        <v>73.330977386</v>
      </c>
      <c r="K3631" s="2" t="str">
        <f aca="false">IF(J3631&lt;40,"CRITICAL",IF(J3631&lt;60,"HIGH",IF(J3631&lt;80,"MED","LOW")))</f>
        <v>MED</v>
      </c>
      <c r="L3631" s="2" t="str">
        <f aca="false">"TWIN-"&amp;TEXT(M3631,"000000")</f>
        <v>TWIN-003629</v>
      </c>
      <c r="M3631" s="2" t="n">
        <f aca="false">ROW()-2</f>
        <v>3629</v>
      </c>
      <c r="N3631" s="2" t="s">
        <v>4374</v>
      </c>
      <c r="O3631" s="2" t="n">
        <v>1</v>
      </c>
    </row>
    <row r="3632" customFormat="false" ht="15" hidden="false" customHeight="false" outlineLevel="0" collapsed="false">
      <c r="A3632" s="2" t="str">
        <f aca="false">Telemetry!A3632</f>
        <v>2019-12-11T12:30:00Z</v>
      </c>
      <c r="B3632" s="2" t="str">
        <f aca="false">Telemetry!B3632</f>
        <v>ISS-25544</v>
      </c>
      <c r="C3632" s="2" t="n">
        <f aca="false">Telemetry!V3632</f>
        <v>81.54944998</v>
      </c>
      <c r="D3632" s="2" t="n">
        <f aca="false">MAX(0,MIN(100,100-ABS(Telemetry!Y3632-20)*3))</f>
        <v>42.28166842</v>
      </c>
      <c r="E3632" s="2" t="n">
        <f aca="false">MAX(0,MIN(100,100-ABS(Telemetry!AA3632-90)*1.2))</f>
        <v>75.280393336</v>
      </c>
      <c r="F3632" s="2" t="n">
        <f aca="false">IF(Telemetry!AB3632="ON",95,100)</f>
        <v>95</v>
      </c>
      <c r="G3632" s="2" t="n">
        <f aca="false">IF(OR(Channel_Anomalies!C3632=1,Channel_Anomalies!D3632=1,Channel_Anomalies!E3632=1),1,0)</f>
        <v>0</v>
      </c>
      <c r="H3632" s="2" t="str">
        <f aca="false">IF(Channel_Anomalies!C3632=1,"temperature",IF(Channel_Anomalies!D3632=1,"battery_voltage",IF(Channel_Anomalies!E3632=1,"solar_power_input","")))</f>
        <v/>
      </c>
      <c r="I3632" s="2" t="n">
        <f aca="false">IF(Channel_Anomalies!C3632=1,0.9,IF(Channel_Anomalies!D3632=1,0.85,IF(Channel_Anomalies!E3632=1,0.75,0)))</f>
        <v>0</v>
      </c>
      <c r="J3632" s="2" t="n">
        <f aca="false">MAX(0,MIN(100,0.35*C3632+0.25*D3632+0.25*E3632+0.15*F3632-IF(G3632=1,12,0)))</f>
        <v>72.182822932</v>
      </c>
      <c r="K3632" s="2" t="str">
        <f aca="false">IF(J3632&lt;40,"CRITICAL",IF(J3632&lt;60,"HIGH",IF(J3632&lt;80,"MED","LOW")))</f>
        <v>MED</v>
      </c>
      <c r="L3632" s="2" t="str">
        <f aca="false">"TWIN-"&amp;TEXT(M3632,"000000")</f>
        <v>TWIN-003630</v>
      </c>
      <c r="M3632" s="2" t="n">
        <f aca="false">ROW()-2</f>
        <v>3630</v>
      </c>
      <c r="N3632" s="2" t="s">
        <v>4374</v>
      </c>
      <c r="O3632" s="2" t="n">
        <v>1</v>
      </c>
    </row>
    <row r="3633" customFormat="false" ht="15" hidden="false" customHeight="false" outlineLevel="0" collapsed="false">
      <c r="A3633" s="2" t="str">
        <f aca="false">Telemetry!A3633</f>
        <v>2019-12-11T12:31:00Z</v>
      </c>
      <c r="B3633" s="2" t="str">
        <f aca="false">Telemetry!B3633</f>
        <v>ISS-25544</v>
      </c>
      <c r="C3633" s="2" t="n">
        <f aca="false">Telemetry!V3633</f>
        <v>80.43473824</v>
      </c>
      <c r="D3633" s="2" t="n">
        <f aca="false">MAX(0,MIN(100,100-ABS(Telemetry!Y3633-20)*3))</f>
        <v>40.129212199</v>
      </c>
      <c r="E3633" s="2" t="n">
        <f aca="false">MAX(0,MIN(100,100-ABS(Telemetry!AA3633-90)*1.2))</f>
        <v>56.207396512</v>
      </c>
      <c r="F3633" s="2" t="n">
        <f aca="false">IF(Telemetry!AB3633="ON",95,100)</f>
        <v>95</v>
      </c>
      <c r="G3633" s="2" t="n">
        <f aca="false">IF(OR(Channel_Anomalies!C3633=1,Channel_Anomalies!D3633=1,Channel_Anomalies!E3633=1),1,0)</f>
        <v>0</v>
      </c>
      <c r="H3633" s="2" t="str">
        <f aca="false">IF(Channel_Anomalies!C3633=1,"temperature",IF(Channel_Anomalies!D3633=1,"battery_voltage",IF(Channel_Anomalies!E3633=1,"solar_power_input","")))</f>
        <v/>
      </c>
      <c r="I3633" s="2" t="n">
        <f aca="false">IF(Channel_Anomalies!C3633=1,0.9,IF(Channel_Anomalies!D3633=1,0.85,IF(Channel_Anomalies!E3633=1,0.75,0)))</f>
        <v>0</v>
      </c>
      <c r="J3633" s="2" t="n">
        <f aca="false">MAX(0,MIN(100,0.35*C3633+0.25*D3633+0.25*E3633+0.15*F3633-IF(G3633=1,12,0)))</f>
        <v>66.48631056175</v>
      </c>
      <c r="K3633" s="2" t="str">
        <f aca="false">IF(J3633&lt;40,"CRITICAL",IF(J3633&lt;60,"HIGH",IF(J3633&lt;80,"MED","LOW")))</f>
        <v>MED</v>
      </c>
      <c r="L3633" s="2" t="str">
        <f aca="false">"TWIN-"&amp;TEXT(M3633,"000000")</f>
        <v>TWIN-003631</v>
      </c>
      <c r="M3633" s="2" t="n">
        <f aca="false">ROW()-2</f>
        <v>3631</v>
      </c>
      <c r="N3633" s="2" t="s">
        <v>4374</v>
      </c>
      <c r="O3633" s="2" t="n">
        <v>1</v>
      </c>
    </row>
    <row r="3634" customFormat="false" ht="15" hidden="false" customHeight="false" outlineLevel="0" collapsed="false">
      <c r="A3634" s="2" t="str">
        <f aca="false">Telemetry!A3634</f>
        <v>2019-12-11T12:32:00Z</v>
      </c>
      <c r="B3634" s="2" t="str">
        <f aca="false">Telemetry!B3634</f>
        <v>ISS-25544</v>
      </c>
      <c r="C3634" s="2" t="n">
        <f aca="false">Telemetry!V3634</f>
        <v>79.31690231</v>
      </c>
      <c r="D3634" s="2" t="n">
        <f aca="false">MAX(0,MIN(100,100-ABS(Telemetry!Y3634-20)*3))</f>
        <v>38.771526043</v>
      </c>
      <c r="E3634" s="2" t="n">
        <f aca="false">MAX(0,MIN(100,100-ABS(Telemetry!AA3634-90)*1.2))</f>
        <v>58.830562036</v>
      </c>
      <c r="F3634" s="2" t="n">
        <f aca="false">IF(Telemetry!AB3634="ON",95,100)</f>
        <v>95</v>
      </c>
      <c r="G3634" s="2" t="n">
        <f aca="false">IF(OR(Channel_Anomalies!C3634=1,Channel_Anomalies!D3634=1,Channel_Anomalies!E3634=1),1,0)</f>
        <v>0</v>
      </c>
      <c r="H3634" s="2" t="str">
        <f aca="false">IF(Channel_Anomalies!C3634=1,"temperature",IF(Channel_Anomalies!D3634=1,"battery_voltage",IF(Channel_Anomalies!E3634=1,"solar_power_input","")))</f>
        <v/>
      </c>
      <c r="I3634" s="2" t="n">
        <f aca="false">IF(Channel_Anomalies!C3634=1,0.9,IF(Channel_Anomalies!D3634=1,0.85,IF(Channel_Anomalies!E3634=1,0.75,0)))</f>
        <v>0</v>
      </c>
      <c r="J3634" s="2" t="n">
        <f aca="false">MAX(0,MIN(100,0.35*C3634+0.25*D3634+0.25*E3634+0.15*F3634-IF(G3634=1,12,0)))</f>
        <v>66.41143782825</v>
      </c>
      <c r="K3634" s="2" t="str">
        <f aca="false">IF(J3634&lt;40,"CRITICAL",IF(J3634&lt;60,"HIGH",IF(J3634&lt;80,"MED","LOW")))</f>
        <v>MED</v>
      </c>
      <c r="L3634" s="2" t="str">
        <f aca="false">"TWIN-"&amp;TEXT(M3634,"000000")</f>
        <v>TWIN-003632</v>
      </c>
      <c r="M3634" s="2" t="n">
        <f aca="false">ROW()-2</f>
        <v>3632</v>
      </c>
      <c r="N3634" s="2" t="s">
        <v>4374</v>
      </c>
      <c r="O3634" s="2" t="n">
        <v>1</v>
      </c>
    </row>
    <row r="3635" customFormat="false" ht="15" hidden="false" customHeight="false" outlineLevel="0" collapsed="false">
      <c r="A3635" s="2" t="str">
        <f aca="false">Telemetry!A3635</f>
        <v>2019-12-11T12:33:00Z</v>
      </c>
      <c r="B3635" s="2" t="str">
        <f aca="false">Telemetry!B3635</f>
        <v>ISS-25544</v>
      </c>
      <c r="C3635" s="2" t="n">
        <f aca="false">Telemetry!V3635</f>
        <v>78.18141108</v>
      </c>
      <c r="D3635" s="2" t="n">
        <f aca="false">MAX(0,MIN(100,100-ABS(Telemetry!Y3635-20)*3))</f>
        <v>37.030855921</v>
      </c>
      <c r="E3635" s="2" t="n">
        <f aca="false">MAX(0,MIN(100,100-ABS(Telemetry!AA3635-90)*1.2))</f>
        <v>57.825887524</v>
      </c>
      <c r="F3635" s="2" t="n">
        <f aca="false">IF(Telemetry!AB3635="ON",95,100)</f>
        <v>95</v>
      </c>
      <c r="G3635" s="2" t="n">
        <f aca="false">IF(OR(Channel_Anomalies!C3635=1,Channel_Anomalies!D3635=1,Channel_Anomalies!E3635=1),1,0)</f>
        <v>0</v>
      </c>
      <c r="H3635" s="2" t="str">
        <f aca="false">IF(Channel_Anomalies!C3635=1,"temperature",IF(Channel_Anomalies!D3635=1,"battery_voltage",IF(Channel_Anomalies!E3635=1,"solar_power_input","")))</f>
        <v/>
      </c>
      <c r="I3635" s="2" t="n">
        <f aca="false">IF(Channel_Anomalies!C3635=1,0.9,IF(Channel_Anomalies!D3635=1,0.85,IF(Channel_Anomalies!E3635=1,0.75,0)))</f>
        <v>0</v>
      </c>
      <c r="J3635" s="2" t="n">
        <f aca="false">MAX(0,MIN(100,0.35*C3635+0.25*D3635+0.25*E3635+0.15*F3635-IF(G3635=1,12,0)))</f>
        <v>65.32767973925</v>
      </c>
      <c r="K3635" s="2" t="str">
        <f aca="false">IF(J3635&lt;40,"CRITICAL",IF(J3635&lt;60,"HIGH",IF(J3635&lt;80,"MED","LOW")))</f>
        <v>MED</v>
      </c>
      <c r="L3635" s="2" t="str">
        <f aca="false">"TWIN-"&amp;TEXT(M3635,"000000")</f>
        <v>TWIN-003633</v>
      </c>
      <c r="M3635" s="2" t="n">
        <f aca="false">ROW()-2</f>
        <v>3633</v>
      </c>
      <c r="N3635" s="2" t="s">
        <v>4374</v>
      </c>
      <c r="O3635" s="2" t="n">
        <v>1</v>
      </c>
    </row>
    <row r="3636" customFormat="false" ht="15" hidden="false" customHeight="false" outlineLevel="0" collapsed="false">
      <c r="A3636" s="2" t="str">
        <f aca="false">Telemetry!A3636</f>
        <v>2019-12-11T12:34:00Z</v>
      </c>
      <c r="B3636" s="2" t="str">
        <f aca="false">Telemetry!B3636</f>
        <v>ISS-25544</v>
      </c>
      <c r="C3636" s="2" t="n">
        <f aca="false">Telemetry!V3636</f>
        <v>77.06592731</v>
      </c>
      <c r="D3636" s="2" t="n">
        <f aca="false">MAX(0,MIN(100,100-ABS(Telemetry!Y3636-20)*3))</f>
        <v>34.849893673</v>
      </c>
      <c r="E3636" s="2" t="n">
        <f aca="false">MAX(0,MIN(100,100-ABS(Telemetry!AA3636-90)*1.2))</f>
        <v>56.251865248</v>
      </c>
      <c r="F3636" s="2" t="n">
        <f aca="false">IF(Telemetry!AB3636="ON",95,100)</f>
        <v>95</v>
      </c>
      <c r="G3636" s="2" t="n">
        <f aca="false">IF(OR(Channel_Anomalies!C3636=1,Channel_Anomalies!D3636=1,Channel_Anomalies!E3636=1),1,0)</f>
        <v>0</v>
      </c>
      <c r="H3636" s="2" t="str">
        <f aca="false">IF(Channel_Anomalies!C3636=1,"temperature",IF(Channel_Anomalies!D3636=1,"battery_voltage",IF(Channel_Anomalies!E3636=1,"solar_power_input","")))</f>
        <v/>
      </c>
      <c r="I3636" s="2" t="n">
        <f aca="false">IF(Channel_Anomalies!C3636=1,0.9,IF(Channel_Anomalies!D3636=1,0.85,IF(Channel_Anomalies!E3636=1,0.75,0)))</f>
        <v>0</v>
      </c>
      <c r="J3636" s="2" t="n">
        <f aca="false">MAX(0,MIN(100,0.35*C3636+0.25*D3636+0.25*E3636+0.15*F3636-IF(G3636=1,12,0)))</f>
        <v>63.99851428875</v>
      </c>
      <c r="K3636" s="2" t="str">
        <f aca="false">IF(J3636&lt;40,"CRITICAL",IF(J3636&lt;60,"HIGH",IF(J3636&lt;80,"MED","LOW")))</f>
        <v>MED</v>
      </c>
      <c r="L3636" s="2" t="str">
        <f aca="false">"TWIN-"&amp;TEXT(M3636,"000000")</f>
        <v>TWIN-003634</v>
      </c>
      <c r="M3636" s="2" t="n">
        <f aca="false">ROW()-2</f>
        <v>3634</v>
      </c>
      <c r="N3636" s="2" t="s">
        <v>4374</v>
      </c>
      <c r="O3636" s="2" t="n">
        <v>1</v>
      </c>
    </row>
    <row r="3637" customFormat="false" ht="15" hidden="false" customHeight="false" outlineLevel="0" collapsed="false">
      <c r="A3637" s="2" t="str">
        <f aca="false">Telemetry!A3637</f>
        <v>2019-12-11T12:35:00Z</v>
      </c>
      <c r="B3637" s="2" t="str">
        <f aca="false">Telemetry!B3637</f>
        <v>ISS-25544</v>
      </c>
      <c r="C3637" s="2" t="n">
        <f aca="false">Telemetry!V3637</f>
        <v>75.92961002</v>
      </c>
      <c r="D3637" s="2" t="n">
        <f aca="false">MAX(0,MIN(100,100-ABS(Telemetry!Y3637-20)*3))</f>
        <v>34.052758966</v>
      </c>
      <c r="E3637" s="2" t="n">
        <f aca="false">MAX(0,MIN(100,100-ABS(Telemetry!AA3637-90)*1.2))</f>
        <v>57.8570437</v>
      </c>
      <c r="F3637" s="2" t="n">
        <f aca="false">IF(Telemetry!AB3637="ON",95,100)</f>
        <v>95</v>
      </c>
      <c r="G3637" s="2" t="n">
        <f aca="false">IF(OR(Channel_Anomalies!C3637=1,Channel_Anomalies!D3637=1,Channel_Anomalies!E3637=1),1,0)</f>
        <v>0</v>
      </c>
      <c r="H3637" s="2" t="str">
        <f aca="false">IF(Channel_Anomalies!C3637=1,"temperature",IF(Channel_Anomalies!D3637=1,"battery_voltage",IF(Channel_Anomalies!E3637=1,"solar_power_input","")))</f>
        <v/>
      </c>
      <c r="I3637" s="2" t="n">
        <f aca="false">IF(Channel_Anomalies!C3637=1,0.9,IF(Channel_Anomalies!D3637=1,0.85,IF(Channel_Anomalies!E3637=1,0.75,0)))</f>
        <v>0</v>
      </c>
      <c r="J3637" s="2" t="n">
        <f aca="false">MAX(0,MIN(100,0.35*C3637+0.25*D3637+0.25*E3637+0.15*F3637-IF(G3637=1,12,0)))</f>
        <v>63.8028141735</v>
      </c>
      <c r="K3637" s="2" t="str">
        <f aca="false">IF(J3637&lt;40,"CRITICAL",IF(J3637&lt;60,"HIGH",IF(J3637&lt;80,"MED","LOW")))</f>
        <v>MED</v>
      </c>
      <c r="L3637" s="2" t="str">
        <f aca="false">"TWIN-"&amp;TEXT(M3637,"000000")</f>
        <v>TWIN-003635</v>
      </c>
      <c r="M3637" s="2" t="n">
        <f aca="false">ROW()-2</f>
        <v>3635</v>
      </c>
      <c r="N3637" s="2" t="s">
        <v>4374</v>
      </c>
      <c r="O3637" s="2" t="n">
        <v>1</v>
      </c>
    </row>
    <row r="3638" customFormat="false" ht="15" hidden="false" customHeight="false" outlineLevel="0" collapsed="false">
      <c r="A3638" s="2" t="str">
        <f aca="false">Telemetry!A3638</f>
        <v>2019-12-11T12:36:00Z</v>
      </c>
      <c r="B3638" s="2" t="str">
        <f aca="false">Telemetry!B3638</f>
        <v>ISS-25544</v>
      </c>
      <c r="C3638" s="2" t="n">
        <f aca="false">Telemetry!V3638</f>
        <v>77.27283759</v>
      </c>
      <c r="D3638" s="2" t="n">
        <f aca="false">MAX(0,MIN(100,100-ABS(Telemetry!Y3638-20)*3))</f>
        <v>36.662212162</v>
      </c>
      <c r="E3638" s="2" t="n">
        <f aca="false">MAX(0,MIN(100,100-ABS(Telemetry!AA3638-90)*1.2))</f>
        <v>58.495270768</v>
      </c>
      <c r="F3638" s="2" t="n">
        <f aca="false">IF(Telemetry!AB3638="ON",95,100)</f>
        <v>95</v>
      </c>
      <c r="G3638" s="2" t="n">
        <f aca="false">IF(OR(Channel_Anomalies!C3638=1,Channel_Anomalies!D3638=1,Channel_Anomalies!E3638=1),1,0)</f>
        <v>0</v>
      </c>
      <c r="H3638" s="2" t="str">
        <f aca="false">IF(Channel_Anomalies!C3638=1,"temperature",IF(Channel_Anomalies!D3638=1,"battery_voltage",IF(Channel_Anomalies!E3638=1,"solar_power_input","")))</f>
        <v/>
      </c>
      <c r="I3638" s="2" t="n">
        <f aca="false">IF(Channel_Anomalies!C3638=1,0.9,IF(Channel_Anomalies!D3638=1,0.85,IF(Channel_Anomalies!E3638=1,0.75,0)))</f>
        <v>0</v>
      </c>
      <c r="J3638" s="2" t="n">
        <f aca="false">MAX(0,MIN(100,0.35*C3638+0.25*D3638+0.25*E3638+0.15*F3638-IF(G3638=1,12,0)))</f>
        <v>65.084863889</v>
      </c>
      <c r="K3638" s="2" t="str">
        <f aca="false">IF(J3638&lt;40,"CRITICAL",IF(J3638&lt;60,"HIGH",IF(J3638&lt;80,"MED","LOW")))</f>
        <v>MED</v>
      </c>
      <c r="L3638" s="2" t="str">
        <f aca="false">"TWIN-"&amp;TEXT(M3638,"000000")</f>
        <v>TWIN-003636</v>
      </c>
      <c r="M3638" s="2" t="n">
        <f aca="false">ROW()-2</f>
        <v>3636</v>
      </c>
      <c r="N3638" s="2" t="s">
        <v>4374</v>
      </c>
      <c r="O3638" s="2" t="n">
        <v>1</v>
      </c>
    </row>
    <row r="3639" customFormat="false" ht="15" hidden="false" customHeight="false" outlineLevel="0" collapsed="false">
      <c r="A3639" s="2" t="str">
        <f aca="false">Telemetry!A3639</f>
        <v>2019-12-11T12:37:00Z</v>
      </c>
      <c r="B3639" s="2" t="str">
        <f aca="false">Telemetry!B3639</f>
        <v>ISS-25544</v>
      </c>
      <c r="C3639" s="2" t="n">
        <f aca="false">Telemetry!V3639</f>
        <v>78.56763532</v>
      </c>
      <c r="D3639" s="2" t="n">
        <f aca="false">MAX(0,MIN(100,100-ABS(Telemetry!Y3639-20)*3))</f>
        <v>40.787042389</v>
      </c>
      <c r="E3639" s="2" t="n">
        <f aca="false">MAX(0,MIN(100,100-ABS(Telemetry!AA3639-90)*1.2))</f>
        <v>58.283285704</v>
      </c>
      <c r="F3639" s="2" t="n">
        <f aca="false">IF(Telemetry!AB3639="ON",95,100)</f>
        <v>95</v>
      </c>
      <c r="G3639" s="2" t="n">
        <f aca="false">IF(OR(Channel_Anomalies!C3639=1,Channel_Anomalies!D3639=1,Channel_Anomalies!E3639=1),1,0)</f>
        <v>0</v>
      </c>
      <c r="H3639" s="2" t="str">
        <f aca="false">IF(Channel_Anomalies!C3639=1,"temperature",IF(Channel_Anomalies!D3639=1,"battery_voltage",IF(Channel_Anomalies!E3639=1,"solar_power_input","")))</f>
        <v/>
      </c>
      <c r="I3639" s="2" t="n">
        <f aca="false">IF(Channel_Anomalies!C3639=1,0.9,IF(Channel_Anomalies!D3639=1,0.85,IF(Channel_Anomalies!E3639=1,0.75,0)))</f>
        <v>0</v>
      </c>
      <c r="J3639" s="2" t="n">
        <f aca="false">MAX(0,MIN(100,0.35*C3639+0.25*D3639+0.25*E3639+0.15*F3639-IF(G3639=1,12,0)))</f>
        <v>66.51625438525</v>
      </c>
      <c r="K3639" s="2" t="str">
        <f aca="false">IF(J3639&lt;40,"CRITICAL",IF(J3639&lt;60,"HIGH",IF(J3639&lt;80,"MED","LOW")))</f>
        <v>MED</v>
      </c>
      <c r="L3639" s="2" t="str">
        <f aca="false">"TWIN-"&amp;TEXT(M3639,"000000")</f>
        <v>TWIN-003637</v>
      </c>
      <c r="M3639" s="2" t="n">
        <f aca="false">ROW()-2</f>
        <v>3637</v>
      </c>
      <c r="N3639" s="2" t="s">
        <v>4374</v>
      </c>
      <c r="O3639" s="2" t="n">
        <v>1</v>
      </c>
    </row>
    <row r="3640" customFormat="false" ht="15" hidden="false" customHeight="false" outlineLevel="0" collapsed="false">
      <c r="A3640" s="2" t="str">
        <f aca="false">Telemetry!A3640</f>
        <v>2019-12-11T12:38:00Z</v>
      </c>
      <c r="B3640" s="2" t="str">
        <f aca="false">Telemetry!B3640</f>
        <v>ISS-25544</v>
      </c>
      <c r="C3640" s="2" t="n">
        <f aca="false">Telemetry!V3640</f>
        <v>80.01505067</v>
      </c>
      <c r="D3640" s="2" t="n">
        <f aca="false">MAX(0,MIN(100,100-ABS(Telemetry!Y3640-20)*3))</f>
        <v>44.820369661</v>
      </c>
      <c r="E3640" s="2" t="n">
        <f aca="false">MAX(0,MIN(100,100-ABS(Telemetry!AA3640-90)*1.2))</f>
        <v>59.871204064</v>
      </c>
      <c r="F3640" s="2" t="n">
        <f aca="false">IF(Telemetry!AB3640="ON",95,100)</f>
        <v>95</v>
      </c>
      <c r="G3640" s="2" t="n">
        <f aca="false">IF(OR(Channel_Anomalies!C3640=1,Channel_Anomalies!D3640=1,Channel_Anomalies!E3640=1),1,0)</f>
        <v>0</v>
      </c>
      <c r="H3640" s="2" t="str">
        <f aca="false">IF(Channel_Anomalies!C3640=1,"temperature",IF(Channel_Anomalies!D3640=1,"battery_voltage",IF(Channel_Anomalies!E3640=1,"solar_power_input","")))</f>
        <v/>
      </c>
      <c r="I3640" s="2" t="n">
        <f aca="false">IF(Channel_Anomalies!C3640=1,0.9,IF(Channel_Anomalies!D3640=1,0.85,IF(Channel_Anomalies!E3640=1,0.75,0)))</f>
        <v>0</v>
      </c>
      <c r="J3640" s="2" t="n">
        <f aca="false">MAX(0,MIN(100,0.35*C3640+0.25*D3640+0.25*E3640+0.15*F3640-IF(G3640=1,12,0)))</f>
        <v>68.42816116575</v>
      </c>
      <c r="K3640" s="2" t="str">
        <f aca="false">IF(J3640&lt;40,"CRITICAL",IF(J3640&lt;60,"HIGH",IF(J3640&lt;80,"MED","LOW")))</f>
        <v>MED</v>
      </c>
      <c r="L3640" s="2" t="str">
        <f aca="false">"TWIN-"&amp;TEXT(M3640,"000000")</f>
        <v>TWIN-003638</v>
      </c>
      <c r="M3640" s="2" t="n">
        <f aca="false">ROW()-2</f>
        <v>3638</v>
      </c>
      <c r="N3640" s="2" t="s">
        <v>4374</v>
      </c>
      <c r="O3640" s="2" t="n">
        <v>1</v>
      </c>
    </row>
    <row r="3641" customFormat="false" ht="15" hidden="false" customHeight="false" outlineLevel="0" collapsed="false">
      <c r="A3641" s="2" t="str">
        <f aca="false">Telemetry!A3641</f>
        <v>2019-12-11T12:39:00Z</v>
      </c>
      <c r="B3641" s="2" t="str">
        <f aca="false">Telemetry!B3641</f>
        <v>ISS-25544</v>
      </c>
      <c r="C3641" s="2" t="n">
        <f aca="false">Telemetry!V3641</f>
        <v>81.38346848</v>
      </c>
      <c r="D3641" s="2" t="n">
        <f aca="false">MAX(0,MIN(100,100-ABS(Telemetry!Y3641-20)*3))</f>
        <v>48.559372852</v>
      </c>
      <c r="E3641" s="2" t="n">
        <f aca="false">MAX(0,MIN(100,100-ABS(Telemetry!AA3641-90)*1.2))</f>
        <v>59.772355564</v>
      </c>
      <c r="F3641" s="2" t="n">
        <f aca="false">IF(Telemetry!AB3641="ON",95,100)</f>
        <v>95</v>
      </c>
      <c r="G3641" s="2" t="n">
        <f aca="false">IF(OR(Channel_Anomalies!C3641=1,Channel_Anomalies!D3641=1,Channel_Anomalies!E3641=1),1,0)</f>
        <v>0</v>
      </c>
      <c r="H3641" s="2" t="str">
        <f aca="false">IF(Channel_Anomalies!C3641=1,"temperature",IF(Channel_Anomalies!D3641=1,"battery_voltage",IF(Channel_Anomalies!E3641=1,"solar_power_input","")))</f>
        <v/>
      </c>
      <c r="I3641" s="2" t="n">
        <f aca="false">IF(Channel_Anomalies!C3641=1,0.9,IF(Channel_Anomalies!D3641=1,0.85,IF(Channel_Anomalies!E3641=1,0.75,0)))</f>
        <v>0</v>
      </c>
      <c r="J3641" s="2" t="n">
        <f aca="false">MAX(0,MIN(100,0.35*C3641+0.25*D3641+0.25*E3641+0.15*F3641-IF(G3641=1,12,0)))</f>
        <v>69.817146072</v>
      </c>
      <c r="K3641" s="2" t="str">
        <f aca="false">IF(J3641&lt;40,"CRITICAL",IF(J3641&lt;60,"HIGH",IF(J3641&lt;80,"MED","LOW")))</f>
        <v>MED</v>
      </c>
      <c r="L3641" s="2" t="str">
        <f aca="false">"TWIN-"&amp;TEXT(M3641,"000000")</f>
        <v>TWIN-003639</v>
      </c>
      <c r="M3641" s="2" t="n">
        <f aca="false">ROW()-2</f>
        <v>3639</v>
      </c>
      <c r="N3641" s="2" t="s">
        <v>4374</v>
      </c>
      <c r="O3641" s="2" t="n">
        <v>1</v>
      </c>
    </row>
    <row r="3642" customFormat="false" ht="15" hidden="false" customHeight="false" outlineLevel="0" collapsed="false">
      <c r="A3642" s="2" t="str">
        <f aca="false">Telemetry!A3642</f>
        <v>2019-12-11T12:40:00Z</v>
      </c>
      <c r="B3642" s="2" t="str">
        <f aca="false">Telemetry!B3642</f>
        <v>ISS-25544</v>
      </c>
      <c r="C3642" s="2" t="n">
        <f aca="false">Telemetry!V3642</f>
        <v>82.81336712</v>
      </c>
      <c r="D3642" s="2" t="n">
        <f aca="false">MAX(0,MIN(100,100-ABS(Telemetry!Y3642-20)*3))</f>
        <v>52.575312235</v>
      </c>
      <c r="E3642" s="2" t="n">
        <f aca="false">MAX(0,MIN(100,100-ABS(Telemetry!AA3642-90)*1.2))</f>
        <v>58.316664568</v>
      </c>
      <c r="F3642" s="2" t="n">
        <f aca="false">IF(Telemetry!AB3642="ON",95,100)</f>
        <v>95</v>
      </c>
      <c r="G3642" s="2" t="n">
        <f aca="false">IF(OR(Channel_Anomalies!C3642=1,Channel_Anomalies!D3642=1,Channel_Anomalies!E3642=1),1,0)</f>
        <v>0</v>
      </c>
      <c r="H3642" s="2" t="str">
        <f aca="false">IF(Channel_Anomalies!C3642=1,"temperature",IF(Channel_Anomalies!D3642=1,"battery_voltage",IF(Channel_Anomalies!E3642=1,"solar_power_input","")))</f>
        <v/>
      </c>
      <c r="I3642" s="2" t="n">
        <f aca="false">IF(Channel_Anomalies!C3642=1,0.9,IF(Channel_Anomalies!D3642=1,0.85,IF(Channel_Anomalies!E3642=1,0.75,0)))</f>
        <v>0</v>
      </c>
      <c r="J3642" s="2" t="n">
        <f aca="false">MAX(0,MIN(100,0.35*C3642+0.25*D3642+0.25*E3642+0.15*F3642-IF(G3642=1,12,0)))</f>
        <v>70.95767269275</v>
      </c>
      <c r="K3642" s="2" t="str">
        <f aca="false">IF(J3642&lt;40,"CRITICAL",IF(J3642&lt;60,"HIGH",IF(J3642&lt;80,"MED","LOW")))</f>
        <v>MED</v>
      </c>
      <c r="L3642" s="2" t="str">
        <f aca="false">"TWIN-"&amp;TEXT(M3642,"000000")</f>
        <v>TWIN-003640</v>
      </c>
      <c r="M3642" s="2" t="n">
        <f aca="false">ROW()-2</f>
        <v>3640</v>
      </c>
      <c r="N3642" s="2" t="s">
        <v>4374</v>
      </c>
      <c r="O3642" s="2" t="n">
        <v>1</v>
      </c>
    </row>
    <row r="3643" customFormat="false" ht="15" hidden="false" customHeight="false" outlineLevel="0" collapsed="false">
      <c r="A3643" s="2" t="str">
        <f aca="false">Telemetry!A3643</f>
        <v>2019-12-11T12:41:00Z</v>
      </c>
      <c r="B3643" s="2" t="str">
        <f aca="false">Telemetry!B3643</f>
        <v>ISS-25544</v>
      </c>
      <c r="C3643" s="2" t="n">
        <f aca="false">Telemetry!V3643</f>
        <v>84.13537922</v>
      </c>
      <c r="D3643" s="2" t="n">
        <f aca="false">MAX(0,MIN(100,100-ABS(Telemetry!Y3643-20)*3))</f>
        <v>54.997404949</v>
      </c>
      <c r="E3643" s="2" t="n">
        <f aca="false">MAX(0,MIN(100,100-ABS(Telemetry!AA3643-90)*1.2))</f>
        <v>56.829618628</v>
      </c>
      <c r="F3643" s="2" t="n">
        <f aca="false">IF(Telemetry!AB3643="ON",95,100)</f>
        <v>95</v>
      </c>
      <c r="G3643" s="2" t="n">
        <f aca="false">IF(OR(Channel_Anomalies!C3643=1,Channel_Anomalies!D3643=1,Channel_Anomalies!E3643=1),1,0)</f>
        <v>0</v>
      </c>
      <c r="H3643" s="2" t="str">
        <f aca="false">IF(Channel_Anomalies!C3643=1,"temperature",IF(Channel_Anomalies!D3643=1,"battery_voltage",IF(Channel_Anomalies!E3643=1,"solar_power_input","")))</f>
        <v/>
      </c>
      <c r="I3643" s="2" t="n">
        <f aca="false">IF(Channel_Anomalies!C3643=1,0.9,IF(Channel_Anomalies!D3643=1,0.85,IF(Channel_Anomalies!E3643=1,0.75,0)))</f>
        <v>0</v>
      </c>
      <c r="J3643" s="2" t="n">
        <f aca="false">MAX(0,MIN(100,0.35*C3643+0.25*D3643+0.25*E3643+0.15*F3643-IF(G3643=1,12,0)))</f>
        <v>71.65413862125</v>
      </c>
      <c r="K3643" s="2" t="str">
        <f aca="false">IF(J3643&lt;40,"CRITICAL",IF(J3643&lt;60,"HIGH",IF(J3643&lt;80,"MED","LOW")))</f>
        <v>MED</v>
      </c>
      <c r="L3643" s="2" t="str">
        <f aca="false">"TWIN-"&amp;TEXT(M3643,"000000")</f>
        <v>TWIN-003641</v>
      </c>
      <c r="M3643" s="2" t="n">
        <f aca="false">ROW()-2</f>
        <v>3641</v>
      </c>
      <c r="N3643" s="2" t="s">
        <v>4374</v>
      </c>
      <c r="O3643" s="2" t="n">
        <v>1</v>
      </c>
    </row>
    <row r="3644" customFormat="false" ht="15" hidden="false" customHeight="false" outlineLevel="0" collapsed="false">
      <c r="A3644" s="2" t="str">
        <f aca="false">Telemetry!A3644</f>
        <v>2019-12-11T12:42:00Z</v>
      </c>
      <c r="B3644" s="2" t="str">
        <f aca="false">Telemetry!B3644</f>
        <v>ISS-25544</v>
      </c>
      <c r="C3644" s="2" t="n">
        <f aca="false">Telemetry!V3644</f>
        <v>85.46379327</v>
      </c>
      <c r="D3644" s="2" t="n">
        <f aca="false">MAX(0,MIN(100,100-ABS(Telemetry!Y3644-20)*3))</f>
        <v>58.441611358</v>
      </c>
      <c r="E3644" s="2" t="n">
        <f aca="false">MAX(0,MIN(100,100-ABS(Telemetry!AA3644-90)*1.2))</f>
        <v>59.858749084</v>
      </c>
      <c r="F3644" s="2" t="n">
        <f aca="false">IF(Telemetry!AB3644="ON",95,100)</f>
        <v>95</v>
      </c>
      <c r="G3644" s="2" t="n">
        <f aca="false">IF(OR(Channel_Anomalies!C3644=1,Channel_Anomalies!D3644=1,Channel_Anomalies!E3644=1),1,0)</f>
        <v>0</v>
      </c>
      <c r="H3644" s="2" t="str">
        <f aca="false">IF(Channel_Anomalies!C3644=1,"temperature",IF(Channel_Anomalies!D3644=1,"battery_voltage",IF(Channel_Anomalies!E3644=1,"solar_power_input","")))</f>
        <v/>
      </c>
      <c r="I3644" s="2" t="n">
        <f aca="false">IF(Channel_Anomalies!C3644=1,0.9,IF(Channel_Anomalies!D3644=1,0.85,IF(Channel_Anomalies!E3644=1,0.75,0)))</f>
        <v>0</v>
      </c>
      <c r="J3644" s="2" t="n">
        <f aca="false">MAX(0,MIN(100,0.35*C3644+0.25*D3644+0.25*E3644+0.15*F3644-IF(G3644=1,12,0)))</f>
        <v>73.737417755</v>
      </c>
      <c r="K3644" s="2" t="str">
        <f aca="false">IF(J3644&lt;40,"CRITICAL",IF(J3644&lt;60,"HIGH",IF(J3644&lt;80,"MED","LOW")))</f>
        <v>MED</v>
      </c>
      <c r="L3644" s="2" t="str">
        <f aca="false">"TWIN-"&amp;TEXT(M3644,"000000")</f>
        <v>TWIN-003642</v>
      </c>
      <c r="M3644" s="2" t="n">
        <f aca="false">ROW()-2</f>
        <v>3642</v>
      </c>
      <c r="N3644" s="2" t="s">
        <v>4374</v>
      </c>
      <c r="O3644" s="2" t="n">
        <v>1</v>
      </c>
    </row>
    <row r="3645" customFormat="false" ht="15" hidden="false" customHeight="false" outlineLevel="0" collapsed="false">
      <c r="A3645" s="2" t="str">
        <f aca="false">Telemetry!A3645</f>
        <v>2019-12-11T12:43:00Z</v>
      </c>
      <c r="B3645" s="2" t="str">
        <f aca="false">Telemetry!B3645</f>
        <v>ISS-25544</v>
      </c>
      <c r="C3645" s="2" t="n">
        <f aca="false">Telemetry!V3645</f>
        <v>86.81562886</v>
      </c>
      <c r="D3645" s="2" t="n">
        <f aca="false">MAX(0,MIN(100,100-ABS(Telemetry!Y3645-20)*3))</f>
        <v>60.417021619</v>
      </c>
      <c r="E3645" s="2" t="n">
        <f aca="false">MAX(0,MIN(100,100-ABS(Telemetry!AA3645-90)*1.2))</f>
        <v>59.74218832</v>
      </c>
      <c r="F3645" s="2" t="n">
        <f aca="false">IF(Telemetry!AB3645="ON",95,100)</f>
        <v>95</v>
      </c>
      <c r="G3645" s="2" t="n">
        <f aca="false">IF(OR(Channel_Anomalies!C3645=1,Channel_Anomalies!D3645=1,Channel_Anomalies!E3645=1),1,0)</f>
        <v>0</v>
      </c>
      <c r="H3645" s="2" t="str">
        <f aca="false">IF(Channel_Anomalies!C3645=1,"temperature",IF(Channel_Anomalies!D3645=1,"battery_voltage",IF(Channel_Anomalies!E3645=1,"solar_power_input","")))</f>
        <v/>
      </c>
      <c r="I3645" s="2" t="n">
        <f aca="false">IF(Channel_Anomalies!C3645=1,0.9,IF(Channel_Anomalies!D3645=1,0.85,IF(Channel_Anomalies!E3645=1,0.75,0)))</f>
        <v>0</v>
      </c>
      <c r="J3645" s="2" t="n">
        <f aca="false">MAX(0,MIN(100,0.35*C3645+0.25*D3645+0.25*E3645+0.15*F3645-IF(G3645=1,12,0)))</f>
        <v>74.67527258575</v>
      </c>
      <c r="K3645" s="2" t="str">
        <f aca="false">IF(J3645&lt;40,"CRITICAL",IF(J3645&lt;60,"HIGH",IF(J3645&lt;80,"MED","LOW")))</f>
        <v>MED</v>
      </c>
      <c r="L3645" s="2" t="str">
        <f aca="false">"TWIN-"&amp;TEXT(M3645,"000000")</f>
        <v>TWIN-003643</v>
      </c>
      <c r="M3645" s="2" t="n">
        <f aca="false">ROW()-2</f>
        <v>3643</v>
      </c>
      <c r="N3645" s="2" t="s">
        <v>4374</v>
      </c>
      <c r="O3645" s="2" t="n">
        <v>1</v>
      </c>
    </row>
    <row r="3646" customFormat="false" ht="15" hidden="false" customHeight="false" outlineLevel="0" collapsed="false">
      <c r="A3646" s="2" t="str">
        <f aca="false">Telemetry!A3646</f>
        <v>2019-12-11T12:44:00Z</v>
      </c>
      <c r="B3646" s="2" t="str">
        <f aca="false">Telemetry!B3646</f>
        <v>ISS-25544</v>
      </c>
      <c r="C3646" s="2" t="n">
        <f aca="false">Telemetry!V3646</f>
        <v>87.99104331</v>
      </c>
      <c r="D3646" s="2" t="n">
        <f aca="false">MAX(0,MIN(100,100-ABS(Telemetry!Y3646-20)*3))</f>
        <v>62.901890683</v>
      </c>
      <c r="E3646" s="2" t="n">
        <f aca="false">MAX(0,MIN(100,100-ABS(Telemetry!AA3646-90)*1.2))</f>
        <v>60.370341784</v>
      </c>
      <c r="F3646" s="2" t="n">
        <f aca="false">IF(Telemetry!AB3646="ON",95,100)</f>
        <v>95</v>
      </c>
      <c r="G3646" s="2" t="n">
        <f aca="false">IF(OR(Channel_Anomalies!C3646=1,Channel_Anomalies!D3646=1,Channel_Anomalies!E3646=1),1,0)</f>
        <v>0</v>
      </c>
      <c r="H3646" s="2" t="str">
        <f aca="false">IF(Channel_Anomalies!C3646=1,"temperature",IF(Channel_Anomalies!D3646=1,"battery_voltage",IF(Channel_Anomalies!E3646=1,"solar_power_input","")))</f>
        <v/>
      </c>
      <c r="I3646" s="2" t="n">
        <f aca="false">IF(Channel_Anomalies!C3646=1,0.9,IF(Channel_Anomalies!D3646=1,0.85,IF(Channel_Anomalies!E3646=1,0.75,0)))</f>
        <v>0</v>
      </c>
      <c r="J3646" s="2" t="n">
        <f aca="false">MAX(0,MIN(100,0.35*C3646+0.25*D3646+0.25*E3646+0.15*F3646-IF(G3646=1,12,0)))</f>
        <v>75.86492327525</v>
      </c>
      <c r="K3646" s="2" t="str">
        <f aca="false">IF(J3646&lt;40,"CRITICAL",IF(J3646&lt;60,"HIGH",IF(J3646&lt;80,"MED","LOW")))</f>
        <v>MED</v>
      </c>
      <c r="L3646" s="2" t="str">
        <f aca="false">"TWIN-"&amp;TEXT(M3646,"000000")</f>
        <v>TWIN-003644</v>
      </c>
      <c r="M3646" s="2" t="n">
        <f aca="false">ROW()-2</f>
        <v>3644</v>
      </c>
      <c r="N3646" s="2" t="s">
        <v>4374</v>
      </c>
      <c r="O3646" s="2" t="n">
        <v>1</v>
      </c>
    </row>
    <row r="3647" customFormat="false" ht="15" hidden="false" customHeight="false" outlineLevel="0" collapsed="false">
      <c r="A3647" s="2" t="str">
        <f aca="false">Telemetry!A3647</f>
        <v>2019-12-11T12:45:00Z</v>
      </c>
      <c r="B3647" s="2" t="str">
        <f aca="false">Telemetry!B3647</f>
        <v>ISS-25544</v>
      </c>
      <c r="C3647" s="2" t="n">
        <f aca="false">Telemetry!V3647</f>
        <v>89.32951885</v>
      </c>
      <c r="D3647" s="2" t="n">
        <f aca="false">MAX(0,MIN(100,100-ABS(Telemetry!Y3647-20)*3))</f>
        <v>63.467522713</v>
      </c>
      <c r="E3647" s="2" t="n">
        <f aca="false">MAX(0,MIN(100,100-ABS(Telemetry!AA3647-90)*1.2))</f>
        <v>58.215580216</v>
      </c>
      <c r="F3647" s="2" t="n">
        <f aca="false">IF(Telemetry!AB3647="ON",95,100)</f>
        <v>95</v>
      </c>
      <c r="G3647" s="2" t="n">
        <f aca="false">IF(OR(Channel_Anomalies!C3647=1,Channel_Anomalies!D3647=1,Channel_Anomalies!E3647=1),1,0)</f>
        <v>0</v>
      </c>
      <c r="H3647" s="2" t="str">
        <f aca="false">IF(Channel_Anomalies!C3647=1,"temperature",IF(Channel_Anomalies!D3647=1,"battery_voltage",IF(Channel_Anomalies!E3647=1,"solar_power_input","")))</f>
        <v/>
      </c>
      <c r="I3647" s="2" t="n">
        <f aca="false">IF(Channel_Anomalies!C3647=1,0.9,IF(Channel_Anomalies!D3647=1,0.85,IF(Channel_Anomalies!E3647=1,0.75,0)))</f>
        <v>0</v>
      </c>
      <c r="J3647" s="2" t="n">
        <f aca="false">MAX(0,MIN(100,0.35*C3647+0.25*D3647+0.25*E3647+0.15*F3647-IF(G3647=1,12,0)))</f>
        <v>75.93610732975</v>
      </c>
      <c r="K3647" s="2" t="str">
        <f aca="false">IF(J3647&lt;40,"CRITICAL",IF(J3647&lt;60,"HIGH",IF(J3647&lt;80,"MED","LOW")))</f>
        <v>MED</v>
      </c>
      <c r="L3647" s="2" t="str">
        <f aca="false">"TWIN-"&amp;TEXT(M3647,"000000")</f>
        <v>TWIN-003645</v>
      </c>
      <c r="M3647" s="2" t="n">
        <f aca="false">ROW()-2</f>
        <v>3645</v>
      </c>
      <c r="N3647" s="2" t="s">
        <v>4374</v>
      </c>
      <c r="O3647" s="2" t="n">
        <v>1</v>
      </c>
    </row>
    <row r="3648" customFormat="false" ht="15" hidden="false" customHeight="false" outlineLevel="0" collapsed="false">
      <c r="A3648" s="2" t="str">
        <f aca="false">Telemetry!A3648</f>
        <v>2019-12-11T12:46:00Z</v>
      </c>
      <c r="B3648" s="2" t="str">
        <f aca="false">Telemetry!B3648</f>
        <v>ISS-25544</v>
      </c>
      <c r="C3648" s="2" t="n">
        <f aca="false">Telemetry!V3648</f>
        <v>90.74063967</v>
      </c>
      <c r="D3648" s="2" t="n">
        <f aca="false">MAX(0,MIN(100,100-ABS(Telemetry!Y3648-20)*3))</f>
        <v>66.374765443</v>
      </c>
      <c r="E3648" s="2" t="n">
        <f aca="false">MAX(0,MIN(100,100-ABS(Telemetry!AA3648-90)*1.2))</f>
        <v>58.143010048</v>
      </c>
      <c r="F3648" s="2" t="n">
        <f aca="false">IF(Telemetry!AB3648="ON",95,100)</f>
        <v>95</v>
      </c>
      <c r="G3648" s="2" t="n">
        <f aca="false">IF(OR(Channel_Anomalies!C3648=1,Channel_Anomalies!D3648=1,Channel_Anomalies!E3648=1),1,0)</f>
        <v>0</v>
      </c>
      <c r="H3648" s="2" t="str">
        <f aca="false">IF(Channel_Anomalies!C3648=1,"temperature",IF(Channel_Anomalies!D3648=1,"battery_voltage",IF(Channel_Anomalies!E3648=1,"solar_power_input","")))</f>
        <v/>
      </c>
      <c r="I3648" s="2" t="n">
        <f aca="false">IF(Channel_Anomalies!C3648=1,0.9,IF(Channel_Anomalies!D3648=1,0.85,IF(Channel_Anomalies!E3648=1,0.75,0)))</f>
        <v>0</v>
      </c>
      <c r="J3648" s="2" t="n">
        <f aca="false">MAX(0,MIN(100,0.35*C3648+0.25*D3648+0.25*E3648+0.15*F3648-IF(G3648=1,12,0)))</f>
        <v>77.13866775725</v>
      </c>
      <c r="K3648" s="2" t="str">
        <f aca="false">IF(J3648&lt;40,"CRITICAL",IF(J3648&lt;60,"HIGH",IF(J3648&lt;80,"MED","LOW")))</f>
        <v>MED</v>
      </c>
      <c r="L3648" s="2" t="str">
        <f aca="false">"TWIN-"&amp;TEXT(M3648,"000000")</f>
        <v>TWIN-003646</v>
      </c>
      <c r="M3648" s="2" t="n">
        <f aca="false">ROW()-2</f>
        <v>3646</v>
      </c>
      <c r="N3648" s="2" t="s">
        <v>4374</v>
      </c>
      <c r="O3648" s="2" t="n">
        <v>1</v>
      </c>
    </row>
    <row r="3649" customFormat="false" ht="15" hidden="false" customHeight="false" outlineLevel="0" collapsed="false">
      <c r="A3649" s="2" t="str">
        <f aca="false">Telemetry!A3649</f>
        <v>2019-12-11T12:47:00Z</v>
      </c>
      <c r="B3649" s="2" t="str">
        <f aca="false">Telemetry!B3649</f>
        <v>ISS-25544</v>
      </c>
      <c r="C3649" s="2" t="n">
        <f aca="false">Telemetry!V3649</f>
        <v>92.11137438</v>
      </c>
      <c r="D3649" s="2" t="n">
        <f aca="false">MAX(0,MIN(100,100-ABS(Telemetry!Y3649-20)*3))</f>
        <v>68.716522525</v>
      </c>
      <c r="E3649" s="2" t="n">
        <f aca="false">MAX(0,MIN(100,100-ABS(Telemetry!AA3649-90)*1.2))</f>
        <v>55.848434272</v>
      </c>
      <c r="F3649" s="2" t="n">
        <f aca="false">IF(Telemetry!AB3649="ON",95,100)</f>
        <v>95</v>
      </c>
      <c r="G3649" s="2" t="n">
        <f aca="false">IF(OR(Channel_Anomalies!C3649=1,Channel_Anomalies!D3649=1,Channel_Anomalies!E3649=1),1,0)</f>
        <v>0</v>
      </c>
      <c r="H3649" s="2" t="str">
        <f aca="false">IF(Channel_Anomalies!C3649=1,"temperature",IF(Channel_Anomalies!D3649=1,"battery_voltage",IF(Channel_Anomalies!E3649=1,"solar_power_input","")))</f>
        <v/>
      </c>
      <c r="I3649" s="2" t="n">
        <f aca="false">IF(Channel_Anomalies!C3649=1,0.9,IF(Channel_Anomalies!D3649=1,0.85,IF(Channel_Anomalies!E3649=1,0.75,0)))</f>
        <v>0</v>
      </c>
      <c r="J3649" s="2" t="n">
        <f aca="false">MAX(0,MIN(100,0.35*C3649+0.25*D3649+0.25*E3649+0.15*F3649-IF(G3649=1,12,0)))</f>
        <v>77.63022023225</v>
      </c>
      <c r="K3649" s="2" t="str">
        <f aca="false">IF(J3649&lt;40,"CRITICAL",IF(J3649&lt;60,"HIGH",IF(J3649&lt;80,"MED","LOW")))</f>
        <v>MED</v>
      </c>
      <c r="L3649" s="2" t="str">
        <f aca="false">"TWIN-"&amp;TEXT(M3649,"000000")</f>
        <v>TWIN-003647</v>
      </c>
      <c r="M3649" s="2" t="n">
        <f aca="false">ROW()-2</f>
        <v>3647</v>
      </c>
      <c r="N3649" s="2" t="s">
        <v>4374</v>
      </c>
      <c r="O3649" s="2" t="n">
        <v>1</v>
      </c>
    </row>
    <row r="3650" customFormat="false" ht="15" hidden="false" customHeight="false" outlineLevel="0" collapsed="false">
      <c r="A3650" s="2" t="str">
        <f aca="false">Telemetry!A3650</f>
        <v>2019-12-11T12:48:00Z</v>
      </c>
      <c r="B3650" s="2" t="str">
        <f aca="false">Telemetry!B3650</f>
        <v>ISS-25544</v>
      </c>
      <c r="C3650" s="2" t="n">
        <f aca="false">Telemetry!V3650</f>
        <v>93.43758419</v>
      </c>
      <c r="D3650" s="2" t="n">
        <f aca="false">MAX(0,MIN(100,100-ABS(Telemetry!Y3650-20)*3))</f>
        <v>69.745684333</v>
      </c>
      <c r="E3650" s="2" t="n">
        <f aca="false">MAX(0,MIN(100,100-ABS(Telemetry!AA3650-90)*1.2))</f>
        <v>57.882126184</v>
      </c>
      <c r="F3650" s="2" t="n">
        <f aca="false">IF(Telemetry!AB3650="ON",95,100)</f>
        <v>95</v>
      </c>
      <c r="G3650" s="2" t="n">
        <f aca="false">IF(OR(Channel_Anomalies!C3650=1,Channel_Anomalies!D3650=1,Channel_Anomalies!E3650=1),1,0)</f>
        <v>0</v>
      </c>
      <c r="H3650" s="2" t="str">
        <f aca="false">IF(Channel_Anomalies!C3650=1,"temperature",IF(Channel_Anomalies!D3650=1,"battery_voltage",IF(Channel_Anomalies!E3650=1,"solar_power_input","")))</f>
        <v/>
      </c>
      <c r="I3650" s="2" t="n">
        <f aca="false">IF(Channel_Anomalies!C3650=1,0.9,IF(Channel_Anomalies!D3650=1,0.85,IF(Channel_Anomalies!E3650=1,0.75,0)))</f>
        <v>0</v>
      </c>
      <c r="J3650" s="2" t="n">
        <f aca="false">MAX(0,MIN(100,0.35*C3650+0.25*D3650+0.25*E3650+0.15*F3650-IF(G3650=1,12,0)))</f>
        <v>78.86010709575</v>
      </c>
      <c r="K3650" s="2" t="str">
        <f aca="false">IF(J3650&lt;40,"CRITICAL",IF(J3650&lt;60,"HIGH",IF(J3650&lt;80,"MED","LOW")))</f>
        <v>MED</v>
      </c>
      <c r="L3650" s="2" t="str">
        <f aca="false">"TWIN-"&amp;TEXT(M3650,"000000")</f>
        <v>TWIN-003648</v>
      </c>
      <c r="M3650" s="2" t="n">
        <f aca="false">ROW()-2</f>
        <v>3648</v>
      </c>
      <c r="N3650" s="2" t="s">
        <v>4374</v>
      </c>
      <c r="O3650" s="2" t="n">
        <v>1</v>
      </c>
    </row>
    <row r="3651" customFormat="false" ht="15" hidden="false" customHeight="false" outlineLevel="0" collapsed="false">
      <c r="A3651" s="2" t="str">
        <f aca="false">Telemetry!A3651</f>
        <v>2019-12-11T12:49:00Z</v>
      </c>
      <c r="B3651" s="2" t="str">
        <f aca="false">Telemetry!B3651</f>
        <v>ISS-25544</v>
      </c>
      <c r="C3651" s="2" t="n">
        <f aca="false">Telemetry!V3651</f>
        <v>94.85685347</v>
      </c>
      <c r="D3651" s="2" t="n">
        <f aca="false">MAX(0,MIN(100,100-ABS(Telemetry!Y3651-20)*3))</f>
        <v>71.39891038</v>
      </c>
      <c r="E3651" s="2" t="n">
        <f aca="false">MAX(0,MIN(100,100-ABS(Telemetry!AA3651-90)*1.2))</f>
        <v>57.927727984</v>
      </c>
      <c r="F3651" s="2" t="n">
        <f aca="false">IF(Telemetry!AB3651="ON",95,100)</f>
        <v>95</v>
      </c>
      <c r="G3651" s="2" t="n">
        <f aca="false">IF(OR(Channel_Anomalies!C3651=1,Channel_Anomalies!D3651=1,Channel_Anomalies!E3651=1),1,0)</f>
        <v>0</v>
      </c>
      <c r="H3651" s="2" t="str">
        <f aca="false">IF(Channel_Anomalies!C3651=1,"temperature",IF(Channel_Anomalies!D3651=1,"battery_voltage",IF(Channel_Anomalies!E3651=1,"solar_power_input","")))</f>
        <v/>
      </c>
      <c r="I3651" s="2" t="n">
        <f aca="false">IF(Channel_Anomalies!C3651=1,0.9,IF(Channel_Anomalies!D3651=1,0.85,IF(Channel_Anomalies!E3651=1,0.75,0)))</f>
        <v>0</v>
      </c>
      <c r="J3651" s="2" t="n">
        <f aca="false">MAX(0,MIN(100,0.35*C3651+0.25*D3651+0.25*E3651+0.15*F3651-IF(G3651=1,12,0)))</f>
        <v>79.7815583055</v>
      </c>
      <c r="K3651" s="2" t="str">
        <f aca="false">IF(J3651&lt;40,"CRITICAL",IF(J3651&lt;60,"HIGH",IF(J3651&lt;80,"MED","LOW")))</f>
        <v>MED</v>
      </c>
      <c r="L3651" s="2" t="str">
        <f aca="false">"TWIN-"&amp;TEXT(M3651,"000000")</f>
        <v>TWIN-003649</v>
      </c>
      <c r="M3651" s="2" t="n">
        <f aca="false">ROW()-2</f>
        <v>3649</v>
      </c>
      <c r="N3651" s="2" t="s">
        <v>4374</v>
      </c>
      <c r="O3651" s="2" t="n">
        <v>1</v>
      </c>
    </row>
    <row r="3652" customFormat="false" ht="15" hidden="false" customHeight="false" outlineLevel="0" collapsed="false">
      <c r="A3652" s="2" t="str">
        <f aca="false">Telemetry!A3652</f>
        <v>2019-12-11T12:50:00Z</v>
      </c>
      <c r="B3652" s="2" t="str">
        <f aca="false">Telemetry!B3652</f>
        <v>ISS-25544</v>
      </c>
      <c r="C3652" s="2" t="n">
        <f aca="false">Telemetry!V3652</f>
        <v>96.26625725</v>
      </c>
      <c r="D3652" s="2" t="n">
        <f aca="false">MAX(0,MIN(100,100-ABS(Telemetry!Y3652-20)*3))</f>
        <v>73.96291465</v>
      </c>
      <c r="E3652" s="2" t="n">
        <f aca="false">MAX(0,MIN(100,100-ABS(Telemetry!AA3652-90)*1.2))</f>
        <v>57.828616204</v>
      </c>
      <c r="F3652" s="2" t="n">
        <f aca="false">IF(Telemetry!AB3652="ON",95,100)</f>
        <v>95</v>
      </c>
      <c r="G3652" s="2" t="n">
        <f aca="false">IF(OR(Channel_Anomalies!C3652=1,Channel_Anomalies!D3652=1,Channel_Anomalies!E3652=1),1,0)</f>
        <v>0</v>
      </c>
      <c r="H3652" s="2" t="str">
        <f aca="false">IF(Channel_Anomalies!C3652=1,"temperature",IF(Channel_Anomalies!D3652=1,"battery_voltage",IF(Channel_Anomalies!E3652=1,"solar_power_input","")))</f>
        <v/>
      </c>
      <c r="I3652" s="2" t="n">
        <f aca="false">IF(Channel_Anomalies!C3652=1,0.9,IF(Channel_Anomalies!D3652=1,0.85,IF(Channel_Anomalies!E3652=1,0.75,0)))</f>
        <v>0</v>
      </c>
      <c r="J3652" s="2" t="n">
        <f aca="false">MAX(0,MIN(100,0.35*C3652+0.25*D3652+0.25*E3652+0.15*F3652-IF(G3652=1,12,0)))</f>
        <v>80.891072751</v>
      </c>
      <c r="K3652" s="2" t="str">
        <f aca="false">IF(J3652&lt;40,"CRITICAL",IF(J3652&lt;60,"HIGH",IF(J3652&lt;80,"MED","LOW")))</f>
        <v>LOW</v>
      </c>
      <c r="L3652" s="2" t="str">
        <f aca="false">"TWIN-"&amp;TEXT(M3652,"000000")</f>
        <v>TWIN-003650</v>
      </c>
      <c r="M3652" s="2" t="n">
        <f aca="false">ROW()-2</f>
        <v>3650</v>
      </c>
      <c r="N3652" s="2" t="s">
        <v>4374</v>
      </c>
      <c r="O3652" s="2" t="n">
        <v>1</v>
      </c>
    </row>
    <row r="3653" customFormat="false" ht="15" hidden="false" customHeight="false" outlineLevel="0" collapsed="false">
      <c r="A3653" s="2" t="str">
        <f aca="false">Telemetry!A3653</f>
        <v>2019-12-11T12:51:00Z</v>
      </c>
      <c r="B3653" s="2" t="str">
        <f aca="false">Telemetry!B3653</f>
        <v>ISS-25544</v>
      </c>
      <c r="C3653" s="2" t="n">
        <f aca="false">Telemetry!V3653</f>
        <v>97.58902583</v>
      </c>
      <c r="D3653" s="2" t="n">
        <f aca="false">MAX(0,MIN(100,100-ABS(Telemetry!Y3653-20)*3))</f>
        <v>74.83345786</v>
      </c>
      <c r="E3653" s="2" t="n">
        <f aca="false">MAX(0,MIN(100,100-ABS(Telemetry!AA3653-90)*1.2))</f>
        <v>56.34025138</v>
      </c>
      <c r="F3653" s="2" t="n">
        <f aca="false">IF(Telemetry!AB3653="ON",95,100)</f>
        <v>95</v>
      </c>
      <c r="G3653" s="2" t="n">
        <f aca="false">IF(OR(Channel_Anomalies!C3653=1,Channel_Anomalies!D3653=1,Channel_Anomalies!E3653=1),1,0)</f>
        <v>0</v>
      </c>
      <c r="H3653" s="2" t="str">
        <f aca="false">IF(Channel_Anomalies!C3653=1,"temperature",IF(Channel_Anomalies!D3653=1,"battery_voltage",IF(Channel_Anomalies!E3653=1,"solar_power_input","")))</f>
        <v/>
      </c>
      <c r="I3653" s="2" t="n">
        <f aca="false">IF(Channel_Anomalies!C3653=1,0.9,IF(Channel_Anomalies!D3653=1,0.85,IF(Channel_Anomalies!E3653=1,0.75,0)))</f>
        <v>0</v>
      </c>
      <c r="J3653" s="2" t="n">
        <f aca="false">MAX(0,MIN(100,0.35*C3653+0.25*D3653+0.25*E3653+0.15*F3653-IF(G3653=1,12,0)))</f>
        <v>81.1995863505</v>
      </c>
      <c r="K3653" s="2" t="str">
        <f aca="false">IF(J3653&lt;40,"CRITICAL",IF(J3653&lt;60,"HIGH",IF(J3653&lt;80,"MED","LOW")))</f>
        <v>LOW</v>
      </c>
      <c r="L3653" s="2" t="str">
        <f aca="false">"TWIN-"&amp;TEXT(M3653,"000000")</f>
        <v>TWIN-003651</v>
      </c>
      <c r="M3653" s="2" t="n">
        <f aca="false">ROW()-2</f>
        <v>3651</v>
      </c>
      <c r="N3653" s="2" t="s">
        <v>4374</v>
      </c>
      <c r="O3653" s="2" t="n">
        <v>1</v>
      </c>
    </row>
    <row r="3654" customFormat="false" ht="15" hidden="false" customHeight="false" outlineLevel="0" collapsed="false">
      <c r="A3654" s="2" t="str">
        <f aca="false">Telemetry!A3654</f>
        <v>2019-12-11T12:52:00Z</v>
      </c>
      <c r="B3654" s="2" t="str">
        <f aca="false">Telemetry!B3654</f>
        <v>ISS-25544</v>
      </c>
      <c r="C3654" s="2" t="n">
        <f aca="false">Telemetry!V3654</f>
        <v>98.9230028</v>
      </c>
      <c r="D3654" s="2" t="n">
        <f aca="false">MAX(0,MIN(100,100-ABS(Telemetry!Y3654-20)*3))</f>
        <v>75.48858595</v>
      </c>
      <c r="E3654" s="2" t="n">
        <f aca="false">MAX(0,MIN(100,100-ABS(Telemetry!AA3654-90)*1.2))</f>
        <v>58.747060732</v>
      </c>
      <c r="F3654" s="2" t="n">
        <f aca="false">IF(Telemetry!AB3654="ON",95,100)</f>
        <v>95</v>
      </c>
      <c r="G3654" s="2" t="n">
        <f aca="false">IF(OR(Channel_Anomalies!C3654=1,Channel_Anomalies!D3654=1,Channel_Anomalies!E3654=1),1,0)</f>
        <v>0</v>
      </c>
      <c r="H3654" s="2" t="str">
        <f aca="false">IF(Channel_Anomalies!C3654=1,"temperature",IF(Channel_Anomalies!D3654=1,"battery_voltage",IF(Channel_Anomalies!E3654=1,"solar_power_input","")))</f>
        <v/>
      </c>
      <c r="I3654" s="2" t="n">
        <f aca="false">IF(Channel_Anomalies!C3654=1,0.9,IF(Channel_Anomalies!D3654=1,0.85,IF(Channel_Anomalies!E3654=1,0.75,0)))</f>
        <v>0</v>
      </c>
      <c r="J3654" s="2" t="n">
        <f aca="false">MAX(0,MIN(100,0.35*C3654+0.25*D3654+0.25*E3654+0.15*F3654-IF(G3654=1,12,0)))</f>
        <v>82.4319626505</v>
      </c>
      <c r="K3654" s="2" t="str">
        <f aca="false">IF(J3654&lt;40,"CRITICAL",IF(J3654&lt;60,"HIGH",IF(J3654&lt;80,"MED","LOW")))</f>
        <v>LOW</v>
      </c>
      <c r="L3654" s="2" t="str">
        <f aca="false">"TWIN-"&amp;TEXT(M3654,"000000")</f>
        <v>TWIN-003652</v>
      </c>
      <c r="M3654" s="2" t="n">
        <f aca="false">ROW()-2</f>
        <v>3652</v>
      </c>
      <c r="N3654" s="2" t="s">
        <v>4374</v>
      </c>
      <c r="O3654" s="2" t="n">
        <v>1</v>
      </c>
    </row>
    <row r="3655" customFormat="false" ht="15" hidden="false" customHeight="false" outlineLevel="0" collapsed="false">
      <c r="A3655" s="2" t="str">
        <f aca="false">Telemetry!A3655</f>
        <v>2019-12-11T12:53:00Z</v>
      </c>
      <c r="B3655" s="2" t="str">
        <f aca="false">Telemetry!B3655</f>
        <v>ISS-25544</v>
      </c>
      <c r="C3655" s="2" t="n">
        <f aca="false">Telemetry!V3655</f>
        <v>100</v>
      </c>
      <c r="D3655" s="2" t="n">
        <f aca="false">MAX(0,MIN(100,100-ABS(Telemetry!Y3655-20)*3))</f>
        <v>77.1837808</v>
      </c>
      <c r="E3655" s="2" t="n">
        <f aca="false">MAX(0,MIN(100,100-ABS(Telemetry!AA3655-90)*1.2))</f>
        <v>58.27475338</v>
      </c>
      <c r="F3655" s="2" t="n">
        <f aca="false">IF(Telemetry!AB3655="ON",95,100)</f>
        <v>95</v>
      </c>
      <c r="G3655" s="2" t="n">
        <f aca="false">IF(OR(Channel_Anomalies!C3655=1,Channel_Anomalies!D3655=1,Channel_Anomalies!E3655=1),1,0)</f>
        <v>0</v>
      </c>
      <c r="H3655" s="2" t="str">
        <f aca="false">IF(Channel_Anomalies!C3655=1,"temperature",IF(Channel_Anomalies!D3655=1,"battery_voltage",IF(Channel_Anomalies!E3655=1,"solar_power_input","")))</f>
        <v/>
      </c>
      <c r="I3655" s="2" t="n">
        <f aca="false">IF(Channel_Anomalies!C3655=1,0.9,IF(Channel_Anomalies!D3655=1,0.85,IF(Channel_Anomalies!E3655=1,0.75,0)))</f>
        <v>0</v>
      </c>
      <c r="J3655" s="2" t="n">
        <f aca="false">MAX(0,MIN(100,0.35*C3655+0.25*D3655+0.25*E3655+0.15*F3655-IF(G3655=1,12,0)))</f>
        <v>83.114633545</v>
      </c>
      <c r="K3655" s="2" t="str">
        <f aca="false">IF(J3655&lt;40,"CRITICAL",IF(J3655&lt;60,"HIGH",IF(J3655&lt;80,"MED","LOW")))</f>
        <v>LOW</v>
      </c>
      <c r="L3655" s="2" t="str">
        <f aca="false">"TWIN-"&amp;TEXT(M3655,"000000")</f>
        <v>TWIN-003653</v>
      </c>
      <c r="M3655" s="2" t="n">
        <f aca="false">ROW()-2</f>
        <v>3653</v>
      </c>
      <c r="N3655" s="2" t="s">
        <v>4374</v>
      </c>
      <c r="O3655" s="2" t="n">
        <v>1</v>
      </c>
    </row>
    <row r="3656" customFormat="false" ht="15" hidden="false" customHeight="false" outlineLevel="0" collapsed="false">
      <c r="A3656" s="2" t="str">
        <f aca="false">Telemetry!A3656</f>
        <v>2019-12-11T12:54:00Z</v>
      </c>
      <c r="B3656" s="2" t="str">
        <f aca="false">Telemetry!B3656</f>
        <v>ISS-25544</v>
      </c>
      <c r="C3656" s="2" t="n">
        <f aca="false">Telemetry!V3656</f>
        <v>100</v>
      </c>
      <c r="D3656" s="2" t="n">
        <f aca="false">MAX(0,MIN(100,100-ABS(Telemetry!Y3656-20)*3))</f>
        <v>79.83889384</v>
      </c>
      <c r="E3656" s="2" t="n">
        <f aca="false">MAX(0,MIN(100,100-ABS(Telemetry!AA3656-90)*1.2))</f>
        <v>58.393446784</v>
      </c>
      <c r="F3656" s="2" t="n">
        <f aca="false">IF(Telemetry!AB3656="ON",95,100)</f>
        <v>95</v>
      </c>
      <c r="G3656" s="2" t="n">
        <f aca="false">IF(OR(Channel_Anomalies!C3656=1,Channel_Anomalies!D3656=1,Channel_Anomalies!E3656=1),1,0)</f>
        <v>0</v>
      </c>
      <c r="H3656" s="2" t="str">
        <f aca="false">IF(Channel_Anomalies!C3656=1,"temperature",IF(Channel_Anomalies!D3656=1,"battery_voltage",IF(Channel_Anomalies!E3656=1,"solar_power_input","")))</f>
        <v/>
      </c>
      <c r="I3656" s="2" t="n">
        <f aca="false">IF(Channel_Anomalies!C3656=1,0.9,IF(Channel_Anomalies!D3656=1,0.85,IF(Channel_Anomalies!E3656=1,0.75,0)))</f>
        <v>0</v>
      </c>
      <c r="J3656" s="2" t="n">
        <f aca="false">MAX(0,MIN(100,0.35*C3656+0.25*D3656+0.25*E3656+0.15*F3656-IF(G3656=1,12,0)))</f>
        <v>83.808085156</v>
      </c>
      <c r="K3656" s="2" t="str">
        <f aca="false">IF(J3656&lt;40,"CRITICAL",IF(J3656&lt;60,"HIGH",IF(J3656&lt;80,"MED","LOW")))</f>
        <v>LOW</v>
      </c>
      <c r="L3656" s="2" t="str">
        <f aca="false">"TWIN-"&amp;TEXT(M3656,"000000")</f>
        <v>TWIN-003654</v>
      </c>
      <c r="M3656" s="2" t="n">
        <f aca="false">ROW()-2</f>
        <v>3654</v>
      </c>
      <c r="N3656" s="2" t="s">
        <v>4374</v>
      </c>
      <c r="O3656" s="2" t="n">
        <v>1</v>
      </c>
    </row>
    <row r="3657" customFormat="false" ht="15" hidden="false" customHeight="false" outlineLevel="0" collapsed="false">
      <c r="A3657" s="2" t="str">
        <f aca="false">Telemetry!A3657</f>
        <v>2019-12-11T12:55:00Z</v>
      </c>
      <c r="B3657" s="2" t="str">
        <f aca="false">Telemetry!B3657</f>
        <v>ISS-25544</v>
      </c>
      <c r="C3657" s="2" t="n">
        <f aca="false">Telemetry!V3657</f>
        <v>100</v>
      </c>
      <c r="D3657" s="2" t="n">
        <f aca="false">MAX(0,MIN(100,100-ABS(Telemetry!Y3657-20)*3))</f>
        <v>81.46962469</v>
      </c>
      <c r="E3657" s="2" t="n">
        <f aca="false">MAX(0,MIN(100,100-ABS(Telemetry!AA3657-90)*1.2))</f>
        <v>58.143704152</v>
      </c>
      <c r="F3657" s="2" t="n">
        <f aca="false">IF(Telemetry!AB3657="ON",95,100)</f>
        <v>95</v>
      </c>
      <c r="G3657" s="2" t="n">
        <f aca="false">IF(OR(Channel_Anomalies!C3657=1,Channel_Anomalies!D3657=1,Channel_Anomalies!E3657=1),1,0)</f>
        <v>0</v>
      </c>
      <c r="H3657" s="2" t="str">
        <f aca="false">IF(Channel_Anomalies!C3657=1,"temperature",IF(Channel_Anomalies!D3657=1,"battery_voltage",IF(Channel_Anomalies!E3657=1,"solar_power_input","")))</f>
        <v/>
      </c>
      <c r="I3657" s="2" t="n">
        <f aca="false">IF(Channel_Anomalies!C3657=1,0.9,IF(Channel_Anomalies!D3657=1,0.85,IF(Channel_Anomalies!E3657=1,0.75,0)))</f>
        <v>0</v>
      </c>
      <c r="J3657" s="2" t="n">
        <f aca="false">MAX(0,MIN(100,0.35*C3657+0.25*D3657+0.25*E3657+0.15*F3657-IF(G3657=1,12,0)))</f>
        <v>84.1533322105</v>
      </c>
      <c r="K3657" s="2" t="str">
        <f aca="false">IF(J3657&lt;40,"CRITICAL",IF(J3657&lt;60,"HIGH",IF(J3657&lt;80,"MED","LOW")))</f>
        <v>LOW</v>
      </c>
      <c r="L3657" s="2" t="str">
        <f aca="false">"TWIN-"&amp;TEXT(M3657,"000000")</f>
        <v>TWIN-003655</v>
      </c>
      <c r="M3657" s="2" t="n">
        <f aca="false">ROW()-2</f>
        <v>3655</v>
      </c>
      <c r="N3657" s="2" t="s">
        <v>4374</v>
      </c>
      <c r="O3657" s="2" t="n">
        <v>1</v>
      </c>
    </row>
    <row r="3658" customFormat="false" ht="15" hidden="false" customHeight="false" outlineLevel="0" collapsed="false">
      <c r="A3658" s="2" t="str">
        <f aca="false">Telemetry!A3658</f>
        <v>2019-12-11T12:56:00Z</v>
      </c>
      <c r="B3658" s="2" t="str">
        <f aca="false">Telemetry!B3658</f>
        <v>ISS-25544</v>
      </c>
      <c r="C3658" s="2" t="n">
        <f aca="false">Telemetry!V3658</f>
        <v>100</v>
      </c>
      <c r="D3658" s="2" t="n">
        <f aca="false">MAX(0,MIN(100,100-ABS(Telemetry!Y3658-20)*3))</f>
        <v>83.30245387</v>
      </c>
      <c r="E3658" s="2" t="n">
        <f aca="false">MAX(0,MIN(100,100-ABS(Telemetry!AA3658-90)*1.2))</f>
        <v>55.078975612</v>
      </c>
      <c r="F3658" s="2" t="n">
        <f aca="false">IF(Telemetry!AB3658="ON",95,100)</f>
        <v>95</v>
      </c>
      <c r="G3658" s="2" t="n">
        <f aca="false">IF(OR(Channel_Anomalies!C3658=1,Channel_Anomalies!D3658=1,Channel_Anomalies!E3658=1),1,0)</f>
        <v>0</v>
      </c>
      <c r="H3658" s="2" t="str">
        <f aca="false">IF(Channel_Anomalies!C3658=1,"temperature",IF(Channel_Anomalies!D3658=1,"battery_voltage",IF(Channel_Anomalies!E3658=1,"solar_power_input","")))</f>
        <v/>
      </c>
      <c r="I3658" s="2" t="n">
        <f aca="false">IF(Channel_Anomalies!C3658=1,0.9,IF(Channel_Anomalies!D3658=1,0.85,IF(Channel_Anomalies!E3658=1,0.75,0)))</f>
        <v>0</v>
      </c>
      <c r="J3658" s="2" t="n">
        <f aca="false">MAX(0,MIN(100,0.35*C3658+0.25*D3658+0.25*E3658+0.15*F3658-IF(G3658=1,12,0)))</f>
        <v>83.8453573705</v>
      </c>
      <c r="K3658" s="2" t="str">
        <f aca="false">IF(J3658&lt;40,"CRITICAL",IF(J3658&lt;60,"HIGH",IF(J3658&lt;80,"MED","LOW")))</f>
        <v>LOW</v>
      </c>
      <c r="L3658" s="2" t="str">
        <f aca="false">"TWIN-"&amp;TEXT(M3658,"000000")</f>
        <v>TWIN-003656</v>
      </c>
      <c r="M3658" s="2" t="n">
        <f aca="false">ROW()-2</f>
        <v>3656</v>
      </c>
      <c r="N3658" s="2" t="s">
        <v>4374</v>
      </c>
      <c r="O3658" s="2" t="n">
        <v>1</v>
      </c>
    </row>
    <row r="3659" customFormat="false" ht="15" hidden="false" customHeight="false" outlineLevel="0" collapsed="false">
      <c r="A3659" s="2" t="str">
        <f aca="false">Telemetry!A3659</f>
        <v>2019-12-11T12:57:00Z</v>
      </c>
      <c r="B3659" s="2" t="str">
        <f aca="false">Telemetry!B3659</f>
        <v>ISS-25544</v>
      </c>
      <c r="C3659" s="2" t="n">
        <f aca="false">Telemetry!V3659</f>
        <v>100</v>
      </c>
      <c r="D3659" s="2" t="n">
        <f aca="false">MAX(0,MIN(100,100-ABS(Telemetry!Y3659-20)*3))</f>
        <v>85.34721283</v>
      </c>
      <c r="E3659" s="2" t="n">
        <f aca="false">MAX(0,MIN(100,100-ABS(Telemetry!AA3659-90)*1.2))</f>
        <v>56.74675312</v>
      </c>
      <c r="F3659" s="2" t="n">
        <f aca="false">IF(Telemetry!AB3659="ON",95,100)</f>
        <v>95</v>
      </c>
      <c r="G3659" s="2" t="n">
        <f aca="false">IF(OR(Channel_Anomalies!C3659=1,Channel_Anomalies!D3659=1,Channel_Anomalies!E3659=1),1,0)</f>
        <v>0</v>
      </c>
      <c r="H3659" s="2" t="str">
        <f aca="false">IF(Channel_Anomalies!C3659=1,"temperature",IF(Channel_Anomalies!D3659=1,"battery_voltage",IF(Channel_Anomalies!E3659=1,"solar_power_input","")))</f>
        <v/>
      </c>
      <c r="I3659" s="2" t="n">
        <f aca="false">IF(Channel_Anomalies!C3659=1,0.9,IF(Channel_Anomalies!D3659=1,0.85,IF(Channel_Anomalies!E3659=1,0.75,0)))</f>
        <v>0</v>
      </c>
      <c r="J3659" s="2" t="n">
        <f aca="false">MAX(0,MIN(100,0.35*C3659+0.25*D3659+0.25*E3659+0.15*F3659-IF(G3659=1,12,0)))</f>
        <v>84.7734914875</v>
      </c>
      <c r="K3659" s="2" t="str">
        <f aca="false">IF(J3659&lt;40,"CRITICAL",IF(J3659&lt;60,"HIGH",IF(J3659&lt;80,"MED","LOW")))</f>
        <v>LOW</v>
      </c>
      <c r="L3659" s="2" t="str">
        <f aca="false">"TWIN-"&amp;TEXT(M3659,"000000")</f>
        <v>TWIN-003657</v>
      </c>
      <c r="M3659" s="2" t="n">
        <f aca="false">ROW()-2</f>
        <v>3657</v>
      </c>
      <c r="N3659" s="2" t="s">
        <v>4374</v>
      </c>
      <c r="O3659" s="2" t="n">
        <v>1</v>
      </c>
    </row>
    <row r="3660" customFormat="false" ht="15" hidden="false" customHeight="false" outlineLevel="0" collapsed="false">
      <c r="A3660" s="2" t="str">
        <f aca="false">Telemetry!A3660</f>
        <v>2019-12-11T12:58:00Z</v>
      </c>
      <c r="B3660" s="2" t="str">
        <f aca="false">Telemetry!B3660</f>
        <v>ISS-25544</v>
      </c>
      <c r="C3660" s="2" t="n">
        <f aca="false">Telemetry!V3660</f>
        <v>100</v>
      </c>
      <c r="D3660" s="2" t="n">
        <f aca="false">MAX(0,MIN(100,100-ABS(Telemetry!Y3660-20)*3))</f>
        <v>85.94961739</v>
      </c>
      <c r="E3660" s="2" t="n">
        <f aca="false">MAX(0,MIN(100,100-ABS(Telemetry!AA3660-90)*1.2))</f>
        <v>34.20992806</v>
      </c>
      <c r="F3660" s="2" t="n">
        <f aca="false">IF(Telemetry!AB3660="ON",95,100)</f>
        <v>100</v>
      </c>
      <c r="G3660" s="2" t="n">
        <f aca="false">IF(OR(Channel_Anomalies!C3660=1,Channel_Anomalies!D3660=1,Channel_Anomalies!E3660=1),1,0)</f>
        <v>0</v>
      </c>
      <c r="H3660" s="2" t="str">
        <f aca="false">IF(Channel_Anomalies!C3660=1,"temperature",IF(Channel_Anomalies!D3660=1,"battery_voltage",IF(Channel_Anomalies!E3660=1,"solar_power_input","")))</f>
        <v/>
      </c>
      <c r="I3660" s="2" t="n">
        <f aca="false">IF(Channel_Anomalies!C3660=1,0.9,IF(Channel_Anomalies!D3660=1,0.85,IF(Channel_Anomalies!E3660=1,0.75,0)))</f>
        <v>0</v>
      </c>
      <c r="J3660" s="2" t="n">
        <f aca="false">MAX(0,MIN(100,0.35*C3660+0.25*D3660+0.25*E3660+0.15*F3660-IF(G3660=1,12,0)))</f>
        <v>80.0398863625</v>
      </c>
      <c r="K3660" s="2" t="str">
        <f aca="false">IF(J3660&lt;40,"CRITICAL",IF(J3660&lt;60,"HIGH",IF(J3660&lt;80,"MED","LOW")))</f>
        <v>LOW</v>
      </c>
      <c r="L3660" s="2" t="str">
        <f aca="false">"TWIN-"&amp;TEXT(M3660,"000000")</f>
        <v>TWIN-003658</v>
      </c>
      <c r="M3660" s="2" t="n">
        <f aca="false">ROW()-2</f>
        <v>3658</v>
      </c>
      <c r="N3660" s="2" t="s">
        <v>4374</v>
      </c>
      <c r="O3660" s="2" t="n">
        <v>1</v>
      </c>
    </row>
    <row r="3661" customFormat="false" ht="15" hidden="false" customHeight="false" outlineLevel="0" collapsed="false">
      <c r="A3661" s="2" t="str">
        <f aca="false">Telemetry!A3661</f>
        <v>2019-12-11T12:59:00Z</v>
      </c>
      <c r="B3661" s="2" t="str">
        <f aca="false">Telemetry!B3661</f>
        <v>ISS-25544</v>
      </c>
      <c r="C3661" s="2" t="n">
        <f aca="false">Telemetry!V3661</f>
        <v>100</v>
      </c>
      <c r="D3661" s="2" t="n">
        <f aca="false">MAX(0,MIN(100,100-ABS(Telemetry!Y3661-20)*3))</f>
        <v>88.1198737</v>
      </c>
      <c r="E3661" s="2" t="n">
        <f aca="false">MAX(0,MIN(100,100-ABS(Telemetry!AA3661-90)*1.2))</f>
        <v>33.253670752</v>
      </c>
      <c r="F3661" s="2" t="n">
        <f aca="false">IF(Telemetry!AB3661="ON",95,100)</f>
        <v>100</v>
      </c>
      <c r="G3661" s="2" t="n">
        <f aca="false">IF(OR(Channel_Anomalies!C3661=1,Channel_Anomalies!D3661=1,Channel_Anomalies!E3661=1),1,0)</f>
        <v>0</v>
      </c>
      <c r="H3661" s="2" t="str">
        <f aca="false">IF(Channel_Anomalies!C3661=1,"temperature",IF(Channel_Anomalies!D3661=1,"battery_voltage",IF(Channel_Anomalies!E3661=1,"solar_power_input","")))</f>
        <v/>
      </c>
      <c r="I3661" s="2" t="n">
        <f aca="false">IF(Channel_Anomalies!C3661=1,0.9,IF(Channel_Anomalies!D3661=1,0.85,IF(Channel_Anomalies!E3661=1,0.75,0)))</f>
        <v>0</v>
      </c>
      <c r="J3661" s="2" t="n">
        <f aca="false">MAX(0,MIN(100,0.35*C3661+0.25*D3661+0.25*E3661+0.15*F3661-IF(G3661=1,12,0)))</f>
        <v>80.343386113</v>
      </c>
      <c r="K3661" s="2" t="str">
        <f aca="false">IF(J3661&lt;40,"CRITICAL",IF(J3661&lt;60,"HIGH",IF(J3661&lt;80,"MED","LOW")))</f>
        <v>LOW</v>
      </c>
      <c r="L3661" s="2" t="str">
        <f aca="false">"TWIN-"&amp;TEXT(M3661,"000000")</f>
        <v>TWIN-003659</v>
      </c>
      <c r="M3661" s="2" t="n">
        <f aca="false">ROW()-2</f>
        <v>3659</v>
      </c>
      <c r="N3661" s="2" t="s">
        <v>4374</v>
      </c>
      <c r="O3661" s="2" t="n">
        <v>1</v>
      </c>
    </row>
    <row r="3662" customFormat="false" ht="15" hidden="false" customHeight="false" outlineLevel="0" collapsed="false">
      <c r="A3662" s="2" t="str">
        <f aca="false">Telemetry!A3662</f>
        <v>2019-12-11T13:00:00Z</v>
      </c>
      <c r="B3662" s="2" t="str">
        <f aca="false">Telemetry!B3662</f>
        <v>ISS-25544</v>
      </c>
      <c r="C3662" s="2" t="n">
        <f aca="false">Telemetry!V3662</f>
        <v>100</v>
      </c>
      <c r="D3662" s="2" t="n">
        <f aca="false">MAX(0,MIN(100,100-ABS(Telemetry!Y3662-20)*3))</f>
        <v>90.15766318</v>
      </c>
      <c r="E3662" s="2" t="n">
        <f aca="false">MAX(0,MIN(100,100-ABS(Telemetry!AA3662-90)*1.2))</f>
        <v>34.788077464</v>
      </c>
      <c r="F3662" s="2" t="n">
        <f aca="false">IF(Telemetry!AB3662="ON",95,100)</f>
        <v>100</v>
      </c>
      <c r="G3662" s="2" t="n">
        <f aca="false">IF(OR(Channel_Anomalies!C3662=1,Channel_Anomalies!D3662=1,Channel_Anomalies!E3662=1),1,0)</f>
        <v>0</v>
      </c>
      <c r="H3662" s="2" t="str">
        <f aca="false">IF(Channel_Anomalies!C3662=1,"temperature",IF(Channel_Anomalies!D3662=1,"battery_voltage",IF(Channel_Anomalies!E3662=1,"solar_power_input","")))</f>
        <v/>
      </c>
      <c r="I3662" s="2" t="n">
        <f aca="false">IF(Channel_Anomalies!C3662=1,0.9,IF(Channel_Anomalies!D3662=1,0.85,IF(Channel_Anomalies!E3662=1,0.75,0)))</f>
        <v>0</v>
      </c>
      <c r="J3662" s="2" t="n">
        <f aca="false">MAX(0,MIN(100,0.35*C3662+0.25*D3662+0.25*E3662+0.15*F3662-IF(G3662=1,12,0)))</f>
        <v>81.236435161</v>
      </c>
      <c r="K3662" s="2" t="str">
        <f aca="false">IF(J3662&lt;40,"CRITICAL",IF(J3662&lt;60,"HIGH",IF(J3662&lt;80,"MED","LOW")))</f>
        <v>LOW</v>
      </c>
      <c r="L3662" s="2" t="str">
        <f aca="false">"TWIN-"&amp;TEXT(M3662,"000000")</f>
        <v>TWIN-003660</v>
      </c>
      <c r="M3662" s="2" t="n">
        <f aca="false">ROW()-2</f>
        <v>3660</v>
      </c>
      <c r="N3662" s="2" t="s">
        <v>4374</v>
      </c>
      <c r="O3662" s="2" t="n">
        <v>1</v>
      </c>
    </row>
    <row r="3663" customFormat="false" ht="15" hidden="false" customHeight="false" outlineLevel="0" collapsed="false">
      <c r="A3663" s="2" t="str">
        <f aca="false">Telemetry!A3663</f>
        <v>2019-12-11T13:01:00Z</v>
      </c>
      <c r="B3663" s="2" t="str">
        <f aca="false">Telemetry!B3663</f>
        <v>ISS-25544</v>
      </c>
      <c r="C3663" s="2" t="n">
        <f aca="false">Telemetry!V3663</f>
        <v>100</v>
      </c>
      <c r="D3663" s="2" t="n">
        <f aca="false">MAX(0,MIN(100,100-ABS(Telemetry!Y3663-20)*3))</f>
        <v>91.72741375</v>
      </c>
      <c r="E3663" s="2" t="n">
        <f aca="false">MAX(0,MIN(100,100-ABS(Telemetry!AA3663-90)*1.2))</f>
        <v>31.77384586</v>
      </c>
      <c r="F3663" s="2" t="n">
        <f aca="false">IF(Telemetry!AB3663="ON",95,100)</f>
        <v>100</v>
      </c>
      <c r="G3663" s="2" t="n">
        <f aca="false">IF(OR(Channel_Anomalies!C3663=1,Channel_Anomalies!D3663=1,Channel_Anomalies!E3663=1),1,0)</f>
        <v>0</v>
      </c>
      <c r="H3663" s="2" t="str">
        <f aca="false">IF(Channel_Anomalies!C3663=1,"temperature",IF(Channel_Anomalies!D3663=1,"battery_voltage",IF(Channel_Anomalies!E3663=1,"solar_power_input","")))</f>
        <v/>
      </c>
      <c r="I3663" s="2" t="n">
        <f aca="false">IF(Channel_Anomalies!C3663=1,0.9,IF(Channel_Anomalies!D3663=1,0.85,IF(Channel_Anomalies!E3663=1,0.75,0)))</f>
        <v>0</v>
      </c>
      <c r="J3663" s="2" t="n">
        <f aca="false">MAX(0,MIN(100,0.35*C3663+0.25*D3663+0.25*E3663+0.15*F3663-IF(G3663=1,12,0)))</f>
        <v>80.8753149025</v>
      </c>
      <c r="K3663" s="2" t="str">
        <f aca="false">IF(J3663&lt;40,"CRITICAL",IF(J3663&lt;60,"HIGH",IF(J3663&lt;80,"MED","LOW")))</f>
        <v>LOW</v>
      </c>
      <c r="L3663" s="2" t="str">
        <f aca="false">"TWIN-"&amp;TEXT(M3663,"000000")</f>
        <v>TWIN-003661</v>
      </c>
      <c r="M3663" s="2" t="n">
        <f aca="false">ROW()-2</f>
        <v>3661</v>
      </c>
      <c r="N3663" s="2" t="s">
        <v>4374</v>
      </c>
      <c r="O3663" s="2" t="n">
        <v>1</v>
      </c>
    </row>
    <row r="3664" customFormat="false" ht="15" hidden="false" customHeight="false" outlineLevel="0" collapsed="false">
      <c r="A3664" s="2" t="str">
        <f aca="false">Telemetry!A3664</f>
        <v>2019-12-11T13:02:00Z</v>
      </c>
      <c r="B3664" s="2" t="str">
        <f aca="false">Telemetry!B3664</f>
        <v>ISS-25544</v>
      </c>
      <c r="C3664" s="2" t="n">
        <f aca="false">Telemetry!V3664</f>
        <v>100</v>
      </c>
      <c r="D3664" s="2" t="n">
        <f aca="false">MAX(0,MIN(100,100-ABS(Telemetry!Y3664-20)*3))</f>
        <v>92.25102031</v>
      </c>
      <c r="E3664" s="2" t="n">
        <f aca="false">MAX(0,MIN(100,100-ABS(Telemetry!AA3664-90)*1.2))</f>
        <v>34.406839972</v>
      </c>
      <c r="F3664" s="2" t="n">
        <f aca="false">IF(Telemetry!AB3664="ON",95,100)</f>
        <v>100</v>
      </c>
      <c r="G3664" s="2" t="n">
        <f aca="false">IF(OR(Channel_Anomalies!C3664=1,Channel_Anomalies!D3664=1,Channel_Anomalies!E3664=1),1,0)</f>
        <v>0</v>
      </c>
      <c r="H3664" s="2" t="str">
        <f aca="false">IF(Channel_Anomalies!C3664=1,"temperature",IF(Channel_Anomalies!D3664=1,"battery_voltage",IF(Channel_Anomalies!E3664=1,"solar_power_input","")))</f>
        <v/>
      </c>
      <c r="I3664" s="2" t="n">
        <f aca="false">IF(Channel_Anomalies!C3664=1,0.9,IF(Channel_Anomalies!D3664=1,0.85,IF(Channel_Anomalies!E3664=1,0.75,0)))</f>
        <v>0</v>
      </c>
      <c r="J3664" s="2" t="n">
        <f aca="false">MAX(0,MIN(100,0.35*C3664+0.25*D3664+0.25*E3664+0.15*F3664-IF(G3664=1,12,0)))</f>
        <v>81.6644650705</v>
      </c>
      <c r="K3664" s="2" t="str">
        <f aca="false">IF(J3664&lt;40,"CRITICAL",IF(J3664&lt;60,"HIGH",IF(J3664&lt;80,"MED","LOW")))</f>
        <v>LOW</v>
      </c>
      <c r="L3664" s="2" t="str">
        <f aca="false">"TWIN-"&amp;TEXT(M3664,"000000")</f>
        <v>TWIN-003662</v>
      </c>
      <c r="M3664" s="2" t="n">
        <f aca="false">ROW()-2</f>
        <v>3662</v>
      </c>
      <c r="N3664" s="2" t="s">
        <v>4374</v>
      </c>
      <c r="O3664" s="2" t="n">
        <v>1</v>
      </c>
    </row>
    <row r="3665" customFormat="false" ht="15" hidden="false" customHeight="false" outlineLevel="0" collapsed="false">
      <c r="A3665" s="2" t="str">
        <f aca="false">Telemetry!A3665</f>
        <v>2019-12-11T13:03:00Z</v>
      </c>
      <c r="B3665" s="2" t="str">
        <f aca="false">Telemetry!B3665</f>
        <v>ISS-25544</v>
      </c>
      <c r="C3665" s="2" t="n">
        <f aca="false">Telemetry!V3665</f>
        <v>100</v>
      </c>
      <c r="D3665" s="2" t="n">
        <f aca="false">MAX(0,MIN(100,100-ABS(Telemetry!Y3665-20)*3))</f>
        <v>92.47797493</v>
      </c>
      <c r="E3665" s="2" t="n">
        <f aca="false">MAX(0,MIN(100,100-ABS(Telemetry!AA3665-90)*1.2))</f>
        <v>34.705700332</v>
      </c>
      <c r="F3665" s="2" t="n">
        <f aca="false">IF(Telemetry!AB3665="ON",95,100)</f>
        <v>100</v>
      </c>
      <c r="G3665" s="2" t="n">
        <f aca="false">IF(OR(Channel_Anomalies!C3665=1,Channel_Anomalies!D3665=1,Channel_Anomalies!E3665=1),1,0)</f>
        <v>0</v>
      </c>
      <c r="H3665" s="2" t="str">
        <f aca="false">IF(Channel_Anomalies!C3665=1,"temperature",IF(Channel_Anomalies!D3665=1,"battery_voltage",IF(Channel_Anomalies!E3665=1,"solar_power_input","")))</f>
        <v/>
      </c>
      <c r="I3665" s="2" t="n">
        <f aca="false">IF(Channel_Anomalies!C3665=1,0.9,IF(Channel_Anomalies!D3665=1,0.85,IF(Channel_Anomalies!E3665=1,0.75,0)))</f>
        <v>0</v>
      </c>
      <c r="J3665" s="2" t="n">
        <f aca="false">MAX(0,MIN(100,0.35*C3665+0.25*D3665+0.25*E3665+0.15*F3665-IF(G3665=1,12,0)))</f>
        <v>81.7959188155</v>
      </c>
      <c r="K3665" s="2" t="str">
        <f aca="false">IF(J3665&lt;40,"CRITICAL",IF(J3665&lt;60,"HIGH",IF(J3665&lt;80,"MED","LOW")))</f>
        <v>LOW</v>
      </c>
      <c r="L3665" s="2" t="str">
        <f aca="false">"TWIN-"&amp;TEXT(M3665,"000000")</f>
        <v>TWIN-003663</v>
      </c>
      <c r="M3665" s="2" t="n">
        <f aca="false">ROW()-2</f>
        <v>3663</v>
      </c>
      <c r="N3665" s="2" t="s">
        <v>4374</v>
      </c>
      <c r="O3665" s="2" t="n">
        <v>1</v>
      </c>
    </row>
    <row r="3666" customFormat="false" ht="15" hidden="false" customHeight="false" outlineLevel="0" collapsed="false">
      <c r="A3666" s="2" t="str">
        <f aca="false">Telemetry!A3666</f>
        <v>2019-12-11T13:04:00Z</v>
      </c>
      <c r="B3666" s="2" t="str">
        <f aca="false">Telemetry!B3666</f>
        <v>ISS-25544</v>
      </c>
      <c r="C3666" s="2" t="n">
        <f aca="false">Telemetry!V3666</f>
        <v>100</v>
      </c>
      <c r="D3666" s="2" t="n">
        <f aca="false">MAX(0,MIN(100,100-ABS(Telemetry!Y3666-20)*3))</f>
        <v>91.92333202</v>
      </c>
      <c r="E3666" s="2" t="n">
        <f aca="false">MAX(0,MIN(100,100-ABS(Telemetry!AA3666-90)*1.2))</f>
        <v>32.680845712</v>
      </c>
      <c r="F3666" s="2" t="n">
        <f aca="false">IF(Telemetry!AB3666="ON",95,100)</f>
        <v>100</v>
      </c>
      <c r="G3666" s="2" t="n">
        <f aca="false">IF(OR(Channel_Anomalies!C3666=1,Channel_Anomalies!D3666=1,Channel_Anomalies!E3666=1),1,0)</f>
        <v>0</v>
      </c>
      <c r="H3666" s="2" t="str">
        <f aca="false">IF(Channel_Anomalies!C3666=1,"temperature",IF(Channel_Anomalies!D3666=1,"battery_voltage",IF(Channel_Anomalies!E3666=1,"solar_power_input","")))</f>
        <v/>
      </c>
      <c r="I3666" s="2" t="n">
        <f aca="false">IF(Channel_Anomalies!C3666=1,0.9,IF(Channel_Anomalies!D3666=1,0.85,IF(Channel_Anomalies!E3666=1,0.75,0)))</f>
        <v>0</v>
      </c>
      <c r="J3666" s="2" t="n">
        <f aca="false">MAX(0,MIN(100,0.35*C3666+0.25*D3666+0.25*E3666+0.15*F3666-IF(G3666=1,12,0)))</f>
        <v>81.151044433</v>
      </c>
      <c r="K3666" s="2" t="str">
        <f aca="false">IF(J3666&lt;40,"CRITICAL",IF(J3666&lt;60,"HIGH",IF(J3666&lt;80,"MED","LOW")))</f>
        <v>LOW</v>
      </c>
      <c r="L3666" s="2" t="str">
        <f aca="false">"TWIN-"&amp;TEXT(M3666,"000000")</f>
        <v>TWIN-003664</v>
      </c>
      <c r="M3666" s="2" t="n">
        <f aca="false">ROW()-2</f>
        <v>3664</v>
      </c>
      <c r="N3666" s="2" t="s">
        <v>4374</v>
      </c>
      <c r="O3666" s="2" t="n">
        <v>1</v>
      </c>
    </row>
    <row r="3667" customFormat="false" ht="15" hidden="false" customHeight="false" outlineLevel="0" collapsed="false">
      <c r="A3667" s="2" t="str">
        <f aca="false">Telemetry!A3667</f>
        <v>2019-12-11T13:05:00Z</v>
      </c>
      <c r="B3667" s="2" t="str">
        <f aca="false">Telemetry!B3667</f>
        <v>ISS-25544</v>
      </c>
      <c r="C3667" s="2" t="n">
        <f aca="false">Telemetry!V3667</f>
        <v>100</v>
      </c>
      <c r="D3667" s="2" t="n">
        <f aca="false">MAX(0,MIN(100,100-ABS(Telemetry!Y3667-20)*3))</f>
        <v>92.12925313</v>
      </c>
      <c r="E3667" s="2" t="n">
        <f aca="false">MAX(0,MIN(100,100-ABS(Telemetry!AA3667-90)*1.2))</f>
        <v>33.330117772</v>
      </c>
      <c r="F3667" s="2" t="n">
        <f aca="false">IF(Telemetry!AB3667="ON",95,100)</f>
        <v>100</v>
      </c>
      <c r="G3667" s="2" t="n">
        <f aca="false">IF(OR(Channel_Anomalies!C3667=1,Channel_Anomalies!D3667=1,Channel_Anomalies!E3667=1),1,0)</f>
        <v>0</v>
      </c>
      <c r="H3667" s="2" t="str">
        <f aca="false">IF(Channel_Anomalies!C3667=1,"temperature",IF(Channel_Anomalies!D3667=1,"battery_voltage",IF(Channel_Anomalies!E3667=1,"solar_power_input","")))</f>
        <v/>
      </c>
      <c r="I3667" s="2" t="n">
        <f aca="false">IF(Channel_Anomalies!C3667=1,0.9,IF(Channel_Anomalies!D3667=1,0.85,IF(Channel_Anomalies!E3667=1,0.75,0)))</f>
        <v>0</v>
      </c>
      <c r="J3667" s="2" t="n">
        <f aca="false">MAX(0,MIN(100,0.35*C3667+0.25*D3667+0.25*E3667+0.15*F3667-IF(G3667=1,12,0)))</f>
        <v>81.3648427255</v>
      </c>
      <c r="K3667" s="2" t="str">
        <f aca="false">IF(J3667&lt;40,"CRITICAL",IF(J3667&lt;60,"HIGH",IF(J3667&lt;80,"MED","LOW")))</f>
        <v>LOW</v>
      </c>
      <c r="L3667" s="2" t="str">
        <f aca="false">"TWIN-"&amp;TEXT(M3667,"000000")</f>
        <v>TWIN-003665</v>
      </c>
      <c r="M3667" s="2" t="n">
        <f aca="false">ROW()-2</f>
        <v>3665</v>
      </c>
      <c r="N3667" s="2" t="s">
        <v>4374</v>
      </c>
      <c r="O3667" s="2" t="n">
        <v>1</v>
      </c>
    </row>
    <row r="3668" customFormat="false" ht="15" hidden="false" customHeight="false" outlineLevel="0" collapsed="false">
      <c r="A3668" s="2" t="str">
        <f aca="false">Telemetry!A3668</f>
        <v>2019-12-11T13:06:00Z</v>
      </c>
      <c r="B3668" s="2" t="str">
        <f aca="false">Telemetry!B3668</f>
        <v>ISS-25544</v>
      </c>
      <c r="C3668" s="2" t="n">
        <f aca="false">Telemetry!V3668</f>
        <v>100</v>
      </c>
      <c r="D3668" s="2" t="n">
        <f aca="false">MAX(0,MIN(100,100-ABS(Telemetry!Y3668-20)*3))</f>
        <v>93.67940935</v>
      </c>
      <c r="E3668" s="2" t="n">
        <f aca="false">MAX(0,MIN(100,100-ABS(Telemetry!AA3668-90)*1.2))</f>
        <v>36.12713596</v>
      </c>
      <c r="F3668" s="2" t="n">
        <f aca="false">IF(Telemetry!AB3668="ON",95,100)</f>
        <v>100</v>
      </c>
      <c r="G3668" s="2" t="n">
        <f aca="false">IF(OR(Channel_Anomalies!C3668=1,Channel_Anomalies!D3668=1,Channel_Anomalies!E3668=1),1,0)</f>
        <v>0</v>
      </c>
      <c r="H3668" s="2" t="str">
        <f aca="false">IF(Channel_Anomalies!C3668=1,"temperature",IF(Channel_Anomalies!D3668=1,"battery_voltage",IF(Channel_Anomalies!E3668=1,"solar_power_input","")))</f>
        <v/>
      </c>
      <c r="I3668" s="2" t="n">
        <f aca="false">IF(Channel_Anomalies!C3668=1,0.9,IF(Channel_Anomalies!D3668=1,0.85,IF(Channel_Anomalies!E3668=1,0.75,0)))</f>
        <v>0</v>
      </c>
      <c r="J3668" s="2" t="n">
        <f aca="false">MAX(0,MIN(100,0.35*C3668+0.25*D3668+0.25*E3668+0.15*F3668-IF(G3668=1,12,0)))</f>
        <v>82.4516363275</v>
      </c>
      <c r="K3668" s="2" t="str">
        <f aca="false">IF(J3668&lt;40,"CRITICAL",IF(J3668&lt;60,"HIGH",IF(J3668&lt;80,"MED","LOW")))</f>
        <v>LOW</v>
      </c>
      <c r="L3668" s="2" t="str">
        <f aca="false">"TWIN-"&amp;TEXT(M3668,"000000")</f>
        <v>TWIN-003666</v>
      </c>
      <c r="M3668" s="2" t="n">
        <f aca="false">ROW()-2</f>
        <v>3666</v>
      </c>
      <c r="N3668" s="2" t="s">
        <v>4374</v>
      </c>
      <c r="O3668" s="2" t="n">
        <v>1</v>
      </c>
    </row>
    <row r="3669" customFormat="false" ht="15" hidden="false" customHeight="false" outlineLevel="0" collapsed="false">
      <c r="A3669" s="2" t="str">
        <f aca="false">Telemetry!A3669</f>
        <v>2019-12-11T13:07:00Z</v>
      </c>
      <c r="B3669" s="2" t="str">
        <f aca="false">Telemetry!B3669</f>
        <v>ISS-25544</v>
      </c>
      <c r="C3669" s="2" t="n">
        <f aca="false">Telemetry!V3669</f>
        <v>100</v>
      </c>
      <c r="D3669" s="2" t="n">
        <f aca="false">MAX(0,MIN(100,100-ABS(Telemetry!Y3669-20)*3))</f>
        <v>93.40062685</v>
      </c>
      <c r="E3669" s="2" t="n">
        <f aca="false">MAX(0,MIN(100,100-ABS(Telemetry!AA3669-90)*1.2))</f>
        <v>31.46072842</v>
      </c>
      <c r="F3669" s="2" t="n">
        <f aca="false">IF(Telemetry!AB3669="ON",95,100)</f>
        <v>100</v>
      </c>
      <c r="G3669" s="2" t="n">
        <f aca="false">IF(OR(Channel_Anomalies!C3669=1,Channel_Anomalies!D3669=1,Channel_Anomalies!E3669=1),1,0)</f>
        <v>0</v>
      </c>
      <c r="H3669" s="2" t="str">
        <f aca="false">IF(Channel_Anomalies!C3669=1,"temperature",IF(Channel_Anomalies!D3669=1,"battery_voltage",IF(Channel_Anomalies!E3669=1,"solar_power_input","")))</f>
        <v/>
      </c>
      <c r="I3669" s="2" t="n">
        <f aca="false">IF(Channel_Anomalies!C3669=1,0.9,IF(Channel_Anomalies!D3669=1,0.85,IF(Channel_Anomalies!E3669=1,0.75,0)))</f>
        <v>0</v>
      </c>
      <c r="J3669" s="2" t="n">
        <f aca="false">MAX(0,MIN(100,0.35*C3669+0.25*D3669+0.25*E3669+0.15*F3669-IF(G3669=1,12,0)))</f>
        <v>81.2153388175</v>
      </c>
      <c r="K3669" s="2" t="str">
        <f aca="false">IF(J3669&lt;40,"CRITICAL",IF(J3669&lt;60,"HIGH",IF(J3669&lt;80,"MED","LOW")))</f>
        <v>LOW</v>
      </c>
      <c r="L3669" s="2" t="str">
        <f aca="false">"TWIN-"&amp;TEXT(M3669,"000000")</f>
        <v>TWIN-003667</v>
      </c>
      <c r="M3669" s="2" t="n">
        <f aca="false">ROW()-2</f>
        <v>3667</v>
      </c>
      <c r="N3669" s="2" t="s">
        <v>4374</v>
      </c>
      <c r="O3669" s="2" t="n">
        <v>1</v>
      </c>
    </row>
    <row r="3670" customFormat="false" ht="15" hidden="false" customHeight="false" outlineLevel="0" collapsed="false">
      <c r="A3670" s="2" t="str">
        <f aca="false">Telemetry!A3670</f>
        <v>2019-12-11T13:08:00Z</v>
      </c>
      <c r="B3670" s="2" t="str">
        <f aca="false">Telemetry!B3670</f>
        <v>ISS-25544</v>
      </c>
      <c r="C3670" s="2" t="n">
        <f aca="false">Telemetry!V3670</f>
        <v>100</v>
      </c>
      <c r="D3670" s="2" t="n">
        <f aca="false">MAX(0,MIN(100,100-ABS(Telemetry!Y3670-20)*3))</f>
        <v>95.16092068</v>
      </c>
      <c r="E3670" s="2" t="n">
        <f aca="false">MAX(0,MIN(100,100-ABS(Telemetry!AA3670-90)*1.2))</f>
        <v>34.826412352</v>
      </c>
      <c r="F3670" s="2" t="n">
        <f aca="false">IF(Telemetry!AB3670="ON",95,100)</f>
        <v>100</v>
      </c>
      <c r="G3670" s="2" t="n">
        <f aca="false">IF(OR(Channel_Anomalies!C3670=1,Channel_Anomalies!D3670=1,Channel_Anomalies!E3670=1),1,0)</f>
        <v>0</v>
      </c>
      <c r="H3670" s="2" t="str">
        <f aca="false">IF(Channel_Anomalies!C3670=1,"temperature",IF(Channel_Anomalies!D3670=1,"battery_voltage",IF(Channel_Anomalies!E3670=1,"solar_power_input","")))</f>
        <v/>
      </c>
      <c r="I3670" s="2" t="n">
        <f aca="false">IF(Channel_Anomalies!C3670=1,0.9,IF(Channel_Anomalies!D3670=1,0.85,IF(Channel_Anomalies!E3670=1,0.75,0)))</f>
        <v>0</v>
      </c>
      <c r="J3670" s="2" t="n">
        <f aca="false">MAX(0,MIN(100,0.35*C3670+0.25*D3670+0.25*E3670+0.15*F3670-IF(G3670=1,12,0)))</f>
        <v>82.496833258</v>
      </c>
      <c r="K3670" s="2" t="str">
        <f aca="false">IF(J3670&lt;40,"CRITICAL",IF(J3670&lt;60,"HIGH",IF(J3670&lt;80,"MED","LOW")))</f>
        <v>LOW</v>
      </c>
      <c r="L3670" s="2" t="str">
        <f aca="false">"TWIN-"&amp;TEXT(M3670,"000000")</f>
        <v>TWIN-003668</v>
      </c>
      <c r="M3670" s="2" t="n">
        <f aca="false">ROW()-2</f>
        <v>3668</v>
      </c>
      <c r="N3670" s="2" t="s">
        <v>4374</v>
      </c>
      <c r="O3670" s="2" t="n">
        <v>1</v>
      </c>
    </row>
    <row r="3671" customFormat="false" ht="15" hidden="false" customHeight="false" outlineLevel="0" collapsed="false">
      <c r="A3671" s="2" t="str">
        <f aca="false">Telemetry!A3671</f>
        <v>2019-12-11T13:09:00Z</v>
      </c>
      <c r="B3671" s="2" t="str">
        <f aca="false">Telemetry!B3671</f>
        <v>ISS-25544</v>
      </c>
      <c r="C3671" s="2" t="n">
        <f aca="false">Telemetry!V3671</f>
        <v>100</v>
      </c>
      <c r="D3671" s="2" t="n">
        <f aca="false">MAX(0,MIN(100,100-ABS(Telemetry!Y3671-20)*3))</f>
        <v>95.79843922</v>
      </c>
      <c r="E3671" s="2" t="n">
        <f aca="false">MAX(0,MIN(100,100-ABS(Telemetry!AA3671-90)*1.2))</f>
        <v>34.919880268</v>
      </c>
      <c r="F3671" s="2" t="n">
        <f aca="false">IF(Telemetry!AB3671="ON",95,100)</f>
        <v>100</v>
      </c>
      <c r="G3671" s="2" t="n">
        <f aca="false">IF(OR(Channel_Anomalies!C3671=1,Channel_Anomalies!D3671=1,Channel_Anomalies!E3671=1),1,0)</f>
        <v>0</v>
      </c>
      <c r="H3671" s="2" t="str">
        <f aca="false">IF(Channel_Anomalies!C3671=1,"temperature",IF(Channel_Anomalies!D3671=1,"battery_voltage",IF(Channel_Anomalies!E3671=1,"solar_power_input","")))</f>
        <v/>
      </c>
      <c r="I3671" s="2" t="n">
        <f aca="false">IF(Channel_Anomalies!C3671=1,0.9,IF(Channel_Anomalies!D3671=1,0.85,IF(Channel_Anomalies!E3671=1,0.75,0)))</f>
        <v>0</v>
      </c>
      <c r="J3671" s="2" t="n">
        <f aca="false">MAX(0,MIN(100,0.35*C3671+0.25*D3671+0.25*E3671+0.15*F3671-IF(G3671=1,12,0)))</f>
        <v>82.679579872</v>
      </c>
      <c r="K3671" s="2" t="str">
        <f aca="false">IF(J3671&lt;40,"CRITICAL",IF(J3671&lt;60,"HIGH",IF(J3671&lt;80,"MED","LOW")))</f>
        <v>LOW</v>
      </c>
      <c r="L3671" s="2" t="str">
        <f aca="false">"TWIN-"&amp;TEXT(M3671,"000000")</f>
        <v>TWIN-003669</v>
      </c>
      <c r="M3671" s="2" t="n">
        <f aca="false">ROW()-2</f>
        <v>3669</v>
      </c>
      <c r="N3671" s="2" t="s">
        <v>4374</v>
      </c>
      <c r="O3671" s="2" t="n">
        <v>1</v>
      </c>
    </row>
    <row r="3672" customFormat="false" ht="15" hidden="false" customHeight="false" outlineLevel="0" collapsed="false">
      <c r="A3672" s="2" t="str">
        <f aca="false">Telemetry!A3672</f>
        <v>2019-12-11T13:10:00Z</v>
      </c>
      <c r="B3672" s="2" t="str">
        <f aca="false">Telemetry!B3672</f>
        <v>ISS-25544</v>
      </c>
      <c r="C3672" s="2" t="n">
        <f aca="false">Telemetry!V3672</f>
        <v>100</v>
      </c>
      <c r="D3672" s="2" t="n">
        <f aca="false">MAX(0,MIN(100,100-ABS(Telemetry!Y3672-20)*3))</f>
        <v>93.8537749</v>
      </c>
      <c r="E3672" s="2" t="n">
        <f aca="false">MAX(0,MIN(100,100-ABS(Telemetry!AA3672-90)*1.2))</f>
        <v>33.723075268</v>
      </c>
      <c r="F3672" s="2" t="n">
        <f aca="false">IF(Telemetry!AB3672="ON",95,100)</f>
        <v>100</v>
      </c>
      <c r="G3672" s="2" t="n">
        <f aca="false">IF(OR(Channel_Anomalies!C3672=1,Channel_Anomalies!D3672=1,Channel_Anomalies!E3672=1),1,0)</f>
        <v>0</v>
      </c>
      <c r="H3672" s="2" t="str">
        <f aca="false">IF(Channel_Anomalies!C3672=1,"temperature",IF(Channel_Anomalies!D3672=1,"battery_voltage",IF(Channel_Anomalies!E3672=1,"solar_power_input","")))</f>
        <v/>
      </c>
      <c r="I3672" s="2" t="n">
        <f aca="false">IF(Channel_Anomalies!C3672=1,0.9,IF(Channel_Anomalies!D3672=1,0.85,IF(Channel_Anomalies!E3672=1,0.75,0)))</f>
        <v>0</v>
      </c>
      <c r="J3672" s="2" t="n">
        <f aca="false">MAX(0,MIN(100,0.35*C3672+0.25*D3672+0.25*E3672+0.15*F3672-IF(G3672=1,12,0)))</f>
        <v>81.894212542</v>
      </c>
      <c r="K3672" s="2" t="str">
        <f aca="false">IF(J3672&lt;40,"CRITICAL",IF(J3672&lt;60,"HIGH",IF(J3672&lt;80,"MED","LOW")))</f>
        <v>LOW</v>
      </c>
      <c r="L3672" s="2" t="str">
        <f aca="false">"TWIN-"&amp;TEXT(M3672,"000000")</f>
        <v>TWIN-003670</v>
      </c>
      <c r="M3672" s="2" t="n">
        <f aca="false">ROW()-2</f>
        <v>3670</v>
      </c>
      <c r="N3672" s="2" t="s">
        <v>4374</v>
      </c>
      <c r="O3672" s="2" t="n">
        <v>1</v>
      </c>
    </row>
    <row r="3673" customFormat="false" ht="15" hidden="false" customHeight="false" outlineLevel="0" collapsed="false">
      <c r="A3673" s="2" t="str">
        <f aca="false">Telemetry!A3673</f>
        <v>2019-12-11T13:11:00Z</v>
      </c>
      <c r="B3673" s="2" t="str">
        <f aca="false">Telemetry!B3673</f>
        <v>ISS-25544</v>
      </c>
      <c r="C3673" s="2" t="n">
        <f aca="false">Telemetry!V3673</f>
        <v>100</v>
      </c>
      <c r="D3673" s="2" t="n">
        <f aca="false">MAX(0,MIN(100,100-ABS(Telemetry!Y3673-20)*3))</f>
        <v>96.29335969</v>
      </c>
      <c r="E3673" s="2" t="n">
        <f aca="false">MAX(0,MIN(100,100-ABS(Telemetry!AA3673-90)*1.2))</f>
        <v>30.880431076</v>
      </c>
      <c r="F3673" s="2" t="n">
        <f aca="false">IF(Telemetry!AB3673="ON",95,100)</f>
        <v>100</v>
      </c>
      <c r="G3673" s="2" t="n">
        <f aca="false">IF(OR(Channel_Anomalies!C3673=1,Channel_Anomalies!D3673=1,Channel_Anomalies!E3673=1),1,0)</f>
        <v>0</v>
      </c>
      <c r="H3673" s="2" t="str">
        <f aca="false">IF(Channel_Anomalies!C3673=1,"temperature",IF(Channel_Anomalies!D3673=1,"battery_voltage",IF(Channel_Anomalies!E3673=1,"solar_power_input","")))</f>
        <v/>
      </c>
      <c r="I3673" s="2" t="n">
        <f aca="false">IF(Channel_Anomalies!C3673=1,0.9,IF(Channel_Anomalies!D3673=1,0.85,IF(Channel_Anomalies!E3673=1,0.75,0)))</f>
        <v>0</v>
      </c>
      <c r="J3673" s="2" t="n">
        <f aca="false">MAX(0,MIN(100,0.35*C3673+0.25*D3673+0.25*E3673+0.15*F3673-IF(G3673=1,12,0)))</f>
        <v>81.7934476915</v>
      </c>
      <c r="K3673" s="2" t="str">
        <f aca="false">IF(J3673&lt;40,"CRITICAL",IF(J3673&lt;60,"HIGH",IF(J3673&lt;80,"MED","LOW")))</f>
        <v>LOW</v>
      </c>
      <c r="L3673" s="2" t="str">
        <f aca="false">"TWIN-"&amp;TEXT(M3673,"000000")</f>
        <v>TWIN-003671</v>
      </c>
      <c r="M3673" s="2" t="n">
        <f aca="false">ROW()-2</f>
        <v>3671</v>
      </c>
      <c r="N3673" s="2" t="s">
        <v>4374</v>
      </c>
      <c r="O3673" s="2" t="n">
        <v>1</v>
      </c>
    </row>
    <row r="3674" customFormat="false" ht="15" hidden="false" customHeight="false" outlineLevel="0" collapsed="false">
      <c r="A3674" s="2" t="str">
        <f aca="false">Telemetry!A3674</f>
        <v>2019-12-11T13:12:00Z</v>
      </c>
      <c r="B3674" s="2" t="str">
        <f aca="false">Telemetry!B3674</f>
        <v>ISS-25544</v>
      </c>
      <c r="C3674" s="2" t="n">
        <f aca="false">Telemetry!V3674</f>
        <v>100</v>
      </c>
      <c r="D3674" s="2" t="n">
        <f aca="false">MAX(0,MIN(100,100-ABS(Telemetry!Y3674-20)*3))</f>
        <v>97.86763519</v>
      </c>
      <c r="E3674" s="2" t="n">
        <f aca="false">MAX(0,MIN(100,100-ABS(Telemetry!AA3674-90)*1.2))</f>
        <v>34.365027208</v>
      </c>
      <c r="F3674" s="2" t="n">
        <f aca="false">IF(Telemetry!AB3674="ON",95,100)</f>
        <v>100</v>
      </c>
      <c r="G3674" s="2" t="n">
        <f aca="false">IF(OR(Channel_Anomalies!C3674=1,Channel_Anomalies!D3674=1,Channel_Anomalies!E3674=1),1,0)</f>
        <v>0</v>
      </c>
      <c r="H3674" s="2" t="str">
        <f aca="false">IF(Channel_Anomalies!C3674=1,"temperature",IF(Channel_Anomalies!D3674=1,"battery_voltage",IF(Channel_Anomalies!E3674=1,"solar_power_input","")))</f>
        <v/>
      </c>
      <c r="I3674" s="2" t="n">
        <f aca="false">IF(Channel_Anomalies!C3674=1,0.9,IF(Channel_Anomalies!D3674=1,0.85,IF(Channel_Anomalies!E3674=1,0.75,0)))</f>
        <v>0</v>
      </c>
      <c r="J3674" s="2" t="n">
        <f aca="false">MAX(0,MIN(100,0.35*C3674+0.25*D3674+0.25*E3674+0.15*F3674-IF(G3674=1,12,0)))</f>
        <v>83.0581655995</v>
      </c>
      <c r="K3674" s="2" t="str">
        <f aca="false">IF(J3674&lt;40,"CRITICAL",IF(J3674&lt;60,"HIGH",IF(J3674&lt;80,"MED","LOW")))</f>
        <v>LOW</v>
      </c>
      <c r="L3674" s="2" t="str">
        <f aca="false">"TWIN-"&amp;TEXT(M3674,"000000")</f>
        <v>TWIN-003672</v>
      </c>
      <c r="M3674" s="2" t="n">
        <f aca="false">ROW()-2</f>
        <v>3672</v>
      </c>
      <c r="N3674" s="2" t="s">
        <v>4374</v>
      </c>
      <c r="O3674" s="2" t="n">
        <v>1</v>
      </c>
    </row>
    <row r="3675" customFormat="false" ht="15" hidden="false" customHeight="false" outlineLevel="0" collapsed="false">
      <c r="A3675" s="2" t="str">
        <f aca="false">Telemetry!A3675</f>
        <v>2019-12-11T13:13:00Z</v>
      </c>
      <c r="B3675" s="2" t="str">
        <f aca="false">Telemetry!B3675</f>
        <v>ISS-25544</v>
      </c>
      <c r="C3675" s="2" t="n">
        <f aca="false">Telemetry!V3675</f>
        <v>100</v>
      </c>
      <c r="D3675" s="2" t="n">
        <f aca="false">MAX(0,MIN(100,100-ABS(Telemetry!Y3675-20)*3))</f>
        <v>98.16381097</v>
      </c>
      <c r="E3675" s="2" t="n">
        <f aca="false">MAX(0,MIN(100,100-ABS(Telemetry!AA3675-90)*1.2))</f>
        <v>34.925650564</v>
      </c>
      <c r="F3675" s="2" t="n">
        <f aca="false">IF(Telemetry!AB3675="ON",95,100)</f>
        <v>100</v>
      </c>
      <c r="G3675" s="2" t="n">
        <f aca="false">IF(OR(Channel_Anomalies!C3675=1,Channel_Anomalies!D3675=1,Channel_Anomalies!E3675=1),1,0)</f>
        <v>0</v>
      </c>
      <c r="H3675" s="2" t="str">
        <f aca="false">IF(Channel_Anomalies!C3675=1,"temperature",IF(Channel_Anomalies!D3675=1,"battery_voltage",IF(Channel_Anomalies!E3675=1,"solar_power_input","")))</f>
        <v/>
      </c>
      <c r="I3675" s="2" t="n">
        <f aca="false">IF(Channel_Anomalies!C3675=1,0.9,IF(Channel_Anomalies!D3675=1,0.85,IF(Channel_Anomalies!E3675=1,0.75,0)))</f>
        <v>0</v>
      </c>
      <c r="J3675" s="2" t="n">
        <f aca="false">MAX(0,MIN(100,0.35*C3675+0.25*D3675+0.25*E3675+0.15*F3675-IF(G3675=1,12,0)))</f>
        <v>83.2723653835</v>
      </c>
      <c r="K3675" s="2" t="str">
        <f aca="false">IF(J3675&lt;40,"CRITICAL",IF(J3675&lt;60,"HIGH",IF(J3675&lt;80,"MED","LOW")))</f>
        <v>LOW</v>
      </c>
      <c r="L3675" s="2" t="str">
        <f aca="false">"TWIN-"&amp;TEXT(M3675,"000000")</f>
        <v>TWIN-003673</v>
      </c>
      <c r="M3675" s="2" t="n">
        <f aca="false">ROW()-2</f>
        <v>3673</v>
      </c>
      <c r="N3675" s="2" t="s">
        <v>4374</v>
      </c>
      <c r="O3675" s="2" t="n">
        <v>1</v>
      </c>
    </row>
    <row r="3676" customFormat="false" ht="15" hidden="false" customHeight="false" outlineLevel="0" collapsed="false">
      <c r="A3676" s="2" t="str">
        <f aca="false">Telemetry!A3676</f>
        <v>2019-12-11T13:14:00Z</v>
      </c>
      <c r="B3676" s="2" t="str">
        <f aca="false">Telemetry!B3676</f>
        <v>ISS-25544</v>
      </c>
      <c r="C3676" s="2" t="n">
        <f aca="false">Telemetry!V3676</f>
        <v>100</v>
      </c>
      <c r="D3676" s="2" t="n">
        <f aca="false">MAX(0,MIN(100,100-ABS(Telemetry!Y3676-20)*3))</f>
        <v>98.51559523</v>
      </c>
      <c r="E3676" s="2" t="n">
        <f aca="false">MAX(0,MIN(100,100-ABS(Telemetry!AA3676-90)*1.2))</f>
        <v>35.975103328</v>
      </c>
      <c r="F3676" s="2" t="n">
        <f aca="false">IF(Telemetry!AB3676="ON",95,100)</f>
        <v>100</v>
      </c>
      <c r="G3676" s="2" t="n">
        <f aca="false">IF(OR(Channel_Anomalies!C3676=1,Channel_Anomalies!D3676=1,Channel_Anomalies!E3676=1),1,0)</f>
        <v>0</v>
      </c>
      <c r="H3676" s="2" t="str">
        <f aca="false">IF(Channel_Anomalies!C3676=1,"temperature",IF(Channel_Anomalies!D3676=1,"battery_voltage",IF(Channel_Anomalies!E3676=1,"solar_power_input","")))</f>
        <v/>
      </c>
      <c r="I3676" s="2" t="n">
        <f aca="false">IF(Channel_Anomalies!C3676=1,0.9,IF(Channel_Anomalies!D3676=1,0.85,IF(Channel_Anomalies!E3676=1,0.75,0)))</f>
        <v>0</v>
      </c>
      <c r="J3676" s="2" t="n">
        <f aca="false">MAX(0,MIN(100,0.35*C3676+0.25*D3676+0.25*E3676+0.15*F3676-IF(G3676=1,12,0)))</f>
        <v>83.6226746395</v>
      </c>
      <c r="K3676" s="2" t="str">
        <f aca="false">IF(J3676&lt;40,"CRITICAL",IF(J3676&lt;60,"HIGH",IF(J3676&lt;80,"MED","LOW")))</f>
        <v>LOW</v>
      </c>
      <c r="L3676" s="2" t="str">
        <f aca="false">"TWIN-"&amp;TEXT(M3676,"000000")</f>
        <v>TWIN-003674</v>
      </c>
      <c r="M3676" s="2" t="n">
        <f aca="false">ROW()-2</f>
        <v>3674</v>
      </c>
      <c r="N3676" s="2" t="s">
        <v>4374</v>
      </c>
      <c r="O3676" s="2" t="n">
        <v>1</v>
      </c>
    </row>
    <row r="3677" customFormat="false" ht="15" hidden="false" customHeight="false" outlineLevel="0" collapsed="false">
      <c r="A3677" s="2" t="str">
        <f aca="false">Telemetry!A3677</f>
        <v>2019-12-11T13:15:00Z</v>
      </c>
      <c r="B3677" s="2" t="str">
        <f aca="false">Telemetry!B3677</f>
        <v>ISS-25544</v>
      </c>
      <c r="C3677" s="2" t="n">
        <f aca="false">Telemetry!V3677</f>
        <v>100</v>
      </c>
      <c r="D3677" s="2" t="n">
        <f aca="false">MAX(0,MIN(100,100-ABS(Telemetry!Y3677-20)*3))</f>
        <v>99.67192711</v>
      </c>
      <c r="E3677" s="2" t="n">
        <f aca="false">MAX(0,MIN(100,100-ABS(Telemetry!AA3677-90)*1.2))</f>
        <v>35.860625884</v>
      </c>
      <c r="F3677" s="2" t="n">
        <f aca="false">IF(Telemetry!AB3677="ON",95,100)</f>
        <v>100</v>
      </c>
      <c r="G3677" s="2" t="n">
        <f aca="false">IF(OR(Channel_Anomalies!C3677=1,Channel_Anomalies!D3677=1,Channel_Anomalies!E3677=1),1,0)</f>
        <v>0</v>
      </c>
      <c r="H3677" s="2" t="str">
        <f aca="false">IF(Channel_Anomalies!C3677=1,"temperature",IF(Channel_Anomalies!D3677=1,"battery_voltage",IF(Channel_Anomalies!E3677=1,"solar_power_input","")))</f>
        <v/>
      </c>
      <c r="I3677" s="2" t="n">
        <f aca="false">IF(Channel_Anomalies!C3677=1,0.9,IF(Channel_Anomalies!D3677=1,0.85,IF(Channel_Anomalies!E3677=1,0.75,0)))</f>
        <v>0</v>
      </c>
      <c r="J3677" s="2" t="n">
        <f aca="false">MAX(0,MIN(100,0.35*C3677+0.25*D3677+0.25*E3677+0.15*F3677-IF(G3677=1,12,0)))</f>
        <v>83.8831382485</v>
      </c>
      <c r="K3677" s="2" t="str">
        <f aca="false">IF(J3677&lt;40,"CRITICAL",IF(J3677&lt;60,"HIGH",IF(J3677&lt;80,"MED","LOW")))</f>
        <v>LOW</v>
      </c>
      <c r="L3677" s="2" t="str">
        <f aca="false">"TWIN-"&amp;TEXT(M3677,"000000")</f>
        <v>TWIN-003675</v>
      </c>
      <c r="M3677" s="2" t="n">
        <f aca="false">ROW()-2</f>
        <v>3675</v>
      </c>
      <c r="N3677" s="2" t="s">
        <v>4374</v>
      </c>
      <c r="O3677" s="2" t="n">
        <v>1</v>
      </c>
    </row>
    <row r="3678" customFormat="false" ht="15" hidden="false" customHeight="false" outlineLevel="0" collapsed="false">
      <c r="A3678" s="2" t="str">
        <f aca="false">Telemetry!A3678</f>
        <v>2019-12-11T13:16:00Z</v>
      </c>
      <c r="B3678" s="2" t="str">
        <f aca="false">Telemetry!B3678</f>
        <v>ISS-25544</v>
      </c>
      <c r="C3678" s="2" t="n">
        <f aca="false">Telemetry!V3678</f>
        <v>100</v>
      </c>
      <c r="D3678" s="2" t="n">
        <f aca="false">MAX(0,MIN(100,100-ABS(Telemetry!Y3678-20)*3))</f>
        <v>98.51299441</v>
      </c>
      <c r="E3678" s="2" t="n">
        <f aca="false">MAX(0,MIN(100,100-ABS(Telemetry!AA3678-90)*1.2))</f>
        <v>32.443484104</v>
      </c>
      <c r="F3678" s="2" t="n">
        <f aca="false">IF(Telemetry!AB3678="ON",95,100)</f>
        <v>100</v>
      </c>
      <c r="G3678" s="2" t="n">
        <f aca="false">IF(OR(Channel_Anomalies!C3678=1,Channel_Anomalies!D3678=1,Channel_Anomalies!E3678=1),1,0)</f>
        <v>0</v>
      </c>
      <c r="H3678" s="2" t="str">
        <f aca="false">IF(Channel_Anomalies!C3678=1,"temperature",IF(Channel_Anomalies!D3678=1,"battery_voltage",IF(Channel_Anomalies!E3678=1,"solar_power_input","")))</f>
        <v/>
      </c>
      <c r="I3678" s="2" t="n">
        <f aca="false">IF(Channel_Anomalies!C3678=1,0.9,IF(Channel_Anomalies!D3678=1,0.85,IF(Channel_Anomalies!E3678=1,0.75,0)))</f>
        <v>0</v>
      </c>
      <c r="J3678" s="2" t="n">
        <f aca="false">MAX(0,MIN(100,0.35*C3678+0.25*D3678+0.25*E3678+0.15*F3678-IF(G3678=1,12,0)))</f>
        <v>82.7391196285</v>
      </c>
      <c r="K3678" s="2" t="str">
        <f aca="false">IF(J3678&lt;40,"CRITICAL",IF(J3678&lt;60,"HIGH",IF(J3678&lt;80,"MED","LOW")))</f>
        <v>LOW</v>
      </c>
      <c r="L3678" s="2" t="str">
        <f aca="false">"TWIN-"&amp;TEXT(M3678,"000000")</f>
        <v>TWIN-003676</v>
      </c>
      <c r="M3678" s="2" t="n">
        <f aca="false">ROW()-2</f>
        <v>3676</v>
      </c>
      <c r="N3678" s="2" t="s">
        <v>4374</v>
      </c>
      <c r="O3678" s="2" t="n">
        <v>1</v>
      </c>
    </row>
    <row r="3679" customFormat="false" ht="15" hidden="false" customHeight="false" outlineLevel="0" collapsed="false">
      <c r="A3679" s="2" t="str">
        <f aca="false">Telemetry!A3679</f>
        <v>2019-12-11T13:17:00Z</v>
      </c>
      <c r="B3679" s="2" t="str">
        <f aca="false">Telemetry!B3679</f>
        <v>ISS-25544</v>
      </c>
      <c r="C3679" s="2" t="n">
        <f aca="false">Telemetry!V3679</f>
        <v>100</v>
      </c>
      <c r="D3679" s="2" t="n">
        <f aca="false">MAX(0,MIN(100,100-ABS(Telemetry!Y3679-20)*3))</f>
        <v>99.4145104</v>
      </c>
      <c r="E3679" s="2" t="n">
        <f aca="false">MAX(0,MIN(100,100-ABS(Telemetry!AA3679-90)*1.2))</f>
        <v>33.169258948</v>
      </c>
      <c r="F3679" s="2" t="n">
        <f aca="false">IF(Telemetry!AB3679="ON",95,100)</f>
        <v>100</v>
      </c>
      <c r="G3679" s="2" t="n">
        <f aca="false">IF(OR(Channel_Anomalies!C3679=1,Channel_Anomalies!D3679=1,Channel_Anomalies!E3679=1),1,0)</f>
        <v>0</v>
      </c>
      <c r="H3679" s="2" t="str">
        <f aca="false">IF(Channel_Anomalies!C3679=1,"temperature",IF(Channel_Anomalies!D3679=1,"battery_voltage",IF(Channel_Anomalies!E3679=1,"solar_power_input","")))</f>
        <v/>
      </c>
      <c r="I3679" s="2" t="n">
        <f aca="false">IF(Channel_Anomalies!C3679=1,0.9,IF(Channel_Anomalies!D3679=1,0.85,IF(Channel_Anomalies!E3679=1,0.75,0)))</f>
        <v>0</v>
      </c>
      <c r="J3679" s="2" t="n">
        <f aca="false">MAX(0,MIN(100,0.35*C3679+0.25*D3679+0.25*E3679+0.15*F3679-IF(G3679=1,12,0)))</f>
        <v>83.145942337</v>
      </c>
      <c r="K3679" s="2" t="str">
        <f aca="false">IF(J3679&lt;40,"CRITICAL",IF(J3679&lt;60,"HIGH",IF(J3679&lt;80,"MED","LOW")))</f>
        <v>LOW</v>
      </c>
      <c r="L3679" s="2" t="str">
        <f aca="false">"TWIN-"&amp;TEXT(M3679,"000000")</f>
        <v>TWIN-003677</v>
      </c>
      <c r="M3679" s="2" t="n">
        <f aca="false">ROW()-2</f>
        <v>3677</v>
      </c>
      <c r="N3679" s="2" t="s">
        <v>4374</v>
      </c>
      <c r="O3679" s="2" t="n">
        <v>1</v>
      </c>
    </row>
    <row r="3680" customFormat="false" ht="15" hidden="false" customHeight="false" outlineLevel="0" collapsed="false">
      <c r="A3680" s="2" t="str">
        <f aca="false">Telemetry!A3680</f>
        <v>2019-12-11T13:18:00Z</v>
      </c>
      <c r="B3680" s="2" t="str">
        <f aca="false">Telemetry!B3680</f>
        <v>ISS-25544</v>
      </c>
      <c r="C3680" s="2" t="n">
        <f aca="false">Telemetry!V3680</f>
        <v>100</v>
      </c>
      <c r="D3680" s="2" t="n">
        <f aca="false">MAX(0,MIN(100,100-ABS(Telemetry!Y3680-20)*3))</f>
        <v>98.87810236</v>
      </c>
      <c r="E3680" s="2" t="n">
        <f aca="false">MAX(0,MIN(100,100-ABS(Telemetry!AA3680-90)*1.2))</f>
        <v>35.33084254</v>
      </c>
      <c r="F3680" s="2" t="n">
        <f aca="false">IF(Telemetry!AB3680="ON",95,100)</f>
        <v>100</v>
      </c>
      <c r="G3680" s="2" t="n">
        <f aca="false">IF(OR(Channel_Anomalies!C3680=1,Channel_Anomalies!D3680=1,Channel_Anomalies!E3680=1),1,0)</f>
        <v>0</v>
      </c>
      <c r="H3680" s="2" t="str">
        <f aca="false">IF(Channel_Anomalies!C3680=1,"temperature",IF(Channel_Anomalies!D3680=1,"battery_voltage",IF(Channel_Anomalies!E3680=1,"solar_power_input","")))</f>
        <v/>
      </c>
      <c r="I3680" s="2" t="n">
        <f aca="false">IF(Channel_Anomalies!C3680=1,0.9,IF(Channel_Anomalies!D3680=1,0.85,IF(Channel_Anomalies!E3680=1,0.75,0)))</f>
        <v>0</v>
      </c>
      <c r="J3680" s="2" t="n">
        <f aca="false">MAX(0,MIN(100,0.35*C3680+0.25*D3680+0.25*E3680+0.15*F3680-IF(G3680=1,12,0)))</f>
        <v>83.552236225</v>
      </c>
      <c r="K3680" s="2" t="str">
        <f aca="false">IF(J3680&lt;40,"CRITICAL",IF(J3680&lt;60,"HIGH",IF(J3680&lt;80,"MED","LOW")))</f>
        <v>LOW</v>
      </c>
      <c r="L3680" s="2" t="str">
        <f aca="false">"TWIN-"&amp;TEXT(M3680,"000000")</f>
        <v>TWIN-003678</v>
      </c>
      <c r="M3680" s="2" t="n">
        <f aca="false">ROW()-2</f>
        <v>3678</v>
      </c>
      <c r="N3680" s="2" t="s">
        <v>4374</v>
      </c>
      <c r="O3680" s="2" t="n">
        <v>1</v>
      </c>
    </row>
    <row r="3681" customFormat="false" ht="15" hidden="false" customHeight="false" outlineLevel="0" collapsed="false">
      <c r="A3681" s="2" t="str">
        <f aca="false">Telemetry!A3681</f>
        <v>2019-12-11T13:19:00Z</v>
      </c>
      <c r="B3681" s="2" t="str">
        <f aca="false">Telemetry!B3681</f>
        <v>ISS-25544</v>
      </c>
      <c r="C3681" s="2" t="n">
        <f aca="false">Telemetry!V3681</f>
        <v>100</v>
      </c>
      <c r="D3681" s="2" t="n">
        <f aca="false">MAX(0,MIN(100,100-ABS(Telemetry!Y3681-20)*3))</f>
        <v>99.2306779</v>
      </c>
      <c r="E3681" s="2" t="n">
        <f aca="false">MAX(0,MIN(100,100-ABS(Telemetry!AA3681-90)*1.2))</f>
        <v>33.529821508</v>
      </c>
      <c r="F3681" s="2" t="n">
        <f aca="false">IF(Telemetry!AB3681="ON",95,100)</f>
        <v>100</v>
      </c>
      <c r="G3681" s="2" t="n">
        <f aca="false">IF(OR(Channel_Anomalies!C3681=1,Channel_Anomalies!D3681=1,Channel_Anomalies!E3681=1),1,0)</f>
        <v>0</v>
      </c>
      <c r="H3681" s="2" t="str">
        <f aca="false">IF(Channel_Anomalies!C3681=1,"temperature",IF(Channel_Anomalies!D3681=1,"battery_voltage",IF(Channel_Anomalies!E3681=1,"solar_power_input","")))</f>
        <v/>
      </c>
      <c r="I3681" s="2" t="n">
        <f aca="false">IF(Channel_Anomalies!C3681=1,0.9,IF(Channel_Anomalies!D3681=1,0.85,IF(Channel_Anomalies!E3681=1,0.75,0)))</f>
        <v>0</v>
      </c>
      <c r="J3681" s="2" t="n">
        <f aca="false">MAX(0,MIN(100,0.35*C3681+0.25*D3681+0.25*E3681+0.15*F3681-IF(G3681=1,12,0)))</f>
        <v>83.190124852</v>
      </c>
      <c r="K3681" s="2" t="str">
        <f aca="false">IF(J3681&lt;40,"CRITICAL",IF(J3681&lt;60,"HIGH",IF(J3681&lt;80,"MED","LOW")))</f>
        <v>LOW</v>
      </c>
      <c r="L3681" s="2" t="str">
        <f aca="false">"TWIN-"&amp;TEXT(M3681,"000000")</f>
        <v>TWIN-003679</v>
      </c>
      <c r="M3681" s="2" t="n">
        <f aca="false">ROW()-2</f>
        <v>3679</v>
      </c>
      <c r="N3681" s="2" t="s">
        <v>4374</v>
      </c>
      <c r="O3681" s="2" t="n">
        <v>1</v>
      </c>
    </row>
    <row r="3682" customFormat="false" ht="15" hidden="false" customHeight="false" outlineLevel="0" collapsed="false">
      <c r="A3682" s="2" t="str">
        <f aca="false">Telemetry!A3682</f>
        <v>2019-12-11T13:20:00Z</v>
      </c>
      <c r="B3682" s="2" t="str">
        <f aca="false">Telemetry!B3682</f>
        <v>ISS-25544</v>
      </c>
      <c r="C3682" s="2" t="n">
        <f aca="false">Telemetry!V3682</f>
        <v>100</v>
      </c>
      <c r="D3682" s="2" t="n">
        <f aca="false">MAX(0,MIN(100,100-ABS(Telemetry!Y3682-20)*3))</f>
        <v>99.97894171</v>
      </c>
      <c r="E3682" s="2" t="n">
        <f aca="false">MAX(0,MIN(100,100-ABS(Telemetry!AA3682-90)*1.2))</f>
        <v>33.615822376</v>
      </c>
      <c r="F3682" s="2" t="n">
        <f aca="false">IF(Telemetry!AB3682="ON",95,100)</f>
        <v>100</v>
      </c>
      <c r="G3682" s="2" t="n">
        <f aca="false">IF(OR(Channel_Anomalies!C3682=1,Channel_Anomalies!D3682=1,Channel_Anomalies!E3682=1),1,0)</f>
        <v>0</v>
      </c>
      <c r="H3682" s="2" t="str">
        <f aca="false">IF(Channel_Anomalies!C3682=1,"temperature",IF(Channel_Anomalies!D3682=1,"battery_voltage",IF(Channel_Anomalies!E3682=1,"solar_power_input","")))</f>
        <v/>
      </c>
      <c r="I3682" s="2" t="n">
        <f aca="false">IF(Channel_Anomalies!C3682=1,0.9,IF(Channel_Anomalies!D3682=1,0.85,IF(Channel_Anomalies!E3682=1,0.75,0)))</f>
        <v>0</v>
      </c>
      <c r="J3682" s="2" t="n">
        <f aca="false">MAX(0,MIN(100,0.35*C3682+0.25*D3682+0.25*E3682+0.15*F3682-IF(G3682=1,12,0)))</f>
        <v>83.3986910215</v>
      </c>
      <c r="K3682" s="2" t="str">
        <f aca="false">IF(J3682&lt;40,"CRITICAL",IF(J3682&lt;60,"HIGH",IF(J3682&lt;80,"MED","LOW")))</f>
        <v>LOW</v>
      </c>
      <c r="L3682" s="2" t="str">
        <f aca="false">"TWIN-"&amp;TEXT(M3682,"000000")</f>
        <v>TWIN-003680</v>
      </c>
      <c r="M3682" s="2" t="n">
        <f aca="false">ROW()-2</f>
        <v>3680</v>
      </c>
      <c r="N3682" s="2" t="s">
        <v>4374</v>
      </c>
      <c r="O3682" s="2" t="n">
        <v>1</v>
      </c>
    </row>
    <row r="3683" customFormat="false" ht="15" hidden="false" customHeight="false" outlineLevel="0" collapsed="false">
      <c r="A3683" s="2" t="str">
        <f aca="false">Telemetry!A3683</f>
        <v>2019-12-11T13:21:00Z</v>
      </c>
      <c r="B3683" s="2" t="str">
        <f aca="false">Telemetry!B3683</f>
        <v>ISS-25544</v>
      </c>
      <c r="C3683" s="2" t="n">
        <f aca="false">Telemetry!V3683</f>
        <v>100</v>
      </c>
      <c r="D3683" s="2" t="n">
        <f aca="false">MAX(0,MIN(100,100-ABS(Telemetry!Y3683-20)*3))</f>
        <v>98.87829124</v>
      </c>
      <c r="E3683" s="2" t="n">
        <f aca="false">MAX(0,MIN(100,100-ABS(Telemetry!AA3683-90)*1.2))</f>
        <v>32.778166828</v>
      </c>
      <c r="F3683" s="2" t="n">
        <f aca="false">IF(Telemetry!AB3683="ON",95,100)</f>
        <v>100</v>
      </c>
      <c r="G3683" s="2" t="n">
        <f aca="false">IF(OR(Channel_Anomalies!C3683=1,Channel_Anomalies!D3683=1,Channel_Anomalies!E3683=1),1,0)</f>
        <v>0</v>
      </c>
      <c r="H3683" s="2" t="str">
        <f aca="false">IF(Channel_Anomalies!C3683=1,"temperature",IF(Channel_Anomalies!D3683=1,"battery_voltage",IF(Channel_Anomalies!E3683=1,"solar_power_input","")))</f>
        <v/>
      </c>
      <c r="I3683" s="2" t="n">
        <f aca="false">IF(Channel_Anomalies!C3683=1,0.9,IF(Channel_Anomalies!D3683=1,0.85,IF(Channel_Anomalies!E3683=1,0.75,0)))</f>
        <v>0</v>
      </c>
      <c r="J3683" s="2" t="n">
        <f aca="false">MAX(0,MIN(100,0.35*C3683+0.25*D3683+0.25*E3683+0.15*F3683-IF(G3683=1,12,0)))</f>
        <v>82.914114517</v>
      </c>
      <c r="K3683" s="2" t="str">
        <f aca="false">IF(J3683&lt;40,"CRITICAL",IF(J3683&lt;60,"HIGH",IF(J3683&lt;80,"MED","LOW")))</f>
        <v>LOW</v>
      </c>
      <c r="L3683" s="2" t="str">
        <f aca="false">"TWIN-"&amp;TEXT(M3683,"000000")</f>
        <v>TWIN-003681</v>
      </c>
      <c r="M3683" s="2" t="n">
        <f aca="false">ROW()-2</f>
        <v>3681</v>
      </c>
      <c r="N3683" s="2" t="s">
        <v>4374</v>
      </c>
      <c r="O3683" s="2" t="n">
        <v>1</v>
      </c>
    </row>
    <row r="3684" customFormat="false" ht="15" hidden="false" customHeight="false" outlineLevel="0" collapsed="false">
      <c r="A3684" s="2" t="str">
        <f aca="false">Telemetry!A3684</f>
        <v>2019-12-11T13:22:00Z</v>
      </c>
      <c r="B3684" s="2" t="str">
        <f aca="false">Telemetry!B3684</f>
        <v>ISS-25544</v>
      </c>
      <c r="C3684" s="2" t="n">
        <f aca="false">Telemetry!V3684</f>
        <v>100</v>
      </c>
      <c r="D3684" s="2" t="n">
        <f aca="false">MAX(0,MIN(100,100-ABS(Telemetry!Y3684-20)*3))</f>
        <v>98.30383822</v>
      </c>
      <c r="E3684" s="2" t="n">
        <f aca="false">MAX(0,MIN(100,100-ABS(Telemetry!AA3684-90)*1.2))</f>
        <v>31.863871012</v>
      </c>
      <c r="F3684" s="2" t="n">
        <f aca="false">IF(Telemetry!AB3684="ON",95,100)</f>
        <v>100</v>
      </c>
      <c r="G3684" s="2" t="n">
        <f aca="false">IF(OR(Channel_Anomalies!C3684=1,Channel_Anomalies!D3684=1,Channel_Anomalies!E3684=1),1,0)</f>
        <v>0</v>
      </c>
      <c r="H3684" s="2" t="str">
        <f aca="false">IF(Channel_Anomalies!C3684=1,"temperature",IF(Channel_Anomalies!D3684=1,"battery_voltage",IF(Channel_Anomalies!E3684=1,"solar_power_input","")))</f>
        <v/>
      </c>
      <c r="I3684" s="2" t="n">
        <f aca="false">IF(Channel_Anomalies!C3684=1,0.9,IF(Channel_Anomalies!D3684=1,0.85,IF(Channel_Anomalies!E3684=1,0.75,0)))</f>
        <v>0</v>
      </c>
      <c r="J3684" s="2" t="n">
        <f aca="false">MAX(0,MIN(100,0.35*C3684+0.25*D3684+0.25*E3684+0.15*F3684-IF(G3684=1,12,0)))</f>
        <v>82.541927308</v>
      </c>
      <c r="K3684" s="2" t="str">
        <f aca="false">IF(J3684&lt;40,"CRITICAL",IF(J3684&lt;60,"HIGH",IF(J3684&lt;80,"MED","LOW")))</f>
        <v>LOW</v>
      </c>
      <c r="L3684" s="2" t="str">
        <f aca="false">"TWIN-"&amp;TEXT(M3684,"000000")</f>
        <v>TWIN-003682</v>
      </c>
      <c r="M3684" s="2" t="n">
        <f aca="false">ROW()-2</f>
        <v>3682</v>
      </c>
      <c r="N3684" s="2" t="s">
        <v>4374</v>
      </c>
      <c r="O3684" s="2" t="n">
        <v>1</v>
      </c>
    </row>
    <row r="3685" customFormat="false" ht="15" hidden="false" customHeight="false" outlineLevel="0" collapsed="false">
      <c r="A3685" s="2" t="str">
        <f aca="false">Telemetry!A3685</f>
        <v>2019-12-11T13:23:00Z</v>
      </c>
      <c r="B3685" s="2" t="str">
        <f aca="false">Telemetry!B3685</f>
        <v>ISS-25544</v>
      </c>
      <c r="C3685" s="2" t="n">
        <f aca="false">Telemetry!V3685</f>
        <v>100</v>
      </c>
      <c r="D3685" s="2" t="n">
        <f aca="false">MAX(0,MIN(100,100-ABS(Telemetry!Y3685-20)*3))</f>
        <v>97.22059507</v>
      </c>
      <c r="E3685" s="2" t="n">
        <f aca="false">MAX(0,MIN(100,100-ABS(Telemetry!AA3685-90)*1.2))</f>
        <v>35.065954672</v>
      </c>
      <c r="F3685" s="2" t="n">
        <f aca="false">IF(Telemetry!AB3685="ON",95,100)</f>
        <v>100</v>
      </c>
      <c r="G3685" s="2" t="n">
        <f aca="false">IF(OR(Channel_Anomalies!C3685=1,Channel_Anomalies!D3685=1,Channel_Anomalies!E3685=1),1,0)</f>
        <v>0</v>
      </c>
      <c r="H3685" s="2" t="str">
        <f aca="false">IF(Channel_Anomalies!C3685=1,"temperature",IF(Channel_Anomalies!D3685=1,"battery_voltage",IF(Channel_Anomalies!E3685=1,"solar_power_input","")))</f>
        <v/>
      </c>
      <c r="I3685" s="2" t="n">
        <f aca="false">IF(Channel_Anomalies!C3685=1,0.9,IF(Channel_Anomalies!D3685=1,0.85,IF(Channel_Anomalies!E3685=1,0.75,0)))</f>
        <v>0</v>
      </c>
      <c r="J3685" s="2" t="n">
        <f aca="false">MAX(0,MIN(100,0.35*C3685+0.25*D3685+0.25*E3685+0.15*F3685-IF(G3685=1,12,0)))</f>
        <v>83.0716374355</v>
      </c>
      <c r="K3685" s="2" t="str">
        <f aca="false">IF(J3685&lt;40,"CRITICAL",IF(J3685&lt;60,"HIGH",IF(J3685&lt;80,"MED","LOW")))</f>
        <v>LOW</v>
      </c>
      <c r="L3685" s="2" t="str">
        <f aca="false">"TWIN-"&amp;TEXT(M3685,"000000")</f>
        <v>TWIN-003683</v>
      </c>
      <c r="M3685" s="2" t="n">
        <f aca="false">ROW()-2</f>
        <v>3683</v>
      </c>
      <c r="N3685" s="2" t="s">
        <v>4374</v>
      </c>
      <c r="O3685" s="2" t="n">
        <v>1</v>
      </c>
    </row>
    <row r="3686" customFormat="false" ht="15" hidden="false" customHeight="false" outlineLevel="0" collapsed="false">
      <c r="A3686" s="2" t="str">
        <f aca="false">Telemetry!A3686</f>
        <v>2019-12-11T13:24:00Z</v>
      </c>
      <c r="B3686" s="2" t="str">
        <f aca="false">Telemetry!B3686</f>
        <v>ISS-25544</v>
      </c>
      <c r="C3686" s="2" t="n">
        <f aca="false">Telemetry!V3686</f>
        <v>100</v>
      </c>
      <c r="D3686" s="2" t="n">
        <f aca="false">MAX(0,MIN(100,100-ABS(Telemetry!Y3686-20)*3))</f>
        <v>96.34335385</v>
      </c>
      <c r="E3686" s="2" t="n">
        <f aca="false">MAX(0,MIN(100,100-ABS(Telemetry!AA3686-90)*1.2))</f>
        <v>34.342892872</v>
      </c>
      <c r="F3686" s="2" t="n">
        <f aca="false">IF(Telemetry!AB3686="ON",95,100)</f>
        <v>100</v>
      </c>
      <c r="G3686" s="2" t="n">
        <f aca="false">IF(OR(Channel_Anomalies!C3686=1,Channel_Anomalies!D3686=1,Channel_Anomalies!E3686=1),1,0)</f>
        <v>0</v>
      </c>
      <c r="H3686" s="2" t="str">
        <f aca="false">IF(Channel_Anomalies!C3686=1,"temperature",IF(Channel_Anomalies!D3686=1,"battery_voltage",IF(Channel_Anomalies!E3686=1,"solar_power_input","")))</f>
        <v/>
      </c>
      <c r="I3686" s="2" t="n">
        <f aca="false">IF(Channel_Anomalies!C3686=1,0.9,IF(Channel_Anomalies!D3686=1,0.85,IF(Channel_Anomalies!E3686=1,0.75,0)))</f>
        <v>0</v>
      </c>
      <c r="J3686" s="2" t="n">
        <f aca="false">MAX(0,MIN(100,0.35*C3686+0.25*D3686+0.25*E3686+0.15*F3686-IF(G3686=1,12,0)))</f>
        <v>82.6715616805</v>
      </c>
      <c r="K3686" s="2" t="str">
        <f aca="false">IF(J3686&lt;40,"CRITICAL",IF(J3686&lt;60,"HIGH",IF(J3686&lt;80,"MED","LOW")))</f>
        <v>LOW</v>
      </c>
      <c r="L3686" s="2" t="str">
        <f aca="false">"TWIN-"&amp;TEXT(M3686,"000000")</f>
        <v>TWIN-003684</v>
      </c>
      <c r="M3686" s="2" t="n">
        <f aca="false">ROW()-2</f>
        <v>3684</v>
      </c>
      <c r="N3686" s="2" t="s">
        <v>4374</v>
      </c>
      <c r="O3686" s="2" t="n">
        <v>1</v>
      </c>
    </row>
    <row r="3687" customFormat="false" ht="15" hidden="false" customHeight="false" outlineLevel="0" collapsed="false">
      <c r="A3687" s="2" t="str">
        <f aca="false">Telemetry!A3687</f>
        <v>2019-12-11T13:25:00Z</v>
      </c>
      <c r="B3687" s="2" t="str">
        <f aca="false">Telemetry!B3687</f>
        <v>ISS-25544</v>
      </c>
      <c r="C3687" s="2" t="n">
        <f aca="false">Telemetry!V3687</f>
        <v>100</v>
      </c>
      <c r="D3687" s="2" t="n">
        <f aca="false">MAX(0,MIN(100,100-ABS(Telemetry!Y3687-20)*3))</f>
        <v>96.59020171</v>
      </c>
      <c r="E3687" s="2" t="n">
        <f aca="false">MAX(0,MIN(100,100-ABS(Telemetry!AA3687-90)*1.2))</f>
        <v>35.294723704</v>
      </c>
      <c r="F3687" s="2" t="n">
        <f aca="false">IF(Telemetry!AB3687="ON",95,100)</f>
        <v>100</v>
      </c>
      <c r="G3687" s="2" t="n">
        <f aca="false">IF(OR(Channel_Anomalies!C3687=1,Channel_Anomalies!D3687=1,Channel_Anomalies!E3687=1),1,0)</f>
        <v>0</v>
      </c>
      <c r="H3687" s="2" t="str">
        <f aca="false">IF(Channel_Anomalies!C3687=1,"temperature",IF(Channel_Anomalies!D3687=1,"battery_voltage",IF(Channel_Anomalies!E3687=1,"solar_power_input","")))</f>
        <v/>
      </c>
      <c r="I3687" s="2" t="n">
        <f aca="false">IF(Channel_Anomalies!C3687=1,0.9,IF(Channel_Anomalies!D3687=1,0.85,IF(Channel_Anomalies!E3687=1,0.75,0)))</f>
        <v>0</v>
      </c>
      <c r="J3687" s="2" t="n">
        <f aca="false">MAX(0,MIN(100,0.35*C3687+0.25*D3687+0.25*E3687+0.15*F3687-IF(G3687=1,12,0)))</f>
        <v>82.9712313535</v>
      </c>
      <c r="K3687" s="2" t="str">
        <f aca="false">IF(J3687&lt;40,"CRITICAL",IF(J3687&lt;60,"HIGH",IF(J3687&lt;80,"MED","LOW")))</f>
        <v>LOW</v>
      </c>
      <c r="L3687" s="2" t="str">
        <f aca="false">"TWIN-"&amp;TEXT(M3687,"000000")</f>
        <v>TWIN-003685</v>
      </c>
      <c r="M3687" s="2" t="n">
        <f aca="false">ROW()-2</f>
        <v>3685</v>
      </c>
      <c r="N3687" s="2" t="s">
        <v>4374</v>
      </c>
      <c r="O3687" s="2" t="n">
        <v>1</v>
      </c>
    </row>
    <row r="3688" customFormat="false" ht="15" hidden="false" customHeight="false" outlineLevel="0" collapsed="false">
      <c r="A3688" s="2" t="str">
        <f aca="false">Telemetry!A3688</f>
        <v>2019-12-11T13:26:00Z</v>
      </c>
      <c r="B3688" s="2" t="str">
        <f aca="false">Telemetry!B3688</f>
        <v>ISS-25544</v>
      </c>
      <c r="C3688" s="2" t="n">
        <f aca="false">Telemetry!V3688</f>
        <v>100</v>
      </c>
      <c r="D3688" s="2" t="n">
        <f aca="false">MAX(0,MIN(100,100-ABS(Telemetry!Y3688-20)*3))</f>
        <v>95.87501092</v>
      </c>
      <c r="E3688" s="2" t="n">
        <f aca="false">MAX(0,MIN(100,100-ABS(Telemetry!AA3688-90)*1.2))</f>
        <v>34.304896564</v>
      </c>
      <c r="F3688" s="2" t="n">
        <f aca="false">IF(Telemetry!AB3688="ON",95,100)</f>
        <v>100</v>
      </c>
      <c r="G3688" s="2" t="n">
        <f aca="false">IF(OR(Channel_Anomalies!C3688=1,Channel_Anomalies!D3688=1,Channel_Anomalies!E3688=1),1,0)</f>
        <v>0</v>
      </c>
      <c r="H3688" s="2" t="str">
        <f aca="false">IF(Channel_Anomalies!C3688=1,"temperature",IF(Channel_Anomalies!D3688=1,"battery_voltage",IF(Channel_Anomalies!E3688=1,"solar_power_input","")))</f>
        <v/>
      </c>
      <c r="I3688" s="2" t="n">
        <f aca="false">IF(Channel_Anomalies!C3688=1,0.9,IF(Channel_Anomalies!D3688=1,0.85,IF(Channel_Anomalies!E3688=1,0.75,0)))</f>
        <v>0</v>
      </c>
      <c r="J3688" s="2" t="n">
        <f aca="false">MAX(0,MIN(100,0.35*C3688+0.25*D3688+0.25*E3688+0.15*F3688-IF(G3688=1,12,0)))</f>
        <v>82.544976871</v>
      </c>
      <c r="K3688" s="2" t="str">
        <f aca="false">IF(J3688&lt;40,"CRITICAL",IF(J3688&lt;60,"HIGH",IF(J3688&lt;80,"MED","LOW")))</f>
        <v>LOW</v>
      </c>
      <c r="L3688" s="2" t="str">
        <f aca="false">"TWIN-"&amp;TEXT(M3688,"000000")</f>
        <v>TWIN-003686</v>
      </c>
      <c r="M3688" s="2" t="n">
        <f aca="false">ROW()-2</f>
        <v>3686</v>
      </c>
      <c r="N3688" s="2" t="s">
        <v>4374</v>
      </c>
      <c r="O3688" s="2" t="n">
        <v>1</v>
      </c>
    </row>
    <row r="3689" customFormat="false" ht="15" hidden="false" customHeight="false" outlineLevel="0" collapsed="false">
      <c r="A3689" s="2" t="str">
        <f aca="false">Telemetry!A3689</f>
        <v>2019-12-11T13:27:00Z</v>
      </c>
      <c r="B3689" s="2" t="str">
        <f aca="false">Telemetry!B3689</f>
        <v>ISS-25544</v>
      </c>
      <c r="C3689" s="2" t="n">
        <f aca="false">Telemetry!V3689</f>
        <v>100</v>
      </c>
      <c r="D3689" s="2" t="n">
        <f aca="false">MAX(0,MIN(100,100-ABS(Telemetry!Y3689-20)*3))</f>
        <v>94.74523759</v>
      </c>
      <c r="E3689" s="2" t="n">
        <f aca="false">MAX(0,MIN(100,100-ABS(Telemetry!AA3689-90)*1.2))</f>
        <v>34.590172408</v>
      </c>
      <c r="F3689" s="2" t="n">
        <f aca="false">IF(Telemetry!AB3689="ON",95,100)</f>
        <v>100</v>
      </c>
      <c r="G3689" s="2" t="n">
        <f aca="false">IF(OR(Channel_Anomalies!C3689=1,Channel_Anomalies!D3689=1,Channel_Anomalies!E3689=1),1,0)</f>
        <v>0</v>
      </c>
      <c r="H3689" s="2" t="str">
        <f aca="false">IF(Channel_Anomalies!C3689=1,"temperature",IF(Channel_Anomalies!D3689=1,"battery_voltage",IF(Channel_Anomalies!E3689=1,"solar_power_input","")))</f>
        <v/>
      </c>
      <c r="I3689" s="2" t="n">
        <f aca="false">IF(Channel_Anomalies!C3689=1,0.9,IF(Channel_Anomalies!D3689=1,0.85,IF(Channel_Anomalies!E3689=1,0.75,0)))</f>
        <v>0</v>
      </c>
      <c r="J3689" s="2" t="n">
        <f aca="false">MAX(0,MIN(100,0.35*C3689+0.25*D3689+0.25*E3689+0.15*F3689-IF(G3689=1,12,0)))</f>
        <v>82.3338524995</v>
      </c>
      <c r="K3689" s="2" t="str">
        <f aca="false">IF(J3689&lt;40,"CRITICAL",IF(J3689&lt;60,"HIGH",IF(J3689&lt;80,"MED","LOW")))</f>
        <v>LOW</v>
      </c>
      <c r="L3689" s="2" t="str">
        <f aca="false">"TWIN-"&amp;TEXT(M3689,"000000")</f>
        <v>TWIN-003687</v>
      </c>
      <c r="M3689" s="2" t="n">
        <f aca="false">ROW()-2</f>
        <v>3687</v>
      </c>
      <c r="N3689" s="2" t="s">
        <v>4374</v>
      </c>
      <c r="O3689" s="2" t="n">
        <v>1</v>
      </c>
    </row>
    <row r="3690" customFormat="false" ht="15" hidden="false" customHeight="false" outlineLevel="0" collapsed="false">
      <c r="A3690" s="2" t="str">
        <f aca="false">Telemetry!A3690</f>
        <v>2019-12-11T13:28:00Z</v>
      </c>
      <c r="B3690" s="2" t="str">
        <f aca="false">Telemetry!B3690</f>
        <v>ISS-25544</v>
      </c>
      <c r="C3690" s="2" t="n">
        <f aca="false">Telemetry!V3690</f>
        <v>100</v>
      </c>
      <c r="D3690" s="2" t="n">
        <f aca="false">MAX(0,MIN(100,100-ABS(Telemetry!Y3690-20)*3))</f>
        <v>93.7892905</v>
      </c>
      <c r="E3690" s="2" t="n">
        <f aca="false">MAX(0,MIN(100,100-ABS(Telemetry!AA3690-90)*1.2))</f>
        <v>32.59654042</v>
      </c>
      <c r="F3690" s="2" t="n">
        <f aca="false">IF(Telemetry!AB3690="ON",95,100)</f>
        <v>100</v>
      </c>
      <c r="G3690" s="2" t="n">
        <f aca="false">IF(OR(Channel_Anomalies!C3690=1,Channel_Anomalies!D3690=1,Channel_Anomalies!E3690=1),1,0)</f>
        <v>0</v>
      </c>
      <c r="H3690" s="2" t="str">
        <f aca="false">IF(Channel_Anomalies!C3690=1,"temperature",IF(Channel_Anomalies!D3690=1,"battery_voltage",IF(Channel_Anomalies!E3690=1,"solar_power_input","")))</f>
        <v/>
      </c>
      <c r="I3690" s="2" t="n">
        <f aca="false">IF(Channel_Anomalies!C3690=1,0.9,IF(Channel_Anomalies!D3690=1,0.85,IF(Channel_Anomalies!E3690=1,0.75,0)))</f>
        <v>0</v>
      </c>
      <c r="J3690" s="2" t="n">
        <f aca="false">MAX(0,MIN(100,0.35*C3690+0.25*D3690+0.25*E3690+0.15*F3690-IF(G3690=1,12,0)))</f>
        <v>81.59645773</v>
      </c>
      <c r="K3690" s="2" t="str">
        <f aca="false">IF(J3690&lt;40,"CRITICAL",IF(J3690&lt;60,"HIGH",IF(J3690&lt;80,"MED","LOW")))</f>
        <v>LOW</v>
      </c>
      <c r="L3690" s="2" t="str">
        <f aca="false">"TWIN-"&amp;TEXT(M3690,"000000")</f>
        <v>TWIN-003688</v>
      </c>
      <c r="M3690" s="2" t="n">
        <f aca="false">ROW()-2</f>
        <v>3688</v>
      </c>
      <c r="N3690" s="2" t="s">
        <v>4374</v>
      </c>
      <c r="O3690" s="2" t="n">
        <v>1</v>
      </c>
    </row>
    <row r="3691" customFormat="false" ht="15" hidden="false" customHeight="false" outlineLevel="0" collapsed="false">
      <c r="A3691" s="2" t="str">
        <f aca="false">Telemetry!A3691</f>
        <v>2019-12-11T13:29:00Z</v>
      </c>
      <c r="B3691" s="2" t="str">
        <f aca="false">Telemetry!B3691</f>
        <v>ISS-25544</v>
      </c>
      <c r="C3691" s="2" t="n">
        <f aca="false">Telemetry!V3691</f>
        <v>100</v>
      </c>
      <c r="D3691" s="2" t="n">
        <f aca="false">MAX(0,MIN(100,100-ABS(Telemetry!Y3691-20)*3))</f>
        <v>93.55443709</v>
      </c>
      <c r="E3691" s="2" t="n">
        <f aca="false">MAX(0,MIN(100,100-ABS(Telemetry!AA3691-90)*1.2))</f>
        <v>36.238994668</v>
      </c>
      <c r="F3691" s="2" t="n">
        <f aca="false">IF(Telemetry!AB3691="ON",95,100)</f>
        <v>100</v>
      </c>
      <c r="G3691" s="2" t="n">
        <f aca="false">IF(OR(Channel_Anomalies!C3691=1,Channel_Anomalies!D3691=1,Channel_Anomalies!E3691=1),1,0)</f>
        <v>0</v>
      </c>
      <c r="H3691" s="2" t="str">
        <f aca="false">IF(Channel_Anomalies!C3691=1,"temperature",IF(Channel_Anomalies!D3691=1,"battery_voltage",IF(Channel_Anomalies!E3691=1,"solar_power_input","")))</f>
        <v/>
      </c>
      <c r="I3691" s="2" t="n">
        <f aca="false">IF(Channel_Anomalies!C3691=1,0.9,IF(Channel_Anomalies!D3691=1,0.85,IF(Channel_Anomalies!E3691=1,0.75,0)))</f>
        <v>0</v>
      </c>
      <c r="J3691" s="2" t="n">
        <f aca="false">MAX(0,MIN(100,0.35*C3691+0.25*D3691+0.25*E3691+0.15*F3691-IF(G3691=1,12,0)))</f>
        <v>82.4483579395</v>
      </c>
      <c r="K3691" s="2" t="str">
        <f aca="false">IF(J3691&lt;40,"CRITICAL",IF(J3691&lt;60,"HIGH",IF(J3691&lt;80,"MED","LOW")))</f>
        <v>LOW</v>
      </c>
      <c r="L3691" s="2" t="str">
        <f aca="false">"TWIN-"&amp;TEXT(M3691,"000000")</f>
        <v>TWIN-003689</v>
      </c>
      <c r="M3691" s="2" t="n">
        <f aca="false">ROW()-2</f>
        <v>3689</v>
      </c>
      <c r="N3691" s="2" t="s">
        <v>4374</v>
      </c>
      <c r="O3691" s="2" t="n">
        <v>1</v>
      </c>
    </row>
    <row r="3692" customFormat="false" ht="15" hidden="false" customHeight="false" outlineLevel="0" collapsed="false">
      <c r="A3692" s="2" t="str">
        <f aca="false">Telemetry!A3692</f>
        <v>2019-12-11T13:30:00Z</v>
      </c>
      <c r="B3692" s="2" t="str">
        <f aca="false">Telemetry!B3692</f>
        <v>ISS-25544</v>
      </c>
      <c r="C3692" s="2" t="n">
        <f aca="false">Telemetry!V3692</f>
        <v>100</v>
      </c>
      <c r="D3692" s="2" t="n">
        <f aca="false">MAX(0,MIN(100,100-ABS(Telemetry!Y3692-20)*3))</f>
        <v>93.30671521</v>
      </c>
      <c r="E3692" s="2" t="n">
        <f aca="false">MAX(0,MIN(100,100-ABS(Telemetry!AA3692-90)*1.2))</f>
        <v>35.760572092</v>
      </c>
      <c r="F3692" s="2" t="n">
        <f aca="false">IF(Telemetry!AB3692="ON",95,100)</f>
        <v>100</v>
      </c>
      <c r="G3692" s="2" t="n">
        <f aca="false">IF(OR(Channel_Anomalies!C3692=1,Channel_Anomalies!D3692=1,Channel_Anomalies!E3692=1),1,0)</f>
        <v>0</v>
      </c>
      <c r="H3692" s="2" t="str">
        <f aca="false">IF(Channel_Anomalies!C3692=1,"temperature",IF(Channel_Anomalies!D3692=1,"battery_voltage",IF(Channel_Anomalies!E3692=1,"solar_power_input","")))</f>
        <v/>
      </c>
      <c r="I3692" s="2" t="n">
        <f aca="false">IF(Channel_Anomalies!C3692=1,0.9,IF(Channel_Anomalies!D3692=1,0.85,IF(Channel_Anomalies!E3692=1,0.75,0)))</f>
        <v>0</v>
      </c>
      <c r="J3692" s="2" t="n">
        <f aca="false">MAX(0,MIN(100,0.35*C3692+0.25*D3692+0.25*E3692+0.15*F3692-IF(G3692=1,12,0)))</f>
        <v>82.2668218255</v>
      </c>
      <c r="K3692" s="2" t="str">
        <f aca="false">IF(J3692&lt;40,"CRITICAL",IF(J3692&lt;60,"HIGH",IF(J3692&lt;80,"MED","LOW")))</f>
        <v>LOW</v>
      </c>
      <c r="L3692" s="2" t="str">
        <f aca="false">"TWIN-"&amp;TEXT(M3692,"000000")</f>
        <v>TWIN-003690</v>
      </c>
      <c r="M3692" s="2" t="n">
        <f aca="false">ROW()-2</f>
        <v>3690</v>
      </c>
      <c r="N3692" s="2" t="s">
        <v>4374</v>
      </c>
      <c r="O3692" s="2" t="n">
        <v>1</v>
      </c>
    </row>
    <row r="3693" customFormat="false" ht="15" hidden="false" customHeight="false" outlineLevel="0" collapsed="false">
      <c r="A3693" s="2" t="str">
        <f aca="false">Telemetry!A3693</f>
        <v>2019-12-11T13:31:00Z</v>
      </c>
      <c r="B3693" s="2" t="str">
        <f aca="false">Telemetry!B3693</f>
        <v>ISS-25544</v>
      </c>
      <c r="C3693" s="2" t="n">
        <f aca="false">Telemetry!V3693</f>
        <v>100</v>
      </c>
      <c r="D3693" s="2" t="n">
        <f aca="false">MAX(0,MIN(100,100-ABS(Telemetry!Y3693-20)*3))</f>
        <v>92.92560016</v>
      </c>
      <c r="E3693" s="2" t="n">
        <f aca="false">MAX(0,MIN(100,100-ABS(Telemetry!AA3693-90)*1.2))</f>
        <v>35.978800108</v>
      </c>
      <c r="F3693" s="2" t="n">
        <f aca="false">IF(Telemetry!AB3693="ON",95,100)</f>
        <v>100</v>
      </c>
      <c r="G3693" s="2" t="n">
        <f aca="false">IF(OR(Channel_Anomalies!C3693=1,Channel_Anomalies!D3693=1,Channel_Anomalies!E3693=1),1,0)</f>
        <v>0</v>
      </c>
      <c r="H3693" s="2" t="str">
        <f aca="false">IF(Channel_Anomalies!C3693=1,"temperature",IF(Channel_Anomalies!D3693=1,"battery_voltage",IF(Channel_Anomalies!E3693=1,"solar_power_input","")))</f>
        <v/>
      </c>
      <c r="I3693" s="2" t="n">
        <f aca="false">IF(Channel_Anomalies!C3693=1,0.9,IF(Channel_Anomalies!D3693=1,0.85,IF(Channel_Anomalies!E3693=1,0.75,0)))</f>
        <v>0</v>
      </c>
      <c r="J3693" s="2" t="n">
        <f aca="false">MAX(0,MIN(100,0.35*C3693+0.25*D3693+0.25*E3693+0.15*F3693-IF(G3693=1,12,0)))</f>
        <v>82.226100067</v>
      </c>
      <c r="K3693" s="2" t="str">
        <f aca="false">IF(J3693&lt;40,"CRITICAL",IF(J3693&lt;60,"HIGH",IF(J3693&lt;80,"MED","LOW")))</f>
        <v>LOW</v>
      </c>
      <c r="L3693" s="2" t="str">
        <f aca="false">"TWIN-"&amp;TEXT(M3693,"000000")</f>
        <v>TWIN-003691</v>
      </c>
      <c r="M3693" s="2" t="n">
        <f aca="false">ROW()-2</f>
        <v>3691</v>
      </c>
      <c r="N3693" s="2" t="s">
        <v>4374</v>
      </c>
      <c r="O3693" s="2" t="n">
        <v>1</v>
      </c>
    </row>
    <row r="3694" customFormat="false" ht="15" hidden="false" customHeight="false" outlineLevel="0" collapsed="false">
      <c r="A3694" s="2" t="str">
        <f aca="false">Telemetry!A3694</f>
        <v>2019-12-11T13:32:00Z</v>
      </c>
      <c r="B3694" s="2" t="str">
        <f aca="false">Telemetry!B3694</f>
        <v>ISS-25544</v>
      </c>
      <c r="C3694" s="2" t="n">
        <f aca="false">Telemetry!V3694</f>
        <v>100</v>
      </c>
      <c r="D3694" s="2" t="n">
        <f aca="false">MAX(0,MIN(100,100-ABS(Telemetry!Y3694-20)*3))</f>
        <v>93.81874039</v>
      </c>
      <c r="E3694" s="2" t="n">
        <f aca="false">MAX(0,MIN(100,100-ABS(Telemetry!AA3694-90)*1.2))</f>
        <v>34.196828956</v>
      </c>
      <c r="F3694" s="2" t="n">
        <f aca="false">IF(Telemetry!AB3694="ON",95,100)</f>
        <v>100</v>
      </c>
      <c r="G3694" s="2" t="n">
        <f aca="false">IF(OR(Channel_Anomalies!C3694=1,Channel_Anomalies!D3694=1,Channel_Anomalies!E3694=1),1,0)</f>
        <v>0</v>
      </c>
      <c r="H3694" s="2" t="str">
        <f aca="false">IF(Channel_Anomalies!C3694=1,"temperature",IF(Channel_Anomalies!D3694=1,"battery_voltage",IF(Channel_Anomalies!E3694=1,"solar_power_input","")))</f>
        <v/>
      </c>
      <c r="I3694" s="2" t="n">
        <f aca="false">IF(Channel_Anomalies!C3694=1,0.9,IF(Channel_Anomalies!D3694=1,0.85,IF(Channel_Anomalies!E3694=1,0.75,0)))</f>
        <v>0</v>
      </c>
      <c r="J3694" s="2" t="n">
        <f aca="false">MAX(0,MIN(100,0.35*C3694+0.25*D3694+0.25*E3694+0.15*F3694-IF(G3694=1,12,0)))</f>
        <v>82.0038923365</v>
      </c>
      <c r="K3694" s="2" t="str">
        <f aca="false">IF(J3694&lt;40,"CRITICAL",IF(J3694&lt;60,"HIGH",IF(J3694&lt;80,"MED","LOW")))</f>
        <v>LOW</v>
      </c>
      <c r="L3694" s="2" t="str">
        <f aca="false">"TWIN-"&amp;TEXT(M3694,"000000")</f>
        <v>TWIN-003692</v>
      </c>
      <c r="M3694" s="2" t="n">
        <f aca="false">ROW()-2</f>
        <v>3692</v>
      </c>
      <c r="N3694" s="2" t="s">
        <v>4374</v>
      </c>
      <c r="O3694" s="2" t="n">
        <v>1</v>
      </c>
    </row>
    <row r="3695" customFormat="false" ht="15" hidden="false" customHeight="false" outlineLevel="0" collapsed="false">
      <c r="A3695" s="2" t="str">
        <f aca="false">Telemetry!A3695</f>
        <v>2019-12-11T13:33:00Z</v>
      </c>
      <c r="B3695" s="2" t="str">
        <f aca="false">Telemetry!B3695</f>
        <v>ISS-25544</v>
      </c>
      <c r="C3695" s="2" t="n">
        <f aca="false">Telemetry!V3695</f>
        <v>100</v>
      </c>
      <c r="D3695" s="2" t="n">
        <f aca="false">MAX(0,MIN(100,100-ABS(Telemetry!Y3695-20)*3))</f>
        <v>95.28299206</v>
      </c>
      <c r="E3695" s="2" t="n">
        <f aca="false">MAX(0,MIN(100,100-ABS(Telemetry!AA3695-90)*1.2))</f>
        <v>33.83480704</v>
      </c>
      <c r="F3695" s="2" t="n">
        <f aca="false">IF(Telemetry!AB3695="ON",95,100)</f>
        <v>100</v>
      </c>
      <c r="G3695" s="2" t="n">
        <f aca="false">IF(OR(Channel_Anomalies!C3695=1,Channel_Anomalies!D3695=1,Channel_Anomalies!E3695=1),1,0)</f>
        <v>0</v>
      </c>
      <c r="H3695" s="2" t="str">
        <f aca="false">IF(Channel_Anomalies!C3695=1,"temperature",IF(Channel_Anomalies!D3695=1,"battery_voltage",IF(Channel_Anomalies!E3695=1,"solar_power_input","")))</f>
        <v/>
      </c>
      <c r="I3695" s="2" t="n">
        <f aca="false">IF(Channel_Anomalies!C3695=1,0.9,IF(Channel_Anomalies!D3695=1,0.85,IF(Channel_Anomalies!E3695=1,0.75,0)))</f>
        <v>0</v>
      </c>
      <c r="J3695" s="2" t="n">
        <f aca="false">MAX(0,MIN(100,0.35*C3695+0.25*D3695+0.25*E3695+0.15*F3695-IF(G3695=1,12,0)))</f>
        <v>82.279449775</v>
      </c>
      <c r="K3695" s="2" t="str">
        <f aca="false">IF(J3695&lt;40,"CRITICAL",IF(J3695&lt;60,"HIGH",IF(J3695&lt;80,"MED","LOW")))</f>
        <v>LOW</v>
      </c>
      <c r="L3695" s="2" t="str">
        <f aca="false">"TWIN-"&amp;TEXT(M3695,"000000")</f>
        <v>TWIN-003693</v>
      </c>
      <c r="M3695" s="2" t="n">
        <f aca="false">ROW()-2</f>
        <v>3693</v>
      </c>
      <c r="N3695" s="2" t="s">
        <v>4374</v>
      </c>
      <c r="O3695" s="2" t="n">
        <v>1</v>
      </c>
    </row>
    <row r="3696" customFormat="false" ht="15" hidden="false" customHeight="false" outlineLevel="0" collapsed="false">
      <c r="A3696" s="2" t="str">
        <f aca="false">Telemetry!A3696</f>
        <v>2019-12-11T13:34:00Z</v>
      </c>
      <c r="B3696" s="2" t="str">
        <f aca="false">Telemetry!B3696</f>
        <v>ISS-25544</v>
      </c>
      <c r="C3696" s="2" t="n">
        <f aca="false">Telemetry!V3696</f>
        <v>100</v>
      </c>
      <c r="D3696" s="2" t="n">
        <f aca="false">MAX(0,MIN(100,100-ABS(Telemetry!Y3696-20)*3))</f>
        <v>95.75209474</v>
      </c>
      <c r="E3696" s="2" t="n">
        <f aca="false">MAX(0,MIN(100,100-ABS(Telemetry!AA3696-90)*1.2))</f>
        <v>34.301244448</v>
      </c>
      <c r="F3696" s="2" t="n">
        <f aca="false">IF(Telemetry!AB3696="ON",95,100)</f>
        <v>100</v>
      </c>
      <c r="G3696" s="2" t="n">
        <f aca="false">IF(OR(Channel_Anomalies!C3696=1,Channel_Anomalies!D3696=1,Channel_Anomalies!E3696=1),1,0)</f>
        <v>0</v>
      </c>
      <c r="H3696" s="2" t="str">
        <f aca="false">IF(Channel_Anomalies!C3696=1,"temperature",IF(Channel_Anomalies!D3696=1,"battery_voltage",IF(Channel_Anomalies!E3696=1,"solar_power_input","")))</f>
        <v/>
      </c>
      <c r="I3696" s="2" t="n">
        <f aca="false">IF(Channel_Anomalies!C3696=1,0.9,IF(Channel_Anomalies!D3696=1,0.85,IF(Channel_Anomalies!E3696=1,0.75,0)))</f>
        <v>0</v>
      </c>
      <c r="J3696" s="2" t="n">
        <f aca="false">MAX(0,MIN(100,0.35*C3696+0.25*D3696+0.25*E3696+0.15*F3696-IF(G3696=1,12,0)))</f>
        <v>82.513334797</v>
      </c>
      <c r="K3696" s="2" t="str">
        <f aca="false">IF(J3696&lt;40,"CRITICAL",IF(J3696&lt;60,"HIGH",IF(J3696&lt;80,"MED","LOW")))</f>
        <v>LOW</v>
      </c>
      <c r="L3696" s="2" t="str">
        <f aca="false">"TWIN-"&amp;TEXT(M3696,"000000")</f>
        <v>TWIN-003694</v>
      </c>
      <c r="M3696" s="2" t="n">
        <f aca="false">ROW()-2</f>
        <v>3694</v>
      </c>
      <c r="N3696" s="2" t="s">
        <v>4374</v>
      </c>
      <c r="O3696" s="2" t="n">
        <v>1</v>
      </c>
    </row>
    <row r="3697" customFormat="false" ht="15" hidden="false" customHeight="false" outlineLevel="0" collapsed="false">
      <c r="A3697" s="2" t="str">
        <f aca="false">Telemetry!A3697</f>
        <v>2019-12-11T13:35:00Z</v>
      </c>
      <c r="B3697" s="2" t="str">
        <f aca="false">Telemetry!B3697</f>
        <v>ISS-25544</v>
      </c>
      <c r="C3697" s="2" t="n">
        <f aca="false">Telemetry!V3697</f>
        <v>100</v>
      </c>
      <c r="D3697" s="2" t="n">
        <f aca="false">MAX(0,MIN(100,100-ABS(Telemetry!Y3697-20)*3))</f>
        <v>94.76080003</v>
      </c>
      <c r="E3697" s="2" t="n">
        <f aca="false">MAX(0,MIN(100,100-ABS(Telemetry!AA3697-90)*1.2))</f>
        <v>34.519584784</v>
      </c>
      <c r="F3697" s="2" t="n">
        <f aca="false">IF(Telemetry!AB3697="ON",95,100)</f>
        <v>100</v>
      </c>
      <c r="G3697" s="2" t="n">
        <f aca="false">IF(OR(Channel_Anomalies!C3697=1,Channel_Anomalies!D3697=1,Channel_Anomalies!E3697=1),1,0)</f>
        <v>0</v>
      </c>
      <c r="H3697" s="2" t="str">
        <f aca="false">IF(Channel_Anomalies!C3697=1,"temperature",IF(Channel_Anomalies!D3697=1,"battery_voltage",IF(Channel_Anomalies!E3697=1,"solar_power_input","")))</f>
        <v/>
      </c>
      <c r="I3697" s="2" t="n">
        <f aca="false">IF(Channel_Anomalies!C3697=1,0.9,IF(Channel_Anomalies!D3697=1,0.85,IF(Channel_Anomalies!E3697=1,0.75,0)))</f>
        <v>0</v>
      </c>
      <c r="J3697" s="2" t="n">
        <f aca="false">MAX(0,MIN(100,0.35*C3697+0.25*D3697+0.25*E3697+0.15*F3697-IF(G3697=1,12,0)))</f>
        <v>82.3200962035</v>
      </c>
      <c r="K3697" s="2" t="str">
        <f aca="false">IF(J3697&lt;40,"CRITICAL",IF(J3697&lt;60,"HIGH",IF(J3697&lt;80,"MED","LOW")))</f>
        <v>LOW</v>
      </c>
      <c r="L3697" s="2" t="str">
        <f aca="false">"TWIN-"&amp;TEXT(M3697,"000000")</f>
        <v>TWIN-003695</v>
      </c>
      <c r="M3697" s="2" t="n">
        <f aca="false">ROW()-2</f>
        <v>3695</v>
      </c>
      <c r="N3697" s="2" t="s">
        <v>4374</v>
      </c>
      <c r="O3697" s="2" t="n">
        <v>1</v>
      </c>
    </row>
    <row r="3698" customFormat="false" ht="15" hidden="false" customHeight="false" outlineLevel="0" collapsed="false">
      <c r="A3698" s="2" t="str">
        <f aca="false">Telemetry!A3698</f>
        <v>2019-12-11T13:36:00Z</v>
      </c>
      <c r="B3698" s="2" t="str">
        <f aca="false">Telemetry!B3698</f>
        <v>ISS-25544</v>
      </c>
      <c r="C3698" s="2" t="n">
        <f aca="false">Telemetry!V3698</f>
        <v>100</v>
      </c>
      <c r="D3698" s="2" t="n">
        <f aca="false">MAX(0,MIN(100,100-ABS(Telemetry!Y3698-20)*3))</f>
        <v>94.86497311</v>
      </c>
      <c r="E3698" s="2" t="n">
        <f aca="false">MAX(0,MIN(100,100-ABS(Telemetry!AA3698-90)*1.2))</f>
        <v>32.876932264</v>
      </c>
      <c r="F3698" s="2" t="n">
        <f aca="false">IF(Telemetry!AB3698="ON",95,100)</f>
        <v>100</v>
      </c>
      <c r="G3698" s="2" t="n">
        <f aca="false">IF(OR(Channel_Anomalies!C3698=1,Channel_Anomalies!D3698=1,Channel_Anomalies!E3698=1),1,0)</f>
        <v>0</v>
      </c>
      <c r="H3698" s="2" t="str">
        <f aca="false">IF(Channel_Anomalies!C3698=1,"temperature",IF(Channel_Anomalies!D3698=1,"battery_voltage",IF(Channel_Anomalies!E3698=1,"solar_power_input","")))</f>
        <v/>
      </c>
      <c r="I3698" s="2" t="n">
        <f aca="false">IF(Channel_Anomalies!C3698=1,0.9,IF(Channel_Anomalies!D3698=1,0.85,IF(Channel_Anomalies!E3698=1,0.75,0)))</f>
        <v>0</v>
      </c>
      <c r="J3698" s="2" t="n">
        <f aca="false">MAX(0,MIN(100,0.35*C3698+0.25*D3698+0.25*E3698+0.15*F3698-IF(G3698=1,12,0)))</f>
        <v>81.9354763435</v>
      </c>
      <c r="K3698" s="2" t="str">
        <f aca="false">IF(J3698&lt;40,"CRITICAL",IF(J3698&lt;60,"HIGH",IF(J3698&lt;80,"MED","LOW")))</f>
        <v>LOW</v>
      </c>
      <c r="L3698" s="2" t="str">
        <f aca="false">"TWIN-"&amp;TEXT(M3698,"000000")</f>
        <v>TWIN-003696</v>
      </c>
      <c r="M3698" s="2" t="n">
        <f aca="false">ROW()-2</f>
        <v>3696</v>
      </c>
      <c r="N3698" s="2" t="s">
        <v>4374</v>
      </c>
      <c r="O3698" s="2" t="n">
        <v>1</v>
      </c>
    </row>
    <row r="3699" customFormat="false" ht="15" hidden="false" customHeight="false" outlineLevel="0" collapsed="false">
      <c r="A3699" s="2" t="str">
        <f aca="false">Telemetry!A3699</f>
        <v>2019-12-11T13:37:00Z</v>
      </c>
      <c r="B3699" s="2" t="str">
        <f aca="false">Telemetry!B3699</f>
        <v>ISS-25544</v>
      </c>
      <c r="C3699" s="2" t="n">
        <f aca="false">Telemetry!V3699</f>
        <v>100</v>
      </c>
      <c r="D3699" s="2" t="n">
        <f aca="false">MAX(0,MIN(100,100-ABS(Telemetry!Y3699-20)*3))</f>
        <v>94.32433072</v>
      </c>
      <c r="E3699" s="2" t="n">
        <f aca="false">MAX(0,MIN(100,100-ABS(Telemetry!AA3699-90)*1.2))</f>
        <v>33.939195496</v>
      </c>
      <c r="F3699" s="2" t="n">
        <f aca="false">IF(Telemetry!AB3699="ON",95,100)</f>
        <v>100</v>
      </c>
      <c r="G3699" s="2" t="n">
        <f aca="false">IF(OR(Channel_Anomalies!C3699=1,Channel_Anomalies!D3699=1,Channel_Anomalies!E3699=1),1,0)</f>
        <v>0</v>
      </c>
      <c r="H3699" s="2" t="str">
        <f aca="false">IF(Channel_Anomalies!C3699=1,"temperature",IF(Channel_Anomalies!D3699=1,"battery_voltage",IF(Channel_Anomalies!E3699=1,"solar_power_input","")))</f>
        <v/>
      </c>
      <c r="I3699" s="2" t="n">
        <f aca="false">IF(Channel_Anomalies!C3699=1,0.9,IF(Channel_Anomalies!D3699=1,0.85,IF(Channel_Anomalies!E3699=1,0.75,0)))</f>
        <v>0</v>
      </c>
      <c r="J3699" s="2" t="n">
        <f aca="false">MAX(0,MIN(100,0.35*C3699+0.25*D3699+0.25*E3699+0.15*F3699-IF(G3699=1,12,0)))</f>
        <v>82.065881554</v>
      </c>
      <c r="K3699" s="2" t="str">
        <f aca="false">IF(J3699&lt;40,"CRITICAL",IF(J3699&lt;60,"HIGH",IF(J3699&lt;80,"MED","LOW")))</f>
        <v>LOW</v>
      </c>
      <c r="L3699" s="2" t="str">
        <f aca="false">"TWIN-"&amp;TEXT(M3699,"000000")</f>
        <v>TWIN-003697</v>
      </c>
      <c r="M3699" s="2" t="n">
        <f aca="false">ROW()-2</f>
        <v>3697</v>
      </c>
      <c r="N3699" s="2" t="s">
        <v>4374</v>
      </c>
      <c r="O3699" s="2" t="n">
        <v>1</v>
      </c>
    </row>
    <row r="3700" customFormat="false" ht="15" hidden="false" customHeight="false" outlineLevel="0" collapsed="false">
      <c r="A3700" s="2" t="str">
        <f aca="false">Telemetry!A3700</f>
        <v>2019-12-11T13:38:00Z</v>
      </c>
      <c r="B3700" s="2" t="str">
        <f aca="false">Telemetry!B3700</f>
        <v>ISS-25544</v>
      </c>
      <c r="C3700" s="2" t="n">
        <f aca="false">Telemetry!V3700</f>
        <v>100</v>
      </c>
      <c r="D3700" s="2" t="n">
        <f aca="false">MAX(0,MIN(100,100-ABS(Telemetry!Y3700-20)*3))</f>
        <v>94.64478496</v>
      </c>
      <c r="E3700" s="2" t="n">
        <f aca="false">MAX(0,MIN(100,100-ABS(Telemetry!AA3700-90)*1.2))</f>
        <v>32.006744524</v>
      </c>
      <c r="F3700" s="2" t="n">
        <f aca="false">IF(Telemetry!AB3700="ON",95,100)</f>
        <v>100</v>
      </c>
      <c r="G3700" s="2" t="n">
        <f aca="false">IF(OR(Channel_Anomalies!C3700=1,Channel_Anomalies!D3700=1,Channel_Anomalies!E3700=1),1,0)</f>
        <v>0</v>
      </c>
      <c r="H3700" s="2" t="str">
        <f aca="false">IF(Channel_Anomalies!C3700=1,"temperature",IF(Channel_Anomalies!D3700=1,"battery_voltage",IF(Channel_Anomalies!E3700=1,"solar_power_input","")))</f>
        <v/>
      </c>
      <c r="I3700" s="2" t="n">
        <f aca="false">IF(Channel_Anomalies!C3700=1,0.9,IF(Channel_Anomalies!D3700=1,0.85,IF(Channel_Anomalies!E3700=1,0.75,0)))</f>
        <v>0</v>
      </c>
      <c r="J3700" s="2" t="n">
        <f aca="false">MAX(0,MIN(100,0.35*C3700+0.25*D3700+0.25*E3700+0.15*F3700-IF(G3700=1,12,0)))</f>
        <v>81.662882371</v>
      </c>
      <c r="K3700" s="2" t="str">
        <f aca="false">IF(J3700&lt;40,"CRITICAL",IF(J3700&lt;60,"HIGH",IF(J3700&lt;80,"MED","LOW")))</f>
        <v>LOW</v>
      </c>
      <c r="L3700" s="2" t="str">
        <f aca="false">"TWIN-"&amp;TEXT(M3700,"000000")</f>
        <v>TWIN-003698</v>
      </c>
      <c r="M3700" s="2" t="n">
        <f aca="false">ROW()-2</f>
        <v>3698</v>
      </c>
      <c r="N3700" s="2" t="s">
        <v>4374</v>
      </c>
      <c r="O3700" s="2" t="n">
        <v>1</v>
      </c>
    </row>
    <row r="3701" customFormat="false" ht="15" hidden="false" customHeight="false" outlineLevel="0" collapsed="false">
      <c r="A3701" s="2" t="str">
        <f aca="false">Telemetry!A3701</f>
        <v>2019-12-11T13:39:00Z</v>
      </c>
      <c r="B3701" s="2" t="str">
        <f aca="false">Telemetry!B3701</f>
        <v>ISS-25544</v>
      </c>
      <c r="C3701" s="2" t="n">
        <f aca="false">Telemetry!V3701</f>
        <v>100</v>
      </c>
      <c r="D3701" s="2" t="n">
        <f aca="false">MAX(0,MIN(100,100-ABS(Telemetry!Y3701-20)*3))</f>
        <v>94.12669033</v>
      </c>
      <c r="E3701" s="2" t="n">
        <f aca="false">MAX(0,MIN(100,100-ABS(Telemetry!AA3701-90)*1.2))</f>
        <v>35.049922384</v>
      </c>
      <c r="F3701" s="2" t="n">
        <f aca="false">IF(Telemetry!AB3701="ON",95,100)</f>
        <v>100</v>
      </c>
      <c r="G3701" s="2" t="n">
        <f aca="false">IF(OR(Channel_Anomalies!C3701=1,Channel_Anomalies!D3701=1,Channel_Anomalies!E3701=1),1,0)</f>
        <v>0</v>
      </c>
      <c r="H3701" s="2" t="str">
        <f aca="false">IF(Channel_Anomalies!C3701=1,"temperature",IF(Channel_Anomalies!D3701=1,"battery_voltage",IF(Channel_Anomalies!E3701=1,"solar_power_input","")))</f>
        <v/>
      </c>
      <c r="I3701" s="2" t="n">
        <f aca="false">IF(Channel_Anomalies!C3701=1,0.9,IF(Channel_Anomalies!D3701=1,0.85,IF(Channel_Anomalies!E3701=1,0.75,0)))</f>
        <v>0</v>
      </c>
      <c r="J3701" s="2" t="n">
        <f aca="false">MAX(0,MIN(100,0.35*C3701+0.25*D3701+0.25*E3701+0.15*F3701-IF(G3701=1,12,0)))</f>
        <v>82.2941531785</v>
      </c>
      <c r="K3701" s="2" t="str">
        <f aca="false">IF(J3701&lt;40,"CRITICAL",IF(J3701&lt;60,"HIGH",IF(J3701&lt;80,"MED","LOW")))</f>
        <v>LOW</v>
      </c>
      <c r="L3701" s="2" t="str">
        <f aca="false">"TWIN-"&amp;TEXT(M3701,"000000")</f>
        <v>TWIN-003699</v>
      </c>
      <c r="M3701" s="2" t="n">
        <f aca="false">ROW()-2</f>
        <v>3699</v>
      </c>
      <c r="N3701" s="2" t="s">
        <v>4374</v>
      </c>
      <c r="O3701" s="2" t="n">
        <v>1</v>
      </c>
    </row>
    <row r="3702" customFormat="false" ht="15" hidden="false" customHeight="false" outlineLevel="0" collapsed="false">
      <c r="A3702" s="2" t="str">
        <f aca="false">Telemetry!A3702</f>
        <v>2019-12-11T13:40:00Z</v>
      </c>
      <c r="B3702" s="2" t="str">
        <f aca="false">Telemetry!B3702</f>
        <v>ISS-25544</v>
      </c>
      <c r="C3702" s="2" t="n">
        <f aca="false">Telemetry!V3702</f>
        <v>100</v>
      </c>
      <c r="D3702" s="2" t="n">
        <f aca="false">MAX(0,MIN(100,100-ABS(Telemetry!Y3702-20)*3))</f>
        <v>96.300115</v>
      </c>
      <c r="E3702" s="2" t="n">
        <f aca="false">MAX(0,MIN(100,100-ABS(Telemetry!AA3702-90)*1.2))</f>
        <v>35.41585516</v>
      </c>
      <c r="F3702" s="2" t="n">
        <f aca="false">IF(Telemetry!AB3702="ON",95,100)</f>
        <v>100</v>
      </c>
      <c r="G3702" s="2" t="n">
        <f aca="false">IF(OR(Channel_Anomalies!C3702=1,Channel_Anomalies!D3702=1,Channel_Anomalies!E3702=1),1,0)</f>
        <v>0</v>
      </c>
      <c r="H3702" s="2" t="str">
        <f aca="false">IF(Channel_Anomalies!C3702=1,"temperature",IF(Channel_Anomalies!D3702=1,"battery_voltage",IF(Channel_Anomalies!E3702=1,"solar_power_input","")))</f>
        <v/>
      </c>
      <c r="I3702" s="2" t="n">
        <f aca="false">IF(Channel_Anomalies!C3702=1,0.9,IF(Channel_Anomalies!D3702=1,0.85,IF(Channel_Anomalies!E3702=1,0.75,0)))</f>
        <v>0</v>
      </c>
      <c r="J3702" s="2" t="n">
        <f aca="false">MAX(0,MIN(100,0.35*C3702+0.25*D3702+0.25*E3702+0.15*F3702-IF(G3702=1,12,0)))</f>
        <v>82.92899254</v>
      </c>
      <c r="K3702" s="2" t="str">
        <f aca="false">IF(J3702&lt;40,"CRITICAL",IF(J3702&lt;60,"HIGH",IF(J3702&lt;80,"MED","LOW")))</f>
        <v>LOW</v>
      </c>
      <c r="L3702" s="2" t="str">
        <f aca="false">"TWIN-"&amp;TEXT(M3702,"000000")</f>
        <v>TWIN-003700</v>
      </c>
      <c r="M3702" s="2" t="n">
        <f aca="false">ROW()-2</f>
        <v>3700</v>
      </c>
      <c r="N3702" s="2" t="s">
        <v>4374</v>
      </c>
      <c r="O3702" s="2" t="n">
        <v>1</v>
      </c>
    </row>
    <row r="3703" customFormat="false" ht="15" hidden="false" customHeight="false" outlineLevel="0" collapsed="false">
      <c r="A3703" s="2" t="str">
        <f aca="false">Telemetry!A3703</f>
        <v>2019-12-11T13:41:00Z</v>
      </c>
      <c r="B3703" s="2" t="str">
        <f aca="false">Telemetry!B3703</f>
        <v>ISS-25544</v>
      </c>
      <c r="C3703" s="2" t="n">
        <f aca="false">Telemetry!V3703</f>
        <v>100</v>
      </c>
      <c r="D3703" s="2" t="n">
        <f aca="false">MAX(0,MIN(100,100-ABS(Telemetry!Y3703-20)*3))</f>
        <v>96.13392787</v>
      </c>
      <c r="E3703" s="2" t="n">
        <f aca="false">MAX(0,MIN(100,100-ABS(Telemetry!AA3703-90)*1.2))</f>
        <v>33.04879834</v>
      </c>
      <c r="F3703" s="2" t="n">
        <f aca="false">IF(Telemetry!AB3703="ON",95,100)</f>
        <v>100</v>
      </c>
      <c r="G3703" s="2" t="n">
        <f aca="false">IF(OR(Channel_Anomalies!C3703=1,Channel_Anomalies!D3703=1,Channel_Anomalies!E3703=1),1,0)</f>
        <v>0</v>
      </c>
      <c r="H3703" s="2" t="str">
        <f aca="false">IF(Channel_Anomalies!C3703=1,"temperature",IF(Channel_Anomalies!D3703=1,"battery_voltage",IF(Channel_Anomalies!E3703=1,"solar_power_input","")))</f>
        <v/>
      </c>
      <c r="I3703" s="2" t="n">
        <f aca="false">IF(Channel_Anomalies!C3703=1,0.9,IF(Channel_Anomalies!D3703=1,0.85,IF(Channel_Anomalies!E3703=1,0.75,0)))</f>
        <v>0</v>
      </c>
      <c r="J3703" s="2" t="n">
        <f aca="false">MAX(0,MIN(100,0.35*C3703+0.25*D3703+0.25*E3703+0.15*F3703-IF(G3703=1,12,0)))</f>
        <v>82.2956815525</v>
      </c>
      <c r="K3703" s="2" t="str">
        <f aca="false">IF(J3703&lt;40,"CRITICAL",IF(J3703&lt;60,"HIGH",IF(J3703&lt;80,"MED","LOW")))</f>
        <v>LOW</v>
      </c>
      <c r="L3703" s="2" t="str">
        <f aca="false">"TWIN-"&amp;TEXT(M3703,"000000")</f>
        <v>TWIN-003701</v>
      </c>
      <c r="M3703" s="2" t="n">
        <f aca="false">ROW()-2</f>
        <v>3701</v>
      </c>
      <c r="N3703" s="2" t="s">
        <v>4374</v>
      </c>
      <c r="O3703" s="2" t="n">
        <v>1</v>
      </c>
    </row>
    <row r="3704" customFormat="false" ht="15" hidden="false" customHeight="false" outlineLevel="0" collapsed="false">
      <c r="A3704" s="2" t="str">
        <f aca="false">Telemetry!A3704</f>
        <v>2019-12-11T13:42:00Z</v>
      </c>
      <c r="B3704" s="2" t="str">
        <f aca="false">Telemetry!B3704</f>
        <v>ISS-25544</v>
      </c>
      <c r="C3704" s="2" t="n">
        <f aca="false">Telemetry!V3704</f>
        <v>100</v>
      </c>
      <c r="D3704" s="2" t="n">
        <f aca="false">MAX(0,MIN(100,100-ABS(Telemetry!Y3704-20)*3))</f>
        <v>96.42545242</v>
      </c>
      <c r="E3704" s="2" t="n">
        <f aca="false">MAX(0,MIN(100,100-ABS(Telemetry!AA3704-90)*1.2))</f>
        <v>35.08863466</v>
      </c>
      <c r="F3704" s="2" t="n">
        <f aca="false">IF(Telemetry!AB3704="ON",95,100)</f>
        <v>100</v>
      </c>
      <c r="G3704" s="2" t="n">
        <f aca="false">IF(OR(Channel_Anomalies!C3704=1,Channel_Anomalies!D3704=1,Channel_Anomalies!E3704=1),1,0)</f>
        <v>0</v>
      </c>
      <c r="H3704" s="2" t="str">
        <f aca="false">IF(Channel_Anomalies!C3704=1,"temperature",IF(Channel_Anomalies!D3704=1,"battery_voltage",IF(Channel_Anomalies!E3704=1,"solar_power_input","")))</f>
        <v/>
      </c>
      <c r="I3704" s="2" t="n">
        <f aca="false">IF(Channel_Anomalies!C3704=1,0.9,IF(Channel_Anomalies!D3704=1,0.85,IF(Channel_Anomalies!E3704=1,0.75,0)))</f>
        <v>0</v>
      </c>
      <c r="J3704" s="2" t="n">
        <f aca="false">MAX(0,MIN(100,0.35*C3704+0.25*D3704+0.25*E3704+0.15*F3704-IF(G3704=1,12,0)))</f>
        <v>82.87852177</v>
      </c>
      <c r="K3704" s="2" t="str">
        <f aca="false">IF(J3704&lt;40,"CRITICAL",IF(J3704&lt;60,"HIGH",IF(J3704&lt;80,"MED","LOW")))</f>
        <v>LOW</v>
      </c>
      <c r="L3704" s="2" t="str">
        <f aca="false">"TWIN-"&amp;TEXT(M3704,"000000")</f>
        <v>TWIN-003702</v>
      </c>
      <c r="M3704" s="2" t="n">
        <f aca="false">ROW()-2</f>
        <v>3702</v>
      </c>
      <c r="N3704" s="2" t="s">
        <v>4374</v>
      </c>
      <c r="O3704" s="2" t="n">
        <v>1</v>
      </c>
    </row>
    <row r="3705" customFormat="false" ht="15" hidden="false" customHeight="false" outlineLevel="0" collapsed="false">
      <c r="A3705" s="2" t="str">
        <f aca="false">Telemetry!A3705</f>
        <v>2019-12-11T13:43:00Z</v>
      </c>
      <c r="B3705" s="2" t="str">
        <f aca="false">Telemetry!B3705</f>
        <v>ISS-25544</v>
      </c>
      <c r="C3705" s="2" t="n">
        <f aca="false">Telemetry!V3705</f>
        <v>99.30060223</v>
      </c>
      <c r="D3705" s="2" t="n">
        <f aca="false">MAX(0,MIN(100,100-ABS(Telemetry!Y3705-20)*3))</f>
        <v>99.90176332</v>
      </c>
      <c r="E3705" s="2" t="n">
        <f aca="false">MAX(0,MIN(100,100-ABS(Telemetry!AA3705-90)*1.2))</f>
        <v>33.316886536</v>
      </c>
      <c r="F3705" s="2" t="n">
        <f aca="false">IF(Telemetry!AB3705="ON",95,100)</f>
        <v>100</v>
      </c>
      <c r="G3705" s="2" t="n">
        <f aca="false">IF(OR(Channel_Anomalies!C3705=1,Channel_Anomalies!D3705=1,Channel_Anomalies!E3705=1),1,0)</f>
        <v>0</v>
      </c>
      <c r="H3705" s="2" t="str">
        <f aca="false">IF(Channel_Anomalies!C3705=1,"temperature",IF(Channel_Anomalies!D3705=1,"battery_voltage",IF(Channel_Anomalies!E3705=1,"solar_power_input","")))</f>
        <v/>
      </c>
      <c r="I3705" s="2" t="n">
        <f aca="false">IF(Channel_Anomalies!C3705=1,0.9,IF(Channel_Anomalies!D3705=1,0.85,IF(Channel_Anomalies!E3705=1,0.75,0)))</f>
        <v>0</v>
      </c>
      <c r="J3705" s="2" t="n">
        <f aca="false">MAX(0,MIN(100,0.35*C3705+0.25*D3705+0.25*E3705+0.15*F3705-IF(G3705=1,12,0)))</f>
        <v>83.0598732445</v>
      </c>
      <c r="K3705" s="2" t="str">
        <f aca="false">IF(J3705&lt;40,"CRITICAL",IF(J3705&lt;60,"HIGH",IF(J3705&lt;80,"MED","LOW")))</f>
        <v>LOW</v>
      </c>
      <c r="L3705" s="2" t="str">
        <f aca="false">"TWIN-"&amp;TEXT(M3705,"000000")</f>
        <v>TWIN-003703</v>
      </c>
      <c r="M3705" s="2" t="n">
        <f aca="false">ROW()-2</f>
        <v>3703</v>
      </c>
      <c r="N3705" s="2" t="s">
        <v>4374</v>
      </c>
      <c r="O3705" s="2" t="n">
        <v>1</v>
      </c>
    </row>
    <row r="3706" customFormat="false" ht="15" hidden="false" customHeight="false" outlineLevel="0" collapsed="false">
      <c r="A3706" s="2" t="str">
        <f aca="false">Telemetry!A3706</f>
        <v>2019-12-11T13:44:00Z</v>
      </c>
      <c r="B3706" s="2" t="str">
        <f aca="false">Telemetry!B3706</f>
        <v>ISS-25544</v>
      </c>
      <c r="C3706" s="2" t="n">
        <f aca="false">Telemetry!V3706</f>
        <v>98.60623003</v>
      </c>
      <c r="D3706" s="2" t="n">
        <f aca="false">MAX(0,MIN(100,100-ABS(Telemetry!Y3706-20)*3))</f>
        <v>96.44303617</v>
      </c>
      <c r="E3706" s="2" t="n">
        <f aca="false">MAX(0,MIN(100,100-ABS(Telemetry!AA3706-90)*1.2))</f>
        <v>31.995838648</v>
      </c>
      <c r="F3706" s="2" t="n">
        <f aca="false">IF(Telemetry!AB3706="ON",95,100)</f>
        <v>100</v>
      </c>
      <c r="G3706" s="2" t="n">
        <f aca="false">IF(OR(Channel_Anomalies!C3706=1,Channel_Anomalies!D3706=1,Channel_Anomalies!E3706=1),1,0)</f>
        <v>0</v>
      </c>
      <c r="H3706" s="2" t="str">
        <f aca="false">IF(Channel_Anomalies!C3706=1,"temperature",IF(Channel_Anomalies!D3706=1,"battery_voltage",IF(Channel_Anomalies!E3706=1,"solar_power_input","")))</f>
        <v/>
      </c>
      <c r="I3706" s="2" t="n">
        <f aca="false">IF(Channel_Anomalies!C3706=1,0.9,IF(Channel_Anomalies!D3706=1,0.85,IF(Channel_Anomalies!E3706=1,0.75,0)))</f>
        <v>0</v>
      </c>
      <c r="J3706" s="2" t="n">
        <f aca="false">MAX(0,MIN(100,0.35*C3706+0.25*D3706+0.25*E3706+0.15*F3706-IF(G3706=1,12,0)))</f>
        <v>81.621899215</v>
      </c>
      <c r="K3706" s="2" t="str">
        <f aca="false">IF(J3706&lt;40,"CRITICAL",IF(J3706&lt;60,"HIGH",IF(J3706&lt;80,"MED","LOW")))</f>
        <v>LOW</v>
      </c>
      <c r="L3706" s="2" t="str">
        <f aca="false">"TWIN-"&amp;TEXT(M3706,"000000")</f>
        <v>TWIN-003704</v>
      </c>
      <c r="M3706" s="2" t="n">
        <f aca="false">ROW()-2</f>
        <v>3704</v>
      </c>
      <c r="N3706" s="2" t="s">
        <v>4374</v>
      </c>
      <c r="O3706" s="2" t="n">
        <v>1</v>
      </c>
    </row>
    <row r="3707" customFormat="false" ht="15" hidden="false" customHeight="false" outlineLevel="0" collapsed="false">
      <c r="A3707" s="2" t="str">
        <f aca="false">Telemetry!A3707</f>
        <v>2019-12-11T13:45:00Z</v>
      </c>
      <c r="B3707" s="2" t="str">
        <f aca="false">Telemetry!B3707</f>
        <v>ISS-25544</v>
      </c>
      <c r="C3707" s="2" t="n">
        <f aca="false">Telemetry!V3707</f>
        <v>97.8801756</v>
      </c>
      <c r="D3707" s="2" t="n">
        <f aca="false">MAX(0,MIN(100,100-ABS(Telemetry!Y3707-20)*3))</f>
        <v>92.14267144</v>
      </c>
      <c r="E3707" s="2" t="n">
        <f aca="false">MAX(0,MIN(100,100-ABS(Telemetry!AA3707-90)*1.2))</f>
        <v>33.820735312</v>
      </c>
      <c r="F3707" s="2" t="n">
        <f aca="false">IF(Telemetry!AB3707="ON",95,100)</f>
        <v>100</v>
      </c>
      <c r="G3707" s="2" t="n">
        <f aca="false">IF(OR(Channel_Anomalies!C3707=1,Channel_Anomalies!D3707=1,Channel_Anomalies!E3707=1),1,0)</f>
        <v>0</v>
      </c>
      <c r="H3707" s="2" t="str">
        <f aca="false">IF(Channel_Anomalies!C3707=1,"temperature",IF(Channel_Anomalies!D3707=1,"battery_voltage",IF(Channel_Anomalies!E3707=1,"solar_power_input","")))</f>
        <v/>
      </c>
      <c r="I3707" s="2" t="n">
        <f aca="false">IF(Channel_Anomalies!C3707=1,0.9,IF(Channel_Anomalies!D3707=1,0.85,IF(Channel_Anomalies!E3707=1,0.75,0)))</f>
        <v>0</v>
      </c>
      <c r="J3707" s="2" t="n">
        <f aca="false">MAX(0,MIN(100,0.35*C3707+0.25*D3707+0.25*E3707+0.15*F3707-IF(G3707=1,12,0)))</f>
        <v>80.748913148</v>
      </c>
      <c r="K3707" s="2" t="str">
        <f aca="false">IF(J3707&lt;40,"CRITICAL",IF(J3707&lt;60,"HIGH",IF(J3707&lt;80,"MED","LOW")))</f>
        <v>LOW</v>
      </c>
      <c r="L3707" s="2" t="str">
        <f aca="false">"TWIN-"&amp;TEXT(M3707,"000000")</f>
        <v>TWIN-003705</v>
      </c>
      <c r="M3707" s="2" t="n">
        <f aca="false">ROW()-2</f>
        <v>3705</v>
      </c>
      <c r="N3707" s="2" t="s">
        <v>4374</v>
      </c>
      <c r="O3707" s="2" t="n">
        <v>1</v>
      </c>
    </row>
    <row r="3708" customFormat="false" ht="15" hidden="false" customHeight="false" outlineLevel="0" collapsed="false">
      <c r="A3708" s="2" t="str">
        <f aca="false">Telemetry!A3708</f>
        <v>2019-12-11T13:46:00Z</v>
      </c>
      <c r="B3708" s="2" t="str">
        <f aca="false">Telemetry!B3708</f>
        <v>ISS-25544</v>
      </c>
      <c r="C3708" s="2" t="n">
        <f aca="false">Telemetry!V3708</f>
        <v>97.11158871</v>
      </c>
      <c r="D3708" s="2" t="n">
        <f aca="false">MAX(0,MIN(100,100-ABS(Telemetry!Y3708-20)*3))</f>
        <v>88.79396614</v>
      </c>
      <c r="E3708" s="2" t="n">
        <f aca="false">MAX(0,MIN(100,100-ABS(Telemetry!AA3708-90)*1.2))</f>
        <v>36.270604684</v>
      </c>
      <c r="F3708" s="2" t="n">
        <f aca="false">IF(Telemetry!AB3708="ON",95,100)</f>
        <v>100</v>
      </c>
      <c r="G3708" s="2" t="n">
        <f aca="false">IF(OR(Channel_Anomalies!C3708=1,Channel_Anomalies!D3708=1,Channel_Anomalies!E3708=1),1,0)</f>
        <v>0</v>
      </c>
      <c r="H3708" s="2" t="str">
        <f aca="false">IF(Channel_Anomalies!C3708=1,"temperature",IF(Channel_Anomalies!D3708=1,"battery_voltage",IF(Channel_Anomalies!E3708=1,"solar_power_input","")))</f>
        <v/>
      </c>
      <c r="I3708" s="2" t="n">
        <f aca="false">IF(Channel_Anomalies!C3708=1,0.9,IF(Channel_Anomalies!D3708=1,0.85,IF(Channel_Anomalies!E3708=1,0.75,0)))</f>
        <v>0</v>
      </c>
      <c r="J3708" s="2" t="n">
        <f aca="false">MAX(0,MIN(100,0.35*C3708+0.25*D3708+0.25*E3708+0.15*F3708-IF(G3708=1,12,0)))</f>
        <v>80.2551987545</v>
      </c>
      <c r="K3708" s="2" t="str">
        <f aca="false">IF(J3708&lt;40,"CRITICAL",IF(J3708&lt;60,"HIGH",IF(J3708&lt;80,"MED","LOW")))</f>
        <v>LOW</v>
      </c>
      <c r="L3708" s="2" t="str">
        <f aca="false">"TWIN-"&amp;TEXT(M3708,"000000")</f>
        <v>TWIN-003706</v>
      </c>
      <c r="M3708" s="2" t="n">
        <f aca="false">ROW()-2</f>
        <v>3706</v>
      </c>
      <c r="N3708" s="2" t="s">
        <v>4374</v>
      </c>
      <c r="O3708" s="2" t="n">
        <v>1</v>
      </c>
    </row>
    <row r="3709" customFormat="false" ht="15" hidden="false" customHeight="false" outlineLevel="0" collapsed="false">
      <c r="A3709" s="2" t="str">
        <f aca="false">Telemetry!A3709</f>
        <v>2019-12-11T13:47:00Z</v>
      </c>
      <c r="B3709" s="2" t="str">
        <f aca="false">Telemetry!B3709</f>
        <v>ISS-25544</v>
      </c>
      <c r="C3709" s="2" t="n">
        <f aca="false">Telemetry!V3709</f>
        <v>96.3683147</v>
      </c>
      <c r="D3709" s="2" t="n">
        <f aca="false">MAX(0,MIN(100,100-ABS(Telemetry!Y3709-20)*3))</f>
        <v>86.25197251</v>
      </c>
      <c r="E3709" s="2" t="n">
        <f aca="false">MAX(0,MIN(100,100-ABS(Telemetry!AA3709-90)*1.2))</f>
        <v>34.812583324</v>
      </c>
      <c r="F3709" s="2" t="n">
        <f aca="false">IF(Telemetry!AB3709="ON",95,100)</f>
        <v>100</v>
      </c>
      <c r="G3709" s="2" t="n">
        <f aca="false">IF(OR(Channel_Anomalies!C3709=1,Channel_Anomalies!D3709=1,Channel_Anomalies!E3709=1),1,0)</f>
        <v>0</v>
      </c>
      <c r="H3709" s="2" t="str">
        <f aca="false">IF(Channel_Anomalies!C3709=1,"temperature",IF(Channel_Anomalies!D3709=1,"battery_voltage",IF(Channel_Anomalies!E3709=1,"solar_power_input","")))</f>
        <v/>
      </c>
      <c r="I3709" s="2" t="n">
        <f aca="false">IF(Channel_Anomalies!C3709=1,0.9,IF(Channel_Anomalies!D3709=1,0.85,IF(Channel_Anomalies!E3709=1,0.75,0)))</f>
        <v>0</v>
      </c>
      <c r="J3709" s="2" t="n">
        <f aca="false">MAX(0,MIN(100,0.35*C3709+0.25*D3709+0.25*E3709+0.15*F3709-IF(G3709=1,12,0)))</f>
        <v>78.9950491035</v>
      </c>
      <c r="K3709" s="2" t="str">
        <f aca="false">IF(J3709&lt;40,"CRITICAL",IF(J3709&lt;60,"HIGH",IF(J3709&lt;80,"MED","LOW")))</f>
        <v>MED</v>
      </c>
      <c r="L3709" s="2" t="str">
        <f aca="false">"TWIN-"&amp;TEXT(M3709,"000000")</f>
        <v>TWIN-003707</v>
      </c>
      <c r="M3709" s="2" t="n">
        <f aca="false">ROW()-2</f>
        <v>3707</v>
      </c>
      <c r="N3709" s="2" t="s">
        <v>4374</v>
      </c>
      <c r="O3709" s="2" t="n">
        <v>1</v>
      </c>
    </row>
    <row r="3710" customFormat="false" ht="15" hidden="false" customHeight="false" outlineLevel="0" collapsed="false">
      <c r="A3710" s="2" t="str">
        <f aca="false">Telemetry!A3710</f>
        <v>2019-12-11T13:48:00Z</v>
      </c>
      <c r="B3710" s="2" t="str">
        <f aca="false">Telemetry!B3710</f>
        <v>ISS-25544</v>
      </c>
      <c r="C3710" s="2" t="n">
        <f aca="false">Telemetry!V3710</f>
        <v>95.67688615</v>
      </c>
      <c r="D3710" s="2" t="n">
        <f aca="false">MAX(0,MIN(100,100-ABS(Telemetry!Y3710-20)*3))</f>
        <v>82.34540305</v>
      </c>
      <c r="E3710" s="2" t="n">
        <f aca="false">MAX(0,MIN(100,100-ABS(Telemetry!AA3710-90)*1.2))</f>
        <v>34.533721684</v>
      </c>
      <c r="F3710" s="2" t="n">
        <f aca="false">IF(Telemetry!AB3710="ON",95,100)</f>
        <v>100</v>
      </c>
      <c r="G3710" s="2" t="n">
        <f aca="false">IF(OR(Channel_Anomalies!C3710=1,Channel_Anomalies!D3710=1,Channel_Anomalies!E3710=1),1,0)</f>
        <v>0</v>
      </c>
      <c r="H3710" s="2" t="str">
        <f aca="false">IF(Channel_Anomalies!C3710=1,"temperature",IF(Channel_Anomalies!D3710=1,"battery_voltage",IF(Channel_Anomalies!E3710=1,"solar_power_input","")))</f>
        <v/>
      </c>
      <c r="I3710" s="2" t="n">
        <f aca="false">IF(Channel_Anomalies!C3710=1,0.9,IF(Channel_Anomalies!D3710=1,0.85,IF(Channel_Anomalies!E3710=1,0.75,0)))</f>
        <v>0</v>
      </c>
      <c r="J3710" s="2" t="n">
        <f aca="false">MAX(0,MIN(100,0.35*C3710+0.25*D3710+0.25*E3710+0.15*F3710-IF(G3710=1,12,0)))</f>
        <v>77.706691336</v>
      </c>
      <c r="K3710" s="2" t="str">
        <f aca="false">IF(J3710&lt;40,"CRITICAL",IF(J3710&lt;60,"HIGH",IF(J3710&lt;80,"MED","LOW")))</f>
        <v>MED</v>
      </c>
      <c r="L3710" s="2" t="str">
        <f aca="false">"TWIN-"&amp;TEXT(M3710,"000000")</f>
        <v>TWIN-003708</v>
      </c>
      <c r="M3710" s="2" t="n">
        <f aca="false">ROW()-2</f>
        <v>3708</v>
      </c>
      <c r="N3710" s="2" t="s">
        <v>4374</v>
      </c>
      <c r="O3710" s="2" t="n">
        <v>1</v>
      </c>
    </row>
    <row r="3711" customFormat="false" ht="15" hidden="false" customHeight="false" outlineLevel="0" collapsed="false">
      <c r="A3711" s="2" t="str">
        <f aca="false">Telemetry!A3711</f>
        <v>2019-12-11T13:49:00Z</v>
      </c>
      <c r="B3711" s="2" t="str">
        <f aca="false">Telemetry!B3711</f>
        <v>ISS-25544</v>
      </c>
      <c r="C3711" s="2" t="n">
        <f aca="false">Telemetry!V3711</f>
        <v>94.9852756</v>
      </c>
      <c r="D3711" s="2" t="n">
        <f aca="false">MAX(0,MIN(100,100-ABS(Telemetry!Y3711-20)*3))</f>
        <v>79.76967349</v>
      </c>
      <c r="E3711" s="2" t="n">
        <f aca="false">MAX(0,MIN(100,100-ABS(Telemetry!AA3711-90)*1.2))</f>
        <v>33.228395704</v>
      </c>
      <c r="F3711" s="2" t="n">
        <f aca="false">IF(Telemetry!AB3711="ON",95,100)</f>
        <v>100</v>
      </c>
      <c r="G3711" s="2" t="n">
        <f aca="false">IF(OR(Channel_Anomalies!C3711=1,Channel_Anomalies!D3711=1,Channel_Anomalies!E3711=1),1,0)</f>
        <v>0</v>
      </c>
      <c r="H3711" s="2" t="str">
        <f aca="false">IF(Channel_Anomalies!C3711=1,"temperature",IF(Channel_Anomalies!D3711=1,"battery_voltage",IF(Channel_Anomalies!E3711=1,"solar_power_input","")))</f>
        <v/>
      </c>
      <c r="I3711" s="2" t="n">
        <f aca="false">IF(Channel_Anomalies!C3711=1,0.9,IF(Channel_Anomalies!D3711=1,0.85,IF(Channel_Anomalies!E3711=1,0.75,0)))</f>
        <v>0</v>
      </c>
      <c r="J3711" s="2" t="n">
        <f aca="false">MAX(0,MIN(100,0.35*C3711+0.25*D3711+0.25*E3711+0.15*F3711-IF(G3711=1,12,0)))</f>
        <v>76.4943637585</v>
      </c>
      <c r="K3711" s="2" t="str">
        <f aca="false">IF(J3711&lt;40,"CRITICAL",IF(J3711&lt;60,"HIGH",IF(J3711&lt;80,"MED","LOW")))</f>
        <v>MED</v>
      </c>
      <c r="L3711" s="2" t="str">
        <f aca="false">"TWIN-"&amp;TEXT(M3711,"000000")</f>
        <v>TWIN-003709</v>
      </c>
      <c r="M3711" s="2" t="n">
        <f aca="false">ROW()-2</f>
        <v>3709</v>
      </c>
      <c r="N3711" s="2" t="s">
        <v>4374</v>
      </c>
      <c r="O3711" s="2" t="n">
        <v>1</v>
      </c>
    </row>
    <row r="3712" customFormat="false" ht="15" hidden="false" customHeight="false" outlineLevel="0" collapsed="false">
      <c r="A3712" s="2" t="str">
        <f aca="false">Telemetry!A3712</f>
        <v>2019-12-11T13:50:00Z</v>
      </c>
      <c r="B3712" s="2" t="str">
        <f aca="false">Telemetry!B3712</f>
        <v>ISS-25544</v>
      </c>
      <c r="C3712" s="2" t="n">
        <f aca="false">Telemetry!V3712</f>
        <v>94.24296117</v>
      </c>
      <c r="D3712" s="2" t="n">
        <f aca="false">MAX(0,MIN(100,100-ABS(Telemetry!Y3712-20)*3))</f>
        <v>77.08252156</v>
      </c>
      <c r="E3712" s="2" t="n">
        <f aca="false">MAX(0,MIN(100,100-ABS(Telemetry!AA3712-90)*1.2))</f>
        <v>34.757311312</v>
      </c>
      <c r="F3712" s="2" t="n">
        <f aca="false">IF(Telemetry!AB3712="ON",95,100)</f>
        <v>100</v>
      </c>
      <c r="G3712" s="2" t="n">
        <f aca="false">IF(OR(Channel_Anomalies!C3712=1,Channel_Anomalies!D3712=1,Channel_Anomalies!E3712=1),1,0)</f>
        <v>0</v>
      </c>
      <c r="H3712" s="2" t="str">
        <f aca="false">IF(Channel_Anomalies!C3712=1,"temperature",IF(Channel_Anomalies!D3712=1,"battery_voltage",IF(Channel_Anomalies!E3712=1,"solar_power_input","")))</f>
        <v/>
      </c>
      <c r="I3712" s="2" t="n">
        <f aca="false">IF(Channel_Anomalies!C3712=1,0.9,IF(Channel_Anomalies!D3712=1,0.85,IF(Channel_Anomalies!E3712=1,0.75,0)))</f>
        <v>0</v>
      </c>
      <c r="J3712" s="2" t="n">
        <f aca="false">MAX(0,MIN(100,0.35*C3712+0.25*D3712+0.25*E3712+0.15*F3712-IF(G3712=1,12,0)))</f>
        <v>75.9449946275</v>
      </c>
      <c r="K3712" s="2" t="str">
        <f aca="false">IF(J3712&lt;40,"CRITICAL",IF(J3712&lt;60,"HIGH",IF(J3712&lt;80,"MED","LOW")))</f>
        <v>MED</v>
      </c>
      <c r="L3712" s="2" t="str">
        <f aca="false">"TWIN-"&amp;TEXT(M3712,"000000")</f>
        <v>TWIN-003710</v>
      </c>
      <c r="M3712" s="2" t="n">
        <f aca="false">ROW()-2</f>
        <v>3710</v>
      </c>
      <c r="N3712" s="2" t="s">
        <v>4374</v>
      </c>
      <c r="O3712" s="2" t="n">
        <v>1</v>
      </c>
    </row>
    <row r="3713" customFormat="false" ht="15" hidden="false" customHeight="false" outlineLevel="0" collapsed="false">
      <c r="A3713" s="2" t="str">
        <f aca="false">Telemetry!A3713</f>
        <v>2019-12-11T13:51:00Z</v>
      </c>
      <c r="B3713" s="2" t="str">
        <f aca="false">Telemetry!B3713</f>
        <v>ISS-25544</v>
      </c>
      <c r="C3713" s="2" t="n">
        <f aca="false">Telemetry!V3713</f>
        <v>93.51265507</v>
      </c>
      <c r="D3713" s="2" t="n">
        <f aca="false">MAX(0,MIN(100,100-ABS(Telemetry!Y3713-20)*3))</f>
        <v>75.04599853</v>
      </c>
      <c r="E3713" s="2" t="n">
        <f aca="false">MAX(0,MIN(100,100-ABS(Telemetry!AA3713-90)*1.2))</f>
        <v>34.065631024</v>
      </c>
      <c r="F3713" s="2" t="n">
        <f aca="false">IF(Telemetry!AB3713="ON",95,100)</f>
        <v>100</v>
      </c>
      <c r="G3713" s="2" t="n">
        <f aca="false">IF(OR(Channel_Anomalies!C3713=1,Channel_Anomalies!D3713=1,Channel_Anomalies!E3713=1),1,0)</f>
        <v>0</v>
      </c>
      <c r="H3713" s="2" t="str">
        <f aca="false">IF(Channel_Anomalies!C3713=1,"temperature",IF(Channel_Anomalies!D3713=1,"battery_voltage",IF(Channel_Anomalies!E3713=1,"solar_power_input","")))</f>
        <v/>
      </c>
      <c r="I3713" s="2" t="n">
        <f aca="false">IF(Channel_Anomalies!C3713=1,0.9,IF(Channel_Anomalies!D3713=1,0.85,IF(Channel_Anomalies!E3713=1,0.75,0)))</f>
        <v>0</v>
      </c>
      <c r="J3713" s="2" t="n">
        <f aca="false">MAX(0,MIN(100,0.35*C3713+0.25*D3713+0.25*E3713+0.15*F3713-IF(G3713=1,12,0)))</f>
        <v>75.007336663</v>
      </c>
      <c r="K3713" s="2" t="str">
        <f aca="false">IF(J3713&lt;40,"CRITICAL",IF(J3713&lt;60,"HIGH",IF(J3713&lt;80,"MED","LOW")))</f>
        <v>MED</v>
      </c>
      <c r="L3713" s="2" t="str">
        <f aca="false">"TWIN-"&amp;TEXT(M3713,"000000")</f>
        <v>TWIN-003711</v>
      </c>
      <c r="M3713" s="2" t="n">
        <f aca="false">ROW()-2</f>
        <v>3711</v>
      </c>
      <c r="N3713" s="2" t="s">
        <v>4374</v>
      </c>
      <c r="O3713" s="2" t="n">
        <v>1</v>
      </c>
    </row>
    <row r="3714" customFormat="false" ht="15" hidden="false" customHeight="false" outlineLevel="0" collapsed="false">
      <c r="A3714" s="2" t="str">
        <f aca="false">Telemetry!A3714</f>
        <v>2019-12-11T13:52:00Z</v>
      </c>
      <c r="B3714" s="2" t="str">
        <f aca="false">Telemetry!B3714</f>
        <v>ISS-25544</v>
      </c>
      <c r="C3714" s="2" t="n">
        <f aca="false">Telemetry!V3714</f>
        <v>92.78076599</v>
      </c>
      <c r="D3714" s="2" t="n">
        <f aca="false">MAX(0,MIN(100,100-ABS(Telemetry!Y3714-20)*3))</f>
        <v>70.4423686</v>
      </c>
      <c r="E3714" s="2" t="n">
        <f aca="false">MAX(0,MIN(100,100-ABS(Telemetry!AA3714-90)*1.2))</f>
        <v>34.156810864</v>
      </c>
      <c r="F3714" s="2" t="n">
        <f aca="false">IF(Telemetry!AB3714="ON",95,100)</f>
        <v>100</v>
      </c>
      <c r="G3714" s="2" t="n">
        <f aca="false">IF(OR(Channel_Anomalies!C3714=1,Channel_Anomalies!D3714=1,Channel_Anomalies!E3714=1),1,0)</f>
        <v>0</v>
      </c>
      <c r="H3714" s="2" t="str">
        <f aca="false">IF(Channel_Anomalies!C3714=1,"temperature",IF(Channel_Anomalies!D3714=1,"battery_voltage",IF(Channel_Anomalies!E3714=1,"solar_power_input","")))</f>
        <v/>
      </c>
      <c r="I3714" s="2" t="n">
        <f aca="false">IF(Channel_Anomalies!C3714=1,0.9,IF(Channel_Anomalies!D3714=1,0.85,IF(Channel_Anomalies!E3714=1,0.75,0)))</f>
        <v>0</v>
      </c>
      <c r="J3714" s="2" t="n">
        <f aca="false">MAX(0,MIN(100,0.35*C3714+0.25*D3714+0.25*E3714+0.15*F3714-IF(G3714=1,12,0)))</f>
        <v>73.6230629625</v>
      </c>
      <c r="K3714" s="2" t="str">
        <f aca="false">IF(J3714&lt;40,"CRITICAL",IF(J3714&lt;60,"HIGH",IF(J3714&lt;80,"MED","LOW")))</f>
        <v>MED</v>
      </c>
      <c r="L3714" s="2" t="str">
        <f aca="false">"TWIN-"&amp;TEXT(M3714,"000000")</f>
        <v>TWIN-003712</v>
      </c>
      <c r="M3714" s="2" t="n">
        <f aca="false">ROW()-2</f>
        <v>3712</v>
      </c>
      <c r="N3714" s="2" t="s">
        <v>4374</v>
      </c>
      <c r="O3714" s="2" t="n">
        <v>1</v>
      </c>
    </row>
    <row r="3715" customFormat="false" ht="15" hidden="false" customHeight="false" outlineLevel="0" collapsed="false">
      <c r="A3715" s="2" t="str">
        <f aca="false">Telemetry!A3715</f>
        <v>2019-12-11T13:53:00Z</v>
      </c>
      <c r="B3715" s="2" t="str">
        <f aca="false">Telemetry!B3715</f>
        <v>ISS-25544</v>
      </c>
      <c r="C3715" s="2" t="n">
        <f aca="false">Telemetry!V3715</f>
        <v>92.05118674</v>
      </c>
      <c r="D3715" s="2" t="n">
        <f aca="false">MAX(0,MIN(100,100-ABS(Telemetry!Y3715-20)*3))</f>
        <v>66.842911285</v>
      </c>
      <c r="E3715" s="2" t="n">
        <f aca="false">MAX(0,MIN(100,100-ABS(Telemetry!AA3715-90)*1.2))</f>
        <v>34.023764836</v>
      </c>
      <c r="F3715" s="2" t="n">
        <f aca="false">IF(Telemetry!AB3715="ON",95,100)</f>
        <v>100</v>
      </c>
      <c r="G3715" s="2" t="n">
        <f aca="false">IF(OR(Channel_Anomalies!C3715=1,Channel_Anomalies!D3715=1,Channel_Anomalies!E3715=1),1,0)</f>
        <v>0</v>
      </c>
      <c r="H3715" s="2" t="str">
        <f aca="false">IF(Channel_Anomalies!C3715=1,"temperature",IF(Channel_Anomalies!D3715=1,"battery_voltage",IF(Channel_Anomalies!E3715=1,"solar_power_input","")))</f>
        <v/>
      </c>
      <c r="I3715" s="2" t="n">
        <f aca="false">IF(Channel_Anomalies!C3715=1,0.9,IF(Channel_Anomalies!D3715=1,0.85,IF(Channel_Anomalies!E3715=1,0.75,0)))</f>
        <v>0</v>
      </c>
      <c r="J3715" s="2" t="n">
        <f aca="false">MAX(0,MIN(100,0.35*C3715+0.25*D3715+0.25*E3715+0.15*F3715-IF(G3715=1,12,0)))</f>
        <v>72.43458438925</v>
      </c>
      <c r="K3715" s="2" t="str">
        <f aca="false">IF(J3715&lt;40,"CRITICAL",IF(J3715&lt;60,"HIGH",IF(J3715&lt;80,"MED","LOW")))</f>
        <v>MED</v>
      </c>
      <c r="L3715" s="2" t="str">
        <f aca="false">"TWIN-"&amp;TEXT(M3715,"000000")</f>
        <v>TWIN-003713</v>
      </c>
      <c r="M3715" s="2" t="n">
        <f aca="false">ROW()-2</f>
        <v>3713</v>
      </c>
      <c r="N3715" s="2" t="s">
        <v>4374</v>
      </c>
      <c r="O3715" s="2" t="n">
        <v>1</v>
      </c>
    </row>
    <row r="3716" customFormat="false" ht="15" hidden="false" customHeight="false" outlineLevel="0" collapsed="false">
      <c r="A3716" s="2" t="str">
        <f aca="false">Telemetry!A3716</f>
        <v>2019-12-11T13:54:00Z</v>
      </c>
      <c r="B3716" s="2" t="str">
        <f aca="false">Telemetry!B3716</f>
        <v>ISS-25544</v>
      </c>
      <c r="C3716" s="2" t="n">
        <f aca="false">Telemetry!V3716</f>
        <v>91.3436332</v>
      </c>
      <c r="D3716" s="2" t="n">
        <f aca="false">MAX(0,MIN(100,100-ABS(Telemetry!Y3716-20)*3))</f>
        <v>64.466567791</v>
      </c>
      <c r="E3716" s="2" t="n">
        <f aca="false">MAX(0,MIN(100,100-ABS(Telemetry!AA3716-90)*1.2))</f>
        <v>33.239493076</v>
      </c>
      <c r="F3716" s="2" t="n">
        <f aca="false">IF(Telemetry!AB3716="ON",95,100)</f>
        <v>100</v>
      </c>
      <c r="G3716" s="2" t="n">
        <f aca="false">IF(OR(Channel_Anomalies!C3716=1,Channel_Anomalies!D3716=1,Channel_Anomalies!E3716=1),1,0)</f>
        <v>0</v>
      </c>
      <c r="H3716" s="2" t="str">
        <f aca="false">IF(Channel_Anomalies!C3716=1,"temperature",IF(Channel_Anomalies!D3716=1,"battery_voltage",IF(Channel_Anomalies!E3716=1,"solar_power_input","")))</f>
        <v/>
      </c>
      <c r="I3716" s="2" t="n">
        <f aca="false">IF(Channel_Anomalies!C3716=1,0.9,IF(Channel_Anomalies!D3716=1,0.85,IF(Channel_Anomalies!E3716=1,0.75,0)))</f>
        <v>0</v>
      </c>
      <c r="J3716" s="2" t="n">
        <f aca="false">MAX(0,MIN(100,0.35*C3716+0.25*D3716+0.25*E3716+0.15*F3716-IF(G3716=1,12,0)))</f>
        <v>71.39678683675</v>
      </c>
      <c r="K3716" s="2" t="str">
        <f aca="false">IF(J3716&lt;40,"CRITICAL",IF(J3716&lt;60,"HIGH",IF(J3716&lt;80,"MED","LOW")))</f>
        <v>MED</v>
      </c>
      <c r="L3716" s="2" t="str">
        <f aca="false">"TWIN-"&amp;TEXT(M3716,"000000")</f>
        <v>TWIN-003714</v>
      </c>
      <c r="M3716" s="2" t="n">
        <f aca="false">ROW()-2</f>
        <v>3714</v>
      </c>
      <c r="N3716" s="2" t="s">
        <v>4374</v>
      </c>
      <c r="O3716" s="2" t="n">
        <v>1</v>
      </c>
    </row>
    <row r="3717" customFormat="false" ht="15" hidden="false" customHeight="false" outlineLevel="0" collapsed="false">
      <c r="A3717" s="2" t="str">
        <f aca="false">Telemetry!A3717</f>
        <v>2019-12-11T13:55:00Z</v>
      </c>
      <c r="B3717" s="2" t="str">
        <f aca="false">Telemetry!B3717</f>
        <v>ISS-25544</v>
      </c>
      <c r="C3717" s="2" t="n">
        <f aca="false">Telemetry!V3717</f>
        <v>90.58944933</v>
      </c>
      <c r="D3717" s="2" t="n">
        <f aca="false">MAX(0,MIN(100,100-ABS(Telemetry!Y3717-20)*3))</f>
        <v>62.423800612</v>
      </c>
      <c r="E3717" s="2" t="n">
        <f aca="false">MAX(0,MIN(100,100-ABS(Telemetry!AA3717-90)*1.2))</f>
        <v>35.440991032</v>
      </c>
      <c r="F3717" s="2" t="n">
        <f aca="false">IF(Telemetry!AB3717="ON",95,100)</f>
        <v>100</v>
      </c>
      <c r="G3717" s="2" t="n">
        <f aca="false">IF(OR(Channel_Anomalies!C3717=1,Channel_Anomalies!D3717=1,Channel_Anomalies!E3717=1),1,0)</f>
        <v>0</v>
      </c>
      <c r="H3717" s="2" t="str">
        <f aca="false">IF(Channel_Anomalies!C3717=1,"temperature",IF(Channel_Anomalies!D3717=1,"battery_voltage",IF(Channel_Anomalies!E3717=1,"solar_power_input","")))</f>
        <v/>
      </c>
      <c r="I3717" s="2" t="n">
        <f aca="false">IF(Channel_Anomalies!C3717=1,0.9,IF(Channel_Anomalies!D3717=1,0.85,IF(Channel_Anomalies!E3717=1,0.75,0)))</f>
        <v>0</v>
      </c>
      <c r="J3717" s="2" t="n">
        <f aca="false">MAX(0,MIN(100,0.35*C3717+0.25*D3717+0.25*E3717+0.15*F3717-IF(G3717=1,12,0)))</f>
        <v>71.1725051765</v>
      </c>
      <c r="K3717" s="2" t="str">
        <f aca="false">IF(J3717&lt;40,"CRITICAL",IF(J3717&lt;60,"HIGH",IF(J3717&lt;80,"MED","LOW")))</f>
        <v>MED</v>
      </c>
      <c r="L3717" s="2" t="str">
        <f aca="false">"TWIN-"&amp;TEXT(M3717,"000000")</f>
        <v>TWIN-003715</v>
      </c>
      <c r="M3717" s="2" t="n">
        <f aca="false">ROW()-2</f>
        <v>3715</v>
      </c>
      <c r="N3717" s="2" t="s">
        <v>4374</v>
      </c>
      <c r="O3717" s="2" t="n">
        <v>1</v>
      </c>
    </row>
    <row r="3718" customFormat="false" ht="15" hidden="false" customHeight="false" outlineLevel="0" collapsed="false">
      <c r="A3718" s="2" t="str">
        <f aca="false">Telemetry!A3718</f>
        <v>2019-12-11T13:56:00Z</v>
      </c>
      <c r="B3718" s="2" t="str">
        <f aca="false">Telemetry!B3718</f>
        <v>ISS-25544</v>
      </c>
      <c r="C3718" s="2" t="n">
        <f aca="false">Telemetry!V3718</f>
        <v>89.85387764</v>
      </c>
      <c r="D3718" s="2" t="n">
        <f aca="false">MAX(0,MIN(100,100-ABS(Telemetry!Y3718-20)*3))</f>
        <v>61.657003018</v>
      </c>
      <c r="E3718" s="2" t="n">
        <f aca="false">MAX(0,MIN(100,100-ABS(Telemetry!AA3718-90)*1.2))</f>
        <v>34.3689289</v>
      </c>
      <c r="F3718" s="2" t="n">
        <f aca="false">IF(Telemetry!AB3718="ON",95,100)</f>
        <v>100</v>
      </c>
      <c r="G3718" s="2" t="n">
        <f aca="false">IF(OR(Channel_Anomalies!C3718=1,Channel_Anomalies!D3718=1,Channel_Anomalies!E3718=1),1,0)</f>
        <v>0</v>
      </c>
      <c r="H3718" s="2" t="str">
        <f aca="false">IF(Channel_Anomalies!C3718=1,"temperature",IF(Channel_Anomalies!D3718=1,"battery_voltage",IF(Channel_Anomalies!E3718=1,"solar_power_input","")))</f>
        <v/>
      </c>
      <c r="I3718" s="2" t="n">
        <f aca="false">IF(Channel_Anomalies!C3718=1,0.9,IF(Channel_Anomalies!D3718=1,0.85,IF(Channel_Anomalies!E3718=1,0.75,0)))</f>
        <v>0</v>
      </c>
      <c r="J3718" s="2" t="n">
        <f aca="false">MAX(0,MIN(100,0.35*C3718+0.25*D3718+0.25*E3718+0.15*F3718-IF(G3718=1,12,0)))</f>
        <v>70.4553401535</v>
      </c>
      <c r="K3718" s="2" t="str">
        <f aca="false">IF(J3718&lt;40,"CRITICAL",IF(J3718&lt;60,"HIGH",IF(J3718&lt;80,"MED","LOW")))</f>
        <v>MED</v>
      </c>
      <c r="L3718" s="2" t="str">
        <f aca="false">"TWIN-"&amp;TEXT(M3718,"000000")</f>
        <v>TWIN-003716</v>
      </c>
      <c r="M3718" s="2" t="n">
        <f aca="false">ROW()-2</f>
        <v>3716</v>
      </c>
      <c r="N3718" s="2" t="s">
        <v>4374</v>
      </c>
      <c r="O3718" s="2" t="n">
        <v>1</v>
      </c>
    </row>
    <row r="3719" customFormat="false" ht="15" hidden="false" customHeight="false" outlineLevel="0" collapsed="false">
      <c r="A3719" s="2" t="str">
        <f aca="false">Telemetry!A3719</f>
        <v>2019-12-11T13:57:00Z</v>
      </c>
      <c r="B3719" s="2" t="str">
        <f aca="false">Telemetry!B3719</f>
        <v>ISS-25544</v>
      </c>
      <c r="C3719" s="2" t="n">
        <f aca="false">Telemetry!V3719</f>
        <v>89.12651673</v>
      </c>
      <c r="D3719" s="2" t="n">
        <f aca="false">MAX(0,MIN(100,100-ABS(Telemetry!Y3719-20)*3))</f>
        <v>59.868390292</v>
      </c>
      <c r="E3719" s="2" t="n">
        <f aca="false">MAX(0,MIN(100,100-ABS(Telemetry!AA3719-90)*1.2))</f>
        <v>35.28803194</v>
      </c>
      <c r="F3719" s="2" t="n">
        <f aca="false">IF(Telemetry!AB3719="ON",95,100)</f>
        <v>100</v>
      </c>
      <c r="G3719" s="2" t="n">
        <f aca="false">IF(OR(Channel_Anomalies!C3719=1,Channel_Anomalies!D3719=1,Channel_Anomalies!E3719=1),1,0)</f>
        <v>0</v>
      </c>
      <c r="H3719" s="2" t="str">
        <f aca="false">IF(Channel_Anomalies!C3719=1,"temperature",IF(Channel_Anomalies!D3719=1,"battery_voltage",IF(Channel_Anomalies!E3719=1,"solar_power_input","")))</f>
        <v/>
      </c>
      <c r="I3719" s="2" t="n">
        <f aca="false">IF(Channel_Anomalies!C3719=1,0.9,IF(Channel_Anomalies!D3719=1,0.85,IF(Channel_Anomalies!E3719=1,0.75,0)))</f>
        <v>0</v>
      </c>
      <c r="J3719" s="2" t="n">
        <f aca="false">MAX(0,MIN(100,0.35*C3719+0.25*D3719+0.25*E3719+0.15*F3719-IF(G3719=1,12,0)))</f>
        <v>69.9833864135</v>
      </c>
      <c r="K3719" s="2" t="str">
        <f aca="false">IF(J3719&lt;40,"CRITICAL",IF(J3719&lt;60,"HIGH",IF(J3719&lt;80,"MED","LOW")))</f>
        <v>MED</v>
      </c>
      <c r="L3719" s="2" t="str">
        <f aca="false">"TWIN-"&amp;TEXT(M3719,"000000")</f>
        <v>TWIN-003717</v>
      </c>
      <c r="M3719" s="2" t="n">
        <f aca="false">ROW()-2</f>
        <v>3717</v>
      </c>
      <c r="N3719" s="2" t="s">
        <v>4374</v>
      </c>
      <c r="O3719" s="2" t="n">
        <v>1</v>
      </c>
    </row>
    <row r="3720" customFormat="false" ht="15" hidden="false" customHeight="false" outlineLevel="0" collapsed="false">
      <c r="A3720" s="2" t="str">
        <f aca="false">Telemetry!A3720</f>
        <v>2019-12-11T13:58:00Z</v>
      </c>
      <c r="B3720" s="2" t="str">
        <f aca="false">Telemetry!B3720</f>
        <v>ISS-25544</v>
      </c>
      <c r="C3720" s="2" t="n">
        <f aca="false">Telemetry!V3720</f>
        <v>88.39719908</v>
      </c>
      <c r="D3720" s="2" t="n">
        <f aca="false">MAX(0,MIN(100,100-ABS(Telemetry!Y3720-20)*3))</f>
        <v>55.773996853</v>
      </c>
      <c r="E3720" s="2" t="n">
        <f aca="false">MAX(0,MIN(100,100-ABS(Telemetry!AA3720-90)*1.2))</f>
        <v>34.008696496</v>
      </c>
      <c r="F3720" s="2" t="n">
        <f aca="false">IF(Telemetry!AB3720="ON",95,100)</f>
        <v>100</v>
      </c>
      <c r="G3720" s="2" t="n">
        <f aca="false">IF(OR(Channel_Anomalies!C3720=1,Channel_Anomalies!D3720=1,Channel_Anomalies!E3720=1),1,0)</f>
        <v>0</v>
      </c>
      <c r="H3720" s="2" t="str">
        <f aca="false">IF(Channel_Anomalies!C3720=1,"temperature",IF(Channel_Anomalies!D3720=1,"battery_voltage",IF(Channel_Anomalies!E3720=1,"solar_power_input","")))</f>
        <v/>
      </c>
      <c r="I3720" s="2" t="n">
        <f aca="false">IF(Channel_Anomalies!C3720=1,0.9,IF(Channel_Anomalies!D3720=1,0.85,IF(Channel_Anomalies!E3720=1,0.75,0)))</f>
        <v>0</v>
      </c>
      <c r="J3720" s="2" t="n">
        <f aca="false">MAX(0,MIN(100,0.35*C3720+0.25*D3720+0.25*E3720+0.15*F3720-IF(G3720=1,12,0)))</f>
        <v>68.38469301525</v>
      </c>
      <c r="K3720" s="2" t="str">
        <f aca="false">IF(J3720&lt;40,"CRITICAL",IF(J3720&lt;60,"HIGH",IF(J3720&lt;80,"MED","LOW")))</f>
        <v>MED</v>
      </c>
      <c r="L3720" s="2" t="str">
        <f aca="false">"TWIN-"&amp;TEXT(M3720,"000000")</f>
        <v>TWIN-003718</v>
      </c>
      <c r="M3720" s="2" t="n">
        <f aca="false">ROW()-2</f>
        <v>3718</v>
      </c>
      <c r="N3720" s="2" t="s">
        <v>4374</v>
      </c>
      <c r="O3720" s="2" t="n">
        <v>1</v>
      </c>
    </row>
    <row r="3721" customFormat="false" ht="15" hidden="false" customHeight="false" outlineLevel="0" collapsed="false">
      <c r="A3721" s="2" t="str">
        <f aca="false">Telemetry!A3721</f>
        <v>2019-12-11T13:59:00Z</v>
      </c>
      <c r="B3721" s="2" t="str">
        <f aca="false">Telemetry!B3721</f>
        <v>ISS-25544</v>
      </c>
      <c r="C3721" s="2" t="n">
        <f aca="false">Telemetry!V3721</f>
        <v>87.28045692</v>
      </c>
      <c r="D3721" s="2" t="n">
        <f aca="false">MAX(0,MIN(100,100-ABS(Telemetry!Y3721-20)*3))</f>
        <v>53.570061724</v>
      </c>
      <c r="E3721" s="2" t="n">
        <f aca="false">MAX(0,MIN(100,100-ABS(Telemetry!AA3721-90)*1.2))</f>
        <v>56.32434832</v>
      </c>
      <c r="F3721" s="2" t="n">
        <f aca="false">IF(Telemetry!AB3721="ON",95,100)</f>
        <v>95</v>
      </c>
      <c r="G3721" s="2" t="n">
        <f aca="false">IF(OR(Channel_Anomalies!C3721=1,Channel_Anomalies!D3721=1,Channel_Anomalies!E3721=1),1,0)</f>
        <v>0</v>
      </c>
      <c r="H3721" s="2" t="str">
        <f aca="false">IF(Channel_Anomalies!C3721=1,"temperature",IF(Channel_Anomalies!D3721=1,"battery_voltage",IF(Channel_Anomalies!E3721=1,"solar_power_input","")))</f>
        <v/>
      </c>
      <c r="I3721" s="2" t="n">
        <f aca="false">IF(Channel_Anomalies!C3721=1,0.9,IF(Channel_Anomalies!D3721=1,0.85,IF(Channel_Anomalies!E3721=1,0.75,0)))</f>
        <v>0</v>
      </c>
      <c r="J3721" s="2" t="n">
        <f aca="false">MAX(0,MIN(100,0.35*C3721+0.25*D3721+0.25*E3721+0.15*F3721-IF(G3721=1,12,0)))</f>
        <v>72.271762433</v>
      </c>
      <c r="K3721" s="2" t="str">
        <f aca="false">IF(J3721&lt;40,"CRITICAL",IF(J3721&lt;60,"HIGH",IF(J3721&lt;80,"MED","LOW")))</f>
        <v>MED</v>
      </c>
      <c r="L3721" s="2" t="str">
        <f aca="false">"TWIN-"&amp;TEXT(M3721,"000000")</f>
        <v>TWIN-003719</v>
      </c>
      <c r="M3721" s="2" t="n">
        <f aca="false">ROW()-2</f>
        <v>3719</v>
      </c>
      <c r="N3721" s="2" t="s">
        <v>4374</v>
      </c>
      <c r="O3721" s="2" t="n">
        <v>1</v>
      </c>
    </row>
    <row r="3722" customFormat="false" ht="15" hidden="false" customHeight="false" outlineLevel="0" collapsed="false">
      <c r="A3722" s="2" t="str">
        <f aca="false">Telemetry!A3722</f>
        <v>2019-12-11T14:00:00Z</v>
      </c>
      <c r="B3722" s="2" t="str">
        <f aca="false">Telemetry!B3722</f>
        <v>ISS-25544</v>
      </c>
      <c r="C3722" s="2" t="n">
        <f aca="false">Telemetry!V3722</f>
        <v>85.81027095</v>
      </c>
      <c r="D3722" s="2" t="n">
        <f aca="false">MAX(0,MIN(100,100-ABS(Telemetry!Y3722-20)*3))</f>
        <v>52.55235751</v>
      </c>
      <c r="E3722" s="2" t="n">
        <f aca="false">MAX(0,MIN(100,100-ABS(Telemetry!AA3722-90)*1.2))</f>
        <v>77.645163976</v>
      </c>
      <c r="F3722" s="2" t="n">
        <f aca="false">IF(Telemetry!AB3722="ON",95,100)</f>
        <v>95</v>
      </c>
      <c r="G3722" s="2" t="n">
        <f aca="false">IF(OR(Channel_Anomalies!C3722=1,Channel_Anomalies!D3722=1,Channel_Anomalies!E3722=1),1,0)</f>
        <v>0</v>
      </c>
      <c r="H3722" s="2" t="str">
        <f aca="false">IF(Channel_Anomalies!C3722=1,"temperature",IF(Channel_Anomalies!D3722=1,"battery_voltage",IF(Channel_Anomalies!E3722=1,"solar_power_input","")))</f>
        <v/>
      </c>
      <c r="I3722" s="2" t="n">
        <f aca="false">IF(Channel_Anomalies!C3722=1,0.9,IF(Channel_Anomalies!D3722=1,0.85,IF(Channel_Anomalies!E3722=1,0.75,0)))</f>
        <v>0</v>
      </c>
      <c r="J3722" s="2" t="n">
        <f aca="false">MAX(0,MIN(100,0.35*C3722+0.25*D3722+0.25*E3722+0.15*F3722-IF(G3722=1,12,0)))</f>
        <v>76.832975204</v>
      </c>
      <c r="K3722" s="2" t="str">
        <f aca="false">IF(J3722&lt;40,"CRITICAL",IF(J3722&lt;60,"HIGH",IF(J3722&lt;80,"MED","LOW")))</f>
        <v>MED</v>
      </c>
      <c r="L3722" s="2" t="str">
        <f aca="false">"TWIN-"&amp;TEXT(M3722,"000000")</f>
        <v>TWIN-003720</v>
      </c>
      <c r="M3722" s="2" t="n">
        <f aca="false">ROW()-2</f>
        <v>3720</v>
      </c>
      <c r="N3722" s="2" t="s">
        <v>4374</v>
      </c>
      <c r="O3722" s="2" t="n">
        <v>1</v>
      </c>
    </row>
    <row r="3723" customFormat="false" ht="15" hidden="false" customHeight="false" outlineLevel="0" collapsed="false">
      <c r="A3723" s="2" t="str">
        <f aca="false">Telemetry!A3723</f>
        <v>2019-12-11T14:01:00Z</v>
      </c>
      <c r="B3723" s="2" t="str">
        <f aca="false">Telemetry!B3723</f>
        <v>ISS-25544</v>
      </c>
      <c r="C3723" s="2" t="n">
        <f aca="false">Telemetry!V3723</f>
        <v>84.39771654</v>
      </c>
      <c r="D3723" s="2" t="n">
        <f aca="false">MAX(0,MIN(100,100-ABS(Telemetry!Y3723-20)*3))</f>
        <v>50.692095145</v>
      </c>
      <c r="E3723" s="2" t="n">
        <f aca="false">MAX(0,MIN(100,100-ABS(Telemetry!AA3723-90)*1.2))</f>
        <v>75.04436152</v>
      </c>
      <c r="F3723" s="2" t="n">
        <f aca="false">IF(Telemetry!AB3723="ON",95,100)</f>
        <v>95</v>
      </c>
      <c r="G3723" s="2" t="n">
        <f aca="false">IF(OR(Channel_Anomalies!C3723=1,Channel_Anomalies!D3723=1,Channel_Anomalies!E3723=1),1,0)</f>
        <v>0</v>
      </c>
      <c r="H3723" s="2" t="str">
        <f aca="false">IF(Channel_Anomalies!C3723=1,"temperature",IF(Channel_Anomalies!D3723=1,"battery_voltage",IF(Channel_Anomalies!E3723=1,"solar_power_input","")))</f>
        <v/>
      </c>
      <c r="I3723" s="2" t="n">
        <f aca="false">IF(Channel_Anomalies!C3723=1,0.9,IF(Channel_Anomalies!D3723=1,0.85,IF(Channel_Anomalies!E3723=1,0.75,0)))</f>
        <v>0</v>
      </c>
      <c r="J3723" s="2" t="n">
        <f aca="false">MAX(0,MIN(100,0.35*C3723+0.25*D3723+0.25*E3723+0.15*F3723-IF(G3723=1,12,0)))</f>
        <v>75.22331495525</v>
      </c>
      <c r="K3723" s="2" t="str">
        <f aca="false">IF(J3723&lt;40,"CRITICAL",IF(J3723&lt;60,"HIGH",IF(J3723&lt;80,"MED","LOW")))</f>
        <v>MED</v>
      </c>
      <c r="L3723" s="2" t="str">
        <f aca="false">"TWIN-"&amp;TEXT(M3723,"000000")</f>
        <v>TWIN-003721</v>
      </c>
      <c r="M3723" s="2" t="n">
        <f aca="false">ROW()-2</f>
        <v>3721</v>
      </c>
      <c r="N3723" s="2" t="s">
        <v>4374</v>
      </c>
      <c r="O3723" s="2" t="n">
        <v>1</v>
      </c>
    </row>
    <row r="3724" customFormat="false" ht="15" hidden="false" customHeight="false" outlineLevel="0" collapsed="false">
      <c r="A3724" s="2" t="str">
        <f aca="false">Telemetry!A3724</f>
        <v>2019-12-11T14:02:00Z</v>
      </c>
      <c r="B3724" s="2" t="str">
        <f aca="false">Telemetry!B3724</f>
        <v>ISS-25544</v>
      </c>
      <c r="C3724" s="2" t="n">
        <f aca="false">Telemetry!V3724</f>
        <v>83.00431627</v>
      </c>
      <c r="D3724" s="2" t="n">
        <f aca="false">MAX(0,MIN(100,100-ABS(Telemetry!Y3724-20)*3))</f>
        <v>47.759395495</v>
      </c>
      <c r="E3724" s="2" t="n">
        <f aca="false">MAX(0,MIN(100,100-ABS(Telemetry!AA3724-90)*1.2))</f>
        <v>72.259855612</v>
      </c>
      <c r="F3724" s="2" t="n">
        <f aca="false">IF(Telemetry!AB3724="ON",95,100)</f>
        <v>95</v>
      </c>
      <c r="G3724" s="2" t="n">
        <f aca="false">IF(OR(Channel_Anomalies!C3724=1,Channel_Anomalies!D3724=1,Channel_Anomalies!E3724=1),1,0)</f>
        <v>0</v>
      </c>
      <c r="H3724" s="2" t="str">
        <f aca="false">IF(Channel_Anomalies!C3724=1,"temperature",IF(Channel_Anomalies!D3724=1,"battery_voltage",IF(Channel_Anomalies!E3724=1,"solar_power_input","")))</f>
        <v/>
      </c>
      <c r="I3724" s="2" t="n">
        <f aca="false">IF(Channel_Anomalies!C3724=1,0.9,IF(Channel_Anomalies!D3724=1,0.85,IF(Channel_Anomalies!E3724=1,0.75,0)))</f>
        <v>0</v>
      </c>
      <c r="J3724" s="2" t="n">
        <f aca="false">MAX(0,MIN(100,0.35*C3724+0.25*D3724+0.25*E3724+0.15*F3724-IF(G3724=1,12,0)))</f>
        <v>73.30632347125</v>
      </c>
      <c r="K3724" s="2" t="str">
        <f aca="false">IF(J3724&lt;40,"CRITICAL",IF(J3724&lt;60,"HIGH",IF(J3724&lt;80,"MED","LOW")))</f>
        <v>MED</v>
      </c>
      <c r="L3724" s="2" t="str">
        <f aca="false">"TWIN-"&amp;TEXT(M3724,"000000")</f>
        <v>TWIN-003722</v>
      </c>
      <c r="M3724" s="2" t="n">
        <f aca="false">ROW()-2</f>
        <v>3722</v>
      </c>
      <c r="N3724" s="2" t="s">
        <v>4374</v>
      </c>
      <c r="O3724" s="2" t="n">
        <v>1</v>
      </c>
    </row>
    <row r="3725" customFormat="false" ht="15" hidden="false" customHeight="false" outlineLevel="0" collapsed="false">
      <c r="A3725" s="2" t="str">
        <f aca="false">Telemetry!A3725</f>
        <v>2019-12-11T14:03:00Z</v>
      </c>
      <c r="B3725" s="2" t="str">
        <f aca="false">Telemetry!B3725</f>
        <v>ISS-25544</v>
      </c>
      <c r="C3725" s="2" t="n">
        <f aca="false">Telemetry!V3725</f>
        <v>81.57399107</v>
      </c>
      <c r="D3725" s="2" t="n">
        <f aca="false">MAX(0,MIN(100,100-ABS(Telemetry!Y3725-20)*3))</f>
        <v>46.918648168</v>
      </c>
      <c r="E3725" s="2" t="n">
        <f aca="false">MAX(0,MIN(100,100-ABS(Telemetry!AA3725-90)*1.2))</f>
        <v>74.386731664</v>
      </c>
      <c r="F3725" s="2" t="n">
        <f aca="false">IF(Telemetry!AB3725="ON",95,100)</f>
        <v>95</v>
      </c>
      <c r="G3725" s="2" t="n">
        <f aca="false">IF(OR(Channel_Anomalies!C3725=1,Channel_Anomalies!D3725=1,Channel_Anomalies!E3725=1),1,0)</f>
        <v>0</v>
      </c>
      <c r="H3725" s="2" t="str">
        <f aca="false">IF(Channel_Anomalies!C3725=1,"temperature",IF(Channel_Anomalies!D3725=1,"battery_voltage",IF(Channel_Anomalies!E3725=1,"solar_power_input","")))</f>
        <v/>
      </c>
      <c r="I3725" s="2" t="n">
        <f aca="false">IF(Channel_Anomalies!C3725=1,0.9,IF(Channel_Anomalies!D3725=1,0.85,IF(Channel_Anomalies!E3725=1,0.75,0)))</f>
        <v>0</v>
      </c>
      <c r="J3725" s="2" t="n">
        <f aca="false">MAX(0,MIN(100,0.35*C3725+0.25*D3725+0.25*E3725+0.15*F3725-IF(G3725=1,12,0)))</f>
        <v>73.1272418325</v>
      </c>
      <c r="K3725" s="2" t="str">
        <f aca="false">IF(J3725&lt;40,"CRITICAL",IF(J3725&lt;60,"HIGH",IF(J3725&lt;80,"MED","LOW")))</f>
        <v>MED</v>
      </c>
      <c r="L3725" s="2" t="str">
        <f aca="false">"TWIN-"&amp;TEXT(M3725,"000000")</f>
        <v>TWIN-003723</v>
      </c>
      <c r="M3725" s="2" t="n">
        <f aca="false">ROW()-2</f>
        <v>3723</v>
      </c>
      <c r="N3725" s="2" t="s">
        <v>4374</v>
      </c>
      <c r="O3725" s="2" t="n">
        <v>1</v>
      </c>
    </row>
    <row r="3726" customFormat="false" ht="15" hidden="false" customHeight="false" outlineLevel="0" collapsed="false">
      <c r="A3726" s="2" t="str">
        <f aca="false">Telemetry!A3726</f>
        <v>2019-12-11T14:04:00Z</v>
      </c>
      <c r="B3726" s="2" t="str">
        <f aca="false">Telemetry!B3726</f>
        <v>ISS-25544</v>
      </c>
      <c r="C3726" s="2" t="n">
        <f aca="false">Telemetry!V3726</f>
        <v>80.40293589</v>
      </c>
      <c r="D3726" s="2" t="n">
        <f aca="false">MAX(0,MIN(100,100-ABS(Telemetry!Y3726-20)*3))</f>
        <v>47.30340334</v>
      </c>
      <c r="E3726" s="2" t="n">
        <f aca="false">MAX(0,MIN(100,100-ABS(Telemetry!AA3726-90)*1.2))</f>
        <v>59.452778092</v>
      </c>
      <c r="F3726" s="2" t="n">
        <f aca="false">IF(Telemetry!AB3726="ON",95,100)</f>
        <v>95</v>
      </c>
      <c r="G3726" s="2" t="n">
        <f aca="false">IF(OR(Channel_Anomalies!C3726=1,Channel_Anomalies!D3726=1,Channel_Anomalies!E3726=1),1,0)</f>
        <v>0</v>
      </c>
      <c r="H3726" s="2" t="str">
        <f aca="false">IF(Channel_Anomalies!C3726=1,"temperature",IF(Channel_Anomalies!D3726=1,"battery_voltage",IF(Channel_Anomalies!E3726=1,"solar_power_input","")))</f>
        <v/>
      </c>
      <c r="I3726" s="2" t="n">
        <f aca="false">IF(Channel_Anomalies!C3726=1,0.9,IF(Channel_Anomalies!D3726=1,0.85,IF(Channel_Anomalies!E3726=1,0.75,0)))</f>
        <v>0</v>
      </c>
      <c r="J3726" s="2" t="n">
        <f aca="false">MAX(0,MIN(100,0.35*C3726+0.25*D3726+0.25*E3726+0.15*F3726-IF(G3726=1,12,0)))</f>
        <v>69.0800729195</v>
      </c>
      <c r="K3726" s="2" t="str">
        <f aca="false">IF(J3726&lt;40,"CRITICAL",IF(J3726&lt;60,"HIGH",IF(J3726&lt;80,"MED","LOW")))</f>
        <v>MED</v>
      </c>
      <c r="L3726" s="2" t="str">
        <f aca="false">"TWIN-"&amp;TEXT(M3726,"000000")</f>
        <v>TWIN-003724</v>
      </c>
      <c r="M3726" s="2" t="n">
        <f aca="false">ROW()-2</f>
        <v>3724</v>
      </c>
      <c r="N3726" s="2" t="s">
        <v>4374</v>
      </c>
      <c r="O3726" s="2" t="n">
        <v>1</v>
      </c>
    </row>
    <row r="3727" customFormat="false" ht="15" hidden="false" customHeight="false" outlineLevel="0" collapsed="false">
      <c r="A3727" s="2" t="str">
        <f aca="false">Telemetry!A3727</f>
        <v>2019-12-11T14:05:00Z</v>
      </c>
      <c r="B3727" s="2" t="str">
        <f aca="false">Telemetry!B3727</f>
        <v>ISS-25544</v>
      </c>
      <c r="C3727" s="2" t="n">
        <f aca="false">Telemetry!V3727</f>
        <v>79.29492738</v>
      </c>
      <c r="D3727" s="2" t="n">
        <f aca="false">MAX(0,MIN(100,100-ABS(Telemetry!Y3727-20)*3))</f>
        <v>45.858149761</v>
      </c>
      <c r="E3727" s="2" t="n">
        <f aca="false">MAX(0,MIN(100,100-ABS(Telemetry!AA3727-90)*1.2))</f>
        <v>56.37854038</v>
      </c>
      <c r="F3727" s="2" t="n">
        <f aca="false">IF(Telemetry!AB3727="ON",95,100)</f>
        <v>95</v>
      </c>
      <c r="G3727" s="2" t="n">
        <f aca="false">IF(OR(Channel_Anomalies!C3727=1,Channel_Anomalies!D3727=1,Channel_Anomalies!E3727=1),1,0)</f>
        <v>0</v>
      </c>
      <c r="H3727" s="2" t="str">
        <f aca="false">IF(Channel_Anomalies!C3727=1,"temperature",IF(Channel_Anomalies!D3727=1,"battery_voltage",IF(Channel_Anomalies!E3727=1,"solar_power_input","")))</f>
        <v/>
      </c>
      <c r="I3727" s="2" t="n">
        <f aca="false">IF(Channel_Anomalies!C3727=1,0.9,IF(Channel_Anomalies!D3727=1,0.85,IF(Channel_Anomalies!E3727=1,0.75,0)))</f>
        <v>0</v>
      </c>
      <c r="J3727" s="2" t="n">
        <f aca="false">MAX(0,MIN(100,0.35*C3727+0.25*D3727+0.25*E3727+0.15*F3727-IF(G3727=1,12,0)))</f>
        <v>67.56239711825</v>
      </c>
      <c r="K3727" s="2" t="str">
        <f aca="false">IF(J3727&lt;40,"CRITICAL",IF(J3727&lt;60,"HIGH",IF(J3727&lt;80,"MED","LOW")))</f>
        <v>MED</v>
      </c>
      <c r="L3727" s="2" t="str">
        <f aca="false">"TWIN-"&amp;TEXT(M3727,"000000")</f>
        <v>TWIN-003725</v>
      </c>
      <c r="M3727" s="2" t="n">
        <f aca="false">ROW()-2</f>
        <v>3725</v>
      </c>
      <c r="N3727" s="2" t="s">
        <v>4374</v>
      </c>
      <c r="O3727" s="2" t="n">
        <v>1</v>
      </c>
    </row>
    <row r="3728" customFormat="false" ht="15" hidden="false" customHeight="false" outlineLevel="0" collapsed="false">
      <c r="A3728" s="2" t="str">
        <f aca="false">Telemetry!A3728</f>
        <v>2019-12-11T14:06:00Z</v>
      </c>
      <c r="B3728" s="2" t="str">
        <f aca="false">Telemetry!B3728</f>
        <v>ISS-25544</v>
      </c>
      <c r="C3728" s="2" t="n">
        <f aca="false">Telemetry!V3728</f>
        <v>78.16803876</v>
      </c>
      <c r="D3728" s="2" t="n">
        <f aca="false">MAX(0,MIN(100,100-ABS(Telemetry!Y3728-20)*3))</f>
        <v>43.892110186</v>
      </c>
      <c r="E3728" s="2" t="n">
        <f aca="false">MAX(0,MIN(100,100-ABS(Telemetry!AA3728-90)*1.2))</f>
        <v>56.908784536</v>
      </c>
      <c r="F3728" s="2" t="n">
        <f aca="false">IF(Telemetry!AB3728="ON",95,100)</f>
        <v>95</v>
      </c>
      <c r="G3728" s="2" t="n">
        <f aca="false">IF(OR(Channel_Anomalies!C3728=1,Channel_Anomalies!D3728=1,Channel_Anomalies!E3728=1),1,0)</f>
        <v>0</v>
      </c>
      <c r="H3728" s="2" t="str">
        <f aca="false">IF(Channel_Anomalies!C3728=1,"temperature",IF(Channel_Anomalies!D3728=1,"battery_voltage",IF(Channel_Anomalies!E3728=1,"solar_power_input","")))</f>
        <v/>
      </c>
      <c r="I3728" s="2" t="n">
        <f aca="false">IF(Channel_Anomalies!C3728=1,0.9,IF(Channel_Anomalies!D3728=1,0.85,IF(Channel_Anomalies!E3728=1,0.75,0)))</f>
        <v>0</v>
      </c>
      <c r="J3728" s="2" t="n">
        <f aca="false">MAX(0,MIN(100,0.35*C3728+0.25*D3728+0.25*E3728+0.15*F3728-IF(G3728=1,12,0)))</f>
        <v>66.8090372465</v>
      </c>
      <c r="K3728" s="2" t="str">
        <f aca="false">IF(J3728&lt;40,"CRITICAL",IF(J3728&lt;60,"HIGH",IF(J3728&lt;80,"MED","LOW")))</f>
        <v>MED</v>
      </c>
      <c r="L3728" s="2" t="str">
        <f aca="false">"TWIN-"&amp;TEXT(M3728,"000000")</f>
        <v>TWIN-003726</v>
      </c>
      <c r="M3728" s="2" t="n">
        <f aca="false">ROW()-2</f>
        <v>3726</v>
      </c>
      <c r="N3728" s="2" t="s">
        <v>4374</v>
      </c>
      <c r="O3728" s="2" t="n">
        <v>1</v>
      </c>
    </row>
    <row r="3729" customFormat="false" ht="15" hidden="false" customHeight="false" outlineLevel="0" collapsed="false">
      <c r="A3729" s="2" t="str">
        <f aca="false">Telemetry!A3729</f>
        <v>2019-12-11T14:07:00Z</v>
      </c>
      <c r="B3729" s="2" t="str">
        <f aca="false">Telemetry!B3729</f>
        <v>ISS-25544</v>
      </c>
      <c r="C3729" s="2" t="n">
        <f aca="false">Telemetry!V3729</f>
        <v>77.00000523</v>
      </c>
      <c r="D3729" s="2" t="n">
        <f aca="false">MAX(0,MIN(100,100-ABS(Telemetry!Y3729-20)*3))</f>
        <v>41.29587073</v>
      </c>
      <c r="E3729" s="2" t="n">
        <f aca="false">MAX(0,MIN(100,100-ABS(Telemetry!AA3729-90)*1.2))</f>
        <v>59.300860468</v>
      </c>
      <c r="F3729" s="2" t="n">
        <f aca="false">IF(Telemetry!AB3729="ON",95,100)</f>
        <v>95</v>
      </c>
      <c r="G3729" s="2" t="n">
        <f aca="false">IF(OR(Channel_Anomalies!C3729=1,Channel_Anomalies!D3729=1,Channel_Anomalies!E3729=1),1,0)</f>
        <v>0</v>
      </c>
      <c r="H3729" s="2" t="str">
        <f aca="false">IF(Channel_Anomalies!C3729=1,"temperature",IF(Channel_Anomalies!D3729=1,"battery_voltage",IF(Channel_Anomalies!E3729=1,"solar_power_input","")))</f>
        <v/>
      </c>
      <c r="I3729" s="2" t="n">
        <f aca="false">IF(Channel_Anomalies!C3729=1,0.9,IF(Channel_Anomalies!D3729=1,0.85,IF(Channel_Anomalies!E3729=1,0.75,0)))</f>
        <v>0</v>
      </c>
      <c r="J3729" s="2" t="n">
        <f aca="false">MAX(0,MIN(100,0.35*C3729+0.25*D3729+0.25*E3729+0.15*F3729-IF(G3729=1,12,0)))</f>
        <v>66.34918463</v>
      </c>
      <c r="K3729" s="2" t="str">
        <f aca="false">IF(J3729&lt;40,"CRITICAL",IF(J3729&lt;60,"HIGH",IF(J3729&lt;80,"MED","LOW")))</f>
        <v>MED</v>
      </c>
      <c r="L3729" s="2" t="str">
        <f aca="false">"TWIN-"&amp;TEXT(M3729,"000000")</f>
        <v>TWIN-003727</v>
      </c>
      <c r="M3729" s="2" t="n">
        <f aca="false">ROW()-2</f>
        <v>3727</v>
      </c>
      <c r="N3729" s="2" t="s">
        <v>4374</v>
      </c>
      <c r="O3729" s="2" t="n">
        <v>1</v>
      </c>
    </row>
    <row r="3730" customFormat="false" ht="15" hidden="false" customHeight="false" outlineLevel="0" collapsed="false">
      <c r="A3730" s="2" t="str">
        <f aca="false">Telemetry!A3730</f>
        <v>2019-12-11T14:08:00Z</v>
      </c>
      <c r="B3730" s="2" t="str">
        <f aca="false">Telemetry!B3730</f>
        <v>ISS-25544</v>
      </c>
      <c r="C3730" s="2" t="n">
        <f aca="false">Telemetry!V3730</f>
        <v>75.89830236</v>
      </c>
      <c r="D3730" s="2" t="n">
        <f aca="false">MAX(0,MIN(100,100-ABS(Telemetry!Y3730-20)*3))</f>
        <v>40.791708061</v>
      </c>
      <c r="E3730" s="2" t="n">
        <f aca="false">MAX(0,MIN(100,100-ABS(Telemetry!AA3730-90)*1.2))</f>
        <v>55.45808536</v>
      </c>
      <c r="F3730" s="2" t="n">
        <f aca="false">IF(Telemetry!AB3730="ON",95,100)</f>
        <v>95</v>
      </c>
      <c r="G3730" s="2" t="n">
        <f aca="false">IF(OR(Channel_Anomalies!C3730=1,Channel_Anomalies!D3730=1,Channel_Anomalies!E3730=1),1,0)</f>
        <v>0</v>
      </c>
      <c r="H3730" s="2" t="str">
        <f aca="false">IF(Channel_Anomalies!C3730=1,"temperature",IF(Channel_Anomalies!D3730=1,"battery_voltage",IF(Channel_Anomalies!E3730=1,"solar_power_input","")))</f>
        <v/>
      </c>
      <c r="I3730" s="2" t="n">
        <f aca="false">IF(Channel_Anomalies!C3730=1,0.9,IF(Channel_Anomalies!D3730=1,0.85,IF(Channel_Anomalies!E3730=1,0.75,0)))</f>
        <v>0</v>
      </c>
      <c r="J3730" s="2" t="n">
        <f aca="false">MAX(0,MIN(100,0.35*C3730+0.25*D3730+0.25*E3730+0.15*F3730-IF(G3730=1,12,0)))</f>
        <v>64.87685418125</v>
      </c>
      <c r="K3730" s="2" t="str">
        <f aca="false">IF(J3730&lt;40,"CRITICAL",IF(J3730&lt;60,"HIGH",IF(J3730&lt;80,"MED","LOW")))</f>
        <v>MED</v>
      </c>
      <c r="L3730" s="2" t="str">
        <f aca="false">"TWIN-"&amp;TEXT(M3730,"000000")</f>
        <v>TWIN-003728</v>
      </c>
      <c r="M3730" s="2" t="n">
        <f aca="false">ROW()-2</f>
        <v>3728</v>
      </c>
      <c r="N3730" s="2" t="s">
        <v>4374</v>
      </c>
      <c r="O3730" s="2" t="n">
        <v>1</v>
      </c>
    </row>
    <row r="3731" customFormat="false" ht="15" hidden="false" customHeight="false" outlineLevel="0" collapsed="false">
      <c r="A3731" s="2" t="str">
        <f aca="false">Telemetry!A3731</f>
        <v>2019-12-11T14:09:00Z</v>
      </c>
      <c r="B3731" s="2" t="str">
        <f aca="false">Telemetry!B3731</f>
        <v>ISS-25544</v>
      </c>
      <c r="C3731" s="2" t="n">
        <f aca="false">Telemetry!V3731</f>
        <v>77.17865452</v>
      </c>
      <c r="D3731" s="2" t="n">
        <f aca="false">MAX(0,MIN(100,100-ABS(Telemetry!Y3731-20)*3))</f>
        <v>43.534428469</v>
      </c>
      <c r="E3731" s="2" t="n">
        <f aca="false">MAX(0,MIN(100,100-ABS(Telemetry!AA3731-90)*1.2))</f>
        <v>58.164470428</v>
      </c>
      <c r="F3731" s="2" t="n">
        <f aca="false">IF(Telemetry!AB3731="ON",95,100)</f>
        <v>95</v>
      </c>
      <c r="G3731" s="2" t="n">
        <f aca="false">IF(OR(Channel_Anomalies!C3731=1,Channel_Anomalies!D3731=1,Channel_Anomalies!E3731=1),1,0)</f>
        <v>0</v>
      </c>
      <c r="H3731" s="2" t="str">
        <f aca="false">IF(Channel_Anomalies!C3731=1,"temperature",IF(Channel_Anomalies!D3731=1,"battery_voltage",IF(Channel_Anomalies!E3731=1,"solar_power_input","")))</f>
        <v/>
      </c>
      <c r="I3731" s="2" t="n">
        <f aca="false">IF(Channel_Anomalies!C3731=1,0.9,IF(Channel_Anomalies!D3731=1,0.85,IF(Channel_Anomalies!E3731=1,0.75,0)))</f>
        <v>0</v>
      </c>
      <c r="J3731" s="2" t="n">
        <f aca="false">MAX(0,MIN(100,0.35*C3731+0.25*D3731+0.25*E3731+0.15*F3731-IF(G3731=1,12,0)))</f>
        <v>66.68725380625</v>
      </c>
      <c r="K3731" s="2" t="str">
        <f aca="false">IF(J3731&lt;40,"CRITICAL",IF(J3731&lt;60,"HIGH",IF(J3731&lt;80,"MED","LOW")))</f>
        <v>MED</v>
      </c>
      <c r="L3731" s="2" t="str">
        <f aca="false">"TWIN-"&amp;TEXT(M3731,"000000")</f>
        <v>TWIN-003729</v>
      </c>
      <c r="M3731" s="2" t="n">
        <f aca="false">ROW()-2</f>
        <v>3729</v>
      </c>
      <c r="N3731" s="2" t="s">
        <v>4374</v>
      </c>
      <c r="O3731" s="2" t="n">
        <v>1</v>
      </c>
    </row>
    <row r="3732" customFormat="false" ht="15" hidden="false" customHeight="false" outlineLevel="0" collapsed="false">
      <c r="A3732" s="2" t="str">
        <f aca="false">Telemetry!A3732</f>
        <v>2019-12-11T14:10:00Z</v>
      </c>
      <c r="B3732" s="2" t="str">
        <f aca="false">Telemetry!B3732</f>
        <v>ISS-25544</v>
      </c>
      <c r="C3732" s="2" t="n">
        <f aca="false">Telemetry!V3732</f>
        <v>78.54598086</v>
      </c>
      <c r="D3732" s="2" t="n">
        <f aca="false">MAX(0,MIN(100,100-ABS(Telemetry!Y3732-20)*3))</f>
        <v>47.316934294</v>
      </c>
      <c r="E3732" s="2" t="n">
        <f aca="false">MAX(0,MIN(100,100-ABS(Telemetry!AA3732-90)*1.2))</f>
        <v>57.708706948</v>
      </c>
      <c r="F3732" s="2" t="n">
        <f aca="false">IF(Telemetry!AB3732="ON",95,100)</f>
        <v>95</v>
      </c>
      <c r="G3732" s="2" t="n">
        <f aca="false">IF(OR(Channel_Anomalies!C3732=1,Channel_Anomalies!D3732=1,Channel_Anomalies!E3732=1),1,0)</f>
        <v>0</v>
      </c>
      <c r="H3732" s="2" t="str">
        <f aca="false">IF(Channel_Anomalies!C3732=1,"temperature",IF(Channel_Anomalies!D3732=1,"battery_voltage",IF(Channel_Anomalies!E3732=1,"solar_power_input","")))</f>
        <v/>
      </c>
      <c r="I3732" s="2" t="n">
        <f aca="false">IF(Channel_Anomalies!C3732=1,0.9,IF(Channel_Anomalies!D3732=1,0.85,IF(Channel_Anomalies!E3732=1,0.75,0)))</f>
        <v>0</v>
      </c>
      <c r="J3732" s="2" t="n">
        <f aca="false">MAX(0,MIN(100,0.35*C3732+0.25*D3732+0.25*E3732+0.15*F3732-IF(G3732=1,12,0)))</f>
        <v>67.9975036115</v>
      </c>
      <c r="K3732" s="2" t="str">
        <f aca="false">IF(J3732&lt;40,"CRITICAL",IF(J3732&lt;60,"HIGH",IF(J3732&lt;80,"MED","LOW")))</f>
        <v>MED</v>
      </c>
      <c r="L3732" s="2" t="str">
        <f aca="false">"TWIN-"&amp;TEXT(M3732,"000000")</f>
        <v>TWIN-003730</v>
      </c>
      <c r="M3732" s="2" t="n">
        <f aca="false">ROW()-2</f>
        <v>3730</v>
      </c>
      <c r="N3732" s="2" t="s">
        <v>4374</v>
      </c>
      <c r="O3732" s="2" t="n">
        <v>1</v>
      </c>
    </row>
    <row r="3733" customFormat="false" ht="15" hidden="false" customHeight="false" outlineLevel="0" collapsed="false">
      <c r="A3733" s="2" t="str">
        <f aca="false">Telemetry!A3733</f>
        <v>2019-12-11T14:11:00Z</v>
      </c>
      <c r="B3733" s="2" t="str">
        <f aca="false">Telemetry!B3733</f>
        <v>ISS-25544</v>
      </c>
      <c r="C3733" s="2" t="n">
        <f aca="false">Telemetry!V3733</f>
        <v>79.9281201</v>
      </c>
      <c r="D3733" s="2" t="n">
        <f aca="false">MAX(0,MIN(100,100-ABS(Telemetry!Y3733-20)*3))</f>
        <v>52.618005169</v>
      </c>
      <c r="E3733" s="2" t="n">
        <f aca="false">MAX(0,MIN(100,100-ABS(Telemetry!AA3733-90)*1.2))</f>
        <v>57.50885998</v>
      </c>
      <c r="F3733" s="2" t="n">
        <f aca="false">IF(Telemetry!AB3733="ON",95,100)</f>
        <v>95</v>
      </c>
      <c r="G3733" s="2" t="n">
        <f aca="false">IF(OR(Channel_Anomalies!C3733=1,Channel_Anomalies!D3733=1,Channel_Anomalies!E3733=1),1,0)</f>
        <v>0</v>
      </c>
      <c r="H3733" s="2" t="str">
        <f aca="false">IF(Channel_Anomalies!C3733=1,"temperature",IF(Channel_Anomalies!D3733=1,"battery_voltage",IF(Channel_Anomalies!E3733=1,"solar_power_input","")))</f>
        <v/>
      </c>
      <c r="I3733" s="2" t="n">
        <f aca="false">IF(Channel_Anomalies!C3733=1,0.9,IF(Channel_Anomalies!D3733=1,0.85,IF(Channel_Anomalies!E3733=1,0.75,0)))</f>
        <v>0</v>
      </c>
      <c r="J3733" s="2" t="n">
        <f aca="false">MAX(0,MIN(100,0.35*C3733+0.25*D3733+0.25*E3733+0.15*F3733-IF(G3733=1,12,0)))</f>
        <v>69.75655832225</v>
      </c>
      <c r="K3733" s="2" t="str">
        <f aca="false">IF(J3733&lt;40,"CRITICAL",IF(J3733&lt;60,"HIGH",IF(J3733&lt;80,"MED","LOW")))</f>
        <v>MED</v>
      </c>
      <c r="L3733" s="2" t="str">
        <f aca="false">"TWIN-"&amp;TEXT(M3733,"000000")</f>
        <v>TWIN-003731</v>
      </c>
      <c r="M3733" s="2" t="n">
        <f aca="false">ROW()-2</f>
        <v>3731</v>
      </c>
      <c r="N3733" s="2" t="s">
        <v>4374</v>
      </c>
      <c r="O3733" s="2" t="n">
        <v>1</v>
      </c>
    </row>
    <row r="3734" customFormat="false" ht="15" hidden="false" customHeight="false" outlineLevel="0" collapsed="false">
      <c r="A3734" s="2" t="str">
        <f aca="false">Telemetry!A3734</f>
        <v>2019-12-11T14:12:00Z</v>
      </c>
      <c r="B3734" s="2" t="str">
        <f aca="false">Telemetry!B3734</f>
        <v>ISS-25544</v>
      </c>
      <c r="C3734" s="2" t="n">
        <f aca="false">Telemetry!V3734</f>
        <v>81.20966919</v>
      </c>
      <c r="D3734" s="2" t="n">
        <f aca="false">MAX(0,MIN(100,100-ABS(Telemetry!Y3734-20)*3))</f>
        <v>54.32868622</v>
      </c>
      <c r="E3734" s="2" t="n">
        <f aca="false">MAX(0,MIN(100,100-ABS(Telemetry!AA3734-90)*1.2))</f>
        <v>56.006858116</v>
      </c>
      <c r="F3734" s="2" t="n">
        <f aca="false">IF(Telemetry!AB3734="ON",95,100)</f>
        <v>95</v>
      </c>
      <c r="G3734" s="2" t="n">
        <f aca="false">IF(OR(Channel_Anomalies!C3734=1,Channel_Anomalies!D3734=1,Channel_Anomalies!E3734=1),1,0)</f>
        <v>0</v>
      </c>
      <c r="H3734" s="2" t="str">
        <f aca="false">IF(Channel_Anomalies!C3734=1,"temperature",IF(Channel_Anomalies!D3734=1,"battery_voltage",IF(Channel_Anomalies!E3734=1,"solar_power_input","")))</f>
        <v/>
      </c>
      <c r="I3734" s="2" t="n">
        <f aca="false">IF(Channel_Anomalies!C3734=1,0.9,IF(Channel_Anomalies!D3734=1,0.85,IF(Channel_Anomalies!E3734=1,0.75,0)))</f>
        <v>0</v>
      </c>
      <c r="J3734" s="2" t="n">
        <f aca="false">MAX(0,MIN(100,0.35*C3734+0.25*D3734+0.25*E3734+0.15*F3734-IF(G3734=1,12,0)))</f>
        <v>70.2572703005</v>
      </c>
      <c r="K3734" s="2" t="str">
        <f aca="false">IF(J3734&lt;40,"CRITICAL",IF(J3734&lt;60,"HIGH",IF(J3734&lt;80,"MED","LOW")))</f>
        <v>MED</v>
      </c>
      <c r="L3734" s="2" t="str">
        <f aca="false">"TWIN-"&amp;TEXT(M3734,"000000")</f>
        <v>TWIN-003732</v>
      </c>
      <c r="M3734" s="2" t="n">
        <f aca="false">ROW()-2</f>
        <v>3732</v>
      </c>
      <c r="N3734" s="2" t="s">
        <v>4374</v>
      </c>
      <c r="O3734" s="2" t="n">
        <v>1</v>
      </c>
    </row>
    <row r="3735" customFormat="false" ht="15" hidden="false" customHeight="false" outlineLevel="0" collapsed="false">
      <c r="A3735" s="2" t="str">
        <f aca="false">Telemetry!A3735</f>
        <v>2019-12-11T14:13:00Z</v>
      </c>
      <c r="B3735" s="2" t="str">
        <f aca="false">Telemetry!B3735</f>
        <v>ISS-25544</v>
      </c>
      <c r="C3735" s="2" t="n">
        <f aca="false">Telemetry!V3735</f>
        <v>82.56298783</v>
      </c>
      <c r="D3735" s="2" t="n">
        <f aca="false">MAX(0,MIN(100,100-ABS(Telemetry!Y3735-20)*3))</f>
        <v>57.336123268</v>
      </c>
      <c r="E3735" s="2" t="n">
        <f aca="false">MAX(0,MIN(100,100-ABS(Telemetry!AA3735-90)*1.2))</f>
        <v>58.194579832</v>
      </c>
      <c r="F3735" s="2" t="n">
        <f aca="false">IF(Telemetry!AB3735="ON",95,100)</f>
        <v>95</v>
      </c>
      <c r="G3735" s="2" t="n">
        <f aca="false">IF(OR(Channel_Anomalies!C3735=1,Channel_Anomalies!D3735=1,Channel_Anomalies!E3735=1),1,0)</f>
        <v>0</v>
      </c>
      <c r="H3735" s="2" t="str">
        <f aca="false">IF(Channel_Anomalies!C3735=1,"temperature",IF(Channel_Anomalies!D3735=1,"battery_voltage",IF(Channel_Anomalies!E3735=1,"solar_power_input","")))</f>
        <v/>
      </c>
      <c r="I3735" s="2" t="n">
        <f aca="false">IF(Channel_Anomalies!C3735=1,0.9,IF(Channel_Anomalies!D3735=1,0.85,IF(Channel_Anomalies!E3735=1,0.75,0)))</f>
        <v>0</v>
      </c>
      <c r="J3735" s="2" t="n">
        <f aca="false">MAX(0,MIN(100,0.35*C3735+0.25*D3735+0.25*E3735+0.15*F3735-IF(G3735=1,12,0)))</f>
        <v>72.0297215155</v>
      </c>
      <c r="K3735" s="2" t="str">
        <f aca="false">IF(J3735&lt;40,"CRITICAL",IF(J3735&lt;60,"HIGH",IF(J3735&lt;80,"MED","LOW")))</f>
        <v>MED</v>
      </c>
      <c r="L3735" s="2" t="str">
        <f aca="false">"TWIN-"&amp;TEXT(M3735,"000000")</f>
        <v>TWIN-003733</v>
      </c>
      <c r="M3735" s="2" t="n">
        <f aca="false">ROW()-2</f>
        <v>3733</v>
      </c>
      <c r="N3735" s="2" t="s">
        <v>4374</v>
      </c>
      <c r="O3735" s="2" t="n">
        <v>1</v>
      </c>
    </row>
    <row r="3736" customFormat="false" ht="15" hidden="false" customHeight="false" outlineLevel="0" collapsed="false">
      <c r="A3736" s="2" t="str">
        <f aca="false">Telemetry!A3736</f>
        <v>2019-12-11T14:14:00Z</v>
      </c>
      <c r="B3736" s="2" t="str">
        <f aca="false">Telemetry!B3736</f>
        <v>ISS-25544</v>
      </c>
      <c r="C3736" s="2" t="n">
        <f aca="false">Telemetry!V3736</f>
        <v>83.88784651</v>
      </c>
      <c r="D3736" s="2" t="n">
        <f aca="false">MAX(0,MIN(100,100-ABS(Telemetry!Y3736-20)*3))</f>
        <v>59.453470702</v>
      </c>
      <c r="E3736" s="2" t="n">
        <f aca="false">MAX(0,MIN(100,100-ABS(Telemetry!AA3736-90)*1.2))</f>
        <v>58.959112456</v>
      </c>
      <c r="F3736" s="2" t="n">
        <f aca="false">IF(Telemetry!AB3736="ON",95,100)</f>
        <v>95</v>
      </c>
      <c r="G3736" s="2" t="n">
        <f aca="false">IF(OR(Channel_Anomalies!C3736=1,Channel_Anomalies!D3736=1,Channel_Anomalies!E3736=1),1,0)</f>
        <v>0</v>
      </c>
      <c r="H3736" s="2" t="str">
        <f aca="false">IF(Channel_Anomalies!C3736=1,"temperature",IF(Channel_Anomalies!D3736=1,"battery_voltage",IF(Channel_Anomalies!E3736=1,"solar_power_input","")))</f>
        <v/>
      </c>
      <c r="I3736" s="2" t="n">
        <f aca="false">IF(Channel_Anomalies!C3736=1,0.9,IF(Channel_Anomalies!D3736=1,0.85,IF(Channel_Anomalies!E3736=1,0.75,0)))</f>
        <v>0</v>
      </c>
      <c r="J3736" s="2" t="n">
        <f aca="false">MAX(0,MIN(100,0.35*C3736+0.25*D3736+0.25*E3736+0.15*F3736-IF(G3736=1,12,0)))</f>
        <v>73.213892068</v>
      </c>
      <c r="K3736" s="2" t="str">
        <f aca="false">IF(J3736&lt;40,"CRITICAL",IF(J3736&lt;60,"HIGH",IF(J3736&lt;80,"MED","LOW")))</f>
        <v>MED</v>
      </c>
      <c r="L3736" s="2" t="str">
        <f aca="false">"TWIN-"&amp;TEXT(M3736,"000000")</f>
        <v>TWIN-003734</v>
      </c>
      <c r="M3736" s="2" t="n">
        <f aca="false">ROW()-2</f>
        <v>3734</v>
      </c>
      <c r="N3736" s="2" t="s">
        <v>4374</v>
      </c>
      <c r="O3736" s="2" t="n">
        <v>1</v>
      </c>
    </row>
    <row r="3737" customFormat="false" ht="15" hidden="false" customHeight="false" outlineLevel="0" collapsed="false">
      <c r="A3737" s="2" t="str">
        <f aca="false">Telemetry!A3737</f>
        <v>2019-12-11T14:15:00Z</v>
      </c>
      <c r="B3737" s="2" t="str">
        <f aca="false">Telemetry!B3737</f>
        <v>ISS-25544</v>
      </c>
      <c r="C3737" s="2" t="n">
        <f aca="false">Telemetry!V3737</f>
        <v>85.08020758</v>
      </c>
      <c r="D3737" s="2" t="n">
        <f aca="false">MAX(0,MIN(100,100-ABS(Telemetry!Y3737-20)*3))</f>
        <v>62.496263641</v>
      </c>
      <c r="E3737" s="2" t="n">
        <f aca="false">MAX(0,MIN(100,100-ABS(Telemetry!AA3737-90)*1.2))</f>
        <v>58.796057536</v>
      </c>
      <c r="F3737" s="2" t="n">
        <f aca="false">IF(Telemetry!AB3737="ON",95,100)</f>
        <v>95</v>
      </c>
      <c r="G3737" s="2" t="n">
        <f aca="false">IF(OR(Channel_Anomalies!C3737=1,Channel_Anomalies!D3737=1,Channel_Anomalies!E3737=1),1,0)</f>
        <v>0</v>
      </c>
      <c r="H3737" s="2" t="str">
        <f aca="false">IF(Channel_Anomalies!C3737=1,"temperature",IF(Channel_Anomalies!D3737=1,"battery_voltage",IF(Channel_Anomalies!E3737=1,"solar_power_input","")))</f>
        <v/>
      </c>
      <c r="I3737" s="2" t="n">
        <f aca="false">IF(Channel_Anomalies!C3737=1,0.9,IF(Channel_Anomalies!D3737=1,0.85,IF(Channel_Anomalies!E3737=1,0.75,0)))</f>
        <v>0</v>
      </c>
      <c r="J3737" s="2" t="n">
        <f aca="false">MAX(0,MIN(100,0.35*C3737+0.25*D3737+0.25*E3737+0.15*F3737-IF(G3737=1,12,0)))</f>
        <v>74.35115294725</v>
      </c>
      <c r="K3737" s="2" t="str">
        <f aca="false">IF(J3737&lt;40,"CRITICAL",IF(J3737&lt;60,"HIGH",IF(J3737&lt;80,"MED","LOW")))</f>
        <v>MED</v>
      </c>
      <c r="L3737" s="2" t="str">
        <f aca="false">"TWIN-"&amp;TEXT(M3737,"000000")</f>
        <v>TWIN-003735</v>
      </c>
      <c r="M3737" s="2" t="n">
        <f aca="false">ROW()-2</f>
        <v>3735</v>
      </c>
      <c r="N3737" s="2" t="s">
        <v>4374</v>
      </c>
      <c r="O3737" s="2" t="n">
        <v>1</v>
      </c>
    </row>
    <row r="3738" customFormat="false" ht="15" hidden="false" customHeight="false" outlineLevel="0" collapsed="false">
      <c r="A3738" s="2" t="str">
        <f aca="false">Telemetry!A3738</f>
        <v>2019-12-11T14:16:00Z</v>
      </c>
      <c r="B3738" s="2" t="str">
        <f aca="false">Telemetry!B3738</f>
        <v>ISS-25544</v>
      </c>
      <c r="C3738" s="2" t="n">
        <f aca="false">Telemetry!V3738</f>
        <v>86.45049553</v>
      </c>
      <c r="D3738" s="2" t="n">
        <f aca="false">MAX(0,MIN(100,100-ABS(Telemetry!Y3738-20)*3))</f>
        <v>64.831328176</v>
      </c>
      <c r="E3738" s="2" t="n">
        <f aca="false">MAX(0,MIN(100,100-ABS(Telemetry!AA3738-90)*1.2))</f>
        <v>56.93734168</v>
      </c>
      <c r="F3738" s="2" t="n">
        <f aca="false">IF(Telemetry!AB3738="ON",95,100)</f>
        <v>95</v>
      </c>
      <c r="G3738" s="2" t="n">
        <f aca="false">IF(OR(Channel_Anomalies!C3738=1,Channel_Anomalies!D3738=1,Channel_Anomalies!E3738=1),1,0)</f>
        <v>0</v>
      </c>
      <c r="H3738" s="2" t="str">
        <f aca="false">IF(Channel_Anomalies!C3738=1,"temperature",IF(Channel_Anomalies!D3738=1,"battery_voltage",IF(Channel_Anomalies!E3738=1,"solar_power_input","")))</f>
        <v/>
      </c>
      <c r="I3738" s="2" t="n">
        <f aca="false">IF(Channel_Anomalies!C3738=1,0.9,IF(Channel_Anomalies!D3738=1,0.85,IF(Channel_Anomalies!E3738=1,0.75,0)))</f>
        <v>0</v>
      </c>
      <c r="J3738" s="2" t="n">
        <f aca="false">MAX(0,MIN(100,0.35*C3738+0.25*D3738+0.25*E3738+0.15*F3738-IF(G3738=1,12,0)))</f>
        <v>74.9498408995</v>
      </c>
      <c r="K3738" s="2" t="str">
        <f aca="false">IF(J3738&lt;40,"CRITICAL",IF(J3738&lt;60,"HIGH",IF(J3738&lt;80,"MED","LOW")))</f>
        <v>MED</v>
      </c>
      <c r="L3738" s="2" t="str">
        <f aca="false">"TWIN-"&amp;TEXT(M3738,"000000")</f>
        <v>TWIN-003736</v>
      </c>
      <c r="M3738" s="2" t="n">
        <f aca="false">ROW()-2</f>
        <v>3736</v>
      </c>
      <c r="N3738" s="2" t="s">
        <v>4374</v>
      </c>
      <c r="O3738" s="2" t="n">
        <v>1</v>
      </c>
    </row>
    <row r="3739" customFormat="false" ht="15" hidden="false" customHeight="false" outlineLevel="0" collapsed="false">
      <c r="A3739" s="2" t="str">
        <f aca="false">Telemetry!A3739</f>
        <v>2019-12-11T14:17:00Z</v>
      </c>
      <c r="B3739" s="2" t="str">
        <f aca="false">Telemetry!B3739</f>
        <v>ISS-25544</v>
      </c>
      <c r="C3739" s="2" t="n">
        <f aca="false">Telemetry!V3739</f>
        <v>87.83065028</v>
      </c>
      <c r="D3739" s="2" t="n">
        <f aca="false">MAX(0,MIN(100,100-ABS(Telemetry!Y3739-20)*3))</f>
        <v>66.676585057</v>
      </c>
      <c r="E3739" s="2" t="n">
        <f aca="false">MAX(0,MIN(100,100-ABS(Telemetry!AA3739-90)*1.2))</f>
        <v>57.541459492</v>
      </c>
      <c r="F3739" s="2" t="n">
        <f aca="false">IF(Telemetry!AB3739="ON",95,100)</f>
        <v>95</v>
      </c>
      <c r="G3739" s="2" t="n">
        <f aca="false">IF(OR(Channel_Anomalies!C3739=1,Channel_Anomalies!D3739=1,Channel_Anomalies!E3739=1),1,0)</f>
        <v>0</v>
      </c>
      <c r="H3739" s="2" t="str">
        <f aca="false">IF(Channel_Anomalies!C3739=1,"temperature",IF(Channel_Anomalies!D3739=1,"battery_voltage",IF(Channel_Anomalies!E3739=1,"solar_power_input","")))</f>
        <v/>
      </c>
      <c r="I3739" s="2" t="n">
        <f aca="false">IF(Channel_Anomalies!C3739=1,0.9,IF(Channel_Anomalies!D3739=1,0.85,IF(Channel_Anomalies!E3739=1,0.75,0)))</f>
        <v>0</v>
      </c>
      <c r="J3739" s="2" t="n">
        <f aca="false">MAX(0,MIN(100,0.35*C3739+0.25*D3739+0.25*E3739+0.15*F3739-IF(G3739=1,12,0)))</f>
        <v>76.04523873525</v>
      </c>
      <c r="K3739" s="2" t="str">
        <f aca="false">IF(J3739&lt;40,"CRITICAL",IF(J3739&lt;60,"HIGH",IF(J3739&lt;80,"MED","LOW")))</f>
        <v>MED</v>
      </c>
      <c r="L3739" s="2" t="str">
        <f aca="false">"TWIN-"&amp;TEXT(M3739,"000000")</f>
        <v>TWIN-003737</v>
      </c>
      <c r="M3739" s="2" t="n">
        <f aca="false">ROW()-2</f>
        <v>3737</v>
      </c>
      <c r="N3739" s="2" t="s">
        <v>4374</v>
      </c>
      <c r="O3739" s="2" t="n">
        <v>1</v>
      </c>
    </row>
    <row r="3740" customFormat="false" ht="15" hidden="false" customHeight="false" outlineLevel="0" collapsed="false">
      <c r="A3740" s="2" t="str">
        <f aca="false">Telemetry!A3740</f>
        <v>2019-12-11T14:18:00Z</v>
      </c>
      <c r="B3740" s="2" t="str">
        <f aca="false">Telemetry!B3740</f>
        <v>ISS-25544</v>
      </c>
      <c r="C3740" s="2" t="n">
        <f aca="false">Telemetry!V3740</f>
        <v>89.14810669</v>
      </c>
      <c r="D3740" s="2" t="n">
        <f aca="false">MAX(0,MIN(100,100-ABS(Telemetry!Y3740-20)*3))</f>
        <v>67.064569822</v>
      </c>
      <c r="E3740" s="2" t="n">
        <f aca="false">MAX(0,MIN(100,100-ABS(Telemetry!AA3740-90)*1.2))</f>
        <v>58.045587124</v>
      </c>
      <c r="F3740" s="2" t="n">
        <f aca="false">IF(Telemetry!AB3740="ON",95,100)</f>
        <v>95</v>
      </c>
      <c r="G3740" s="2" t="n">
        <f aca="false">IF(OR(Channel_Anomalies!C3740=1,Channel_Anomalies!D3740=1,Channel_Anomalies!E3740=1),1,0)</f>
        <v>0</v>
      </c>
      <c r="H3740" s="2" t="str">
        <f aca="false">IF(Channel_Anomalies!C3740=1,"temperature",IF(Channel_Anomalies!D3740=1,"battery_voltage",IF(Channel_Anomalies!E3740=1,"solar_power_input","")))</f>
        <v/>
      </c>
      <c r="I3740" s="2" t="n">
        <f aca="false">IF(Channel_Anomalies!C3740=1,0.9,IF(Channel_Anomalies!D3740=1,0.85,IF(Channel_Anomalies!E3740=1,0.75,0)))</f>
        <v>0</v>
      </c>
      <c r="J3740" s="2" t="n">
        <f aca="false">MAX(0,MIN(100,0.35*C3740+0.25*D3740+0.25*E3740+0.15*F3740-IF(G3740=1,12,0)))</f>
        <v>76.729376578</v>
      </c>
      <c r="K3740" s="2" t="str">
        <f aca="false">IF(J3740&lt;40,"CRITICAL",IF(J3740&lt;60,"HIGH",IF(J3740&lt;80,"MED","LOW")))</f>
        <v>MED</v>
      </c>
      <c r="L3740" s="2" t="str">
        <f aca="false">"TWIN-"&amp;TEXT(M3740,"000000")</f>
        <v>TWIN-003738</v>
      </c>
      <c r="M3740" s="2" t="n">
        <f aca="false">ROW()-2</f>
        <v>3738</v>
      </c>
      <c r="N3740" s="2" t="s">
        <v>4374</v>
      </c>
      <c r="O3740" s="2" t="n">
        <v>1</v>
      </c>
    </row>
    <row r="3741" customFormat="false" ht="15" hidden="false" customHeight="false" outlineLevel="0" collapsed="false">
      <c r="A3741" s="2" t="str">
        <f aca="false">Telemetry!A3741</f>
        <v>2019-12-11T14:19:00Z</v>
      </c>
      <c r="B3741" s="2" t="str">
        <f aca="false">Telemetry!B3741</f>
        <v>ISS-25544</v>
      </c>
      <c r="C3741" s="2" t="n">
        <f aca="false">Telemetry!V3741</f>
        <v>90.42681717</v>
      </c>
      <c r="D3741" s="2" t="n">
        <f aca="false">MAX(0,MIN(100,100-ABS(Telemetry!Y3741-20)*3))</f>
        <v>67.695690577</v>
      </c>
      <c r="E3741" s="2" t="n">
        <f aca="false">MAX(0,MIN(100,100-ABS(Telemetry!AA3741-90)*1.2))</f>
        <v>57.546552628</v>
      </c>
      <c r="F3741" s="2" t="n">
        <f aca="false">IF(Telemetry!AB3741="ON",95,100)</f>
        <v>95</v>
      </c>
      <c r="G3741" s="2" t="n">
        <f aca="false">IF(OR(Channel_Anomalies!C3741=1,Channel_Anomalies!D3741=1,Channel_Anomalies!E3741=1),1,0)</f>
        <v>0</v>
      </c>
      <c r="H3741" s="2" t="str">
        <f aca="false">IF(Channel_Anomalies!C3741=1,"temperature",IF(Channel_Anomalies!D3741=1,"battery_voltage",IF(Channel_Anomalies!E3741=1,"solar_power_input","")))</f>
        <v/>
      </c>
      <c r="I3741" s="2" t="n">
        <f aca="false">IF(Channel_Anomalies!C3741=1,0.9,IF(Channel_Anomalies!D3741=1,0.85,IF(Channel_Anomalies!E3741=1,0.75,0)))</f>
        <v>0</v>
      </c>
      <c r="J3741" s="2" t="n">
        <f aca="false">MAX(0,MIN(100,0.35*C3741+0.25*D3741+0.25*E3741+0.15*F3741-IF(G3741=1,12,0)))</f>
        <v>77.20994681075</v>
      </c>
      <c r="K3741" s="2" t="str">
        <f aca="false">IF(J3741&lt;40,"CRITICAL",IF(J3741&lt;60,"HIGH",IF(J3741&lt;80,"MED","LOW")))</f>
        <v>MED</v>
      </c>
      <c r="L3741" s="2" t="str">
        <f aca="false">"TWIN-"&amp;TEXT(M3741,"000000")</f>
        <v>TWIN-003739</v>
      </c>
      <c r="M3741" s="2" t="n">
        <f aca="false">ROW()-2</f>
        <v>3739</v>
      </c>
      <c r="N3741" s="2" t="s">
        <v>4374</v>
      </c>
      <c r="O3741" s="2" t="n">
        <v>1</v>
      </c>
    </row>
    <row r="3742" customFormat="false" ht="15" hidden="false" customHeight="false" outlineLevel="0" collapsed="false">
      <c r="A3742" s="2" t="str">
        <f aca="false">Telemetry!A3742</f>
        <v>2019-12-11T14:20:00Z</v>
      </c>
      <c r="B3742" s="2" t="str">
        <f aca="false">Telemetry!B3742</f>
        <v>ISS-25544</v>
      </c>
      <c r="C3742" s="2" t="n">
        <f aca="false">Telemetry!V3742</f>
        <v>91.83888329</v>
      </c>
      <c r="D3742" s="2" t="n">
        <f aca="false">MAX(0,MIN(100,100-ABS(Telemetry!Y3742-20)*3))</f>
        <v>70.82197483</v>
      </c>
      <c r="E3742" s="2" t="n">
        <f aca="false">MAX(0,MIN(100,100-ABS(Telemetry!AA3742-90)*1.2))</f>
        <v>57.507622084</v>
      </c>
      <c r="F3742" s="2" t="n">
        <f aca="false">IF(Telemetry!AB3742="ON",95,100)</f>
        <v>95</v>
      </c>
      <c r="G3742" s="2" t="n">
        <f aca="false">IF(OR(Channel_Anomalies!C3742=1,Channel_Anomalies!D3742=1,Channel_Anomalies!E3742=1),1,0)</f>
        <v>0</v>
      </c>
      <c r="H3742" s="2" t="str">
        <f aca="false">IF(Channel_Anomalies!C3742=1,"temperature",IF(Channel_Anomalies!D3742=1,"battery_voltage",IF(Channel_Anomalies!E3742=1,"solar_power_input","")))</f>
        <v/>
      </c>
      <c r="I3742" s="2" t="n">
        <f aca="false">IF(Channel_Anomalies!C3742=1,0.9,IF(Channel_Anomalies!D3742=1,0.85,IF(Channel_Anomalies!E3742=1,0.75,0)))</f>
        <v>0</v>
      </c>
      <c r="J3742" s="2" t="n">
        <f aca="false">MAX(0,MIN(100,0.35*C3742+0.25*D3742+0.25*E3742+0.15*F3742-IF(G3742=1,12,0)))</f>
        <v>78.47600838</v>
      </c>
      <c r="K3742" s="2" t="str">
        <f aca="false">IF(J3742&lt;40,"CRITICAL",IF(J3742&lt;60,"HIGH",IF(J3742&lt;80,"MED","LOW")))</f>
        <v>MED</v>
      </c>
      <c r="L3742" s="2" t="str">
        <f aca="false">"TWIN-"&amp;TEXT(M3742,"000000")</f>
        <v>TWIN-003740</v>
      </c>
      <c r="M3742" s="2" t="n">
        <f aca="false">ROW()-2</f>
        <v>3740</v>
      </c>
      <c r="N3742" s="2" t="s">
        <v>4374</v>
      </c>
      <c r="O3742" s="2" t="n">
        <v>1</v>
      </c>
    </row>
    <row r="3743" customFormat="false" ht="15" hidden="false" customHeight="false" outlineLevel="0" collapsed="false">
      <c r="A3743" s="2" t="str">
        <f aca="false">Telemetry!A3743</f>
        <v>2019-12-11T14:21:00Z</v>
      </c>
      <c r="B3743" s="2" t="str">
        <f aca="false">Telemetry!B3743</f>
        <v>ISS-25544</v>
      </c>
      <c r="C3743" s="2" t="n">
        <f aca="false">Telemetry!V3743</f>
        <v>93.28339346</v>
      </c>
      <c r="D3743" s="2" t="n">
        <f aca="false">MAX(0,MIN(100,100-ABS(Telemetry!Y3743-20)*3))</f>
        <v>71.90610433</v>
      </c>
      <c r="E3743" s="2" t="n">
        <f aca="false">MAX(0,MIN(100,100-ABS(Telemetry!AA3743-90)*1.2))</f>
        <v>56.669479612</v>
      </c>
      <c r="F3743" s="2" t="n">
        <f aca="false">IF(Telemetry!AB3743="ON",95,100)</f>
        <v>95</v>
      </c>
      <c r="G3743" s="2" t="n">
        <f aca="false">IF(OR(Channel_Anomalies!C3743=1,Channel_Anomalies!D3743=1,Channel_Anomalies!E3743=1),1,0)</f>
        <v>0</v>
      </c>
      <c r="H3743" s="2" t="str">
        <f aca="false">IF(Channel_Anomalies!C3743=1,"temperature",IF(Channel_Anomalies!D3743=1,"battery_voltage",IF(Channel_Anomalies!E3743=1,"solar_power_input","")))</f>
        <v/>
      </c>
      <c r="I3743" s="2" t="n">
        <f aca="false">IF(Channel_Anomalies!C3743=1,0.9,IF(Channel_Anomalies!D3743=1,0.85,IF(Channel_Anomalies!E3743=1,0.75,0)))</f>
        <v>0</v>
      </c>
      <c r="J3743" s="2" t="n">
        <f aca="false">MAX(0,MIN(100,0.35*C3743+0.25*D3743+0.25*E3743+0.15*F3743-IF(G3743=1,12,0)))</f>
        <v>79.0430836965</v>
      </c>
      <c r="K3743" s="2" t="str">
        <f aca="false">IF(J3743&lt;40,"CRITICAL",IF(J3743&lt;60,"HIGH",IF(J3743&lt;80,"MED","LOW")))</f>
        <v>MED</v>
      </c>
      <c r="L3743" s="2" t="str">
        <f aca="false">"TWIN-"&amp;TEXT(M3743,"000000")</f>
        <v>TWIN-003741</v>
      </c>
      <c r="M3743" s="2" t="n">
        <f aca="false">ROW()-2</f>
        <v>3741</v>
      </c>
      <c r="N3743" s="2" t="s">
        <v>4374</v>
      </c>
      <c r="O3743" s="2" t="n">
        <v>1</v>
      </c>
    </row>
    <row r="3744" customFormat="false" ht="15" hidden="false" customHeight="false" outlineLevel="0" collapsed="false">
      <c r="A3744" s="2" t="str">
        <f aca="false">Telemetry!A3744</f>
        <v>2019-12-11T14:22:00Z</v>
      </c>
      <c r="B3744" s="2" t="str">
        <f aca="false">Telemetry!B3744</f>
        <v>ISS-25544</v>
      </c>
      <c r="C3744" s="2" t="n">
        <f aca="false">Telemetry!V3744</f>
        <v>94.69027074</v>
      </c>
      <c r="D3744" s="2" t="n">
        <f aca="false">MAX(0,MIN(100,100-ABS(Telemetry!Y3744-20)*3))</f>
        <v>74.24727226</v>
      </c>
      <c r="E3744" s="2" t="n">
        <f aca="false">MAX(0,MIN(100,100-ABS(Telemetry!AA3744-90)*1.2))</f>
        <v>57.994835668</v>
      </c>
      <c r="F3744" s="2" t="n">
        <f aca="false">IF(Telemetry!AB3744="ON",95,100)</f>
        <v>95</v>
      </c>
      <c r="G3744" s="2" t="n">
        <f aca="false">IF(OR(Channel_Anomalies!C3744=1,Channel_Anomalies!D3744=1,Channel_Anomalies!E3744=1),1,0)</f>
        <v>0</v>
      </c>
      <c r="H3744" s="2" t="str">
        <f aca="false">IF(Channel_Anomalies!C3744=1,"temperature",IF(Channel_Anomalies!D3744=1,"battery_voltage",IF(Channel_Anomalies!E3744=1,"solar_power_input","")))</f>
        <v/>
      </c>
      <c r="I3744" s="2" t="n">
        <f aca="false">IF(Channel_Anomalies!C3744=1,0.9,IF(Channel_Anomalies!D3744=1,0.85,IF(Channel_Anomalies!E3744=1,0.75,0)))</f>
        <v>0</v>
      </c>
      <c r="J3744" s="2" t="n">
        <f aca="false">MAX(0,MIN(100,0.35*C3744+0.25*D3744+0.25*E3744+0.15*F3744-IF(G3744=1,12,0)))</f>
        <v>80.452121741</v>
      </c>
      <c r="K3744" s="2" t="str">
        <f aca="false">IF(J3744&lt;40,"CRITICAL",IF(J3744&lt;60,"HIGH",IF(J3744&lt;80,"MED","LOW")))</f>
        <v>LOW</v>
      </c>
      <c r="L3744" s="2" t="str">
        <f aca="false">"TWIN-"&amp;TEXT(M3744,"000000")</f>
        <v>TWIN-003742</v>
      </c>
      <c r="M3744" s="2" t="n">
        <f aca="false">ROW()-2</f>
        <v>3742</v>
      </c>
      <c r="N3744" s="2" t="s">
        <v>4374</v>
      </c>
      <c r="O3744" s="2" t="n">
        <v>1</v>
      </c>
    </row>
    <row r="3745" customFormat="false" ht="15" hidden="false" customHeight="false" outlineLevel="0" collapsed="false">
      <c r="A3745" s="2" t="str">
        <f aca="false">Telemetry!A3745</f>
        <v>2019-12-11T14:23:00Z</v>
      </c>
      <c r="B3745" s="2" t="str">
        <f aca="false">Telemetry!B3745</f>
        <v>ISS-25544</v>
      </c>
      <c r="C3745" s="2" t="n">
        <f aca="false">Telemetry!V3745</f>
        <v>96.06726549</v>
      </c>
      <c r="D3745" s="2" t="n">
        <f aca="false">MAX(0,MIN(100,100-ABS(Telemetry!Y3745-20)*3))</f>
        <v>75.97263811</v>
      </c>
      <c r="E3745" s="2" t="n">
        <f aca="false">MAX(0,MIN(100,100-ABS(Telemetry!AA3745-90)*1.2))</f>
        <v>57.381798592</v>
      </c>
      <c r="F3745" s="2" t="n">
        <f aca="false">IF(Telemetry!AB3745="ON",95,100)</f>
        <v>95</v>
      </c>
      <c r="G3745" s="2" t="n">
        <f aca="false">IF(OR(Channel_Anomalies!C3745=1,Channel_Anomalies!D3745=1,Channel_Anomalies!E3745=1),1,0)</f>
        <v>0</v>
      </c>
      <c r="H3745" s="2" t="str">
        <f aca="false">IF(Channel_Anomalies!C3745=1,"temperature",IF(Channel_Anomalies!D3745=1,"battery_voltage",IF(Channel_Anomalies!E3745=1,"solar_power_input","")))</f>
        <v/>
      </c>
      <c r="I3745" s="2" t="n">
        <f aca="false">IF(Channel_Anomalies!C3745=1,0.9,IF(Channel_Anomalies!D3745=1,0.85,IF(Channel_Anomalies!E3745=1,0.75,0)))</f>
        <v>0</v>
      </c>
      <c r="J3745" s="2" t="n">
        <f aca="false">MAX(0,MIN(100,0.35*C3745+0.25*D3745+0.25*E3745+0.15*F3745-IF(G3745=1,12,0)))</f>
        <v>81.212152097</v>
      </c>
      <c r="K3745" s="2" t="str">
        <f aca="false">IF(J3745&lt;40,"CRITICAL",IF(J3745&lt;60,"HIGH",IF(J3745&lt;80,"MED","LOW")))</f>
        <v>LOW</v>
      </c>
      <c r="L3745" s="2" t="str">
        <f aca="false">"TWIN-"&amp;TEXT(M3745,"000000")</f>
        <v>TWIN-003743</v>
      </c>
      <c r="M3745" s="2" t="n">
        <f aca="false">ROW()-2</f>
        <v>3743</v>
      </c>
      <c r="N3745" s="2" t="s">
        <v>4374</v>
      </c>
      <c r="O3745" s="2" t="n">
        <v>1</v>
      </c>
    </row>
    <row r="3746" customFormat="false" ht="15" hidden="false" customHeight="false" outlineLevel="0" collapsed="false">
      <c r="A3746" s="2" t="str">
        <f aca="false">Telemetry!A3746</f>
        <v>2019-12-11T14:24:00Z</v>
      </c>
      <c r="B3746" s="2" t="str">
        <f aca="false">Telemetry!B3746</f>
        <v>ISS-25544</v>
      </c>
      <c r="C3746" s="2" t="n">
        <f aca="false">Telemetry!V3746</f>
        <v>97.39346791</v>
      </c>
      <c r="D3746" s="2" t="n">
        <f aca="false">MAX(0,MIN(100,100-ABS(Telemetry!Y3746-20)*3))</f>
        <v>76.50195469</v>
      </c>
      <c r="E3746" s="2" t="n">
        <f aca="false">MAX(0,MIN(100,100-ABS(Telemetry!AA3746-90)*1.2))</f>
        <v>58.960977568</v>
      </c>
      <c r="F3746" s="2" t="n">
        <f aca="false">IF(Telemetry!AB3746="ON",95,100)</f>
        <v>95</v>
      </c>
      <c r="G3746" s="2" t="n">
        <f aca="false">IF(OR(Channel_Anomalies!C3746=1,Channel_Anomalies!D3746=1,Channel_Anomalies!E3746=1),1,0)</f>
        <v>0</v>
      </c>
      <c r="H3746" s="2" t="str">
        <f aca="false">IF(Channel_Anomalies!C3746=1,"temperature",IF(Channel_Anomalies!D3746=1,"battery_voltage",IF(Channel_Anomalies!E3746=1,"solar_power_input","")))</f>
        <v/>
      </c>
      <c r="I3746" s="2" t="n">
        <f aca="false">IF(Channel_Anomalies!C3746=1,0.9,IF(Channel_Anomalies!D3746=1,0.85,IF(Channel_Anomalies!E3746=1,0.75,0)))</f>
        <v>0</v>
      </c>
      <c r="J3746" s="2" t="n">
        <f aca="false">MAX(0,MIN(100,0.35*C3746+0.25*D3746+0.25*E3746+0.15*F3746-IF(G3746=1,12,0)))</f>
        <v>82.203446833</v>
      </c>
      <c r="K3746" s="2" t="str">
        <f aca="false">IF(J3746&lt;40,"CRITICAL",IF(J3746&lt;60,"HIGH",IF(J3746&lt;80,"MED","LOW")))</f>
        <v>LOW</v>
      </c>
      <c r="L3746" s="2" t="str">
        <f aca="false">"TWIN-"&amp;TEXT(M3746,"000000")</f>
        <v>TWIN-003744</v>
      </c>
      <c r="M3746" s="2" t="n">
        <f aca="false">ROW()-2</f>
        <v>3744</v>
      </c>
      <c r="N3746" s="2" t="s">
        <v>4374</v>
      </c>
      <c r="O3746" s="2" t="n">
        <v>1</v>
      </c>
    </row>
    <row r="3747" customFormat="false" ht="15" hidden="false" customHeight="false" outlineLevel="0" collapsed="false">
      <c r="A3747" s="2" t="str">
        <f aca="false">Telemetry!A3747</f>
        <v>2019-12-11T14:25:00Z</v>
      </c>
      <c r="B3747" s="2" t="str">
        <f aca="false">Telemetry!B3747</f>
        <v>ISS-25544</v>
      </c>
      <c r="C3747" s="2" t="n">
        <f aca="false">Telemetry!V3747</f>
        <v>98.72937539</v>
      </c>
      <c r="D3747" s="2" t="n">
        <f aca="false">MAX(0,MIN(100,100-ABS(Telemetry!Y3747-20)*3))</f>
        <v>78.49377862</v>
      </c>
      <c r="E3747" s="2" t="n">
        <f aca="false">MAX(0,MIN(100,100-ABS(Telemetry!AA3747-90)*1.2))</f>
        <v>56.81712046</v>
      </c>
      <c r="F3747" s="2" t="n">
        <f aca="false">IF(Telemetry!AB3747="ON",95,100)</f>
        <v>95</v>
      </c>
      <c r="G3747" s="2" t="n">
        <f aca="false">IF(OR(Channel_Anomalies!C3747=1,Channel_Anomalies!D3747=1,Channel_Anomalies!E3747=1),1,0)</f>
        <v>0</v>
      </c>
      <c r="H3747" s="2" t="str">
        <f aca="false">IF(Channel_Anomalies!C3747=1,"temperature",IF(Channel_Anomalies!D3747=1,"battery_voltage",IF(Channel_Anomalies!E3747=1,"solar_power_input","")))</f>
        <v/>
      </c>
      <c r="I3747" s="2" t="n">
        <f aca="false">IF(Channel_Anomalies!C3747=1,0.9,IF(Channel_Anomalies!D3747=1,0.85,IF(Channel_Anomalies!E3747=1,0.75,0)))</f>
        <v>0</v>
      </c>
      <c r="J3747" s="2" t="n">
        <f aca="false">MAX(0,MIN(100,0.35*C3747+0.25*D3747+0.25*E3747+0.15*F3747-IF(G3747=1,12,0)))</f>
        <v>82.6330061565</v>
      </c>
      <c r="K3747" s="2" t="str">
        <f aca="false">IF(J3747&lt;40,"CRITICAL",IF(J3747&lt;60,"HIGH",IF(J3747&lt;80,"MED","LOW")))</f>
        <v>LOW</v>
      </c>
      <c r="L3747" s="2" t="str">
        <f aca="false">"TWIN-"&amp;TEXT(M3747,"000000")</f>
        <v>TWIN-003745</v>
      </c>
      <c r="M3747" s="2" t="n">
        <f aca="false">ROW()-2</f>
        <v>3745</v>
      </c>
      <c r="N3747" s="2" t="s">
        <v>4374</v>
      </c>
      <c r="O3747" s="2" t="n">
        <v>1</v>
      </c>
    </row>
    <row r="3748" customFormat="false" ht="15" hidden="false" customHeight="false" outlineLevel="0" collapsed="false">
      <c r="A3748" s="2" t="str">
        <f aca="false">Telemetry!A3748</f>
        <v>2019-12-11T14:26:00Z</v>
      </c>
      <c r="B3748" s="2" t="str">
        <f aca="false">Telemetry!B3748</f>
        <v>ISS-25544</v>
      </c>
      <c r="C3748" s="2" t="n">
        <f aca="false">Telemetry!V3748</f>
        <v>100</v>
      </c>
      <c r="D3748" s="2" t="n">
        <f aca="false">MAX(0,MIN(100,100-ABS(Telemetry!Y3748-20)*3))</f>
        <v>79.19497369</v>
      </c>
      <c r="E3748" s="2" t="n">
        <f aca="false">MAX(0,MIN(100,100-ABS(Telemetry!AA3748-90)*1.2))</f>
        <v>59.434962316</v>
      </c>
      <c r="F3748" s="2" t="n">
        <f aca="false">IF(Telemetry!AB3748="ON",95,100)</f>
        <v>95</v>
      </c>
      <c r="G3748" s="2" t="n">
        <f aca="false">IF(OR(Channel_Anomalies!C3748=1,Channel_Anomalies!D3748=1,Channel_Anomalies!E3748=1),1,0)</f>
        <v>0</v>
      </c>
      <c r="H3748" s="2" t="str">
        <f aca="false">IF(Channel_Anomalies!C3748=1,"temperature",IF(Channel_Anomalies!D3748=1,"battery_voltage",IF(Channel_Anomalies!E3748=1,"solar_power_input","")))</f>
        <v/>
      </c>
      <c r="I3748" s="2" t="n">
        <f aca="false">IF(Channel_Anomalies!C3748=1,0.9,IF(Channel_Anomalies!D3748=1,0.85,IF(Channel_Anomalies!E3748=1,0.75,0)))</f>
        <v>0</v>
      </c>
      <c r="J3748" s="2" t="n">
        <f aca="false">MAX(0,MIN(100,0.35*C3748+0.25*D3748+0.25*E3748+0.15*F3748-IF(G3748=1,12,0)))</f>
        <v>83.9074840015</v>
      </c>
      <c r="K3748" s="2" t="str">
        <f aca="false">IF(J3748&lt;40,"CRITICAL",IF(J3748&lt;60,"HIGH",IF(J3748&lt;80,"MED","LOW")))</f>
        <v>LOW</v>
      </c>
      <c r="L3748" s="2" t="str">
        <f aca="false">"TWIN-"&amp;TEXT(M3748,"000000")</f>
        <v>TWIN-003746</v>
      </c>
      <c r="M3748" s="2" t="n">
        <f aca="false">ROW()-2</f>
        <v>3746</v>
      </c>
      <c r="N3748" s="2" t="s">
        <v>4374</v>
      </c>
      <c r="O3748" s="2" t="n">
        <v>1</v>
      </c>
    </row>
    <row r="3749" customFormat="false" ht="15" hidden="false" customHeight="false" outlineLevel="0" collapsed="false">
      <c r="A3749" s="2" t="str">
        <f aca="false">Telemetry!A3749</f>
        <v>2019-12-11T14:27:00Z</v>
      </c>
      <c r="B3749" s="2" t="str">
        <f aca="false">Telemetry!B3749</f>
        <v>ISS-25544</v>
      </c>
      <c r="C3749" s="2" t="n">
        <f aca="false">Telemetry!V3749</f>
        <v>100</v>
      </c>
      <c r="D3749" s="2" t="n">
        <f aca="false">MAX(0,MIN(100,100-ABS(Telemetry!Y3749-20)*3))</f>
        <v>79.29786319</v>
      </c>
      <c r="E3749" s="2" t="n">
        <f aca="false">MAX(0,MIN(100,100-ABS(Telemetry!AA3749-90)*1.2))</f>
        <v>58.083368188</v>
      </c>
      <c r="F3749" s="2" t="n">
        <f aca="false">IF(Telemetry!AB3749="ON",95,100)</f>
        <v>95</v>
      </c>
      <c r="G3749" s="2" t="n">
        <f aca="false">IF(OR(Channel_Anomalies!C3749=1,Channel_Anomalies!D3749=1,Channel_Anomalies!E3749=1),1,0)</f>
        <v>0</v>
      </c>
      <c r="H3749" s="2" t="str">
        <f aca="false">IF(Channel_Anomalies!C3749=1,"temperature",IF(Channel_Anomalies!D3749=1,"battery_voltage",IF(Channel_Anomalies!E3749=1,"solar_power_input","")))</f>
        <v/>
      </c>
      <c r="I3749" s="2" t="n">
        <f aca="false">IF(Channel_Anomalies!C3749=1,0.9,IF(Channel_Anomalies!D3749=1,0.85,IF(Channel_Anomalies!E3749=1,0.75,0)))</f>
        <v>0</v>
      </c>
      <c r="J3749" s="2" t="n">
        <f aca="false">MAX(0,MIN(100,0.35*C3749+0.25*D3749+0.25*E3749+0.15*F3749-IF(G3749=1,12,0)))</f>
        <v>83.5953078445</v>
      </c>
      <c r="K3749" s="2" t="str">
        <f aca="false">IF(J3749&lt;40,"CRITICAL",IF(J3749&lt;60,"HIGH",IF(J3749&lt;80,"MED","LOW")))</f>
        <v>LOW</v>
      </c>
      <c r="L3749" s="2" t="str">
        <f aca="false">"TWIN-"&amp;TEXT(M3749,"000000")</f>
        <v>TWIN-003747</v>
      </c>
      <c r="M3749" s="2" t="n">
        <f aca="false">ROW()-2</f>
        <v>3747</v>
      </c>
      <c r="N3749" s="2" t="s">
        <v>4374</v>
      </c>
      <c r="O3749" s="2" t="n">
        <v>1</v>
      </c>
    </row>
    <row r="3750" customFormat="false" ht="15" hidden="false" customHeight="false" outlineLevel="0" collapsed="false">
      <c r="A3750" s="2" t="str">
        <f aca="false">Telemetry!A3750</f>
        <v>2019-12-11T14:28:00Z</v>
      </c>
      <c r="B3750" s="2" t="str">
        <f aca="false">Telemetry!B3750</f>
        <v>ISS-25544</v>
      </c>
      <c r="C3750" s="2" t="n">
        <f aca="false">Telemetry!V3750</f>
        <v>100</v>
      </c>
      <c r="D3750" s="2" t="n">
        <f aca="false">MAX(0,MIN(100,100-ABS(Telemetry!Y3750-20)*3))</f>
        <v>82.11738907</v>
      </c>
      <c r="E3750" s="2" t="n">
        <f aca="false">MAX(0,MIN(100,100-ABS(Telemetry!AA3750-90)*1.2))</f>
        <v>59.319246796</v>
      </c>
      <c r="F3750" s="2" t="n">
        <f aca="false">IF(Telemetry!AB3750="ON",95,100)</f>
        <v>95</v>
      </c>
      <c r="G3750" s="2" t="n">
        <f aca="false">IF(OR(Channel_Anomalies!C3750=1,Channel_Anomalies!D3750=1,Channel_Anomalies!E3750=1),1,0)</f>
        <v>0</v>
      </c>
      <c r="H3750" s="2" t="str">
        <f aca="false">IF(Channel_Anomalies!C3750=1,"temperature",IF(Channel_Anomalies!D3750=1,"battery_voltage",IF(Channel_Anomalies!E3750=1,"solar_power_input","")))</f>
        <v/>
      </c>
      <c r="I3750" s="2" t="n">
        <f aca="false">IF(Channel_Anomalies!C3750=1,0.9,IF(Channel_Anomalies!D3750=1,0.85,IF(Channel_Anomalies!E3750=1,0.75,0)))</f>
        <v>0</v>
      </c>
      <c r="J3750" s="2" t="n">
        <f aca="false">MAX(0,MIN(100,0.35*C3750+0.25*D3750+0.25*E3750+0.15*F3750-IF(G3750=1,12,0)))</f>
        <v>84.6091589665</v>
      </c>
      <c r="K3750" s="2" t="str">
        <f aca="false">IF(J3750&lt;40,"CRITICAL",IF(J3750&lt;60,"HIGH",IF(J3750&lt;80,"MED","LOW")))</f>
        <v>LOW</v>
      </c>
      <c r="L3750" s="2" t="str">
        <f aca="false">"TWIN-"&amp;TEXT(M3750,"000000")</f>
        <v>TWIN-003748</v>
      </c>
      <c r="M3750" s="2" t="n">
        <f aca="false">ROW()-2</f>
        <v>3748</v>
      </c>
      <c r="N3750" s="2" t="s">
        <v>4374</v>
      </c>
      <c r="O3750" s="2" t="n">
        <v>1</v>
      </c>
    </row>
    <row r="3751" customFormat="false" ht="15" hidden="false" customHeight="false" outlineLevel="0" collapsed="false">
      <c r="A3751" s="2" t="str">
        <f aca="false">Telemetry!A3751</f>
        <v>2019-12-11T14:29:00Z</v>
      </c>
      <c r="B3751" s="2" t="str">
        <f aca="false">Telemetry!B3751</f>
        <v>ISS-25544</v>
      </c>
      <c r="C3751" s="2" t="n">
        <f aca="false">Telemetry!V3751</f>
        <v>100</v>
      </c>
      <c r="D3751" s="2" t="n">
        <f aca="false">MAX(0,MIN(100,100-ABS(Telemetry!Y3751-20)*3))</f>
        <v>83.48274127</v>
      </c>
      <c r="E3751" s="2" t="n">
        <f aca="false">MAX(0,MIN(100,100-ABS(Telemetry!AA3751-90)*1.2))</f>
        <v>57.206820556</v>
      </c>
      <c r="F3751" s="2" t="n">
        <f aca="false">IF(Telemetry!AB3751="ON",95,100)</f>
        <v>95</v>
      </c>
      <c r="G3751" s="2" t="n">
        <f aca="false">IF(OR(Channel_Anomalies!C3751=1,Channel_Anomalies!D3751=1,Channel_Anomalies!E3751=1),1,0)</f>
        <v>0</v>
      </c>
      <c r="H3751" s="2" t="str">
        <f aca="false">IF(Channel_Anomalies!C3751=1,"temperature",IF(Channel_Anomalies!D3751=1,"battery_voltage",IF(Channel_Anomalies!E3751=1,"solar_power_input","")))</f>
        <v/>
      </c>
      <c r="I3751" s="2" t="n">
        <f aca="false">IF(Channel_Anomalies!C3751=1,0.9,IF(Channel_Anomalies!D3751=1,0.85,IF(Channel_Anomalies!E3751=1,0.75,0)))</f>
        <v>0</v>
      </c>
      <c r="J3751" s="2" t="n">
        <f aca="false">MAX(0,MIN(100,0.35*C3751+0.25*D3751+0.25*E3751+0.15*F3751-IF(G3751=1,12,0)))</f>
        <v>84.4223904565</v>
      </c>
      <c r="K3751" s="2" t="str">
        <f aca="false">IF(J3751&lt;40,"CRITICAL",IF(J3751&lt;60,"HIGH",IF(J3751&lt;80,"MED","LOW")))</f>
        <v>LOW</v>
      </c>
      <c r="L3751" s="2" t="str">
        <f aca="false">"TWIN-"&amp;TEXT(M3751,"000000")</f>
        <v>TWIN-003749</v>
      </c>
      <c r="M3751" s="2" t="n">
        <f aca="false">ROW()-2</f>
        <v>3749</v>
      </c>
      <c r="N3751" s="2" t="s">
        <v>4374</v>
      </c>
      <c r="O3751" s="2" t="n">
        <v>1</v>
      </c>
    </row>
    <row r="3752" customFormat="false" ht="15" hidden="false" customHeight="false" outlineLevel="0" collapsed="false">
      <c r="A3752" s="2" t="str">
        <f aca="false">Telemetry!A3752</f>
        <v>2019-12-11T14:30:00Z</v>
      </c>
      <c r="B3752" s="2" t="str">
        <f aca="false">Telemetry!B3752</f>
        <v>ISS-25544</v>
      </c>
      <c r="C3752" s="2" t="n">
        <f aca="false">Telemetry!V3752</f>
        <v>100</v>
      </c>
      <c r="D3752" s="2" t="n">
        <f aca="false">MAX(0,MIN(100,100-ABS(Telemetry!Y3752-20)*3))</f>
        <v>84.38883199</v>
      </c>
      <c r="E3752" s="2" t="n">
        <f aca="false">MAX(0,MIN(100,100-ABS(Telemetry!AA3752-90)*1.2))</f>
        <v>56.355922648</v>
      </c>
      <c r="F3752" s="2" t="n">
        <f aca="false">IF(Telemetry!AB3752="ON",95,100)</f>
        <v>95</v>
      </c>
      <c r="G3752" s="2" t="n">
        <f aca="false">IF(OR(Channel_Anomalies!C3752=1,Channel_Anomalies!D3752=1,Channel_Anomalies!E3752=1),1,0)</f>
        <v>0</v>
      </c>
      <c r="H3752" s="2" t="str">
        <f aca="false">IF(Channel_Anomalies!C3752=1,"temperature",IF(Channel_Anomalies!D3752=1,"battery_voltage",IF(Channel_Anomalies!E3752=1,"solar_power_input","")))</f>
        <v/>
      </c>
      <c r="I3752" s="2" t="n">
        <f aca="false">IF(Channel_Anomalies!C3752=1,0.9,IF(Channel_Anomalies!D3752=1,0.85,IF(Channel_Anomalies!E3752=1,0.75,0)))</f>
        <v>0</v>
      </c>
      <c r="J3752" s="2" t="n">
        <f aca="false">MAX(0,MIN(100,0.35*C3752+0.25*D3752+0.25*E3752+0.15*F3752-IF(G3752=1,12,0)))</f>
        <v>84.4361886595</v>
      </c>
      <c r="K3752" s="2" t="str">
        <f aca="false">IF(J3752&lt;40,"CRITICAL",IF(J3752&lt;60,"HIGH",IF(J3752&lt;80,"MED","LOW")))</f>
        <v>LOW</v>
      </c>
      <c r="L3752" s="2" t="str">
        <f aca="false">"TWIN-"&amp;TEXT(M3752,"000000")</f>
        <v>TWIN-003750</v>
      </c>
      <c r="M3752" s="2" t="n">
        <f aca="false">ROW()-2</f>
        <v>3750</v>
      </c>
      <c r="N3752" s="2" t="s">
        <v>4374</v>
      </c>
      <c r="O3752" s="2" t="n">
        <v>1</v>
      </c>
    </row>
    <row r="3753" customFormat="false" ht="15" hidden="false" customHeight="false" outlineLevel="0" collapsed="false">
      <c r="A3753" s="2" t="str">
        <f aca="false">Telemetry!A3753</f>
        <v>2019-12-11T14:31:00Z</v>
      </c>
      <c r="B3753" s="2" t="str">
        <f aca="false">Telemetry!B3753</f>
        <v>ISS-25544</v>
      </c>
      <c r="C3753" s="2" t="n">
        <f aca="false">Telemetry!V3753</f>
        <v>100</v>
      </c>
      <c r="D3753" s="2" t="n">
        <f aca="false">MAX(0,MIN(100,100-ABS(Telemetry!Y3753-20)*3))</f>
        <v>84.35638585</v>
      </c>
      <c r="E3753" s="2" t="n">
        <f aca="false">MAX(0,MIN(100,100-ABS(Telemetry!AA3753-90)*1.2))</f>
        <v>32.967154492</v>
      </c>
      <c r="F3753" s="2" t="n">
        <f aca="false">IF(Telemetry!AB3753="ON",95,100)</f>
        <v>100</v>
      </c>
      <c r="G3753" s="2" t="n">
        <f aca="false">IF(OR(Channel_Anomalies!C3753=1,Channel_Anomalies!D3753=1,Channel_Anomalies!E3753=1),1,0)</f>
        <v>0</v>
      </c>
      <c r="H3753" s="2" t="str">
        <f aca="false">IF(Channel_Anomalies!C3753=1,"temperature",IF(Channel_Anomalies!D3753=1,"battery_voltage",IF(Channel_Anomalies!E3753=1,"solar_power_input","")))</f>
        <v/>
      </c>
      <c r="I3753" s="2" t="n">
        <f aca="false">IF(Channel_Anomalies!C3753=1,0.9,IF(Channel_Anomalies!D3753=1,0.85,IF(Channel_Anomalies!E3753=1,0.75,0)))</f>
        <v>0</v>
      </c>
      <c r="J3753" s="2" t="n">
        <f aca="false">MAX(0,MIN(100,0.35*C3753+0.25*D3753+0.25*E3753+0.15*F3753-IF(G3753=1,12,0)))</f>
        <v>79.3308850855</v>
      </c>
      <c r="K3753" s="2" t="str">
        <f aca="false">IF(J3753&lt;40,"CRITICAL",IF(J3753&lt;60,"HIGH",IF(J3753&lt;80,"MED","LOW")))</f>
        <v>MED</v>
      </c>
      <c r="L3753" s="2" t="str">
        <f aca="false">"TWIN-"&amp;TEXT(M3753,"000000")</f>
        <v>TWIN-003751</v>
      </c>
      <c r="M3753" s="2" t="n">
        <f aca="false">ROW()-2</f>
        <v>3751</v>
      </c>
      <c r="N3753" s="2" t="s">
        <v>4374</v>
      </c>
      <c r="O3753" s="2" t="n">
        <v>1</v>
      </c>
    </row>
    <row r="3754" customFormat="false" ht="15" hidden="false" customHeight="false" outlineLevel="0" collapsed="false">
      <c r="A3754" s="2" t="str">
        <f aca="false">Telemetry!A3754</f>
        <v>2019-12-11T14:32:00Z</v>
      </c>
      <c r="B3754" s="2" t="str">
        <f aca="false">Telemetry!B3754</f>
        <v>ISS-25544</v>
      </c>
      <c r="C3754" s="2" t="n">
        <f aca="false">Telemetry!V3754</f>
        <v>100</v>
      </c>
      <c r="D3754" s="2" t="n">
        <f aca="false">MAX(0,MIN(100,100-ABS(Telemetry!Y3754-20)*3))</f>
        <v>86.20476361</v>
      </c>
      <c r="E3754" s="2" t="n">
        <f aca="false">MAX(0,MIN(100,100-ABS(Telemetry!AA3754-90)*1.2))</f>
        <v>32.3363371</v>
      </c>
      <c r="F3754" s="2" t="n">
        <f aca="false">IF(Telemetry!AB3754="ON",95,100)</f>
        <v>100</v>
      </c>
      <c r="G3754" s="2" t="n">
        <f aca="false">IF(OR(Channel_Anomalies!C3754=1,Channel_Anomalies!D3754=1,Channel_Anomalies!E3754=1),1,0)</f>
        <v>0</v>
      </c>
      <c r="H3754" s="2" t="str">
        <f aca="false">IF(Channel_Anomalies!C3754=1,"temperature",IF(Channel_Anomalies!D3754=1,"battery_voltage",IF(Channel_Anomalies!E3754=1,"solar_power_input","")))</f>
        <v/>
      </c>
      <c r="I3754" s="2" t="n">
        <f aca="false">IF(Channel_Anomalies!C3754=1,0.9,IF(Channel_Anomalies!D3754=1,0.85,IF(Channel_Anomalies!E3754=1,0.75,0)))</f>
        <v>0</v>
      </c>
      <c r="J3754" s="2" t="n">
        <f aca="false">MAX(0,MIN(100,0.35*C3754+0.25*D3754+0.25*E3754+0.15*F3754-IF(G3754=1,12,0)))</f>
        <v>79.6352751775</v>
      </c>
      <c r="K3754" s="2" t="str">
        <f aca="false">IF(J3754&lt;40,"CRITICAL",IF(J3754&lt;60,"HIGH",IF(J3754&lt;80,"MED","LOW")))</f>
        <v>MED</v>
      </c>
      <c r="L3754" s="2" t="str">
        <f aca="false">"TWIN-"&amp;TEXT(M3754,"000000")</f>
        <v>TWIN-003752</v>
      </c>
      <c r="M3754" s="2" t="n">
        <f aca="false">ROW()-2</f>
        <v>3752</v>
      </c>
      <c r="N3754" s="2" t="s">
        <v>4374</v>
      </c>
      <c r="O3754" s="2" t="n">
        <v>1</v>
      </c>
    </row>
    <row r="3755" customFormat="false" ht="15" hidden="false" customHeight="false" outlineLevel="0" collapsed="false">
      <c r="A3755" s="2" t="str">
        <f aca="false">Telemetry!A3755</f>
        <v>2019-12-11T14:33:00Z</v>
      </c>
      <c r="B3755" s="2" t="str">
        <f aca="false">Telemetry!B3755</f>
        <v>ISS-25544</v>
      </c>
      <c r="C3755" s="2" t="n">
        <f aca="false">Telemetry!V3755</f>
        <v>100</v>
      </c>
      <c r="D3755" s="2" t="n">
        <f aca="false">MAX(0,MIN(100,100-ABS(Telemetry!Y3755-20)*3))</f>
        <v>86.99398816</v>
      </c>
      <c r="E3755" s="2" t="n">
        <f aca="false">MAX(0,MIN(100,100-ABS(Telemetry!AA3755-90)*1.2))</f>
        <v>37.644852808</v>
      </c>
      <c r="F3755" s="2" t="n">
        <f aca="false">IF(Telemetry!AB3755="ON",95,100)</f>
        <v>100</v>
      </c>
      <c r="G3755" s="2" t="n">
        <f aca="false">IF(OR(Channel_Anomalies!C3755=1,Channel_Anomalies!D3755=1,Channel_Anomalies!E3755=1),1,0)</f>
        <v>0</v>
      </c>
      <c r="H3755" s="2" t="str">
        <f aca="false">IF(Channel_Anomalies!C3755=1,"temperature",IF(Channel_Anomalies!D3755=1,"battery_voltage",IF(Channel_Anomalies!E3755=1,"solar_power_input","")))</f>
        <v/>
      </c>
      <c r="I3755" s="2" t="n">
        <f aca="false">IF(Channel_Anomalies!C3755=1,0.9,IF(Channel_Anomalies!D3755=1,0.85,IF(Channel_Anomalies!E3755=1,0.75,0)))</f>
        <v>0</v>
      </c>
      <c r="J3755" s="2" t="n">
        <f aca="false">MAX(0,MIN(100,0.35*C3755+0.25*D3755+0.25*E3755+0.15*F3755-IF(G3755=1,12,0)))</f>
        <v>81.159710242</v>
      </c>
      <c r="K3755" s="2" t="str">
        <f aca="false">IF(J3755&lt;40,"CRITICAL",IF(J3755&lt;60,"HIGH",IF(J3755&lt;80,"MED","LOW")))</f>
        <v>LOW</v>
      </c>
      <c r="L3755" s="2" t="str">
        <f aca="false">"TWIN-"&amp;TEXT(M3755,"000000")</f>
        <v>TWIN-003753</v>
      </c>
      <c r="M3755" s="2" t="n">
        <f aca="false">ROW()-2</f>
        <v>3753</v>
      </c>
      <c r="N3755" s="2" t="s">
        <v>4374</v>
      </c>
      <c r="O3755" s="2" t="n">
        <v>1</v>
      </c>
    </row>
    <row r="3756" customFormat="false" ht="15" hidden="false" customHeight="false" outlineLevel="0" collapsed="false">
      <c r="A3756" s="2" t="str">
        <f aca="false">Telemetry!A3756</f>
        <v>2019-12-11T14:34:00Z</v>
      </c>
      <c r="B3756" s="2" t="str">
        <f aca="false">Telemetry!B3756</f>
        <v>ISS-25544</v>
      </c>
      <c r="C3756" s="2" t="n">
        <f aca="false">Telemetry!V3756</f>
        <v>100</v>
      </c>
      <c r="D3756" s="2" t="n">
        <f aca="false">MAX(0,MIN(100,100-ABS(Telemetry!Y3756-20)*3))</f>
        <v>85.777888</v>
      </c>
      <c r="E3756" s="2" t="n">
        <f aca="false">MAX(0,MIN(100,100-ABS(Telemetry!AA3756-90)*1.2))</f>
        <v>37.036963132</v>
      </c>
      <c r="F3756" s="2" t="n">
        <f aca="false">IF(Telemetry!AB3756="ON",95,100)</f>
        <v>100</v>
      </c>
      <c r="G3756" s="2" t="n">
        <f aca="false">IF(OR(Channel_Anomalies!C3756=1,Channel_Anomalies!D3756=1,Channel_Anomalies!E3756=1),1,0)</f>
        <v>0</v>
      </c>
      <c r="H3756" s="2" t="str">
        <f aca="false">IF(Channel_Anomalies!C3756=1,"temperature",IF(Channel_Anomalies!D3756=1,"battery_voltage",IF(Channel_Anomalies!E3756=1,"solar_power_input","")))</f>
        <v/>
      </c>
      <c r="I3756" s="2" t="n">
        <f aca="false">IF(Channel_Anomalies!C3756=1,0.9,IF(Channel_Anomalies!D3756=1,0.85,IF(Channel_Anomalies!E3756=1,0.75,0)))</f>
        <v>0</v>
      </c>
      <c r="J3756" s="2" t="n">
        <f aca="false">MAX(0,MIN(100,0.35*C3756+0.25*D3756+0.25*E3756+0.15*F3756-IF(G3756=1,12,0)))</f>
        <v>80.703712783</v>
      </c>
      <c r="K3756" s="2" t="str">
        <f aca="false">IF(J3756&lt;40,"CRITICAL",IF(J3756&lt;60,"HIGH",IF(J3756&lt;80,"MED","LOW")))</f>
        <v>LOW</v>
      </c>
      <c r="L3756" s="2" t="str">
        <f aca="false">"TWIN-"&amp;TEXT(M3756,"000000")</f>
        <v>TWIN-003754</v>
      </c>
      <c r="M3756" s="2" t="n">
        <f aca="false">ROW()-2</f>
        <v>3754</v>
      </c>
      <c r="N3756" s="2" t="s">
        <v>4374</v>
      </c>
      <c r="O3756" s="2" t="n">
        <v>1</v>
      </c>
    </row>
    <row r="3757" customFormat="false" ht="15" hidden="false" customHeight="false" outlineLevel="0" collapsed="false">
      <c r="A3757" s="2" t="str">
        <f aca="false">Telemetry!A3757</f>
        <v>2019-12-11T14:35:00Z</v>
      </c>
      <c r="B3757" s="2" t="str">
        <f aca="false">Telemetry!B3757</f>
        <v>ISS-25544</v>
      </c>
      <c r="C3757" s="2" t="n">
        <f aca="false">Telemetry!V3757</f>
        <v>100</v>
      </c>
      <c r="D3757" s="2" t="n">
        <f aca="false">MAX(0,MIN(100,100-ABS(Telemetry!Y3757-20)*3))</f>
        <v>87.81269437</v>
      </c>
      <c r="E3757" s="2" t="n">
        <f aca="false">MAX(0,MIN(100,100-ABS(Telemetry!AA3757-90)*1.2))</f>
        <v>35.43941302</v>
      </c>
      <c r="F3757" s="2" t="n">
        <f aca="false">IF(Telemetry!AB3757="ON",95,100)</f>
        <v>100</v>
      </c>
      <c r="G3757" s="2" t="n">
        <f aca="false">IF(OR(Channel_Anomalies!C3757=1,Channel_Anomalies!D3757=1,Channel_Anomalies!E3757=1),1,0)</f>
        <v>0</v>
      </c>
      <c r="H3757" s="2" t="str">
        <f aca="false">IF(Channel_Anomalies!C3757=1,"temperature",IF(Channel_Anomalies!D3757=1,"battery_voltage",IF(Channel_Anomalies!E3757=1,"solar_power_input","")))</f>
        <v/>
      </c>
      <c r="I3757" s="2" t="n">
        <f aca="false">IF(Channel_Anomalies!C3757=1,0.9,IF(Channel_Anomalies!D3757=1,0.85,IF(Channel_Anomalies!E3757=1,0.75,0)))</f>
        <v>0</v>
      </c>
      <c r="J3757" s="2" t="n">
        <f aca="false">MAX(0,MIN(100,0.35*C3757+0.25*D3757+0.25*E3757+0.15*F3757-IF(G3757=1,12,0)))</f>
        <v>80.8130268475</v>
      </c>
      <c r="K3757" s="2" t="str">
        <f aca="false">IF(J3757&lt;40,"CRITICAL",IF(J3757&lt;60,"HIGH",IF(J3757&lt;80,"MED","LOW")))</f>
        <v>LOW</v>
      </c>
      <c r="L3757" s="2" t="str">
        <f aca="false">"TWIN-"&amp;TEXT(M3757,"000000")</f>
        <v>TWIN-003755</v>
      </c>
      <c r="M3757" s="2" t="n">
        <f aca="false">ROW()-2</f>
        <v>3755</v>
      </c>
      <c r="N3757" s="2" t="s">
        <v>4374</v>
      </c>
      <c r="O3757" s="2" t="n">
        <v>1</v>
      </c>
    </row>
    <row r="3758" customFormat="false" ht="15" hidden="false" customHeight="false" outlineLevel="0" collapsed="false">
      <c r="A3758" s="2" t="str">
        <f aca="false">Telemetry!A3758</f>
        <v>2019-12-11T14:36:00Z</v>
      </c>
      <c r="B3758" s="2" t="str">
        <f aca="false">Telemetry!B3758</f>
        <v>ISS-25544</v>
      </c>
      <c r="C3758" s="2" t="n">
        <f aca="false">Telemetry!V3758</f>
        <v>100</v>
      </c>
      <c r="D3758" s="2" t="n">
        <f aca="false">MAX(0,MIN(100,100-ABS(Telemetry!Y3758-20)*3))</f>
        <v>89.98433443</v>
      </c>
      <c r="E3758" s="2" t="n">
        <f aca="false">MAX(0,MIN(100,100-ABS(Telemetry!AA3758-90)*1.2))</f>
        <v>34.612594336</v>
      </c>
      <c r="F3758" s="2" t="n">
        <f aca="false">IF(Telemetry!AB3758="ON",95,100)</f>
        <v>100</v>
      </c>
      <c r="G3758" s="2" t="n">
        <f aca="false">IF(OR(Channel_Anomalies!C3758=1,Channel_Anomalies!D3758=1,Channel_Anomalies!E3758=1),1,0)</f>
        <v>0</v>
      </c>
      <c r="H3758" s="2" t="str">
        <f aca="false">IF(Channel_Anomalies!C3758=1,"temperature",IF(Channel_Anomalies!D3758=1,"battery_voltage",IF(Channel_Anomalies!E3758=1,"solar_power_input","")))</f>
        <v/>
      </c>
      <c r="I3758" s="2" t="n">
        <f aca="false">IF(Channel_Anomalies!C3758=1,0.9,IF(Channel_Anomalies!D3758=1,0.85,IF(Channel_Anomalies!E3758=1,0.75,0)))</f>
        <v>0</v>
      </c>
      <c r="J3758" s="2" t="n">
        <f aca="false">MAX(0,MIN(100,0.35*C3758+0.25*D3758+0.25*E3758+0.15*F3758-IF(G3758=1,12,0)))</f>
        <v>81.1492321915</v>
      </c>
      <c r="K3758" s="2" t="str">
        <f aca="false">IF(J3758&lt;40,"CRITICAL",IF(J3758&lt;60,"HIGH",IF(J3758&lt;80,"MED","LOW")))</f>
        <v>LOW</v>
      </c>
      <c r="L3758" s="2" t="str">
        <f aca="false">"TWIN-"&amp;TEXT(M3758,"000000")</f>
        <v>TWIN-003756</v>
      </c>
      <c r="M3758" s="2" t="n">
        <f aca="false">ROW()-2</f>
        <v>3756</v>
      </c>
      <c r="N3758" s="2" t="s">
        <v>4374</v>
      </c>
      <c r="O3758" s="2" t="n">
        <v>1</v>
      </c>
    </row>
    <row r="3759" customFormat="false" ht="15" hidden="false" customHeight="false" outlineLevel="0" collapsed="false">
      <c r="A3759" s="2" t="str">
        <f aca="false">Telemetry!A3759</f>
        <v>2019-12-11T14:37:00Z</v>
      </c>
      <c r="B3759" s="2" t="str">
        <f aca="false">Telemetry!B3759</f>
        <v>ISS-25544</v>
      </c>
      <c r="C3759" s="2" t="n">
        <f aca="false">Telemetry!V3759</f>
        <v>100</v>
      </c>
      <c r="D3759" s="2" t="n">
        <f aca="false">MAX(0,MIN(100,100-ABS(Telemetry!Y3759-20)*3))</f>
        <v>91.55343805</v>
      </c>
      <c r="E3759" s="2" t="n">
        <f aca="false">MAX(0,MIN(100,100-ABS(Telemetry!AA3759-90)*1.2))</f>
        <v>33.911217364</v>
      </c>
      <c r="F3759" s="2" t="n">
        <f aca="false">IF(Telemetry!AB3759="ON",95,100)</f>
        <v>100</v>
      </c>
      <c r="G3759" s="2" t="n">
        <f aca="false">IF(OR(Channel_Anomalies!C3759=1,Channel_Anomalies!D3759=1,Channel_Anomalies!E3759=1),1,0)</f>
        <v>0</v>
      </c>
      <c r="H3759" s="2" t="str">
        <f aca="false">IF(Channel_Anomalies!C3759=1,"temperature",IF(Channel_Anomalies!D3759=1,"battery_voltage",IF(Channel_Anomalies!E3759=1,"solar_power_input","")))</f>
        <v/>
      </c>
      <c r="I3759" s="2" t="n">
        <f aca="false">IF(Channel_Anomalies!C3759=1,0.9,IF(Channel_Anomalies!D3759=1,0.85,IF(Channel_Anomalies!E3759=1,0.75,0)))</f>
        <v>0</v>
      </c>
      <c r="J3759" s="2" t="n">
        <f aca="false">MAX(0,MIN(100,0.35*C3759+0.25*D3759+0.25*E3759+0.15*F3759-IF(G3759=1,12,0)))</f>
        <v>81.3661638535</v>
      </c>
      <c r="K3759" s="2" t="str">
        <f aca="false">IF(J3759&lt;40,"CRITICAL",IF(J3759&lt;60,"HIGH",IF(J3759&lt;80,"MED","LOW")))</f>
        <v>LOW</v>
      </c>
      <c r="L3759" s="2" t="str">
        <f aca="false">"TWIN-"&amp;TEXT(M3759,"000000")</f>
        <v>TWIN-003757</v>
      </c>
      <c r="M3759" s="2" t="n">
        <f aca="false">ROW()-2</f>
        <v>3757</v>
      </c>
      <c r="N3759" s="2" t="s">
        <v>4374</v>
      </c>
      <c r="O3759" s="2" t="n">
        <v>1</v>
      </c>
    </row>
    <row r="3760" customFormat="false" ht="15" hidden="false" customHeight="false" outlineLevel="0" collapsed="false">
      <c r="A3760" s="2" t="str">
        <f aca="false">Telemetry!A3760</f>
        <v>2019-12-11T14:38:00Z</v>
      </c>
      <c r="B3760" s="2" t="str">
        <f aca="false">Telemetry!B3760</f>
        <v>ISS-25544</v>
      </c>
      <c r="C3760" s="2" t="n">
        <f aca="false">Telemetry!V3760</f>
        <v>100</v>
      </c>
      <c r="D3760" s="2" t="n">
        <f aca="false">MAX(0,MIN(100,100-ABS(Telemetry!Y3760-20)*3))</f>
        <v>92.74640005</v>
      </c>
      <c r="E3760" s="2" t="n">
        <f aca="false">MAX(0,MIN(100,100-ABS(Telemetry!AA3760-90)*1.2))</f>
        <v>35.056255348</v>
      </c>
      <c r="F3760" s="2" t="n">
        <f aca="false">IF(Telemetry!AB3760="ON",95,100)</f>
        <v>100</v>
      </c>
      <c r="G3760" s="2" t="n">
        <f aca="false">IF(OR(Channel_Anomalies!C3760=1,Channel_Anomalies!D3760=1,Channel_Anomalies!E3760=1),1,0)</f>
        <v>0</v>
      </c>
      <c r="H3760" s="2" t="str">
        <f aca="false">IF(Channel_Anomalies!C3760=1,"temperature",IF(Channel_Anomalies!D3760=1,"battery_voltage",IF(Channel_Anomalies!E3760=1,"solar_power_input","")))</f>
        <v/>
      </c>
      <c r="I3760" s="2" t="n">
        <f aca="false">IF(Channel_Anomalies!C3760=1,0.9,IF(Channel_Anomalies!D3760=1,0.85,IF(Channel_Anomalies!E3760=1,0.75,0)))</f>
        <v>0</v>
      </c>
      <c r="J3760" s="2" t="n">
        <f aca="false">MAX(0,MIN(100,0.35*C3760+0.25*D3760+0.25*E3760+0.15*F3760-IF(G3760=1,12,0)))</f>
        <v>81.9506638495</v>
      </c>
      <c r="K3760" s="2" t="str">
        <f aca="false">IF(J3760&lt;40,"CRITICAL",IF(J3760&lt;60,"HIGH",IF(J3760&lt;80,"MED","LOW")))</f>
        <v>LOW</v>
      </c>
      <c r="L3760" s="2" t="str">
        <f aca="false">"TWIN-"&amp;TEXT(M3760,"000000")</f>
        <v>TWIN-003758</v>
      </c>
      <c r="M3760" s="2" t="n">
        <f aca="false">ROW()-2</f>
        <v>3758</v>
      </c>
      <c r="N3760" s="2" t="s">
        <v>4374</v>
      </c>
      <c r="O3760" s="2" t="n">
        <v>1</v>
      </c>
    </row>
    <row r="3761" customFormat="false" ht="15" hidden="false" customHeight="false" outlineLevel="0" collapsed="false">
      <c r="A3761" s="2" t="str">
        <f aca="false">Telemetry!A3761</f>
        <v>2019-12-11T14:39:00Z</v>
      </c>
      <c r="B3761" s="2" t="str">
        <f aca="false">Telemetry!B3761</f>
        <v>ISS-25544</v>
      </c>
      <c r="C3761" s="2" t="n">
        <f aca="false">Telemetry!V3761</f>
        <v>100</v>
      </c>
      <c r="D3761" s="2" t="n">
        <f aca="false">MAX(0,MIN(100,100-ABS(Telemetry!Y3761-20)*3))</f>
        <v>93.50527243</v>
      </c>
      <c r="E3761" s="2" t="n">
        <f aca="false">MAX(0,MIN(100,100-ABS(Telemetry!AA3761-90)*1.2))</f>
        <v>34.611519592</v>
      </c>
      <c r="F3761" s="2" t="n">
        <f aca="false">IF(Telemetry!AB3761="ON",95,100)</f>
        <v>100</v>
      </c>
      <c r="G3761" s="2" t="n">
        <f aca="false">IF(OR(Channel_Anomalies!C3761=1,Channel_Anomalies!D3761=1,Channel_Anomalies!E3761=1),1,0)</f>
        <v>0</v>
      </c>
      <c r="H3761" s="2" t="str">
        <f aca="false">IF(Channel_Anomalies!C3761=1,"temperature",IF(Channel_Anomalies!D3761=1,"battery_voltage",IF(Channel_Anomalies!E3761=1,"solar_power_input","")))</f>
        <v/>
      </c>
      <c r="I3761" s="2" t="n">
        <f aca="false">IF(Channel_Anomalies!C3761=1,0.9,IF(Channel_Anomalies!D3761=1,0.85,IF(Channel_Anomalies!E3761=1,0.75,0)))</f>
        <v>0</v>
      </c>
      <c r="J3761" s="2" t="n">
        <f aca="false">MAX(0,MIN(100,0.35*C3761+0.25*D3761+0.25*E3761+0.15*F3761-IF(G3761=1,12,0)))</f>
        <v>82.0291980055</v>
      </c>
      <c r="K3761" s="2" t="str">
        <f aca="false">IF(J3761&lt;40,"CRITICAL",IF(J3761&lt;60,"HIGH",IF(J3761&lt;80,"MED","LOW")))</f>
        <v>LOW</v>
      </c>
      <c r="L3761" s="2" t="str">
        <f aca="false">"TWIN-"&amp;TEXT(M3761,"000000")</f>
        <v>TWIN-003759</v>
      </c>
      <c r="M3761" s="2" t="n">
        <f aca="false">ROW()-2</f>
        <v>3759</v>
      </c>
      <c r="N3761" s="2" t="s">
        <v>4374</v>
      </c>
      <c r="O3761" s="2" t="n">
        <v>1</v>
      </c>
    </row>
    <row r="3762" customFormat="false" ht="15" hidden="false" customHeight="false" outlineLevel="0" collapsed="false">
      <c r="A3762" s="2" t="str">
        <f aca="false">Telemetry!A3762</f>
        <v>2019-12-11T14:40:00Z</v>
      </c>
      <c r="B3762" s="2" t="str">
        <f aca="false">Telemetry!B3762</f>
        <v>ISS-25544</v>
      </c>
      <c r="C3762" s="2" t="n">
        <f aca="false">Telemetry!V3762</f>
        <v>100</v>
      </c>
      <c r="D3762" s="2" t="n">
        <f aca="false">MAX(0,MIN(100,100-ABS(Telemetry!Y3762-20)*3))</f>
        <v>93.68682754</v>
      </c>
      <c r="E3762" s="2" t="n">
        <f aca="false">MAX(0,MIN(100,100-ABS(Telemetry!AA3762-90)*1.2))</f>
        <v>35.78135452</v>
      </c>
      <c r="F3762" s="2" t="n">
        <f aca="false">IF(Telemetry!AB3762="ON",95,100)</f>
        <v>100</v>
      </c>
      <c r="G3762" s="2" t="n">
        <f aca="false">IF(OR(Channel_Anomalies!C3762=1,Channel_Anomalies!D3762=1,Channel_Anomalies!E3762=1),1,0)</f>
        <v>0</v>
      </c>
      <c r="H3762" s="2" t="str">
        <f aca="false">IF(Channel_Anomalies!C3762=1,"temperature",IF(Channel_Anomalies!D3762=1,"battery_voltage",IF(Channel_Anomalies!E3762=1,"solar_power_input","")))</f>
        <v/>
      </c>
      <c r="I3762" s="2" t="n">
        <f aca="false">IF(Channel_Anomalies!C3762=1,0.9,IF(Channel_Anomalies!D3762=1,0.85,IF(Channel_Anomalies!E3762=1,0.75,0)))</f>
        <v>0</v>
      </c>
      <c r="J3762" s="2" t="n">
        <f aca="false">MAX(0,MIN(100,0.35*C3762+0.25*D3762+0.25*E3762+0.15*F3762-IF(G3762=1,12,0)))</f>
        <v>82.367045515</v>
      </c>
      <c r="K3762" s="2" t="str">
        <f aca="false">IF(J3762&lt;40,"CRITICAL",IF(J3762&lt;60,"HIGH",IF(J3762&lt;80,"MED","LOW")))</f>
        <v>LOW</v>
      </c>
      <c r="L3762" s="2" t="str">
        <f aca="false">"TWIN-"&amp;TEXT(M3762,"000000")</f>
        <v>TWIN-003760</v>
      </c>
      <c r="M3762" s="2" t="n">
        <f aca="false">ROW()-2</f>
        <v>3760</v>
      </c>
      <c r="N3762" s="2" t="s">
        <v>4374</v>
      </c>
      <c r="O3762" s="2" t="n">
        <v>1</v>
      </c>
    </row>
    <row r="3763" customFormat="false" ht="15" hidden="false" customHeight="false" outlineLevel="0" collapsed="false">
      <c r="A3763" s="2" t="str">
        <f aca="false">Telemetry!A3763</f>
        <v>2019-12-11T14:41:00Z</v>
      </c>
      <c r="B3763" s="2" t="str">
        <f aca="false">Telemetry!B3763</f>
        <v>ISS-25544</v>
      </c>
      <c r="C3763" s="2" t="n">
        <f aca="false">Telemetry!V3763</f>
        <v>100</v>
      </c>
      <c r="D3763" s="2" t="n">
        <f aca="false">MAX(0,MIN(100,100-ABS(Telemetry!Y3763-20)*3))</f>
        <v>93.41700034</v>
      </c>
      <c r="E3763" s="2" t="n">
        <f aca="false">MAX(0,MIN(100,100-ABS(Telemetry!AA3763-90)*1.2))</f>
        <v>36.564497272</v>
      </c>
      <c r="F3763" s="2" t="n">
        <f aca="false">IF(Telemetry!AB3763="ON",95,100)</f>
        <v>100</v>
      </c>
      <c r="G3763" s="2" t="n">
        <f aca="false">IF(OR(Channel_Anomalies!C3763=1,Channel_Anomalies!D3763=1,Channel_Anomalies!E3763=1),1,0)</f>
        <v>0</v>
      </c>
      <c r="H3763" s="2" t="str">
        <f aca="false">IF(Channel_Anomalies!C3763=1,"temperature",IF(Channel_Anomalies!D3763=1,"battery_voltage",IF(Channel_Anomalies!E3763=1,"solar_power_input","")))</f>
        <v/>
      </c>
      <c r="I3763" s="2" t="n">
        <f aca="false">IF(Channel_Anomalies!C3763=1,0.9,IF(Channel_Anomalies!D3763=1,0.85,IF(Channel_Anomalies!E3763=1,0.75,0)))</f>
        <v>0</v>
      </c>
      <c r="J3763" s="2" t="n">
        <f aca="false">MAX(0,MIN(100,0.35*C3763+0.25*D3763+0.25*E3763+0.15*F3763-IF(G3763=1,12,0)))</f>
        <v>82.495374403</v>
      </c>
      <c r="K3763" s="2" t="str">
        <f aca="false">IF(J3763&lt;40,"CRITICAL",IF(J3763&lt;60,"HIGH",IF(J3763&lt;80,"MED","LOW")))</f>
        <v>LOW</v>
      </c>
      <c r="L3763" s="2" t="str">
        <f aca="false">"TWIN-"&amp;TEXT(M3763,"000000")</f>
        <v>TWIN-003761</v>
      </c>
      <c r="M3763" s="2" t="n">
        <f aca="false">ROW()-2</f>
        <v>3761</v>
      </c>
      <c r="N3763" s="2" t="s">
        <v>4374</v>
      </c>
      <c r="O3763" s="2" t="n">
        <v>1</v>
      </c>
    </row>
    <row r="3764" customFormat="false" ht="15" hidden="false" customHeight="false" outlineLevel="0" collapsed="false">
      <c r="A3764" s="2" t="str">
        <f aca="false">Telemetry!A3764</f>
        <v>2019-12-11T14:42:00Z</v>
      </c>
      <c r="B3764" s="2" t="str">
        <f aca="false">Telemetry!B3764</f>
        <v>ISS-25544</v>
      </c>
      <c r="C3764" s="2" t="n">
        <f aca="false">Telemetry!V3764</f>
        <v>100</v>
      </c>
      <c r="D3764" s="2" t="n">
        <f aca="false">MAX(0,MIN(100,100-ABS(Telemetry!Y3764-20)*3))</f>
        <v>92.44746034</v>
      </c>
      <c r="E3764" s="2" t="n">
        <f aca="false">MAX(0,MIN(100,100-ABS(Telemetry!AA3764-90)*1.2))</f>
        <v>33.5772388</v>
      </c>
      <c r="F3764" s="2" t="n">
        <f aca="false">IF(Telemetry!AB3764="ON",95,100)</f>
        <v>100</v>
      </c>
      <c r="G3764" s="2" t="n">
        <f aca="false">IF(OR(Channel_Anomalies!C3764=1,Channel_Anomalies!D3764=1,Channel_Anomalies!E3764=1),1,0)</f>
        <v>0</v>
      </c>
      <c r="H3764" s="2" t="str">
        <f aca="false">IF(Channel_Anomalies!C3764=1,"temperature",IF(Channel_Anomalies!D3764=1,"battery_voltage",IF(Channel_Anomalies!E3764=1,"solar_power_input","")))</f>
        <v/>
      </c>
      <c r="I3764" s="2" t="n">
        <f aca="false">IF(Channel_Anomalies!C3764=1,0.9,IF(Channel_Anomalies!D3764=1,0.85,IF(Channel_Anomalies!E3764=1,0.75,0)))</f>
        <v>0</v>
      </c>
      <c r="J3764" s="2" t="n">
        <f aca="false">MAX(0,MIN(100,0.35*C3764+0.25*D3764+0.25*E3764+0.15*F3764-IF(G3764=1,12,0)))</f>
        <v>81.506174785</v>
      </c>
      <c r="K3764" s="2" t="str">
        <f aca="false">IF(J3764&lt;40,"CRITICAL",IF(J3764&lt;60,"HIGH",IF(J3764&lt;80,"MED","LOW")))</f>
        <v>LOW</v>
      </c>
      <c r="L3764" s="2" t="str">
        <f aca="false">"TWIN-"&amp;TEXT(M3764,"000000")</f>
        <v>TWIN-003762</v>
      </c>
      <c r="M3764" s="2" t="n">
        <f aca="false">ROW()-2</f>
        <v>3762</v>
      </c>
      <c r="N3764" s="2" t="s">
        <v>4374</v>
      </c>
      <c r="O3764" s="2" t="n">
        <v>1</v>
      </c>
    </row>
    <row r="3765" customFormat="false" ht="15" hidden="false" customHeight="false" outlineLevel="0" collapsed="false">
      <c r="A3765" s="2" t="str">
        <f aca="false">Telemetry!A3765</f>
        <v>2019-12-11T14:43:00Z</v>
      </c>
      <c r="B3765" s="2" t="str">
        <f aca="false">Telemetry!B3765</f>
        <v>ISS-25544</v>
      </c>
      <c r="C3765" s="2" t="n">
        <f aca="false">Telemetry!V3765</f>
        <v>100</v>
      </c>
      <c r="D3765" s="2" t="n">
        <f aca="false">MAX(0,MIN(100,100-ABS(Telemetry!Y3765-20)*3))</f>
        <v>92.46101923</v>
      </c>
      <c r="E3765" s="2" t="n">
        <f aca="false">MAX(0,MIN(100,100-ABS(Telemetry!AA3765-90)*1.2))</f>
        <v>32.883117604</v>
      </c>
      <c r="F3765" s="2" t="n">
        <f aca="false">IF(Telemetry!AB3765="ON",95,100)</f>
        <v>100</v>
      </c>
      <c r="G3765" s="2" t="n">
        <f aca="false">IF(OR(Channel_Anomalies!C3765=1,Channel_Anomalies!D3765=1,Channel_Anomalies!E3765=1),1,0)</f>
        <v>0</v>
      </c>
      <c r="H3765" s="2" t="str">
        <f aca="false">IF(Channel_Anomalies!C3765=1,"temperature",IF(Channel_Anomalies!D3765=1,"battery_voltage",IF(Channel_Anomalies!E3765=1,"solar_power_input","")))</f>
        <v/>
      </c>
      <c r="I3765" s="2" t="n">
        <f aca="false">IF(Channel_Anomalies!C3765=1,0.9,IF(Channel_Anomalies!D3765=1,0.85,IF(Channel_Anomalies!E3765=1,0.75,0)))</f>
        <v>0</v>
      </c>
      <c r="J3765" s="2" t="n">
        <f aca="false">MAX(0,MIN(100,0.35*C3765+0.25*D3765+0.25*E3765+0.15*F3765-IF(G3765=1,12,0)))</f>
        <v>81.3360342085</v>
      </c>
      <c r="K3765" s="2" t="str">
        <f aca="false">IF(J3765&lt;40,"CRITICAL",IF(J3765&lt;60,"HIGH",IF(J3765&lt;80,"MED","LOW")))</f>
        <v>LOW</v>
      </c>
      <c r="L3765" s="2" t="str">
        <f aca="false">"TWIN-"&amp;TEXT(M3765,"000000")</f>
        <v>TWIN-003763</v>
      </c>
      <c r="M3765" s="2" t="n">
        <f aca="false">ROW()-2</f>
        <v>3763</v>
      </c>
      <c r="N3765" s="2" t="s">
        <v>4374</v>
      </c>
      <c r="O3765" s="2" t="n">
        <v>1</v>
      </c>
    </row>
    <row r="3766" customFormat="false" ht="15" hidden="false" customHeight="false" outlineLevel="0" collapsed="false">
      <c r="A3766" s="2" t="str">
        <f aca="false">Telemetry!A3766</f>
        <v>2019-12-11T14:44:00Z</v>
      </c>
      <c r="B3766" s="2" t="str">
        <f aca="false">Telemetry!B3766</f>
        <v>ISS-25544</v>
      </c>
      <c r="C3766" s="2" t="n">
        <f aca="false">Telemetry!V3766</f>
        <v>100</v>
      </c>
      <c r="D3766" s="2" t="n">
        <f aca="false">MAX(0,MIN(100,100-ABS(Telemetry!Y3766-20)*3))</f>
        <v>93.12409342</v>
      </c>
      <c r="E3766" s="2" t="n">
        <f aca="false">MAX(0,MIN(100,100-ABS(Telemetry!AA3766-90)*1.2))</f>
        <v>33.95563978</v>
      </c>
      <c r="F3766" s="2" t="n">
        <f aca="false">IF(Telemetry!AB3766="ON",95,100)</f>
        <v>100</v>
      </c>
      <c r="G3766" s="2" t="n">
        <f aca="false">IF(OR(Channel_Anomalies!C3766=1,Channel_Anomalies!D3766=1,Channel_Anomalies!E3766=1),1,0)</f>
        <v>0</v>
      </c>
      <c r="H3766" s="2" t="str">
        <f aca="false">IF(Channel_Anomalies!C3766=1,"temperature",IF(Channel_Anomalies!D3766=1,"battery_voltage",IF(Channel_Anomalies!E3766=1,"solar_power_input","")))</f>
        <v/>
      </c>
      <c r="I3766" s="2" t="n">
        <f aca="false">IF(Channel_Anomalies!C3766=1,0.9,IF(Channel_Anomalies!D3766=1,0.85,IF(Channel_Anomalies!E3766=1,0.75,0)))</f>
        <v>0</v>
      </c>
      <c r="J3766" s="2" t="n">
        <f aca="false">MAX(0,MIN(100,0.35*C3766+0.25*D3766+0.25*E3766+0.15*F3766-IF(G3766=1,12,0)))</f>
        <v>81.7699333</v>
      </c>
      <c r="K3766" s="2" t="str">
        <f aca="false">IF(J3766&lt;40,"CRITICAL",IF(J3766&lt;60,"HIGH",IF(J3766&lt;80,"MED","LOW")))</f>
        <v>LOW</v>
      </c>
      <c r="L3766" s="2" t="str">
        <f aca="false">"TWIN-"&amp;TEXT(M3766,"000000")</f>
        <v>TWIN-003764</v>
      </c>
      <c r="M3766" s="2" t="n">
        <f aca="false">ROW()-2</f>
        <v>3764</v>
      </c>
      <c r="N3766" s="2" t="s">
        <v>4374</v>
      </c>
      <c r="O3766" s="2" t="n">
        <v>1</v>
      </c>
    </row>
    <row r="3767" customFormat="false" ht="15" hidden="false" customHeight="false" outlineLevel="0" collapsed="false">
      <c r="A3767" s="2" t="str">
        <f aca="false">Telemetry!A3767</f>
        <v>2019-12-11T14:45:00Z</v>
      </c>
      <c r="B3767" s="2" t="str">
        <f aca="false">Telemetry!B3767</f>
        <v>ISS-25544</v>
      </c>
      <c r="C3767" s="2" t="n">
        <f aca="false">Telemetry!V3767</f>
        <v>100</v>
      </c>
      <c r="D3767" s="2" t="n">
        <f aca="false">MAX(0,MIN(100,100-ABS(Telemetry!Y3767-20)*3))</f>
        <v>92.54340172</v>
      </c>
      <c r="E3767" s="2" t="n">
        <f aca="false">MAX(0,MIN(100,100-ABS(Telemetry!AA3767-90)*1.2))</f>
        <v>35.81631184</v>
      </c>
      <c r="F3767" s="2" t="n">
        <f aca="false">IF(Telemetry!AB3767="ON",95,100)</f>
        <v>100</v>
      </c>
      <c r="G3767" s="2" t="n">
        <f aca="false">IF(OR(Channel_Anomalies!C3767=1,Channel_Anomalies!D3767=1,Channel_Anomalies!E3767=1),1,0)</f>
        <v>0</v>
      </c>
      <c r="H3767" s="2" t="str">
        <f aca="false">IF(Channel_Anomalies!C3767=1,"temperature",IF(Channel_Anomalies!D3767=1,"battery_voltage",IF(Channel_Anomalies!E3767=1,"solar_power_input","")))</f>
        <v/>
      </c>
      <c r="I3767" s="2" t="n">
        <f aca="false">IF(Channel_Anomalies!C3767=1,0.9,IF(Channel_Anomalies!D3767=1,0.85,IF(Channel_Anomalies!E3767=1,0.75,0)))</f>
        <v>0</v>
      </c>
      <c r="J3767" s="2" t="n">
        <f aca="false">MAX(0,MIN(100,0.35*C3767+0.25*D3767+0.25*E3767+0.15*F3767-IF(G3767=1,12,0)))</f>
        <v>82.08992839</v>
      </c>
      <c r="K3767" s="2" t="str">
        <f aca="false">IF(J3767&lt;40,"CRITICAL",IF(J3767&lt;60,"HIGH",IF(J3767&lt;80,"MED","LOW")))</f>
        <v>LOW</v>
      </c>
      <c r="L3767" s="2" t="str">
        <f aca="false">"TWIN-"&amp;TEXT(M3767,"000000")</f>
        <v>TWIN-003765</v>
      </c>
      <c r="M3767" s="2" t="n">
        <f aca="false">ROW()-2</f>
        <v>3765</v>
      </c>
      <c r="N3767" s="2" t="s">
        <v>4374</v>
      </c>
      <c r="O3767" s="2" t="n">
        <v>1</v>
      </c>
    </row>
    <row r="3768" customFormat="false" ht="15" hidden="false" customHeight="false" outlineLevel="0" collapsed="false">
      <c r="A3768" s="2" t="str">
        <f aca="false">Telemetry!A3768</f>
        <v>2019-12-11T14:46:00Z</v>
      </c>
      <c r="B3768" s="2" t="str">
        <f aca="false">Telemetry!B3768</f>
        <v>ISS-25544</v>
      </c>
      <c r="C3768" s="2" t="n">
        <f aca="false">Telemetry!V3768</f>
        <v>100</v>
      </c>
      <c r="D3768" s="2" t="n">
        <f aca="false">MAX(0,MIN(100,100-ABS(Telemetry!Y3768-20)*3))</f>
        <v>93.20395438</v>
      </c>
      <c r="E3768" s="2" t="n">
        <f aca="false">MAX(0,MIN(100,100-ABS(Telemetry!AA3768-90)*1.2))</f>
        <v>33.466114168</v>
      </c>
      <c r="F3768" s="2" t="n">
        <f aca="false">IF(Telemetry!AB3768="ON",95,100)</f>
        <v>100</v>
      </c>
      <c r="G3768" s="2" t="n">
        <f aca="false">IF(OR(Channel_Anomalies!C3768=1,Channel_Anomalies!D3768=1,Channel_Anomalies!E3768=1),1,0)</f>
        <v>0</v>
      </c>
      <c r="H3768" s="2" t="str">
        <f aca="false">IF(Channel_Anomalies!C3768=1,"temperature",IF(Channel_Anomalies!D3768=1,"battery_voltage",IF(Channel_Anomalies!E3768=1,"solar_power_input","")))</f>
        <v/>
      </c>
      <c r="I3768" s="2" t="n">
        <f aca="false">IF(Channel_Anomalies!C3768=1,0.9,IF(Channel_Anomalies!D3768=1,0.85,IF(Channel_Anomalies!E3768=1,0.75,0)))</f>
        <v>0</v>
      </c>
      <c r="J3768" s="2" t="n">
        <f aca="false">MAX(0,MIN(100,0.35*C3768+0.25*D3768+0.25*E3768+0.15*F3768-IF(G3768=1,12,0)))</f>
        <v>81.667517137</v>
      </c>
      <c r="K3768" s="2" t="str">
        <f aca="false">IF(J3768&lt;40,"CRITICAL",IF(J3768&lt;60,"HIGH",IF(J3768&lt;80,"MED","LOW")))</f>
        <v>LOW</v>
      </c>
      <c r="L3768" s="2" t="str">
        <f aca="false">"TWIN-"&amp;TEXT(M3768,"000000")</f>
        <v>TWIN-003766</v>
      </c>
      <c r="M3768" s="2" t="n">
        <f aca="false">ROW()-2</f>
        <v>3766</v>
      </c>
      <c r="N3768" s="2" t="s">
        <v>4374</v>
      </c>
      <c r="O3768" s="2" t="n">
        <v>1</v>
      </c>
    </row>
    <row r="3769" customFormat="false" ht="15" hidden="false" customHeight="false" outlineLevel="0" collapsed="false">
      <c r="A3769" s="2" t="str">
        <f aca="false">Telemetry!A3769</f>
        <v>2019-12-11T14:47:00Z</v>
      </c>
      <c r="B3769" s="2" t="str">
        <f aca="false">Telemetry!B3769</f>
        <v>ISS-25544</v>
      </c>
      <c r="C3769" s="2" t="n">
        <f aca="false">Telemetry!V3769</f>
        <v>100</v>
      </c>
      <c r="D3769" s="2" t="n">
        <f aca="false">MAX(0,MIN(100,100-ABS(Telemetry!Y3769-20)*3))</f>
        <v>92.54688592</v>
      </c>
      <c r="E3769" s="2" t="n">
        <f aca="false">MAX(0,MIN(100,100-ABS(Telemetry!AA3769-90)*1.2))</f>
        <v>31.3154206</v>
      </c>
      <c r="F3769" s="2" t="n">
        <f aca="false">IF(Telemetry!AB3769="ON",95,100)</f>
        <v>100</v>
      </c>
      <c r="G3769" s="2" t="n">
        <f aca="false">IF(OR(Channel_Anomalies!C3769=1,Channel_Anomalies!D3769=1,Channel_Anomalies!E3769=1),1,0)</f>
        <v>0</v>
      </c>
      <c r="H3769" s="2" t="str">
        <f aca="false">IF(Channel_Anomalies!C3769=1,"temperature",IF(Channel_Anomalies!D3769=1,"battery_voltage",IF(Channel_Anomalies!E3769=1,"solar_power_input","")))</f>
        <v/>
      </c>
      <c r="I3769" s="2" t="n">
        <f aca="false">IF(Channel_Anomalies!C3769=1,0.9,IF(Channel_Anomalies!D3769=1,0.85,IF(Channel_Anomalies!E3769=1,0.75,0)))</f>
        <v>0</v>
      </c>
      <c r="J3769" s="2" t="n">
        <f aca="false">MAX(0,MIN(100,0.35*C3769+0.25*D3769+0.25*E3769+0.15*F3769-IF(G3769=1,12,0)))</f>
        <v>80.96557663</v>
      </c>
      <c r="K3769" s="2" t="str">
        <f aca="false">IF(J3769&lt;40,"CRITICAL",IF(J3769&lt;60,"HIGH",IF(J3769&lt;80,"MED","LOW")))</f>
        <v>LOW</v>
      </c>
      <c r="L3769" s="2" t="str">
        <f aca="false">"TWIN-"&amp;TEXT(M3769,"000000")</f>
        <v>TWIN-003767</v>
      </c>
      <c r="M3769" s="2" t="n">
        <f aca="false">ROW()-2</f>
        <v>3767</v>
      </c>
      <c r="N3769" s="2" t="s">
        <v>4374</v>
      </c>
      <c r="O3769" s="2" t="n">
        <v>1</v>
      </c>
    </row>
    <row r="3770" customFormat="false" ht="15" hidden="false" customHeight="false" outlineLevel="0" collapsed="false">
      <c r="A3770" s="2" t="str">
        <f aca="false">Telemetry!A3770</f>
        <v>2019-12-11T14:48:00Z</v>
      </c>
      <c r="B3770" s="2" t="str">
        <f aca="false">Telemetry!B3770</f>
        <v>ISS-25544</v>
      </c>
      <c r="C3770" s="2" t="n">
        <f aca="false">Telemetry!V3770</f>
        <v>100</v>
      </c>
      <c r="D3770" s="2" t="n">
        <f aca="false">MAX(0,MIN(100,100-ABS(Telemetry!Y3770-20)*3))</f>
        <v>93.3799456</v>
      </c>
      <c r="E3770" s="2" t="n">
        <f aca="false">MAX(0,MIN(100,100-ABS(Telemetry!AA3770-90)*1.2))</f>
        <v>31.50221806</v>
      </c>
      <c r="F3770" s="2" t="n">
        <f aca="false">IF(Telemetry!AB3770="ON",95,100)</f>
        <v>100</v>
      </c>
      <c r="G3770" s="2" t="n">
        <f aca="false">IF(OR(Channel_Anomalies!C3770=1,Channel_Anomalies!D3770=1,Channel_Anomalies!E3770=1),1,0)</f>
        <v>0</v>
      </c>
      <c r="H3770" s="2" t="str">
        <f aca="false">IF(Channel_Anomalies!C3770=1,"temperature",IF(Channel_Anomalies!D3770=1,"battery_voltage",IF(Channel_Anomalies!E3770=1,"solar_power_input","")))</f>
        <v/>
      </c>
      <c r="I3770" s="2" t="n">
        <f aca="false">IF(Channel_Anomalies!C3770=1,0.9,IF(Channel_Anomalies!D3770=1,0.85,IF(Channel_Anomalies!E3770=1,0.75,0)))</f>
        <v>0</v>
      </c>
      <c r="J3770" s="2" t="n">
        <f aca="false">MAX(0,MIN(100,0.35*C3770+0.25*D3770+0.25*E3770+0.15*F3770-IF(G3770=1,12,0)))</f>
        <v>81.220540915</v>
      </c>
      <c r="K3770" s="2" t="str">
        <f aca="false">IF(J3770&lt;40,"CRITICAL",IF(J3770&lt;60,"HIGH",IF(J3770&lt;80,"MED","LOW")))</f>
        <v>LOW</v>
      </c>
      <c r="L3770" s="2" t="str">
        <f aca="false">"TWIN-"&amp;TEXT(M3770,"000000")</f>
        <v>TWIN-003768</v>
      </c>
      <c r="M3770" s="2" t="n">
        <f aca="false">ROW()-2</f>
        <v>3768</v>
      </c>
      <c r="N3770" s="2" t="s">
        <v>4374</v>
      </c>
      <c r="O3770" s="2" t="n">
        <v>1</v>
      </c>
    </row>
    <row r="3771" customFormat="false" ht="15" hidden="false" customHeight="false" outlineLevel="0" collapsed="false">
      <c r="A3771" s="2" t="str">
        <f aca="false">Telemetry!A3771</f>
        <v>2019-12-11T14:49:00Z</v>
      </c>
      <c r="B3771" s="2" t="str">
        <f aca="false">Telemetry!B3771</f>
        <v>ISS-25544</v>
      </c>
      <c r="C3771" s="2" t="n">
        <f aca="false">Telemetry!V3771</f>
        <v>100</v>
      </c>
      <c r="D3771" s="2" t="n">
        <f aca="false">MAX(0,MIN(100,100-ABS(Telemetry!Y3771-20)*3))</f>
        <v>94.97614018</v>
      </c>
      <c r="E3771" s="2" t="n">
        <f aca="false">MAX(0,MIN(100,100-ABS(Telemetry!AA3771-90)*1.2))</f>
        <v>34.103742148</v>
      </c>
      <c r="F3771" s="2" t="n">
        <f aca="false">IF(Telemetry!AB3771="ON",95,100)</f>
        <v>100</v>
      </c>
      <c r="G3771" s="2" t="n">
        <f aca="false">IF(OR(Channel_Anomalies!C3771=1,Channel_Anomalies!D3771=1,Channel_Anomalies!E3771=1),1,0)</f>
        <v>0</v>
      </c>
      <c r="H3771" s="2" t="str">
        <f aca="false">IF(Channel_Anomalies!C3771=1,"temperature",IF(Channel_Anomalies!D3771=1,"battery_voltage",IF(Channel_Anomalies!E3771=1,"solar_power_input","")))</f>
        <v/>
      </c>
      <c r="I3771" s="2" t="n">
        <f aca="false">IF(Channel_Anomalies!C3771=1,0.9,IF(Channel_Anomalies!D3771=1,0.85,IF(Channel_Anomalies!E3771=1,0.75,0)))</f>
        <v>0</v>
      </c>
      <c r="J3771" s="2" t="n">
        <f aca="false">MAX(0,MIN(100,0.35*C3771+0.25*D3771+0.25*E3771+0.15*F3771-IF(G3771=1,12,0)))</f>
        <v>82.269970582</v>
      </c>
      <c r="K3771" s="2" t="str">
        <f aca="false">IF(J3771&lt;40,"CRITICAL",IF(J3771&lt;60,"HIGH",IF(J3771&lt;80,"MED","LOW")))</f>
        <v>LOW</v>
      </c>
      <c r="L3771" s="2" t="str">
        <f aca="false">"TWIN-"&amp;TEXT(M3771,"000000")</f>
        <v>TWIN-003769</v>
      </c>
      <c r="M3771" s="2" t="n">
        <f aca="false">ROW()-2</f>
        <v>3769</v>
      </c>
      <c r="N3771" s="2" t="s">
        <v>4374</v>
      </c>
      <c r="O3771" s="2" t="n">
        <v>1</v>
      </c>
    </row>
    <row r="3772" customFormat="false" ht="15" hidden="false" customHeight="false" outlineLevel="0" collapsed="false">
      <c r="A3772" s="2" t="str">
        <f aca="false">Telemetry!A3772</f>
        <v>2019-12-11T14:50:00Z</v>
      </c>
      <c r="B3772" s="2" t="str">
        <f aca="false">Telemetry!B3772</f>
        <v>ISS-25544</v>
      </c>
      <c r="C3772" s="2" t="n">
        <f aca="false">Telemetry!V3772</f>
        <v>100</v>
      </c>
      <c r="D3772" s="2" t="n">
        <f aca="false">MAX(0,MIN(100,100-ABS(Telemetry!Y3772-20)*3))</f>
        <v>94.14996907</v>
      </c>
      <c r="E3772" s="2" t="n">
        <f aca="false">MAX(0,MIN(100,100-ABS(Telemetry!AA3772-90)*1.2))</f>
        <v>33.246745684</v>
      </c>
      <c r="F3772" s="2" t="n">
        <f aca="false">IF(Telemetry!AB3772="ON",95,100)</f>
        <v>100</v>
      </c>
      <c r="G3772" s="2" t="n">
        <f aca="false">IF(OR(Channel_Anomalies!C3772=1,Channel_Anomalies!D3772=1,Channel_Anomalies!E3772=1),1,0)</f>
        <v>0</v>
      </c>
      <c r="H3772" s="2" t="str">
        <f aca="false">IF(Channel_Anomalies!C3772=1,"temperature",IF(Channel_Anomalies!D3772=1,"battery_voltage",IF(Channel_Anomalies!E3772=1,"solar_power_input","")))</f>
        <v/>
      </c>
      <c r="I3772" s="2" t="n">
        <f aca="false">IF(Channel_Anomalies!C3772=1,0.9,IF(Channel_Anomalies!D3772=1,0.85,IF(Channel_Anomalies!E3772=1,0.75,0)))</f>
        <v>0</v>
      </c>
      <c r="J3772" s="2" t="n">
        <f aca="false">MAX(0,MIN(100,0.35*C3772+0.25*D3772+0.25*E3772+0.15*F3772-IF(G3772=1,12,0)))</f>
        <v>81.8491786885</v>
      </c>
      <c r="K3772" s="2" t="str">
        <f aca="false">IF(J3772&lt;40,"CRITICAL",IF(J3772&lt;60,"HIGH",IF(J3772&lt;80,"MED","LOW")))</f>
        <v>LOW</v>
      </c>
      <c r="L3772" s="2" t="str">
        <f aca="false">"TWIN-"&amp;TEXT(M3772,"000000")</f>
        <v>TWIN-003770</v>
      </c>
      <c r="M3772" s="2" t="n">
        <f aca="false">ROW()-2</f>
        <v>3770</v>
      </c>
      <c r="N3772" s="2" t="s">
        <v>4374</v>
      </c>
      <c r="O3772" s="2" t="n">
        <v>1</v>
      </c>
    </row>
    <row r="3773" customFormat="false" ht="15" hidden="false" customHeight="false" outlineLevel="0" collapsed="false">
      <c r="A3773" s="2" t="str">
        <f aca="false">Telemetry!A3773</f>
        <v>2019-12-11T14:51:00Z</v>
      </c>
      <c r="B3773" s="2" t="str">
        <f aca="false">Telemetry!B3773</f>
        <v>ISS-25544</v>
      </c>
      <c r="C3773" s="2" t="n">
        <f aca="false">Telemetry!V3773</f>
        <v>100</v>
      </c>
      <c r="D3773" s="2" t="n">
        <f aca="false">MAX(0,MIN(100,100-ABS(Telemetry!Y3773-20)*3))</f>
        <v>94.61193754</v>
      </c>
      <c r="E3773" s="2" t="n">
        <f aca="false">MAX(0,MIN(100,100-ABS(Telemetry!AA3773-90)*1.2))</f>
        <v>34.986694228</v>
      </c>
      <c r="F3773" s="2" t="n">
        <f aca="false">IF(Telemetry!AB3773="ON",95,100)</f>
        <v>100</v>
      </c>
      <c r="G3773" s="2" t="n">
        <f aca="false">IF(OR(Channel_Anomalies!C3773=1,Channel_Anomalies!D3773=1,Channel_Anomalies!E3773=1),1,0)</f>
        <v>0</v>
      </c>
      <c r="H3773" s="2" t="str">
        <f aca="false">IF(Channel_Anomalies!C3773=1,"temperature",IF(Channel_Anomalies!D3773=1,"battery_voltage",IF(Channel_Anomalies!E3773=1,"solar_power_input","")))</f>
        <v/>
      </c>
      <c r="I3773" s="2" t="n">
        <f aca="false">IF(Channel_Anomalies!C3773=1,0.9,IF(Channel_Anomalies!D3773=1,0.85,IF(Channel_Anomalies!E3773=1,0.75,0)))</f>
        <v>0</v>
      </c>
      <c r="J3773" s="2" t="n">
        <f aca="false">MAX(0,MIN(100,0.35*C3773+0.25*D3773+0.25*E3773+0.15*F3773-IF(G3773=1,12,0)))</f>
        <v>82.399657942</v>
      </c>
      <c r="K3773" s="2" t="str">
        <f aca="false">IF(J3773&lt;40,"CRITICAL",IF(J3773&lt;60,"HIGH",IF(J3773&lt;80,"MED","LOW")))</f>
        <v>LOW</v>
      </c>
      <c r="L3773" s="2" t="str">
        <f aca="false">"TWIN-"&amp;TEXT(M3773,"000000")</f>
        <v>TWIN-003771</v>
      </c>
      <c r="M3773" s="2" t="n">
        <f aca="false">ROW()-2</f>
        <v>3771</v>
      </c>
      <c r="N3773" s="2" t="s">
        <v>4374</v>
      </c>
      <c r="O3773" s="2" t="n">
        <v>1</v>
      </c>
    </row>
    <row r="3774" customFormat="false" ht="15" hidden="false" customHeight="false" outlineLevel="0" collapsed="false">
      <c r="A3774" s="2" t="str">
        <f aca="false">Telemetry!A3774</f>
        <v>2019-12-11T14:52:00Z</v>
      </c>
      <c r="B3774" s="2" t="str">
        <f aca="false">Telemetry!B3774</f>
        <v>ISS-25544</v>
      </c>
      <c r="C3774" s="2" t="n">
        <f aca="false">Telemetry!V3774</f>
        <v>100</v>
      </c>
      <c r="D3774" s="2" t="n">
        <f aca="false">MAX(0,MIN(100,100-ABS(Telemetry!Y3774-20)*3))</f>
        <v>94.87553452</v>
      </c>
      <c r="E3774" s="2" t="n">
        <f aca="false">MAX(0,MIN(100,100-ABS(Telemetry!AA3774-90)*1.2))</f>
        <v>35.189419768</v>
      </c>
      <c r="F3774" s="2" t="n">
        <f aca="false">IF(Telemetry!AB3774="ON",95,100)</f>
        <v>100</v>
      </c>
      <c r="G3774" s="2" t="n">
        <f aca="false">IF(OR(Channel_Anomalies!C3774=1,Channel_Anomalies!D3774=1,Channel_Anomalies!E3774=1),1,0)</f>
        <v>0</v>
      </c>
      <c r="H3774" s="2" t="str">
        <f aca="false">IF(Channel_Anomalies!C3774=1,"temperature",IF(Channel_Anomalies!D3774=1,"battery_voltage",IF(Channel_Anomalies!E3774=1,"solar_power_input","")))</f>
        <v/>
      </c>
      <c r="I3774" s="2" t="n">
        <f aca="false">IF(Channel_Anomalies!C3774=1,0.9,IF(Channel_Anomalies!D3774=1,0.85,IF(Channel_Anomalies!E3774=1,0.75,0)))</f>
        <v>0</v>
      </c>
      <c r="J3774" s="2" t="n">
        <f aca="false">MAX(0,MIN(100,0.35*C3774+0.25*D3774+0.25*E3774+0.15*F3774-IF(G3774=1,12,0)))</f>
        <v>82.516238572</v>
      </c>
      <c r="K3774" s="2" t="str">
        <f aca="false">IF(J3774&lt;40,"CRITICAL",IF(J3774&lt;60,"HIGH",IF(J3774&lt;80,"MED","LOW")))</f>
        <v>LOW</v>
      </c>
      <c r="L3774" s="2" t="str">
        <f aca="false">"TWIN-"&amp;TEXT(M3774,"000000")</f>
        <v>TWIN-003772</v>
      </c>
      <c r="M3774" s="2" t="n">
        <f aca="false">ROW()-2</f>
        <v>3772</v>
      </c>
      <c r="N3774" s="2" t="s">
        <v>4374</v>
      </c>
      <c r="O3774" s="2" t="n">
        <v>1</v>
      </c>
    </row>
    <row r="3775" customFormat="false" ht="15" hidden="false" customHeight="false" outlineLevel="0" collapsed="false">
      <c r="A3775" s="2" t="str">
        <f aca="false">Telemetry!A3775</f>
        <v>2019-12-11T14:53:00Z</v>
      </c>
      <c r="B3775" s="2" t="str">
        <f aca="false">Telemetry!B3775</f>
        <v>ISS-25544</v>
      </c>
      <c r="C3775" s="2" t="n">
        <f aca="false">Telemetry!V3775</f>
        <v>100</v>
      </c>
      <c r="D3775" s="2" t="n">
        <f aca="false">MAX(0,MIN(100,100-ABS(Telemetry!Y3775-20)*3))</f>
        <v>96.96593161</v>
      </c>
      <c r="E3775" s="2" t="n">
        <f aca="false">MAX(0,MIN(100,100-ABS(Telemetry!AA3775-90)*1.2))</f>
        <v>32.34245986</v>
      </c>
      <c r="F3775" s="2" t="n">
        <f aca="false">IF(Telemetry!AB3775="ON",95,100)</f>
        <v>100</v>
      </c>
      <c r="G3775" s="2" t="n">
        <f aca="false">IF(OR(Channel_Anomalies!C3775=1,Channel_Anomalies!D3775=1,Channel_Anomalies!E3775=1),1,0)</f>
        <v>0</v>
      </c>
      <c r="H3775" s="2" t="str">
        <f aca="false">IF(Channel_Anomalies!C3775=1,"temperature",IF(Channel_Anomalies!D3775=1,"battery_voltage",IF(Channel_Anomalies!E3775=1,"solar_power_input","")))</f>
        <v/>
      </c>
      <c r="I3775" s="2" t="n">
        <f aca="false">IF(Channel_Anomalies!C3775=1,0.9,IF(Channel_Anomalies!D3775=1,0.85,IF(Channel_Anomalies!E3775=1,0.75,0)))</f>
        <v>0</v>
      </c>
      <c r="J3775" s="2" t="n">
        <f aca="false">MAX(0,MIN(100,0.35*C3775+0.25*D3775+0.25*E3775+0.15*F3775-IF(G3775=1,12,0)))</f>
        <v>82.3270978675</v>
      </c>
      <c r="K3775" s="2" t="str">
        <f aca="false">IF(J3775&lt;40,"CRITICAL",IF(J3775&lt;60,"HIGH",IF(J3775&lt;80,"MED","LOW")))</f>
        <v>LOW</v>
      </c>
      <c r="L3775" s="2" t="str">
        <f aca="false">"TWIN-"&amp;TEXT(M3775,"000000")</f>
        <v>TWIN-003773</v>
      </c>
      <c r="M3775" s="2" t="n">
        <f aca="false">ROW()-2</f>
        <v>3773</v>
      </c>
      <c r="N3775" s="2" t="s">
        <v>4374</v>
      </c>
      <c r="O3775" s="2" t="n">
        <v>1</v>
      </c>
    </row>
    <row r="3776" customFormat="false" ht="15" hidden="false" customHeight="false" outlineLevel="0" collapsed="false">
      <c r="A3776" s="2" t="str">
        <f aca="false">Telemetry!A3776</f>
        <v>2019-12-11T14:54:00Z</v>
      </c>
      <c r="B3776" s="2" t="str">
        <f aca="false">Telemetry!B3776</f>
        <v>ISS-25544</v>
      </c>
      <c r="C3776" s="2" t="n">
        <f aca="false">Telemetry!V3776</f>
        <v>100</v>
      </c>
      <c r="D3776" s="2" t="n">
        <f aca="false">MAX(0,MIN(100,100-ABS(Telemetry!Y3776-20)*3))</f>
        <v>96.02635837</v>
      </c>
      <c r="E3776" s="2" t="n">
        <f aca="false">MAX(0,MIN(100,100-ABS(Telemetry!AA3776-90)*1.2))</f>
        <v>33.98202658</v>
      </c>
      <c r="F3776" s="2" t="n">
        <f aca="false">IF(Telemetry!AB3776="ON",95,100)</f>
        <v>100</v>
      </c>
      <c r="G3776" s="2" t="n">
        <f aca="false">IF(OR(Channel_Anomalies!C3776=1,Channel_Anomalies!D3776=1,Channel_Anomalies!E3776=1),1,0)</f>
        <v>0</v>
      </c>
      <c r="H3776" s="2" t="str">
        <f aca="false">IF(Channel_Anomalies!C3776=1,"temperature",IF(Channel_Anomalies!D3776=1,"battery_voltage",IF(Channel_Anomalies!E3776=1,"solar_power_input","")))</f>
        <v/>
      </c>
      <c r="I3776" s="2" t="n">
        <f aca="false">IF(Channel_Anomalies!C3776=1,0.9,IF(Channel_Anomalies!D3776=1,0.85,IF(Channel_Anomalies!E3776=1,0.75,0)))</f>
        <v>0</v>
      </c>
      <c r="J3776" s="2" t="n">
        <f aca="false">MAX(0,MIN(100,0.35*C3776+0.25*D3776+0.25*E3776+0.15*F3776-IF(G3776=1,12,0)))</f>
        <v>82.5020962375</v>
      </c>
      <c r="K3776" s="2" t="str">
        <f aca="false">IF(J3776&lt;40,"CRITICAL",IF(J3776&lt;60,"HIGH",IF(J3776&lt;80,"MED","LOW")))</f>
        <v>LOW</v>
      </c>
      <c r="L3776" s="2" t="str">
        <f aca="false">"TWIN-"&amp;TEXT(M3776,"000000")</f>
        <v>TWIN-003774</v>
      </c>
      <c r="M3776" s="2" t="n">
        <f aca="false">ROW()-2</f>
        <v>3774</v>
      </c>
      <c r="N3776" s="2" t="s">
        <v>4374</v>
      </c>
      <c r="O3776" s="2" t="n">
        <v>1</v>
      </c>
    </row>
    <row r="3777" customFormat="false" ht="15" hidden="false" customHeight="false" outlineLevel="0" collapsed="false">
      <c r="A3777" s="2" t="str">
        <f aca="false">Telemetry!A3777</f>
        <v>2019-12-11T14:55:00Z</v>
      </c>
      <c r="B3777" s="2" t="str">
        <f aca="false">Telemetry!B3777</f>
        <v>ISS-25544</v>
      </c>
      <c r="C3777" s="2" t="n">
        <f aca="false">Telemetry!V3777</f>
        <v>100</v>
      </c>
      <c r="D3777" s="2" t="n">
        <f aca="false">MAX(0,MIN(100,100-ABS(Telemetry!Y3777-20)*3))</f>
        <v>96.88625644</v>
      </c>
      <c r="E3777" s="2" t="n">
        <f aca="false">MAX(0,MIN(100,100-ABS(Telemetry!AA3777-90)*1.2))</f>
        <v>34.316199016</v>
      </c>
      <c r="F3777" s="2" t="n">
        <f aca="false">IF(Telemetry!AB3777="ON",95,100)</f>
        <v>100</v>
      </c>
      <c r="G3777" s="2" t="n">
        <f aca="false">IF(OR(Channel_Anomalies!C3777=1,Channel_Anomalies!D3777=1,Channel_Anomalies!E3777=1),1,0)</f>
        <v>0</v>
      </c>
      <c r="H3777" s="2" t="str">
        <f aca="false">IF(Channel_Anomalies!C3777=1,"temperature",IF(Channel_Anomalies!D3777=1,"battery_voltage",IF(Channel_Anomalies!E3777=1,"solar_power_input","")))</f>
        <v/>
      </c>
      <c r="I3777" s="2" t="n">
        <f aca="false">IF(Channel_Anomalies!C3777=1,0.9,IF(Channel_Anomalies!D3777=1,0.85,IF(Channel_Anomalies!E3777=1,0.75,0)))</f>
        <v>0</v>
      </c>
      <c r="J3777" s="2" t="n">
        <f aca="false">MAX(0,MIN(100,0.35*C3777+0.25*D3777+0.25*E3777+0.15*F3777-IF(G3777=1,12,0)))</f>
        <v>82.800613864</v>
      </c>
      <c r="K3777" s="2" t="str">
        <f aca="false">IF(J3777&lt;40,"CRITICAL",IF(J3777&lt;60,"HIGH",IF(J3777&lt;80,"MED","LOW")))</f>
        <v>LOW</v>
      </c>
      <c r="L3777" s="2" t="str">
        <f aca="false">"TWIN-"&amp;TEXT(M3777,"000000")</f>
        <v>TWIN-003775</v>
      </c>
      <c r="M3777" s="2" t="n">
        <f aca="false">ROW()-2</f>
        <v>3775</v>
      </c>
      <c r="N3777" s="2" t="s">
        <v>4374</v>
      </c>
      <c r="O3777" s="2" t="n">
        <v>1</v>
      </c>
    </row>
    <row r="3778" customFormat="false" ht="15" hidden="false" customHeight="false" outlineLevel="0" collapsed="false">
      <c r="A3778" s="2" t="str">
        <f aca="false">Telemetry!A3778</f>
        <v>2019-12-11T14:56:00Z</v>
      </c>
      <c r="B3778" s="2" t="str">
        <f aca="false">Telemetry!B3778</f>
        <v>ISS-25544</v>
      </c>
      <c r="C3778" s="2" t="n">
        <f aca="false">Telemetry!V3778</f>
        <v>100</v>
      </c>
      <c r="D3778" s="2" t="n">
        <f aca="false">MAX(0,MIN(100,100-ABS(Telemetry!Y3778-20)*3))</f>
        <v>97.15324336</v>
      </c>
      <c r="E3778" s="2" t="n">
        <f aca="false">MAX(0,MIN(100,100-ABS(Telemetry!AA3778-90)*1.2))</f>
        <v>34.381113388</v>
      </c>
      <c r="F3778" s="2" t="n">
        <f aca="false">IF(Telemetry!AB3778="ON",95,100)</f>
        <v>100</v>
      </c>
      <c r="G3778" s="2" t="n">
        <f aca="false">IF(OR(Channel_Anomalies!C3778=1,Channel_Anomalies!D3778=1,Channel_Anomalies!E3778=1),1,0)</f>
        <v>0</v>
      </c>
      <c r="H3778" s="2" t="str">
        <f aca="false">IF(Channel_Anomalies!C3778=1,"temperature",IF(Channel_Anomalies!D3778=1,"battery_voltage",IF(Channel_Anomalies!E3778=1,"solar_power_input","")))</f>
        <v/>
      </c>
      <c r="I3778" s="2" t="n">
        <f aca="false">IF(Channel_Anomalies!C3778=1,0.9,IF(Channel_Anomalies!D3778=1,0.85,IF(Channel_Anomalies!E3778=1,0.75,0)))</f>
        <v>0</v>
      </c>
      <c r="J3778" s="2" t="n">
        <f aca="false">MAX(0,MIN(100,0.35*C3778+0.25*D3778+0.25*E3778+0.15*F3778-IF(G3778=1,12,0)))</f>
        <v>82.883589187</v>
      </c>
      <c r="K3778" s="2" t="str">
        <f aca="false">IF(J3778&lt;40,"CRITICAL",IF(J3778&lt;60,"HIGH",IF(J3778&lt;80,"MED","LOW")))</f>
        <v>LOW</v>
      </c>
      <c r="L3778" s="2" t="str">
        <f aca="false">"TWIN-"&amp;TEXT(M3778,"000000")</f>
        <v>TWIN-003776</v>
      </c>
      <c r="M3778" s="2" t="n">
        <f aca="false">ROW()-2</f>
        <v>3776</v>
      </c>
      <c r="N3778" s="2" t="s">
        <v>4374</v>
      </c>
      <c r="O3778" s="2" t="n">
        <v>1</v>
      </c>
    </row>
    <row r="3779" customFormat="false" ht="15" hidden="false" customHeight="false" outlineLevel="0" collapsed="false">
      <c r="A3779" s="2" t="str">
        <f aca="false">Telemetry!A3779</f>
        <v>2019-12-11T14:57:00Z</v>
      </c>
      <c r="B3779" s="2" t="str">
        <f aca="false">Telemetry!B3779</f>
        <v>ISS-25544</v>
      </c>
      <c r="C3779" s="2" t="n">
        <f aca="false">Telemetry!V3779</f>
        <v>100</v>
      </c>
      <c r="D3779" s="2" t="n">
        <f aca="false">MAX(0,MIN(100,100-ABS(Telemetry!Y3779-20)*3))</f>
        <v>97.29182533</v>
      </c>
      <c r="E3779" s="2" t="n">
        <f aca="false">MAX(0,MIN(100,100-ABS(Telemetry!AA3779-90)*1.2))</f>
        <v>34.561131928</v>
      </c>
      <c r="F3779" s="2" t="n">
        <f aca="false">IF(Telemetry!AB3779="ON",95,100)</f>
        <v>100</v>
      </c>
      <c r="G3779" s="2" t="n">
        <f aca="false">IF(OR(Channel_Anomalies!C3779=1,Channel_Anomalies!D3779=1,Channel_Anomalies!E3779=1),1,0)</f>
        <v>0</v>
      </c>
      <c r="H3779" s="2" t="str">
        <f aca="false">IF(Channel_Anomalies!C3779=1,"temperature",IF(Channel_Anomalies!D3779=1,"battery_voltage",IF(Channel_Anomalies!E3779=1,"solar_power_input","")))</f>
        <v/>
      </c>
      <c r="I3779" s="2" t="n">
        <f aca="false">IF(Channel_Anomalies!C3779=1,0.9,IF(Channel_Anomalies!D3779=1,0.85,IF(Channel_Anomalies!E3779=1,0.75,0)))</f>
        <v>0</v>
      </c>
      <c r="J3779" s="2" t="n">
        <f aca="false">MAX(0,MIN(100,0.35*C3779+0.25*D3779+0.25*E3779+0.15*F3779-IF(G3779=1,12,0)))</f>
        <v>82.9632393145</v>
      </c>
      <c r="K3779" s="2" t="str">
        <f aca="false">IF(J3779&lt;40,"CRITICAL",IF(J3779&lt;60,"HIGH",IF(J3779&lt;80,"MED","LOW")))</f>
        <v>LOW</v>
      </c>
      <c r="L3779" s="2" t="str">
        <f aca="false">"TWIN-"&amp;TEXT(M3779,"000000")</f>
        <v>TWIN-003777</v>
      </c>
      <c r="M3779" s="2" t="n">
        <f aca="false">ROW()-2</f>
        <v>3777</v>
      </c>
      <c r="N3779" s="2" t="s">
        <v>4374</v>
      </c>
      <c r="O3779" s="2" t="n">
        <v>1</v>
      </c>
    </row>
    <row r="3780" customFormat="false" ht="15" hidden="false" customHeight="false" outlineLevel="0" collapsed="false">
      <c r="A3780" s="2" t="str">
        <f aca="false">Telemetry!A3780</f>
        <v>2019-12-11T14:58:00Z</v>
      </c>
      <c r="B3780" s="2" t="str">
        <f aca="false">Telemetry!B3780</f>
        <v>ISS-25544</v>
      </c>
      <c r="C3780" s="2" t="n">
        <f aca="false">Telemetry!V3780</f>
        <v>100</v>
      </c>
      <c r="D3780" s="2" t="n">
        <f aca="false">MAX(0,MIN(100,100-ABS(Telemetry!Y3780-20)*3))</f>
        <v>97.54683913</v>
      </c>
      <c r="E3780" s="2" t="n">
        <f aca="false">MAX(0,MIN(100,100-ABS(Telemetry!AA3780-90)*1.2))</f>
        <v>33.47202022</v>
      </c>
      <c r="F3780" s="2" t="n">
        <f aca="false">IF(Telemetry!AB3780="ON",95,100)</f>
        <v>100</v>
      </c>
      <c r="G3780" s="2" t="n">
        <f aca="false">IF(OR(Channel_Anomalies!C3780=1,Channel_Anomalies!D3780=1,Channel_Anomalies!E3780=1),1,0)</f>
        <v>0</v>
      </c>
      <c r="H3780" s="2" t="str">
        <f aca="false">IF(Channel_Anomalies!C3780=1,"temperature",IF(Channel_Anomalies!D3780=1,"battery_voltage",IF(Channel_Anomalies!E3780=1,"solar_power_input","")))</f>
        <v/>
      </c>
      <c r="I3780" s="2" t="n">
        <f aca="false">IF(Channel_Anomalies!C3780=1,0.9,IF(Channel_Anomalies!D3780=1,0.85,IF(Channel_Anomalies!E3780=1,0.75,0)))</f>
        <v>0</v>
      </c>
      <c r="J3780" s="2" t="n">
        <f aca="false">MAX(0,MIN(100,0.35*C3780+0.25*D3780+0.25*E3780+0.15*F3780-IF(G3780=1,12,0)))</f>
        <v>82.7547148375</v>
      </c>
      <c r="K3780" s="2" t="str">
        <f aca="false">IF(J3780&lt;40,"CRITICAL",IF(J3780&lt;60,"HIGH",IF(J3780&lt;80,"MED","LOW")))</f>
        <v>LOW</v>
      </c>
      <c r="L3780" s="2" t="str">
        <f aca="false">"TWIN-"&amp;TEXT(M3780,"000000")</f>
        <v>TWIN-003778</v>
      </c>
      <c r="M3780" s="2" t="n">
        <f aca="false">ROW()-2</f>
        <v>3778</v>
      </c>
      <c r="N3780" s="2" t="s">
        <v>4374</v>
      </c>
      <c r="O3780" s="2" t="n">
        <v>1</v>
      </c>
    </row>
    <row r="3781" customFormat="false" ht="15" hidden="false" customHeight="false" outlineLevel="0" collapsed="false">
      <c r="A3781" s="2" t="str">
        <f aca="false">Telemetry!A3781</f>
        <v>2019-12-11T14:59:00Z</v>
      </c>
      <c r="B3781" s="2" t="str">
        <f aca="false">Telemetry!B3781</f>
        <v>ISS-25544</v>
      </c>
      <c r="C3781" s="2" t="n">
        <f aca="false">Telemetry!V3781</f>
        <v>100</v>
      </c>
      <c r="D3781" s="2" t="n">
        <f aca="false">MAX(0,MIN(100,100-ABS(Telemetry!Y3781-20)*3))</f>
        <v>96.2574838</v>
      </c>
      <c r="E3781" s="2" t="n">
        <f aca="false">MAX(0,MIN(100,100-ABS(Telemetry!AA3781-90)*1.2))</f>
        <v>35.57224468</v>
      </c>
      <c r="F3781" s="2" t="n">
        <f aca="false">IF(Telemetry!AB3781="ON",95,100)</f>
        <v>100</v>
      </c>
      <c r="G3781" s="2" t="n">
        <f aca="false">IF(OR(Channel_Anomalies!C3781=1,Channel_Anomalies!D3781=1,Channel_Anomalies!E3781=1),1,0)</f>
        <v>0</v>
      </c>
      <c r="H3781" s="2" t="str">
        <f aca="false">IF(Channel_Anomalies!C3781=1,"temperature",IF(Channel_Anomalies!D3781=1,"battery_voltage",IF(Channel_Anomalies!E3781=1,"solar_power_input","")))</f>
        <v/>
      </c>
      <c r="I3781" s="2" t="n">
        <f aca="false">IF(Channel_Anomalies!C3781=1,0.9,IF(Channel_Anomalies!D3781=1,0.85,IF(Channel_Anomalies!E3781=1,0.75,0)))</f>
        <v>0</v>
      </c>
      <c r="J3781" s="2" t="n">
        <f aca="false">MAX(0,MIN(100,0.35*C3781+0.25*D3781+0.25*E3781+0.15*F3781-IF(G3781=1,12,0)))</f>
        <v>82.95743212</v>
      </c>
      <c r="K3781" s="2" t="str">
        <f aca="false">IF(J3781&lt;40,"CRITICAL",IF(J3781&lt;60,"HIGH",IF(J3781&lt;80,"MED","LOW")))</f>
        <v>LOW</v>
      </c>
      <c r="L3781" s="2" t="str">
        <f aca="false">"TWIN-"&amp;TEXT(M3781,"000000")</f>
        <v>TWIN-003779</v>
      </c>
      <c r="M3781" s="2" t="n">
        <f aca="false">ROW()-2</f>
        <v>3779</v>
      </c>
      <c r="N3781" s="2" t="s">
        <v>4374</v>
      </c>
      <c r="O3781" s="2" t="n">
        <v>1</v>
      </c>
    </row>
    <row r="3782" customFormat="false" ht="15" hidden="false" customHeight="false" outlineLevel="0" collapsed="false">
      <c r="A3782" s="2" t="str">
        <f aca="false">Telemetry!A3782</f>
        <v>2019-12-11T15:00:00Z</v>
      </c>
      <c r="B3782" s="2" t="str">
        <f aca="false">Telemetry!B3782</f>
        <v>ISS-25544</v>
      </c>
      <c r="C3782" s="2" t="n">
        <f aca="false">Telemetry!V3782</f>
        <v>100</v>
      </c>
      <c r="D3782" s="2" t="n">
        <f aca="false">MAX(0,MIN(100,100-ABS(Telemetry!Y3782-20)*3))</f>
        <v>97.55171848</v>
      </c>
      <c r="E3782" s="2" t="n">
        <f aca="false">MAX(0,MIN(100,100-ABS(Telemetry!AA3782-90)*1.2))</f>
        <v>34.971607804</v>
      </c>
      <c r="F3782" s="2" t="n">
        <f aca="false">IF(Telemetry!AB3782="ON",95,100)</f>
        <v>100</v>
      </c>
      <c r="G3782" s="2" t="n">
        <f aca="false">IF(OR(Channel_Anomalies!C3782=1,Channel_Anomalies!D3782=1,Channel_Anomalies!E3782=1),1,0)</f>
        <v>0</v>
      </c>
      <c r="H3782" s="2" t="str">
        <f aca="false">IF(Channel_Anomalies!C3782=1,"temperature",IF(Channel_Anomalies!D3782=1,"battery_voltage",IF(Channel_Anomalies!E3782=1,"solar_power_input","")))</f>
        <v/>
      </c>
      <c r="I3782" s="2" t="n">
        <f aca="false">IF(Channel_Anomalies!C3782=1,0.9,IF(Channel_Anomalies!D3782=1,0.85,IF(Channel_Anomalies!E3782=1,0.75,0)))</f>
        <v>0</v>
      </c>
      <c r="J3782" s="2" t="n">
        <f aca="false">MAX(0,MIN(100,0.35*C3782+0.25*D3782+0.25*E3782+0.15*F3782-IF(G3782=1,12,0)))</f>
        <v>83.130831571</v>
      </c>
      <c r="K3782" s="2" t="str">
        <f aca="false">IF(J3782&lt;40,"CRITICAL",IF(J3782&lt;60,"HIGH",IF(J3782&lt;80,"MED","LOW")))</f>
        <v>LOW</v>
      </c>
      <c r="L3782" s="2" t="str">
        <f aca="false">"TWIN-"&amp;TEXT(M3782,"000000")</f>
        <v>TWIN-003780</v>
      </c>
      <c r="M3782" s="2" t="n">
        <f aca="false">ROW()-2</f>
        <v>3780</v>
      </c>
      <c r="N3782" s="2" t="s">
        <v>4374</v>
      </c>
      <c r="O3782" s="2" t="n">
        <v>1</v>
      </c>
    </row>
    <row r="3783" customFormat="false" ht="15" hidden="false" customHeight="false" outlineLevel="0" collapsed="false">
      <c r="A3783" s="2" t="str">
        <f aca="false">Telemetry!A3783</f>
        <v>2019-12-11T15:01:00Z</v>
      </c>
      <c r="B3783" s="2" t="str">
        <f aca="false">Telemetry!B3783</f>
        <v>ISS-25544</v>
      </c>
      <c r="C3783" s="2" t="n">
        <f aca="false">Telemetry!V3783</f>
        <v>100</v>
      </c>
      <c r="D3783" s="2" t="n">
        <f aca="false">MAX(0,MIN(100,100-ABS(Telemetry!Y3783-20)*3))</f>
        <v>99.39006166</v>
      </c>
      <c r="E3783" s="2" t="n">
        <f aca="false">MAX(0,MIN(100,100-ABS(Telemetry!AA3783-90)*1.2))</f>
        <v>33.887182444</v>
      </c>
      <c r="F3783" s="2" t="n">
        <f aca="false">IF(Telemetry!AB3783="ON",95,100)</f>
        <v>100</v>
      </c>
      <c r="G3783" s="2" t="n">
        <f aca="false">IF(OR(Channel_Anomalies!C3783=1,Channel_Anomalies!D3783=1,Channel_Anomalies!E3783=1),1,0)</f>
        <v>0</v>
      </c>
      <c r="H3783" s="2" t="str">
        <f aca="false">IF(Channel_Anomalies!C3783=1,"temperature",IF(Channel_Anomalies!D3783=1,"battery_voltage",IF(Channel_Anomalies!E3783=1,"solar_power_input","")))</f>
        <v/>
      </c>
      <c r="I3783" s="2" t="n">
        <f aca="false">IF(Channel_Anomalies!C3783=1,0.9,IF(Channel_Anomalies!D3783=1,0.85,IF(Channel_Anomalies!E3783=1,0.75,0)))</f>
        <v>0</v>
      </c>
      <c r="J3783" s="2" t="n">
        <f aca="false">MAX(0,MIN(100,0.35*C3783+0.25*D3783+0.25*E3783+0.15*F3783-IF(G3783=1,12,0)))</f>
        <v>83.319311026</v>
      </c>
      <c r="K3783" s="2" t="str">
        <f aca="false">IF(J3783&lt;40,"CRITICAL",IF(J3783&lt;60,"HIGH",IF(J3783&lt;80,"MED","LOW")))</f>
        <v>LOW</v>
      </c>
      <c r="L3783" s="2" t="str">
        <f aca="false">"TWIN-"&amp;TEXT(M3783,"000000")</f>
        <v>TWIN-003781</v>
      </c>
      <c r="M3783" s="2" t="n">
        <f aca="false">ROW()-2</f>
        <v>3781</v>
      </c>
      <c r="N3783" s="2" t="s">
        <v>4374</v>
      </c>
      <c r="O3783" s="2" t="n">
        <v>1</v>
      </c>
    </row>
    <row r="3784" customFormat="false" ht="15" hidden="false" customHeight="false" outlineLevel="0" collapsed="false">
      <c r="A3784" s="2" t="str">
        <f aca="false">Telemetry!A3784</f>
        <v>2019-12-11T15:02:00Z</v>
      </c>
      <c r="B3784" s="2" t="str">
        <f aca="false">Telemetry!B3784</f>
        <v>ISS-25544</v>
      </c>
      <c r="C3784" s="2" t="n">
        <f aca="false">Telemetry!V3784</f>
        <v>100</v>
      </c>
      <c r="D3784" s="2" t="n">
        <f aca="false">MAX(0,MIN(100,100-ABS(Telemetry!Y3784-20)*3))</f>
        <v>99.10673089</v>
      </c>
      <c r="E3784" s="2" t="n">
        <f aca="false">MAX(0,MIN(100,100-ABS(Telemetry!AA3784-90)*1.2))</f>
        <v>31.926917224</v>
      </c>
      <c r="F3784" s="2" t="n">
        <f aca="false">IF(Telemetry!AB3784="ON",95,100)</f>
        <v>100</v>
      </c>
      <c r="G3784" s="2" t="n">
        <f aca="false">IF(OR(Channel_Anomalies!C3784=1,Channel_Anomalies!D3784=1,Channel_Anomalies!E3784=1),1,0)</f>
        <v>0</v>
      </c>
      <c r="H3784" s="2" t="str">
        <f aca="false">IF(Channel_Anomalies!C3784=1,"temperature",IF(Channel_Anomalies!D3784=1,"battery_voltage",IF(Channel_Anomalies!E3784=1,"solar_power_input","")))</f>
        <v/>
      </c>
      <c r="I3784" s="2" t="n">
        <f aca="false">IF(Channel_Anomalies!C3784=1,0.9,IF(Channel_Anomalies!D3784=1,0.85,IF(Channel_Anomalies!E3784=1,0.75,0)))</f>
        <v>0</v>
      </c>
      <c r="J3784" s="2" t="n">
        <f aca="false">MAX(0,MIN(100,0.35*C3784+0.25*D3784+0.25*E3784+0.15*F3784-IF(G3784=1,12,0)))</f>
        <v>82.7584120285</v>
      </c>
      <c r="K3784" s="2" t="str">
        <f aca="false">IF(J3784&lt;40,"CRITICAL",IF(J3784&lt;60,"HIGH",IF(J3784&lt;80,"MED","LOW")))</f>
        <v>LOW</v>
      </c>
      <c r="L3784" s="2" t="str">
        <f aca="false">"TWIN-"&amp;TEXT(M3784,"000000")</f>
        <v>TWIN-003782</v>
      </c>
      <c r="M3784" s="2" t="n">
        <f aca="false">ROW()-2</f>
        <v>3782</v>
      </c>
      <c r="N3784" s="2" t="s">
        <v>4374</v>
      </c>
      <c r="O3784" s="2" t="n">
        <v>1</v>
      </c>
    </row>
    <row r="3785" customFormat="false" ht="15" hidden="false" customHeight="false" outlineLevel="0" collapsed="false">
      <c r="A3785" s="2" t="str">
        <f aca="false">Telemetry!A3785</f>
        <v>2019-12-11T15:03:00Z</v>
      </c>
      <c r="B3785" s="2" t="str">
        <f aca="false">Telemetry!B3785</f>
        <v>ISS-25544</v>
      </c>
      <c r="C3785" s="2" t="n">
        <f aca="false">Telemetry!V3785</f>
        <v>100</v>
      </c>
      <c r="D3785" s="2" t="n">
        <f aca="false">MAX(0,MIN(100,100-ABS(Telemetry!Y3785-20)*3))</f>
        <v>98.71553629</v>
      </c>
      <c r="E3785" s="2" t="n">
        <f aca="false">MAX(0,MIN(100,100-ABS(Telemetry!AA3785-90)*1.2))</f>
        <v>34.967068612</v>
      </c>
      <c r="F3785" s="2" t="n">
        <f aca="false">IF(Telemetry!AB3785="ON",95,100)</f>
        <v>100</v>
      </c>
      <c r="G3785" s="2" t="n">
        <f aca="false">IF(OR(Channel_Anomalies!C3785=1,Channel_Anomalies!D3785=1,Channel_Anomalies!E3785=1),1,0)</f>
        <v>0</v>
      </c>
      <c r="H3785" s="2" t="str">
        <f aca="false">IF(Channel_Anomalies!C3785=1,"temperature",IF(Channel_Anomalies!D3785=1,"battery_voltage",IF(Channel_Anomalies!E3785=1,"solar_power_input","")))</f>
        <v/>
      </c>
      <c r="I3785" s="2" t="n">
        <f aca="false">IF(Channel_Anomalies!C3785=1,0.9,IF(Channel_Anomalies!D3785=1,0.85,IF(Channel_Anomalies!E3785=1,0.75,0)))</f>
        <v>0</v>
      </c>
      <c r="J3785" s="2" t="n">
        <f aca="false">MAX(0,MIN(100,0.35*C3785+0.25*D3785+0.25*E3785+0.15*F3785-IF(G3785=1,12,0)))</f>
        <v>83.4206512255</v>
      </c>
      <c r="K3785" s="2" t="str">
        <f aca="false">IF(J3785&lt;40,"CRITICAL",IF(J3785&lt;60,"HIGH",IF(J3785&lt;80,"MED","LOW")))</f>
        <v>LOW</v>
      </c>
      <c r="L3785" s="2" t="str">
        <f aca="false">"TWIN-"&amp;TEXT(M3785,"000000")</f>
        <v>TWIN-003783</v>
      </c>
      <c r="M3785" s="2" t="n">
        <f aca="false">ROW()-2</f>
        <v>3783</v>
      </c>
      <c r="N3785" s="2" t="s">
        <v>4374</v>
      </c>
      <c r="O3785" s="2" t="n">
        <v>1</v>
      </c>
    </row>
    <row r="3786" customFormat="false" ht="15" hidden="false" customHeight="false" outlineLevel="0" collapsed="false">
      <c r="A3786" s="2" t="str">
        <f aca="false">Telemetry!A3786</f>
        <v>2019-12-11T15:04:00Z</v>
      </c>
      <c r="B3786" s="2" t="str">
        <f aca="false">Telemetry!B3786</f>
        <v>ISS-25544</v>
      </c>
      <c r="C3786" s="2" t="n">
        <f aca="false">Telemetry!V3786</f>
        <v>100</v>
      </c>
      <c r="D3786" s="2" t="n">
        <f aca="false">MAX(0,MIN(100,100-ABS(Telemetry!Y3786-20)*3))</f>
        <v>97.53306802</v>
      </c>
      <c r="E3786" s="2" t="n">
        <f aca="false">MAX(0,MIN(100,100-ABS(Telemetry!AA3786-90)*1.2))</f>
        <v>34.253367784</v>
      </c>
      <c r="F3786" s="2" t="n">
        <f aca="false">IF(Telemetry!AB3786="ON",95,100)</f>
        <v>100</v>
      </c>
      <c r="G3786" s="2" t="n">
        <f aca="false">IF(OR(Channel_Anomalies!C3786=1,Channel_Anomalies!D3786=1,Channel_Anomalies!E3786=1),1,0)</f>
        <v>0</v>
      </c>
      <c r="H3786" s="2" t="str">
        <f aca="false">IF(Channel_Anomalies!C3786=1,"temperature",IF(Channel_Anomalies!D3786=1,"battery_voltage",IF(Channel_Anomalies!E3786=1,"solar_power_input","")))</f>
        <v/>
      </c>
      <c r="I3786" s="2" t="n">
        <f aca="false">IF(Channel_Anomalies!C3786=1,0.9,IF(Channel_Anomalies!D3786=1,0.85,IF(Channel_Anomalies!E3786=1,0.75,0)))</f>
        <v>0</v>
      </c>
      <c r="J3786" s="2" t="n">
        <f aca="false">MAX(0,MIN(100,0.35*C3786+0.25*D3786+0.25*E3786+0.15*F3786-IF(G3786=1,12,0)))</f>
        <v>82.946608951</v>
      </c>
      <c r="K3786" s="2" t="str">
        <f aca="false">IF(J3786&lt;40,"CRITICAL",IF(J3786&lt;60,"HIGH",IF(J3786&lt;80,"MED","LOW")))</f>
        <v>LOW</v>
      </c>
      <c r="L3786" s="2" t="str">
        <f aca="false">"TWIN-"&amp;TEXT(M3786,"000000")</f>
        <v>TWIN-003784</v>
      </c>
      <c r="M3786" s="2" t="n">
        <f aca="false">ROW()-2</f>
        <v>3784</v>
      </c>
      <c r="N3786" s="2" t="s">
        <v>4374</v>
      </c>
      <c r="O3786" s="2" t="n">
        <v>1</v>
      </c>
    </row>
    <row r="3787" customFormat="false" ht="15" hidden="false" customHeight="false" outlineLevel="0" collapsed="false">
      <c r="A3787" s="2" t="str">
        <f aca="false">Telemetry!A3787</f>
        <v>2019-12-11T15:05:00Z</v>
      </c>
      <c r="B3787" s="2" t="str">
        <f aca="false">Telemetry!B3787</f>
        <v>ISS-25544</v>
      </c>
      <c r="C3787" s="2" t="n">
        <f aca="false">Telemetry!V3787</f>
        <v>100</v>
      </c>
      <c r="D3787" s="2" t="n">
        <f aca="false">MAX(0,MIN(100,100-ABS(Telemetry!Y3787-20)*3))</f>
        <v>96.53675935</v>
      </c>
      <c r="E3787" s="2" t="n">
        <f aca="false">MAX(0,MIN(100,100-ABS(Telemetry!AA3787-90)*1.2))</f>
        <v>33.299660188</v>
      </c>
      <c r="F3787" s="2" t="n">
        <f aca="false">IF(Telemetry!AB3787="ON",95,100)</f>
        <v>100</v>
      </c>
      <c r="G3787" s="2" t="n">
        <f aca="false">IF(OR(Channel_Anomalies!C3787=1,Channel_Anomalies!D3787=1,Channel_Anomalies!E3787=1),1,0)</f>
        <v>0</v>
      </c>
      <c r="H3787" s="2" t="str">
        <f aca="false">IF(Channel_Anomalies!C3787=1,"temperature",IF(Channel_Anomalies!D3787=1,"battery_voltage",IF(Channel_Anomalies!E3787=1,"solar_power_input","")))</f>
        <v/>
      </c>
      <c r="I3787" s="2" t="n">
        <f aca="false">IF(Channel_Anomalies!C3787=1,0.9,IF(Channel_Anomalies!D3787=1,0.85,IF(Channel_Anomalies!E3787=1,0.75,0)))</f>
        <v>0</v>
      </c>
      <c r="J3787" s="2" t="n">
        <f aca="false">MAX(0,MIN(100,0.35*C3787+0.25*D3787+0.25*E3787+0.15*F3787-IF(G3787=1,12,0)))</f>
        <v>82.4591048845</v>
      </c>
      <c r="K3787" s="2" t="str">
        <f aca="false">IF(J3787&lt;40,"CRITICAL",IF(J3787&lt;60,"HIGH",IF(J3787&lt;80,"MED","LOW")))</f>
        <v>LOW</v>
      </c>
      <c r="L3787" s="2" t="str">
        <f aca="false">"TWIN-"&amp;TEXT(M3787,"000000")</f>
        <v>TWIN-003785</v>
      </c>
      <c r="M3787" s="2" t="n">
        <f aca="false">ROW()-2</f>
        <v>3785</v>
      </c>
      <c r="N3787" s="2" t="s">
        <v>4374</v>
      </c>
      <c r="O3787" s="2" t="n">
        <v>1</v>
      </c>
    </row>
    <row r="3788" customFormat="false" ht="15" hidden="false" customHeight="false" outlineLevel="0" collapsed="false">
      <c r="A3788" s="2" t="str">
        <f aca="false">Telemetry!A3788</f>
        <v>2019-12-11T15:06:00Z</v>
      </c>
      <c r="B3788" s="2" t="str">
        <f aca="false">Telemetry!B3788</f>
        <v>ISS-25544</v>
      </c>
      <c r="C3788" s="2" t="n">
        <f aca="false">Telemetry!V3788</f>
        <v>100</v>
      </c>
      <c r="D3788" s="2" t="n">
        <f aca="false">MAX(0,MIN(100,100-ABS(Telemetry!Y3788-20)*3))</f>
        <v>96.37971679</v>
      </c>
      <c r="E3788" s="2" t="n">
        <f aca="false">MAX(0,MIN(100,100-ABS(Telemetry!AA3788-90)*1.2))</f>
        <v>34.792585024</v>
      </c>
      <c r="F3788" s="2" t="n">
        <f aca="false">IF(Telemetry!AB3788="ON",95,100)</f>
        <v>100</v>
      </c>
      <c r="G3788" s="2" t="n">
        <f aca="false">IF(OR(Channel_Anomalies!C3788=1,Channel_Anomalies!D3788=1,Channel_Anomalies!E3788=1),1,0)</f>
        <v>0</v>
      </c>
      <c r="H3788" s="2" t="str">
        <f aca="false">IF(Channel_Anomalies!C3788=1,"temperature",IF(Channel_Anomalies!D3788=1,"battery_voltage",IF(Channel_Anomalies!E3788=1,"solar_power_input","")))</f>
        <v/>
      </c>
      <c r="I3788" s="2" t="n">
        <f aca="false">IF(Channel_Anomalies!C3788=1,0.9,IF(Channel_Anomalies!D3788=1,0.85,IF(Channel_Anomalies!E3788=1,0.75,0)))</f>
        <v>0</v>
      </c>
      <c r="J3788" s="2" t="n">
        <f aca="false">MAX(0,MIN(100,0.35*C3788+0.25*D3788+0.25*E3788+0.15*F3788-IF(G3788=1,12,0)))</f>
        <v>82.7930754535</v>
      </c>
      <c r="K3788" s="2" t="str">
        <f aca="false">IF(J3788&lt;40,"CRITICAL",IF(J3788&lt;60,"HIGH",IF(J3788&lt;80,"MED","LOW")))</f>
        <v>LOW</v>
      </c>
      <c r="L3788" s="2" t="str">
        <f aca="false">"TWIN-"&amp;TEXT(M3788,"000000")</f>
        <v>TWIN-003786</v>
      </c>
      <c r="M3788" s="2" t="n">
        <f aca="false">ROW()-2</f>
        <v>3786</v>
      </c>
      <c r="N3788" s="2" t="s">
        <v>4374</v>
      </c>
      <c r="O3788" s="2" t="n">
        <v>1</v>
      </c>
    </row>
    <row r="3789" customFormat="false" ht="15" hidden="false" customHeight="false" outlineLevel="0" collapsed="false">
      <c r="A3789" s="2" t="str">
        <f aca="false">Telemetry!A3789</f>
        <v>2019-12-11T15:07:00Z</v>
      </c>
      <c r="B3789" s="2" t="str">
        <f aca="false">Telemetry!B3789</f>
        <v>ISS-25544</v>
      </c>
      <c r="C3789" s="2" t="n">
        <f aca="false">Telemetry!V3789</f>
        <v>100</v>
      </c>
      <c r="D3789" s="2" t="n">
        <f aca="false">MAX(0,MIN(100,100-ABS(Telemetry!Y3789-20)*3))</f>
        <v>95.39074933</v>
      </c>
      <c r="E3789" s="2" t="n">
        <f aca="false">MAX(0,MIN(100,100-ABS(Telemetry!AA3789-90)*1.2))</f>
        <v>34.938864148</v>
      </c>
      <c r="F3789" s="2" t="n">
        <f aca="false">IF(Telemetry!AB3789="ON",95,100)</f>
        <v>100</v>
      </c>
      <c r="G3789" s="2" t="n">
        <f aca="false">IF(OR(Channel_Anomalies!C3789=1,Channel_Anomalies!D3789=1,Channel_Anomalies!E3789=1),1,0)</f>
        <v>0</v>
      </c>
      <c r="H3789" s="2" t="str">
        <f aca="false">IF(Channel_Anomalies!C3789=1,"temperature",IF(Channel_Anomalies!D3789=1,"battery_voltage",IF(Channel_Anomalies!E3789=1,"solar_power_input","")))</f>
        <v/>
      </c>
      <c r="I3789" s="2" t="n">
        <f aca="false">IF(Channel_Anomalies!C3789=1,0.9,IF(Channel_Anomalies!D3789=1,0.85,IF(Channel_Anomalies!E3789=1,0.75,0)))</f>
        <v>0</v>
      </c>
      <c r="J3789" s="2" t="n">
        <f aca="false">MAX(0,MIN(100,0.35*C3789+0.25*D3789+0.25*E3789+0.15*F3789-IF(G3789=1,12,0)))</f>
        <v>82.5824033695</v>
      </c>
      <c r="K3789" s="2" t="str">
        <f aca="false">IF(J3789&lt;40,"CRITICAL",IF(J3789&lt;60,"HIGH",IF(J3789&lt;80,"MED","LOW")))</f>
        <v>LOW</v>
      </c>
      <c r="L3789" s="2" t="str">
        <f aca="false">"TWIN-"&amp;TEXT(M3789,"000000")</f>
        <v>TWIN-003787</v>
      </c>
      <c r="M3789" s="2" t="n">
        <f aca="false">ROW()-2</f>
        <v>3787</v>
      </c>
      <c r="N3789" s="2" t="s">
        <v>4374</v>
      </c>
      <c r="O3789" s="2" t="n">
        <v>1</v>
      </c>
    </row>
    <row r="3790" customFormat="false" ht="15" hidden="false" customHeight="false" outlineLevel="0" collapsed="false">
      <c r="A3790" s="2" t="str">
        <f aca="false">Telemetry!A3790</f>
        <v>2019-12-11T15:08:00Z</v>
      </c>
      <c r="B3790" s="2" t="str">
        <f aca="false">Telemetry!B3790</f>
        <v>ISS-25544</v>
      </c>
      <c r="C3790" s="2" t="n">
        <f aca="false">Telemetry!V3790</f>
        <v>100</v>
      </c>
      <c r="D3790" s="2" t="n">
        <f aca="false">MAX(0,MIN(100,100-ABS(Telemetry!Y3790-20)*3))</f>
        <v>95.91269779</v>
      </c>
      <c r="E3790" s="2" t="n">
        <f aca="false">MAX(0,MIN(100,100-ABS(Telemetry!AA3790-90)*1.2))</f>
        <v>34.877733952</v>
      </c>
      <c r="F3790" s="2" t="n">
        <f aca="false">IF(Telemetry!AB3790="ON",95,100)</f>
        <v>100</v>
      </c>
      <c r="G3790" s="2" t="n">
        <f aca="false">IF(OR(Channel_Anomalies!C3790=1,Channel_Anomalies!D3790=1,Channel_Anomalies!E3790=1),1,0)</f>
        <v>0</v>
      </c>
      <c r="H3790" s="2" t="str">
        <f aca="false">IF(Channel_Anomalies!C3790=1,"temperature",IF(Channel_Anomalies!D3790=1,"battery_voltage",IF(Channel_Anomalies!E3790=1,"solar_power_input","")))</f>
        <v/>
      </c>
      <c r="I3790" s="2" t="n">
        <f aca="false">IF(Channel_Anomalies!C3790=1,0.9,IF(Channel_Anomalies!D3790=1,0.85,IF(Channel_Anomalies!E3790=1,0.75,0)))</f>
        <v>0</v>
      </c>
      <c r="J3790" s="2" t="n">
        <f aca="false">MAX(0,MIN(100,0.35*C3790+0.25*D3790+0.25*E3790+0.15*F3790-IF(G3790=1,12,0)))</f>
        <v>82.6976079355</v>
      </c>
      <c r="K3790" s="2" t="str">
        <f aca="false">IF(J3790&lt;40,"CRITICAL",IF(J3790&lt;60,"HIGH",IF(J3790&lt;80,"MED","LOW")))</f>
        <v>LOW</v>
      </c>
      <c r="L3790" s="2" t="str">
        <f aca="false">"TWIN-"&amp;TEXT(M3790,"000000")</f>
        <v>TWIN-003788</v>
      </c>
      <c r="M3790" s="2" t="n">
        <f aca="false">ROW()-2</f>
        <v>3788</v>
      </c>
      <c r="N3790" s="2" t="s">
        <v>4374</v>
      </c>
      <c r="O3790" s="2" t="n">
        <v>1</v>
      </c>
    </row>
    <row r="3791" customFormat="false" ht="15" hidden="false" customHeight="false" outlineLevel="0" collapsed="false">
      <c r="A3791" s="2" t="str">
        <f aca="false">Telemetry!A3791</f>
        <v>2019-12-11T15:09:00Z</v>
      </c>
      <c r="B3791" s="2" t="str">
        <f aca="false">Telemetry!B3791</f>
        <v>ISS-25544</v>
      </c>
      <c r="C3791" s="2" t="n">
        <f aca="false">Telemetry!V3791</f>
        <v>100</v>
      </c>
      <c r="D3791" s="2" t="n">
        <f aca="false">MAX(0,MIN(100,100-ABS(Telemetry!Y3791-20)*3))</f>
        <v>97.11990715</v>
      </c>
      <c r="E3791" s="2" t="n">
        <f aca="false">MAX(0,MIN(100,100-ABS(Telemetry!AA3791-90)*1.2))</f>
        <v>31.053474412</v>
      </c>
      <c r="F3791" s="2" t="n">
        <f aca="false">IF(Telemetry!AB3791="ON",95,100)</f>
        <v>100</v>
      </c>
      <c r="G3791" s="2" t="n">
        <f aca="false">IF(OR(Channel_Anomalies!C3791=1,Channel_Anomalies!D3791=1,Channel_Anomalies!E3791=1),1,0)</f>
        <v>0</v>
      </c>
      <c r="H3791" s="2" t="str">
        <f aca="false">IF(Channel_Anomalies!C3791=1,"temperature",IF(Channel_Anomalies!D3791=1,"battery_voltage",IF(Channel_Anomalies!E3791=1,"solar_power_input","")))</f>
        <v/>
      </c>
      <c r="I3791" s="2" t="n">
        <f aca="false">IF(Channel_Anomalies!C3791=1,0.9,IF(Channel_Anomalies!D3791=1,0.85,IF(Channel_Anomalies!E3791=1,0.75,0)))</f>
        <v>0</v>
      </c>
      <c r="J3791" s="2" t="n">
        <f aca="false">MAX(0,MIN(100,0.35*C3791+0.25*D3791+0.25*E3791+0.15*F3791-IF(G3791=1,12,0)))</f>
        <v>82.0433453905</v>
      </c>
      <c r="K3791" s="2" t="str">
        <f aca="false">IF(J3791&lt;40,"CRITICAL",IF(J3791&lt;60,"HIGH",IF(J3791&lt;80,"MED","LOW")))</f>
        <v>LOW</v>
      </c>
      <c r="L3791" s="2" t="str">
        <f aca="false">"TWIN-"&amp;TEXT(M3791,"000000")</f>
        <v>TWIN-003789</v>
      </c>
      <c r="M3791" s="2" t="n">
        <f aca="false">ROW()-2</f>
        <v>3789</v>
      </c>
      <c r="N3791" s="2" t="s">
        <v>4374</v>
      </c>
      <c r="O3791" s="2" t="n">
        <v>1</v>
      </c>
    </row>
    <row r="3792" customFormat="false" ht="15" hidden="false" customHeight="false" outlineLevel="0" collapsed="false">
      <c r="A3792" s="2" t="str">
        <f aca="false">Telemetry!A3792</f>
        <v>2019-12-11T15:10:00Z</v>
      </c>
      <c r="B3792" s="2" t="str">
        <f aca="false">Telemetry!B3792</f>
        <v>ISS-25544</v>
      </c>
      <c r="C3792" s="2" t="n">
        <f aca="false">Telemetry!V3792</f>
        <v>100</v>
      </c>
      <c r="D3792" s="2" t="n">
        <f aca="false">MAX(0,MIN(100,100-ABS(Telemetry!Y3792-20)*3))</f>
        <v>96.60264604</v>
      </c>
      <c r="E3792" s="2" t="n">
        <f aca="false">MAX(0,MIN(100,100-ABS(Telemetry!AA3792-90)*1.2))</f>
        <v>33.218785132</v>
      </c>
      <c r="F3792" s="2" t="n">
        <f aca="false">IF(Telemetry!AB3792="ON",95,100)</f>
        <v>100</v>
      </c>
      <c r="G3792" s="2" t="n">
        <f aca="false">IF(OR(Channel_Anomalies!C3792=1,Channel_Anomalies!D3792=1,Channel_Anomalies!E3792=1),1,0)</f>
        <v>0</v>
      </c>
      <c r="H3792" s="2" t="str">
        <f aca="false">IF(Channel_Anomalies!C3792=1,"temperature",IF(Channel_Anomalies!D3792=1,"battery_voltage",IF(Channel_Anomalies!E3792=1,"solar_power_input","")))</f>
        <v/>
      </c>
      <c r="I3792" s="2" t="n">
        <f aca="false">IF(Channel_Anomalies!C3792=1,0.9,IF(Channel_Anomalies!D3792=1,0.85,IF(Channel_Anomalies!E3792=1,0.75,0)))</f>
        <v>0</v>
      </c>
      <c r="J3792" s="2" t="n">
        <f aca="false">MAX(0,MIN(100,0.35*C3792+0.25*D3792+0.25*E3792+0.15*F3792-IF(G3792=1,12,0)))</f>
        <v>82.455357793</v>
      </c>
      <c r="K3792" s="2" t="str">
        <f aca="false">IF(J3792&lt;40,"CRITICAL",IF(J3792&lt;60,"HIGH",IF(J3792&lt;80,"MED","LOW")))</f>
        <v>LOW</v>
      </c>
      <c r="L3792" s="2" t="str">
        <f aca="false">"TWIN-"&amp;TEXT(M3792,"000000")</f>
        <v>TWIN-003790</v>
      </c>
      <c r="M3792" s="2" t="n">
        <f aca="false">ROW()-2</f>
        <v>3790</v>
      </c>
      <c r="N3792" s="2" t="s">
        <v>4374</v>
      </c>
      <c r="O3792" s="2" t="n">
        <v>1</v>
      </c>
    </row>
    <row r="3793" customFormat="false" ht="15" hidden="false" customHeight="false" outlineLevel="0" collapsed="false">
      <c r="A3793" s="2" t="str">
        <f aca="false">Telemetry!A3793</f>
        <v>2019-12-11T15:11:00Z</v>
      </c>
      <c r="B3793" s="2" t="str">
        <f aca="false">Telemetry!B3793</f>
        <v>ISS-25544</v>
      </c>
      <c r="C3793" s="2" t="n">
        <f aca="false">Telemetry!V3793</f>
        <v>100</v>
      </c>
      <c r="D3793" s="2" t="n">
        <f aca="false">MAX(0,MIN(100,100-ABS(Telemetry!Y3793-20)*3))</f>
        <v>96.73162657</v>
      </c>
      <c r="E3793" s="2" t="n">
        <f aca="false">MAX(0,MIN(100,100-ABS(Telemetry!AA3793-90)*1.2))</f>
        <v>35.066880772</v>
      </c>
      <c r="F3793" s="2" t="n">
        <f aca="false">IF(Telemetry!AB3793="ON",95,100)</f>
        <v>100</v>
      </c>
      <c r="G3793" s="2" t="n">
        <f aca="false">IF(OR(Channel_Anomalies!C3793=1,Channel_Anomalies!D3793=1,Channel_Anomalies!E3793=1),1,0)</f>
        <v>0</v>
      </c>
      <c r="H3793" s="2" t="str">
        <f aca="false">IF(Channel_Anomalies!C3793=1,"temperature",IF(Channel_Anomalies!D3793=1,"battery_voltage",IF(Channel_Anomalies!E3793=1,"solar_power_input","")))</f>
        <v/>
      </c>
      <c r="I3793" s="2" t="n">
        <f aca="false">IF(Channel_Anomalies!C3793=1,0.9,IF(Channel_Anomalies!D3793=1,0.85,IF(Channel_Anomalies!E3793=1,0.75,0)))</f>
        <v>0</v>
      </c>
      <c r="J3793" s="2" t="n">
        <f aca="false">MAX(0,MIN(100,0.35*C3793+0.25*D3793+0.25*E3793+0.15*F3793-IF(G3793=1,12,0)))</f>
        <v>82.9496268355</v>
      </c>
      <c r="K3793" s="2" t="str">
        <f aca="false">IF(J3793&lt;40,"CRITICAL",IF(J3793&lt;60,"HIGH",IF(J3793&lt;80,"MED","LOW")))</f>
        <v>LOW</v>
      </c>
      <c r="L3793" s="2" t="str">
        <f aca="false">"TWIN-"&amp;TEXT(M3793,"000000")</f>
        <v>TWIN-003791</v>
      </c>
      <c r="M3793" s="2" t="n">
        <f aca="false">ROW()-2</f>
        <v>3791</v>
      </c>
      <c r="N3793" s="2" t="s">
        <v>4374</v>
      </c>
      <c r="O3793" s="2" t="n">
        <v>1</v>
      </c>
    </row>
    <row r="3794" customFormat="false" ht="15" hidden="false" customHeight="false" outlineLevel="0" collapsed="false">
      <c r="A3794" s="2" t="str">
        <f aca="false">Telemetry!A3794</f>
        <v>2019-12-11T15:12:00Z</v>
      </c>
      <c r="B3794" s="2" t="str">
        <f aca="false">Telemetry!B3794</f>
        <v>ISS-25544</v>
      </c>
      <c r="C3794" s="2" t="n">
        <f aca="false">Telemetry!V3794</f>
        <v>100</v>
      </c>
      <c r="D3794" s="2" t="n">
        <f aca="false">MAX(0,MIN(100,100-ABS(Telemetry!Y3794-20)*3))</f>
        <v>96.59484514</v>
      </c>
      <c r="E3794" s="2" t="n">
        <f aca="false">MAX(0,MIN(100,100-ABS(Telemetry!AA3794-90)*1.2))</f>
        <v>33.593020756</v>
      </c>
      <c r="F3794" s="2" t="n">
        <f aca="false">IF(Telemetry!AB3794="ON",95,100)</f>
        <v>100</v>
      </c>
      <c r="G3794" s="2" t="n">
        <f aca="false">IF(OR(Channel_Anomalies!C3794=1,Channel_Anomalies!D3794=1,Channel_Anomalies!E3794=1),1,0)</f>
        <v>0</v>
      </c>
      <c r="H3794" s="2" t="str">
        <f aca="false">IF(Channel_Anomalies!C3794=1,"temperature",IF(Channel_Anomalies!D3794=1,"battery_voltage",IF(Channel_Anomalies!E3794=1,"solar_power_input","")))</f>
        <v/>
      </c>
      <c r="I3794" s="2" t="n">
        <f aca="false">IF(Channel_Anomalies!C3794=1,0.9,IF(Channel_Anomalies!D3794=1,0.85,IF(Channel_Anomalies!E3794=1,0.75,0)))</f>
        <v>0</v>
      </c>
      <c r="J3794" s="2" t="n">
        <f aca="false">MAX(0,MIN(100,0.35*C3794+0.25*D3794+0.25*E3794+0.15*F3794-IF(G3794=1,12,0)))</f>
        <v>82.546966474</v>
      </c>
      <c r="K3794" s="2" t="str">
        <f aca="false">IF(J3794&lt;40,"CRITICAL",IF(J3794&lt;60,"HIGH",IF(J3794&lt;80,"MED","LOW")))</f>
        <v>LOW</v>
      </c>
      <c r="L3794" s="2" t="str">
        <f aca="false">"TWIN-"&amp;TEXT(M3794,"000000")</f>
        <v>TWIN-003792</v>
      </c>
      <c r="M3794" s="2" t="n">
        <f aca="false">ROW()-2</f>
        <v>3792</v>
      </c>
      <c r="N3794" s="2" t="s">
        <v>4374</v>
      </c>
      <c r="O3794" s="2" t="n">
        <v>1</v>
      </c>
    </row>
    <row r="3795" customFormat="false" ht="15" hidden="false" customHeight="false" outlineLevel="0" collapsed="false">
      <c r="A3795" s="2" t="str">
        <f aca="false">Telemetry!A3795</f>
        <v>2019-12-11T15:13:00Z</v>
      </c>
      <c r="B3795" s="2" t="str">
        <f aca="false">Telemetry!B3795</f>
        <v>ISS-25544</v>
      </c>
      <c r="C3795" s="2" t="n">
        <f aca="false">Telemetry!V3795</f>
        <v>100</v>
      </c>
      <c r="D3795" s="2" t="n">
        <f aca="false">MAX(0,MIN(100,100-ABS(Telemetry!Y3795-20)*3))</f>
        <v>95.14141792</v>
      </c>
      <c r="E3795" s="2" t="n">
        <f aca="false">MAX(0,MIN(100,100-ABS(Telemetry!AA3795-90)*1.2))</f>
        <v>35.47921894</v>
      </c>
      <c r="F3795" s="2" t="n">
        <f aca="false">IF(Telemetry!AB3795="ON",95,100)</f>
        <v>100</v>
      </c>
      <c r="G3795" s="2" t="n">
        <f aca="false">IF(OR(Channel_Anomalies!C3795=1,Channel_Anomalies!D3795=1,Channel_Anomalies!E3795=1),1,0)</f>
        <v>0</v>
      </c>
      <c r="H3795" s="2" t="str">
        <f aca="false">IF(Channel_Anomalies!C3795=1,"temperature",IF(Channel_Anomalies!D3795=1,"battery_voltage",IF(Channel_Anomalies!E3795=1,"solar_power_input","")))</f>
        <v/>
      </c>
      <c r="I3795" s="2" t="n">
        <f aca="false">IF(Channel_Anomalies!C3795=1,0.9,IF(Channel_Anomalies!D3795=1,0.85,IF(Channel_Anomalies!E3795=1,0.75,0)))</f>
        <v>0</v>
      </c>
      <c r="J3795" s="2" t="n">
        <f aca="false">MAX(0,MIN(100,0.35*C3795+0.25*D3795+0.25*E3795+0.15*F3795-IF(G3795=1,12,0)))</f>
        <v>82.655159215</v>
      </c>
      <c r="K3795" s="2" t="str">
        <f aca="false">IF(J3795&lt;40,"CRITICAL",IF(J3795&lt;60,"HIGH",IF(J3795&lt;80,"MED","LOW")))</f>
        <v>LOW</v>
      </c>
      <c r="L3795" s="2" t="str">
        <f aca="false">"TWIN-"&amp;TEXT(M3795,"000000")</f>
        <v>TWIN-003793</v>
      </c>
      <c r="M3795" s="2" t="n">
        <f aca="false">ROW()-2</f>
        <v>3793</v>
      </c>
      <c r="N3795" s="2" t="s">
        <v>4374</v>
      </c>
      <c r="O3795" s="2" t="n">
        <v>1</v>
      </c>
    </row>
    <row r="3796" customFormat="false" ht="15" hidden="false" customHeight="false" outlineLevel="0" collapsed="false">
      <c r="A3796" s="2" t="str">
        <f aca="false">Telemetry!A3796</f>
        <v>2019-12-11T15:14:00Z</v>
      </c>
      <c r="B3796" s="2" t="str">
        <f aca="false">Telemetry!B3796</f>
        <v>ISS-25544</v>
      </c>
      <c r="C3796" s="2" t="n">
        <f aca="false">Telemetry!V3796</f>
        <v>100</v>
      </c>
      <c r="D3796" s="2" t="n">
        <f aca="false">MAX(0,MIN(100,100-ABS(Telemetry!Y3796-20)*3))</f>
        <v>94.73444119</v>
      </c>
      <c r="E3796" s="2" t="n">
        <f aca="false">MAX(0,MIN(100,100-ABS(Telemetry!AA3796-90)*1.2))</f>
        <v>32.553609472</v>
      </c>
      <c r="F3796" s="2" t="n">
        <f aca="false">IF(Telemetry!AB3796="ON",95,100)</f>
        <v>100</v>
      </c>
      <c r="G3796" s="2" t="n">
        <f aca="false">IF(OR(Channel_Anomalies!C3796=1,Channel_Anomalies!D3796=1,Channel_Anomalies!E3796=1),1,0)</f>
        <v>0</v>
      </c>
      <c r="H3796" s="2" t="str">
        <f aca="false">IF(Channel_Anomalies!C3796=1,"temperature",IF(Channel_Anomalies!D3796=1,"battery_voltage",IF(Channel_Anomalies!E3796=1,"solar_power_input","")))</f>
        <v/>
      </c>
      <c r="I3796" s="2" t="n">
        <f aca="false">IF(Channel_Anomalies!C3796=1,0.9,IF(Channel_Anomalies!D3796=1,0.85,IF(Channel_Anomalies!E3796=1,0.75,0)))</f>
        <v>0</v>
      </c>
      <c r="J3796" s="2" t="n">
        <f aca="false">MAX(0,MIN(100,0.35*C3796+0.25*D3796+0.25*E3796+0.15*F3796-IF(G3796=1,12,0)))</f>
        <v>81.8220126655</v>
      </c>
      <c r="K3796" s="2" t="str">
        <f aca="false">IF(J3796&lt;40,"CRITICAL",IF(J3796&lt;60,"HIGH",IF(J3796&lt;80,"MED","LOW")))</f>
        <v>LOW</v>
      </c>
      <c r="L3796" s="2" t="str">
        <f aca="false">"TWIN-"&amp;TEXT(M3796,"000000")</f>
        <v>TWIN-003794</v>
      </c>
      <c r="M3796" s="2" t="n">
        <f aca="false">ROW()-2</f>
        <v>3794</v>
      </c>
      <c r="N3796" s="2" t="s">
        <v>4374</v>
      </c>
      <c r="O3796" s="2" t="n">
        <v>1</v>
      </c>
    </row>
    <row r="3797" customFormat="false" ht="15" hidden="false" customHeight="false" outlineLevel="0" collapsed="false">
      <c r="A3797" s="2" t="str">
        <f aca="false">Telemetry!A3797</f>
        <v>2019-12-11T15:15:00Z</v>
      </c>
      <c r="B3797" s="2" t="str">
        <f aca="false">Telemetry!B3797</f>
        <v>ISS-25544</v>
      </c>
      <c r="C3797" s="2" t="n">
        <f aca="false">Telemetry!V3797</f>
        <v>100</v>
      </c>
      <c r="D3797" s="2" t="n">
        <f aca="false">MAX(0,MIN(100,100-ABS(Telemetry!Y3797-20)*3))</f>
        <v>92.49739849</v>
      </c>
      <c r="E3797" s="2" t="n">
        <f aca="false">MAX(0,MIN(100,100-ABS(Telemetry!AA3797-90)*1.2))</f>
        <v>37.50100654</v>
      </c>
      <c r="F3797" s="2" t="n">
        <f aca="false">IF(Telemetry!AB3797="ON",95,100)</f>
        <v>100</v>
      </c>
      <c r="G3797" s="2" t="n">
        <f aca="false">IF(OR(Channel_Anomalies!C3797=1,Channel_Anomalies!D3797=1,Channel_Anomalies!E3797=1),1,0)</f>
        <v>0</v>
      </c>
      <c r="H3797" s="2" t="str">
        <f aca="false">IF(Channel_Anomalies!C3797=1,"temperature",IF(Channel_Anomalies!D3797=1,"battery_voltage",IF(Channel_Anomalies!E3797=1,"solar_power_input","")))</f>
        <v/>
      </c>
      <c r="I3797" s="2" t="n">
        <f aca="false">IF(Channel_Anomalies!C3797=1,0.9,IF(Channel_Anomalies!D3797=1,0.85,IF(Channel_Anomalies!E3797=1,0.75,0)))</f>
        <v>0</v>
      </c>
      <c r="J3797" s="2" t="n">
        <f aca="false">MAX(0,MIN(100,0.35*C3797+0.25*D3797+0.25*E3797+0.15*F3797-IF(G3797=1,12,0)))</f>
        <v>82.4996012575</v>
      </c>
      <c r="K3797" s="2" t="str">
        <f aca="false">IF(J3797&lt;40,"CRITICAL",IF(J3797&lt;60,"HIGH",IF(J3797&lt;80,"MED","LOW")))</f>
        <v>LOW</v>
      </c>
      <c r="L3797" s="2" t="str">
        <f aca="false">"TWIN-"&amp;TEXT(M3797,"000000")</f>
        <v>TWIN-003795</v>
      </c>
      <c r="M3797" s="2" t="n">
        <f aca="false">ROW()-2</f>
        <v>3795</v>
      </c>
      <c r="N3797" s="2" t="s">
        <v>4374</v>
      </c>
      <c r="O3797" s="2" t="n">
        <v>1</v>
      </c>
    </row>
    <row r="3798" customFormat="false" ht="15" hidden="false" customHeight="false" outlineLevel="0" collapsed="false">
      <c r="A3798" s="2" t="str">
        <f aca="false">Telemetry!A3798</f>
        <v>2019-12-11T15:16:00Z</v>
      </c>
      <c r="B3798" s="2" t="str">
        <f aca="false">Telemetry!B3798</f>
        <v>ISS-25544</v>
      </c>
      <c r="C3798" s="2" t="n">
        <f aca="false">Telemetry!V3798</f>
        <v>99.21450988</v>
      </c>
      <c r="D3798" s="2" t="n">
        <f aca="false">MAX(0,MIN(100,100-ABS(Telemetry!Y3798-20)*3))</f>
        <v>97.28315902</v>
      </c>
      <c r="E3798" s="2" t="n">
        <f aca="false">MAX(0,MIN(100,100-ABS(Telemetry!AA3798-90)*1.2))</f>
        <v>37.244230732</v>
      </c>
      <c r="F3798" s="2" t="n">
        <f aca="false">IF(Telemetry!AB3798="ON",95,100)</f>
        <v>100</v>
      </c>
      <c r="G3798" s="2" t="n">
        <f aca="false">IF(OR(Channel_Anomalies!C3798=1,Channel_Anomalies!D3798=1,Channel_Anomalies!E3798=1),1,0)</f>
        <v>0</v>
      </c>
      <c r="H3798" s="2" t="str">
        <f aca="false">IF(Channel_Anomalies!C3798=1,"temperature",IF(Channel_Anomalies!D3798=1,"battery_voltage",IF(Channel_Anomalies!E3798=1,"solar_power_input","")))</f>
        <v/>
      </c>
      <c r="I3798" s="2" t="n">
        <f aca="false">IF(Channel_Anomalies!C3798=1,0.9,IF(Channel_Anomalies!D3798=1,0.85,IF(Channel_Anomalies!E3798=1,0.75,0)))</f>
        <v>0</v>
      </c>
      <c r="J3798" s="2" t="n">
        <f aca="false">MAX(0,MIN(100,0.35*C3798+0.25*D3798+0.25*E3798+0.15*F3798-IF(G3798=1,12,0)))</f>
        <v>83.356925896</v>
      </c>
      <c r="K3798" s="2" t="str">
        <f aca="false">IF(J3798&lt;40,"CRITICAL",IF(J3798&lt;60,"HIGH",IF(J3798&lt;80,"MED","LOW")))</f>
        <v>LOW</v>
      </c>
      <c r="L3798" s="2" t="str">
        <f aca="false">"TWIN-"&amp;TEXT(M3798,"000000")</f>
        <v>TWIN-003796</v>
      </c>
      <c r="M3798" s="2" t="n">
        <f aca="false">ROW()-2</f>
        <v>3796</v>
      </c>
      <c r="N3798" s="2" t="s">
        <v>4374</v>
      </c>
      <c r="O3798" s="2" t="n">
        <v>1</v>
      </c>
    </row>
    <row r="3799" customFormat="false" ht="15" hidden="false" customHeight="false" outlineLevel="0" collapsed="false">
      <c r="A3799" s="2" t="str">
        <f aca="false">Telemetry!A3799</f>
        <v>2019-12-11T15:17:00Z</v>
      </c>
      <c r="B3799" s="2" t="str">
        <f aca="false">Telemetry!B3799</f>
        <v>ISS-25544</v>
      </c>
      <c r="C3799" s="2" t="n">
        <f aca="false">Telemetry!V3799</f>
        <v>98.52564179</v>
      </c>
      <c r="D3799" s="2" t="n">
        <f aca="false">MAX(0,MIN(100,100-ABS(Telemetry!Y3799-20)*3))</f>
        <v>97.93953727</v>
      </c>
      <c r="E3799" s="2" t="n">
        <f aca="false">MAX(0,MIN(100,100-ABS(Telemetry!AA3799-90)*1.2))</f>
        <v>32.781057292</v>
      </c>
      <c r="F3799" s="2" t="n">
        <f aca="false">IF(Telemetry!AB3799="ON",95,100)</f>
        <v>100</v>
      </c>
      <c r="G3799" s="2" t="n">
        <f aca="false">IF(OR(Channel_Anomalies!C3799=1,Channel_Anomalies!D3799=1,Channel_Anomalies!E3799=1),1,0)</f>
        <v>0</v>
      </c>
      <c r="H3799" s="2" t="str">
        <f aca="false">IF(Channel_Anomalies!C3799=1,"temperature",IF(Channel_Anomalies!D3799=1,"battery_voltage",IF(Channel_Anomalies!E3799=1,"solar_power_input","")))</f>
        <v/>
      </c>
      <c r="I3799" s="2" t="n">
        <f aca="false">IF(Channel_Anomalies!C3799=1,0.9,IF(Channel_Anomalies!D3799=1,0.85,IF(Channel_Anomalies!E3799=1,0.75,0)))</f>
        <v>0</v>
      </c>
      <c r="J3799" s="2" t="n">
        <f aca="false">MAX(0,MIN(100,0.35*C3799+0.25*D3799+0.25*E3799+0.15*F3799-IF(G3799=1,12,0)))</f>
        <v>82.164123267</v>
      </c>
      <c r="K3799" s="2" t="str">
        <f aca="false">IF(J3799&lt;40,"CRITICAL",IF(J3799&lt;60,"HIGH",IF(J3799&lt;80,"MED","LOW")))</f>
        <v>LOW</v>
      </c>
      <c r="L3799" s="2" t="str">
        <f aca="false">"TWIN-"&amp;TEXT(M3799,"000000")</f>
        <v>TWIN-003797</v>
      </c>
      <c r="M3799" s="2" t="n">
        <f aca="false">ROW()-2</f>
        <v>3797</v>
      </c>
      <c r="N3799" s="2" t="s">
        <v>4374</v>
      </c>
      <c r="O3799" s="2" t="n">
        <v>1</v>
      </c>
    </row>
    <row r="3800" customFormat="false" ht="15" hidden="false" customHeight="false" outlineLevel="0" collapsed="false">
      <c r="A3800" s="2" t="str">
        <f aca="false">Telemetry!A3800</f>
        <v>2019-12-11T15:18:00Z</v>
      </c>
      <c r="B3800" s="2" t="str">
        <f aca="false">Telemetry!B3800</f>
        <v>ISS-25544</v>
      </c>
      <c r="C3800" s="2" t="n">
        <f aca="false">Telemetry!V3800</f>
        <v>97.78698833</v>
      </c>
      <c r="D3800" s="2" t="n">
        <f aca="false">MAX(0,MIN(100,100-ABS(Telemetry!Y3800-20)*3))</f>
        <v>93.90023011</v>
      </c>
      <c r="E3800" s="2" t="n">
        <f aca="false">MAX(0,MIN(100,100-ABS(Telemetry!AA3800-90)*1.2))</f>
        <v>35.711841232</v>
      </c>
      <c r="F3800" s="2" t="n">
        <f aca="false">IF(Telemetry!AB3800="ON",95,100)</f>
        <v>100</v>
      </c>
      <c r="G3800" s="2" t="n">
        <f aca="false">IF(OR(Channel_Anomalies!C3800=1,Channel_Anomalies!D3800=1,Channel_Anomalies!E3800=1),1,0)</f>
        <v>0</v>
      </c>
      <c r="H3800" s="2" t="str">
        <f aca="false">IF(Channel_Anomalies!C3800=1,"temperature",IF(Channel_Anomalies!D3800=1,"battery_voltage",IF(Channel_Anomalies!E3800=1,"solar_power_input","")))</f>
        <v/>
      </c>
      <c r="I3800" s="2" t="n">
        <f aca="false">IF(Channel_Anomalies!C3800=1,0.9,IF(Channel_Anomalies!D3800=1,0.85,IF(Channel_Anomalies!E3800=1,0.75,0)))</f>
        <v>0</v>
      </c>
      <c r="J3800" s="2" t="n">
        <f aca="false">MAX(0,MIN(100,0.35*C3800+0.25*D3800+0.25*E3800+0.15*F3800-IF(G3800=1,12,0)))</f>
        <v>81.628463751</v>
      </c>
      <c r="K3800" s="2" t="str">
        <f aca="false">IF(J3800&lt;40,"CRITICAL",IF(J3800&lt;60,"HIGH",IF(J3800&lt;80,"MED","LOW")))</f>
        <v>LOW</v>
      </c>
      <c r="L3800" s="2" t="str">
        <f aca="false">"TWIN-"&amp;TEXT(M3800,"000000")</f>
        <v>TWIN-003798</v>
      </c>
      <c r="M3800" s="2" t="n">
        <f aca="false">ROW()-2</f>
        <v>3798</v>
      </c>
      <c r="N3800" s="2" t="s">
        <v>4374</v>
      </c>
      <c r="O3800" s="2" t="n">
        <v>1</v>
      </c>
    </row>
    <row r="3801" customFormat="false" ht="15" hidden="false" customHeight="false" outlineLevel="0" collapsed="false">
      <c r="A3801" s="2" t="str">
        <f aca="false">Telemetry!A3801</f>
        <v>2019-12-11T15:19:00Z</v>
      </c>
      <c r="B3801" s="2" t="str">
        <f aca="false">Telemetry!B3801</f>
        <v>ISS-25544</v>
      </c>
      <c r="C3801" s="2" t="n">
        <f aca="false">Telemetry!V3801</f>
        <v>97.02624232</v>
      </c>
      <c r="D3801" s="2" t="n">
        <f aca="false">MAX(0,MIN(100,100-ABS(Telemetry!Y3801-20)*3))</f>
        <v>89.54042179</v>
      </c>
      <c r="E3801" s="2" t="n">
        <f aca="false">MAX(0,MIN(100,100-ABS(Telemetry!AA3801-90)*1.2))</f>
        <v>35.818969936</v>
      </c>
      <c r="F3801" s="2" t="n">
        <f aca="false">IF(Telemetry!AB3801="ON",95,100)</f>
        <v>100</v>
      </c>
      <c r="G3801" s="2" t="n">
        <f aca="false">IF(OR(Channel_Anomalies!C3801=1,Channel_Anomalies!D3801=1,Channel_Anomalies!E3801=1),1,0)</f>
        <v>0</v>
      </c>
      <c r="H3801" s="2" t="str">
        <f aca="false">IF(Channel_Anomalies!C3801=1,"temperature",IF(Channel_Anomalies!D3801=1,"battery_voltage",IF(Channel_Anomalies!E3801=1,"solar_power_input","")))</f>
        <v/>
      </c>
      <c r="I3801" s="2" t="n">
        <f aca="false">IF(Channel_Anomalies!C3801=1,0.9,IF(Channel_Anomalies!D3801=1,0.85,IF(Channel_Anomalies!E3801=1,0.75,0)))</f>
        <v>0</v>
      </c>
      <c r="J3801" s="2" t="n">
        <f aca="false">MAX(0,MIN(100,0.35*C3801+0.25*D3801+0.25*E3801+0.15*F3801-IF(G3801=1,12,0)))</f>
        <v>80.2990327435</v>
      </c>
      <c r="K3801" s="2" t="str">
        <f aca="false">IF(J3801&lt;40,"CRITICAL",IF(J3801&lt;60,"HIGH",IF(J3801&lt;80,"MED","LOW")))</f>
        <v>LOW</v>
      </c>
      <c r="L3801" s="2" t="str">
        <f aca="false">"TWIN-"&amp;TEXT(M3801,"000000")</f>
        <v>TWIN-003799</v>
      </c>
      <c r="M3801" s="2" t="n">
        <f aca="false">ROW()-2</f>
        <v>3799</v>
      </c>
      <c r="N3801" s="2" t="s">
        <v>4374</v>
      </c>
      <c r="O3801" s="2" t="n">
        <v>1</v>
      </c>
    </row>
    <row r="3802" customFormat="false" ht="15" hidden="false" customHeight="false" outlineLevel="0" collapsed="false">
      <c r="A3802" s="2" t="str">
        <f aca="false">Telemetry!A3802</f>
        <v>2019-12-11T15:20:00Z</v>
      </c>
      <c r="B3802" s="2" t="str">
        <f aca="false">Telemetry!B3802</f>
        <v>ISS-25544</v>
      </c>
      <c r="C3802" s="2" t="n">
        <f aca="false">Telemetry!V3802</f>
        <v>96.30483968</v>
      </c>
      <c r="D3802" s="2" t="n">
        <f aca="false">MAX(0,MIN(100,100-ABS(Telemetry!Y3802-20)*3))</f>
        <v>85.4585479</v>
      </c>
      <c r="E3802" s="2" t="n">
        <f aca="false">MAX(0,MIN(100,100-ABS(Telemetry!AA3802-90)*1.2))</f>
        <v>34.02917452</v>
      </c>
      <c r="F3802" s="2" t="n">
        <f aca="false">IF(Telemetry!AB3802="ON",95,100)</f>
        <v>100</v>
      </c>
      <c r="G3802" s="2" t="n">
        <f aca="false">IF(OR(Channel_Anomalies!C3802=1,Channel_Anomalies!D3802=1,Channel_Anomalies!E3802=1),1,0)</f>
        <v>0</v>
      </c>
      <c r="H3802" s="2" t="str">
        <f aca="false">IF(Channel_Anomalies!C3802=1,"temperature",IF(Channel_Anomalies!D3802=1,"battery_voltage",IF(Channel_Anomalies!E3802=1,"solar_power_input","")))</f>
        <v/>
      </c>
      <c r="I3802" s="2" t="n">
        <f aca="false">IF(Channel_Anomalies!C3802=1,0.9,IF(Channel_Anomalies!D3802=1,0.85,IF(Channel_Anomalies!E3802=1,0.75,0)))</f>
        <v>0</v>
      </c>
      <c r="J3802" s="2" t="n">
        <f aca="false">MAX(0,MIN(100,0.35*C3802+0.25*D3802+0.25*E3802+0.15*F3802-IF(G3802=1,12,0)))</f>
        <v>78.578624493</v>
      </c>
      <c r="K3802" s="2" t="str">
        <f aca="false">IF(J3802&lt;40,"CRITICAL",IF(J3802&lt;60,"HIGH",IF(J3802&lt;80,"MED","LOW")))</f>
        <v>MED</v>
      </c>
      <c r="L3802" s="2" t="str">
        <f aca="false">"TWIN-"&amp;TEXT(M3802,"000000")</f>
        <v>TWIN-003800</v>
      </c>
      <c r="M3802" s="2" t="n">
        <f aca="false">ROW()-2</f>
        <v>3800</v>
      </c>
      <c r="N3802" s="2" t="s">
        <v>4374</v>
      </c>
      <c r="O3802" s="2" t="n">
        <v>1</v>
      </c>
    </row>
    <row r="3803" customFormat="false" ht="15" hidden="false" customHeight="false" outlineLevel="0" collapsed="false">
      <c r="A3803" s="2" t="str">
        <f aca="false">Telemetry!A3803</f>
        <v>2019-12-11T15:21:00Z</v>
      </c>
      <c r="B3803" s="2" t="str">
        <f aca="false">Telemetry!B3803</f>
        <v>ISS-25544</v>
      </c>
      <c r="C3803" s="2" t="n">
        <f aca="false">Telemetry!V3803</f>
        <v>95.58020006</v>
      </c>
      <c r="D3803" s="2" t="n">
        <f aca="false">MAX(0,MIN(100,100-ABS(Telemetry!Y3803-20)*3))</f>
        <v>80.80558888</v>
      </c>
      <c r="E3803" s="2" t="n">
        <f aca="false">MAX(0,MIN(100,100-ABS(Telemetry!AA3803-90)*1.2))</f>
        <v>33.739242196</v>
      </c>
      <c r="F3803" s="2" t="n">
        <f aca="false">IF(Telemetry!AB3803="ON",95,100)</f>
        <v>100</v>
      </c>
      <c r="G3803" s="2" t="n">
        <f aca="false">IF(OR(Channel_Anomalies!C3803=1,Channel_Anomalies!D3803=1,Channel_Anomalies!E3803=1),1,0)</f>
        <v>0</v>
      </c>
      <c r="H3803" s="2" t="str">
        <f aca="false">IF(Channel_Anomalies!C3803=1,"temperature",IF(Channel_Anomalies!D3803=1,"battery_voltage",IF(Channel_Anomalies!E3803=1,"solar_power_input","")))</f>
        <v/>
      </c>
      <c r="I3803" s="2" t="n">
        <f aca="false">IF(Channel_Anomalies!C3803=1,0.9,IF(Channel_Anomalies!D3803=1,0.85,IF(Channel_Anomalies!E3803=1,0.75,0)))</f>
        <v>0</v>
      </c>
      <c r="J3803" s="2" t="n">
        <f aca="false">MAX(0,MIN(100,0.35*C3803+0.25*D3803+0.25*E3803+0.15*F3803-IF(G3803=1,12,0)))</f>
        <v>77.08927779</v>
      </c>
      <c r="K3803" s="2" t="str">
        <f aca="false">IF(J3803&lt;40,"CRITICAL",IF(J3803&lt;60,"HIGH",IF(J3803&lt;80,"MED","LOW")))</f>
        <v>MED</v>
      </c>
      <c r="L3803" s="2" t="str">
        <f aca="false">"TWIN-"&amp;TEXT(M3803,"000000")</f>
        <v>TWIN-003801</v>
      </c>
      <c r="M3803" s="2" t="n">
        <f aca="false">ROW()-2</f>
        <v>3801</v>
      </c>
      <c r="N3803" s="2" t="s">
        <v>4374</v>
      </c>
      <c r="O3803" s="2" t="n">
        <v>1</v>
      </c>
    </row>
    <row r="3804" customFormat="false" ht="15" hidden="false" customHeight="false" outlineLevel="0" collapsed="false">
      <c r="A3804" s="2" t="str">
        <f aca="false">Telemetry!A3804</f>
        <v>2019-12-11T15:22:00Z</v>
      </c>
      <c r="B3804" s="2" t="str">
        <f aca="false">Telemetry!B3804</f>
        <v>ISS-25544</v>
      </c>
      <c r="C3804" s="2" t="n">
        <f aca="false">Telemetry!V3804</f>
        <v>94.85937684</v>
      </c>
      <c r="D3804" s="2" t="n">
        <f aca="false">MAX(0,MIN(100,100-ABS(Telemetry!Y3804-20)*3))</f>
        <v>77.17425664</v>
      </c>
      <c r="E3804" s="2" t="n">
        <f aca="false">MAX(0,MIN(100,100-ABS(Telemetry!AA3804-90)*1.2))</f>
        <v>33.519417076</v>
      </c>
      <c r="F3804" s="2" t="n">
        <f aca="false">IF(Telemetry!AB3804="ON",95,100)</f>
        <v>100</v>
      </c>
      <c r="G3804" s="2" t="n">
        <f aca="false">IF(OR(Channel_Anomalies!C3804=1,Channel_Anomalies!D3804=1,Channel_Anomalies!E3804=1),1,0)</f>
        <v>0</v>
      </c>
      <c r="H3804" s="2" t="str">
        <f aca="false">IF(Channel_Anomalies!C3804=1,"temperature",IF(Channel_Anomalies!D3804=1,"battery_voltage",IF(Channel_Anomalies!E3804=1,"solar_power_input","")))</f>
        <v/>
      </c>
      <c r="I3804" s="2" t="n">
        <f aca="false">IF(Channel_Anomalies!C3804=1,0.9,IF(Channel_Anomalies!D3804=1,0.85,IF(Channel_Anomalies!E3804=1,0.75,0)))</f>
        <v>0</v>
      </c>
      <c r="J3804" s="2" t="n">
        <f aca="false">MAX(0,MIN(100,0.35*C3804+0.25*D3804+0.25*E3804+0.15*F3804-IF(G3804=1,12,0)))</f>
        <v>75.874200323</v>
      </c>
      <c r="K3804" s="2" t="str">
        <f aca="false">IF(J3804&lt;40,"CRITICAL",IF(J3804&lt;60,"HIGH",IF(J3804&lt;80,"MED","LOW")))</f>
        <v>MED</v>
      </c>
      <c r="L3804" s="2" t="str">
        <f aca="false">"TWIN-"&amp;TEXT(M3804,"000000")</f>
        <v>TWIN-003802</v>
      </c>
      <c r="M3804" s="2" t="n">
        <f aca="false">ROW()-2</f>
        <v>3802</v>
      </c>
      <c r="N3804" s="2" t="s">
        <v>4374</v>
      </c>
      <c r="O3804" s="2" t="n">
        <v>1</v>
      </c>
    </row>
    <row r="3805" customFormat="false" ht="15" hidden="false" customHeight="false" outlineLevel="0" collapsed="false">
      <c r="A3805" s="2" t="str">
        <f aca="false">Telemetry!A3805</f>
        <v>2019-12-11T15:23:00Z</v>
      </c>
      <c r="B3805" s="2" t="str">
        <f aca="false">Telemetry!B3805</f>
        <v>ISS-25544</v>
      </c>
      <c r="C3805" s="2" t="n">
        <f aca="false">Telemetry!V3805</f>
        <v>94.10413406</v>
      </c>
      <c r="D3805" s="2" t="n">
        <f aca="false">MAX(0,MIN(100,100-ABS(Telemetry!Y3805-20)*3))</f>
        <v>74.497342</v>
      </c>
      <c r="E3805" s="2" t="n">
        <f aca="false">MAX(0,MIN(100,100-ABS(Telemetry!AA3805-90)*1.2))</f>
        <v>35.501984536</v>
      </c>
      <c r="F3805" s="2" t="n">
        <f aca="false">IF(Telemetry!AB3805="ON",95,100)</f>
        <v>100</v>
      </c>
      <c r="G3805" s="2" t="n">
        <f aca="false">IF(OR(Channel_Anomalies!C3805=1,Channel_Anomalies!D3805=1,Channel_Anomalies!E3805=1),1,0)</f>
        <v>0</v>
      </c>
      <c r="H3805" s="2" t="str">
        <f aca="false">IF(Channel_Anomalies!C3805=1,"temperature",IF(Channel_Anomalies!D3805=1,"battery_voltage",IF(Channel_Anomalies!E3805=1,"solar_power_input","")))</f>
        <v/>
      </c>
      <c r="I3805" s="2" t="n">
        <f aca="false">IF(Channel_Anomalies!C3805=1,0.9,IF(Channel_Anomalies!D3805=1,0.85,IF(Channel_Anomalies!E3805=1,0.75,0)))</f>
        <v>0</v>
      </c>
      <c r="J3805" s="2" t="n">
        <f aca="false">MAX(0,MIN(100,0.35*C3805+0.25*D3805+0.25*E3805+0.15*F3805-IF(G3805=1,12,0)))</f>
        <v>75.436278555</v>
      </c>
      <c r="K3805" s="2" t="str">
        <f aca="false">IF(J3805&lt;40,"CRITICAL",IF(J3805&lt;60,"HIGH",IF(J3805&lt;80,"MED","LOW")))</f>
        <v>MED</v>
      </c>
      <c r="L3805" s="2" t="str">
        <f aca="false">"TWIN-"&amp;TEXT(M3805,"000000")</f>
        <v>TWIN-003803</v>
      </c>
      <c r="M3805" s="2" t="n">
        <f aca="false">ROW()-2</f>
        <v>3803</v>
      </c>
      <c r="N3805" s="2" t="s">
        <v>4374</v>
      </c>
      <c r="O3805" s="2" t="n">
        <v>1</v>
      </c>
    </row>
    <row r="3806" customFormat="false" ht="15" hidden="false" customHeight="false" outlineLevel="0" collapsed="false">
      <c r="A3806" s="2" t="str">
        <f aca="false">Telemetry!A3806</f>
        <v>2019-12-11T15:24:00Z</v>
      </c>
      <c r="B3806" s="2" t="str">
        <f aca="false">Telemetry!B3806</f>
        <v>ISS-25544</v>
      </c>
      <c r="C3806" s="2" t="n">
        <f aca="false">Telemetry!V3806</f>
        <v>93.41990387</v>
      </c>
      <c r="D3806" s="2" t="n">
        <f aca="false">MAX(0,MIN(100,100-ABS(Telemetry!Y3806-20)*3))</f>
        <v>71.59041145</v>
      </c>
      <c r="E3806" s="2" t="n">
        <f aca="false">MAX(0,MIN(100,100-ABS(Telemetry!AA3806-90)*1.2))</f>
        <v>32.59350406</v>
      </c>
      <c r="F3806" s="2" t="n">
        <f aca="false">IF(Telemetry!AB3806="ON",95,100)</f>
        <v>100</v>
      </c>
      <c r="G3806" s="2" t="n">
        <f aca="false">IF(OR(Channel_Anomalies!C3806=1,Channel_Anomalies!D3806=1,Channel_Anomalies!E3806=1),1,0)</f>
        <v>0</v>
      </c>
      <c r="H3806" s="2" t="str">
        <f aca="false">IF(Channel_Anomalies!C3806=1,"temperature",IF(Channel_Anomalies!D3806=1,"battery_voltage",IF(Channel_Anomalies!E3806=1,"solar_power_input","")))</f>
        <v/>
      </c>
      <c r="I3806" s="2" t="n">
        <f aca="false">IF(Channel_Anomalies!C3806=1,0.9,IF(Channel_Anomalies!D3806=1,0.85,IF(Channel_Anomalies!E3806=1,0.75,0)))</f>
        <v>0</v>
      </c>
      <c r="J3806" s="2" t="n">
        <f aca="false">MAX(0,MIN(100,0.35*C3806+0.25*D3806+0.25*E3806+0.15*F3806-IF(G3806=1,12,0)))</f>
        <v>73.742945232</v>
      </c>
      <c r="K3806" s="2" t="str">
        <f aca="false">IF(J3806&lt;40,"CRITICAL",IF(J3806&lt;60,"HIGH",IF(J3806&lt;80,"MED","LOW")))</f>
        <v>MED</v>
      </c>
      <c r="L3806" s="2" t="str">
        <f aca="false">"TWIN-"&amp;TEXT(M3806,"000000")</f>
        <v>TWIN-003804</v>
      </c>
      <c r="M3806" s="2" t="n">
        <f aca="false">ROW()-2</f>
        <v>3804</v>
      </c>
      <c r="N3806" s="2" t="s">
        <v>4374</v>
      </c>
      <c r="O3806" s="2" t="n">
        <v>1</v>
      </c>
    </row>
    <row r="3807" customFormat="false" ht="15" hidden="false" customHeight="false" outlineLevel="0" collapsed="false">
      <c r="A3807" s="2" t="str">
        <f aca="false">Telemetry!A3807</f>
        <v>2019-12-11T15:25:00Z</v>
      </c>
      <c r="B3807" s="2" t="str">
        <f aca="false">Telemetry!B3807</f>
        <v>ISS-25544</v>
      </c>
      <c r="C3807" s="2" t="n">
        <f aca="false">Telemetry!V3807</f>
        <v>92.70869882</v>
      </c>
      <c r="D3807" s="2" t="n">
        <f aca="false">MAX(0,MIN(100,100-ABS(Telemetry!Y3807-20)*3))</f>
        <v>70.28682682</v>
      </c>
      <c r="E3807" s="2" t="n">
        <f aca="false">MAX(0,MIN(100,100-ABS(Telemetry!AA3807-90)*1.2))</f>
        <v>33.943158148</v>
      </c>
      <c r="F3807" s="2" t="n">
        <f aca="false">IF(Telemetry!AB3807="ON",95,100)</f>
        <v>100</v>
      </c>
      <c r="G3807" s="2" t="n">
        <f aca="false">IF(OR(Channel_Anomalies!C3807=1,Channel_Anomalies!D3807=1,Channel_Anomalies!E3807=1),1,0)</f>
        <v>0</v>
      </c>
      <c r="H3807" s="2" t="str">
        <f aca="false">IF(Channel_Anomalies!C3807=1,"temperature",IF(Channel_Anomalies!D3807=1,"battery_voltage",IF(Channel_Anomalies!E3807=1,"solar_power_input","")))</f>
        <v/>
      </c>
      <c r="I3807" s="2" t="n">
        <f aca="false">IF(Channel_Anomalies!C3807=1,0.9,IF(Channel_Anomalies!D3807=1,0.85,IF(Channel_Anomalies!E3807=1,0.75,0)))</f>
        <v>0</v>
      </c>
      <c r="J3807" s="2" t="n">
        <f aca="false">MAX(0,MIN(100,0.35*C3807+0.25*D3807+0.25*E3807+0.15*F3807-IF(G3807=1,12,0)))</f>
        <v>73.505540829</v>
      </c>
      <c r="K3807" s="2" t="str">
        <f aca="false">IF(J3807&lt;40,"CRITICAL",IF(J3807&lt;60,"HIGH",IF(J3807&lt;80,"MED","LOW")))</f>
        <v>MED</v>
      </c>
      <c r="L3807" s="2" t="str">
        <f aca="false">"TWIN-"&amp;TEXT(M3807,"000000")</f>
        <v>TWIN-003805</v>
      </c>
      <c r="M3807" s="2" t="n">
        <f aca="false">ROW()-2</f>
        <v>3805</v>
      </c>
      <c r="N3807" s="2" t="s">
        <v>4374</v>
      </c>
      <c r="O3807" s="2" t="n">
        <v>1</v>
      </c>
    </row>
    <row r="3808" customFormat="false" ht="15" hidden="false" customHeight="false" outlineLevel="0" collapsed="false">
      <c r="A3808" s="2" t="str">
        <f aca="false">Telemetry!A3808</f>
        <v>2019-12-11T15:26:00Z</v>
      </c>
      <c r="B3808" s="2" t="str">
        <f aca="false">Telemetry!B3808</f>
        <v>ISS-25544</v>
      </c>
      <c r="C3808" s="2" t="n">
        <f aca="false">Telemetry!V3808</f>
        <v>91.98743429</v>
      </c>
      <c r="D3808" s="2" t="n">
        <f aca="false">MAX(0,MIN(100,100-ABS(Telemetry!Y3808-20)*3))</f>
        <v>66.934863748</v>
      </c>
      <c r="E3808" s="2" t="n">
        <f aca="false">MAX(0,MIN(100,100-ABS(Telemetry!AA3808-90)*1.2))</f>
        <v>34.020756028</v>
      </c>
      <c r="F3808" s="2" t="n">
        <f aca="false">IF(Telemetry!AB3808="ON",95,100)</f>
        <v>100</v>
      </c>
      <c r="G3808" s="2" t="n">
        <f aca="false">IF(OR(Channel_Anomalies!C3808=1,Channel_Anomalies!D3808=1,Channel_Anomalies!E3808=1),1,0)</f>
        <v>0</v>
      </c>
      <c r="H3808" s="2" t="str">
        <f aca="false">IF(Channel_Anomalies!C3808=1,"temperature",IF(Channel_Anomalies!D3808=1,"battery_voltage",IF(Channel_Anomalies!E3808=1,"solar_power_input","")))</f>
        <v/>
      </c>
      <c r="I3808" s="2" t="n">
        <f aca="false">IF(Channel_Anomalies!C3808=1,0.9,IF(Channel_Anomalies!D3808=1,0.85,IF(Channel_Anomalies!E3808=1,0.75,0)))</f>
        <v>0</v>
      </c>
      <c r="J3808" s="2" t="n">
        <f aca="false">MAX(0,MIN(100,0.35*C3808+0.25*D3808+0.25*E3808+0.15*F3808-IF(G3808=1,12,0)))</f>
        <v>72.4345069455</v>
      </c>
      <c r="K3808" s="2" t="str">
        <f aca="false">IF(J3808&lt;40,"CRITICAL",IF(J3808&lt;60,"HIGH",IF(J3808&lt;80,"MED","LOW")))</f>
        <v>MED</v>
      </c>
      <c r="L3808" s="2" t="str">
        <f aca="false">"TWIN-"&amp;TEXT(M3808,"000000")</f>
        <v>TWIN-003806</v>
      </c>
      <c r="M3808" s="2" t="n">
        <f aca="false">ROW()-2</f>
        <v>3806</v>
      </c>
      <c r="N3808" s="2" t="s">
        <v>4374</v>
      </c>
      <c r="O3808" s="2" t="n">
        <v>1</v>
      </c>
    </row>
    <row r="3809" customFormat="false" ht="15" hidden="false" customHeight="false" outlineLevel="0" collapsed="false">
      <c r="A3809" s="2" t="str">
        <f aca="false">Telemetry!A3809</f>
        <v>2019-12-11T15:27:00Z</v>
      </c>
      <c r="B3809" s="2" t="str">
        <f aca="false">Telemetry!B3809</f>
        <v>ISS-25544</v>
      </c>
      <c r="C3809" s="2" t="n">
        <f aca="false">Telemetry!V3809</f>
        <v>91.28857166</v>
      </c>
      <c r="D3809" s="2" t="n">
        <f aca="false">MAX(0,MIN(100,100-ABS(Telemetry!Y3809-20)*3))</f>
        <v>63.673052221</v>
      </c>
      <c r="E3809" s="2" t="n">
        <f aca="false">MAX(0,MIN(100,100-ABS(Telemetry!AA3809-90)*1.2))</f>
        <v>32.946935536</v>
      </c>
      <c r="F3809" s="2" t="n">
        <f aca="false">IF(Telemetry!AB3809="ON",95,100)</f>
        <v>100</v>
      </c>
      <c r="G3809" s="2" t="n">
        <f aca="false">IF(OR(Channel_Anomalies!C3809=1,Channel_Anomalies!D3809=1,Channel_Anomalies!E3809=1),1,0)</f>
        <v>0</v>
      </c>
      <c r="H3809" s="2" t="str">
        <f aca="false">IF(Channel_Anomalies!C3809=1,"temperature",IF(Channel_Anomalies!D3809=1,"battery_voltage",IF(Channel_Anomalies!E3809=1,"solar_power_input","")))</f>
        <v/>
      </c>
      <c r="I3809" s="2" t="n">
        <f aca="false">IF(Channel_Anomalies!C3809=1,0.9,IF(Channel_Anomalies!D3809=1,0.85,IF(Channel_Anomalies!E3809=1,0.75,0)))</f>
        <v>0</v>
      </c>
      <c r="J3809" s="2" t="n">
        <f aca="false">MAX(0,MIN(100,0.35*C3809+0.25*D3809+0.25*E3809+0.15*F3809-IF(G3809=1,12,0)))</f>
        <v>71.10599702025</v>
      </c>
      <c r="K3809" s="2" t="str">
        <f aca="false">IF(J3809&lt;40,"CRITICAL",IF(J3809&lt;60,"HIGH",IF(J3809&lt;80,"MED","LOW")))</f>
        <v>MED</v>
      </c>
      <c r="L3809" s="2" t="str">
        <f aca="false">"TWIN-"&amp;TEXT(M3809,"000000")</f>
        <v>TWIN-003807</v>
      </c>
      <c r="M3809" s="2" t="n">
        <f aca="false">ROW()-2</f>
        <v>3807</v>
      </c>
      <c r="N3809" s="2" t="s">
        <v>4374</v>
      </c>
      <c r="O3809" s="2" t="n">
        <v>1</v>
      </c>
    </row>
    <row r="3810" customFormat="false" ht="15" hidden="false" customHeight="false" outlineLevel="0" collapsed="false">
      <c r="A3810" s="2" t="str">
        <f aca="false">Telemetry!A3810</f>
        <v>2019-12-11T15:28:00Z</v>
      </c>
      <c r="B3810" s="2" t="str">
        <f aca="false">Telemetry!B3810</f>
        <v>ISS-25544</v>
      </c>
      <c r="C3810" s="2" t="n">
        <f aca="false">Telemetry!V3810</f>
        <v>90.57598384</v>
      </c>
      <c r="D3810" s="2" t="n">
        <f aca="false">MAX(0,MIN(100,100-ABS(Telemetry!Y3810-20)*3))</f>
        <v>61.487012683</v>
      </c>
      <c r="E3810" s="2" t="n">
        <f aca="false">MAX(0,MIN(100,100-ABS(Telemetry!AA3810-90)*1.2))</f>
        <v>33.459897448</v>
      </c>
      <c r="F3810" s="2" t="n">
        <f aca="false">IF(Telemetry!AB3810="ON",95,100)</f>
        <v>100</v>
      </c>
      <c r="G3810" s="2" t="n">
        <f aca="false">IF(OR(Channel_Anomalies!C3810=1,Channel_Anomalies!D3810=1,Channel_Anomalies!E3810=1),1,0)</f>
        <v>0</v>
      </c>
      <c r="H3810" s="2" t="str">
        <f aca="false">IF(Channel_Anomalies!C3810=1,"temperature",IF(Channel_Anomalies!D3810=1,"battery_voltage",IF(Channel_Anomalies!E3810=1,"solar_power_input","")))</f>
        <v/>
      </c>
      <c r="I3810" s="2" t="n">
        <f aca="false">IF(Channel_Anomalies!C3810=1,0.9,IF(Channel_Anomalies!D3810=1,0.85,IF(Channel_Anomalies!E3810=1,0.75,0)))</f>
        <v>0</v>
      </c>
      <c r="J3810" s="2" t="n">
        <f aca="false">MAX(0,MIN(100,0.35*C3810+0.25*D3810+0.25*E3810+0.15*F3810-IF(G3810=1,12,0)))</f>
        <v>70.43832187675</v>
      </c>
      <c r="K3810" s="2" t="str">
        <f aca="false">IF(J3810&lt;40,"CRITICAL",IF(J3810&lt;60,"HIGH",IF(J3810&lt;80,"MED","LOW")))</f>
        <v>MED</v>
      </c>
      <c r="L3810" s="2" t="str">
        <f aca="false">"TWIN-"&amp;TEXT(M3810,"000000")</f>
        <v>TWIN-003808</v>
      </c>
      <c r="M3810" s="2" t="n">
        <f aca="false">ROW()-2</f>
        <v>3808</v>
      </c>
      <c r="N3810" s="2" t="s">
        <v>4374</v>
      </c>
      <c r="O3810" s="2" t="n">
        <v>1</v>
      </c>
    </row>
    <row r="3811" customFormat="false" ht="15" hidden="false" customHeight="false" outlineLevel="0" collapsed="false">
      <c r="A3811" s="2" t="str">
        <f aca="false">Telemetry!A3811</f>
        <v>2019-12-11T15:29:00Z</v>
      </c>
      <c r="B3811" s="2" t="str">
        <f aca="false">Telemetry!B3811</f>
        <v>ISS-25544</v>
      </c>
      <c r="C3811" s="2" t="n">
        <f aca="false">Telemetry!V3811</f>
        <v>89.81949507</v>
      </c>
      <c r="D3811" s="2" t="n">
        <f aca="false">MAX(0,MIN(100,100-ABS(Telemetry!Y3811-20)*3))</f>
        <v>58.454943883</v>
      </c>
      <c r="E3811" s="2" t="n">
        <f aca="false">MAX(0,MIN(100,100-ABS(Telemetry!AA3811-90)*1.2))</f>
        <v>36.218107036</v>
      </c>
      <c r="F3811" s="2" t="n">
        <f aca="false">IF(Telemetry!AB3811="ON",95,100)</f>
        <v>100</v>
      </c>
      <c r="G3811" s="2" t="n">
        <f aca="false">IF(OR(Channel_Anomalies!C3811=1,Channel_Anomalies!D3811=1,Channel_Anomalies!E3811=1),1,0)</f>
        <v>0</v>
      </c>
      <c r="H3811" s="2" t="str">
        <f aca="false">IF(Channel_Anomalies!C3811=1,"temperature",IF(Channel_Anomalies!D3811=1,"battery_voltage",IF(Channel_Anomalies!E3811=1,"solar_power_input","")))</f>
        <v/>
      </c>
      <c r="I3811" s="2" t="n">
        <f aca="false">IF(Channel_Anomalies!C3811=1,0.9,IF(Channel_Anomalies!D3811=1,0.85,IF(Channel_Anomalies!E3811=1,0.75,0)))</f>
        <v>0</v>
      </c>
      <c r="J3811" s="2" t="n">
        <f aca="false">MAX(0,MIN(100,0.35*C3811+0.25*D3811+0.25*E3811+0.15*F3811-IF(G3811=1,12,0)))</f>
        <v>70.10508600425</v>
      </c>
      <c r="K3811" s="2" t="str">
        <f aca="false">IF(J3811&lt;40,"CRITICAL",IF(J3811&lt;60,"HIGH",IF(J3811&lt;80,"MED","LOW")))</f>
        <v>MED</v>
      </c>
      <c r="L3811" s="2" t="str">
        <f aca="false">"TWIN-"&amp;TEXT(M3811,"000000")</f>
        <v>TWIN-003809</v>
      </c>
      <c r="M3811" s="2" t="n">
        <f aca="false">ROW()-2</f>
        <v>3809</v>
      </c>
      <c r="N3811" s="2" t="s">
        <v>4374</v>
      </c>
      <c r="O3811" s="2" t="n">
        <v>1</v>
      </c>
    </row>
    <row r="3812" customFormat="false" ht="15" hidden="false" customHeight="false" outlineLevel="0" collapsed="false">
      <c r="A3812" s="2" t="str">
        <f aca="false">Telemetry!A3812</f>
        <v>2019-12-11T15:30:00Z</v>
      </c>
      <c r="B3812" s="2" t="str">
        <f aca="false">Telemetry!B3812</f>
        <v>ISS-25544</v>
      </c>
      <c r="C3812" s="2" t="n">
        <f aca="false">Telemetry!V3812</f>
        <v>89.06109441</v>
      </c>
      <c r="D3812" s="2" t="n">
        <f aca="false">MAX(0,MIN(100,100-ABS(Telemetry!Y3812-20)*3))</f>
        <v>56.421366547</v>
      </c>
      <c r="E3812" s="2" t="n">
        <f aca="false">MAX(0,MIN(100,100-ABS(Telemetry!AA3812-90)*1.2))</f>
        <v>35.683878196</v>
      </c>
      <c r="F3812" s="2" t="n">
        <f aca="false">IF(Telemetry!AB3812="ON",95,100)</f>
        <v>100</v>
      </c>
      <c r="G3812" s="2" t="n">
        <f aca="false">IF(OR(Channel_Anomalies!C3812=1,Channel_Anomalies!D3812=1,Channel_Anomalies!E3812=1),1,0)</f>
        <v>0</v>
      </c>
      <c r="H3812" s="2" t="str">
        <f aca="false">IF(Channel_Anomalies!C3812=1,"temperature",IF(Channel_Anomalies!D3812=1,"battery_voltage",IF(Channel_Anomalies!E3812=1,"solar_power_input","")))</f>
        <v/>
      </c>
      <c r="I3812" s="2" t="n">
        <f aca="false">IF(Channel_Anomalies!C3812=1,0.9,IF(Channel_Anomalies!D3812=1,0.85,IF(Channel_Anomalies!E3812=1,0.75,0)))</f>
        <v>0</v>
      </c>
      <c r="J3812" s="2" t="n">
        <f aca="false">MAX(0,MIN(100,0.35*C3812+0.25*D3812+0.25*E3812+0.15*F3812-IF(G3812=1,12,0)))</f>
        <v>69.19769422925</v>
      </c>
      <c r="K3812" s="2" t="str">
        <f aca="false">IF(J3812&lt;40,"CRITICAL",IF(J3812&lt;60,"HIGH",IF(J3812&lt;80,"MED","LOW")))</f>
        <v>MED</v>
      </c>
      <c r="L3812" s="2" t="str">
        <f aca="false">"TWIN-"&amp;TEXT(M3812,"000000")</f>
        <v>TWIN-003810</v>
      </c>
      <c r="M3812" s="2" t="n">
        <f aca="false">ROW()-2</f>
        <v>3810</v>
      </c>
      <c r="N3812" s="2" t="s">
        <v>4374</v>
      </c>
      <c r="O3812" s="2" t="n">
        <v>1</v>
      </c>
    </row>
    <row r="3813" customFormat="false" ht="15" hidden="false" customHeight="false" outlineLevel="0" collapsed="false">
      <c r="A3813" s="2" t="str">
        <f aca="false">Telemetry!A3813</f>
        <v>2019-12-11T15:31:00Z</v>
      </c>
      <c r="B3813" s="2" t="str">
        <f aca="false">Telemetry!B3813</f>
        <v>ISS-25544</v>
      </c>
      <c r="C3813" s="2" t="n">
        <f aca="false">Telemetry!V3813</f>
        <v>88.29150897</v>
      </c>
      <c r="D3813" s="2" t="n">
        <f aca="false">MAX(0,MIN(100,100-ABS(Telemetry!Y3813-20)*3))</f>
        <v>54.390783241</v>
      </c>
      <c r="E3813" s="2" t="n">
        <f aca="false">MAX(0,MIN(100,100-ABS(Telemetry!AA3813-90)*1.2))</f>
        <v>36.328121428</v>
      </c>
      <c r="F3813" s="2" t="n">
        <f aca="false">IF(Telemetry!AB3813="ON",95,100)</f>
        <v>100</v>
      </c>
      <c r="G3813" s="2" t="n">
        <f aca="false">IF(OR(Channel_Anomalies!C3813=1,Channel_Anomalies!D3813=1,Channel_Anomalies!E3813=1),1,0)</f>
        <v>0</v>
      </c>
      <c r="H3813" s="2" t="str">
        <f aca="false">IF(Channel_Anomalies!C3813=1,"temperature",IF(Channel_Anomalies!D3813=1,"battery_voltage",IF(Channel_Anomalies!E3813=1,"solar_power_input","")))</f>
        <v/>
      </c>
      <c r="I3813" s="2" t="n">
        <f aca="false">IF(Channel_Anomalies!C3813=1,0.9,IF(Channel_Anomalies!D3813=1,0.85,IF(Channel_Anomalies!E3813=1,0.75,0)))</f>
        <v>0</v>
      </c>
      <c r="J3813" s="2" t="n">
        <f aca="false">MAX(0,MIN(100,0.35*C3813+0.25*D3813+0.25*E3813+0.15*F3813-IF(G3813=1,12,0)))</f>
        <v>68.58175430675</v>
      </c>
      <c r="K3813" s="2" t="str">
        <f aca="false">IF(J3813&lt;40,"CRITICAL",IF(J3813&lt;60,"HIGH",IF(J3813&lt;80,"MED","LOW")))</f>
        <v>MED</v>
      </c>
      <c r="L3813" s="2" t="str">
        <f aca="false">"TWIN-"&amp;TEXT(M3813,"000000")</f>
        <v>TWIN-003811</v>
      </c>
      <c r="M3813" s="2" t="n">
        <f aca="false">ROW()-2</f>
        <v>3811</v>
      </c>
      <c r="N3813" s="2" t="s">
        <v>4374</v>
      </c>
      <c r="O3813" s="2" t="n">
        <v>1</v>
      </c>
    </row>
    <row r="3814" customFormat="false" ht="15" hidden="false" customHeight="false" outlineLevel="0" collapsed="false">
      <c r="A3814" s="2" t="str">
        <f aca="false">Telemetry!A3814</f>
        <v>2019-12-11T15:32:00Z</v>
      </c>
      <c r="B3814" s="2" t="str">
        <f aca="false">Telemetry!B3814</f>
        <v>ISS-25544</v>
      </c>
      <c r="C3814" s="2" t="n">
        <f aca="false">Telemetry!V3814</f>
        <v>87.13744217</v>
      </c>
      <c r="D3814" s="2" t="n">
        <f aca="false">MAX(0,MIN(100,100-ABS(Telemetry!Y3814-20)*3))</f>
        <v>51.878076661</v>
      </c>
      <c r="E3814" s="2" t="n">
        <f aca="false">MAX(0,MIN(100,100-ABS(Telemetry!AA3814-90)*1.2))</f>
        <v>59.331732748</v>
      </c>
      <c r="F3814" s="2" t="n">
        <f aca="false">IF(Telemetry!AB3814="ON",95,100)</f>
        <v>95</v>
      </c>
      <c r="G3814" s="2" t="n">
        <f aca="false">IF(OR(Channel_Anomalies!C3814=1,Channel_Anomalies!D3814=1,Channel_Anomalies!E3814=1),1,0)</f>
        <v>0</v>
      </c>
      <c r="H3814" s="2" t="str">
        <f aca="false">IF(Channel_Anomalies!C3814=1,"temperature",IF(Channel_Anomalies!D3814=1,"battery_voltage",IF(Channel_Anomalies!E3814=1,"solar_power_input","")))</f>
        <v/>
      </c>
      <c r="I3814" s="2" t="n">
        <f aca="false">IF(Channel_Anomalies!C3814=1,0.9,IF(Channel_Anomalies!D3814=1,0.85,IF(Channel_Anomalies!E3814=1,0.75,0)))</f>
        <v>0</v>
      </c>
      <c r="J3814" s="2" t="n">
        <f aca="false">MAX(0,MIN(100,0.35*C3814+0.25*D3814+0.25*E3814+0.15*F3814-IF(G3814=1,12,0)))</f>
        <v>72.55055711175</v>
      </c>
      <c r="K3814" s="2" t="str">
        <f aca="false">IF(J3814&lt;40,"CRITICAL",IF(J3814&lt;60,"HIGH",IF(J3814&lt;80,"MED","LOW")))</f>
        <v>MED</v>
      </c>
      <c r="L3814" s="2" t="str">
        <f aca="false">"TWIN-"&amp;TEXT(M3814,"000000")</f>
        <v>TWIN-003812</v>
      </c>
      <c r="M3814" s="2" t="n">
        <f aca="false">ROW()-2</f>
        <v>3812</v>
      </c>
      <c r="N3814" s="2" t="s">
        <v>4374</v>
      </c>
      <c r="O3814" s="2" t="n">
        <v>1</v>
      </c>
    </row>
    <row r="3815" customFormat="false" ht="15" hidden="false" customHeight="false" outlineLevel="0" collapsed="false">
      <c r="A3815" s="2" t="str">
        <f aca="false">Telemetry!A3815</f>
        <v>2019-12-11T15:33:00Z</v>
      </c>
      <c r="B3815" s="2" t="str">
        <f aca="false">Telemetry!B3815</f>
        <v>ISS-25544</v>
      </c>
      <c r="C3815" s="2" t="n">
        <f aca="false">Telemetry!V3815</f>
        <v>85.71984553</v>
      </c>
      <c r="D3815" s="2" t="n">
        <f aca="false">MAX(0,MIN(100,100-ABS(Telemetry!Y3815-20)*3))</f>
        <v>50.460041281</v>
      </c>
      <c r="E3815" s="2" t="n">
        <f aca="false">MAX(0,MIN(100,100-ABS(Telemetry!AA3815-90)*1.2))</f>
        <v>74.139057964</v>
      </c>
      <c r="F3815" s="2" t="n">
        <f aca="false">IF(Telemetry!AB3815="ON",95,100)</f>
        <v>95</v>
      </c>
      <c r="G3815" s="2" t="n">
        <f aca="false">IF(OR(Channel_Anomalies!C3815=1,Channel_Anomalies!D3815=1,Channel_Anomalies!E3815=1),1,0)</f>
        <v>0</v>
      </c>
      <c r="H3815" s="2" t="str">
        <f aca="false">IF(Channel_Anomalies!C3815=1,"temperature",IF(Channel_Anomalies!D3815=1,"battery_voltage",IF(Channel_Anomalies!E3815=1,"solar_power_input","")))</f>
        <v/>
      </c>
      <c r="I3815" s="2" t="n">
        <f aca="false">IF(Channel_Anomalies!C3815=1,0.9,IF(Channel_Anomalies!D3815=1,0.85,IF(Channel_Anomalies!E3815=1,0.75,0)))</f>
        <v>0</v>
      </c>
      <c r="J3815" s="2" t="n">
        <f aca="false">MAX(0,MIN(100,0.35*C3815+0.25*D3815+0.25*E3815+0.15*F3815-IF(G3815=1,12,0)))</f>
        <v>75.40172074675</v>
      </c>
      <c r="K3815" s="2" t="str">
        <f aca="false">IF(J3815&lt;40,"CRITICAL",IF(J3815&lt;60,"HIGH",IF(J3815&lt;80,"MED","LOW")))</f>
        <v>MED</v>
      </c>
      <c r="L3815" s="2" t="str">
        <f aca="false">"TWIN-"&amp;TEXT(M3815,"000000")</f>
        <v>TWIN-003813</v>
      </c>
      <c r="M3815" s="2" t="n">
        <f aca="false">ROW()-2</f>
        <v>3813</v>
      </c>
      <c r="N3815" s="2" t="s">
        <v>4374</v>
      </c>
      <c r="O3815" s="2" t="n">
        <v>1</v>
      </c>
    </row>
    <row r="3816" customFormat="false" ht="15" hidden="false" customHeight="false" outlineLevel="0" collapsed="false">
      <c r="A3816" s="2" t="str">
        <f aca="false">Telemetry!A3816</f>
        <v>2019-12-11T15:34:00Z</v>
      </c>
      <c r="B3816" s="2" t="str">
        <f aca="false">Telemetry!B3816</f>
        <v>ISS-25544</v>
      </c>
      <c r="C3816" s="2" t="n">
        <f aca="false">Telemetry!V3816</f>
        <v>84.23585991</v>
      </c>
      <c r="D3816" s="2" t="n">
        <f aca="false">MAX(0,MIN(100,100-ABS(Telemetry!Y3816-20)*3))</f>
        <v>48.832513258</v>
      </c>
      <c r="E3816" s="2" t="n">
        <f aca="false">MAX(0,MIN(100,100-ABS(Telemetry!AA3816-90)*1.2))</f>
        <v>78.318107596</v>
      </c>
      <c r="F3816" s="2" t="n">
        <f aca="false">IF(Telemetry!AB3816="ON",95,100)</f>
        <v>95</v>
      </c>
      <c r="G3816" s="2" t="n">
        <f aca="false">IF(OR(Channel_Anomalies!C3816=1,Channel_Anomalies!D3816=1,Channel_Anomalies!E3816=1),1,0)</f>
        <v>0</v>
      </c>
      <c r="H3816" s="2" t="str">
        <f aca="false">IF(Channel_Anomalies!C3816=1,"temperature",IF(Channel_Anomalies!D3816=1,"battery_voltage",IF(Channel_Anomalies!E3816=1,"solar_power_input","")))</f>
        <v/>
      </c>
      <c r="I3816" s="2" t="n">
        <f aca="false">IF(Channel_Anomalies!C3816=1,0.9,IF(Channel_Anomalies!D3816=1,0.85,IF(Channel_Anomalies!E3816=1,0.75,0)))</f>
        <v>0</v>
      </c>
      <c r="J3816" s="2" t="n">
        <f aca="false">MAX(0,MIN(100,0.35*C3816+0.25*D3816+0.25*E3816+0.15*F3816-IF(G3816=1,12,0)))</f>
        <v>75.520206182</v>
      </c>
      <c r="K3816" s="2" t="str">
        <f aca="false">IF(J3816&lt;40,"CRITICAL",IF(J3816&lt;60,"HIGH",IF(J3816&lt;80,"MED","LOW")))</f>
        <v>MED</v>
      </c>
      <c r="L3816" s="2" t="str">
        <f aca="false">"TWIN-"&amp;TEXT(M3816,"000000")</f>
        <v>TWIN-003814</v>
      </c>
      <c r="M3816" s="2" t="n">
        <f aca="false">ROW()-2</f>
        <v>3814</v>
      </c>
      <c r="N3816" s="2" t="s">
        <v>4374</v>
      </c>
      <c r="O3816" s="2" t="n">
        <v>1</v>
      </c>
    </row>
    <row r="3817" customFormat="false" ht="15" hidden="false" customHeight="false" outlineLevel="0" collapsed="false">
      <c r="A3817" s="2" t="str">
        <f aca="false">Telemetry!A3817</f>
        <v>2019-12-11T15:35:00Z</v>
      </c>
      <c r="B3817" s="2" t="str">
        <f aca="false">Telemetry!B3817</f>
        <v>ISS-25544</v>
      </c>
      <c r="C3817" s="2" t="n">
        <f aca="false">Telemetry!V3817</f>
        <v>82.7471813</v>
      </c>
      <c r="D3817" s="2" t="n">
        <f aca="false">MAX(0,MIN(100,100-ABS(Telemetry!Y3817-20)*3))</f>
        <v>47.601075868</v>
      </c>
      <c r="E3817" s="2" t="n">
        <f aca="false">MAX(0,MIN(100,100-ABS(Telemetry!AA3817-90)*1.2))</f>
        <v>78.011253628</v>
      </c>
      <c r="F3817" s="2" t="n">
        <f aca="false">IF(Telemetry!AB3817="ON",95,100)</f>
        <v>95</v>
      </c>
      <c r="G3817" s="2" t="n">
        <f aca="false">IF(OR(Channel_Anomalies!C3817=1,Channel_Anomalies!D3817=1,Channel_Anomalies!E3817=1),1,0)</f>
        <v>0</v>
      </c>
      <c r="H3817" s="2" t="str">
        <f aca="false">IF(Channel_Anomalies!C3817=1,"temperature",IF(Channel_Anomalies!D3817=1,"battery_voltage",IF(Channel_Anomalies!E3817=1,"solar_power_input","")))</f>
        <v/>
      </c>
      <c r="I3817" s="2" t="n">
        <f aca="false">IF(Channel_Anomalies!C3817=1,0.9,IF(Channel_Anomalies!D3817=1,0.85,IF(Channel_Anomalies!E3817=1,0.75,0)))</f>
        <v>0</v>
      </c>
      <c r="J3817" s="2" t="n">
        <f aca="false">MAX(0,MIN(100,0.35*C3817+0.25*D3817+0.25*E3817+0.15*F3817-IF(G3817=1,12,0)))</f>
        <v>74.614595829</v>
      </c>
      <c r="K3817" s="2" t="str">
        <f aca="false">IF(J3817&lt;40,"CRITICAL",IF(J3817&lt;60,"HIGH",IF(J3817&lt;80,"MED","LOW")))</f>
        <v>MED</v>
      </c>
      <c r="L3817" s="2" t="str">
        <f aca="false">"TWIN-"&amp;TEXT(M3817,"000000")</f>
        <v>TWIN-003815</v>
      </c>
      <c r="M3817" s="2" t="n">
        <f aca="false">ROW()-2</f>
        <v>3815</v>
      </c>
      <c r="N3817" s="2" t="s">
        <v>4374</v>
      </c>
      <c r="O3817" s="2" t="n">
        <v>1</v>
      </c>
    </row>
    <row r="3818" customFormat="false" ht="15" hidden="false" customHeight="false" outlineLevel="0" collapsed="false">
      <c r="A3818" s="2" t="str">
        <f aca="false">Telemetry!A3818</f>
        <v>2019-12-11T15:36:00Z</v>
      </c>
      <c r="B3818" s="2" t="str">
        <f aca="false">Telemetry!B3818</f>
        <v>ISS-25544</v>
      </c>
      <c r="C3818" s="2" t="n">
        <f aca="false">Telemetry!V3818</f>
        <v>81.26470761</v>
      </c>
      <c r="D3818" s="2" t="n">
        <f aca="false">MAX(0,MIN(100,100-ABS(Telemetry!Y3818-20)*3))</f>
        <v>45.118754266</v>
      </c>
      <c r="E3818" s="2" t="n">
        <f aca="false">MAX(0,MIN(100,100-ABS(Telemetry!AA3818-90)*1.2))</f>
        <v>77.409817672</v>
      </c>
      <c r="F3818" s="2" t="n">
        <f aca="false">IF(Telemetry!AB3818="ON",95,100)</f>
        <v>95</v>
      </c>
      <c r="G3818" s="2" t="n">
        <f aca="false">IF(OR(Channel_Anomalies!C3818=1,Channel_Anomalies!D3818=1,Channel_Anomalies!E3818=1),1,0)</f>
        <v>0</v>
      </c>
      <c r="H3818" s="2" t="str">
        <f aca="false">IF(Channel_Anomalies!C3818=1,"temperature",IF(Channel_Anomalies!D3818=1,"battery_voltage",IF(Channel_Anomalies!E3818=1,"solar_power_input","")))</f>
        <v/>
      </c>
      <c r="I3818" s="2" t="n">
        <f aca="false">IF(Channel_Anomalies!C3818=1,0.9,IF(Channel_Anomalies!D3818=1,0.85,IF(Channel_Anomalies!E3818=1,0.75,0)))</f>
        <v>0</v>
      </c>
      <c r="J3818" s="2" t="n">
        <f aca="false">MAX(0,MIN(100,0.35*C3818+0.25*D3818+0.25*E3818+0.15*F3818-IF(G3818=1,12,0)))</f>
        <v>73.324790648</v>
      </c>
      <c r="K3818" s="2" t="str">
        <f aca="false">IF(J3818&lt;40,"CRITICAL",IF(J3818&lt;60,"HIGH",IF(J3818&lt;80,"MED","LOW")))</f>
        <v>MED</v>
      </c>
      <c r="L3818" s="2" t="str">
        <f aca="false">"TWIN-"&amp;TEXT(M3818,"000000")</f>
        <v>TWIN-003816</v>
      </c>
      <c r="M3818" s="2" t="n">
        <f aca="false">ROW()-2</f>
        <v>3816</v>
      </c>
      <c r="N3818" s="2" t="s">
        <v>4374</v>
      </c>
      <c r="O3818" s="2" t="n">
        <v>1</v>
      </c>
    </row>
    <row r="3819" customFormat="false" ht="15" hidden="false" customHeight="false" outlineLevel="0" collapsed="false">
      <c r="A3819" s="2" t="str">
        <f aca="false">Telemetry!A3819</f>
        <v>2019-12-11T15:37:00Z</v>
      </c>
      <c r="B3819" s="2" t="str">
        <f aca="false">Telemetry!B3819</f>
        <v>ISS-25544</v>
      </c>
      <c r="C3819" s="2" t="n">
        <f aca="false">Telemetry!V3819</f>
        <v>80.11309635</v>
      </c>
      <c r="D3819" s="2" t="n">
        <f aca="false">MAX(0,MIN(100,100-ABS(Telemetry!Y3819-20)*3))</f>
        <v>44.112510526</v>
      </c>
      <c r="E3819" s="2" t="n">
        <f aca="false">MAX(0,MIN(100,100-ABS(Telemetry!AA3819-90)*1.2))</f>
        <v>58.593937732</v>
      </c>
      <c r="F3819" s="2" t="n">
        <f aca="false">IF(Telemetry!AB3819="ON",95,100)</f>
        <v>95</v>
      </c>
      <c r="G3819" s="2" t="n">
        <f aca="false">IF(OR(Channel_Anomalies!C3819=1,Channel_Anomalies!D3819=1,Channel_Anomalies!E3819=1),1,0)</f>
        <v>0</v>
      </c>
      <c r="H3819" s="2" t="str">
        <f aca="false">IF(Channel_Anomalies!C3819=1,"temperature",IF(Channel_Anomalies!D3819=1,"battery_voltage",IF(Channel_Anomalies!E3819=1,"solar_power_input","")))</f>
        <v/>
      </c>
      <c r="I3819" s="2" t="n">
        <f aca="false">IF(Channel_Anomalies!C3819=1,0.9,IF(Channel_Anomalies!D3819=1,0.85,IF(Channel_Anomalies!E3819=1,0.75,0)))</f>
        <v>0</v>
      </c>
      <c r="J3819" s="2" t="n">
        <f aca="false">MAX(0,MIN(100,0.35*C3819+0.25*D3819+0.25*E3819+0.15*F3819-IF(G3819=1,12,0)))</f>
        <v>67.966195787</v>
      </c>
      <c r="K3819" s="2" t="str">
        <f aca="false">IF(J3819&lt;40,"CRITICAL",IF(J3819&lt;60,"HIGH",IF(J3819&lt;80,"MED","LOW")))</f>
        <v>MED</v>
      </c>
      <c r="L3819" s="2" t="str">
        <f aca="false">"TWIN-"&amp;TEXT(M3819,"000000")</f>
        <v>TWIN-003817</v>
      </c>
      <c r="M3819" s="2" t="n">
        <f aca="false">ROW()-2</f>
        <v>3817</v>
      </c>
      <c r="N3819" s="2" t="s">
        <v>4374</v>
      </c>
      <c r="O3819" s="2" t="n">
        <v>1</v>
      </c>
    </row>
    <row r="3820" customFormat="false" ht="15" hidden="false" customHeight="false" outlineLevel="0" collapsed="false">
      <c r="A3820" s="2" t="str">
        <f aca="false">Telemetry!A3820</f>
        <v>2019-12-11T15:38:00Z</v>
      </c>
      <c r="B3820" s="2" t="str">
        <f aca="false">Telemetry!B3820</f>
        <v>ISS-25544</v>
      </c>
      <c r="C3820" s="2" t="n">
        <f aca="false">Telemetry!V3820</f>
        <v>78.95065429</v>
      </c>
      <c r="D3820" s="2" t="n">
        <f aca="false">MAX(0,MIN(100,100-ABS(Telemetry!Y3820-20)*3))</f>
        <v>43.735320496</v>
      </c>
      <c r="E3820" s="2" t="n">
        <f aca="false">MAX(0,MIN(100,100-ABS(Telemetry!AA3820-90)*1.2))</f>
        <v>58.956662584</v>
      </c>
      <c r="F3820" s="2" t="n">
        <f aca="false">IF(Telemetry!AB3820="ON",95,100)</f>
        <v>95</v>
      </c>
      <c r="G3820" s="2" t="n">
        <f aca="false">IF(OR(Channel_Anomalies!C3820=1,Channel_Anomalies!D3820=1,Channel_Anomalies!E3820=1),1,0)</f>
        <v>0</v>
      </c>
      <c r="H3820" s="2" t="str">
        <f aca="false">IF(Channel_Anomalies!C3820=1,"temperature",IF(Channel_Anomalies!D3820=1,"battery_voltage",IF(Channel_Anomalies!E3820=1,"solar_power_input","")))</f>
        <v/>
      </c>
      <c r="I3820" s="2" t="n">
        <f aca="false">IF(Channel_Anomalies!C3820=1,0.9,IF(Channel_Anomalies!D3820=1,0.85,IF(Channel_Anomalies!E3820=1,0.75,0)))</f>
        <v>0</v>
      </c>
      <c r="J3820" s="2" t="n">
        <f aca="false">MAX(0,MIN(100,0.35*C3820+0.25*D3820+0.25*E3820+0.15*F3820-IF(G3820=1,12,0)))</f>
        <v>67.5557247715</v>
      </c>
      <c r="K3820" s="2" t="str">
        <f aca="false">IF(J3820&lt;40,"CRITICAL",IF(J3820&lt;60,"HIGH",IF(J3820&lt;80,"MED","LOW")))</f>
        <v>MED</v>
      </c>
      <c r="L3820" s="2" t="str">
        <f aca="false">"TWIN-"&amp;TEXT(M3820,"000000")</f>
        <v>TWIN-003818</v>
      </c>
      <c r="M3820" s="2" t="n">
        <f aca="false">ROW()-2</f>
        <v>3818</v>
      </c>
      <c r="N3820" s="2" t="s">
        <v>4374</v>
      </c>
      <c r="O3820" s="2" t="n">
        <v>1</v>
      </c>
    </row>
    <row r="3821" customFormat="false" ht="15" hidden="false" customHeight="false" outlineLevel="0" collapsed="false">
      <c r="A3821" s="2" t="str">
        <f aca="false">Telemetry!A3821</f>
        <v>2019-12-11T15:39:00Z</v>
      </c>
      <c r="B3821" s="2" t="str">
        <f aca="false">Telemetry!B3821</f>
        <v>ISS-25544</v>
      </c>
      <c r="C3821" s="2" t="n">
        <f aca="false">Telemetry!V3821</f>
        <v>77.81107043</v>
      </c>
      <c r="D3821" s="2" t="n">
        <f aca="false">MAX(0,MIN(100,100-ABS(Telemetry!Y3821-20)*3))</f>
        <v>41.210691112</v>
      </c>
      <c r="E3821" s="2" t="n">
        <f aca="false">MAX(0,MIN(100,100-ABS(Telemetry!AA3821-90)*1.2))</f>
        <v>58.066772872</v>
      </c>
      <c r="F3821" s="2" t="n">
        <f aca="false">IF(Telemetry!AB3821="ON",95,100)</f>
        <v>95</v>
      </c>
      <c r="G3821" s="2" t="n">
        <f aca="false">IF(OR(Channel_Anomalies!C3821=1,Channel_Anomalies!D3821=1,Channel_Anomalies!E3821=1),1,0)</f>
        <v>0</v>
      </c>
      <c r="H3821" s="2" t="str">
        <f aca="false">IF(Channel_Anomalies!C3821=1,"temperature",IF(Channel_Anomalies!D3821=1,"battery_voltage",IF(Channel_Anomalies!E3821=1,"solar_power_input","")))</f>
        <v/>
      </c>
      <c r="I3821" s="2" t="n">
        <f aca="false">IF(Channel_Anomalies!C3821=1,0.9,IF(Channel_Anomalies!D3821=1,0.85,IF(Channel_Anomalies!E3821=1,0.75,0)))</f>
        <v>0</v>
      </c>
      <c r="J3821" s="2" t="n">
        <f aca="false">MAX(0,MIN(100,0.35*C3821+0.25*D3821+0.25*E3821+0.15*F3821-IF(G3821=1,12,0)))</f>
        <v>66.3032406465</v>
      </c>
      <c r="K3821" s="2" t="str">
        <f aca="false">IF(J3821&lt;40,"CRITICAL",IF(J3821&lt;60,"HIGH",IF(J3821&lt;80,"MED","LOW")))</f>
        <v>MED</v>
      </c>
      <c r="L3821" s="2" t="str">
        <f aca="false">"TWIN-"&amp;TEXT(M3821,"000000")</f>
        <v>TWIN-003819</v>
      </c>
      <c r="M3821" s="2" t="n">
        <f aca="false">ROW()-2</f>
        <v>3819</v>
      </c>
      <c r="N3821" s="2" t="s">
        <v>4374</v>
      </c>
      <c r="O3821" s="2" t="n">
        <v>1</v>
      </c>
    </row>
    <row r="3822" customFormat="false" ht="15" hidden="false" customHeight="false" outlineLevel="0" collapsed="false">
      <c r="A3822" s="2" t="str">
        <f aca="false">Telemetry!A3822</f>
        <v>2019-12-11T15:40:00Z</v>
      </c>
      <c r="B3822" s="2" t="str">
        <f aca="false">Telemetry!B3822</f>
        <v>ISS-25544</v>
      </c>
      <c r="C3822" s="2" t="n">
        <f aca="false">Telemetry!V3822</f>
        <v>76.65522478</v>
      </c>
      <c r="D3822" s="2" t="n">
        <f aca="false">MAX(0,MIN(100,100-ABS(Telemetry!Y3822-20)*3))</f>
        <v>39.867995092</v>
      </c>
      <c r="E3822" s="2" t="n">
        <f aca="false">MAX(0,MIN(100,100-ABS(Telemetry!AA3822-90)*1.2))</f>
        <v>58.576709392</v>
      </c>
      <c r="F3822" s="2" t="n">
        <f aca="false">IF(Telemetry!AB3822="ON",95,100)</f>
        <v>95</v>
      </c>
      <c r="G3822" s="2" t="n">
        <f aca="false">IF(OR(Channel_Anomalies!C3822=1,Channel_Anomalies!D3822=1,Channel_Anomalies!E3822=1),1,0)</f>
        <v>0</v>
      </c>
      <c r="H3822" s="2" t="str">
        <f aca="false">IF(Channel_Anomalies!C3822=1,"temperature",IF(Channel_Anomalies!D3822=1,"battery_voltage",IF(Channel_Anomalies!E3822=1,"solar_power_input","")))</f>
        <v/>
      </c>
      <c r="I3822" s="2" t="n">
        <f aca="false">IF(Channel_Anomalies!C3822=1,0.9,IF(Channel_Anomalies!D3822=1,0.85,IF(Channel_Anomalies!E3822=1,0.75,0)))</f>
        <v>0</v>
      </c>
      <c r="J3822" s="2" t="n">
        <f aca="false">MAX(0,MIN(100,0.35*C3822+0.25*D3822+0.25*E3822+0.15*F3822-IF(G3822=1,12,0)))</f>
        <v>65.690504794</v>
      </c>
      <c r="K3822" s="2" t="str">
        <f aca="false">IF(J3822&lt;40,"CRITICAL",IF(J3822&lt;60,"HIGH",IF(J3822&lt;80,"MED","LOW")))</f>
        <v>MED</v>
      </c>
      <c r="L3822" s="2" t="str">
        <f aca="false">"TWIN-"&amp;TEXT(M3822,"000000")</f>
        <v>TWIN-003820</v>
      </c>
      <c r="M3822" s="2" t="n">
        <f aca="false">ROW()-2</f>
        <v>3820</v>
      </c>
      <c r="N3822" s="2" t="s">
        <v>4374</v>
      </c>
      <c r="O3822" s="2" t="n">
        <v>1</v>
      </c>
    </row>
    <row r="3823" customFormat="false" ht="15" hidden="false" customHeight="false" outlineLevel="0" collapsed="false">
      <c r="A3823" s="2" t="str">
        <f aca="false">Telemetry!A3823</f>
        <v>2019-12-11T15:41:00Z</v>
      </c>
      <c r="B3823" s="2" t="str">
        <f aca="false">Telemetry!B3823</f>
        <v>ISS-25544</v>
      </c>
      <c r="C3823" s="2" t="n">
        <f aca="false">Telemetry!V3823</f>
        <v>78.02884677</v>
      </c>
      <c r="D3823" s="2" t="n">
        <f aca="false">MAX(0,MIN(100,100-ABS(Telemetry!Y3823-20)*3))</f>
        <v>43.550258146</v>
      </c>
      <c r="E3823" s="2" t="n">
        <f aca="false">MAX(0,MIN(100,100-ABS(Telemetry!AA3823-90)*1.2))</f>
        <v>57.396561904</v>
      </c>
      <c r="F3823" s="2" t="n">
        <f aca="false">IF(Telemetry!AB3823="ON",95,100)</f>
        <v>95</v>
      </c>
      <c r="G3823" s="2" t="n">
        <f aca="false">IF(OR(Channel_Anomalies!C3823=1,Channel_Anomalies!D3823=1,Channel_Anomalies!E3823=1),1,0)</f>
        <v>0</v>
      </c>
      <c r="H3823" s="2" t="str">
        <f aca="false">IF(Channel_Anomalies!C3823=1,"temperature",IF(Channel_Anomalies!D3823=1,"battery_voltage",IF(Channel_Anomalies!E3823=1,"solar_power_input","")))</f>
        <v/>
      </c>
      <c r="I3823" s="2" t="n">
        <f aca="false">IF(Channel_Anomalies!C3823=1,0.9,IF(Channel_Anomalies!D3823=1,0.85,IF(Channel_Anomalies!E3823=1,0.75,0)))</f>
        <v>0</v>
      </c>
      <c r="J3823" s="2" t="n">
        <f aca="false">MAX(0,MIN(100,0.35*C3823+0.25*D3823+0.25*E3823+0.15*F3823-IF(G3823=1,12,0)))</f>
        <v>66.796801382</v>
      </c>
      <c r="K3823" s="2" t="str">
        <f aca="false">IF(J3823&lt;40,"CRITICAL",IF(J3823&lt;60,"HIGH",IF(J3823&lt;80,"MED","LOW")))</f>
        <v>MED</v>
      </c>
      <c r="L3823" s="2" t="str">
        <f aca="false">"TWIN-"&amp;TEXT(M3823,"000000")</f>
        <v>TWIN-003821</v>
      </c>
      <c r="M3823" s="2" t="n">
        <f aca="false">ROW()-2</f>
        <v>3821</v>
      </c>
      <c r="N3823" s="2" t="s">
        <v>4374</v>
      </c>
      <c r="O3823" s="2" t="n">
        <v>1</v>
      </c>
    </row>
    <row r="3824" customFormat="false" ht="15" hidden="false" customHeight="false" outlineLevel="0" collapsed="false">
      <c r="A3824" s="2" t="str">
        <f aca="false">Telemetry!A3824</f>
        <v>2019-12-11T15:42:00Z</v>
      </c>
      <c r="B3824" s="2" t="str">
        <f aca="false">Telemetry!B3824</f>
        <v>ISS-25544</v>
      </c>
      <c r="C3824" s="2" t="n">
        <f aca="false">Telemetry!V3824</f>
        <v>79.2903776</v>
      </c>
      <c r="D3824" s="2" t="n">
        <f aca="false">MAX(0,MIN(100,100-ABS(Telemetry!Y3824-20)*3))</f>
        <v>47.345923096</v>
      </c>
      <c r="E3824" s="2" t="n">
        <f aca="false">MAX(0,MIN(100,100-ABS(Telemetry!AA3824-90)*1.2))</f>
        <v>59.598172024</v>
      </c>
      <c r="F3824" s="2" t="n">
        <f aca="false">IF(Telemetry!AB3824="ON",95,100)</f>
        <v>95</v>
      </c>
      <c r="G3824" s="2" t="n">
        <f aca="false">IF(OR(Channel_Anomalies!C3824=1,Channel_Anomalies!D3824=1,Channel_Anomalies!E3824=1),1,0)</f>
        <v>0</v>
      </c>
      <c r="H3824" s="2" t="str">
        <f aca="false">IF(Channel_Anomalies!C3824=1,"temperature",IF(Channel_Anomalies!D3824=1,"battery_voltage",IF(Channel_Anomalies!E3824=1,"solar_power_input","")))</f>
        <v/>
      </c>
      <c r="I3824" s="2" t="n">
        <f aca="false">IF(Channel_Anomalies!C3824=1,0.9,IF(Channel_Anomalies!D3824=1,0.85,IF(Channel_Anomalies!E3824=1,0.75,0)))</f>
        <v>0</v>
      </c>
      <c r="J3824" s="2" t="n">
        <f aca="false">MAX(0,MIN(100,0.35*C3824+0.25*D3824+0.25*E3824+0.15*F3824-IF(G3824=1,12,0)))</f>
        <v>68.73765594</v>
      </c>
      <c r="K3824" s="2" t="str">
        <f aca="false">IF(J3824&lt;40,"CRITICAL",IF(J3824&lt;60,"HIGH",IF(J3824&lt;80,"MED","LOW")))</f>
        <v>MED</v>
      </c>
      <c r="L3824" s="2" t="str">
        <f aca="false">"TWIN-"&amp;TEXT(M3824,"000000")</f>
        <v>TWIN-003822</v>
      </c>
      <c r="M3824" s="2" t="n">
        <f aca="false">ROW()-2</f>
        <v>3822</v>
      </c>
      <c r="N3824" s="2" t="s">
        <v>4374</v>
      </c>
      <c r="O3824" s="2" t="n">
        <v>1</v>
      </c>
    </row>
    <row r="3825" customFormat="false" ht="15" hidden="false" customHeight="false" outlineLevel="0" collapsed="false">
      <c r="A3825" s="2" t="str">
        <f aca="false">Telemetry!A3825</f>
        <v>2019-12-11T15:43:00Z</v>
      </c>
      <c r="B3825" s="2" t="str">
        <f aca="false">Telemetry!B3825</f>
        <v>ISS-25544</v>
      </c>
      <c r="C3825" s="2" t="n">
        <f aca="false">Telemetry!V3825</f>
        <v>80.70029305</v>
      </c>
      <c r="D3825" s="2" t="n">
        <f aca="false">MAX(0,MIN(100,100-ABS(Telemetry!Y3825-20)*3))</f>
        <v>48.648508957</v>
      </c>
      <c r="E3825" s="2" t="n">
        <f aca="false">MAX(0,MIN(100,100-ABS(Telemetry!AA3825-90)*1.2))</f>
        <v>56.7188542</v>
      </c>
      <c r="F3825" s="2" t="n">
        <f aca="false">IF(Telemetry!AB3825="ON",95,100)</f>
        <v>95</v>
      </c>
      <c r="G3825" s="2" t="n">
        <f aca="false">IF(OR(Channel_Anomalies!C3825=1,Channel_Anomalies!D3825=1,Channel_Anomalies!E3825=1),1,0)</f>
        <v>0</v>
      </c>
      <c r="H3825" s="2" t="str">
        <f aca="false">IF(Channel_Anomalies!C3825=1,"temperature",IF(Channel_Anomalies!D3825=1,"battery_voltage",IF(Channel_Anomalies!E3825=1,"solar_power_input","")))</f>
        <v/>
      </c>
      <c r="I3825" s="2" t="n">
        <f aca="false">IF(Channel_Anomalies!C3825=1,0.9,IF(Channel_Anomalies!D3825=1,0.85,IF(Channel_Anomalies!E3825=1,0.75,0)))</f>
        <v>0</v>
      </c>
      <c r="J3825" s="2" t="n">
        <f aca="false">MAX(0,MIN(100,0.35*C3825+0.25*D3825+0.25*E3825+0.15*F3825-IF(G3825=1,12,0)))</f>
        <v>68.83694335675</v>
      </c>
      <c r="K3825" s="2" t="str">
        <f aca="false">IF(J3825&lt;40,"CRITICAL",IF(J3825&lt;60,"HIGH",IF(J3825&lt;80,"MED","LOW")))</f>
        <v>MED</v>
      </c>
      <c r="L3825" s="2" t="str">
        <f aca="false">"TWIN-"&amp;TEXT(M3825,"000000")</f>
        <v>TWIN-003823</v>
      </c>
      <c r="M3825" s="2" t="n">
        <f aca="false">ROW()-2</f>
        <v>3823</v>
      </c>
      <c r="N3825" s="2" t="s">
        <v>4374</v>
      </c>
      <c r="O3825" s="2" t="n">
        <v>1</v>
      </c>
    </row>
    <row r="3826" customFormat="false" ht="15" hidden="false" customHeight="false" outlineLevel="0" collapsed="false">
      <c r="A3826" s="2" t="str">
        <f aca="false">Telemetry!A3826</f>
        <v>2019-12-11T15:44:00Z</v>
      </c>
      <c r="B3826" s="2" t="str">
        <f aca="false">Telemetry!B3826</f>
        <v>ISS-25544</v>
      </c>
      <c r="C3826" s="2" t="n">
        <f aca="false">Telemetry!V3826</f>
        <v>82.02383556</v>
      </c>
      <c r="D3826" s="2" t="n">
        <f aca="false">MAX(0,MIN(100,100-ABS(Telemetry!Y3826-20)*3))</f>
        <v>51.172097938</v>
      </c>
      <c r="E3826" s="2" t="n">
        <f aca="false">MAX(0,MIN(100,100-ABS(Telemetry!AA3826-90)*1.2))</f>
        <v>59.26830814</v>
      </c>
      <c r="F3826" s="2" t="n">
        <f aca="false">IF(Telemetry!AB3826="ON",95,100)</f>
        <v>95</v>
      </c>
      <c r="G3826" s="2" t="n">
        <f aca="false">IF(OR(Channel_Anomalies!C3826=1,Channel_Anomalies!D3826=1,Channel_Anomalies!E3826=1),1,0)</f>
        <v>0</v>
      </c>
      <c r="H3826" s="2" t="str">
        <f aca="false">IF(Channel_Anomalies!C3826=1,"temperature",IF(Channel_Anomalies!D3826=1,"battery_voltage",IF(Channel_Anomalies!E3826=1,"solar_power_input","")))</f>
        <v/>
      </c>
      <c r="I3826" s="2" t="n">
        <f aca="false">IF(Channel_Anomalies!C3826=1,0.9,IF(Channel_Anomalies!D3826=1,0.85,IF(Channel_Anomalies!E3826=1,0.75,0)))</f>
        <v>0</v>
      </c>
      <c r="J3826" s="2" t="n">
        <f aca="false">MAX(0,MIN(100,0.35*C3826+0.25*D3826+0.25*E3826+0.15*F3826-IF(G3826=1,12,0)))</f>
        <v>70.5684439655</v>
      </c>
      <c r="K3826" s="2" t="str">
        <f aca="false">IF(J3826&lt;40,"CRITICAL",IF(J3826&lt;60,"HIGH",IF(J3826&lt;80,"MED","LOW")))</f>
        <v>MED</v>
      </c>
      <c r="L3826" s="2" t="str">
        <f aca="false">"TWIN-"&amp;TEXT(M3826,"000000")</f>
        <v>TWIN-003824</v>
      </c>
      <c r="M3826" s="2" t="n">
        <f aca="false">ROW()-2</f>
        <v>3824</v>
      </c>
      <c r="N3826" s="2" t="s">
        <v>4374</v>
      </c>
      <c r="O3826" s="2" t="n">
        <v>1</v>
      </c>
    </row>
    <row r="3827" customFormat="false" ht="15" hidden="false" customHeight="false" outlineLevel="0" collapsed="false">
      <c r="A3827" s="2" t="str">
        <f aca="false">Telemetry!A3827</f>
        <v>2019-12-11T15:45:00Z</v>
      </c>
      <c r="B3827" s="2" t="str">
        <f aca="false">Telemetry!B3827</f>
        <v>ISS-25544</v>
      </c>
      <c r="C3827" s="2" t="n">
        <f aca="false">Telemetry!V3827</f>
        <v>83.33642502</v>
      </c>
      <c r="D3827" s="2" t="n">
        <f aca="false">MAX(0,MIN(100,100-ABS(Telemetry!Y3827-20)*3))</f>
        <v>53.957071723</v>
      </c>
      <c r="E3827" s="2" t="n">
        <f aca="false">MAX(0,MIN(100,100-ABS(Telemetry!AA3827-90)*1.2))</f>
        <v>57.78890368</v>
      </c>
      <c r="F3827" s="2" t="n">
        <f aca="false">IF(Telemetry!AB3827="ON",95,100)</f>
        <v>95</v>
      </c>
      <c r="G3827" s="2" t="n">
        <f aca="false">IF(OR(Channel_Anomalies!C3827=1,Channel_Anomalies!D3827=1,Channel_Anomalies!E3827=1),1,0)</f>
        <v>0</v>
      </c>
      <c r="H3827" s="2" t="str">
        <f aca="false">IF(Channel_Anomalies!C3827=1,"temperature",IF(Channel_Anomalies!D3827=1,"battery_voltage",IF(Channel_Anomalies!E3827=1,"solar_power_input","")))</f>
        <v/>
      </c>
      <c r="I3827" s="2" t="n">
        <f aca="false">IF(Channel_Anomalies!C3827=1,0.9,IF(Channel_Anomalies!D3827=1,0.85,IF(Channel_Anomalies!E3827=1,0.75,0)))</f>
        <v>0</v>
      </c>
      <c r="J3827" s="2" t="n">
        <f aca="false">MAX(0,MIN(100,0.35*C3827+0.25*D3827+0.25*E3827+0.15*F3827-IF(G3827=1,12,0)))</f>
        <v>71.35424260775</v>
      </c>
      <c r="K3827" s="2" t="str">
        <f aca="false">IF(J3827&lt;40,"CRITICAL",IF(J3827&lt;60,"HIGH",IF(J3827&lt;80,"MED","LOW")))</f>
        <v>MED</v>
      </c>
      <c r="L3827" s="2" t="str">
        <f aca="false">"TWIN-"&amp;TEXT(M3827,"000000")</f>
        <v>TWIN-003825</v>
      </c>
      <c r="M3827" s="2" t="n">
        <f aca="false">ROW()-2</f>
        <v>3825</v>
      </c>
      <c r="N3827" s="2" t="s">
        <v>4374</v>
      </c>
      <c r="O3827" s="2" t="n">
        <v>1</v>
      </c>
    </row>
    <row r="3828" customFormat="false" ht="15" hidden="false" customHeight="false" outlineLevel="0" collapsed="false">
      <c r="A3828" s="2" t="str">
        <f aca="false">Telemetry!A3828</f>
        <v>2019-12-11T15:46:00Z</v>
      </c>
      <c r="B3828" s="2" t="str">
        <f aca="false">Telemetry!B3828</f>
        <v>ISS-25544</v>
      </c>
      <c r="C3828" s="2" t="n">
        <f aca="false">Telemetry!V3828</f>
        <v>84.80813144</v>
      </c>
      <c r="D3828" s="2" t="n">
        <f aca="false">MAX(0,MIN(100,100-ABS(Telemetry!Y3828-20)*3))</f>
        <v>57.417669559</v>
      </c>
      <c r="E3828" s="2" t="n">
        <f aca="false">MAX(0,MIN(100,100-ABS(Telemetry!AA3828-90)*1.2))</f>
        <v>55.442060992</v>
      </c>
      <c r="F3828" s="2" t="n">
        <f aca="false">IF(Telemetry!AB3828="ON",95,100)</f>
        <v>95</v>
      </c>
      <c r="G3828" s="2" t="n">
        <f aca="false">IF(OR(Channel_Anomalies!C3828=1,Channel_Anomalies!D3828=1,Channel_Anomalies!E3828=1),1,0)</f>
        <v>0</v>
      </c>
      <c r="H3828" s="2" t="str">
        <f aca="false">IF(Channel_Anomalies!C3828=1,"temperature",IF(Channel_Anomalies!D3828=1,"battery_voltage",IF(Channel_Anomalies!E3828=1,"solar_power_input","")))</f>
        <v/>
      </c>
      <c r="I3828" s="2" t="n">
        <f aca="false">IF(Channel_Anomalies!C3828=1,0.9,IF(Channel_Anomalies!D3828=1,0.85,IF(Channel_Anomalies!E3828=1,0.75,0)))</f>
        <v>0</v>
      </c>
      <c r="J3828" s="2" t="n">
        <f aca="false">MAX(0,MIN(100,0.35*C3828+0.25*D3828+0.25*E3828+0.15*F3828-IF(G3828=1,12,0)))</f>
        <v>72.14777864175</v>
      </c>
      <c r="K3828" s="2" t="str">
        <f aca="false">IF(J3828&lt;40,"CRITICAL",IF(J3828&lt;60,"HIGH",IF(J3828&lt;80,"MED","LOW")))</f>
        <v>MED</v>
      </c>
      <c r="L3828" s="2" t="str">
        <f aca="false">"TWIN-"&amp;TEXT(M3828,"000000")</f>
        <v>TWIN-003826</v>
      </c>
      <c r="M3828" s="2" t="n">
        <f aca="false">ROW()-2</f>
        <v>3826</v>
      </c>
      <c r="N3828" s="2" t="s">
        <v>4374</v>
      </c>
      <c r="O3828" s="2" t="n">
        <v>1</v>
      </c>
    </row>
    <row r="3829" customFormat="false" ht="15" hidden="false" customHeight="false" outlineLevel="0" collapsed="false">
      <c r="A3829" s="2" t="str">
        <f aca="false">Telemetry!A3829</f>
        <v>2019-12-11T15:47:00Z</v>
      </c>
      <c r="B3829" s="2" t="str">
        <f aca="false">Telemetry!B3829</f>
        <v>ISS-25544</v>
      </c>
      <c r="C3829" s="2" t="n">
        <f aca="false">Telemetry!V3829</f>
        <v>86.20991025</v>
      </c>
      <c r="D3829" s="2" t="n">
        <f aca="false">MAX(0,MIN(100,100-ABS(Telemetry!Y3829-20)*3))</f>
        <v>59.972163547</v>
      </c>
      <c r="E3829" s="2" t="n">
        <f aca="false">MAX(0,MIN(100,100-ABS(Telemetry!AA3829-90)*1.2))</f>
        <v>58.47388126</v>
      </c>
      <c r="F3829" s="2" t="n">
        <f aca="false">IF(Telemetry!AB3829="ON",95,100)</f>
        <v>95</v>
      </c>
      <c r="G3829" s="2" t="n">
        <f aca="false">IF(OR(Channel_Anomalies!C3829=1,Channel_Anomalies!D3829=1,Channel_Anomalies!E3829=1),1,0)</f>
        <v>0</v>
      </c>
      <c r="H3829" s="2" t="str">
        <f aca="false">IF(Channel_Anomalies!C3829=1,"temperature",IF(Channel_Anomalies!D3829=1,"battery_voltage",IF(Channel_Anomalies!E3829=1,"solar_power_input","")))</f>
        <v/>
      </c>
      <c r="I3829" s="2" t="n">
        <f aca="false">IF(Channel_Anomalies!C3829=1,0.9,IF(Channel_Anomalies!D3829=1,0.85,IF(Channel_Anomalies!E3829=1,0.75,0)))</f>
        <v>0</v>
      </c>
      <c r="J3829" s="2" t="n">
        <f aca="false">MAX(0,MIN(100,0.35*C3829+0.25*D3829+0.25*E3829+0.15*F3829-IF(G3829=1,12,0)))</f>
        <v>74.03497978925</v>
      </c>
      <c r="K3829" s="2" t="str">
        <f aca="false">IF(J3829&lt;40,"CRITICAL",IF(J3829&lt;60,"HIGH",IF(J3829&lt;80,"MED","LOW")))</f>
        <v>MED</v>
      </c>
      <c r="L3829" s="2" t="str">
        <f aca="false">"TWIN-"&amp;TEXT(M3829,"000000")</f>
        <v>TWIN-003827</v>
      </c>
      <c r="M3829" s="2" t="n">
        <f aca="false">ROW()-2</f>
        <v>3827</v>
      </c>
      <c r="N3829" s="2" t="s">
        <v>4374</v>
      </c>
      <c r="O3829" s="2" t="n">
        <v>1</v>
      </c>
    </row>
    <row r="3830" customFormat="false" ht="15" hidden="false" customHeight="false" outlineLevel="0" collapsed="false">
      <c r="A3830" s="2" t="str">
        <f aca="false">Telemetry!A3830</f>
        <v>2019-12-11T15:48:00Z</v>
      </c>
      <c r="B3830" s="2" t="str">
        <f aca="false">Telemetry!B3830</f>
        <v>ISS-25544</v>
      </c>
      <c r="C3830" s="2" t="n">
        <f aca="false">Telemetry!V3830</f>
        <v>87.64686393</v>
      </c>
      <c r="D3830" s="2" t="n">
        <f aca="false">MAX(0,MIN(100,100-ABS(Telemetry!Y3830-20)*3))</f>
        <v>62.804892442</v>
      </c>
      <c r="E3830" s="2" t="n">
        <f aca="false">MAX(0,MIN(100,100-ABS(Telemetry!AA3830-90)*1.2))</f>
        <v>56.444157256</v>
      </c>
      <c r="F3830" s="2" t="n">
        <f aca="false">IF(Telemetry!AB3830="ON",95,100)</f>
        <v>95</v>
      </c>
      <c r="G3830" s="2" t="n">
        <f aca="false">IF(OR(Channel_Anomalies!C3830=1,Channel_Anomalies!D3830=1,Channel_Anomalies!E3830=1),1,0)</f>
        <v>0</v>
      </c>
      <c r="H3830" s="2" t="str">
        <f aca="false">IF(Channel_Anomalies!C3830=1,"temperature",IF(Channel_Anomalies!D3830=1,"battery_voltage",IF(Channel_Anomalies!E3830=1,"solar_power_input","")))</f>
        <v/>
      </c>
      <c r="I3830" s="2" t="n">
        <f aca="false">IF(Channel_Anomalies!C3830=1,0.9,IF(Channel_Anomalies!D3830=1,0.85,IF(Channel_Anomalies!E3830=1,0.75,0)))</f>
        <v>0</v>
      </c>
      <c r="J3830" s="2" t="n">
        <f aca="false">MAX(0,MIN(100,0.35*C3830+0.25*D3830+0.25*E3830+0.15*F3830-IF(G3830=1,12,0)))</f>
        <v>74.7386648</v>
      </c>
      <c r="K3830" s="2" t="str">
        <f aca="false">IF(J3830&lt;40,"CRITICAL",IF(J3830&lt;60,"HIGH",IF(J3830&lt;80,"MED","LOW")))</f>
        <v>MED</v>
      </c>
      <c r="L3830" s="2" t="str">
        <f aca="false">"TWIN-"&amp;TEXT(M3830,"000000")</f>
        <v>TWIN-003828</v>
      </c>
      <c r="M3830" s="2" t="n">
        <f aca="false">ROW()-2</f>
        <v>3828</v>
      </c>
      <c r="N3830" s="2" t="s">
        <v>4374</v>
      </c>
      <c r="O3830" s="2" t="n">
        <v>1</v>
      </c>
    </row>
    <row r="3831" customFormat="false" ht="15" hidden="false" customHeight="false" outlineLevel="0" collapsed="false">
      <c r="A3831" s="2" t="str">
        <f aca="false">Telemetry!A3831</f>
        <v>2019-12-11T15:49:00Z</v>
      </c>
      <c r="B3831" s="2" t="str">
        <f aca="false">Telemetry!B3831</f>
        <v>ISS-25544</v>
      </c>
      <c r="C3831" s="2" t="n">
        <f aca="false">Telemetry!V3831</f>
        <v>88.99128209</v>
      </c>
      <c r="D3831" s="2" t="n">
        <f aca="false">MAX(0,MIN(100,100-ABS(Telemetry!Y3831-20)*3))</f>
        <v>64.985131132</v>
      </c>
      <c r="E3831" s="2" t="n">
        <f aca="false">MAX(0,MIN(100,100-ABS(Telemetry!AA3831-90)*1.2))</f>
        <v>57.944581696</v>
      </c>
      <c r="F3831" s="2" t="n">
        <f aca="false">IF(Telemetry!AB3831="ON",95,100)</f>
        <v>95</v>
      </c>
      <c r="G3831" s="2" t="n">
        <f aca="false">IF(OR(Channel_Anomalies!C3831=1,Channel_Anomalies!D3831=1,Channel_Anomalies!E3831=1),1,0)</f>
        <v>0</v>
      </c>
      <c r="H3831" s="2" t="str">
        <f aca="false">IF(Channel_Anomalies!C3831=1,"temperature",IF(Channel_Anomalies!D3831=1,"battery_voltage",IF(Channel_Anomalies!E3831=1,"solar_power_input","")))</f>
        <v/>
      </c>
      <c r="I3831" s="2" t="n">
        <f aca="false">IF(Channel_Anomalies!C3831=1,0.9,IF(Channel_Anomalies!D3831=1,0.85,IF(Channel_Anomalies!E3831=1,0.75,0)))</f>
        <v>0</v>
      </c>
      <c r="J3831" s="2" t="n">
        <f aca="false">MAX(0,MIN(100,0.35*C3831+0.25*D3831+0.25*E3831+0.15*F3831-IF(G3831=1,12,0)))</f>
        <v>76.1293769385</v>
      </c>
      <c r="K3831" s="2" t="str">
        <f aca="false">IF(J3831&lt;40,"CRITICAL",IF(J3831&lt;60,"HIGH",IF(J3831&lt;80,"MED","LOW")))</f>
        <v>MED</v>
      </c>
      <c r="L3831" s="2" t="str">
        <f aca="false">"TWIN-"&amp;TEXT(M3831,"000000")</f>
        <v>TWIN-003829</v>
      </c>
      <c r="M3831" s="2" t="n">
        <f aca="false">ROW()-2</f>
        <v>3829</v>
      </c>
      <c r="N3831" s="2" t="s">
        <v>4374</v>
      </c>
      <c r="O3831" s="2" t="n">
        <v>1</v>
      </c>
    </row>
    <row r="3832" customFormat="false" ht="15" hidden="false" customHeight="false" outlineLevel="0" collapsed="false">
      <c r="A3832" s="2" t="str">
        <f aca="false">Telemetry!A3832</f>
        <v>2019-12-11T15:50:00Z</v>
      </c>
      <c r="B3832" s="2" t="str">
        <f aca="false">Telemetry!B3832</f>
        <v>ISS-25544</v>
      </c>
      <c r="C3832" s="2" t="n">
        <f aca="false">Telemetry!V3832</f>
        <v>90.38392621</v>
      </c>
      <c r="D3832" s="2" t="n">
        <f aca="false">MAX(0,MIN(100,100-ABS(Telemetry!Y3832-20)*3))</f>
        <v>66.554818672</v>
      </c>
      <c r="E3832" s="2" t="n">
        <f aca="false">MAX(0,MIN(100,100-ABS(Telemetry!AA3832-90)*1.2))</f>
        <v>57.143907388</v>
      </c>
      <c r="F3832" s="2" t="n">
        <f aca="false">IF(Telemetry!AB3832="ON",95,100)</f>
        <v>95</v>
      </c>
      <c r="G3832" s="2" t="n">
        <f aca="false">IF(OR(Channel_Anomalies!C3832=1,Channel_Anomalies!D3832=1,Channel_Anomalies!E3832=1),1,0)</f>
        <v>0</v>
      </c>
      <c r="H3832" s="2" t="str">
        <f aca="false">IF(Channel_Anomalies!C3832=1,"temperature",IF(Channel_Anomalies!D3832=1,"battery_voltage",IF(Channel_Anomalies!E3832=1,"solar_power_input","")))</f>
        <v/>
      </c>
      <c r="I3832" s="2" t="n">
        <f aca="false">IF(Channel_Anomalies!C3832=1,0.9,IF(Channel_Anomalies!D3832=1,0.85,IF(Channel_Anomalies!E3832=1,0.75,0)))</f>
        <v>0</v>
      </c>
      <c r="J3832" s="2" t="n">
        <f aca="false">MAX(0,MIN(100,0.35*C3832+0.25*D3832+0.25*E3832+0.15*F3832-IF(G3832=1,12,0)))</f>
        <v>76.8090556885</v>
      </c>
      <c r="K3832" s="2" t="str">
        <f aca="false">IF(J3832&lt;40,"CRITICAL",IF(J3832&lt;60,"HIGH",IF(J3832&lt;80,"MED","LOW")))</f>
        <v>MED</v>
      </c>
      <c r="L3832" s="2" t="str">
        <f aca="false">"TWIN-"&amp;TEXT(M3832,"000000")</f>
        <v>TWIN-003830</v>
      </c>
      <c r="M3832" s="2" t="n">
        <f aca="false">ROW()-2</f>
        <v>3830</v>
      </c>
      <c r="N3832" s="2" t="s">
        <v>4374</v>
      </c>
      <c r="O3832" s="2" t="n">
        <v>1</v>
      </c>
    </row>
    <row r="3833" customFormat="false" ht="15" hidden="false" customHeight="false" outlineLevel="0" collapsed="false">
      <c r="A3833" s="2" t="str">
        <f aca="false">Telemetry!A3833</f>
        <v>2019-12-11T15:51:00Z</v>
      </c>
      <c r="B3833" s="2" t="str">
        <f aca="false">Telemetry!B3833</f>
        <v>ISS-25544</v>
      </c>
      <c r="C3833" s="2" t="n">
        <f aca="false">Telemetry!V3833</f>
        <v>91.69543087</v>
      </c>
      <c r="D3833" s="2" t="n">
        <f aca="false">MAX(0,MIN(100,100-ABS(Telemetry!Y3833-20)*3))</f>
        <v>69.213264505</v>
      </c>
      <c r="E3833" s="2" t="n">
        <f aca="false">MAX(0,MIN(100,100-ABS(Telemetry!AA3833-90)*1.2))</f>
        <v>56.977706608</v>
      </c>
      <c r="F3833" s="2" t="n">
        <f aca="false">IF(Telemetry!AB3833="ON",95,100)</f>
        <v>95</v>
      </c>
      <c r="G3833" s="2" t="n">
        <f aca="false">IF(OR(Channel_Anomalies!C3833=1,Channel_Anomalies!D3833=1,Channel_Anomalies!E3833=1),1,0)</f>
        <v>0</v>
      </c>
      <c r="H3833" s="2" t="str">
        <f aca="false">IF(Channel_Anomalies!C3833=1,"temperature",IF(Channel_Anomalies!D3833=1,"battery_voltage",IF(Channel_Anomalies!E3833=1,"solar_power_input","")))</f>
        <v/>
      </c>
      <c r="I3833" s="2" t="n">
        <f aca="false">IF(Channel_Anomalies!C3833=1,0.9,IF(Channel_Anomalies!D3833=1,0.85,IF(Channel_Anomalies!E3833=1,0.75,0)))</f>
        <v>0</v>
      </c>
      <c r="J3833" s="2" t="n">
        <f aca="false">MAX(0,MIN(100,0.35*C3833+0.25*D3833+0.25*E3833+0.15*F3833-IF(G3833=1,12,0)))</f>
        <v>77.89114358275</v>
      </c>
      <c r="K3833" s="2" t="str">
        <f aca="false">IF(J3833&lt;40,"CRITICAL",IF(J3833&lt;60,"HIGH",IF(J3833&lt;80,"MED","LOW")))</f>
        <v>MED</v>
      </c>
      <c r="L3833" s="2" t="str">
        <f aca="false">"TWIN-"&amp;TEXT(M3833,"000000")</f>
        <v>TWIN-003831</v>
      </c>
      <c r="M3833" s="2" t="n">
        <f aca="false">ROW()-2</f>
        <v>3831</v>
      </c>
      <c r="N3833" s="2" t="s">
        <v>4374</v>
      </c>
      <c r="O3833" s="2" t="n">
        <v>1</v>
      </c>
    </row>
    <row r="3834" customFormat="false" ht="15" hidden="false" customHeight="false" outlineLevel="0" collapsed="false">
      <c r="A3834" s="2" t="str">
        <f aca="false">Telemetry!A3834</f>
        <v>2019-12-11T15:52:00Z</v>
      </c>
      <c r="B3834" s="2" t="str">
        <f aca="false">Telemetry!B3834</f>
        <v>ISS-25544</v>
      </c>
      <c r="C3834" s="2" t="n">
        <f aca="false">Telemetry!V3834</f>
        <v>93.08229394</v>
      </c>
      <c r="D3834" s="2" t="n">
        <f aca="false">MAX(0,MIN(100,100-ABS(Telemetry!Y3834-20)*3))</f>
        <v>69.994644745</v>
      </c>
      <c r="E3834" s="2" t="n">
        <f aca="false">MAX(0,MIN(100,100-ABS(Telemetry!AA3834-90)*1.2))</f>
        <v>56.529600076</v>
      </c>
      <c r="F3834" s="2" t="n">
        <f aca="false">IF(Telemetry!AB3834="ON",95,100)</f>
        <v>95</v>
      </c>
      <c r="G3834" s="2" t="n">
        <f aca="false">IF(OR(Channel_Anomalies!C3834=1,Channel_Anomalies!D3834=1,Channel_Anomalies!E3834=1),1,0)</f>
        <v>0</v>
      </c>
      <c r="H3834" s="2" t="str">
        <f aca="false">IF(Channel_Anomalies!C3834=1,"temperature",IF(Channel_Anomalies!D3834=1,"battery_voltage",IF(Channel_Anomalies!E3834=1,"solar_power_input","")))</f>
        <v/>
      </c>
      <c r="I3834" s="2" t="n">
        <f aca="false">IF(Channel_Anomalies!C3834=1,0.9,IF(Channel_Anomalies!D3834=1,0.85,IF(Channel_Anomalies!E3834=1,0.75,0)))</f>
        <v>0</v>
      </c>
      <c r="J3834" s="2" t="n">
        <f aca="false">MAX(0,MIN(100,0.35*C3834+0.25*D3834+0.25*E3834+0.15*F3834-IF(G3834=1,12,0)))</f>
        <v>78.45986408425</v>
      </c>
      <c r="K3834" s="2" t="str">
        <f aca="false">IF(J3834&lt;40,"CRITICAL",IF(J3834&lt;60,"HIGH",IF(J3834&lt;80,"MED","LOW")))</f>
        <v>MED</v>
      </c>
      <c r="L3834" s="2" t="str">
        <f aca="false">"TWIN-"&amp;TEXT(M3834,"000000")</f>
        <v>TWIN-003832</v>
      </c>
      <c r="M3834" s="2" t="n">
        <f aca="false">ROW()-2</f>
        <v>3832</v>
      </c>
      <c r="N3834" s="2" t="s">
        <v>4374</v>
      </c>
      <c r="O3834" s="2" t="n">
        <v>1</v>
      </c>
    </row>
    <row r="3835" customFormat="false" ht="15" hidden="false" customHeight="false" outlineLevel="0" collapsed="false">
      <c r="A3835" s="2" t="str">
        <f aca="false">Telemetry!A3835</f>
        <v>2019-12-11T15:53:00Z</v>
      </c>
      <c r="B3835" s="2" t="str">
        <f aca="false">Telemetry!B3835</f>
        <v>ISS-25544</v>
      </c>
      <c r="C3835" s="2" t="n">
        <f aca="false">Telemetry!V3835</f>
        <v>94.4330729</v>
      </c>
      <c r="D3835" s="2" t="n">
        <f aca="false">MAX(0,MIN(100,100-ABS(Telemetry!Y3835-20)*3))</f>
        <v>71.97744844</v>
      </c>
      <c r="E3835" s="2" t="n">
        <f aca="false">MAX(0,MIN(100,100-ABS(Telemetry!AA3835-90)*1.2))</f>
        <v>58.094192836</v>
      </c>
      <c r="F3835" s="2" t="n">
        <f aca="false">IF(Telemetry!AB3835="ON",95,100)</f>
        <v>95</v>
      </c>
      <c r="G3835" s="2" t="n">
        <f aca="false">IF(OR(Channel_Anomalies!C3835=1,Channel_Anomalies!D3835=1,Channel_Anomalies!E3835=1),1,0)</f>
        <v>0</v>
      </c>
      <c r="H3835" s="2" t="str">
        <f aca="false">IF(Channel_Anomalies!C3835=1,"temperature",IF(Channel_Anomalies!D3835=1,"battery_voltage",IF(Channel_Anomalies!E3835=1,"solar_power_input","")))</f>
        <v/>
      </c>
      <c r="I3835" s="2" t="n">
        <f aca="false">IF(Channel_Anomalies!C3835=1,0.9,IF(Channel_Anomalies!D3835=1,0.85,IF(Channel_Anomalies!E3835=1,0.75,0)))</f>
        <v>0</v>
      </c>
      <c r="J3835" s="2" t="n">
        <f aca="false">MAX(0,MIN(100,0.35*C3835+0.25*D3835+0.25*E3835+0.15*F3835-IF(G3835=1,12,0)))</f>
        <v>79.819485834</v>
      </c>
      <c r="K3835" s="2" t="str">
        <f aca="false">IF(J3835&lt;40,"CRITICAL",IF(J3835&lt;60,"HIGH",IF(J3835&lt;80,"MED","LOW")))</f>
        <v>MED</v>
      </c>
      <c r="L3835" s="2" t="str">
        <f aca="false">"TWIN-"&amp;TEXT(M3835,"000000")</f>
        <v>TWIN-003833</v>
      </c>
      <c r="M3835" s="2" t="n">
        <f aca="false">ROW()-2</f>
        <v>3833</v>
      </c>
      <c r="N3835" s="2" t="s">
        <v>4374</v>
      </c>
      <c r="O3835" s="2" t="n">
        <v>1</v>
      </c>
    </row>
    <row r="3836" customFormat="false" ht="15" hidden="false" customHeight="false" outlineLevel="0" collapsed="false">
      <c r="A3836" s="2" t="str">
        <f aca="false">Telemetry!A3836</f>
        <v>2019-12-11T15:54:00Z</v>
      </c>
      <c r="B3836" s="2" t="str">
        <f aca="false">Telemetry!B3836</f>
        <v>ISS-25544</v>
      </c>
      <c r="C3836" s="2" t="n">
        <f aca="false">Telemetry!V3836</f>
        <v>95.7956899</v>
      </c>
      <c r="D3836" s="2" t="n">
        <f aca="false">MAX(0,MIN(100,100-ABS(Telemetry!Y3836-20)*3))</f>
        <v>74.39245501</v>
      </c>
      <c r="E3836" s="2" t="n">
        <f aca="false">MAX(0,MIN(100,100-ABS(Telemetry!AA3836-90)*1.2))</f>
        <v>55.355449588</v>
      </c>
      <c r="F3836" s="2" t="n">
        <f aca="false">IF(Telemetry!AB3836="ON",95,100)</f>
        <v>95</v>
      </c>
      <c r="G3836" s="2" t="n">
        <f aca="false">IF(OR(Channel_Anomalies!C3836=1,Channel_Anomalies!D3836=1,Channel_Anomalies!E3836=1),1,0)</f>
        <v>0</v>
      </c>
      <c r="H3836" s="2" t="str">
        <f aca="false">IF(Channel_Anomalies!C3836=1,"temperature",IF(Channel_Anomalies!D3836=1,"battery_voltage",IF(Channel_Anomalies!E3836=1,"solar_power_input","")))</f>
        <v/>
      </c>
      <c r="I3836" s="2" t="n">
        <f aca="false">IF(Channel_Anomalies!C3836=1,0.9,IF(Channel_Anomalies!D3836=1,0.85,IF(Channel_Anomalies!E3836=1,0.75,0)))</f>
        <v>0</v>
      </c>
      <c r="J3836" s="2" t="n">
        <f aca="false">MAX(0,MIN(100,0.35*C3836+0.25*D3836+0.25*E3836+0.15*F3836-IF(G3836=1,12,0)))</f>
        <v>80.2154676145</v>
      </c>
      <c r="K3836" s="2" t="str">
        <f aca="false">IF(J3836&lt;40,"CRITICAL",IF(J3836&lt;60,"HIGH",IF(J3836&lt;80,"MED","LOW")))</f>
        <v>LOW</v>
      </c>
      <c r="L3836" s="2" t="str">
        <f aca="false">"TWIN-"&amp;TEXT(M3836,"000000")</f>
        <v>TWIN-003834</v>
      </c>
      <c r="M3836" s="2" t="n">
        <f aca="false">ROW()-2</f>
        <v>3834</v>
      </c>
      <c r="N3836" s="2" t="s">
        <v>4374</v>
      </c>
      <c r="O3836" s="2" t="n">
        <v>1</v>
      </c>
    </row>
    <row r="3837" customFormat="false" ht="15" hidden="false" customHeight="false" outlineLevel="0" collapsed="false">
      <c r="A3837" s="2" t="str">
        <f aca="false">Telemetry!A3837</f>
        <v>2019-12-11T15:55:00Z</v>
      </c>
      <c r="B3837" s="2" t="str">
        <f aca="false">Telemetry!B3837</f>
        <v>ISS-25544</v>
      </c>
      <c r="C3837" s="2" t="n">
        <f aca="false">Telemetry!V3837</f>
        <v>97.23293941</v>
      </c>
      <c r="D3837" s="2" t="n">
        <f aca="false">MAX(0,MIN(100,100-ABS(Telemetry!Y3837-20)*3))</f>
        <v>76.19980954</v>
      </c>
      <c r="E3837" s="2" t="n">
        <f aca="false">MAX(0,MIN(100,100-ABS(Telemetry!AA3837-90)*1.2))</f>
        <v>55.800190972</v>
      </c>
      <c r="F3837" s="2" t="n">
        <f aca="false">IF(Telemetry!AB3837="ON",95,100)</f>
        <v>95</v>
      </c>
      <c r="G3837" s="2" t="n">
        <f aca="false">IF(OR(Channel_Anomalies!C3837=1,Channel_Anomalies!D3837=1,Channel_Anomalies!E3837=1),1,0)</f>
        <v>0</v>
      </c>
      <c r="H3837" s="2" t="str">
        <f aca="false">IF(Channel_Anomalies!C3837=1,"temperature",IF(Channel_Anomalies!D3837=1,"battery_voltage",IF(Channel_Anomalies!E3837=1,"solar_power_input","")))</f>
        <v/>
      </c>
      <c r="I3837" s="2" t="n">
        <f aca="false">IF(Channel_Anomalies!C3837=1,0.9,IF(Channel_Anomalies!D3837=1,0.85,IF(Channel_Anomalies!E3837=1,0.75,0)))</f>
        <v>0</v>
      </c>
      <c r="J3837" s="2" t="n">
        <f aca="false">MAX(0,MIN(100,0.35*C3837+0.25*D3837+0.25*E3837+0.15*F3837-IF(G3837=1,12,0)))</f>
        <v>81.2815289215</v>
      </c>
      <c r="K3837" s="2" t="str">
        <f aca="false">IF(J3837&lt;40,"CRITICAL",IF(J3837&lt;60,"HIGH",IF(J3837&lt;80,"MED","LOW")))</f>
        <v>LOW</v>
      </c>
      <c r="L3837" s="2" t="str">
        <f aca="false">"TWIN-"&amp;TEXT(M3837,"000000")</f>
        <v>TWIN-003835</v>
      </c>
      <c r="M3837" s="2" t="n">
        <f aca="false">ROW()-2</f>
        <v>3835</v>
      </c>
      <c r="N3837" s="2" t="s">
        <v>4374</v>
      </c>
      <c r="O3837" s="2" t="n">
        <v>1</v>
      </c>
    </row>
    <row r="3838" customFormat="false" ht="15" hidden="false" customHeight="false" outlineLevel="0" collapsed="false">
      <c r="A3838" s="2" t="str">
        <f aca="false">Telemetry!A3838</f>
        <v>2019-12-11T15:56:00Z</v>
      </c>
      <c r="B3838" s="2" t="str">
        <f aca="false">Telemetry!B3838</f>
        <v>ISS-25544</v>
      </c>
      <c r="C3838" s="2" t="n">
        <f aca="false">Telemetry!V3838</f>
        <v>98.58012802</v>
      </c>
      <c r="D3838" s="2" t="n">
        <f aca="false">MAX(0,MIN(100,100-ABS(Telemetry!Y3838-20)*3))</f>
        <v>78.90173065</v>
      </c>
      <c r="E3838" s="2" t="n">
        <f aca="false">MAX(0,MIN(100,100-ABS(Telemetry!AA3838-90)*1.2))</f>
        <v>56.588440636</v>
      </c>
      <c r="F3838" s="2" t="n">
        <f aca="false">IF(Telemetry!AB3838="ON",95,100)</f>
        <v>95</v>
      </c>
      <c r="G3838" s="2" t="n">
        <f aca="false">IF(OR(Channel_Anomalies!C3838=1,Channel_Anomalies!D3838=1,Channel_Anomalies!E3838=1),1,0)</f>
        <v>0</v>
      </c>
      <c r="H3838" s="2" t="str">
        <f aca="false">IF(Channel_Anomalies!C3838=1,"temperature",IF(Channel_Anomalies!D3838=1,"battery_voltage",IF(Channel_Anomalies!E3838=1,"solar_power_input","")))</f>
        <v/>
      </c>
      <c r="I3838" s="2" t="n">
        <f aca="false">IF(Channel_Anomalies!C3838=1,0.9,IF(Channel_Anomalies!D3838=1,0.85,IF(Channel_Anomalies!E3838=1,0.75,0)))</f>
        <v>0</v>
      </c>
      <c r="J3838" s="2" t="n">
        <f aca="false">MAX(0,MIN(100,0.35*C3838+0.25*D3838+0.25*E3838+0.15*F3838-IF(G3838=1,12,0)))</f>
        <v>82.6255876285</v>
      </c>
      <c r="K3838" s="2" t="str">
        <f aca="false">IF(J3838&lt;40,"CRITICAL",IF(J3838&lt;60,"HIGH",IF(J3838&lt;80,"MED","LOW")))</f>
        <v>LOW</v>
      </c>
      <c r="L3838" s="2" t="str">
        <f aca="false">"TWIN-"&amp;TEXT(M3838,"000000")</f>
        <v>TWIN-003836</v>
      </c>
      <c r="M3838" s="2" t="n">
        <f aca="false">ROW()-2</f>
        <v>3836</v>
      </c>
      <c r="N3838" s="2" t="s">
        <v>4374</v>
      </c>
      <c r="O3838" s="2" t="n">
        <v>1</v>
      </c>
    </row>
    <row r="3839" customFormat="false" ht="15" hidden="false" customHeight="false" outlineLevel="0" collapsed="false">
      <c r="A3839" s="2" t="str">
        <f aca="false">Telemetry!A3839</f>
        <v>2019-12-11T15:57:00Z</v>
      </c>
      <c r="B3839" s="2" t="str">
        <f aca="false">Telemetry!B3839</f>
        <v>ISS-25544</v>
      </c>
      <c r="C3839" s="2" t="n">
        <f aca="false">Telemetry!V3839</f>
        <v>99.98670586</v>
      </c>
      <c r="D3839" s="2" t="n">
        <f aca="false">MAX(0,MIN(100,100-ABS(Telemetry!Y3839-20)*3))</f>
        <v>79.68312034</v>
      </c>
      <c r="E3839" s="2" t="n">
        <f aca="false">MAX(0,MIN(100,100-ABS(Telemetry!AA3839-90)*1.2))</f>
        <v>57.101186116</v>
      </c>
      <c r="F3839" s="2" t="n">
        <f aca="false">IF(Telemetry!AB3839="ON",95,100)</f>
        <v>95</v>
      </c>
      <c r="G3839" s="2" t="n">
        <f aca="false">IF(OR(Channel_Anomalies!C3839=1,Channel_Anomalies!D3839=1,Channel_Anomalies!E3839=1),1,0)</f>
        <v>0</v>
      </c>
      <c r="H3839" s="2" t="str">
        <f aca="false">IF(Channel_Anomalies!C3839=1,"temperature",IF(Channel_Anomalies!D3839=1,"battery_voltage",IF(Channel_Anomalies!E3839=1,"solar_power_input","")))</f>
        <v/>
      </c>
      <c r="I3839" s="2" t="n">
        <f aca="false">IF(Channel_Anomalies!C3839=1,0.9,IF(Channel_Anomalies!D3839=1,0.85,IF(Channel_Anomalies!E3839=1,0.75,0)))</f>
        <v>0</v>
      </c>
      <c r="J3839" s="2" t="n">
        <f aca="false">MAX(0,MIN(100,0.35*C3839+0.25*D3839+0.25*E3839+0.15*F3839-IF(G3839=1,12,0)))</f>
        <v>83.441423665</v>
      </c>
      <c r="K3839" s="2" t="str">
        <f aca="false">IF(J3839&lt;40,"CRITICAL",IF(J3839&lt;60,"HIGH",IF(J3839&lt;80,"MED","LOW")))</f>
        <v>LOW</v>
      </c>
      <c r="L3839" s="2" t="str">
        <f aca="false">"TWIN-"&amp;TEXT(M3839,"000000")</f>
        <v>TWIN-003837</v>
      </c>
      <c r="M3839" s="2" t="n">
        <f aca="false">ROW()-2</f>
        <v>3837</v>
      </c>
      <c r="N3839" s="2" t="s">
        <v>4374</v>
      </c>
      <c r="O3839" s="2" t="n">
        <v>1</v>
      </c>
    </row>
    <row r="3840" customFormat="false" ht="15" hidden="false" customHeight="false" outlineLevel="0" collapsed="false">
      <c r="A3840" s="2" t="str">
        <f aca="false">Telemetry!A3840</f>
        <v>2019-12-11T15:58:00Z</v>
      </c>
      <c r="B3840" s="2" t="str">
        <f aca="false">Telemetry!B3840</f>
        <v>ISS-25544</v>
      </c>
      <c r="C3840" s="2" t="n">
        <f aca="false">Telemetry!V3840</f>
        <v>100</v>
      </c>
      <c r="D3840" s="2" t="n">
        <f aca="false">MAX(0,MIN(100,100-ABS(Telemetry!Y3840-20)*3))</f>
        <v>80.3762419</v>
      </c>
      <c r="E3840" s="2" t="n">
        <f aca="false">MAX(0,MIN(100,100-ABS(Telemetry!AA3840-90)*1.2))</f>
        <v>58.833862756</v>
      </c>
      <c r="F3840" s="2" t="n">
        <f aca="false">IF(Telemetry!AB3840="ON",95,100)</f>
        <v>95</v>
      </c>
      <c r="G3840" s="2" t="n">
        <f aca="false">IF(OR(Channel_Anomalies!C3840=1,Channel_Anomalies!D3840=1,Channel_Anomalies!E3840=1),1,0)</f>
        <v>0</v>
      </c>
      <c r="H3840" s="2" t="str">
        <f aca="false">IF(Channel_Anomalies!C3840=1,"temperature",IF(Channel_Anomalies!D3840=1,"battery_voltage",IF(Channel_Anomalies!E3840=1,"solar_power_input","")))</f>
        <v/>
      </c>
      <c r="I3840" s="2" t="n">
        <f aca="false">IF(Channel_Anomalies!C3840=1,0.9,IF(Channel_Anomalies!D3840=1,0.85,IF(Channel_Anomalies!E3840=1,0.75,0)))</f>
        <v>0</v>
      </c>
      <c r="J3840" s="2" t="n">
        <f aca="false">MAX(0,MIN(100,0.35*C3840+0.25*D3840+0.25*E3840+0.15*F3840-IF(G3840=1,12,0)))</f>
        <v>84.052526164</v>
      </c>
      <c r="K3840" s="2" t="str">
        <f aca="false">IF(J3840&lt;40,"CRITICAL",IF(J3840&lt;60,"HIGH",IF(J3840&lt;80,"MED","LOW")))</f>
        <v>LOW</v>
      </c>
      <c r="L3840" s="2" t="str">
        <f aca="false">"TWIN-"&amp;TEXT(M3840,"000000")</f>
        <v>TWIN-003838</v>
      </c>
      <c r="M3840" s="2" t="n">
        <f aca="false">ROW()-2</f>
        <v>3838</v>
      </c>
      <c r="N3840" s="2" t="s">
        <v>4374</v>
      </c>
      <c r="O3840" s="2" t="n">
        <v>1</v>
      </c>
    </row>
    <row r="3841" customFormat="false" ht="15" hidden="false" customHeight="false" outlineLevel="0" collapsed="false">
      <c r="A3841" s="2" t="str">
        <f aca="false">Telemetry!A3841</f>
        <v>2019-12-11T15:59:00Z</v>
      </c>
      <c r="B3841" s="2" t="str">
        <f aca="false">Telemetry!B3841</f>
        <v>ISS-25544</v>
      </c>
      <c r="C3841" s="2" t="n">
        <f aca="false">Telemetry!V3841</f>
        <v>100</v>
      </c>
      <c r="D3841" s="2" t="n">
        <f aca="false">MAX(0,MIN(100,100-ABS(Telemetry!Y3841-20)*3))</f>
        <v>80.36313907</v>
      </c>
      <c r="E3841" s="2" t="n">
        <f aca="false">MAX(0,MIN(100,100-ABS(Telemetry!AA3841-90)*1.2))</f>
        <v>57.429634252</v>
      </c>
      <c r="F3841" s="2" t="n">
        <f aca="false">IF(Telemetry!AB3841="ON",95,100)</f>
        <v>95</v>
      </c>
      <c r="G3841" s="2" t="n">
        <f aca="false">IF(OR(Channel_Anomalies!C3841=1,Channel_Anomalies!D3841=1,Channel_Anomalies!E3841=1),1,0)</f>
        <v>0</v>
      </c>
      <c r="H3841" s="2" t="str">
        <f aca="false">IF(Channel_Anomalies!C3841=1,"temperature",IF(Channel_Anomalies!D3841=1,"battery_voltage",IF(Channel_Anomalies!E3841=1,"solar_power_input","")))</f>
        <v/>
      </c>
      <c r="I3841" s="2" t="n">
        <f aca="false">IF(Channel_Anomalies!C3841=1,0.9,IF(Channel_Anomalies!D3841=1,0.85,IF(Channel_Anomalies!E3841=1,0.75,0)))</f>
        <v>0</v>
      </c>
      <c r="J3841" s="2" t="n">
        <f aca="false">MAX(0,MIN(100,0.35*C3841+0.25*D3841+0.25*E3841+0.15*F3841-IF(G3841=1,12,0)))</f>
        <v>83.6981933305</v>
      </c>
      <c r="K3841" s="2" t="str">
        <f aca="false">IF(J3841&lt;40,"CRITICAL",IF(J3841&lt;60,"HIGH",IF(J3841&lt;80,"MED","LOW")))</f>
        <v>LOW</v>
      </c>
      <c r="L3841" s="2" t="str">
        <f aca="false">"TWIN-"&amp;TEXT(M3841,"000000")</f>
        <v>TWIN-003839</v>
      </c>
      <c r="M3841" s="2" t="n">
        <f aca="false">ROW()-2</f>
        <v>3839</v>
      </c>
      <c r="N3841" s="2" t="s">
        <v>4374</v>
      </c>
      <c r="O3841" s="2" t="n">
        <v>1</v>
      </c>
    </row>
    <row r="3842" customFormat="false" ht="15" hidden="false" customHeight="false" outlineLevel="0" collapsed="false">
      <c r="A3842" s="2" t="str">
        <f aca="false">Telemetry!A3842</f>
        <v>2019-12-11T16:00:00Z</v>
      </c>
      <c r="B3842" s="2" t="str">
        <f aca="false">Telemetry!B3842</f>
        <v>ISS-25544</v>
      </c>
      <c r="C3842" s="2" t="n">
        <f aca="false">Telemetry!V3842</f>
        <v>100</v>
      </c>
      <c r="D3842" s="2" t="n">
        <f aca="false">MAX(0,MIN(100,100-ABS(Telemetry!Y3842-20)*3))</f>
        <v>81.60710044</v>
      </c>
      <c r="E3842" s="2" t="n">
        <f aca="false">MAX(0,MIN(100,100-ABS(Telemetry!AA3842-90)*1.2))</f>
        <v>59.18886844</v>
      </c>
      <c r="F3842" s="2" t="n">
        <f aca="false">IF(Telemetry!AB3842="ON",95,100)</f>
        <v>95</v>
      </c>
      <c r="G3842" s="2" t="n">
        <f aca="false">IF(OR(Channel_Anomalies!C3842=1,Channel_Anomalies!D3842=1,Channel_Anomalies!E3842=1),1,0)</f>
        <v>0</v>
      </c>
      <c r="H3842" s="2" t="str">
        <f aca="false">IF(Channel_Anomalies!C3842=1,"temperature",IF(Channel_Anomalies!D3842=1,"battery_voltage",IF(Channel_Anomalies!E3842=1,"solar_power_input","")))</f>
        <v/>
      </c>
      <c r="I3842" s="2" t="n">
        <f aca="false">IF(Channel_Anomalies!C3842=1,0.9,IF(Channel_Anomalies!D3842=1,0.85,IF(Channel_Anomalies!E3842=1,0.75,0)))</f>
        <v>0</v>
      </c>
      <c r="J3842" s="2" t="n">
        <f aca="false">MAX(0,MIN(100,0.35*C3842+0.25*D3842+0.25*E3842+0.15*F3842-IF(G3842=1,12,0)))</f>
        <v>84.44899222</v>
      </c>
      <c r="K3842" s="2" t="str">
        <f aca="false">IF(J3842&lt;40,"CRITICAL",IF(J3842&lt;60,"HIGH",IF(J3842&lt;80,"MED","LOW")))</f>
        <v>LOW</v>
      </c>
      <c r="L3842" s="2" t="str">
        <f aca="false">"TWIN-"&amp;TEXT(M3842,"000000")</f>
        <v>TWIN-003840</v>
      </c>
      <c r="M3842" s="2" t="n">
        <f aca="false">ROW()-2</f>
        <v>3840</v>
      </c>
      <c r="N3842" s="2" t="s">
        <v>4374</v>
      </c>
      <c r="O3842" s="2" t="n">
        <v>1</v>
      </c>
    </row>
    <row r="3843" customFormat="false" ht="15" hidden="false" customHeight="false" outlineLevel="0" collapsed="false">
      <c r="A3843" s="2" t="str">
        <f aca="false">Telemetry!A3843</f>
        <v>2019-12-11T16:01:00Z</v>
      </c>
      <c r="B3843" s="2" t="str">
        <f aca="false">Telemetry!B3843</f>
        <v>ISS-25544</v>
      </c>
      <c r="C3843" s="2" t="n">
        <f aca="false">Telemetry!V3843</f>
        <v>100</v>
      </c>
      <c r="D3843" s="2" t="n">
        <f aca="false">MAX(0,MIN(100,100-ABS(Telemetry!Y3843-20)*3))</f>
        <v>81.93179257</v>
      </c>
      <c r="E3843" s="2" t="n">
        <f aca="false">MAX(0,MIN(100,100-ABS(Telemetry!AA3843-90)*1.2))</f>
        <v>57.746216452</v>
      </c>
      <c r="F3843" s="2" t="n">
        <f aca="false">IF(Telemetry!AB3843="ON",95,100)</f>
        <v>95</v>
      </c>
      <c r="G3843" s="2" t="n">
        <f aca="false">IF(OR(Channel_Anomalies!C3843=1,Channel_Anomalies!D3843=1,Channel_Anomalies!E3843=1),1,0)</f>
        <v>0</v>
      </c>
      <c r="H3843" s="2" t="str">
        <f aca="false">IF(Channel_Anomalies!C3843=1,"temperature",IF(Channel_Anomalies!D3843=1,"battery_voltage",IF(Channel_Anomalies!E3843=1,"solar_power_input","")))</f>
        <v/>
      </c>
      <c r="I3843" s="2" t="n">
        <f aca="false">IF(Channel_Anomalies!C3843=1,0.9,IF(Channel_Anomalies!D3843=1,0.85,IF(Channel_Anomalies!E3843=1,0.75,0)))</f>
        <v>0</v>
      </c>
      <c r="J3843" s="2" t="n">
        <f aca="false">MAX(0,MIN(100,0.35*C3843+0.25*D3843+0.25*E3843+0.15*F3843-IF(G3843=1,12,0)))</f>
        <v>84.1695022555</v>
      </c>
      <c r="K3843" s="2" t="str">
        <f aca="false">IF(J3843&lt;40,"CRITICAL",IF(J3843&lt;60,"HIGH",IF(J3843&lt;80,"MED","LOW")))</f>
        <v>LOW</v>
      </c>
      <c r="L3843" s="2" t="str">
        <f aca="false">"TWIN-"&amp;TEXT(M3843,"000000")</f>
        <v>TWIN-003841</v>
      </c>
      <c r="M3843" s="2" t="n">
        <f aca="false">ROW()-2</f>
        <v>3841</v>
      </c>
      <c r="N3843" s="2" t="s">
        <v>4374</v>
      </c>
      <c r="O3843" s="2" t="n">
        <v>1</v>
      </c>
    </row>
    <row r="3844" customFormat="false" ht="15" hidden="false" customHeight="false" outlineLevel="0" collapsed="false">
      <c r="A3844" s="2" t="str">
        <f aca="false">Telemetry!A3844</f>
        <v>2019-12-11T16:02:00Z</v>
      </c>
      <c r="B3844" s="2" t="str">
        <f aca="false">Telemetry!B3844</f>
        <v>ISS-25544</v>
      </c>
      <c r="C3844" s="2" t="n">
        <f aca="false">Telemetry!V3844</f>
        <v>100</v>
      </c>
      <c r="D3844" s="2" t="n">
        <f aca="false">MAX(0,MIN(100,100-ABS(Telemetry!Y3844-20)*3))</f>
        <v>82.6158613</v>
      </c>
      <c r="E3844" s="2" t="n">
        <f aca="false">MAX(0,MIN(100,100-ABS(Telemetry!AA3844-90)*1.2))</f>
        <v>57.06133792</v>
      </c>
      <c r="F3844" s="2" t="n">
        <f aca="false">IF(Telemetry!AB3844="ON",95,100)</f>
        <v>95</v>
      </c>
      <c r="G3844" s="2" t="n">
        <f aca="false">IF(OR(Channel_Anomalies!C3844=1,Channel_Anomalies!D3844=1,Channel_Anomalies!E3844=1),1,0)</f>
        <v>0</v>
      </c>
      <c r="H3844" s="2" t="str">
        <f aca="false">IF(Channel_Anomalies!C3844=1,"temperature",IF(Channel_Anomalies!D3844=1,"battery_voltage",IF(Channel_Anomalies!E3844=1,"solar_power_input","")))</f>
        <v/>
      </c>
      <c r="I3844" s="2" t="n">
        <f aca="false">IF(Channel_Anomalies!C3844=1,0.9,IF(Channel_Anomalies!D3844=1,0.85,IF(Channel_Anomalies!E3844=1,0.75,0)))</f>
        <v>0</v>
      </c>
      <c r="J3844" s="2" t="n">
        <f aca="false">MAX(0,MIN(100,0.35*C3844+0.25*D3844+0.25*E3844+0.15*F3844-IF(G3844=1,12,0)))</f>
        <v>84.169299805</v>
      </c>
      <c r="K3844" s="2" t="str">
        <f aca="false">IF(J3844&lt;40,"CRITICAL",IF(J3844&lt;60,"HIGH",IF(J3844&lt;80,"MED","LOW")))</f>
        <v>LOW</v>
      </c>
      <c r="L3844" s="2" t="str">
        <f aca="false">"TWIN-"&amp;TEXT(M3844,"000000")</f>
        <v>TWIN-003842</v>
      </c>
      <c r="M3844" s="2" t="n">
        <f aca="false">ROW()-2</f>
        <v>3842</v>
      </c>
      <c r="N3844" s="2" t="s">
        <v>4374</v>
      </c>
      <c r="O3844" s="2" t="n">
        <v>1</v>
      </c>
    </row>
    <row r="3845" customFormat="false" ht="15" hidden="false" customHeight="false" outlineLevel="0" collapsed="false">
      <c r="A3845" s="2" t="str">
        <f aca="false">Telemetry!A3845</f>
        <v>2019-12-11T16:03:00Z</v>
      </c>
      <c r="B3845" s="2" t="str">
        <f aca="false">Telemetry!B3845</f>
        <v>ISS-25544</v>
      </c>
      <c r="C3845" s="2" t="n">
        <f aca="false">Telemetry!V3845</f>
        <v>100</v>
      </c>
      <c r="D3845" s="2" t="n">
        <f aca="false">MAX(0,MIN(100,100-ABS(Telemetry!Y3845-20)*3))</f>
        <v>82.83190114</v>
      </c>
      <c r="E3845" s="2" t="n">
        <f aca="false">MAX(0,MIN(100,100-ABS(Telemetry!AA3845-90)*1.2))</f>
        <v>59.1165232</v>
      </c>
      <c r="F3845" s="2" t="n">
        <f aca="false">IF(Telemetry!AB3845="ON",95,100)</f>
        <v>95</v>
      </c>
      <c r="G3845" s="2" t="n">
        <f aca="false">IF(OR(Channel_Anomalies!C3845=1,Channel_Anomalies!D3845=1,Channel_Anomalies!E3845=1),1,0)</f>
        <v>0</v>
      </c>
      <c r="H3845" s="2" t="str">
        <f aca="false">IF(Channel_Anomalies!C3845=1,"temperature",IF(Channel_Anomalies!D3845=1,"battery_voltage",IF(Channel_Anomalies!E3845=1,"solar_power_input","")))</f>
        <v/>
      </c>
      <c r="I3845" s="2" t="n">
        <f aca="false">IF(Channel_Anomalies!C3845=1,0.9,IF(Channel_Anomalies!D3845=1,0.85,IF(Channel_Anomalies!E3845=1,0.75,0)))</f>
        <v>0</v>
      </c>
      <c r="J3845" s="2" t="n">
        <f aca="false">MAX(0,MIN(100,0.35*C3845+0.25*D3845+0.25*E3845+0.15*F3845-IF(G3845=1,12,0)))</f>
        <v>84.737106085</v>
      </c>
      <c r="K3845" s="2" t="str">
        <f aca="false">IF(J3845&lt;40,"CRITICAL",IF(J3845&lt;60,"HIGH",IF(J3845&lt;80,"MED","LOW")))</f>
        <v>LOW</v>
      </c>
      <c r="L3845" s="2" t="str">
        <f aca="false">"TWIN-"&amp;TEXT(M3845,"000000")</f>
        <v>TWIN-003843</v>
      </c>
      <c r="M3845" s="2" t="n">
        <f aca="false">ROW()-2</f>
        <v>3843</v>
      </c>
      <c r="N3845" s="2" t="s">
        <v>4374</v>
      </c>
      <c r="O3845" s="2" t="n">
        <v>1</v>
      </c>
    </row>
    <row r="3846" customFormat="false" ht="15" hidden="false" customHeight="false" outlineLevel="0" collapsed="false">
      <c r="A3846" s="2" t="str">
        <f aca="false">Telemetry!A3846</f>
        <v>2019-12-11T16:04:00Z</v>
      </c>
      <c r="B3846" s="2" t="str">
        <f aca="false">Telemetry!B3846</f>
        <v>ISS-25544</v>
      </c>
      <c r="C3846" s="2" t="n">
        <f aca="false">Telemetry!V3846</f>
        <v>100</v>
      </c>
      <c r="D3846" s="2" t="n">
        <f aca="false">MAX(0,MIN(100,100-ABS(Telemetry!Y3846-20)*3))</f>
        <v>84.11444614</v>
      </c>
      <c r="E3846" s="2" t="n">
        <f aca="false">MAX(0,MIN(100,100-ABS(Telemetry!AA3846-90)*1.2))</f>
        <v>35.67724324</v>
      </c>
      <c r="F3846" s="2" t="n">
        <f aca="false">IF(Telemetry!AB3846="ON",95,100)</f>
        <v>100</v>
      </c>
      <c r="G3846" s="2" t="n">
        <f aca="false">IF(OR(Channel_Anomalies!C3846=1,Channel_Anomalies!D3846=1,Channel_Anomalies!E3846=1),1,0)</f>
        <v>0</v>
      </c>
      <c r="H3846" s="2" t="str">
        <f aca="false">IF(Channel_Anomalies!C3846=1,"temperature",IF(Channel_Anomalies!D3846=1,"battery_voltage",IF(Channel_Anomalies!E3846=1,"solar_power_input","")))</f>
        <v/>
      </c>
      <c r="I3846" s="2" t="n">
        <f aca="false">IF(Channel_Anomalies!C3846=1,0.9,IF(Channel_Anomalies!D3846=1,0.85,IF(Channel_Anomalies!E3846=1,0.75,0)))</f>
        <v>0</v>
      </c>
      <c r="J3846" s="2" t="n">
        <f aca="false">MAX(0,MIN(100,0.35*C3846+0.25*D3846+0.25*E3846+0.15*F3846-IF(G3846=1,12,0)))</f>
        <v>79.947922345</v>
      </c>
      <c r="K3846" s="2" t="str">
        <f aca="false">IF(J3846&lt;40,"CRITICAL",IF(J3846&lt;60,"HIGH",IF(J3846&lt;80,"MED","LOW")))</f>
        <v>MED</v>
      </c>
      <c r="L3846" s="2" t="str">
        <f aca="false">"TWIN-"&amp;TEXT(M3846,"000000")</f>
        <v>TWIN-003844</v>
      </c>
      <c r="M3846" s="2" t="n">
        <f aca="false">ROW()-2</f>
        <v>3844</v>
      </c>
      <c r="N3846" s="2" t="s">
        <v>4374</v>
      </c>
      <c r="O3846" s="2" t="n">
        <v>1</v>
      </c>
    </row>
    <row r="3847" customFormat="false" ht="15" hidden="false" customHeight="false" outlineLevel="0" collapsed="false">
      <c r="A3847" s="2" t="str">
        <f aca="false">Telemetry!A3847</f>
        <v>2019-12-11T16:05:00Z</v>
      </c>
      <c r="B3847" s="2" t="str">
        <f aca="false">Telemetry!B3847</f>
        <v>ISS-25544</v>
      </c>
      <c r="C3847" s="2" t="n">
        <f aca="false">Telemetry!V3847</f>
        <v>100</v>
      </c>
      <c r="D3847" s="2" t="n">
        <f aca="false">MAX(0,MIN(100,100-ABS(Telemetry!Y3847-20)*3))</f>
        <v>86.32193053</v>
      </c>
      <c r="E3847" s="2" t="n">
        <f aca="false">MAX(0,MIN(100,100-ABS(Telemetry!AA3847-90)*1.2))</f>
        <v>34.7340748</v>
      </c>
      <c r="F3847" s="2" t="n">
        <f aca="false">IF(Telemetry!AB3847="ON",95,100)</f>
        <v>100</v>
      </c>
      <c r="G3847" s="2" t="n">
        <f aca="false">IF(OR(Channel_Anomalies!C3847=1,Channel_Anomalies!D3847=1,Channel_Anomalies!E3847=1),1,0)</f>
        <v>0</v>
      </c>
      <c r="H3847" s="2" t="str">
        <f aca="false">IF(Channel_Anomalies!C3847=1,"temperature",IF(Channel_Anomalies!D3847=1,"battery_voltage",IF(Channel_Anomalies!E3847=1,"solar_power_input","")))</f>
        <v/>
      </c>
      <c r="I3847" s="2" t="n">
        <f aca="false">IF(Channel_Anomalies!C3847=1,0.9,IF(Channel_Anomalies!D3847=1,0.85,IF(Channel_Anomalies!E3847=1,0.75,0)))</f>
        <v>0</v>
      </c>
      <c r="J3847" s="2" t="n">
        <f aca="false">MAX(0,MIN(100,0.35*C3847+0.25*D3847+0.25*E3847+0.15*F3847-IF(G3847=1,12,0)))</f>
        <v>80.2640013325</v>
      </c>
      <c r="K3847" s="2" t="str">
        <f aca="false">IF(J3847&lt;40,"CRITICAL",IF(J3847&lt;60,"HIGH",IF(J3847&lt;80,"MED","LOW")))</f>
        <v>LOW</v>
      </c>
      <c r="L3847" s="2" t="str">
        <f aca="false">"TWIN-"&amp;TEXT(M3847,"000000")</f>
        <v>TWIN-003845</v>
      </c>
      <c r="M3847" s="2" t="n">
        <f aca="false">ROW()-2</f>
        <v>3845</v>
      </c>
      <c r="N3847" s="2" t="s">
        <v>4374</v>
      </c>
      <c r="O3847" s="2" t="n">
        <v>1</v>
      </c>
    </row>
    <row r="3848" customFormat="false" ht="15" hidden="false" customHeight="false" outlineLevel="0" collapsed="false">
      <c r="A3848" s="2" t="str">
        <f aca="false">Telemetry!A3848</f>
        <v>2019-12-11T16:06:00Z</v>
      </c>
      <c r="B3848" s="2" t="str">
        <f aca="false">Telemetry!B3848</f>
        <v>ISS-25544</v>
      </c>
      <c r="C3848" s="2" t="n">
        <f aca="false">Telemetry!V3848</f>
        <v>100</v>
      </c>
      <c r="D3848" s="2" t="n">
        <f aca="false">MAX(0,MIN(100,100-ABS(Telemetry!Y3848-20)*3))</f>
        <v>87.62294593</v>
      </c>
      <c r="E3848" s="2" t="n">
        <f aca="false">MAX(0,MIN(100,100-ABS(Telemetry!AA3848-90)*1.2))</f>
        <v>36.245354536</v>
      </c>
      <c r="F3848" s="2" t="n">
        <f aca="false">IF(Telemetry!AB3848="ON",95,100)</f>
        <v>100</v>
      </c>
      <c r="G3848" s="2" t="n">
        <f aca="false">IF(OR(Channel_Anomalies!C3848=1,Channel_Anomalies!D3848=1,Channel_Anomalies!E3848=1),1,0)</f>
        <v>0</v>
      </c>
      <c r="H3848" s="2" t="str">
        <f aca="false">IF(Channel_Anomalies!C3848=1,"temperature",IF(Channel_Anomalies!D3848=1,"battery_voltage",IF(Channel_Anomalies!E3848=1,"solar_power_input","")))</f>
        <v/>
      </c>
      <c r="I3848" s="2" t="n">
        <f aca="false">IF(Channel_Anomalies!C3848=1,0.9,IF(Channel_Anomalies!D3848=1,0.85,IF(Channel_Anomalies!E3848=1,0.75,0)))</f>
        <v>0</v>
      </c>
      <c r="J3848" s="2" t="n">
        <f aca="false">MAX(0,MIN(100,0.35*C3848+0.25*D3848+0.25*E3848+0.15*F3848-IF(G3848=1,12,0)))</f>
        <v>80.9670751165</v>
      </c>
      <c r="K3848" s="2" t="str">
        <f aca="false">IF(J3848&lt;40,"CRITICAL",IF(J3848&lt;60,"HIGH",IF(J3848&lt;80,"MED","LOW")))</f>
        <v>LOW</v>
      </c>
      <c r="L3848" s="2" t="str">
        <f aca="false">"TWIN-"&amp;TEXT(M3848,"000000")</f>
        <v>TWIN-003846</v>
      </c>
      <c r="M3848" s="2" t="n">
        <f aca="false">ROW()-2</f>
        <v>3846</v>
      </c>
      <c r="N3848" s="2" t="s">
        <v>4374</v>
      </c>
      <c r="O3848" s="2" t="n">
        <v>1</v>
      </c>
    </row>
    <row r="3849" customFormat="false" ht="15" hidden="false" customHeight="false" outlineLevel="0" collapsed="false">
      <c r="A3849" s="2" t="str">
        <f aca="false">Telemetry!A3849</f>
        <v>2019-12-11T16:07:00Z</v>
      </c>
      <c r="B3849" s="2" t="str">
        <f aca="false">Telemetry!B3849</f>
        <v>ISS-25544</v>
      </c>
      <c r="C3849" s="2" t="n">
        <f aca="false">Telemetry!V3849</f>
        <v>100</v>
      </c>
      <c r="D3849" s="2" t="n">
        <f aca="false">MAX(0,MIN(100,100-ABS(Telemetry!Y3849-20)*3))</f>
        <v>88.88123515</v>
      </c>
      <c r="E3849" s="2" t="n">
        <f aca="false">MAX(0,MIN(100,100-ABS(Telemetry!AA3849-90)*1.2))</f>
        <v>34.164259516</v>
      </c>
      <c r="F3849" s="2" t="n">
        <f aca="false">IF(Telemetry!AB3849="ON",95,100)</f>
        <v>100</v>
      </c>
      <c r="G3849" s="2" t="n">
        <f aca="false">IF(OR(Channel_Anomalies!C3849=1,Channel_Anomalies!D3849=1,Channel_Anomalies!E3849=1),1,0)</f>
        <v>0</v>
      </c>
      <c r="H3849" s="2" t="str">
        <f aca="false">IF(Channel_Anomalies!C3849=1,"temperature",IF(Channel_Anomalies!D3849=1,"battery_voltage",IF(Channel_Anomalies!E3849=1,"solar_power_input","")))</f>
        <v/>
      </c>
      <c r="I3849" s="2" t="n">
        <f aca="false">IF(Channel_Anomalies!C3849=1,0.9,IF(Channel_Anomalies!D3849=1,0.85,IF(Channel_Anomalies!E3849=1,0.75,0)))</f>
        <v>0</v>
      </c>
      <c r="J3849" s="2" t="n">
        <f aca="false">MAX(0,MIN(100,0.35*C3849+0.25*D3849+0.25*E3849+0.15*F3849-IF(G3849=1,12,0)))</f>
        <v>80.7613736665</v>
      </c>
      <c r="K3849" s="2" t="str">
        <f aca="false">IF(J3849&lt;40,"CRITICAL",IF(J3849&lt;60,"HIGH",IF(J3849&lt;80,"MED","LOW")))</f>
        <v>LOW</v>
      </c>
      <c r="L3849" s="2" t="str">
        <f aca="false">"TWIN-"&amp;TEXT(M3849,"000000")</f>
        <v>TWIN-003847</v>
      </c>
      <c r="M3849" s="2" t="n">
        <f aca="false">ROW()-2</f>
        <v>3847</v>
      </c>
      <c r="N3849" s="2" t="s">
        <v>4374</v>
      </c>
      <c r="O3849" s="2" t="n">
        <v>1</v>
      </c>
    </row>
    <row r="3850" customFormat="false" ht="15" hidden="false" customHeight="false" outlineLevel="0" collapsed="false">
      <c r="A3850" s="2" t="str">
        <f aca="false">Telemetry!A3850</f>
        <v>2019-12-11T16:08:00Z</v>
      </c>
      <c r="B3850" s="2" t="str">
        <f aca="false">Telemetry!B3850</f>
        <v>ISS-25544</v>
      </c>
      <c r="C3850" s="2" t="n">
        <f aca="false">Telemetry!V3850</f>
        <v>100</v>
      </c>
      <c r="D3850" s="2" t="n">
        <f aca="false">MAX(0,MIN(100,100-ABS(Telemetry!Y3850-20)*3))</f>
        <v>87.93503383</v>
      </c>
      <c r="E3850" s="2" t="n">
        <f aca="false">MAX(0,MIN(100,100-ABS(Telemetry!AA3850-90)*1.2))</f>
        <v>36.126092296</v>
      </c>
      <c r="F3850" s="2" t="n">
        <f aca="false">IF(Telemetry!AB3850="ON",95,100)</f>
        <v>100</v>
      </c>
      <c r="G3850" s="2" t="n">
        <f aca="false">IF(OR(Channel_Anomalies!C3850=1,Channel_Anomalies!D3850=1,Channel_Anomalies!E3850=1),1,0)</f>
        <v>0</v>
      </c>
      <c r="H3850" s="2" t="str">
        <f aca="false">IF(Channel_Anomalies!C3850=1,"temperature",IF(Channel_Anomalies!D3850=1,"battery_voltage",IF(Channel_Anomalies!E3850=1,"solar_power_input","")))</f>
        <v/>
      </c>
      <c r="I3850" s="2" t="n">
        <f aca="false">IF(Channel_Anomalies!C3850=1,0.9,IF(Channel_Anomalies!D3850=1,0.85,IF(Channel_Anomalies!E3850=1,0.75,0)))</f>
        <v>0</v>
      </c>
      <c r="J3850" s="2" t="n">
        <f aca="false">MAX(0,MIN(100,0.35*C3850+0.25*D3850+0.25*E3850+0.15*F3850-IF(G3850=1,12,0)))</f>
        <v>81.0152815315</v>
      </c>
      <c r="K3850" s="2" t="str">
        <f aca="false">IF(J3850&lt;40,"CRITICAL",IF(J3850&lt;60,"HIGH",IF(J3850&lt;80,"MED","LOW")))</f>
        <v>LOW</v>
      </c>
      <c r="L3850" s="2" t="str">
        <f aca="false">"TWIN-"&amp;TEXT(M3850,"000000")</f>
        <v>TWIN-003848</v>
      </c>
      <c r="M3850" s="2" t="n">
        <f aca="false">ROW()-2</f>
        <v>3848</v>
      </c>
      <c r="N3850" s="2" t="s">
        <v>4374</v>
      </c>
      <c r="O3850" s="2" t="n">
        <v>1</v>
      </c>
    </row>
    <row r="3851" customFormat="false" ht="15" hidden="false" customHeight="false" outlineLevel="0" collapsed="false">
      <c r="A3851" s="2" t="str">
        <f aca="false">Telemetry!A3851</f>
        <v>2019-12-11T16:09:00Z</v>
      </c>
      <c r="B3851" s="2" t="str">
        <f aca="false">Telemetry!B3851</f>
        <v>ISS-25544</v>
      </c>
      <c r="C3851" s="2" t="n">
        <f aca="false">Telemetry!V3851</f>
        <v>100</v>
      </c>
      <c r="D3851" s="2" t="n">
        <f aca="false">MAX(0,MIN(100,100-ABS(Telemetry!Y3851-20)*3))</f>
        <v>88.51321801</v>
      </c>
      <c r="E3851" s="2" t="n">
        <f aca="false">MAX(0,MIN(100,100-ABS(Telemetry!AA3851-90)*1.2))</f>
        <v>34.406460208</v>
      </c>
      <c r="F3851" s="2" t="n">
        <f aca="false">IF(Telemetry!AB3851="ON",95,100)</f>
        <v>100</v>
      </c>
      <c r="G3851" s="2" t="n">
        <f aca="false">IF(OR(Channel_Anomalies!C3851=1,Channel_Anomalies!D3851=1,Channel_Anomalies!E3851=1),1,0)</f>
        <v>0</v>
      </c>
      <c r="H3851" s="2" t="str">
        <f aca="false">IF(Channel_Anomalies!C3851=1,"temperature",IF(Channel_Anomalies!D3851=1,"battery_voltage",IF(Channel_Anomalies!E3851=1,"solar_power_input","")))</f>
        <v/>
      </c>
      <c r="I3851" s="2" t="n">
        <f aca="false">IF(Channel_Anomalies!C3851=1,0.9,IF(Channel_Anomalies!D3851=1,0.85,IF(Channel_Anomalies!E3851=1,0.75,0)))</f>
        <v>0</v>
      </c>
      <c r="J3851" s="2" t="n">
        <f aca="false">MAX(0,MIN(100,0.35*C3851+0.25*D3851+0.25*E3851+0.15*F3851-IF(G3851=1,12,0)))</f>
        <v>80.7299195545</v>
      </c>
      <c r="K3851" s="2" t="str">
        <f aca="false">IF(J3851&lt;40,"CRITICAL",IF(J3851&lt;60,"HIGH",IF(J3851&lt;80,"MED","LOW")))</f>
        <v>LOW</v>
      </c>
      <c r="L3851" s="2" t="str">
        <f aca="false">"TWIN-"&amp;TEXT(M3851,"000000")</f>
        <v>TWIN-003849</v>
      </c>
      <c r="M3851" s="2" t="n">
        <f aca="false">ROW()-2</f>
        <v>3849</v>
      </c>
      <c r="N3851" s="2" t="s">
        <v>4374</v>
      </c>
      <c r="O3851" s="2" t="n">
        <v>1</v>
      </c>
    </row>
    <row r="3852" customFormat="false" ht="15" hidden="false" customHeight="false" outlineLevel="0" collapsed="false">
      <c r="A3852" s="2" t="str">
        <f aca="false">Telemetry!A3852</f>
        <v>2019-12-11T16:10:00Z</v>
      </c>
      <c r="B3852" s="2" t="str">
        <f aca="false">Telemetry!B3852</f>
        <v>ISS-25544</v>
      </c>
      <c r="C3852" s="2" t="n">
        <f aca="false">Telemetry!V3852</f>
        <v>100</v>
      </c>
      <c r="D3852" s="2" t="n">
        <f aca="false">MAX(0,MIN(100,100-ABS(Telemetry!Y3852-20)*3))</f>
        <v>89.24156704</v>
      </c>
      <c r="E3852" s="2" t="n">
        <f aca="false">MAX(0,MIN(100,100-ABS(Telemetry!AA3852-90)*1.2))</f>
        <v>35.81576728</v>
      </c>
      <c r="F3852" s="2" t="n">
        <f aca="false">IF(Telemetry!AB3852="ON",95,100)</f>
        <v>100</v>
      </c>
      <c r="G3852" s="2" t="n">
        <f aca="false">IF(OR(Channel_Anomalies!C3852=1,Channel_Anomalies!D3852=1,Channel_Anomalies!E3852=1),1,0)</f>
        <v>0</v>
      </c>
      <c r="H3852" s="2" t="str">
        <f aca="false">IF(Channel_Anomalies!C3852=1,"temperature",IF(Channel_Anomalies!D3852=1,"battery_voltage",IF(Channel_Anomalies!E3852=1,"solar_power_input","")))</f>
        <v/>
      </c>
      <c r="I3852" s="2" t="n">
        <f aca="false">IF(Channel_Anomalies!C3852=1,0.9,IF(Channel_Anomalies!D3852=1,0.85,IF(Channel_Anomalies!E3852=1,0.75,0)))</f>
        <v>0</v>
      </c>
      <c r="J3852" s="2" t="n">
        <f aca="false">MAX(0,MIN(100,0.35*C3852+0.25*D3852+0.25*E3852+0.15*F3852-IF(G3852=1,12,0)))</f>
        <v>81.26433358</v>
      </c>
      <c r="K3852" s="2" t="str">
        <f aca="false">IF(J3852&lt;40,"CRITICAL",IF(J3852&lt;60,"HIGH",IF(J3852&lt;80,"MED","LOW")))</f>
        <v>LOW</v>
      </c>
      <c r="L3852" s="2" t="str">
        <f aca="false">"TWIN-"&amp;TEXT(M3852,"000000")</f>
        <v>TWIN-003850</v>
      </c>
      <c r="M3852" s="2" t="n">
        <f aca="false">ROW()-2</f>
        <v>3850</v>
      </c>
      <c r="N3852" s="2" t="s">
        <v>4374</v>
      </c>
      <c r="O3852" s="2" t="n">
        <v>1</v>
      </c>
    </row>
    <row r="3853" customFormat="false" ht="15" hidden="false" customHeight="false" outlineLevel="0" collapsed="false">
      <c r="A3853" s="2" t="str">
        <f aca="false">Telemetry!A3853</f>
        <v>2019-12-11T16:11:00Z</v>
      </c>
      <c r="B3853" s="2" t="str">
        <f aca="false">Telemetry!B3853</f>
        <v>ISS-25544</v>
      </c>
      <c r="C3853" s="2" t="n">
        <f aca="false">Telemetry!V3853</f>
        <v>100</v>
      </c>
      <c r="D3853" s="2" t="n">
        <f aca="false">MAX(0,MIN(100,100-ABS(Telemetry!Y3853-20)*3))</f>
        <v>89.95043308</v>
      </c>
      <c r="E3853" s="2" t="n">
        <f aca="false">MAX(0,MIN(100,100-ABS(Telemetry!AA3853-90)*1.2))</f>
        <v>32.5714069</v>
      </c>
      <c r="F3853" s="2" t="n">
        <f aca="false">IF(Telemetry!AB3853="ON",95,100)</f>
        <v>100</v>
      </c>
      <c r="G3853" s="2" t="n">
        <f aca="false">IF(OR(Channel_Anomalies!C3853=1,Channel_Anomalies!D3853=1,Channel_Anomalies!E3853=1),1,0)</f>
        <v>0</v>
      </c>
      <c r="H3853" s="2" t="str">
        <f aca="false">IF(Channel_Anomalies!C3853=1,"temperature",IF(Channel_Anomalies!D3853=1,"battery_voltage",IF(Channel_Anomalies!E3853=1,"solar_power_input","")))</f>
        <v/>
      </c>
      <c r="I3853" s="2" t="n">
        <f aca="false">IF(Channel_Anomalies!C3853=1,0.9,IF(Channel_Anomalies!D3853=1,0.85,IF(Channel_Anomalies!E3853=1,0.75,0)))</f>
        <v>0</v>
      </c>
      <c r="J3853" s="2" t="n">
        <f aca="false">MAX(0,MIN(100,0.35*C3853+0.25*D3853+0.25*E3853+0.15*F3853-IF(G3853=1,12,0)))</f>
        <v>80.630459995</v>
      </c>
      <c r="K3853" s="2" t="str">
        <f aca="false">IF(J3853&lt;40,"CRITICAL",IF(J3853&lt;60,"HIGH",IF(J3853&lt;80,"MED","LOW")))</f>
        <v>LOW</v>
      </c>
      <c r="L3853" s="2" t="str">
        <f aca="false">"TWIN-"&amp;TEXT(M3853,"000000")</f>
        <v>TWIN-003851</v>
      </c>
      <c r="M3853" s="2" t="n">
        <f aca="false">ROW()-2</f>
        <v>3851</v>
      </c>
      <c r="N3853" s="2" t="s">
        <v>4374</v>
      </c>
      <c r="O3853" s="2" t="n">
        <v>1</v>
      </c>
    </row>
    <row r="3854" customFormat="false" ht="15" hidden="false" customHeight="false" outlineLevel="0" collapsed="false">
      <c r="A3854" s="2" t="str">
        <f aca="false">Telemetry!A3854</f>
        <v>2019-12-11T16:12:00Z</v>
      </c>
      <c r="B3854" s="2" t="str">
        <f aca="false">Telemetry!B3854</f>
        <v>ISS-25544</v>
      </c>
      <c r="C3854" s="2" t="n">
        <f aca="false">Telemetry!V3854</f>
        <v>100</v>
      </c>
      <c r="D3854" s="2" t="n">
        <f aca="false">MAX(0,MIN(100,100-ABS(Telemetry!Y3854-20)*3))</f>
        <v>91.99303888</v>
      </c>
      <c r="E3854" s="2" t="n">
        <f aca="false">MAX(0,MIN(100,100-ABS(Telemetry!AA3854-90)*1.2))</f>
        <v>32.550644776</v>
      </c>
      <c r="F3854" s="2" t="n">
        <f aca="false">IF(Telemetry!AB3854="ON",95,100)</f>
        <v>100</v>
      </c>
      <c r="G3854" s="2" t="n">
        <f aca="false">IF(OR(Channel_Anomalies!C3854=1,Channel_Anomalies!D3854=1,Channel_Anomalies!E3854=1),1,0)</f>
        <v>0</v>
      </c>
      <c r="H3854" s="2" t="str">
        <f aca="false">IF(Channel_Anomalies!C3854=1,"temperature",IF(Channel_Anomalies!D3854=1,"battery_voltage",IF(Channel_Anomalies!E3854=1,"solar_power_input","")))</f>
        <v/>
      </c>
      <c r="I3854" s="2" t="n">
        <f aca="false">IF(Channel_Anomalies!C3854=1,0.9,IF(Channel_Anomalies!D3854=1,0.85,IF(Channel_Anomalies!E3854=1,0.75,0)))</f>
        <v>0</v>
      </c>
      <c r="J3854" s="2" t="n">
        <f aca="false">MAX(0,MIN(100,0.35*C3854+0.25*D3854+0.25*E3854+0.15*F3854-IF(G3854=1,12,0)))</f>
        <v>81.135920914</v>
      </c>
      <c r="K3854" s="2" t="str">
        <f aca="false">IF(J3854&lt;40,"CRITICAL",IF(J3854&lt;60,"HIGH",IF(J3854&lt;80,"MED","LOW")))</f>
        <v>LOW</v>
      </c>
      <c r="L3854" s="2" t="str">
        <f aca="false">"TWIN-"&amp;TEXT(M3854,"000000")</f>
        <v>TWIN-003852</v>
      </c>
      <c r="M3854" s="2" t="n">
        <f aca="false">ROW()-2</f>
        <v>3852</v>
      </c>
      <c r="N3854" s="2" t="s">
        <v>4374</v>
      </c>
      <c r="O3854" s="2" t="n">
        <v>1</v>
      </c>
    </row>
    <row r="3855" customFormat="false" ht="15" hidden="false" customHeight="false" outlineLevel="0" collapsed="false">
      <c r="A3855" s="2" t="str">
        <f aca="false">Telemetry!A3855</f>
        <v>2019-12-11T16:13:00Z</v>
      </c>
      <c r="B3855" s="2" t="str">
        <f aca="false">Telemetry!B3855</f>
        <v>ISS-25544</v>
      </c>
      <c r="C3855" s="2" t="n">
        <f aca="false">Telemetry!V3855</f>
        <v>100</v>
      </c>
      <c r="D3855" s="2" t="n">
        <f aca="false">MAX(0,MIN(100,100-ABS(Telemetry!Y3855-20)*3))</f>
        <v>92.99376175</v>
      </c>
      <c r="E3855" s="2" t="n">
        <f aca="false">MAX(0,MIN(100,100-ABS(Telemetry!AA3855-90)*1.2))</f>
        <v>31.756220608</v>
      </c>
      <c r="F3855" s="2" t="n">
        <f aca="false">IF(Telemetry!AB3855="ON",95,100)</f>
        <v>100</v>
      </c>
      <c r="G3855" s="2" t="n">
        <f aca="false">IF(OR(Channel_Anomalies!C3855=1,Channel_Anomalies!D3855=1,Channel_Anomalies!E3855=1),1,0)</f>
        <v>0</v>
      </c>
      <c r="H3855" s="2" t="str">
        <f aca="false">IF(Channel_Anomalies!C3855=1,"temperature",IF(Channel_Anomalies!D3855=1,"battery_voltage",IF(Channel_Anomalies!E3855=1,"solar_power_input","")))</f>
        <v/>
      </c>
      <c r="I3855" s="2" t="n">
        <f aca="false">IF(Channel_Anomalies!C3855=1,0.9,IF(Channel_Anomalies!D3855=1,0.85,IF(Channel_Anomalies!E3855=1,0.75,0)))</f>
        <v>0</v>
      </c>
      <c r="J3855" s="2" t="n">
        <f aca="false">MAX(0,MIN(100,0.35*C3855+0.25*D3855+0.25*E3855+0.15*F3855-IF(G3855=1,12,0)))</f>
        <v>81.1874955895</v>
      </c>
      <c r="K3855" s="2" t="str">
        <f aca="false">IF(J3855&lt;40,"CRITICAL",IF(J3855&lt;60,"HIGH",IF(J3855&lt;80,"MED","LOW")))</f>
        <v>LOW</v>
      </c>
      <c r="L3855" s="2" t="str">
        <f aca="false">"TWIN-"&amp;TEXT(M3855,"000000")</f>
        <v>TWIN-003853</v>
      </c>
      <c r="M3855" s="2" t="n">
        <f aca="false">ROW()-2</f>
        <v>3853</v>
      </c>
      <c r="N3855" s="2" t="s">
        <v>4374</v>
      </c>
      <c r="O3855" s="2" t="n">
        <v>1</v>
      </c>
    </row>
    <row r="3856" customFormat="false" ht="15" hidden="false" customHeight="false" outlineLevel="0" collapsed="false">
      <c r="A3856" s="2" t="str">
        <f aca="false">Telemetry!A3856</f>
        <v>2019-12-11T16:14:00Z</v>
      </c>
      <c r="B3856" s="2" t="str">
        <f aca="false">Telemetry!B3856</f>
        <v>ISS-25544</v>
      </c>
      <c r="C3856" s="2" t="n">
        <f aca="false">Telemetry!V3856</f>
        <v>100</v>
      </c>
      <c r="D3856" s="2" t="n">
        <f aca="false">MAX(0,MIN(100,100-ABS(Telemetry!Y3856-20)*3))</f>
        <v>95.32271791</v>
      </c>
      <c r="E3856" s="2" t="n">
        <f aca="false">MAX(0,MIN(100,100-ABS(Telemetry!AA3856-90)*1.2))</f>
        <v>34.684551124</v>
      </c>
      <c r="F3856" s="2" t="n">
        <f aca="false">IF(Telemetry!AB3856="ON",95,100)</f>
        <v>100</v>
      </c>
      <c r="G3856" s="2" t="n">
        <f aca="false">IF(OR(Channel_Anomalies!C3856=1,Channel_Anomalies!D3856=1,Channel_Anomalies!E3856=1),1,0)</f>
        <v>0</v>
      </c>
      <c r="H3856" s="2" t="str">
        <f aca="false">IF(Channel_Anomalies!C3856=1,"temperature",IF(Channel_Anomalies!D3856=1,"battery_voltage",IF(Channel_Anomalies!E3856=1,"solar_power_input","")))</f>
        <v/>
      </c>
      <c r="I3856" s="2" t="n">
        <f aca="false">IF(Channel_Anomalies!C3856=1,0.9,IF(Channel_Anomalies!D3856=1,0.85,IF(Channel_Anomalies!E3856=1,0.75,0)))</f>
        <v>0</v>
      </c>
      <c r="J3856" s="2" t="n">
        <f aca="false">MAX(0,MIN(100,0.35*C3856+0.25*D3856+0.25*E3856+0.15*F3856-IF(G3856=1,12,0)))</f>
        <v>82.5018172585</v>
      </c>
      <c r="K3856" s="2" t="str">
        <f aca="false">IF(J3856&lt;40,"CRITICAL",IF(J3856&lt;60,"HIGH",IF(J3856&lt;80,"MED","LOW")))</f>
        <v>LOW</v>
      </c>
      <c r="L3856" s="2" t="str">
        <f aca="false">"TWIN-"&amp;TEXT(M3856,"000000")</f>
        <v>TWIN-003854</v>
      </c>
      <c r="M3856" s="2" t="n">
        <f aca="false">ROW()-2</f>
        <v>3854</v>
      </c>
      <c r="N3856" s="2" t="s">
        <v>4374</v>
      </c>
      <c r="O3856" s="2" t="n">
        <v>1</v>
      </c>
    </row>
    <row r="3857" customFormat="false" ht="15" hidden="false" customHeight="false" outlineLevel="0" collapsed="false">
      <c r="A3857" s="2" t="str">
        <f aca="false">Telemetry!A3857</f>
        <v>2019-12-11T16:15:00Z</v>
      </c>
      <c r="B3857" s="2" t="str">
        <f aca="false">Telemetry!B3857</f>
        <v>ISS-25544</v>
      </c>
      <c r="C3857" s="2" t="n">
        <f aca="false">Telemetry!V3857</f>
        <v>100</v>
      </c>
      <c r="D3857" s="2" t="n">
        <f aca="false">MAX(0,MIN(100,100-ABS(Telemetry!Y3857-20)*3))</f>
        <v>96.05172775</v>
      </c>
      <c r="E3857" s="2" t="n">
        <f aca="false">MAX(0,MIN(100,100-ABS(Telemetry!AA3857-90)*1.2))</f>
        <v>34.346484928</v>
      </c>
      <c r="F3857" s="2" t="n">
        <f aca="false">IF(Telemetry!AB3857="ON",95,100)</f>
        <v>100</v>
      </c>
      <c r="G3857" s="2" t="n">
        <f aca="false">IF(OR(Channel_Anomalies!C3857=1,Channel_Anomalies!D3857=1,Channel_Anomalies!E3857=1),1,0)</f>
        <v>0</v>
      </c>
      <c r="H3857" s="2" t="str">
        <f aca="false">IF(Channel_Anomalies!C3857=1,"temperature",IF(Channel_Anomalies!D3857=1,"battery_voltage",IF(Channel_Anomalies!E3857=1,"solar_power_input","")))</f>
        <v/>
      </c>
      <c r="I3857" s="2" t="n">
        <f aca="false">IF(Channel_Anomalies!C3857=1,0.9,IF(Channel_Anomalies!D3857=1,0.85,IF(Channel_Anomalies!E3857=1,0.75,0)))</f>
        <v>0</v>
      </c>
      <c r="J3857" s="2" t="n">
        <f aca="false">MAX(0,MIN(100,0.35*C3857+0.25*D3857+0.25*E3857+0.15*F3857-IF(G3857=1,12,0)))</f>
        <v>82.5995531695</v>
      </c>
      <c r="K3857" s="2" t="str">
        <f aca="false">IF(J3857&lt;40,"CRITICAL",IF(J3857&lt;60,"HIGH",IF(J3857&lt;80,"MED","LOW")))</f>
        <v>LOW</v>
      </c>
      <c r="L3857" s="2" t="str">
        <f aca="false">"TWIN-"&amp;TEXT(M3857,"000000")</f>
        <v>TWIN-003855</v>
      </c>
      <c r="M3857" s="2" t="n">
        <f aca="false">ROW()-2</f>
        <v>3855</v>
      </c>
      <c r="N3857" s="2" t="s">
        <v>4374</v>
      </c>
      <c r="O3857" s="2" t="n">
        <v>1</v>
      </c>
    </row>
    <row r="3858" customFormat="false" ht="15" hidden="false" customHeight="false" outlineLevel="0" collapsed="false">
      <c r="A3858" s="2" t="str">
        <f aca="false">Telemetry!A3858</f>
        <v>2019-12-11T16:16:00Z</v>
      </c>
      <c r="B3858" s="2" t="str">
        <f aca="false">Telemetry!B3858</f>
        <v>ISS-25544</v>
      </c>
      <c r="C3858" s="2" t="n">
        <f aca="false">Telemetry!V3858</f>
        <v>100</v>
      </c>
      <c r="D3858" s="2" t="n">
        <f aca="false">MAX(0,MIN(100,100-ABS(Telemetry!Y3858-20)*3))</f>
        <v>98.53154419</v>
      </c>
      <c r="E3858" s="2" t="n">
        <f aca="false">MAX(0,MIN(100,100-ABS(Telemetry!AA3858-90)*1.2))</f>
        <v>34.371537892</v>
      </c>
      <c r="F3858" s="2" t="n">
        <f aca="false">IF(Telemetry!AB3858="ON",95,100)</f>
        <v>100</v>
      </c>
      <c r="G3858" s="2" t="n">
        <f aca="false">IF(OR(Channel_Anomalies!C3858=1,Channel_Anomalies!D3858=1,Channel_Anomalies!E3858=1),1,0)</f>
        <v>0</v>
      </c>
      <c r="H3858" s="2" t="str">
        <f aca="false">IF(Channel_Anomalies!C3858=1,"temperature",IF(Channel_Anomalies!D3858=1,"battery_voltage",IF(Channel_Anomalies!E3858=1,"solar_power_input","")))</f>
        <v/>
      </c>
      <c r="I3858" s="2" t="n">
        <f aca="false">IF(Channel_Anomalies!C3858=1,0.9,IF(Channel_Anomalies!D3858=1,0.85,IF(Channel_Anomalies!E3858=1,0.75,0)))</f>
        <v>0</v>
      </c>
      <c r="J3858" s="2" t="n">
        <f aca="false">MAX(0,MIN(100,0.35*C3858+0.25*D3858+0.25*E3858+0.15*F3858-IF(G3858=1,12,0)))</f>
        <v>83.2257705205</v>
      </c>
      <c r="K3858" s="2" t="str">
        <f aca="false">IF(J3858&lt;40,"CRITICAL",IF(J3858&lt;60,"HIGH",IF(J3858&lt;80,"MED","LOW")))</f>
        <v>LOW</v>
      </c>
      <c r="L3858" s="2" t="str">
        <f aca="false">"TWIN-"&amp;TEXT(M3858,"000000")</f>
        <v>TWIN-003856</v>
      </c>
      <c r="M3858" s="2" t="n">
        <f aca="false">ROW()-2</f>
        <v>3856</v>
      </c>
      <c r="N3858" s="2" t="s">
        <v>4374</v>
      </c>
      <c r="O3858" s="2" t="n">
        <v>1</v>
      </c>
    </row>
    <row r="3859" customFormat="false" ht="15" hidden="false" customHeight="false" outlineLevel="0" collapsed="false">
      <c r="A3859" s="2" t="str">
        <f aca="false">Telemetry!A3859</f>
        <v>2019-12-11T16:17:00Z</v>
      </c>
      <c r="B3859" s="2" t="str">
        <f aca="false">Telemetry!B3859</f>
        <v>ISS-25544</v>
      </c>
      <c r="C3859" s="2" t="n">
        <f aca="false">Telemetry!V3859</f>
        <v>100</v>
      </c>
      <c r="D3859" s="2" t="n">
        <f aca="false">MAX(0,MIN(100,100-ABS(Telemetry!Y3859-20)*3))</f>
        <v>98.78464093</v>
      </c>
      <c r="E3859" s="2" t="n">
        <f aca="false">MAX(0,MIN(100,100-ABS(Telemetry!AA3859-90)*1.2))</f>
        <v>34.117031536</v>
      </c>
      <c r="F3859" s="2" t="n">
        <f aca="false">IF(Telemetry!AB3859="ON",95,100)</f>
        <v>100</v>
      </c>
      <c r="G3859" s="2" t="n">
        <f aca="false">IF(OR(Channel_Anomalies!C3859=1,Channel_Anomalies!D3859=1,Channel_Anomalies!E3859=1),1,0)</f>
        <v>0</v>
      </c>
      <c r="H3859" s="2" t="str">
        <f aca="false">IF(Channel_Anomalies!C3859=1,"temperature",IF(Channel_Anomalies!D3859=1,"battery_voltage",IF(Channel_Anomalies!E3859=1,"solar_power_input","")))</f>
        <v/>
      </c>
      <c r="I3859" s="2" t="n">
        <f aca="false">IF(Channel_Anomalies!C3859=1,0.9,IF(Channel_Anomalies!D3859=1,0.85,IF(Channel_Anomalies!E3859=1,0.75,0)))</f>
        <v>0</v>
      </c>
      <c r="J3859" s="2" t="n">
        <f aca="false">MAX(0,MIN(100,0.35*C3859+0.25*D3859+0.25*E3859+0.15*F3859-IF(G3859=1,12,0)))</f>
        <v>83.2254181165</v>
      </c>
      <c r="K3859" s="2" t="str">
        <f aca="false">IF(J3859&lt;40,"CRITICAL",IF(J3859&lt;60,"HIGH",IF(J3859&lt;80,"MED","LOW")))</f>
        <v>LOW</v>
      </c>
      <c r="L3859" s="2" t="str">
        <f aca="false">"TWIN-"&amp;TEXT(M3859,"000000")</f>
        <v>TWIN-003857</v>
      </c>
      <c r="M3859" s="2" t="n">
        <f aca="false">ROW()-2</f>
        <v>3857</v>
      </c>
      <c r="N3859" s="2" t="s">
        <v>4374</v>
      </c>
      <c r="O3859" s="2" t="n">
        <v>1</v>
      </c>
    </row>
    <row r="3860" customFormat="false" ht="15" hidden="false" customHeight="false" outlineLevel="0" collapsed="false">
      <c r="A3860" s="2" t="str">
        <f aca="false">Telemetry!A3860</f>
        <v>2019-12-11T16:18:00Z</v>
      </c>
      <c r="B3860" s="2" t="str">
        <f aca="false">Telemetry!B3860</f>
        <v>ISS-25544</v>
      </c>
      <c r="C3860" s="2" t="n">
        <f aca="false">Telemetry!V3860</f>
        <v>100</v>
      </c>
      <c r="D3860" s="2" t="n">
        <f aca="false">MAX(0,MIN(100,100-ABS(Telemetry!Y3860-20)*3))</f>
        <v>97.34450581</v>
      </c>
      <c r="E3860" s="2" t="n">
        <f aca="false">MAX(0,MIN(100,100-ABS(Telemetry!AA3860-90)*1.2))</f>
        <v>35.252916412</v>
      </c>
      <c r="F3860" s="2" t="n">
        <f aca="false">IF(Telemetry!AB3860="ON",95,100)</f>
        <v>100</v>
      </c>
      <c r="G3860" s="2" t="n">
        <f aca="false">IF(OR(Channel_Anomalies!C3860=1,Channel_Anomalies!D3860=1,Channel_Anomalies!E3860=1),1,0)</f>
        <v>0</v>
      </c>
      <c r="H3860" s="2" t="str">
        <f aca="false">IF(Channel_Anomalies!C3860=1,"temperature",IF(Channel_Anomalies!D3860=1,"battery_voltage",IF(Channel_Anomalies!E3860=1,"solar_power_input","")))</f>
        <v/>
      </c>
      <c r="I3860" s="2" t="n">
        <f aca="false">IF(Channel_Anomalies!C3860=1,0.9,IF(Channel_Anomalies!D3860=1,0.85,IF(Channel_Anomalies!E3860=1,0.75,0)))</f>
        <v>0</v>
      </c>
      <c r="J3860" s="2" t="n">
        <f aca="false">MAX(0,MIN(100,0.35*C3860+0.25*D3860+0.25*E3860+0.15*F3860-IF(G3860=1,12,0)))</f>
        <v>83.1493555555</v>
      </c>
      <c r="K3860" s="2" t="str">
        <f aca="false">IF(J3860&lt;40,"CRITICAL",IF(J3860&lt;60,"HIGH",IF(J3860&lt;80,"MED","LOW")))</f>
        <v>LOW</v>
      </c>
      <c r="L3860" s="2" t="str">
        <f aca="false">"TWIN-"&amp;TEXT(M3860,"000000")</f>
        <v>TWIN-003858</v>
      </c>
      <c r="M3860" s="2" t="n">
        <f aca="false">ROW()-2</f>
        <v>3858</v>
      </c>
      <c r="N3860" s="2" t="s">
        <v>4374</v>
      </c>
      <c r="O3860" s="2" t="n">
        <v>1</v>
      </c>
    </row>
    <row r="3861" customFormat="false" ht="15" hidden="false" customHeight="false" outlineLevel="0" collapsed="false">
      <c r="A3861" s="2" t="str">
        <f aca="false">Telemetry!A3861</f>
        <v>2019-12-11T16:19:00Z</v>
      </c>
      <c r="B3861" s="2" t="str">
        <f aca="false">Telemetry!B3861</f>
        <v>ISS-25544</v>
      </c>
      <c r="C3861" s="2" t="n">
        <f aca="false">Telemetry!V3861</f>
        <v>100</v>
      </c>
      <c r="D3861" s="2" t="n">
        <f aca="false">MAX(0,MIN(100,100-ABS(Telemetry!Y3861-20)*3))</f>
        <v>97.2073573</v>
      </c>
      <c r="E3861" s="2" t="n">
        <f aca="false">MAX(0,MIN(100,100-ABS(Telemetry!AA3861-90)*1.2))</f>
        <v>34.931374036</v>
      </c>
      <c r="F3861" s="2" t="n">
        <f aca="false">IF(Telemetry!AB3861="ON",95,100)</f>
        <v>100</v>
      </c>
      <c r="G3861" s="2" t="n">
        <f aca="false">IF(OR(Channel_Anomalies!C3861=1,Channel_Anomalies!D3861=1,Channel_Anomalies!E3861=1),1,0)</f>
        <v>0</v>
      </c>
      <c r="H3861" s="2" t="str">
        <f aca="false">IF(Channel_Anomalies!C3861=1,"temperature",IF(Channel_Anomalies!D3861=1,"battery_voltage",IF(Channel_Anomalies!E3861=1,"solar_power_input","")))</f>
        <v/>
      </c>
      <c r="I3861" s="2" t="n">
        <f aca="false">IF(Channel_Anomalies!C3861=1,0.9,IF(Channel_Anomalies!D3861=1,0.85,IF(Channel_Anomalies!E3861=1,0.75,0)))</f>
        <v>0</v>
      </c>
      <c r="J3861" s="2" t="n">
        <f aca="false">MAX(0,MIN(100,0.35*C3861+0.25*D3861+0.25*E3861+0.15*F3861-IF(G3861=1,12,0)))</f>
        <v>83.034682834</v>
      </c>
      <c r="K3861" s="2" t="str">
        <f aca="false">IF(J3861&lt;40,"CRITICAL",IF(J3861&lt;60,"HIGH",IF(J3861&lt;80,"MED","LOW")))</f>
        <v>LOW</v>
      </c>
      <c r="L3861" s="2" t="str">
        <f aca="false">"TWIN-"&amp;TEXT(M3861,"000000")</f>
        <v>TWIN-003859</v>
      </c>
      <c r="M3861" s="2" t="n">
        <f aca="false">ROW()-2</f>
        <v>3859</v>
      </c>
      <c r="N3861" s="2" t="s">
        <v>4374</v>
      </c>
      <c r="O3861" s="2" t="n">
        <v>1</v>
      </c>
    </row>
    <row r="3862" customFormat="false" ht="15" hidden="false" customHeight="false" outlineLevel="0" collapsed="false">
      <c r="A3862" s="2" t="str">
        <f aca="false">Telemetry!A3862</f>
        <v>2019-12-11T16:20:00Z</v>
      </c>
      <c r="B3862" s="2" t="str">
        <f aca="false">Telemetry!B3862</f>
        <v>ISS-25544</v>
      </c>
      <c r="C3862" s="2" t="n">
        <f aca="false">Telemetry!V3862</f>
        <v>100</v>
      </c>
      <c r="D3862" s="2" t="n">
        <f aca="false">MAX(0,MIN(100,100-ABS(Telemetry!Y3862-20)*3))</f>
        <v>99.05579986</v>
      </c>
      <c r="E3862" s="2" t="n">
        <f aca="false">MAX(0,MIN(100,100-ABS(Telemetry!AA3862-90)*1.2))</f>
        <v>32.170061776</v>
      </c>
      <c r="F3862" s="2" t="n">
        <f aca="false">IF(Telemetry!AB3862="ON",95,100)</f>
        <v>100</v>
      </c>
      <c r="G3862" s="2" t="n">
        <f aca="false">IF(OR(Channel_Anomalies!C3862=1,Channel_Anomalies!D3862=1,Channel_Anomalies!E3862=1),1,0)</f>
        <v>0</v>
      </c>
      <c r="H3862" s="2" t="str">
        <f aca="false">IF(Channel_Anomalies!C3862=1,"temperature",IF(Channel_Anomalies!D3862=1,"battery_voltage",IF(Channel_Anomalies!E3862=1,"solar_power_input","")))</f>
        <v/>
      </c>
      <c r="I3862" s="2" t="n">
        <f aca="false">IF(Channel_Anomalies!C3862=1,0.9,IF(Channel_Anomalies!D3862=1,0.85,IF(Channel_Anomalies!E3862=1,0.75,0)))</f>
        <v>0</v>
      </c>
      <c r="J3862" s="2" t="n">
        <f aca="false">MAX(0,MIN(100,0.35*C3862+0.25*D3862+0.25*E3862+0.15*F3862-IF(G3862=1,12,0)))</f>
        <v>82.806465409</v>
      </c>
      <c r="K3862" s="2" t="str">
        <f aca="false">IF(J3862&lt;40,"CRITICAL",IF(J3862&lt;60,"HIGH",IF(J3862&lt;80,"MED","LOW")))</f>
        <v>LOW</v>
      </c>
      <c r="L3862" s="2" t="str">
        <f aca="false">"TWIN-"&amp;TEXT(M3862,"000000")</f>
        <v>TWIN-003860</v>
      </c>
      <c r="M3862" s="2" t="n">
        <f aca="false">ROW()-2</f>
        <v>3860</v>
      </c>
      <c r="N3862" s="2" t="s">
        <v>4374</v>
      </c>
      <c r="O3862" s="2" t="n">
        <v>1</v>
      </c>
    </row>
    <row r="3863" customFormat="false" ht="15" hidden="false" customHeight="false" outlineLevel="0" collapsed="false">
      <c r="A3863" s="2" t="str">
        <f aca="false">Telemetry!A3863</f>
        <v>2019-12-11T16:21:00Z</v>
      </c>
      <c r="B3863" s="2" t="str">
        <f aca="false">Telemetry!B3863</f>
        <v>ISS-25544</v>
      </c>
      <c r="C3863" s="2" t="n">
        <f aca="false">Telemetry!V3863</f>
        <v>100</v>
      </c>
      <c r="D3863" s="2" t="n">
        <f aca="false">MAX(0,MIN(100,100-ABS(Telemetry!Y3863-20)*3))</f>
        <v>98.18320504</v>
      </c>
      <c r="E3863" s="2" t="n">
        <f aca="false">MAX(0,MIN(100,100-ABS(Telemetry!AA3863-90)*1.2))</f>
        <v>35.166838048</v>
      </c>
      <c r="F3863" s="2" t="n">
        <f aca="false">IF(Telemetry!AB3863="ON",95,100)</f>
        <v>100</v>
      </c>
      <c r="G3863" s="2" t="n">
        <f aca="false">IF(OR(Channel_Anomalies!C3863=1,Channel_Anomalies!D3863=1,Channel_Anomalies!E3863=1),1,0)</f>
        <v>0</v>
      </c>
      <c r="H3863" s="2" t="str">
        <f aca="false">IF(Channel_Anomalies!C3863=1,"temperature",IF(Channel_Anomalies!D3863=1,"battery_voltage",IF(Channel_Anomalies!E3863=1,"solar_power_input","")))</f>
        <v/>
      </c>
      <c r="I3863" s="2" t="n">
        <f aca="false">IF(Channel_Anomalies!C3863=1,0.9,IF(Channel_Anomalies!D3863=1,0.85,IF(Channel_Anomalies!E3863=1,0.75,0)))</f>
        <v>0</v>
      </c>
      <c r="J3863" s="2" t="n">
        <f aca="false">MAX(0,MIN(100,0.35*C3863+0.25*D3863+0.25*E3863+0.15*F3863-IF(G3863=1,12,0)))</f>
        <v>83.337510772</v>
      </c>
      <c r="K3863" s="2" t="str">
        <f aca="false">IF(J3863&lt;40,"CRITICAL",IF(J3863&lt;60,"HIGH",IF(J3863&lt;80,"MED","LOW")))</f>
        <v>LOW</v>
      </c>
      <c r="L3863" s="2" t="str">
        <f aca="false">"TWIN-"&amp;TEXT(M3863,"000000")</f>
        <v>TWIN-003861</v>
      </c>
      <c r="M3863" s="2" t="n">
        <f aca="false">ROW()-2</f>
        <v>3861</v>
      </c>
      <c r="N3863" s="2" t="s">
        <v>4374</v>
      </c>
      <c r="O3863" s="2" t="n">
        <v>1</v>
      </c>
    </row>
    <row r="3864" customFormat="false" ht="15" hidden="false" customHeight="false" outlineLevel="0" collapsed="false">
      <c r="A3864" s="2" t="str">
        <f aca="false">Telemetry!A3864</f>
        <v>2019-12-11T16:22:00Z</v>
      </c>
      <c r="B3864" s="2" t="str">
        <f aca="false">Telemetry!B3864</f>
        <v>ISS-25544</v>
      </c>
      <c r="C3864" s="2" t="n">
        <f aca="false">Telemetry!V3864</f>
        <v>100</v>
      </c>
      <c r="D3864" s="2" t="n">
        <f aca="false">MAX(0,MIN(100,100-ABS(Telemetry!Y3864-20)*3))</f>
        <v>98.78809954</v>
      </c>
      <c r="E3864" s="2" t="n">
        <f aca="false">MAX(0,MIN(100,100-ABS(Telemetry!AA3864-90)*1.2))</f>
        <v>32.875661716</v>
      </c>
      <c r="F3864" s="2" t="n">
        <f aca="false">IF(Telemetry!AB3864="ON",95,100)</f>
        <v>100</v>
      </c>
      <c r="G3864" s="2" t="n">
        <f aca="false">IF(OR(Channel_Anomalies!C3864=1,Channel_Anomalies!D3864=1,Channel_Anomalies!E3864=1),1,0)</f>
        <v>0</v>
      </c>
      <c r="H3864" s="2" t="str">
        <f aca="false">IF(Channel_Anomalies!C3864=1,"temperature",IF(Channel_Anomalies!D3864=1,"battery_voltage",IF(Channel_Anomalies!E3864=1,"solar_power_input","")))</f>
        <v/>
      </c>
      <c r="I3864" s="2" t="n">
        <f aca="false">IF(Channel_Anomalies!C3864=1,0.9,IF(Channel_Anomalies!D3864=1,0.85,IF(Channel_Anomalies!E3864=1,0.75,0)))</f>
        <v>0</v>
      </c>
      <c r="J3864" s="2" t="n">
        <f aca="false">MAX(0,MIN(100,0.35*C3864+0.25*D3864+0.25*E3864+0.15*F3864-IF(G3864=1,12,0)))</f>
        <v>82.915940314</v>
      </c>
      <c r="K3864" s="2" t="str">
        <f aca="false">IF(J3864&lt;40,"CRITICAL",IF(J3864&lt;60,"HIGH",IF(J3864&lt;80,"MED","LOW")))</f>
        <v>LOW</v>
      </c>
      <c r="L3864" s="2" t="str">
        <f aca="false">"TWIN-"&amp;TEXT(M3864,"000000")</f>
        <v>TWIN-003862</v>
      </c>
      <c r="M3864" s="2" t="n">
        <f aca="false">ROW()-2</f>
        <v>3862</v>
      </c>
      <c r="N3864" s="2" t="s">
        <v>4374</v>
      </c>
      <c r="O3864" s="2" t="n">
        <v>1</v>
      </c>
    </row>
    <row r="3865" customFormat="false" ht="15" hidden="false" customHeight="false" outlineLevel="0" collapsed="false">
      <c r="A3865" s="2" t="str">
        <f aca="false">Telemetry!A3865</f>
        <v>2019-12-11T16:23:00Z</v>
      </c>
      <c r="B3865" s="2" t="str">
        <f aca="false">Telemetry!B3865</f>
        <v>ISS-25544</v>
      </c>
      <c r="C3865" s="2" t="n">
        <f aca="false">Telemetry!V3865</f>
        <v>100</v>
      </c>
      <c r="D3865" s="2" t="n">
        <f aca="false">MAX(0,MIN(100,100-ABS(Telemetry!Y3865-20)*3))</f>
        <v>99.01223749</v>
      </c>
      <c r="E3865" s="2" t="n">
        <f aca="false">MAX(0,MIN(100,100-ABS(Telemetry!AA3865-90)*1.2))</f>
        <v>35.219207296</v>
      </c>
      <c r="F3865" s="2" t="n">
        <f aca="false">IF(Telemetry!AB3865="ON",95,100)</f>
        <v>100</v>
      </c>
      <c r="G3865" s="2" t="n">
        <f aca="false">IF(OR(Channel_Anomalies!C3865=1,Channel_Anomalies!D3865=1,Channel_Anomalies!E3865=1),1,0)</f>
        <v>0</v>
      </c>
      <c r="H3865" s="2" t="str">
        <f aca="false">IF(Channel_Anomalies!C3865=1,"temperature",IF(Channel_Anomalies!D3865=1,"battery_voltage",IF(Channel_Anomalies!E3865=1,"solar_power_input","")))</f>
        <v/>
      </c>
      <c r="I3865" s="2" t="n">
        <f aca="false">IF(Channel_Anomalies!C3865=1,0.9,IF(Channel_Anomalies!D3865=1,0.85,IF(Channel_Anomalies!E3865=1,0.75,0)))</f>
        <v>0</v>
      </c>
      <c r="J3865" s="2" t="n">
        <f aca="false">MAX(0,MIN(100,0.35*C3865+0.25*D3865+0.25*E3865+0.15*F3865-IF(G3865=1,12,0)))</f>
        <v>83.5578611965</v>
      </c>
      <c r="K3865" s="2" t="str">
        <f aca="false">IF(J3865&lt;40,"CRITICAL",IF(J3865&lt;60,"HIGH",IF(J3865&lt;80,"MED","LOW")))</f>
        <v>LOW</v>
      </c>
      <c r="L3865" s="2" t="str">
        <f aca="false">"TWIN-"&amp;TEXT(M3865,"000000")</f>
        <v>TWIN-003863</v>
      </c>
      <c r="M3865" s="2" t="n">
        <f aca="false">ROW()-2</f>
        <v>3863</v>
      </c>
      <c r="N3865" s="2" t="s">
        <v>4374</v>
      </c>
      <c r="O3865" s="2" t="n">
        <v>1</v>
      </c>
    </row>
    <row r="3866" customFormat="false" ht="15" hidden="false" customHeight="false" outlineLevel="0" collapsed="false">
      <c r="A3866" s="2" t="str">
        <f aca="false">Telemetry!A3866</f>
        <v>2019-12-11T16:24:00Z</v>
      </c>
      <c r="B3866" s="2" t="str">
        <f aca="false">Telemetry!B3866</f>
        <v>ISS-25544</v>
      </c>
      <c r="C3866" s="2" t="n">
        <f aca="false">Telemetry!V3866</f>
        <v>100</v>
      </c>
      <c r="D3866" s="2" t="n">
        <f aca="false">MAX(0,MIN(100,100-ABS(Telemetry!Y3866-20)*3))</f>
        <v>99.6047134</v>
      </c>
      <c r="E3866" s="2" t="n">
        <f aca="false">MAX(0,MIN(100,100-ABS(Telemetry!AA3866-90)*1.2))</f>
        <v>36.460927936</v>
      </c>
      <c r="F3866" s="2" t="n">
        <f aca="false">IF(Telemetry!AB3866="ON",95,100)</f>
        <v>100</v>
      </c>
      <c r="G3866" s="2" t="n">
        <f aca="false">IF(OR(Channel_Anomalies!C3866=1,Channel_Anomalies!D3866=1,Channel_Anomalies!E3866=1),1,0)</f>
        <v>0</v>
      </c>
      <c r="H3866" s="2" t="str">
        <f aca="false">IF(Channel_Anomalies!C3866=1,"temperature",IF(Channel_Anomalies!D3866=1,"battery_voltage",IF(Channel_Anomalies!E3866=1,"solar_power_input","")))</f>
        <v/>
      </c>
      <c r="I3866" s="2" t="n">
        <f aca="false">IF(Channel_Anomalies!C3866=1,0.9,IF(Channel_Anomalies!D3866=1,0.85,IF(Channel_Anomalies!E3866=1,0.75,0)))</f>
        <v>0</v>
      </c>
      <c r="J3866" s="2" t="n">
        <f aca="false">MAX(0,MIN(100,0.35*C3866+0.25*D3866+0.25*E3866+0.15*F3866-IF(G3866=1,12,0)))</f>
        <v>84.016410334</v>
      </c>
      <c r="K3866" s="2" t="str">
        <f aca="false">IF(J3866&lt;40,"CRITICAL",IF(J3866&lt;60,"HIGH",IF(J3866&lt;80,"MED","LOW")))</f>
        <v>LOW</v>
      </c>
      <c r="L3866" s="2" t="str">
        <f aca="false">"TWIN-"&amp;TEXT(M3866,"000000")</f>
        <v>TWIN-003864</v>
      </c>
      <c r="M3866" s="2" t="n">
        <f aca="false">ROW()-2</f>
        <v>3864</v>
      </c>
      <c r="N3866" s="2" t="s">
        <v>4374</v>
      </c>
      <c r="O3866" s="2" t="n">
        <v>1</v>
      </c>
    </row>
    <row r="3867" customFormat="false" ht="15" hidden="false" customHeight="false" outlineLevel="0" collapsed="false">
      <c r="A3867" s="2" t="str">
        <f aca="false">Telemetry!A3867</f>
        <v>2019-12-11T16:25:00Z</v>
      </c>
      <c r="B3867" s="2" t="str">
        <f aca="false">Telemetry!B3867</f>
        <v>ISS-25544</v>
      </c>
      <c r="C3867" s="2" t="n">
        <f aca="false">Telemetry!V3867</f>
        <v>100</v>
      </c>
      <c r="D3867" s="2" t="n">
        <f aca="false">MAX(0,MIN(100,100-ABS(Telemetry!Y3867-20)*3))</f>
        <v>98.67556327</v>
      </c>
      <c r="E3867" s="2" t="n">
        <f aca="false">MAX(0,MIN(100,100-ABS(Telemetry!AA3867-90)*1.2))</f>
        <v>34.133497564</v>
      </c>
      <c r="F3867" s="2" t="n">
        <f aca="false">IF(Telemetry!AB3867="ON",95,100)</f>
        <v>100</v>
      </c>
      <c r="G3867" s="2" t="n">
        <f aca="false">IF(OR(Channel_Anomalies!C3867=1,Channel_Anomalies!D3867=1,Channel_Anomalies!E3867=1),1,0)</f>
        <v>0</v>
      </c>
      <c r="H3867" s="2" t="str">
        <f aca="false">IF(Channel_Anomalies!C3867=1,"temperature",IF(Channel_Anomalies!D3867=1,"battery_voltage",IF(Channel_Anomalies!E3867=1,"solar_power_input","")))</f>
        <v/>
      </c>
      <c r="I3867" s="2" t="n">
        <f aca="false">IF(Channel_Anomalies!C3867=1,0.9,IF(Channel_Anomalies!D3867=1,0.85,IF(Channel_Anomalies!E3867=1,0.75,0)))</f>
        <v>0</v>
      </c>
      <c r="J3867" s="2" t="n">
        <f aca="false">MAX(0,MIN(100,0.35*C3867+0.25*D3867+0.25*E3867+0.15*F3867-IF(G3867=1,12,0)))</f>
        <v>83.2022652085</v>
      </c>
      <c r="K3867" s="2" t="str">
        <f aca="false">IF(J3867&lt;40,"CRITICAL",IF(J3867&lt;60,"HIGH",IF(J3867&lt;80,"MED","LOW")))</f>
        <v>LOW</v>
      </c>
      <c r="L3867" s="2" t="str">
        <f aca="false">"TWIN-"&amp;TEXT(M3867,"000000")</f>
        <v>TWIN-003865</v>
      </c>
      <c r="M3867" s="2" t="n">
        <f aca="false">ROW()-2</f>
        <v>3865</v>
      </c>
      <c r="N3867" s="2" t="s">
        <v>4374</v>
      </c>
      <c r="O3867" s="2" t="n">
        <v>1</v>
      </c>
    </row>
    <row r="3868" customFormat="false" ht="15" hidden="false" customHeight="false" outlineLevel="0" collapsed="false">
      <c r="A3868" s="2" t="str">
        <f aca="false">Telemetry!A3868</f>
        <v>2019-12-11T16:26:00Z</v>
      </c>
      <c r="B3868" s="2" t="str">
        <f aca="false">Telemetry!B3868</f>
        <v>ISS-25544</v>
      </c>
      <c r="C3868" s="2" t="n">
        <f aca="false">Telemetry!V3868</f>
        <v>100</v>
      </c>
      <c r="D3868" s="2" t="n">
        <f aca="false">MAX(0,MIN(100,100-ABS(Telemetry!Y3868-20)*3))</f>
        <v>99.47685139</v>
      </c>
      <c r="E3868" s="2" t="n">
        <f aca="false">MAX(0,MIN(100,100-ABS(Telemetry!AA3868-90)*1.2))</f>
        <v>35.125980508</v>
      </c>
      <c r="F3868" s="2" t="n">
        <f aca="false">IF(Telemetry!AB3868="ON",95,100)</f>
        <v>100</v>
      </c>
      <c r="G3868" s="2" t="n">
        <f aca="false">IF(OR(Channel_Anomalies!C3868=1,Channel_Anomalies!D3868=1,Channel_Anomalies!E3868=1),1,0)</f>
        <v>0</v>
      </c>
      <c r="H3868" s="2" t="str">
        <f aca="false">IF(Channel_Anomalies!C3868=1,"temperature",IF(Channel_Anomalies!D3868=1,"battery_voltage",IF(Channel_Anomalies!E3868=1,"solar_power_input","")))</f>
        <v/>
      </c>
      <c r="I3868" s="2" t="n">
        <f aca="false">IF(Channel_Anomalies!C3868=1,0.9,IF(Channel_Anomalies!D3868=1,0.85,IF(Channel_Anomalies!E3868=1,0.75,0)))</f>
        <v>0</v>
      </c>
      <c r="J3868" s="2" t="n">
        <f aca="false">MAX(0,MIN(100,0.35*C3868+0.25*D3868+0.25*E3868+0.15*F3868-IF(G3868=1,12,0)))</f>
        <v>83.6507079745</v>
      </c>
      <c r="K3868" s="2" t="str">
        <f aca="false">IF(J3868&lt;40,"CRITICAL",IF(J3868&lt;60,"HIGH",IF(J3868&lt;80,"MED","LOW")))</f>
        <v>LOW</v>
      </c>
      <c r="L3868" s="2" t="str">
        <f aca="false">"TWIN-"&amp;TEXT(M3868,"000000")</f>
        <v>TWIN-003866</v>
      </c>
      <c r="M3868" s="2" t="n">
        <f aca="false">ROW()-2</f>
        <v>3866</v>
      </c>
      <c r="N3868" s="2" t="s">
        <v>4374</v>
      </c>
      <c r="O3868" s="2" t="n">
        <v>1</v>
      </c>
    </row>
    <row r="3869" customFormat="false" ht="15" hidden="false" customHeight="false" outlineLevel="0" collapsed="false">
      <c r="A3869" s="2" t="str">
        <f aca="false">Telemetry!A3869</f>
        <v>2019-12-11T16:27:00Z</v>
      </c>
      <c r="B3869" s="2" t="str">
        <f aca="false">Telemetry!B3869</f>
        <v>ISS-25544</v>
      </c>
      <c r="C3869" s="2" t="n">
        <f aca="false">Telemetry!V3869</f>
        <v>100</v>
      </c>
      <c r="D3869" s="2" t="n">
        <f aca="false">MAX(0,MIN(100,100-ABS(Telemetry!Y3869-20)*3))</f>
        <v>98.05056004</v>
      </c>
      <c r="E3869" s="2" t="n">
        <f aca="false">MAX(0,MIN(100,100-ABS(Telemetry!AA3869-90)*1.2))</f>
        <v>33.608184784</v>
      </c>
      <c r="F3869" s="2" t="n">
        <f aca="false">IF(Telemetry!AB3869="ON",95,100)</f>
        <v>100</v>
      </c>
      <c r="G3869" s="2" t="n">
        <f aca="false">IF(OR(Channel_Anomalies!C3869=1,Channel_Anomalies!D3869=1,Channel_Anomalies!E3869=1),1,0)</f>
        <v>0</v>
      </c>
      <c r="H3869" s="2" t="str">
        <f aca="false">IF(Channel_Anomalies!C3869=1,"temperature",IF(Channel_Anomalies!D3869=1,"battery_voltage",IF(Channel_Anomalies!E3869=1,"solar_power_input","")))</f>
        <v/>
      </c>
      <c r="I3869" s="2" t="n">
        <f aca="false">IF(Channel_Anomalies!C3869=1,0.9,IF(Channel_Anomalies!D3869=1,0.85,IF(Channel_Anomalies!E3869=1,0.75,0)))</f>
        <v>0</v>
      </c>
      <c r="J3869" s="2" t="n">
        <f aca="false">MAX(0,MIN(100,0.35*C3869+0.25*D3869+0.25*E3869+0.15*F3869-IF(G3869=1,12,0)))</f>
        <v>82.914686206</v>
      </c>
      <c r="K3869" s="2" t="str">
        <f aca="false">IF(J3869&lt;40,"CRITICAL",IF(J3869&lt;60,"HIGH",IF(J3869&lt;80,"MED","LOW")))</f>
        <v>LOW</v>
      </c>
      <c r="L3869" s="2" t="str">
        <f aca="false">"TWIN-"&amp;TEXT(M3869,"000000")</f>
        <v>TWIN-003867</v>
      </c>
      <c r="M3869" s="2" t="n">
        <f aca="false">ROW()-2</f>
        <v>3867</v>
      </c>
      <c r="N3869" s="2" t="s">
        <v>4374</v>
      </c>
      <c r="O3869" s="2" t="n">
        <v>1</v>
      </c>
    </row>
    <row r="3870" customFormat="false" ht="15" hidden="false" customHeight="false" outlineLevel="0" collapsed="false">
      <c r="A3870" s="2" t="str">
        <f aca="false">Telemetry!A3870</f>
        <v>2019-12-11T16:28:00Z</v>
      </c>
      <c r="B3870" s="2" t="str">
        <f aca="false">Telemetry!B3870</f>
        <v>ISS-25544</v>
      </c>
      <c r="C3870" s="2" t="n">
        <f aca="false">Telemetry!V3870</f>
        <v>100</v>
      </c>
      <c r="D3870" s="2" t="n">
        <f aca="false">MAX(0,MIN(100,100-ABS(Telemetry!Y3870-20)*3))</f>
        <v>99.13254709</v>
      </c>
      <c r="E3870" s="2" t="n">
        <f aca="false">MAX(0,MIN(100,100-ABS(Telemetry!AA3870-90)*1.2))</f>
        <v>34.029095092</v>
      </c>
      <c r="F3870" s="2" t="n">
        <f aca="false">IF(Telemetry!AB3870="ON",95,100)</f>
        <v>100</v>
      </c>
      <c r="G3870" s="2" t="n">
        <f aca="false">IF(OR(Channel_Anomalies!C3870=1,Channel_Anomalies!D3870=1,Channel_Anomalies!E3870=1),1,0)</f>
        <v>0</v>
      </c>
      <c r="H3870" s="2" t="str">
        <f aca="false">IF(Channel_Anomalies!C3870=1,"temperature",IF(Channel_Anomalies!D3870=1,"battery_voltage",IF(Channel_Anomalies!E3870=1,"solar_power_input","")))</f>
        <v/>
      </c>
      <c r="I3870" s="2" t="n">
        <f aca="false">IF(Channel_Anomalies!C3870=1,0.9,IF(Channel_Anomalies!D3870=1,0.85,IF(Channel_Anomalies!E3870=1,0.75,0)))</f>
        <v>0</v>
      </c>
      <c r="J3870" s="2" t="n">
        <f aca="false">MAX(0,MIN(100,0.35*C3870+0.25*D3870+0.25*E3870+0.15*F3870-IF(G3870=1,12,0)))</f>
        <v>83.2904105455</v>
      </c>
      <c r="K3870" s="2" t="str">
        <f aca="false">IF(J3870&lt;40,"CRITICAL",IF(J3870&lt;60,"HIGH",IF(J3870&lt;80,"MED","LOW")))</f>
        <v>LOW</v>
      </c>
      <c r="L3870" s="2" t="str">
        <f aca="false">"TWIN-"&amp;TEXT(M3870,"000000")</f>
        <v>TWIN-003868</v>
      </c>
      <c r="M3870" s="2" t="n">
        <f aca="false">ROW()-2</f>
        <v>3868</v>
      </c>
      <c r="N3870" s="2" t="s">
        <v>4374</v>
      </c>
      <c r="O3870" s="2" t="n">
        <v>1</v>
      </c>
    </row>
    <row r="3871" customFormat="false" ht="15" hidden="false" customHeight="false" outlineLevel="0" collapsed="false">
      <c r="A3871" s="2" t="str">
        <f aca="false">Telemetry!A3871</f>
        <v>2019-12-11T16:29:00Z</v>
      </c>
      <c r="B3871" s="2" t="str">
        <f aca="false">Telemetry!B3871</f>
        <v>ISS-25544</v>
      </c>
      <c r="C3871" s="2" t="n">
        <f aca="false">Telemetry!V3871</f>
        <v>100</v>
      </c>
      <c r="D3871" s="2" t="n">
        <f aca="false">MAX(0,MIN(100,100-ABS(Telemetry!Y3871-20)*3))</f>
        <v>99.93649123</v>
      </c>
      <c r="E3871" s="2" t="n">
        <f aca="false">MAX(0,MIN(100,100-ABS(Telemetry!AA3871-90)*1.2))</f>
        <v>33.14422402</v>
      </c>
      <c r="F3871" s="2" t="n">
        <f aca="false">IF(Telemetry!AB3871="ON",95,100)</f>
        <v>100</v>
      </c>
      <c r="G3871" s="2" t="n">
        <f aca="false">IF(OR(Channel_Anomalies!C3871=1,Channel_Anomalies!D3871=1,Channel_Anomalies!E3871=1),1,0)</f>
        <v>0</v>
      </c>
      <c r="H3871" s="2" t="str">
        <f aca="false">IF(Channel_Anomalies!C3871=1,"temperature",IF(Channel_Anomalies!D3871=1,"battery_voltage",IF(Channel_Anomalies!E3871=1,"solar_power_input","")))</f>
        <v/>
      </c>
      <c r="I3871" s="2" t="n">
        <f aca="false">IF(Channel_Anomalies!C3871=1,0.9,IF(Channel_Anomalies!D3871=1,0.85,IF(Channel_Anomalies!E3871=1,0.75,0)))</f>
        <v>0</v>
      </c>
      <c r="J3871" s="2" t="n">
        <f aca="false">MAX(0,MIN(100,0.35*C3871+0.25*D3871+0.25*E3871+0.15*F3871-IF(G3871=1,12,0)))</f>
        <v>83.2701788125</v>
      </c>
      <c r="K3871" s="2" t="str">
        <f aca="false">IF(J3871&lt;40,"CRITICAL",IF(J3871&lt;60,"HIGH",IF(J3871&lt;80,"MED","LOW")))</f>
        <v>LOW</v>
      </c>
      <c r="L3871" s="2" t="str">
        <f aca="false">"TWIN-"&amp;TEXT(M3871,"000000")</f>
        <v>TWIN-003869</v>
      </c>
      <c r="M3871" s="2" t="n">
        <f aca="false">ROW()-2</f>
        <v>3869</v>
      </c>
      <c r="N3871" s="2" t="s">
        <v>4374</v>
      </c>
      <c r="O3871" s="2" t="n">
        <v>1</v>
      </c>
    </row>
    <row r="3872" customFormat="false" ht="15" hidden="false" customHeight="false" outlineLevel="0" collapsed="false">
      <c r="A3872" s="2" t="str">
        <f aca="false">Telemetry!A3872</f>
        <v>2019-12-11T16:30:00Z</v>
      </c>
      <c r="B3872" s="2" t="str">
        <f aca="false">Telemetry!B3872</f>
        <v>ISS-25544</v>
      </c>
      <c r="C3872" s="2" t="n">
        <f aca="false">Telemetry!V3872</f>
        <v>100</v>
      </c>
      <c r="D3872" s="2" t="n">
        <f aca="false">MAX(0,MIN(100,100-ABS(Telemetry!Y3872-20)*3))</f>
        <v>99.96994021</v>
      </c>
      <c r="E3872" s="2" t="n">
        <f aca="false">MAX(0,MIN(100,100-ABS(Telemetry!AA3872-90)*1.2))</f>
        <v>33.809082316</v>
      </c>
      <c r="F3872" s="2" t="n">
        <f aca="false">IF(Telemetry!AB3872="ON",95,100)</f>
        <v>100</v>
      </c>
      <c r="G3872" s="2" t="n">
        <f aca="false">IF(OR(Channel_Anomalies!C3872=1,Channel_Anomalies!D3872=1,Channel_Anomalies!E3872=1),1,0)</f>
        <v>0</v>
      </c>
      <c r="H3872" s="2" t="str">
        <f aca="false">IF(Channel_Anomalies!C3872=1,"temperature",IF(Channel_Anomalies!D3872=1,"battery_voltage",IF(Channel_Anomalies!E3872=1,"solar_power_input","")))</f>
        <v/>
      </c>
      <c r="I3872" s="2" t="n">
        <f aca="false">IF(Channel_Anomalies!C3872=1,0.9,IF(Channel_Anomalies!D3872=1,0.85,IF(Channel_Anomalies!E3872=1,0.75,0)))</f>
        <v>0</v>
      </c>
      <c r="J3872" s="2" t="n">
        <f aca="false">MAX(0,MIN(100,0.35*C3872+0.25*D3872+0.25*E3872+0.15*F3872-IF(G3872=1,12,0)))</f>
        <v>83.4447556315</v>
      </c>
      <c r="K3872" s="2" t="str">
        <f aca="false">IF(J3872&lt;40,"CRITICAL",IF(J3872&lt;60,"HIGH",IF(J3872&lt;80,"MED","LOW")))</f>
        <v>LOW</v>
      </c>
      <c r="L3872" s="2" t="str">
        <f aca="false">"TWIN-"&amp;TEXT(M3872,"000000")</f>
        <v>TWIN-003870</v>
      </c>
      <c r="M3872" s="2" t="n">
        <f aca="false">ROW()-2</f>
        <v>3870</v>
      </c>
      <c r="N3872" s="2" t="s">
        <v>4374</v>
      </c>
      <c r="O3872" s="2" t="n">
        <v>1</v>
      </c>
    </row>
    <row r="3873" customFormat="false" ht="15" hidden="false" customHeight="false" outlineLevel="0" collapsed="false">
      <c r="A3873" s="2" t="str">
        <f aca="false">Telemetry!A3873</f>
        <v>2019-12-11T16:31:00Z</v>
      </c>
      <c r="B3873" s="2" t="str">
        <f aca="false">Telemetry!B3873</f>
        <v>ISS-25544</v>
      </c>
      <c r="C3873" s="2" t="n">
        <f aca="false">Telemetry!V3873</f>
        <v>100</v>
      </c>
      <c r="D3873" s="2" t="n">
        <f aca="false">MAX(0,MIN(100,100-ABS(Telemetry!Y3873-20)*3))</f>
        <v>99.85576936</v>
      </c>
      <c r="E3873" s="2" t="n">
        <f aca="false">MAX(0,MIN(100,100-ABS(Telemetry!AA3873-90)*1.2))</f>
        <v>33.315628216</v>
      </c>
      <c r="F3873" s="2" t="n">
        <f aca="false">IF(Telemetry!AB3873="ON",95,100)</f>
        <v>100</v>
      </c>
      <c r="G3873" s="2" t="n">
        <f aca="false">IF(OR(Channel_Anomalies!C3873=1,Channel_Anomalies!D3873=1,Channel_Anomalies!E3873=1),1,0)</f>
        <v>0</v>
      </c>
      <c r="H3873" s="2" t="str">
        <f aca="false">IF(Channel_Anomalies!C3873=1,"temperature",IF(Channel_Anomalies!D3873=1,"battery_voltage",IF(Channel_Anomalies!E3873=1,"solar_power_input","")))</f>
        <v/>
      </c>
      <c r="I3873" s="2" t="n">
        <f aca="false">IF(Channel_Anomalies!C3873=1,0.9,IF(Channel_Anomalies!D3873=1,0.85,IF(Channel_Anomalies!E3873=1,0.75,0)))</f>
        <v>0</v>
      </c>
      <c r="J3873" s="2" t="n">
        <f aca="false">MAX(0,MIN(100,0.35*C3873+0.25*D3873+0.25*E3873+0.15*F3873-IF(G3873=1,12,0)))</f>
        <v>83.292849394</v>
      </c>
      <c r="K3873" s="2" t="str">
        <f aca="false">IF(J3873&lt;40,"CRITICAL",IF(J3873&lt;60,"HIGH",IF(J3873&lt;80,"MED","LOW")))</f>
        <v>LOW</v>
      </c>
      <c r="L3873" s="2" t="str">
        <f aca="false">"TWIN-"&amp;TEXT(M3873,"000000")</f>
        <v>TWIN-003871</v>
      </c>
      <c r="M3873" s="2" t="n">
        <f aca="false">ROW()-2</f>
        <v>3871</v>
      </c>
      <c r="N3873" s="2" t="s">
        <v>4374</v>
      </c>
      <c r="O3873" s="2" t="n">
        <v>1</v>
      </c>
    </row>
    <row r="3874" customFormat="false" ht="15" hidden="false" customHeight="false" outlineLevel="0" collapsed="false">
      <c r="A3874" s="2" t="str">
        <f aca="false">Telemetry!A3874</f>
        <v>2019-12-11T16:32:00Z</v>
      </c>
      <c r="B3874" s="2" t="str">
        <f aca="false">Telemetry!B3874</f>
        <v>ISS-25544</v>
      </c>
      <c r="C3874" s="2" t="n">
        <f aca="false">Telemetry!V3874</f>
        <v>100</v>
      </c>
      <c r="D3874" s="2" t="n">
        <f aca="false">MAX(0,MIN(100,100-ABS(Telemetry!Y3874-20)*3))</f>
        <v>98.84874211</v>
      </c>
      <c r="E3874" s="2" t="n">
        <f aca="false">MAX(0,MIN(100,100-ABS(Telemetry!AA3874-90)*1.2))</f>
        <v>32.824460596</v>
      </c>
      <c r="F3874" s="2" t="n">
        <f aca="false">IF(Telemetry!AB3874="ON",95,100)</f>
        <v>100</v>
      </c>
      <c r="G3874" s="2" t="n">
        <f aca="false">IF(OR(Channel_Anomalies!C3874=1,Channel_Anomalies!D3874=1,Channel_Anomalies!E3874=1),1,0)</f>
        <v>0</v>
      </c>
      <c r="H3874" s="2" t="str">
        <f aca="false">IF(Channel_Anomalies!C3874=1,"temperature",IF(Channel_Anomalies!D3874=1,"battery_voltage",IF(Channel_Anomalies!E3874=1,"solar_power_input","")))</f>
        <v/>
      </c>
      <c r="I3874" s="2" t="n">
        <f aca="false">IF(Channel_Anomalies!C3874=1,0.9,IF(Channel_Anomalies!D3874=1,0.85,IF(Channel_Anomalies!E3874=1,0.75,0)))</f>
        <v>0</v>
      </c>
      <c r="J3874" s="2" t="n">
        <f aca="false">MAX(0,MIN(100,0.35*C3874+0.25*D3874+0.25*E3874+0.15*F3874-IF(G3874=1,12,0)))</f>
        <v>82.9183006765</v>
      </c>
      <c r="K3874" s="2" t="str">
        <f aca="false">IF(J3874&lt;40,"CRITICAL",IF(J3874&lt;60,"HIGH",IF(J3874&lt;80,"MED","LOW")))</f>
        <v>LOW</v>
      </c>
      <c r="L3874" s="2" t="str">
        <f aca="false">"TWIN-"&amp;TEXT(M3874,"000000")</f>
        <v>TWIN-003872</v>
      </c>
      <c r="M3874" s="2" t="n">
        <f aca="false">ROW()-2</f>
        <v>3872</v>
      </c>
      <c r="N3874" s="2" t="s">
        <v>4374</v>
      </c>
      <c r="O3874" s="2" t="n">
        <v>1</v>
      </c>
    </row>
    <row r="3875" customFormat="false" ht="15" hidden="false" customHeight="false" outlineLevel="0" collapsed="false">
      <c r="A3875" s="2" t="str">
        <f aca="false">Telemetry!A3875</f>
        <v>2019-12-11T16:33:00Z</v>
      </c>
      <c r="B3875" s="2" t="str">
        <f aca="false">Telemetry!B3875</f>
        <v>ISS-25544</v>
      </c>
      <c r="C3875" s="2" t="n">
        <f aca="false">Telemetry!V3875</f>
        <v>100</v>
      </c>
      <c r="D3875" s="2" t="n">
        <f aca="false">MAX(0,MIN(100,100-ABS(Telemetry!Y3875-20)*3))</f>
        <v>98.07086383</v>
      </c>
      <c r="E3875" s="2" t="n">
        <f aca="false">MAX(0,MIN(100,100-ABS(Telemetry!AA3875-90)*1.2))</f>
        <v>29.295466456</v>
      </c>
      <c r="F3875" s="2" t="n">
        <f aca="false">IF(Telemetry!AB3875="ON",95,100)</f>
        <v>100</v>
      </c>
      <c r="G3875" s="2" t="n">
        <f aca="false">IF(OR(Channel_Anomalies!C3875=1,Channel_Anomalies!D3875=1,Channel_Anomalies!E3875=1),1,0)</f>
        <v>0</v>
      </c>
      <c r="H3875" s="2" t="str">
        <f aca="false">IF(Channel_Anomalies!C3875=1,"temperature",IF(Channel_Anomalies!D3875=1,"battery_voltage",IF(Channel_Anomalies!E3875=1,"solar_power_input","")))</f>
        <v/>
      </c>
      <c r="I3875" s="2" t="n">
        <f aca="false">IF(Channel_Anomalies!C3875=1,0.9,IF(Channel_Anomalies!D3875=1,0.85,IF(Channel_Anomalies!E3875=1,0.75,0)))</f>
        <v>0</v>
      </c>
      <c r="J3875" s="2" t="n">
        <f aca="false">MAX(0,MIN(100,0.35*C3875+0.25*D3875+0.25*E3875+0.15*F3875-IF(G3875=1,12,0)))</f>
        <v>81.8415825715</v>
      </c>
      <c r="K3875" s="2" t="str">
        <f aca="false">IF(J3875&lt;40,"CRITICAL",IF(J3875&lt;60,"HIGH",IF(J3875&lt;80,"MED","LOW")))</f>
        <v>LOW</v>
      </c>
      <c r="L3875" s="2" t="str">
        <f aca="false">"TWIN-"&amp;TEXT(M3875,"000000")</f>
        <v>TWIN-003873</v>
      </c>
      <c r="M3875" s="2" t="n">
        <f aca="false">ROW()-2</f>
        <v>3873</v>
      </c>
      <c r="N3875" s="2" t="s">
        <v>4374</v>
      </c>
      <c r="O3875" s="2" t="n">
        <v>1</v>
      </c>
    </row>
    <row r="3876" customFormat="false" ht="15" hidden="false" customHeight="false" outlineLevel="0" collapsed="false">
      <c r="A3876" s="2" t="str">
        <f aca="false">Telemetry!A3876</f>
        <v>2019-12-11T16:34:00Z</v>
      </c>
      <c r="B3876" s="2" t="str">
        <f aca="false">Telemetry!B3876</f>
        <v>ISS-25544</v>
      </c>
      <c r="C3876" s="2" t="n">
        <f aca="false">Telemetry!V3876</f>
        <v>100</v>
      </c>
      <c r="D3876" s="2" t="n">
        <f aca="false">MAX(0,MIN(100,100-ABS(Telemetry!Y3876-20)*3))</f>
        <v>97.42779133</v>
      </c>
      <c r="E3876" s="2" t="n">
        <f aca="false">MAX(0,MIN(100,100-ABS(Telemetry!AA3876-90)*1.2))</f>
        <v>35.977498036</v>
      </c>
      <c r="F3876" s="2" t="n">
        <f aca="false">IF(Telemetry!AB3876="ON",95,100)</f>
        <v>100</v>
      </c>
      <c r="G3876" s="2" t="n">
        <f aca="false">IF(OR(Channel_Anomalies!C3876=1,Channel_Anomalies!D3876=1,Channel_Anomalies!E3876=1),1,0)</f>
        <v>0</v>
      </c>
      <c r="H3876" s="2" t="str">
        <f aca="false">IF(Channel_Anomalies!C3876=1,"temperature",IF(Channel_Anomalies!D3876=1,"battery_voltage",IF(Channel_Anomalies!E3876=1,"solar_power_input","")))</f>
        <v/>
      </c>
      <c r="I3876" s="2" t="n">
        <f aca="false">IF(Channel_Anomalies!C3876=1,0.9,IF(Channel_Anomalies!D3876=1,0.85,IF(Channel_Anomalies!E3876=1,0.75,0)))</f>
        <v>0</v>
      </c>
      <c r="J3876" s="2" t="n">
        <f aca="false">MAX(0,MIN(100,0.35*C3876+0.25*D3876+0.25*E3876+0.15*F3876-IF(G3876=1,12,0)))</f>
        <v>83.3513223415</v>
      </c>
      <c r="K3876" s="2" t="str">
        <f aca="false">IF(J3876&lt;40,"CRITICAL",IF(J3876&lt;60,"HIGH",IF(J3876&lt;80,"MED","LOW")))</f>
        <v>LOW</v>
      </c>
      <c r="L3876" s="2" t="str">
        <f aca="false">"TWIN-"&amp;TEXT(M3876,"000000")</f>
        <v>TWIN-003874</v>
      </c>
      <c r="M3876" s="2" t="n">
        <f aca="false">ROW()-2</f>
        <v>3874</v>
      </c>
      <c r="N3876" s="2" t="s">
        <v>4374</v>
      </c>
      <c r="O3876" s="2" t="n">
        <v>1</v>
      </c>
    </row>
    <row r="3877" customFormat="false" ht="15" hidden="false" customHeight="false" outlineLevel="0" collapsed="false">
      <c r="A3877" s="2" t="str">
        <f aca="false">Telemetry!A3877</f>
        <v>2019-12-11T16:35:00Z</v>
      </c>
      <c r="B3877" s="2" t="str">
        <f aca="false">Telemetry!B3877</f>
        <v>ISS-25544</v>
      </c>
      <c r="C3877" s="2" t="n">
        <f aca="false">Telemetry!V3877</f>
        <v>100</v>
      </c>
      <c r="D3877" s="2" t="n">
        <f aca="false">MAX(0,MIN(100,100-ABS(Telemetry!Y3877-20)*3))</f>
        <v>97.68654613</v>
      </c>
      <c r="E3877" s="2" t="n">
        <f aca="false">MAX(0,MIN(100,100-ABS(Telemetry!AA3877-90)*1.2))</f>
        <v>34.564653784</v>
      </c>
      <c r="F3877" s="2" t="n">
        <f aca="false">IF(Telemetry!AB3877="ON",95,100)</f>
        <v>100</v>
      </c>
      <c r="G3877" s="2" t="n">
        <f aca="false">IF(OR(Channel_Anomalies!C3877=1,Channel_Anomalies!D3877=1,Channel_Anomalies!E3877=1),1,0)</f>
        <v>0</v>
      </c>
      <c r="H3877" s="2" t="str">
        <f aca="false">IF(Channel_Anomalies!C3877=1,"temperature",IF(Channel_Anomalies!D3877=1,"battery_voltage",IF(Channel_Anomalies!E3877=1,"solar_power_input","")))</f>
        <v/>
      </c>
      <c r="I3877" s="2" t="n">
        <f aca="false">IF(Channel_Anomalies!C3877=1,0.9,IF(Channel_Anomalies!D3877=1,0.85,IF(Channel_Anomalies!E3877=1,0.75,0)))</f>
        <v>0</v>
      </c>
      <c r="J3877" s="2" t="n">
        <f aca="false">MAX(0,MIN(100,0.35*C3877+0.25*D3877+0.25*E3877+0.15*F3877-IF(G3877=1,12,0)))</f>
        <v>83.0627999785</v>
      </c>
      <c r="K3877" s="2" t="str">
        <f aca="false">IF(J3877&lt;40,"CRITICAL",IF(J3877&lt;60,"HIGH",IF(J3877&lt;80,"MED","LOW")))</f>
        <v>LOW</v>
      </c>
      <c r="L3877" s="2" t="str">
        <f aca="false">"TWIN-"&amp;TEXT(M3877,"000000")</f>
        <v>TWIN-003875</v>
      </c>
      <c r="M3877" s="2" t="n">
        <f aca="false">ROW()-2</f>
        <v>3875</v>
      </c>
      <c r="N3877" s="2" t="s">
        <v>4374</v>
      </c>
      <c r="O3877" s="2" t="n">
        <v>1</v>
      </c>
    </row>
    <row r="3878" customFormat="false" ht="15" hidden="false" customHeight="false" outlineLevel="0" collapsed="false">
      <c r="A3878" s="2" t="str">
        <f aca="false">Telemetry!A3878</f>
        <v>2019-12-11T16:36:00Z</v>
      </c>
      <c r="B3878" s="2" t="str">
        <f aca="false">Telemetry!B3878</f>
        <v>ISS-25544</v>
      </c>
      <c r="C3878" s="2" t="n">
        <f aca="false">Telemetry!V3878</f>
        <v>100</v>
      </c>
      <c r="D3878" s="2" t="n">
        <f aca="false">MAX(0,MIN(100,100-ABS(Telemetry!Y3878-20)*3))</f>
        <v>97.64018665</v>
      </c>
      <c r="E3878" s="2" t="n">
        <f aca="false">MAX(0,MIN(100,100-ABS(Telemetry!AA3878-90)*1.2))</f>
        <v>34.321177612</v>
      </c>
      <c r="F3878" s="2" t="n">
        <f aca="false">IF(Telemetry!AB3878="ON",95,100)</f>
        <v>100</v>
      </c>
      <c r="G3878" s="2" t="n">
        <f aca="false">IF(OR(Channel_Anomalies!C3878=1,Channel_Anomalies!D3878=1,Channel_Anomalies!E3878=1),1,0)</f>
        <v>0</v>
      </c>
      <c r="H3878" s="2" t="str">
        <f aca="false">IF(Channel_Anomalies!C3878=1,"temperature",IF(Channel_Anomalies!D3878=1,"battery_voltage",IF(Channel_Anomalies!E3878=1,"solar_power_input","")))</f>
        <v/>
      </c>
      <c r="I3878" s="2" t="n">
        <f aca="false">IF(Channel_Anomalies!C3878=1,0.9,IF(Channel_Anomalies!D3878=1,0.85,IF(Channel_Anomalies!E3878=1,0.75,0)))</f>
        <v>0</v>
      </c>
      <c r="J3878" s="2" t="n">
        <f aca="false">MAX(0,MIN(100,0.35*C3878+0.25*D3878+0.25*E3878+0.15*F3878-IF(G3878=1,12,0)))</f>
        <v>82.9903410655</v>
      </c>
      <c r="K3878" s="2" t="str">
        <f aca="false">IF(J3878&lt;40,"CRITICAL",IF(J3878&lt;60,"HIGH",IF(J3878&lt;80,"MED","LOW")))</f>
        <v>LOW</v>
      </c>
      <c r="L3878" s="2" t="str">
        <f aca="false">"TWIN-"&amp;TEXT(M3878,"000000")</f>
        <v>TWIN-003876</v>
      </c>
      <c r="M3878" s="2" t="n">
        <f aca="false">ROW()-2</f>
        <v>3876</v>
      </c>
      <c r="N3878" s="2" t="s">
        <v>4374</v>
      </c>
      <c r="O3878" s="2" t="n">
        <v>1</v>
      </c>
    </row>
    <row r="3879" customFormat="false" ht="15" hidden="false" customHeight="false" outlineLevel="0" collapsed="false">
      <c r="A3879" s="2" t="str">
        <f aca="false">Telemetry!A3879</f>
        <v>2019-12-11T16:37:00Z</v>
      </c>
      <c r="B3879" s="2" t="str">
        <f aca="false">Telemetry!B3879</f>
        <v>ISS-25544</v>
      </c>
      <c r="C3879" s="2" t="n">
        <f aca="false">Telemetry!V3879</f>
        <v>100</v>
      </c>
      <c r="D3879" s="2" t="n">
        <f aca="false">MAX(0,MIN(100,100-ABS(Telemetry!Y3879-20)*3))</f>
        <v>96.52372504</v>
      </c>
      <c r="E3879" s="2" t="n">
        <f aca="false">MAX(0,MIN(100,100-ABS(Telemetry!AA3879-90)*1.2))</f>
        <v>34.869347092</v>
      </c>
      <c r="F3879" s="2" t="n">
        <f aca="false">IF(Telemetry!AB3879="ON",95,100)</f>
        <v>100</v>
      </c>
      <c r="G3879" s="2" t="n">
        <f aca="false">IF(OR(Channel_Anomalies!C3879=1,Channel_Anomalies!D3879=1,Channel_Anomalies!E3879=1),1,0)</f>
        <v>0</v>
      </c>
      <c r="H3879" s="2" t="str">
        <f aca="false">IF(Channel_Anomalies!C3879=1,"temperature",IF(Channel_Anomalies!D3879=1,"battery_voltage",IF(Channel_Anomalies!E3879=1,"solar_power_input","")))</f>
        <v/>
      </c>
      <c r="I3879" s="2" t="n">
        <f aca="false">IF(Channel_Anomalies!C3879=1,0.9,IF(Channel_Anomalies!D3879=1,0.85,IF(Channel_Anomalies!E3879=1,0.75,0)))</f>
        <v>0</v>
      </c>
      <c r="J3879" s="2" t="n">
        <f aca="false">MAX(0,MIN(100,0.35*C3879+0.25*D3879+0.25*E3879+0.15*F3879-IF(G3879=1,12,0)))</f>
        <v>82.848268033</v>
      </c>
      <c r="K3879" s="2" t="str">
        <f aca="false">IF(J3879&lt;40,"CRITICAL",IF(J3879&lt;60,"HIGH",IF(J3879&lt;80,"MED","LOW")))</f>
        <v>LOW</v>
      </c>
      <c r="L3879" s="2" t="str">
        <f aca="false">"TWIN-"&amp;TEXT(M3879,"000000")</f>
        <v>TWIN-003877</v>
      </c>
      <c r="M3879" s="2" t="n">
        <f aca="false">ROW()-2</f>
        <v>3877</v>
      </c>
      <c r="N3879" s="2" t="s">
        <v>4374</v>
      </c>
      <c r="O3879" s="2" t="n">
        <v>1</v>
      </c>
    </row>
    <row r="3880" customFormat="false" ht="15" hidden="false" customHeight="false" outlineLevel="0" collapsed="false">
      <c r="A3880" s="2" t="str">
        <f aca="false">Telemetry!A3880</f>
        <v>2019-12-11T16:38:00Z</v>
      </c>
      <c r="B3880" s="2" t="str">
        <f aca="false">Telemetry!B3880</f>
        <v>ISS-25544</v>
      </c>
      <c r="C3880" s="2" t="n">
        <f aca="false">Telemetry!V3880</f>
        <v>100</v>
      </c>
      <c r="D3880" s="2" t="n">
        <f aca="false">MAX(0,MIN(100,100-ABS(Telemetry!Y3880-20)*3))</f>
        <v>98.01165634</v>
      </c>
      <c r="E3880" s="2" t="n">
        <f aca="false">MAX(0,MIN(100,100-ABS(Telemetry!AA3880-90)*1.2))</f>
        <v>33.769293412</v>
      </c>
      <c r="F3880" s="2" t="n">
        <f aca="false">IF(Telemetry!AB3880="ON",95,100)</f>
        <v>100</v>
      </c>
      <c r="G3880" s="2" t="n">
        <f aca="false">IF(OR(Channel_Anomalies!C3880=1,Channel_Anomalies!D3880=1,Channel_Anomalies!E3880=1),1,0)</f>
        <v>0</v>
      </c>
      <c r="H3880" s="2" t="str">
        <f aca="false">IF(Channel_Anomalies!C3880=1,"temperature",IF(Channel_Anomalies!D3880=1,"battery_voltage",IF(Channel_Anomalies!E3880=1,"solar_power_input","")))</f>
        <v/>
      </c>
      <c r="I3880" s="2" t="n">
        <f aca="false">IF(Channel_Anomalies!C3880=1,0.9,IF(Channel_Anomalies!D3880=1,0.85,IF(Channel_Anomalies!E3880=1,0.75,0)))</f>
        <v>0</v>
      </c>
      <c r="J3880" s="2" t="n">
        <f aca="false">MAX(0,MIN(100,0.35*C3880+0.25*D3880+0.25*E3880+0.15*F3880-IF(G3880=1,12,0)))</f>
        <v>82.945237438</v>
      </c>
      <c r="K3880" s="2" t="str">
        <f aca="false">IF(J3880&lt;40,"CRITICAL",IF(J3880&lt;60,"HIGH",IF(J3880&lt;80,"MED","LOW")))</f>
        <v>LOW</v>
      </c>
      <c r="L3880" s="2" t="str">
        <f aca="false">"TWIN-"&amp;TEXT(M3880,"000000")</f>
        <v>TWIN-003878</v>
      </c>
      <c r="M3880" s="2" t="n">
        <f aca="false">ROW()-2</f>
        <v>3878</v>
      </c>
      <c r="N3880" s="2" t="s">
        <v>4374</v>
      </c>
      <c r="O3880" s="2" t="n">
        <v>1</v>
      </c>
    </row>
    <row r="3881" customFormat="false" ht="15" hidden="false" customHeight="false" outlineLevel="0" collapsed="false">
      <c r="A3881" s="2" t="str">
        <f aca="false">Telemetry!A3881</f>
        <v>2019-12-11T16:39:00Z</v>
      </c>
      <c r="B3881" s="2" t="str">
        <f aca="false">Telemetry!B3881</f>
        <v>ISS-25544</v>
      </c>
      <c r="C3881" s="2" t="n">
        <f aca="false">Telemetry!V3881</f>
        <v>100</v>
      </c>
      <c r="D3881" s="2" t="n">
        <f aca="false">MAX(0,MIN(100,100-ABS(Telemetry!Y3881-20)*3))</f>
        <v>98.76674107</v>
      </c>
      <c r="E3881" s="2" t="n">
        <f aca="false">MAX(0,MIN(100,100-ABS(Telemetry!AA3881-90)*1.2))</f>
        <v>33.702281824</v>
      </c>
      <c r="F3881" s="2" t="n">
        <f aca="false">IF(Telemetry!AB3881="ON",95,100)</f>
        <v>100</v>
      </c>
      <c r="G3881" s="2" t="n">
        <f aca="false">IF(OR(Channel_Anomalies!C3881=1,Channel_Anomalies!D3881=1,Channel_Anomalies!E3881=1),1,0)</f>
        <v>0</v>
      </c>
      <c r="H3881" s="2" t="str">
        <f aca="false">IF(Channel_Anomalies!C3881=1,"temperature",IF(Channel_Anomalies!D3881=1,"battery_voltage",IF(Channel_Anomalies!E3881=1,"solar_power_input","")))</f>
        <v/>
      </c>
      <c r="I3881" s="2" t="n">
        <f aca="false">IF(Channel_Anomalies!C3881=1,0.9,IF(Channel_Anomalies!D3881=1,0.85,IF(Channel_Anomalies!E3881=1,0.75,0)))</f>
        <v>0</v>
      </c>
      <c r="J3881" s="2" t="n">
        <f aca="false">MAX(0,MIN(100,0.35*C3881+0.25*D3881+0.25*E3881+0.15*F3881-IF(G3881=1,12,0)))</f>
        <v>83.1172557235</v>
      </c>
      <c r="K3881" s="2" t="str">
        <f aca="false">IF(J3881&lt;40,"CRITICAL",IF(J3881&lt;60,"HIGH",IF(J3881&lt;80,"MED","LOW")))</f>
        <v>LOW</v>
      </c>
      <c r="L3881" s="2" t="str">
        <f aca="false">"TWIN-"&amp;TEXT(M3881,"000000")</f>
        <v>TWIN-003879</v>
      </c>
      <c r="M3881" s="2" t="n">
        <f aca="false">ROW()-2</f>
        <v>3879</v>
      </c>
      <c r="N3881" s="2" t="s">
        <v>4374</v>
      </c>
      <c r="O3881" s="2" t="n">
        <v>1</v>
      </c>
    </row>
    <row r="3882" customFormat="false" ht="15" hidden="false" customHeight="false" outlineLevel="0" collapsed="false">
      <c r="A3882" s="2" t="str">
        <f aca="false">Telemetry!A3882</f>
        <v>2019-12-11T16:40:00Z</v>
      </c>
      <c r="B3882" s="2" t="str">
        <f aca="false">Telemetry!B3882</f>
        <v>ISS-25544</v>
      </c>
      <c r="C3882" s="2" t="n">
        <f aca="false">Telemetry!V3882</f>
        <v>100</v>
      </c>
      <c r="D3882" s="2" t="n">
        <f aca="false">MAX(0,MIN(100,100-ABS(Telemetry!Y3882-20)*3))</f>
        <v>99.24882643</v>
      </c>
      <c r="E3882" s="2" t="n">
        <f aca="false">MAX(0,MIN(100,100-ABS(Telemetry!AA3882-90)*1.2))</f>
        <v>34.103396368</v>
      </c>
      <c r="F3882" s="2" t="n">
        <f aca="false">IF(Telemetry!AB3882="ON",95,100)</f>
        <v>100</v>
      </c>
      <c r="G3882" s="2" t="n">
        <f aca="false">IF(OR(Channel_Anomalies!C3882=1,Channel_Anomalies!D3882=1,Channel_Anomalies!E3882=1),1,0)</f>
        <v>0</v>
      </c>
      <c r="H3882" s="2" t="str">
        <f aca="false">IF(Channel_Anomalies!C3882=1,"temperature",IF(Channel_Anomalies!D3882=1,"battery_voltage",IF(Channel_Anomalies!E3882=1,"solar_power_input","")))</f>
        <v/>
      </c>
      <c r="I3882" s="2" t="n">
        <f aca="false">IF(Channel_Anomalies!C3882=1,0.9,IF(Channel_Anomalies!D3882=1,0.85,IF(Channel_Anomalies!E3882=1,0.75,0)))</f>
        <v>0</v>
      </c>
      <c r="J3882" s="2" t="n">
        <f aca="false">MAX(0,MIN(100,0.35*C3882+0.25*D3882+0.25*E3882+0.15*F3882-IF(G3882=1,12,0)))</f>
        <v>83.3380556995</v>
      </c>
      <c r="K3882" s="2" t="str">
        <f aca="false">IF(J3882&lt;40,"CRITICAL",IF(J3882&lt;60,"HIGH",IF(J3882&lt;80,"MED","LOW")))</f>
        <v>LOW</v>
      </c>
      <c r="L3882" s="2" t="str">
        <f aca="false">"TWIN-"&amp;TEXT(M3882,"000000")</f>
        <v>TWIN-003880</v>
      </c>
      <c r="M3882" s="2" t="n">
        <f aca="false">ROW()-2</f>
        <v>3880</v>
      </c>
      <c r="N3882" s="2" t="s">
        <v>4374</v>
      </c>
      <c r="O3882" s="2" t="n">
        <v>1</v>
      </c>
    </row>
    <row r="3883" customFormat="false" ht="15" hidden="false" customHeight="false" outlineLevel="0" collapsed="false">
      <c r="A3883" s="2" t="str">
        <f aca="false">Telemetry!A3883</f>
        <v>2019-12-11T16:41:00Z</v>
      </c>
      <c r="B3883" s="2" t="str">
        <f aca="false">Telemetry!B3883</f>
        <v>ISS-25544</v>
      </c>
      <c r="C3883" s="2" t="n">
        <f aca="false">Telemetry!V3883</f>
        <v>100</v>
      </c>
      <c r="D3883" s="2" t="n">
        <f aca="false">MAX(0,MIN(100,100-ABS(Telemetry!Y3883-20)*3))</f>
        <v>98.98832416</v>
      </c>
      <c r="E3883" s="2" t="n">
        <f aca="false">MAX(0,MIN(100,100-ABS(Telemetry!AA3883-90)*1.2))</f>
        <v>35.16766294</v>
      </c>
      <c r="F3883" s="2" t="n">
        <f aca="false">IF(Telemetry!AB3883="ON",95,100)</f>
        <v>100</v>
      </c>
      <c r="G3883" s="2" t="n">
        <f aca="false">IF(OR(Channel_Anomalies!C3883=1,Channel_Anomalies!D3883=1,Channel_Anomalies!E3883=1),1,0)</f>
        <v>0</v>
      </c>
      <c r="H3883" s="2" t="str">
        <f aca="false">IF(Channel_Anomalies!C3883=1,"temperature",IF(Channel_Anomalies!D3883=1,"battery_voltage",IF(Channel_Anomalies!E3883=1,"solar_power_input","")))</f>
        <v/>
      </c>
      <c r="I3883" s="2" t="n">
        <f aca="false">IF(Channel_Anomalies!C3883=1,0.9,IF(Channel_Anomalies!D3883=1,0.85,IF(Channel_Anomalies!E3883=1,0.75,0)))</f>
        <v>0</v>
      </c>
      <c r="J3883" s="2" t="n">
        <f aca="false">MAX(0,MIN(100,0.35*C3883+0.25*D3883+0.25*E3883+0.15*F3883-IF(G3883=1,12,0)))</f>
        <v>83.538996775</v>
      </c>
      <c r="K3883" s="2" t="str">
        <f aca="false">IF(J3883&lt;40,"CRITICAL",IF(J3883&lt;60,"HIGH",IF(J3883&lt;80,"MED","LOW")))</f>
        <v>LOW</v>
      </c>
      <c r="L3883" s="2" t="str">
        <f aca="false">"TWIN-"&amp;TEXT(M3883,"000000")</f>
        <v>TWIN-003881</v>
      </c>
      <c r="M3883" s="2" t="n">
        <f aca="false">ROW()-2</f>
        <v>3881</v>
      </c>
      <c r="N3883" s="2" t="s">
        <v>4374</v>
      </c>
      <c r="O3883" s="2" t="n">
        <v>1</v>
      </c>
    </row>
    <row r="3884" customFormat="false" ht="15" hidden="false" customHeight="false" outlineLevel="0" collapsed="false">
      <c r="A3884" s="2" t="str">
        <f aca="false">Telemetry!A3884</f>
        <v>2019-12-11T16:42:00Z</v>
      </c>
      <c r="B3884" s="2" t="str">
        <f aca="false">Telemetry!B3884</f>
        <v>ISS-25544</v>
      </c>
      <c r="C3884" s="2" t="n">
        <f aca="false">Telemetry!V3884</f>
        <v>100</v>
      </c>
      <c r="D3884" s="2" t="n">
        <f aca="false">MAX(0,MIN(100,100-ABS(Telemetry!Y3884-20)*3))</f>
        <v>98.04087361</v>
      </c>
      <c r="E3884" s="2" t="n">
        <f aca="false">MAX(0,MIN(100,100-ABS(Telemetry!AA3884-90)*1.2))</f>
        <v>32.405400892</v>
      </c>
      <c r="F3884" s="2" t="n">
        <f aca="false">IF(Telemetry!AB3884="ON",95,100)</f>
        <v>100</v>
      </c>
      <c r="G3884" s="2" t="n">
        <f aca="false">IF(OR(Channel_Anomalies!C3884=1,Channel_Anomalies!D3884=1,Channel_Anomalies!E3884=1),1,0)</f>
        <v>0</v>
      </c>
      <c r="H3884" s="2" t="str">
        <f aca="false">IF(Channel_Anomalies!C3884=1,"temperature",IF(Channel_Anomalies!D3884=1,"battery_voltage",IF(Channel_Anomalies!E3884=1,"solar_power_input","")))</f>
        <v/>
      </c>
      <c r="I3884" s="2" t="n">
        <f aca="false">IF(Channel_Anomalies!C3884=1,0.9,IF(Channel_Anomalies!D3884=1,0.85,IF(Channel_Anomalies!E3884=1,0.75,0)))</f>
        <v>0</v>
      </c>
      <c r="J3884" s="2" t="n">
        <f aca="false">MAX(0,MIN(100,0.35*C3884+0.25*D3884+0.25*E3884+0.15*F3884-IF(G3884=1,12,0)))</f>
        <v>82.6115686255</v>
      </c>
      <c r="K3884" s="2" t="str">
        <f aca="false">IF(J3884&lt;40,"CRITICAL",IF(J3884&lt;60,"HIGH",IF(J3884&lt;80,"MED","LOW")))</f>
        <v>LOW</v>
      </c>
      <c r="L3884" s="2" t="str">
        <f aca="false">"TWIN-"&amp;TEXT(M3884,"000000")</f>
        <v>TWIN-003882</v>
      </c>
      <c r="M3884" s="2" t="n">
        <f aca="false">ROW()-2</f>
        <v>3882</v>
      </c>
      <c r="N3884" s="2" t="s">
        <v>4374</v>
      </c>
      <c r="O3884" s="2" t="n">
        <v>1</v>
      </c>
    </row>
    <row r="3885" customFormat="false" ht="15" hidden="false" customHeight="false" outlineLevel="0" collapsed="false">
      <c r="A3885" s="2" t="str">
        <f aca="false">Telemetry!A3885</f>
        <v>2019-12-11T16:43:00Z</v>
      </c>
      <c r="B3885" s="2" t="str">
        <f aca="false">Telemetry!B3885</f>
        <v>ISS-25544</v>
      </c>
      <c r="C3885" s="2" t="n">
        <f aca="false">Telemetry!V3885</f>
        <v>100</v>
      </c>
      <c r="D3885" s="2" t="n">
        <f aca="false">MAX(0,MIN(100,100-ABS(Telemetry!Y3885-20)*3))</f>
        <v>98.51255647</v>
      </c>
      <c r="E3885" s="2" t="n">
        <f aca="false">MAX(0,MIN(100,100-ABS(Telemetry!AA3885-90)*1.2))</f>
        <v>33.155601808</v>
      </c>
      <c r="F3885" s="2" t="n">
        <f aca="false">IF(Telemetry!AB3885="ON",95,100)</f>
        <v>100</v>
      </c>
      <c r="G3885" s="2" t="n">
        <f aca="false">IF(OR(Channel_Anomalies!C3885=1,Channel_Anomalies!D3885=1,Channel_Anomalies!E3885=1),1,0)</f>
        <v>0</v>
      </c>
      <c r="H3885" s="2" t="str">
        <f aca="false">IF(Channel_Anomalies!C3885=1,"temperature",IF(Channel_Anomalies!D3885=1,"battery_voltage",IF(Channel_Anomalies!E3885=1,"solar_power_input","")))</f>
        <v/>
      </c>
      <c r="I3885" s="2" t="n">
        <f aca="false">IF(Channel_Anomalies!C3885=1,0.9,IF(Channel_Anomalies!D3885=1,0.85,IF(Channel_Anomalies!E3885=1,0.75,0)))</f>
        <v>0</v>
      </c>
      <c r="J3885" s="2" t="n">
        <f aca="false">MAX(0,MIN(100,0.35*C3885+0.25*D3885+0.25*E3885+0.15*F3885-IF(G3885=1,12,0)))</f>
        <v>82.9170395695</v>
      </c>
      <c r="K3885" s="2" t="str">
        <f aca="false">IF(J3885&lt;40,"CRITICAL",IF(J3885&lt;60,"HIGH",IF(J3885&lt;80,"MED","LOW")))</f>
        <v>LOW</v>
      </c>
      <c r="L3885" s="2" t="str">
        <f aca="false">"TWIN-"&amp;TEXT(M3885,"000000")</f>
        <v>TWIN-003883</v>
      </c>
      <c r="M3885" s="2" t="n">
        <f aca="false">ROW()-2</f>
        <v>3883</v>
      </c>
      <c r="N3885" s="2" t="s">
        <v>4374</v>
      </c>
      <c r="O3885" s="2" t="n">
        <v>1</v>
      </c>
    </row>
    <row r="3886" customFormat="false" ht="15" hidden="false" customHeight="false" outlineLevel="0" collapsed="false">
      <c r="A3886" s="2" t="str">
        <f aca="false">Telemetry!A3886</f>
        <v>2019-12-11T16:44:00Z</v>
      </c>
      <c r="B3886" s="2" t="str">
        <f aca="false">Telemetry!B3886</f>
        <v>ISS-25544</v>
      </c>
      <c r="C3886" s="2" t="n">
        <f aca="false">Telemetry!V3886</f>
        <v>100</v>
      </c>
      <c r="D3886" s="2" t="n">
        <f aca="false">MAX(0,MIN(100,100-ABS(Telemetry!Y3886-20)*3))</f>
        <v>96.9603112</v>
      </c>
      <c r="E3886" s="2" t="n">
        <f aca="false">MAX(0,MIN(100,100-ABS(Telemetry!AA3886-90)*1.2))</f>
        <v>32.752607668</v>
      </c>
      <c r="F3886" s="2" t="n">
        <f aca="false">IF(Telemetry!AB3886="ON",95,100)</f>
        <v>100</v>
      </c>
      <c r="G3886" s="2" t="n">
        <f aca="false">IF(OR(Channel_Anomalies!C3886=1,Channel_Anomalies!D3886=1,Channel_Anomalies!E3886=1),1,0)</f>
        <v>0</v>
      </c>
      <c r="H3886" s="2" t="str">
        <f aca="false">IF(Channel_Anomalies!C3886=1,"temperature",IF(Channel_Anomalies!D3886=1,"battery_voltage",IF(Channel_Anomalies!E3886=1,"solar_power_input","")))</f>
        <v/>
      </c>
      <c r="I3886" s="2" t="n">
        <f aca="false">IF(Channel_Anomalies!C3886=1,0.9,IF(Channel_Anomalies!D3886=1,0.85,IF(Channel_Anomalies!E3886=1,0.75,0)))</f>
        <v>0</v>
      </c>
      <c r="J3886" s="2" t="n">
        <f aca="false">MAX(0,MIN(100,0.35*C3886+0.25*D3886+0.25*E3886+0.15*F3886-IF(G3886=1,12,0)))</f>
        <v>82.428229717</v>
      </c>
      <c r="K3886" s="2" t="str">
        <f aca="false">IF(J3886&lt;40,"CRITICAL",IF(J3886&lt;60,"HIGH",IF(J3886&lt;80,"MED","LOW")))</f>
        <v>LOW</v>
      </c>
      <c r="L3886" s="2" t="str">
        <f aca="false">"TWIN-"&amp;TEXT(M3886,"000000")</f>
        <v>TWIN-003884</v>
      </c>
      <c r="M3886" s="2" t="n">
        <f aca="false">ROW()-2</f>
        <v>3884</v>
      </c>
      <c r="N3886" s="2" t="s">
        <v>4374</v>
      </c>
      <c r="O3886" s="2" t="n">
        <v>1</v>
      </c>
    </row>
    <row r="3887" customFormat="false" ht="15" hidden="false" customHeight="false" outlineLevel="0" collapsed="false">
      <c r="A3887" s="2" t="str">
        <f aca="false">Telemetry!A3887</f>
        <v>2019-12-11T16:45:00Z</v>
      </c>
      <c r="B3887" s="2" t="str">
        <f aca="false">Telemetry!B3887</f>
        <v>ISS-25544</v>
      </c>
      <c r="C3887" s="2" t="n">
        <f aca="false">Telemetry!V3887</f>
        <v>100</v>
      </c>
      <c r="D3887" s="2" t="n">
        <f aca="false">MAX(0,MIN(100,100-ABS(Telemetry!Y3887-20)*3))</f>
        <v>98.23802839</v>
      </c>
      <c r="E3887" s="2" t="n">
        <f aca="false">MAX(0,MIN(100,100-ABS(Telemetry!AA3887-90)*1.2))</f>
        <v>34.909914664</v>
      </c>
      <c r="F3887" s="2" t="n">
        <f aca="false">IF(Telemetry!AB3887="ON",95,100)</f>
        <v>100</v>
      </c>
      <c r="G3887" s="2" t="n">
        <f aca="false">IF(OR(Channel_Anomalies!C3887=1,Channel_Anomalies!D3887=1,Channel_Anomalies!E3887=1),1,0)</f>
        <v>0</v>
      </c>
      <c r="H3887" s="2" t="str">
        <f aca="false">IF(Channel_Anomalies!C3887=1,"temperature",IF(Channel_Anomalies!D3887=1,"battery_voltage",IF(Channel_Anomalies!E3887=1,"solar_power_input","")))</f>
        <v/>
      </c>
      <c r="I3887" s="2" t="n">
        <f aca="false">IF(Channel_Anomalies!C3887=1,0.9,IF(Channel_Anomalies!D3887=1,0.85,IF(Channel_Anomalies!E3887=1,0.75,0)))</f>
        <v>0</v>
      </c>
      <c r="J3887" s="2" t="n">
        <f aca="false">MAX(0,MIN(100,0.35*C3887+0.25*D3887+0.25*E3887+0.15*F3887-IF(G3887=1,12,0)))</f>
        <v>83.2869857635</v>
      </c>
      <c r="K3887" s="2" t="str">
        <f aca="false">IF(J3887&lt;40,"CRITICAL",IF(J3887&lt;60,"HIGH",IF(J3887&lt;80,"MED","LOW")))</f>
        <v>LOW</v>
      </c>
      <c r="L3887" s="2" t="str">
        <f aca="false">"TWIN-"&amp;TEXT(M3887,"000000")</f>
        <v>TWIN-003885</v>
      </c>
      <c r="M3887" s="2" t="n">
        <f aca="false">ROW()-2</f>
        <v>3885</v>
      </c>
      <c r="N3887" s="2" t="s">
        <v>4374</v>
      </c>
      <c r="O3887" s="2" t="n">
        <v>1</v>
      </c>
    </row>
    <row r="3888" customFormat="false" ht="15" hidden="false" customHeight="false" outlineLevel="0" collapsed="false">
      <c r="A3888" s="2" t="str">
        <f aca="false">Telemetry!A3888</f>
        <v>2019-12-11T16:46:00Z</v>
      </c>
      <c r="B3888" s="2" t="str">
        <f aca="false">Telemetry!B3888</f>
        <v>ISS-25544</v>
      </c>
      <c r="C3888" s="2" t="n">
        <f aca="false">Telemetry!V3888</f>
        <v>100</v>
      </c>
      <c r="D3888" s="2" t="n">
        <f aca="false">MAX(0,MIN(100,100-ABS(Telemetry!Y3888-20)*3))</f>
        <v>98.47814851</v>
      </c>
      <c r="E3888" s="2" t="n">
        <f aca="false">MAX(0,MIN(100,100-ABS(Telemetry!AA3888-90)*1.2))</f>
        <v>33.062894488</v>
      </c>
      <c r="F3888" s="2" t="n">
        <f aca="false">IF(Telemetry!AB3888="ON",95,100)</f>
        <v>100</v>
      </c>
      <c r="G3888" s="2" t="n">
        <f aca="false">IF(OR(Channel_Anomalies!C3888=1,Channel_Anomalies!D3888=1,Channel_Anomalies!E3888=1),1,0)</f>
        <v>0</v>
      </c>
      <c r="H3888" s="2" t="str">
        <f aca="false">IF(Channel_Anomalies!C3888=1,"temperature",IF(Channel_Anomalies!D3888=1,"battery_voltage",IF(Channel_Anomalies!E3888=1,"solar_power_input","")))</f>
        <v/>
      </c>
      <c r="I3888" s="2" t="n">
        <f aca="false">IF(Channel_Anomalies!C3888=1,0.9,IF(Channel_Anomalies!D3888=1,0.85,IF(Channel_Anomalies!E3888=1,0.75,0)))</f>
        <v>0</v>
      </c>
      <c r="J3888" s="2" t="n">
        <f aca="false">MAX(0,MIN(100,0.35*C3888+0.25*D3888+0.25*E3888+0.15*F3888-IF(G3888=1,12,0)))</f>
        <v>82.8852607495</v>
      </c>
      <c r="K3888" s="2" t="str">
        <f aca="false">IF(J3888&lt;40,"CRITICAL",IF(J3888&lt;60,"HIGH",IF(J3888&lt;80,"MED","LOW")))</f>
        <v>LOW</v>
      </c>
      <c r="L3888" s="2" t="str">
        <f aca="false">"TWIN-"&amp;TEXT(M3888,"000000")</f>
        <v>TWIN-003886</v>
      </c>
      <c r="M3888" s="2" t="n">
        <f aca="false">ROW()-2</f>
        <v>3886</v>
      </c>
      <c r="N3888" s="2" t="s">
        <v>4374</v>
      </c>
      <c r="O3888" s="2" t="n">
        <v>1</v>
      </c>
    </row>
    <row r="3889" customFormat="false" ht="15" hidden="false" customHeight="false" outlineLevel="0" collapsed="false">
      <c r="A3889" s="2" t="str">
        <f aca="false">Telemetry!A3889</f>
        <v>2019-12-11T16:47:00Z</v>
      </c>
      <c r="B3889" s="2" t="str">
        <f aca="false">Telemetry!B3889</f>
        <v>ISS-25544</v>
      </c>
      <c r="C3889" s="2" t="n">
        <f aca="false">Telemetry!V3889</f>
        <v>100</v>
      </c>
      <c r="D3889" s="2" t="n">
        <f aca="false">MAX(0,MIN(100,100-ABS(Telemetry!Y3889-20)*3))</f>
        <v>98.38171141</v>
      </c>
      <c r="E3889" s="2" t="n">
        <f aca="false">MAX(0,MIN(100,100-ABS(Telemetry!AA3889-90)*1.2))</f>
        <v>35.507891176</v>
      </c>
      <c r="F3889" s="2" t="n">
        <f aca="false">IF(Telemetry!AB3889="ON",95,100)</f>
        <v>100</v>
      </c>
      <c r="G3889" s="2" t="n">
        <f aca="false">IF(OR(Channel_Anomalies!C3889=1,Channel_Anomalies!D3889=1,Channel_Anomalies!E3889=1),1,0)</f>
        <v>0</v>
      </c>
      <c r="H3889" s="2" t="str">
        <f aca="false">IF(Channel_Anomalies!C3889=1,"temperature",IF(Channel_Anomalies!D3889=1,"battery_voltage",IF(Channel_Anomalies!E3889=1,"solar_power_input","")))</f>
        <v/>
      </c>
      <c r="I3889" s="2" t="n">
        <f aca="false">IF(Channel_Anomalies!C3889=1,0.9,IF(Channel_Anomalies!D3889=1,0.85,IF(Channel_Anomalies!E3889=1,0.75,0)))</f>
        <v>0</v>
      </c>
      <c r="J3889" s="2" t="n">
        <f aca="false">MAX(0,MIN(100,0.35*C3889+0.25*D3889+0.25*E3889+0.15*F3889-IF(G3889=1,12,0)))</f>
        <v>83.4724006465</v>
      </c>
      <c r="K3889" s="2" t="str">
        <f aca="false">IF(J3889&lt;40,"CRITICAL",IF(J3889&lt;60,"HIGH",IF(J3889&lt;80,"MED","LOW")))</f>
        <v>LOW</v>
      </c>
      <c r="L3889" s="2" t="str">
        <f aca="false">"TWIN-"&amp;TEXT(M3889,"000000")</f>
        <v>TWIN-003887</v>
      </c>
      <c r="M3889" s="2" t="n">
        <f aca="false">ROW()-2</f>
        <v>3887</v>
      </c>
      <c r="N3889" s="2" t="s">
        <v>4374</v>
      </c>
      <c r="O3889" s="2" t="n">
        <v>1</v>
      </c>
    </row>
    <row r="3890" customFormat="false" ht="15" hidden="false" customHeight="false" outlineLevel="0" collapsed="false">
      <c r="A3890" s="2" t="str">
        <f aca="false">Telemetry!A3890</f>
        <v>2019-12-11T16:48:00Z</v>
      </c>
      <c r="B3890" s="2" t="str">
        <f aca="false">Telemetry!B3890</f>
        <v>ISS-25544</v>
      </c>
      <c r="C3890" s="2" t="n">
        <f aca="false">Telemetry!V3890</f>
        <v>100</v>
      </c>
      <c r="D3890" s="2" t="n">
        <f aca="false">MAX(0,MIN(100,100-ABS(Telemetry!Y3890-20)*3))</f>
        <v>98.523133</v>
      </c>
      <c r="E3890" s="2" t="n">
        <f aca="false">MAX(0,MIN(100,100-ABS(Telemetry!AA3890-90)*1.2))</f>
        <v>33.305059792</v>
      </c>
      <c r="F3890" s="2" t="n">
        <f aca="false">IF(Telemetry!AB3890="ON",95,100)</f>
        <v>100</v>
      </c>
      <c r="G3890" s="2" t="n">
        <f aca="false">IF(OR(Channel_Anomalies!C3890=1,Channel_Anomalies!D3890=1,Channel_Anomalies!E3890=1),1,0)</f>
        <v>0</v>
      </c>
      <c r="H3890" s="2" t="str">
        <f aca="false">IF(Channel_Anomalies!C3890=1,"temperature",IF(Channel_Anomalies!D3890=1,"battery_voltage",IF(Channel_Anomalies!E3890=1,"solar_power_input","")))</f>
        <v/>
      </c>
      <c r="I3890" s="2" t="n">
        <f aca="false">IF(Channel_Anomalies!C3890=1,0.9,IF(Channel_Anomalies!D3890=1,0.85,IF(Channel_Anomalies!E3890=1,0.75,0)))</f>
        <v>0</v>
      </c>
      <c r="J3890" s="2" t="n">
        <f aca="false">MAX(0,MIN(100,0.35*C3890+0.25*D3890+0.25*E3890+0.15*F3890-IF(G3890=1,12,0)))</f>
        <v>82.957048198</v>
      </c>
      <c r="K3890" s="2" t="str">
        <f aca="false">IF(J3890&lt;40,"CRITICAL",IF(J3890&lt;60,"HIGH",IF(J3890&lt;80,"MED","LOW")))</f>
        <v>LOW</v>
      </c>
      <c r="L3890" s="2" t="str">
        <f aca="false">"TWIN-"&amp;TEXT(M3890,"000000")</f>
        <v>TWIN-003888</v>
      </c>
      <c r="M3890" s="2" t="n">
        <f aca="false">ROW()-2</f>
        <v>3888</v>
      </c>
      <c r="N3890" s="2" t="s">
        <v>4374</v>
      </c>
      <c r="O3890" s="2" t="n">
        <v>1</v>
      </c>
    </row>
    <row r="3891" customFormat="false" ht="15" hidden="false" customHeight="false" outlineLevel="0" collapsed="false">
      <c r="A3891" s="2" t="str">
        <f aca="false">Telemetry!A3891</f>
        <v>2019-12-11T16:49:00Z</v>
      </c>
      <c r="B3891" s="2" t="str">
        <f aca="false">Telemetry!B3891</f>
        <v>ISS-25544</v>
      </c>
      <c r="C3891" s="2" t="n">
        <f aca="false">Telemetry!V3891</f>
        <v>99.27286514</v>
      </c>
      <c r="D3891" s="2" t="n">
        <f aca="false">MAX(0,MIN(100,100-ABS(Telemetry!Y3891-20)*3))</f>
        <v>96.55199368</v>
      </c>
      <c r="E3891" s="2" t="n">
        <f aca="false">MAX(0,MIN(100,100-ABS(Telemetry!AA3891-90)*1.2))</f>
        <v>33.882967888</v>
      </c>
      <c r="F3891" s="2" t="n">
        <f aca="false">IF(Telemetry!AB3891="ON",95,100)</f>
        <v>100</v>
      </c>
      <c r="G3891" s="2" t="n">
        <f aca="false">IF(OR(Channel_Anomalies!C3891=1,Channel_Anomalies!D3891=1,Channel_Anomalies!E3891=1),1,0)</f>
        <v>0</v>
      </c>
      <c r="H3891" s="2" t="str">
        <f aca="false">IF(Channel_Anomalies!C3891=1,"temperature",IF(Channel_Anomalies!D3891=1,"battery_voltage",IF(Channel_Anomalies!E3891=1,"solar_power_input","")))</f>
        <v/>
      </c>
      <c r="I3891" s="2" t="n">
        <f aca="false">IF(Channel_Anomalies!C3891=1,0.9,IF(Channel_Anomalies!D3891=1,0.85,IF(Channel_Anomalies!E3891=1,0.75,0)))</f>
        <v>0</v>
      </c>
      <c r="J3891" s="2" t="n">
        <f aca="false">MAX(0,MIN(100,0.35*C3891+0.25*D3891+0.25*E3891+0.15*F3891-IF(G3891=1,12,0)))</f>
        <v>82.354243191</v>
      </c>
      <c r="K3891" s="2" t="str">
        <f aca="false">IF(J3891&lt;40,"CRITICAL",IF(J3891&lt;60,"HIGH",IF(J3891&lt;80,"MED","LOW")))</f>
        <v>LOW</v>
      </c>
      <c r="L3891" s="2" t="str">
        <f aca="false">"TWIN-"&amp;TEXT(M3891,"000000")</f>
        <v>TWIN-003889</v>
      </c>
      <c r="M3891" s="2" t="n">
        <f aca="false">ROW()-2</f>
        <v>3889</v>
      </c>
      <c r="N3891" s="2" t="s">
        <v>4374</v>
      </c>
      <c r="O3891" s="2" t="n">
        <v>1</v>
      </c>
    </row>
    <row r="3892" customFormat="false" ht="15" hidden="false" customHeight="false" outlineLevel="0" collapsed="false">
      <c r="A3892" s="2" t="str">
        <f aca="false">Telemetry!A3892</f>
        <v>2019-12-11T16:50:00Z</v>
      </c>
      <c r="B3892" s="2" t="str">
        <f aca="false">Telemetry!B3892</f>
        <v>ISS-25544</v>
      </c>
      <c r="C3892" s="2" t="n">
        <f aca="false">Telemetry!V3892</f>
        <v>98.51893991</v>
      </c>
      <c r="D3892" s="2" t="n">
        <f aca="false">MAX(0,MIN(100,100-ABS(Telemetry!Y3892-20)*3))</f>
        <v>92.94415489</v>
      </c>
      <c r="E3892" s="2" t="n">
        <f aca="false">MAX(0,MIN(100,100-ABS(Telemetry!AA3892-90)*1.2))</f>
        <v>35.426093344</v>
      </c>
      <c r="F3892" s="2" t="n">
        <f aca="false">IF(Telemetry!AB3892="ON",95,100)</f>
        <v>100</v>
      </c>
      <c r="G3892" s="2" t="n">
        <f aca="false">IF(OR(Channel_Anomalies!C3892=1,Channel_Anomalies!D3892=1,Channel_Anomalies!E3892=1),1,0)</f>
        <v>0</v>
      </c>
      <c r="H3892" s="2" t="str">
        <f aca="false">IF(Channel_Anomalies!C3892=1,"temperature",IF(Channel_Anomalies!D3892=1,"battery_voltage",IF(Channel_Anomalies!E3892=1,"solar_power_input","")))</f>
        <v/>
      </c>
      <c r="I3892" s="2" t="n">
        <f aca="false">IF(Channel_Anomalies!C3892=1,0.9,IF(Channel_Anomalies!D3892=1,0.85,IF(Channel_Anomalies!E3892=1,0.75,0)))</f>
        <v>0</v>
      </c>
      <c r="J3892" s="2" t="n">
        <f aca="false">MAX(0,MIN(100,0.35*C3892+0.25*D3892+0.25*E3892+0.15*F3892-IF(G3892=1,12,0)))</f>
        <v>81.574191027</v>
      </c>
      <c r="K3892" s="2" t="str">
        <f aca="false">IF(J3892&lt;40,"CRITICAL",IF(J3892&lt;60,"HIGH",IF(J3892&lt;80,"MED","LOW")))</f>
        <v>LOW</v>
      </c>
      <c r="L3892" s="2" t="str">
        <f aca="false">"TWIN-"&amp;TEXT(M3892,"000000")</f>
        <v>TWIN-003890</v>
      </c>
      <c r="M3892" s="2" t="n">
        <f aca="false">ROW()-2</f>
        <v>3890</v>
      </c>
      <c r="N3892" s="2" t="s">
        <v>4374</v>
      </c>
      <c r="O3892" s="2" t="n">
        <v>1</v>
      </c>
    </row>
    <row r="3893" customFormat="false" ht="15" hidden="false" customHeight="false" outlineLevel="0" collapsed="false">
      <c r="A3893" s="2" t="str">
        <f aca="false">Telemetry!A3893</f>
        <v>2019-12-11T16:51:00Z</v>
      </c>
      <c r="B3893" s="2" t="str">
        <f aca="false">Telemetry!B3893</f>
        <v>ISS-25544</v>
      </c>
      <c r="C3893" s="2" t="n">
        <f aca="false">Telemetry!V3893</f>
        <v>97.77794996</v>
      </c>
      <c r="D3893" s="2" t="n">
        <f aca="false">MAX(0,MIN(100,100-ABS(Telemetry!Y3893-20)*3))</f>
        <v>89.82235102</v>
      </c>
      <c r="E3893" s="2" t="n">
        <f aca="false">MAX(0,MIN(100,100-ABS(Telemetry!AA3893-90)*1.2))</f>
        <v>34.681021336</v>
      </c>
      <c r="F3893" s="2" t="n">
        <f aca="false">IF(Telemetry!AB3893="ON",95,100)</f>
        <v>100</v>
      </c>
      <c r="G3893" s="2" t="n">
        <f aca="false">IF(OR(Channel_Anomalies!C3893=1,Channel_Anomalies!D3893=1,Channel_Anomalies!E3893=1),1,0)</f>
        <v>0</v>
      </c>
      <c r="H3893" s="2" t="str">
        <f aca="false">IF(Channel_Anomalies!C3893=1,"temperature",IF(Channel_Anomalies!D3893=1,"battery_voltage",IF(Channel_Anomalies!E3893=1,"solar_power_input","")))</f>
        <v/>
      </c>
      <c r="I3893" s="2" t="n">
        <f aca="false">IF(Channel_Anomalies!C3893=1,0.9,IF(Channel_Anomalies!D3893=1,0.85,IF(Channel_Anomalies!E3893=1,0.75,0)))</f>
        <v>0</v>
      </c>
      <c r="J3893" s="2" t="n">
        <f aca="false">MAX(0,MIN(100,0.35*C3893+0.25*D3893+0.25*E3893+0.15*F3893-IF(G3893=1,12,0)))</f>
        <v>80.348125575</v>
      </c>
      <c r="K3893" s="2" t="str">
        <f aca="false">IF(J3893&lt;40,"CRITICAL",IF(J3893&lt;60,"HIGH",IF(J3893&lt;80,"MED","LOW")))</f>
        <v>LOW</v>
      </c>
      <c r="L3893" s="2" t="str">
        <f aca="false">"TWIN-"&amp;TEXT(M3893,"000000")</f>
        <v>TWIN-003891</v>
      </c>
      <c r="M3893" s="2" t="n">
        <f aca="false">ROW()-2</f>
        <v>3891</v>
      </c>
      <c r="N3893" s="2" t="s">
        <v>4374</v>
      </c>
      <c r="O3893" s="2" t="n">
        <v>1</v>
      </c>
    </row>
    <row r="3894" customFormat="false" ht="15" hidden="false" customHeight="false" outlineLevel="0" collapsed="false">
      <c r="A3894" s="2" t="str">
        <f aca="false">Telemetry!A3894</f>
        <v>2019-12-11T16:52:00Z</v>
      </c>
      <c r="B3894" s="2" t="str">
        <f aca="false">Telemetry!B3894</f>
        <v>ISS-25544</v>
      </c>
      <c r="C3894" s="2" t="n">
        <f aca="false">Telemetry!V3894</f>
        <v>97.03622037</v>
      </c>
      <c r="D3894" s="2" t="n">
        <f aca="false">MAX(0,MIN(100,100-ABS(Telemetry!Y3894-20)*3))</f>
        <v>86.18802016</v>
      </c>
      <c r="E3894" s="2" t="n">
        <f aca="false">MAX(0,MIN(100,100-ABS(Telemetry!AA3894-90)*1.2))</f>
        <v>34.723624216</v>
      </c>
      <c r="F3894" s="2" t="n">
        <f aca="false">IF(Telemetry!AB3894="ON",95,100)</f>
        <v>100</v>
      </c>
      <c r="G3894" s="2" t="n">
        <f aca="false">IF(OR(Channel_Anomalies!C3894=1,Channel_Anomalies!D3894=1,Channel_Anomalies!E3894=1),1,0)</f>
        <v>0</v>
      </c>
      <c r="H3894" s="2" t="str">
        <f aca="false">IF(Channel_Anomalies!C3894=1,"temperature",IF(Channel_Anomalies!D3894=1,"battery_voltage",IF(Channel_Anomalies!E3894=1,"solar_power_input","")))</f>
        <v/>
      </c>
      <c r="I3894" s="2" t="n">
        <f aca="false">IF(Channel_Anomalies!C3894=1,0.9,IF(Channel_Anomalies!D3894=1,0.85,IF(Channel_Anomalies!E3894=1,0.75,0)))</f>
        <v>0</v>
      </c>
      <c r="J3894" s="2" t="n">
        <f aca="false">MAX(0,MIN(100,0.35*C3894+0.25*D3894+0.25*E3894+0.15*F3894-IF(G3894=1,12,0)))</f>
        <v>79.1905882235</v>
      </c>
      <c r="K3894" s="2" t="str">
        <f aca="false">IF(J3894&lt;40,"CRITICAL",IF(J3894&lt;60,"HIGH",IF(J3894&lt;80,"MED","LOW")))</f>
        <v>MED</v>
      </c>
      <c r="L3894" s="2" t="str">
        <f aca="false">"TWIN-"&amp;TEXT(M3894,"000000")</f>
        <v>TWIN-003892</v>
      </c>
      <c r="M3894" s="2" t="n">
        <f aca="false">ROW()-2</f>
        <v>3892</v>
      </c>
      <c r="N3894" s="2" t="s">
        <v>4374</v>
      </c>
      <c r="O3894" s="2" t="n">
        <v>1</v>
      </c>
    </row>
    <row r="3895" customFormat="false" ht="15" hidden="false" customHeight="false" outlineLevel="0" collapsed="false">
      <c r="A3895" s="2" t="str">
        <f aca="false">Telemetry!A3895</f>
        <v>2019-12-11T16:53:00Z</v>
      </c>
      <c r="B3895" s="2" t="str">
        <f aca="false">Telemetry!B3895</f>
        <v>ISS-25544</v>
      </c>
      <c r="C3895" s="2" t="n">
        <f aca="false">Telemetry!V3895</f>
        <v>96.29399216</v>
      </c>
      <c r="D3895" s="2" t="n">
        <f aca="false">MAX(0,MIN(100,100-ABS(Telemetry!Y3895-20)*3))</f>
        <v>83.35272373</v>
      </c>
      <c r="E3895" s="2" t="n">
        <f aca="false">MAX(0,MIN(100,100-ABS(Telemetry!AA3895-90)*1.2))</f>
        <v>34.752344992</v>
      </c>
      <c r="F3895" s="2" t="n">
        <f aca="false">IF(Telemetry!AB3895="ON",95,100)</f>
        <v>100</v>
      </c>
      <c r="G3895" s="2" t="n">
        <f aca="false">IF(OR(Channel_Anomalies!C3895=1,Channel_Anomalies!D3895=1,Channel_Anomalies!E3895=1),1,0)</f>
        <v>0</v>
      </c>
      <c r="H3895" s="2" t="str">
        <f aca="false">IF(Channel_Anomalies!C3895=1,"temperature",IF(Channel_Anomalies!D3895=1,"battery_voltage",IF(Channel_Anomalies!E3895=1,"solar_power_input","")))</f>
        <v/>
      </c>
      <c r="I3895" s="2" t="n">
        <f aca="false">IF(Channel_Anomalies!C3895=1,0.9,IF(Channel_Anomalies!D3895=1,0.85,IF(Channel_Anomalies!E3895=1,0.75,0)))</f>
        <v>0</v>
      </c>
      <c r="J3895" s="2" t="n">
        <f aca="false">MAX(0,MIN(100,0.35*C3895+0.25*D3895+0.25*E3895+0.15*F3895-IF(G3895=1,12,0)))</f>
        <v>78.2291644365</v>
      </c>
      <c r="K3895" s="2" t="str">
        <f aca="false">IF(J3895&lt;40,"CRITICAL",IF(J3895&lt;60,"HIGH",IF(J3895&lt;80,"MED","LOW")))</f>
        <v>MED</v>
      </c>
      <c r="L3895" s="2" t="str">
        <f aca="false">"TWIN-"&amp;TEXT(M3895,"000000")</f>
        <v>TWIN-003893</v>
      </c>
      <c r="M3895" s="2" t="n">
        <f aca="false">ROW()-2</f>
        <v>3893</v>
      </c>
      <c r="N3895" s="2" t="s">
        <v>4374</v>
      </c>
      <c r="O3895" s="2" t="n">
        <v>1</v>
      </c>
    </row>
    <row r="3896" customFormat="false" ht="15" hidden="false" customHeight="false" outlineLevel="0" collapsed="false">
      <c r="A3896" s="2" t="str">
        <f aca="false">Telemetry!A3896</f>
        <v>2019-12-11T16:54:00Z</v>
      </c>
      <c r="B3896" s="2" t="str">
        <f aca="false">Telemetry!B3896</f>
        <v>ISS-25544</v>
      </c>
      <c r="C3896" s="2" t="n">
        <f aca="false">Telemetry!V3896</f>
        <v>95.55887153</v>
      </c>
      <c r="D3896" s="2" t="n">
        <f aca="false">MAX(0,MIN(100,100-ABS(Telemetry!Y3896-20)*3))</f>
        <v>79.26181492</v>
      </c>
      <c r="E3896" s="2" t="n">
        <f aca="false">MAX(0,MIN(100,100-ABS(Telemetry!AA3896-90)*1.2))</f>
        <v>34.342947964</v>
      </c>
      <c r="F3896" s="2" t="n">
        <f aca="false">IF(Telemetry!AB3896="ON",95,100)</f>
        <v>100</v>
      </c>
      <c r="G3896" s="2" t="n">
        <f aca="false">IF(OR(Channel_Anomalies!C3896=1,Channel_Anomalies!D3896=1,Channel_Anomalies!E3896=1),1,0)</f>
        <v>0</v>
      </c>
      <c r="H3896" s="2" t="str">
        <f aca="false">IF(Channel_Anomalies!C3896=1,"temperature",IF(Channel_Anomalies!D3896=1,"battery_voltage",IF(Channel_Anomalies!E3896=1,"solar_power_input","")))</f>
        <v/>
      </c>
      <c r="I3896" s="2" t="n">
        <f aca="false">IF(Channel_Anomalies!C3896=1,0.9,IF(Channel_Anomalies!D3896=1,0.85,IF(Channel_Anomalies!E3896=1,0.75,0)))</f>
        <v>0</v>
      </c>
      <c r="J3896" s="2" t="n">
        <f aca="false">MAX(0,MIN(100,0.35*C3896+0.25*D3896+0.25*E3896+0.15*F3896-IF(G3896=1,12,0)))</f>
        <v>76.8467957565</v>
      </c>
      <c r="K3896" s="2" t="str">
        <f aca="false">IF(J3896&lt;40,"CRITICAL",IF(J3896&lt;60,"HIGH",IF(J3896&lt;80,"MED","LOW")))</f>
        <v>MED</v>
      </c>
      <c r="L3896" s="2" t="str">
        <f aca="false">"TWIN-"&amp;TEXT(M3896,"000000")</f>
        <v>TWIN-003894</v>
      </c>
      <c r="M3896" s="2" t="n">
        <f aca="false">ROW()-2</f>
        <v>3894</v>
      </c>
      <c r="N3896" s="2" t="s">
        <v>4374</v>
      </c>
      <c r="O3896" s="2" t="n">
        <v>1</v>
      </c>
    </row>
    <row r="3897" customFormat="false" ht="15" hidden="false" customHeight="false" outlineLevel="0" collapsed="false">
      <c r="A3897" s="2" t="str">
        <f aca="false">Telemetry!A3897</f>
        <v>2019-12-11T16:55:00Z</v>
      </c>
      <c r="B3897" s="2" t="str">
        <f aca="false">Telemetry!B3897</f>
        <v>ISS-25544</v>
      </c>
      <c r="C3897" s="2" t="n">
        <f aca="false">Telemetry!V3897</f>
        <v>94.88853002</v>
      </c>
      <c r="D3897" s="2" t="n">
        <f aca="false">MAX(0,MIN(100,100-ABS(Telemetry!Y3897-20)*3))</f>
        <v>76.06974202</v>
      </c>
      <c r="E3897" s="2" t="n">
        <f aca="false">MAX(0,MIN(100,100-ABS(Telemetry!AA3897-90)*1.2))</f>
        <v>31.790291836</v>
      </c>
      <c r="F3897" s="2" t="n">
        <f aca="false">IF(Telemetry!AB3897="ON",95,100)</f>
        <v>100</v>
      </c>
      <c r="G3897" s="2" t="n">
        <f aca="false">IF(OR(Channel_Anomalies!C3897=1,Channel_Anomalies!D3897=1,Channel_Anomalies!E3897=1),1,0)</f>
        <v>0</v>
      </c>
      <c r="H3897" s="2" t="str">
        <f aca="false">IF(Channel_Anomalies!C3897=1,"temperature",IF(Channel_Anomalies!D3897=1,"battery_voltage",IF(Channel_Anomalies!E3897=1,"solar_power_input","")))</f>
        <v/>
      </c>
      <c r="I3897" s="2" t="n">
        <f aca="false">IF(Channel_Anomalies!C3897=1,0.9,IF(Channel_Anomalies!D3897=1,0.85,IF(Channel_Anomalies!E3897=1,0.75,0)))</f>
        <v>0</v>
      </c>
      <c r="J3897" s="2" t="n">
        <f aca="false">MAX(0,MIN(100,0.35*C3897+0.25*D3897+0.25*E3897+0.15*F3897-IF(G3897=1,12,0)))</f>
        <v>75.175993971</v>
      </c>
      <c r="K3897" s="2" t="str">
        <f aca="false">IF(J3897&lt;40,"CRITICAL",IF(J3897&lt;60,"HIGH",IF(J3897&lt;80,"MED","LOW")))</f>
        <v>MED</v>
      </c>
      <c r="L3897" s="2" t="str">
        <f aca="false">"TWIN-"&amp;TEXT(M3897,"000000")</f>
        <v>TWIN-003895</v>
      </c>
      <c r="M3897" s="2" t="n">
        <f aca="false">ROW()-2</f>
        <v>3895</v>
      </c>
      <c r="N3897" s="2" t="s">
        <v>4374</v>
      </c>
      <c r="O3897" s="2" t="n">
        <v>1</v>
      </c>
    </row>
    <row r="3898" customFormat="false" ht="15" hidden="false" customHeight="false" outlineLevel="0" collapsed="false">
      <c r="A3898" s="2" t="str">
        <f aca="false">Telemetry!A3898</f>
        <v>2019-12-11T16:56:00Z</v>
      </c>
      <c r="B3898" s="2" t="str">
        <f aca="false">Telemetry!B3898</f>
        <v>ISS-25544</v>
      </c>
      <c r="C3898" s="2" t="n">
        <f aca="false">Telemetry!V3898</f>
        <v>94.18771276</v>
      </c>
      <c r="D3898" s="2" t="n">
        <f aca="false">MAX(0,MIN(100,100-ABS(Telemetry!Y3898-20)*3))</f>
        <v>72.83358322</v>
      </c>
      <c r="E3898" s="2" t="n">
        <f aca="false">MAX(0,MIN(100,100-ABS(Telemetry!AA3898-90)*1.2))</f>
        <v>32.77847362</v>
      </c>
      <c r="F3898" s="2" t="n">
        <f aca="false">IF(Telemetry!AB3898="ON",95,100)</f>
        <v>100</v>
      </c>
      <c r="G3898" s="2" t="n">
        <f aca="false">IF(OR(Channel_Anomalies!C3898=1,Channel_Anomalies!D3898=1,Channel_Anomalies!E3898=1),1,0)</f>
        <v>0</v>
      </c>
      <c r="H3898" s="2" t="str">
        <f aca="false">IF(Channel_Anomalies!C3898=1,"temperature",IF(Channel_Anomalies!D3898=1,"battery_voltage",IF(Channel_Anomalies!E3898=1,"solar_power_input","")))</f>
        <v/>
      </c>
      <c r="I3898" s="2" t="n">
        <f aca="false">IF(Channel_Anomalies!C3898=1,0.9,IF(Channel_Anomalies!D3898=1,0.85,IF(Channel_Anomalies!E3898=1,0.75,0)))</f>
        <v>0</v>
      </c>
      <c r="J3898" s="2" t="n">
        <f aca="false">MAX(0,MIN(100,0.35*C3898+0.25*D3898+0.25*E3898+0.15*F3898-IF(G3898=1,12,0)))</f>
        <v>74.368713676</v>
      </c>
      <c r="K3898" s="2" t="str">
        <f aca="false">IF(J3898&lt;40,"CRITICAL",IF(J3898&lt;60,"HIGH",IF(J3898&lt;80,"MED","LOW")))</f>
        <v>MED</v>
      </c>
      <c r="L3898" s="2" t="str">
        <f aca="false">"TWIN-"&amp;TEXT(M3898,"000000")</f>
        <v>TWIN-003896</v>
      </c>
      <c r="M3898" s="2" t="n">
        <f aca="false">ROW()-2</f>
        <v>3896</v>
      </c>
      <c r="N3898" s="2" t="s">
        <v>4374</v>
      </c>
      <c r="O3898" s="2" t="n">
        <v>1</v>
      </c>
    </row>
    <row r="3899" customFormat="false" ht="15" hidden="false" customHeight="false" outlineLevel="0" collapsed="false">
      <c r="A3899" s="2" t="str">
        <f aca="false">Telemetry!A3899</f>
        <v>2019-12-11T16:57:00Z</v>
      </c>
      <c r="B3899" s="2" t="str">
        <f aca="false">Telemetry!B3899</f>
        <v>ISS-25544</v>
      </c>
      <c r="C3899" s="2" t="n">
        <f aca="false">Telemetry!V3899</f>
        <v>93.46656505</v>
      </c>
      <c r="D3899" s="2" t="n">
        <f aca="false">MAX(0,MIN(100,100-ABS(Telemetry!Y3899-20)*3))</f>
        <v>69.19349266</v>
      </c>
      <c r="E3899" s="2" t="n">
        <f aca="false">MAX(0,MIN(100,100-ABS(Telemetry!AA3899-90)*1.2))</f>
        <v>33.692776972</v>
      </c>
      <c r="F3899" s="2" t="n">
        <f aca="false">IF(Telemetry!AB3899="ON",95,100)</f>
        <v>100</v>
      </c>
      <c r="G3899" s="2" t="n">
        <f aca="false">IF(OR(Channel_Anomalies!C3899=1,Channel_Anomalies!D3899=1,Channel_Anomalies!E3899=1),1,0)</f>
        <v>0</v>
      </c>
      <c r="H3899" s="2" t="str">
        <f aca="false">IF(Channel_Anomalies!C3899=1,"temperature",IF(Channel_Anomalies!D3899=1,"battery_voltage",IF(Channel_Anomalies!E3899=1,"solar_power_input","")))</f>
        <v/>
      </c>
      <c r="I3899" s="2" t="n">
        <f aca="false">IF(Channel_Anomalies!C3899=1,0.9,IF(Channel_Anomalies!D3899=1,0.85,IF(Channel_Anomalies!E3899=1,0.75,0)))</f>
        <v>0</v>
      </c>
      <c r="J3899" s="2" t="n">
        <f aca="false">MAX(0,MIN(100,0.35*C3899+0.25*D3899+0.25*E3899+0.15*F3899-IF(G3899=1,12,0)))</f>
        <v>73.4348651755</v>
      </c>
      <c r="K3899" s="2" t="str">
        <f aca="false">IF(J3899&lt;40,"CRITICAL",IF(J3899&lt;60,"HIGH",IF(J3899&lt;80,"MED","LOW")))</f>
        <v>MED</v>
      </c>
      <c r="L3899" s="2" t="str">
        <f aca="false">"TWIN-"&amp;TEXT(M3899,"000000")</f>
        <v>TWIN-003897</v>
      </c>
      <c r="M3899" s="2" t="n">
        <f aca="false">ROW()-2</f>
        <v>3897</v>
      </c>
      <c r="N3899" s="2" t="s">
        <v>4374</v>
      </c>
      <c r="O3899" s="2" t="n">
        <v>1</v>
      </c>
    </row>
    <row r="3900" customFormat="false" ht="15" hidden="false" customHeight="false" outlineLevel="0" collapsed="false">
      <c r="A3900" s="2" t="str">
        <f aca="false">Telemetry!A3900</f>
        <v>2019-12-11T16:58:00Z</v>
      </c>
      <c r="B3900" s="2" t="str">
        <f aca="false">Telemetry!B3900</f>
        <v>ISS-25544</v>
      </c>
      <c r="C3900" s="2" t="n">
        <f aca="false">Telemetry!V3900</f>
        <v>92.71268257</v>
      </c>
      <c r="D3900" s="2" t="n">
        <f aca="false">MAX(0,MIN(100,100-ABS(Telemetry!Y3900-20)*3))</f>
        <v>66.625971889</v>
      </c>
      <c r="E3900" s="2" t="n">
        <f aca="false">MAX(0,MIN(100,100-ABS(Telemetry!AA3900-90)*1.2))</f>
        <v>35.42363098</v>
      </c>
      <c r="F3900" s="2" t="n">
        <f aca="false">IF(Telemetry!AB3900="ON",95,100)</f>
        <v>100</v>
      </c>
      <c r="G3900" s="2" t="n">
        <f aca="false">IF(OR(Channel_Anomalies!C3900=1,Channel_Anomalies!D3900=1,Channel_Anomalies!E3900=1),1,0)</f>
        <v>0</v>
      </c>
      <c r="H3900" s="2" t="str">
        <f aca="false">IF(Channel_Anomalies!C3900=1,"temperature",IF(Channel_Anomalies!D3900=1,"battery_voltage",IF(Channel_Anomalies!E3900=1,"solar_power_input","")))</f>
        <v/>
      </c>
      <c r="I3900" s="2" t="n">
        <f aca="false">IF(Channel_Anomalies!C3900=1,0.9,IF(Channel_Anomalies!D3900=1,0.85,IF(Channel_Anomalies!E3900=1,0.75,0)))</f>
        <v>0</v>
      </c>
      <c r="J3900" s="2" t="n">
        <f aca="false">MAX(0,MIN(100,0.35*C3900+0.25*D3900+0.25*E3900+0.15*F3900-IF(G3900=1,12,0)))</f>
        <v>72.96183961675</v>
      </c>
      <c r="K3900" s="2" t="str">
        <f aca="false">IF(J3900&lt;40,"CRITICAL",IF(J3900&lt;60,"HIGH",IF(J3900&lt;80,"MED","LOW")))</f>
        <v>MED</v>
      </c>
      <c r="L3900" s="2" t="str">
        <f aca="false">"TWIN-"&amp;TEXT(M3900,"000000")</f>
        <v>TWIN-003898</v>
      </c>
      <c r="M3900" s="2" t="n">
        <f aca="false">ROW()-2</f>
        <v>3898</v>
      </c>
      <c r="N3900" s="2" t="s">
        <v>4374</v>
      </c>
      <c r="O3900" s="2" t="n">
        <v>1</v>
      </c>
    </row>
    <row r="3901" customFormat="false" ht="15" hidden="false" customHeight="false" outlineLevel="0" collapsed="false">
      <c r="A3901" s="2" t="str">
        <f aca="false">Telemetry!A3901</f>
        <v>2019-12-11T16:59:00Z</v>
      </c>
      <c r="B3901" s="2" t="str">
        <f aca="false">Telemetry!B3901</f>
        <v>ISS-25544</v>
      </c>
      <c r="C3901" s="2" t="n">
        <f aca="false">Telemetry!V3901</f>
        <v>91.98191266</v>
      </c>
      <c r="D3901" s="2" t="n">
        <f aca="false">MAX(0,MIN(100,100-ABS(Telemetry!Y3901-20)*3))</f>
        <v>64.121580598</v>
      </c>
      <c r="E3901" s="2" t="n">
        <f aca="false">MAX(0,MIN(100,100-ABS(Telemetry!AA3901-90)*1.2))</f>
        <v>35.244926548</v>
      </c>
      <c r="F3901" s="2" t="n">
        <f aca="false">IF(Telemetry!AB3901="ON",95,100)</f>
        <v>100</v>
      </c>
      <c r="G3901" s="2" t="n">
        <f aca="false">IF(OR(Channel_Anomalies!C3901=1,Channel_Anomalies!D3901=1,Channel_Anomalies!E3901=1),1,0)</f>
        <v>0</v>
      </c>
      <c r="H3901" s="2" t="str">
        <f aca="false">IF(Channel_Anomalies!C3901=1,"temperature",IF(Channel_Anomalies!D3901=1,"battery_voltage",IF(Channel_Anomalies!E3901=1,"solar_power_input","")))</f>
        <v/>
      </c>
      <c r="I3901" s="2" t="n">
        <f aca="false">IF(Channel_Anomalies!C3901=1,0.9,IF(Channel_Anomalies!D3901=1,0.85,IF(Channel_Anomalies!E3901=1,0.75,0)))</f>
        <v>0</v>
      </c>
      <c r="J3901" s="2" t="n">
        <f aca="false">MAX(0,MIN(100,0.35*C3901+0.25*D3901+0.25*E3901+0.15*F3901-IF(G3901=1,12,0)))</f>
        <v>72.0352962175</v>
      </c>
      <c r="K3901" s="2" t="str">
        <f aca="false">IF(J3901&lt;40,"CRITICAL",IF(J3901&lt;60,"HIGH",IF(J3901&lt;80,"MED","LOW")))</f>
        <v>MED</v>
      </c>
      <c r="L3901" s="2" t="str">
        <f aca="false">"TWIN-"&amp;TEXT(M3901,"000000")</f>
        <v>TWIN-003899</v>
      </c>
      <c r="M3901" s="2" t="n">
        <f aca="false">ROW()-2</f>
        <v>3899</v>
      </c>
      <c r="N3901" s="2" t="s">
        <v>4374</v>
      </c>
      <c r="O3901" s="2" t="n">
        <v>1</v>
      </c>
    </row>
    <row r="3902" customFormat="false" ht="15" hidden="false" customHeight="false" outlineLevel="0" collapsed="false">
      <c r="A3902" s="2" t="str">
        <f aca="false">Telemetry!A3902</f>
        <v>2019-12-11T17:00:00Z</v>
      </c>
      <c r="B3902" s="2" t="str">
        <f aca="false">Telemetry!B3902</f>
        <v>ISS-25544</v>
      </c>
      <c r="C3902" s="2" t="n">
        <f aca="false">Telemetry!V3902</f>
        <v>91.25556949</v>
      </c>
      <c r="D3902" s="2" t="n">
        <f aca="false">MAX(0,MIN(100,100-ABS(Telemetry!Y3902-20)*3))</f>
        <v>61.09365109</v>
      </c>
      <c r="E3902" s="2" t="n">
        <f aca="false">MAX(0,MIN(100,100-ABS(Telemetry!AA3902-90)*1.2))</f>
        <v>33.837366736</v>
      </c>
      <c r="F3902" s="2" t="n">
        <f aca="false">IF(Telemetry!AB3902="ON",95,100)</f>
        <v>100</v>
      </c>
      <c r="G3902" s="2" t="n">
        <f aca="false">IF(OR(Channel_Anomalies!C3902=1,Channel_Anomalies!D3902=1,Channel_Anomalies!E3902=1),1,0)</f>
        <v>0</v>
      </c>
      <c r="H3902" s="2" t="str">
        <f aca="false">IF(Channel_Anomalies!C3902=1,"temperature",IF(Channel_Anomalies!D3902=1,"battery_voltage",IF(Channel_Anomalies!E3902=1,"solar_power_input","")))</f>
        <v/>
      </c>
      <c r="I3902" s="2" t="n">
        <f aca="false">IF(Channel_Anomalies!C3902=1,0.9,IF(Channel_Anomalies!D3902=1,0.85,IF(Channel_Anomalies!E3902=1,0.75,0)))</f>
        <v>0</v>
      </c>
      <c r="J3902" s="2" t="n">
        <f aca="false">MAX(0,MIN(100,0.35*C3902+0.25*D3902+0.25*E3902+0.15*F3902-IF(G3902=1,12,0)))</f>
        <v>70.672203778</v>
      </c>
      <c r="K3902" s="2" t="str">
        <f aca="false">IF(J3902&lt;40,"CRITICAL",IF(J3902&lt;60,"HIGH",IF(J3902&lt;80,"MED","LOW")))</f>
        <v>MED</v>
      </c>
      <c r="L3902" s="2" t="str">
        <f aca="false">"TWIN-"&amp;TEXT(M3902,"000000")</f>
        <v>TWIN-003900</v>
      </c>
      <c r="M3902" s="2" t="n">
        <f aca="false">ROW()-2</f>
        <v>3900</v>
      </c>
      <c r="N3902" s="2" t="s">
        <v>4374</v>
      </c>
      <c r="O3902" s="2" t="n">
        <v>1</v>
      </c>
    </row>
    <row r="3903" customFormat="false" ht="15" hidden="false" customHeight="false" outlineLevel="0" collapsed="false">
      <c r="A3903" s="2" t="str">
        <f aca="false">Telemetry!A3903</f>
        <v>2019-12-11T17:01:00Z</v>
      </c>
      <c r="B3903" s="2" t="str">
        <f aca="false">Telemetry!B3903</f>
        <v>ISS-25544</v>
      </c>
      <c r="C3903" s="2" t="n">
        <f aca="false">Telemetry!V3903</f>
        <v>90.57246449</v>
      </c>
      <c r="D3903" s="2" t="n">
        <f aca="false">MAX(0,MIN(100,100-ABS(Telemetry!Y3903-20)*3))</f>
        <v>57.76984093</v>
      </c>
      <c r="E3903" s="2" t="n">
        <f aca="false">MAX(0,MIN(100,100-ABS(Telemetry!AA3903-90)*1.2))</f>
        <v>32.719358404</v>
      </c>
      <c r="F3903" s="2" t="n">
        <f aca="false">IF(Telemetry!AB3903="ON",95,100)</f>
        <v>100</v>
      </c>
      <c r="G3903" s="2" t="n">
        <f aca="false">IF(OR(Channel_Anomalies!C3903=1,Channel_Anomalies!D3903=1,Channel_Anomalies!E3903=1),1,0)</f>
        <v>0</v>
      </c>
      <c r="H3903" s="2" t="str">
        <f aca="false">IF(Channel_Anomalies!C3903=1,"temperature",IF(Channel_Anomalies!D3903=1,"battery_voltage",IF(Channel_Anomalies!E3903=1,"solar_power_input","")))</f>
        <v/>
      </c>
      <c r="I3903" s="2" t="n">
        <f aca="false">IF(Channel_Anomalies!C3903=1,0.9,IF(Channel_Anomalies!D3903=1,0.85,IF(Channel_Anomalies!E3903=1,0.75,0)))</f>
        <v>0</v>
      </c>
      <c r="J3903" s="2" t="n">
        <f aca="false">MAX(0,MIN(100,0.35*C3903+0.25*D3903+0.25*E3903+0.15*F3903-IF(G3903=1,12,0)))</f>
        <v>69.322662405</v>
      </c>
      <c r="K3903" s="2" t="str">
        <f aca="false">IF(J3903&lt;40,"CRITICAL",IF(J3903&lt;60,"HIGH",IF(J3903&lt;80,"MED","LOW")))</f>
        <v>MED</v>
      </c>
      <c r="L3903" s="2" t="str">
        <f aca="false">"TWIN-"&amp;TEXT(M3903,"000000")</f>
        <v>TWIN-003901</v>
      </c>
      <c r="M3903" s="2" t="n">
        <f aca="false">ROW()-2</f>
        <v>3901</v>
      </c>
      <c r="N3903" s="2" t="s">
        <v>4374</v>
      </c>
      <c r="O3903" s="2" t="n">
        <v>1</v>
      </c>
    </row>
    <row r="3904" customFormat="false" ht="15" hidden="false" customHeight="false" outlineLevel="0" collapsed="false">
      <c r="A3904" s="2" t="str">
        <f aca="false">Telemetry!A3904</f>
        <v>2019-12-11T17:02:00Z</v>
      </c>
      <c r="B3904" s="2" t="str">
        <f aca="false">Telemetry!B3904</f>
        <v>ISS-25544</v>
      </c>
      <c r="C3904" s="2" t="n">
        <f aca="false">Telemetry!V3904</f>
        <v>89.90084707</v>
      </c>
      <c r="D3904" s="2" t="n">
        <f aca="false">MAX(0,MIN(100,100-ABS(Telemetry!Y3904-20)*3))</f>
        <v>57.62378398</v>
      </c>
      <c r="E3904" s="2" t="n">
        <f aca="false">MAX(0,MIN(100,100-ABS(Telemetry!AA3904-90)*1.2))</f>
        <v>32.405418232</v>
      </c>
      <c r="F3904" s="2" t="n">
        <f aca="false">IF(Telemetry!AB3904="ON",95,100)</f>
        <v>100</v>
      </c>
      <c r="G3904" s="2" t="n">
        <f aca="false">IF(OR(Channel_Anomalies!C3904=1,Channel_Anomalies!D3904=1,Channel_Anomalies!E3904=1),1,0)</f>
        <v>0</v>
      </c>
      <c r="H3904" s="2" t="str">
        <f aca="false">IF(Channel_Anomalies!C3904=1,"temperature",IF(Channel_Anomalies!D3904=1,"battery_voltage",IF(Channel_Anomalies!E3904=1,"solar_power_input","")))</f>
        <v/>
      </c>
      <c r="I3904" s="2" t="n">
        <f aca="false">IF(Channel_Anomalies!C3904=1,0.9,IF(Channel_Anomalies!D3904=1,0.85,IF(Channel_Anomalies!E3904=1,0.75,0)))</f>
        <v>0</v>
      </c>
      <c r="J3904" s="2" t="n">
        <f aca="false">MAX(0,MIN(100,0.35*C3904+0.25*D3904+0.25*E3904+0.15*F3904-IF(G3904=1,12,0)))</f>
        <v>68.9725970275</v>
      </c>
      <c r="K3904" s="2" t="str">
        <f aca="false">IF(J3904&lt;40,"CRITICAL",IF(J3904&lt;60,"HIGH",IF(J3904&lt;80,"MED","LOW")))</f>
        <v>MED</v>
      </c>
      <c r="L3904" s="2" t="str">
        <f aca="false">"TWIN-"&amp;TEXT(M3904,"000000")</f>
        <v>TWIN-003902</v>
      </c>
      <c r="M3904" s="2" t="n">
        <f aca="false">ROW()-2</f>
        <v>3902</v>
      </c>
      <c r="N3904" s="2" t="s">
        <v>4374</v>
      </c>
      <c r="O3904" s="2" t="n">
        <v>1</v>
      </c>
    </row>
    <row r="3905" customFormat="false" ht="15" hidden="false" customHeight="false" outlineLevel="0" collapsed="false">
      <c r="A3905" s="2" t="str">
        <f aca="false">Telemetry!A3905</f>
        <v>2019-12-11T17:03:00Z</v>
      </c>
      <c r="B3905" s="2" t="str">
        <f aca="false">Telemetry!B3905</f>
        <v>ISS-25544</v>
      </c>
      <c r="C3905" s="2" t="n">
        <f aca="false">Telemetry!V3905</f>
        <v>89.2127081</v>
      </c>
      <c r="D3905" s="2" t="n">
        <f aca="false">MAX(0,MIN(100,100-ABS(Telemetry!Y3905-20)*3))</f>
        <v>55.583767468</v>
      </c>
      <c r="E3905" s="2" t="n">
        <f aca="false">MAX(0,MIN(100,100-ABS(Telemetry!AA3905-90)*1.2))</f>
        <v>31.636804516</v>
      </c>
      <c r="F3905" s="2" t="n">
        <f aca="false">IF(Telemetry!AB3905="ON",95,100)</f>
        <v>100</v>
      </c>
      <c r="G3905" s="2" t="n">
        <f aca="false">IF(OR(Channel_Anomalies!C3905=1,Channel_Anomalies!D3905=1,Channel_Anomalies!E3905=1),1,0)</f>
        <v>0</v>
      </c>
      <c r="H3905" s="2" t="str">
        <f aca="false">IF(Channel_Anomalies!C3905=1,"temperature",IF(Channel_Anomalies!D3905=1,"battery_voltage",IF(Channel_Anomalies!E3905=1,"solar_power_input","")))</f>
        <v/>
      </c>
      <c r="I3905" s="2" t="n">
        <f aca="false">IF(Channel_Anomalies!C3905=1,0.9,IF(Channel_Anomalies!D3905=1,0.85,IF(Channel_Anomalies!E3905=1,0.75,0)))</f>
        <v>0</v>
      </c>
      <c r="J3905" s="2" t="n">
        <f aca="false">MAX(0,MIN(100,0.35*C3905+0.25*D3905+0.25*E3905+0.15*F3905-IF(G3905=1,12,0)))</f>
        <v>68.029590831</v>
      </c>
      <c r="K3905" s="2" t="str">
        <f aca="false">IF(J3905&lt;40,"CRITICAL",IF(J3905&lt;60,"HIGH",IF(J3905&lt;80,"MED","LOW")))</f>
        <v>MED</v>
      </c>
      <c r="L3905" s="2" t="str">
        <f aca="false">"TWIN-"&amp;TEXT(M3905,"000000")</f>
        <v>TWIN-003903</v>
      </c>
      <c r="M3905" s="2" t="n">
        <f aca="false">ROW()-2</f>
        <v>3903</v>
      </c>
      <c r="N3905" s="2" t="s">
        <v>4374</v>
      </c>
      <c r="O3905" s="2" t="n">
        <v>1</v>
      </c>
    </row>
    <row r="3906" customFormat="false" ht="15" hidden="false" customHeight="false" outlineLevel="0" collapsed="false">
      <c r="A3906" s="2" t="str">
        <f aca="false">Telemetry!A3906</f>
        <v>2019-12-11T17:04:00Z</v>
      </c>
      <c r="B3906" s="2" t="str">
        <f aca="false">Telemetry!B3906</f>
        <v>ISS-25544</v>
      </c>
      <c r="C3906" s="2" t="n">
        <f aca="false">Telemetry!V3906</f>
        <v>88.51938392</v>
      </c>
      <c r="D3906" s="2" t="n">
        <f aca="false">MAX(0,MIN(100,100-ABS(Telemetry!Y3906-20)*3))</f>
        <v>54.297318031</v>
      </c>
      <c r="E3906" s="2" t="n">
        <f aca="false">MAX(0,MIN(100,100-ABS(Telemetry!AA3906-90)*1.2))</f>
        <v>33.524168344</v>
      </c>
      <c r="F3906" s="2" t="n">
        <f aca="false">IF(Telemetry!AB3906="ON",95,100)</f>
        <v>100</v>
      </c>
      <c r="G3906" s="2" t="n">
        <f aca="false">IF(OR(Channel_Anomalies!C3906=1,Channel_Anomalies!D3906=1,Channel_Anomalies!E3906=1),1,0)</f>
        <v>0</v>
      </c>
      <c r="H3906" s="2" t="str">
        <f aca="false">IF(Channel_Anomalies!C3906=1,"temperature",IF(Channel_Anomalies!D3906=1,"battery_voltage",IF(Channel_Anomalies!E3906=1,"solar_power_input","")))</f>
        <v/>
      </c>
      <c r="I3906" s="2" t="n">
        <f aca="false">IF(Channel_Anomalies!C3906=1,0.9,IF(Channel_Anomalies!D3906=1,0.85,IF(Channel_Anomalies!E3906=1,0.75,0)))</f>
        <v>0</v>
      </c>
      <c r="J3906" s="2" t="n">
        <f aca="false">MAX(0,MIN(100,0.35*C3906+0.25*D3906+0.25*E3906+0.15*F3906-IF(G3906=1,12,0)))</f>
        <v>67.93715596575</v>
      </c>
      <c r="K3906" s="2" t="str">
        <f aca="false">IF(J3906&lt;40,"CRITICAL",IF(J3906&lt;60,"HIGH",IF(J3906&lt;80,"MED","LOW")))</f>
        <v>MED</v>
      </c>
      <c r="L3906" s="2" t="str">
        <f aca="false">"TWIN-"&amp;TEXT(M3906,"000000")</f>
        <v>TWIN-003904</v>
      </c>
      <c r="M3906" s="2" t="n">
        <f aca="false">ROW()-2</f>
        <v>3904</v>
      </c>
      <c r="N3906" s="2" t="s">
        <v>4374</v>
      </c>
      <c r="O3906" s="2" t="n">
        <v>1</v>
      </c>
    </row>
    <row r="3907" customFormat="false" ht="15" hidden="false" customHeight="false" outlineLevel="0" collapsed="false">
      <c r="A3907" s="2" t="str">
        <f aca="false">Telemetry!A3907</f>
        <v>2019-12-11T17:05:00Z</v>
      </c>
      <c r="B3907" s="2" t="str">
        <f aca="false">Telemetry!B3907</f>
        <v>ISS-25544</v>
      </c>
      <c r="C3907" s="2" t="n">
        <f aca="false">Telemetry!V3907</f>
        <v>87.42843284</v>
      </c>
      <c r="D3907" s="2" t="n">
        <f aca="false">MAX(0,MIN(100,100-ABS(Telemetry!Y3907-20)*3))</f>
        <v>53.690473738</v>
      </c>
      <c r="E3907" s="2" t="n">
        <f aca="false">MAX(0,MIN(100,100-ABS(Telemetry!AA3907-90)*1.2))</f>
        <v>54.838782244</v>
      </c>
      <c r="F3907" s="2" t="n">
        <f aca="false">IF(Telemetry!AB3907="ON",95,100)</f>
        <v>95</v>
      </c>
      <c r="G3907" s="2" t="n">
        <f aca="false">IF(OR(Channel_Anomalies!C3907=1,Channel_Anomalies!D3907=1,Channel_Anomalies!E3907=1),1,0)</f>
        <v>0</v>
      </c>
      <c r="H3907" s="2" t="str">
        <f aca="false">IF(Channel_Anomalies!C3907=1,"temperature",IF(Channel_Anomalies!D3907=1,"battery_voltage",IF(Channel_Anomalies!E3907=1,"solar_power_input","")))</f>
        <v/>
      </c>
      <c r="I3907" s="2" t="n">
        <f aca="false">IF(Channel_Anomalies!C3907=1,0.9,IF(Channel_Anomalies!D3907=1,0.85,IF(Channel_Anomalies!E3907=1,0.75,0)))</f>
        <v>0</v>
      </c>
      <c r="J3907" s="2" t="n">
        <f aca="false">MAX(0,MIN(100,0.35*C3907+0.25*D3907+0.25*E3907+0.15*F3907-IF(G3907=1,12,0)))</f>
        <v>71.9822654895</v>
      </c>
      <c r="K3907" s="2" t="str">
        <f aca="false">IF(J3907&lt;40,"CRITICAL",IF(J3907&lt;60,"HIGH",IF(J3907&lt;80,"MED","LOW")))</f>
        <v>MED</v>
      </c>
      <c r="L3907" s="2" t="str">
        <f aca="false">"TWIN-"&amp;TEXT(M3907,"000000")</f>
        <v>TWIN-003905</v>
      </c>
      <c r="M3907" s="2" t="n">
        <f aca="false">ROW()-2</f>
        <v>3905</v>
      </c>
      <c r="N3907" s="2" t="s">
        <v>4374</v>
      </c>
      <c r="O3907" s="2" t="n">
        <v>1</v>
      </c>
    </row>
    <row r="3908" customFormat="false" ht="15" hidden="false" customHeight="false" outlineLevel="0" collapsed="false">
      <c r="A3908" s="2" t="str">
        <f aca="false">Telemetry!A3908</f>
        <v>2019-12-11T17:06:00Z</v>
      </c>
      <c r="B3908" s="2" t="str">
        <f aca="false">Telemetry!B3908</f>
        <v>ISS-25544</v>
      </c>
      <c r="C3908" s="2" t="n">
        <f aca="false">Telemetry!V3908</f>
        <v>86.01861009</v>
      </c>
      <c r="D3908" s="2" t="n">
        <f aca="false">MAX(0,MIN(100,100-ABS(Telemetry!Y3908-20)*3))</f>
        <v>50.555457871</v>
      </c>
      <c r="E3908" s="2" t="n">
        <f aca="false">MAX(0,MIN(100,100-ABS(Telemetry!AA3908-90)*1.2))</f>
        <v>74.120239012</v>
      </c>
      <c r="F3908" s="2" t="n">
        <f aca="false">IF(Telemetry!AB3908="ON",95,100)</f>
        <v>95</v>
      </c>
      <c r="G3908" s="2" t="n">
        <f aca="false">IF(OR(Channel_Anomalies!C3908=1,Channel_Anomalies!D3908=1,Channel_Anomalies!E3908=1),1,0)</f>
        <v>0</v>
      </c>
      <c r="H3908" s="2" t="str">
        <f aca="false">IF(Channel_Anomalies!C3908=1,"temperature",IF(Channel_Anomalies!D3908=1,"battery_voltage",IF(Channel_Anomalies!E3908=1,"solar_power_input","")))</f>
        <v/>
      </c>
      <c r="I3908" s="2" t="n">
        <f aca="false">IF(Channel_Anomalies!C3908=1,0.9,IF(Channel_Anomalies!D3908=1,0.85,IF(Channel_Anomalies!E3908=1,0.75,0)))</f>
        <v>0</v>
      </c>
      <c r="J3908" s="2" t="n">
        <f aca="false">MAX(0,MIN(100,0.35*C3908+0.25*D3908+0.25*E3908+0.15*F3908-IF(G3908=1,12,0)))</f>
        <v>75.52543775225</v>
      </c>
      <c r="K3908" s="2" t="str">
        <f aca="false">IF(J3908&lt;40,"CRITICAL",IF(J3908&lt;60,"HIGH",IF(J3908&lt;80,"MED","LOW")))</f>
        <v>MED</v>
      </c>
      <c r="L3908" s="2" t="str">
        <f aca="false">"TWIN-"&amp;TEXT(M3908,"000000")</f>
        <v>TWIN-003906</v>
      </c>
      <c r="M3908" s="2" t="n">
        <f aca="false">ROW()-2</f>
        <v>3906</v>
      </c>
      <c r="N3908" s="2" t="s">
        <v>4374</v>
      </c>
      <c r="O3908" s="2" t="n">
        <v>1</v>
      </c>
    </row>
    <row r="3909" customFormat="false" ht="15" hidden="false" customHeight="false" outlineLevel="0" collapsed="false">
      <c r="A3909" s="2" t="str">
        <f aca="false">Telemetry!A3909</f>
        <v>2019-12-11T17:07:00Z</v>
      </c>
      <c r="B3909" s="2" t="str">
        <f aca="false">Telemetry!B3909</f>
        <v>ISS-25544</v>
      </c>
      <c r="C3909" s="2" t="n">
        <f aca="false">Telemetry!V3909</f>
        <v>84.5641661</v>
      </c>
      <c r="D3909" s="2" t="n">
        <f aca="false">MAX(0,MIN(100,100-ABS(Telemetry!Y3909-20)*3))</f>
        <v>48.358079947</v>
      </c>
      <c r="E3909" s="2" t="n">
        <f aca="false">MAX(0,MIN(100,100-ABS(Telemetry!AA3909-90)*1.2))</f>
        <v>75.775974052</v>
      </c>
      <c r="F3909" s="2" t="n">
        <f aca="false">IF(Telemetry!AB3909="ON",95,100)</f>
        <v>95</v>
      </c>
      <c r="G3909" s="2" t="n">
        <f aca="false">IF(OR(Channel_Anomalies!C3909=1,Channel_Anomalies!D3909=1,Channel_Anomalies!E3909=1),1,0)</f>
        <v>0</v>
      </c>
      <c r="H3909" s="2" t="str">
        <f aca="false">IF(Channel_Anomalies!C3909=1,"temperature",IF(Channel_Anomalies!D3909=1,"battery_voltage",IF(Channel_Anomalies!E3909=1,"solar_power_input","")))</f>
        <v/>
      </c>
      <c r="I3909" s="2" t="n">
        <f aca="false">IF(Channel_Anomalies!C3909=1,0.9,IF(Channel_Anomalies!D3909=1,0.85,IF(Channel_Anomalies!E3909=1,0.75,0)))</f>
        <v>0</v>
      </c>
      <c r="J3909" s="2" t="n">
        <f aca="false">MAX(0,MIN(100,0.35*C3909+0.25*D3909+0.25*E3909+0.15*F3909-IF(G3909=1,12,0)))</f>
        <v>74.88097163475</v>
      </c>
      <c r="K3909" s="2" t="str">
        <f aca="false">IF(J3909&lt;40,"CRITICAL",IF(J3909&lt;60,"HIGH",IF(J3909&lt;80,"MED","LOW")))</f>
        <v>MED</v>
      </c>
      <c r="L3909" s="2" t="str">
        <f aca="false">"TWIN-"&amp;TEXT(M3909,"000000")</f>
        <v>TWIN-003907</v>
      </c>
      <c r="M3909" s="2" t="n">
        <f aca="false">ROW()-2</f>
        <v>3907</v>
      </c>
      <c r="N3909" s="2" t="s">
        <v>4374</v>
      </c>
      <c r="O3909" s="2" t="n">
        <v>1</v>
      </c>
    </row>
    <row r="3910" customFormat="false" ht="15" hidden="false" customHeight="false" outlineLevel="0" collapsed="false">
      <c r="A3910" s="2" t="str">
        <f aca="false">Telemetry!A3910</f>
        <v>2019-12-11T17:08:00Z</v>
      </c>
      <c r="B3910" s="2" t="str">
        <f aca="false">Telemetry!B3910</f>
        <v>ISS-25544</v>
      </c>
      <c r="C3910" s="2" t="n">
        <f aca="false">Telemetry!V3910</f>
        <v>83.14489228</v>
      </c>
      <c r="D3910" s="2" t="n">
        <f aca="false">MAX(0,MIN(100,100-ABS(Telemetry!Y3910-20)*3))</f>
        <v>46.353222742</v>
      </c>
      <c r="E3910" s="2" t="n">
        <f aca="false">MAX(0,MIN(100,100-ABS(Telemetry!AA3910-90)*1.2))</f>
        <v>75.820890328</v>
      </c>
      <c r="F3910" s="2" t="n">
        <f aca="false">IF(Telemetry!AB3910="ON",95,100)</f>
        <v>95</v>
      </c>
      <c r="G3910" s="2" t="n">
        <f aca="false">IF(OR(Channel_Anomalies!C3910=1,Channel_Anomalies!D3910=1,Channel_Anomalies!E3910=1),1,0)</f>
        <v>0</v>
      </c>
      <c r="H3910" s="2" t="str">
        <f aca="false">IF(Channel_Anomalies!C3910=1,"temperature",IF(Channel_Anomalies!D3910=1,"battery_voltage",IF(Channel_Anomalies!E3910=1,"solar_power_input","")))</f>
        <v/>
      </c>
      <c r="I3910" s="2" t="n">
        <f aca="false">IF(Channel_Anomalies!C3910=1,0.9,IF(Channel_Anomalies!D3910=1,0.85,IF(Channel_Anomalies!E3910=1,0.75,0)))</f>
        <v>0</v>
      </c>
      <c r="J3910" s="2" t="n">
        <f aca="false">MAX(0,MIN(100,0.35*C3910+0.25*D3910+0.25*E3910+0.15*F3910-IF(G3910=1,12,0)))</f>
        <v>73.8942405655</v>
      </c>
      <c r="K3910" s="2" t="str">
        <f aca="false">IF(J3910&lt;40,"CRITICAL",IF(J3910&lt;60,"HIGH",IF(J3910&lt;80,"MED","LOW")))</f>
        <v>MED</v>
      </c>
      <c r="L3910" s="2" t="str">
        <f aca="false">"TWIN-"&amp;TEXT(M3910,"000000")</f>
        <v>TWIN-003908</v>
      </c>
      <c r="M3910" s="2" t="n">
        <f aca="false">ROW()-2</f>
        <v>3908</v>
      </c>
      <c r="N3910" s="2" t="s">
        <v>4374</v>
      </c>
      <c r="O3910" s="2" t="n">
        <v>1</v>
      </c>
    </row>
    <row r="3911" customFormat="false" ht="15" hidden="false" customHeight="false" outlineLevel="0" collapsed="false">
      <c r="A3911" s="2" t="str">
        <f aca="false">Telemetry!A3911</f>
        <v>2019-12-11T17:09:00Z</v>
      </c>
      <c r="B3911" s="2" t="str">
        <f aca="false">Telemetry!B3911</f>
        <v>ISS-25544</v>
      </c>
      <c r="C3911" s="2" t="n">
        <f aca="false">Telemetry!V3911</f>
        <v>81.67789627</v>
      </c>
      <c r="D3911" s="2" t="n">
        <f aca="false">MAX(0,MIN(100,100-ABS(Telemetry!Y3911-20)*3))</f>
        <v>44.157921733</v>
      </c>
      <c r="E3911" s="2" t="n">
        <f aca="false">MAX(0,MIN(100,100-ABS(Telemetry!AA3911-90)*1.2))</f>
        <v>76.4989699</v>
      </c>
      <c r="F3911" s="2" t="n">
        <f aca="false">IF(Telemetry!AB3911="ON",95,100)</f>
        <v>95</v>
      </c>
      <c r="G3911" s="2" t="n">
        <f aca="false">IF(OR(Channel_Anomalies!C3911=1,Channel_Anomalies!D3911=1,Channel_Anomalies!E3911=1),1,0)</f>
        <v>0</v>
      </c>
      <c r="H3911" s="2" t="str">
        <f aca="false">IF(Channel_Anomalies!C3911=1,"temperature",IF(Channel_Anomalies!D3911=1,"battery_voltage",IF(Channel_Anomalies!E3911=1,"solar_power_input","")))</f>
        <v/>
      </c>
      <c r="I3911" s="2" t="n">
        <f aca="false">IF(Channel_Anomalies!C3911=1,0.9,IF(Channel_Anomalies!D3911=1,0.85,IF(Channel_Anomalies!E3911=1,0.75,0)))</f>
        <v>0</v>
      </c>
      <c r="J3911" s="2" t="n">
        <f aca="false">MAX(0,MIN(100,0.35*C3911+0.25*D3911+0.25*E3911+0.15*F3911-IF(G3911=1,12,0)))</f>
        <v>73.00148660275</v>
      </c>
      <c r="K3911" s="2" t="str">
        <f aca="false">IF(J3911&lt;40,"CRITICAL",IF(J3911&lt;60,"HIGH",IF(J3911&lt;80,"MED","LOW")))</f>
        <v>MED</v>
      </c>
      <c r="L3911" s="2" t="str">
        <f aca="false">"TWIN-"&amp;TEXT(M3911,"000000")</f>
        <v>TWIN-003909</v>
      </c>
      <c r="M3911" s="2" t="n">
        <f aca="false">ROW()-2</f>
        <v>3909</v>
      </c>
      <c r="N3911" s="2" t="s">
        <v>4374</v>
      </c>
      <c r="O3911" s="2" t="n">
        <v>1</v>
      </c>
    </row>
    <row r="3912" customFormat="false" ht="15" hidden="false" customHeight="false" outlineLevel="0" collapsed="false">
      <c r="A3912" s="2" t="str">
        <f aca="false">Telemetry!A3912</f>
        <v>2019-12-11T17:10:00Z</v>
      </c>
      <c r="B3912" s="2" t="str">
        <f aca="false">Telemetry!B3912</f>
        <v>ISS-25544</v>
      </c>
      <c r="C3912" s="2" t="n">
        <f aca="false">Telemetry!V3912</f>
        <v>80.56723691</v>
      </c>
      <c r="D3912" s="2" t="n">
        <f aca="false">MAX(0,MIN(100,100-ABS(Telemetry!Y3912-20)*3))</f>
        <v>43.163597908</v>
      </c>
      <c r="E3912" s="2" t="n">
        <f aca="false">MAX(0,MIN(100,100-ABS(Telemetry!AA3912-90)*1.2))</f>
        <v>57.774539884</v>
      </c>
      <c r="F3912" s="2" t="n">
        <f aca="false">IF(Telemetry!AB3912="ON",95,100)</f>
        <v>95</v>
      </c>
      <c r="G3912" s="2" t="n">
        <f aca="false">IF(OR(Channel_Anomalies!C3912=1,Channel_Anomalies!D3912=1,Channel_Anomalies!E3912=1),1,0)</f>
        <v>0</v>
      </c>
      <c r="H3912" s="2" t="str">
        <f aca="false">IF(Channel_Anomalies!C3912=1,"temperature",IF(Channel_Anomalies!D3912=1,"battery_voltage",IF(Channel_Anomalies!E3912=1,"solar_power_input","")))</f>
        <v/>
      </c>
      <c r="I3912" s="2" t="n">
        <f aca="false">IF(Channel_Anomalies!C3912=1,0.9,IF(Channel_Anomalies!D3912=1,0.85,IF(Channel_Anomalies!E3912=1,0.75,0)))</f>
        <v>0</v>
      </c>
      <c r="J3912" s="2" t="n">
        <f aca="false">MAX(0,MIN(100,0.35*C3912+0.25*D3912+0.25*E3912+0.15*F3912-IF(G3912=1,12,0)))</f>
        <v>67.6830673665</v>
      </c>
      <c r="K3912" s="2" t="str">
        <f aca="false">IF(J3912&lt;40,"CRITICAL",IF(J3912&lt;60,"HIGH",IF(J3912&lt;80,"MED","LOW")))</f>
        <v>MED</v>
      </c>
      <c r="L3912" s="2" t="str">
        <f aca="false">"TWIN-"&amp;TEXT(M3912,"000000")</f>
        <v>TWIN-003910</v>
      </c>
      <c r="M3912" s="2" t="n">
        <f aca="false">ROW()-2</f>
        <v>3910</v>
      </c>
      <c r="N3912" s="2" t="s">
        <v>4374</v>
      </c>
      <c r="O3912" s="2" t="n">
        <v>1</v>
      </c>
    </row>
    <row r="3913" customFormat="false" ht="15" hidden="false" customHeight="false" outlineLevel="0" collapsed="false">
      <c r="A3913" s="2" t="str">
        <f aca="false">Telemetry!A3913</f>
        <v>2019-12-11T17:11:00Z</v>
      </c>
      <c r="B3913" s="2" t="str">
        <f aca="false">Telemetry!B3913</f>
        <v>ISS-25544</v>
      </c>
      <c r="C3913" s="2" t="n">
        <f aca="false">Telemetry!V3913</f>
        <v>79.41182802</v>
      </c>
      <c r="D3913" s="2" t="n">
        <f aca="false">MAX(0,MIN(100,100-ABS(Telemetry!Y3913-20)*3))</f>
        <v>41.729306122</v>
      </c>
      <c r="E3913" s="2" t="n">
        <f aca="false">MAX(0,MIN(100,100-ABS(Telemetry!AA3913-90)*1.2))</f>
        <v>58.571560792</v>
      </c>
      <c r="F3913" s="2" t="n">
        <f aca="false">IF(Telemetry!AB3913="ON",95,100)</f>
        <v>95</v>
      </c>
      <c r="G3913" s="2" t="n">
        <f aca="false">IF(OR(Channel_Anomalies!C3913=1,Channel_Anomalies!D3913=1,Channel_Anomalies!E3913=1),1,0)</f>
        <v>0</v>
      </c>
      <c r="H3913" s="2" t="str">
        <f aca="false">IF(Channel_Anomalies!C3913=1,"temperature",IF(Channel_Anomalies!D3913=1,"battery_voltage",IF(Channel_Anomalies!E3913=1,"solar_power_input","")))</f>
        <v/>
      </c>
      <c r="I3913" s="2" t="n">
        <f aca="false">IF(Channel_Anomalies!C3913=1,0.9,IF(Channel_Anomalies!D3913=1,0.85,IF(Channel_Anomalies!E3913=1,0.75,0)))</f>
        <v>0</v>
      </c>
      <c r="J3913" s="2" t="n">
        <f aca="false">MAX(0,MIN(100,0.35*C3913+0.25*D3913+0.25*E3913+0.15*F3913-IF(G3913=1,12,0)))</f>
        <v>67.1193565355</v>
      </c>
      <c r="K3913" s="2" t="str">
        <f aca="false">IF(J3913&lt;40,"CRITICAL",IF(J3913&lt;60,"HIGH",IF(J3913&lt;80,"MED","LOW")))</f>
        <v>MED</v>
      </c>
      <c r="L3913" s="2" t="str">
        <f aca="false">"TWIN-"&amp;TEXT(M3913,"000000")</f>
        <v>TWIN-003911</v>
      </c>
      <c r="M3913" s="2" t="n">
        <f aca="false">ROW()-2</f>
        <v>3911</v>
      </c>
      <c r="N3913" s="2" t="s">
        <v>4374</v>
      </c>
      <c r="O3913" s="2" t="n">
        <v>1</v>
      </c>
    </row>
    <row r="3914" customFormat="false" ht="15" hidden="false" customHeight="false" outlineLevel="0" collapsed="false">
      <c r="A3914" s="2" t="str">
        <f aca="false">Telemetry!A3914</f>
        <v>2019-12-11T17:12:00Z</v>
      </c>
      <c r="B3914" s="2" t="str">
        <f aca="false">Telemetry!B3914</f>
        <v>ISS-25544</v>
      </c>
      <c r="C3914" s="2" t="n">
        <f aca="false">Telemetry!V3914</f>
        <v>78.26327906</v>
      </c>
      <c r="D3914" s="2" t="n">
        <f aca="false">MAX(0,MIN(100,100-ABS(Telemetry!Y3914-20)*3))</f>
        <v>40.804948726</v>
      </c>
      <c r="E3914" s="2" t="n">
        <f aca="false">MAX(0,MIN(100,100-ABS(Telemetry!AA3914-90)*1.2))</f>
        <v>59.023591504</v>
      </c>
      <c r="F3914" s="2" t="n">
        <f aca="false">IF(Telemetry!AB3914="ON",95,100)</f>
        <v>95</v>
      </c>
      <c r="G3914" s="2" t="n">
        <f aca="false">IF(OR(Channel_Anomalies!C3914=1,Channel_Anomalies!D3914=1,Channel_Anomalies!E3914=1),1,0)</f>
        <v>0</v>
      </c>
      <c r="H3914" s="2" t="str">
        <f aca="false">IF(Channel_Anomalies!C3914=1,"temperature",IF(Channel_Anomalies!D3914=1,"battery_voltage",IF(Channel_Anomalies!E3914=1,"solar_power_input","")))</f>
        <v/>
      </c>
      <c r="I3914" s="2" t="n">
        <f aca="false">IF(Channel_Anomalies!C3914=1,0.9,IF(Channel_Anomalies!D3914=1,0.85,IF(Channel_Anomalies!E3914=1,0.75,0)))</f>
        <v>0</v>
      </c>
      <c r="J3914" s="2" t="n">
        <f aca="false">MAX(0,MIN(100,0.35*C3914+0.25*D3914+0.25*E3914+0.15*F3914-IF(G3914=1,12,0)))</f>
        <v>66.5992827285</v>
      </c>
      <c r="K3914" s="2" t="str">
        <f aca="false">IF(J3914&lt;40,"CRITICAL",IF(J3914&lt;60,"HIGH",IF(J3914&lt;80,"MED","LOW")))</f>
        <v>MED</v>
      </c>
      <c r="L3914" s="2" t="str">
        <f aca="false">"TWIN-"&amp;TEXT(M3914,"000000")</f>
        <v>TWIN-003912</v>
      </c>
      <c r="M3914" s="2" t="n">
        <f aca="false">ROW()-2</f>
        <v>3912</v>
      </c>
      <c r="N3914" s="2" t="s">
        <v>4374</v>
      </c>
      <c r="O3914" s="2" t="n">
        <v>1</v>
      </c>
    </row>
    <row r="3915" customFormat="false" ht="15" hidden="false" customHeight="false" outlineLevel="0" collapsed="false">
      <c r="A3915" s="2" t="str">
        <f aca="false">Telemetry!A3915</f>
        <v>2019-12-11T17:13:00Z</v>
      </c>
      <c r="B3915" s="2" t="str">
        <f aca="false">Telemetry!B3915</f>
        <v>ISS-25544</v>
      </c>
      <c r="C3915" s="2" t="n">
        <f aca="false">Telemetry!V3915</f>
        <v>77.15935706</v>
      </c>
      <c r="D3915" s="2" t="n">
        <f aca="false">MAX(0,MIN(100,100-ABS(Telemetry!Y3915-20)*3))</f>
        <v>39.549706861</v>
      </c>
      <c r="E3915" s="2" t="n">
        <f aca="false">MAX(0,MIN(100,100-ABS(Telemetry!AA3915-90)*1.2))</f>
        <v>55.58590732</v>
      </c>
      <c r="F3915" s="2" t="n">
        <f aca="false">IF(Telemetry!AB3915="ON",95,100)</f>
        <v>95</v>
      </c>
      <c r="G3915" s="2" t="n">
        <f aca="false">IF(OR(Channel_Anomalies!C3915=1,Channel_Anomalies!D3915=1,Channel_Anomalies!E3915=1),1,0)</f>
        <v>0</v>
      </c>
      <c r="H3915" s="2" t="str">
        <f aca="false">IF(Channel_Anomalies!C3915=1,"temperature",IF(Channel_Anomalies!D3915=1,"battery_voltage",IF(Channel_Anomalies!E3915=1,"solar_power_input","")))</f>
        <v/>
      </c>
      <c r="I3915" s="2" t="n">
        <f aca="false">IF(Channel_Anomalies!C3915=1,0.9,IF(Channel_Anomalies!D3915=1,0.85,IF(Channel_Anomalies!E3915=1,0.75,0)))</f>
        <v>0</v>
      </c>
      <c r="J3915" s="2" t="n">
        <f aca="false">MAX(0,MIN(100,0.35*C3915+0.25*D3915+0.25*E3915+0.15*F3915-IF(G3915=1,12,0)))</f>
        <v>65.03967851625</v>
      </c>
      <c r="K3915" s="2" t="str">
        <f aca="false">IF(J3915&lt;40,"CRITICAL",IF(J3915&lt;60,"HIGH",IF(J3915&lt;80,"MED","LOW")))</f>
        <v>MED</v>
      </c>
      <c r="L3915" s="2" t="str">
        <f aca="false">"TWIN-"&amp;TEXT(M3915,"000000")</f>
        <v>TWIN-003913</v>
      </c>
      <c r="M3915" s="2" t="n">
        <f aca="false">ROW()-2</f>
        <v>3913</v>
      </c>
      <c r="N3915" s="2" t="s">
        <v>4374</v>
      </c>
      <c r="O3915" s="2" t="n">
        <v>1</v>
      </c>
    </row>
    <row r="3916" customFormat="false" ht="15" hidden="false" customHeight="false" outlineLevel="0" collapsed="false">
      <c r="A3916" s="2" t="str">
        <f aca="false">Telemetry!A3916</f>
        <v>2019-12-11T17:14:00Z</v>
      </c>
      <c r="B3916" s="2" t="str">
        <f aca="false">Telemetry!B3916</f>
        <v>ISS-25544</v>
      </c>
      <c r="C3916" s="2" t="n">
        <f aca="false">Telemetry!V3916</f>
        <v>78.53163086</v>
      </c>
      <c r="D3916" s="2" t="n">
        <f aca="false">MAX(0,MIN(100,100-ABS(Telemetry!Y3916-20)*3))</f>
        <v>41.868527245</v>
      </c>
      <c r="E3916" s="2" t="n">
        <f aca="false">MAX(0,MIN(100,100-ABS(Telemetry!AA3916-90)*1.2))</f>
        <v>58.860235576</v>
      </c>
      <c r="F3916" s="2" t="n">
        <f aca="false">IF(Telemetry!AB3916="ON",95,100)</f>
        <v>95</v>
      </c>
      <c r="G3916" s="2" t="n">
        <f aca="false">IF(OR(Channel_Anomalies!C3916=1,Channel_Anomalies!D3916=1,Channel_Anomalies!E3916=1),1,0)</f>
        <v>0</v>
      </c>
      <c r="H3916" s="2" t="str">
        <f aca="false">IF(Channel_Anomalies!C3916=1,"temperature",IF(Channel_Anomalies!D3916=1,"battery_voltage",IF(Channel_Anomalies!E3916=1,"solar_power_input","")))</f>
        <v/>
      </c>
      <c r="I3916" s="2" t="n">
        <f aca="false">IF(Channel_Anomalies!C3916=1,0.9,IF(Channel_Anomalies!D3916=1,0.85,IF(Channel_Anomalies!E3916=1,0.75,0)))</f>
        <v>0</v>
      </c>
      <c r="J3916" s="2" t="n">
        <f aca="false">MAX(0,MIN(100,0.35*C3916+0.25*D3916+0.25*E3916+0.15*F3916-IF(G3916=1,12,0)))</f>
        <v>66.91826150625</v>
      </c>
      <c r="K3916" s="2" t="str">
        <f aca="false">IF(J3916&lt;40,"CRITICAL",IF(J3916&lt;60,"HIGH",IF(J3916&lt;80,"MED","LOW")))</f>
        <v>MED</v>
      </c>
      <c r="L3916" s="2" t="str">
        <f aca="false">"TWIN-"&amp;TEXT(M3916,"000000")</f>
        <v>TWIN-003914</v>
      </c>
      <c r="M3916" s="2" t="n">
        <f aca="false">ROW()-2</f>
        <v>3914</v>
      </c>
      <c r="N3916" s="2" t="s">
        <v>4374</v>
      </c>
      <c r="O3916" s="2" t="n">
        <v>1</v>
      </c>
    </row>
    <row r="3917" customFormat="false" ht="15" hidden="false" customHeight="false" outlineLevel="0" collapsed="false">
      <c r="A3917" s="2" t="str">
        <f aca="false">Telemetry!A3917</f>
        <v>2019-12-11T17:15:00Z</v>
      </c>
      <c r="B3917" s="2" t="str">
        <f aca="false">Telemetry!B3917</f>
        <v>ISS-25544</v>
      </c>
      <c r="C3917" s="2" t="n">
        <f aca="false">Telemetry!V3917</f>
        <v>79.90103464</v>
      </c>
      <c r="D3917" s="2" t="n">
        <f aca="false">MAX(0,MIN(100,100-ABS(Telemetry!Y3917-20)*3))</f>
        <v>45.859758865</v>
      </c>
      <c r="E3917" s="2" t="n">
        <f aca="false">MAX(0,MIN(100,100-ABS(Telemetry!AA3917-90)*1.2))</f>
        <v>58.546875328</v>
      </c>
      <c r="F3917" s="2" t="n">
        <f aca="false">IF(Telemetry!AB3917="ON",95,100)</f>
        <v>95</v>
      </c>
      <c r="G3917" s="2" t="n">
        <f aca="false">IF(OR(Channel_Anomalies!C3917=1,Channel_Anomalies!D3917=1,Channel_Anomalies!E3917=1),1,0)</f>
        <v>0</v>
      </c>
      <c r="H3917" s="2" t="str">
        <f aca="false">IF(Channel_Anomalies!C3917=1,"temperature",IF(Channel_Anomalies!D3917=1,"battery_voltage",IF(Channel_Anomalies!E3917=1,"solar_power_input","")))</f>
        <v/>
      </c>
      <c r="I3917" s="2" t="n">
        <f aca="false">IF(Channel_Anomalies!C3917=1,0.9,IF(Channel_Anomalies!D3917=1,0.85,IF(Channel_Anomalies!E3917=1,0.75,0)))</f>
        <v>0</v>
      </c>
      <c r="J3917" s="2" t="n">
        <f aca="false">MAX(0,MIN(100,0.35*C3917+0.25*D3917+0.25*E3917+0.15*F3917-IF(G3917=1,12,0)))</f>
        <v>68.31702067225</v>
      </c>
      <c r="K3917" s="2" t="str">
        <f aca="false">IF(J3917&lt;40,"CRITICAL",IF(J3917&lt;60,"HIGH",IF(J3917&lt;80,"MED","LOW")))</f>
        <v>MED</v>
      </c>
      <c r="L3917" s="2" t="str">
        <f aca="false">"TWIN-"&amp;TEXT(M3917,"000000")</f>
        <v>TWIN-003915</v>
      </c>
      <c r="M3917" s="2" t="n">
        <f aca="false">ROW()-2</f>
        <v>3915</v>
      </c>
      <c r="N3917" s="2" t="s">
        <v>4374</v>
      </c>
      <c r="O3917" s="2" t="n">
        <v>1</v>
      </c>
    </row>
    <row r="3918" customFormat="false" ht="15" hidden="false" customHeight="false" outlineLevel="0" collapsed="false">
      <c r="A3918" s="2" t="str">
        <f aca="false">Telemetry!A3918</f>
        <v>2019-12-11T17:16:00Z</v>
      </c>
      <c r="B3918" s="2" t="str">
        <f aca="false">Telemetry!B3918</f>
        <v>ISS-25544</v>
      </c>
      <c r="C3918" s="2" t="n">
        <f aca="false">Telemetry!V3918</f>
        <v>81.35556387</v>
      </c>
      <c r="D3918" s="2" t="n">
        <f aca="false">MAX(0,MIN(100,100-ABS(Telemetry!Y3918-20)*3))</f>
        <v>48.722150704</v>
      </c>
      <c r="E3918" s="2" t="n">
        <f aca="false">MAX(0,MIN(100,100-ABS(Telemetry!AA3918-90)*1.2))</f>
        <v>56.596590508</v>
      </c>
      <c r="F3918" s="2" t="n">
        <f aca="false">IF(Telemetry!AB3918="ON",95,100)</f>
        <v>95</v>
      </c>
      <c r="G3918" s="2" t="n">
        <f aca="false">IF(OR(Channel_Anomalies!C3918=1,Channel_Anomalies!D3918=1,Channel_Anomalies!E3918=1),1,0)</f>
        <v>0</v>
      </c>
      <c r="H3918" s="2" t="str">
        <f aca="false">IF(Channel_Anomalies!C3918=1,"temperature",IF(Channel_Anomalies!D3918=1,"battery_voltage",IF(Channel_Anomalies!E3918=1,"solar_power_input","")))</f>
        <v/>
      </c>
      <c r="I3918" s="2" t="n">
        <f aca="false">IF(Channel_Anomalies!C3918=1,0.9,IF(Channel_Anomalies!D3918=1,0.85,IF(Channel_Anomalies!E3918=1,0.75,0)))</f>
        <v>0</v>
      </c>
      <c r="J3918" s="2" t="n">
        <f aca="false">MAX(0,MIN(100,0.35*C3918+0.25*D3918+0.25*E3918+0.15*F3918-IF(G3918=1,12,0)))</f>
        <v>69.0541326575</v>
      </c>
      <c r="K3918" s="2" t="str">
        <f aca="false">IF(J3918&lt;40,"CRITICAL",IF(J3918&lt;60,"HIGH",IF(J3918&lt;80,"MED","LOW")))</f>
        <v>MED</v>
      </c>
      <c r="L3918" s="2" t="str">
        <f aca="false">"TWIN-"&amp;TEXT(M3918,"000000")</f>
        <v>TWIN-003916</v>
      </c>
      <c r="M3918" s="2" t="n">
        <f aca="false">ROW()-2</f>
        <v>3916</v>
      </c>
      <c r="N3918" s="2" t="s">
        <v>4374</v>
      </c>
      <c r="O3918" s="2" t="n">
        <v>1</v>
      </c>
    </row>
    <row r="3919" customFormat="false" ht="15" hidden="false" customHeight="false" outlineLevel="0" collapsed="false">
      <c r="A3919" s="2" t="str">
        <f aca="false">Telemetry!A3919</f>
        <v>2019-12-11T17:17:00Z</v>
      </c>
      <c r="B3919" s="2" t="str">
        <f aca="false">Telemetry!B3919</f>
        <v>ISS-25544</v>
      </c>
      <c r="C3919" s="2" t="n">
        <f aca="false">Telemetry!V3919</f>
        <v>82.86432449</v>
      </c>
      <c r="D3919" s="2" t="n">
        <f aca="false">MAX(0,MIN(100,100-ABS(Telemetry!Y3919-20)*3))</f>
        <v>53.207753548</v>
      </c>
      <c r="E3919" s="2" t="n">
        <f aca="false">MAX(0,MIN(100,100-ABS(Telemetry!AA3919-90)*1.2))</f>
        <v>56.521786072</v>
      </c>
      <c r="F3919" s="2" t="n">
        <f aca="false">IF(Telemetry!AB3919="ON",95,100)</f>
        <v>95</v>
      </c>
      <c r="G3919" s="2" t="n">
        <f aca="false">IF(OR(Channel_Anomalies!C3919=1,Channel_Anomalies!D3919=1,Channel_Anomalies!E3919=1),1,0)</f>
        <v>0</v>
      </c>
      <c r="H3919" s="2" t="str">
        <f aca="false">IF(Channel_Anomalies!C3919=1,"temperature",IF(Channel_Anomalies!D3919=1,"battery_voltage",IF(Channel_Anomalies!E3919=1,"solar_power_input","")))</f>
        <v/>
      </c>
      <c r="I3919" s="2" t="n">
        <f aca="false">IF(Channel_Anomalies!C3919=1,0.9,IF(Channel_Anomalies!D3919=1,0.85,IF(Channel_Anomalies!E3919=1,0.75,0)))</f>
        <v>0</v>
      </c>
      <c r="J3919" s="2" t="n">
        <f aca="false">MAX(0,MIN(100,0.35*C3919+0.25*D3919+0.25*E3919+0.15*F3919-IF(G3919=1,12,0)))</f>
        <v>70.6848984765</v>
      </c>
      <c r="K3919" s="2" t="str">
        <f aca="false">IF(J3919&lt;40,"CRITICAL",IF(J3919&lt;60,"HIGH",IF(J3919&lt;80,"MED","LOW")))</f>
        <v>MED</v>
      </c>
      <c r="L3919" s="2" t="str">
        <f aca="false">"TWIN-"&amp;TEXT(M3919,"000000")</f>
        <v>TWIN-003917</v>
      </c>
      <c r="M3919" s="2" t="n">
        <f aca="false">ROW()-2</f>
        <v>3917</v>
      </c>
      <c r="N3919" s="2" t="s">
        <v>4374</v>
      </c>
      <c r="O3919" s="2" t="n">
        <v>1</v>
      </c>
    </row>
    <row r="3920" customFormat="false" ht="15" hidden="false" customHeight="false" outlineLevel="0" collapsed="false">
      <c r="A3920" s="2" t="str">
        <f aca="false">Telemetry!A3920</f>
        <v>2019-12-11T17:18:00Z</v>
      </c>
      <c r="B3920" s="2" t="str">
        <f aca="false">Telemetry!B3920</f>
        <v>ISS-25544</v>
      </c>
      <c r="C3920" s="2" t="n">
        <f aca="false">Telemetry!V3920</f>
        <v>84.16041833</v>
      </c>
      <c r="D3920" s="2" t="n">
        <f aca="false">MAX(0,MIN(100,100-ABS(Telemetry!Y3920-20)*3))</f>
        <v>55.236889576</v>
      </c>
      <c r="E3920" s="2" t="n">
        <f aca="false">MAX(0,MIN(100,100-ABS(Telemetry!AA3920-90)*1.2))</f>
        <v>56.595283528</v>
      </c>
      <c r="F3920" s="2" t="n">
        <f aca="false">IF(Telemetry!AB3920="ON",95,100)</f>
        <v>95</v>
      </c>
      <c r="G3920" s="2" t="n">
        <f aca="false">IF(OR(Channel_Anomalies!C3920=1,Channel_Anomalies!D3920=1,Channel_Anomalies!E3920=1),1,0)</f>
        <v>0</v>
      </c>
      <c r="H3920" s="2" t="str">
        <f aca="false">IF(Channel_Anomalies!C3920=1,"temperature",IF(Channel_Anomalies!D3920=1,"battery_voltage",IF(Channel_Anomalies!E3920=1,"solar_power_input","")))</f>
        <v/>
      </c>
      <c r="I3920" s="2" t="n">
        <f aca="false">IF(Channel_Anomalies!C3920=1,0.9,IF(Channel_Anomalies!D3920=1,0.85,IF(Channel_Anomalies!E3920=1,0.75,0)))</f>
        <v>0</v>
      </c>
      <c r="J3920" s="2" t="n">
        <f aca="false">MAX(0,MIN(100,0.35*C3920+0.25*D3920+0.25*E3920+0.15*F3920-IF(G3920=1,12,0)))</f>
        <v>71.6641896915</v>
      </c>
      <c r="K3920" s="2" t="str">
        <f aca="false">IF(J3920&lt;40,"CRITICAL",IF(J3920&lt;60,"HIGH",IF(J3920&lt;80,"MED","LOW")))</f>
        <v>MED</v>
      </c>
      <c r="L3920" s="2" t="str">
        <f aca="false">"TWIN-"&amp;TEXT(M3920,"000000")</f>
        <v>TWIN-003918</v>
      </c>
      <c r="M3920" s="2" t="n">
        <f aca="false">ROW()-2</f>
        <v>3918</v>
      </c>
      <c r="N3920" s="2" t="s">
        <v>4374</v>
      </c>
      <c r="O3920" s="2" t="n">
        <v>1</v>
      </c>
    </row>
    <row r="3921" customFormat="false" ht="15" hidden="false" customHeight="false" outlineLevel="0" collapsed="false">
      <c r="A3921" s="2" t="str">
        <f aca="false">Telemetry!A3921</f>
        <v>2019-12-11T17:19:00Z</v>
      </c>
      <c r="B3921" s="2" t="str">
        <f aca="false">Telemetry!B3921</f>
        <v>ISS-25544</v>
      </c>
      <c r="C3921" s="2" t="n">
        <f aca="false">Telemetry!V3921</f>
        <v>85.60228691</v>
      </c>
      <c r="D3921" s="2" t="n">
        <f aca="false">MAX(0,MIN(100,100-ABS(Telemetry!Y3921-20)*3))</f>
        <v>56.414865682</v>
      </c>
      <c r="E3921" s="2" t="n">
        <f aca="false">MAX(0,MIN(100,100-ABS(Telemetry!AA3921-90)*1.2))</f>
        <v>57.33957124</v>
      </c>
      <c r="F3921" s="2" t="n">
        <f aca="false">IF(Telemetry!AB3921="ON",95,100)</f>
        <v>95</v>
      </c>
      <c r="G3921" s="2" t="n">
        <f aca="false">IF(OR(Channel_Anomalies!C3921=1,Channel_Anomalies!D3921=1,Channel_Anomalies!E3921=1),1,0)</f>
        <v>0</v>
      </c>
      <c r="H3921" s="2" t="str">
        <f aca="false">IF(Channel_Anomalies!C3921=1,"temperature",IF(Channel_Anomalies!D3921=1,"battery_voltage",IF(Channel_Anomalies!E3921=1,"solar_power_input","")))</f>
        <v/>
      </c>
      <c r="I3921" s="2" t="n">
        <f aca="false">IF(Channel_Anomalies!C3921=1,0.9,IF(Channel_Anomalies!D3921=1,0.85,IF(Channel_Anomalies!E3921=1,0.75,0)))</f>
        <v>0</v>
      </c>
      <c r="J3921" s="2" t="n">
        <f aca="false">MAX(0,MIN(100,0.35*C3921+0.25*D3921+0.25*E3921+0.15*F3921-IF(G3921=1,12,0)))</f>
        <v>72.649409649</v>
      </c>
      <c r="K3921" s="2" t="str">
        <f aca="false">IF(J3921&lt;40,"CRITICAL",IF(J3921&lt;60,"HIGH",IF(J3921&lt;80,"MED","LOW")))</f>
        <v>MED</v>
      </c>
      <c r="L3921" s="2" t="str">
        <f aca="false">"TWIN-"&amp;TEXT(M3921,"000000")</f>
        <v>TWIN-003919</v>
      </c>
      <c r="M3921" s="2" t="n">
        <f aca="false">ROW()-2</f>
        <v>3919</v>
      </c>
      <c r="N3921" s="2" t="s">
        <v>4374</v>
      </c>
      <c r="O3921" s="2" t="n">
        <v>1</v>
      </c>
    </row>
    <row r="3922" customFormat="false" ht="15" hidden="false" customHeight="false" outlineLevel="0" collapsed="false">
      <c r="A3922" s="2" t="str">
        <f aca="false">Telemetry!A3922</f>
        <v>2019-12-11T17:20:00Z</v>
      </c>
      <c r="B3922" s="2" t="str">
        <f aca="false">Telemetry!B3922</f>
        <v>ISS-25544</v>
      </c>
      <c r="C3922" s="2" t="n">
        <f aca="false">Telemetry!V3922</f>
        <v>86.99299339</v>
      </c>
      <c r="D3922" s="2" t="n">
        <f aca="false">MAX(0,MIN(100,100-ABS(Telemetry!Y3922-20)*3))</f>
        <v>59.337399514</v>
      </c>
      <c r="E3922" s="2" t="n">
        <f aca="false">MAX(0,MIN(100,100-ABS(Telemetry!AA3922-90)*1.2))</f>
        <v>56.154972388</v>
      </c>
      <c r="F3922" s="2" t="n">
        <f aca="false">IF(Telemetry!AB3922="ON",95,100)</f>
        <v>95</v>
      </c>
      <c r="G3922" s="2" t="n">
        <f aca="false">IF(OR(Channel_Anomalies!C3922=1,Channel_Anomalies!D3922=1,Channel_Anomalies!E3922=1),1,0)</f>
        <v>0</v>
      </c>
      <c r="H3922" s="2" t="str">
        <f aca="false">IF(Channel_Anomalies!C3922=1,"temperature",IF(Channel_Anomalies!D3922=1,"battery_voltage",IF(Channel_Anomalies!E3922=1,"solar_power_input","")))</f>
        <v/>
      </c>
      <c r="I3922" s="2" t="n">
        <f aca="false">IF(Channel_Anomalies!C3922=1,0.9,IF(Channel_Anomalies!D3922=1,0.85,IF(Channel_Anomalies!E3922=1,0.75,0)))</f>
        <v>0</v>
      </c>
      <c r="J3922" s="2" t="n">
        <f aca="false">MAX(0,MIN(100,0.35*C3922+0.25*D3922+0.25*E3922+0.15*F3922-IF(G3922=1,12,0)))</f>
        <v>73.570640662</v>
      </c>
      <c r="K3922" s="2" t="str">
        <f aca="false">IF(J3922&lt;40,"CRITICAL",IF(J3922&lt;60,"HIGH",IF(J3922&lt;80,"MED","LOW")))</f>
        <v>MED</v>
      </c>
      <c r="L3922" s="2" t="str">
        <f aca="false">"TWIN-"&amp;TEXT(M3922,"000000")</f>
        <v>TWIN-003920</v>
      </c>
      <c r="M3922" s="2" t="n">
        <f aca="false">ROW()-2</f>
        <v>3920</v>
      </c>
      <c r="N3922" s="2" t="s">
        <v>4374</v>
      </c>
      <c r="O3922" s="2" t="n">
        <v>1</v>
      </c>
    </row>
    <row r="3923" customFormat="false" ht="15" hidden="false" customHeight="false" outlineLevel="0" collapsed="false">
      <c r="A3923" s="2" t="str">
        <f aca="false">Telemetry!A3923</f>
        <v>2019-12-11T17:21:00Z</v>
      </c>
      <c r="B3923" s="2" t="str">
        <f aca="false">Telemetry!B3923</f>
        <v>ISS-25544</v>
      </c>
      <c r="C3923" s="2" t="n">
        <f aca="false">Telemetry!V3923</f>
        <v>88.28616681</v>
      </c>
      <c r="D3923" s="2" t="n">
        <f aca="false">MAX(0,MIN(100,100-ABS(Telemetry!Y3923-20)*3))</f>
        <v>63.216590728</v>
      </c>
      <c r="E3923" s="2" t="n">
        <f aca="false">MAX(0,MIN(100,100-ABS(Telemetry!AA3923-90)*1.2))</f>
        <v>57.505392592</v>
      </c>
      <c r="F3923" s="2" t="n">
        <f aca="false">IF(Telemetry!AB3923="ON",95,100)</f>
        <v>95</v>
      </c>
      <c r="G3923" s="2" t="n">
        <f aca="false">IF(OR(Channel_Anomalies!C3923=1,Channel_Anomalies!D3923=1,Channel_Anomalies!E3923=1),1,0)</f>
        <v>0</v>
      </c>
      <c r="H3923" s="2" t="str">
        <f aca="false">IF(Channel_Anomalies!C3923=1,"temperature",IF(Channel_Anomalies!D3923=1,"battery_voltage",IF(Channel_Anomalies!E3923=1,"solar_power_input","")))</f>
        <v/>
      </c>
      <c r="I3923" s="2" t="n">
        <f aca="false">IF(Channel_Anomalies!C3923=1,0.9,IF(Channel_Anomalies!D3923=1,0.85,IF(Channel_Anomalies!E3923=1,0.75,0)))</f>
        <v>0</v>
      </c>
      <c r="J3923" s="2" t="n">
        <f aca="false">MAX(0,MIN(100,0.35*C3923+0.25*D3923+0.25*E3923+0.15*F3923-IF(G3923=1,12,0)))</f>
        <v>75.3306542135</v>
      </c>
      <c r="K3923" s="2" t="str">
        <f aca="false">IF(J3923&lt;40,"CRITICAL",IF(J3923&lt;60,"HIGH",IF(J3923&lt;80,"MED","LOW")))</f>
        <v>MED</v>
      </c>
      <c r="L3923" s="2" t="str">
        <f aca="false">"TWIN-"&amp;TEXT(M3923,"000000")</f>
        <v>TWIN-003921</v>
      </c>
      <c r="M3923" s="2" t="n">
        <f aca="false">ROW()-2</f>
        <v>3921</v>
      </c>
      <c r="N3923" s="2" t="s">
        <v>4374</v>
      </c>
      <c r="O3923" s="2" t="n">
        <v>1</v>
      </c>
    </row>
    <row r="3924" customFormat="false" ht="15" hidden="false" customHeight="false" outlineLevel="0" collapsed="false">
      <c r="A3924" s="2" t="str">
        <f aca="false">Telemetry!A3924</f>
        <v>2019-12-11T17:22:00Z</v>
      </c>
      <c r="B3924" s="2" t="str">
        <f aca="false">Telemetry!B3924</f>
        <v>ISS-25544</v>
      </c>
      <c r="C3924" s="2" t="n">
        <f aca="false">Telemetry!V3924</f>
        <v>89.60886862</v>
      </c>
      <c r="D3924" s="2" t="n">
        <f aca="false">MAX(0,MIN(100,100-ABS(Telemetry!Y3924-20)*3))</f>
        <v>65.089301317</v>
      </c>
      <c r="E3924" s="2" t="n">
        <f aca="false">MAX(0,MIN(100,100-ABS(Telemetry!AA3924-90)*1.2))</f>
        <v>56.2071493</v>
      </c>
      <c r="F3924" s="2" t="n">
        <f aca="false">IF(Telemetry!AB3924="ON",95,100)</f>
        <v>95</v>
      </c>
      <c r="G3924" s="2" t="n">
        <f aca="false">IF(OR(Channel_Anomalies!C3924=1,Channel_Anomalies!D3924=1,Channel_Anomalies!E3924=1),1,0)</f>
        <v>0</v>
      </c>
      <c r="H3924" s="2" t="str">
        <f aca="false">IF(Channel_Anomalies!C3924=1,"temperature",IF(Channel_Anomalies!D3924=1,"battery_voltage",IF(Channel_Anomalies!E3924=1,"solar_power_input","")))</f>
        <v/>
      </c>
      <c r="I3924" s="2" t="n">
        <f aca="false">IF(Channel_Anomalies!C3924=1,0.9,IF(Channel_Anomalies!D3924=1,0.85,IF(Channel_Anomalies!E3924=1,0.75,0)))</f>
        <v>0</v>
      </c>
      <c r="J3924" s="2" t="n">
        <f aca="false">MAX(0,MIN(100,0.35*C3924+0.25*D3924+0.25*E3924+0.15*F3924-IF(G3924=1,12,0)))</f>
        <v>75.93721667125</v>
      </c>
      <c r="K3924" s="2" t="str">
        <f aca="false">IF(J3924&lt;40,"CRITICAL",IF(J3924&lt;60,"HIGH",IF(J3924&lt;80,"MED","LOW")))</f>
        <v>MED</v>
      </c>
      <c r="L3924" s="2" t="str">
        <f aca="false">"TWIN-"&amp;TEXT(M3924,"000000")</f>
        <v>TWIN-003922</v>
      </c>
      <c r="M3924" s="2" t="n">
        <f aca="false">ROW()-2</f>
        <v>3922</v>
      </c>
      <c r="N3924" s="2" t="s">
        <v>4374</v>
      </c>
      <c r="O3924" s="2" t="n">
        <v>1</v>
      </c>
    </row>
    <row r="3925" customFormat="false" ht="15" hidden="false" customHeight="false" outlineLevel="0" collapsed="false">
      <c r="A3925" s="2" t="str">
        <f aca="false">Telemetry!A3925</f>
        <v>2019-12-11T17:23:00Z</v>
      </c>
      <c r="B3925" s="2" t="str">
        <f aca="false">Telemetry!B3925</f>
        <v>ISS-25544</v>
      </c>
      <c r="C3925" s="2" t="n">
        <f aca="false">Telemetry!V3925</f>
        <v>90.95737441</v>
      </c>
      <c r="D3925" s="2" t="n">
        <f aca="false">MAX(0,MIN(100,100-ABS(Telemetry!Y3925-20)*3))</f>
        <v>67.331009518</v>
      </c>
      <c r="E3925" s="2" t="n">
        <f aca="false">MAX(0,MIN(100,100-ABS(Telemetry!AA3925-90)*1.2))</f>
        <v>57.841110928</v>
      </c>
      <c r="F3925" s="2" t="n">
        <f aca="false">IF(Telemetry!AB3925="ON",95,100)</f>
        <v>95</v>
      </c>
      <c r="G3925" s="2" t="n">
        <f aca="false">IF(OR(Channel_Anomalies!C3925=1,Channel_Anomalies!D3925=1,Channel_Anomalies!E3925=1),1,0)</f>
        <v>0</v>
      </c>
      <c r="H3925" s="2" t="str">
        <f aca="false">IF(Channel_Anomalies!C3925=1,"temperature",IF(Channel_Anomalies!D3925=1,"battery_voltage",IF(Channel_Anomalies!E3925=1,"solar_power_input","")))</f>
        <v/>
      </c>
      <c r="I3925" s="2" t="n">
        <f aca="false">IF(Channel_Anomalies!C3925=1,0.9,IF(Channel_Anomalies!D3925=1,0.85,IF(Channel_Anomalies!E3925=1,0.75,0)))</f>
        <v>0</v>
      </c>
      <c r="J3925" s="2" t="n">
        <f aca="false">MAX(0,MIN(100,0.35*C3925+0.25*D3925+0.25*E3925+0.15*F3925-IF(G3925=1,12,0)))</f>
        <v>77.378111155</v>
      </c>
      <c r="K3925" s="2" t="str">
        <f aca="false">IF(J3925&lt;40,"CRITICAL",IF(J3925&lt;60,"HIGH",IF(J3925&lt;80,"MED","LOW")))</f>
        <v>MED</v>
      </c>
      <c r="L3925" s="2" t="str">
        <f aca="false">"TWIN-"&amp;TEXT(M3925,"000000")</f>
        <v>TWIN-003923</v>
      </c>
      <c r="M3925" s="2" t="n">
        <f aca="false">ROW()-2</f>
        <v>3923</v>
      </c>
      <c r="N3925" s="2" t="s">
        <v>4374</v>
      </c>
      <c r="O3925" s="2" t="n">
        <v>1</v>
      </c>
    </row>
    <row r="3926" customFormat="false" ht="15" hidden="false" customHeight="false" outlineLevel="0" collapsed="false">
      <c r="A3926" s="2" t="str">
        <f aca="false">Telemetry!A3926</f>
        <v>2019-12-11T17:24:00Z</v>
      </c>
      <c r="B3926" s="2" t="str">
        <f aca="false">Telemetry!B3926</f>
        <v>ISS-25544</v>
      </c>
      <c r="C3926" s="2" t="n">
        <f aca="false">Telemetry!V3926</f>
        <v>92.46489446</v>
      </c>
      <c r="D3926" s="2" t="n">
        <f aca="false">MAX(0,MIN(100,100-ABS(Telemetry!Y3926-20)*3))</f>
        <v>68.622569608</v>
      </c>
      <c r="E3926" s="2" t="n">
        <f aca="false">MAX(0,MIN(100,100-ABS(Telemetry!AA3926-90)*1.2))</f>
        <v>57.972812188</v>
      </c>
      <c r="F3926" s="2" t="n">
        <f aca="false">IF(Telemetry!AB3926="ON",95,100)</f>
        <v>95</v>
      </c>
      <c r="G3926" s="2" t="n">
        <f aca="false">IF(OR(Channel_Anomalies!C3926=1,Channel_Anomalies!D3926=1,Channel_Anomalies!E3926=1),1,0)</f>
        <v>0</v>
      </c>
      <c r="H3926" s="2" t="str">
        <f aca="false">IF(Channel_Anomalies!C3926=1,"temperature",IF(Channel_Anomalies!D3926=1,"battery_voltage",IF(Channel_Anomalies!E3926=1,"solar_power_input","")))</f>
        <v/>
      </c>
      <c r="I3926" s="2" t="n">
        <f aca="false">IF(Channel_Anomalies!C3926=1,0.9,IF(Channel_Anomalies!D3926=1,0.85,IF(Channel_Anomalies!E3926=1,0.75,0)))</f>
        <v>0</v>
      </c>
      <c r="J3926" s="2" t="n">
        <f aca="false">MAX(0,MIN(100,0.35*C3926+0.25*D3926+0.25*E3926+0.15*F3926-IF(G3926=1,12,0)))</f>
        <v>78.26155851</v>
      </c>
      <c r="K3926" s="2" t="str">
        <f aca="false">IF(J3926&lt;40,"CRITICAL",IF(J3926&lt;60,"HIGH",IF(J3926&lt;80,"MED","LOW")))</f>
        <v>MED</v>
      </c>
      <c r="L3926" s="2" t="str">
        <f aca="false">"TWIN-"&amp;TEXT(M3926,"000000")</f>
        <v>TWIN-003924</v>
      </c>
      <c r="M3926" s="2" t="n">
        <f aca="false">ROW()-2</f>
        <v>3924</v>
      </c>
      <c r="N3926" s="2" t="s">
        <v>4374</v>
      </c>
      <c r="O3926" s="2" t="n">
        <v>1</v>
      </c>
    </row>
    <row r="3927" customFormat="false" ht="15" hidden="false" customHeight="false" outlineLevel="0" collapsed="false">
      <c r="A3927" s="2" t="str">
        <f aca="false">Telemetry!A3927</f>
        <v>2019-12-11T17:25:00Z</v>
      </c>
      <c r="B3927" s="2" t="str">
        <f aca="false">Telemetry!B3927</f>
        <v>ISS-25544</v>
      </c>
      <c r="C3927" s="2" t="n">
        <f aca="false">Telemetry!V3927</f>
        <v>93.85189688</v>
      </c>
      <c r="D3927" s="2" t="n">
        <f aca="false">MAX(0,MIN(100,100-ABS(Telemetry!Y3927-20)*3))</f>
        <v>70.50345886</v>
      </c>
      <c r="E3927" s="2" t="n">
        <f aca="false">MAX(0,MIN(100,100-ABS(Telemetry!AA3927-90)*1.2))</f>
        <v>57.28324726</v>
      </c>
      <c r="F3927" s="2" t="n">
        <f aca="false">IF(Telemetry!AB3927="ON",95,100)</f>
        <v>95</v>
      </c>
      <c r="G3927" s="2" t="n">
        <f aca="false">IF(OR(Channel_Anomalies!C3927=1,Channel_Anomalies!D3927=1,Channel_Anomalies!E3927=1),1,0)</f>
        <v>0</v>
      </c>
      <c r="H3927" s="2" t="str">
        <f aca="false">IF(Channel_Anomalies!C3927=1,"temperature",IF(Channel_Anomalies!D3927=1,"battery_voltage",IF(Channel_Anomalies!E3927=1,"solar_power_input","")))</f>
        <v/>
      </c>
      <c r="I3927" s="2" t="n">
        <f aca="false">IF(Channel_Anomalies!C3927=1,0.9,IF(Channel_Anomalies!D3927=1,0.85,IF(Channel_Anomalies!E3927=1,0.75,0)))</f>
        <v>0</v>
      </c>
      <c r="J3927" s="2" t="n">
        <f aca="false">MAX(0,MIN(100,0.35*C3927+0.25*D3927+0.25*E3927+0.15*F3927-IF(G3927=1,12,0)))</f>
        <v>79.044840438</v>
      </c>
      <c r="K3927" s="2" t="str">
        <f aca="false">IF(J3927&lt;40,"CRITICAL",IF(J3927&lt;60,"HIGH",IF(J3927&lt;80,"MED","LOW")))</f>
        <v>MED</v>
      </c>
      <c r="L3927" s="2" t="str">
        <f aca="false">"TWIN-"&amp;TEXT(M3927,"000000")</f>
        <v>TWIN-003925</v>
      </c>
      <c r="M3927" s="2" t="n">
        <f aca="false">ROW()-2</f>
        <v>3925</v>
      </c>
      <c r="N3927" s="2" t="s">
        <v>4374</v>
      </c>
      <c r="O3927" s="2" t="n">
        <v>1</v>
      </c>
    </row>
    <row r="3928" customFormat="false" ht="15" hidden="false" customHeight="false" outlineLevel="0" collapsed="false">
      <c r="A3928" s="2" t="str">
        <f aca="false">Telemetry!A3928</f>
        <v>2019-12-11T17:26:00Z</v>
      </c>
      <c r="B3928" s="2" t="str">
        <f aca="false">Telemetry!B3928</f>
        <v>ISS-25544</v>
      </c>
      <c r="C3928" s="2" t="n">
        <f aca="false">Telemetry!V3928</f>
        <v>95.11640424</v>
      </c>
      <c r="D3928" s="2" t="n">
        <f aca="false">MAX(0,MIN(100,100-ABS(Telemetry!Y3928-20)*3))</f>
        <v>72.26495374</v>
      </c>
      <c r="E3928" s="2" t="n">
        <f aca="false">MAX(0,MIN(100,100-ABS(Telemetry!AA3928-90)*1.2))</f>
        <v>58.789825084</v>
      </c>
      <c r="F3928" s="2" t="n">
        <f aca="false">IF(Telemetry!AB3928="ON",95,100)</f>
        <v>95</v>
      </c>
      <c r="G3928" s="2" t="n">
        <f aca="false">IF(OR(Channel_Anomalies!C3928=1,Channel_Anomalies!D3928=1,Channel_Anomalies!E3928=1),1,0)</f>
        <v>0</v>
      </c>
      <c r="H3928" s="2" t="str">
        <f aca="false">IF(Channel_Anomalies!C3928=1,"temperature",IF(Channel_Anomalies!D3928=1,"battery_voltage",IF(Channel_Anomalies!E3928=1,"solar_power_input","")))</f>
        <v/>
      </c>
      <c r="I3928" s="2" t="n">
        <f aca="false">IF(Channel_Anomalies!C3928=1,0.9,IF(Channel_Anomalies!D3928=1,0.85,IF(Channel_Anomalies!E3928=1,0.75,0)))</f>
        <v>0</v>
      </c>
      <c r="J3928" s="2" t="n">
        <f aca="false">MAX(0,MIN(100,0.35*C3928+0.25*D3928+0.25*E3928+0.15*F3928-IF(G3928=1,12,0)))</f>
        <v>80.30443619</v>
      </c>
      <c r="K3928" s="2" t="str">
        <f aca="false">IF(J3928&lt;40,"CRITICAL",IF(J3928&lt;60,"HIGH",IF(J3928&lt;80,"MED","LOW")))</f>
        <v>LOW</v>
      </c>
      <c r="L3928" s="2" t="str">
        <f aca="false">"TWIN-"&amp;TEXT(M3928,"000000")</f>
        <v>TWIN-003926</v>
      </c>
      <c r="M3928" s="2" t="n">
        <f aca="false">ROW()-2</f>
        <v>3926</v>
      </c>
      <c r="N3928" s="2" t="s">
        <v>4374</v>
      </c>
      <c r="O3928" s="2" t="n">
        <v>1</v>
      </c>
    </row>
    <row r="3929" customFormat="false" ht="15" hidden="false" customHeight="false" outlineLevel="0" collapsed="false">
      <c r="A3929" s="2" t="str">
        <f aca="false">Telemetry!A3929</f>
        <v>2019-12-11T17:27:00Z</v>
      </c>
      <c r="B3929" s="2" t="str">
        <f aca="false">Telemetry!B3929</f>
        <v>ISS-25544</v>
      </c>
      <c r="C3929" s="2" t="n">
        <f aca="false">Telemetry!V3929</f>
        <v>96.42526044</v>
      </c>
      <c r="D3929" s="2" t="n">
        <f aca="false">MAX(0,MIN(100,100-ABS(Telemetry!Y3929-20)*3))</f>
        <v>73.9959415</v>
      </c>
      <c r="E3929" s="2" t="n">
        <f aca="false">MAX(0,MIN(100,100-ABS(Telemetry!AA3929-90)*1.2))</f>
        <v>59.293673368</v>
      </c>
      <c r="F3929" s="2" t="n">
        <f aca="false">IF(Telemetry!AB3929="ON",95,100)</f>
        <v>95</v>
      </c>
      <c r="G3929" s="2" t="n">
        <f aca="false">IF(OR(Channel_Anomalies!C3929=1,Channel_Anomalies!D3929=1,Channel_Anomalies!E3929=1),1,0)</f>
        <v>0</v>
      </c>
      <c r="H3929" s="2" t="str">
        <f aca="false">IF(Channel_Anomalies!C3929=1,"temperature",IF(Channel_Anomalies!D3929=1,"battery_voltage",IF(Channel_Anomalies!E3929=1,"solar_power_input","")))</f>
        <v/>
      </c>
      <c r="I3929" s="2" t="n">
        <f aca="false">IF(Channel_Anomalies!C3929=1,0.9,IF(Channel_Anomalies!D3929=1,0.85,IF(Channel_Anomalies!E3929=1,0.75,0)))</f>
        <v>0</v>
      </c>
      <c r="J3929" s="2" t="n">
        <f aca="false">MAX(0,MIN(100,0.35*C3929+0.25*D3929+0.25*E3929+0.15*F3929-IF(G3929=1,12,0)))</f>
        <v>81.321244871</v>
      </c>
      <c r="K3929" s="2" t="str">
        <f aca="false">IF(J3929&lt;40,"CRITICAL",IF(J3929&lt;60,"HIGH",IF(J3929&lt;80,"MED","LOW")))</f>
        <v>LOW</v>
      </c>
      <c r="L3929" s="2" t="str">
        <f aca="false">"TWIN-"&amp;TEXT(M3929,"000000")</f>
        <v>TWIN-003927</v>
      </c>
      <c r="M3929" s="2" t="n">
        <f aca="false">ROW()-2</f>
        <v>3927</v>
      </c>
      <c r="N3929" s="2" t="s">
        <v>4374</v>
      </c>
      <c r="O3929" s="2" t="n">
        <v>1</v>
      </c>
    </row>
    <row r="3930" customFormat="false" ht="15" hidden="false" customHeight="false" outlineLevel="0" collapsed="false">
      <c r="A3930" s="2" t="str">
        <f aca="false">Telemetry!A3930</f>
        <v>2019-12-11T17:28:00Z</v>
      </c>
      <c r="B3930" s="2" t="str">
        <f aca="false">Telemetry!B3930</f>
        <v>ISS-25544</v>
      </c>
      <c r="C3930" s="2" t="n">
        <f aca="false">Telemetry!V3930</f>
        <v>97.78664026</v>
      </c>
      <c r="D3930" s="2" t="n">
        <f aca="false">MAX(0,MIN(100,100-ABS(Telemetry!Y3930-20)*3))</f>
        <v>77.35687771</v>
      </c>
      <c r="E3930" s="2" t="n">
        <f aca="false">MAX(0,MIN(100,100-ABS(Telemetry!AA3930-90)*1.2))</f>
        <v>58.294240576</v>
      </c>
      <c r="F3930" s="2" t="n">
        <f aca="false">IF(Telemetry!AB3930="ON",95,100)</f>
        <v>95</v>
      </c>
      <c r="G3930" s="2" t="n">
        <f aca="false">IF(OR(Channel_Anomalies!C3930=1,Channel_Anomalies!D3930=1,Channel_Anomalies!E3930=1),1,0)</f>
        <v>0</v>
      </c>
      <c r="H3930" s="2" t="str">
        <f aca="false">IF(Channel_Anomalies!C3930=1,"temperature",IF(Channel_Anomalies!D3930=1,"battery_voltage",IF(Channel_Anomalies!E3930=1,"solar_power_input","")))</f>
        <v/>
      </c>
      <c r="I3930" s="2" t="n">
        <f aca="false">IF(Channel_Anomalies!C3930=1,0.9,IF(Channel_Anomalies!D3930=1,0.85,IF(Channel_Anomalies!E3930=1,0.75,0)))</f>
        <v>0</v>
      </c>
      <c r="J3930" s="2" t="n">
        <f aca="false">MAX(0,MIN(100,0.35*C3930+0.25*D3930+0.25*E3930+0.15*F3930-IF(G3930=1,12,0)))</f>
        <v>82.3881036625</v>
      </c>
      <c r="K3930" s="2" t="str">
        <f aca="false">IF(J3930&lt;40,"CRITICAL",IF(J3930&lt;60,"HIGH",IF(J3930&lt;80,"MED","LOW")))</f>
        <v>LOW</v>
      </c>
      <c r="L3930" s="2" t="str">
        <f aca="false">"TWIN-"&amp;TEXT(M3930,"000000")</f>
        <v>TWIN-003928</v>
      </c>
      <c r="M3930" s="2" t="n">
        <f aca="false">ROW()-2</f>
        <v>3928</v>
      </c>
      <c r="N3930" s="2" t="s">
        <v>4374</v>
      </c>
      <c r="O3930" s="2" t="n">
        <v>1</v>
      </c>
    </row>
    <row r="3931" customFormat="false" ht="15" hidden="false" customHeight="false" outlineLevel="0" collapsed="false">
      <c r="A3931" s="2" t="str">
        <f aca="false">Telemetry!A3931</f>
        <v>2019-12-11T17:29:00Z</v>
      </c>
      <c r="B3931" s="2" t="str">
        <f aca="false">Telemetry!B3931</f>
        <v>ISS-25544</v>
      </c>
      <c r="C3931" s="2" t="n">
        <f aca="false">Telemetry!V3931</f>
        <v>99.04058705</v>
      </c>
      <c r="D3931" s="2" t="n">
        <f aca="false">MAX(0,MIN(100,100-ABS(Telemetry!Y3931-20)*3))</f>
        <v>79.71238156</v>
      </c>
      <c r="E3931" s="2" t="n">
        <f aca="false">MAX(0,MIN(100,100-ABS(Telemetry!AA3931-90)*1.2))</f>
        <v>56.640953968</v>
      </c>
      <c r="F3931" s="2" t="n">
        <f aca="false">IF(Telemetry!AB3931="ON",95,100)</f>
        <v>95</v>
      </c>
      <c r="G3931" s="2" t="n">
        <f aca="false">IF(OR(Channel_Anomalies!C3931=1,Channel_Anomalies!D3931=1,Channel_Anomalies!E3931=1),1,0)</f>
        <v>0</v>
      </c>
      <c r="H3931" s="2" t="str">
        <f aca="false">IF(Channel_Anomalies!C3931=1,"temperature",IF(Channel_Anomalies!D3931=1,"battery_voltage",IF(Channel_Anomalies!E3931=1,"solar_power_input","")))</f>
        <v/>
      </c>
      <c r="I3931" s="2" t="n">
        <f aca="false">IF(Channel_Anomalies!C3931=1,0.9,IF(Channel_Anomalies!D3931=1,0.85,IF(Channel_Anomalies!E3931=1,0.75,0)))</f>
        <v>0</v>
      </c>
      <c r="J3931" s="2" t="n">
        <f aca="false">MAX(0,MIN(100,0.35*C3931+0.25*D3931+0.25*E3931+0.15*F3931-IF(G3931=1,12,0)))</f>
        <v>83.0025393495</v>
      </c>
      <c r="K3931" s="2" t="str">
        <f aca="false">IF(J3931&lt;40,"CRITICAL",IF(J3931&lt;60,"HIGH",IF(J3931&lt;80,"MED","LOW")))</f>
        <v>LOW</v>
      </c>
      <c r="L3931" s="2" t="str">
        <f aca="false">"TWIN-"&amp;TEXT(M3931,"000000")</f>
        <v>TWIN-003929</v>
      </c>
      <c r="M3931" s="2" t="n">
        <f aca="false">ROW()-2</f>
        <v>3929</v>
      </c>
      <c r="N3931" s="2" t="s">
        <v>4374</v>
      </c>
      <c r="O3931" s="2" t="n">
        <v>1</v>
      </c>
    </row>
    <row r="3932" customFormat="false" ht="15" hidden="false" customHeight="false" outlineLevel="0" collapsed="false">
      <c r="A3932" s="2" t="str">
        <f aca="false">Telemetry!A3932</f>
        <v>2019-12-11T17:30:00Z</v>
      </c>
      <c r="B3932" s="2" t="str">
        <f aca="false">Telemetry!B3932</f>
        <v>ISS-25544</v>
      </c>
      <c r="C3932" s="2" t="n">
        <f aca="false">Telemetry!V3932</f>
        <v>100</v>
      </c>
      <c r="D3932" s="2" t="n">
        <f aca="false">MAX(0,MIN(100,100-ABS(Telemetry!Y3932-20)*3))</f>
        <v>80.84414116</v>
      </c>
      <c r="E3932" s="2" t="n">
        <f aca="false">MAX(0,MIN(100,100-ABS(Telemetry!AA3932-90)*1.2))</f>
        <v>56.938094668</v>
      </c>
      <c r="F3932" s="2" t="n">
        <f aca="false">IF(Telemetry!AB3932="ON",95,100)</f>
        <v>95</v>
      </c>
      <c r="G3932" s="2" t="n">
        <f aca="false">IF(OR(Channel_Anomalies!C3932=1,Channel_Anomalies!D3932=1,Channel_Anomalies!E3932=1),1,0)</f>
        <v>0</v>
      </c>
      <c r="H3932" s="2" t="str">
        <f aca="false">IF(Channel_Anomalies!C3932=1,"temperature",IF(Channel_Anomalies!D3932=1,"battery_voltage",IF(Channel_Anomalies!E3932=1,"solar_power_input","")))</f>
        <v/>
      </c>
      <c r="I3932" s="2" t="n">
        <f aca="false">IF(Channel_Anomalies!C3932=1,0.9,IF(Channel_Anomalies!D3932=1,0.85,IF(Channel_Anomalies!E3932=1,0.75,0)))</f>
        <v>0</v>
      </c>
      <c r="J3932" s="2" t="n">
        <f aca="false">MAX(0,MIN(100,0.35*C3932+0.25*D3932+0.25*E3932+0.15*F3932-IF(G3932=1,12,0)))</f>
        <v>83.695558957</v>
      </c>
      <c r="K3932" s="2" t="str">
        <f aca="false">IF(J3932&lt;40,"CRITICAL",IF(J3932&lt;60,"HIGH",IF(J3932&lt;80,"MED","LOW")))</f>
        <v>LOW</v>
      </c>
      <c r="L3932" s="2" t="str">
        <f aca="false">"TWIN-"&amp;TEXT(M3932,"000000")</f>
        <v>TWIN-003930</v>
      </c>
      <c r="M3932" s="2" t="n">
        <f aca="false">ROW()-2</f>
        <v>3930</v>
      </c>
      <c r="N3932" s="2" t="s">
        <v>4374</v>
      </c>
      <c r="O3932" s="2" t="n">
        <v>1</v>
      </c>
    </row>
    <row r="3933" customFormat="false" ht="15" hidden="false" customHeight="false" outlineLevel="0" collapsed="false">
      <c r="A3933" s="2" t="str">
        <f aca="false">Telemetry!A3933</f>
        <v>2019-12-11T17:31:00Z</v>
      </c>
      <c r="B3933" s="2" t="str">
        <f aca="false">Telemetry!B3933</f>
        <v>ISS-25544</v>
      </c>
      <c r="C3933" s="2" t="n">
        <f aca="false">Telemetry!V3933</f>
        <v>100</v>
      </c>
      <c r="D3933" s="2" t="n">
        <f aca="false">MAX(0,MIN(100,100-ABS(Telemetry!Y3933-20)*3))</f>
        <v>81.14838103</v>
      </c>
      <c r="E3933" s="2" t="n">
        <f aca="false">MAX(0,MIN(100,100-ABS(Telemetry!AA3933-90)*1.2))</f>
        <v>60.6394249</v>
      </c>
      <c r="F3933" s="2" t="n">
        <f aca="false">IF(Telemetry!AB3933="ON",95,100)</f>
        <v>95</v>
      </c>
      <c r="G3933" s="2" t="n">
        <f aca="false">IF(OR(Channel_Anomalies!C3933=1,Channel_Anomalies!D3933=1,Channel_Anomalies!E3933=1),1,0)</f>
        <v>0</v>
      </c>
      <c r="H3933" s="2" t="str">
        <f aca="false">IF(Channel_Anomalies!C3933=1,"temperature",IF(Channel_Anomalies!D3933=1,"battery_voltage",IF(Channel_Anomalies!E3933=1,"solar_power_input","")))</f>
        <v/>
      </c>
      <c r="I3933" s="2" t="n">
        <f aca="false">IF(Channel_Anomalies!C3933=1,0.9,IF(Channel_Anomalies!D3933=1,0.85,IF(Channel_Anomalies!E3933=1,0.75,0)))</f>
        <v>0</v>
      </c>
      <c r="J3933" s="2" t="n">
        <f aca="false">MAX(0,MIN(100,0.35*C3933+0.25*D3933+0.25*E3933+0.15*F3933-IF(G3933=1,12,0)))</f>
        <v>84.6969514825</v>
      </c>
      <c r="K3933" s="2" t="str">
        <f aca="false">IF(J3933&lt;40,"CRITICAL",IF(J3933&lt;60,"HIGH",IF(J3933&lt;80,"MED","LOW")))</f>
        <v>LOW</v>
      </c>
      <c r="L3933" s="2" t="str">
        <f aca="false">"TWIN-"&amp;TEXT(M3933,"000000")</f>
        <v>TWIN-003931</v>
      </c>
      <c r="M3933" s="2" t="n">
        <f aca="false">ROW()-2</f>
        <v>3931</v>
      </c>
      <c r="N3933" s="2" t="s">
        <v>4374</v>
      </c>
      <c r="O3933" s="2" t="n">
        <v>1</v>
      </c>
    </row>
    <row r="3934" customFormat="false" ht="15" hidden="false" customHeight="false" outlineLevel="0" collapsed="false">
      <c r="A3934" s="2" t="str">
        <f aca="false">Telemetry!A3934</f>
        <v>2019-12-11T17:32:00Z</v>
      </c>
      <c r="B3934" s="2" t="str">
        <f aca="false">Telemetry!B3934</f>
        <v>ISS-25544</v>
      </c>
      <c r="C3934" s="2" t="n">
        <f aca="false">Telemetry!V3934</f>
        <v>100</v>
      </c>
      <c r="D3934" s="2" t="n">
        <f aca="false">MAX(0,MIN(100,100-ABS(Telemetry!Y3934-20)*3))</f>
        <v>82.43104816</v>
      </c>
      <c r="E3934" s="2" t="n">
        <f aca="false">MAX(0,MIN(100,100-ABS(Telemetry!AA3934-90)*1.2))</f>
        <v>57.890138104</v>
      </c>
      <c r="F3934" s="2" t="n">
        <f aca="false">IF(Telemetry!AB3934="ON",95,100)</f>
        <v>95</v>
      </c>
      <c r="G3934" s="2" t="n">
        <f aca="false">IF(OR(Channel_Anomalies!C3934=1,Channel_Anomalies!D3934=1,Channel_Anomalies!E3934=1),1,0)</f>
        <v>0</v>
      </c>
      <c r="H3934" s="2" t="str">
        <f aca="false">IF(Channel_Anomalies!C3934=1,"temperature",IF(Channel_Anomalies!D3934=1,"battery_voltage",IF(Channel_Anomalies!E3934=1,"solar_power_input","")))</f>
        <v/>
      </c>
      <c r="I3934" s="2" t="n">
        <f aca="false">IF(Channel_Anomalies!C3934=1,0.9,IF(Channel_Anomalies!D3934=1,0.85,IF(Channel_Anomalies!E3934=1,0.75,0)))</f>
        <v>0</v>
      </c>
      <c r="J3934" s="2" t="n">
        <f aca="false">MAX(0,MIN(100,0.35*C3934+0.25*D3934+0.25*E3934+0.15*F3934-IF(G3934=1,12,0)))</f>
        <v>84.330296566</v>
      </c>
      <c r="K3934" s="2" t="str">
        <f aca="false">IF(J3934&lt;40,"CRITICAL",IF(J3934&lt;60,"HIGH",IF(J3934&lt;80,"MED","LOW")))</f>
        <v>LOW</v>
      </c>
      <c r="L3934" s="2" t="str">
        <f aca="false">"TWIN-"&amp;TEXT(M3934,"000000")</f>
        <v>TWIN-003932</v>
      </c>
      <c r="M3934" s="2" t="n">
        <f aca="false">ROW()-2</f>
        <v>3932</v>
      </c>
      <c r="N3934" s="2" t="s">
        <v>4374</v>
      </c>
      <c r="O3934" s="2" t="n">
        <v>1</v>
      </c>
    </row>
    <row r="3935" customFormat="false" ht="15" hidden="false" customHeight="false" outlineLevel="0" collapsed="false">
      <c r="A3935" s="2" t="str">
        <f aca="false">Telemetry!A3935</f>
        <v>2019-12-11T17:33:00Z</v>
      </c>
      <c r="B3935" s="2" t="str">
        <f aca="false">Telemetry!B3935</f>
        <v>ISS-25544</v>
      </c>
      <c r="C3935" s="2" t="n">
        <f aca="false">Telemetry!V3935</f>
        <v>100</v>
      </c>
      <c r="D3935" s="2" t="n">
        <f aca="false">MAX(0,MIN(100,100-ABS(Telemetry!Y3935-20)*3))</f>
        <v>82.93936546</v>
      </c>
      <c r="E3935" s="2" t="n">
        <f aca="false">MAX(0,MIN(100,100-ABS(Telemetry!AA3935-90)*1.2))</f>
        <v>57.98602678</v>
      </c>
      <c r="F3935" s="2" t="n">
        <f aca="false">IF(Telemetry!AB3935="ON",95,100)</f>
        <v>95</v>
      </c>
      <c r="G3935" s="2" t="n">
        <f aca="false">IF(OR(Channel_Anomalies!C3935=1,Channel_Anomalies!D3935=1,Channel_Anomalies!E3935=1),1,0)</f>
        <v>0</v>
      </c>
      <c r="H3935" s="2" t="str">
        <f aca="false">IF(Channel_Anomalies!C3935=1,"temperature",IF(Channel_Anomalies!D3935=1,"battery_voltage",IF(Channel_Anomalies!E3935=1,"solar_power_input","")))</f>
        <v/>
      </c>
      <c r="I3935" s="2" t="n">
        <f aca="false">IF(Channel_Anomalies!C3935=1,0.9,IF(Channel_Anomalies!D3935=1,0.85,IF(Channel_Anomalies!E3935=1,0.75,0)))</f>
        <v>0</v>
      </c>
      <c r="J3935" s="2" t="n">
        <f aca="false">MAX(0,MIN(100,0.35*C3935+0.25*D3935+0.25*E3935+0.15*F3935-IF(G3935=1,12,0)))</f>
        <v>84.48134806</v>
      </c>
      <c r="K3935" s="2" t="str">
        <f aca="false">IF(J3935&lt;40,"CRITICAL",IF(J3935&lt;60,"HIGH",IF(J3935&lt;80,"MED","LOW")))</f>
        <v>LOW</v>
      </c>
      <c r="L3935" s="2" t="str">
        <f aca="false">"TWIN-"&amp;TEXT(M3935,"000000")</f>
        <v>TWIN-003933</v>
      </c>
      <c r="M3935" s="2" t="n">
        <f aca="false">ROW()-2</f>
        <v>3933</v>
      </c>
      <c r="N3935" s="2" t="s">
        <v>4374</v>
      </c>
      <c r="O3935" s="2" t="n">
        <v>1</v>
      </c>
    </row>
    <row r="3936" customFormat="false" ht="15" hidden="false" customHeight="false" outlineLevel="0" collapsed="false">
      <c r="A3936" s="2" t="str">
        <f aca="false">Telemetry!A3936</f>
        <v>2019-12-11T17:34:00Z</v>
      </c>
      <c r="B3936" s="2" t="str">
        <f aca="false">Telemetry!B3936</f>
        <v>ISS-25544</v>
      </c>
      <c r="C3936" s="2" t="n">
        <f aca="false">Telemetry!V3936</f>
        <v>100</v>
      </c>
      <c r="D3936" s="2" t="n">
        <f aca="false">MAX(0,MIN(100,100-ABS(Telemetry!Y3936-20)*3))</f>
        <v>84.19363507</v>
      </c>
      <c r="E3936" s="2" t="n">
        <f aca="false">MAX(0,MIN(100,100-ABS(Telemetry!AA3936-90)*1.2))</f>
        <v>57.685203748</v>
      </c>
      <c r="F3936" s="2" t="n">
        <f aca="false">IF(Telemetry!AB3936="ON",95,100)</f>
        <v>95</v>
      </c>
      <c r="G3936" s="2" t="n">
        <f aca="false">IF(OR(Channel_Anomalies!C3936=1,Channel_Anomalies!D3936=1,Channel_Anomalies!E3936=1),1,0)</f>
        <v>0</v>
      </c>
      <c r="H3936" s="2" t="str">
        <f aca="false">IF(Channel_Anomalies!C3936=1,"temperature",IF(Channel_Anomalies!D3936=1,"battery_voltage",IF(Channel_Anomalies!E3936=1,"solar_power_input","")))</f>
        <v/>
      </c>
      <c r="I3936" s="2" t="n">
        <f aca="false">IF(Channel_Anomalies!C3936=1,0.9,IF(Channel_Anomalies!D3936=1,0.85,IF(Channel_Anomalies!E3936=1,0.75,0)))</f>
        <v>0</v>
      </c>
      <c r="J3936" s="2" t="n">
        <f aca="false">MAX(0,MIN(100,0.35*C3936+0.25*D3936+0.25*E3936+0.15*F3936-IF(G3936=1,12,0)))</f>
        <v>84.7197097045</v>
      </c>
      <c r="K3936" s="2" t="str">
        <f aca="false">IF(J3936&lt;40,"CRITICAL",IF(J3936&lt;60,"HIGH",IF(J3936&lt;80,"MED","LOW")))</f>
        <v>LOW</v>
      </c>
      <c r="L3936" s="2" t="str">
        <f aca="false">"TWIN-"&amp;TEXT(M3936,"000000")</f>
        <v>TWIN-003934</v>
      </c>
      <c r="M3936" s="2" t="n">
        <f aca="false">ROW()-2</f>
        <v>3934</v>
      </c>
      <c r="N3936" s="2" t="s">
        <v>4374</v>
      </c>
      <c r="O3936" s="2" t="n">
        <v>1</v>
      </c>
    </row>
    <row r="3937" customFormat="false" ht="15" hidden="false" customHeight="false" outlineLevel="0" collapsed="false">
      <c r="A3937" s="2" t="str">
        <f aca="false">Telemetry!A3937</f>
        <v>2019-12-11T17:35:00Z</v>
      </c>
      <c r="B3937" s="2" t="str">
        <f aca="false">Telemetry!B3937</f>
        <v>ISS-25544</v>
      </c>
      <c r="C3937" s="2" t="n">
        <f aca="false">Telemetry!V3937</f>
        <v>100</v>
      </c>
      <c r="D3937" s="2" t="n">
        <f aca="false">MAX(0,MIN(100,100-ABS(Telemetry!Y3937-20)*3))</f>
        <v>85.95202114</v>
      </c>
      <c r="E3937" s="2" t="n">
        <f aca="false">MAX(0,MIN(100,100-ABS(Telemetry!AA3937-90)*1.2))</f>
        <v>58.25309272</v>
      </c>
      <c r="F3937" s="2" t="n">
        <f aca="false">IF(Telemetry!AB3937="ON",95,100)</f>
        <v>95</v>
      </c>
      <c r="G3937" s="2" t="n">
        <f aca="false">IF(OR(Channel_Anomalies!C3937=1,Channel_Anomalies!D3937=1,Channel_Anomalies!E3937=1),1,0)</f>
        <v>0</v>
      </c>
      <c r="H3937" s="2" t="str">
        <f aca="false">IF(Channel_Anomalies!C3937=1,"temperature",IF(Channel_Anomalies!D3937=1,"battery_voltage",IF(Channel_Anomalies!E3937=1,"solar_power_input","")))</f>
        <v/>
      </c>
      <c r="I3937" s="2" t="n">
        <f aca="false">IF(Channel_Anomalies!C3937=1,0.9,IF(Channel_Anomalies!D3937=1,0.85,IF(Channel_Anomalies!E3937=1,0.75,0)))</f>
        <v>0</v>
      </c>
      <c r="J3937" s="2" t="n">
        <f aca="false">MAX(0,MIN(100,0.35*C3937+0.25*D3937+0.25*E3937+0.15*F3937-IF(G3937=1,12,0)))</f>
        <v>85.301278465</v>
      </c>
      <c r="K3937" s="2" t="str">
        <f aca="false">IF(J3937&lt;40,"CRITICAL",IF(J3937&lt;60,"HIGH",IF(J3937&lt;80,"MED","LOW")))</f>
        <v>LOW</v>
      </c>
      <c r="L3937" s="2" t="str">
        <f aca="false">"TWIN-"&amp;TEXT(M3937,"000000")</f>
        <v>TWIN-003935</v>
      </c>
      <c r="M3937" s="2" t="n">
        <f aca="false">ROW()-2</f>
        <v>3935</v>
      </c>
      <c r="N3937" s="2" t="s">
        <v>4374</v>
      </c>
      <c r="O3937" s="2" t="n">
        <v>1</v>
      </c>
    </row>
    <row r="3938" customFormat="false" ht="15" hidden="false" customHeight="false" outlineLevel="0" collapsed="false">
      <c r="A3938" s="2" t="str">
        <f aca="false">Telemetry!A3938</f>
        <v>2019-12-11T17:36:00Z</v>
      </c>
      <c r="B3938" s="2" t="str">
        <f aca="false">Telemetry!B3938</f>
        <v>ISS-25544</v>
      </c>
      <c r="C3938" s="2" t="n">
        <f aca="false">Telemetry!V3938</f>
        <v>100</v>
      </c>
      <c r="D3938" s="2" t="n">
        <f aca="false">MAX(0,MIN(100,100-ABS(Telemetry!Y3938-20)*3))</f>
        <v>86.1084751</v>
      </c>
      <c r="E3938" s="2" t="n">
        <f aca="false">MAX(0,MIN(100,100-ABS(Telemetry!AA3938-90)*1.2))</f>
        <v>58.647596152</v>
      </c>
      <c r="F3938" s="2" t="n">
        <f aca="false">IF(Telemetry!AB3938="ON",95,100)</f>
        <v>95</v>
      </c>
      <c r="G3938" s="2" t="n">
        <f aca="false">IF(OR(Channel_Anomalies!C3938=1,Channel_Anomalies!D3938=1,Channel_Anomalies!E3938=1),1,0)</f>
        <v>0</v>
      </c>
      <c r="H3938" s="2" t="str">
        <f aca="false">IF(Channel_Anomalies!C3938=1,"temperature",IF(Channel_Anomalies!D3938=1,"battery_voltage",IF(Channel_Anomalies!E3938=1,"solar_power_input","")))</f>
        <v/>
      </c>
      <c r="I3938" s="2" t="n">
        <f aca="false">IF(Channel_Anomalies!C3938=1,0.9,IF(Channel_Anomalies!D3938=1,0.85,IF(Channel_Anomalies!E3938=1,0.75,0)))</f>
        <v>0</v>
      </c>
      <c r="J3938" s="2" t="n">
        <f aca="false">MAX(0,MIN(100,0.35*C3938+0.25*D3938+0.25*E3938+0.15*F3938-IF(G3938=1,12,0)))</f>
        <v>85.439017813</v>
      </c>
      <c r="K3938" s="2" t="str">
        <f aca="false">IF(J3938&lt;40,"CRITICAL",IF(J3938&lt;60,"HIGH",IF(J3938&lt;80,"MED","LOW")))</f>
        <v>LOW</v>
      </c>
      <c r="L3938" s="2" t="str">
        <f aca="false">"TWIN-"&amp;TEXT(M3938,"000000")</f>
        <v>TWIN-003936</v>
      </c>
      <c r="M3938" s="2" t="n">
        <f aca="false">ROW()-2</f>
        <v>3936</v>
      </c>
      <c r="N3938" s="2" t="s">
        <v>4374</v>
      </c>
      <c r="O3938" s="2" t="n">
        <v>1</v>
      </c>
    </row>
    <row r="3939" customFormat="false" ht="15" hidden="false" customHeight="false" outlineLevel="0" collapsed="false">
      <c r="A3939" s="2" t="str">
        <f aca="false">Telemetry!A3939</f>
        <v>2019-12-11T17:37:00Z</v>
      </c>
      <c r="B3939" s="2" t="str">
        <f aca="false">Telemetry!B3939</f>
        <v>ISS-25544</v>
      </c>
      <c r="C3939" s="2" t="n">
        <f aca="false">Telemetry!V3939</f>
        <v>100</v>
      </c>
      <c r="D3939" s="2" t="n">
        <f aca="false">MAX(0,MIN(100,100-ABS(Telemetry!Y3939-20)*3))</f>
        <v>86.42832568</v>
      </c>
      <c r="E3939" s="2" t="n">
        <f aca="false">MAX(0,MIN(100,100-ABS(Telemetry!AA3939-90)*1.2))</f>
        <v>34.141046392</v>
      </c>
      <c r="F3939" s="2" t="n">
        <f aca="false">IF(Telemetry!AB3939="ON",95,100)</f>
        <v>100</v>
      </c>
      <c r="G3939" s="2" t="n">
        <f aca="false">IF(OR(Channel_Anomalies!C3939=1,Channel_Anomalies!D3939=1,Channel_Anomalies!E3939=1),1,0)</f>
        <v>0</v>
      </c>
      <c r="H3939" s="2" t="str">
        <f aca="false">IF(Channel_Anomalies!C3939=1,"temperature",IF(Channel_Anomalies!D3939=1,"battery_voltage",IF(Channel_Anomalies!E3939=1,"solar_power_input","")))</f>
        <v/>
      </c>
      <c r="I3939" s="2" t="n">
        <f aca="false">IF(Channel_Anomalies!C3939=1,0.9,IF(Channel_Anomalies!D3939=1,0.85,IF(Channel_Anomalies!E3939=1,0.75,0)))</f>
        <v>0</v>
      </c>
      <c r="J3939" s="2" t="n">
        <f aca="false">MAX(0,MIN(100,0.35*C3939+0.25*D3939+0.25*E3939+0.15*F3939-IF(G3939=1,12,0)))</f>
        <v>80.142343018</v>
      </c>
      <c r="K3939" s="2" t="str">
        <f aca="false">IF(J3939&lt;40,"CRITICAL",IF(J3939&lt;60,"HIGH",IF(J3939&lt;80,"MED","LOW")))</f>
        <v>LOW</v>
      </c>
      <c r="L3939" s="2" t="str">
        <f aca="false">"TWIN-"&amp;TEXT(M3939,"000000")</f>
        <v>TWIN-003937</v>
      </c>
      <c r="M3939" s="2" t="n">
        <f aca="false">ROW()-2</f>
        <v>3937</v>
      </c>
      <c r="N3939" s="2" t="s">
        <v>4374</v>
      </c>
      <c r="O3939" s="2" t="n">
        <v>1</v>
      </c>
    </row>
    <row r="3940" customFormat="false" ht="15" hidden="false" customHeight="false" outlineLevel="0" collapsed="false">
      <c r="A3940" s="2" t="str">
        <f aca="false">Telemetry!A3940</f>
        <v>2019-12-11T17:38:00Z</v>
      </c>
      <c r="B3940" s="2" t="str">
        <f aca="false">Telemetry!B3940</f>
        <v>ISS-25544</v>
      </c>
      <c r="C3940" s="2" t="n">
        <f aca="false">Telemetry!V3940</f>
        <v>100</v>
      </c>
      <c r="D3940" s="2" t="n">
        <f aca="false">MAX(0,MIN(100,100-ABS(Telemetry!Y3940-20)*3))</f>
        <v>87.66349624</v>
      </c>
      <c r="E3940" s="2" t="n">
        <f aca="false">MAX(0,MIN(100,100-ABS(Telemetry!AA3940-90)*1.2))</f>
        <v>34.83299512</v>
      </c>
      <c r="F3940" s="2" t="n">
        <f aca="false">IF(Telemetry!AB3940="ON",95,100)</f>
        <v>100</v>
      </c>
      <c r="G3940" s="2" t="n">
        <f aca="false">IF(OR(Channel_Anomalies!C3940=1,Channel_Anomalies!D3940=1,Channel_Anomalies!E3940=1),1,0)</f>
        <v>0</v>
      </c>
      <c r="H3940" s="2" t="str">
        <f aca="false">IF(Channel_Anomalies!C3940=1,"temperature",IF(Channel_Anomalies!D3940=1,"battery_voltage",IF(Channel_Anomalies!E3940=1,"solar_power_input","")))</f>
        <v/>
      </c>
      <c r="I3940" s="2" t="n">
        <f aca="false">IF(Channel_Anomalies!C3940=1,0.9,IF(Channel_Anomalies!D3940=1,0.85,IF(Channel_Anomalies!E3940=1,0.75,0)))</f>
        <v>0</v>
      </c>
      <c r="J3940" s="2" t="n">
        <f aca="false">MAX(0,MIN(100,0.35*C3940+0.25*D3940+0.25*E3940+0.15*F3940-IF(G3940=1,12,0)))</f>
        <v>80.62412284</v>
      </c>
      <c r="K3940" s="2" t="str">
        <f aca="false">IF(J3940&lt;40,"CRITICAL",IF(J3940&lt;60,"HIGH",IF(J3940&lt;80,"MED","LOW")))</f>
        <v>LOW</v>
      </c>
      <c r="L3940" s="2" t="str">
        <f aca="false">"TWIN-"&amp;TEXT(M3940,"000000")</f>
        <v>TWIN-003938</v>
      </c>
      <c r="M3940" s="2" t="n">
        <f aca="false">ROW()-2</f>
        <v>3938</v>
      </c>
      <c r="N3940" s="2" t="s">
        <v>4374</v>
      </c>
      <c r="O3940" s="2" t="n">
        <v>1</v>
      </c>
    </row>
    <row r="3941" customFormat="false" ht="15" hidden="false" customHeight="false" outlineLevel="0" collapsed="false">
      <c r="A3941" s="2" t="str">
        <f aca="false">Telemetry!A3941</f>
        <v>2019-12-11T17:39:00Z</v>
      </c>
      <c r="B3941" s="2" t="str">
        <f aca="false">Telemetry!B3941</f>
        <v>ISS-25544</v>
      </c>
      <c r="C3941" s="2" t="n">
        <f aca="false">Telemetry!V3941</f>
        <v>100</v>
      </c>
      <c r="D3941" s="2" t="n">
        <f aca="false">MAX(0,MIN(100,100-ABS(Telemetry!Y3941-20)*3))</f>
        <v>88.09706143</v>
      </c>
      <c r="E3941" s="2" t="n">
        <f aca="false">MAX(0,MIN(100,100-ABS(Telemetry!AA3941-90)*1.2))</f>
        <v>35.849019448</v>
      </c>
      <c r="F3941" s="2" t="n">
        <f aca="false">IF(Telemetry!AB3941="ON",95,100)</f>
        <v>100</v>
      </c>
      <c r="G3941" s="2" t="n">
        <f aca="false">IF(OR(Channel_Anomalies!C3941=1,Channel_Anomalies!D3941=1,Channel_Anomalies!E3941=1),1,0)</f>
        <v>0</v>
      </c>
      <c r="H3941" s="2" t="str">
        <f aca="false">IF(Channel_Anomalies!C3941=1,"temperature",IF(Channel_Anomalies!D3941=1,"battery_voltage",IF(Channel_Anomalies!E3941=1,"solar_power_input","")))</f>
        <v/>
      </c>
      <c r="I3941" s="2" t="n">
        <f aca="false">IF(Channel_Anomalies!C3941=1,0.9,IF(Channel_Anomalies!D3941=1,0.85,IF(Channel_Anomalies!E3941=1,0.75,0)))</f>
        <v>0</v>
      </c>
      <c r="J3941" s="2" t="n">
        <f aca="false">MAX(0,MIN(100,0.35*C3941+0.25*D3941+0.25*E3941+0.15*F3941-IF(G3941=1,12,0)))</f>
        <v>80.9865202195</v>
      </c>
      <c r="K3941" s="2" t="str">
        <f aca="false">IF(J3941&lt;40,"CRITICAL",IF(J3941&lt;60,"HIGH",IF(J3941&lt;80,"MED","LOW")))</f>
        <v>LOW</v>
      </c>
      <c r="L3941" s="2" t="str">
        <f aca="false">"TWIN-"&amp;TEXT(M3941,"000000")</f>
        <v>TWIN-003939</v>
      </c>
      <c r="M3941" s="2" t="n">
        <f aca="false">ROW()-2</f>
        <v>3939</v>
      </c>
      <c r="N3941" s="2" t="s">
        <v>4374</v>
      </c>
      <c r="O3941" s="2" t="n">
        <v>1</v>
      </c>
    </row>
    <row r="3942" customFormat="false" ht="15" hidden="false" customHeight="false" outlineLevel="0" collapsed="false">
      <c r="A3942" s="2" t="str">
        <f aca="false">Telemetry!A3942</f>
        <v>2019-12-11T17:40:00Z</v>
      </c>
      <c r="B3942" s="2" t="str">
        <f aca="false">Telemetry!B3942</f>
        <v>ISS-25544</v>
      </c>
      <c r="C3942" s="2" t="n">
        <f aca="false">Telemetry!V3942</f>
        <v>100</v>
      </c>
      <c r="D3942" s="2" t="n">
        <f aca="false">MAX(0,MIN(100,100-ABS(Telemetry!Y3942-20)*3))</f>
        <v>89.72587444</v>
      </c>
      <c r="E3942" s="2" t="n">
        <f aca="false">MAX(0,MIN(100,100-ABS(Telemetry!AA3942-90)*1.2))</f>
        <v>35.589737476</v>
      </c>
      <c r="F3942" s="2" t="n">
        <f aca="false">IF(Telemetry!AB3942="ON",95,100)</f>
        <v>100</v>
      </c>
      <c r="G3942" s="2" t="n">
        <f aca="false">IF(OR(Channel_Anomalies!C3942=1,Channel_Anomalies!D3942=1,Channel_Anomalies!E3942=1),1,0)</f>
        <v>0</v>
      </c>
      <c r="H3942" s="2" t="str">
        <f aca="false">IF(Channel_Anomalies!C3942=1,"temperature",IF(Channel_Anomalies!D3942=1,"battery_voltage",IF(Channel_Anomalies!E3942=1,"solar_power_input","")))</f>
        <v/>
      </c>
      <c r="I3942" s="2" t="n">
        <f aca="false">IF(Channel_Anomalies!C3942=1,0.9,IF(Channel_Anomalies!D3942=1,0.85,IF(Channel_Anomalies!E3942=1,0.75,0)))</f>
        <v>0</v>
      </c>
      <c r="J3942" s="2" t="n">
        <f aca="false">MAX(0,MIN(100,0.35*C3942+0.25*D3942+0.25*E3942+0.15*F3942-IF(G3942=1,12,0)))</f>
        <v>81.328902979</v>
      </c>
      <c r="K3942" s="2" t="str">
        <f aca="false">IF(J3942&lt;40,"CRITICAL",IF(J3942&lt;60,"HIGH",IF(J3942&lt;80,"MED","LOW")))</f>
        <v>LOW</v>
      </c>
      <c r="L3942" s="2" t="str">
        <f aca="false">"TWIN-"&amp;TEXT(M3942,"000000")</f>
        <v>TWIN-003940</v>
      </c>
      <c r="M3942" s="2" t="n">
        <f aca="false">ROW()-2</f>
        <v>3940</v>
      </c>
      <c r="N3942" s="2" t="s">
        <v>4374</v>
      </c>
      <c r="O3942" s="2" t="n">
        <v>1</v>
      </c>
    </row>
    <row r="3943" customFormat="false" ht="15" hidden="false" customHeight="false" outlineLevel="0" collapsed="false">
      <c r="A3943" s="2" t="str">
        <f aca="false">Telemetry!A3943</f>
        <v>2019-12-11T17:41:00Z</v>
      </c>
      <c r="B3943" s="2" t="str">
        <f aca="false">Telemetry!B3943</f>
        <v>ISS-25544</v>
      </c>
      <c r="C3943" s="2" t="n">
        <f aca="false">Telemetry!V3943</f>
        <v>100</v>
      </c>
      <c r="D3943" s="2" t="n">
        <f aca="false">MAX(0,MIN(100,100-ABS(Telemetry!Y3943-20)*3))</f>
        <v>91.13579164</v>
      </c>
      <c r="E3943" s="2" t="n">
        <f aca="false">MAX(0,MIN(100,100-ABS(Telemetry!AA3943-90)*1.2))</f>
        <v>34.345174636</v>
      </c>
      <c r="F3943" s="2" t="n">
        <f aca="false">IF(Telemetry!AB3943="ON",95,100)</f>
        <v>100</v>
      </c>
      <c r="G3943" s="2" t="n">
        <f aca="false">IF(OR(Channel_Anomalies!C3943=1,Channel_Anomalies!D3943=1,Channel_Anomalies!E3943=1),1,0)</f>
        <v>0</v>
      </c>
      <c r="H3943" s="2" t="str">
        <f aca="false">IF(Channel_Anomalies!C3943=1,"temperature",IF(Channel_Anomalies!D3943=1,"battery_voltage",IF(Channel_Anomalies!E3943=1,"solar_power_input","")))</f>
        <v/>
      </c>
      <c r="I3943" s="2" t="n">
        <f aca="false">IF(Channel_Anomalies!C3943=1,0.9,IF(Channel_Anomalies!D3943=1,0.85,IF(Channel_Anomalies!E3943=1,0.75,0)))</f>
        <v>0</v>
      </c>
      <c r="J3943" s="2" t="n">
        <f aca="false">MAX(0,MIN(100,0.35*C3943+0.25*D3943+0.25*E3943+0.15*F3943-IF(G3943=1,12,0)))</f>
        <v>81.370241569</v>
      </c>
      <c r="K3943" s="2" t="str">
        <f aca="false">IF(J3943&lt;40,"CRITICAL",IF(J3943&lt;60,"HIGH",IF(J3943&lt;80,"MED","LOW")))</f>
        <v>LOW</v>
      </c>
      <c r="L3943" s="2" t="str">
        <f aca="false">"TWIN-"&amp;TEXT(M3943,"000000")</f>
        <v>TWIN-003941</v>
      </c>
      <c r="M3943" s="2" t="n">
        <f aca="false">ROW()-2</f>
        <v>3941</v>
      </c>
      <c r="N3943" s="2" t="s">
        <v>4374</v>
      </c>
      <c r="O3943" s="2" t="n">
        <v>1</v>
      </c>
    </row>
    <row r="3944" customFormat="false" ht="15" hidden="false" customHeight="false" outlineLevel="0" collapsed="false">
      <c r="A3944" s="2" t="str">
        <f aca="false">Telemetry!A3944</f>
        <v>2019-12-11T17:42:00Z</v>
      </c>
      <c r="B3944" s="2" t="str">
        <f aca="false">Telemetry!B3944</f>
        <v>ISS-25544</v>
      </c>
      <c r="C3944" s="2" t="n">
        <f aca="false">Telemetry!V3944</f>
        <v>100</v>
      </c>
      <c r="D3944" s="2" t="n">
        <f aca="false">MAX(0,MIN(100,100-ABS(Telemetry!Y3944-20)*3))</f>
        <v>90.5430268</v>
      </c>
      <c r="E3944" s="2" t="n">
        <f aca="false">MAX(0,MIN(100,100-ABS(Telemetry!AA3944-90)*1.2))</f>
        <v>34.271422576</v>
      </c>
      <c r="F3944" s="2" t="n">
        <f aca="false">IF(Telemetry!AB3944="ON",95,100)</f>
        <v>100</v>
      </c>
      <c r="G3944" s="2" t="n">
        <f aca="false">IF(OR(Channel_Anomalies!C3944=1,Channel_Anomalies!D3944=1,Channel_Anomalies!E3944=1),1,0)</f>
        <v>0</v>
      </c>
      <c r="H3944" s="2" t="str">
        <f aca="false">IF(Channel_Anomalies!C3944=1,"temperature",IF(Channel_Anomalies!D3944=1,"battery_voltage",IF(Channel_Anomalies!E3944=1,"solar_power_input","")))</f>
        <v/>
      </c>
      <c r="I3944" s="2" t="n">
        <f aca="false">IF(Channel_Anomalies!C3944=1,0.9,IF(Channel_Anomalies!D3944=1,0.85,IF(Channel_Anomalies!E3944=1,0.75,0)))</f>
        <v>0</v>
      </c>
      <c r="J3944" s="2" t="n">
        <f aca="false">MAX(0,MIN(100,0.35*C3944+0.25*D3944+0.25*E3944+0.15*F3944-IF(G3944=1,12,0)))</f>
        <v>81.203612344</v>
      </c>
      <c r="K3944" s="2" t="str">
        <f aca="false">IF(J3944&lt;40,"CRITICAL",IF(J3944&lt;60,"HIGH",IF(J3944&lt;80,"MED","LOW")))</f>
        <v>LOW</v>
      </c>
      <c r="L3944" s="2" t="str">
        <f aca="false">"TWIN-"&amp;TEXT(M3944,"000000")</f>
        <v>TWIN-003942</v>
      </c>
      <c r="M3944" s="2" t="n">
        <f aca="false">ROW()-2</f>
        <v>3942</v>
      </c>
      <c r="N3944" s="2" t="s">
        <v>4374</v>
      </c>
      <c r="O3944" s="2" t="n">
        <v>1</v>
      </c>
    </row>
    <row r="3945" customFormat="false" ht="15" hidden="false" customHeight="false" outlineLevel="0" collapsed="false">
      <c r="A3945" s="2" t="str">
        <f aca="false">Telemetry!A3945</f>
        <v>2019-12-11T17:43:00Z</v>
      </c>
      <c r="B3945" s="2" t="str">
        <f aca="false">Telemetry!B3945</f>
        <v>ISS-25544</v>
      </c>
      <c r="C3945" s="2" t="n">
        <f aca="false">Telemetry!V3945</f>
        <v>100</v>
      </c>
      <c r="D3945" s="2" t="n">
        <f aca="false">MAX(0,MIN(100,100-ABS(Telemetry!Y3945-20)*3))</f>
        <v>91.89614119</v>
      </c>
      <c r="E3945" s="2" t="n">
        <f aca="false">MAX(0,MIN(100,100-ABS(Telemetry!AA3945-90)*1.2))</f>
        <v>33.183450748</v>
      </c>
      <c r="F3945" s="2" t="n">
        <f aca="false">IF(Telemetry!AB3945="ON",95,100)</f>
        <v>100</v>
      </c>
      <c r="G3945" s="2" t="n">
        <f aca="false">IF(OR(Channel_Anomalies!C3945=1,Channel_Anomalies!D3945=1,Channel_Anomalies!E3945=1),1,0)</f>
        <v>0</v>
      </c>
      <c r="H3945" s="2" t="str">
        <f aca="false">IF(Channel_Anomalies!C3945=1,"temperature",IF(Channel_Anomalies!D3945=1,"battery_voltage",IF(Channel_Anomalies!E3945=1,"solar_power_input","")))</f>
        <v/>
      </c>
      <c r="I3945" s="2" t="n">
        <f aca="false">IF(Channel_Anomalies!C3945=1,0.9,IF(Channel_Anomalies!D3945=1,0.85,IF(Channel_Anomalies!E3945=1,0.75,0)))</f>
        <v>0</v>
      </c>
      <c r="J3945" s="2" t="n">
        <f aca="false">MAX(0,MIN(100,0.35*C3945+0.25*D3945+0.25*E3945+0.15*F3945-IF(G3945=1,12,0)))</f>
        <v>81.2698979845</v>
      </c>
      <c r="K3945" s="2" t="str">
        <f aca="false">IF(J3945&lt;40,"CRITICAL",IF(J3945&lt;60,"HIGH",IF(J3945&lt;80,"MED","LOW")))</f>
        <v>LOW</v>
      </c>
      <c r="L3945" s="2" t="str">
        <f aca="false">"TWIN-"&amp;TEXT(M3945,"000000")</f>
        <v>TWIN-003943</v>
      </c>
      <c r="M3945" s="2" t="n">
        <f aca="false">ROW()-2</f>
        <v>3943</v>
      </c>
      <c r="N3945" s="2" t="s">
        <v>4374</v>
      </c>
      <c r="O3945" s="2" t="n">
        <v>1</v>
      </c>
    </row>
    <row r="3946" customFormat="false" ht="15" hidden="false" customHeight="false" outlineLevel="0" collapsed="false">
      <c r="A3946" s="2" t="str">
        <f aca="false">Telemetry!A3946</f>
        <v>2019-12-11T17:44:00Z</v>
      </c>
      <c r="B3946" s="2" t="str">
        <f aca="false">Telemetry!B3946</f>
        <v>ISS-25544</v>
      </c>
      <c r="C3946" s="2" t="n">
        <f aca="false">Telemetry!V3946</f>
        <v>100</v>
      </c>
      <c r="D3946" s="2" t="n">
        <f aca="false">MAX(0,MIN(100,100-ABS(Telemetry!Y3946-20)*3))</f>
        <v>93.20231911</v>
      </c>
      <c r="E3946" s="2" t="n">
        <f aca="false">MAX(0,MIN(100,100-ABS(Telemetry!AA3946-90)*1.2))</f>
        <v>35.0820097</v>
      </c>
      <c r="F3946" s="2" t="n">
        <f aca="false">IF(Telemetry!AB3946="ON",95,100)</f>
        <v>100</v>
      </c>
      <c r="G3946" s="2" t="n">
        <f aca="false">IF(OR(Channel_Anomalies!C3946=1,Channel_Anomalies!D3946=1,Channel_Anomalies!E3946=1),1,0)</f>
        <v>0</v>
      </c>
      <c r="H3946" s="2" t="str">
        <f aca="false">IF(Channel_Anomalies!C3946=1,"temperature",IF(Channel_Anomalies!D3946=1,"battery_voltage",IF(Channel_Anomalies!E3946=1,"solar_power_input","")))</f>
        <v/>
      </c>
      <c r="I3946" s="2" t="n">
        <f aca="false">IF(Channel_Anomalies!C3946=1,0.9,IF(Channel_Anomalies!D3946=1,0.85,IF(Channel_Anomalies!E3946=1,0.75,0)))</f>
        <v>0</v>
      </c>
      <c r="J3946" s="2" t="n">
        <f aca="false">MAX(0,MIN(100,0.35*C3946+0.25*D3946+0.25*E3946+0.15*F3946-IF(G3946=1,12,0)))</f>
        <v>82.0710822025</v>
      </c>
      <c r="K3946" s="2" t="str">
        <f aca="false">IF(J3946&lt;40,"CRITICAL",IF(J3946&lt;60,"HIGH",IF(J3946&lt;80,"MED","LOW")))</f>
        <v>LOW</v>
      </c>
      <c r="L3946" s="2" t="str">
        <f aca="false">"TWIN-"&amp;TEXT(M3946,"000000")</f>
        <v>TWIN-003944</v>
      </c>
      <c r="M3946" s="2" t="n">
        <f aca="false">ROW()-2</f>
        <v>3944</v>
      </c>
      <c r="N3946" s="2" t="s">
        <v>4374</v>
      </c>
      <c r="O3946" s="2" t="n">
        <v>1</v>
      </c>
    </row>
    <row r="3947" customFormat="false" ht="15" hidden="false" customHeight="false" outlineLevel="0" collapsed="false">
      <c r="A3947" s="2" t="str">
        <f aca="false">Telemetry!A3947</f>
        <v>2019-12-11T17:45:00Z</v>
      </c>
      <c r="B3947" s="2" t="str">
        <f aca="false">Telemetry!B3947</f>
        <v>ISS-25544</v>
      </c>
      <c r="C3947" s="2" t="n">
        <f aca="false">Telemetry!V3947</f>
        <v>100</v>
      </c>
      <c r="D3947" s="2" t="n">
        <f aca="false">MAX(0,MIN(100,100-ABS(Telemetry!Y3947-20)*3))</f>
        <v>95.90294743</v>
      </c>
      <c r="E3947" s="2" t="n">
        <f aca="false">MAX(0,MIN(100,100-ABS(Telemetry!AA3947-90)*1.2))</f>
        <v>35.284428736</v>
      </c>
      <c r="F3947" s="2" t="n">
        <f aca="false">IF(Telemetry!AB3947="ON",95,100)</f>
        <v>100</v>
      </c>
      <c r="G3947" s="2" t="n">
        <f aca="false">IF(OR(Channel_Anomalies!C3947=1,Channel_Anomalies!D3947=1,Channel_Anomalies!E3947=1),1,0)</f>
        <v>0</v>
      </c>
      <c r="H3947" s="2" t="str">
        <f aca="false">IF(Channel_Anomalies!C3947=1,"temperature",IF(Channel_Anomalies!D3947=1,"battery_voltage",IF(Channel_Anomalies!E3947=1,"solar_power_input","")))</f>
        <v/>
      </c>
      <c r="I3947" s="2" t="n">
        <f aca="false">IF(Channel_Anomalies!C3947=1,0.9,IF(Channel_Anomalies!D3947=1,0.85,IF(Channel_Anomalies!E3947=1,0.75,0)))</f>
        <v>0</v>
      </c>
      <c r="J3947" s="2" t="n">
        <f aca="false">MAX(0,MIN(100,0.35*C3947+0.25*D3947+0.25*E3947+0.15*F3947-IF(G3947=1,12,0)))</f>
        <v>82.7968440415</v>
      </c>
      <c r="K3947" s="2" t="str">
        <f aca="false">IF(J3947&lt;40,"CRITICAL",IF(J3947&lt;60,"HIGH",IF(J3947&lt;80,"MED","LOW")))</f>
        <v>LOW</v>
      </c>
      <c r="L3947" s="2" t="str">
        <f aca="false">"TWIN-"&amp;TEXT(M3947,"000000")</f>
        <v>TWIN-003945</v>
      </c>
      <c r="M3947" s="2" t="n">
        <f aca="false">ROW()-2</f>
        <v>3945</v>
      </c>
      <c r="N3947" s="2" t="s">
        <v>4374</v>
      </c>
      <c r="O3947" s="2" t="n">
        <v>1</v>
      </c>
    </row>
    <row r="3948" customFormat="false" ht="15" hidden="false" customHeight="false" outlineLevel="0" collapsed="false">
      <c r="A3948" s="2" t="str">
        <f aca="false">Telemetry!A3948</f>
        <v>2019-12-11T17:46:00Z</v>
      </c>
      <c r="B3948" s="2" t="str">
        <f aca="false">Telemetry!B3948</f>
        <v>ISS-25544</v>
      </c>
      <c r="C3948" s="2" t="n">
        <f aca="false">Telemetry!V3948</f>
        <v>100</v>
      </c>
      <c r="D3948" s="2" t="n">
        <f aca="false">MAX(0,MIN(100,100-ABS(Telemetry!Y3948-20)*3))</f>
        <v>95.65196764</v>
      </c>
      <c r="E3948" s="2" t="n">
        <f aca="false">MAX(0,MIN(100,100-ABS(Telemetry!AA3948-90)*1.2))</f>
        <v>36.15752188</v>
      </c>
      <c r="F3948" s="2" t="n">
        <f aca="false">IF(Telemetry!AB3948="ON",95,100)</f>
        <v>100</v>
      </c>
      <c r="G3948" s="2" t="n">
        <f aca="false">IF(OR(Channel_Anomalies!C3948=1,Channel_Anomalies!D3948=1,Channel_Anomalies!E3948=1),1,0)</f>
        <v>0</v>
      </c>
      <c r="H3948" s="2" t="str">
        <f aca="false">IF(Channel_Anomalies!C3948=1,"temperature",IF(Channel_Anomalies!D3948=1,"battery_voltage",IF(Channel_Anomalies!E3948=1,"solar_power_input","")))</f>
        <v/>
      </c>
      <c r="I3948" s="2" t="n">
        <f aca="false">IF(Channel_Anomalies!C3948=1,0.9,IF(Channel_Anomalies!D3948=1,0.85,IF(Channel_Anomalies!E3948=1,0.75,0)))</f>
        <v>0</v>
      </c>
      <c r="J3948" s="2" t="n">
        <f aca="false">MAX(0,MIN(100,0.35*C3948+0.25*D3948+0.25*E3948+0.15*F3948-IF(G3948=1,12,0)))</f>
        <v>82.95237238</v>
      </c>
      <c r="K3948" s="2" t="str">
        <f aca="false">IF(J3948&lt;40,"CRITICAL",IF(J3948&lt;60,"HIGH",IF(J3948&lt;80,"MED","LOW")))</f>
        <v>LOW</v>
      </c>
      <c r="L3948" s="2" t="str">
        <f aca="false">"TWIN-"&amp;TEXT(M3948,"000000")</f>
        <v>TWIN-003946</v>
      </c>
      <c r="M3948" s="2" t="n">
        <f aca="false">ROW()-2</f>
        <v>3946</v>
      </c>
      <c r="N3948" s="2" t="s">
        <v>4374</v>
      </c>
      <c r="O3948" s="2" t="n">
        <v>1</v>
      </c>
    </row>
    <row r="3949" customFormat="false" ht="15" hidden="false" customHeight="false" outlineLevel="0" collapsed="false">
      <c r="A3949" s="2" t="str">
        <f aca="false">Telemetry!A3949</f>
        <v>2019-12-11T17:47:00Z</v>
      </c>
      <c r="B3949" s="2" t="str">
        <f aca="false">Telemetry!B3949</f>
        <v>ISS-25544</v>
      </c>
      <c r="C3949" s="2" t="n">
        <f aca="false">Telemetry!V3949</f>
        <v>100</v>
      </c>
      <c r="D3949" s="2" t="n">
        <f aca="false">MAX(0,MIN(100,100-ABS(Telemetry!Y3949-20)*3))</f>
        <v>95.74986775</v>
      </c>
      <c r="E3949" s="2" t="n">
        <f aca="false">MAX(0,MIN(100,100-ABS(Telemetry!AA3949-90)*1.2))</f>
        <v>35.882687368</v>
      </c>
      <c r="F3949" s="2" t="n">
        <f aca="false">IF(Telemetry!AB3949="ON",95,100)</f>
        <v>100</v>
      </c>
      <c r="G3949" s="2" t="n">
        <f aca="false">IF(OR(Channel_Anomalies!C3949=1,Channel_Anomalies!D3949=1,Channel_Anomalies!E3949=1),1,0)</f>
        <v>0</v>
      </c>
      <c r="H3949" s="2" t="str">
        <f aca="false">IF(Channel_Anomalies!C3949=1,"temperature",IF(Channel_Anomalies!D3949=1,"battery_voltage",IF(Channel_Anomalies!E3949=1,"solar_power_input","")))</f>
        <v/>
      </c>
      <c r="I3949" s="2" t="n">
        <f aca="false">IF(Channel_Anomalies!C3949=1,0.9,IF(Channel_Anomalies!D3949=1,0.85,IF(Channel_Anomalies!E3949=1,0.75,0)))</f>
        <v>0</v>
      </c>
      <c r="J3949" s="2" t="n">
        <f aca="false">MAX(0,MIN(100,0.35*C3949+0.25*D3949+0.25*E3949+0.15*F3949-IF(G3949=1,12,0)))</f>
        <v>82.9081387795</v>
      </c>
      <c r="K3949" s="2" t="str">
        <f aca="false">IF(J3949&lt;40,"CRITICAL",IF(J3949&lt;60,"HIGH",IF(J3949&lt;80,"MED","LOW")))</f>
        <v>LOW</v>
      </c>
      <c r="L3949" s="2" t="str">
        <f aca="false">"TWIN-"&amp;TEXT(M3949,"000000")</f>
        <v>TWIN-003947</v>
      </c>
      <c r="M3949" s="2" t="n">
        <f aca="false">ROW()-2</f>
        <v>3947</v>
      </c>
      <c r="N3949" s="2" t="s">
        <v>4374</v>
      </c>
      <c r="O3949" s="2" t="n">
        <v>1</v>
      </c>
    </row>
    <row r="3950" customFormat="false" ht="15" hidden="false" customHeight="false" outlineLevel="0" collapsed="false">
      <c r="A3950" s="2" t="str">
        <f aca="false">Telemetry!A3950</f>
        <v>2019-12-11T17:48:00Z</v>
      </c>
      <c r="B3950" s="2" t="str">
        <f aca="false">Telemetry!B3950</f>
        <v>ISS-25544</v>
      </c>
      <c r="C3950" s="2" t="n">
        <f aca="false">Telemetry!V3950</f>
        <v>100</v>
      </c>
      <c r="D3950" s="2" t="n">
        <f aca="false">MAX(0,MIN(100,100-ABS(Telemetry!Y3950-20)*3))</f>
        <v>95.07922108</v>
      </c>
      <c r="E3950" s="2" t="n">
        <f aca="false">MAX(0,MIN(100,100-ABS(Telemetry!AA3950-90)*1.2))</f>
        <v>32.683086256</v>
      </c>
      <c r="F3950" s="2" t="n">
        <f aca="false">IF(Telemetry!AB3950="ON",95,100)</f>
        <v>100</v>
      </c>
      <c r="G3950" s="2" t="n">
        <f aca="false">IF(OR(Channel_Anomalies!C3950=1,Channel_Anomalies!D3950=1,Channel_Anomalies!E3950=1),1,0)</f>
        <v>0</v>
      </c>
      <c r="H3950" s="2" t="str">
        <f aca="false">IF(Channel_Anomalies!C3950=1,"temperature",IF(Channel_Anomalies!D3950=1,"battery_voltage",IF(Channel_Anomalies!E3950=1,"solar_power_input","")))</f>
        <v/>
      </c>
      <c r="I3950" s="2" t="n">
        <f aca="false">IF(Channel_Anomalies!C3950=1,0.9,IF(Channel_Anomalies!D3950=1,0.85,IF(Channel_Anomalies!E3950=1,0.75,0)))</f>
        <v>0</v>
      </c>
      <c r="J3950" s="2" t="n">
        <f aca="false">MAX(0,MIN(100,0.35*C3950+0.25*D3950+0.25*E3950+0.15*F3950-IF(G3950=1,12,0)))</f>
        <v>81.940576834</v>
      </c>
      <c r="K3950" s="2" t="str">
        <f aca="false">IF(J3950&lt;40,"CRITICAL",IF(J3950&lt;60,"HIGH",IF(J3950&lt;80,"MED","LOW")))</f>
        <v>LOW</v>
      </c>
      <c r="L3950" s="2" t="str">
        <f aca="false">"TWIN-"&amp;TEXT(M3950,"000000")</f>
        <v>TWIN-003948</v>
      </c>
      <c r="M3950" s="2" t="n">
        <f aca="false">ROW()-2</f>
        <v>3948</v>
      </c>
      <c r="N3950" s="2" t="s">
        <v>4374</v>
      </c>
      <c r="O3950" s="2" t="n">
        <v>1</v>
      </c>
    </row>
    <row r="3951" customFormat="false" ht="15" hidden="false" customHeight="false" outlineLevel="0" collapsed="false">
      <c r="A3951" s="2" t="str">
        <f aca="false">Telemetry!A3951</f>
        <v>2019-12-11T17:49:00Z</v>
      </c>
      <c r="B3951" s="2" t="str">
        <f aca="false">Telemetry!B3951</f>
        <v>ISS-25544</v>
      </c>
      <c r="C3951" s="2" t="n">
        <f aca="false">Telemetry!V3951</f>
        <v>100</v>
      </c>
      <c r="D3951" s="2" t="n">
        <f aca="false">MAX(0,MIN(100,100-ABS(Telemetry!Y3951-20)*3))</f>
        <v>96.68352136</v>
      </c>
      <c r="E3951" s="2" t="n">
        <f aca="false">MAX(0,MIN(100,100-ABS(Telemetry!AA3951-90)*1.2))</f>
        <v>34.371027388</v>
      </c>
      <c r="F3951" s="2" t="n">
        <f aca="false">IF(Telemetry!AB3951="ON",95,100)</f>
        <v>100</v>
      </c>
      <c r="G3951" s="2" t="n">
        <f aca="false">IF(OR(Channel_Anomalies!C3951=1,Channel_Anomalies!D3951=1,Channel_Anomalies!E3951=1),1,0)</f>
        <v>0</v>
      </c>
      <c r="H3951" s="2" t="str">
        <f aca="false">IF(Channel_Anomalies!C3951=1,"temperature",IF(Channel_Anomalies!D3951=1,"battery_voltage",IF(Channel_Anomalies!E3951=1,"solar_power_input","")))</f>
        <v/>
      </c>
      <c r="I3951" s="2" t="n">
        <f aca="false">IF(Channel_Anomalies!C3951=1,0.9,IF(Channel_Anomalies!D3951=1,0.85,IF(Channel_Anomalies!E3951=1,0.75,0)))</f>
        <v>0</v>
      </c>
      <c r="J3951" s="2" t="n">
        <f aca="false">MAX(0,MIN(100,0.35*C3951+0.25*D3951+0.25*E3951+0.15*F3951-IF(G3951=1,12,0)))</f>
        <v>82.763637187</v>
      </c>
      <c r="K3951" s="2" t="str">
        <f aca="false">IF(J3951&lt;40,"CRITICAL",IF(J3951&lt;60,"HIGH",IF(J3951&lt;80,"MED","LOW")))</f>
        <v>LOW</v>
      </c>
      <c r="L3951" s="2" t="str">
        <f aca="false">"TWIN-"&amp;TEXT(M3951,"000000")</f>
        <v>TWIN-003949</v>
      </c>
      <c r="M3951" s="2" t="n">
        <f aca="false">ROW()-2</f>
        <v>3949</v>
      </c>
      <c r="N3951" s="2" t="s">
        <v>4374</v>
      </c>
      <c r="O3951" s="2" t="n">
        <v>1</v>
      </c>
    </row>
    <row r="3952" customFormat="false" ht="15" hidden="false" customHeight="false" outlineLevel="0" collapsed="false">
      <c r="A3952" s="2" t="str">
        <f aca="false">Telemetry!A3952</f>
        <v>2019-12-11T17:50:00Z</v>
      </c>
      <c r="B3952" s="2" t="str">
        <f aca="false">Telemetry!B3952</f>
        <v>ISS-25544</v>
      </c>
      <c r="C3952" s="2" t="n">
        <f aca="false">Telemetry!V3952</f>
        <v>100</v>
      </c>
      <c r="D3952" s="2" t="n">
        <f aca="false">MAX(0,MIN(100,100-ABS(Telemetry!Y3952-20)*3))</f>
        <v>95.49206611</v>
      </c>
      <c r="E3952" s="2" t="n">
        <f aca="false">MAX(0,MIN(100,100-ABS(Telemetry!AA3952-90)*1.2))</f>
        <v>33.303953704</v>
      </c>
      <c r="F3952" s="2" t="n">
        <f aca="false">IF(Telemetry!AB3952="ON",95,100)</f>
        <v>100</v>
      </c>
      <c r="G3952" s="2" t="n">
        <f aca="false">IF(OR(Channel_Anomalies!C3952=1,Channel_Anomalies!D3952=1,Channel_Anomalies!E3952=1),1,0)</f>
        <v>0</v>
      </c>
      <c r="H3952" s="2" t="str">
        <f aca="false">IF(Channel_Anomalies!C3952=1,"temperature",IF(Channel_Anomalies!D3952=1,"battery_voltage",IF(Channel_Anomalies!E3952=1,"solar_power_input","")))</f>
        <v/>
      </c>
      <c r="I3952" s="2" t="n">
        <f aca="false">IF(Channel_Anomalies!C3952=1,0.9,IF(Channel_Anomalies!D3952=1,0.85,IF(Channel_Anomalies!E3952=1,0.75,0)))</f>
        <v>0</v>
      </c>
      <c r="J3952" s="2" t="n">
        <f aca="false">MAX(0,MIN(100,0.35*C3952+0.25*D3952+0.25*E3952+0.15*F3952-IF(G3952=1,12,0)))</f>
        <v>82.1990049535</v>
      </c>
      <c r="K3952" s="2" t="str">
        <f aca="false">IF(J3952&lt;40,"CRITICAL",IF(J3952&lt;60,"HIGH",IF(J3952&lt;80,"MED","LOW")))</f>
        <v>LOW</v>
      </c>
      <c r="L3952" s="2" t="str">
        <f aca="false">"TWIN-"&amp;TEXT(M3952,"000000")</f>
        <v>TWIN-003950</v>
      </c>
      <c r="M3952" s="2" t="n">
        <f aca="false">ROW()-2</f>
        <v>3950</v>
      </c>
      <c r="N3952" s="2" t="s">
        <v>4374</v>
      </c>
      <c r="O3952" s="2" t="n">
        <v>1</v>
      </c>
    </row>
    <row r="3953" customFormat="false" ht="15" hidden="false" customHeight="false" outlineLevel="0" collapsed="false">
      <c r="A3953" s="2" t="str">
        <f aca="false">Telemetry!A3953</f>
        <v>2019-12-11T17:51:00Z</v>
      </c>
      <c r="B3953" s="2" t="str">
        <f aca="false">Telemetry!B3953</f>
        <v>ISS-25544</v>
      </c>
      <c r="C3953" s="2" t="n">
        <f aca="false">Telemetry!V3953</f>
        <v>100</v>
      </c>
      <c r="D3953" s="2" t="n">
        <f aca="false">MAX(0,MIN(100,100-ABS(Telemetry!Y3953-20)*3))</f>
        <v>96.52819585</v>
      </c>
      <c r="E3953" s="2" t="n">
        <f aca="false">MAX(0,MIN(100,100-ABS(Telemetry!AA3953-90)*1.2))</f>
        <v>33.244187392</v>
      </c>
      <c r="F3953" s="2" t="n">
        <f aca="false">IF(Telemetry!AB3953="ON",95,100)</f>
        <v>100</v>
      </c>
      <c r="G3953" s="2" t="n">
        <f aca="false">IF(OR(Channel_Anomalies!C3953=1,Channel_Anomalies!D3953=1,Channel_Anomalies!E3953=1),1,0)</f>
        <v>0</v>
      </c>
      <c r="H3953" s="2" t="str">
        <f aca="false">IF(Channel_Anomalies!C3953=1,"temperature",IF(Channel_Anomalies!D3953=1,"battery_voltage",IF(Channel_Anomalies!E3953=1,"solar_power_input","")))</f>
        <v/>
      </c>
      <c r="I3953" s="2" t="n">
        <f aca="false">IF(Channel_Anomalies!C3953=1,0.9,IF(Channel_Anomalies!D3953=1,0.85,IF(Channel_Anomalies!E3953=1,0.75,0)))</f>
        <v>0</v>
      </c>
      <c r="J3953" s="2" t="n">
        <f aca="false">MAX(0,MIN(100,0.35*C3953+0.25*D3953+0.25*E3953+0.15*F3953-IF(G3953=1,12,0)))</f>
        <v>82.4430958105</v>
      </c>
      <c r="K3953" s="2" t="str">
        <f aca="false">IF(J3953&lt;40,"CRITICAL",IF(J3953&lt;60,"HIGH",IF(J3953&lt;80,"MED","LOW")))</f>
        <v>LOW</v>
      </c>
      <c r="L3953" s="2" t="str">
        <f aca="false">"TWIN-"&amp;TEXT(M3953,"000000")</f>
        <v>TWIN-003951</v>
      </c>
      <c r="M3953" s="2" t="n">
        <f aca="false">ROW()-2</f>
        <v>3951</v>
      </c>
      <c r="N3953" s="2" t="s">
        <v>4374</v>
      </c>
      <c r="O3953" s="2" t="n">
        <v>1</v>
      </c>
    </row>
    <row r="3954" customFormat="false" ht="15" hidden="false" customHeight="false" outlineLevel="0" collapsed="false">
      <c r="A3954" s="2" t="str">
        <f aca="false">Telemetry!A3954</f>
        <v>2019-12-11T17:52:00Z</v>
      </c>
      <c r="B3954" s="2" t="str">
        <f aca="false">Telemetry!B3954</f>
        <v>ISS-25544</v>
      </c>
      <c r="C3954" s="2" t="n">
        <f aca="false">Telemetry!V3954</f>
        <v>100</v>
      </c>
      <c r="D3954" s="2" t="n">
        <f aca="false">MAX(0,MIN(100,100-ABS(Telemetry!Y3954-20)*3))</f>
        <v>95.87896447</v>
      </c>
      <c r="E3954" s="2" t="n">
        <f aca="false">MAX(0,MIN(100,100-ABS(Telemetry!AA3954-90)*1.2))</f>
        <v>36.081260596</v>
      </c>
      <c r="F3954" s="2" t="n">
        <f aca="false">IF(Telemetry!AB3954="ON",95,100)</f>
        <v>100</v>
      </c>
      <c r="G3954" s="2" t="n">
        <f aca="false">IF(OR(Channel_Anomalies!C3954=1,Channel_Anomalies!D3954=1,Channel_Anomalies!E3954=1),1,0)</f>
        <v>0</v>
      </c>
      <c r="H3954" s="2" t="str">
        <f aca="false">IF(Channel_Anomalies!C3954=1,"temperature",IF(Channel_Anomalies!D3954=1,"battery_voltage",IF(Channel_Anomalies!E3954=1,"solar_power_input","")))</f>
        <v/>
      </c>
      <c r="I3954" s="2" t="n">
        <f aca="false">IF(Channel_Anomalies!C3954=1,0.9,IF(Channel_Anomalies!D3954=1,0.85,IF(Channel_Anomalies!E3954=1,0.75,0)))</f>
        <v>0</v>
      </c>
      <c r="J3954" s="2" t="n">
        <f aca="false">MAX(0,MIN(100,0.35*C3954+0.25*D3954+0.25*E3954+0.15*F3954-IF(G3954=1,12,0)))</f>
        <v>82.9900562665</v>
      </c>
      <c r="K3954" s="2" t="str">
        <f aca="false">IF(J3954&lt;40,"CRITICAL",IF(J3954&lt;60,"HIGH",IF(J3954&lt;80,"MED","LOW")))</f>
        <v>LOW</v>
      </c>
      <c r="L3954" s="2" t="str">
        <f aca="false">"TWIN-"&amp;TEXT(M3954,"000000")</f>
        <v>TWIN-003952</v>
      </c>
      <c r="M3954" s="2" t="n">
        <f aca="false">ROW()-2</f>
        <v>3952</v>
      </c>
      <c r="N3954" s="2" t="s">
        <v>4374</v>
      </c>
      <c r="O3954" s="2" t="n">
        <v>1</v>
      </c>
    </row>
    <row r="3955" customFormat="false" ht="15" hidden="false" customHeight="false" outlineLevel="0" collapsed="false">
      <c r="A3955" s="2" t="str">
        <f aca="false">Telemetry!A3955</f>
        <v>2019-12-11T17:53:00Z</v>
      </c>
      <c r="B3955" s="2" t="str">
        <f aca="false">Telemetry!B3955</f>
        <v>ISS-25544</v>
      </c>
      <c r="C3955" s="2" t="n">
        <f aca="false">Telemetry!V3955</f>
        <v>100</v>
      </c>
      <c r="D3955" s="2" t="n">
        <f aca="false">MAX(0,MIN(100,100-ABS(Telemetry!Y3955-20)*3))</f>
        <v>96.73371583</v>
      </c>
      <c r="E3955" s="2" t="n">
        <f aca="false">MAX(0,MIN(100,100-ABS(Telemetry!AA3955-90)*1.2))</f>
        <v>33.035092588</v>
      </c>
      <c r="F3955" s="2" t="n">
        <f aca="false">IF(Telemetry!AB3955="ON",95,100)</f>
        <v>100</v>
      </c>
      <c r="G3955" s="2" t="n">
        <f aca="false">IF(OR(Channel_Anomalies!C3955=1,Channel_Anomalies!D3955=1,Channel_Anomalies!E3955=1),1,0)</f>
        <v>0</v>
      </c>
      <c r="H3955" s="2" t="str">
        <f aca="false">IF(Channel_Anomalies!C3955=1,"temperature",IF(Channel_Anomalies!D3955=1,"battery_voltage",IF(Channel_Anomalies!E3955=1,"solar_power_input","")))</f>
        <v/>
      </c>
      <c r="I3955" s="2" t="n">
        <f aca="false">IF(Channel_Anomalies!C3955=1,0.9,IF(Channel_Anomalies!D3955=1,0.85,IF(Channel_Anomalies!E3955=1,0.75,0)))</f>
        <v>0</v>
      </c>
      <c r="J3955" s="2" t="n">
        <f aca="false">MAX(0,MIN(100,0.35*C3955+0.25*D3955+0.25*E3955+0.15*F3955-IF(G3955=1,12,0)))</f>
        <v>82.4422021045</v>
      </c>
      <c r="K3955" s="2" t="str">
        <f aca="false">IF(J3955&lt;40,"CRITICAL",IF(J3955&lt;60,"HIGH",IF(J3955&lt;80,"MED","LOW")))</f>
        <v>LOW</v>
      </c>
      <c r="L3955" s="2" t="str">
        <f aca="false">"TWIN-"&amp;TEXT(M3955,"000000")</f>
        <v>TWIN-003953</v>
      </c>
      <c r="M3955" s="2" t="n">
        <f aca="false">ROW()-2</f>
        <v>3953</v>
      </c>
      <c r="N3955" s="2" t="s">
        <v>4374</v>
      </c>
      <c r="O3955" s="2" t="n">
        <v>1</v>
      </c>
    </row>
    <row r="3956" customFormat="false" ht="15" hidden="false" customHeight="false" outlineLevel="0" collapsed="false">
      <c r="A3956" s="2" t="str">
        <f aca="false">Telemetry!A3956</f>
        <v>2019-12-11T17:54:00Z</v>
      </c>
      <c r="B3956" s="2" t="str">
        <f aca="false">Telemetry!B3956</f>
        <v>ISS-25544</v>
      </c>
      <c r="C3956" s="2" t="n">
        <f aca="false">Telemetry!V3956</f>
        <v>100</v>
      </c>
      <c r="D3956" s="2" t="n">
        <f aca="false">MAX(0,MIN(100,100-ABS(Telemetry!Y3956-20)*3))</f>
        <v>97.31324185</v>
      </c>
      <c r="E3956" s="2" t="n">
        <f aca="false">MAX(0,MIN(100,100-ABS(Telemetry!AA3956-90)*1.2))</f>
        <v>32.105440072</v>
      </c>
      <c r="F3956" s="2" t="n">
        <f aca="false">IF(Telemetry!AB3956="ON",95,100)</f>
        <v>100</v>
      </c>
      <c r="G3956" s="2" t="n">
        <f aca="false">IF(OR(Channel_Anomalies!C3956=1,Channel_Anomalies!D3956=1,Channel_Anomalies!E3956=1),1,0)</f>
        <v>0</v>
      </c>
      <c r="H3956" s="2" t="str">
        <f aca="false">IF(Channel_Anomalies!C3956=1,"temperature",IF(Channel_Anomalies!D3956=1,"battery_voltage",IF(Channel_Anomalies!E3956=1,"solar_power_input","")))</f>
        <v/>
      </c>
      <c r="I3956" s="2" t="n">
        <f aca="false">IF(Channel_Anomalies!C3956=1,0.9,IF(Channel_Anomalies!D3956=1,0.85,IF(Channel_Anomalies!E3956=1,0.75,0)))</f>
        <v>0</v>
      </c>
      <c r="J3956" s="2" t="n">
        <f aca="false">MAX(0,MIN(100,0.35*C3956+0.25*D3956+0.25*E3956+0.15*F3956-IF(G3956=1,12,0)))</f>
        <v>82.3546704805</v>
      </c>
      <c r="K3956" s="2" t="str">
        <f aca="false">IF(J3956&lt;40,"CRITICAL",IF(J3956&lt;60,"HIGH",IF(J3956&lt;80,"MED","LOW")))</f>
        <v>LOW</v>
      </c>
      <c r="L3956" s="2" t="str">
        <f aca="false">"TWIN-"&amp;TEXT(M3956,"000000")</f>
        <v>TWIN-003954</v>
      </c>
      <c r="M3956" s="2" t="n">
        <f aca="false">ROW()-2</f>
        <v>3954</v>
      </c>
      <c r="N3956" s="2" t="s">
        <v>4374</v>
      </c>
      <c r="O3956" s="2" t="n">
        <v>1</v>
      </c>
    </row>
    <row r="3957" customFormat="false" ht="15" hidden="false" customHeight="false" outlineLevel="0" collapsed="false">
      <c r="A3957" s="2" t="str">
        <f aca="false">Telemetry!A3957</f>
        <v>2019-12-11T17:55:00Z</v>
      </c>
      <c r="B3957" s="2" t="str">
        <f aca="false">Telemetry!B3957</f>
        <v>ISS-25544</v>
      </c>
      <c r="C3957" s="2" t="n">
        <f aca="false">Telemetry!V3957</f>
        <v>100</v>
      </c>
      <c r="D3957" s="2" t="n">
        <f aca="false">MAX(0,MIN(100,100-ABS(Telemetry!Y3957-20)*3))</f>
        <v>96.04465813</v>
      </c>
      <c r="E3957" s="2" t="n">
        <f aca="false">MAX(0,MIN(100,100-ABS(Telemetry!AA3957-90)*1.2))</f>
        <v>33.379910836</v>
      </c>
      <c r="F3957" s="2" t="n">
        <f aca="false">IF(Telemetry!AB3957="ON",95,100)</f>
        <v>100</v>
      </c>
      <c r="G3957" s="2" t="n">
        <f aca="false">IF(OR(Channel_Anomalies!C3957=1,Channel_Anomalies!D3957=1,Channel_Anomalies!E3957=1),1,0)</f>
        <v>0</v>
      </c>
      <c r="H3957" s="2" t="str">
        <f aca="false">IF(Channel_Anomalies!C3957=1,"temperature",IF(Channel_Anomalies!D3957=1,"battery_voltage",IF(Channel_Anomalies!E3957=1,"solar_power_input","")))</f>
        <v/>
      </c>
      <c r="I3957" s="2" t="n">
        <f aca="false">IF(Channel_Anomalies!C3957=1,0.9,IF(Channel_Anomalies!D3957=1,0.85,IF(Channel_Anomalies!E3957=1,0.75,0)))</f>
        <v>0</v>
      </c>
      <c r="J3957" s="2" t="n">
        <f aca="false">MAX(0,MIN(100,0.35*C3957+0.25*D3957+0.25*E3957+0.15*F3957-IF(G3957=1,12,0)))</f>
        <v>82.3561422415</v>
      </c>
      <c r="K3957" s="2" t="str">
        <f aca="false">IF(J3957&lt;40,"CRITICAL",IF(J3957&lt;60,"HIGH",IF(J3957&lt;80,"MED","LOW")))</f>
        <v>LOW</v>
      </c>
      <c r="L3957" s="2" t="str">
        <f aca="false">"TWIN-"&amp;TEXT(M3957,"000000")</f>
        <v>TWIN-003955</v>
      </c>
      <c r="M3957" s="2" t="n">
        <f aca="false">ROW()-2</f>
        <v>3955</v>
      </c>
      <c r="N3957" s="2" t="s">
        <v>4374</v>
      </c>
      <c r="O3957" s="2" t="n">
        <v>1</v>
      </c>
    </row>
    <row r="3958" customFormat="false" ht="15" hidden="false" customHeight="false" outlineLevel="0" collapsed="false">
      <c r="A3958" s="2" t="str">
        <f aca="false">Telemetry!A3958</f>
        <v>2019-12-11T17:56:00Z</v>
      </c>
      <c r="B3958" s="2" t="str">
        <f aca="false">Telemetry!B3958</f>
        <v>ISS-25544</v>
      </c>
      <c r="C3958" s="2" t="n">
        <f aca="false">Telemetry!V3958</f>
        <v>100</v>
      </c>
      <c r="D3958" s="2" t="n">
        <f aca="false">MAX(0,MIN(100,100-ABS(Telemetry!Y3958-20)*3))</f>
        <v>98.45018833</v>
      </c>
      <c r="E3958" s="2" t="n">
        <f aca="false">MAX(0,MIN(100,100-ABS(Telemetry!AA3958-90)*1.2))</f>
        <v>34.162132108</v>
      </c>
      <c r="F3958" s="2" t="n">
        <f aca="false">IF(Telemetry!AB3958="ON",95,100)</f>
        <v>100</v>
      </c>
      <c r="G3958" s="2" t="n">
        <f aca="false">IF(OR(Channel_Anomalies!C3958=1,Channel_Anomalies!D3958=1,Channel_Anomalies!E3958=1),1,0)</f>
        <v>0</v>
      </c>
      <c r="H3958" s="2" t="str">
        <f aca="false">IF(Channel_Anomalies!C3958=1,"temperature",IF(Channel_Anomalies!D3958=1,"battery_voltage",IF(Channel_Anomalies!E3958=1,"solar_power_input","")))</f>
        <v/>
      </c>
      <c r="I3958" s="2" t="n">
        <f aca="false">IF(Channel_Anomalies!C3958=1,0.9,IF(Channel_Anomalies!D3958=1,0.85,IF(Channel_Anomalies!E3958=1,0.75,0)))</f>
        <v>0</v>
      </c>
      <c r="J3958" s="2" t="n">
        <f aca="false">MAX(0,MIN(100,0.35*C3958+0.25*D3958+0.25*E3958+0.15*F3958-IF(G3958=1,12,0)))</f>
        <v>83.1530801095</v>
      </c>
      <c r="K3958" s="2" t="str">
        <f aca="false">IF(J3958&lt;40,"CRITICAL",IF(J3958&lt;60,"HIGH",IF(J3958&lt;80,"MED","LOW")))</f>
        <v>LOW</v>
      </c>
      <c r="L3958" s="2" t="str">
        <f aca="false">"TWIN-"&amp;TEXT(M3958,"000000")</f>
        <v>TWIN-003956</v>
      </c>
      <c r="M3958" s="2" t="n">
        <f aca="false">ROW()-2</f>
        <v>3956</v>
      </c>
      <c r="N3958" s="2" t="s">
        <v>4374</v>
      </c>
      <c r="O3958" s="2" t="n">
        <v>1</v>
      </c>
    </row>
    <row r="3959" customFormat="false" ht="15" hidden="false" customHeight="false" outlineLevel="0" collapsed="false">
      <c r="A3959" s="2" t="str">
        <f aca="false">Telemetry!A3959</f>
        <v>2019-12-11T17:57:00Z</v>
      </c>
      <c r="B3959" s="2" t="str">
        <f aca="false">Telemetry!B3959</f>
        <v>ISS-25544</v>
      </c>
      <c r="C3959" s="2" t="n">
        <f aca="false">Telemetry!V3959</f>
        <v>100</v>
      </c>
      <c r="D3959" s="2" t="n">
        <f aca="false">MAX(0,MIN(100,100-ABS(Telemetry!Y3959-20)*3))</f>
        <v>99.33308095</v>
      </c>
      <c r="E3959" s="2" t="n">
        <f aca="false">MAX(0,MIN(100,100-ABS(Telemetry!AA3959-90)*1.2))</f>
        <v>33.791600716</v>
      </c>
      <c r="F3959" s="2" t="n">
        <f aca="false">IF(Telemetry!AB3959="ON",95,100)</f>
        <v>100</v>
      </c>
      <c r="G3959" s="2" t="n">
        <f aca="false">IF(OR(Channel_Anomalies!C3959=1,Channel_Anomalies!D3959=1,Channel_Anomalies!E3959=1),1,0)</f>
        <v>0</v>
      </c>
      <c r="H3959" s="2" t="str">
        <f aca="false">IF(Channel_Anomalies!C3959=1,"temperature",IF(Channel_Anomalies!D3959=1,"battery_voltage",IF(Channel_Anomalies!E3959=1,"solar_power_input","")))</f>
        <v/>
      </c>
      <c r="I3959" s="2" t="n">
        <f aca="false">IF(Channel_Anomalies!C3959=1,0.9,IF(Channel_Anomalies!D3959=1,0.85,IF(Channel_Anomalies!E3959=1,0.75,0)))</f>
        <v>0</v>
      </c>
      <c r="J3959" s="2" t="n">
        <f aca="false">MAX(0,MIN(100,0.35*C3959+0.25*D3959+0.25*E3959+0.15*F3959-IF(G3959=1,12,0)))</f>
        <v>83.2811704165</v>
      </c>
      <c r="K3959" s="2" t="str">
        <f aca="false">IF(J3959&lt;40,"CRITICAL",IF(J3959&lt;60,"HIGH",IF(J3959&lt;80,"MED","LOW")))</f>
        <v>LOW</v>
      </c>
      <c r="L3959" s="2" t="str">
        <f aca="false">"TWIN-"&amp;TEXT(M3959,"000000")</f>
        <v>TWIN-003957</v>
      </c>
      <c r="M3959" s="2" t="n">
        <f aca="false">ROW()-2</f>
        <v>3957</v>
      </c>
      <c r="N3959" s="2" t="s">
        <v>4374</v>
      </c>
      <c r="O3959" s="2" t="n">
        <v>1</v>
      </c>
    </row>
    <row r="3960" customFormat="false" ht="15" hidden="false" customHeight="false" outlineLevel="0" collapsed="false">
      <c r="A3960" s="2" t="str">
        <f aca="false">Telemetry!A3960</f>
        <v>2019-12-11T17:58:00Z</v>
      </c>
      <c r="B3960" s="2" t="str">
        <f aca="false">Telemetry!B3960</f>
        <v>ISS-25544</v>
      </c>
      <c r="C3960" s="2" t="n">
        <f aca="false">Telemetry!V3960</f>
        <v>100</v>
      </c>
      <c r="D3960" s="2" t="n">
        <f aca="false">MAX(0,MIN(100,100-ABS(Telemetry!Y3960-20)*3))</f>
        <v>99.50221735</v>
      </c>
      <c r="E3960" s="2" t="n">
        <f aca="false">MAX(0,MIN(100,100-ABS(Telemetry!AA3960-90)*1.2))</f>
        <v>33.354935944</v>
      </c>
      <c r="F3960" s="2" t="n">
        <f aca="false">IF(Telemetry!AB3960="ON",95,100)</f>
        <v>100</v>
      </c>
      <c r="G3960" s="2" t="n">
        <f aca="false">IF(OR(Channel_Anomalies!C3960=1,Channel_Anomalies!D3960=1,Channel_Anomalies!E3960=1),1,0)</f>
        <v>0</v>
      </c>
      <c r="H3960" s="2" t="str">
        <f aca="false">IF(Channel_Anomalies!C3960=1,"temperature",IF(Channel_Anomalies!D3960=1,"battery_voltage",IF(Channel_Anomalies!E3960=1,"solar_power_input","")))</f>
        <v/>
      </c>
      <c r="I3960" s="2" t="n">
        <f aca="false">IF(Channel_Anomalies!C3960=1,0.9,IF(Channel_Anomalies!D3960=1,0.85,IF(Channel_Anomalies!E3960=1,0.75,0)))</f>
        <v>0</v>
      </c>
      <c r="J3960" s="2" t="n">
        <f aca="false">MAX(0,MIN(100,0.35*C3960+0.25*D3960+0.25*E3960+0.15*F3960-IF(G3960=1,12,0)))</f>
        <v>83.2142883235</v>
      </c>
      <c r="K3960" s="2" t="str">
        <f aca="false">IF(J3960&lt;40,"CRITICAL",IF(J3960&lt;60,"HIGH",IF(J3960&lt;80,"MED","LOW")))</f>
        <v>LOW</v>
      </c>
      <c r="L3960" s="2" t="str">
        <f aca="false">"TWIN-"&amp;TEXT(M3960,"000000")</f>
        <v>TWIN-003958</v>
      </c>
      <c r="M3960" s="2" t="n">
        <f aca="false">ROW()-2</f>
        <v>3958</v>
      </c>
      <c r="N3960" s="2" t="s">
        <v>4374</v>
      </c>
      <c r="O3960" s="2" t="n">
        <v>1</v>
      </c>
    </row>
    <row r="3961" customFormat="false" ht="15" hidden="false" customHeight="false" outlineLevel="0" collapsed="false">
      <c r="A3961" s="2" t="str">
        <f aca="false">Telemetry!A3961</f>
        <v>2019-12-11T17:59:00Z</v>
      </c>
      <c r="B3961" s="2" t="str">
        <f aca="false">Telemetry!B3961</f>
        <v>ISS-25544</v>
      </c>
      <c r="C3961" s="2" t="n">
        <f aca="false">Telemetry!V3961</f>
        <v>100</v>
      </c>
      <c r="D3961" s="2" t="n">
        <f aca="false">MAX(0,MIN(100,100-ABS(Telemetry!Y3961-20)*3))</f>
        <v>98.7441871</v>
      </c>
      <c r="E3961" s="2" t="n">
        <f aca="false">MAX(0,MIN(100,100-ABS(Telemetry!AA3961-90)*1.2))</f>
        <v>28.339893724</v>
      </c>
      <c r="F3961" s="2" t="n">
        <f aca="false">IF(Telemetry!AB3961="ON",95,100)</f>
        <v>100</v>
      </c>
      <c r="G3961" s="2" t="n">
        <f aca="false">IF(OR(Channel_Anomalies!C3961=1,Channel_Anomalies!D3961=1,Channel_Anomalies!E3961=1),1,0)</f>
        <v>0</v>
      </c>
      <c r="H3961" s="2" t="str">
        <f aca="false">IF(Channel_Anomalies!C3961=1,"temperature",IF(Channel_Anomalies!D3961=1,"battery_voltage",IF(Channel_Anomalies!E3961=1,"solar_power_input","")))</f>
        <v/>
      </c>
      <c r="I3961" s="2" t="n">
        <f aca="false">IF(Channel_Anomalies!C3961=1,0.9,IF(Channel_Anomalies!D3961=1,0.85,IF(Channel_Anomalies!E3961=1,0.75,0)))</f>
        <v>0</v>
      </c>
      <c r="J3961" s="2" t="n">
        <f aca="false">MAX(0,MIN(100,0.35*C3961+0.25*D3961+0.25*E3961+0.15*F3961-IF(G3961=1,12,0)))</f>
        <v>81.771020206</v>
      </c>
      <c r="K3961" s="2" t="str">
        <f aca="false">IF(J3961&lt;40,"CRITICAL",IF(J3961&lt;60,"HIGH",IF(J3961&lt;80,"MED","LOW")))</f>
        <v>LOW</v>
      </c>
      <c r="L3961" s="2" t="str">
        <f aca="false">"TWIN-"&amp;TEXT(M3961,"000000")</f>
        <v>TWIN-003959</v>
      </c>
      <c r="M3961" s="2" t="n">
        <f aca="false">ROW()-2</f>
        <v>3959</v>
      </c>
      <c r="N3961" s="2" t="s">
        <v>4374</v>
      </c>
      <c r="O3961" s="2" t="n">
        <v>1</v>
      </c>
    </row>
    <row r="3962" customFormat="false" ht="15" hidden="false" customHeight="false" outlineLevel="0" collapsed="false">
      <c r="A3962" s="2" t="str">
        <f aca="false">Telemetry!A3962</f>
        <v>2019-12-11T18:00:00Z</v>
      </c>
      <c r="B3962" s="2" t="str">
        <f aca="false">Telemetry!B3962</f>
        <v>ISS-25544</v>
      </c>
      <c r="C3962" s="2" t="n">
        <f aca="false">Telemetry!V3962</f>
        <v>100</v>
      </c>
      <c r="D3962" s="2" t="n">
        <f aca="false">MAX(0,MIN(100,100-ABS(Telemetry!Y3962-20)*3))</f>
        <v>99.71291437</v>
      </c>
      <c r="E3962" s="2" t="n">
        <f aca="false">MAX(0,MIN(100,100-ABS(Telemetry!AA3962-90)*1.2))</f>
        <v>31.11840286</v>
      </c>
      <c r="F3962" s="2" t="n">
        <f aca="false">IF(Telemetry!AB3962="ON",95,100)</f>
        <v>100</v>
      </c>
      <c r="G3962" s="2" t="n">
        <f aca="false">IF(OR(Channel_Anomalies!C3962=1,Channel_Anomalies!D3962=1,Channel_Anomalies!E3962=1),1,0)</f>
        <v>0</v>
      </c>
      <c r="H3962" s="2" t="str">
        <f aca="false">IF(Channel_Anomalies!C3962=1,"temperature",IF(Channel_Anomalies!D3962=1,"battery_voltage",IF(Channel_Anomalies!E3962=1,"solar_power_input","")))</f>
        <v/>
      </c>
      <c r="I3962" s="2" t="n">
        <f aca="false">IF(Channel_Anomalies!C3962=1,0.9,IF(Channel_Anomalies!D3962=1,0.85,IF(Channel_Anomalies!E3962=1,0.75,0)))</f>
        <v>0</v>
      </c>
      <c r="J3962" s="2" t="n">
        <f aca="false">MAX(0,MIN(100,0.35*C3962+0.25*D3962+0.25*E3962+0.15*F3962-IF(G3962=1,12,0)))</f>
        <v>82.7078293075</v>
      </c>
      <c r="K3962" s="2" t="str">
        <f aca="false">IF(J3962&lt;40,"CRITICAL",IF(J3962&lt;60,"HIGH",IF(J3962&lt;80,"MED","LOW")))</f>
        <v>LOW</v>
      </c>
      <c r="L3962" s="2" t="str">
        <f aca="false">"TWIN-"&amp;TEXT(M3962,"000000")</f>
        <v>TWIN-003960</v>
      </c>
      <c r="M3962" s="2" t="n">
        <f aca="false">ROW()-2</f>
        <v>3960</v>
      </c>
      <c r="N3962" s="2" t="s">
        <v>4374</v>
      </c>
      <c r="O3962" s="2" t="n">
        <v>1</v>
      </c>
    </row>
    <row r="3963" customFormat="false" ht="15" hidden="false" customHeight="false" outlineLevel="0" collapsed="false">
      <c r="A3963" s="2" t="str">
        <f aca="false">Telemetry!A3963</f>
        <v>2019-12-11T18:01:00Z</v>
      </c>
      <c r="B3963" s="2" t="str">
        <f aca="false">Telemetry!B3963</f>
        <v>ISS-25544</v>
      </c>
      <c r="C3963" s="2" t="n">
        <f aca="false">Telemetry!V3963</f>
        <v>100</v>
      </c>
      <c r="D3963" s="2" t="n">
        <f aca="false">MAX(0,MIN(100,100-ABS(Telemetry!Y3963-20)*3))</f>
        <v>98.53507432</v>
      </c>
      <c r="E3963" s="2" t="n">
        <f aca="false">MAX(0,MIN(100,100-ABS(Telemetry!AA3963-90)*1.2))</f>
        <v>34.640764564</v>
      </c>
      <c r="F3963" s="2" t="n">
        <f aca="false">IF(Telemetry!AB3963="ON",95,100)</f>
        <v>100</v>
      </c>
      <c r="G3963" s="2" t="n">
        <f aca="false">IF(OR(Channel_Anomalies!C3963=1,Channel_Anomalies!D3963=1,Channel_Anomalies!E3963=1),1,0)</f>
        <v>0</v>
      </c>
      <c r="H3963" s="2" t="str">
        <f aca="false">IF(Channel_Anomalies!C3963=1,"temperature",IF(Channel_Anomalies!D3963=1,"battery_voltage",IF(Channel_Anomalies!E3963=1,"solar_power_input","")))</f>
        <v/>
      </c>
      <c r="I3963" s="2" t="n">
        <f aca="false">IF(Channel_Anomalies!C3963=1,0.9,IF(Channel_Anomalies!D3963=1,0.85,IF(Channel_Anomalies!E3963=1,0.75,0)))</f>
        <v>0</v>
      </c>
      <c r="J3963" s="2" t="n">
        <f aca="false">MAX(0,MIN(100,0.35*C3963+0.25*D3963+0.25*E3963+0.15*F3963-IF(G3963=1,12,0)))</f>
        <v>83.293959721</v>
      </c>
      <c r="K3963" s="2" t="str">
        <f aca="false">IF(J3963&lt;40,"CRITICAL",IF(J3963&lt;60,"HIGH",IF(J3963&lt;80,"MED","LOW")))</f>
        <v>LOW</v>
      </c>
      <c r="L3963" s="2" t="str">
        <f aca="false">"TWIN-"&amp;TEXT(M3963,"000000")</f>
        <v>TWIN-003961</v>
      </c>
      <c r="M3963" s="2" t="n">
        <f aca="false">ROW()-2</f>
        <v>3961</v>
      </c>
      <c r="N3963" s="2" t="s">
        <v>4374</v>
      </c>
      <c r="O3963" s="2" t="n">
        <v>1</v>
      </c>
    </row>
    <row r="3964" customFormat="false" ht="15" hidden="false" customHeight="false" outlineLevel="0" collapsed="false">
      <c r="A3964" s="2" t="str">
        <f aca="false">Telemetry!A3964</f>
        <v>2019-12-11T18:02:00Z</v>
      </c>
      <c r="B3964" s="2" t="str">
        <f aca="false">Telemetry!B3964</f>
        <v>ISS-25544</v>
      </c>
      <c r="C3964" s="2" t="n">
        <f aca="false">Telemetry!V3964</f>
        <v>100</v>
      </c>
      <c r="D3964" s="2" t="n">
        <f aca="false">MAX(0,MIN(100,100-ABS(Telemetry!Y3964-20)*3))</f>
        <v>99.2244715</v>
      </c>
      <c r="E3964" s="2" t="n">
        <f aca="false">MAX(0,MIN(100,100-ABS(Telemetry!AA3964-90)*1.2))</f>
        <v>34.343875912</v>
      </c>
      <c r="F3964" s="2" t="n">
        <f aca="false">IF(Telemetry!AB3964="ON",95,100)</f>
        <v>100</v>
      </c>
      <c r="G3964" s="2" t="n">
        <f aca="false">IF(OR(Channel_Anomalies!C3964=1,Channel_Anomalies!D3964=1,Channel_Anomalies!E3964=1),1,0)</f>
        <v>0</v>
      </c>
      <c r="H3964" s="2" t="str">
        <f aca="false">IF(Channel_Anomalies!C3964=1,"temperature",IF(Channel_Anomalies!D3964=1,"battery_voltage",IF(Channel_Anomalies!E3964=1,"solar_power_input","")))</f>
        <v/>
      </c>
      <c r="I3964" s="2" t="n">
        <f aca="false">IF(Channel_Anomalies!C3964=1,0.9,IF(Channel_Anomalies!D3964=1,0.85,IF(Channel_Anomalies!E3964=1,0.75,0)))</f>
        <v>0</v>
      </c>
      <c r="J3964" s="2" t="n">
        <f aca="false">MAX(0,MIN(100,0.35*C3964+0.25*D3964+0.25*E3964+0.15*F3964-IF(G3964=1,12,0)))</f>
        <v>83.392086853</v>
      </c>
      <c r="K3964" s="2" t="str">
        <f aca="false">IF(J3964&lt;40,"CRITICAL",IF(J3964&lt;60,"HIGH",IF(J3964&lt;80,"MED","LOW")))</f>
        <v>LOW</v>
      </c>
      <c r="L3964" s="2" t="str">
        <f aca="false">"TWIN-"&amp;TEXT(M3964,"000000")</f>
        <v>TWIN-003962</v>
      </c>
      <c r="M3964" s="2" t="n">
        <f aca="false">ROW()-2</f>
        <v>3962</v>
      </c>
      <c r="N3964" s="2" t="s">
        <v>4374</v>
      </c>
      <c r="O3964" s="2" t="n">
        <v>1</v>
      </c>
    </row>
    <row r="3965" customFormat="false" ht="15" hidden="false" customHeight="false" outlineLevel="0" collapsed="false">
      <c r="A3965" s="2" t="str">
        <f aca="false">Telemetry!A3965</f>
        <v>2019-12-11T18:03:00Z</v>
      </c>
      <c r="B3965" s="2" t="str">
        <f aca="false">Telemetry!B3965</f>
        <v>ISS-25544</v>
      </c>
      <c r="C3965" s="2" t="n">
        <f aca="false">Telemetry!V3965</f>
        <v>100</v>
      </c>
      <c r="D3965" s="2" t="n">
        <f aca="false">MAX(0,MIN(100,100-ABS(Telemetry!Y3965-20)*3))</f>
        <v>99.54295732</v>
      </c>
      <c r="E3965" s="2" t="n">
        <f aca="false">MAX(0,MIN(100,100-ABS(Telemetry!AA3965-90)*1.2))</f>
        <v>33.682352044</v>
      </c>
      <c r="F3965" s="2" t="n">
        <f aca="false">IF(Telemetry!AB3965="ON",95,100)</f>
        <v>100</v>
      </c>
      <c r="G3965" s="2" t="n">
        <f aca="false">IF(OR(Channel_Anomalies!C3965=1,Channel_Anomalies!D3965=1,Channel_Anomalies!E3965=1),1,0)</f>
        <v>0</v>
      </c>
      <c r="H3965" s="2" t="str">
        <f aca="false">IF(Channel_Anomalies!C3965=1,"temperature",IF(Channel_Anomalies!D3965=1,"battery_voltage",IF(Channel_Anomalies!E3965=1,"solar_power_input","")))</f>
        <v/>
      </c>
      <c r="I3965" s="2" t="n">
        <f aca="false">IF(Channel_Anomalies!C3965=1,0.9,IF(Channel_Anomalies!D3965=1,0.85,IF(Channel_Anomalies!E3965=1,0.75,0)))</f>
        <v>0</v>
      </c>
      <c r="J3965" s="2" t="n">
        <f aca="false">MAX(0,MIN(100,0.35*C3965+0.25*D3965+0.25*E3965+0.15*F3965-IF(G3965=1,12,0)))</f>
        <v>83.306327341</v>
      </c>
      <c r="K3965" s="2" t="str">
        <f aca="false">IF(J3965&lt;40,"CRITICAL",IF(J3965&lt;60,"HIGH",IF(J3965&lt;80,"MED","LOW")))</f>
        <v>LOW</v>
      </c>
      <c r="L3965" s="2" t="str">
        <f aca="false">"TWIN-"&amp;TEXT(M3965,"000000")</f>
        <v>TWIN-003963</v>
      </c>
      <c r="M3965" s="2" t="n">
        <f aca="false">ROW()-2</f>
        <v>3963</v>
      </c>
      <c r="N3965" s="2" t="s">
        <v>4374</v>
      </c>
      <c r="O3965" s="2" t="n">
        <v>1</v>
      </c>
    </row>
    <row r="3966" customFormat="false" ht="15" hidden="false" customHeight="false" outlineLevel="0" collapsed="false">
      <c r="A3966" s="2" t="str">
        <f aca="false">Telemetry!A3966</f>
        <v>2019-12-11T18:04:00Z</v>
      </c>
      <c r="B3966" s="2" t="str">
        <f aca="false">Telemetry!B3966</f>
        <v>ISS-25544</v>
      </c>
      <c r="C3966" s="2" t="n">
        <f aca="false">Telemetry!V3966</f>
        <v>100</v>
      </c>
      <c r="D3966" s="2" t="n">
        <f aca="false">MAX(0,MIN(100,100-ABS(Telemetry!Y3966-20)*3))</f>
        <v>98.50783486</v>
      </c>
      <c r="E3966" s="2" t="n">
        <f aca="false">MAX(0,MIN(100,100-ABS(Telemetry!AA3966-90)*1.2))</f>
        <v>33.7929019</v>
      </c>
      <c r="F3966" s="2" t="n">
        <f aca="false">IF(Telemetry!AB3966="ON",95,100)</f>
        <v>100</v>
      </c>
      <c r="G3966" s="2" t="n">
        <f aca="false">IF(OR(Channel_Anomalies!C3966=1,Channel_Anomalies!D3966=1,Channel_Anomalies!E3966=1),1,0)</f>
        <v>0</v>
      </c>
      <c r="H3966" s="2" t="str">
        <f aca="false">IF(Channel_Anomalies!C3966=1,"temperature",IF(Channel_Anomalies!D3966=1,"battery_voltage",IF(Channel_Anomalies!E3966=1,"solar_power_input","")))</f>
        <v/>
      </c>
      <c r="I3966" s="2" t="n">
        <f aca="false">IF(Channel_Anomalies!C3966=1,0.9,IF(Channel_Anomalies!D3966=1,0.85,IF(Channel_Anomalies!E3966=1,0.75,0)))</f>
        <v>0</v>
      </c>
      <c r="J3966" s="2" t="n">
        <f aca="false">MAX(0,MIN(100,0.35*C3966+0.25*D3966+0.25*E3966+0.15*F3966-IF(G3966=1,12,0)))</f>
        <v>83.07518419</v>
      </c>
      <c r="K3966" s="2" t="str">
        <f aca="false">IF(J3966&lt;40,"CRITICAL",IF(J3966&lt;60,"HIGH",IF(J3966&lt;80,"MED","LOW")))</f>
        <v>LOW</v>
      </c>
      <c r="L3966" s="2" t="str">
        <f aca="false">"TWIN-"&amp;TEXT(M3966,"000000")</f>
        <v>TWIN-003964</v>
      </c>
      <c r="M3966" s="2" t="n">
        <f aca="false">ROW()-2</f>
        <v>3964</v>
      </c>
      <c r="N3966" s="2" t="s">
        <v>4374</v>
      </c>
      <c r="O3966" s="2" t="n">
        <v>1</v>
      </c>
    </row>
    <row r="3967" customFormat="false" ht="15" hidden="false" customHeight="false" outlineLevel="0" collapsed="false">
      <c r="A3967" s="2" t="str">
        <f aca="false">Telemetry!A3967</f>
        <v>2019-12-11T18:05:00Z</v>
      </c>
      <c r="B3967" s="2" t="str">
        <f aca="false">Telemetry!B3967</f>
        <v>ISS-25544</v>
      </c>
      <c r="C3967" s="2" t="n">
        <f aca="false">Telemetry!V3967</f>
        <v>100</v>
      </c>
      <c r="D3967" s="2" t="n">
        <f aca="false">MAX(0,MIN(100,100-ABS(Telemetry!Y3967-20)*3))</f>
        <v>98.17183372</v>
      </c>
      <c r="E3967" s="2" t="n">
        <f aca="false">MAX(0,MIN(100,100-ABS(Telemetry!AA3967-90)*1.2))</f>
        <v>35.309444332</v>
      </c>
      <c r="F3967" s="2" t="n">
        <f aca="false">IF(Telemetry!AB3967="ON",95,100)</f>
        <v>100</v>
      </c>
      <c r="G3967" s="2" t="n">
        <f aca="false">IF(OR(Channel_Anomalies!C3967=1,Channel_Anomalies!D3967=1,Channel_Anomalies!E3967=1),1,0)</f>
        <v>0</v>
      </c>
      <c r="H3967" s="2" t="str">
        <f aca="false">IF(Channel_Anomalies!C3967=1,"temperature",IF(Channel_Anomalies!D3967=1,"battery_voltage",IF(Channel_Anomalies!E3967=1,"solar_power_input","")))</f>
        <v/>
      </c>
      <c r="I3967" s="2" t="n">
        <f aca="false">IF(Channel_Anomalies!C3967=1,0.9,IF(Channel_Anomalies!D3967=1,0.85,IF(Channel_Anomalies!E3967=1,0.75,0)))</f>
        <v>0</v>
      </c>
      <c r="J3967" s="2" t="n">
        <f aca="false">MAX(0,MIN(100,0.35*C3967+0.25*D3967+0.25*E3967+0.15*F3967-IF(G3967=1,12,0)))</f>
        <v>83.370319513</v>
      </c>
      <c r="K3967" s="2" t="str">
        <f aca="false">IF(J3967&lt;40,"CRITICAL",IF(J3967&lt;60,"HIGH",IF(J3967&lt;80,"MED","LOW")))</f>
        <v>LOW</v>
      </c>
      <c r="L3967" s="2" t="str">
        <f aca="false">"TWIN-"&amp;TEXT(M3967,"000000")</f>
        <v>TWIN-003965</v>
      </c>
      <c r="M3967" s="2" t="n">
        <f aca="false">ROW()-2</f>
        <v>3965</v>
      </c>
      <c r="N3967" s="2" t="s">
        <v>4374</v>
      </c>
      <c r="O3967" s="2" t="n">
        <v>1</v>
      </c>
    </row>
    <row r="3968" customFormat="false" ht="15" hidden="false" customHeight="false" outlineLevel="0" collapsed="false">
      <c r="A3968" s="2" t="str">
        <f aca="false">Telemetry!A3968</f>
        <v>2019-12-11T18:06:00Z</v>
      </c>
      <c r="B3968" s="2" t="str">
        <f aca="false">Telemetry!B3968</f>
        <v>ISS-25544</v>
      </c>
      <c r="C3968" s="2" t="n">
        <f aca="false">Telemetry!V3968</f>
        <v>100</v>
      </c>
      <c r="D3968" s="2" t="n">
        <f aca="false">MAX(0,MIN(100,100-ABS(Telemetry!Y3968-20)*3))</f>
        <v>97.87598593</v>
      </c>
      <c r="E3968" s="2" t="n">
        <f aca="false">MAX(0,MIN(100,100-ABS(Telemetry!AA3968-90)*1.2))</f>
        <v>32.445996016</v>
      </c>
      <c r="F3968" s="2" t="n">
        <f aca="false">IF(Telemetry!AB3968="ON",95,100)</f>
        <v>100</v>
      </c>
      <c r="G3968" s="2" t="n">
        <f aca="false">IF(OR(Channel_Anomalies!C3968=1,Channel_Anomalies!D3968=1,Channel_Anomalies!E3968=1),1,0)</f>
        <v>0</v>
      </c>
      <c r="H3968" s="2" t="str">
        <f aca="false">IF(Channel_Anomalies!C3968=1,"temperature",IF(Channel_Anomalies!D3968=1,"battery_voltage",IF(Channel_Anomalies!E3968=1,"solar_power_input","")))</f>
        <v/>
      </c>
      <c r="I3968" s="2" t="n">
        <f aca="false">IF(Channel_Anomalies!C3968=1,0.9,IF(Channel_Anomalies!D3968=1,0.85,IF(Channel_Anomalies!E3968=1,0.75,0)))</f>
        <v>0</v>
      </c>
      <c r="J3968" s="2" t="n">
        <f aca="false">MAX(0,MIN(100,0.35*C3968+0.25*D3968+0.25*E3968+0.15*F3968-IF(G3968=1,12,0)))</f>
        <v>82.5804954865</v>
      </c>
      <c r="K3968" s="2" t="str">
        <f aca="false">IF(J3968&lt;40,"CRITICAL",IF(J3968&lt;60,"HIGH",IF(J3968&lt;80,"MED","LOW")))</f>
        <v>LOW</v>
      </c>
      <c r="L3968" s="2" t="str">
        <f aca="false">"TWIN-"&amp;TEXT(M3968,"000000")</f>
        <v>TWIN-003966</v>
      </c>
      <c r="M3968" s="2" t="n">
        <f aca="false">ROW()-2</f>
        <v>3966</v>
      </c>
      <c r="N3968" s="2" t="s">
        <v>4374</v>
      </c>
      <c r="O3968" s="2" t="n">
        <v>1</v>
      </c>
    </row>
    <row r="3969" customFormat="false" ht="15" hidden="false" customHeight="false" outlineLevel="0" collapsed="false">
      <c r="A3969" s="2" t="str">
        <f aca="false">Telemetry!A3969</f>
        <v>2019-12-11T18:07:00Z</v>
      </c>
      <c r="B3969" s="2" t="str">
        <f aca="false">Telemetry!B3969</f>
        <v>ISS-25544</v>
      </c>
      <c r="C3969" s="2" t="n">
        <f aca="false">Telemetry!V3969</f>
        <v>100</v>
      </c>
      <c r="D3969" s="2" t="n">
        <f aca="false">MAX(0,MIN(100,100-ABS(Telemetry!Y3969-20)*3))</f>
        <v>98.20828555</v>
      </c>
      <c r="E3969" s="2" t="n">
        <f aca="false">MAX(0,MIN(100,100-ABS(Telemetry!AA3969-90)*1.2))</f>
        <v>34.053349624</v>
      </c>
      <c r="F3969" s="2" t="n">
        <f aca="false">IF(Telemetry!AB3969="ON",95,100)</f>
        <v>100</v>
      </c>
      <c r="G3969" s="2" t="n">
        <f aca="false">IF(OR(Channel_Anomalies!C3969=1,Channel_Anomalies!D3969=1,Channel_Anomalies!E3969=1),1,0)</f>
        <v>0</v>
      </c>
      <c r="H3969" s="2" t="str">
        <f aca="false">IF(Channel_Anomalies!C3969=1,"temperature",IF(Channel_Anomalies!D3969=1,"battery_voltage",IF(Channel_Anomalies!E3969=1,"solar_power_input","")))</f>
        <v/>
      </c>
      <c r="I3969" s="2" t="n">
        <f aca="false">IF(Channel_Anomalies!C3969=1,0.9,IF(Channel_Anomalies!D3969=1,0.85,IF(Channel_Anomalies!E3969=1,0.75,0)))</f>
        <v>0</v>
      </c>
      <c r="J3969" s="2" t="n">
        <f aca="false">MAX(0,MIN(100,0.35*C3969+0.25*D3969+0.25*E3969+0.15*F3969-IF(G3969=1,12,0)))</f>
        <v>83.0654087935</v>
      </c>
      <c r="K3969" s="2" t="str">
        <f aca="false">IF(J3969&lt;40,"CRITICAL",IF(J3969&lt;60,"HIGH",IF(J3969&lt;80,"MED","LOW")))</f>
        <v>LOW</v>
      </c>
      <c r="L3969" s="2" t="str">
        <f aca="false">"TWIN-"&amp;TEXT(M3969,"000000")</f>
        <v>TWIN-003967</v>
      </c>
      <c r="M3969" s="2" t="n">
        <f aca="false">ROW()-2</f>
        <v>3967</v>
      </c>
      <c r="N3969" s="2" t="s">
        <v>4374</v>
      </c>
      <c r="O3969" s="2" t="n">
        <v>1</v>
      </c>
    </row>
    <row r="3970" customFormat="false" ht="15" hidden="false" customHeight="false" outlineLevel="0" collapsed="false">
      <c r="A3970" s="2" t="str">
        <f aca="false">Telemetry!A3970</f>
        <v>2019-12-11T18:08:00Z</v>
      </c>
      <c r="B3970" s="2" t="str">
        <f aca="false">Telemetry!B3970</f>
        <v>ISS-25544</v>
      </c>
      <c r="C3970" s="2" t="n">
        <f aca="false">Telemetry!V3970</f>
        <v>100</v>
      </c>
      <c r="D3970" s="2" t="n">
        <f aca="false">MAX(0,MIN(100,100-ABS(Telemetry!Y3970-20)*3))</f>
        <v>98.52398188</v>
      </c>
      <c r="E3970" s="2" t="n">
        <f aca="false">MAX(0,MIN(100,100-ABS(Telemetry!AA3970-90)*1.2))</f>
        <v>33.617573584</v>
      </c>
      <c r="F3970" s="2" t="n">
        <f aca="false">IF(Telemetry!AB3970="ON",95,100)</f>
        <v>100</v>
      </c>
      <c r="G3970" s="2" t="n">
        <f aca="false">IF(OR(Channel_Anomalies!C3970=1,Channel_Anomalies!D3970=1,Channel_Anomalies!E3970=1),1,0)</f>
        <v>0</v>
      </c>
      <c r="H3970" s="2" t="str">
        <f aca="false">IF(Channel_Anomalies!C3970=1,"temperature",IF(Channel_Anomalies!D3970=1,"battery_voltage",IF(Channel_Anomalies!E3970=1,"solar_power_input","")))</f>
        <v/>
      </c>
      <c r="I3970" s="2" t="n">
        <f aca="false">IF(Channel_Anomalies!C3970=1,0.9,IF(Channel_Anomalies!D3970=1,0.85,IF(Channel_Anomalies!E3970=1,0.75,0)))</f>
        <v>0</v>
      </c>
      <c r="J3970" s="2" t="n">
        <f aca="false">MAX(0,MIN(100,0.35*C3970+0.25*D3970+0.25*E3970+0.15*F3970-IF(G3970=1,12,0)))</f>
        <v>83.035388866</v>
      </c>
      <c r="K3970" s="2" t="str">
        <f aca="false">IF(J3970&lt;40,"CRITICAL",IF(J3970&lt;60,"HIGH",IF(J3970&lt;80,"MED","LOW")))</f>
        <v>LOW</v>
      </c>
      <c r="L3970" s="2" t="str">
        <f aca="false">"TWIN-"&amp;TEXT(M3970,"000000")</f>
        <v>TWIN-003968</v>
      </c>
      <c r="M3970" s="2" t="n">
        <f aca="false">ROW()-2</f>
        <v>3968</v>
      </c>
      <c r="N3970" s="2" t="s">
        <v>4374</v>
      </c>
      <c r="O3970" s="2" t="n">
        <v>1</v>
      </c>
    </row>
    <row r="3971" customFormat="false" ht="15" hidden="false" customHeight="false" outlineLevel="0" collapsed="false">
      <c r="A3971" s="2" t="str">
        <f aca="false">Telemetry!A3971</f>
        <v>2019-12-11T18:09:00Z</v>
      </c>
      <c r="B3971" s="2" t="str">
        <f aca="false">Telemetry!B3971</f>
        <v>ISS-25544</v>
      </c>
      <c r="C3971" s="2" t="n">
        <f aca="false">Telemetry!V3971</f>
        <v>100</v>
      </c>
      <c r="D3971" s="2" t="n">
        <f aca="false">MAX(0,MIN(100,100-ABS(Telemetry!Y3971-20)*3))</f>
        <v>98.64542824</v>
      </c>
      <c r="E3971" s="2" t="n">
        <f aca="false">MAX(0,MIN(100,100-ABS(Telemetry!AA3971-90)*1.2))</f>
        <v>31.587242344</v>
      </c>
      <c r="F3971" s="2" t="n">
        <f aca="false">IF(Telemetry!AB3971="ON",95,100)</f>
        <v>100</v>
      </c>
      <c r="G3971" s="2" t="n">
        <f aca="false">IF(OR(Channel_Anomalies!C3971=1,Channel_Anomalies!D3971=1,Channel_Anomalies!E3971=1),1,0)</f>
        <v>0</v>
      </c>
      <c r="H3971" s="2" t="str">
        <f aca="false">IF(Channel_Anomalies!C3971=1,"temperature",IF(Channel_Anomalies!D3971=1,"battery_voltage",IF(Channel_Anomalies!E3971=1,"solar_power_input","")))</f>
        <v/>
      </c>
      <c r="I3971" s="2" t="n">
        <f aca="false">IF(Channel_Anomalies!C3971=1,0.9,IF(Channel_Anomalies!D3971=1,0.85,IF(Channel_Anomalies!E3971=1,0.75,0)))</f>
        <v>0</v>
      </c>
      <c r="J3971" s="2" t="n">
        <f aca="false">MAX(0,MIN(100,0.35*C3971+0.25*D3971+0.25*E3971+0.15*F3971-IF(G3971=1,12,0)))</f>
        <v>82.558167646</v>
      </c>
      <c r="K3971" s="2" t="str">
        <f aca="false">IF(J3971&lt;40,"CRITICAL",IF(J3971&lt;60,"HIGH",IF(J3971&lt;80,"MED","LOW")))</f>
        <v>LOW</v>
      </c>
      <c r="L3971" s="2" t="str">
        <f aca="false">"TWIN-"&amp;TEXT(M3971,"000000")</f>
        <v>TWIN-003969</v>
      </c>
      <c r="M3971" s="2" t="n">
        <f aca="false">ROW()-2</f>
        <v>3969</v>
      </c>
      <c r="N3971" s="2" t="s">
        <v>4374</v>
      </c>
      <c r="O3971" s="2" t="n">
        <v>1</v>
      </c>
    </row>
    <row r="3972" customFormat="false" ht="15" hidden="false" customHeight="false" outlineLevel="0" collapsed="false">
      <c r="A3972" s="2" t="str">
        <f aca="false">Telemetry!A3972</f>
        <v>2019-12-11T18:10:00Z</v>
      </c>
      <c r="B3972" s="2" t="str">
        <f aca="false">Telemetry!B3972</f>
        <v>ISS-25544</v>
      </c>
      <c r="C3972" s="2" t="n">
        <f aca="false">Telemetry!V3972</f>
        <v>100</v>
      </c>
      <c r="D3972" s="2" t="n">
        <f aca="false">MAX(0,MIN(100,100-ABS(Telemetry!Y3972-20)*3))</f>
        <v>97.74014677</v>
      </c>
      <c r="E3972" s="2" t="n">
        <f aca="false">MAX(0,MIN(100,100-ABS(Telemetry!AA3972-90)*1.2))</f>
        <v>33.056345716</v>
      </c>
      <c r="F3972" s="2" t="n">
        <f aca="false">IF(Telemetry!AB3972="ON",95,100)</f>
        <v>100</v>
      </c>
      <c r="G3972" s="2" t="n">
        <f aca="false">IF(OR(Channel_Anomalies!C3972=1,Channel_Anomalies!D3972=1,Channel_Anomalies!E3972=1),1,0)</f>
        <v>0</v>
      </c>
      <c r="H3972" s="2" t="str">
        <f aca="false">IF(Channel_Anomalies!C3972=1,"temperature",IF(Channel_Anomalies!D3972=1,"battery_voltage",IF(Channel_Anomalies!E3972=1,"solar_power_input","")))</f>
        <v/>
      </c>
      <c r="I3972" s="2" t="n">
        <f aca="false">IF(Channel_Anomalies!C3972=1,0.9,IF(Channel_Anomalies!D3972=1,0.85,IF(Channel_Anomalies!E3972=1,0.75,0)))</f>
        <v>0</v>
      </c>
      <c r="J3972" s="2" t="n">
        <f aca="false">MAX(0,MIN(100,0.35*C3972+0.25*D3972+0.25*E3972+0.15*F3972-IF(G3972=1,12,0)))</f>
        <v>82.6991231215</v>
      </c>
      <c r="K3972" s="2" t="str">
        <f aca="false">IF(J3972&lt;40,"CRITICAL",IF(J3972&lt;60,"HIGH",IF(J3972&lt;80,"MED","LOW")))</f>
        <v>LOW</v>
      </c>
      <c r="L3972" s="2" t="str">
        <f aca="false">"TWIN-"&amp;TEXT(M3972,"000000")</f>
        <v>TWIN-003970</v>
      </c>
      <c r="M3972" s="2" t="n">
        <f aca="false">ROW()-2</f>
        <v>3970</v>
      </c>
      <c r="N3972" s="2" t="s">
        <v>4374</v>
      </c>
      <c r="O3972" s="2" t="n">
        <v>1</v>
      </c>
    </row>
    <row r="3973" customFormat="false" ht="15" hidden="false" customHeight="false" outlineLevel="0" collapsed="false">
      <c r="A3973" s="2" t="str">
        <f aca="false">Telemetry!A3973</f>
        <v>2019-12-11T18:11:00Z</v>
      </c>
      <c r="B3973" s="2" t="str">
        <f aca="false">Telemetry!B3973</f>
        <v>ISS-25544</v>
      </c>
      <c r="C3973" s="2" t="n">
        <f aca="false">Telemetry!V3973</f>
        <v>100</v>
      </c>
      <c r="D3973" s="2" t="n">
        <f aca="false">MAX(0,MIN(100,100-ABS(Telemetry!Y3973-20)*3))</f>
        <v>97.42100764</v>
      </c>
      <c r="E3973" s="2" t="n">
        <f aca="false">MAX(0,MIN(100,100-ABS(Telemetry!AA3973-90)*1.2))</f>
        <v>33.904961116</v>
      </c>
      <c r="F3973" s="2" t="n">
        <f aca="false">IF(Telemetry!AB3973="ON",95,100)</f>
        <v>100</v>
      </c>
      <c r="G3973" s="2" t="n">
        <f aca="false">IF(OR(Channel_Anomalies!C3973=1,Channel_Anomalies!D3973=1,Channel_Anomalies!E3973=1),1,0)</f>
        <v>0</v>
      </c>
      <c r="H3973" s="2" t="str">
        <f aca="false">IF(Channel_Anomalies!C3973=1,"temperature",IF(Channel_Anomalies!D3973=1,"battery_voltage",IF(Channel_Anomalies!E3973=1,"solar_power_input","")))</f>
        <v/>
      </c>
      <c r="I3973" s="2" t="n">
        <f aca="false">IF(Channel_Anomalies!C3973=1,0.9,IF(Channel_Anomalies!D3973=1,0.85,IF(Channel_Anomalies!E3973=1,0.75,0)))</f>
        <v>0</v>
      </c>
      <c r="J3973" s="2" t="n">
        <f aca="false">MAX(0,MIN(100,0.35*C3973+0.25*D3973+0.25*E3973+0.15*F3973-IF(G3973=1,12,0)))</f>
        <v>82.831492189</v>
      </c>
      <c r="K3973" s="2" t="str">
        <f aca="false">IF(J3973&lt;40,"CRITICAL",IF(J3973&lt;60,"HIGH",IF(J3973&lt;80,"MED","LOW")))</f>
        <v>LOW</v>
      </c>
      <c r="L3973" s="2" t="str">
        <f aca="false">"TWIN-"&amp;TEXT(M3973,"000000")</f>
        <v>TWIN-003971</v>
      </c>
      <c r="M3973" s="2" t="n">
        <f aca="false">ROW()-2</f>
        <v>3971</v>
      </c>
      <c r="N3973" s="2" t="s">
        <v>4374</v>
      </c>
      <c r="O3973" s="2" t="n">
        <v>1</v>
      </c>
    </row>
    <row r="3974" customFormat="false" ht="15" hidden="false" customHeight="false" outlineLevel="0" collapsed="false">
      <c r="A3974" s="2" t="str">
        <f aca="false">Telemetry!A3974</f>
        <v>2019-12-11T18:12:00Z</v>
      </c>
      <c r="B3974" s="2" t="str">
        <f aca="false">Telemetry!B3974</f>
        <v>ISS-25544</v>
      </c>
      <c r="C3974" s="2" t="n">
        <f aca="false">Telemetry!V3974</f>
        <v>100</v>
      </c>
      <c r="D3974" s="2" t="n">
        <f aca="false">MAX(0,MIN(100,100-ABS(Telemetry!Y3974-20)*3))</f>
        <v>95.96812771</v>
      </c>
      <c r="E3974" s="2" t="n">
        <f aca="false">MAX(0,MIN(100,100-ABS(Telemetry!AA3974-90)*1.2))</f>
        <v>31.299497128</v>
      </c>
      <c r="F3974" s="2" t="n">
        <f aca="false">IF(Telemetry!AB3974="ON",95,100)</f>
        <v>100</v>
      </c>
      <c r="G3974" s="2" t="n">
        <f aca="false">IF(OR(Channel_Anomalies!C3974=1,Channel_Anomalies!D3974=1,Channel_Anomalies!E3974=1),1,0)</f>
        <v>0</v>
      </c>
      <c r="H3974" s="2" t="str">
        <f aca="false">IF(Channel_Anomalies!C3974=1,"temperature",IF(Channel_Anomalies!D3974=1,"battery_voltage",IF(Channel_Anomalies!E3974=1,"solar_power_input","")))</f>
        <v/>
      </c>
      <c r="I3974" s="2" t="n">
        <f aca="false">IF(Channel_Anomalies!C3974=1,0.9,IF(Channel_Anomalies!D3974=1,0.85,IF(Channel_Anomalies!E3974=1,0.75,0)))</f>
        <v>0</v>
      </c>
      <c r="J3974" s="2" t="n">
        <f aca="false">MAX(0,MIN(100,0.35*C3974+0.25*D3974+0.25*E3974+0.15*F3974-IF(G3974=1,12,0)))</f>
        <v>81.8169062095</v>
      </c>
      <c r="K3974" s="2" t="str">
        <f aca="false">IF(J3974&lt;40,"CRITICAL",IF(J3974&lt;60,"HIGH",IF(J3974&lt;80,"MED","LOW")))</f>
        <v>LOW</v>
      </c>
      <c r="L3974" s="2" t="str">
        <f aca="false">"TWIN-"&amp;TEXT(M3974,"000000")</f>
        <v>TWIN-003972</v>
      </c>
      <c r="M3974" s="2" t="n">
        <f aca="false">ROW()-2</f>
        <v>3972</v>
      </c>
      <c r="N3974" s="2" t="s">
        <v>4374</v>
      </c>
      <c r="O3974" s="2" t="n">
        <v>1</v>
      </c>
    </row>
    <row r="3975" customFormat="false" ht="15" hidden="false" customHeight="false" outlineLevel="0" collapsed="false">
      <c r="A3975" s="2" t="str">
        <f aca="false">Telemetry!A3975</f>
        <v>2019-12-11T18:13:00Z</v>
      </c>
      <c r="B3975" s="2" t="str">
        <f aca="false">Telemetry!B3975</f>
        <v>ISS-25544</v>
      </c>
      <c r="C3975" s="2" t="n">
        <f aca="false">Telemetry!V3975</f>
        <v>100</v>
      </c>
      <c r="D3975" s="2" t="n">
        <f aca="false">MAX(0,MIN(100,100-ABS(Telemetry!Y3975-20)*3))</f>
        <v>94.62455515</v>
      </c>
      <c r="E3975" s="2" t="n">
        <f aca="false">MAX(0,MIN(100,100-ABS(Telemetry!AA3975-90)*1.2))</f>
        <v>33.351844468</v>
      </c>
      <c r="F3975" s="2" t="n">
        <f aca="false">IF(Telemetry!AB3975="ON",95,100)</f>
        <v>100</v>
      </c>
      <c r="G3975" s="2" t="n">
        <f aca="false">IF(OR(Channel_Anomalies!C3975=1,Channel_Anomalies!D3975=1,Channel_Anomalies!E3975=1),1,0)</f>
        <v>0</v>
      </c>
      <c r="H3975" s="2" t="str">
        <f aca="false">IF(Channel_Anomalies!C3975=1,"temperature",IF(Channel_Anomalies!D3975=1,"battery_voltage",IF(Channel_Anomalies!E3975=1,"solar_power_input","")))</f>
        <v/>
      </c>
      <c r="I3975" s="2" t="n">
        <f aca="false">IF(Channel_Anomalies!C3975=1,0.9,IF(Channel_Anomalies!D3975=1,0.85,IF(Channel_Anomalies!E3975=1,0.75,0)))</f>
        <v>0</v>
      </c>
      <c r="J3975" s="2" t="n">
        <f aca="false">MAX(0,MIN(100,0.35*C3975+0.25*D3975+0.25*E3975+0.15*F3975-IF(G3975=1,12,0)))</f>
        <v>81.9940999045</v>
      </c>
      <c r="K3975" s="2" t="str">
        <f aca="false">IF(J3975&lt;40,"CRITICAL",IF(J3975&lt;60,"HIGH",IF(J3975&lt;80,"MED","LOW")))</f>
        <v>LOW</v>
      </c>
      <c r="L3975" s="2" t="str">
        <f aca="false">"TWIN-"&amp;TEXT(M3975,"000000")</f>
        <v>TWIN-003973</v>
      </c>
      <c r="M3975" s="2" t="n">
        <f aca="false">ROW()-2</f>
        <v>3973</v>
      </c>
      <c r="N3975" s="2" t="s">
        <v>4374</v>
      </c>
      <c r="O3975" s="2" t="n">
        <v>1</v>
      </c>
    </row>
    <row r="3976" customFormat="false" ht="15" hidden="false" customHeight="false" outlineLevel="0" collapsed="false">
      <c r="A3976" s="2" t="str">
        <f aca="false">Telemetry!A3976</f>
        <v>2019-12-11T18:14:00Z</v>
      </c>
      <c r="B3976" s="2" t="str">
        <f aca="false">Telemetry!B3976</f>
        <v>ISS-25544</v>
      </c>
      <c r="C3976" s="2" t="n">
        <f aca="false">Telemetry!V3976</f>
        <v>100</v>
      </c>
      <c r="D3976" s="2" t="n">
        <f aca="false">MAX(0,MIN(100,100-ABS(Telemetry!Y3976-20)*3))</f>
        <v>95.26909327</v>
      </c>
      <c r="E3976" s="2" t="n">
        <f aca="false">MAX(0,MIN(100,100-ABS(Telemetry!AA3976-90)*1.2))</f>
        <v>33.712201768</v>
      </c>
      <c r="F3976" s="2" t="n">
        <f aca="false">IF(Telemetry!AB3976="ON",95,100)</f>
        <v>100</v>
      </c>
      <c r="G3976" s="2" t="n">
        <f aca="false">IF(OR(Channel_Anomalies!C3976=1,Channel_Anomalies!D3976=1,Channel_Anomalies!E3976=1),1,0)</f>
        <v>0</v>
      </c>
      <c r="H3976" s="2" t="str">
        <f aca="false">IF(Channel_Anomalies!C3976=1,"temperature",IF(Channel_Anomalies!D3976=1,"battery_voltage",IF(Channel_Anomalies!E3976=1,"solar_power_input","")))</f>
        <v/>
      </c>
      <c r="I3976" s="2" t="n">
        <f aca="false">IF(Channel_Anomalies!C3976=1,0.9,IF(Channel_Anomalies!D3976=1,0.85,IF(Channel_Anomalies!E3976=1,0.75,0)))</f>
        <v>0</v>
      </c>
      <c r="J3976" s="2" t="n">
        <f aca="false">MAX(0,MIN(100,0.35*C3976+0.25*D3976+0.25*E3976+0.15*F3976-IF(G3976=1,12,0)))</f>
        <v>82.2453237595</v>
      </c>
      <c r="K3976" s="2" t="str">
        <f aca="false">IF(J3976&lt;40,"CRITICAL",IF(J3976&lt;60,"HIGH",IF(J3976&lt;80,"MED","LOW")))</f>
        <v>LOW</v>
      </c>
      <c r="L3976" s="2" t="str">
        <f aca="false">"TWIN-"&amp;TEXT(M3976,"000000")</f>
        <v>TWIN-003974</v>
      </c>
      <c r="M3976" s="2" t="n">
        <f aca="false">ROW()-2</f>
        <v>3974</v>
      </c>
      <c r="N3976" s="2" t="s">
        <v>4374</v>
      </c>
      <c r="O3976" s="2" t="n">
        <v>1</v>
      </c>
    </row>
    <row r="3977" customFormat="false" ht="15" hidden="false" customHeight="false" outlineLevel="0" collapsed="false">
      <c r="A3977" s="2" t="str">
        <f aca="false">Telemetry!A3977</f>
        <v>2019-12-11T18:15:00Z</v>
      </c>
      <c r="B3977" s="2" t="str">
        <f aca="false">Telemetry!B3977</f>
        <v>ISS-25544</v>
      </c>
      <c r="C3977" s="2" t="n">
        <f aca="false">Telemetry!V3977</f>
        <v>100</v>
      </c>
      <c r="D3977" s="2" t="n">
        <f aca="false">MAX(0,MIN(100,100-ABS(Telemetry!Y3977-20)*3))</f>
        <v>94.64031052</v>
      </c>
      <c r="E3977" s="2" t="n">
        <f aca="false">MAX(0,MIN(100,100-ABS(Telemetry!AA3977-90)*1.2))</f>
        <v>33.150499012</v>
      </c>
      <c r="F3977" s="2" t="n">
        <f aca="false">IF(Telemetry!AB3977="ON",95,100)</f>
        <v>100</v>
      </c>
      <c r="G3977" s="2" t="n">
        <f aca="false">IF(OR(Channel_Anomalies!C3977=1,Channel_Anomalies!D3977=1,Channel_Anomalies!E3977=1),1,0)</f>
        <v>0</v>
      </c>
      <c r="H3977" s="2" t="str">
        <f aca="false">IF(Channel_Anomalies!C3977=1,"temperature",IF(Channel_Anomalies!D3977=1,"battery_voltage",IF(Channel_Anomalies!E3977=1,"solar_power_input","")))</f>
        <v/>
      </c>
      <c r="I3977" s="2" t="n">
        <f aca="false">IF(Channel_Anomalies!C3977=1,0.9,IF(Channel_Anomalies!D3977=1,0.85,IF(Channel_Anomalies!E3977=1,0.75,0)))</f>
        <v>0</v>
      </c>
      <c r="J3977" s="2" t="n">
        <f aca="false">MAX(0,MIN(100,0.35*C3977+0.25*D3977+0.25*E3977+0.15*F3977-IF(G3977=1,12,0)))</f>
        <v>81.947702383</v>
      </c>
      <c r="K3977" s="2" t="str">
        <f aca="false">IF(J3977&lt;40,"CRITICAL",IF(J3977&lt;60,"HIGH",IF(J3977&lt;80,"MED","LOW")))</f>
        <v>LOW</v>
      </c>
      <c r="L3977" s="2" t="str">
        <f aca="false">"TWIN-"&amp;TEXT(M3977,"000000")</f>
        <v>TWIN-003975</v>
      </c>
      <c r="M3977" s="2" t="n">
        <f aca="false">ROW()-2</f>
        <v>3975</v>
      </c>
      <c r="N3977" s="2" t="s">
        <v>4374</v>
      </c>
      <c r="O3977" s="2" t="n">
        <v>1</v>
      </c>
    </row>
    <row r="3978" customFormat="false" ht="15" hidden="false" customHeight="false" outlineLevel="0" collapsed="false">
      <c r="A3978" s="2" t="str">
        <f aca="false">Telemetry!A3978</f>
        <v>2019-12-11T18:16:00Z</v>
      </c>
      <c r="B3978" s="2" t="str">
        <f aca="false">Telemetry!B3978</f>
        <v>ISS-25544</v>
      </c>
      <c r="C3978" s="2" t="n">
        <f aca="false">Telemetry!V3978</f>
        <v>100</v>
      </c>
      <c r="D3978" s="2" t="n">
        <f aca="false">MAX(0,MIN(100,100-ABS(Telemetry!Y3978-20)*3))</f>
        <v>96.73436026</v>
      </c>
      <c r="E3978" s="2" t="n">
        <f aca="false">MAX(0,MIN(100,100-ABS(Telemetry!AA3978-90)*1.2))</f>
        <v>34.050987268</v>
      </c>
      <c r="F3978" s="2" t="n">
        <f aca="false">IF(Telemetry!AB3978="ON",95,100)</f>
        <v>100</v>
      </c>
      <c r="G3978" s="2" t="n">
        <f aca="false">IF(OR(Channel_Anomalies!C3978=1,Channel_Anomalies!D3978=1,Channel_Anomalies!E3978=1),1,0)</f>
        <v>0</v>
      </c>
      <c r="H3978" s="2" t="str">
        <f aca="false">IF(Channel_Anomalies!C3978=1,"temperature",IF(Channel_Anomalies!D3978=1,"battery_voltage",IF(Channel_Anomalies!E3978=1,"solar_power_input","")))</f>
        <v/>
      </c>
      <c r="I3978" s="2" t="n">
        <f aca="false">IF(Channel_Anomalies!C3978=1,0.9,IF(Channel_Anomalies!D3978=1,0.85,IF(Channel_Anomalies!E3978=1,0.75,0)))</f>
        <v>0</v>
      </c>
      <c r="J3978" s="2" t="n">
        <f aca="false">MAX(0,MIN(100,0.35*C3978+0.25*D3978+0.25*E3978+0.15*F3978-IF(G3978=1,12,0)))</f>
        <v>82.696336882</v>
      </c>
      <c r="K3978" s="2" t="str">
        <f aca="false">IF(J3978&lt;40,"CRITICAL",IF(J3978&lt;60,"HIGH",IF(J3978&lt;80,"MED","LOW")))</f>
        <v>LOW</v>
      </c>
      <c r="L3978" s="2" t="str">
        <f aca="false">"TWIN-"&amp;TEXT(M3978,"000000")</f>
        <v>TWIN-003976</v>
      </c>
      <c r="M3978" s="2" t="n">
        <f aca="false">ROW()-2</f>
        <v>3976</v>
      </c>
      <c r="N3978" s="2" t="s">
        <v>4374</v>
      </c>
      <c r="O3978" s="2" t="n">
        <v>1</v>
      </c>
    </row>
    <row r="3979" customFormat="false" ht="15" hidden="false" customHeight="false" outlineLevel="0" collapsed="false">
      <c r="A3979" s="2" t="str">
        <f aca="false">Telemetry!A3979</f>
        <v>2019-12-11T18:17:00Z</v>
      </c>
      <c r="B3979" s="2" t="str">
        <f aca="false">Telemetry!B3979</f>
        <v>ISS-25544</v>
      </c>
      <c r="C3979" s="2" t="n">
        <f aca="false">Telemetry!V3979</f>
        <v>100</v>
      </c>
      <c r="D3979" s="2" t="n">
        <f aca="false">MAX(0,MIN(100,100-ABS(Telemetry!Y3979-20)*3))</f>
        <v>96.98920561</v>
      </c>
      <c r="E3979" s="2" t="n">
        <f aca="false">MAX(0,MIN(100,100-ABS(Telemetry!AA3979-90)*1.2))</f>
        <v>32.366094844</v>
      </c>
      <c r="F3979" s="2" t="n">
        <f aca="false">IF(Telemetry!AB3979="ON",95,100)</f>
        <v>100</v>
      </c>
      <c r="G3979" s="2" t="n">
        <f aca="false">IF(OR(Channel_Anomalies!C3979=1,Channel_Anomalies!D3979=1,Channel_Anomalies!E3979=1),1,0)</f>
        <v>0</v>
      </c>
      <c r="H3979" s="2" t="str">
        <f aca="false">IF(Channel_Anomalies!C3979=1,"temperature",IF(Channel_Anomalies!D3979=1,"battery_voltage",IF(Channel_Anomalies!E3979=1,"solar_power_input","")))</f>
        <v/>
      </c>
      <c r="I3979" s="2" t="n">
        <f aca="false">IF(Channel_Anomalies!C3979=1,0.9,IF(Channel_Anomalies!D3979=1,0.85,IF(Channel_Anomalies!E3979=1,0.75,0)))</f>
        <v>0</v>
      </c>
      <c r="J3979" s="2" t="n">
        <f aca="false">MAX(0,MIN(100,0.35*C3979+0.25*D3979+0.25*E3979+0.15*F3979-IF(G3979=1,12,0)))</f>
        <v>82.3388251135</v>
      </c>
      <c r="K3979" s="2" t="str">
        <f aca="false">IF(J3979&lt;40,"CRITICAL",IF(J3979&lt;60,"HIGH",IF(J3979&lt;80,"MED","LOW")))</f>
        <v>LOW</v>
      </c>
      <c r="L3979" s="2" t="str">
        <f aca="false">"TWIN-"&amp;TEXT(M3979,"000000")</f>
        <v>TWIN-003977</v>
      </c>
      <c r="M3979" s="2" t="n">
        <f aca="false">ROW()-2</f>
        <v>3977</v>
      </c>
      <c r="N3979" s="2" t="s">
        <v>4374</v>
      </c>
      <c r="O3979" s="2" t="n">
        <v>1</v>
      </c>
    </row>
    <row r="3980" customFormat="false" ht="15" hidden="false" customHeight="false" outlineLevel="0" collapsed="false">
      <c r="A3980" s="2" t="str">
        <f aca="false">Telemetry!A3980</f>
        <v>2019-12-11T18:18:00Z</v>
      </c>
      <c r="B3980" s="2" t="str">
        <f aca="false">Telemetry!B3980</f>
        <v>ISS-25544</v>
      </c>
      <c r="C3980" s="2" t="n">
        <f aca="false">Telemetry!V3980</f>
        <v>100</v>
      </c>
      <c r="D3980" s="2" t="n">
        <f aca="false">MAX(0,MIN(100,100-ABS(Telemetry!Y3980-20)*3))</f>
        <v>97.06028629</v>
      </c>
      <c r="E3980" s="2" t="n">
        <f aca="false">MAX(0,MIN(100,100-ABS(Telemetry!AA3980-90)*1.2))</f>
        <v>32.375454784</v>
      </c>
      <c r="F3980" s="2" t="n">
        <f aca="false">IF(Telemetry!AB3980="ON",95,100)</f>
        <v>100</v>
      </c>
      <c r="G3980" s="2" t="n">
        <f aca="false">IF(OR(Channel_Anomalies!C3980=1,Channel_Anomalies!D3980=1,Channel_Anomalies!E3980=1),1,0)</f>
        <v>0</v>
      </c>
      <c r="H3980" s="2" t="str">
        <f aca="false">IF(Channel_Anomalies!C3980=1,"temperature",IF(Channel_Anomalies!D3980=1,"battery_voltage",IF(Channel_Anomalies!E3980=1,"solar_power_input","")))</f>
        <v/>
      </c>
      <c r="I3980" s="2" t="n">
        <f aca="false">IF(Channel_Anomalies!C3980=1,0.9,IF(Channel_Anomalies!D3980=1,0.85,IF(Channel_Anomalies!E3980=1,0.75,0)))</f>
        <v>0</v>
      </c>
      <c r="J3980" s="2" t="n">
        <f aca="false">MAX(0,MIN(100,0.35*C3980+0.25*D3980+0.25*E3980+0.15*F3980-IF(G3980=1,12,0)))</f>
        <v>82.3589352685</v>
      </c>
      <c r="K3980" s="2" t="str">
        <f aca="false">IF(J3980&lt;40,"CRITICAL",IF(J3980&lt;60,"HIGH",IF(J3980&lt;80,"MED","LOW")))</f>
        <v>LOW</v>
      </c>
      <c r="L3980" s="2" t="str">
        <f aca="false">"TWIN-"&amp;TEXT(M3980,"000000")</f>
        <v>TWIN-003978</v>
      </c>
      <c r="M3980" s="2" t="n">
        <f aca="false">ROW()-2</f>
        <v>3978</v>
      </c>
      <c r="N3980" s="2" t="s">
        <v>4374</v>
      </c>
      <c r="O3980" s="2" t="n">
        <v>1</v>
      </c>
    </row>
    <row r="3981" customFormat="false" ht="15" hidden="false" customHeight="false" outlineLevel="0" collapsed="false">
      <c r="A3981" s="2" t="str">
        <f aca="false">Telemetry!A3981</f>
        <v>2019-12-11T18:19:00Z</v>
      </c>
      <c r="B3981" s="2" t="str">
        <f aca="false">Telemetry!B3981</f>
        <v>ISS-25544</v>
      </c>
      <c r="C3981" s="2" t="n">
        <f aca="false">Telemetry!V3981</f>
        <v>100</v>
      </c>
      <c r="D3981" s="2" t="n">
        <f aca="false">MAX(0,MIN(100,100-ABS(Telemetry!Y3981-20)*3))</f>
        <v>95.84052913</v>
      </c>
      <c r="E3981" s="2" t="n">
        <f aca="false">MAX(0,MIN(100,100-ABS(Telemetry!AA3981-90)*1.2))</f>
        <v>33.55905298</v>
      </c>
      <c r="F3981" s="2" t="n">
        <f aca="false">IF(Telemetry!AB3981="ON",95,100)</f>
        <v>100</v>
      </c>
      <c r="G3981" s="2" t="n">
        <f aca="false">IF(OR(Channel_Anomalies!C3981=1,Channel_Anomalies!D3981=1,Channel_Anomalies!E3981=1),1,0)</f>
        <v>0</v>
      </c>
      <c r="H3981" s="2" t="str">
        <f aca="false">IF(Channel_Anomalies!C3981=1,"temperature",IF(Channel_Anomalies!D3981=1,"battery_voltage",IF(Channel_Anomalies!E3981=1,"solar_power_input","")))</f>
        <v/>
      </c>
      <c r="I3981" s="2" t="n">
        <f aca="false">IF(Channel_Anomalies!C3981=1,0.9,IF(Channel_Anomalies!D3981=1,0.85,IF(Channel_Anomalies!E3981=1,0.75,0)))</f>
        <v>0</v>
      </c>
      <c r="J3981" s="2" t="n">
        <f aca="false">MAX(0,MIN(100,0.35*C3981+0.25*D3981+0.25*E3981+0.15*F3981-IF(G3981=1,12,0)))</f>
        <v>82.3498955275</v>
      </c>
      <c r="K3981" s="2" t="str">
        <f aca="false">IF(J3981&lt;40,"CRITICAL",IF(J3981&lt;60,"HIGH",IF(J3981&lt;80,"MED","LOW")))</f>
        <v>LOW</v>
      </c>
      <c r="L3981" s="2" t="str">
        <f aca="false">"TWIN-"&amp;TEXT(M3981,"000000")</f>
        <v>TWIN-003979</v>
      </c>
      <c r="M3981" s="2" t="n">
        <f aca="false">ROW()-2</f>
        <v>3979</v>
      </c>
      <c r="N3981" s="2" t="s">
        <v>4374</v>
      </c>
      <c r="O3981" s="2" t="n">
        <v>1</v>
      </c>
    </row>
    <row r="3982" customFormat="false" ht="15" hidden="false" customHeight="false" outlineLevel="0" collapsed="false">
      <c r="A3982" s="2" t="str">
        <f aca="false">Telemetry!A3982</f>
        <v>2019-12-11T18:20:00Z</v>
      </c>
      <c r="B3982" s="2" t="str">
        <f aca="false">Telemetry!B3982</f>
        <v>ISS-25544</v>
      </c>
      <c r="C3982" s="2" t="n">
        <f aca="false">Telemetry!V3982</f>
        <v>100</v>
      </c>
      <c r="D3982" s="2" t="n">
        <f aca="false">MAX(0,MIN(100,100-ABS(Telemetry!Y3982-20)*3))</f>
        <v>95.14806133</v>
      </c>
      <c r="E3982" s="2" t="n">
        <f aca="false">MAX(0,MIN(100,100-ABS(Telemetry!AA3982-90)*1.2))</f>
        <v>34.288131292</v>
      </c>
      <c r="F3982" s="2" t="n">
        <f aca="false">IF(Telemetry!AB3982="ON",95,100)</f>
        <v>100</v>
      </c>
      <c r="G3982" s="2" t="n">
        <f aca="false">IF(OR(Channel_Anomalies!C3982=1,Channel_Anomalies!D3982=1,Channel_Anomalies!E3982=1),1,0)</f>
        <v>0</v>
      </c>
      <c r="H3982" s="2" t="str">
        <f aca="false">IF(Channel_Anomalies!C3982=1,"temperature",IF(Channel_Anomalies!D3982=1,"battery_voltage",IF(Channel_Anomalies!E3982=1,"solar_power_input","")))</f>
        <v/>
      </c>
      <c r="I3982" s="2" t="n">
        <f aca="false">IF(Channel_Anomalies!C3982=1,0.9,IF(Channel_Anomalies!D3982=1,0.85,IF(Channel_Anomalies!E3982=1,0.75,0)))</f>
        <v>0</v>
      </c>
      <c r="J3982" s="2" t="n">
        <f aca="false">MAX(0,MIN(100,0.35*C3982+0.25*D3982+0.25*E3982+0.15*F3982-IF(G3982=1,12,0)))</f>
        <v>82.3590481555</v>
      </c>
      <c r="K3982" s="2" t="str">
        <f aca="false">IF(J3982&lt;40,"CRITICAL",IF(J3982&lt;60,"HIGH",IF(J3982&lt;80,"MED","LOW")))</f>
        <v>LOW</v>
      </c>
      <c r="L3982" s="2" t="str">
        <f aca="false">"TWIN-"&amp;TEXT(M3982,"000000")</f>
        <v>TWIN-003980</v>
      </c>
      <c r="M3982" s="2" t="n">
        <f aca="false">ROW()-2</f>
        <v>3980</v>
      </c>
      <c r="N3982" s="2" t="s">
        <v>4374</v>
      </c>
      <c r="O3982" s="2" t="n">
        <v>1</v>
      </c>
    </row>
    <row r="3983" customFormat="false" ht="15" hidden="false" customHeight="false" outlineLevel="0" collapsed="false">
      <c r="A3983" s="2" t="str">
        <f aca="false">Telemetry!A3983</f>
        <v>2019-12-11T18:21:00Z</v>
      </c>
      <c r="B3983" s="2" t="str">
        <f aca="false">Telemetry!B3983</f>
        <v>ISS-25544</v>
      </c>
      <c r="C3983" s="2" t="n">
        <f aca="false">Telemetry!V3983</f>
        <v>100</v>
      </c>
      <c r="D3983" s="2" t="n">
        <f aca="false">MAX(0,MIN(100,100-ABS(Telemetry!Y3983-20)*3))</f>
        <v>93.77175367</v>
      </c>
      <c r="E3983" s="2" t="n">
        <f aca="false">MAX(0,MIN(100,100-ABS(Telemetry!AA3983-90)*1.2))</f>
        <v>34.069608868</v>
      </c>
      <c r="F3983" s="2" t="n">
        <f aca="false">IF(Telemetry!AB3983="ON",95,100)</f>
        <v>100</v>
      </c>
      <c r="G3983" s="2" t="n">
        <f aca="false">IF(OR(Channel_Anomalies!C3983=1,Channel_Anomalies!D3983=1,Channel_Anomalies!E3983=1),1,0)</f>
        <v>0</v>
      </c>
      <c r="H3983" s="2" t="str">
        <f aca="false">IF(Channel_Anomalies!C3983=1,"temperature",IF(Channel_Anomalies!D3983=1,"battery_voltage",IF(Channel_Anomalies!E3983=1,"solar_power_input","")))</f>
        <v/>
      </c>
      <c r="I3983" s="2" t="n">
        <f aca="false">IF(Channel_Anomalies!C3983=1,0.9,IF(Channel_Anomalies!D3983=1,0.85,IF(Channel_Anomalies!E3983=1,0.75,0)))</f>
        <v>0</v>
      </c>
      <c r="J3983" s="2" t="n">
        <f aca="false">MAX(0,MIN(100,0.35*C3983+0.25*D3983+0.25*E3983+0.15*F3983-IF(G3983=1,12,0)))</f>
        <v>81.9603406345</v>
      </c>
      <c r="K3983" s="2" t="str">
        <f aca="false">IF(J3983&lt;40,"CRITICAL",IF(J3983&lt;60,"HIGH",IF(J3983&lt;80,"MED","LOW")))</f>
        <v>LOW</v>
      </c>
      <c r="L3983" s="2" t="str">
        <f aca="false">"TWIN-"&amp;TEXT(M3983,"000000")</f>
        <v>TWIN-003981</v>
      </c>
      <c r="M3983" s="2" t="n">
        <f aca="false">ROW()-2</f>
        <v>3981</v>
      </c>
      <c r="N3983" s="2" t="s">
        <v>4374</v>
      </c>
      <c r="O3983" s="2" t="n">
        <v>1</v>
      </c>
    </row>
    <row r="3984" customFormat="false" ht="15" hidden="false" customHeight="false" outlineLevel="0" collapsed="false">
      <c r="A3984" s="2" t="str">
        <f aca="false">Telemetry!A3984</f>
        <v>2019-12-11T18:22:00Z</v>
      </c>
      <c r="B3984" s="2" t="str">
        <f aca="false">Telemetry!B3984</f>
        <v>ISS-25544</v>
      </c>
      <c r="C3984" s="2" t="n">
        <f aca="false">Telemetry!V3984</f>
        <v>99.28361455</v>
      </c>
      <c r="D3984" s="2" t="n">
        <f aca="false">MAX(0,MIN(100,100-ABS(Telemetry!Y3984-20)*3))</f>
        <v>98.1957979</v>
      </c>
      <c r="E3984" s="2" t="n">
        <f aca="false">MAX(0,MIN(100,100-ABS(Telemetry!AA3984-90)*1.2))</f>
        <v>33.850650532</v>
      </c>
      <c r="F3984" s="2" t="n">
        <f aca="false">IF(Telemetry!AB3984="ON",95,100)</f>
        <v>100</v>
      </c>
      <c r="G3984" s="2" t="n">
        <f aca="false">IF(OR(Channel_Anomalies!C3984=1,Channel_Anomalies!D3984=1,Channel_Anomalies!E3984=1),1,0)</f>
        <v>0</v>
      </c>
      <c r="H3984" s="2" t="str">
        <f aca="false">IF(Channel_Anomalies!C3984=1,"temperature",IF(Channel_Anomalies!D3984=1,"battery_voltage",IF(Channel_Anomalies!E3984=1,"solar_power_input","")))</f>
        <v/>
      </c>
      <c r="I3984" s="2" t="n">
        <f aca="false">IF(Channel_Anomalies!C3984=1,0.9,IF(Channel_Anomalies!D3984=1,0.85,IF(Channel_Anomalies!E3984=1,0.75,0)))</f>
        <v>0</v>
      </c>
      <c r="J3984" s="2" t="n">
        <f aca="false">MAX(0,MIN(100,0.35*C3984+0.25*D3984+0.25*E3984+0.15*F3984-IF(G3984=1,12,0)))</f>
        <v>82.7608772005</v>
      </c>
      <c r="K3984" s="2" t="str">
        <f aca="false">IF(J3984&lt;40,"CRITICAL",IF(J3984&lt;60,"HIGH",IF(J3984&lt;80,"MED","LOW")))</f>
        <v>LOW</v>
      </c>
      <c r="L3984" s="2" t="str">
        <f aca="false">"TWIN-"&amp;TEXT(M3984,"000000")</f>
        <v>TWIN-003982</v>
      </c>
      <c r="M3984" s="2" t="n">
        <f aca="false">ROW()-2</f>
        <v>3982</v>
      </c>
      <c r="N3984" s="2" t="s">
        <v>4374</v>
      </c>
      <c r="O3984" s="2" t="n">
        <v>1</v>
      </c>
    </row>
    <row r="3985" customFormat="false" ht="15" hidden="false" customHeight="false" outlineLevel="0" collapsed="false">
      <c r="A3985" s="2" t="str">
        <f aca="false">Telemetry!A3985</f>
        <v>2019-12-11T18:23:00Z</v>
      </c>
      <c r="B3985" s="2" t="str">
        <f aca="false">Telemetry!B3985</f>
        <v>ISS-25544</v>
      </c>
      <c r="C3985" s="2" t="n">
        <f aca="false">Telemetry!V3985</f>
        <v>98.58261995</v>
      </c>
      <c r="D3985" s="2" t="n">
        <f aca="false">MAX(0,MIN(100,100-ABS(Telemetry!Y3985-20)*3))</f>
        <v>97.23466855</v>
      </c>
      <c r="E3985" s="2" t="n">
        <f aca="false">MAX(0,MIN(100,100-ABS(Telemetry!AA3985-90)*1.2))</f>
        <v>33.556776736</v>
      </c>
      <c r="F3985" s="2" t="n">
        <f aca="false">IF(Telemetry!AB3985="ON",95,100)</f>
        <v>100</v>
      </c>
      <c r="G3985" s="2" t="n">
        <f aca="false">IF(OR(Channel_Anomalies!C3985=1,Channel_Anomalies!D3985=1,Channel_Anomalies!E3985=1),1,0)</f>
        <v>0</v>
      </c>
      <c r="H3985" s="2" t="str">
        <f aca="false">IF(Channel_Anomalies!C3985=1,"temperature",IF(Channel_Anomalies!D3985=1,"battery_voltage",IF(Channel_Anomalies!E3985=1,"solar_power_input","")))</f>
        <v/>
      </c>
      <c r="I3985" s="2" t="n">
        <f aca="false">IF(Channel_Anomalies!C3985=1,0.9,IF(Channel_Anomalies!D3985=1,0.85,IF(Channel_Anomalies!E3985=1,0.75,0)))</f>
        <v>0</v>
      </c>
      <c r="J3985" s="2" t="n">
        <f aca="false">MAX(0,MIN(100,0.35*C3985+0.25*D3985+0.25*E3985+0.15*F3985-IF(G3985=1,12,0)))</f>
        <v>82.201778304</v>
      </c>
      <c r="K3985" s="2" t="str">
        <f aca="false">IF(J3985&lt;40,"CRITICAL",IF(J3985&lt;60,"HIGH",IF(J3985&lt;80,"MED","LOW")))</f>
        <v>LOW</v>
      </c>
      <c r="L3985" s="2" t="str">
        <f aca="false">"TWIN-"&amp;TEXT(M3985,"000000")</f>
        <v>TWIN-003983</v>
      </c>
      <c r="M3985" s="2" t="n">
        <f aca="false">ROW()-2</f>
        <v>3983</v>
      </c>
      <c r="N3985" s="2" t="s">
        <v>4374</v>
      </c>
      <c r="O3985" s="2" t="n">
        <v>1</v>
      </c>
    </row>
    <row r="3986" customFormat="false" ht="15" hidden="false" customHeight="false" outlineLevel="0" collapsed="false">
      <c r="A3986" s="2" t="str">
        <f aca="false">Telemetry!A3986</f>
        <v>2019-12-11T18:24:00Z</v>
      </c>
      <c r="B3986" s="2" t="str">
        <f aca="false">Telemetry!B3986</f>
        <v>ISS-25544</v>
      </c>
      <c r="C3986" s="2" t="n">
        <f aca="false">Telemetry!V3986</f>
        <v>97.8245354</v>
      </c>
      <c r="D3986" s="2" t="n">
        <f aca="false">MAX(0,MIN(100,100-ABS(Telemetry!Y3986-20)*3))</f>
        <v>93.40467316</v>
      </c>
      <c r="E3986" s="2" t="n">
        <f aca="false">MAX(0,MIN(100,100-ABS(Telemetry!AA3986-90)*1.2))</f>
        <v>35.778170764</v>
      </c>
      <c r="F3986" s="2" t="n">
        <f aca="false">IF(Telemetry!AB3986="ON",95,100)</f>
        <v>100</v>
      </c>
      <c r="G3986" s="2" t="n">
        <f aca="false">IF(OR(Channel_Anomalies!C3986=1,Channel_Anomalies!D3986=1,Channel_Anomalies!E3986=1),1,0)</f>
        <v>0</v>
      </c>
      <c r="H3986" s="2" t="str">
        <f aca="false">IF(Channel_Anomalies!C3986=1,"temperature",IF(Channel_Anomalies!D3986=1,"battery_voltage",IF(Channel_Anomalies!E3986=1,"solar_power_input","")))</f>
        <v/>
      </c>
      <c r="I3986" s="2" t="n">
        <f aca="false">IF(Channel_Anomalies!C3986=1,0.9,IF(Channel_Anomalies!D3986=1,0.85,IF(Channel_Anomalies!E3986=1,0.75,0)))</f>
        <v>0</v>
      </c>
      <c r="J3986" s="2" t="n">
        <f aca="false">MAX(0,MIN(100,0.35*C3986+0.25*D3986+0.25*E3986+0.15*F3986-IF(G3986=1,12,0)))</f>
        <v>81.534298371</v>
      </c>
      <c r="K3986" s="2" t="str">
        <f aca="false">IF(J3986&lt;40,"CRITICAL",IF(J3986&lt;60,"HIGH",IF(J3986&lt;80,"MED","LOW")))</f>
        <v>LOW</v>
      </c>
      <c r="L3986" s="2" t="str">
        <f aca="false">"TWIN-"&amp;TEXT(M3986,"000000")</f>
        <v>TWIN-003984</v>
      </c>
      <c r="M3986" s="2" t="n">
        <f aca="false">ROW()-2</f>
        <v>3984</v>
      </c>
      <c r="N3986" s="2" t="s">
        <v>4374</v>
      </c>
      <c r="O3986" s="2" t="n">
        <v>1</v>
      </c>
    </row>
    <row r="3987" customFormat="false" ht="15" hidden="false" customHeight="false" outlineLevel="0" collapsed="false">
      <c r="A3987" s="2" t="str">
        <f aca="false">Telemetry!A3987</f>
        <v>2019-12-11T18:25:00Z</v>
      </c>
      <c r="B3987" s="2" t="str">
        <f aca="false">Telemetry!B3987</f>
        <v>ISS-25544</v>
      </c>
      <c r="C3987" s="2" t="n">
        <f aca="false">Telemetry!V3987</f>
        <v>97.16842398</v>
      </c>
      <c r="D3987" s="2" t="n">
        <f aca="false">MAX(0,MIN(100,100-ABS(Telemetry!Y3987-20)*3))</f>
        <v>88.74234265</v>
      </c>
      <c r="E3987" s="2" t="n">
        <f aca="false">MAX(0,MIN(100,100-ABS(Telemetry!AA3987-90)*1.2))</f>
        <v>31.43394628</v>
      </c>
      <c r="F3987" s="2" t="n">
        <f aca="false">IF(Telemetry!AB3987="ON",95,100)</f>
        <v>100</v>
      </c>
      <c r="G3987" s="2" t="n">
        <f aca="false">IF(OR(Channel_Anomalies!C3987=1,Channel_Anomalies!D3987=1,Channel_Anomalies!E3987=1),1,0)</f>
        <v>0</v>
      </c>
      <c r="H3987" s="2" t="str">
        <f aca="false">IF(Channel_Anomalies!C3987=1,"temperature",IF(Channel_Anomalies!D3987=1,"battery_voltage",IF(Channel_Anomalies!E3987=1,"solar_power_input","")))</f>
        <v/>
      </c>
      <c r="I3987" s="2" t="n">
        <f aca="false">IF(Channel_Anomalies!C3987=1,0.9,IF(Channel_Anomalies!D3987=1,0.85,IF(Channel_Anomalies!E3987=1,0.75,0)))</f>
        <v>0</v>
      </c>
      <c r="J3987" s="2" t="n">
        <f aca="false">MAX(0,MIN(100,0.35*C3987+0.25*D3987+0.25*E3987+0.15*F3987-IF(G3987=1,12,0)))</f>
        <v>79.0530206255</v>
      </c>
      <c r="K3987" s="2" t="str">
        <f aca="false">IF(J3987&lt;40,"CRITICAL",IF(J3987&lt;60,"HIGH",IF(J3987&lt;80,"MED","LOW")))</f>
        <v>MED</v>
      </c>
      <c r="L3987" s="2" t="str">
        <f aca="false">"TWIN-"&amp;TEXT(M3987,"000000")</f>
        <v>TWIN-003985</v>
      </c>
      <c r="M3987" s="2" t="n">
        <f aca="false">ROW()-2</f>
        <v>3985</v>
      </c>
      <c r="N3987" s="2" t="s">
        <v>4374</v>
      </c>
      <c r="O3987" s="2" t="n">
        <v>1</v>
      </c>
    </row>
    <row r="3988" customFormat="false" ht="15" hidden="false" customHeight="false" outlineLevel="0" collapsed="false">
      <c r="A3988" s="2" t="str">
        <f aca="false">Telemetry!A3988</f>
        <v>2019-12-11T18:26:00Z</v>
      </c>
      <c r="B3988" s="2" t="str">
        <f aca="false">Telemetry!B3988</f>
        <v>ISS-25544</v>
      </c>
      <c r="C3988" s="2" t="n">
        <f aca="false">Telemetry!V3988</f>
        <v>96.44126922</v>
      </c>
      <c r="D3988" s="2" t="n">
        <f aca="false">MAX(0,MIN(100,100-ABS(Telemetry!Y3988-20)*3))</f>
        <v>83.85743446</v>
      </c>
      <c r="E3988" s="2" t="n">
        <f aca="false">MAX(0,MIN(100,100-ABS(Telemetry!AA3988-90)*1.2))</f>
        <v>34.648621264</v>
      </c>
      <c r="F3988" s="2" t="n">
        <f aca="false">IF(Telemetry!AB3988="ON",95,100)</f>
        <v>100</v>
      </c>
      <c r="G3988" s="2" t="n">
        <f aca="false">IF(OR(Channel_Anomalies!C3988=1,Channel_Anomalies!D3988=1,Channel_Anomalies!E3988=1),1,0)</f>
        <v>0</v>
      </c>
      <c r="H3988" s="2" t="str">
        <f aca="false">IF(Channel_Anomalies!C3988=1,"temperature",IF(Channel_Anomalies!D3988=1,"battery_voltage",IF(Channel_Anomalies!E3988=1,"solar_power_input","")))</f>
        <v/>
      </c>
      <c r="I3988" s="2" t="n">
        <f aca="false">IF(Channel_Anomalies!C3988=1,0.9,IF(Channel_Anomalies!D3988=1,0.85,IF(Channel_Anomalies!E3988=1,0.75,0)))</f>
        <v>0</v>
      </c>
      <c r="J3988" s="2" t="n">
        <f aca="false">MAX(0,MIN(100,0.35*C3988+0.25*D3988+0.25*E3988+0.15*F3988-IF(G3988=1,12,0)))</f>
        <v>78.380958158</v>
      </c>
      <c r="K3988" s="2" t="str">
        <f aca="false">IF(J3988&lt;40,"CRITICAL",IF(J3988&lt;60,"HIGH",IF(J3988&lt;80,"MED","LOW")))</f>
        <v>MED</v>
      </c>
      <c r="L3988" s="2" t="str">
        <f aca="false">"TWIN-"&amp;TEXT(M3988,"000000")</f>
        <v>TWIN-003986</v>
      </c>
      <c r="M3988" s="2" t="n">
        <f aca="false">ROW()-2</f>
        <v>3986</v>
      </c>
      <c r="N3988" s="2" t="s">
        <v>4374</v>
      </c>
      <c r="O3988" s="2" t="n">
        <v>1</v>
      </c>
    </row>
    <row r="3989" customFormat="false" ht="15" hidden="false" customHeight="false" outlineLevel="0" collapsed="false">
      <c r="A3989" s="2" t="str">
        <f aca="false">Telemetry!A3989</f>
        <v>2019-12-11T18:27:00Z</v>
      </c>
      <c r="B3989" s="2" t="str">
        <f aca="false">Telemetry!B3989</f>
        <v>ISS-25544</v>
      </c>
      <c r="C3989" s="2" t="n">
        <f aca="false">Telemetry!V3989</f>
        <v>95.72906353</v>
      </c>
      <c r="D3989" s="2" t="n">
        <f aca="false">MAX(0,MIN(100,100-ABS(Telemetry!Y3989-20)*3))</f>
        <v>81.00020035</v>
      </c>
      <c r="E3989" s="2" t="n">
        <f aca="false">MAX(0,MIN(100,100-ABS(Telemetry!AA3989-90)*1.2))</f>
        <v>34.746600388</v>
      </c>
      <c r="F3989" s="2" t="n">
        <f aca="false">IF(Telemetry!AB3989="ON",95,100)</f>
        <v>100</v>
      </c>
      <c r="G3989" s="2" t="n">
        <f aca="false">IF(OR(Channel_Anomalies!C3989=1,Channel_Anomalies!D3989=1,Channel_Anomalies!E3989=1),1,0)</f>
        <v>0</v>
      </c>
      <c r="H3989" s="2" t="str">
        <f aca="false">IF(Channel_Anomalies!C3989=1,"temperature",IF(Channel_Anomalies!D3989=1,"battery_voltage",IF(Channel_Anomalies!E3989=1,"solar_power_input","")))</f>
        <v/>
      </c>
      <c r="I3989" s="2" t="n">
        <f aca="false">IF(Channel_Anomalies!C3989=1,0.9,IF(Channel_Anomalies!D3989=1,0.85,IF(Channel_Anomalies!E3989=1,0.75,0)))</f>
        <v>0</v>
      </c>
      <c r="J3989" s="2" t="n">
        <f aca="false">MAX(0,MIN(100,0.35*C3989+0.25*D3989+0.25*E3989+0.15*F3989-IF(G3989=1,12,0)))</f>
        <v>77.44187242</v>
      </c>
      <c r="K3989" s="2" t="str">
        <f aca="false">IF(J3989&lt;40,"CRITICAL",IF(J3989&lt;60,"HIGH",IF(J3989&lt;80,"MED","LOW")))</f>
        <v>MED</v>
      </c>
      <c r="L3989" s="2" t="str">
        <f aca="false">"TWIN-"&amp;TEXT(M3989,"000000")</f>
        <v>TWIN-003987</v>
      </c>
      <c r="M3989" s="2" t="n">
        <f aca="false">ROW()-2</f>
        <v>3987</v>
      </c>
      <c r="N3989" s="2" t="s">
        <v>4374</v>
      </c>
      <c r="O3989" s="2" t="n">
        <v>1</v>
      </c>
    </row>
    <row r="3990" customFormat="false" ht="15" hidden="false" customHeight="false" outlineLevel="0" collapsed="false">
      <c r="A3990" s="2" t="str">
        <f aca="false">Telemetry!A3990</f>
        <v>2019-12-11T18:28:00Z</v>
      </c>
      <c r="B3990" s="2" t="str">
        <f aca="false">Telemetry!B3990</f>
        <v>ISS-25544</v>
      </c>
      <c r="C3990" s="2" t="n">
        <f aca="false">Telemetry!V3990</f>
        <v>95.03553397</v>
      </c>
      <c r="D3990" s="2" t="n">
        <f aca="false">MAX(0,MIN(100,100-ABS(Telemetry!Y3990-20)*3))</f>
        <v>75.86361766</v>
      </c>
      <c r="E3990" s="2" t="n">
        <f aca="false">MAX(0,MIN(100,100-ABS(Telemetry!AA3990-90)*1.2))</f>
        <v>34.16438086</v>
      </c>
      <c r="F3990" s="2" t="n">
        <f aca="false">IF(Telemetry!AB3990="ON",95,100)</f>
        <v>100</v>
      </c>
      <c r="G3990" s="2" t="n">
        <f aca="false">IF(OR(Channel_Anomalies!C3990=1,Channel_Anomalies!D3990=1,Channel_Anomalies!E3990=1),1,0)</f>
        <v>0</v>
      </c>
      <c r="H3990" s="2" t="str">
        <f aca="false">IF(Channel_Anomalies!C3990=1,"temperature",IF(Channel_Anomalies!D3990=1,"battery_voltage",IF(Channel_Anomalies!E3990=1,"solar_power_input","")))</f>
        <v/>
      </c>
      <c r="I3990" s="2" t="n">
        <f aca="false">IF(Channel_Anomalies!C3990=1,0.9,IF(Channel_Anomalies!D3990=1,0.85,IF(Channel_Anomalies!E3990=1,0.75,0)))</f>
        <v>0</v>
      </c>
      <c r="J3990" s="2" t="n">
        <f aca="false">MAX(0,MIN(100,0.35*C3990+0.25*D3990+0.25*E3990+0.15*F3990-IF(G3990=1,12,0)))</f>
        <v>75.7694365195</v>
      </c>
      <c r="K3990" s="2" t="str">
        <f aca="false">IF(J3990&lt;40,"CRITICAL",IF(J3990&lt;60,"HIGH",IF(J3990&lt;80,"MED","LOW")))</f>
        <v>MED</v>
      </c>
      <c r="L3990" s="2" t="str">
        <f aca="false">"TWIN-"&amp;TEXT(M3990,"000000")</f>
        <v>TWIN-003988</v>
      </c>
      <c r="M3990" s="2" t="n">
        <f aca="false">ROW()-2</f>
        <v>3988</v>
      </c>
      <c r="N3990" s="2" t="s">
        <v>4374</v>
      </c>
      <c r="O3990" s="2" t="n">
        <v>1</v>
      </c>
    </row>
    <row r="3991" customFormat="false" ht="15" hidden="false" customHeight="false" outlineLevel="0" collapsed="false">
      <c r="A3991" s="2" t="str">
        <f aca="false">Telemetry!A3991</f>
        <v>2019-12-11T18:29:00Z</v>
      </c>
      <c r="B3991" s="2" t="str">
        <f aca="false">Telemetry!B3991</f>
        <v>ISS-25544</v>
      </c>
      <c r="C3991" s="2" t="n">
        <f aca="false">Telemetry!V3991</f>
        <v>94.33197579</v>
      </c>
      <c r="D3991" s="2" t="n">
        <f aca="false">MAX(0,MIN(100,100-ABS(Telemetry!Y3991-20)*3))</f>
        <v>73.16137978</v>
      </c>
      <c r="E3991" s="2" t="n">
        <f aca="false">MAX(0,MIN(100,100-ABS(Telemetry!AA3991-90)*1.2))</f>
        <v>32.56130278</v>
      </c>
      <c r="F3991" s="2" t="n">
        <f aca="false">IF(Telemetry!AB3991="ON",95,100)</f>
        <v>100</v>
      </c>
      <c r="G3991" s="2" t="n">
        <f aca="false">IF(OR(Channel_Anomalies!C3991=1,Channel_Anomalies!D3991=1,Channel_Anomalies!E3991=1),1,0)</f>
        <v>0</v>
      </c>
      <c r="H3991" s="2" t="str">
        <f aca="false">IF(Channel_Anomalies!C3991=1,"temperature",IF(Channel_Anomalies!D3991=1,"battery_voltage",IF(Channel_Anomalies!E3991=1,"solar_power_input","")))</f>
        <v/>
      </c>
      <c r="I3991" s="2" t="n">
        <f aca="false">IF(Channel_Anomalies!C3991=1,0.9,IF(Channel_Anomalies!D3991=1,0.85,IF(Channel_Anomalies!E3991=1,0.75,0)))</f>
        <v>0</v>
      </c>
      <c r="J3991" s="2" t="n">
        <f aca="false">MAX(0,MIN(100,0.35*C3991+0.25*D3991+0.25*E3991+0.15*F3991-IF(G3991=1,12,0)))</f>
        <v>74.4468621665</v>
      </c>
      <c r="K3991" s="2" t="str">
        <f aca="false">IF(J3991&lt;40,"CRITICAL",IF(J3991&lt;60,"HIGH",IF(J3991&lt;80,"MED","LOW")))</f>
        <v>MED</v>
      </c>
      <c r="L3991" s="2" t="str">
        <f aca="false">"TWIN-"&amp;TEXT(M3991,"000000")</f>
        <v>TWIN-003989</v>
      </c>
      <c r="M3991" s="2" t="n">
        <f aca="false">ROW()-2</f>
        <v>3989</v>
      </c>
      <c r="N3991" s="2" t="s">
        <v>4374</v>
      </c>
      <c r="O3991" s="2" t="n">
        <v>1</v>
      </c>
    </row>
    <row r="3992" customFormat="false" ht="15" hidden="false" customHeight="false" outlineLevel="0" collapsed="false">
      <c r="A3992" s="2" t="str">
        <f aca="false">Telemetry!A3992</f>
        <v>2019-12-11T18:30:00Z</v>
      </c>
      <c r="B3992" s="2" t="str">
        <f aca="false">Telemetry!B3992</f>
        <v>ISS-25544</v>
      </c>
      <c r="C3992" s="2" t="n">
        <f aca="false">Telemetry!V3992</f>
        <v>93.59767803</v>
      </c>
      <c r="D3992" s="2" t="n">
        <f aca="false">MAX(0,MIN(100,100-ABS(Telemetry!Y3992-20)*3))</f>
        <v>69.649897306</v>
      </c>
      <c r="E3992" s="2" t="n">
        <f aca="false">MAX(0,MIN(100,100-ABS(Telemetry!AA3992-90)*1.2))</f>
        <v>34.624666996</v>
      </c>
      <c r="F3992" s="2" t="n">
        <f aca="false">IF(Telemetry!AB3992="ON",95,100)</f>
        <v>100</v>
      </c>
      <c r="G3992" s="2" t="n">
        <f aca="false">IF(OR(Channel_Anomalies!C3992=1,Channel_Anomalies!D3992=1,Channel_Anomalies!E3992=1),1,0)</f>
        <v>0</v>
      </c>
      <c r="H3992" s="2" t="str">
        <f aca="false">IF(Channel_Anomalies!C3992=1,"temperature",IF(Channel_Anomalies!D3992=1,"battery_voltage",IF(Channel_Anomalies!E3992=1,"solar_power_input","")))</f>
        <v/>
      </c>
      <c r="I3992" s="2" t="n">
        <f aca="false">IF(Channel_Anomalies!C3992=1,0.9,IF(Channel_Anomalies!D3992=1,0.85,IF(Channel_Anomalies!E3992=1,0.75,0)))</f>
        <v>0</v>
      </c>
      <c r="J3992" s="2" t="n">
        <f aca="false">MAX(0,MIN(100,0.35*C3992+0.25*D3992+0.25*E3992+0.15*F3992-IF(G3992=1,12,0)))</f>
        <v>73.827828386</v>
      </c>
      <c r="K3992" s="2" t="str">
        <f aca="false">IF(J3992&lt;40,"CRITICAL",IF(J3992&lt;60,"HIGH",IF(J3992&lt;80,"MED","LOW")))</f>
        <v>MED</v>
      </c>
      <c r="L3992" s="2" t="str">
        <f aca="false">"TWIN-"&amp;TEXT(M3992,"000000")</f>
        <v>TWIN-003990</v>
      </c>
      <c r="M3992" s="2" t="n">
        <f aca="false">ROW()-2</f>
        <v>3990</v>
      </c>
      <c r="N3992" s="2" t="s">
        <v>4374</v>
      </c>
      <c r="O3992" s="2" t="n">
        <v>1</v>
      </c>
    </row>
    <row r="3993" customFormat="false" ht="15" hidden="false" customHeight="false" outlineLevel="0" collapsed="false">
      <c r="A3993" s="2" t="str">
        <f aca="false">Telemetry!A3993</f>
        <v>2019-12-11T18:31:00Z</v>
      </c>
      <c r="B3993" s="2" t="str">
        <f aca="false">Telemetry!B3993</f>
        <v>ISS-25544</v>
      </c>
      <c r="C3993" s="2" t="n">
        <f aca="false">Telemetry!V3993</f>
        <v>92.89125505</v>
      </c>
      <c r="D3993" s="2" t="n">
        <f aca="false">MAX(0,MIN(100,100-ABS(Telemetry!Y3993-20)*3))</f>
        <v>67.433982742</v>
      </c>
      <c r="E3993" s="2" t="n">
        <f aca="false">MAX(0,MIN(100,100-ABS(Telemetry!AA3993-90)*1.2))</f>
        <v>33.80792872</v>
      </c>
      <c r="F3993" s="2" t="n">
        <f aca="false">IF(Telemetry!AB3993="ON",95,100)</f>
        <v>100</v>
      </c>
      <c r="G3993" s="2" t="n">
        <f aca="false">IF(OR(Channel_Anomalies!C3993=1,Channel_Anomalies!D3993=1,Channel_Anomalies!E3993=1),1,0)</f>
        <v>0</v>
      </c>
      <c r="H3993" s="2" t="str">
        <f aca="false">IF(Channel_Anomalies!C3993=1,"temperature",IF(Channel_Anomalies!D3993=1,"battery_voltage",IF(Channel_Anomalies!E3993=1,"solar_power_input","")))</f>
        <v/>
      </c>
      <c r="I3993" s="2" t="n">
        <f aca="false">IF(Channel_Anomalies!C3993=1,0.9,IF(Channel_Anomalies!D3993=1,0.85,IF(Channel_Anomalies!E3993=1,0.75,0)))</f>
        <v>0</v>
      </c>
      <c r="J3993" s="2" t="n">
        <f aca="false">MAX(0,MIN(100,0.35*C3993+0.25*D3993+0.25*E3993+0.15*F3993-IF(G3993=1,12,0)))</f>
        <v>72.822417133</v>
      </c>
      <c r="K3993" s="2" t="str">
        <f aca="false">IF(J3993&lt;40,"CRITICAL",IF(J3993&lt;60,"HIGH",IF(J3993&lt;80,"MED","LOW")))</f>
        <v>MED</v>
      </c>
      <c r="L3993" s="2" t="str">
        <f aca="false">"TWIN-"&amp;TEXT(M3993,"000000")</f>
        <v>TWIN-003991</v>
      </c>
      <c r="M3993" s="2" t="n">
        <f aca="false">ROW()-2</f>
        <v>3991</v>
      </c>
      <c r="N3993" s="2" t="s">
        <v>4374</v>
      </c>
      <c r="O3993" s="2" t="n">
        <v>1</v>
      </c>
    </row>
    <row r="3994" customFormat="false" ht="15" hidden="false" customHeight="false" outlineLevel="0" collapsed="false">
      <c r="A3994" s="2" t="str">
        <f aca="false">Telemetry!A3994</f>
        <v>2019-12-11T18:32:00Z</v>
      </c>
      <c r="B3994" s="2" t="str">
        <f aca="false">Telemetry!B3994</f>
        <v>ISS-25544</v>
      </c>
      <c r="C3994" s="2" t="n">
        <f aca="false">Telemetry!V3994</f>
        <v>92.13126308</v>
      </c>
      <c r="D3994" s="2" t="n">
        <f aca="false">MAX(0,MIN(100,100-ABS(Telemetry!Y3994-20)*3))</f>
        <v>64.446872722</v>
      </c>
      <c r="E3994" s="2" t="n">
        <f aca="false">MAX(0,MIN(100,100-ABS(Telemetry!AA3994-90)*1.2))</f>
        <v>37.300920664</v>
      </c>
      <c r="F3994" s="2" t="n">
        <f aca="false">IF(Telemetry!AB3994="ON",95,100)</f>
        <v>100</v>
      </c>
      <c r="G3994" s="2" t="n">
        <f aca="false">IF(OR(Channel_Anomalies!C3994=1,Channel_Anomalies!D3994=1,Channel_Anomalies!E3994=1),1,0)</f>
        <v>0</v>
      </c>
      <c r="H3994" s="2" t="str">
        <f aca="false">IF(Channel_Anomalies!C3994=1,"temperature",IF(Channel_Anomalies!D3994=1,"battery_voltage",IF(Channel_Anomalies!E3994=1,"solar_power_input","")))</f>
        <v/>
      </c>
      <c r="I3994" s="2" t="n">
        <f aca="false">IF(Channel_Anomalies!C3994=1,0.9,IF(Channel_Anomalies!D3994=1,0.85,IF(Channel_Anomalies!E3994=1,0.75,0)))</f>
        <v>0</v>
      </c>
      <c r="J3994" s="2" t="n">
        <f aca="false">MAX(0,MIN(100,0.35*C3994+0.25*D3994+0.25*E3994+0.15*F3994-IF(G3994=1,12,0)))</f>
        <v>72.6828904245</v>
      </c>
      <c r="K3994" s="2" t="str">
        <f aca="false">IF(J3994&lt;40,"CRITICAL",IF(J3994&lt;60,"HIGH",IF(J3994&lt;80,"MED","LOW")))</f>
        <v>MED</v>
      </c>
      <c r="L3994" s="2" t="str">
        <f aca="false">"TWIN-"&amp;TEXT(M3994,"000000")</f>
        <v>TWIN-003992</v>
      </c>
      <c r="M3994" s="2" t="n">
        <f aca="false">ROW()-2</f>
        <v>3992</v>
      </c>
      <c r="N3994" s="2" t="s">
        <v>4374</v>
      </c>
      <c r="O3994" s="2" t="n">
        <v>1</v>
      </c>
    </row>
    <row r="3995" customFormat="false" ht="15" hidden="false" customHeight="false" outlineLevel="0" collapsed="false">
      <c r="A3995" s="2" t="str">
        <f aca="false">Telemetry!A3995</f>
        <v>2019-12-11T18:33:00Z</v>
      </c>
      <c r="B3995" s="2" t="str">
        <f aca="false">Telemetry!B3995</f>
        <v>ISS-25544</v>
      </c>
      <c r="C3995" s="2" t="n">
        <f aca="false">Telemetry!V3995</f>
        <v>91.40303484</v>
      </c>
      <c r="D3995" s="2" t="n">
        <f aca="false">MAX(0,MIN(100,100-ABS(Telemetry!Y3995-20)*3))</f>
        <v>61.027366804</v>
      </c>
      <c r="E3995" s="2" t="n">
        <f aca="false">MAX(0,MIN(100,100-ABS(Telemetry!AA3995-90)*1.2))</f>
        <v>35.379174844</v>
      </c>
      <c r="F3995" s="2" t="n">
        <f aca="false">IF(Telemetry!AB3995="ON",95,100)</f>
        <v>100</v>
      </c>
      <c r="G3995" s="2" t="n">
        <f aca="false">IF(OR(Channel_Anomalies!C3995=1,Channel_Anomalies!D3995=1,Channel_Anomalies!E3995=1),1,0)</f>
        <v>0</v>
      </c>
      <c r="H3995" s="2" t="str">
        <f aca="false">IF(Channel_Anomalies!C3995=1,"temperature",IF(Channel_Anomalies!D3995=1,"battery_voltage",IF(Channel_Anomalies!E3995=1,"solar_power_input","")))</f>
        <v/>
      </c>
      <c r="I3995" s="2" t="n">
        <f aca="false">IF(Channel_Anomalies!C3995=1,0.9,IF(Channel_Anomalies!D3995=1,0.85,IF(Channel_Anomalies!E3995=1,0.75,0)))</f>
        <v>0</v>
      </c>
      <c r="J3995" s="2" t="n">
        <f aca="false">MAX(0,MIN(100,0.35*C3995+0.25*D3995+0.25*E3995+0.15*F3995-IF(G3995=1,12,0)))</f>
        <v>71.092697606</v>
      </c>
      <c r="K3995" s="2" t="str">
        <f aca="false">IF(J3995&lt;40,"CRITICAL",IF(J3995&lt;60,"HIGH",IF(J3995&lt;80,"MED","LOW")))</f>
        <v>MED</v>
      </c>
      <c r="L3995" s="2" t="str">
        <f aca="false">"TWIN-"&amp;TEXT(M3995,"000000")</f>
        <v>TWIN-003993</v>
      </c>
      <c r="M3995" s="2" t="n">
        <f aca="false">ROW()-2</f>
        <v>3993</v>
      </c>
      <c r="N3995" s="2" t="s">
        <v>4374</v>
      </c>
      <c r="O3995" s="2" t="n">
        <v>1</v>
      </c>
    </row>
    <row r="3996" customFormat="false" ht="15" hidden="false" customHeight="false" outlineLevel="0" collapsed="false">
      <c r="A3996" s="2" t="str">
        <f aca="false">Telemetry!A3996</f>
        <v>2019-12-11T18:34:00Z</v>
      </c>
      <c r="B3996" s="2" t="str">
        <f aca="false">Telemetry!B3996</f>
        <v>ISS-25544</v>
      </c>
      <c r="C3996" s="2" t="n">
        <f aca="false">Telemetry!V3996</f>
        <v>90.67467792</v>
      </c>
      <c r="D3996" s="2" t="n">
        <f aca="false">MAX(0,MIN(100,100-ABS(Telemetry!Y3996-20)*3))</f>
        <v>57.461835472</v>
      </c>
      <c r="E3996" s="2" t="n">
        <f aca="false">MAX(0,MIN(100,100-ABS(Telemetry!AA3996-90)*1.2))</f>
        <v>34.576505932</v>
      </c>
      <c r="F3996" s="2" t="n">
        <f aca="false">IF(Telemetry!AB3996="ON",95,100)</f>
        <v>100</v>
      </c>
      <c r="G3996" s="2" t="n">
        <f aca="false">IF(OR(Channel_Anomalies!C3996=1,Channel_Anomalies!D3996=1,Channel_Anomalies!E3996=1),1,0)</f>
        <v>0</v>
      </c>
      <c r="H3996" s="2" t="str">
        <f aca="false">IF(Channel_Anomalies!C3996=1,"temperature",IF(Channel_Anomalies!D3996=1,"battery_voltage",IF(Channel_Anomalies!E3996=1,"solar_power_input","")))</f>
        <v/>
      </c>
      <c r="I3996" s="2" t="n">
        <f aca="false">IF(Channel_Anomalies!C3996=1,0.9,IF(Channel_Anomalies!D3996=1,0.85,IF(Channel_Anomalies!E3996=1,0.75,0)))</f>
        <v>0</v>
      </c>
      <c r="J3996" s="2" t="n">
        <f aca="false">MAX(0,MIN(100,0.35*C3996+0.25*D3996+0.25*E3996+0.15*F3996-IF(G3996=1,12,0)))</f>
        <v>69.745722623</v>
      </c>
      <c r="K3996" s="2" t="str">
        <f aca="false">IF(J3996&lt;40,"CRITICAL",IF(J3996&lt;60,"HIGH",IF(J3996&lt;80,"MED","LOW")))</f>
        <v>MED</v>
      </c>
      <c r="L3996" s="2" t="str">
        <f aca="false">"TWIN-"&amp;TEXT(M3996,"000000")</f>
        <v>TWIN-003994</v>
      </c>
      <c r="M3996" s="2" t="n">
        <f aca="false">ROW()-2</f>
        <v>3994</v>
      </c>
      <c r="N3996" s="2" t="s">
        <v>4374</v>
      </c>
      <c r="O3996" s="2" t="n">
        <v>1</v>
      </c>
    </row>
    <row r="3997" customFormat="false" ht="15" hidden="false" customHeight="false" outlineLevel="0" collapsed="false">
      <c r="A3997" s="2" t="str">
        <f aca="false">Telemetry!A3997</f>
        <v>2019-12-11T18:35:00Z</v>
      </c>
      <c r="B3997" s="2" t="str">
        <f aca="false">Telemetry!B3997</f>
        <v>ISS-25544</v>
      </c>
      <c r="C3997" s="2" t="n">
        <f aca="false">Telemetry!V3997</f>
        <v>89.95339723</v>
      </c>
      <c r="D3997" s="2" t="n">
        <f aca="false">MAX(0,MIN(100,100-ABS(Telemetry!Y3997-20)*3))</f>
        <v>56.191464706</v>
      </c>
      <c r="E3997" s="2" t="n">
        <f aca="false">MAX(0,MIN(100,100-ABS(Telemetry!AA3997-90)*1.2))</f>
        <v>34.772439928</v>
      </c>
      <c r="F3997" s="2" t="n">
        <f aca="false">IF(Telemetry!AB3997="ON",95,100)</f>
        <v>100</v>
      </c>
      <c r="G3997" s="2" t="n">
        <f aca="false">IF(OR(Channel_Anomalies!C3997=1,Channel_Anomalies!D3997=1,Channel_Anomalies!E3997=1),1,0)</f>
        <v>0</v>
      </c>
      <c r="H3997" s="2" t="str">
        <f aca="false">IF(Channel_Anomalies!C3997=1,"temperature",IF(Channel_Anomalies!D3997=1,"battery_voltage",IF(Channel_Anomalies!E3997=1,"solar_power_input","")))</f>
        <v/>
      </c>
      <c r="I3997" s="2" t="n">
        <f aca="false">IF(Channel_Anomalies!C3997=1,0.9,IF(Channel_Anomalies!D3997=1,0.85,IF(Channel_Anomalies!E3997=1,0.75,0)))</f>
        <v>0</v>
      </c>
      <c r="J3997" s="2" t="n">
        <f aca="false">MAX(0,MIN(100,0.35*C3997+0.25*D3997+0.25*E3997+0.15*F3997-IF(G3997=1,12,0)))</f>
        <v>69.224665189</v>
      </c>
      <c r="K3997" s="2" t="str">
        <f aca="false">IF(J3997&lt;40,"CRITICAL",IF(J3997&lt;60,"HIGH",IF(J3997&lt;80,"MED","LOW")))</f>
        <v>MED</v>
      </c>
      <c r="L3997" s="2" t="str">
        <f aca="false">"TWIN-"&amp;TEXT(M3997,"000000")</f>
        <v>TWIN-003995</v>
      </c>
      <c r="M3997" s="2" t="n">
        <f aca="false">ROW()-2</f>
        <v>3995</v>
      </c>
      <c r="N3997" s="2" t="s">
        <v>4374</v>
      </c>
      <c r="O3997" s="2" t="n">
        <v>1</v>
      </c>
    </row>
    <row r="3998" customFormat="false" ht="15" hidden="false" customHeight="false" outlineLevel="0" collapsed="false">
      <c r="A3998" s="2" t="str">
        <f aca="false">Telemetry!A3998</f>
        <v>2019-12-11T18:36:00Z</v>
      </c>
      <c r="B3998" s="2" t="str">
        <f aca="false">Telemetry!B3998</f>
        <v>ISS-25544</v>
      </c>
      <c r="C3998" s="2" t="n">
        <f aca="false">Telemetry!V3998</f>
        <v>89.23385988</v>
      </c>
      <c r="D3998" s="2" t="n">
        <f aca="false">MAX(0,MIN(100,100-ABS(Telemetry!Y3998-20)*3))</f>
        <v>54.130696384</v>
      </c>
      <c r="E3998" s="2" t="n">
        <f aca="false">MAX(0,MIN(100,100-ABS(Telemetry!AA3998-90)*1.2))</f>
        <v>33.445351204</v>
      </c>
      <c r="F3998" s="2" t="n">
        <f aca="false">IF(Telemetry!AB3998="ON",95,100)</f>
        <v>100</v>
      </c>
      <c r="G3998" s="2" t="n">
        <f aca="false">IF(OR(Channel_Anomalies!C3998=1,Channel_Anomalies!D3998=1,Channel_Anomalies!E3998=1),1,0)</f>
        <v>0</v>
      </c>
      <c r="H3998" s="2" t="str">
        <f aca="false">IF(Channel_Anomalies!C3998=1,"temperature",IF(Channel_Anomalies!D3998=1,"battery_voltage",IF(Channel_Anomalies!E3998=1,"solar_power_input","")))</f>
        <v/>
      </c>
      <c r="I3998" s="2" t="n">
        <f aca="false">IF(Channel_Anomalies!C3998=1,0.9,IF(Channel_Anomalies!D3998=1,0.85,IF(Channel_Anomalies!E3998=1,0.75,0)))</f>
        <v>0</v>
      </c>
      <c r="J3998" s="2" t="n">
        <f aca="false">MAX(0,MIN(100,0.35*C3998+0.25*D3998+0.25*E3998+0.15*F3998-IF(G3998=1,12,0)))</f>
        <v>68.125862855</v>
      </c>
      <c r="K3998" s="2" t="str">
        <f aca="false">IF(J3998&lt;40,"CRITICAL",IF(J3998&lt;60,"HIGH",IF(J3998&lt;80,"MED","LOW")))</f>
        <v>MED</v>
      </c>
      <c r="L3998" s="2" t="str">
        <f aca="false">"TWIN-"&amp;TEXT(M3998,"000000")</f>
        <v>TWIN-003996</v>
      </c>
      <c r="M3998" s="2" t="n">
        <f aca="false">ROW()-2</f>
        <v>3996</v>
      </c>
      <c r="N3998" s="2" t="s">
        <v>4374</v>
      </c>
      <c r="O3998" s="2" t="n">
        <v>1</v>
      </c>
    </row>
    <row r="3999" customFormat="false" ht="15" hidden="false" customHeight="false" outlineLevel="0" collapsed="false">
      <c r="A3999" s="2" t="str">
        <f aca="false">Telemetry!A3999</f>
        <v>2019-12-11T18:37:00Z</v>
      </c>
      <c r="B3999" s="2" t="str">
        <f aca="false">Telemetry!B3999</f>
        <v>ISS-25544</v>
      </c>
      <c r="C3999" s="2" t="n">
        <f aca="false">Telemetry!V3999</f>
        <v>88.50581072</v>
      </c>
      <c r="D3999" s="2" t="n">
        <f aca="false">MAX(0,MIN(100,100-ABS(Telemetry!Y3999-20)*3))</f>
        <v>50.912387074</v>
      </c>
      <c r="E3999" s="2" t="n">
        <f aca="false">MAX(0,MIN(100,100-ABS(Telemetry!AA3999-90)*1.2))</f>
        <v>33.93563188</v>
      </c>
      <c r="F3999" s="2" t="n">
        <f aca="false">IF(Telemetry!AB3999="ON",95,100)</f>
        <v>100</v>
      </c>
      <c r="G3999" s="2" t="n">
        <f aca="false">IF(OR(Channel_Anomalies!C3999=1,Channel_Anomalies!D3999=1,Channel_Anomalies!E3999=1),1,0)</f>
        <v>0</v>
      </c>
      <c r="H3999" s="2" t="str">
        <f aca="false">IF(Channel_Anomalies!C3999=1,"temperature",IF(Channel_Anomalies!D3999=1,"battery_voltage",IF(Channel_Anomalies!E3999=1,"solar_power_input","")))</f>
        <v/>
      </c>
      <c r="I3999" s="2" t="n">
        <f aca="false">IF(Channel_Anomalies!C3999=1,0.9,IF(Channel_Anomalies!D3999=1,0.85,IF(Channel_Anomalies!E3999=1,0.75,0)))</f>
        <v>0</v>
      </c>
      <c r="J3999" s="2" t="n">
        <f aca="false">MAX(0,MIN(100,0.35*C3999+0.25*D3999+0.25*E3999+0.15*F3999-IF(G3999=1,12,0)))</f>
        <v>67.1890384905</v>
      </c>
      <c r="K3999" s="2" t="str">
        <f aca="false">IF(J3999&lt;40,"CRITICAL",IF(J3999&lt;60,"HIGH",IF(J3999&lt;80,"MED","LOW")))</f>
        <v>MED</v>
      </c>
      <c r="L3999" s="2" t="str">
        <f aca="false">"TWIN-"&amp;TEXT(M3999,"000000")</f>
        <v>TWIN-003997</v>
      </c>
      <c r="M3999" s="2" t="n">
        <f aca="false">ROW()-2</f>
        <v>3997</v>
      </c>
      <c r="N3999" s="2" t="s">
        <v>4374</v>
      </c>
      <c r="O3999" s="2" t="n">
        <v>1</v>
      </c>
    </row>
    <row r="4000" customFormat="false" ht="15" hidden="false" customHeight="false" outlineLevel="0" collapsed="false">
      <c r="A4000" s="2" t="str">
        <f aca="false">Telemetry!A4000</f>
        <v>2019-12-11T18:38:00Z</v>
      </c>
      <c r="B4000" s="2" t="str">
        <f aca="false">Telemetry!B4000</f>
        <v>ISS-25544</v>
      </c>
      <c r="C4000" s="2" t="n">
        <f aca="false">Telemetry!V4000</f>
        <v>87.35206263</v>
      </c>
      <c r="D4000" s="2" t="n">
        <f aca="false">MAX(0,MIN(100,100-ABS(Telemetry!Y4000-20)*3))</f>
        <v>50.011058005</v>
      </c>
      <c r="E4000" s="2" t="n">
        <f aca="false">MAX(0,MIN(100,100-ABS(Telemetry!AA4000-90)*1.2))</f>
        <v>58.731498124</v>
      </c>
      <c r="F4000" s="2" t="n">
        <f aca="false">IF(Telemetry!AB4000="ON",95,100)</f>
        <v>95</v>
      </c>
      <c r="G4000" s="2" t="n">
        <f aca="false">IF(OR(Channel_Anomalies!C4000=1,Channel_Anomalies!D4000=1,Channel_Anomalies!E4000=1),1,0)</f>
        <v>0</v>
      </c>
      <c r="H4000" s="2" t="str">
        <f aca="false">IF(Channel_Anomalies!C4000=1,"temperature",IF(Channel_Anomalies!D4000=1,"battery_voltage",IF(Channel_Anomalies!E4000=1,"solar_power_input","")))</f>
        <v/>
      </c>
      <c r="I4000" s="2" t="n">
        <f aca="false">IF(Channel_Anomalies!C4000=1,0.9,IF(Channel_Anomalies!D4000=1,0.85,IF(Channel_Anomalies!E4000=1,0.75,0)))</f>
        <v>0</v>
      </c>
      <c r="J4000" s="2" t="n">
        <f aca="false">MAX(0,MIN(100,0.35*C4000+0.25*D4000+0.25*E4000+0.15*F4000-IF(G4000=1,12,0)))</f>
        <v>72.00886095275</v>
      </c>
      <c r="K4000" s="2" t="str">
        <f aca="false">IF(J4000&lt;40,"CRITICAL",IF(J4000&lt;60,"HIGH",IF(J4000&lt;80,"MED","LOW")))</f>
        <v>MED</v>
      </c>
      <c r="L4000" s="2" t="str">
        <f aca="false">"TWIN-"&amp;TEXT(M4000,"000000")</f>
        <v>TWIN-003998</v>
      </c>
      <c r="M4000" s="2" t="n">
        <f aca="false">ROW()-2</f>
        <v>3998</v>
      </c>
      <c r="N4000" s="2" t="s">
        <v>4374</v>
      </c>
      <c r="O4000" s="2" t="n">
        <v>1</v>
      </c>
    </row>
    <row r="4001" customFormat="false" ht="15" hidden="false" customHeight="false" outlineLevel="0" collapsed="false">
      <c r="A4001" s="2" t="str">
        <f aca="false">Telemetry!A4001</f>
        <v>2019-12-11T18:39:00Z</v>
      </c>
      <c r="B4001" s="2" t="str">
        <f aca="false">Telemetry!B4001</f>
        <v>ISS-25544</v>
      </c>
      <c r="C4001" s="2" t="n">
        <f aca="false">Telemetry!V4001</f>
        <v>85.89264991</v>
      </c>
      <c r="D4001" s="2" t="n">
        <f aca="false">MAX(0,MIN(100,100-ABS(Telemetry!Y4001-20)*3))</f>
        <v>47.226345904</v>
      </c>
      <c r="E4001" s="2" t="n">
        <f aca="false">MAX(0,MIN(100,100-ABS(Telemetry!AA4001-90)*1.2))</f>
        <v>76.062172372</v>
      </c>
      <c r="F4001" s="2" t="n">
        <f aca="false">IF(Telemetry!AB4001="ON",95,100)</f>
        <v>95</v>
      </c>
      <c r="G4001" s="2" t="n">
        <f aca="false">IF(OR(Channel_Anomalies!C4001=1,Channel_Anomalies!D4001=1,Channel_Anomalies!E4001=1),1,0)</f>
        <v>0</v>
      </c>
      <c r="H4001" s="2" t="str">
        <f aca="false">IF(Channel_Anomalies!C4001=1,"temperature",IF(Channel_Anomalies!D4001=1,"battery_voltage",IF(Channel_Anomalies!E4001=1,"solar_power_input","")))</f>
        <v/>
      </c>
      <c r="I4001" s="2" t="n">
        <f aca="false">IF(Channel_Anomalies!C4001=1,0.9,IF(Channel_Anomalies!D4001=1,0.85,IF(Channel_Anomalies!E4001=1,0.75,0)))</f>
        <v>0</v>
      </c>
      <c r="J4001" s="2" t="n">
        <f aca="false">MAX(0,MIN(100,0.35*C4001+0.25*D4001+0.25*E4001+0.15*F4001-IF(G4001=1,12,0)))</f>
        <v>75.1345570375</v>
      </c>
      <c r="K4001" s="2" t="str">
        <f aca="false">IF(J4001&lt;40,"CRITICAL",IF(J4001&lt;60,"HIGH",IF(J4001&lt;80,"MED","LOW")))</f>
        <v>MED</v>
      </c>
      <c r="L4001" s="2" t="str">
        <f aca="false">"TWIN-"&amp;TEXT(M4001,"000000")</f>
        <v>TWIN-003999</v>
      </c>
      <c r="M4001" s="2" t="n">
        <f aca="false">ROW()-2</f>
        <v>3999</v>
      </c>
      <c r="N4001" s="2" t="s">
        <v>4374</v>
      </c>
      <c r="O4001" s="2" t="n">
        <v>1</v>
      </c>
    </row>
    <row r="4002" customFormat="false" ht="15" hidden="false" customHeight="false" outlineLevel="0" collapsed="false">
      <c r="A4002" s="2" t="str">
        <f aca="false">Telemetry!A4002</f>
        <v>2019-12-11T18:40:00Z</v>
      </c>
      <c r="B4002" s="2" t="str">
        <f aca="false">Telemetry!B4002</f>
        <v>ISS-25544</v>
      </c>
      <c r="C4002" s="2" t="n">
        <f aca="false">Telemetry!V4002</f>
        <v>84.39691109</v>
      </c>
      <c r="D4002" s="2" t="n">
        <f aca="false">MAX(0,MIN(100,100-ABS(Telemetry!Y4002-20)*3))</f>
        <v>44.208181636</v>
      </c>
      <c r="E4002" s="2" t="n">
        <f aca="false">MAX(0,MIN(100,100-ABS(Telemetry!AA4002-90)*1.2))</f>
        <v>78.1545559</v>
      </c>
      <c r="F4002" s="2" t="n">
        <f aca="false">IF(Telemetry!AB4002="ON",95,100)</f>
        <v>95</v>
      </c>
      <c r="G4002" s="2" t="n">
        <f aca="false">IF(OR(Channel_Anomalies!C4002=1,Channel_Anomalies!D4002=1,Channel_Anomalies!E4002=1),1,0)</f>
        <v>0</v>
      </c>
      <c r="H4002" s="2" t="str">
        <f aca="false">IF(Channel_Anomalies!C4002=1,"temperature",IF(Channel_Anomalies!D4002=1,"battery_voltage",IF(Channel_Anomalies!E4002=1,"solar_power_input","")))</f>
        <v/>
      </c>
      <c r="I4002" s="2" t="n">
        <f aca="false">IF(Channel_Anomalies!C4002=1,0.9,IF(Channel_Anomalies!D4002=1,0.85,IF(Channel_Anomalies!E4002=1,0.75,0)))</f>
        <v>0</v>
      </c>
      <c r="J4002" s="2" t="n">
        <f aca="false">MAX(0,MIN(100,0.35*C4002+0.25*D4002+0.25*E4002+0.15*F4002-IF(G4002=1,12,0)))</f>
        <v>74.3796032655</v>
      </c>
      <c r="K4002" s="2" t="str">
        <f aca="false">IF(J4002&lt;40,"CRITICAL",IF(J4002&lt;60,"HIGH",IF(J4002&lt;80,"MED","LOW")))</f>
        <v>MED</v>
      </c>
      <c r="L4002" s="2" t="str">
        <f aca="false">"TWIN-"&amp;TEXT(M4002,"000000")</f>
        <v>TWIN-004000</v>
      </c>
      <c r="M4002" s="2" t="n">
        <f aca="false">ROW()-2</f>
        <v>4000</v>
      </c>
      <c r="N4002" s="2" t="s">
        <v>4374</v>
      </c>
      <c r="O4002" s="2" t="n">
        <v>1</v>
      </c>
    </row>
    <row r="4003" customFormat="false" ht="15" hidden="false" customHeight="false" outlineLevel="0" collapsed="false">
      <c r="A4003" s="2" t="str">
        <f aca="false">Telemetry!A4003</f>
        <v>2019-12-11T18:41:00Z</v>
      </c>
      <c r="B4003" s="2" t="str">
        <f aca="false">Telemetry!B4003</f>
        <v>ISS-25544</v>
      </c>
      <c r="C4003" s="2" t="n">
        <f aca="false">Telemetry!V4003</f>
        <v>82.92113945</v>
      </c>
      <c r="D4003" s="2" t="n">
        <f aca="false">MAX(0,MIN(100,100-ABS(Telemetry!Y4003-20)*3))</f>
        <v>41.12395066</v>
      </c>
      <c r="E4003" s="2" t="n">
        <f aca="false">MAX(0,MIN(100,100-ABS(Telemetry!AA4003-90)*1.2))</f>
        <v>77.004447016</v>
      </c>
      <c r="F4003" s="2" t="n">
        <f aca="false">IF(Telemetry!AB4003="ON",95,100)</f>
        <v>95</v>
      </c>
      <c r="G4003" s="2" t="n">
        <f aca="false">IF(OR(Channel_Anomalies!C4003=1,Channel_Anomalies!D4003=1,Channel_Anomalies!E4003=1),1,0)</f>
        <v>0</v>
      </c>
      <c r="H4003" s="2" t="str">
        <f aca="false">IF(Channel_Anomalies!C4003=1,"temperature",IF(Channel_Anomalies!D4003=1,"battery_voltage",IF(Channel_Anomalies!E4003=1,"solar_power_input","")))</f>
        <v/>
      </c>
      <c r="I4003" s="2" t="n">
        <f aca="false">IF(Channel_Anomalies!C4003=1,0.9,IF(Channel_Anomalies!D4003=1,0.85,IF(Channel_Anomalies!E4003=1,0.75,0)))</f>
        <v>0</v>
      </c>
      <c r="J4003" s="2" t="n">
        <f aca="false">MAX(0,MIN(100,0.35*C4003+0.25*D4003+0.25*E4003+0.15*F4003-IF(G4003=1,12,0)))</f>
        <v>72.8044982265</v>
      </c>
      <c r="K4003" s="2" t="str">
        <f aca="false">IF(J4003&lt;40,"CRITICAL",IF(J4003&lt;60,"HIGH",IF(J4003&lt;80,"MED","LOW")))</f>
        <v>MED</v>
      </c>
      <c r="L4003" s="2" t="str">
        <f aca="false">"TWIN-"&amp;TEXT(M4003,"000000")</f>
        <v>TWIN-004001</v>
      </c>
      <c r="M4003" s="2" t="n">
        <f aca="false">ROW()-2</f>
        <v>4001</v>
      </c>
      <c r="N4003" s="2" t="s">
        <v>4374</v>
      </c>
      <c r="O4003" s="2" t="n">
        <v>1</v>
      </c>
    </row>
    <row r="4004" customFormat="false" ht="15" hidden="false" customHeight="false" outlineLevel="0" collapsed="false">
      <c r="A4004" s="2" t="str">
        <f aca="false">Telemetry!A4004</f>
        <v>2019-12-11T18:42:00Z</v>
      </c>
      <c r="B4004" s="2" t="str">
        <f aca="false">Telemetry!B4004</f>
        <v>ISS-25544</v>
      </c>
      <c r="C4004" s="2" t="n">
        <f aca="false">Telemetry!V4004</f>
        <v>81.50632105</v>
      </c>
      <c r="D4004" s="2" t="n">
        <f aca="false">MAX(0,MIN(100,100-ABS(Telemetry!Y4004-20)*3))</f>
        <v>38.885702866</v>
      </c>
      <c r="E4004" s="2" t="n">
        <f aca="false">MAX(0,MIN(100,100-ABS(Telemetry!AA4004-90)*1.2))</f>
        <v>74.75878816</v>
      </c>
      <c r="F4004" s="2" t="n">
        <f aca="false">IF(Telemetry!AB4004="ON",95,100)</f>
        <v>95</v>
      </c>
      <c r="G4004" s="2" t="n">
        <f aca="false">IF(OR(Channel_Anomalies!C4004=1,Channel_Anomalies!D4004=1,Channel_Anomalies!E4004=1),1,0)</f>
        <v>0</v>
      </c>
      <c r="H4004" s="2" t="str">
        <f aca="false">IF(Channel_Anomalies!C4004=1,"temperature",IF(Channel_Anomalies!D4004=1,"battery_voltage",IF(Channel_Anomalies!E4004=1,"solar_power_input","")))</f>
        <v/>
      </c>
      <c r="I4004" s="2" t="n">
        <f aca="false">IF(Channel_Anomalies!C4004=1,0.9,IF(Channel_Anomalies!D4004=1,0.85,IF(Channel_Anomalies!E4004=1,0.75,0)))</f>
        <v>0</v>
      </c>
      <c r="J4004" s="2" t="n">
        <f aca="false">MAX(0,MIN(100,0.35*C4004+0.25*D4004+0.25*E4004+0.15*F4004-IF(G4004=1,12,0)))</f>
        <v>71.188335124</v>
      </c>
      <c r="K4004" s="2" t="str">
        <f aca="false">IF(J4004&lt;40,"CRITICAL",IF(J4004&lt;60,"HIGH",IF(J4004&lt;80,"MED","LOW")))</f>
        <v>MED</v>
      </c>
      <c r="L4004" s="2" t="str">
        <f aca="false">"TWIN-"&amp;TEXT(M4004,"000000")</f>
        <v>TWIN-004002</v>
      </c>
      <c r="M4004" s="2" t="n">
        <f aca="false">ROW()-2</f>
        <v>4002</v>
      </c>
      <c r="N4004" s="2" t="s">
        <v>4374</v>
      </c>
      <c r="O4004" s="2" t="n">
        <v>1</v>
      </c>
    </row>
    <row r="4005" customFormat="false" ht="15" hidden="false" customHeight="false" outlineLevel="0" collapsed="false">
      <c r="A4005" s="2" t="str">
        <f aca="false">Telemetry!A4005</f>
        <v>2019-12-11T18:43:00Z</v>
      </c>
      <c r="B4005" s="2" t="str">
        <f aca="false">Telemetry!B4005</f>
        <v>ISS-25544</v>
      </c>
      <c r="C4005" s="2" t="n">
        <f aca="false">Telemetry!V4005</f>
        <v>80.34352415</v>
      </c>
      <c r="D4005" s="2" t="n">
        <f aca="false">MAX(0,MIN(100,100-ABS(Telemetry!Y4005-20)*3))</f>
        <v>38.644326271</v>
      </c>
      <c r="E4005" s="2" t="n">
        <f aca="false">MAX(0,MIN(100,100-ABS(Telemetry!AA4005-90)*1.2))</f>
        <v>59.4553213</v>
      </c>
      <c r="F4005" s="2" t="n">
        <f aca="false">IF(Telemetry!AB4005="ON",95,100)</f>
        <v>95</v>
      </c>
      <c r="G4005" s="2" t="n">
        <f aca="false">IF(OR(Channel_Anomalies!C4005=1,Channel_Anomalies!D4005=1,Channel_Anomalies!E4005=1),1,0)</f>
        <v>0</v>
      </c>
      <c r="H4005" s="2" t="str">
        <f aca="false">IF(Channel_Anomalies!C4005=1,"temperature",IF(Channel_Anomalies!D4005=1,"battery_voltage",IF(Channel_Anomalies!E4005=1,"solar_power_input","")))</f>
        <v/>
      </c>
      <c r="I4005" s="2" t="n">
        <f aca="false">IF(Channel_Anomalies!C4005=1,0.9,IF(Channel_Anomalies!D4005=1,0.85,IF(Channel_Anomalies!E4005=1,0.75,0)))</f>
        <v>0</v>
      </c>
      <c r="J4005" s="2" t="n">
        <f aca="false">MAX(0,MIN(100,0.35*C4005+0.25*D4005+0.25*E4005+0.15*F4005-IF(G4005=1,12,0)))</f>
        <v>66.89514534525</v>
      </c>
      <c r="K4005" s="2" t="str">
        <f aca="false">IF(J4005&lt;40,"CRITICAL",IF(J4005&lt;60,"HIGH",IF(J4005&lt;80,"MED","LOW")))</f>
        <v>MED</v>
      </c>
      <c r="L4005" s="2" t="str">
        <f aca="false">"TWIN-"&amp;TEXT(M4005,"000000")</f>
        <v>TWIN-004003</v>
      </c>
      <c r="M4005" s="2" t="n">
        <f aca="false">ROW()-2</f>
        <v>4003</v>
      </c>
      <c r="N4005" s="2" t="s">
        <v>4374</v>
      </c>
      <c r="O4005" s="2" t="n">
        <v>1</v>
      </c>
    </row>
    <row r="4006" customFormat="false" ht="15" hidden="false" customHeight="false" outlineLevel="0" collapsed="false">
      <c r="A4006" s="2" t="str">
        <f aca="false">Telemetry!A4006</f>
        <v>2019-12-11T18:44:00Z</v>
      </c>
      <c r="B4006" s="2" t="str">
        <f aca="false">Telemetry!B4006</f>
        <v>ISS-25544</v>
      </c>
      <c r="C4006" s="2" t="n">
        <f aca="false">Telemetry!V4006</f>
        <v>79.16083895</v>
      </c>
      <c r="D4006" s="2" t="n">
        <f aca="false">MAX(0,MIN(100,100-ABS(Telemetry!Y4006-20)*3))</f>
        <v>36.77060362</v>
      </c>
      <c r="E4006" s="2" t="n">
        <f aca="false">MAX(0,MIN(100,100-ABS(Telemetry!AA4006-90)*1.2))</f>
        <v>60.122667448</v>
      </c>
      <c r="F4006" s="2" t="n">
        <f aca="false">IF(Telemetry!AB4006="ON",95,100)</f>
        <v>95</v>
      </c>
      <c r="G4006" s="2" t="n">
        <f aca="false">IF(OR(Channel_Anomalies!C4006=1,Channel_Anomalies!D4006=1,Channel_Anomalies!E4006=1),1,0)</f>
        <v>0</v>
      </c>
      <c r="H4006" s="2" t="str">
        <f aca="false">IF(Channel_Anomalies!C4006=1,"temperature",IF(Channel_Anomalies!D4006=1,"battery_voltage",IF(Channel_Anomalies!E4006=1,"solar_power_input","")))</f>
        <v/>
      </c>
      <c r="I4006" s="2" t="n">
        <f aca="false">IF(Channel_Anomalies!C4006=1,0.9,IF(Channel_Anomalies!D4006=1,0.85,IF(Channel_Anomalies!E4006=1,0.75,0)))</f>
        <v>0</v>
      </c>
      <c r="J4006" s="2" t="n">
        <f aca="false">MAX(0,MIN(100,0.35*C4006+0.25*D4006+0.25*E4006+0.15*F4006-IF(G4006=1,12,0)))</f>
        <v>66.1796113995</v>
      </c>
      <c r="K4006" s="2" t="str">
        <f aca="false">IF(J4006&lt;40,"CRITICAL",IF(J4006&lt;60,"HIGH",IF(J4006&lt;80,"MED","LOW")))</f>
        <v>MED</v>
      </c>
      <c r="L4006" s="2" t="str">
        <f aca="false">"TWIN-"&amp;TEXT(M4006,"000000")</f>
        <v>TWIN-004004</v>
      </c>
      <c r="M4006" s="2" t="n">
        <f aca="false">ROW()-2</f>
        <v>4004</v>
      </c>
      <c r="N4006" s="2" t="s">
        <v>4374</v>
      </c>
      <c r="O4006" s="2" t="n">
        <v>1</v>
      </c>
    </row>
    <row r="4007" customFormat="false" ht="15" hidden="false" customHeight="false" outlineLevel="0" collapsed="false">
      <c r="A4007" s="2" t="str">
        <f aca="false">Telemetry!A4007</f>
        <v>2019-12-11T18:45:00Z</v>
      </c>
      <c r="B4007" s="2" t="str">
        <f aca="false">Telemetry!B4007</f>
        <v>ISS-25544</v>
      </c>
      <c r="C4007" s="2" t="n">
        <f aca="false">Telemetry!V4007</f>
        <v>78.04200707</v>
      </c>
      <c r="D4007" s="2" t="n">
        <f aca="false">MAX(0,MIN(100,100-ABS(Telemetry!Y4007-20)*3))</f>
        <v>36.414400123</v>
      </c>
      <c r="E4007" s="2" t="n">
        <f aca="false">MAX(0,MIN(100,100-ABS(Telemetry!AA4007-90)*1.2))</f>
        <v>58.742077096</v>
      </c>
      <c r="F4007" s="2" t="n">
        <f aca="false">IF(Telemetry!AB4007="ON",95,100)</f>
        <v>95</v>
      </c>
      <c r="G4007" s="2" t="n">
        <f aca="false">IF(OR(Channel_Anomalies!C4007=1,Channel_Anomalies!D4007=1,Channel_Anomalies!E4007=1),1,0)</f>
        <v>0</v>
      </c>
      <c r="H4007" s="2" t="str">
        <f aca="false">IF(Channel_Anomalies!C4007=1,"temperature",IF(Channel_Anomalies!D4007=1,"battery_voltage",IF(Channel_Anomalies!E4007=1,"solar_power_input","")))</f>
        <v/>
      </c>
      <c r="I4007" s="2" t="n">
        <f aca="false">IF(Channel_Anomalies!C4007=1,0.9,IF(Channel_Anomalies!D4007=1,0.85,IF(Channel_Anomalies!E4007=1,0.75,0)))</f>
        <v>0</v>
      </c>
      <c r="J4007" s="2" t="n">
        <f aca="false">MAX(0,MIN(100,0.35*C4007+0.25*D4007+0.25*E4007+0.15*F4007-IF(G4007=1,12,0)))</f>
        <v>65.35382177925</v>
      </c>
      <c r="K4007" s="2" t="str">
        <f aca="false">IF(J4007&lt;40,"CRITICAL",IF(J4007&lt;60,"HIGH",IF(J4007&lt;80,"MED","LOW")))</f>
        <v>MED</v>
      </c>
      <c r="L4007" s="2" t="str">
        <f aca="false">"TWIN-"&amp;TEXT(M4007,"000000")</f>
        <v>TWIN-004005</v>
      </c>
      <c r="M4007" s="2" t="n">
        <f aca="false">ROW()-2</f>
        <v>4005</v>
      </c>
      <c r="N4007" s="2" t="s">
        <v>4374</v>
      </c>
      <c r="O4007" s="2" t="n">
        <v>1</v>
      </c>
    </row>
    <row r="4008" customFormat="false" ht="15" hidden="false" customHeight="false" outlineLevel="0" collapsed="false">
      <c r="A4008" s="2" t="str">
        <f aca="false">Telemetry!A4008</f>
        <v>2019-12-11T18:46:00Z</v>
      </c>
      <c r="B4008" s="2" t="str">
        <f aca="false">Telemetry!B4008</f>
        <v>ISS-25544</v>
      </c>
      <c r="C4008" s="2" t="n">
        <f aca="false">Telemetry!V4008</f>
        <v>76.95498523</v>
      </c>
      <c r="D4008" s="2" t="n">
        <f aca="false">MAX(0,MIN(100,100-ABS(Telemetry!Y4008-20)*3))</f>
        <v>34.92428047</v>
      </c>
      <c r="E4008" s="2" t="n">
        <f aca="false">MAX(0,MIN(100,100-ABS(Telemetry!AA4008-90)*1.2))</f>
        <v>54.69887314</v>
      </c>
      <c r="F4008" s="2" t="n">
        <f aca="false">IF(Telemetry!AB4008="ON",95,100)</f>
        <v>95</v>
      </c>
      <c r="G4008" s="2" t="n">
        <f aca="false">IF(OR(Channel_Anomalies!C4008=1,Channel_Anomalies!D4008=1,Channel_Anomalies!E4008=1),1,0)</f>
        <v>0</v>
      </c>
      <c r="H4008" s="2" t="str">
        <f aca="false">IF(Channel_Anomalies!C4008=1,"temperature",IF(Channel_Anomalies!D4008=1,"battery_voltage",IF(Channel_Anomalies!E4008=1,"solar_power_input","")))</f>
        <v/>
      </c>
      <c r="I4008" s="2" t="n">
        <f aca="false">IF(Channel_Anomalies!C4008=1,0.9,IF(Channel_Anomalies!D4008=1,0.85,IF(Channel_Anomalies!E4008=1,0.75,0)))</f>
        <v>0</v>
      </c>
      <c r="J4008" s="2" t="n">
        <f aca="false">MAX(0,MIN(100,0.35*C4008+0.25*D4008+0.25*E4008+0.15*F4008-IF(G4008=1,12,0)))</f>
        <v>63.590033233</v>
      </c>
      <c r="K4008" s="2" t="str">
        <f aca="false">IF(J4008&lt;40,"CRITICAL",IF(J4008&lt;60,"HIGH",IF(J4008&lt;80,"MED","LOW")))</f>
        <v>MED</v>
      </c>
      <c r="L4008" s="2" t="str">
        <f aca="false">"TWIN-"&amp;TEXT(M4008,"000000")</f>
        <v>TWIN-004006</v>
      </c>
      <c r="M4008" s="2" t="n">
        <f aca="false">ROW()-2</f>
        <v>4006</v>
      </c>
      <c r="N4008" s="2" t="s">
        <v>4374</v>
      </c>
      <c r="O4008" s="2" t="n">
        <v>1</v>
      </c>
    </row>
    <row r="4009" customFormat="false" ht="15" hidden="false" customHeight="false" outlineLevel="0" collapsed="false">
      <c r="A4009" s="2" t="str">
        <f aca="false">Telemetry!A4009</f>
        <v>2019-12-11T18:47:00Z</v>
      </c>
      <c r="B4009" s="2" t="str">
        <f aca="false">Telemetry!B4009</f>
        <v>ISS-25544</v>
      </c>
      <c r="C4009" s="2" t="n">
        <f aca="false">Telemetry!V4009</f>
        <v>78.26091085</v>
      </c>
      <c r="D4009" s="2" t="n">
        <f aca="false">MAX(0,MIN(100,100-ABS(Telemetry!Y4009-20)*3))</f>
        <v>38.178525241</v>
      </c>
      <c r="E4009" s="2" t="n">
        <f aca="false">MAX(0,MIN(100,100-ABS(Telemetry!AA4009-90)*1.2))</f>
        <v>58.646581864</v>
      </c>
      <c r="F4009" s="2" t="n">
        <f aca="false">IF(Telemetry!AB4009="ON",95,100)</f>
        <v>95</v>
      </c>
      <c r="G4009" s="2" t="n">
        <f aca="false">IF(OR(Channel_Anomalies!C4009=1,Channel_Anomalies!D4009=1,Channel_Anomalies!E4009=1),1,0)</f>
        <v>0</v>
      </c>
      <c r="H4009" s="2" t="str">
        <f aca="false">IF(Channel_Anomalies!C4009=1,"temperature",IF(Channel_Anomalies!D4009=1,"battery_voltage",IF(Channel_Anomalies!E4009=1,"solar_power_input","")))</f>
        <v/>
      </c>
      <c r="I4009" s="2" t="n">
        <f aca="false">IF(Channel_Anomalies!C4009=1,0.9,IF(Channel_Anomalies!D4009=1,0.85,IF(Channel_Anomalies!E4009=1,0.75,0)))</f>
        <v>0</v>
      </c>
      <c r="J4009" s="2" t="n">
        <f aca="false">MAX(0,MIN(100,0.35*C4009+0.25*D4009+0.25*E4009+0.15*F4009-IF(G4009=1,12,0)))</f>
        <v>65.84759557375</v>
      </c>
      <c r="K4009" s="2" t="str">
        <f aca="false">IF(J4009&lt;40,"CRITICAL",IF(J4009&lt;60,"HIGH",IF(J4009&lt;80,"MED","LOW")))</f>
        <v>MED</v>
      </c>
      <c r="L4009" s="2" t="str">
        <f aca="false">"TWIN-"&amp;TEXT(M4009,"000000")</f>
        <v>TWIN-004007</v>
      </c>
      <c r="M4009" s="2" t="n">
        <f aca="false">ROW()-2</f>
        <v>4007</v>
      </c>
      <c r="N4009" s="2" t="s">
        <v>4374</v>
      </c>
      <c r="O4009" s="2" t="n">
        <v>1</v>
      </c>
    </row>
    <row r="4010" customFormat="false" ht="15" hidden="false" customHeight="false" outlineLevel="0" collapsed="false">
      <c r="A4010" s="2" t="str">
        <f aca="false">Telemetry!A4010</f>
        <v>2019-12-11T18:48:00Z</v>
      </c>
      <c r="B4010" s="2" t="str">
        <f aca="false">Telemetry!B4010</f>
        <v>ISS-25544</v>
      </c>
      <c r="C4010" s="2" t="n">
        <f aca="false">Telemetry!V4010</f>
        <v>79.61844078</v>
      </c>
      <c r="D4010" s="2" t="n">
        <f aca="false">MAX(0,MIN(100,100-ABS(Telemetry!Y4010-20)*3))</f>
        <v>41.892669556</v>
      </c>
      <c r="E4010" s="2" t="n">
        <f aca="false">MAX(0,MIN(100,100-ABS(Telemetry!AA4010-90)*1.2))</f>
        <v>57.702203884</v>
      </c>
      <c r="F4010" s="2" t="n">
        <f aca="false">IF(Telemetry!AB4010="ON",95,100)</f>
        <v>95</v>
      </c>
      <c r="G4010" s="2" t="n">
        <f aca="false">IF(OR(Channel_Anomalies!C4010=1,Channel_Anomalies!D4010=1,Channel_Anomalies!E4010=1),1,0)</f>
        <v>0</v>
      </c>
      <c r="H4010" s="2" t="str">
        <f aca="false">IF(Channel_Anomalies!C4010=1,"temperature",IF(Channel_Anomalies!D4010=1,"battery_voltage",IF(Channel_Anomalies!E4010=1,"solar_power_input","")))</f>
        <v/>
      </c>
      <c r="I4010" s="2" t="n">
        <f aca="false">IF(Channel_Anomalies!C4010=1,0.9,IF(Channel_Anomalies!D4010=1,0.85,IF(Channel_Anomalies!E4010=1,0.75,0)))</f>
        <v>0</v>
      </c>
      <c r="J4010" s="2" t="n">
        <f aca="false">MAX(0,MIN(100,0.35*C4010+0.25*D4010+0.25*E4010+0.15*F4010-IF(G4010=1,12,0)))</f>
        <v>67.015172633</v>
      </c>
      <c r="K4010" s="2" t="str">
        <f aca="false">IF(J4010&lt;40,"CRITICAL",IF(J4010&lt;60,"HIGH",IF(J4010&lt;80,"MED","LOW")))</f>
        <v>MED</v>
      </c>
      <c r="L4010" s="2" t="str">
        <f aca="false">"TWIN-"&amp;TEXT(M4010,"000000")</f>
        <v>TWIN-004008</v>
      </c>
      <c r="M4010" s="2" t="n">
        <f aca="false">ROW()-2</f>
        <v>4008</v>
      </c>
      <c r="N4010" s="2" t="s">
        <v>4374</v>
      </c>
      <c r="O4010" s="2" t="n">
        <v>1</v>
      </c>
    </row>
    <row r="4011" customFormat="false" ht="15" hidden="false" customHeight="false" outlineLevel="0" collapsed="false">
      <c r="A4011" s="2" t="str">
        <f aca="false">Telemetry!A4011</f>
        <v>2019-12-11T18:49:00Z</v>
      </c>
      <c r="B4011" s="2" t="str">
        <f aca="false">Telemetry!B4011</f>
        <v>ISS-25544</v>
      </c>
      <c r="C4011" s="2" t="n">
        <f aca="false">Telemetry!V4011</f>
        <v>80.9631655</v>
      </c>
      <c r="D4011" s="2" t="n">
        <f aca="false">MAX(0,MIN(100,100-ABS(Telemetry!Y4011-20)*3))</f>
        <v>44.888191906</v>
      </c>
      <c r="E4011" s="2" t="n">
        <f aca="false">MAX(0,MIN(100,100-ABS(Telemetry!AA4011-90)*1.2))</f>
        <v>58.47299962</v>
      </c>
      <c r="F4011" s="2" t="n">
        <f aca="false">IF(Telemetry!AB4011="ON",95,100)</f>
        <v>95</v>
      </c>
      <c r="G4011" s="2" t="n">
        <f aca="false">IF(OR(Channel_Anomalies!C4011=1,Channel_Anomalies!D4011=1,Channel_Anomalies!E4011=1),1,0)</f>
        <v>0</v>
      </c>
      <c r="H4011" s="2" t="str">
        <f aca="false">IF(Channel_Anomalies!C4011=1,"temperature",IF(Channel_Anomalies!D4011=1,"battery_voltage",IF(Channel_Anomalies!E4011=1,"solar_power_input","")))</f>
        <v/>
      </c>
      <c r="I4011" s="2" t="n">
        <f aca="false">IF(Channel_Anomalies!C4011=1,0.9,IF(Channel_Anomalies!D4011=1,0.85,IF(Channel_Anomalies!E4011=1,0.75,0)))</f>
        <v>0</v>
      </c>
      <c r="J4011" s="2" t="n">
        <f aca="false">MAX(0,MIN(100,0.35*C4011+0.25*D4011+0.25*E4011+0.15*F4011-IF(G4011=1,12,0)))</f>
        <v>68.4274058065</v>
      </c>
      <c r="K4011" s="2" t="str">
        <f aca="false">IF(J4011&lt;40,"CRITICAL",IF(J4011&lt;60,"HIGH",IF(J4011&lt;80,"MED","LOW")))</f>
        <v>MED</v>
      </c>
      <c r="L4011" s="2" t="str">
        <f aca="false">"TWIN-"&amp;TEXT(M4011,"000000")</f>
        <v>TWIN-004009</v>
      </c>
      <c r="M4011" s="2" t="n">
        <f aca="false">ROW()-2</f>
        <v>4009</v>
      </c>
      <c r="N4011" s="2" t="s">
        <v>4374</v>
      </c>
      <c r="O4011" s="2" t="n">
        <v>1</v>
      </c>
    </row>
    <row r="4012" customFormat="false" ht="15" hidden="false" customHeight="false" outlineLevel="0" collapsed="false">
      <c r="A4012" s="2" t="str">
        <f aca="false">Telemetry!A4012</f>
        <v>2019-12-11T18:50:00Z</v>
      </c>
      <c r="B4012" s="2" t="str">
        <f aca="false">Telemetry!B4012</f>
        <v>ISS-25544</v>
      </c>
      <c r="C4012" s="2" t="n">
        <f aca="false">Telemetry!V4012</f>
        <v>82.33394791</v>
      </c>
      <c r="D4012" s="2" t="n">
        <f aca="false">MAX(0,MIN(100,100-ABS(Telemetry!Y4012-20)*3))</f>
        <v>46.308667201</v>
      </c>
      <c r="E4012" s="2" t="n">
        <f aca="false">MAX(0,MIN(100,100-ABS(Telemetry!AA4012-90)*1.2))</f>
        <v>57.607783732</v>
      </c>
      <c r="F4012" s="2" t="n">
        <f aca="false">IF(Telemetry!AB4012="ON",95,100)</f>
        <v>95</v>
      </c>
      <c r="G4012" s="2" t="n">
        <f aca="false">IF(OR(Channel_Anomalies!C4012=1,Channel_Anomalies!D4012=1,Channel_Anomalies!E4012=1),1,0)</f>
        <v>0</v>
      </c>
      <c r="H4012" s="2" t="str">
        <f aca="false">IF(Channel_Anomalies!C4012=1,"temperature",IF(Channel_Anomalies!D4012=1,"battery_voltage",IF(Channel_Anomalies!E4012=1,"solar_power_input","")))</f>
        <v/>
      </c>
      <c r="I4012" s="2" t="n">
        <f aca="false">IF(Channel_Anomalies!C4012=1,0.9,IF(Channel_Anomalies!D4012=1,0.85,IF(Channel_Anomalies!E4012=1,0.75,0)))</f>
        <v>0</v>
      </c>
      <c r="J4012" s="2" t="n">
        <f aca="false">MAX(0,MIN(100,0.35*C4012+0.25*D4012+0.25*E4012+0.15*F4012-IF(G4012=1,12,0)))</f>
        <v>69.04599450175</v>
      </c>
      <c r="K4012" s="2" t="str">
        <f aca="false">IF(J4012&lt;40,"CRITICAL",IF(J4012&lt;60,"HIGH",IF(J4012&lt;80,"MED","LOW")))</f>
        <v>MED</v>
      </c>
      <c r="L4012" s="2" t="str">
        <f aca="false">"TWIN-"&amp;TEXT(M4012,"000000")</f>
        <v>TWIN-004010</v>
      </c>
      <c r="M4012" s="2" t="n">
        <f aca="false">ROW()-2</f>
        <v>4010</v>
      </c>
      <c r="N4012" s="2" t="s">
        <v>4374</v>
      </c>
      <c r="O4012" s="2" t="n">
        <v>1</v>
      </c>
    </row>
    <row r="4013" customFormat="false" ht="15" hidden="false" customHeight="false" outlineLevel="0" collapsed="false">
      <c r="A4013" s="2" t="str">
        <f aca="false">Telemetry!A4013</f>
        <v>2019-12-11T18:51:00Z</v>
      </c>
      <c r="B4013" s="2" t="str">
        <f aca="false">Telemetry!B4013</f>
        <v>ISS-25544</v>
      </c>
      <c r="C4013" s="2" t="n">
        <f aca="false">Telemetry!V4013</f>
        <v>83.75051796</v>
      </c>
      <c r="D4013" s="2" t="n">
        <f aca="false">MAX(0,MIN(100,100-ABS(Telemetry!Y4013-20)*3))</f>
        <v>50.268521566</v>
      </c>
      <c r="E4013" s="2" t="n">
        <f aca="false">MAX(0,MIN(100,100-ABS(Telemetry!AA4013-90)*1.2))</f>
        <v>56.893850872</v>
      </c>
      <c r="F4013" s="2" t="n">
        <f aca="false">IF(Telemetry!AB4013="ON",95,100)</f>
        <v>95</v>
      </c>
      <c r="G4013" s="2" t="n">
        <f aca="false">IF(OR(Channel_Anomalies!C4013=1,Channel_Anomalies!D4013=1,Channel_Anomalies!E4013=1),1,0)</f>
        <v>0</v>
      </c>
      <c r="H4013" s="2" t="str">
        <f aca="false">IF(Channel_Anomalies!C4013=1,"temperature",IF(Channel_Anomalies!D4013=1,"battery_voltage",IF(Channel_Anomalies!E4013=1,"solar_power_input","")))</f>
        <v/>
      </c>
      <c r="I4013" s="2" t="n">
        <f aca="false">IF(Channel_Anomalies!C4013=1,0.9,IF(Channel_Anomalies!D4013=1,0.85,IF(Channel_Anomalies!E4013=1,0.75,0)))</f>
        <v>0</v>
      </c>
      <c r="J4013" s="2" t="n">
        <f aca="false">MAX(0,MIN(100,0.35*C4013+0.25*D4013+0.25*E4013+0.15*F4013-IF(G4013=1,12,0)))</f>
        <v>70.3532743955</v>
      </c>
      <c r="K4013" s="2" t="str">
        <f aca="false">IF(J4013&lt;40,"CRITICAL",IF(J4013&lt;60,"HIGH",IF(J4013&lt;80,"MED","LOW")))</f>
        <v>MED</v>
      </c>
      <c r="L4013" s="2" t="str">
        <f aca="false">"TWIN-"&amp;TEXT(M4013,"000000")</f>
        <v>TWIN-004011</v>
      </c>
      <c r="M4013" s="2" t="n">
        <f aca="false">ROW()-2</f>
        <v>4011</v>
      </c>
      <c r="N4013" s="2" t="s">
        <v>4374</v>
      </c>
      <c r="O4013" s="2" t="n">
        <v>1</v>
      </c>
    </row>
    <row r="4014" customFormat="false" ht="15" hidden="false" customHeight="false" outlineLevel="0" collapsed="false">
      <c r="A4014" s="2" t="str">
        <f aca="false">Telemetry!A4014</f>
        <v>2019-12-11T18:52:00Z</v>
      </c>
      <c r="B4014" s="2" t="str">
        <f aca="false">Telemetry!B4014</f>
        <v>ISS-25544</v>
      </c>
      <c r="C4014" s="2" t="n">
        <f aca="false">Telemetry!V4014</f>
        <v>85.07621786</v>
      </c>
      <c r="D4014" s="2" t="n">
        <f aca="false">MAX(0,MIN(100,100-ABS(Telemetry!Y4014-20)*3))</f>
        <v>52.974092866</v>
      </c>
      <c r="E4014" s="2" t="n">
        <f aca="false">MAX(0,MIN(100,100-ABS(Telemetry!AA4014-90)*1.2))</f>
        <v>57.80839174</v>
      </c>
      <c r="F4014" s="2" t="n">
        <f aca="false">IF(Telemetry!AB4014="ON",95,100)</f>
        <v>95</v>
      </c>
      <c r="G4014" s="2" t="n">
        <f aca="false">IF(OR(Channel_Anomalies!C4014=1,Channel_Anomalies!D4014=1,Channel_Anomalies!E4014=1),1,0)</f>
        <v>0</v>
      </c>
      <c r="H4014" s="2" t="str">
        <f aca="false">IF(Channel_Anomalies!C4014=1,"temperature",IF(Channel_Anomalies!D4014=1,"battery_voltage",IF(Channel_Anomalies!E4014=1,"solar_power_input","")))</f>
        <v/>
      </c>
      <c r="I4014" s="2" t="n">
        <f aca="false">IF(Channel_Anomalies!C4014=1,0.9,IF(Channel_Anomalies!D4014=1,0.85,IF(Channel_Anomalies!E4014=1,0.75,0)))</f>
        <v>0</v>
      </c>
      <c r="J4014" s="2" t="n">
        <f aca="false">MAX(0,MIN(100,0.35*C4014+0.25*D4014+0.25*E4014+0.15*F4014-IF(G4014=1,12,0)))</f>
        <v>71.7222974025</v>
      </c>
      <c r="K4014" s="2" t="str">
        <f aca="false">IF(J4014&lt;40,"CRITICAL",IF(J4014&lt;60,"HIGH",IF(J4014&lt;80,"MED","LOW")))</f>
        <v>MED</v>
      </c>
      <c r="L4014" s="2" t="str">
        <f aca="false">"TWIN-"&amp;TEXT(M4014,"000000")</f>
        <v>TWIN-004012</v>
      </c>
      <c r="M4014" s="2" t="n">
        <f aca="false">ROW()-2</f>
        <v>4012</v>
      </c>
      <c r="N4014" s="2" t="s">
        <v>4374</v>
      </c>
      <c r="O4014" s="2" t="n">
        <v>1</v>
      </c>
    </row>
    <row r="4015" customFormat="false" ht="15" hidden="false" customHeight="false" outlineLevel="0" collapsed="false">
      <c r="A4015" s="2" t="str">
        <f aca="false">Telemetry!A4015</f>
        <v>2019-12-11T18:53:00Z</v>
      </c>
      <c r="B4015" s="2" t="str">
        <f aca="false">Telemetry!B4015</f>
        <v>ISS-25544</v>
      </c>
      <c r="C4015" s="2" t="n">
        <f aca="false">Telemetry!V4015</f>
        <v>86.50311458</v>
      </c>
      <c r="D4015" s="2" t="n">
        <f aca="false">MAX(0,MIN(100,100-ABS(Telemetry!Y4015-20)*3))</f>
        <v>55.082011852</v>
      </c>
      <c r="E4015" s="2" t="n">
        <f aca="false">MAX(0,MIN(100,100-ABS(Telemetry!AA4015-90)*1.2))</f>
        <v>55.390634584</v>
      </c>
      <c r="F4015" s="2" t="n">
        <f aca="false">IF(Telemetry!AB4015="ON",95,100)</f>
        <v>95</v>
      </c>
      <c r="G4015" s="2" t="n">
        <f aca="false">IF(OR(Channel_Anomalies!C4015=1,Channel_Anomalies!D4015=1,Channel_Anomalies!E4015=1),1,0)</f>
        <v>0</v>
      </c>
      <c r="H4015" s="2" t="str">
        <f aca="false">IF(Channel_Anomalies!C4015=1,"temperature",IF(Channel_Anomalies!D4015=1,"battery_voltage",IF(Channel_Anomalies!E4015=1,"solar_power_input","")))</f>
        <v/>
      </c>
      <c r="I4015" s="2" t="n">
        <f aca="false">IF(Channel_Anomalies!C4015=1,0.9,IF(Channel_Anomalies!D4015=1,0.85,IF(Channel_Anomalies!E4015=1,0.75,0)))</f>
        <v>0</v>
      </c>
      <c r="J4015" s="2" t="n">
        <f aca="false">MAX(0,MIN(100,0.35*C4015+0.25*D4015+0.25*E4015+0.15*F4015-IF(G4015=1,12,0)))</f>
        <v>72.144251712</v>
      </c>
      <c r="K4015" s="2" t="str">
        <f aca="false">IF(J4015&lt;40,"CRITICAL",IF(J4015&lt;60,"HIGH",IF(J4015&lt;80,"MED","LOW")))</f>
        <v>MED</v>
      </c>
      <c r="L4015" s="2" t="str">
        <f aca="false">"TWIN-"&amp;TEXT(M4015,"000000")</f>
        <v>TWIN-004013</v>
      </c>
      <c r="M4015" s="2" t="n">
        <f aca="false">ROW()-2</f>
        <v>4013</v>
      </c>
      <c r="N4015" s="2" t="s">
        <v>4374</v>
      </c>
      <c r="O4015" s="2" t="n">
        <v>1</v>
      </c>
    </row>
    <row r="4016" customFormat="false" ht="15" hidden="false" customHeight="false" outlineLevel="0" collapsed="false">
      <c r="A4016" s="2" t="str">
        <f aca="false">Telemetry!A4016</f>
        <v>2019-12-11T18:54:00Z</v>
      </c>
      <c r="B4016" s="2" t="str">
        <f aca="false">Telemetry!B4016</f>
        <v>ISS-25544</v>
      </c>
      <c r="C4016" s="2" t="n">
        <f aca="false">Telemetry!V4016</f>
        <v>87.92045076</v>
      </c>
      <c r="D4016" s="2" t="n">
        <f aca="false">MAX(0,MIN(100,100-ABS(Telemetry!Y4016-20)*3))</f>
        <v>59.409341935</v>
      </c>
      <c r="E4016" s="2" t="n">
        <f aca="false">MAX(0,MIN(100,100-ABS(Telemetry!AA4016-90)*1.2))</f>
        <v>55.335304264</v>
      </c>
      <c r="F4016" s="2" t="n">
        <f aca="false">IF(Telemetry!AB4016="ON",95,100)</f>
        <v>95</v>
      </c>
      <c r="G4016" s="2" t="n">
        <f aca="false">IF(OR(Channel_Anomalies!C4016=1,Channel_Anomalies!D4016=1,Channel_Anomalies!E4016=1),1,0)</f>
        <v>0</v>
      </c>
      <c r="H4016" s="2" t="str">
        <f aca="false">IF(Channel_Anomalies!C4016=1,"temperature",IF(Channel_Anomalies!D4016=1,"battery_voltage",IF(Channel_Anomalies!E4016=1,"solar_power_input","")))</f>
        <v/>
      </c>
      <c r="I4016" s="2" t="n">
        <f aca="false">IF(Channel_Anomalies!C4016=1,0.9,IF(Channel_Anomalies!D4016=1,0.85,IF(Channel_Anomalies!E4016=1,0.75,0)))</f>
        <v>0</v>
      </c>
      <c r="J4016" s="2" t="n">
        <f aca="false">MAX(0,MIN(100,0.35*C4016+0.25*D4016+0.25*E4016+0.15*F4016-IF(G4016=1,12,0)))</f>
        <v>73.70831931575</v>
      </c>
      <c r="K4016" s="2" t="str">
        <f aca="false">IF(J4016&lt;40,"CRITICAL",IF(J4016&lt;60,"HIGH",IF(J4016&lt;80,"MED","LOW")))</f>
        <v>MED</v>
      </c>
      <c r="L4016" s="2" t="str">
        <f aca="false">"TWIN-"&amp;TEXT(M4016,"000000")</f>
        <v>TWIN-004014</v>
      </c>
      <c r="M4016" s="2" t="n">
        <f aca="false">ROW()-2</f>
        <v>4014</v>
      </c>
      <c r="N4016" s="2" t="s">
        <v>4374</v>
      </c>
      <c r="O4016" s="2" t="n">
        <v>1</v>
      </c>
    </row>
    <row r="4017" customFormat="false" ht="15" hidden="false" customHeight="false" outlineLevel="0" collapsed="false">
      <c r="A4017" s="2" t="str">
        <f aca="false">Telemetry!A4017</f>
        <v>2019-12-11T18:55:00Z</v>
      </c>
      <c r="B4017" s="2" t="str">
        <f aca="false">Telemetry!B4017</f>
        <v>ISS-25544</v>
      </c>
      <c r="C4017" s="2" t="n">
        <f aca="false">Telemetry!V4017</f>
        <v>89.32958247</v>
      </c>
      <c r="D4017" s="2" t="n">
        <f aca="false">MAX(0,MIN(100,100-ABS(Telemetry!Y4017-20)*3))</f>
        <v>61.689248515</v>
      </c>
      <c r="E4017" s="2" t="n">
        <f aca="false">MAX(0,MIN(100,100-ABS(Telemetry!AA4017-90)*1.2))</f>
        <v>56.276408764</v>
      </c>
      <c r="F4017" s="2" t="n">
        <f aca="false">IF(Telemetry!AB4017="ON",95,100)</f>
        <v>95</v>
      </c>
      <c r="G4017" s="2" t="n">
        <f aca="false">IF(OR(Channel_Anomalies!C4017=1,Channel_Anomalies!D4017=1,Channel_Anomalies!E4017=1),1,0)</f>
        <v>0</v>
      </c>
      <c r="H4017" s="2" t="str">
        <f aca="false">IF(Channel_Anomalies!C4017=1,"temperature",IF(Channel_Anomalies!D4017=1,"battery_voltage",IF(Channel_Anomalies!E4017=1,"solar_power_input","")))</f>
        <v/>
      </c>
      <c r="I4017" s="2" t="n">
        <f aca="false">IF(Channel_Anomalies!C4017=1,0.9,IF(Channel_Anomalies!D4017=1,0.85,IF(Channel_Anomalies!E4017=1,0.75,0)))</f>
        <v>0</v>
      </c>
      <c r="J4017" s="2" t="n">
        <f aca="false">MAX(0,MIN(100,0.35*C4017+0.25*D4017+0.25*E4017+0.15*F4017-IF(G4017=1,12,0)))</f>
        <v>75.00676818425</v>
      </c>
      <c r="K4017" s="2" t="str">
        <f aca="false">IF(J4017&lt;40,"CRITICAL",IF(J4017&lt;60,"HIGH",IF(J4017&lt;80,"MED","LOW")))</f>
        <v>MED</v>
      </c>
      <c r="L4017" s="2" t="str">
        <f aca="false">"TWIN-"&amp;TEXT(M4017,"000000")</f>
        <v>TWIN-004015</v>
      </c>
      <c r="M4017" s="2" t="n">
        <f aca="false">ROW()-2</f>
        <v>4015</v>
      </c>
      <c r="N4017" s="2" t="s">
        <v>4374</v>
      </c>
      <c r="O4017" s="2" t="n">
        <v>1</v>
      </c>
    </row>
    <row r="4018" customFormat="false" ht="15" hidden="false" customHeight="false" outlineLevel="0" collapsed="false">
      <c r="A4018" s="2" t="str">
        <f aca="false">Telemetry!A4018</f>
        <v>2019-12-11T18:56:00Z</v>
      </c>
      <c r="B4018" s="2" t="str">
        <f aca="false">Telemetry!B4018</f>
        <v>ISS-25544</v>
      </c>
      <c r="C4018" s="2" t="n">
        <f aca="false">Telemetry!V4018</f>
        <v>90.58262072</v>
      </c>
      <c r="D4018" s="2" t="n">
        <f aca="false">MAX(0,MIN(100,100-ABS(Telemetry!Y4018-20)*3))</f>
        <v>64.059349945</v>
      </c>
      <c r="E4018" s="2" t="n">
        <f aca="false">MAX(0,MIN(100,100-ABS(Telemetry!AA4018-90)*1.2))</f>
        <v>56.699320384</v>
      </c>
      <c r="F4018" s="2" t="n">
        <f aca="false">IF(Telemetry!AB4018="ON",95,100)</f>
        <v>95</v>
      </c>
      <c r="G4018" s="2" t="n">
        <f aca="false">IF(OR(Channel_Anomalies!C4018=1,Channel_Anomalies!D4018=1,Channel_Anomalies!E4018=1),1,0)</f>
        <v>0</v>
      </c>
      <c r="H4018" s="2" t="str">
        <f aca="false">IF(Channel_Anomalies!C4018=1,"temperature",IF(Channel_Anomalies!D4018=1,"battery_voltage",IF(Channel_Anomalies!E4018=1,"solar_power_input","")))</f>
        <v/>
      </c>
      <c r="I4018" s="2" t="n">
        <f aca="false">IF(Channel_Anomalies!C4018=1,0.9,IF(Channel_Anomalies!D4018=1,0.85,IF(Channel_Anomalies!E4018=1,0.75,0)))</f>
        <v>0</v>
      </c>
      <c r="J4018" s="2" t="n">
        <f aca="false">MAX(0,MIN(100,0.35*C4018+0.25*D4018+0.25*E4018+0.15*F4018-IF(G4018=1,12,0)))</f>
        <v>76.14358483425</v>
      </c>
      <c r="K4018" s="2" t="str">
        <f aca="false">IF(J4018&lt;40,"CRITICAL",IF(J4018&lt;60,"HIGH",IF(J4018&lt;80,"MED","LOW")))</f>
        <v>MED</v>
      </c>
      <c r="L4018" s="2" t="str">
        <f aca="false">"TWIN-"&amp;TEXT(M4018,"000000")</f>
        <v>TWIN-004016</v>
      </c>
      <c r="M4018" s="2" t="n">
        <f aca="false">ROW()-2</f>
        <v>4016</v>
      </c>
      <c r="N4018" s="2" t="s">
        <v>4374</v>
      </c>
      <c r="O4018" s="2" t="n">
        <v>1</v>
      </c>
    </row>
    <row r="4019" customFormat="false" ht="15" hidden="false" customHeight="false" outlineLevel="0" collapsed="false">
      <c r="A4019" s="2" t="str">
        <f aca="false">Telemetry!A4019</f>
        <v>2019-12-11T18:57:00Z</v>
      </c>
      <c r="B4019" s="2" t="str">
        <f aca="false">Telemetry!B4019</f>
        <v>ISS-25544</v>
      </c>
      <c r="C4019" s="2" t="n">
        <f aca="false">Telemetry!V4019</f>
        <v>92.00885504</v>
      </c>
      <c r="D4019" s="2" t="n">
        <f aca="false">MAX(0,MIN(100,100-ABS(Telemetry!Y4019-20)*3))</f>
        <v>65.728592428</v>
      </c>
      <c r="E4019" s="2" t="n">
        <f aca="false">MAX(0,MIN(100,100-ABS(Telemetry!AA4019-90)*1.2))</f>
        <v>58.331071072</v>
      </c>
      <c r="F4019" s="2" t="n">
        <f aca="false">IF(Telemetry!AB4019="ON",95,100)</f>
        <v>95</v>
      </c>
      <c r="G4019" s="2" t="n">
        <f aca="false">IF(OR(Channel_Anomalies!C4019=1,Channel_Anomalies!D4019=1,Channel_Anomalies!E4019=1),1,0)</f>
        <v>0</v>
      </c>
      <c r="H4019" s="2" t="str">
        <f aca="false">IF(Channel_Anomalies!C4019=1,"temperature",IF(Channel_Anomalies!D4019=1,"battery_voltage",IF(Channel_Anomalies!E4019=1,"solar_power_input","")))</f>
        <v/>
      </c>
      <c r="I4019" s="2" t="n">
        <f aca="false">IF(Channel_Anomalies!C4019=1,0.9,IF(Channel_Anomalies!D4019=1,0.85,IF(Channel_Anomalies!E4019=1,0.75,0)))</f>
        <v>0</v>
      </c>
      <c r="J4019" s="2" t="n">
        <f aca="false">MAX(0,MIN(100,0.35*C4019+0.25*D4019+0.25*E4019+0.15*F4019-IF(G4019=1,12,0)))</f>
        <v>77.468015139</v>
      </c>
      <c r="K4019" s="2" t="str">
        <f aca="false">IF(J4019&lt;40,"CRITICAL",IF(J4019&lt;60,"HIGH",IF(J4019&lt;80,"MED","LOW")))</f>
        <v>MED</v>
      </c>
      <c r="L4019" s="2" t="str">
        <f aca="false">"TWIN-"&amp;TEXT(M4019,"000000")</f>
        <v>TWIN-004017</v>
      </c>
      <c r="M4019" s="2" t="n">
        <f aca="false">ROW()-2</f>
        <v>4017</v>
      </c>
      <c r="N4019" s="2" t="s">
        <v>4374</v>
      </c>
      <c r="O4019" s="2" t="n">
        <v>1</v>
      </c>
    </row>
    <row r="4020" customFormat="false" ht="15" hidden="false" customHeight="false" outlineLevel="0" collapsed="false">
      <c r="A4020" s="2" t="str">
        <f aca="false">Telemetry!A4020</f>
        <v>2019-12-11T18:58:00Z</v>
      </c>
      <c r="B4020" s="2" t="str">
        <f aca="false">Telemetry!B4020</f>
        <v>ISS-25544</v>
      </c>
      <c r="C4020" s="2" t="n">
        <f aca="false">Telemetry!V4020</f>
        <v>93.38190088</v>
      </c>
      <c r="D4020" s="2" t="n">
        <f aca="false">MAX(0,MIN(100,100-ABS(Telemetry!Y4020-20)*3))</f>
        <v>69.252325531</v>
      </c>
      <c r="E4020" s="2" t="n">
        <f aca="false">MAX(0,MIN(100,100-ABS(Telemetry!AA4020-90)*1.2))</f>
        <v>57.974533468</v>
      </c>
      <c r="F4020" s="2" t="n">
        <f aca="false">IF(Telemetry!AB4020="ON",95,100)</f>
        <v>95</v>
      </c>
      <c r="G4020" s="2" t="n">
        <f aca="false">IF(OR(Channel_Anomalies!C4020=1,Channel_Anomalies!D4020=1,Channel_Anomalies!E4020=1),1,0)</f>
        <v>0</v>
      </c>
      <c r="H4020" s="2" t="str">
        <f aca="false">IF(Channel_Anomalies!C4020=1,"temperature",IF(Channel_Anomalies!D4020=1,"battery_voltage",IF(Channel_Anomalies!E4020=1,"solar_power_input","")))</f>
        <v/>
      </c>
      <c r="I4020" s="2" t="n">
        <f aca="false">IF(Channel_Anomalies!C4020=1,0.9,IF(Channel_Anomalies!D4020=1,0.85,IF(Channel_Anomalies!E4020=1,0.75,0)))</f>
        <v>0</v>
      </c>
      <c r="J4020" s="2" t="n">
        <f aca="false">MAX(0,MIN(100,0.35*C4020+0.25*D4020+0.25*E4020+0.15*F4020-IF(G4020=1,12,0)))</f>
        <v>78.74038005775</v>
      </c>
      <c r="K4020" s="2" t="str">
        <f aca="false">IF(J4020&lt;40,"CRITICAL",IF(J4020&lt;60,"HIGH",IF(J4020&lt;80,"MED","LOW")))</f>
        <v>MED</v>
      </c>
      <c r="L4020" s="2" t="str">
        <f aca="false">"TWIN-"&amp;TEXT(M4020,"000000")</f>
        <v>TWIN-004018</v>
      </c>
      <c r="M4020" s="2" t="n">
        <f aca="false">ROW()-2</f>
        <v>4018</v>
      </c>
      <c r="N4020" s="2" t="s">
        <v>4374</v>
      </c>
      <c r="O4020" s="2" t="n">
        <v>1</v>
      </c>
    </row>
    <row r="4021" customFormat="false" ht="15" hidden="false" customHeight="false" outlineLevel="0" collapsed="false">
      <c r="A4021" s="2" t="str">
        <f aca="false">Telemetry!A4021</f>
        <v>2019-12-11T18:59:00Z</v>
      </c>
      <c r="B4021" s="2" t="str">
        <f aca="false">Telemetry!B4021</f>
        <v>ISS-25544</v>
      </c>
      <c r="C4021" s="2" t="n">
        <f aca="false">Telemetry!V4021</f>
        <v>94.71632362</v>
      </c>
      <c r="D4021" s="2" t="n">
        <f aca="false">MAX(0,MIN(100,100-ABS(Telemetry!Y4021-20)*3))</f>
        <v>71.97324358</v>
      </c>
      <c r="E4021" s="2" t="n">
        <f aca="false">MAX(0,MIN(100,100-ABS(Telemetry!AA4021-90)*1.2))</f>
        <v>58.462555744</v>
      </c>
      <c r="F4021" s="2" t="n">
        <f aca="false">IF(Telemetry!AB4021="ON",95,100)</f>
        <v>95</v>
      </c>
      <c r="G4021" s="2" t="n">
        <f aca="false">IF(OR(Channel_Anomalies!C4021=1,Channel_Anomalies!D4021=1,Channel_Anomalies!E4021=1),1,0)</f>
        <v>0</v>
      </c>
      <c r="H4021" s="2" t="str">
        <f aca="false">IF(Channel_Anomalies!C4021=1,"temperature",IF(Channel_Anomalies!D4021=1,"battery_voltage",IF(Channel_Anomalies!E4021=1,"solar_power_input","")))</f>
        <v/>
      </c>
      <c r="I4021" s="2" t="n">
        <f aca="false">IF(Channel_Anomalies!C4021=1,0.9,IF(Channel_Anomalies!D4021=1,0.85,IF(Channel_Anomalies!E4021=1,0.75,0)))</f>
        <v>0</v>
      </c>
      <c r="J4021" s="2" t="n">
        <f aca="false">MAX(0,MIN(100,0.35*C4021+0.25*D4021+0.25*E4021+0.15*F4021-IF(G4021=1,12,0)))</f>
        <v>80.009663098</v>
      </c>
      <c r="K4021" s="2" t="str">
        <f aca="false">IF(J4021&lt;40,"CRITICAL",IF(J4021&lt;60,"HIGH",IF(J4021&lt;80,"MED","LOW")))</f>
        <v>LOW</v>
      </c>
      <c r="L4021" s="2" t="str">
        <f aca="false">"TWIN-"&amp;TEXT(M4021,"000000")</f>
        <v>TWIN-004019</v>
      </c>
      <c r="M4021" s="2" t="n">
        <f aca="false">ROW()-2</f>
        <v>4019</v>
      </c>
      <c r="N4021" s="2" t="s">
        <v>4374</v>
      </c>
      <c r="O4021" s="2" t="n">
        <v>1</v>
      </c>
    </row>
    <row r="4022" customFormat="false" ht="15" hidden="false" customHeight="false" outlineLevel="0" collapsed="false">
      <c r="A4022" s="2" t="str">
        <f aca="false">Telemetry!A4022</f>
        <v>2019-12-11T19:00:00Z</v>
      </c>
      <c r="B4022" s="2" t="str">
        <f aca="false">Telemetry!B4022</f>
        <v>ISS-25544</v>
      </c>
      <c r="C4022" s="2" t="n">
        <f aca="false">Telemetry!V4022</f>
        <v>96.01120915</v>
      </c>
      <c r="D4022" s="2" t="n">
        <f aca="false">MAX(0,MIN(100,100-ABS(Telemetry!Y4022-20)*3))</f>
        <v>73.24158259</v>
      </c>
      <c r="E4022" s="2" t="n">
        <f aca="false">MAX(0,MIN(100,100-ABS(Telemetry!AA4022-90)*1.2))</f>
        <v>58.72942954</v>
      </c>
      <c r="F4022" s="2" t="n">
        <f aca="false">IF(Telemetry!AB4022="ON",95,100)</f>
        <v>95</v>
      </c>
      <c r="G4022" s="2" t="n">
        <f aca="false">IF(OR(Channel_Anomalies!C4022=1,Channel_Anomalies!D4022=1,Channel_Anomalies!E4022=1),1,0)</f>
        <v>0</v>
      </c>
      <c r="H4022" s="2" t="str">
        <f aca="false">IF(Channel_Anomalies!C4022=1,"temperature",IF(Channel_Anomalies!D4022=1,"battery_voltage",IF(Channel_Anomalies!E4022=1,"solar_power_input","")))</f>
        <v/>
      </c>
      <c r="I4022" s="2" t="n">
        <f aca="false">IF(Channel_Anomalies!C4022=1,0.9,IF(Channel_Anomalies!D4022=1,0.85,IF(Channel_Anomalies!E4022=1,0.75,0)))</f>
        <v>0</v>
      </c>
      <c r="J4022" s="2" t="n">
        <f aca="false">MAX(0,MIN(100,0.35*C4022+0.25*D4022+0.25*E4022+0.15*F4022-IF(G4022=1,12,0)))</f>
        <v>80.846676235</v>
      </c>
      <c r="K4022" s="2" t="str">
        <f aca="false">IF(J4022&lt;40,"CRITICAL",IF(J4022&lt;60,"HIGH",IF(J4022&lt;80,"MED","LOW")))</f>
        <v>LOW</v>
      </c>
      <c r="L4022" s="2" t="str">
        <f aca="false">"TWIN-"&amp;TEXT(M4022,"000000")</f>
        <v>TWIN-004020</v>
      </c>
      <c r="M4022" s="2" t="n">
        <f aca="false">ROW()-2</f>
        <v>4020</v>
      </c>
      <c r="N4022" s="2" t="s">
        <v>4374</v>
      </c>
      <c r="O4022" s="2" t="n">
        <v>1</v>
      </c>
    </row>
    <row r="4023" customFormat="false" ht="15" hidden="false" customHeight="false" outlineLevel="0" collapsed="false">
      <c r="A4023" s="2" t="str">
        <f aca="false">Telemetry!A4023</f>
        <v>2019-12-11T19:01:00Z</v>
      </c>
      <c r="B4023" s="2" t="str">
        <f aca="false">Telemetry!B4023</f>
        <v>ISS-25544</v>
      </c>
      <c r="C4023" s="2" t="n">
        <f aca="false">Telemetry!V4023</f>
        <v>97.40365349</v>
      </c>
      <c r="D4023" s="2" t="n">
        <f aca="false">MAX(0,MIN(100,100-ABS(Telemetry!Y4023-20)*3))</f>
        <v>76.7372764</v>
      </c>
      <c r="E4023" s="2" t="n">
        <f aca="false">MAX(0,MIN(100,100-ABS(Telemetry!AA4023-90)*1.2))</f>
        <v>56.866065244</v>
      </c>
      <c r="F4023" s="2" t="n">
        <f aca="false">IF(Telemetry!AB4023="ON",95,100)</f>
        <v>95</v>
      </c>
      <c r="G4023" s="2" t="n">
        <f aca="false">IF(OR(Channel_Anomalies!C4023=1,Channel_Anomalies!D4023=1,Channel_Anomalies!E4023=1),1,0)</f>
        <v>0</v>
      </c>
      <c r="H4023" s="2" t="str">
        <f aca="false">IF(Channel_Anomalies!C4023=1,"temperature",IF(Channel_Anomalies!D4023=1,"battery_voltage",IF(Channel_Anomalies!E4023=1,"solar_power_input","")))</f>
        <v/>
      </c>
      <c r="I4023" s="2" t="n">
        <f aca="false">IF(Channel_Anomalies!C4023=1,0.9,IF(Channel_Anomalies!D4023=1,0.85,IF(Channel_Anomalies!E4023=1,0.75,0)))</f>
        <v>0</v>
      </c>
      <c r="J4023" s="2" t="n">
        <f aca="false">MAX(0,MIN(100,0.35*C4023+0.25*D4023+0.25*E4023+0.15*F4023-IF(G4023=1,12,0)))</f>
        <v>81.7421141325</v>
      </c>
      <c r="K4023" s="2" t="str">
        <f aca="false">IF(J4023&lt;40,"CRITICAL",IF(J4023&lt;60,"HIGH",IF(J4023&lt;80,"MED","LOW")))</f>
        <v>LOW</v>
      </c>
      <c r="L4023" s="2" t="str">
        <f aca="false">"TWIN-"&amp;TEXT(M4023,"000000")</f>
        <v>TWIN-004021</v>
      </c>
      <c r="M4023" s="2" t="n">
        <f aca="false">ROW()-2</f>
        <v>4021</v>
      </c>
      <c r="N4023" s="2" t="s">
        <v>4374</v>
      </c>
      <c r="O4023" s="2" t="n">
        <v>1</v>
      </c>
    </row>
    <row r="4024" customFormat="false" ht="15" hidden="false" customHeight="false" outlineLevel="0" collapsed="false">
      <c r="A4024" s="2" t="str">
        <f aca="false">Telemetry!A4024</f>
        <v>2019-12-11T19:02:00Z</v>
      </c>
      <c r="B4024" s="2" t="str">
        <f aca="false">Telemetry!B4024</f>
        <v>ISS-25544</v>
      </c>
      <c r="C4024" s="2" t="n">
        <f aca="false">Telemetry!V4024</f>
        <v>98.72046707</v>
      </c>
      <c r="D4024" s="2" t="n">
        <f aca="false">MAX(0,MIN(100,100-ABS(Telemetry!Y4024-20)*3))</f>
        <v>77.23130068</v>
      </c>
      <c r="E4024" s="2" t="n">
        <f aca="false">MAX(0,MIN(100,100-ABS(Telemetry!AA4024-90)*1.2))</f>
        <v>53.891898604</v>
      </c>
      <c r="F4024" s="2" t="n">
        <f aca="false">IF(Telemetry!AB4024="ON",95,100)</f>
        <v>95</v>
      </c>
      <c r="G4024" s="2" t="n">
        <f aca="false">IF(OR(Channel_Anomalies!C4024=1,Channel_Anomalies!D4024=1,Channel_Anomalies!E4024=1),1,0)</f>
        <v>0</v>
      </c>
      <c r="H4024" s="2" t="str">
        <f aca="false">IF(Channel_Anomalies!C4024=1,"temperature",IF(Channel_Anomalies!D4024=1,"battery_voltage",IF(Channel_Anomalies!E4024=1,"solar_power_input","")))</f>
        <v/>
      </c>
      <c r="I4024" s="2" t="n">
        <f aca="false">IF(Channel_Anomalies!C4024=1,0.9,IF(Channel_Anomalies!D4024=1,0.85,IF(Channel_Anomalies!E4024=1,0.75,0)))</f>
        <v>0</v>
      </c>
      <c r="J4024" s="2" t="n">
        <f aca="false">MAX(0,MIN(100,0.35*C4024+0.25*D4024+0.25*E4024+0.15*F4024-IF(G4024=1,12,0)))</f>
        <v>81.5829632955</v>
      </c>
      <c r="K4024" s="2" t="str">
        <f aca="false">IF(J4024&lt;40,"CRITICAL",IF(J4024&lt;60,"HIGH",IF(J4024&lt;80,"MED","LOW")))</f>
        <v>LOW</v>
      </c>
      <c r="L4024" s="2" t="str">
        <f aca="false">"TWIN-"&amp;TEXT(M4024,"000000")</f>
        <v>TWIN-004022</v>
      </c>
      <c r="M4024" s="2" t="n">
        <f aca="false">ROW()-2</f>
        <v>4022</v>
      </c>
      <c r="N4024" s="2" t="s">
        <v>4374</v>
      </c>
      <c r="O4024" s="2" t="n">
        <v>1</v>
      </c>
    </row>
    <row r="4025" customFormat="false" ht="15" hidden="false" customHeight="false" outlineLevel="0" collapsed="false">
      <c r="A4025" s="2" t="str">
        <f aca="false">Telemetry!A4025</f>
        <v>2019-12-11T19:03:00Z</v>
      </c>
      <c r="B4025" s="2" t="str">
        <f aca="false">Telemetry!B4025</f>
        <v>ISS-25544</v>
      </c>
      <c r="C4025" s="2" t="n">
        <f aca="false">Telemetry!V4025</f>
        <v>100</v>
      </c>
      <c r="D4025" s="2" t="n">
        <f aca="false">MAX(0,MIN(100,100-ABS(Telemetry!Y4025-20)*3))</f>
        <v>79.56174613</v>
      </c>
      <c r="E4025" s="2" t="n">
        <f aca="false">MAX(0,MIN(100,100-ABS(Telemetry!AA4025-90)*1.2))</f>
        <v>58.946308516</v>
      </c>
      <c r="F4025" s="2" t="n">
        <f aca="false">IF(Telemetry!AB4025="ON",95,100)</f>
        <v>95</v>
      </c>
      <c r="G4025" s="2" t="n">
        <f aca="false">IF(OR(Channel_Anomalies!C4025=1,Channel_Anomalies!D4025=1,Channel_Anomalies!E4025=1),1,0)</f>
        <v>0</v>
      </c>
      <c r="H4025" s="2" t="str">
        <f aca="false">IF(Channel_Anomalies!C4025=1,"temperature",IF(Channel_Anomalies!D4025=1,"battery_voltage",IF(Channel_Anomalies!E4025=1,"solar_power_input","")))</f>
        <v/>
      </c>
      <c r="I4025" s="2" t="n">
        <f aca="false">IF(Channel_Anomalies!C4025=1,0.9,IF(Channel_Anomalies!D4025=1,0.85,IF(Channel_Anomalies!E4025=1,0.75,0)))</f>
        <v>0</v>
      </c>
      <c r="J4025" s="2" t="n">
        <f aca="false">MAX(0,MIN(100,0.35*C4025+0.25*D4025+0.25*E4025+0.15*F4025-IF(G4025=1,12,0)))</f>
        <v>83.8770136615</v>
      </c>
      <c r="K4025" s="2" t="str">
        <f aca="false">IF(J4025&lt;40,"CRITICAL",IF(J4025&lt;60,"HIGH",IF(J4025&lt;80,"MED","LOW")))</f>
        <v>LOW</v>
      </c>
      <c r="L4025" s="2" t="str">
        <f aca="false">"TWIN-"&amp;TEXT(M4025,"000000")</f>
        <v>TWIN-004023</v>
      </c>
      <c r="M4025" s="2" t="n">
        <f aca="false">ROW()-2</f>
        <v>4023</v>
      </c>
      <c r="N4025" s="2" t="s">
        <v>4374</v>
      </c>
      <c r="O4025" s="2" t="n">
        <v>1</v>
      </c>
    </row>
    <row r="4026" customFormat="false" ht="15" hidden="false" customHeight="false" outlineLevel="0" collapsed="false">
      <c r="A4026" s="2" t="str">
        <f aca="false">Telemetry!A4026</f>
        <v>2019-12-11T19:04:00Z</v>
      </c>
      <c r="B4026" s="2" t="str">
        <f aca="false">Telemetry!B4026</f>
        <v>ISS-25544</v>
      </c>
      <c r="C4026" s="2" t="n">
        <f aca="false">Telemetry!V4026</f>
        <v>100</v>
      </c>
      <c r="D4026" s="2" t="n">
        <f aca="false">MAX(0,MIN(100,100-ABS(Telemetry!Y4026-20)*3))</f>
        <v>82.04459416</v>
      </c>
      <c r="E4026" s="2" t="n">
        <f aca="false">MAX(0,MIN(100,100-ABS(Telemetry!AA4026-90)*1.2))</f>
        <v>58.01396968</v>
      </c>
      <c r="F4026" s="2" t="n">
        <f aca="false">IF(Telemetry!AB4026="ON",95,100)</f>
        <v>95</v>
      </c>
      <c r="G4026" s="2" t="n">
        <f aca="false">IF(OR(Channel_Anomalies!C4026=1,Channel_Anomalies!D4026=1,Channel_Anomalies!E4026=1),1,0)</f>
        <v>0</v>
      </c>
      <c r="H4026" s="2" t="str">
        <f aca="false">IF(Channel_Anomalies!C4026=1,"temperature",IF(Channel_Anomalies!D4026=1,"battery_voltage",IF(Channel_Anomalies!E4026=1,"solar_power_input","")))</f>
        <v/>
      </c>
      <c r="I4026" s="2" t="n">
        <f aca="false">IF(Channel_Anomalies!C4026=1,0.9,IF(Channel_Anomalies!D4026=1,0.85,IF(Channel_Anomalies!E4026=1,0.75,0)))</f>
        <v>0</v>
      </c>
      <c r="J4026" s="2" t="n">
        <f aca="false">MAX(0,MIN(100,0.35*C4026+0.25*D4026+0.25*E4026+0.15*F4026-IF(G4026=1,12,0)))</f>
        <v>84.26464096</v>
      </c>
      <c r="K4026" s="2" t="str">
        <f aca="false">IF(J4026&lt;40,"CRITICAL",IF(J4026&lt;60,"HIGH",IF(J4026&lt;80,"MED","LOW")))</f>
        <v>LOW</v>
      </c>
      <c r="L4026" s="2" t="str">
        <f aca="false">"TWIN-"&amp;TEXT(M4026,"000000")</f>
        <v>TWIN-004024</v>
      </c>
      <c r="M4026" s="2" t="n">
        <f aca="false">ROW()-2</f>
        <v>4024</v>
      </c>
      <c r="N4026" s="2" t="s">
        <v>4374</v>
      </c>
      <c r="O4026" s="2" t="n">
        <v>1</v>
      </c>
    </row>
    <row r="4027" customFormat="false" ht="15" hidden="false" customHeight="false" outlineLevel="0" collapsed="false">
      <c r="A4027" s="2" t="str">
        <f aca="false">Telemetry!A4027</f>
        <v>2019-12-11T19:05:00Z</v>
      </c>
      <c r="B4027" s="2" t="str">
        <f aca="false">Telemetry!B4027</f>
        <v>ISS-25544</v>
      </c>
      <c r="C4027" s="2" t="n">
        <f aca="false">Telemetry!V4027</f>
        <v>100</v>
      </c>
      <c r="D4027" s="2" t="n">
        <f aca="false">MAX(0,MIN(100,100-ABS(Telemetry!Y4027-20)*3))</f>
        <v>83.38312228</v>
      </c>
      <c r="E4027" s="2" t="n">
        <f aca="false">MAX(0,MIN(100,100-ABS(Telemetry!AA4027-90)*1.2))</f>
        <v>57.363771124</v>
      </c>
      <c r="F4027" s="2" t="n">
        <f aca="false">IF(Telemetry!AB4027="ON",95,100)</f>
        <v>95</v>
      </c>
      <c r="G4027" s="2" t="n">
        <f aca="false">IF(OR(Channel_Anomalies!C4027=1,Channel_Anomalies!D4027=1,Channel_Anomalies!E4027=1),1,0)</f>
        <v>0</v>
      </c>
      <c r="H4027" s="2" t="str">
        <f aca="false">IF(Channel_Anomalies!C4027=1,"temperature",IF(Channel_Anomalies!D4027=1,"battery_voltage",IF(Channel_Anomalies!E4027=1,"solar_power_input","")))</f>
        <v/>
      </c>
      <c r="I4027" s="2" t="n">
        <f aca="false">IF(Channel_Anomalies!C4027=1,0.9,IF(Channel_Anomalies!D4027=1,0.85,IF(Channel_Anomalies!E4027=1,0.75,0)))</f>
        <v>0</v>
      </c>
      <c r="J4027" s="2" t="n">
        <f aca="false">MAX(0,MIN(100,0.35*C4027+0.25*D4027+0.25*E4027+0.15*F4027-IF(G4027=1,12,0)))</f>
        <v>84.436723351</v>
      </c>
      <c r="K4027" s="2" t="str">
        <f aca="false">IF(J4027&lt;40,"CRITICAL",IF(J4027&lt;60,"HIGH",IF(J4027&lt;80,"MED","LOW")))</f>
        <v>LOW</v>
      </c>
      <c r="L4027" s="2" t="str">
        <f aca="false">"TWIN-"&amp;TEXT(M4027,"000000")</f>
        <v>TWIN-004025</v>
      </c>
      <c r="M4027" s="2" t="n">
        <f aca="false">ROW()-2</f>
        <v>4025</v>
      </c>
      <c r="N4027" s="2" t="s">
        <v>4374</v>
      </c>
      <c r="O4027" s="2" t="n">
        <v>1</v>
      </c>
    </row>
    <row r="4028" customFormat="false" ht="15" hidden="false" customHeight="false" outlineLevel="0" collapsed="false">
      <c r="A4028" s="2" t="str">
        <f aca="false">Telemetry!A4028</f>
        <v>2019-12-11T19:06:00Z</v>
      </c>
      <c r="B4028" s="2" t="str">
        <f aca="false">Telemetry!B4028</f>
        <v>ISS-25544</v>
      </c>
      <c r="C4028" s="2" t="n">
        <f aca="false">Telemetry!V4028</f>
        <v>100</v>
      </c>
      <c r="D4028" s="2" t="n">
        <f aca="false">MAX(0,MIN(100,100-ABS(Telemetry!Y4028-20)*3))</f>
        <v>84.11040493</v>
      </c>
      <c r="E4028" s="2" t="n">
        <f aca="false">MAX(0,MIN(100,100-ABS(Telemetry!AA4028-90)*1.2))</f>
        <v>55.848182884</v>
      </c>
      <c r="F4028" s="2" t="n">
        <f aca="false">IF(Telemetry!AB4028="ON",95,100)</f>
        <v>95</v>
      </c>
      <c r="G4028" s="2" t="n">
        <f aca="false">IF(OR(Channel_Anomalies!C4028=1,Channel_Anomalies!D4028=1,Channel_Anomalies!E4028=1),1,0)</f>
        <v>0</v>
      </c>
      <c r="H4028" s="2" t="str">
        <f aca="false">IF(Channel_Anomalies!C4028=1,"temperature",IF(Channel_Anomalies!D4028=1,"battery_voltage",IF(Channel_Anomalies!E4028=1,"solar_power_input","")))</f>
        <v/>
      </c>
      <c r="I4028" s="2" t="n">
        <f aca="false">IF(Channel_Anomalies!C4028=1,0.9,IF(Channel_Anomalies!D4028=1,0.85,IF(Channel_Anomalies!E4028=1,0.75,0)))</f>
        <v>0</v>
      </c>
      <c r="J4028" s="2" t="n">
        <f aca="false">MAX(0,MIN(100,0.35*C4028+0.25*D4028+0.25*E4028+0.15*F4028-IF(G4028=1,12,0)))</f>
        <v>84.2396469535</v>
      </c>
      <c r="K4028" s="2" t="str">
        <f aca="false">IF(J4028&lt;40,"CRITICAL",IF(J4028&lt;60,"HIGH",IF(J4028&lt;80,"MED","LOW")))</f>
        <v>LOW</v>
      </c>
      <c r="L4028" s="2" t="str">
        <f aca="false">"TWIN-"&amp;TEXT(M4028,"000000")</f>
        <v>TWIN-004026</v>
      </c>
      <c r="M4028" s="2" t="n">
        <f aca="false">ROW()-2</f>
        <v>4026</v>
      </c>
      <c r="N4028" s="2" t="s">
        <v>4374</v>
      </c>
      <c r="O4028" s="2" t="n">
        <v>1</v>
      </c>
    </row>
    <row r="4029" customFormat="false" ht="15" hidden="false" customHeight="false" outlineLevel="0" collapsed="false">
      <c r="A4029" s="2" t="str">
        <f aca="false">Telemetry!A4029</f>
        <v>2019-12-11T19:07:00Z</v>
      </c>
      <c r="B4029" s="2" t="str">
        <f aca="false">Telemetry!B4029</f>
        <v>ISS-25544</v>
      </c>
      <c r="C4029" s="2" t="n">
        <f aca="false">Telemetry!V4029</f>
        <v>100</v>
      </c>
      <c r="D4029" s="2" t="n">
        <f aca="false">MAX(0,MIN(100,100-ABS(Telemetry!Y4029-20)*3))</f>
        <v>86.35358035</v>
      </c>
      <c r="E4029" s="2" t="n">
        <f aca="false">MAX(0,MIN(100,100-ABS(Telemetry!AA4029-90)*1.2))</f>
        <v>62.317926328</v>
      </c>
      <c r="F4029" s="2" t="n">
        <f aca="false">IF(Telemetry!AB4029="ON",95,100)</f>
        <v>95</v>
      </c>
      <c r="G4029" s="2" t="n">
        <f aca="false">IF(OR(Channel_Anomalies!C4029=1,Channel_Anomalies!D4029=1,Channel_Anomalies!E4029=1),1,0)</f>
        <v>0</v>
      </c>
      <c r="H4029" s="2" t="str">
        <f aca="false">IF(Channel_Anomalies!C4029=1,"temperature",IF(Channel_Anomalies!D4029=1,"battery_voltage",IF(Channel_Anomalies!E4029=1,"solar_power_input","")))</f>
        <v/>
      </c>
      <c r="I4029" s="2" t="n">
        <f aca="false">IF(Channel_Anomalies!C4029=1,0.9,IF(Channel_Anomalies!D4029=1,0.85,IF(Channel_Anomalies!E4029=1,0.75,0)))</f>
        <v>0</v>
      </c>
      <c r="J4029" s="2" t="n">
        <f aca="false">MAX(0,MIN(100,0.35*C4029+0.25*D4029+0.25*E4029+0.15*F4029-IF(G4029=1,12,0)))</f>
        <v>86.4178766695</v>
      </c>
      <c r="K4029" s="2" t="str">
        <f aca="false">IF(J4029&lt;40,"CRITICAL",IF(J4029&lt;60,"HIGH",IF(J4029&lt;80,"MED","LOW")))</f>
        <v>LOW</v>
      </c>
      <c r="L4029" s="2" t="str">
        <f aca="false">"TWIN-"&amp;TEXT(M4029,"000000")</f>
        <v>TWIN-004027</v>
      </c>
      <c r="M4029" s="2" t="n">
        <f aca="false">ROW()-2</f>
        <v>4027</v>
      </c>
      <c r="N4029" s="2" t="s">
        <v>4374</v>
      </c>
      <c r="O4029" s="2" t="n">
        <v>1</v>
      </c>
    </row>
    <row r="4030" customFormat="false" ht="15" hidden="false" customHeight="false" outlineLevel="0" collapsed="false">
      <c r="A4030" s="2" t="str">
        <f aca="false">Telemetry!A4030</f>
        <v>2019-12-11T19:08:00Z</v>
      </c>
      <c r="B4030" s="2" t="str">
        <f aca="false">Telemetry!B4030</f>
        <v>ISS-25544</v>
      </c>
      <c r="C4030" s="2" t="n">
        <f aca="false">Telemetry!V4030</f>
        <v>100</v>
      </c>
      <c r="D4030" s="2" t="n">
        <f aca="false">MAX(0,MIN(100,100-ABS(Telemetry!Y4030-20)*3))</f>
        <v>87.46542043</v>
      </c>
      <c r="E4030" s="2" t="n">
        <f aca="false">MAX(0,MIN(100,100-ABS(Telemetry!AA4030-90)*1.2))</f>
        <v>57.883308976</v>
      </c>
      <c r="F4030" s="2" t="n">
        <f aca="false">IF(Telemetry!AB4030="ON",95,100)</f>
        <v>95</v>
      </c>
      <c r="G4030" s="2" t="n">
        <f aca="false">IF(OR(Channel_Anomalies!C4030=1,Channel_Anomalies!D4030=1,Channel_Anomalies!E4030=1),1,0)</f>
        <v>0</v>
      </c>
      <c r="H4030" s="2" t="str">
        <f aca="false">IF(Channel_Anomalies!C4030=1,"temperature",IF(Channel_Anomalies!D4030=1,"battery_voltage",IF(Channel_Anomalies!E4030=1,"solar_power_input","")))</f>
        <v/>
      </c>
      <c r="I4030" s="2" t="n">
        <f aca="false">IF(Channel_Anomalies!C4030=1,0.9,IF(Channel_Anomalies!D4030=1,0.85,IF(Channel_Anomalies!E4030=1,0.75,0)))</f>
        <v>0</v>
      </c>
      <c r="J4030" s="2" t="n">
        <f aca="false">MAX(0,MIN(100,0.35*C4030+0.25*D4030+0.25*E4030+0.15*F4030-IF(G4030=1,12,0)))</f>
        <v>85.5871823515</v>
      </c>
      <c r="K4030" s="2" t="str">
        <f aca="false">IF(J4030&lt;40,"CRITICAL",IF(J4030&lt;60,"HIGH",IF(J4030&lt;80,"MED","LOW")))</f>
        <v>LOW</v>
      </c>
      <c r="L4030" s="2" t="str">
        <f aca="false">"TWIN-"&amp;TEXT(M4030,"000000")</f>
        <v>TWIN-004028</v>
      </c>
      <c r="M4030" s="2" t="n">
        <f aca="false">ROW()-2</f>
        <v>4028</v>
      </c>
      <c r="N4030" s="2" t="s">
        <v>4374</v>
      </c>
      <c r="O4030" s="2" t="n">
        <v>1</v>
      </c>
    </row>
    <row r="4031" customFormat="false" ht="15" hidden="false" customHeight="false" outlineLevel="0" collapsed="false">
      <c r="A4031" s="2" t="str">
        <f aca="false">Telemetry!A4031</f>
        <v>2019-12-11T19:09:00Z</v>
      </c>
      <c r="B4031" s="2" t="str">
        <f aca="false">Telemetry!B4031</f>
        <v>ISS-25544</v>
      </c>
      <c r="C4031" s="2" t="n">
        <f aca="false">Telemetry!V4031</f>
        <v>100</v>
      </c>
      <c r="D4031" s="2" t="n">
        <f aca="false">MAX(0,MIN(100,100-ABS(Telemetry!Y4031-20)*3))</f>
        <v>87.95104909</v>
      </c>
      <c r="E4031" s="2" t="n">
        <f aca="false">MAX(0,MIN(100,100-ABS(Telemetry!AA4031-90)*1.2))</f>
        <v>56.98998244</v>
      </c>
      <c r="F4031" s="2" t="n">
        <f aca="false">IF(Telemetry!AB4031="ON",95,100)</f>
        <v>95</v>
      </c>
      <c r="G4031" s="2" t="n">
        <f aca="false">IF(OR(Channel_Anomalies!C4031=1,Channel_Anomalies!D4031=1,Channel_Anomalies!E4031=1),1,0)</f>
        <v>0</v>
      </c>
      <c r="H4031" s="2" t="str">
        <f aca="false">IF(Channel_Anomalies!C4031=1,"temperature",IF(Channel_Anomalies!D4031=1,"battery_voltage",IF(Channel_Anomalies!E4031=1,"solar_power_input","")))</f>
        <v/>
      </c>
      <c r="I4031" s="2" t="n">
        <f aca="false">IF(Channel_Anomalies!C4031=1,0.9,IF(Channel_Anomalies!D4031=1,0.85,IF(Channel_Anomalies!E4031=1,0.75,0)))</f>
        <v>0</v>
      </c>
      <c r="J4031" s="2" t="n">
        <f aca="false">MAX(0,MIN(100,0.35*C4031+0.25*D4031+0.25*E4031+0.15*F4031-IF(G4031=1,12,0)))</f>
        <v>85.4852578825</v>
      </c>
      <c r="K4031" s="2" t="str">
        <f aca="false">IF(J4031&lt;40,"CRITICAL",IF(J4031&lt;60,"HIGH",IF(J4031&lt;80,"MED","LOW")))</f>
        <v>LOW</v>
      </c>
      <c r="L4031" s="2" t="str">
        <f aca="false">"TWIN-"&amp;TEXT(M4031,"000000")</f>
        <v>TWIN-004029</v>
      </c>
      <c r="M4031" s="2" t="n">
        <f aca="false">ROW()-2</f>
        <v>4029</v>
      </c>
      <c r="N4031" s="2" t="s">
        <v>4374</v>
      </c>
      <c r="O4031" s="2" t="n">
        <v>1</v>
      </c>
    </row>
    <row r="4032" customFormat="false" ht="15" hidden="false" customHeight="false" outlineLevel="0" collapsed="false">
      <c r="A4032" s="2" t="str">
        <f aca="false">Telemetry!A4032</f>
        <v>2019-12-11T19:10:00Z</v>
      </c>
      <c r="B4032" s="2" t="str">
        <f aca="false">Telemetry!B4032</f>
        <v>ISS-25544</v>
      </c>
      <c r="C4032" s="2" t="n">
        <f aca="false">Telemetry!V4032</f>
        <v>100</v>
      </c>
      <c r="D4032" s="2" t="n">
        <f aca="false">MAX(0,MIN(100,100-ABS(Telemetry!Y4032-20)*3))</f>
        <v>88.94080456</v>
      </c>
      <c r="E4032" s="2" t="n">
        <f aca="false">MAX(0,MIN(100,100-ABS(Telemetry!AA4032-90)*1.2))</f>
        <v>33.846620272</v>
      </c>
      <c r="F4032" s="2" t="n">
        <f aca="false">IF(Telemetry!AB4032="ON",95,100)</f>
        <v>100</v>
      </c>
      <c r="G4032" s="2" t="n">
        <f aca="false">IF(OR(Channel_Anomalies!C4032=1,Channel_Anomalies!D4032=1,Channel_Anomalies!E4032=1),1,0)</f>
        <v>0</v>
      </c>
      <c r="H4032" s="2" t="str">
        <f aca="false">IF(Channel_Anomalies!C4032=1,"temperature",IF(Channel_Anomalies!D4032=1,"battery_voltage",IF(Channel_Anomalies!E4032=1,"solar_power_input","")))</f>
        <v/>
      </c>
      <c r="I4032" s="2" t="n">
        <f aca="false">IF(Channel_Anomalies!C4032=1,0.9,IF(Channel_Anomalies!D4032=1,0.85,IF(Channel_Anomalies!E4032=1,0.75,0)))</f>
        <v>0</v>
      </c>
      <c r="J4032" s="2" t="n">
        <f aca="false">MAX(0,MIN(100,0.35*C4032+0.25*D4032+0.25*E4032+0.15*F4032-IF(G4032=1,12,0)))</f>
        <v>80.696856208</v>
      </c>
      <c r="K4032" s="2" t="str">
        <f aca="false">IF(J4032&lt;40,"CRITICAL",IF(J4032&lt;60,"HIGH",IF(J4032&lt;80,"MED","LOW")))</f>
        <v>LOW</v>
      </c>
      <c r="L4032" s="2" t="str">
        <f aca="false">"TWIN-"&amp;TEXT(M4032,"000000")</f>
        <v>TWIN-004030</v>
      </c>
      <c r="M4032" s="2" t="n">
        <f aca="false">ROW()-2</f>
        <v>4030</v>
      </c>
      <c r="N4032" s="2" t="s">
        <v>4374</v>
      </c>
      <c r="O4032" s="2" t="n">
        <v>1</v>
      </c>
    </row>
    <row r="4033" customFormat="false" ht="15" hidden="false" customHeight="false" outlineLevel="0" collapsed="false">
      <c r="A4033" s="2" t="str">
        <f aca="false">Telemetry!A4033</f>
        <v>2019-12-11T19:11:00Z</v>
      </c>
      <c r="B4033" s="2" t="str">
        <f aca="false">Telemetry!B4033</f>
        <v>ISS-25544</v>
      </c>
      <c r="C4033" s="2" t="n">
        <f aca="false">Telemetry!V4033</f>
        <v>100</v>
      </c>
      <c r="D4033" s="2" t="n">
        <f aca="false">MAX(0,MIN(100,100-ABS(Telemetry!Y4033-20)*3))</f>
        <v>89.91415111</v>
      </c>
      <c r="E4033" s="2" t="n">
        <f aca="false">MAX(0,MIN(100,100-ABS(Telemetry!AA4033-90)*1.2))</f>
        <v>32.764153288</v>
      </c>
      <c r="F4033" s="2" t="n">
        <f aca="false">IF(Telemetry!AB4033="ON",95,100)</f>
        <v>100</v>
      </c>
      <c r="G4033" s="2" t="n">
        <f aca="false">IF(OR(Channel_Anomalies!C4033=1,Channel_Anomalies!D4033=1,Channel_Anomalies!E4033=1),1,0)</f>
        <v>0</v>
      </c>
      <c r="H4033" s="2" t="str">
        <f aca="false">IF(Channel_Anomalies!C4033=1,"temperature",IF(Channel_Anomalies!D4033=1,"battery_voltage",IF(Channel_Anomalies!E4033=1,"solar_power_input","")))</f>
        <v/>
      </c>
      <c r="I4033" s="2" t="n">
        <f aca="false">IF(Channel_Anomalies!C4033=1,0.9,IF(Channel_Anomalies!D4033=1,0.85,IF(Channel_Anomalies!E4033=1,0.75,0)))</f>
        <v>0</v>
      </c>
      <c r="J4033" s="2" t="n">
        <f aca="false">MAX(0,MIN(100,0.35*C4033+0.25*D4033+0.25*E4033+0.15*F4033-IF(G4033=1,12,0)))</f>
        <v>80.6695760995</v>
      </c>
      <c r="K4033" s="2" t="str">
        <f aca="false">IF(J4033&lt;40,"CRITICAL",IF(J4033&lt;60,"HIGH",IF(J4033&lt;80,"MED","LOW")))</f>
        <v>LOW</v>
      </c>
      <c r="L4033" s="2" t="str">
        <f aca="false">"TWIN-"&amp;TEXT(M4033,"000000")</f>
        <v>TWIN-004031</v>
      </c>
      <c r="M4033" s="2" t="n">
        <f aca="false">ROW()-2</f>
        <v>4031</v>
      </c>
      <c r="N4033" s="2" t="s">
        <v>4374</v>
      </c>
      <c r="O4033" s="2" t="n">
        <v>1</v>
      </c>
    </row>
    <row r="4034" customFormat="false" ht="15" hidden="false" customHeight="false" outlineLevel="0" collapsed="false">
      <c r="A4034" s="2" t="str">
        <f aca="false">Telemetry!A4034</f>
        <v>2019-12-11T19:12:00Z</v>
      </c>
      <c r="B4034" s="2" t="str">
        <f aca="false">Telemetry!B4034</f>
        <v>ISS-25544</v>
      </c>
      <c r="C4034" s="2" t="n">
        <f aca="false">Telemetry!V4034</f>
        <v>100</v>
      </c>
      <c r="D4034" s="2" t="n">
        <f aca="false">MAX(0,MIN(100,100-ABS(Telemetry!Y4034-20)*3))</f>
        <v>91.00975195</v>
      </c>
      <c r="E4034" s="2" t="n">
        <f aca="false">MAX(0,MIN(100,100-ABS(Telemetry!AA4034-90)*1.2))</f>
        <v>34.355272492</v>
      </c>
      <c r="F4034" s="2" t="n">
        <f aca="false">IF(Telemetry!AB4034="ON",95,100)</f>
        <v>100</v>
      </c>
      <c r="G4034" s="2" t="n">
        <f aca="false">IF(OR(Channel_Anomalies!C4034=1,Channel_Anomalies!D4034=1,Channel_Anomalies!E4034=1),1,0)</f>
        <v>0</v>
      </c>
      <c r="H4034" s="2" t="str">
        <f aca="false">IF(Channel_Anomalies!C4034=1,"temperature",IF(Channel_Anomalies!D4034=1,"battery_voltage",IF(Channel_Anomalies!E4034=1,"solar_power_input","")))</f>
        <v/>
      </c>
      <c r="I4034" s="2" t="n">
        <f aca="false">IF(Channel_Anomalies!C4034=1,0.9,IF(Channel_Anomalies!D4034=1,0.85,IF(Channel_Anomalies!E4034=1,0.75,0)))</f>
        <v>0</v>
      </c>
      <c r="J4034" s="2" t="n">
        <f aca="false">MAX(0,MIN(100,0.35*C4034+0.25*D4034+0.25*E4034+0.15*F4034-IF(G4034=1,12,0)))</f>
        <v>81.3412561105</v>
      </c>
      <c r="K4034" s="2" t="str">
        <f aca="false">IF(J4034&lt;40,"CRITICAL",IF(J4034&lt;60,"HIGH",IF(J4034&lt;80,"MED","LOW")))</f>
        <v>LOW</v>
      </c>
      <c r="L4034" s="2" t="str">
        <f aca="false">"TWIN-"&amp;TEXT(M4034,"000000")</f>
        <v>TWIN-004032</v>
      </c>
      <c r="M4034" s="2" t="n">
        <f aca="false">ROW()-2</f>
        <v>4032</v>
      </c>
      <c r="N4034" s="2" t="s">
        <v>4374</v>
      </c>
      <c r="O4034" s="2" t="n">
        <v>1</v>
      </c>
    </row>
    <row r="4035" customFormat="false" ht="15" hidden="false" customHeight="false" outlineLevel="0" collapsed="false">
      <c r="A4035" s="2" t="str">
        <f aca="false">Telemetry!A4035</f>
        <v>2019-12-11T19:13:00Z</v>
      </c>
      <c r="B4035" s="2" t="str">
        <f aca="false">Telemetry!B4035</f>
        <v>ISS-25544</v>
      </c>
      <c r="C4035" s="2" t="n">
        <f aca="false">Telemetry!V4035</f>
        <v>100</v>
      </c>
      <c r="D4035" s="2" t="n">
        <f aca="false">MAX(0,MIN(100,100-ABS(Telemetry!Y4035-20)*3))</f>
        <v>91.83055432</v>
      </c>
      <c r="E4035" s="2" t="n">
        <f aca="false">MAX(0,MIN(100,100-ABS(Telemetry!AA4035-90)*1.2))</f>
        <v>34.218689416</v>
      </c>
      <c r="F4035" s="2" t="n">
        <f aca="false">IF(Telemetry!AB4035="ON",95,100)</f>
        <v>100</v>
      </c>
      <c r="G4035" s="2" t="n">
        <f aca="false">IF(OR(Channel_Anomalies!C4035=1,Channel_Anomalies!D4035=1,Channel_Anomalies!E4035=1),1,0)</f>
        <v>0</v>
      </c>
      <c r="H4035" s="2" t="str">
        <f aca="false">IF(Channel_Anomalies!C4035=1,"temperature",IF(Channel_Anomalies!D4035=1,"battery_voltage",IF(Channel_Anomalies!E4035=1,"solar_power_input","")))</f>
        <v/>
      </c>
      <c r="I4035" s="2" t="n">
        <f aca="false">IF(Channel_Anomalies!C4035=1,0.9,IF(Channel_Anomalies!D4035=1,0.85,IF(Channel_Anomalies!E4035=1,0.75,0)))</f>
        <v>0</v>
      </c>
      <c r="J4035" s="2" t="n">
        <f aca="false">MAX(0,MIN(100,0.35*C4035+0.25*D4035+0.25*E4035+0.15*F4035-IF(G4035=1,12,0)))</f>
        <v>81.512310934</v>
      </c>
      <c r="K4035" s="2" t="str">
        <f aca="false">IF(J4035&lt;40,"CRITICAL",IF(J4035&lt;60,"HIGH",IF(J4035&lt;80,"MED","LOW")))</f>
        <v>LOW</v>
      </c>
      <c r="L4035" s="2" t="str">
        <f aca="false">"TWIN-"&amp;TEXT(M4035,"000000")</f>
        <v>TWIN-004033</v>
      </c>
      <c r="M4035" s="2" t="n">
        <f aca="false">ROW()-2</f>
        <v>4033</v>
      </c>
      <c r="N4035" s="2" t="s">
        <v>4374</v>
      </c>
      <c r="O4035" s="2" t="n">
        <v>1</v>
      </c>
    </row>
    <row r="4036" customFormat="false" ht="15" hidden="false" customHeight="false" outlineLevel="0" collapsed="false">
      <c r="A4036" s="2" t="str">
        <f aca="false">Telemetry!A4036</f>
        <v>2019-12-11T19:14:00Z</v>
      </c>
      <c r="B4036" s="2" t="str">
        <f aca="false">Telemetry!B4036</f>
        <v>ISS-25544</v>
      </c>
      <c r="C4036" s="2" t="n">
        <f aca="false">Telemetry!V4036</f>
        <v>100</v>
      </c>
      <c r="D4036" s="2" t="n">
        <f aca="false">MAX(0,MIN(100,100-ABS(Telemetry!Y4036-20)*3))</f>
        <v>93.00141553</v>
      </c>
      <c r="E4036" s="2" t="n">
        <f aca="false">MAX(0,MIN(100,100-ABS(Telemetry!AA4036-90)*1.2))</f>
        <v>31.968743788</v>
      </c>
      <c r="F4036" s="2" t="n">
        <f aca="false">IF(Telemetry!AB4036="ON",95,100)</f>
        <v>100</v>
      </c>
      <c r="G4036" s="2" t="n">
        <f aca="false">IF(OR(Channel_Anomalies!C4036=1,Channel_Anomalies!D4036=1,Channel_Anomalies!E4036=1),1,0)</f>
        <v>0</v>
      </c>
      <c r="H4036" s="2" t="str">
        <f aca="false">IF(Channel_Anomalies!C4036=1,"temperature",IF(Channel_Anomalies!D4036=1,"battery_voltage",IF(Channel_Anomalies!E4036=1,"solar_power_input","")))</f>
        <v/>
      </c>
      <c r="I4036" s="2" t="n">
        <f aca="false">IF(Channel_Anomalies!C4036=1,0.9,IF(Channel_Anomalies!D4036=1,0.85,IF(Channel_Anomalies!E4036=1,0.75,0)))</f>
        <v>0</v>
      </c>
      <c r="J4036" s="2" t="n">
        <f aca="false">MAX(0,MIN(100,0.35*C4036+0.25*D4036+0.25*E4036+0.15*F4036-IF(G4036=1,12,0)))</f>
        <v>81.2425398295</v>
      </c>
      <c r="K4036" s="2" t="str">
        <f aca="false">IF(J4036&lt;40,"CRITICAL",IF(J4036&lt;60,"HIGH",IF(J4036&lt;80,"MED","LOW")))</f>
        <v>LOW</v>
      </c>
      <c r="L4036" s="2" t="str">
        <f aca="false">"TWIN-"&amp;TEXT(M4036,"000000")</f>
        <v>TWIN-004034</v>
      </c>
      <c r="M4036" s="2" t="n">
        <f aca="false">ROW()-2</f>
        <v>4034</v>
      </c>
      <c r="N4036" s="2" t="s">
        <v>4374</v>
      </c>
      <c r="O4036" s="2" t="n">
        <v>1</v>
      </c>
    </row>
    <row r="4037" customFormat="false" ht="15" hidden="false" customHeight="false" outlineLevel="0" collapsed="false">
      <c r="A4037" s="2" t="str">
        <f aca="false">Telemetry!A4037</f>
        <v>2019-12-11T19:15:00Z</v>
      </c>
      <c r="B4037" s="2" t="str">
        <f aca="false">Telemetry!B4037</f>
        <v>ISS-25544</v>
      </c>
      <c r="C4037" s="2" t="n">
        <f aca="false">Telemetry!V4037</f>
        <v>100</v>
      </c>
      <c r="D4037" s="2" t="n">
        <f aca="false">MAX(0,MIN(100,100-ABS(Telemetry!Y4037-20)*3))</f>
        <v>94.09972672</v>
      </c>
      <c r="E4037" s="2" t="n">
        <f aca="false">MAX(0,MIN(100,100-ABS(Telemetry!AA4037-90)*1.2))</f>
        <v>30.578158132</v>
      </c>
      <c r="F4037" s="2" t="n">
        <f aca="false">IF(Telemetry!AB4037="ON",95,100)</f>
        <v>100</v>
      </c>
      <c r="G4037" s="2" t="n">
        <f aca="false">IF(OR(Channel_Anomalies!C4037=1,Channel_Anomalies!D4037=1,Channel_Anomalies!E4037=1),1,0)</f>
        <v>0</v>
      </c>
      <c r="H4037" s="2" t="str">
        <f aca="false">IF(Channel_Anomalies!C4037=1,"temperature",IF(Channel_Anomalies!D4037=1,"battery_voltage",IF(Channel_Anomalies!E4037=1,"solar_power_input","")))</f>
        <v/>
      </c>
      <c r="I4037" s="2" t="n">
        <f aca="false">IF(Channel_Anomalies!C4037=1,0.9,IF(Channel_Anomalies!D4037=1,0.85,IF(Channel_Anomalies!E4037=1,0.75,0)))</f>
        <v>0</v>
      </c>
      <c r="J4037" s="2" t="n">
        <f aca="false">MAX(0,MIN(100,0.35*C4037+0.25*D4037+0.25*E4037+0.15*F4037-IF(G4037=1,12,0)))</f>
        <v>81.169471213</v>
      </c>
      <c r="K4037" s="2" t="str">
        <f aca="false">IF(J4037&lt;40,"CRITICAL",IF(J4037&lt;60,"HIGH",IF(J4037&lt;80,"MED","LOW")))</f>
        <v>LOW</v>
      </c>
      <c r="L4037" s="2" t="str">
        <f aca="false">"TWIN-"&amp;TEXT(M4037,"000000")</f>
        <v>TWIN-004035</v>
      </c>
      <c r="M4037" s="2" t="n">
        <f aca="false">ROW()-2</f>
        <v>4035</v>
      </c>
      <c r="N4037" s="2" t="s">
        <v>4374</v>
      </c>
      <c r="O4037" s="2" t="n">
        <v>1</v>
      </c>
    </row>
    <row r="4038" customFormat="false" ht="15" hidden="false" customHeight="false" outlineLevel="0" collapsed="false">
      <c r="A4038" s="2" t="str">
        <f aca="false">Telemetry!A4038</f>
        <v>2019-12-11T19:16:00Z</v>
      </c>
      <c r="B4038" s="2" t="str">
        <f aca="false">Telemetry!B4038</f>
        <v>ISS-25544</v>
      </c>
      <c r="C4038" s="2" t="n">
        <f aca="false">Telemetry!V4038</f>
        <v>100</v>
      </c>
      <c r="D4038" s="2" t="n">
        <f aca="false">MAX(0,MIN(100,100-ABS(Telemetry!Y4038-20)*3))</f>
        <v>95.01398875</v>
      </c>
      <c r="E4038" s="2" t="n">
        <f aca="false">MAX(0,MIN(100,100-ABS(Telemetry!AA4038-90)*1.2))</f>
        <v>32.771952748</v>
      </c>
      <c r="F4038" s="2" t="n">
        <f aca="false">IF(Telemetry!AB4038="ON",95,100)</f>
        <v>100</v>
      </c>
      <c r="G4038" s="2" t="n">
        <f aca="false">IF(OR(Channel_Anomalies!C4038=1,Channel_Anomalies!D4038=1,Channel_Anomalies!E4038=1),1,0)</f>
        <v>0</v>
      </c>
      <c r="H4038" s="2" t="str">
        <f aca="false">IF(Channel_Anomalies!C4038=1,"temperature",IF(Channel_Anomalies!D4038=1,"battery_voltage",IF(Channel_Anomalies!E4038=1,"solar_power_input","")))</f>
        <v/>
      </c>
      <c r="I4038" s="2" t="n">
        <f aca="false">IF(Channel_Anomalies!C4038=1,0.9,IF(Channel_Anomalies!D4038=1,0.85,IF(Channel_Anomalies!E4038=1,0.75,0)))</f>
        <v>0</v>
      </c>
      <c r="J4038" s="2" t="n">
        <f aca="false">MAX(0,MIN(100,0.35*C4038+0.25*D4038+0.25*E4038+0.15*F4038-IF(G4038=1,12,0)))</f>
        <v>81.9464853745</v>
      </c>
      <c r="K4038" s="2" t="str">
        <f aca="false">IF(J4038&lt;40,"CRITICAL",IF(J4038&lt;60,"HIGH",IF(J4038&lt;80,"MED","LOW")))</f>
        <v>LOW</v>
      </c>
      <c r="L4038" s="2" t="str">
        <f aca="false">"TWIN-"&amp;TEXT(M4038,"000000")</f>
        <v>TWIN-004036</v>
      </c>
      <c r="M4038" s="2" t="n">
        <f aca="false">ROW()-2</f>
        <v>4036</v>
      </c>
      <c r="N4038" s="2" t="s">
        <v>4374</v>
      </c>
      <c r="O4038" s="2" t="n">
        <v>1</v>
      </c>
    </row>
    <row r="4039" customFormat="false" ht="15" hidden="false" customHeight="false" outlineLevel="0" collapsed="false">
      <c r="A4039" s="2" t="str">
        <f aca="false">Telemetry!A4039</f>
        <v>2019-12-11T19:17:00Z</v>
      </c>
      <c r="B4039" s="2" t="str">
        <f aca="false">Telemetry!B4039</f>
        <v>ISS-25544</v>
      </c>
      <c r="C4039" s="2" t="n">
        <f aca="false">Telemetry!V4039</f>
        <v>100</v>
      </c>
      <c r="D4039" s="2" t="n">
        <f aca="false">MAX(0,MIN(100,100-ABS(Telemetry!Y4039-20)*3))</f>
        <v>96.77325166</v>
      </c>
      <c r="E4039" s="2" t="n">
        <f aca="false">MAX(0,MIN(100,100-ABS(Telemetry!AA4039-90)*1.2))</f>
        <v>33.615657964</v>
      </c>
      <c r="F4039" s="2" t="n">
        <f aca="false">IF(Telemetry!AB4039="ON",95,100)</f>
        <v>100</v>
      </c>
      <c r="G4039" s="2" t="n">
        <f aca="false">IF(OR(Channel_Anomalies!C4039=1,Channel_Anomalies!D4039=1,Channel_Anomalies!E4039=1),1,0)</f>
        <v>0</v>
      </c>
      <c r="H4039" s="2" t="str">
        <f aca="false">IF(Channel_Anomalies!C4039=1,"temperature",IF(Channel_Anomalies!D4039=1,"battery_voltage",IF(Channel_Anomalies!E4039=1,"solar_power_input","")))</f>
        <v/>
      </c>
      <c r="I4039" s="2" t="n">
        <f aca="false">IF(Channel_Anomalies!C4039=1,0.9,IF(Channel_Anomalies!D4039=1,0.85,IF(Channel_Anomalies!E4039=1,0.75,0)))</f>
        <v>0</v>
      </c>
      <c r="J4039" s="2" t="n">
        <f aca="false">MAX(0,MIN(100,0.35*C4039+0.25*D4039+0.25*E4039+0.15*F4039-IF(G4039=1,12,0)))</f>
        <v>82.597227406</v>
      </c>
      <c r="K4039" s="2" t="str">
        <f aca="false">IF(J4039&lt;40,"CRITICAL",IF(J4039&lt;60,"HIGH",IF(J4039&lt;80,"MED","LOW")))</f>
        <v>LOW</v>
      </c>
      <c r="L4039" s="2" t="str">
        <f aca="false">"TWIN-"&amp;TEXT(M4039,"000000")</f>
        <v>TWIN-004037</v>
      </c>
      <c r="M4039" s="2" t="n">
        <f aca="false">ROW()-2</f>
        <v>4037</v>
      </c>
      <c r="N4039" s="2" t="s">
        <v>4374</v>
      </c>
      <c r="O4039" s="2" t="n">
        <v>1</v>
      </c>
    </row>
    <row r="4040" customFormat="false" ht="15" hidden="false" customHeight="false" outlineLevel="0" collapsed="false">
      <c r="A4040" s="2" t="str">
        <f aca="false">Telemetry!A4040</f>
        <v>2019-12-11T19:18:00Z</v>
      </c>
      <c r="B4040" s="2" t="str">
        <f aca="false">Telemetry!B4040</f>
        <v>ISS-25544</v>
      </c>
      <c r="C4040" s="2" t="n">
        <f aca="false">Telemetry!V4040</f>
        <v>100</v>
      </c>
      <c r="D4040" s="2" t="n">
        <f aca="false">MAX(0,MIN(100,100-ABS(Telemetry!Y4040-20)*3))</f>
        <v>96.22336768</v>
      </c>
      <c r="E4040" s="2" t="n">
        <f aca="false">MAX(0,MIN(100,100-ABS(Telemetry!AA4040-90)*1.2))</f>
        <v>32.25524698</v>
      </c>
      <c r="F4040" s="2" t="n">
        <f aca="false">IF(Telemetry!AB4040="ON",95,100)</f>
        <v>100</v>
      </c>
      <c r="G4040" s="2" t="n">
        <f aca="false">IF(OR(Channel_Anomalies!C4040=1,Channel_Anomalies!D4040=1,Channel_Anomalies!E4040=1),1,0)</f>
        <v>0</v>
      </c>
      <c r="H4040" s="2" t="str">
        <f aca="false">IF(Channel_Anomalies!C4040=1,"temperature",IF(Channel_Anomalies!D4040=1,"battery_voltage",IF(Channel_Anomalies!E4040=1,"solar_power_input","")))</f>
        <v/>
      </c>
      <c r="I4040" s="2" t="n">
        <f aca="false">IF(Channel_Anomalies!C4040=1,0.9,IF(Channel_Anomalies!D4040=1,0.85,IF(Channel_Anomalies!E4040=1,0.75,0)))</f>
        <v>0</v>
      </c>
      <c r="J4040" s="2" t="n">
        <f aca="false">MAX(0,MIN(100,0.35*C4040+0.25*D4040+0.25*E4040+0.15*F4040-IF(G4040=1,12,0)))</f>
        <v>82.119653665</v>
      </c>
      <c r="K4040" s="2" t="str">
        <f aca="false">IF(J4040&lt;40,"CRITICAL",IF(J4040&lt;60,"HIGH",IF(J4040&lt;80,"MED","LOW")))</f>
        <v>LOW</v>
      </c>
      <c r="L4040" s="2" t="str">
        <f aca="false">"TWIN-"&amp;TEXT(M4040,"000000")</f>
        <v>TWIN-004038</v>
      </c>
      <c r="M4040" s="2" t="n">
        <f aca="false">ROW()-2</f>
        <v>4038</v>
      </c>
      <c r="N4040" s="2" t="s">
        <v>4374</v>
      </c>
      <c r="O4040" s="2" t="n">
        <v>1</v>
      </c>
    </row>
    <row r="4041" customFormat="false" ht="15" hidden="false" customHeight="false" outlineLevel="0" collapsed="false">
      <c r="A4041" s="2" t="str">
        <f aca="false">Telemetry!A4041</f>
        <v>2019-12-11T19:19:00Z</v>
      </c>
      <c r="B4041" s="2" t="str">
        <f aca="false">Telemetry!B4041</f>
        <v>ISS-25544</v>
      </c>
      <c r="C4041" s="2" t="n">
        <f aca="false">Telemetry!V4041</f>
        <v>100</v>
      </c>
      <c r="D4041" s="2" t="n">
        <f aca="false">MAX(0,MIN(100,100-ABS(Telemetry!Y4041-20)*3))</f>
        <v>96.12845986</v>
      </c>
      <c r="E4041" s="2" t="n">
        <f aca="false">MAX(0,MIN(100,100-ABS(Telemetry!AA4041-90)*1.2))</f>
        <v>33.425621464</v>
      </c>
      <c r="F4041" s="2" t="n">
        <f aca="false">IF(Telemetry!AB4041="ON",95,100)</f>
        <v>100</v>
      </c>
      <c r="G4041" s="2" t="n">
        <f aca="false">IF(OR(Channel_Anomalies!C4041=1,Channel_Anomalies!D4041=1,Channel_Anomalies!E4041=1),1,0)</f>
        <v>0</v>
      </c>
      <c r="H4041" s="2" t="str">
        <f aca="false">IF(Channel_Anomalies!C4041=1,"temperature",IF(Channel_Anomalies!D4041=1,"battery_voltage",IF(Channel_Anomalies!E4041=1,"solar_power_input","")))</f>
        <v/>
      </c>
      <c r="I4041" s="2" t="n">
        <f aca="false">IF(Channel_Anomalies!C4041=1,0.9,IF(Channel_Anomalies!D4041=1,0.85,IF(Channel_Anomalies!E4041=1,0.75,0)))</f>
        <v>0</v>
      </c>
      <c r="J4041" s="2" t="n">
        <f aca="false">MAX(0,MIN(100,0.35*C4041+0.25*D4041+0.25*E4041+0.15*F4041-IF(G4041=1,12,0)))</f>
        <v>82.388520331</v>
      </c>
      <c r="K4041" s="2" t="str">
        <f aca="false">IF(J4041&lt;40,"CRITICAL",IF(J4041&lt;60,"HIGH",IF(J4041&lt;80,"MED","LOW")))</f>
        <v>LOW</v>
      </c>
      <c r="L4041" s="2" t="str">
        <f aca="false">"TWIN-"&amp;TEXT(M4041,"000000")</f>
        <v>TWIN-004039</v>
      </c>
      <c r="M4041" s="2" t="n">
        <f aca="false">ROW()-2</f>
        <v>4039</v>
      </c>
      <c r="N4041" s="2" t="s">
        <v>4374</v>
      </c>
      <c r="O4041" s="2" t="n">
        <v>1</v>
      </c>
    </row>
    <row r="4042" customFormat="false" ht="15" hidden="false" customHeight="false" outlineLevel="0" collapsed="false">
      <c r="A4042" s="2" t="str">
        <f aca="false">Telemetry!A4042</f>
        <v>2019-12-11T19:20:00Z</v>
      </c>
      <c r="B4042" s="2" t="str">
        <f aca="false">Telemetry!B4042</f>
        <v>ISS-25544</v>
      </c>
      <c r="C4042" s="2" t="n">
        <f aca="false">Telemetry!V4042</f>
        <v>100</v>
      </c>
      <c r="D4042" s="2" t="n">
        <f aca="false">MAX(0,MIN(100,100-ABS(Telemetry!Y4042-20)*3))</f>
        <v>96.50430169</v>
      </c>
      <c r="E4042" s="2" t="n">
        <f aca="false">MAX(0,MIN(100,100-ABS(Telemetry!AA4042-90)*1.2))</f>
        <v>34.265400664</v>
      </c>
      <c r="F4042" s="2" t="n">
        <f aca="false">IF(Telemetry!AB4042="ON",95,100)</f>
        <v>100</v>
      </c>
      <c r="G4042" s="2" t="n">
        <f aca="false">IF(OR(Channel_Anomalies!C4042=1,Channel_Anomalies!D4042=1,Channel_Anomalies!E4042=1),1,0)</f>
        <v>0</v>
      </c>
      <c r="H4042" s="2" t="str">
        <f aca="false">IF(Channel_Anomalies!C4042=1,"temperature",IF(Channel_Anomalies!D4042=1,"battery_voltage",IF(Channel_Anomalies!E4042=1,"solar_power_input","")))</f>
        <v/>
      </c>
      <c r="I4042" s="2" t="n">
        <f aca="false">IF(Channel_Anomalies!C4042=1,0.9,IF(Channel_Anomalies!D4042=1,0.85,IF(Channel_Anomalies!E4042=1,0.75,0)))</f>
        <v>0</v>
      </c>
      <c r="J4042" s="2" t="n">
        <f aca="false">MAX(0,MIN(100,0.35*C4042+0.25*D4042+0.25*E4042+0.15*F4042-IF(G4042=1,12,0)))</f>
        <v>82.6924255885</v>
      </c>
      <c r="K4042" s="2" t="str">
        <f aca="false">IF(J4042&lt;40,"CRITICAL",IF(J4042&lt;60,"HIGH",IF(J4042&lt;80,"MED","LOW")))</f>
        <v>LOW</v>
      </c>
      <c r="L4042" s="2" t="str">
        <f aca="false">"TWIN-"&amp;TEXT(M4042,"000000")</f>
        <v>TWIN-004040</v>
      </c>
      <c r="M4042" s="2" t="n">
        <f aca="false">ROW()-2</f>
        <v>4040</v>
      </c>
      <c r="N4042" s="2" t="s">
        <v>4374</v>
      </c>
      <c r="O4042" s="2" t="n">
        <v>1</v>
      </c>
    </row>
    <row r="4043" customFormat="false" ht="15" hidden="false" customHeight="false" outlineLevel="0" collapsed="false">
      <c r="A4043" s="2" t="str">
        <f aca="false">Telemetry!A4043</f>
        <v>2019-12-11T19:21:00Z</v>
      </c>
      <c r="B4043" s="2" t="str">
        <f aca="false">Telemetry!B4043</f>
        <v>ISS-25544</v>
      </c>
      <c r="C4043" s="2" t="n">
        <f aca="false">Telemetry!V4043</f>
        <v>100</v>
      </c>
      <c r="D4043" s="2" t="n">
        <f aca="false">MAX(0,MIN(100,100-ABS(Telemetry!Y4043-20)*3))</f>
        <v>97.69438384</v>
      </c>
      <c r="E4043" s="2" t="n">
        <f aca="false">MAX(0,MIN(100,100-ABS(Telemetry!AA4043-90)*1.2))</f>
        <v>34.914805024</v>
      </c>
      <c r="F4043" s="2" t="n">
        <f aca="false">IF(Telemetry!AB4043="ON",95,100)</f>
        <v>100</v>
      </c>
      <c r="G4043" s="2" t="n">
        <f aca="false">IF(OR(Channel_Anomalies!C4043=1,Channel_Anomalies!D4043=1,Channel_Anomalies!E4043=1),1,0)</f>
        <v>0</v>
      </c>
      <c r="H4043" s="2" t="str">
        <f aca="false">IF(Channel_Anomalies!C4043=1,"temperature",IF(Channel_Anomalies!D4043=1,"battery_voltage",IF(Channel_Anomalies!E4043=1,"solar_power_input","")))</f>
        <v/>
      </c>
      <c r="I4043" s="2" t="n">
        <f aca="false">IF(Channel_Anomalies!C4043=1,0.9,IF(Channel_Anomalies!D4043=1,0.85,IF(Channel_Anomalies!E4043=1,0.75,0)))</f>
        <v>0</v>
      </c>
      <c r="J4043" s="2" t="n">
        <f aca="false">MAX(0,MIN(100,0.35*C4043+0.25*D4043+0.25*E4043+0.15*F4043-IF(G4043=1,12,0)))</f>
        <v>83.152297216</v>
      </c>
      <c r="K4043" s="2" t="str">
        <f aca="false">IF(J4043&lt;40,"CRITICAL",IF(J4043&lt;60,"HIGH",IF(J4043&lt;80,"MED","LOW")))</f>
        <v>LOW</v>
      </c>
      <c r="L4043" s="2" t="str">
        <f aca="false">"TWIN-"&amp;TEXT(M4043,"000000")</f>
        <v>TWIN-004041</v>
      </c>
      <c r="M4043" s="2" t="n">
        <f aca="false">ROW()-2</f>
        <v>4041</v>
      </c>
      <c r="N4043" s="2" t="s">
        <v>4374</v>
      </c>
      <c r="O4043" s="2" t="n">
        <v>1</v>
      </c>
    </row>
    <row r="4044" customFormat="false" ht="15" hidden="false" customHeight="false" outlineLevel="0" collapsed="false">
      <c r="A4044" s="2" t="str">
        <f aca="false">Telemetry!A4044</f>
        <v>2019-12-11T19:22:00Z</v>
      </c>
      <c r="B4044" s="2" t="str">
        <f aca="false">Telemetry!B4044</f>
        <v>ISS-25544</v>
      </c>
      <c r="C4044" s="2" t="n">
        <f aca="false">Telemetry!V4044</f>
        <v>100</v>
      </c>
      <c r="D4044" s="2" t="n">
        <f aca="false">MAX(0,MIN(100,100-ABS(Telemetry!Y4044-20)*3))</f>
        <v>97.32320506</v>
      </c>
      <c r="E4044" s="2" t="n">
        <f aca="false">MAX(0,MIN(100,100-ABS(Telemetry!AA4044-90)*1.2))</f>
        <v>33.844133824</v>
      </c>
      <c r="F4044" s="2" t="n">
        <f aca="false">IF(Telemetry!AB4044="ON",95,100)</f>
        <v>100</v>
      </c>
      <c r="G4044" s="2" t="n">
        <f aca="false">IF(OR(Channel_Anomalies!C4044=1,Channel_Anomalies!D4044=1,Channel_Anomalies!E4044=1),1,0)</f>
        <v>0</v>
      </c>
      <c r="H4044" s="2" t="str">
        <f aca="false">IF(Channel_Anomalies!C4044=1,"temperature",IF(Channel_Anomalies!D4044=1,"battery_voltage",IF(Channel_Anomalies!E4044=1,"solar_power_input","")))</f>
        <v/>
      </c>
      <c r="I4044" s="2" t="n">
        <f aca="false">IF(Channel_Anomalies!C4044=1,0.9,IF(Channel_Anomalies!D4044=1,0.85,IF(Channel_Anomalies!E4044=1,0.75,0)))</f>
        <v>0</v>
      </c>
      <c r="J4044" s="2" t="n">
        <f aca="false">MAX(0,MIN(100,0.35*C4044+0.25*D4044+0.25*E4044+0.15*F4044-IF(G4044=1,12,0)))</f>
        <v>82.791834721</v>
      </c>
      <c r="K4044" s="2" t="str">
        <f aca="false">IF(J4044&lt;40,"CRITICAL",IF(J4044&lt;60,"HIGH",IF(J4044&lt;80,"MED","LOW")))</f>
        <v>LOW</v>
      </c>
      <c r="L4044" s="2" t="str">
        <f aca="false">"TWIN-"&amp;TEXT(M4044,"000000")</f>
        <v>TWIN-004042</v>
      </c>
      <c r="M4044" s="2" t="n">
        <f aca="false">ROW()-2</f>
        <v>4042</v>
      </c>
      <c r="N4044" s="2" t="s">
        <v>4374</v>
      </c>
      <c r="O4044" s="2" t="n">
        <v>1</v>
      </c>
    </row>
    <row r="4045" customFormat="false" ht="15" hidden="false" customHeight="false" outlineLevel="0" collapsed="false">
      <c r="A4045" s="2" t="str">
        <f aca="false">Telemetry!A4045</f>
        <v>2019-12-11T19:23:00Z</v>
      </c>
      <c r="B4045" s="2" t="str">
        <f aca="false">Telemetry!B4045</f>
        <v>ISS-25544</v>
      </c>
      <c r="C4045" s="2" t="n">
        <f aca="false">Telemetry!V4045</f>
        <v>100</v>
      </c>
      <c r="D4045" s="2" t="n">
        <f aca="false">MAX(0,MIN(100,100-ABS(Telemetry!Y4045-20)*3))</f>
        <v>96.75291649</v>
      </c>
      <c r="E4045" s="2" t="n">
        <f aca="false">MAX(0,MIN(100,100-ABS(Telemetry!AA4045-90)*1.2))</f>
        <v>33.546456196</v>
      </c>
      <c r="F4045" s="2" t="n">
        <f aca="false">IF(Telemetry!AB4045="ON",95,100)</f>
        <v>100</v>
      </c>
      <c r="G4045" s="2" t="n">
        <f aca="false">IF(OR(Channel_Anomalies!C4045=1,Channel_Anomalies!D4045=1,Channel_Anomalies!E4045=1),1,0)</f>
        <v>0</v>
      </c>
      <c r="H4045" s="2" t="str">
        <f aca="false">IF(Channel_Anomalies!C4045=1,"temperature",IF(Channel_Anomalies!D4045=1,"battery_voltage",IF(Channel_Anomalies!E4045=1,"solar_power_input","")))</f>
        <v/>
      </c>
      <c r="I4045" s="2" t="n">
        <f aca="false">IF(Channel_Anomalies!C4045=1,0.9,IF(Channel_Anomalies!D4045=1,0.85,IF(Channel_Anomalies!E4045=1,0.75,0)))</f>
        <v>0</v>
      </c>
      <c r="J4045" s="2" t="n">
        <f aca="false">MAX(0,MIN(100,0.35*C4045+0.25*D4045+0.25*E4045+0.15*F4045-IF(G4045=1,12,0)))</f>
        <v>82.5748431715</v>
      </c>
      <c r="K4045" s="2" t="str">
        <f aca="false">IF(J4045&lt;40,"CRITICAL",IF(J4045&lt;60,"HIGH",IF(J4045&lt;80,"MED","LOW")))</f>
        <v>LOW</v>
      </c>
      <c r="L4045" s="2" t="str">
        <f aca="false">"TWIN-"&amp;TEXT(M4045,"000000")</f>
        <v>TWIN-004043</v>
      </c>
      <c r="M4045" s="2" t="n">
        <f aca="false">ROW()-2</f>
        <v>4043</v>
      </c>
      <c r="N4045" s="2" t="s">
        <v>4374</v>
      </c>
      <c r="O4045" s="2" t="n">
        <v>1</v>
      </c>
    </row>
    <row r="4046" customFormat="false" ht="15" hidden="false" customHeight="false" outlineLevel="0" collapsed="false">
      <c r="A4046" s="2" t="str">
        <f aca="false">Telemetry!A4046</f>
        <v>2019-12-11T19:24:00Z</v>
      </c>
      <c r="B4046" s="2" t="str">
        <f aca="false">Telemetry!B4046</f>
        <v>ISS-25544</v>
      </c>
      <c r="C4046" s="2" t="n">
        <f aca="false">Telemetry!V4046</f>
        <v>100</v>
      </c>
      <c r="D4046" s="2" t="n">
        <f aca="false">MAX(0,MIN(100,100-ABS(Telemetry!Y4046-20)*3))</f>
        <v>97.13468917</v>
      </c>
      <c r="E4046" s="2" t="n">
        <f aca="false">MAX(0,MIN(100,100-ABS(Telemetry!AA4046-90)*1.2))</f>
        <v>33.35571412</v>
      </c>
      <c r="F4046" s="2" t="n">
        <f aca="false">IF(Telemetry!AB4046="ON",95,100)</f>
        <v>100</v>
      </c>
      <c r="G4046" s="2" t="n">
        <f aca="false">IF(OR(Channel_Anomalies!C4046=1,Channel_Anomalies!D4046=1,Channel_Anomalies!E4046=1),1,0)</f>
        <v>0</v>
      </c>
      <c r="H4046" s="2" t="str">
        <f aca="false">IF(Channel_Anomalies!C4046=1,"temperature",IF(Channel_Anomalies!D4046=1,"battery_voltage",IF(Channel_Anomalies!E4046=1,"solar_power_input","")))</f>
        <v/>
      </c>
      <c r="I4046" s="2" t="n">
        <f aca="false">IF(Channel_Anomalies!C4046=1,0.9,IF(Channel_Anomalies!D4046=1,0.85,IF(Channel_Anomalies!E4046=1,0.75,0)))</f>
        <v>0</v>
      </c>
      <c r="J4046" s="2" t="n">
        <f aca="false">MAX(0,MIN(100,0.35*C4046+0.25*D4046+0.25*E4046+0.15*F4046-IF(G4046=1,12,0)))</f>
        <v>82.6226008225</v>
      </c>
      <c r="K4046" s="2" t="str">
        <f aca="false">IF(J4046&lt;40,"CRITICAL",IF(J4046&lt;60,"HIGH",IF(J4046&lt;80,"MED","LOW")))</f>
        <v>LOW</v>
      </c>
      <c r="L4046" s="2" t="str">
        <f aca="false">"TWIN-"&amp;TEXT(M4046,"000000")</f>
        <v>TWIN-004044</v>
      </c>
      <c r="M4046" s="2" t="n">
        <f aca="false">ROW()-2</f>
        <v>4044</v>
      </c>
      <c r="N4046" s="2" t="s">
        <v>4374</v>
      </c>
      <c r="O4046" s="2" t="n">
        <v>1</v>
      </c>
    </row>
    <row r="4047" customFormat="false" ht="15" hidden="false" customHeight="false" outlineLevel="0" collapsed="false">
      <c r="A4047" s="2" t="str">
        <f aca="false">Telemetry!A4047</f>
        <v>2019-12-11T19:25:00Z</v>
      </c>
      <c r="B4047" s="2" t="str">
        <f aca="false">Telemetry!B4047</f>
        <v>ISS-25544</v>
      </c>
      <c r="C4047" s="2" t="n">
        <f aca="false">Telemetry!V4047</f>
        <v>100</v>
      </c>
      <c r="D4047" s="2" t="n">
        <f aca="false">MAX(0,MIN(100,100-ABS(Telemetry!Y4047-20)*3))</f>
        <v>96.0543952</v>
      </c>
      <c r="E4047" s="2" t="n">
        <f aca="false">MAX(0,MIN(100,100-ABS(Telemetry!AA4047-90)*1.2))</f>
        <v>31.07852944</v>
      </c>
      <c r="F4047" s="2" t="n">
        <f aca="false">IF(Telemetry!AB4047="ON",95,100)</f>
        <v>100</v>
      </c>
      <c r="G4047" s="2" t="n">
        <f aca="false">IF(OR(Channel_Anomalies!C4047=1,Channel_Anomalies!D4047=1,Channel_Anomalies!E4047=1),1,0)</f>
        <v>0</v>
      </c>
      <c r="H4047" s="2" t="str">
        <f aca="false">IF(Channel_Anomalies!C4047=1,"temperature",IF(Channel_Anomalies!D4047=1,"battery_voltage",IF(Channel_Anomalies!E4047=1,"solar_power_input","")))</f>
        <v/>
      </c>
      <c r="I4047" s="2" t="n">
        <f aca="false">IF(Channel_Anomalies!C4047=1,0.9,IF(Channel_Anomalies!D4047=1,0.85,IF(Channel_Anomalies!E4047=1,0.75,0)))</f>
        <v>0</v>
      </c>
      <c r="J4047" s="2" t="n">
        <f aca="false">MAX(0,MIN(100,0.35*C4047+0.25*D4047+0.25*E4047+0.15*F4047-IF(G4047=1,12,0)))</f>
        <v>81.78323116</v>
      </c>
      <c r="K4047" s="2" t="str">
        <f aca="false">IF(J4047&lt;40,"CRITICAL",IF(J4047&lt;60,"HIGH",IF(J4047&lt;80,"MED","LOW")))</f>
        <v>LOW</v>
      </c>
      <c r="L4047" s="2" t="str">
        <f aca="false">"TWIN-"&amp;TEXT(M4047,"000000")</f>
        <v>TWIN-004045</v>
      </c>
      <c r="M4047" s="2" t="n">
        <f aca="false">ROW()-2</f>
        <v>4045</v>
      </c>
      <c r="N4047" s="2" t="s">
        <v>4374</v>
      </c>
      <c r="O4047" s="2" t="n">
        <v>1</v>
      </c>
    </row>
    <row r="4048" customFormat="false" ht="15" hidden="false" customHeight="false" outlineLevel="0" collapsed="false">
      <c r="A4048" s="2" t="str">
        <f aca="false">Telemetry!A4048</f>
        <v>2019-12-11T19:26:00Z</v>
      </c>
      <c r="B4048" s="2" t="str">
        <f aca="false">Telemetry!B4048</f>
        <v>ISS-25544</v>
      </c>
      <c r="C4048" s="2" t="n">
        <f aca="false">Telemetry!V4048</f>
        <v>100</v>
      </c>
      <c r="D4048" s="2" t="n">
        <f aca="false">MAX(0,MIN(100,100-ABS(Telemetry!Y4048-20)*3))</f>
        <v>97.35338995</v>
      </c>
      <c r="E4048" s="2" t="n">
        <f aca="false">MAX(0,MIN(100,100-ABS(Telemetry!AA4048-90)*1.2))</f>
        <v>33.416386996</v>
      </c>
      <c r="F4048" s="2" t="n">
        <f aca="false">IF(Telemetry!AB4048="ON",95,100)</f>
        <v>100</v>
      </c>
      <c r="G4048" s="2" t="n">
        <f aca="false">IF(OR(Channel_Anomalies!C4048=1,Channel_Anomalies!D4048=1,Channel_Anomalies!E4048=1),1,0)</f>
        <v>0</v>
      </c>
      <c r="H4048" s="2" t="str">
        <f aca="false">IF(Channel_Anomalies!C4048=1,"temperature",IF(Channel_Anomalies!D4048=1,"battery_voltage",IF(Channel_Anomalies!E4048=1,"solar_power_input","")))</f>
        <v/>
      </c>
      <c r="I4048" s="2" t="n">
        <f aca="false">IF(Channel_Anomalies!C4048=1,0.9,IF(Channel_Anomalies!D4048=1,0.85,IF(Channel_Anomalies!E4048=1,0.75,0)))</f>
        <v>0</v>
      </c>
      <c r="J4048" s="2" t="n">
        <f aca="false">MAX(0,MIN(100,0.35*C4048+0.25*D4048+0.25*E4048+0.15*F4048-IF(G4048=1,12,0)))</f>
        <v>82.6924442365</v>
      </c>
      <c r="K4048" s="2" t="str">
        <f aca="false">IF(J4048&lt;40,"CRITICAL",IF(J4048&lt;60,"HIGH",IF(J4048&lt;80,"MED","LOW")))</f>
        <v>LOW</v>
      </c>
      <c r="L4048" s="2" t="str">
        <f aca="false">"TWIN-"&amp;TEXT(M4048,"000000")</f>
        <v>TWIN-004046</v>
      </c>
      <c r="M4048" s="2" t="n">
        <f aca="false">ROW()-2</f>
        <v>4046</v>
      </c>
      <c r="N4048" s="2" t="s">
        <v>4374</v>
      </c>
      <c r="O4048" s="2" t="n">
        <v>1</v>
      </c>
    </row>
    <row r="4049" customFormat="false" ht="15" hidden="false" customHeight="false" outlineLevel="0" collapsed="false">
      <c r="A4049" s="2" t="str">
        <f aca="false">Telemetry!A4049</f>
        <v>2019-12-11T19:27:00Z</v>
      </c>
      <c r="B4049" s="2" t="str">
        <f aca="false">Telemetry!B4049</f>
        <v>ISS-25544</v>
      </c>
      <c r="C4049" s="2" t="n">
        <f aca="false">Telemetry!V4049</f>
        <v>100</v>
      </c>
      <c r="D4049" s="2" t="n">
        <f aca="false">MAX(0,MIN(100,100-ABS(Telemetry!Y4049-20)*3))</f>
        <v>97.72158274</v>
      </c>
      <c r="E4049" s="2" t="n">
        <f aca="false">MAX(0,MIN(100,100-ABS(Telemetry!AA4049-90)*1.2))</f>
        <v>34.115842432</v>
      </c>
      <c r="F4049" s="2" t="n">
        <f aca="false">IF(Telemetry!AB4049="ON",95,100)</f>
        <v>100</v>
      </c>
      <c r="G4049" s="2" t="n">
        <f aca="false">IF(OR(Channel_Anomalies!C4049=1,Channel_Anomalies!D4049=1,Channel_Anomalies!E4049=1),1,0)</f>
        <v>0</v>
      </c>
      <c r="H4049" s="2" t="str">
        <f aca="false">IF(Channel_Anomalies!C4049=1,"temperature",IF(Channel_Anomalies!D4049=1,"battery_voltage",IF(Channel_Anomalies!E4049=1,"solar_power_input","")))</f>
        <v/>
      </c>
      <c r="I4049" s="2" t="n">
        <f aca="false">IF(Channel_Anomalies!C4049=1,0.9,IF(Channel_Anomalies!D4049=1,0.85,IF(Channel_Anomalies!E4049=1,0.75,0)))</f>
        <v>0</v>
      </c>
      <c r="J4049" s="2" t="n">
        <f aca="false">MAX(0,MIN(100,0.35*C4049+0.25*D4049+0.25*E4049+0.15*F4049-IF(G4049=1,12,0)))</f>
        <v>82.959356293</v>
      </c>
      <c r="K4049" s="2" t="str">
        <f aca="false">IF(J4049&lt;40,"CRITICAL",IF(J4049&lt;60,"HIGH",IF(J4049&lt;80,"MED","LOW")))</f>
        <v>LOW</v>
      </c>
      <c r="L4049" s="2" t="str">
        <f aca="false">"TWIN-"&amp;TEXT(M4049,"000000")</f>
        <v>TWIN-004047</v>
      </c>
      <c r="M4049" s="2" t="n">
        <f aca="false">ROW()-2</f>
        <v>4047</v>
      </c>
      <c r="N4049" s="2" t="s">
        <v>4374</v>
      </c>
      <c r="O4049" s="2" t="n">
        <v>1</v>
      </c>
    </row>
    <row r="4050" customFormat="false" ht="15" hidden="false" customHeight="false" outlineLevel="0" collapsed="false">
      <c r="A4050" s="2" t="str">
        <f aca="false">Telemetry!A4050</f>
        <v>2019-12-11T19:28:00Z</v>
      </c>
      <c r="B4050" s="2" t="str">
        <f aca="false">Telemetry!B4050</f>
        <v>ISS-25544</v>
      </c>
      <c r="C4050" s="2" t="n">
        <f aca="false">Telemetry!V4050</f>
        <v>100</v>
      </c>
      <c r="D4050" s="2" t="n">
        <f aca="false">MAX(0,MIN(100,100-ABS(Telemetry!Y4050-20)*3))</f>
        <v>99.05812534</v>
      </c>
      <c r="E4050" s="2" t="n">
        <f aca="false">MAX(0,MIN(100,100-ABS(Telemetry!AA4050-90)*1.2))</f>
        <v>33.411772564</v>
      </c>
      <c r="F4050" s="2" t="n">
        <f aca="false">IF(Telemetry!AB4050="ON",95,100)</f>
        <v>100</v>
      </c>
      <c r="G4050" s="2" t="n">
        <f aca="false">IF(OR(Channel_Anomalies!C4050=1,Channel_Anomalies!D4050=1,Channel_Anomalies!E4050=1),1,0)</f>
        <v>0</v>
      </c>
      <c r="H4050" s="2" t="str">
        <f aca="false">IF(Channel_Anomalies!C4050=1,"temperature",IF(Channel_Anomalies!D4050=1,"battery_voltage",IF(Channel_Anomalies!E4050=1,"solar_power_input","")))</f>
        <v/>
      </c>
      <c r="I4050" s="2" t="n">
        <f aca="false">IF(Channel_Anomalies!C4050=1,0.9,IF(Channel_Anomalies!D4050=1,0.85,IF(Channel_Anomalies!E4050=1,0.75,0)))</f>
        <v>0</v>
      </c>
      <c r="J4050" s="2" t="n">
        <f aca="false">MAX(0,MIN(100,0.35*C4050+0.25*D4050+0.25*E4050+0.15*F4050-IF(G4050=1,12,0)))</f>
        <v>83.117474476</v>
      </c>
      <c r="K4050" s="2" t="str">
        <f aca="false">IF(J4050&lt;40,"CRITICAL",IF(J4050&lt;60,"HIGH",IF(J4050&lt;80,"MED","LOW")))</f>
        <v>LOW</v>
      </c>
      <c r="L4050" s="2" t="str">
        <f aca="false">"TWIN-"&amp;TEXT(M4050,"000000")</f>
        <v>TWIN-004048</v>
      </c>
      <c r="M4050" s="2" t="n">
        <f aca="false">ROW()-2</f>
        <v>4048</v>
      </c>
      <c r="N4050" s="2" t="s">
        <v>4374</v>
      </c>
      <c r="O4050" s="2" t="n">
        <v>1</v>
      </c>
    </row>
    <row r="4051" customFormat="false" ht="15" hidden="false" customHeight="false" outlineLevel="0" collapsed="false">
      <c r="A4051" s="2" t="str">
        <f aca="false">Telemetry!A4051</f>
        <v>2019-12-11T19:29:00Z</v>
      </c>
      <c r="B4051" s="2" t="str">
        <f aca="false">Telemetry!B4051</f>
        <v>ISS-25544</v>
      </c>
      <c r="C4051" s="2" t="n">
        <f aca="false">Telemetry!V4051</f>
        <v>100</v>
      </c>
      <c r="D4051" s="2" t="n">
        <f aca="false">MAX(0,MIN(100,100-ABS(Telemetry!Y4051-20)*3))</f>
        <v>99.3851323</v>
      </c>
      <c r="E4051" s="2" t="n">
        <f aca="false">MAX(0,MIN(100,100-ABS(Telemetry!AA4051-90)*1.2))</f>
        <v>36.555776344</v>
      </c>
      <c r="F4051" s="2" t="n">
        <f aca="false">IF(Telemetry!AB4051="ON",95,100)</f>
        <v>100</v>
      </c>
      <c r="G4051" s="2" t="n">
        <f aca="false">IF(OR(Channel_Anomalies!C4051=1,Channel_Anomalies!D4051=1,Channel_Anomalies!E4051=1),1,0)</f>
        <v>0</v>
      </c>
      <c r="H4051" s="2" t="str">
        <f aca="false">IF(Channel_Anomalies!C4051=1,"temperature",IF(Channel_Anomalies!D4051=1,"battery_voltage",IF(Channel_Anomalies!E4051=1,"solar_power_input","")))</f>
        <v/>
      </c>
      <c r="I4051" s="2" t="n">
        <f aca="false">IF(Channel_Anomalies!C4051=1,0.9,IF(Channel_Anomalies!D4051=1,0.85,IF(Channel_Anomalies!E4051=1,0.75,0)))</f>
        <v>0</v>
      </c>
      <c r="J4051" s="2" t="n">
        <f aca="false">MAX(0,MIN(100,0.35*C4051+0.25*D4051+0.25*E4051+0.15*F4051-IF(G4051=1,12,0)))</f>
        <v>83.985227161</v>
      </c>
      <c r="K4051" s="2" t="str">
        <f aca="false">IF(J4051&lt;40,"CRITICAL",IF(J4051&lt;60,"HIGH",IF(J4051&lt;80,"MED","LOW")))</f>
        <v>LOW</v>
      </c>
      <c r="L4051" s="2" t="str">
        <f aca="false">"TWIN-"&amp;TEXT(M4051,"000000")</f>
        <v>TWIN-004049</v>
      </c>
      <c r="M4051" s="2" t="n">
        <f aca="false">ROW()-2</f>
        <v>4049</v>
      </c>
      <c r="N4051" s="2" t="s">
        <v>4374</v>
      </c>
      <c r="O4051" s="2" t="n">
        <v>1</v>
      </c>
    </row>
    <row r="4052" customFormat="false" ht="15" hidden="false" customHeight="false" outlineLevel="0" collapsed="false">
      <c r="A4052" s="2" t="str">
        <f aca="false">Telemetry!A4052</f>
        <v>2019-12-11T19:30:00Z</v>
      </c>
      <c r="B4052" s="2" t="str">
        <f aca="false">Telemetry!B4052</f>
        <v>ISS-25544</v>
      </c>
      <c r="C4052" s="2" t="n">
        <f aca="false">Telemetry!V4052</f>
        <v>100</v>
      </c>
      <c r="D4052" s="2" t="n">
        <f aca="false">MAX(0,MIN(100,100-ABS(Telemetry!Y4052-20)*3))</f>
        <v>98.97402388</v>
      </c>
      <c r="E4052" s="2" t="n">
        <f aca="false">MAX(0,MIN(100,100-ABS(Telemetry!AA4052-90)*1.2))</f>
        <v>33.229457656</v>
      </c>
      <c r="F4052" s="2" t="n">
        <f aca="false">IF(Telemetry!AB4052="ON",95,100)</f>
        <v>100</v>
      </c>
      <c r="G4052" s="2" t="n">
        <f aca="false">IF(OR(Channel_Anomalies!C4052=1,Channel_Anomalies!D4052=1,Channel_Anomalies!E4052=1),1,0)</f>
        <v>0</v>
      </c>
      <c r="H4052" s="2" t="str">
        <f aca="false">IF(Channel_Anomalies!C4052=1,"temperature",IF(Channel_Anomalies!D4052=1,"battery_voltage",IF(Channel_Anomalies!E4052=1,"solar_power_input","")))</f>
        <v/>
      </c>
      <c r="I4052" s="2" t="n">
        <f aca="false">IF(Channel_Anomalies!C4052=1,0.9,IF(Channel_Anomalies!D4052=1,0.85,IF(Channel_Anomalies!E4052=1,0.75,0)))</f>
        <v>0</v>
      </c>
      <c r="J4052" s="2" t="n">
        <f aca="false">MAX(0,MIN(100,0.35*C4052+0.25*D4052+0.25*E4052+0.15*F4052-IF(G4052=1,12,0)))</f>
        <v>83.050870384</v>
      </c>
      <c r="K4052" s="2" t="str">
        <f aca="false">IF(J4052&lt;40,"CRITICAL",IF(J4052&lt;60,"HIGH",IF(J4052&lt;80,"MED","LOW")))</f>
        <v>LOW</v>
      </c>
      <c r="L4052" s="2" t="str">
        <f aca="false">"TWIN-"&amp;TEXT(M4052,"000000")</f>
        <v>TWIN-004050</v>
      </c>
      <c r="M4052" s="2" t="n">
        <f aca="false">ROW()-2</f>
        <v>4050</v>
      </c>
      <c r="N4052" s="2" t="s">
        <v>4374</v>
      </c>
      <c r="O4052" s="2" t="n">
        <v>1</v>
      </c>
    </row>
    <row r="4053" customFormat="false" ht="15" hidden="false" customHeight="false" outlineLevel="0" collapsed="false">
      <c r="A4053" s="2" t="str">
        <f aca="false">Telemetry!A4053</f>
        <v>2019-12-11T19:31:00Z</v>
      </c>
      <c r="B4053" s="2" t="str">
        <f aca="false">Telemetry!B4053</f>
        <v>ISS-25544</v>
      </c>
      <c r="C4053" s="2" t="n">
        <f aca="false">Telemetry!V4053</f>
        <v>100</v>
      </c>
      <c r="D4053" s="2" t="n">
        <f aca="false">MAX(0,MIN(100,100-ABS(Telemetry!Y4053-20)*3))</f>
        <v>99.47092984</v>
      </c>
      <c r="E4053" s="2" t="n">
        <f aca="false">MAX(0,MIN(100,100-ABS(Telemetry!AA4053-90)*1.2))</f>
        <v>32.800886824</v>
      </c>
      <c r="F4053" s="2" t="n">
        <f aca="false">IF(Telemetry!AB4053="ON",95,100)</f>
        <v>100</v>
      </c>
      <c r="G4053" s="2" t="n">
        <f aca="false">IF(OR(Channel_Anomalies!C4053=1,Channel_Anomalies!D4053=1,Channel_Anomalies!E4053=1),1,0)</f>
        <v>0</v>
      </c>
      <c r="H4053" s="2" t="str">
        <f aca="false">IF(Channel_Anomalies!C4053=1,"temperature",IF(Channel_Anomalies!D4053=1,"battery_voltage",IF(Channel_Anomalies!E4053=1,"solar_power_input","")))</f>
        <v/>
      </c>
      <c r="I4053" s="2" t="n">
        <f aca="false">IF(Channel_Anomalies!C4053=1,0.9,IF(Channel_Anomalies!D4053=1,0.85,IF(Channel_Anomalies!E4053=1,0.75,0)))</f>
        <v>0</v>
      </c>
      <c r="J4053" s="2" t="n">
        <f aca="false">MAX(0,MIN(100,0.35*C4053+0.25*D4053+0.25*E4053+0.15*F4053-IF(G4053=1,12,0)))</f>
        <v>83.067954166</v>
      </c>
      <c r="K4053" s="2" t="str">
        <f aca="false">IF(J4053&lt;40,"CRITICAL",IF(J4053&lt;60,"HIGH",IF(J4053&lt;80,"MED","LOW")))</f>
        <v>LOW</v>
      </c>
      <c r="L4053" s="2" t="str">
        <f aca="false">"TWIN-"&amp;TEXT(M4053,"000000")</f>
        <v>TWIN-004051</v>
      </c>
      <c r="M4053" s="2" t="n">
        <f aca="false">ROW()-2</f>
        <v>4051</v>
      </c>
      <c r="N4053" s="2" t="s">
        <v>4374</v>
      </c>
      <c r="O4053" s="2" t="n">
        <v>1</v>
      </c>
    </row>
    <row r="4054" customFormat="false" ht="15" hidden="false" customHeight="false" outlineLevel="0" collapsed="false">
      <c r="A4054" s="2" t="str">
        <f aca="false">Telemetry!A4054</f>
        <v>2019-12-11T19:32:00Z</v>
      </c>
      <c r="B4054" s="2" t="str">
        <f aca="false">Telemetry!B4054</f>
        <v>ISS-25544</v>
      </c>
      <c r="C4054" s="2" t="n">
        <f aca="false">Telemetry!V4054</f>
        <v>100</v>
      </c>
      <c r="D4054" s="2" t="n">
        <f aca="false">MAX(0,MIN(100,100-ABS(Telemetry!Y4054-20)*3))</f>
        <v>98.91112966</v>
      </c>
      <c r="E4054" s="2" t="n">
        <f aca="false">MAX(0,MIN(100,100-ABS(Telemetry!AA4054-90)*1.2))</f>
        <v>36.195143368</v>
      </c>
      <c r="F4054" s="2" t="n">
        <f aca="false">IF(Telemetry!AB4054="ON",95,100)</f>
        <v>100</v>
      </c>
      <c r="G4054" s="2" t="n">
        <f aca="false">IF(OR(Channel_Anomalies!C4054=1,Channel_Anomalies!D4054=1,Channel_Anomalies!E4054=1),1,0)</f>
        <v>0</v>
      </c>
      <c r="H4054" s="2" t="str">
        <f aca="false">IF(Channel_Anomalies!C4054=1,"temperature",IF(Channel_Anomalies!D4054=1,"battery_voltage",IF(Channel_Anomalies!E4054=1,"solar_power_input","")))</f>
        <v/>
      </c>
      <c r="I4054" s="2" t="n">
        <f aca="false">IF(Channel_Anomalies!C4054=1,0.9,IF(Channel_Anomalies!D4054=1,0.85,IF(Channel_Anomalies!E4054=1,0.75,0)))</f>
        <v>0</v>
      </c>
      <c r="J4054" s="2" t="n">
        <f aca="false">MAX(0,MIN(100,0.35*C4054+0.25*D4054+0.25*E4054+0.15*F4054-IF(G4054=1,12,0)))</f>
        <v>83.776568257</v>
      </c>
      <c r="K4054" s="2" t="str">
        <f aca="false">IF(J4054&lt;40,"CRITICAL",IF(J4054&lt;60,"HIGH",IF(J4054&lt;80,"MED","LOW")))</f>
        <v>LOW</v>
      </c>
      <c r="L4054" s="2" t="str">
        <f aca="false">"TWIN-"&amp;TEXT(M4054,"000000")</f>
        <v>TWIN-004052</v>
      </c>
      <c r="M4054" s="2" t="n">
        <f aca="false">ROW()-2</f>
        <v>4052</v>
      </c>
      <c r="N4054" s="2" t="s">
        <v>4374</v>
      </c>
      <c r="O4054" s="2" t="n">
        <v>1</v>
      </c>
    </row>
    <row r="4055" customFormat="false" ht="15" hidden="false" customHeight="false" outlineLevel="0" collapsed="false">
      <c r="A4055" s="2" t="str">
        <f aca="false">Telemetry!A4055</f>
        <v>2019-12-11T19:33:00Z</v>
      </c>
      <c r="B4055" s="2" t="str">
        <f aca="false">Telemetry!B4055</f>
        <v>ISS-25544</v>
      </c>
      <c r="C4055" s="2" t="n">
        <f aca="false">Telemetry!V4055</f>
        <v>100</v>
      </c>
      <c r="D4055" s="2" t="n">
        <f aca="false">MAX(0,MIN(100,100-ABS(Telemetry!Y4055-20)*3))</f>
        <v>98.4148558</v>
      </c>
      <c r="E4055" s="2" t="n">
        <f aca="false">MAX(0,MIN(100,100-ABS(Telemetry!AA4055-90)*1.2))</f>
        <v>31.83453352</v>
      </c>
      <c r="F4055" s="2" t="n">
        <f aca="false">IF(Telemetry!AB4055="ON",95,100)</f>
        <v>100</v>
      </c>
      <c r="G4055" s="2" t="n">
        <f aca="false">IF(OR(Channel_Anomalies!C4055=1,Channel_Anomalies!D4055=1,Channel_Anomalies!E4055=1),1,0)</f>
        <v>0</v>
      </c>
      <c r="H4055" s="2" t="str">
        <f aca="false">IF(Channel_Anomalies!C4055=1,"temperature",IF(Channel_Anomalies!D4055=1,"battery_voltage",IF(Channel_Anomalies!E4055=1,"solar_power_input","")))</f>
        <v/>
      </c>
      <c r="I4055" s="2" t="n">
        <f aca="false">IF(Channel_Anomalies!C4055=1,0.9,IF(Channel_Anomalies!D4055=1,0.85,IF(Channel_Anomalies!E4055=1,0.75,0)))</f>
        <v>0</v>
      </c>
      <c r="J4055" s="2" t="n">
        <f aca="false">MAX(0,MIN(100,0.35*C4055+0.25*D4055+0.25*E4055+0.15*F4055-IF(G4055=1,12,0)))</f>
        <v>82.56234733</v>
      </c>
      <c r="K4055" s="2" t="str">
        <f aca="false">IF(J4055&lt;40,"CRITICAL",IF(J4055&lt;60,"HIGH",IF(J4055&lt;80,"MED","LOW")))</f>
        <v>LOW</v>
      </c>
      <c r="L4055" s="2" t="str">
        <f aca="false">"TWIN-"&amp;TEXT(M4055,"000000")</f>
        <v>TWIN-004053</v>
      </c>
      <c r="M4055" s="2" t="n">
        <f aca="false">ROW()-2</f>
        <v>4053</v>
      </c>
      <c r="N4055" s="2" t="s">
        <v>4374</v>
      </c>
      <c r="O4055" s="2" t="n">
        <v>1</v>
      </c>
    </row>
    <row r="4056" customFormat="false" ht="15" hidden="false" customHeight="false" outlineLevel="0" collapsed="false">
      <c r="A4056" s="2" t="str">
        <f aca="false">Telemetry!A4056</f>
        <v>2019-12-11T19:34:00Z</v>
      </c>
      <c r="B4056" s="2" t="str">
        <f aca="false">Telemetry!B4056</f>
        <v>ISS-25544</v>
      </c>
      <c r="C4056" s="2" t="n">
        <f aca="false">Telemetry!V4056</f>
        <v>100</v>
      </c>
      <c r="D4056" s="2" t="n">
        <f aca="false">MAX(0,MIN(100,100-ABS(Telemetry!Y4056-20)*3))</f>
        <v>98.90750662</v>
      </c>
      <c r="E4056" s="2" t="n">
        <f aca="false">MAX(0,MIN(100,100-ABS(Telemetry!AA4056-90)*1.2))</f>
        <v>35.073544888</v>
      </c>
      <c r="F4056" s="2" t="n">
        <f aca="false">IF(Telemetry!AB4056="ON",95,100)</f>
        <v>100</v>
      </c>
      <c r="G4056" s="2" t="n">
        <f aca="false">IF(OR(Channel_Anomalies!C4056=1,Channel_Anomalies!D4056=1,Channel_Anomalies!E4056=1),1,0)</f>
        <v>0</v>
      </c>
      <c r="H4056" s="2" t="str">
        <f aca="false">IF(Channel_Anomalies!C4056=1,"temperature",IF(Channel_Anomalies!D4056=1,"battery_voltage",IF(Channel_Anomalies!E4056=1,"solar_power_input","")))</f>
        <v/>
      </c>
      <c r="I4056" s="2" t="n">
        <f aca="false">IF(Channel_Anomalies!C4056=1,0.9,IF(Channel_Anomalies!D4056=1,0.85,IF(Channel_Anomalies!E4056=1,0.75,0)))</f>
        <v>0</v>
      </c>
      <c r="J4056" s="2" t="n">
        <f aca="false">MAX(0,MIN(100,0.35*C4056+0.25*D4056+0.25*E4056+0.15*F4056-IF(G4056=1,12,0)))</f>
        <v>83.495262877</v>
      </c>
      <c r="K4056" s="2" t="str">
        <f aca="false">IF(J4056&lt;40,"CRITICAL",IF(J4056&lt;60,"HIGH",IF(J4056&lt;80,"MED","LOW")))</f>
        <v>LOW</v>
      </c>
      <c r="L4056" s="2" t="str">
        <f aca="false">"TWIN-"&amp;TEXT(M4056,"000000")</f>
        <v>TWIN-004054</v>
      </c>
      <c r="M4056" s="2" t="n">
        <f aca="false">ROW()-2</f>
        <v>4054</v>
      </c>
      <c r="N4056" s="2" t="s">
        <v>4374</v>
      </c>
      <c r="O4056" s="2" t="n">
        <v>1</v>
      </c>
    </row>
    <row r="4057" customFormat="false" ht="15" hidden="false" customHeight="false" outlineLevel="0" collapsed="false">
      <c r="A4057" s="2" t="str">
        <f aca="false">Telemetry!A4057</f>
        <v>2019-12-11T19:35:00Z</v>
      </c>
      <c r="B4057" s="2" t="str">
        <f aca="false">Telemetry!B4057</f>
        <v>ISS-25544</v>
      </c>
      <c r="C4057" s="2" t="n">
        <f aca="false">Telemetry!V4057</f>
        <v>100</v>
      </c>
      <c r="D4057" s="2" t="n">
        <f aca="false">MAX(0,MIN(100,100-ABS(Telemetry!Y4057-20)*3))</f>
        <v>98.58946777</v>
      </c>
      <c r="E4057" s="2" t="n">
        <f aca="false">MAX(0,MIN(100,100-ABS(Telemetry!AA4057-90)*1.2))</f>
        <v>34.415671708</v>
      </c>
      <c r="F4057" s="2" t="n">
        <f aca="false">IF(Telemetry!AB4057="ON",95,100)</f>
        <v>100</v>
      </c>
      <c r="G4057" s="2" t="n">
        <f aca="false">IF(OR(Channel_Anomalies!C4057=1,Channel_Anomalies!D4057=1,Channel_Anomalies!E4057=1),1,0)</f>
        <v>0</v>
      </c>
      <c r="H4057" s="2" t="str">
        <f aca="false">IF(Channel_Anomalies!C4057=1,"temperature",IF(Channel_Anomalies!D4057=1,"battery_voltage",IF(Channel_Anomalies!E4057=1,"solar_power_input","")))</f>
        <v/>
      </c>
      <c r="I4057" s="2" t="n">
        <f aca="false">IF(Channel_Anomalies!C4057=1,0.9,IF(Channel_Anomalies!D4057=1,0.85,IF(Channel_Anomalies!E4057=1,0.75,0)))</f>
        <v>0</v>
      </c>
      <c r="J4057" s="2" t="n">
        <f aca="false">MAX(0,MIN(100,0.35*C4057+0.25*D4057+0.25*E4057+0.15*F4057-IF(G4057=1,12,0)))</f>
        <v>83.2512848695</v>
      </c>
      <c r="K4057" s="2" t="str">
        <f aca="false">IF(J4057&lt;40,"CRITICAL",IF(J4057&lt;60,"HIGH",IF(J4057&lt;80,"MED","LOW")))</f>
        <v>LOW</v>
      </c>
      <c r="L4057" s="2" t="str">
        <f aca="false">"TWIN-"&amp;TEXT(M4057,"000000")</f>
        <v>TWIN-004055</v>
      </c>
      <c r="M4057" s="2" t="n">
        <f aca="false">ROW()-2</f>
        <v>4055</v>
      </c>
      <c r="N4057" s="2" t="s">
        <v>4374</v>
      </c>
      <c r="O4057" s="2" t="n">
        <v>1</v>
      </c>
    </row>
    <row r="4058" customFormat="false" ht="15" hidden="false" customHeight="false" outlineLevel="0" collapsed="false">
      <c r="A4058" s="2" t="str">
        <f aca="false">Telemetry!A4058</f>
        <v>2019-12-11T19:36:00Z</v>
      </c>
      <c r="B4058" s="2" t="str">
        <f aca="false">Telemetry!B4058</f>
        <v>ISS-25544</v>
      </c>
      <c r="C4058" s="2" t="n">
        <f aca="false">Telemetry!V4058</f>
        <v>100</v>
      </c>
      <c r="D4058" s="2" t="n">
        <f aca="false">MAX(0,MIN(100,100-ABS(Telemetry!Y4058-20)*3))</f>
        <v>98.0488012</v>
      </c>
      <c r="E4058" s="2" t="n">
        <f aca="false">MAX(0,MIN(100,100-ABS(Telemetry!AA4058-90)*1.2))</f>
        <v>33.89744248</v>
      </c>
      <c r="F4058" s="2" t="n">
        <f aca="false">IF(Telemetry!AB4058="ON",95,100)</f>
        <v>100</v>
      </c>
      <c r="G4058" s="2" t="n">
        <f aca="false">IF(OR(Channel_Anomalies!C4058=1,Channel_Anomalies!D4058=1,Channel_Anomalies!E4058=1),1,0)</f>
        <v>0</v>
      </c>
      <c r="H4058" s="2" t="str">
        <f aca="false">IF(Channel_Anomalies!C4058=1,"temperature",IF(Channel_Anomalies!D4058=1,"battery_voltage",IF(Channel_Anomalies!E4058=1,"solar_power_input","")))</f>
        <v/>
      </c>
      <c r="I4058" s="2" t="n">
        <f aca="false">IF(Channel_Anomalies!C4058=1,0.9,IF(Channel_Anomalies!D4058=1,0.85,IF(Channel_Anomalies!E4058=1,0.75,0)))</f>
        <v>0</v>
      </c>
      <c r="J4058" s="2" t="n">
        <f aca="false">MAX(0,MIN(100,0.35*C4058+0.25*D4058+0.25*E4058+0.15*F4058-IF(G4058=1,12,0)))</f>
        <v>82.98656092</v>
      </c>
      <c r="K4058" s="2" t="str">
        <f aca="false">IF(J4058&lt;40,"CRITICAL",IF(J4058&lt;60,"HIGH",IF(J4058&lt;80,"MED","LOW")))</f>
        <v>LOW</v>
      </c>
      <c r="L4058" s="2" t="str">
        <f aca="false">"TWIN-"&amp;TEXT(M4058,"000000")</f>
        <v>TWIN-004056</v>
      </c>
      <c r="M4058" s="2" t="n">
        <f aca="false">ROW()-2</f>
        <v>4056</v>
      </c>
      <c r="N4058" s="2" t="s">
        <v>4374</v>
      </c>
      <c r="O4058" s="2" t="n">
        <v>1</v>
      </c>
    </row>
    <row r="4059" customFormat="false" ht="15" hidden="false" customHeight="false" outlineLevel="0" collapsed="false">
      <c r="A4059" s="2" t="str">
        <f aca="false">Telemetry!A4059</f>
        <v>2019-12-11T19:37:00Z</v>
      </c>
      <c r="B4059" s="2" t="str">
        <f aca="false">Telemetry!B4059</f>
        <v>ISS-25544</v>
      </c>
      <c r="C4059" s="2" t="n">
        <f aca="false">Telemetry!V4059</f>
        <v>100</v>
      </c>
      <c r="D4059" s="2" t="n">
        <f aca="false">MAX(0,MIN(100,100-ABS(Telemetry!Y4059-20)*3))</f>
        <v>96.31476361</v>
      </c>
      <c r="E4059" s="2" t="n">
        <f aca="false">MAX(0,MIN(100,100-ABS(Telemetry!AA4059-90)*1.2))</f>
        <v>35.1197563</v>
      </c>
      <c r="F4059" s="2" t="n">
        <f aca="false">IF(Telemetry!AB4059="ON",95,100)</f>
        <v>100</v>
      </c>
      <c r="G4059" s="2" t="n">
        <f aca="false">IF(OR(Channel_Anomalies!C4059=1,Channel_Anomalies!D4059=1,Channel_Anomalies!E4059=1),1,0)</f>
        <v>0</v>
      </c>
      <c r="H4059" s="2" t="str">
        <f aca="false">IF(Channel_Anomalies!C4059=1,"temperature",IF(Channel_Anomalies!D4059=1,"battery_voltage",IF(Channel_Anomalies!E4059=1,"solar_power_input","")))</f>
        <v/>
      </c>
      <c r="I4059" s="2" t="n">
        <f aca="false">IF(Channel_Anomalies!C4059=1,0.9,IF(Channel_Anomalies!D4059=1,0.85,IF(Channel_Anomalies!E4059=1,0.75,0)))</f>
        <v>0</v>
      </c>
      <c r="J4059" s="2" t="n">
        <f aca="false">MAX(0,MIN(100,0.35*C4059+0.25*D4059+0.25*E4059+0.15*F4059-IF(G4059=1,12,0)))</f>
        <v>82.8586299775</v>
      </c>
      <c r="K4059" s="2" t="str">
        <f aca="false">IF(J4059&lt;40,"CRITICAL",IF(J4059&lt;60,"HIGH",IF(J4059&lt;80,"MED","LOW")))</f>
        <v>LOW</v>
      </c>
      <c r="L4059" s="2" t="str">
        <f aca="false">"TWIN-"&amp;TEXT(M4059,"000000")</f>
        <v>TWIN-004057</v>
      </c>
      <c r="M4059" s="2" t="n">
        <f aca="false">ROW()-2</f>
        <v>4057</v>
      </c>
      <c r="N4059" s="2" t="s">
        <v>4374</v>
      </c>
      <c r="O4059" s="2" t="n">
        <v>1</v>
      </c>
    </row>
    <row r="4060" customFormat="false" ht="15" hidden="false" customHeight="false" outlineLevel="0" collapsed="false">
      <c r="A4060" s="2" t="str">
        <f aca="false">Telemetry!A4060</f>
        <v>2019-12-11T19:38:00Z</v>
      </c>
      <c r="B4060" s="2" t="str">
        <f aca="false">Telemetry!B4060</f>
        <v>ISS-25544</v>
      </c>
      <c r="C4060" s="2" t="n">
        <f aca="false">Telemetry!V4060</f>
        <v>100</v>
      </c>
      <c r="D4060" s="2" t="n">
        <f aca="false">MAX(0,MIN(100,100-ABS(Telemetry!Y4060-20)*3))</f>
        <v>97.40258428</v>
      </c>
      <c r="E4060" s="2" t="n">
        <f aca="false">MAX(0,MIN(100,100-ABS(Telemetry!AA4060-90)*1.2))</f>
        <v>33.375205984</v>
      </c>
      <c r="F4060" s="2" t="n">
        <f aca="false">IF(Telemetry!AB4060="ON",95,100)</f>
        <v>100</v>
      </c>
      <c r="G4060" s="2" t="n">
        <f aca="false">IF(OR(Channel_Anomalies!C4060=1,Channel_Anomalies!D4060=1,Channel_Anomalies!E4060=1),1,0)</f>
        <v>0</v>
      </c>
      <c r="H4060" s="2" t="str">
        <f aca="false">IF(Channel_Anomalies!C4060=1,"temperature",IF(Channel_Anomalies!D4060=1,"battery_voltage",IF(Channel_Anomalies!E4060=1,"solar_power_input","")))</f>
        <v/>
      </c>
      <c r="I4060" s="2" t="n">
        <f aca="false">IF(Channel_Anomalies!C4060=1,0.9,IF(Channel_Anomalies!D4060=1,0.85,IF(Channel_Anomalies!E4060=1,0.75,0)))</f>
        <v>0</v>
      </c>
      <c r="J4060" s="2" t="n">
        <f aca="false">MAX(0,MIN(100,0.35*C4060+0.25*D4060+0.25*E4060+0.15*F4060-IF(G4060=1,12,0)))</f>
        <v>82.694447566</v>
      </c>
      <c r="K4060" s="2" t="str">
        <f aca="false">IF(J4060&lt;40,"CRITICAL",IF(J4060&lt;60,"HIGH",IF(J4060&lt;80,"MED","LOW")))</f>
        <v>LOW</v>
      </c>
      <c r="L4060" s="2" t="str">
        <f aca="false">"TWIN-"&amp;TEXT(M4060,"000000")</f>
        <v>TWIN-004058</v>
      </c>
      <c r="M4060" s="2" t="n">
        <f aca="false">ROW()-2</f>
        <v>4058</v>
      </c>
      <c r="N4060" s="2" t="s">
        <v>4374</v>
      </c>
      <c r="O4060" s="2" t="n">
        <v>1</v>
      </c>
    </row>
    <row r="4061" customFormat="false" ht="15" hidden="false" customHeight="false" outlineLevel="0" collapsed="false">
      <c r="A4061" s="2" t="str">
        <f aca="false">Telemetry!A4061</f>
        <v>2019-12-11T19:39:00Z</v>
      </c>
      <c r="B4061" s="2" t="str">
        <f aca="false">Telemetry!B4061</f>
        <v>ISS-25544</v>
      </c>
      <c r="C4061" s="2" t="n">
        <f aca="false">Telemetry!V4061</f>
        <v>100</v>
      </c>
      <c r="D4061" s="2" t="n">
        <f aca="false">MAX(0,MIN(100,100-ABS(Telemetry!Y4061-20)*3))</f>
        <v>97.258468</v>
      </c>
      <c r="E4061" s="2" t="n">
        <f aca="false">MAX(0,MIN(100,100-ABS(Telemetry!AA4061-90)*1.2))</f>
        <v>36.044188948</v>
      </c>
      <c r="F4061" s="2" t="n">
        <f aca="false">IF(Telemetry!AB4061="ON",95,100)</f>
        <v>100</v>
      </c>
      <c r="G4061" s="2" t="n">
        <f aca="false">IF(OR(Channel_Anomalies!C4061=1,Channel_Anomalies!D4061=1,Channel_Anomalies!E4061=1),1,0)</f>
        <v>0</v>
      </c>
      <c r="H4061" s="2" t="str">
        <f aca="false">IF(Channel_Anomalies!C4061=1,"temperature",IF(Channel_Anomalies!D4061=1,"battery_voltage",IF(Channel_Anomalies!E4061=1,"solar_power_input","")))</f>
        <v/>
      </c>
      <c r="I4061" s="2" t="n">
        <f aca="false">IF(Channel_Anomalies!C4061=1,0.9,IF(Channel_Anomalies!D4061=1,0.85,IF(Channel_Anomalies!E4061=1,0.75,0)))</f>
        <v>0</v>
      </c>
      <c r="J4061" s="2" t="n">
        <f aca="false">MAX(0,MIN(100,0.35*C4061+0.25*D4061+0.25*E4061+0.15*F4061-IF(G4061=1,12,0)))</f>
        <v>83.325664237</v>
      </c>
      <c r="K4061" s="2" t="str">
        <f aca="false">IF(J4061&lt;40,"CRITICAL",IF(J4061&lt;60,"HIGH",IF(J4061&lt;80,"MED","LOW")))</f>
        <v>LOW</v>
      </c>
      <c r="L4061" s="2" t="str">
        <f aca="false">"TWIN-"&amp;TEXT(M4061,"000000")</f>
        <v>TWIN-004059</v>
      </c>
      <c r="M4061" s="2" t="n">
        <f aca="false">ROW()-2</f>
        <v>4059</v>
      </c>
      <c r="N4061" s="2" t="s">
        <v>4374</v>
      </c>
      <c r="O4061" s="2" t="n">
        <v>1</v>
      </c>
    </row>
    <row r="4062" customFormat="false" ht="15" hidden="false" customHeight="false" outlineLevel="0" collapsed="false">
      <c r="A4062" s="2" t="str">
        <f aca="false">Telemetry!A4062</f>
        <v>2019-12-11T19:40:00Z</v>
      </c>
      <c r="B4062" s="2" t="str">
        <f aca="false">Telemetry!B4062</f>
        <v>ISS-25544</v>
      </c>
      <c r="C4062" s="2" t="n">
        <f aca="false">Telemetry!V4062</f>
        <v>100</v>
      </c>
      <c r="D4062" s="2" t="n">
        <f aca="false">MAX(0,MIN(100,100-ABS(Telemetry!Y4062-20)*3))</f>
        <v>96.34816258</v>
      </c>
      <c r="E4062" s="2" t="n">
        <f aca="false">MAX(0,MIN(100,100-ABS(Telemetry!AA4062-90)*1.2))</f>
        <v>35.330971444</v>
      </c>
      <c r="F4062" s="2" t="n">
        <f aca="false">IF(Telemetry!AB4062="ON",95,100)</f>
        <v>100</v>
      </c>
      <c r="G4062" s="2" t="n">
        <f aca="false">IF(OR(Channel_Anomalies!C4062=1,Channel_Anomalies!D4062=1,Channel_Anomalies!E4062=1),1,0)</f>
        <v>0</v>
      </c>
      <c r="H4062" s="2" t="str">
        <f aca="false">IF(Channel_Anomalies!C4062=1,"temperature",IF(Channel_Anomalies!D4062=1,"battery_voltage",IF(Channel_Anomalies!E4062=1,"solar_power_input","")))</f>
        <v/>
      </c>
      <c r="I4062" s="2" t="n">
        <f aca="false">IF(Channel_Anomalies!C4062=1,0.9,IF(Channel_Anomalies!D4062=1,0.85,IF(Channel_Anomalies!E4062=1,0.75,0)))</f>
        <v>0</v>
      </c>
      <c r="J4062" s="2" t="n">
        <f aca="false">MAX(0,MIN(100,0.35*C4062+0.25*D4062+0.25*E4062+0.15*F4062-IF(G4062=1,12,0)))</f>
        <v>82.919783506</v>
      </c>
      <c r="K4062" s="2" t="str">
        <f aca="false">IF(J4062&lt;40,"CRITICAL",IF(J4062&lt;60,"HIGH",IF(J4062&lt;80,"MED","LOW")))</f>
        <v>LOW</v>
      </c>
      <c r="L4062" s="2" t="str">
        <f aca="false">"TWIN-"&amp;TEXT(M4062,"000000")</f>
        <v>TWIN-004060</v>
      </c>
      <c r="M4062" s="2" t="n">
        <f aca="false">ROW()-2</f>
        <v>4060</v>
      </c>
      <c r="N4062" s="2" t="s">
        <v>4374</v>
      </c>
      <c r="O4062" s="2" t="n">
        <v>1</v>
      </c>
    </row>
    <row r="4063" customFormat="false" ht="15" hidden="false" customHeight="false" outlineLevel="0" collapsed="false">
      <c r="A4063" s="2" t="str">
        <f aca="false">Telemetry!A4063</f>
        <v>2019-12-11T19:41:00Z</v>
      </c>
      <c r="B4063" s="2" t="str">
        <f aca="false">Telemetry!B4063</f>
        <v>ISS-25544</v>
      </c>
      <c r="C4063" s="2" t="n">
        <f aca="false">Telemetry!V4063</f>
        <v>100</v>
      </c>
      <c r="D4063" s="2" t="n">
        <f aca="false">MAX(0,MIN(100,100-ABS(Telemetry!Y4063-20)*3))</f>
        <v>95.47883659</v>
      </c>
      <c r="E4063" s="2" t="n">
        <f aca="false">MAX(0,MIN(100,100-ABS(Telemetry!AA4063-90)*1.2))</f>
        <v>33.8665846</v>
      </c>
      <c r="F4063" s="2" t="n">
        <f aca="false">IF(Telemetry!AB4063="ON",95,100)</f>
        <v>100</v>
      </c>
      <c r="G4063" s="2" t="n">
        <f aca="false">IF(OR(Channel_Anomalies!C4063=1,Channel_Anomalies!D4063=1,Channel_Anomalies!E4063=1),1,0)</f>
        <v>0</v>
      </c>
      <c r="H4063" s="2" t="str">
        <f aca="false">IF(Channel_Anomalies!C4063=1,"temperature",IF(Channel_Anomalies!D4063=1,"battery_voltage",IF(Channel_Anomalies!E4063=1,"solar_power_input","")))</f>
        <v/>
      </c>
      <c r="I4063" s="2" t="n">
        <f aca="false">IF(Channel_Anomalies!C4063=1,0.9,IF(Channel_Anomalies!D4063=1,0.85,IF(Channel_Anomalies!E4063=1,0.75,0)))</f>
        <v>0</v>
      </c>
      <c r="J4063" s="2" t="n">
        <f aca="false">MAX(0,MIN(100,0.35*C4063+0.25*D4063+0.25*E4063+0.15*F4063-IF(G4063=1,12,0)))</f>
        <v>82.3363552975</v>
      </c>
      <c r="K4063" s="2" t="str">
        <f aca="false">IF(J4063&lt;40,"CRITICAL",IF(J4063&lt;60,"HIGH",IF(J4063&lt;80,"MED","LOW")))</f>
        <v>LOW</v>
      </c>
      <c r="L4063" s="2" t="str">
        <f aca="false">"TWIN-"&amp;TEXT(M4063,"000000")</f>
        <v>TWIN-004061</v>
      </c>
      <c r="M4063" s="2" t="n">
        <f aca="false">ROW()-2</f>
        <v>4061</v>
      </c>
      <c r="N4063" s="2" t="s">
        <v>4374</v>
      </c>
      <c r="O4063" s="2" t="n">
        <v>1</v>
      </c>
    </row>
    <row r="4064" customFormat="false" ht="15" hidden="false" customHeight="false" outlineLevel="0" collapsed="false">
      <c r="A4064" s="2" t="str">
        <f aca="false">Telemetry!A4064</f>
        <v>2019-12-11T19:42:00Z</v>
      </c>
      <c r="B4064" s="2" t="str">
        <f aca="false">Telemetry!B4064</f>
        <v>ISS-25544</v>
      </c>
      <c r="C4064" s="2" t="n">
        <f aca="false">Telemetry!V4064</f>
        <v>100</v>
      </c>
      <c r="D4064" s="2" t="n">
        <f aca="false">MAX(0,MIN(100,100-ABS(Telemetry!Y4064-20)*3))</f>
        <v>96.59006233</v>
      </c>
      <c r="E4064" s="2" t="n">
        <f aca="false">MAX(0,MIN(100,100-ABS(Telemetry!AA4064-90)*1.2))</f>
        <v>36.497226796</v>
      </c>
      <c r="F4064" s="2" t="n">
        <f aca="false">IF(Telemetry!AB4064="ON",95,100)</f>
        <v>100</v>
      </c>
      <c r="G4064" s="2" t="n">
        <f aca="false">IF(OR(Channel_Anomalies!C4064=1,Channel_Anomalies!D4064=1,Channel_Anomalies!E4064=1),1,0)</f>
        <v>0</v>
      </c>
      <c r="H4064" s="2" t="str">
        <f aca="false">IF(Channel_Anomalies!C4064=1,"temperature",IF(Channel_Anomalies!D4064=1,"battery_voltage",IF(Channel_Anomalies!E4064=1,"solar_power_input","")))</f>
        <v/>
      </c>
      <c r="I4064" s="2" t="n">
        <f aca="false">IF(Channel_Anomalies!C4064=1,0.9,IF(Channel_Anomalies!D4064=1,0.85,IF(Channel_Anomalies!E4064=1,0.75,0)))</f>
        <v>0</v>
      </c>
      <c r="J4064" s="2" t="n">
        <f aca="false">MAX(0,MIN(100,0.35*C4064+0.25*D4064+0.25*E4064+0.15*F4064-IF(G4064=1,12,0)))</f>
        <v>83.2718222815</v>
      </c>
      <c r="K4064" s="2" t="str">
        <f aca="false">IF(J4064&lt;40,"CRITICAL",IF(J4064&lt;60,"HIGH",IF(J4064&lt;80,"MED","LOW")))</f>
        <v>LOW</v>
      </c>
      <c r="L4064" s="2" t="str">
        <f aca="false">"TWIN-"&amp;TEXT(M4064,"000000")</f>
        <v>TWIN-004062</v>
      </c>
      <c r="M4064" s="2" t="n">
        <f aca="false">ROW()-2</f>
        <v>4062</v>
      </c>
      <c r="N4064" s="2" t="s">
        <v>4374</v>
      </c>
      <c r="O4064" s="2" t="n">
        <v>1</v>
      </c>
    </row>
    <row r="4065" customFormat="false" ht="15" hidden="false" customHeight="false" outlineLevel="0" collapsed="false">
      <c r="A4065" s="2" t="str">
        <f aca="false">Telemetry!A4065</f>
        <v>2019-12-11T19:43:00Z</v>
      </c>
      <c r="B4065" s="2" t="str">
        <f aca="false">Telemetry!B4065</f>
        <v>ISS-25544</v>
      </c>
      <c r="C4065" s="2" t="n">
        <f aca="false">Telemetry!V4065</f>
        <v>100</v>
      </c>
      <c r="D4065" s="2" t="n">
        <f aca="false">MAX(0,MIN(100,100-ABS(Telemetry!Y4065-20)*3))</f>
        <v>97.58922535</v>
      </c>
      <c r="E4065" s="2" t="n">
        <f aca="false">MAX(0,MIN(100,100-ABS(Telemetry!AA4065-90)*1.2))</f>
        <v>35.554651132</v>
      </c>
      <c r="F4065" s="2" t="n">
        <f aca="false">IF(Telemetry!AB4065="ON",95,100)</f>
        <v>100</v>
      </c>
      <c r="G4065" s="2" t="n">
        <f aca="false">IF(OR(Channel_Anomalies!C4065=1,Channel_Anomalies!D4065=1,Channel_Anomalies!E4065=1),1,0)</f>
        <v>0</v>
      </c>
      <c r="H4065" s="2" t="str">
        <f aca="false">IF(Channel_Anomalies!C4065=1,"temperature",IF(Channel_Anomalies!D4065=1,"battery_voltage",IF(Channel_Anomalies!E4065=1,"solar_power_input","")))</f>
        <v/>
      </c>
      <c r="I4065" s="2" t="n">
        <f aca="false">IF(Channel_Anomalies!C4065=1,0.9,IF(Channel_Anomalies!D4065=1,0.85,IF(Channel_Anomalies!E4065=1,0.75,0)))</f>
        <v>0</v>
      </c>
      <c r="J4065" s="2" t="n">
        <f aca="false">MAX(0,MIN(100,0.35*C4065+0.25*D4065+0.25*E4065+0.15*F4065-IF(G4065=1,12,0)))</f>
        <v>83.2859691205</v>
      </c>
      <c r="K4065" s="2" t="str">
        <f aca="false">IF(J4065&lt;40,"CRITICAL",IF(J4065&lt;60,"HIGH",IF(J4065&lt;80,"MED","LOW")))</f>
        <v>LOW</v>
      </c>
      <c r="L4065" s="2" t="str">
        <f aca="false">"TWIN-"&amp;TEXT(M4065,"000000")</f>
        <v>TWIN-004063</v>
      </c>
      <c r="M4065" s="2" t="n">
        <f aca="false">ROW()-2</f>
        <v>4063</v>
      </c>
      <c r="N4065" s="2" t="s">
        <v>4374</v>
      </c>
      <c r="O4065" s="2" t="n">
        <v>1</v>
      </c>
    </row>
    <row r="4066" customFormat="false" ht="15" hidden="false" customHeight="false" outlineLevel="0" collapsed="false">
      <c r="A4066" s="2" t="str">
        <f aca="false">Telemetry!A4066</f>
        <v>2019-12-11T19:44:00Z</v>
      </c>
      <c r="B4066" s="2" t="str">
        <f aca="false">Telemetry!B4066</f>
        <v>ISS-25544</v>
      </c>
      <c r="C4066" s="2" t="n">
        <f aca="false">Telemetry!V4066</f>
        <v>100</v>
      </c>
      <c r="D4066" s="2" t="n">
        <f aca="false">MAX(0,MIN(100,100-ABS(Telemetry!Y4066-20)*3))</f>
        <v>97.88710516</v>
      </c>
      <c r="E4066" s="2" t="n">
        <f aca="false">MAX(0,MIN(100,100-ABS(Telemetry!AA4066-90)*1.2))</f>
        <v>35.388557776</v>
      </c>
      <c r="F4066" s="2" t="n">
        <f aca="false">IF(Telemetry!AB4066="ON",95,100)</f>
        <v>100</v>
      </c>
      <c r="G4066" s="2" t="n">
        <f aca="false">IF(OR(Channel_Anomalies!C4066=1,Channel_Anomalies!D4066=1,Channel_Anomalies!E4066=1),1,0)</f>
        <v>0</v>
      </c>
      <c r="H4066" s="2" t="str">
        <f aca="false">IF(Channel_Anomalies!C4066=1,"temperature",IF(Channel_Anomalies!D4066=1,"battery_voltage",IF(Channel_Anomalies!E4066=1,"solar_power_input","")))</f>
        <v/>
      </c>
      <c r="I4066" s="2" t="n">
        <f aca="false">IF(Channel_Anomalies!C4066=1,0.9,IF(Channel_Anomalies!D4066=1,0.85,IF(Channel_Anomalies!E4066=1,0.75,0)))</f>
        <v>0</v>
      </c>
      <c r="J4066" s="2" t="n">
        <f aca="false">MAX(0,MIN(100,0.35*C4066+0.25*D4066+0.25*E4066+0.15*F4066-IF(G4066=1,12,0)))</f>
        <v>83.318915734</v>
      </c>
      <c r="K4066" s="2" t="str">
        <f aca="false">IF(J4066&lt;40,"CRITICAL",IF(J4066&lt;60,"HIGH",IF(J4066&lt;80,"MED","LOW")))</f>
        <v>LOW</v>
      </c>
      <c r="L4066" s="2" t="str">
        <f aca="false">"TWIN-"&amp;TEXT(M4066,"000000")</f>
        <v>TWIN-004064</v>
      </c>
      <c r="M4066" s="2" t="n">
        <f aca="false">ROW()-2</f>
        <v>4064</v>
      </c>
      <c r="N4066" s="2" t="s">
        <v>4374</v>
      </c>
      <c r="O4066" s="2" t="n">
        <v>1</v>
      </c>
    </row>
    <row r="4067" customFormat="false" ht="15" hidden="false" customHeight="false" outlineLevel="0" collapsed="false">
      <c r="A4067" s="2" t="str">
        <f aca="false">Telemetry!A4067</f>
        <v>2019-12-11T19:45:00Z</v>
      </c>
      <c r="B4067" s="2" t="str">
        <f aca="false">Telemetry!B4067</f>
        <v>ISS-25544</v>
      </c>
      <c r="C4067" s="2" t="n">
        <f aca="false">Telemetry!V4067</f>
        <v>100</v>
      </c>
      <c r="D4067" s="2" t="n">
        <f aca="false">MAX(0,MIN(100,100-ABS(Telemetry!Y4067-20)*3))</f>
        <v>98.01727924</v>
      </c>
      <c r="E4067" s="2" t="n">
        <f aca="false">MAX(0,MIN(100,100-ABS(Telemetry!AA4067-90)*1.2))</f>
        <v>33.465996544</v>
      </c>
      <c r="F4067" s="2" t="n">
        <f aca="false">IF(Telemetry!AB4067="ON",95,100)</f>
        <v>100</v>
      </c>
      <c r="G4067" s="2" t="n">
        <f aca="false">IF(OR(Channel_Anomalies!C4067=1,Channel_Anomalies!D4067=1,Channel_Anomalies!E4067=1),1,0)</f>
        <v>0</v>
      </c>
      <c r="H4067" s="2" t="str">
        <f aca="false">IF(Channel_Anomalies!C4067=1,"temperature",IF(Channel_Anomalies!D4067=1,"battery_voltage",IF(Channel_Anomalies!E4067=1,"solar_power_input","")))</f>
        <v/>
      </c>
      <c r="I4067" s="2" t="n">
        <f aca="false">IF(Channel_Anomalies!C4067=1,0.9,IF(Channel_Anomalies!D4067=1,0.85,IF(Channel_Anomalies!E4067=1,0.75,0)))</f>
        <v>0</v>
      </c>
      <c r="J4067" s="2" t="n">
        <f aca="false">MAX(0,MIN(100,0.35*C4067+0.25*D4067+0.25*E4067+0.15*F4067-IF(G4067=1,12,0)))</f>
        <v>82.870818946</v>
      </c>
      <c r="K4067" s="2" t="str">
        <f aca="false">IF(J4067&lt;40,"CRITICAL",IF(J4067&lt;60,"HIGH",IF(J4067&lt;80,"MED","LOW")))</f>
        <v>LOW</v>
      </c>
      <c r="L4067" s="2" t="str">
        <f aca="false">"TWIN-"&amp;TEXT(M4067,"000000")</f>
        <v>TWIN-004065</v>
      </c>
      <c r="M4067" s="2" t="n">
        <f aca="false">ROW()-2</f>
        <v>4065</v>
      </c>
      <c r="N4067" s="2" t="s">
        <v>4374</v>
      </c>
      <c r="O4067" s="2" t="n">
        <v>1</v>
      </c>
    </row>
    <row r="4068" customFormat="false" ht="15" hidden="false" customHeight="false" outlineLevel="0" collapsed="false">
      <c r="A4068" s="2" t="str">
        <f aca="false">Telemetry!A4068</f>
        <v>2019-12-11T19:46:00Z</v>
      </c>
      <c r="B4068" s="2" t="str">
        <f aca="false">Telemetry!B4068</f>
        <v>ISS-25544</v>
      </c>
      <c r="C4068" s="2" t="n">
        <f aca="false">Telemetry!V4068</f>
        <v>100</v>
      </c>
      <c r="D4068" s="2" t="n">
        <f aca="false">MAX(0,MIN(100,100-ABS(Telemetry!Y4068-20)*3))</f>
        <v>97.71948325</v>
      </c>
      <c r="E4068" s="2" t="n">
        <f aca="false">MAX(0,MIN(100,100-ABS(Telemetry!AA4068-90)*1.2))</f>
        <v>36.302906572</v>
      </c>
      <c r="F4068" s="2" t="n">
        <f aca="false">IF(Telemetry!AB4068="ON",95,100)</f>
        <v>100</v>
      </c>
      <c r="G4068" s="2" t="n">
        <f aca="false">IF(OR(Channel_Anomalies!C4068=1,Channel_Anomalies!D4068=1,Channel_Anomalies!E4068=1),1,0)</f>
        <v>0</v>
      </c>
      <c r="H4068" s="2" t="str">
        <f aca="false">IF(Channel_Anomalies!C4068=1,"temperature",IF(Channel_Anomalies!D4068=1,"battery_voltage",IF(Channel_Anomalies!E4068=1,"solar_power_input","")))</f>
        <v/>
      </c>
      <c r="I4068" s="2" t="n">
        <f aca="false">IF(Channel_Anomalies!C4068=1,0.9,IF(Channel_Anomalies!D4068=1,0.85,IF(Channel_Anomalies!E4068=1,0.75,0)))</f>
        <v>0</v>
      </c>
      <c r="J4068" s="2" t="n">
        <f aca="false">MAX(0,MIN(100,0.35*C4068+0.25*D4068+0.25*E4068+0.15*F4068-IF(G4068=1,12,0)))</f>
        <v>83.5055974555</v>
      </c>
      <c r="K4068" s="2" t="str">
        <f aca="false">IF(J4068&lt;40,"CRITICAL",IF(J4068&lt;60,"HIGH",IF(J4068&lt;80,"MED","LOW")))</f>
        <v>LOW</v>
      </c>
      <c r="L4068" s="2" t="str">
        <f aca="false">"TWIN-"&amp;TEXT(M4068,"000000")</f>
        <v>TWIN-004066</v>
      </c>
      <c r="M4068" s="2" t="n">
        <f aca="false">ROW()-2</f>
        <v>4066</v>
      </c>
      <c r="N4068" s="2" t="s">
        <v>4374</v>
      </c>
      <c r="O4068" s="2" t="n">
        <v>1</v>
      </c>
    </row>
    <row r="4069" customFormat="false" ht="15" hidden="false" customHeight="false" outlineLevel="0" collapsed="false">
      <c r="A4069" s="2" t="str">
        <f aca="false">Telemetry!A4069</f>
        <v>2019-12-11T19:47:00Z</v>
      </c>
      <c r="B4069" s="2" t="str">
        <f aca="false">Telemetry!B4069</f>
        <v>ISS-25544</v>
      </c>
      <c r="C4069" s="2" t="n">
        <f aca="false">Telemetry!V4069</f>
        <v>100</v>
      </c>
      <c r="D4069" s="2" t="n">
        <f aca="false">MAX(0,MIN(100,100-ABS(Telemetry!Y4069-20)*3))</f>
        <v>97.45666036</v>
      </c>
      <c r="E4069" s="2" t="n">
        <f aca="false">MAX(0,MIN(100,100-ABS(Telemetry!AA4069-90)*1.2))</f>
        <v>33.916819852</v>
      </c>
      <c r="F4069" s="2" t="n">
        <f aca="false">IF(Telemetry!AB4069="ON",95,100)</f>
        <v>100</v>
      </c>
      <c r="G4069" s="2" t="n">
        <f aca="false">IF(OR(Channel_Anomalies!C4069=1,Channel_Anomalies!D4069=1,Channel_Anomalies!E4069=1),1,0)</f>
        <v>0</v>
      </c>
      <c r="H4069" s="2" t="str">
        <f aca="false">IF(Channel_Anomalies!C4069=1,"temperature",IF(Channel_Anomalies!D4069=1,"battery_voltage",IF(Channel_Anomalies!E4069=1,"solar_power_input","")))</f>
        <v/>
      </c>
      <c r="I4069" s="2" t="n">
        <f aca="false">IF(Channel_Anomalies!C4069=1,0.9,IF(Channel_Anomalies!D4069=1,0.85,IF(Channel_Anomalies!E4069=1,0.75,0)))</f>
        <v>0</v>
      </c>
      <c r="J4069" s="2" t="n">
        <f aca="false">MAX(0,MIN(100,0.35*C4069+0.25*D4069+0.25*E4069+0.15*F4069-IF(G4069=1,12,0)))</f>
        <v>82.843370053</v>
      </c>
      <c r="K4069" s="2" t="str">
        <f aca="false">IF(J4069&lt;40,"CRITICAL",IF(J4069&lt;60,"HIGH",IF(J4069&lt;80,"MED","LOW")))</f>
        <v>LOW</v>
      </c>
      <c r="L4069" s="2" t="str">
        <f aca="false">"TWIN-"&amp;TEXT(M4069,"000000")</f>
        <v>TWIN-004067</v>
      </c>
      <c r="M4069" s="2" t="n">
        <f aca="false">ROW()-2</f>
        <v>4067</v>
      </c>
      <c r="N4069" s="2" t="s">
        <v>4374</v>
      </c>
      <c r="O4069" s="2" t="n">
        <v>1</v>
      </c>
    </row>
    <row r="4070" customFormat="false" ht="15" hidden="false" customHeight="false" outlineLevel="0" collapsed="false">
      <c r="A4070" s="2" t="str">
        <f aca="false">Telemetry!A4070</f>
        <v>2019-12-11T19:48:00Z</v>
      </c>
      <c r="B4070" s="2" t="str">
        <f aca="false">Telemetry!B4070</f>
        <v>ISS-25544</v>
      </c>
      <c r="C4070" s="2" t="n">
        <f aca="false">Telemetry!V4070</f>
        <v>100</v>
      </c>
      <c r="D4070" s="2" t="n">
        <f aca="false">MAX(0,MIN(100,100-ABS(Telemetry!Y4070-20)*3))</f>
        <v>97.09011427</v>
      </c>
      <c r="E4070" s="2" t="n">
        <f aca="false">MAX(0,MIN(100,100-ABS(Telemetry!AA4070-90)*1.2))</f>
        <v>34.712352868</v>
      </c>
      <c r="F4070" s="2" t="n">
        <f aca="false">IF(Telemetry!AB4070="ON",95,100)</f>
        <v>100</v>
      </c>
      <c r="G4070" s="2" t="n">
        <f aca="false">IF(OR(Channel_Anomalies!C4070=1,Channel_Anomalies!D4070=1,Channel_Anomalies!E4070=1),1,0)</f>
        <v>0</v>
      </c>
      <c r="H4070" s="2" t="str">
        <f aca="false">IF(Channel_Anomalies!C4070=1,"temperature",IF(Channel_Anomalies!D4070=1,"battery_voltage",IF(Channel_Anomalies!E4070=1,"solar_power_input","")))</f>
        <v/>
      </c>
      <c r="I4070" s="2" t="n">
        <f aca="false">IF(Channel_Anomalies!C4070=1,0.9,IF(Channel_Anomalies!D4070=1,0.85,IF(Channel_Anomalies!E4070=1,0.75,0)))</f>
        <v>0</v>
      </c>
      <c r="J4070" s="2" t="n">
        <f aca="false">MAX(0,MIN(100,0.35*C4070+0.25*D4070+0.25*E4070+0.15*F4070-IF(G4070=1,12,0)))</f>
        <v>82.9506167845</v>
      </c>
      <c r="K4070" s="2" t="str">
        <f aca="false">IF(J4070&lt;40,"CRITICAL",IF(J4070&lt;60,"HIGH",IF(J4070&lt;80,"MED","LOW")))</f>
        <v>LOW</v>
      </c>
      <c r="L4070" s="2" t="str">
        <f aca="false">"TWIN-"&amp;TEXT(M4070,"000000")</f>
        <v>TWIN-004068</v>
      </c>
      <c r="M4070" s="2" t="n">
        <f aca="false">ROW()-2</f>
        <v>4068</v>
      </c>
      <c r="N4070" s="2" t="s">
        <v>4374</v>
      </c>
      <c r="O4070" s="2" t="n">
        <v>1</v>
      </c>
    </row>
    <row r="4071" customFormat="false" ht="15" hidden="false" customHeight="false" outlineLevel="0" collapsed="false">
      <c r="A4071" s="2" t="str">
        <f aca="false">Telemetry!A4071</f>
        <v>2019-12-11T19:49:00Z</v>
      </c>
      <c r="B4071" s="2" t="str">
        <f aca="false">Telemetry!B4071</f>
        <v>ISS-25544</v>
      </c>
      <c r="C4071" s="2" t="n">
        <f aca="false">Telemetry!V4071</f>
        <v>100</v>
      </c>
      <c r="D4071" s="2" t="n">
        <f aca="false">MAX(0,MIN(100,100-ABS(Telemetry!Y4071-20)*3))</f>
        <v>97.20378823</v>
      </c>
      <c r="E4071" s="2" t="n">
        <f aca="false">MAX(0,MIN(100,100-ABS(Telemetry!AA4071-90)*1.2))</f>
        <v>32.653417228</v>
      </c>
      <c r="F4071" s="2" t="n">
        <f aca="false">IF(Telemetry!AB4071="ON",95,100)</f>
        <v>100</v>
      </c>
      <c r="G4071" s="2" t="n">
        <f aca="false">IF(OR(Channel_Anomalies!C4071=1,Channel_Anomalies!D4071=1,Channel_Anomalies!E4071=1),1,0)</f>
        <v>0</v>
      </c>
      <c r="H4071" s="2" t="str">
        <f aca="false">IF(Channel_Anomalies!C4071=1,"temperature",IF(Channel_Anomalies!D4071=1,"battery_voltage",IF(Channel_Anomalies!E4071=1,"solar_power_input","")))</f>
        <v/>
      </c>
      <c r="I4071" s="2" t="n">
        <f aca="false">IF(Channel_Anomalies!C4071=1,0.9,IF(Channel_Anomalies!D4071=1,0.85,IF(Channel_Anomalies!E4071=1,0.75,0)))</f>
        <v>0</v>
      </c>
      <c r="J4071" s="2" t="n">
        <f aca="false">MAX(0,MIN(100,0.35*C4071+0.25*D4071+0.25*E4071+0.15*F4071-IF(G4071=1,12,0)))</f>
        <v>82.4643013645</v>
      </c>
      <c r="K4071" s="2" t="str">
        <f aca="false">IF(J4071&lt;40,"CRITICAL",IF(J4071&lt;60,"HIGH",IF(J4071&lt;80,"MED","LOW")))</f>
        <v>LOW</v>
      </c>
      <c r="L4071" s="2" t="str">
        <f aca="false">"TWIN-"&amp;TEXT(M4071,"000000")</f>
        <v>TWIN-004069</v>
      </c>
      <c r="M4071" s="2" t="n">
        <f aca="false">ROW()-2</f>
        <v>4069</v>
      </c>
      <c r="N4071" s="2" t="s">
        <v>4374</v>
      </c>
      <c r="O4071" s="2" t="n">
        <v>1</v>
      </c>
    </row>
    <row r="4072" customFormat="false" ht="15" hidden="false" customHeight="false" outlineLevel="0" collapsed="false">
      <c r="A4072" s="2" t="str">
        <f aca="false">Telemetry!A4072</f>
        <v>2019-12-11T19:50:00Z</v>
      </c>
      <c r="B4072" s="2" t="str">
        <f aca="false">Telemetry!B4072</f>
        <v>ISS-25544</v>
      </c>
      <c r="C4072" s="2" t="n">
        <f aca="false">Telemetry!V4072</f>
        <v>100</v>
      </c>
      <c r="D4072" s="2" t="n">
        <f aca="false">MAX(0,MIN(100,100-ABS(Telemetry!Y4072-20)*3))</f>
        <v>97.84681981</v>
      </c>
      <c r="E4072" s="2" t="n">
        <f aca="false">MAX(0,MIN(100,100-ABS(Telemetry!AA4072-90)*1.2))</f>
        <v>34.290603148</v>
      </c>
      <c r="F4072" s="2" t="n">
        <f aca="false">IF(Telemetry!AB4072="ON",95,100)</f>
        <v>100</v>
      </c>
      <c r="G4072" s="2" t="n">
        <f aca="false">IF(OR(Channel_Anomalies!C4072=1,Channel_Anomalies!D4072=1,Channel_Anomalies!E4072=1),1,0)</f>
        <v>0</v>
      </c>
      <c r="H4072" s="2" t="str">
        <f aca="false">IF(Channel_Anomalies!C4072=1,"temperature",IF(Channel_Anomalies!D4072=1,"battery_voltage",IF(Channel_Anomalies!E4072=1,"solar_power_input","")))</f>
        <v/>
      </c>
      <c r="I4072" s="2" t="n">
        <f aca="false">IF(Channel_Anomalies!C4072=1,0.9,IF(Channel_Anomalies!D4072=1,0.85,IF(Channel_Anomalies!E4072=1,0.75,0)))</f>
        <v>0</v>
      </c>
      <c r="J4072" s="2" t="n">
        <f aca="false">MAX(0,MIN(100,0.35*C4072+0.25*D4072+0.25*E4072+0.15*F4072-IF(G4072=1,12,0)))</f>
        <v>83.0343557395</v>
      </c>
      <c r="K4072" s="2" t="str">
        <f aca="false">IF(J4072&lt;40,"CRITICAL",IF(J4072&lt;60,"HIGH",IF(J4072&lt;80,"MED","LOW")))</f>
        <v>LOW</v>
      </c>
      <c r="L4072" s="2" t="str">
        <f aca="false">"TWIN-"&amp;TEXT(M4072,"000000")</f>
        <v>TWIN-004070</v>
      </c>
      <c r="M4072" s="2" t="n">
        <f aca="false">ROW()-2</f>
        <v>4070</v>
      </c>
      <c r="N4072" s="2" t="s">
        <v>4374</v>
      </c>
      <c r="O4072" s="2" t="n">
        <v>1</v>
      </c>
    </row>
    <row r="4073" customFormat="false" ht="15" hidden="false" customHeight="false" outlineLevel="0" collapsed="false">
      <c r="A4073" s="2" t="str">
        <f aca="false">Telemetry!A4073</f>
        <v>2019-12-11T19:51:00Z</v>
      </c>
      <c r="B4073" s="2" t="str">
        <f aca="false">Telemetry!B4073</f>
        <v>ISS-25544</v>
      </c>
      <c r="C4073" s="2" t="n">
        <f aca="false">Telemetry!V4073</f>
        <v>100</v>
      </c>
      <c r="D4073" s="2" t="n">
        <f aca="false">MAX(0,MIN(100,100-ABS(Telemetry!Y4073-20)*3))</f>
        <v>95.69060944</v>
      </c>
      <c r="E4073" s="2" t="n">
        <f aca="false">MAX(0,MIN(100,100-ABS(Telemetry!AA4073-90)*1.2))</f>
        <v>35.271126088</v>
      </c>
      <c r="F4073" s="2" t="n">
        <f aca="false">IF(Telemetry!AB4073="ON",95,100)</f>
        <v>100</v>
      </c>
      <c r="G4073" s="2" t="n">
        <f aca="false">IF(OR(Channel_Anomalies!C4073=1,Channel_Anomalies!D4073=1,Channel_Anomalies!E4073=1),1,0)</f>
        <v>0</v>
      </c>
      <c r="H4073" s="2" t="str">
        <f aca="false">IF(Channel_Anomalies!C4073=1,"temperature",IF(Channel_Anomalies!D4073=1,"battery_voltage",IF(Channel_Anomalies!E4073=1,"solar_power_input","")))</f>
        <v/>
      </c>
      <c r="I4073" s="2" t="n">
        <f aca="false">IF(Channel_Anomalies!C4073=1,0.9,IF(Channel_Anomalies!D4073=1,0.85,IF(Channel_Anomalies!E4073=1,0.75,0)))</f>
        <v>0</v>
      </c>
      <c r="J4073" s="2" t="n">
        <f aca="false">MAX(0,MIN(100,0.35*C4073+0.25*D4073+0.25*E4073+0.15*F4073-IF(G4073=1,12,0)))</f>
        <v>82.740433882</v>
      </c>
      <c r="K4073" s="2" t="str">
        <f aca="false">IF(J4073&lt;40,"CRITICAL",IF(J4073&lt;60,"HIGH",IF(J4073&lt;80,"MED","LOW")))</f>
        <v>LOW</v>
      </c>
      <c r="L4073" s="2" t="str">
        <f aca="false">"TWIN-"&amp;TEXT(M4073,"000000")</f>
        <v>TWIN-004071</v>
      </c>
      <c r="M4073" s="2" t="n">
        <f aca="false">ROW()-2</f>
        <v>4071</v>
      </c>
      <c r="N4073" s="2" t="s">
        <v>4374</v>
      </c>
      <c r="O4073" s="2" t="n">
        <v>1</v>
      </c>
    </row>
    <row r="4074" customFormat="false" ht="15" hidden="false" customHeight="false" outlineLevel="0" collapsed="false">
      <c r="A4074" s="2" t="str">
        <f aca="false">Telemetry!A4074</f>
        <v>2019-12-11T19:52:00Z</v>
      </c>
      <c r="B4074" s="2" t="str">
        <f aca="false">Telemetry!B4074</f>
        <v>ISS-25544</v>
      </c>
      <c r="C4074" s="2" t="n">
        <f aca="false">Telemetry!V4074</f>
        <v>100</v>
      </c>
      <c r="D4074" s="2" t="n">
        <f aca="false">MAX(0,MIN(100,100-ABS(Telemetry!Y4074-20)*3))</f>
        <v>97.29431476</v>
      </c>
      <c r="E4074" s="2" t="n">
        <f aca="false">MAX(0,MIN(100,100-ABS(Telemetry!AA4074-90)*1.2))</f>
        <v>35.081334556</v>
      </c>
      <c r="F4074" s="2" t="n">
        <f aca="false">IF(Telemetry!AB4074="ON",95,100)</f>
        <v>100</v>
      </c>
      <c r="G4074" s="2" t="n">
        <f aca="false">IF(OR(Channel_Anomalies!C4074=1,Channel_Anomalies!D4074=1,Channel_Anomalies!E4074=1),1,0)</f>
        <v>0</v>
      </c>
      <c r="H4074" s="2" t="str">
        <f aca="false">IF(Channel_Anomalies!C4074=1,"temperature",IF(Channel_Anomalies!D4074=1,"battery_voltage",IF(Channel_Anomalies!E4074=1,"solar_power_input","")))</f>
        <v/>
      </c>
      <c r="I4074" s="2" t="n">
        <f aca="false">IF(Channel_Anomalies!C4074=1,0.9,IF(Channel_Anomalies!D4074=1,0.85,IF(Channel_Anomalies!E4074=1,0.75,0)))</f>
        <v>0</v>
      </c>
      <c r="J4074" s="2" t="n">
        <f aca="false">MAX(0,MIN(100,0.35*C4074+0.25*D4074+0.25*E4074+0.15*F4074-IF(G4074=1,12,0)))</f>
        <v>83.093912329</v>
      </c>
      <c r="K4074" s="2" t="str">
        <f aca="false">IF(J4074&lt;40,"CRITICAL",IF(J4074&lt;60,"HIGH",IF(J4074&lt;80,"MED","LOW")))</f>
        <v>LOW</v>
      </c>
      <c r="L4074" s="2" t="str">
        <f aca="false">"TWIN-"&amp;TEXT(M4074,"000000")</f>
        <v>TWIN-004072</v>
      </c>
      <c r="M4074" s="2" t="n">
        <f aca="false">ROW()-2</f>
        <v>4072</v>
      </c>
      <c r="N4074" s="2" t="s">
        <v>4374</v>
      </c>
      <c r="O4074" s="2" t="n">
        <v>1</v>
      </c>
    </row>
    <row r="4075" customFormat="false" ht="15" hidden="false" customHeight="false" outlineLevel="0" collapsed="false">
      <c r="A4075" s="2" t="str">
        <f aca="false">Telemetry!A4075</f>
        <v>2019-12-11T19:53:00Z</v>
      </c>
      <c r="B4075" s="2" t="str">
        <f aca="false">Telemetry!B4075</f>
        <v>ISS-25544</v>
      </c>
      <c r="C4075" s="2" t="n">
        <f aca="false">Telemetry!V4075</f>
        <v>100</v>
      </c>
      <c r="D4075" s="2" t="n">
        <f aca="false">MAX(0,MIN(100,100-ABS(Telemetry!Y4075-20)*3))</f>
        <v>97.26504316</v>
      </c>
      <c r="E4075" s="2" t="n">
        <f aca="false">MAX(0,MIN(100,100-ABS(Telemetry!AA4075-90)*1.2))</f>
        <v>37.757686396</v>
      </c>
      <c r="F4075" s="2" t="n">
        <f aca="false">IF(Telemetry!AB4075="ON",95,100)</f>
        <v>100</v>
      </c>
      <c r="G4075" s="2" t="n">
        <f aca="false">IF(OR(Channel_Anomalies!C4075=1,Channel_Anomalies!D4075=1,Channel_Anomalies!E4075=1),1,0)</f>
        <v>0</v>
      </c>
      <c r="H4075" s="2" t="str">
        <f aca="false">IF(Channel_Anomalies!C4075=1,"temperature",IF(Channel_Anomalies!D4075=1,"battery_voltage",IF(Channel_Anomalies!E4075=1,"solar_power_input","")))</f>
        <v/>
      </c>
      <c r="I4075" s="2" t="n">
        <f aca="false">IF(Channel_Anomalies!C4075=1,0.9,IF(Channel_Anomalies!D4075=1,0.85,IF(Channel_Anomalies!E4075=1,0.75,0)))</f>
        <v>0</v>
      </c>
      <c r="J4075" s="2" t="n">
        <f aca="false">MAX(0,MIN(100,0.35*C4075+0.25*D4075+0.25*E4075+0.15*F4075-IF(G4075=1,12,0)))</f>
        <v>83.755682389</v>
      </c>
      <c r="K4075" s="2" t="str">
        <f aca="false">IF(J4075&lt;40,"CRITICAL",IF(J4075&lt;60,"HIGH",IF(J4075&lt;80,"MED","LOW")))</f>
        <v>LOW</v>
      </c>
      <c r="L4075" s="2" t="str">
        <f aca="false">"TWIN-"&amp;TEXT(M4075,"000000")</f>
        <v>TWIN-004073</v>
      </c>
      <c r="M4075" s="2" t="n">
        <f aca="false">ROW()-2</f>
        <v>4073</v>
      </c>
      <c r="N4075" s="2" t="s">
        <v>4374</v>
      </c>
      <c r="O4075" s="2" t="n">
        <v>1</v>
      </c>
    </row>
    <row r="4076" customFormat="false" ht="15" hidden="false" customHeight="false" outlineLevel="0" collapsed="false">
      <c r="A4076" s="2" t="str">
        <f aca="false">Telemetry!A4076</f>
        <v>2019-12-11T19:54:00Z</v>
      </c>
      <c r="B4076" s="2" t="str">
        <f aca="false">Telemetry!B4076</f>
        <v>ISS-25544</v>
      </c>
      <c r="C4076" s="2" t="n">
        <f aca="false">Telemetry!V4076</f>
        <v>100</v>
      </c>
      <c r="D4076" s="2" t="n">
        <f aca="false">MAX(0,MIN(100,100-ABS(Telemetry!Y4076-20)*3))</f>
        <v>96.3728263</v>
      </c>
      <c r="E4076" s="2" t="n">
        <f aca="false">MAX(0,MIN(100,100-ABS(Telemetry!AA4076-90)*1.2))</f>
        <v>35.014095304</v>
      </c>
      <c r="F4076" s="2" t="n">
        <f aca="false">IF(Telemetry!AB4076="ON",95,100)</f>
        <v>100</v>
      </c>
      <c r="G4076" s="2" t="n">
        <f aca="false">IF(OR(Channel_Anomalies!C4076=1,Channel_Anomalies!D4076=1,Channel_Anomalies!E4076=1),1,0)</f>
        <v>0</v>
      </c>
      <c r="H4076" s="2" t="str">
        <f aca="false">IF(Channel_Anomalies!C4076=1,"temperature",IF(Channel_Anomalies!D4076=1,"battery_voltage",IF(Channel_Anomalies!E4076=1,"solar_power_input","")))</f>
        <v/>
      </c>
      <c r="I4076" s="2" t="n">
        <f aca="false">IF(Channel_Anomalies!C4076=1,0.9,IF(Channel_Anomalies!D4076=1,0.85,IF(Channel_Anomalies!E4076=1,0.75,0)))</f>
        <v>0</v>
      </c>
      <c r="J4076" s="2" t="n">
        <f aca="false">MAX(0,MIN(100,0.35*C4076+0.25*D4076+0.25*E4076+0.15*F4076-IF(G4076=1,12,0)))</f>
        <v>82.846730401</v>
      </c>
      <c r="K4076" s="2" t="str">
        <f aca="false">IF(J4076&lt;40,"CRITICAL",IF(J4076&lt;60,"HIGH",IF(J4076&lt;80,"MED","LOW")))</f>
        <v>LOW</v>
      </c>
      <c r="L4076" s="2" t="str">
        <f aca="false">"TWIN-"&amp;TEXT(M4076,"000000")</f>
        <v>TWIN-004074</v>
      </c>
      <c r="M4076" s="2" t="n">
        <f aca="false">ROW()-2</f>
        <v>4074</v>
      </c>
      <c r="N4076" s="2" t="s">
        <v>4374</v>
      </c>
      <c r="O4076" s="2" t="n">
        <v>1</v>
      </c>
    </row>
    <row r="4077" customFormat="false" ht="15" hidden="false" customHeight="false" outlineLevel="0" collapsed="false">
      <c r="A4077" s="2" t="str">
        <f aca="false">Telemetry!A4077</f>
        <v>2019-12-11T19:55:00Z</v>
      </c>
      <c r="B4077" s="2" t="str">
        <f aca="false">Telemetry!B4077</f>
        <v>ISS-25544</v>
      </c>
      <c r="C4077" s="2" t="n">
        <f aca="false">Telemetry!V4077</f>
        <v>99.28234746</v>
      </c>
      <c r="D4077" s="2" t="n">
        <f aca="false">MAX(0,MIN(100,100-ABS(Telemetry!Y4077-20)*3))</f>
        <v>99.69939931</v>
      </c>
      <c r="E4077" s="2" t="n">
        <f aca="false">MAX(0,MIN(100,100-ABS(Telemetry!AA4077-90)*1.2))</f>
        <v>33.667836832</v>
      </c>
      <c r="F4077" s="2" t="n">
        <f aca="false">IF(Telemetry!AB4077="ON",95,100)</f>
        <v>100</v>
      </c>
      <c r="G4077" s="2" t="n">
        <f aca="false">IF(OR(Channel_Anomalies!C4077=1,Channel_Anomalies!D4077=1,Channel_Anomalies!E4077=1),1,0)</f>
        <v>0</v>
      </c>
      <c r="H4077" s="2" t="str">
        <f aca="false">IF(Channel_Anomalies!C4077=1,"temperature",IF(Channel_Anomalies!D4077=1,"battery_voltage",IF(Channel_Anomalies!E4077=1,"solar_power_input","")))</f>
        <v/>
      </c>
      <c r="I4077" s="2" t="n">
        <f aca="false">IF(Channel_Anomalies!C4077=1,0.9,IF(Channel_Anomalies!D4077=1,0.85,IF(Channel_Anomalies!E4077=1,0.75,0)))</f>
        <v>0</v>
      </c>
      <c r="J4077" s="2" t="n">
        <f aca="false">MAX(0,MIN(100,0.35*C4077+0.25*D4077+0.25*E4077+0.15*F4077-IF(G4077=1,12,0)))</f>
        <v>83.0906306465</v>
      </c>
      <c r="K4077" s="2" t="str">
        <f aca="false">IF(J4077&lt;40,"CRITICAL",IF(J4077&lt;60,"HIGH",IF(J4077&lt;80,"MED","LOW")))</f>
        <v>LOW</v>
      </c>
      <c r="L4077" s="2" t="str">
        <f aca="false">"TWIN-"&amp;TEXT(M4077,"000000")</f>
        <v>TWIN-004075</v>
      </c>
      <c r="M4077" s="2" t="n">
        <f aca="false">ROW()-2</f>
        <v>4075</v>
      </c>
      <c r="N4077" s="2" t="s">
        <v>4374</v>
      </c>
      <c r="O4077" s="2" t="n">
        <v>1</v>
      </c>
    </row>
    <row r="4078" customFormat="false" ht="15" hidden="false" customHeight="false" outlineLevel="0" collapsed="false">
      <c r="A4078" s="2" t="str">
        <f aca="false">Telemetry!A4078</f>
        <v>2019-12-11T19:56:00Z</v>
      </c>
      <c r="B4078" s="2" t="str">
        <f aca="false">Telemetry!B4078</f>
        <v>ISS-25544</v>
      </c>
      <c r="C4078" s="2" t="n">
        <f aca="false">Telemetry!V4078</f>
        <v>98.54331301</v>
      </c>
      <c r="D4078" s="2" t="n">
        <f aca="false">MAX(0,MIN(100,100-ABS(Telemetry!Y4078-20)*3))</f>
        <v>97.01941165</v>
      </c>
      <c r="E4078" s="2" t="n">
        <f aca="false">MAX(0,MIN(100,100-ABS(Telemetry!AA4078-90)*1.2))</f>
        <v>34.56838408</v>
      </c>
      <c r="F4078" s="2" t="n">
        <f aca="false">IF(Telemetry!AB4078="ON",95,100)</f>
        <v>100</v>
      </c>
      <c r="G4078" s="2" t="n">
        <f aca="false">IF(OR(Channel_Anomalies!C4078=1,Channel_Anomalies!D4078=1,Channel_Anomalies!E4078=1),1,0)</f>
        <v>0</v>
      </c>
      <c r="H4078" s="2" t="str">
        <f aca="false">IF(Channel_Anomalies!C4078=1,"temperature",IF(Channel_Anomalies!D4078=1,"battery_voltage",IF(Channel_Anomalies!E4078=1,"solar_power_input","")))</f>
        <v/>
      </c>
      <c r="I4078" s="2" t="n">
        <f aca="false">IF(Channel_Anomalies!C4078=1,0.9,IF(Channel_Anomalies!D4078=1,0.85,IF(Channel_Anomalies!E4078=1,0.75,0)))</f>
        <v>0</v>
      </c>
      <c r="J4078" s="2" t="n">
        <f aca="false">MAX(0,MIN(100,0.35*C4078+0.25*D4078+0.25*E4078+0.15*F4078-IF(G4078=1,12,0)))</f>
        <v>82.387108486</v>
      </c>
      <c r="K4078" s="2" t="str">
        <f aca="false">IF(J4078&lt;40,"CRITICAL",IF(J4078&lt;60,"HIGH",IF(J4078&lt;80,"MED","LOW")))</f>
        <v>LOW</v>
      </c>
      <c r="L4078" s="2" t="str">
        <f aca="false">"TWIN-"&amp;TEXT(M4078,"000000")</f>
        <v>TWIN-004076</v>
      </c>
      <c r="M4078" s="2" t="n">
        <f aca="false">ROW()-2</f>
        <v>4076</v>
      </c>
      <c r="N4078" s="2" t="s">
        <v>4374</v>
      </c>
      <c r="O4078" s="2" t="n">
        <v>1</v>
      </c>
    </row>
    <row r="4079" customFormat="false" ht="15" hidden="false" customHeight="false" outlineLevel="0" collapsed="false">
      <c r="A4079" s="2" t="str">
        <f aca="false">Telemetry!A4079</f>
        <v>2019-12-11T19:57:00Z</v>
      </c>
      <c r="B4079" s="2" t="str">
        <f aca="false">Telemetry!B4079</f>
        <v>ISS-25544</v>
      </c>
      <c r="C4079" s="2" t="n">
        <f aca="false">Telemetry!V4079</f>
        <v>97.79081221</v>
      </c>
      <c r="D4079" s="2" t="n">
        <f aca="false">MAX(0,MIN(100,100-ABS(Telemetry!Y4079-20)*3))</f>
        <v>92.49871867</v>
      </c>
      <c r="E4079" s="2" t="n">
        <f aca="false">MAX(0,MIN(100,100-ABS(Telemetry!AA4079-90)*1.2))</f>
        <v>35.582201512</v>
      </c>
      <c r="F4079" s="2" t="n">
        <f aca="false">IF(Telemetry!AB4079="ON",95,100)</f>
        <v>100</v>
      </c>
      <c r="G4079" s="2" t="n">
        <f aca="false">IF(OR(Channel_Anomalies!C4079=1,Channel_Anomalies!D4079=1,Channel_Anomalies!E4079=1),1,0)</f>
        <v>0</v>
      </c>
      <c r="H4079" s="2" t="str">
        <f aca="false">IF(Channel_Anomalies!C4079=1,"temperature",IF(Channel_Anomalies!D4079=1,"battery_voltage",IF(Channel_Anomalies!E4079=1,"solar_power_input","")))</f>
        <v/>
      </c>
      <c r="I4079" s="2" t="n">
        <f aca="false">IF(Channel_Anomalies!C4079=1,0.9,IF(Channel_Anomalies!D4079=1,0.85,IF(Channel_Anomalies!E4079=1,0.75,0)))</f>
        <v>0</v>
      </c>
      <c r="J4079" s="2" t="n">
        <f aca="false">MAX(0,MIN(100,0.35*C4079+0.25*D4079+0.25*E4079+0.15*F4079-IF(G4079=1,12,0)))</f>
        <v>81.247014319</v>
      </c>
      <c r="K4079" s="2" t="str">
        <f aca="false">IF(J4079&lt;40,"CRITICAL",IF(J4079&lt;60,"HIGH",IF(J4079&lt;80,"MED","LOW")))</f>
        <v>LOW</v>
      </c>
      <c r="L4079" s="2" t="str">
        <f aca="false">"TWIN-"&amp;TEXT(M4079,"000000")</f>
        <v>TWIN-004077</v>
      </c>
      <c r="M4079" s="2" t="n">
        <f aca="false">ROW()-2</f>
        <v>4077</v>
      </c>
      <c r="N4079" s="2" t="s">
        <v>4374</v>
      </c>
      <c r="O4079" s="2" t="n">
        <v>1</v>
      </c>
    </row>
    <row r="4080" customFormat="false" ht="15" hidden="false" customHeight="false" outlineLevel="0" collapsed="false">
      <c r="A4080" s="2" t="str">
        <f aca="false">Telemetry!A4080</f>
        <v>2019-12-11T19:58:00Z</v>
      </c>
      <c r="B4080" s="2" t="str">
        <f aca="false">Telemetry!B4080</f>
        <v>ISS-25544</v>
      </c>
      <c r="C4080" s="2" t="n">
        <f aca="false">Telemetry!V4080</f>
        <v>97.05717593</v>
      </c>
      <c r="D4080" s="2" t="n">
        <f aca="false">MAX(0,MIN(100,100-ABS(Telemetry!Y4080-20)*3))</f>
        <v>88.28877817</v>
      </c>
      <c r="E4080" s="2" t="n">
        <f aca="false">MAX(0,MIN(100,100-ABS(Telemetry!AA4080-90)*1.2))</f>
        <v>34.25744944</v>
      </c>
      <c r="F4080" s="2" t="n">
        <f aca="false">IF(Telemetry!AB4080="ON",95,100)</f>
        <v>100</v>
      </c>
      <c r="G4080" s="2" t="n">
        <f aca="false">IF(OR(Channel_Anomalies!C4080=1,Channel_Anomalies!D4080=1,Channel_Anomalies!E4080=1),1,0)</f>
        <v>0</v>
      </c>
      <c r="H4080" s="2" t="str">
        <f aca="false">IF(Channel_Anomalies!C4080=1,"temperature",IF(Channel_Anomalies!D4080=1,"battery_voltage",IF(Channel_Anomalies!E4080=1,"solar_power_input","")))</f>
        <v/>
      </c>
      <c r="I4080" s="2" t="n">
        <f aca="false">IF(Channel_Anomalies!C4080=1,0.9,IF(Channel_Anomalies!D4080=1,0.85,IF(Channel_Anomalies!E4080=1,0.75,0)))</f>
        <v>0</v>
      </c>
      <c r="J4080" s="2" t="n">
        <f aca="false">MAX(0,MIN(100,0.35*C4080+0.25*D4080+0.25*E4080+0.15*F4080-IF(G4080=1,12,0)))</f>
        <v>79.606568478</v>
      </c>
      <c r="K4080" s="2" t="str">
        <f aca="false">IF(J4080&lt;40,"CRITICAL",IF(J4080&lt;60,"HIGH",IF(J4080&lt;80,"MED","LOW")))</f>
        <v>MED</v>
      </c>
      <c r="L4080" s="2" t="str">
        <f aca="false">"TWIN-"&amp;TEXT(M4080,"000000")</f>
        <v>TWIN-004078</v>
      </c>
      <c r="M4080" s="2" t="n">
        <f aca="false">ROW()-2</f>
        <v>4078</v>
      </c>
      <c r="N4080" s="2" t="s">
        <v>4374</v>
      </c>
      <c r="O4080" s="2" t="n">
        <v>1</v>
      </c>
    </row>
    <row r="4081" customFormat="false" ht="15" hidden="false" customHeight="false" outlineLevel="0" collapsed="false">
      <c r="A4081" s="2" t="str">
        <f aca="false">Telemetry!A4081</f>
        <v>2019-12-11T19:59:00Z</v>
      </c>
      <c r="B4081" s="2" t="str">
        <f aca="false">Telemetry!B4081</f>
        <v>ISS-25544</v>
      </c>
      <c r="C4081" s="2" t="n">
        <f aca="false">Telemetry!V4081</f>
        <v>96.31771065</v>
      </c>
      <c r="D4081" s="2" t="n">
        <f aca="false">MAX(0,MIN(100,100-ABS(Telemetry!Y4081-20)*3))</f>
        <v>83.93115529</v>
      </c>
      <c r="E4081" s="2" t="n">
        <f aca="false">MAX(0,MIN(100,100-ABS(Telemetry!AA4081-90)*1.2))</f>
        <v>34.59320026</v>
      </c>
      <c r="F4081" s="2" t="n">
        <f aca="false">IF(Telemetry!AB4081="ON",95,100)</f>
        <v>100</v>
      </c>
      <c r="G4081" s="2" t="n">
        <f aca="false">IF(OR(Channel_Anomalies!C4081=1,Channel_Anomalies!D4081=1,Channel_Anomalies!E4081=1),1,0)</f>
        <v>0</v>
      </c>
      <c r="H4081" s="2" t="str">
        <f aca="false">IF(Channel_Anomalies!C4081=1,"temperature",IF(Channel_Anomalies!D4081=1,"battery_voltage",IF(Channel_Anomalies!E4081=1,"solar_power_input","")))</f>
        <v/>
      </c>
      <c r="I4081" s="2" t="n">
        <f aca="false">IF(Channel_Anomalies!C4081=1,0.9,IF(Channel_Anomalies!D4081=1,0.85,IF(Channel_Anomalies!E4081=1,0.75,0)))</f>
        <v>0</v>
      </c>
      <c r="J4081" s="2" t="n">
        <f aca="false">MAX(0,MIN(100,0.35*C4081+0.25*D4081+0.25*E4081+0.15*F4081-IF(G4081=1,12,0)))</f>
        <v>78.342287615</v>
      </c>
      <c r="K4081" s="2" t="str">
        <f aca="false">IF(J4081&lt;40,"CRITICAL",IF(J4081&lt;60,"HIGH",IF(J4081&lt;80,"MED","LOW")))</f>
        <v>MED</v>
      </c>
      <c r="L4081" s="2" t="str">
        <f aca="false">"TWIN-"&amp;TEXT(M4081,"000000")</f>
        <v>TWIN-004079</v>
      </c>
      <c r="M4081" s="2" t="n">
        <f aca="false">ROW()-2</f>
        <v>4079</v>
      </c>
      <c r="N4081" s="2" t="s">
        <v>4374</v>
      </c>
      <c r="O4081" s="2" t="n">
        <v>1</v>
      </c>
    </row>
    <row r="4082" customFormat="false" ht="15" hidden="false" customHeight="false" outlineLevel="0" collapsed="false">
      <c r="A4082" s="2" t="str">
        <f aca="false">Telemetry!A4082</f>
        <v>2019-12-11T20:00:00Z</v>
      </c>
      <c r="B4082" s="2" t="str">
        <f aca="false">Telemetry!B4082</f>
        <v>ISS-25544</v>
      </c>
      <c r="C4082" s="2" t="n">
        <f aca="false">Telemetry!V4082</f>
        <v>95.60217632</v>
      </c>
      <c r="D4082" s="2" t="n">
        <f aca="false">MAX(0,MIN(100,100-ABS(Telemetry!Y4082-20)*3))</f>
        <v>82.20905203</v>
      </c>
      <c r="E4082" s="2" t="n">
        <f aca="false">MAX(0,MIN(100,100-ABS(Telemetry!AA4082-90)*1.2))</f>
        <v>33.214777372</v>
      </c>
      <c r="F4082" s="2" t="n">
        <f aca="false">IF(Telemetry!AB4082="ON",95,100)</f>
        <v>100</v>
      </c>
      <c r="G4082" s="2" t="n">
        <f aca="false">IF(OR(Channel_Anomalies!C4082=1,Channel_Anomalies!D4082=1,Channel_Anomalies!E4082=1),1,0)</f>
        <v>0</v>
      </c>
      <c r="H4082" s="2" t="str">
        <f aca="false">IF(Channel_Anomalies!C4082=1,"temperature",IF(Channel_Anomalies!D4082=1,"battery_voltage",IF(Channel_Anomalies!E4082=1,"solar_power_input","")))</f>
        <v/>
      </c>
      <c r="I4082" s="2" t="n">
        <f aca="false">IF(Channel_Anomalies!C4082=1,0.9,IF(Channel_Anomalies!D4082=1,0.85,IF(Channel_Anomalies!E4082=1,0.75,0)))</f>
        <v>0</v>
      </c>
      <c r="J4082" s="2" t="n">
        <f aca="false">MAX(0,MIN(100,0.35*C4082+0.25*D4082+0.25*E4082+0.15*F4082-IF(G4082=1,12,0)))</f>
        <v>77.3167190625</v>
      </c>
      <c r="K4082" s="2" t="str">
        <f aca="false">IF(J4082&lt;40,"CRITICAL",IF(J4082&lt;60,"HIGH",IF(J4082&lt;80,"MED","LOW")))</f>
        <v>MED</v>
      </c>
      <c r="L4082" s="2" t="str">
        <f aca="false">"TWIN-"&amp;TEXT(M4082,"000000")</f>
        <v>TWIN-004080</v>
      </c>
      <c r="M4082" s="2" t="n">
        <f aca="false">ROW()-2</f>
        <v>4080</v>
      </c>
      <c r="N4082" s="2" t="s">
        <v>4374</v>
      </c>
      <c r="O4082" s="2" t="n">
        <v>1</v>
      </c>
    </row>
    <row r="4083" customFormat="false" ht="15" hidden="false" customHeight="false" outlineLevel="0" collapsed="false">
      <c r="A4083" s="2" t="str">
        <f aca="false">Telemetry!A4083</f>
        <v>2019-12-11T20:01:00Z</v>
      </c>
      <c r="B4083" s="2" t="str">
        <f aca="false">Telemetry!B4083</f>
        <v>ISS-25544</v>
      </c>
      <c r="C4083" s="2" t="n">
        <f aca="false">Telemetry!V4083</f>
        <v>94.86157445</v>
      </c>
      <c r="D4083" s="2" t="n">
        <f aca="false">MAX(0,MIN(100,100-ABS(Telemetry!Y4083-20)*3))</f>
        <v>77.98030129</v>
      </c>
      <c r="E4083" s="2" t="n">
        <f aca="false">MAX(0,MIN(100,100-ABS(Telemetry!AA4083-90)*1.2))</f>
        <v>34.658667856</v>
      </c>
      <c r="F4083" s="2" t="n">
        <f aca="false">IF(Telemetry!AB4083="ON",95,100)</f>
        <v>100</v>
      </c>
      <c r="G4083" s="2" t="n">
        <f aca="false">IF(OR(Channel_Anomalies!C4083=1,Channel_Anomalies!D4083=1,Channel_Anomalies!E4083=1),1,0)</f>
        <v>0</v>
      </c>
      <c r="H4083" s="2" t="str">
        <f aca="false">IF(Channel_Anomalies!C4083=1,"temperature",IF(Channel_Anomalies!D4083=1,"battery_voltage",IF(Channel_Anomalies!E4083=1,"solar_power_input","")))</f>
        <v/>
      </c>
      <c r="I4083" s="2" t="n">
        <f aca="false">IF(Channel_Anomalies!C4083=1,0.9,IF(Channel_Anomalies!D4083=1,0.85,IF(Channel_Anomalies!E4083=1,0.75,0)))</f>
        <v>0</v>
      </c>
      <c r="J4083" s="2" t="n">
        <f aca="false">MAX(0,MIN(100,0.35*C4083+0.25*D4083+0.25*E4083+0.15*F4083-IF(G4083=1,12,0)))</f>
        <v>76.361293344</v>
      </c>
      <c r="K4083" s="2" t="str">
        <f aca="false">IF(J4083&lt;40,"CRITICAL",IF(J4083&lt;60,"HIGH",IF(J4083&lt;80,"MED","LOW")))</f>
        <v>MED</v>
      </c>
      <c r="L4083" s="2" t="str">
        <f aca="false">"TWIN-"&amp;TEXT(M4083,"000000")</f>
        <v>TWIN-004081</v>
      </c>
      <c r="M4083" s="2" t="n">
        <f aca="false">ROW()-2</f>
        <v>4081</v>
      </c>
      <c r="N4083" s="2" t="s">
        <v>4374</v>
      </c>
      <c r="O4083" s="2" t="n">
        <v>1</v>
      </c>
    </row>
    <row r="4084" customFormat="false" ht="15" hidden="false" customHeight="false" outlineLevel="0" collapsed="false">
      <c r="A4084" s="2" t="str">
        <f aca="false">Telemetry!A4084</f>
        <v>2019-12-11T20:02:00Z</v>
      </c>
      <c r="B4084" s="2" t="str">
        <f aca="false">Telemetry!B4084</f>
        <v>ISS-25544</v>
      </c>
      <c r="C4084" s="2" t="n">
        <f aca="false">Telemetry!V4084</f>
        <v>94.15559549</v>
      </c>
      <c r="D4084" s="2" t="n">
        <f aca="false">MAX(0,MIN(100,100-ABS(Telemetry!Y4084-20)*3))</f>
        <v>74.2489207</v>
      </c>
      <c r="E4084" s="2" t="n">
        <f aca="false">MAX(0,MIN(100,100-ABS(Telemetry!AA4084-90)*1.2))</f>
        <v>33.124891036</v>
      </c>
      <c r="F4084" s="2" t="n">
        <f aca="false">IF(Telemetry!AB4084="ON",95,100)</f>
        <v>100</v>
      </c>
      <c r="G4084" s="2" t="n">
        <f aca="false">IF(OR(Channel_Anomalies!C4084=1,Channel_Anomalies!D4084=1,Channel_Anomalies!E4084=1),1,0)</f>
        <v>0</v>
      </c>
      <c r="H4084" s="2" t="str">
        <f aca="false">IF(Channel_Anomalies!C4084=1,"temperature",IF(Channel_Anomalies!D4084=1,"battery_voltage",IF(Channel_Anomalies!E4084=1,"solar_power_input","")))</f>
        <v/>
      </c>
      <c r="I4084" s="2" t="n">
        <f aca="false">IF(Channel_Anomalies!C4084=1,0.9,IF(Channel_Anomalies!D4084=1,0.85,IF(Channel_Anomalies!E4084=1,0.75,0)))</f>
        <v>0</v>
      </c>
      <c r="J4084" s="2" t="n">
        <f aca="false">MAX(0,MIN(100,0.35*C4084+0.25*D4084+0.25*E4084+0.15*F4084-IF(G4084=1,12,0)))</f>
        <v>74.7979113555</v>
      </c>
      <c r="K4084" s="2" t="str">
        <f aca="false">IF(J4084&lt;40,"CRITICAL",IF(J4084&lt;60,"HIGH",IF(J4084&lt;80,"MED","LOW")))</f>
        <v>MED</v>
      </c>
      <c r="L4084" s="2" t="str">
        <f aca="false">"TWIN-"&amp;TEXT(M4084,"000000")</f>
        <v>TWIN-004082</v>
      </c>
      <c r="M4084" s="2" t="n">
        <f aca="false">ROW()-2</f>
        <v>4082</v>
      </c>
      <c r="N4084" s="2" t="s">
        <v>4374</v>
      </c>
      <c r="O4084" s="2" t="n">
        <v>1</v>
      </c>
    </row>
    <row r="4085" customFormat="false" ht="15" hidden="false" customHeight="false" outlineLevel="0" collapsed="false">
      <c r="A4085" s="2" t="str">
        <f aca="false">Telemetry!A4085</f>
        <v>2019-12-11T20:03:00Z</v>
      </c>
      <c r="B4085" s="2" t="str">
        <f aca="false">Telemetry!B4085</f>
        <v>ISS-25544</v>
      </c>
      <c r="C4085" s="2" t="n">
        <f aca="false">Telemetry!V4085</f>
        <v>93.44386261</v>
      </c>
      <c r="D4085" s="2" t="n">
        <f aca="false">MAX(0,MIN(100,100-ABS(Telemetry!Y4085-20)*3))</f>
        <v>71.49835642</v>
      </c>
      <c r="E4085" s="2" t="n">
        <f aca="false">MAX(0,MIN(100,100-ABS(Telemetry!AA4085-90)*1.2))</f>
        <v>34.63746712</v>
      </c>
      <c r="F4085" s="2" t="n">
        <f aca="false">IF(Telemetry!AB4085="ON",95,100)</f>
        <v>100</v>
      </c>
      <c r="G4085" s="2" t="n">
        <f aca="false">IF(OR(Channel_Anomalies!C4085=1,Channel_Anomalies!D4085=1,Channel_Anomalies!E4085=1),1,0)</f>
        <v>0</v>
      </c>
      <c r="H4085" s="2" t="str">
        <f aca="false">IF(Channel_Anomalies!C4085=1,"temperature",IF(Channel_Anomalies!D4085=1,"battery_voltage",IF(Channel_Anomalies!E4085=1,"solar_power_input","")))</f>
        <v/>
      </c>
      <c r="I4085" s="2" t="n">
        <f aca="false">IF(Channel_Anomalies!C4085=1,0.9,IF(Channel_Anomalies!D4085=1,0.85,IF(Channel_Anomalies!E4085=1,0.75,0)))</f>
        <v>0</v>
      </c>
      <c r="J4085" s="2" t="n">
        <f aca="false">MAX(0,MIN(100,0.35*C4085+0.25*D4085+0.25*E4085+0.15*F4085-IF(G4085=1,12,0)))</f>
        <v>74.2393077985</v>
      </c>
      <c r="K4085" s="2" t="str">
        <f aca="false">IF(J4085&lt;40,"CRITICAL",IF(J4085&lt;60,"HIGH",IF(J4085&lt;80,"MED","LOW")))</f>
        <v>MED</v>
      </c>
      <c r="L4085" s="2" t="str">
        <f aca="false">"TWIN-"&amp;TEXT(M4085,"000000")</f>
        <v>TWIN-004083</v>
      </c>
      <c r="M4085" s="2" t="n">
        <f aca="false">ROW()-2</f>
        <v>4083</v>
      </c>
      <c r="N4085" s="2" t="s">
        <v>4374</v>
      </c>
      <c r="O4085" s="2" t="n">
        <v>1</v>
      </c>
    </row>
    <row r="4086" customFormat="false" ht="15" hidden="false" customHeight="false" outlineLevel="0" collapsed="false">
      <c r="A4086" s="2" t="str">
        <f aca="false">Telemetry!A4086</f>
        <v>2019-12-11T20:04:00Z</v>
      </c>
      <c r="B4086" s="2" t="str">
        <f aca="false">Telemetry!B4086</f>
        <v>ISS-25544</v>
      </c>
      <c r="C4086" s="2" t="n">
        <f aca="false">Telemetry!V4086</f>
        <v>92.70719697</v>
      </c>
      <c r="D4086" s="2" t="n">
        <f aca="false">MAX(0,MIN(100,100-ABS(Telemetry!Y4086-20)*3))</f>
        <v>69.142944382</v>
      </c>
      <c r="E4086" s="2" t="n">
        <f aca="false">MAX(0,MIN(100,100-ABS(Telemetry!AA4086-90)*1.2))</f>
        <v>34.5804094</v>
      </c>
      <c r="F4086" s="2" t="n">
        <f aca="false">IF(Telemetry!AB4086="ON",95,100)</f>
        <v>100</v>
      </c>
      <c r="G4086" s="2" t="n">
        <f aca="false">IF(OR(Channel_Anomalies!C4086=1,Channel_Anomalies!D4086=1,Channel_Anomalies!E4086=1),1,0)</f>
        <v>0</v>
      </c>
      <c r="H4086" s="2" t="str">
        <f aca="false">IF(Channel_Anomalies!C4086=1,"temperature",IF(Channel_Anomalies!D4086=1,"battery_voltage",IF(Channel_Anomalies!E4086=1,"solar_power_input","")))</f>
        <v/>
      </c>
      <c r="I4086" s="2" t="n">
        <f aca="false">IF(Channel_Anomalies!C4086=1,0.9,IF(Channel_Anomalies!D4086=1,0.85,IF(Channel_Anomalies!E4086=1,0.75,0)))</f>
        <v>0</v>
      </c>
      <c r="J4086" s="2" t="n">
        <f aca="false">MAX(0,MIN(100,0.35*C4086+0.25*D4086+0.25*E4086+0.15*F4086-IF(G4086=1,12,0)))</f>
        <v>73.378357385</v>
      </c>
      <c r="K4086" s="2" t="str">
        <f aca="false">IF(J4086&lt;40,"CRITICAL",IF(J4086&lt;60,"HIGH",IF(J4086&lt;80,"MED","LOW")))</f>
        <v>MED</v>
      </c>
      <c r="L4086" s="2" t="str">
        <f aca="false">"TWIN-"&amp;TEXT(M4086,"000000")</f>
        <v>TWIN-004084</v>
      </c>
      <c r="M4086" s="2" t="n">
        <f aca="false">ROW()-2</f>
        <v>4084</v>
      </c>
      <c r="N4086" s="2" t="s">
        <v>4374</v>
      </c>
      <c r="O4086" s="2" t="n">
        <v>1</v>
      </c>
    </row>
    <row r="4087" customFormat="false" ht="15" hidden="false" customHeight="false" outlineLevel="0" collapsed="false">
      <c r="A4087" s="2" t="str">
        <f aca="false">Telemetry!A4087</f>
        <v>2019-12-11T20:05:00Z</v>
      </c>
      <c r="B4087" s="2" t="str">
        <f aca="false">Telemetry!B4087</f>
        <v>ISS-25544</v>
      </c>
      <c r="C4087" s="2" t="n">
        <f aca="false">Telemetry!V4087</f>
        <v>91.97710452</v>
      </c>
      <c r="D4087" s="2" t="n">
        <f aca="false">MAX(0,MIN(100,100-ABS(Telemetry!Y4087-20)*3))</f>
        <v>66.724698802</v>
      </c>
      <c r="E4087" s="2" t="n">
        <f aca="false">MAX(0,MIN(100,100-ABS(Telemetry!AA4087-90)*1.2))</f>
        <v>34.053324952</v>
      </c>
      <c r="F4087" s="2" t="n">
        <f aca="false">IF(Telemetry!AB4087="ON",95,100)</f>
        <v>100</v>
      </c>
      <c r="G4087" s="2" t="n">
        <f aca="false">IF(OR(Channel_Anomalies!C4087=1,Channel_Anomalies!D4087=1,Channel_Anomalies!E4087=1),1,0)</f>
        <v>0</v>
      </c>
      <c r="H4087" s="2" t="str">
        <f aca="false">IF(Channel_Anomalies!C4087=1,"temperature",IF(Channel_Anomalies!D4087=1,"battery_voltage",IF(Channel_Anomalies!E4087=1,"solar_power_input","")))</f>
        <v/>
      </c>
      <c r="I4087" s="2" t="n">
        <f aca="false">IF(Channel_Anomalies!C4087=1,0.9,IF(Channel_Anomalies!D4087=1,0.85,IF(Channel_Anomalies!E4087=1,0.75,0)))</f>
        <v>0</v>
      </c>
      <c r="J4087" s="2" t="n">
        <f aca="false">MAX(0,MIN(100,0.35*C4087+0.25*D4087+0.25*E4087+0.15*F4087-IF(G4087=1,12,0)))</f>
        <v>72.3864925205</v>
      </c>
      <c r="K4087" s="2" t="str">
        <f aca="false">IF(J4087&lt;40,"CRITICAL",IF(J4087&lt;60,"HIGH",IF(J4087&lt;80,"MED","LOW")))</f>
        <v>MED</v>
      </c>
      <c r="L4087" s="2" t="str">
        <f aca="false">"TWIN-"&amp;TEXT(M4087,"000000")</f>
        <v>TWIN-004085</v>
      </c>
      <c r="M4087" s="2" t="n">
        <f aca="false">ROW()-2</f>
        <v>4085</v>
      </c>
      <c r="N4087" s="2" t="s">
        <v>4374</v>
      </c>
      <c r="O4087" s="2" t="n">
        <v>1</v>
      </c>
    </row>
    <row r="4088" customFormat="false" ht="15" hidden="false" customHeight="false" outlineLevel="0" collapsed="false">
      <c r="A4088" s="2" t="str">
        <f aca="false">Telemetry!A4088</f>
        <v>2019-12-11T20:06:00Z</v>
      </c>
      <c r="B4088" s="2" t="str">
        <f aca="false">Telemetry!B4088</f>
        <v>ISS-25544</v>
      </c>
      <c r="C4088" s="2" t="n">
        <f aca="false">Telemetry!V4088</f>
        <v>91.24686754</v>
      </c>
      <c r="D4088" s="2" t="n">
        <f aca="false">MAX(0,MIN(100,100-ABS(Telemetry!Y4088-20)*3))</f>
        <v>63.445998799</v>
      </c>
      <c r="E4088" s="2" t="n">
        <f aca="false">MAX(0,MIN(100,100-ABS(Telemetry!AA4088-90)*1.2))</f>
        <v>34.063788724</v>
      </c>
      <c r="F4088" s="2" t="n">
        <f aca="false">IF(Telemetry!AB4088="ON",95,100)</f>
        <v>100</v>
      </c>
      <c r="G4088" s="2" t="n">
        <f aca="false">IF(OR(Channel_Anomalies!C4088=1,Channel_Anomalies!D4088=1,Channel_Anomalies!E4088=1),1,0)</f>
        <v>0</v>
      </c>
      <c r="H4088" s="2" t="str">
        <f aca="false">IF(Channel_Anomalies!C4088=1,"temperature",IF(Channel_Anomalies!D4088=1,"battery_voltage",IF(Channel_Anomalies!E4088=1,"solar_power_input","")))</f>
        <v/>
      </c>
      <c r="I4088" s="2" t="n">
        <f aca="false">IF(Channel_Anomalies!C4088=1,0.9,IF(Channel_Anomalies!D4088=1,0.85,IF(Channel_Anomalies!E4088=1,0.75,0)))</f>
        <v>0</v>
      </c>
      <c r="J4088" s="2" t="n">
        <f aca="false">MAX(0,MIN(100,0.35*C4088+0.25*D4088+0.25*E4088+0.15*F4088-IF(G4088=1,12,0)))</f>
        <v>71.31385051975</v>
      </c>
      <c r="K4088" s="2" t="str">
        <f aca="false">IF(J4088&lt;40,"CRITICAL",IF(J4088&lt;60,"HIGH",IF(J4088&lt;80,"MED","LOW")))</f>
        <v>MED</v>
      </c>
      <c r="L4088" s="2" t="str">
        <f aca="false">"TWIN-"&amp;TEXT(M4088,"000000")</f>
        <v>TWIN-004086</v>
      </c>
      <c r="M4088" s="2" t="n">
        <f aca="false">ROW()-2</f>
        <v>4086</v>
      </c>
      <c r="N4088" s="2" t="s">
        <v>4374</v>
      </c>
      <c r="O4088" s="2" t="n">
        <v>1</v>
      </c>
    </row>
    <row r="4089" customFormat="false" ht="15" hidden="false" customHeight="false" outlineLevel="0" collapsed="false">
      <c r="A4089" s="2" t="str">
        <f aca="false">Telemetry!A4089</f>
        <v>2019-12-11T20:07:00Z</v>
      </c>
      <c r="B4089" s="2" t="str">
        <f aca="false">Telemetry!B4089</f>
        <v>ISS-25544</v>
      </c>
      <c r="C4089" s="2" t="n">
        <f aca="false">Telemetry!V4089</f>
        <v>90.47341828</v>
      </c>
      <c r="D4089" s="2" t="n">
        <f aca="false">MAX(0,MIN(100,100-ABS(Telemetry!Y4089-20)*3))</f>
        <v>60.34906636</v>
      </c>
      <c r="E4089" s="2" t="n">
        <f aca="false">MAX(0,MIN(100,100-ABS(Telemetry!AA4089-90)*1.2))</f>
        <v>36.550677484</v>
      </c>
      <c r="F4089" s="2" t="n">
        <f aca="false">IF(Telemetry!AB4089="ON",95,100)</f>
        <v>100</v>
      </c>
      <c r="G4089" s="2" t="n">
        <f aca="false">IF(OR(Channel_Anomalies!C4089=1,Channel_Anomalies!D4089=1,Channel_Anomalies!E4089=1),1,0)</f>
        <v>0</v>
      </c>
      <c r="H4089" s="2" t="str">
        <f aca="false">IF(Channel_Anomalies!C4089=1,"temperature",IF(Channel_Anomalies!D4089=1,"battery_voltage",IF(Channel_Anomalies!E4089=1,"solar_power_input","")))</f>
        <v/>
      </c>
      <c r="I4089" s="2" t="n">
        <f aca="false">IF(Channel_Anomalies!C4089=1,0.9,IF(Channel_Anomalies!D4089=1,0.85,IF(Channel_Anomalies!E4089=1,0.75,0)))</f>
        <v>0</v>
      </c>
      <c r="J4089" s="2" t="n">
        <f aca="false">MAX(0,MIN(100,0.35*C4089+0.25*D4089+0.25*E4089+0.15*F4089-IF(G4089=1,12,0)))</f>
        <v>70.890632359</v>
      </c>
      <c r="K4089" s="2" t="str">
        <f aca="false">IF(J4089&lt;40,"CRITICAL",IF(J4089&lt;60,"HIGH",IF(J4089&lt;80,"MED","LOW")))</f>
        <v>MED</v>
      </c>
      <c r="L4089" s="2" t="str">
        <f aca="false">"TWIN-"&amp;TEXT(M4089,"000000")</f>
        <v>TWIN-004087</v>
      </c>
      <c r="M4089" s="2" t="n">
        <f aca="false">ROW()-2</f>
        <v>4087</v>
      </c>
      <c r="N4089" s="2" t="s">
        <v>4374</v>
      </c>
      <c r="O4089" s="2" t="n">
        <v>1</v>
      </c>
    </row>
    <row r="4090" customFormat="false" ht="15" hidden="false" customHeight="false" outlineLevel="0" collapsed="false">
      <c r="A4090" s="2" t="str">
        <f aca="false">Telemetry!A4090</f>
        <v>2019-12-11T20:08:00Z</v>
      </c>
      <c r="B4090" s="2" t="str">
        <f aca="false">Telemetry!B4090</f>
        <v>ISS-25544</v>
      </c>
      <c r="C4090" s="2" t="n">
        <f aca="false">Telemetry!V4090</f>
        <v>89.76135615</v>
      </c>
      <c r="D4090" s="2" t="n">
        <f aca="false">MAX(0,MIN(100,100-ABS(Telemetry!Y4090-20)*3))</f>
        <v>57.589360132</v>
      </c>
      <c r="E4090" s="2" t="n">
        <f aca="false">MAX(0,MIN(100,100-ABS(Telemetry!AA4090-90)*1.2))</f>
        <v>33.6212176</v>
      </c>
      <c r="F4090" s="2" t="n">
        <f aca="false">IF(Telemetry!AB4090="ON",95,100)</f>
        <v>100</v>
      </c>
      <c r="G4090" s="2" t="n">
        <f aca="false">IF(OR(Channel_Anomalies!C4090=1,Channel_Anomalies!D4090=1,Channel_Anomalies!E4090=1),1,0)</f>
        <v>0</v>
      </c>
      <c r="H4090" s="2" t="str">
        <f aca="false">IF(Channel_Anomalies!C4090=1,"temperature",IF(Channel_Anomalies!D4090=1,"battery_voltage",IF(Channel_Anomalies!E4090=1,"solar_power_input","")))</f>
        <v/>
      </c>
      <c r="I4090" s="2" t="n">
        <f aca="false">IF(Channel_Anomalies!C4090=1,0.9,IF(Channel_Anomalies!D4090=1,0.85,IF(Channel_Anomalies!E4090=1,0.75,0)))</f>
        <v>0</v>
      </c>
      <c r="J4090" s="2" t="n">
        <f aca="false">MAX(0,MIN(100,0.35*C4090+0.25*D4090+0.25*E4090+0.15*F4090-IF(G4090=1,12,0)))</f>
        <v>69.2191190855</v>
      </c>
      <c r="K4090" s="2" t="str">
        <f aca="false">IF(J4090&lt;40,"CRITICAL",IF(J4090&lt;60,"HIGH",IF(J4090&lt;80,"MED","LOW")))</f>
        <v>MED</v>
      </c>
      <c r="L4090" s="2" t="str">
        <f aca="false">"TWIN-"&amp;TEXT(M4090,"000000")</f>
        <v>TWIN-004088</v>
      </c>
      <c r="M4090" s="2" t="n">
        <f aca="false">ROW()-2</f>
        <v>4088</v>
      </c>
      <c r="N4090" s="2" t="s">
        <v>4374</v>
      </c>
      <c r="O4090" s="2" t="n">
        <v>1</v>
      </c>
    </row>
    <row r="4091" customFormat="false" ht="15" hidden="false" customHeight="false" outlineLevel="0" collapsed="false">
      <c r="A4091" s="2" t="str">
        <f aca="false">Telemetry!A4091</f>
        <v>2019-12-11T20:09:00Z</v>
      </c>
      <c r="B4091" s="2" t="str">
        <f aca="false">Telemetry!B4091</f>
        <v>ISS-25544</v>
      </c>
      <c r="C4091" s="2" t="n">
        <f aca="false">Telemetry!V4091</f>
        <v>89.03801444</v>
      </c>
      <c r="D4091" s="2" t="n">
        <f aca="false">MAX(0,MIN(100,100-ABS(Telemetry!Y4091-20)*3))</f>
        <v>56.945278972</v>
      </c>
      <c r="E4091" s="2" t="n">
        <f aca="false">MAX(0,MIN(100,100-ABS(Telemetry!AA4091-90)*1.2))</f>
        <v>33.664482208</v>
      </c>
      <c r="F4091" s="2" t="n">
        <f aca="false">IF(Telemetry!AB4091="ON",95,100)</f>
        <v>100</v>
      </c>
      <c r="G4091" s="2" t="n">
        <f aca="false">IF(OR(Channel_Anomalies!C4091=1,Channel_Anomalies!D4091=1,Channel_Anomalies!E4091=1),1,0)</f>
        <v>0</v>
      </c>
      <c r="H4091" s="2" t="str">
        <f aca="false">IF(Channel_Anomalies!C4091=1,"temperature",IF(Channel_Anomalies!D4091=1,"battery_voltage",IF(Channel_Anomalies!E4091=1,"solar_power_input","")))</f>
        <v/>
      </c>
      <c r="I4091" s="2" t="n">
        <f aca="false">IF(Channel_Anomalies!C4091=1,0.9,IF(Channel_Anomalies!D4091=1,0.85,IF(Channel_Anomalies!E4091=1,0.75,0)))</f>
        <v>0</v>
      </c>
      <c r="J4091" s="2" t="n">
        <f aca="false">MAX(0,MIN(100,0.35*C4091+0.25*D4091+0.25*E4091+0.15*F4091-IF(G4091=1,12,0)))</f>
        <v>68.815745349</v>
      </c>
      <c r="K4091" s="2" t="str">
        <f aca="false">IF(J4091&lt;40,"CRITICAL",IF(J4091&lt;60,"HIGH",IF(J4091&lt;80,"MED","LOW")))</f>
        <v>MED</v>
      </c>
      <c r="L4091" s="2" t="str">
        <f aca="false">"TWIN-"&amp;TEXT(M4091,"000000")</f>
        <v>TWIN-004089</v>
      </c>
      <c r="M4091" s="2" t="n">
        <f aca="false">ROW()-2</f>
        <v>4089</v>
      </c>
      <c r="N4091" s="2" t="s">
        <v>4374</v>
      </c>
      <c r="O4091" s="2" t="n">
        <v>1</v>
      </c>
    </row>
    <row r="4092" customFormat="false" ht="15" hidden="false" customHeight="false" outlineLevel="0" collapsed="false">
      <c r="A4092" s="2" t="str">
        <f aca="false">Telemetry!A4092</f>
        <v>2019-12-11T20:10:00Z</v>
      </c>
      <c r="B4092" s="2" t="str">
        <f aca="false">Telemetry!B4092</f>
        <v>ISS-25544</v>
      </c>
      <c r="C4092" s="2" t="n">
        <f aca="false">Telemetry!V4092</f>
        <v>88.31451248</v>
      </c>
      <c r="D4092" s="2" t="n">
        <f aca="false">MAX(0,MIN(100,100-ABS(Telemetry!Y4092-20)*3))</f>
        <v>55.215483994</v>
      </c>
      <c r="E4092" s="2" t="n">
        <f aca="false">MAX(0,MIN(100,100-ABS(Telemetry!AA4092-90)*1.2))</f>
        <v>34.053823648</v>
      </c>
      <c r="F4092" s="2" t="n">
        <f aca="false">IF(Telemetry!AB4092="ON",95,100)</f>
        <v>100</v>
      </c>
      <c r="G4092" s="2" t="n">
        <f aca="false">IF(OR(Channel_Anomalies!C4092=1,Channel_Anomalies!D4092=1,Channel_Anomalies!E4092=1),1,0)</f>
        <v>0</v>
      </c>
      <c r="H4092" s="2" t="str">
        <f aca="false">IF(Channel_Anomalies!C4092=1,"temperature",IF(Channel_Anomalies!D4092=1,"battery_voltage",IF(Channel_Anomalies!E4092=1,"solar_power_input","")))</f>
        <v/>
      </c>
      <c r="I4092" s="2" t="n">
        <f aca="false">IF(Channel_Anomalies!C4092=1,0.9,IF(Channel_Anomalies!D4092=1,0.85,IF(Channel_Anomalies!E4092=1,0.75,0)))</f>
        <v>0</v>
      </c>
      <c r="J4092" s="2" t="n">
        <f aca="false">MAX(0,MIN(100,0.35*C4092+0.25*D4092+0.25*E4092+0.15*F4092-IF(G4092=1,12,0)))</f>
        <v>68.2274062785</v>
      </c>
      <c r="K4092" s="2" t="str">
        <f aca="false">IF(J4092&lt;40,"CRITICAL",IF(J4092&lt;60,"HIGH",IF(J4092&lt;80,"MED","LOW")))</f>
        <v>MED</v>
      </c>
      <c r="L4092" s="2" t="str">
        <f aca="false">"TWIN-"&amp;TEXT(M4092,"000000")</f>
        <v>TWIN-004090</v>
      </c>
      <c r="M4092" s="2" t="n">
        <f aca="false">ROW()-2</f>
        <v>4090</v>
      </c>
      <c r="N4092" s="2" t="s">
        <v>4374</v>
      </c>
      <c r="O4092" s="2" t="n">
        <v>1</v>
      </c>
    </row>
    <row r="4093" customFormat="false" ht="15" hidden="false" customHeight="false" outlineLevel="0" collapsed="false">
      <c r="A4093" s="2" t="str">
        <f aca="false">Telemetry!A4093</f>
        <v>2019-12-11T20:11:00Z</v>
      </c>
      <c r="B4093" s="2" t="str">
        <f aca="false">Telemetry!B4093</f>
        <v>ISS-25544</v>
      </c>
      <c r="C4093" s="2" t="n">
        <f aca="false">Telemetry!V4093</f>
        <v>87.17661261</v>
      </c>
      <c r="D4093" s="2" t="n">
        <f aca="false">MAX(0,MIN(100,100-ABS(Telemetry!Y4093-20)*3))</f>
        <v>52.595011033</v>
      </c>
      <c r="E4093" s="2" t="n">
        <f aca="false">MAX(0,MIN(100,100-ABS(Telemetry!AA4093-90)*1.2))</f>
        <v>57.543032152</v>
      </c>
      <c r="F4093" s="2" t="n">
        <f aca="false">IF(Telemetry!AB4093="ON",95,100)</f>
        <v>95</v>
      </c>
      <c r="G4093" s="2" t="n">
        <f aca="false">IF(OR(Channel_Anomalies!C4093=1,Channel_Anomalies!D4093=1,Channel_Anomalies!E4093=1),1,0)</f>
        <v>0</v>
      </c>
      <c r="H4093" s="2" t="str">
        <f aca="false">IF(Channel_Anomalies!C4093=1,"temperature",IF(Channel_Anomalies!D4093=1,"battery_voltage",IF(Channel_Anomalies!E4093=1,"solar_power_input","")))</f>
        <v/>
      </c>
      <c r="I4093" s="2" t="n">
        <f aca="false">IF(Channel_Anomalies!C4093=1,0.9,IF(Channel_Anomalies!D4093=1,0.85,IF(Channel_Anomalies!E4093=1,0.75,0)))</f>
        <v>0</v>
      </c>
      <c r="J4093" s="2" t="n">
        <f aca="false">MAX(0,MIN(100,0.35*C4093+0.25*D4093+0.25*E4093+0.15*F4093-IF(G4093=1,12,0)))</f>
        <v>72.29632520975</v>
      </c>
      <c r="K4093" s="2" t="str">
        <f aca="false">IF(J4093&lt;40,"CRITICAL",IF(J4093&lt;60,"HIGH",IF(J4093&lt;80,"MED","LOW")))</f>
        <v>MED</v>
      </c>
      <c r="L4093" s="2" t="str">
        <f aca="false">"TWIN-"&amp;TEXT(M4093,"000000")</f>
        <v>TWIN-004091</v>
      </c>
      <c r="M4093" s="2" t="n">
        <f aca="false">ROW()-2</f>
        <v>4091</v>
      </c>
      <c r="N4093" s="2" t="s">
        <v>4374</v>
      </c>
      <c r="O4093" s="2" t="n">
        <v>1</v>
      </c>
    </row>
    <row r="4094" customFormat="false" ht="15" hidden="false" customHeight="false" outlineLevel="0" collapsed="false">
      <c r="A4094" s="2" t="str">
        <f aca="false">Telemetry!A4094</f>
        <v>2019-12-11T20:12:00Z</v>
      </c>
      <c r="B4094" s="2" t="str">
        <f aca="false">Telemetry!B4094</f>
        <v>ISS-25544</v>
      </c>
      <c r="C4094" s="2" t="n">
        <f aca="false">Telemetry!V4094</f>
        <v>85.71572159</v>
      </c>
      <c r="D4094" s="2" t="n">
        <f aca="false">MAX(0,MIN(100,100-ABS(Telemetry!Y4094-20)*3))</f>
        <v>52.541273239</v>
      </c>
      <c r="E4094" s="2" t="n">
        <f aca="false">MAX(0,MIN(100,100-ABS(Telemetry!AA4094-90)*1.2))</f>
        <v>76.899289504</v>
      </c>
      <c r="F4094" s="2" t="n">
        <f aca="false">IF(Telemetry!AB4094="ON",95,100)</f>
        <v>95</v>
      </c>
      <c r="G4094" s="2" t="n">
        <f aca="false">IF(OR(Channel_Anomalies!C4094=1,Channel_Anomalies!D4094=1,Channel_Anomalies!E4094=1),1,0)</f>
        <v>0</v>
      </c>
      <c r="H4094" s="2" t="str">
        <f aca="false">IF(Channel_Anomalies!C4094=1,"temperature",IF(Channel_Anomalies!D4094=1,"battery_voltage",IF(Channel_Anomalies!E4094=1,"solar_power_input","")))</f>
        <v/>
      </c>
      <c r="I4094" s="2" t="n">
        <f aca="false">IF(Channel_Anomalies!C4094=1,0.9,IF(Channel_Anomalies!D4094=1,0.85,IF(Channel_Anomalies!E4094=1,0.75,0)))</f>
        <v>0</v>
      </c>
      <c r="J4094" s="2" t="n">
        <f aca="false">MAX(0,MIN(100,0.35*C4094+0.25*D4094+0.25*E4094+0.15*F4094-IF(G4094=1,12,0)))</f>
        <v>76.61064324225</v>
      </c>
      <c r="K4094" s="2" t="str">
        <f aca="false">IF(J4094&lt;40,"CRITICAL",IF(J4094&lt;60,"HIGH",IF(J4094&lt;80,"MED","LOW")))</f>
        <v>MED</v>
      </c>
      <c r="L4094" s="2" t="str">
        <f aca="false">"TWIN-"&amp;TEXT(M4094,"000000")</f>
        <v>TWIN-004092</v>
      </c>
      <c r="M4094" s="2" t="n">
        <f aca="false">ROW()-2</f>
        <v>4092</v>
      </c>
      <c r="N4094" s="2" t="s">
        <v>4374</v>
      </c>
      <c r="O4094" s="2" t="n">
        <v>1</v>
      </c>
    </row>
    <row r="4095" customFormat="false" ht="15" hidden="false" customHeight="false" outlineLevel="0" collapsed="false">
      <c r="A4095" s="2" t="str">
        <f aca="false">Telemetry!A4095</f>
        <v>2019-12-11T20:13:00Z</v>
      </c>
      <c r="B4095" s="2" t="str">
        <f aca="false">Telemetry!B4095</f>
        <v>ISS-25544</v>
      </c>
      <c r="C4095" s="2" t="n">
        <f aca="false">Telemetry!V4095</f>
        <v>84.28460171</v>
      </c>
      <c r="D4095" s="2" t="n">
        <f aca="false">MAX(0,MIN(100,100-ABS(Telemetry!Y4095-20)*3))</f>
        <v>51.636529006</v>
      </c>
      <c r="E4095" s="2" t="n">
        <f aca="false">MAX(0,MIN(100,100-ABS(Telemetry!AA4095-90)*1.2))</f>
        <v>74.75156416</v>
      </c>
      <c r="F4095" s="2" t="n">
        <f aca="false">IF(Telemetry!AB4095="ON",95,100)</f>
        <v>95</v>
      </c>
      <c r="G4095" s="2" t="n">
        <f aca="false">IF(OR(Channel_Anomalies!C4095=1,Channel_Anomalies!D4095=1,Channel_Anomalies!E4095=1),1,0)</f>
        <v>0</v>
      </c>
      <c r="H4095" s="2" t="str">
        <f aca="false">IF(Channel_Anomalies!C4095=1,"temperature",IF(Channel_Anomalies!D4095=1,"battery_voltage",IF(Channel_Anomalies!E4095=1,"solar_power_input","")))</f>
        <v/>
      </c>
      <c r="I4095" s="2" t="n">
        <f aca="false">IF(Channel_Anomalies!C4095=1,0.9,IF(Channel_Anomalies!D4095=1,0.85,IF(Channel_Anomalies!E4095=1,0.75,0)))</f>
        <v>0</v>
      </c>
      <c r="J4095" s="2" t="n">
        <f aca="false">MAX(0,MIN(100,0.35*C4095+0.25*D4095+0.25*E4095+0.15*F4095-IF(G4095=1,12,0)))</f>
        <v>75.34663389</v>
      </c>
      <c r="K4095" s="2" t="str">
        <f aca="false">IF(J4095&lt;40,"CRITICAL",IF(J4095&lt;60,"HIGH",IF(J4095&lt;80,"MED","LOW")))</f>
        <v>MED</v>
      </c>
      <c r="L4095" s="2" t="str">
        <f aca="false">"TWIN-"&amp;TEXT(M4095,"000000")</f>
        <v>TWIN-004093</v>
      </c>
      <c r="M4095" s="2" t="n">
        <f aca="false">ROW()-2</f>
        <v>4093</v>
      </c>
      <c r="N4095" s="2" t="s">
        <v>4374</v>
      </c>
      <c r="O4095" s="2" t="n">
        <v>1</v>
      </c>
    </row>
    <row r="4096" customFormat="false" ht="15" hidden="false" customHeight="false" outlineLevel="0" collapsed="false">
      <c r="A4096" s="2" t="str">
        <f aca="false">Telemetry!A4096</f>
        <v>2019-12-11T20:14:00Z</v>
      </c>
      <c r="B4096" s="2" t="str">
        <f aca="false">Telemetry!B4096</f>
        <v>ISS-25544</v>
      </c>
      <c r="C4096" s="2" t="n">
        <f aca="false">Telemetry!V4096</f>
        <v>82.79216893</v>
      </c>
      <c r="D4096" s="2" t="n">
        <f aca="false">MAX(0,MIN(100,100-ABS(Telemetry!Y4096-20)*3))</f>
        <v>50.880748624</v>
      </c>
      <c r="E4096" s="2" t="n">
        <f aca="false">MAX(0,MIN(100,100-ABS(Telemetry!AA4096-90)*1.2))</f>
        <v>77.964128344</v>
      </c>
      <c r="F4096" s="2" t="n">
        <f aca="false">IF(Telemetry!AB4096="ON",95,100)</f>
        <v>95</v>
      </c>
      <c r="G4096" s="2" t="n">
        <f aca="false">IF(OR(Channel_Anomalies!C4096=1,Channel_Anomalies!D4096=1,Channel_Anomalies!E4096=1),1,0)</f>
        <v>0</v>
      </c>
      <c r="H4096" s="2" t="str">
        <f aca="false">IF(Channel_Anomalies!C4096=1,"temperature",IF(Channel_Anomalies!D4096=1,"battery_voltage",IF(Channel_Anomalies!E4096=1,"solar_power_input","")))</f>
        <v/>
      </c>
      <c r="I4096" s="2" t="n">
        <f aca="false">IF(Channel_Anomalies!C4096=1,0.9,IF(Channel_Anomalies!D4096=1,0.85,IF(Channel_Anomalies!E4096=1,0.75,0)))</f>
        <v>0</v>
      </c>
      <c r="J4096" s="2" t="n">
        <f aca="false">MAX(0,MIN(100,0.35*C4096+0.25*D4096+0.25*E4096+0.15*F4096-IF(G4096=1,12,0)))</f>
        <v>75.4384783675</v>
      </c>
      <c r="K4096" s="2" t="str">
        <f aca="false">IF(J4096&lt;40,"CRITICAL",IF(J4096&lt;60,"HIGH",IF(J4096&lt;80,"MED","LOW")))</f>
        <v>MED</v>
      </c>
      <c r="L4096" s="2" t="str">
        <f aca="false">"TWIN-"&amp;TEXT(M4096,"000000")</f>
        <v>TWIN-004094</v>
      </c>
      <c r="M4096" s="2" t="n">
        <f aca="false">ROW()-2</f>
        <v>4094</v>
      </c>
      <c r="N4096" s="2" t="s">
        <v>4374</v>
      </c>
      <c r="O4096" s="2" t="n">
        <v>1</v>
      </c>
    </row>
    <row r="4097" customFormat="false" ht="15" hidden="false" customHeight="false" outlineLevel="0" collapsed="false">
      <c r="A4097" s="2" t="str">
        <f aca="false">Telemetry!A4097</f>
        <v>2019-12-11T20:15:00Z</v>
      </c>
      <c r="B4097" s="2" t="str">
        <f aca="false">Telemetry!B4097</f>
        <v>ISS-25544</v>
      </c>
      <c r="C4097" s="2" t="n">
        <f aca="false">Telemetry!V4097</f>
        <v>81.62207144</v>
      </c>
      <c r="D4097" s="2" t="n">
        <f aca="false">MAX(0,MIN(100,100-ABS(Telemetry!Y4097-20)*3))</f>
        <v>48.910364149</v>
      </c>
      <c r="E4097" s="2" t="n">
        <f aca="false">MAX(0,MIN(100,100-ABS(Telemetry!AA4097-90)*1.2))</f>
        <v>59.397615676</v>
      </c>
      <c r="F4097" s="2" t="n">
        <f aca="false">IF(Telemetry!AB4097="ON",95,100)</f>
        <v>95</v>
      </c>
      <c r="G4097" s="2" t="n">
        <f aca="false">IF(OR(Channel_Anomalies!C4097=1,Channel_Anomalies!D4097=1,Channel_Anomalies!E4097=1),1,0)</f>
        <v>0</v>
      </c>
      <c r="H4097" s="2" t="str">
        <f aca="false">IF(Channel_Anomalies!C4097=1,"temperature",IF(Channel_Anomalies!D4097=1,"battery_voltage",IF(Channel_Anomalies!E4097=1,"solar_power_input","")))</f>
        <v/>
      </c>
      <c r="I4097" s="2" t="n">
        <f aca="false">IF(Channel_Anomalies!C4097=1,0.9,IF(Channel_Anomalies!D4097=1,0.85,IF(Channel_Anomalies!E4097=1,0.75,0)))</f>
        <v>0</v>
      </c>
      <c r="J4097" s="2" t="n">
        <f aca="false">MAX(0,MIN(100,0.35*C4097+0.25*D4097+0.25*E4097+0.15*F4097-IF(G4097=1,12,0)))</f>
        <v>69.89471996025</v>
      </c>
      <c r="K4097" s="2" t="str">
        <f aca="false">IF(J4097&lt;40,"CRITICAL",IF(J4097&lt;60,"HIGH",IF(J4097&lt;80,"MED","LOW")))</f>
        <v>MED</v>
      </c>
      <c r="L4097" s="2" t="str">
        <f aca="false">"TWIN-"&amp;TEXT(M4097,"000000")</f>
        <v>TWIN-004095</v>
      </c>
      <c r="M4097" s="2" t="n">
        <f aca="false">ROW()-2</f>
        <v>4095</v>
      </c>
      <c r="N4097" s="2" t="s">
        <v>4374</v>
      </c>
      <c r="O4097" s="2" t="n">
        <v>1</v>
      </c>
    </row>
    <row r="4098" customFormat="false" ht="15" hidden="false" customHeight="false" outlineLevel="0" collapsed="false">
      <c r="A4098" s="2" t="str">
        <f aca="false">Telemetry!A4098</f>
        <v>2019-12-11T20:16:00Z</v>
      </c>
      <c r="B4098" s="2" t="str">
        <f aca="false">Telemetry!B4098</f>
        <v>ISS-25544</v>
      </c>
      <c r="C4098" s="2" t="n">
        <f aca="false">Telemetry!V4098</f>
        <v>80.45908095</v>
      </c>
      <c r="D4098" s="2" t="n">
        <f aca="false">MAX(0,MIN(100,100-ABS(Telemetry!Y4098-20)*3))</f>
        <v>46.083928999</v>
      </c>
      <c r="E4098" s="2" t="n">
        <f aca="false">MAX(0,MIN(100,100-ABS(Telemetry!AA4098-90)*1.2))</f>
        <v>59.468716972</v>
      </c>
      <c r="F4098" s="2" t="n">
        <f aca="false">IF(Telemetry!AB4098="ON",95,100)</f>
        <v>95</v>
      </c>
      <c r="G4098" s="2" t="n">
        <f aca="false">IF(OR(Channel_Anomalies!C4098=1,Channel_Anomalies!D4098=1,Channel_Anomalies!E4098=1),1,0)</f>
        <v>0</v>
      </c>
      <c r="H4098" s="2" t="str">
        <f aca="false">IF(Channel_Anomalies!C4098=1,"temperature",IF(Channel_Anomalies!D4098=1,"battery_voltage",IF(Channel_Anomalies!E4098=1,"solar_power_input","")))</f>
        <v/>
      </c>
      <c r="I4098" s="2" t="n">
        <f aca="false">IF(Channel_Anomalies!C4098=1,0.9,IF(Channel_Anomalies!D4098=1,0.85,IF(Channel_Anomalies!E4098=1,0.75,0)))</f>
        <v>0</v>
      </c>
      <c r="J4098" s="2" t="n">
        <f aca="false">MAX(0,MIN(100,0.35*C4098+0.25*D4098+0.25*E4098+0.15*F4098-IF(G4098=1,12,0)))</f>
        <v>68.79883982525</v>
      </c>
      <c r="K4098" s="2" t="str">
        <f aca="false">IF(J4098&lt;40,"CRITICAL",IF(J4098&lt;60,"HIGH",IF(J4098&lt;80,"MED","LOW")))</f>
        <v>MED</v>
      </c>
      <c r="L4098" s="2" t="str">
        <f aca="false">"TWIN-"&amp;TEXT(M4098,"000000")</f>
        <v>TWIN-004096</v>
      </c>
      <c r="M4098" s="2" t="n">
        <f aca="false">ROW()-2</f>
        <v>4096</v>
      </c>
      <c r="N4098" s="2" t="s">
        <v>4374</v>
      </c>
      <c r="O4098" s="2" t="n">
        <v>1</v>
      </c>
    </row>
    <row r="4099" customFormat="false" ht="15" hidden="false" customHeight="false" outlineLevel="0" collapsed="false">
      <c r="A4099" s="2" t="str">
        <f aca="false">Telemetry!A4099</f>
        <v>2019-12-11T20:17:00Z</v>
      </c>
      <c r="B4099" s="2" t="str">
        <f aca="false">Telemetry!B4099</f>
        <v>ISS-25544</v>
      </c>
      <c r="C4099" s="2" t="n">
        <f aca="false">Telemetry!V4099</f>
        <v>79.29648682</v>
      </c>
      <c r="D4099" s="2" t="n">
        <f aca="false">MAX(0,MIN(100,100-ABS(Telemetry!Y4099-20)*3))</f>
        <v>43.935878437</v>
      </c>
      <c r="E4099" s="2" t="n">
        <f aca="false">MAX(0,MIN(100,100-ABS(Telemetry!AA4099-90)*1.2))</f>
        <v>58.965421636</v>
      </c>
      <c r="F4099" s="2" t="n">
        <f aca="false">IF(Telemetry!AB4099="ON",95,100)</f>
        <v>95</v>
      </c>
      <c r="G4099" s="2" t="n">
        <f aca="false">IF(OR(Channel_Anomalies!C4099=1,Channel_Anomalies!D4099=1,Channel_Anomalies!E4099=1),1,0)</f>
        <v>0</v>
      </c>
      <c r="H4099" s="2" t="str">
        <f aca="false">IF(Channel_Anomalies!C4099=1,"temperature",IF(Channel_Anomalies!D4099=1,"battery_voltage",IF(Channel_Anomalies!E4099=1,"solar_power_input","")))</f>
        <v/>
      </c>
      <c r="I4099" s="2" t="n">
        <f aca="false">IF(Channel_Anomalies!C4099=1,0.9,IF(Channel_Anomalies!D4099=1,0.85,IF(Channel_Anomalies!E4099=1,0.75,0)))</f>
        <v>0</v>
      </c>
      <c r="J4099" s="2" t="n">
        <f aca="false">MAX(0,MIN(100,0.35*C4099+0.25*D4099+0.25*E4099+0.15*F4099-IF(G4099=1,12,0)))</f>
        <v>67.72909540525</v>
      </c>
      <c r="K4099" s="2" t="str">
        <f aca="false">IF(J4099&lt;40,"CRITICAL",IF(J4099&lt;60,"HIGH",IF(J4099&lt;80,"MED","LOW")))</f>
        <v>MED</v>
      </c>
      <c r="L4099" s="2" t="str">
        <f aca="false">"TWIN-"&amp;TEXT(M4099,"000000")</f>
        <v>TWIN-004097</v>
      </c>
      <c r="M4099" s="2" t="n">
        <f aca="false">ROW()-2</f>
        <v>4097</v>
      </c>
      <c r="N4099" s="2" t="s">
        <v>4374</v>
      </c>
      <c r="O4099" s="2" t="n">
        <v>1</v>
      </c>
    </row>
    <row r="4100" customFormat="false" ht="15" hidden="false" customHeight="false" outlineLevel="0" collapsed="false">
      <c r="A4100" s="2" t="str">
        <f aca="false">Telemetry!A4100</f>
        <v>2019-12-11T20:18:00Z</v>
      </c>
      <c r="B4100" s="2" t="str">
        <f aca="false">Telemetry!B4100</f>
        <v>ISS-25544</v>
      </c>
      <c r="C4100" s="2" t="n">
        <f aca="false">Telemetry!V4100</f>
        <v>78.08107271</v>
      </c>
      <c r="D4100" s="2" t="n">
        <f aca="false">MAX(0,MIN(100,100-ABS(Telemetry!Y4100-20)*3))</f>
        <v>43.026305512</v>
      </c>
      <c r="E4100" s="2" t="n">
        <f aca="false">MAX(0,MIN(100,100-ABS(Telemetry!AA4100-90)*1.2))</f>
        <v>62.343742024</v>
      </c>
      <c r="F4100" s="2" t="n">
        <f aca="false">IF(Telemetry!AB4100="ON",95,100)</f>
        <v>95</v>
      </c>
      <c r="G4100" s="2" t="n">
        <f aca="false">IF(OR(Channel_Anomalies!C4100=1,Channel_Anomalies!D4100=1,Channel_Anomalies!E4100=1),1,0)</f>
        <v>0</v>
      </c>
      <c r="H4100" s="2" t="str">
        <f aca="false">IF(Channel_Anomalies!C4100=1,"temperature",IF(Channel_Anomalies!D4100=1,"battery_voltage",IF(Channel_Anomalies!E4100=1,"solar_power_input","")))</f>
        <v/>
      </c>
      <c r="I4100" s="2" t="n">
        <f aca="false">IF(Channel_Anomalies!C4100=1,0.9,IF(Channel_Anomalies!D4100=1,0.85,IF(Channel_Anomalies!E4100=1,0.75,0)))</f>
        <v>0</v>
      </c>
      <c r="J4100" s="2" t="n">
        <f aca="false">MAX(0,MIN(100,0.35*C4100+0.25*D4100+0.25*E4100+0.15*F4100-IF(G4100=1,12,0)))</f>
        <v>67.9208873325</v>
      </c>
      <c r="K4100" s="2" t="str">
        <f aca="false">IF(J4100&lt;40,"CRITICAL",IF(J4100&lt;60,"HIGH",IF(J4100&lt;80,"MED","LOW")))</f>
        <v>MED</v>
      </c>
      <c r="L4100" s="2" t="str">
        <f aca="false">"TWIN-"&amp;TEXT(M4100,"000000")</f>
        <v>TWIN-004098</v>
      </c>
      <c r="M4100" s="2" t="n">
        <f aca="false">ROW()-2</f>
        <v>4098</v>
      </c>
      <c r="N4100" s="2" t="s">
        <v>4374</v>
      </c>
      <c r="O4100" s="2" t="n">
        <v>1</v>
      </c>
    </row>
    <row r="4101" customFormat="false" ht="15" hidden="false" customHeight="false" outlineLevel="0" collapsed="false">
      <c r="A4101" s="2" t="str">
        <f aca="false">Telemetry!A4101</f>
        <v>2019-12-11T20:19:00Z</v>
      </c>
      <c r="B4101" s="2" t="str">
        <f aca="false">Telemetry!B4101</f>
        <v>ISS-25544</v>
      </c>
      <c r="C4101" s="2" t="n">
        <f aca="false">Telemetry!V4101</f>
        <v>76.95372802</v>
      </c>
      <c r="D4101" s="2" t="n">
        <f aca="false">MAX(0,MIN(100,100-ABS(Telemetry!Y4101-20)*3))</f>
        <v>43.383678553</v>
      </c>
      <c r="E4101" s="2" t="n">
        <f aca="false">MAX(0,MIN(100,100-ABS(Telemetry!AA4101-90)*1.2))</f>
        <v>58.005752356</v>
      </c>
      <c r="F4101" s="2" t="n">
        <f aca="false">IF(Telemetry!AB4101="ON",95,100)</f>
        <v>95</v>
      </c>
      <c r="G4101" s="2" t="n">
        <f aca="false">IF(OR(Channel_Anomalies!C4101=1,Channel_Anomalies!D4101=1,Channel_Anomalies!E4101=1),1,0)</f>
        <v>0</v>
      </c>
      <c r="H4101" s="2" t="str">
        <f aca="false">IF(Channel_Anomalies!C4101=1,"temperature",IF(Channel_Anomalies!D4101=1,"battery_voltage",IF(Channel_Anomalies!E4101=1,"solar_power_input","")))</f>
        <v/>
      </c>
      <c r="I4101" s="2" t="n">
        <f aca="false">IF(Channel_Anomalies!C4101=1,0.9,IF(Channel_Anomalies!D4101=1,0.85,IF(Channel_Anomalies!E4101=1,0.75,0)))</f>
        <v>0</v>
      </c>
      <c r="J4101" s="2" t="n">
        <f aca="false">MAX(0,MIN(100,0.35*C4101+0.25*D4101+0.25*E4101+0.15*F4101-IF(G4101=1,12,0)))</f>
        <v>66.53116253425</v>
      </c>
      <c r="K4101" s="2" t="str">
        <f aca="false">IF(J4101&lt;40,"CRITICAL",IF(J4101&lt;60,"HIGH",IF(J4101&lt;80,"MED","LOW")))</f>
        <v>MED</v>
      </c>
      <c r="L4101" s="2" t="str">
        <f aca="false">"TWIN-"&amp;TEXT(M4101,"000000")</f>
        <v>TWIN-004099</v>
      </c>
      <c r="M4101" s="2" t="n">
        <f aca="false">ROW()-2</f>
        <v>4099</v>
      </c>
      <c r="N4101" s="2" t="s">
        <v>4374</v>
      </c>
      <c r="O4101" s="2" t="n">
        <v>1</v>
      </c>
    </row>
    <row r="4102" customFormat="false" ht="15" hidden="false" customHeight="false" outlineLevel="0" collapsed="false">
      <c r="A4102" s="2" t="str">
        <f aca="false">Telemetry!A4102</f>
        <v>2019-12-11T20:20:00Z</v>
      </c>
      <c r="B4102" s="2" t="str">
        <f aca="false">Telemetry!B4102</f>
        <v>ISS-25544</v>
      </c>
      <c r="C4102" s="2" t="n">
        <f aca="false">Telemetry!V4102</f>
        <v>78.28945758</v>
      </c>
      <c r="D4102" s="2" t="n">
        <f aca="false">MAX(0,MIN(100,100-ABS(Telemetry!Y4102-20)*3))</f>
        <v>48.115026571</v>
      </c>
      <c r="E4102" s="2" t="n">
        <f aca="false">MAX(0,MIN(100,100-ABS(Telemetry!AA4102-90)*1.2))</f>
        <v>57.509201704</v>
      </c>
      <c r="F4102" s="2" t="n">
        <f aca="false">IF(Telemetry!AB4102="ON",95,100)</f>
        <v>95</v>
      </c>
      <c r="G4102" s="2" t="n">
        <f aca="false">IF(OR(Channel_Anomalies!C4102=1,Channel_Anomalies!D4102=1,Channel_Anomalies!E4102=1),1,0)</f>
        <v>0</v>
      </c>
      <c r="H4102" s="2" t="str">
        <f aca="false">IF(Channel_Anomalies!C4102=1,"temperature",IF(Channel_Anomalies!D4102=1,"battery_voltage",IF(Channel_Anomalies!E4102=1,"solar_power_input","")))</f>
        <v/>
      </c>
      <c r="I4102" s="2" t="n">
        <f aca="false">IF(Channel_Anomalies!C4102=1,0.9,IF(Channel_Anomalies!D4102=1,0.85,IF(Channel_Anomalies!E4102=1,0.75,0)))</f>
        <v>0</v>
      </c>
      <c r="J4102" s="2" t="n">
        <f aca="false">MAX(0,MIN(100,0.35*C4102+0.25*D4102+0.25*E4102+0.15*F4102-IF(G4102=1,12,0)))</f>
        <v>68.05736722175</v>
      </c>
      <c r="K4102" s="2" t="str">
        <f aca="false">IF(J4102&lt;40,"CRITICAL",IF(J4102&lt;60,"HIGH",IF(J4102&lt;80,"MED","LOW")))</f>
        <v>MED</v>
      </c>
      <c r="L4102" s="2" t="str">
        <f aca="false">"TWIN-"&amp;TEXT(M4102,"000000")</f>
        <v>TWIN-004100</v>
      </c>
      <c r="M4102" s="2" t="n">
        <f aca="false">ROW()-2</f>
        <v>4100</v>
      </c>
      <c r="N4102" s="2" t="s">
        <v>4374</v>
      </c>
      <c r="O4102" s="2" t="n">
        <v>1</v>
      </c>
    </row>
    <row r="4103" customFormat="false" ht="15" hidden="false" customHeight="false" outlineLevel="0" collapsed="false">
      <c r="A4103" s="2" t="str">
        <f aca="false">Telemetry!A4103</f>
        <v>2019-12-11T20:21:00Z</v>
      </c>
      <c r="B4103" s="2" t="str">
        <f aca="false">Telemetry!B4103</f>
        <v>ISS-25544</v>
      </c>
      <c r="C4103" s="2" t="n">
        <f aca="false">Telemetry!V4103</f>
        <v>79.68655785</v>
      </c>
      <c r="D4103" s="2" t="n">
        <f aca="false">MAX(0,MIN(100,100-ABS(Telemetry!Y4103-20)*3))</f>
        <v>50.180784607</v>
      </c>
      <c r="E4103" s="2" t="n">
        <f aca="false">MAX(0,MIN(100,100-ABS(Telemetry!AA4103-90)*1.2))</f>
        <v>55.18924438</v>
      </c>
      <c r="F4103" s="2" t="n">
        <f aca="false">IF(Telemetry!AB4103="ON",95,100)</f>
        <v>95</v>
      </c>
      <c r="G4103" s="2" t="n">
        <f aca="false">IF(OR(Channel_Anomalies!C4103=1,Channel_Anomalies!D4103=1,Channel_Anomalies!E4103=1),1,0)</f>
        <v>0</v>
      </c>
      <c r="H4103" s="2" t="str">
        <f aca="false">IF(Channel_Anomalies!C4103=1,"temperature",IF(Channel_Anomalies!D4103=1,"battery_voltage",IF(Channel_Anomalies!E4103=1,"solar_power_input","")))</f>
        <v/>
      </c>
      <c r="I4103" s="2" t="n">
        <f aca="false">IF(Channel_Anomalies!C4103=1,0.9,IF(Channel_Anomalies!D4103=1,0.85,IF(Channel_Anomalies!E4103=1,0.75,0)))</f>
        <v>0</v>
      </c>
      <c r="J4103" s="2" t="n">
        <f aca="false">MAX(0,MIN(100,0.35*C4103+0.25*D4103+0.25*E4103+0.15*F4103-IF(G4103=1,12,0)))</f>
        <v>68.48280249425</v>
      </c>
      <c r="K4103" s="2" t="str">
        <f aca="false">IF(J4103&lt;40,"CRITICAL",IF(J4103&lt;60,"HIGH",IF(J4103&lt;80,"MED","LOW")))</f>
        <v>MED</v>
      </c>
      <c r="L4103" s="2" t="str">
        <f aca="false">"TWIN-"&amp;TEXT(M4103,"000000")</f>
        <v>TWIN-004101</v>
      </c>
      <c r="M4103" s="2" t="n">
        <f aca="false">ROW()-2</f>
        <v>4101</v>
      </c>
      <c r="N4103" s="2" t="s">
        <v>4374</v>
      </c>
      <c r="O4103" s="2" t="n">
        <v>1</v>
      </c>
    </row>
    <row r="4104" customFormat="false" ht="15" hidden="false" customHeight="false" outlineLevel="0" collapsed="false">
      <c r="A4104" s="2" t="str">
        <f aca="false">Telemetry!A4104</f>
        <v>2019-12-11T20:22:00Z</v>
      </c>
      <c r="B4104" s="2" t="str">
        <f aca="false">Telemetry!B4104</f>
        <v>ISS-25544</v>
      </c>
      <c r="C4104" s="2" t="n">
        <f aca="false">Telemetry!V4104</f>
        <v>81.00741113</v>
      </c>
      <c r="D4104" s="2" t="n">
        <f aca="false">MAX(0,MIN(100,100-ABS(Telemetry!Y4104-20)*3))</f>
        <v>53.247778291</v>
      </c>
      <c r="E4104" s="2" t="n">
        <f aca="false">MAX(0,MIN(100,100-ABS(Telemetry!AA4104-90)*1.2))</f>
        <v>59.903509228</v>
      </c>
      <c r="F4104" s="2" t="n">
        <f aca="false">IF(Telemetry!AB4104="ON",95,100)</f>
        <v>95</v>
      </c>
      <c r="G4104" s="2" t="n">
        <f aca="false">IF(OR(Channel_Anomalies!C4104=1,Channel_Anomalies!D4104=1,Channel_Anomalies!E4104=1),1,0)</f>
        <v>0</v>
      </c>
      <c r="H4104" s="2" t="str">
        <f aca="false">IF(Channel_Anomalies!C4104=1,"temperature",IF(Channel_Anomalies!D4104=1,"battery_voltage",IF(Channel_Anomalies!E4104=1,"solar_power_input","")))</f>
        <v/>
      </c>
      <c r="I4104" s="2" t="n">
        <f aca="false">IF(Channel_Anomalies!C4104=1,0.9,IF(Channel_Anomalies!D4104=1,0.85,IF(Channel_Anomalies!E4104=1,0.75,0)))</f>
        <v>0</v>
      </c>
      <c r="J4104" s="2" t="n">
        <f aca="false">MAX(0,MIN(100,0.35*C4104+0.25*D4104+0.25*E4104+0.15*F4104-IF(G4104=1,12,0)))</f>
        <v>70.89041577525</v>
      </c>
      <c r="K4104" s="2" t="str">
        <f aca="false">IF(J4104&lt;40,"CRITICAL",IF(J4104&lt;60,"HIGH",IF(J4104&lt;80,"MED","LOW")))</f>
        <v>MED</v>
      </c>
      <c r="L4104" s="2" t="str">
        <f aca="false">"TWIN-"&amp;TEXT(M4104,"000000")</f>
        <v>TWIN-004102</v>
      </c>
      <c r="M4104" s="2" t="n">
        <f aca="false">ROW()-2</f>
        <v>4102</v>
      </c>
      <c r="N4104" s="2" t="s">
        <v>4374</v>
      </c>
      <c r="O4104" s="2" t="n">
        <v>1</v>
      </c>
    </row>
    <row r="4105" customFormat="false" ht="15" hidden="false" customHeight="false" outlineLevel="0" collapsed="false">
      <c r="A4105" s="2" t="str">
        <f aca="false">Telemetry!A4105</f>
        <v>2019-12-11T20:23:00Z</v>
      </c>
      <c r="B4105" s="2" t="str">
        <f aca="false">Telemetry!B4105</f>
        <v>ISS-25544</v>
      </c>
      <c r="C4105" s="2" t="n">
        <f aca="false">Telemetry!V4105</f>
        <v>82.32624644</v>
      </c>
      <c r="D4105" s="2" t="n">
        <f aca="false">MAX(0,MIN(100,100-ABS(Telemetry!Y4105-20)*3))</f>
        <v>55.660655074</v>
      </c>
      <c r="E4105" s="2" t="n">
        <f aca="false">MAX(0,MIN(100,100-ABS(Telemetry!AA4105-90)*1.2))</f>
        <v>59.793715504</v>
      </c>
      <c r="F4105" s="2" t="n">
        <f aca="false">IF(Telemetry!AB4105="ON",95,100)</f>
        <v>95</v>
      </c>
      <c r="G4105" s="2" t="n">
        <f aca="false">IF(OR(Channel_Anomalies!C4105=1,Channel_Anomalies!D4105=1,Channel_Anomalies!E4105=1),1,0)</f>
        <v>0</v>
      </c>
      <c r="H4105" s="2" t="str">
        <f aca="false">IF(Channel_Anomalies!C4105=1,"temperature",IF(Channel_Anomalies!D4105=1,"battery_voltage",IF(Channel_Anomalies!E4105=1,"solar_power_input","")))</f>
        <v/>
      </c>
      <c r="I4105" s="2" t="n">
        <f aca="false">IF(Channel_Anomalies!C4105=1,0.9,IF(Channel_Anomalies!D4105=1,0.85,IF(Channel_Anomalies!E4105=1,0.75,0)))</f>
        <v>0</v>
      </c>
      <c r="J4105" s="2" t="n">
        <f aca="false">MAX(0,MIN(100,0.35*C4105+0.25*D4105+0.25*E4105+0.15*F4105-IF(G4105=1,12,0)))</f>
        <v>71.9277788985</v>
      </c>
      <c r="K4105" s="2" t="str">
        <f aca="false">IF(J4105&lt;40,"CRITICAL",IF(J4105&lt;60,"HIGH",IF(J4105&lt;80,"MED","LOW")))</f>
        <v>MED</v>
      </c>
      <c r="L4105" s="2" t="str">
        <f aca="false">"TWIN-"&amp;TEXT(M4105,"000000")</f>
        <v>TWIN-004103</v>
      </c>
      <c r="M4105" s="2" t="n">
        <f aca="false">ROW()-2</f>
        <v>4103</v>
      </c>
      <c r="N4105" s="2" t="s">
        <v>4374</v>
      </c>
      <c r="O4105" s="2" t="n">
        <v>1</v>
      </c>
    </row>
    <row r="4106" customFormat="false" ht="15" hidden="false" customHeight="false" outlineLevel="0" collapsed="false">
      <c r="A4106" s="2" t="str">
        <f aca="false">Telemetry!A4106</f>
        <v>2019-12-11T20:24:00Z</v>
      </c>
      <c r="B4106" s="2" t="str">
        <f aca="false">Telemetry!B4106</f>
        <v>ISS-25544</v>
      </c>
      <c r="C4106" s="2" t="n">
        <f aca="false">Telemetry!V4106</f>
        <v>83.74935051</v>
      </c>
      <c r="D4106" s="2" t="n">
        <f aca="false">MAX(0,MIN(100,100-ABS(Telemetry!Y4106-20)*3))</f>
        <v>56.760596245</v>
      </c>
      <c r="E4106" s="2" t="n">
        <f aca="false">MAX(0,MIN(100,100-ABS(Telemetry!AA4106-90)*1.2))</f>
        <v>57.6109705</v>
      </c>
      <c r="F4106" s="2" t="n">
        <f aca="false">IF(Telemetry!AB4106="ON",95,100)</f>
        <v>95</v>
      </c>
      <c r="G4106" s="2" t="n">
        <f aca="false">IF(OR(Channel_Anomalies!C4106=1,Channel_Anomalies!D4106=1,Channel_Anomalies!E4106=1),1,0)</f>
        <v>0</v>
      </c>
      <c r="H4106" s="2" t="str">
        <f aca="false">IF(Channel_Anomalies!C4106=1,"temperature",IF(Channel_Anomalies!D4106=1,"battery_voltage",IF(Channel_Anomalies!E4106=1,"solar_power_input","")))</f>
        <v/>
      </c>
      <c r="I4106" s="2" t="n">
        <f aca="false">IF(Channel_Anomalies!C4106=1,0.9,IF(Channel_Anomalies!D4106=1,0.85,IF(Channel_Anomalies!E4106=1,0.75,0)))</f>
        <v>0</v>
      </c>
      <c r="J4106" s="2" t="n">
        <f aca="false">MAX(0,MIN(100,0.35*C4106+0.25*D4106+0.25*E4106+0.15*F4106-IF(G4106=1,12,0)))</f>
        <v>72.15516436475</v>
      </c>
      <c r="K4106" s="2" t="str">
        <f aca="false">IF(J4106&lt;40,"CRITICAL",IF(J4106&lt;60,"HIGH",IF(J4106&lt;80,"MED","LOW")))</f>
        <v>MED</v>
      </c>
      <c r="L4106" s="2" t="str">
        <f aca="false">"TWIN-"&amp;TEXT(M4106,"000000")</f>
        <v>TWIN-004104</v>
      </c>
      <c r="M4106" s="2" t="n">
        <f aca="false">ROW()-2</f>
        <v>4104</v>
      </c>
      <c r="N4106" s="2" t="s">
        <v>4374</v>
      </c>
      <c r="O4106" s="2" t="n">
        <v>1</v>
      </c>
    </row>
    <row r="4107" customFormat="false" ht="15" hidden="false" customHeight="false" outlineLevel="0" collapsed="false">
      <c r="A4107" s="2" t="str">
        <f aca="false">Telemetry!A4107</f>
        <v>2019-12-11T20:25:00Z</v>
      </c>
      <c r="B4107" s="2" t="str">
        <f aca="false">Telemetry!B4107</f>
        <v>ISS-25544</v>
      </c>
      <c r="C4107" s="2" t="n">
        <f aca="false">Telemetry!V4107</f>
        <v>84.96687413</v>
      </c>
      <c r="D4107" s="2" t="n">
        <f aca="false">MAX(0,MIN(100,100-ABS(Telemetry!Y4107-20)*3))</f>
        <v>59.337797221</v>
      </c>
      <c r="E4107" s="2" t="n">
        <f aca="false">MAX(0,MIN(100,100-ABS(Telemetry!AA4107-90)*1.2))</f>
        <v>58.9723429</v>
      </c>
      <c r="F4107" s="2" t="n">
        <f aca="false">IF(Telemetry!AB4107="ON",95,100)</f>
        <v>95</v>
      </c>
      <c r="G4107" s="2" t="n">
        <f aca="false">IF(OR(Channel_Anomalies!C4107=1,Channel_Anomalies!D4107=1,Channel_Anomalies!E4107=1),1,0)</f>
        <v>0</v>
      </c>
      <c r="H4107" s="2" t="str">
        <f aca="false">IF(Channel_Anomalies!C4107=1,"temperature",IF(Channel_Anomalies!D4107=1,"battery_voltage",IF(Channel_Anomalies!E4107=1,"solar_power_input","")))</f>
        <v/>
      </c>
      <c r="I4107" s="2" t="n">
        <f aca="false">IF(Channel_Anomalies!C4107=1,0.9,IF(Channel_Anomalies!D4107=1,0.85,IF(Channel_Anomalies!E4107=1,0.75,0)))</f>
        <v>0</v>
      </c>
      <c r="J4107" s="2" t="n">
        <f aca="false">MAX(0,MIN(100,0.35*C4107+0.25*D4107+0.25*E4107+0.15*F4107-IF(G4107=1,12,0)))</f>
        <v>73.56594097575</v>
      </c>
      <c r="K4107" s="2" t="str">
        <f aca="false">IF(J4107&lt;40,"CRITICAL",IF(J4107&lt;60,"HIGH",IF(J4107&lt;80,"MED","LOW")))</f>
        <v>MED</v>
      </c>
      <c r="L4107" s="2" t="str">
        <f aca="false">"TWIN-"&amp;TEXT(M4107,"000000")</f>
        <v>TWIN-004105</v>
      </c>
      <c r="M4107" s="2" t="n">
        <f aca="false">ROW()-2</f>
        <v>4105</v>
      </c>
      <c r="N4107" s="2" t="s">
        <v>4374</v>
      </c>
      <c r="O4107" s="2" t="n">
        <v>1</v>
      </c>
    </row>
    <row r="4108" customFormat="false" ht="15" hidden="false" customHeight="false" outlineLevel="0" collapsed="false">
      <c r="A4108" s="2" t="str">
        <f aca="false">Telemetry!A4108</f>
        <v>2019-12-11T20:26:00Z</v>
      </c>
      <c r="B4108" s="2" t="str">
        <f aca="false">Telemetry!B4108</f>
        <v>ISS-25544</v>
      </c>
      <c r="C4108" s="2" t="n">
        <f aca="false">Telemetry!V4108</f>
        <v>86.35831458</v>
      </c>
      <c r="D4108" s="2" t="n">
        <f aca="false">MAX(0,MIN(100,100-ABS(Telemetry!Y4108-20)*3))</f>
        <v>62.426243125</v>
      </c>
      <c r="E4108" s="2" t="n">
        <f aca="false">MAX(0,MIN(100,100-ABS(Telemetry!AA4108-90)*1.2))</f>
        <v>56.98436062</v>
      </c>
      <c r="F4108" s="2" t="n">
        <f aca="false">IF(Telemetry!AB4108="ON",95,100)</f>
        <v>95</v>
      </c>
      <c r="G4108" s="2" t="n">
        <f aca="false">IF(OR(Channel_Anomalies!C4108=1,Channel_Anomalies!D4108=1,Channel_Anomalies!E4108=1),1,0)</f>
        <v>0</v>
      </c>
      <c r="H4108" s="2" t="str">
        <f aca="false">IF(Channel_Anomalies!C4108=1,"temperature",IF(Channel_Anomalies!D4108=1,"battery_voltage",IF(Channel_Anomalies!E4108=1,"solar_power_input","")))</f>
        <v/>
      </c>
      <c r="I4108" s="2" t="n">
        <f aca="false">IF(Channel_Anomalies!C4108=1,0.9,IF(Channel_Anomalies!D4108=1,0.85,IF(Channel_Anomalies!E4108=1,0.75,0)))</f>
        <v>0</v>
      </c>
      <c r="J4108" s="2" t="n">
        <f aca="false">MAX(0,MIN(100,0.35*C4108+0.25*D4108+0.25*E4108+0.15*F4108-IF(G4108=1,12,0)))</f>
        <v>74.32806103925</v>
      </c>
      <c r="K4108" s="2" t="str">
        <f aca="false">IF(J4108&lt;40,"CRITICAL",IF(J4108&lt;60,"HIGH",IF(J4108&lt;80,"MED","LOW")))</f>
        <v>MED</v>
      </c>
      <c r="L4108" s="2" t="str">
        <f aca="false">"TWIN-"&amp;TEXT(M4108,"000000")</f>
        <v>TWIN-004106</v>
      </c>
      <c r="M4108" s="2" t="n">
        <f aca="false">ROW()-2</f>
        <v>4106</v>
      </c>
      <c r="N4108" s="2" t="s">
        <v>4374</v>
      </c>
      <c r="O4108" s="2" t="n">
        <v>1</v>
      </c>
    </row>
    <row r="4109" customFormat="false" ht="15" hidden="false" customHeight="false" outlineLevel="0" collapsed="false">
      <c r="A4109" s="2" t="str">
        <f aca="false">Telemetry!A4109</f>
        <v>2019-12-11T20:27:00Z</v>
      </c>
      <c r="B4109" s="2" t="str">
        <f aca="false">Telemetry!B4109</f>
        <v>ISS-25544</v>
      </c>
      <c r="C4109" s="2" t="n">
        <f aca="false">Telemetry!V4109</f>
        <v>87.71833709</v>
      </c>
      <c r="D4109" s="2" t="n">
        <f aca="false">MAX(0,MIN(100,100-ABS(Telemetry!Y4109-20)*3))</f>
        <v>65.561003839</v>
      </c>
      <c r="E4109" s="2" t="n">
        <f aca="false">MAX(0,MIN(100,100-ABS(Telemetry!AA4109-90)*1.2))</f>
        <v>56.19381334</v>
      </c>
      <c r="F4109" s="2" t="n">
        <f aca="false">IF(Telemetry!AB4109="ON",95,100)</f>
        <v>95</v>
      </c>
      <c r="G4109" s="2" t="n">
        <f aca="false">IF(OR(Channel_Anomalies!C4109=1,Channel_Anomalies!D4109=1,Channel_Anomalies!E4109=1),1,0)</f>
        <v>0</v>
      </c>
      <c r="H4109" s="2" t="str">
        <f aca="false">IF(Channel_Anomalies!C4109=1,"temperature",IF(Channel_Anomalies!D4109=1,"battery_voltage",IF(Channel_Anomalies!E4109=1,"solar_power_input","")))</f>
        <v/>
      </c>
      <c r="I4109" s="2" t="n">
        <f aca="false">IF(Channel_Anomalies!C4109=1,0.9,IF(Channel_Anomalies!D4109=1,0.85,IF(Channel_Anomalies!E4109=1,0.75,0)))</f>
        <v>0</v>
      </c>
      <c r="J4109" s="2" t="n">
        <f aca="false">MAX(0,MIN(100,0.35*C4109+0.25*D4109+0.25*E4109+0.15*F4109-IF(G4109=1,12,0)))</f>
        <v>75.39012227625</v>
      </c>
      <c r="K4109" s="2" t="str">
        <f aca="false">IF(J4109&lt;40,"CRITICAL",IF(J4109&lt;60,"HIGH",IF(J4109&lt;80,"MED","LOW")))</f>
        <v>MED</v>
      </c>
      <c r="L4109" s="2" t="str">
        <f aca="false">"TWIN-"&amp;TEXT(M4109,"000000")</f>
        <v>TWIN-004107</v>
      </c>
      <c r="M4109" s="2" t="n">
        <f aca="false">ROW()-2</f>
        <v>4107</v>
      </c>
      <c r="N4109" s="2" t="s">
        <v>4374</v>
      </c>
      <c r="O4109" s="2" t="n">
        <v>1</v>
      </c>
    </row>
    <row r="4110" customFormat="false" ht="15" hidden="false" customHeight="false" outlineLevel="0" collapsed="false">
      <c r="A4110" s="2" t="str">
        <f aca="false">Telemetry!A4110</f>
        <v>2019-12-11T20:28:00Z</v>
      </c>
      <c r="B4110" s="2" t="str">
        <f aca="false">Telemetry!B4110</f>
        <v>ISS-25544</v>
      </c>
      <c r="C4110" s="2" t="n">
        <f aca="false">Telemetry!V4110</f>
        <v>89.02493978</v>
      </c>
      <c r="D4110" s="2" t="n">
        <f aca="false">MAX(0,MIN(100,100-ABS(Telemetry!Y4110-20)*3))</f>
        <v>68.191882948</v>
      </c>
      <c r="E4110" s="2" t="n">
        <f aca="false">MAX(0,MIN(100,100-ABS(Telemetry!AA4110-90)*1.2))</f>
        <v>58.75926772</v>
      </c>
      <c r="F4110" s="2" t="n">
        <f aca="false">IF(Telemetry!AB4110="ON",95,100)</f>
        <v>95</v>
      </c>
      <c r="G4110" s="2" t="n">
        <f aca="false">IF(OR(Channel_Anomalies!C4110=1,Channel_Anomalies!D4110=1,Channel_Anomalies!E4110=1),1,0)</f>
        <v>0</v>
      </c>
      <c r="H4110" s="2" t="str">
        <f aca="false">IF(Channel_Anomalies!C4110=1,"temperature",IF(Channel_Anomalies!D4110=1,"battery_voltage",IF(Channel_Anomalies!E4110=1,"solar_power_input","")))</f>
        <v/>
      </c>
      <c r="I4110" s="2" t="n">
        <f aca="false">IF(Channel_Anomalies!C4110=1,0.9,IF(Channel_Anomalies!D4110=1,0.85,IF(Channel_Anomalies!E4110=1,0.75,0)))</f>
        <v>0</v>
      </c>
      <c r="J4110" s="2" t="n">
        <f aca="false">MAX(0,MIN(100,0.35*C4110+0.25*D4110+0.25*E4110+0.15*F4110-IF(G4110=1,12,0)))</f>
        <v>77.14651659</v>
      </c>
      <c r="K4110" s="2" t="str">
        <f aca="false">IF(J4110&lt;40,"CRITICAL",IF(J4110&lt;60,"HIGH",IF(J4110&lt;80,"MED","LOW")))</f>
        <v>MED</v>
      </c>
      <c r="L4110" s="2" t="str">
        <f aca="false">"TWIN-"&amp;TEXT(M4110,"000000")</f>
        <v>TWIN-004108</v>
      </c>
      <c r="M4110" s="2" t="n">
        <f aca="false">ROW()-2</f>
        <v>4108</v>
      </c>
      <c r="N4110" s="2" t="s">
        <v>4374</v>
      </c>
      <c r="O4110" s="2" t="n">
        <v>1</v>
      </c>
    </row>
    <row r="4111" customFormat="false" ht="15" hidden="false" customHeight="false" outlineLevel="0" collapsed="false">
      <c r="A4111" s="2" t="str">
        <f aca="false">Telemetry!A4111</f>
        <v>2019-12-11T20:29:00Z</v>
      </c>
      <c r="B4111" s="2" t="str">
        <f aca="false">Telemetry!B4111</f>
        <v>ISS-25544</v>
      </c>
      <c r="C4111" s="2" t="n">
        <f aca="false">Telemetry!V4111</f>
        <v>90.40926534</v>
      </c>
      <c r="D4111" s="2" t="n">
        <f aca="false">MAX(0,MIN(100,100-ABS(Telemetry!Y4111-20)*3))</f>
        <v>68.547610525</v>
      </c>
      <c r="E4111" s="2" t="n">
        <f aca="false">MAX(0,MIN(100,100-ABS(Telemetry!AA4111-90)*1.2))</f>
        <v>59.7265024</v>
      </c>
      <c r="F4111" s="2" t="n">
        <f aca="false">IF(Telemetry!AB4111="ON",95,100)</f>
        <v>95</v>
      </c>
      <c r="G4111" s="2" t="n">
        <f aca="false">IF(OR(Channel_Anomalies!C4111=1,Channel_Anomalies!D4111=1,Channel_Anomalies!E4111=1),1,0)</f>
        <v>0</v>
      </c>
      <c r="H4111" s="2" t="str">
        <f aca="false">IF(Channel_Anomalies!C4111=1,"temperature",IF(Channel_Anomalies!D4111=1,"battery_voltage",IF(Channel_Anomalies!E4111=1,"solar_power_input","")))</f>
        <v/>
      </c>
      <c r="I4111" s="2" t="n">
        <f aca="false">IF(Channel_Anomalies!C4111=1,0.9,IF(Channel_Anomalies!D4111=1,0.85,IF(Channel_Anomalies!E4111=1,0.75,0)))</f>
        <v>0</v>
      </c>
      <c r="J4111" s="2" t="n">
        <f aca="false">MAX(0,MIN(100,0.35*C4111+0.25*D4111+0.25*E4111+0.15*F4111-IF(G4111=1,12,0)))</f>
        <v>77.96177110025</v>
      </c>
      <c r="K4111" s="2" t="str">
        <f aca="false">IF(J4111&lt;40,"CRITICAL",IF(J4111&lt;60,"HIGH",IF(J4111&lt;80,"MED","LOW")))</f>
        <v>MED</v>
      </c>
      <c r="L4111" s="2" t="str">
        <f aca="false">"TWIN-"&amp;TEXT(M4111,"000000")</f>
        <v>TWIN-004109</v>
      </c>
      <c r="M4111" s="2" t="n">
        <f aca="false">ROW()-2</f>
        <v>4109</v>
      </c>
      <c r="N4111" s="2" t="s">
        <v>4374</v>
      </c>
      <c r="O4111" s="2" t="n">
        <v>1</v>
      </c>
    </row>
    <row r="4112" customFormat="false" ht="15" hidden="false" customHeight="false" outlineLevel="0" collapsed="false">
      <c r="A4112" s="2" t="str">
        <f aca="false">Telemetry!A4112</f>
        <v>2019-12-11T20:30:00Z</v>
      </c>
      <c r="B4112" s="2" t="str">
        <f aca="false">Telemetry!B4112</f>
        <v>ISS-25544</v>
      </c>
      <c r="C4112" s="2" t="n">
        <f aca="false">Telemetry!V4112</f>
        <v>91.75871748</v>
      </c>
      <c r="D4112" s="2" t="n">
        <f aca="false">MAX(0,MIN(100,100-ABS(Telemetry!Y4112-20)*3))</f>
        <v>68.71280443</v>
      </c>
      <c r="E4112" s="2" t="n">
        <f aca="false">MAX(0,MIN(100,100-ABS(Telemetry!AA4112-90)*1.2))</f>
        <v>56.3769793</v>
      </c>
      <c r="F4112" s="2" t="n">
        <f aca="false">IF(Telemetry!AB4112="ON",95,100)</f>
        <v>95</v>
      </c>
      <c r="G4112" s="2" t="n">
        <f aca="false">IF(OR(Channel_Anomalies!C4112=1,Channel_Anomalies!D4112=1,Channel_Anomalies!E4112=1),1,0)</f>
        <v>0</v>
      </c>
      <c r="H4112" s="2" t="str">
        <f aca="false">IF(Channel_Anomalies!C4112=1,"temperature",IF(Channel_Anomalies!D4112=1,"battery_voltage",IF(Channel_Anomalies!E4112=1,"solar_power_input","")))</f>
        <v/>
      </c>
      <c r="I4112" s="2" t="n">
        <f aca="false">IF(Channel_Anomalies!C4112=1,0.9,IF(Channel_Anomalies!D4112=1,0.85,IF(Channel_Anomalies!E4112=1,0.75,0)))</f>
        <v>0</v>
      </c>
      <c r="J4112" s="2" t="n">
        <f aca="false">MAX(0,MIN(100,0.35*C4112+0.25*D4112+0.25*E4112+0.15*F4112-IF(G4112=1,12,0)))</f>
        <v>77.6379970505</v>
      </c>
      <c r="K4112" s="2" t="str">
        <f aca="false">IF(J4112&lt;40,"CRITICAL",IF(J4112&lt;60,"HIGH",IF(J4112&lt;80,"MED","LOW")))</f>
        <v>MED</v>
      </c>
      <c r="L4112" s="2" t="str">
        <f aca="false">"TWIN-"&amp;TEXT(M4112,"000000")</f>
        <v>TWIN-004110</v>
      </c>
      <c r="M4112" s="2" t="n">
        <f aca="false">ROW()-2</f>
        <v>4110</v>
      </c>
      <c r="N4112" s="2" t="s">
        <v>4374</v>
      </c>
      <c r="O4112" s="2" t="n">
        <v>1</v>
      </c>
    </row>
    <row r="4113" customFormat="false" ht="15" hidden="false" customHeight="false" outlineLevel="0" collapsed="false">
      <c r="A4113" s="2" t="str">
        <f aca="false">Telemetry!A4113</f>
        <v>2019-12-11T20:31:00Z</v>
      </c>
      <c r="B4113" s="2" t="str">
        <f aca="false">Telemetry!B4113</f>
        <v>ISS-25544</v>
      </c>
      <c r="C4113" s="2" t="n">
        <f aca="false">Telemetry!V4113</f>
        <v>93.11135551</v>
      </c>
      <c r="D4113" s="2" t="n">
        <f aca="false">MAX(0,MIN(100,100-ABS(Telemetry!Y4113-20)*3))</f>
        <v>71.21209636</v>
      </c>
      <c r="E4113" s="2" t="n">
        <f aca="false">MAX(0,MIN(100,100-ABS(Telemetry!AA4113-90)*1.2))</f>
        <v>56.899075384</v>
      </c>
      <c r="F4113" s="2" t="n">
        <f aca="false">IF(Telemetry!AB4113="ON",95,100)</f>
        <v>95</v>
      </c>
      <c r="G4113" s="2" t="n">
        <f aca="false">IF(OR(Channel_Anomalies!C4113=1,Channel_Anomalies!D4113=1,Channel_Anomalies!E4113=1),1,0)</f>
        <v>0</v>
      </c>
      <c r="H4113" s="2" t="str">
        <f aca="false">IF(Channel_Anomalies!C4113=1,"temperature",IF(Channel_Anomalies!D4113=1,"battery_voltage",IF(Channel_Anomalies!E4113=1,"solar_power_input","")))</f>
        <v/>
      </c>
      <c r="I4113" s="2" t="n">
        <f aca="false">IF(Channel_Anomalies!C4113=1,0.9,IF(Channel_Anomalies!D4113=1,0.85,IF(Channel_Anomalies!E4113=1,0.75,0)))</f>
        <v>0</v>
      </c>
      <c r="J4113" s="2" t="n">
        <f aca="false">MAX(0,MIN(100,0.35*C4113+0.25*D4113+0.25*E4113+0.15*F4113-IF(G4113=1,12,0)))</f>
        <v>78.8667673645</v>
      </c>
      <c r="K4113" s="2" t="str">
        <f aca="false">IF(J4113&lt;40,"CRITICAL",IF(J4113&lt;60,"HIGH",IF(J4113&lt;80,"MED","LOW")))</f>
        <v>MED</v>
      </c>
      <c r="L4113" s="2" t="str">
        <f aca="false">"TWIN-"&amp;TEXT(M4113,"000000")</f>
        <v>TWIN-004111</v>
      </c>
      <c r="M4113" s="2" t="n">
        <f aca="false">ROW()-2</f>
        <v>4111</v>
      </c>
      <c r="N4113" s="2" t="s">
        <v>4374</v>
      </c>
      <c r="O4113" s="2" t="n">
        <v>1</v>
      </c>
    </row>
    <row r="4114" customFormat="false" ht="15" hidden="false" customHeight="false" outlineLevel="0" collapsed="false">
      <c r="A4114" s="2" t="str">
        <f aca="false">Telemetry!A4114</f>
        <v>2019-12-11T20:32:00Z</v>
      </c>
      <c r="B4114" s="2" t="str">
        <f aca="false">Telemetry!B4114</f>
        <v>ISS-25544</v>
      </c>
      <c r="C4114" s="2" t="n">
        <f aca="false">Telemetry!V4114</f>
        <v>94.50308408</v>
      </c>
      <c r="D4114" s="2" t="n">
        <f aca="false">MAX(0,MIN(100,100-ABS(Telemetry!Y4114-20)*3))</f>
        <v>73.84928509</v>
      </c>
      <c r="E4114" s="2" t="n">
        <f aca="false">MAX(0,MIN(100,100-ABS(Telemetry!AA4114-90)*1.2))</f>
        <v>57.412777648</v>
      </c>
      <c r="F4114" s="2" t="n">
        <f aca="false">IF(Telemetry!AB4114="ON",95,100)</f>
        <v>95</v>
      </c>
      <c r="G4114" s="2" t="n">
        <f aca="false">IF(OR(Channel_Anomalies!C4114=1,Channel_Anomalies!D4114=1,Channel_Anomalies!E4114=1),1,0)</f>
        <v>0</v>
      </c>
      <c r="H4114" s="2" t="str">
        <f aca="false">IF(Channel_Anomalies!C4114=1,"temperature",IF(Channel_Anomalies!D4114=1,"battery_voltage",IF(Channel_Anomalies!E4114=1,"solar_power_input","")))</f>
        <v/>
      </c>
      <c r="I4114" s="2" t="n">
        <f aca="false">IF(Channel_Anomalies!C4114=1,0.9,IF(Channel_Anomalies!D4114=1,0.85,IF(Channel_Anomalies!E4114=1,0.75,0)))</f>
        <v>0</v>
      </c>
      <c r="J4114" s="2" t="n">
        <f aca="false">MAX(0,MIN(100,0.35*C4114+0.25*D4114+0.25*E4114+0.15*F4114-IF(G4114=1,12,0)))</f>
        <v>80.1415951125</v>
      </c>
      <c r="K4114" s="2" t="str">
        <f aca="false">IF(J4114&lt;40,"CRITICAL",IF(J4114&lt;60,"HIGH",IF(J4114&lt;80,"MED","LOW")))</f>
        <v>LOW</v>
      </c>
      <c r="L4114" s="2" t="str">
        <f aca="false">"TWIN-"&amp;TEXT(M4114,"000000")</f>
        <v>TWIN-004112</v>
      </c>
      <c r="M4114" s="2" t="n">
        <f aca="false">ROW()-2</f>
        <v>4112</v>
      </c>
      <c r="N4114" s="2" t="s">
        <v>4374</v>
      </c>
      <c r="O4114" s="2" t="n">
        <v>1</v>
      </c>
    </row>
    <row r="4115" customFormat="false" ht="15" hidden="false" customHeight="false" outlineLevel="0" collapsed="false">
      <c r="A4115" s="2" t="str">
        <f aca="false">Telemetry!A4115</f>
        <v>2019-12-11T20:33:00Z</v>
      </c>
      <c r="B4115" s="2" t="str">
        <f aca="false">Telemetry!B4115</f>
        <v>ISS-25544</v>
      </c>
      <c r="C4115" s="2" t="n">
        <f aca="false">Telemetry!V4115</f>
        <v>95.83823034</v>
      </c>
      <c r="D4115" s="2" t="n">
        <f aca="false">MAX(0,MIN(100,100-ABS(Telemetry!Y4115-20)*3))</f>
        <v>75.5708983</v>
      </c>
      <c r="E4115" s="2" t="n">
        <f aca="false">MAX(0,MIN(100,100-ABS(Telemetry!AA4115-90)*1.2))</f>
        <v>57.233969716</v>
      </c>
      <c r="F4115" s="2" t="n">
        <f aca="false">IF(Telemetry!AB4115="ON",95,100)</f>
        <v>95</v>
      </c>
      <c r="G4115" s="2" t="n">
        <f aca="false">IF(OR(Channel_Anomalies!C4115=1,Channel_Anomalies!D4115=1,Channel_Anomalies!E4115=1),1,0)</f>
        <v>0</v>
      </c>
      <c r="H4115" s="2" t="str">
        <f aca="false">IF(Channel_Anomalies!C4115=1,"temperature",IF(Channel_Anomalies!D4115=1,"battery_voltage",IF(Channel_Anomalies!E4115=1,"solar_power_input","")))</f>
        <v/>
      </c>
      <c r="I4115" s="2" t="n">
        <f aca="false">IF(Channel_Anomalies!C4115=1,0.9,IF(Channel_Anomalies!D4115=1,0.85,IF(Channel_Anomalies!E4115=1,0.75,0)))</f>
        <v>0</v>
      </c>
      <c r="J4115" s="2" t="n">
        <f aca="false">MAX(0,MIN(100,0.35*C4115+0.25*D4115+0.25*E4115+0.15*F4115-IF(G4115=1,12,0)))</f>
        <v>80.994597623</v>
      </c>
      <c r="K4115" s="2" t="str">
        <f aca="false">IF(J4115&lt;40,"CRITICAL",IF(J4115&lt;60,"HIGH",IF(J4115&lt;80,"MED","LOW")))</f>
        <v>LOW</v>
      </c>
      <c r="L4115" s="2" t="str">
        <f aca="false">"TWIN-"&amp;TEXT(M4115,"000000")</f>
        <v>TWIN-004113</v>
      </c>
      <c r="M4115" s="2" t="n">
        <f aca="false">ROW()-2</f>
        <v>4113</v>
      </c>
      <c r="N4115" s="2" t="s">
        <v>4374</v>
      </c>
      <c r="O4115" s="2" t="n">
        <v>1</v>
      </c>
    </row>
    <row r="4116" customFormat="false" ht="15" hidden="false" customHeight="false" outlineLevel="0" collapsed="false">
      <c r="A4116" s="2" t="str">
        <f aca="false">Telemetry!A4116</f>
        <v>2019-12-11T20:34:00Z</v>
      </c>
      <c r="B4116" s="2" t="str">
        <f aca="false">Telemetry!B4116</f>
        <v>ISS-25544</v>
      </c>
      <c r="C4116" s="2" t="n">
        <f aca="false">Telemetry!V4116</f>
        <v>97.26574719</v>
      </c>
      <c r="D4116" s="2" t="n">
        <f aca="false">MAX(0,MIN(100,100-ABS(Telemetry!Y4116-20)*3))</f>
        <v>78.46182472</v>
      </c>
      <c r="E4116" s="2" t="n">
        <f aca="false">MAX(0,MIN(100,100-ABS(Telemetry!AA4116-90)*1.2))</f>
        <v>59.213965984</v>
      </c>
      <c r="F4116" s="2" t="n">
        <f aca="false">IF(Telemetry!AB4116="ON",95,100)</f>
        <v>95</v>
      </c>
      <c r="G4116" s="2" t="n">
        <f aca="false">IF(OR(Channel_Anomalies!C4116=1,Channel_Anomalies!D4116=1,Channel_Anomalies!E4116=1),1,0)</f>
        <v>0</v>
      </c>
      <c r="H4116" s="2" t="str">
        <f aca="false">IF(Channel_Anomalies!C4116=1,"temperature",IF(Channel_Anomalies!D4116=1,"battery_voltage",IF(Channel_Anomalies!E4116=1,"solar_power_input","")))</f>
        <v/>
      </c>
      <c r="I4116" s="2" t="n">
        <f aca="false">IF(Channel_Anomalies!C4116=1,0.9,IF(Channel_Anomalies!D4116=1,0.85,IF(Channel_Anomalies!E4116=1,0.75,0)))</f>
        <v>0</v>
      </c>
      <c r="J4116" s="2" t="n">
        <f aca="false">MAX(0,MIN(100,0.35*C4116+0.25*D4116+0.25*E4116+0.15*F4116-IF(G4116=1,12,0)))</f>
        <v>82.7119591925</v>
      </c>
      <c r="K4116" s="2" t="str">
        <f aca="false">IF(J4116&lt;40,"CRITICAL",IF(J4116&lt;60,"HIGH",IF(J4116&lt;80,"MED","LOW")))</f>
        <v>LOW</v>
      </c>
      <c r="L4116" s="2" t="str">
        <f aca="false">"TWIN-"&amp;TEXT(M4116,"000000")</f>
        <v>TWIN-004114</v>
      </c>
      <c r="M4116" s="2" t="n">
        <f aca="false">ROW()-2</f>
        <v>4114</v>
      </c>
      <c r="N4116" s="2" t="s">
        <v>4374</v>
      </c>
      <c r="O4116" s="2" t="n">
        <v>1</v>
      </c>
    </row>
    <row r="4117" customFormat="false" ht="15" hidden="false" customHeight="false" outlineLevel="0" collapsed="false">
      <c r="A4117" s="2" t="str">
        <f aca="false">Telemetry!A4117</f>
        <v>2019-12-11T20:35:00Z</v>
      </c>
      <c r="B4117" s="2" t="str">
        <f aca="false">Telemetry!B4117</f>
        <v>ISS-25544</v>
      </c>
      <c r="C4117" s="2" t="n">
        <f aca="false">Telemetry!V4117</f>
        <v>98.635539</v>
      </c>
      <c r="D4117" s="2" t="n">
        <f aca="false">MAX(0,MIN(100,100-ABS(Telemetry!Y4117-20)*3))</f>
        <v>80.37441184</v>
      </c>
      <c r="E4117" s="2" t="n">
        <f aca="false">MAX(0,MIN(100,100-ABS(Telemetry!AA4117-90)*1.2))</f>
        <v>58.02748864</v>
      </c>
      <c r="F4117" s="2" t="n">
        <f aca="false">IF(Telemetry!AB4117="ON",95,100)</f>
        <v>95</v>
      </c>
      <c r="G4117" s="2" t="n">
        <f aca="false">IF(OR(Channel_Anomalies!C4117=1,Channel_Anomalies!D4117=1,Channel_Anomalies!E4117=1),1,0)</f>
        <v>0</v>
      </c>
      <c r="H4117" s="2" t="str">
        <f aca="false">IF(Channel_Anomalies!C4117=1,"temperature",IF(Channel_Anomalies!D4117=1,"battery_voltage",IF(Channel_Anomalies!E4117=1,"solar_power_input","")))</f>
        <v/>
      </c>
      <c r="I4117" s="2" t="n">
        <f aca="false">IF(Channel_Anomalies!C4117=1,0.9,IF(Channel_Anomalies!D4117=1,0.85,IF(Channel_Anomalies!E4117=1,0.75,0)))</f>
        <v>0</v>
      </c>
      <c r="J4117" s="2" t="n">
        <f aca="false">MAX(0,MIN(100,0.35*C4117+0.25*D4117+0.25*E4117+0.15*F4117-IF(G4117=1,12,0)))</f>
        <v>83.37291377</v>
      </c>
      <c r="K4117" s="2" t="str">
        <f aca="false">IF(J4117&lt;40,"CRITICAL",IF(J4117&lt;60,"HIGH",IF(J4117&lt;80,"MED","LOW")))</f>
        <v>LOW</v>
      </c>
      <c r="L4117" s="2" t="str">
        <f aca="false">"TWIN-"&amp;TEXT(M4117,"000000")</f>
        <v>TWIN-004115</v>
      </c>
      <c r="M4117" s="2" t="n">
        <f aca="false">ROW()-2</f>
        <v>4115</v>
      </c>
      <c r="N4117" s="2" t="s">
        <v>4374</v>
      </c>
      <c r="O4117" s="2" t="n">
        <v>1</v>
      </c>
    </row>
    <row r="4118" customFormat="false" ht="15" hidden="false" customHeight="false" outlineLevel="0" collapsed="false">
      <c r="A4118" s="2" t="str">
        <f aca="false">Telemetry!A4118</f>
        <v>2019-12-11T20:36:00Z</v>
      </c>
      <c r="B4118" s="2" t="str">
        <f aca="false">Telemetry!B4118</f>
        <v>ISS-25544</v>
      </c>
      <c r="C4118" s="2" t="n">
        <f aca="false">Telemetry!V4118</f>
        <v>100</v>
      </c>
      <c r="D4118" s="2" t="n">
        <f aca="false">MAX(0,MIN(100,100-ABS(Telemetry!Y4118-20)*3))</f>
        <v>80.70669121</v>
      </c>
      <c r="E4118" s="2" t="n">
        <f aca="false">MAX(0,MIN(100,100-ABS(Telemetry!AA4118-90)*1.2))</f>
        <v>59.74982206</v>
      </c>
      <c r="F4118" s="2" t="n">
        <f aca="false">IF(Telemetry!AB4118="ON",95,100)</f>
        <v>95</v>
      </c>
      <c r="G4118" s="2" t="n">
        <f aca="false">IF(OR(Channel_Anomalies!C4118=1,Channel_Anomalies!D4118=1,Channel_Anomalies!E4118=1),1,0)</f>
        <v>0</v>
      </c>
      <c r="H4118" s="2" t="str">
        <f aca="false">IF(Channel_Anomalies!C4118=1,"temperature",IF(Channel_Anomalies!D4118=1,"battery_voltage",IF(Channel_Anomalies!E4118=1,"solar_power_input","")))</f>
        <v/>
      </c>
      <c r="I4118" s="2" t="n">
        <f aca="false">IF(Channel_Anomalies!C4118=1,0.9,IF(Channel_Anomalies!D4118=1,0.85,IF(Channel_Anomalies!E4118=1,0.75,0)))</f>
        <v>0</v>
      </c>
      <c r="J4118" s="2" t="n">
        <f aca="false">MAX(0,MIN(100,0.35*C4118+0.25*D4118+0.25*E4118+0.15*F4118-IF(G4118=1,12,0)))</f>
        <v>84.3641283175</v>
      </c>
      <c r="K4118" s="2" t="str">
        <f aca="false">IF(J4118&lt;40,"CRITICAL",IF(J4118&lt;60,"HIGH",IF(J4118&lt;80,"MED","LOW")))</f>
        <v>LOW</v>
      </c>
      <c r="L4118" s="2" t="str">
        <f aca="false">"TWIN-"&amp;TEXT(M4118,"000000")</f>
        <v>TWIN-004116</v>
      </c>
      <c r="M4118" s="2" t="n">
        <f aca="false">ROW()-2</f>
        <v>4116</v>
      </c>
      <c r="N4118" s="2" t="s">
        <v>4374</v>
      </c>
      <c r="O4118" s="2" t="n">
        <v>1</v>
      </c>
    </row>
    <row r="4119" customFormat="false" ht="15" hidden="false" customHeight="false" outlineLevel="0" collapsed="false">
      <c r="A4119" s="2" t="str">
        <f aca="false">Telemetry!A4119</f>
        <v>2019-12-11T20:37:00Z</v>
      </c>
      <c r="B4119" s="2" t="str">
        <f aca="false">Telemetry!B4119</f>
        <v>ISS-25544</v>
      </c>
      <c r="C4119" s="2" t="n">
        <f aca="false">Telemetry!V4119</f>
        <v>100</v>
      </c>
      <c r="D4119" s="2" t="n">
        <f aca="false">MAX(0,MIN(100,100-ABS(Telemetry!Y4119-20)*3))</f>
        <v>81.7969246</v>
      </c>
      <c r="E4119" s="2" t="n">
        <f aca="false">MAX(0,MIN(100,100-ABS(Telemetry!AA4119-90)*1.2))</f>
        <v>58.265261836</v>
      </c>
      <c r="F4119" s="2" t="n">
        <f aca="false">IF(Telemetry!AB4119="ON",95,100)</f>
        <v>95</v>
      </c>
      <c r="G4119" s="2" t="n">
        <f aca="false">IF(OR(Channel_Anomalies!C4119=1,Channel_Anomalies!D4119=1,Channel_Anomalies!E4119=1),1,0)</f>
        <v>0</v>
      </c>
      <c r="H4119" s="2" t="str">
        <f aca="false">IF(Channel_Anomalies!C4119=1,"temperature",IF(Channel_Anomalies!D4119=1,"battery_voltage",IF(Channel_Anomalies!E4119=1,"solar_power_input","")))</f>
        <v/>
      </c>
      <c r="I4119" s="2" t="n">
        <f aca="false">IF(Channel_Anomalies!C4119=1,0.9,IF(Channel_Anomalies!D4119=1,0.85,IF(Channel_Anomalies!E4119=1,0.75,0)))</f>
        <v>0</v>
      </c>
      <c r="J4119" s="2" t="n">
        <f aca="false">MAX(0,MIN(100,0.35*C4119+0.25*D4119+0.25*E4119+0.15*F4119-IF(G4119=1,12,0)))</f>
        <v>84.265546609</v>
      </c>
      <c r="K4119" s="2" t="str">
        <f aca="false">IF(J4119&lt;40,"CRITICAL",IF(J4119&lt;60,"HIGH",IF(J4119&lt;80,"MED","LOW")))</f>
        <v>LOW</v>
      </c>
      <c r="L4119" s="2" t="str">
        <f aca="false">"TWIN-"&amp;TEXT(M4119,"000000")</f>
        <v>TWIN-004117</v>
      </c>
      <c r="M4119" s="2" t="n">
        <f aca="false">ROW()-2</f>
        <v>4117</v>
      </c>
      <c r="N4119" s="2" t="s">
        <v>4374</v>
      </c>
      <c r="O4119" s="2" t="n">
        <v>1</v>
      </c>
    </row>
    <row r="4120" customFormat="false" ht="15" hidden="false" customHeight="false" outlineLevel="0" collapsed="false">
      <c r="A4120" s="2" t="str">
        <f aca="false">Telemetry!A4120</f>
        <v>2019-12-11T20:38:00Z</v>
      </c>
      <c r="B4120" s="2" t="str">
        <f aca="false">Telemetry!B4120</f>
        <v>ISS-25544</v>
      </c>
      <c r="C4120" s="2" t="n">
        <f aca="false">Telemetry!V4120</f>
        <v>100</v>
      </c>
      <c r="D4120" s="2" t="n">
        <f aca="false">MAX(0,MIN(100,100-ABS(Telemetry!Y4120-20)*3))</f>
        <v>83.5909297</v>
      </c>
      <c r="E4120" s="2" t="n">
        <f aca="false">MAX(0,MIN(100,100-ABS(Telemetry!AA4120-90)*1.2))</f>
        <v>56.921690452</v>
      </c>
      <c r="F4120" s="2" t="n">
        <f aca="false">IF(Telemetry!AB4120="ON",95,100)</f>
        <v>95</v>
      </c>
      <c r="G4120" s="2" t="n">
        <f aca="false">IF(OR(Channel_Anomalies!C4120=1,Channel_Anomalies!D4120=1,Channel_Anomalies!E4120=1),1,0)</f>
        <v>0</v>
      </c>
      <c r="H4120" s="2" t="str">
        <f aca="false">IF(Channel_Anomalies!C4120=1,"temperature",IF(Channel_Anomalies!D4120=1,"battery_voltage",IF(Channel_Anomalies!E4120=1,"solar_power_input","")))</f>
        <v/>
      </c>
      <c r="I4120" s="2" t="n">
        <f aca="false">IF(Channel_Anomalies!C4120=1,0.9,IF(Channel_Anomalies!D4120=1,0.85,IF(Channel_Anomalies!E4120=1,0.75,0)))</f>
        <v>0</v>
      </c>
      <c r="J4120" s="2" t="n">
        <f aca="false">MAX(0,MIN(100,0.35*C4120+0.25*D4120+0.25*E4120+0.15*F4120-IF(G4120=1,12,0)))</f>
        <v>84.378155038</v>
      </c>
      <c r="K4120" s="2" t="str">
        <f aca="false">IF(J4120&lt;40,"CRITICAL",IF(J4120&lt;60,"HIGH",IF(J4120&lt;80,"MED","LOW")))</f>
        <v>LOW</v>
      </c>
      <c r="L4120" s="2" t="str">
        <f aca="false">"TWIN-"&amp;TEXT(M4120,"000000")</f>
        <v>TWIN-004118</v>
      </c>
      <c r="M4120" s="2" t="n">
        <f aca="false">ROW()-2</f>
        <v>4118</v>
      </c>
      <c r="N4120" s="2" t="s">
        <v>4374</v>
      </c>
      <c r="O4120" s="2" t="n">
        <v>1</v>
      </c>
    </row>
    <row r="4121" customFormat="false" ht="15" hidden="false" customHeight="false" outlineLevel="0" collapsed="false">
      <c r="A4121" s="2" t="str">
        <f aca="false">Telemetry!A4121</f>
        <v>2019-12-11T20:39:00Z</v>
      </c>
      <c r="B4121" s="2" t="str">
        <f aca="false">Telemetry!B4121</f>
        <v>ISS-25544</v>
      </c>
      <c r="C4121" s="2" t="n">
        <f aca="false">Telemetry!V4121</f>
        <v>100</v>
      </c>
      <c r="D4121" s="2" t="n">
        <f aca="false">MAX(0,MIN(100,100-ABS(Telemetry!Y4121-20)*3))</f>
        <v>83.69551474</v>
      </c>
      <c r="E4121" s="2" t="n">
        <f aca="false">MAX(0,MIN(100,100-ABS(Telemetry!AA4121-90)*1.2))</f>
        <v>55.6244659</v>
      </c>
      <c r="F4121" s="2" t="n">
        <f aca="false">IF(Telemetry!AB4121="ON",95,100)</f>
        <v>95</v>
      </c>
      <c r="G4121" s="2" t="n">
        <f aca="false">IF(OR(Channel_Anomalies!C4121=1,Channel_Anomalies!D4121=1,Channel_Anomalies!E4121=1),1,0)</f>
        <v>0</v>
      </c>
      <c r="H4121" s="2" t="str">
        <f aca="false">IF(Channel_Anomalies!C4121=1,"temperature",IF(Channel_Anomalies!D4121=1,"battery_voltage",IF(Channel_Anomalies!E4121=1,"solar_power_input","")))</f>
        <v/>
      </c>
      <c r="I4121" s="2" t="n">
        <f aca="false">IF(Channel_Anomalies!C4121=1,0.9,IF(Channel_Anomalies!D4121=1,0.85,IF(Channel_Anomalies!E4121=1,0.75,0)))</f>
        <v>0</v>
      </c>
      <c r="J4121" s="2" t="n">
        <f aca="false">MAX(0,MIN(100,0.35*C4121+0.25*D4121+0.25*E4121+0.15*F4121-IF(G4121=1,12,0)))</f>
        <v>84.07999516</v>
      </c>
      <c r="K4121" s="2" t="str">
        <f aca="false">IF(J4121&lt;40,"CRITICAL",IF(J4121&lt;60,"HIGH",IF(J4121&lt;80,"MED","LOW")))</f>
        <v>LOW</v>
      </c>
      <c r="L4121" s="2" t="str">
        <f aca="false">"TWIN-"&amp;TEXT(M4121,"000000")</f>
        <v>TWIN-004119</v>
      </c>
      <c r="M4121" s="2" t="n">
        <f aca="false">ROW()-2</f>
        <v>4119</v>
      </c>
      <c r="N4121" s="2" t="s">
        <v>4374</v>
      </c>
      <c r="O4121" s="2" t="n">
        <v>1</v>
      </c>
    </row>
    <row r="4122" customFormat="false" ht="15" hidden="false" customHeight="false" outlineLevel="0" collapsed="false">
      <c r="A4122" s="2" t="str">
        <f aca="false">Telemetry!A4122</f>
        <v>2019-12-11T20:40:00Z</v>
      </c>
      <c r="B4122" s="2" t="str">
        <f aca="false">Telemetry!B4122</f>
        <v>ISS-25544</v>
      </c>
      <c r="C4122" s="2" t="n">
        <f aca="false">Telemetry!V4122</f>
        <v>100</v>
      </c>
      <c r="D4122" s="2" t="n">
        <f aca="false">MAX(0,MIN(100,100-ABS(Telemetry!Y4122-20)*3))</f>
        <v>83.72605465</v>
      </c>
      <c r="E4122" s="2" t="n">
        <f aca="false">MAX(0,MIN(100,100-ABS(Telemetry!AA4122-90)*1.2))</f>
        <v>56.293693576</v>
      </c>
      <c r="F4122" s="2" t="n">
        <f aca="false">IF(Telemetry!AB4122="ON",95,100)</f>
        <v>95</v>
      </c>
      <c r="G4122" s="2" t="n">
        <f aca="false">IF(OR(Channel_Anomalies!C4122=1,Channel_Anomalies!D4122=1,Channel_Anomalies!E4122=1),1,0)</f>
        <v>0</v>
      </c>
      <c r="H4122" s="2" t="str">
        <f aca="false">IF(Channel_Anomalies!C4122=1,"temperature",IF(Channel_Anomalies!D4122=1,"battery_voltage",IF(Channel_Anomalies!E4122=1,"solar_power_input","")))</f>
        <v/>
      </c>
      <c r="I4122" s="2" t="n">
        <f aca="false">IF(Channel_Anomalies!C4122=1,0.9,IF(Channel_Anomalies!D4122=1,0.85,IF(Channel_Anomalies!E4122=1,0.75,0)))</f>
        <v>0</v>
      </c>
      <c r="J4122" s="2" t="n">
        <f aca="false">MAX(0,MIN(100,0.35*C4122+0.25*D4122+0.25*E4122+0.15*F4122-IF(G4122=1,12,0)))</f>
        <v>84.2549370565</v>
      </c>
      <c r="K4122" s="2" t="str">
        <f aca="false">IF(J4122&lt;40,"CRITICAL",IF(J4122&lt;60,"HIGH",IF(J4122&lt;80,"MED","LOW")))</f>
        <v>LOW</v>
      </c>
      <c r="L4122" s="2" t="str">
        <f aca="false">"TWIN-"&amp;TEXT(M4122,"000000")</f>
        <v>TWIN-004120</v>
      </c>
      <c r="M4122" s="2" t="n">
        <f aca="false">ROW()-2</f>
        <v>4120</v>
      </c>
      <c r="N4122" s="2" t="s">
        <v>4374</v>
      </c>
      <c r="O4122" s="2" t="n">
        <v>1</v>
      </c>
    </row>
    <row r="4123" customFormat="false" ht="15" hidden="false" customHeight="false" outlineLevel="0" collapsed="false">
      <c r="A4123" s="2" t="str">
        <f aca="false">Telemetry!A4123</f>
        <v>2019-12-11T20:41:00Z</v>
      </c>
      <c r="B4123" s="2" t="str">
        <f aca="false">Telemetry!B4123</f>
        <v>ISS-25544</v>
      </c>
      <c r="C4123" s="2" t="n">
        <f aca="false">Telemetry!V4123</f>
        <v>100</v>
      </c>
      <c r="D4123" s="2" t="n">
        <f aca="false">MAX(0,MIN(100,100-ABS(Telemetry!Y4123-20)*3))</f>
        <v>84.6964096</v>
      </c>
      <c r="E4123" s="2" t="n">
        <f aca="false">MAX(0,MIN(100,100-ABS(Telemetry!AA4123-90)*1.2))</f>
        <v>55.926837256</v>
      </c>
      <c r="F4123" s="2" t="n">
        <f aca="false">IF(Telemetry!AB4123="ON",95,100)</f>
        <v>95</v>
      </c>
      <c r="G4123" s="2" t="n">
        <f aca="false">IF(OR(Channel_Anomalies!C4123=1,Channel_Anomalies!D4123=1,Channel_Anomalies!E4123=1),1,0)</f>
        <v>0</v>
      </c>
      <c r="H4123" s="2" t="str">
        <f aca="false">IF(Channel_Anomalies!C4123=1,"temperature",IF(Channel_Anomalies!D4123=1,"battery_voltage",IF(Channel_Anomalies!E4123=1,"solar_power_input","")))</f>
        <v/>
      </c>
      <c r="I4123" s="2" t="n">
        <f aca="false">IF(Channel_Anomalies!C4123=1,0.9,IF(Channel_Anomalies!D4123=1,0.85,IF(Channel_Anomalies!E4123=1,0.75,0)))</f>
        <v>0</v>
      </c>
      <c r="J4123" s="2" t="n">
        <f aca="false">MAX(0,MIN(100,0.35*C4123+0.25*D4123+0.25*E4123+0.15*F4123-IF(G4123=1,12,0)))</f>
        <v>84.405811714</v>
      </c>
      <c r="K4123" s="2" t="str">
        <f aca="false">IF(J4123&lt;40,"CRITICAL",IF(J4123&lt;60,"HIGH",IF(J4123&lt;80,"MED","LOW")))</f>
        <v>LOW</v>
      </c>
      <c r="L4123" s="2" t="str">
        <f aca="false">"TWIN-"&amp;TEXT(M4123,"000000")</f>
        <v>TWIN-004121</v>
      </c>
      <c r="M4123" s="2" t="n">
        <f aca="false">ROW()-2</f>
        <v>4121</v>
      </c>
      <c r="N4123" s="2" t="s">
        <v>4374</v>
      </c>
      <c r="O4123" s="2" t="n">
        <v>1</v>
      </c>
    </row>
    <row r="4124" customFormat="false" ht="15" hidden="false" customHeight="false" outlineLevel="0" collapsed="false">
      <c r="A4124" s="2" t="str">
        <f aca="false">Telemetry!A4124</f>
        <v>2019-12-11T20:42:00Z</v>
      </c>
      <c r="B4124" s="2" t="str">
        <f aca="false">Telemetry!B4124</f>
        <v>ISS-25544</v>
      </c>
      <c r="C4124" s="2" t="n">
        <f aca="false">Telemetry!V4124</f>
        <v>100</v>
      </c>
      <c r="D4124" s="2" t="n">
        <f aca="false">MAX(0,MIN(100,100-ABS(Telemetry!Y4124-20)*3))</f>
        <v>86.86627675</v>
      </c>
      <c r="E4124" s="2" t="n">
        <f aca="false">MAX(0,MIN(100,100-ABS(Telemetry!AA4124-90)*1.2))</f>
        <v>56.632079044</v>
      </c>
      <c r="F4124" s="2" t="n">
        <f aca="false">IF(Telemetry!AB4124="ON",95,100)</f>
        <v>95</v>
      </c>
      <c r="G4124" s="2" t="n">
        <f aca="false">IF(OR(Channel_Anomalies!C4124=1,Channel_Anomalies!D4124=1,Channel_Anomalies!E4124=1),1,0)</f>
        <v>0</v>
      </c>
      <c r="H4124" s="2" t="str">
        <f aca="false">IF(Channel_Anomalies!C4124=1,"temperature",IF(Channel_Anomalies!D4124=1,"battery_voltage",IF(Channel_Anomalies!E4124=1,"solar_power_input","")))</f>
        <v/>
      </c>
      <c r="I4124" s="2" t="n">
        <f aca="false">IF(Channel_Anomalies!C4124=1,0.9,IF(Channel_Anomalies!D4124=1,0.85,IF(Channel_Anomalies!E4124=1,0.75,0)))</f>
        <v>0</v>
      </c>
      <c r="J4124" s="2" t="n">
        <f aca="false">MAX(0,MIN(100,0.35*C4124+0.25*D4124+0.25*E4124+0.15*F4124-IF(G4124=1,12,0)))</f>
        <v>85.1245889485</v>
      </c>
      <c r="K4124" s="2" t="str">
        <f aca="false">IF(J4124&lt;40,"CRITICAL",IF(J4124&lt;60,"HIGH",IF(J4124&lt;80,"MED","LOW")))</f>
        <v>LOW</v>
      </c>
      <c r="L4124" s="2" t="str">
        <f aca="false">"TWIN-"&amp;TEXT(M4124,"000000")</f>
        <v>TWIN-004122</v>
      </c>
      <c r="M4124" s="2" t="n">
        <f aca="false">ROW()-2</f>
        <v>4122</v>
      </c>
      <c r="N4124" s="2" t="s">
        <v>4374</v>
      </c>
      <c r="O4124" s="2" t="n">
        <v>1</v>
      </c>
    </row>
    <row r="4125" customFormat="false" ht="15" hidden="false" customHeight="false" outlineLevel="0" collapsed="false">
      <c r="A4125" s="2" t="str">
        <f aca="false">Telemetry!A4125</f>
        <v>2019-12-11T20:43:00Z</v>
      </c>
      <c r="B4125" s="2" t="str">
        <f aca="false">Telemetry!B4125</f>
        <v>ISS-25544</v>
      </c>
      <c r="C4125" s="2" t="n">
        <f aca="false">Telemetry!V4125</f>
        <v>100</v>
      </c>
      <c r="D4125" s="2" t="n">
        <f aca="false">MAX(0,MIN(100,100-ABS(Telemetry!Y4125-20)*3))</f>
        <v>88.03923292</v>
      </c>
      <c r="E4125" s="2" t="n">
        <f aca="false">MAX(0,MIN(100,100-ABS(Telemetry!AA4125-90)*1.2))</f>
        <v>36.068448004</v>
      </c>
      <c r="F4125" s="2" t="n">
        <f aca="false">IF(Telemetry!AB4125="ON",95,100)</f>
        <v>100</v>
      </c>
      <c r="G4125" s="2" t="n">
        <f aca="false">IF(OR(Channel_Anomalies!C4125=1,Channel_Anomalies!D4125=1,Channel_Anomalies!E4125=1),1,0)</f>
        <v>0</v>
      </c>
      <c r="H4125" s="2" t="str">
        <f aca="false">IF(Channel_Anomalies!C4125=1,"temperature",IF(Channel_Anomalies!D4125=1,"battery_voltage",IF(Channel_Anomalies!E4125=1,"solar_power_input","")))</f>
        <v/>
      </c>
      <c r="I4125" s="2" t="n">
        <f aca="false">IF(Channel_Anomalies!C4125=1,0.9,IF(Channel_Anomalies!D4125=1,0.85,IF(Channel_Anomalies!E4125=1,0.75,0)))</f>
        <v>0</v>
      </c>
      <c r="J4125" s="2" t="n">
        <f aca="false">MAX(0,MIN(100,0.35*C4125+0.25*D4125+0.25*E4125+0.15*F4125-IF(G4125=1,12,0)))</f>
        <v>81.026920231</v>
      </c>
      <c r="K4125" s="2" t="str">
        <f aca="false">IF(J4125&lt;40,"CRITICAL",IF(J4125&lt;60,"HIGH",IF(J4125&lt;80,"MED","LOW")))</f>
        <v>LOW</v>
      </c>
      <c r="L4125" s="2" t="str">
        <f aca="false">"TWIN-"&amp;TEXT(M4125,"000000")</f>
        <v>TWIN-004123</v>
      </c>
      <c r="M4125" s="2" t="n">
        <f aca="false">ROW()-2</f>
        <v>4123</v>
      </c>
      <c r="N4125" s="2" t="s">
        <v>4374</v>
      </c>
      <c r="O4125" s="2" t="n">
        <v>1</v>
      </c>
    </row>
    <row r="4126" customFormat="false" ht="15" hidden="false" customHeight="false" outlineLevel="0" collapsed="false">
      <c r="A4126" s="2" t="str">
        <f aca="false">Telemetry!A4126</f>
        <v>2019-12-11T20:44:00Z</v>
      </c>
      <c r="B4126" s="2" t="str">
        <f aca="false">Telemetry!B4126</f>
        <v>ISS-25544</v>
      </c>
      <c r="C4126" s="2" t="n">
        <f aca="false">Telemetry!V4126</f>
        <v>100</v>
      </c>
      <c r="D4126" s="2" t="n">
        <f aca="false">MAX(0,MIN(100,100-ABS(Telemetry!Y4126-20)*3))</f>
        <v>88.55196328</v>
      </c>
      <c r="E4126" s="2" t="n">
        <f aca="false">MAX(0,MIN(100,100-ABS(Telemetry!AA4126-90)*1.2))</f>
        <v>33.966370396</v>
      </c>
      <c r="F4126" s="2" t="n">
        <f aca="false">IF(Telemetry!AB4126="ON",95,100)</f>
        <v>100</v>
      </c>
      <c r="G4126" s="2" t="n">
        <f aca="false">IF(OR(Channel_Anomalies!C4126=1,Channel_Anomalies!D4126=1,Channel_Anomalies!E4126=1),1,0)</f>
        <v>0</v>
      </c>
      <c r="H4126" s="2" t="str">
        <f aca="false">IF(Channel_Anomalies!C4126=1,"temperature",IF(Channel_Anomalies!D4126=1,"battery_voltage",IF(Channel_Anomalies!E4126=1,"solar_power_input","")))</f>
        <v/>
      </c>
      <c r="I4126" s="2" t="n">
        <f aca="false">IF(Channel_Anomalies!C4126=1,0.9,IF(Channel_Anomalies!D4126=1,0.85,IF(Channel_Anomalies!E4126=1,0.75,0)))</f>
        <v>0</v>
      </c>
      <c r="J4126" s="2" t="n">
        <f aca="false">MAX(0,MIN(100,0.35*C4126+0.25*D4126+0.25*E4126+0.15*F4126-IF(G4126=1,12,0)))</f>
        <v>80.629583419</v>
      </c>
      <c r="K4126" s="2" t="str">
        <f aca="false">IF(J4126&lt;40,"CRITICAL",IF(J4126&lt;60,"HIGH",IF(J4126&lt;80,"MED","LOW")))</f>
        <v>LOW</v>
      </c>
      <c r="L4126" s="2" t="str">
        <f aca="false">"TWIN-"&amp;TEXT(M4126,"000000")</f>
        <v>TWIN-004124</v>
      </c>
      <c r="M4126" s="2" t="n">
        <f aca="false">ROW()-2</f>
        <v>4124</v>
      </c>
      <c r="N4126" s="2" t="s">
        <v>4374</v>
      </c>
      <c r="O4126" s="2" t="n">
        <v>1</v>
      </c>
    </row>
    <row r="4127" customFormat="false" ht="15" hidden="false" customHeight="false" outlineLevel="0" collapsed="false">
      <c r="A4127" s="2" t="str">
        <f aca="false">Telemetry!A4127</f>
        <v>2019-12-11T20:45:00Z</v>
      </c>
      <c r="B4127" s="2" t="str">
        <f aca="false">Telemetry!B4127</f>
        <v>ISS-25544</v>
      </c>
      <c r="C4127" s="2" t="n">
        <f aca="false">Telemetry!V4127</f>
        <v>100</v>
      </c>
      <c r="D4127" s="2" t="n">
        <f aca="false">MAX(0,MIN(100,100-ABS(Telemetry!Y4127-20)*3))</f>
        <v>91.17996544</v>
      </c>
      <c r="E4127" s="2" t="n">
        <f aca="false">MAX(0,MIN(100,100-ABS(Telemetry!AA4127-90)*1.2))</f>
        <v>35.30715172</v>
      </c>
      <c r="F4127" s="2" t="n">
        <f aca="false">IF(Telemetry!AB4127="ON",95,100)</f>
        <v>100</v>
      </c>
      <c r="G4127" s="2" t="n">
        <f aca="false">IF(OR(Channel_Anomalies!C4127=1,Channel_Anomalies!D4127=1,Channel_Anomalies!E4127=1),1,0)</f>
        <v>0</v>
      </c>
      <c r="H4127" s="2" t="str">
        <f aca="false">IF(Channel_Anomalies!C4127=1,"temperature",IF(Channel_Anomalies!D4127=1,"battery_voltage",IF(Channel_Anomalies!E4127=1,"solar_power_input","")))</f>
        <v/>
      </c>
      <c r="I4127" s="2" t="n">
        <f aca="false">IF(Channel_Anomalies!C4127=1,0.9,IF(Channel_Anomalies!D4127=1,0.85,IF(Channel_Anomalies!E4127=1,0.75,0)))</f>
        <v>0</v>
      </c>
      <c r="J4127" s="2" t="n">
        <f aca="false">MAX(0,MIN(100,0.35*C4127+0.25*D4127+0.25*E4127+0.15*F4127-IF(G4127=1,12,0)))</f>
        <v>81.62177929</v>
      </c>
      <c r="K4127" s="2" t="str">
        <f aca="false">IF(J4127&lt;40,"CRITICAL",IF(J4127&lt;60,"HIGH",IF(J4127&lt;80,"MED","LOW")))</f>
        <v>LOW</v>
      </c>
      <c r="L4127" s="2" t="str">
        <f aca="false">"TWIN-"&amp;TEXT(M4127,"000000")</f>
        <v>TWIN-004125</v>
      </c>
      <c r="M4127" s="2" t="n">
        <f aca="false">ROW()-2</f>
        <v>4125</v>
      </c>
      <c r="N4127" s="2" t="s">
        <v>4374</v>
      </c>
      <c r="O4127" s="2" t="n">
        <v>1</v>
      </c>
    </row>
    <row r="4128" customFormat="false" ht="15" hidden="false" customHeight="false" outlineLevel="0" collapsed="false">
      <c r="A4128" s="2" t="str">
        <f aca="false">Telemetry!A4128</f>
        <v>2019-12-11T20:46:00Z</v>
      </c>
      <c r="B4128" s="2" t="str">
        <f aca="false">Telemetry!B4128</f>
        <v>ISS-25544</v>
      </c>
      <c r="C4128" s="2" t="n">
        <f aca="false">Telemetry!V4128</f>
        <v>100</v>
      </c>
      <c r="D4128" s="2" t="n">
        <f aca="false">MAX(0,MIN(100,100-ABS(Telemetry!Y4128-20)*3))</f>
        <v>94.24925164</v>
      </c>
      <c r="E4128" s="2" t="n">
        <f aca="false">MAX(0,MIN(100,100-ABS(Telemetry!AA4128-90)*1.2))</f>
        <v>34.107646864</v>
      </c>
      <c r="F4128" s="2" t="n">
        <f aca="false">IF(Telemetry!AB4128="ON",95,100)</f>
        <v>100</v>
      </c>
      <c r="G4128" s="2" t="n">
        <f aca="false">IF(OR(Channel_Anomalies!C4128=1,Channel_Anomalies!D4128=1,Channel_Anomalies!E4128=1),1,0)</f>
        <v>0</v>
      </c>
      <c r="H4128" s="2" t="str">
        <f aca="false">IF(Channel_Anomalies!C4128=1,"temperature",IF(Channel_Anomalies!D4128=1,"battery_voltage",IF(Channel_Anomalies!E4128=1,"solar_power_input","")))</f>
        <v/>
      </c>
      <c r="I4128" s="2" t="n">
        <f aca="false">IF(Channel_Anomalies!C4128=1,0.9,IF(Channel_Anomalies!D4128=1,0.85,IF(Channel_Anomalies!E4128=1,0.75,0)))</f>
        <v>0</v>
      </c>
      <c r="J4128" s="2" t="n">
        <f aca="false">MAX(0,MIN(100,0.35*C4128+0.25*D4128+0.25*E4128+0.15*F4128-IF(G4128=1,12,0)))</f>
        <v>82.089224626</v>
      </c>
      <c r="K4128" s="2" t="str">
        <f aca="false">IF(J4128&lt;40,"CRITICAL",IF(J4128&lt;60,"HIGH",IF(J4128&lt;80,"MED","LOW")))</f>
        <v>LOW</v>
      </c>
      <c r="L4128" s="2" t="str">
        <f aca="false">"TWIN-"&amp;TEXT(M4128,"000000")</f>
        <v>TWIN-004126</v>
      </c>
      <c r="M4128" s="2" t="n">
        <f aca="false">ROW()-2</f>
        <v>4126</v>
      </c>
      <c r="N4128" s="2" t="s">
        <v>4374</v>
      </c>
      <c r="O4128" s="2" t="n">
        <v>1</v>
      </c>
    </row>
    <row r="4129" customFormat="false" ht="15" hidden="false" customHeight="false" outlineLevel="0" collapsed="false">
      <c r="A4129" s="2" t="str">
        <f aca="false">Telemetry!A4129</f>
        <v>2019-12-11T20:47:00Z</v>
      </c>
      <c r="B4129" s="2" t="str">
        <f aca="false">Telemetry!B4129</f>
        <v>ISS-25544</v>
      </c>
      <c r="C4129" s="2" t="n">
        <f aca="false">Telemetry!V4129</f>
        <v>100</v>
      </c>
      <c r="D4129" s="2" t="n">
        <f aca="false">MAX(0,MIN(100,100-ABS(Telemetry!Y4129-20)*3))</f>
        <v>95.21879641</v>
      </c>
      <c r="E4129" s="2" t="n">
        <f aca="false">MAX(0,MIN(100,100-ABS(Telemetry!AA4129-90)*1.2))</f>
        <v>33.854834668</v>
      </c>
      <c r="F4129" s="2" t="n">
        <f aca="false">IF(Telemetry!AB4129="ON",95,100)</f>
        <v>100</v>
      </c>
      <c r="G4129" s="2" t="n">
        <f aca="false">IF(OR(Channel_Anomalies!C4129=1,Channel_Anomalies!D4129=1,Channel_Anomalies!E4129=1),1,0)</f>
        <v>0</v>
      </c>
      <c r="H4129" s="2" t="str">
        <f aca="false">IF(Channel_Anomalies!C4129=1,"temperature",IF(Channel_Anomalies!D4129=1,"battery_voltage",IF(Channel_Anomalies!E4129=1,"solar_power_input","")))</f>
        <v/>
      </c>
      <c r="I4129" s="2" t="n">
        <f aca="false">IF(Channel_Anomalies!C4129=1,0.9,IF(Channel_Anomalies!D4129=1,0.85,IF(Channel_Anomalies!E4129=1,0.75,0)))</f>
        <v>0</v>
      </c>
      <c r="J4129" s="2" t="n">
        <f aca="false">MAX(0,MIN(100,0.35*C4129+0.25*D4129+0.25*E4129+0.15*F4129-IF(G4129=1,12,0)))</f>
        <v>82.2684077695</v>
      </c>
      <c r="K4129" s="2" t="str">
        <f aca="false">IF(J4129&lt;40,"CRITICAL",IF(J4129&lt;60,"HIGH",IF(J4129&lt;80,"MED","LOW")))</f>
        <v>LOW</v>
      </c>
      <c r="L4129" s="2" t="str">
        <f aca="false">"TWIN-"&amp;TEXT(M4129,"000000")</f>
        <v>TWIN-004127</v>
      </c>
      <c r="M4129" s="2" t="n">
        <f aca="false">ROW()-2</f>
        <v>4127</v>
      </c>
      <c r="N4129" s="2" t="s">
        <v>4374</v>
      </c>
      <c r="O4129" s="2" t="n">
        <v>1</v>
      </c>
    </row>
    <row r="4130" customFormat="false" ht="15" hidden="false" customHeight="false" outlineLevel="0" collapsed="false">
      <c r="A4130" s="2" t="str">
        <f aca="false">Telemetry!A4130</f>
        <v>2019-12-11T20:48:00Z</v>
      </c>
      <c r="B4130" s="2" t="str">
        <f aca="false">Telemetry!B4130</f>
        <v>ISS-25544</v>
      </c>
      <c r="C4130" s="2" t="n">
        <f aca="false">Telemetry!V4130</f>
        <v>100</v>
      </c>
      <c r="D4130" s="2" t="n">
        <f aca="false">MAX(0,MIN(100,100-ABS(Telemetry!Y4130-20)*3))</f>
        <v>95.48019367</v>
      </c>
      <c r="E4130" s="2" t="n">
        <f aca="false">MAX(0,MIN(100,100-ABS(Telemetry!AA4130-90)*1.2))</f>
        <v>36.773098636</v>
      </c>
      <c r="F4130" s="2" t="n">
        <f aca="false">IF(Telemetry!AB4130="ON",95,100)</f>
        <v>100</v>
      </c>
      <c r="G4130" s="2" t="n">
        <f aca="false">IF(OR(Channel_Anomalies!C4130=1,Channel_Anomalies!D4130=1,Channel_Anomalies!E4130=1),1,0)</f>
        <v>0</v>
      </c>
      <c r="H4130" s="2" t="str">
        <f aca="false">IF(Channel_Anomalies!C4130=1,"temperature",IF(Channel_Anomalies!D4130=1,"battery_voltage",IF(Channel_Anomalies!E4130=1,"solar_power_input","")))</f>
        <v/>
      </c>
      <c r="I4130" s="2" t="n">
        <f aca="false">IF(Channel_Anomalies!C4130=1,0.9,IF(Channel_Anomalies!D4130=1,0.85,IF(Channel_Anomalies!E4130=1,0.75,0)))</f>
        <v>0</v>
      </c>
      <c r="J4130" s="2" t="n">
        <f aca="false">MAX(0,MIN(100,0.35*C4130+0.25*D4130+0.25*E4130+0.15*F4130-IF(G4130=1,12,0)))</f>
        <v>83.0633230765</v>
      </c>
      <c r="K4130" s="2" t="str">
        <f aca="false">IF(J4130&lt;40,"CRITICAL",IF(J4130&lt;60,"HIGH",IF(J4130&lt;80,"MED","LOW")))</f>
        <v>LOW</v>
      </c>
      <c r="L4130" s="2" t="str">
        <f aca="false">"TWIN-"&amp;TEXT(M4130,"000000")</f>
        <v>TWIN-004128</v>
      </c>
      <c r="M4130" s="2" t="n">
        <f aca="false">ROW()-2</f>
        <v>4128</v>
      </c>
      <c r="N4130" s="2" t="s">
        <v>4374</v>
      </c>
      <c r="O4130" s="2" t="n">
        <v>1</v>
      </c>
    </row>
    <row r="4131" customFormat="false" ht="15" hidden="false" customHeight="false" outlineLevel="0" collapsed="false">
      <c r="A4131" s="2" t="str">
        <f aca="false">Telemetry!A4131</f>
        <v>2019-12-11T20:49:00Z</v>
      </c>
      <c r="B4131" s="2" t="str">
        <f aca="false">Telemetry!B4131</f>
        <v>ISS-25544</v>
      </c>
      <c r="C4131" s="2" t="n">
        <f aca="false">Telemetry!V4131</f>
        <v>100</v>
      </c>
      <c r="D4131" s="2" t="n">
        <f aca="false">MAX(0,MIN(100,100-ABS(Telemetry!Y4131-20)*3))</f>
        <v>95.40100786</v>
      </c>
      <c r="E4131" s="2" t="n">
        <f aca="false">MAX(0,MIN(100,100-ABS(Telemetry!AA4131-90)*1.2))</f>
        <v>36.061067896</v>
      </c>
      <c r="F4131" s="2" t="n">
        <f aca="false">IF(Telemetry!AB4131="ON",95,100)</f>
        <v>100</v>
      </c>
      <c r="G4131" s="2" t="n">
        <f aca="false">IF(OR(Channel_Anomalies!C4131=1,Channel_Anomalies!D4131=1,Channel_Anomalies!E4131=1),1,0)</f>
        <v>0</v>
      </c>
      <c r="H4131" s="2" t="str">
        <f aca="false">IF(Channel_Anomalies!C4131=1,"temperature",IF(Channel_Anomalies!D4131=1,"battery_voltage",IF(Channel_Anomalies!E4131=1,"solar_power_input","")))</f>
        <v/>
      </c>
      <c r="I4131" s="2" t="n">
        <f aca="false">IF(Channel_Anomalies!C4131=1,0.9,IF(Channel_Anomalies!D4131=1,0.85,IF(Channel_Anomalies!E4131=1,0.75,0)))</f>
        <v>0</v>
      </c>
      <c r="J4131" s="2" t="n">
        <f aca="false">MAX(0,MIN(100,0.35*C4131+0.25*D4131+0.25*E4131+0.15*F4131-IF(G4131=1,12,0)))</f>
        <v>82.865518939</v>
      </c>
      <c r="K4131" s="2" t="str">
        <f aca="false">IF(J4131&lt;40,"CRITICAL",IF(J4131&lt;60,"HIGH",IF(J4131&lt;80,"MED","LOW")))</f>
        <v>LOW</v>
      </c>
      <c r="L4131" s="2" t="str">
        <f aca="false">"TWIN-"&amp;TEXT(M4131,"000000")</f>
        <v>TWIN-004129</v>
      </c>
      <c r="M4131" s="2" t="n">
        <f aca="false">ROW()-2</f>
        <v>4129</v>
      </c>
      <c r="N4131" s="2" t="s">
        <v>4374</v>
      </c>
      <c r="O4131" s="2" t="n">
        <v>1</v>
      </c>
    </row>
    <row r="4132" customFormat="false" ht="15" hidden="false" customHeight="false" outlineLevel="0" collapsed="false">
      <c r="A4132" s="2" t="str">
        <f aca="false">Telemetry!A4132</f>
        <v>2019-12-11T20:50:00Z</v>
      </c>
      <c r="B4132" s="2" t="str">
        <f aca="false">Telemetry!B4132</f>
        <v>ISS-25544</v>
      </c>
      <c r="C4132" s="2" t="n">
        <f aca="false">Telemetry!V4132</f>
        <v>100</v>
      </c>
      <c r="D4132" s="2" t="n">
        <f aca="false">MAX(0,MIN(100,100-ABS(Telemetry!Y4132-20)*3))</f>
        <v>95.34507952</v>
      </c>
      <c r="E4132" s="2" t="n">
        <f aca="false">MAX(0,MIN(100,100-ABS(Telemetry!AA4132-90)*1.2))</f>
        <v>34.516047544</v>
      </c>
      <c r="F4132" s="2" t="n">
        <f aca="false">IF(Telemetry!AB4132="ON",95,100)</f>
        <v>100</v>
      </c>
      <c r="G4132" s="2" t="n">
        <f aca="false">IF(OR(Channel_Anomalies!C4132=1,Channel_Anomalies!D4132=1,Channel_Anomalies!E4132=1),1,0)</f>
        <v>0</v>
      </c>
      <c r="H4132" s="2" t="str">
        <f aca="false">IF(Channel_Anomalies!C4132=1,"temperature",IF(Channel_Anomalies!D4132=1,"battery_voltage",IF(Channel_Anomalies!E4132=1,"solar_power_input","")))</f>
        <v/>
      </c>
      <c r="I4132" s="2" t="n">
        <f aca="false">IF(Channel_Anomalies!C4132=1,0.9,IF(Channel_Anomalies!D4132=1,0.85,IF(Channel_Anomalies!E4132=1,0.75,0)))</f>
        <v>0</v>
      </c>
      <c r="J4132" s="2" t="n">
        <f aca="false">MAX(0,MIN(100,0.35*C4132+0.25*D4132+0.25*E4132+0.15*F4132-IF(G4132=1,12,0)))</f>
        <v>82.465281766</v>
      </c>
      <c r="K4132" s="2" t="str">
        <f aca="false">IF(J4132&lt;40,"CRITICAL",IF(J4132&lt;60,"HIGH",IF(J4132&lt;80,"MED","LOW")))</f>
        <v>LOW</v>
      </c>
      <c r="L4132" s="2" t="str">
        <f aca="false">"TWIN-"&amp;TEXT(M4132,"000000")</f>
        <v>TWIN-004130</v>
      </c>
      <c r="M4132" s="2" t="n">
        <f aca="false">ROW()-2</f>
        <v>4130</v>
      </c>
      <c r="N4132" s="2" t="s">
        <v>4374</v>
      </c>
      <c r="O4132" s="2" t="n">
        <v>1</v>
      </c>
    </row>
    <row r="4133" customFormat="false" ht="15" hidden="false" customHeight="false" outlineLevel="0" collapsed="false">
      <c r="A4133" s="2" t="str">
        <f aca="false">Telemetry!A4133</f>
        <v>2019-12-11T20:51:00Z</v>
      </c>
      <c r="B4133" s="2" t="str">
        <f aca="false">Telemetry!B4133</f>
        <v>ISS-25544</v>
      </c>
      <c r="C4133" s="2" t="n">
        <f aca="false">Telemetry!V4133</f>
        <v>100</v>
      </c>
      <c r="D4133" s="2" t="n">
        <f aca="false">MAX(0,MIN(100,100-ABS(Telemetry!Y4133-20)*3))</f>
        <v>95.09131465</v>
      </c>
      <c r="E4133" s="2" t="n">
        <f aca="false">MAX(0,MIN(100,100-ABS(Telemetry!AA4133-90)*1.2))</f>
        <v>31.793071636</v>
      </c>
      <c r="F4133" s="2" t="n">
        <f aca="false">IF(Telemetry!AB4133="ON",95,100)</f>
        <v>100</v>
      </c>
      <c r="G4133" s="2" t="n">
        <f aca="false">IF(OR(Channel_Anomalies!C4133=1,Channel_Anomalies!D4133=1,Channel_Anomalies!E4133=1),1,0)</f>
        <v>0</v>
      </c>
      <c r="H4133" s="2" t="str">
        <f aca="false">IF(Channel_Anomalies!C4133=1,"temperature",IF(Channel_Anomalies!D4133=1,"battery_voltage",IF(Channel_Anomalies!E4133=1,"solar_power_input","")))</f>
        <v/>
      </c>
      <c r="I4133" s="2" t="n">
        <f aca="false">IF(Channel_Anomalies!C4133=1,0.9,IF(Channel_Anomalies!D4133=1,0.85,IF(Channel_Anomalies!E4133=1,0.75,0)))</f>
        <v>0</v>
      </c>
      <c r="J4133" s="2" t="n">
        <f aca="false">MAX(0,MIN(100,0.35*C4133+0.25*D4133+0.25*E4133+0.15*F4133-IF(G4133=1,12,0)))</f>
        <v>81.7210965715</v>
      </c>
      <c r="K4133" s="2" t="str">
        <f aca="false">IF(J4133&lt;40,"CRITICAL",IF(J4133&lt;60,"HIGH",IF(J4133&lt;80,"MED","LOW")))</f>
        <v>LOW</v>
      </c>
      <c r="L4133" s="2" t="str">
        <f aca="false">"TWIN-"&amp;TEXT(M4133,"000000")</f>
        <v>TWIN-004131</v>
      </c>
      <c r="M4133" s="2" t="n">
        <f aca="false">ROW()-2</f>
        <v>4131</v>
      </c>
      <c r="N4133" s="2" t="s">
        <v>4374</v>
      </c>
      <c r="O4133" s="2" t="n">
        <v>1</v>
      </c>
    </row>
    <row r="4134" customFormat="false" ht="15" hidden="false" customHeight="false" outlineLevel="0" collapsed="false">
      <c r="A4134" s="2" t="str">
        <f aca="false">Telemetry!A4134</f>
        <v>2019-12-11T20:52:00Z</v>
      </c>
      <c r="B4134" s="2" t="str">
        <f aca="false">Telemetry!B4134</f>
        <v>ISS-25544</v>
      </c>
      <c r="C4134" s="2" t="n">
        <f aca="false">Telemetry!V4134</f>
        <v>100</v>
      </c>
      <c r="D4134" s="2" t="n">
        <f aca="false">MAX(0,MIN(100,100-ABS(Telemetry!Y4134-20)*3))</f>
        <v>94.41346435</v>
      </c>
      <c r="E4134" s="2" t="n">
        <f aca="false">MAX(0,MIN(100,100-ABS(Telemetry!AA4134-90)*1.2))</f>
        <v>35.741240056</v>
      </c>
      <c r="F4134" s="2" t="n">
        <f aca="false">IF(Telemetry!AB4134="ON",95,100)</f>
        <v>100</v>
      </c>
      <c r="G4134" s="2" t="n">
        <f aca="false">IF(OR(Channel_Anomalies!C4134=1,Channel_Anomalies!D4134=1,Channel_Anomalies!E4134=1),1,0)</f>
        <v>0</v>
      </c>
      <c r="H4134" s="2" t="str">
        <f aca="false">IF(Channel_Anomalies!C4134=1,"temperature",IF(Channel_Anomalies!D4134=1,"battery_voltage",IF(Channel_Anomalies!E4134=1,"solar_power_input","")))</f>
        <v/>
      </c>
      <c r="I4134" s="2" t="n">
        <f aca="false">IF(Channel_Anomalies!C4134=1,0.9,IF(Channel_Anomalies!D4134=1,0.85,IF(Channel_Anomalies!E4134=1,0.75,0)))</f>
        <v>0</v>
      </c>
      <c r="J4134" s="2" t="n">
        <f aca="false">MAX(0,MIN(100,0.35*C4134+0.25*D4134+0.25*E4134+0.15*F4134-IF(G4134=1,12,0)))</f>
        <v>82.5386761015</v>
      </c>
      <c r="K4134" s="2" t="str">
        <f aca="false">IF(J4134&lt;40,"CRITICAL",IF(J4134&lt;60,"HIGH",IF(J4134&lt;80,"MED","LOW")))</f>
        <v>LOW</v>
      </c>
      <c r="L4134" s="2" t="str">
        <f aca="false">"TWIN-"&amp;TEXT(M4134,"000000")</f>
        <v>TWIN-004132</v>
      </c>
      <c r="M4134" s="2" t="n">
        <f aca="false">ROW()-2</f>
        <v>4132</v>
      </c>
      <c r="N4134" s="2" t="s">
        <v>4374</v>
      </c>
      <c r="O4134" s="2" t="n">
        <v>1</v>
      </c>
    </row>
    <row r="4135" customFormat="false" ht="15" hidden="false" customHeight="false" outlineLevel="0" collapsed="false">
      <c r="A4135" s="2" t="str">
        <f aca="false">Telemetry!A4135</f>
        <v>2019-12-11T20:53:00Z</v>
      </c>
      <c r="B4135" s="2" t="str">
        <f aca="false">Telemetry!B4135</f>
        <v>ISS-25544</v>
      </c>
      <c r="C4135" s="2" t="n">
        <f aca="false">Telemetry!V4135</f>
        <v>100</v>
      </c>
      <c r="D4135" s="2" t="n">
        <f aca="false">MAX(0,MIN(100,100-ABS(Telemetry!Y4135-20)*3))</f>
        <v>94.92997528</v>
      </c>
      <c r="E4135" s="2" t="n">
        <f aca="false">MAX(0,MIN(100,100-ABS(Telemetry!AA4135-90)*1.2))</f>
        <v>34.89504148</v>
      </c>
      <c r="F4135" s="2" t="n">
        <f aca="false">IF(Telemetry!AB4135="ON",95,100)</f>
        <v>100</v>
      </c>
      <c r="G4135" s="2" t="n">
        <f aca="false">IF(OR(Channel_Anomalies!C4135=1,Channel_Anomalies!D4135=1,Channel_Anomalies!E4135=1),1,0)</f>
        <v>0</v>
      </c>
      <c r="H4135" s="2" t="str">
        <f aca="false">IF(Channel_Anomalies!C4135=1,"temperature",IF(Channel_Anomalies!D4135=1,"battery_voltage",IF(Channel_Anomalies!E4135=1,"solar_power_input","")))</f>
        <v/>
      </c>
      <c r="I4135" s="2" t="n">
        <f aca="false">IF(Channel_Anomalies!C4135=1,0.9,IF(Channel_Anomalies!D4135=1,0.85,IF(Channel_Anomalies!E4135=1,0.75,0)))</f>
        <v>0</v>
      </c>
      <c r="J4135" s="2" t="n">
        <f aca="false">MAX(0,MIN(100,0.35*C4135+0.25*D4135+0.25*E4135+0.15*F4135-IF(G4135=1,12,0)))</f>
        <v>82.45625419</v>
      </c>
      <c r="K4135" s="2" t="str">
        <f aca="false">IF(J4135&lt;40,"CRITICAL",IF(J4135&lt;60,"HIGH",IF(J4135&lt;80,"MED","LOW")))</f>
        <v>LOW</v>
      </c>
      <c r="L4135" s="2" t="str">
        <f aca="false">"TWIN-"&amp;TEXT(M4135,"000000")</f>
        <v>TWIN-004133</v>
      </c>
      <c r="M4135" s="2" t="n">
        <f aca="false">ROW()-2</f>
        <v>4133</v>
      </c>
      <c r="N4135" s="2" t="s">
        <v>4374</v>
      </c>
      <c r="O4135" s="2" t="n">
        <v>1</v>
      </c>
    </row>
    <row r="4136" customFormat="false" ht="15" hidden="false" customHeight="false" outlineLevel="0" collapsed="false">
      <c r="A4136" s="2" t="str">
        <f aca="false">Telemetry!A4136</f>
        <v>2019-12-11T20:54:00Z</v>
      </c>
      <c r="B4136" s="2" t="str">
        <f aca="false">Telemetry!B4136</f>
        <v>ISS-25544</v>
      </c>
      <c r="C4136" s="2" t="n">
        <f aca="false">Telemetry!V4136</f>
        <v>100</v>
      </c>
      <c r="D4136" s="2" t="n">
        <f aca="false">MAX(0,MIN(100,100-ABS(Telemetry!Y4136-20)*3))</f>
        <v>96.1955935</v>
      </c>
      <c r="E4136" s="2" t="n">
        <f aca="false">MAX(0,MIN(100,100-ABS(Telemetry!AA4136-90)*1.2))</f>
        <v>33.409589188</v>
      </c>
      <c r="F4136" s="2" t="n">
        <f aca="false">IF(Telemetry!AB4136="ON",95,100)</f>
        <v>100</v>
      </c>
      <c r="G4136" s="2" t="n">
        <f aca="false">IF(OR(Channel_Anomalies!C4136=1,Channel_Anomalies!D4136=1,Channel_Anomalies!E4136=1),1,0)</f>
        <v>0</v>
      </c>
      <c r="H4136" s="2" t="str">
        <f aca="false">IF(Channel_Anomalies!C4136=1,"temperature",IF(Channel_Anomalies!D4136=1,"battery_voltage",IF(Channel_Anomalies!E4136=1,"solar_power_input","")))</f>
        <v/>
      </c>
      <c r="I4136" s="2" t="n">
        <f aca="false">IF(Channel_Anomalies!C4136=1,0.9,IF(Channel_Anomalies!D4136=1,0.85,IF(Channel_Anomalies!E4136=1,0.75,0)))</f>
        <v>0</v>
      </c>
      <c r="J4136" s="2" t="n">
        <f aca="false">MAX(0,MIN(100,0.35*C4136+0.25*D4136+0.25*E4136+0.15*F4136-IF(G4136=1,12,0)))</f>
        <v>82.401295672</v>
      </c>
      <c r="K4136" s="2" t="str">
        <f aca="false">IF(J4136&lt;40,"CRITICAL",IF(J4136&lt;60,"HIGH",IF(J4136&lt;80,"MED","LOW")))</f>
        <v>LOW</v>
      </c>
      <c r="L4136" s="2" t="str">
        <f aca="false">"TWIN-"&amp;TEXT(M4136,"000000")</f>
        <v>TWIN-004134</v>
      </c>
      <c r="M4136" s="2" t="n">
        <f aca="false">ROW()-2</f>
        <v>4134</v>
      </c>
      <c r="N4136" s="2" t="s">
        <v>4374</v>
      </c>
      <c r="O4136" s="2" t="n">
        <v>1</v>
      </c>
    </row>
    <row r="4137" customFormat="false" ht="15" hidden="false" customHeight="false" outlineLevel="0" collapsed="false">
      <c r="A4137" s="2" t="str">
        <f aca="false">Telemetry!A4137</f>
        <v>2019-12-11T20:55:00Z</v>
      </c>
      <c r="B4137" s="2" t="str">
        <f aca="false">Telemetry!B4137</f>
        <v>ISS-25544</v>
      </c>
      <c r="C4137" s="2" t="n">
        <f aca="false">Telemetry!V4137</f>
        <v>100</v>
      </c>
      <c r="D4137" s="2" t="n">
        <f aca="false">MAX(0,MIN(100,100-ABS(Telemetry!Y4137-20)*3))</f>
        <v>98.00219833</v>
      </c>
      <c r="E4137" s="2" t="n">
        <f aca="false">MAX(0,MIN(100,100-ABS(Telemetry!AA4137-90)*1.2))</f>
        <v>32.906515432</v>
      </c>
      <c r="F4137" s="2" t="n">
        <f aca="false">IF(Telemetry!AB4137="ON",95,100)</f>
        <v>100</v>
      </c>
      <c r="G4137" s="2" t="n">
        <f aca="false">IF(OR(Channel_Anomalies!C4137=1,Channel_Anomalies!D4137=1,Channel_Anomalies!E4137=1),1,0)</f>
        <v>0</v>
      </c>
      <c r="H4137" s="2" t="str">
        <f aca="false">IF(Channel_Anomalies!C4137=1,"temperature",IF(Channel_Anomalies!D4137=1,"battery_voltage",IF(Channel_Anomalies!E4137=1,"solar_power_input","")))</f>
        <v/>
      </c>
      <c r="I4137" s="2" t="n">
        <f aca="false">IF(Channel_Anomalies!C4137=1,0.9,IF(Channel_Anomalies!D4137=1,0.85,IF(Channel_Anomalies!E4137=1,0.75,0)))</f>
        <v>0</v>
      </c>
      <c r="J4137" s="2" t="n">
        <f aca="false">MAX(0,MIN(100,0.35*C4137+0.25*D4137+0.25*E4137+0.15*F4137-IF(G4137=1,12,0)))</f>
        <v>82.7271784405</v>
      </c>
      <c r="K4137" s="2" t="str">
        <f aca="false">IF(J4137&lt;40,"CRITICAL",IF(J4137&lt;60,"HIGH",IF(J4137&lt;80,"MED","LOW")))</f>
        <v>LOW</v>
      </c>
      <c r="L4137" s="2" t="str">
        <f aca="false">"TWIN-"&amp;TEXT(M4137,"000000")</f>
        <v>TWIN-004135</v>
      </c>
      <c r="M4137" s="2" t="n">
        <f aca="false">ROW()-2</f>
        <v>4135</v>
      </c>
      <c r="N4137" s="2" t="s">
        <v>4374</v>
      </c>
      <c r="O4137" s="2" t="n">
        <v>1</v>
      </c>
    </row>
    <row r="4138" customFormat="false" ht="15" hidden="false" customHeight="false" outlineLevel="0" collapsed="false">
      <c r="A4138" s="2" t="str">
        <f aca="false">Telemetry!A4138</f>
        <v>2019-12-11T20:56:00Z</v>
      </c>
      <c r="B4138" s="2" t="str">
        <f aca="false">Telemetry!B4138</f>
        <v>ISS-25544</v>
      </c>
      <c r="C4138" s="2" t="n">
        <f aca="false">Telemetry!V4138</f>
        <v>100</v>
      </c>
      <c r="D4138" s="2" t="n">
        <f aca="false">MAX(0,MIN(100,100-ABS(Telemetry!Y4138-20)*3))</f>
        <v>99.68463124</v>
      </c>
      <c r="E4138" s="2" t="n">
        <f aca="false">MAX(0,MIN(100,100-ABS(Telemetry!AA4138-90)*1.2))</f>
        <v>34.262691124</v>
      </c>
      <c r="F4138" s="2" t="n">
        <f aca="false">IF(Telemetry!AB4138="ON",95,100)</f>
        <v>100</v>
      </c>
      <c r="G4138" s="2" t="n">
        <f aca="false">IF(OR(Channel_Anomalies!C4138=1,Channel_Anomalies!D4138=1,Channel_Anomalies!E4138=1),1,0)</f>
        <v>0</v>
      </c>
      <c r="H4138" s="2" t="str">
        <f aca="false">IF(Channel_Anomalies!C4138=1,"temperature",IF(Channel_Anomalies!D4138=1,"battery_voltage",IF(Channel_Anomalies!E4138=1,"solar_power_input","")))</f>
        <v/>
      </c>
      <c r="I4138" s="2" t="n">
        <f aca="false">IF(Channel_Anomalies!C4138=1,0.9,IF(Channel_Anomalies!D4138=1,0.85,IF(Channel_Anomalies!E4138=1,0.75,0)))</f>
        <v>0</v>
      </c>
      <c r="J4138" s="2" t="n">
        <f aca="false">MAX(0,MIN(100,0.35*C4138+0.25*D4138+0.25*E4138+0.15*F4138-IF(G4138=1,12,0)))</f>
        <v>83.486830591</v>
      </c>
      <c r="K4138" s="2" t="str">
        <f aca="false">IF(J4138&lt;40,"CRITICAL",IF(J4138&lt;60,"HIGH",IF(J4138&lt;80,"MED","LOW")))</f>
        <v>LOW</v>
      </c>
      <c r="L4138" s="2" t="str">
        <f aca="false">"TWIN-"&amp;TEXT(M4138,"000000")</f>
        <v>TWIN-004136</v>
      </c>
      <c r="M4138" s="2" t="n">
        <f aca="false">ROW()-2</f>
        <v>4136</v>
      </c>
      <c r="N4138" s="2" t="s">
        <v>4374</v>
      </c>
      <c r="O4138" s="2" t="n">
        <v>1</v>
      </c>
    </row>
    <row r="4139" customFormat="false" ht="15" hidden="false" customHeight="false" outlineLevel="0" collapsed="false">
      <c r="A4139" s="2" t="str">
        <f aca="false">Telemetry!A4139</f>
        <v>2019-12-11T20:57:00Z</v>
      </c>
      <c r="B4139" s="2" t="str">
        <f aca="false">Telemetry!B4139</f>
        <v>ISS-25544</v>
      </c>
      <c r="C4139" s="2" t="n">
        <f aca="false">Telemetry!V4139</f>
        <v>100</v>
      </c>
      <c r="D4139" s="2" t="n">
        <f aca="false">MAX(0,MIN(100,100-ABS(Telemetry!Y4139-20)*3))</f>
        <v>99.84781726</v>
      </c>
      <c r="E4139" s="2" t="n">
        <f aca="false">MAX(0,MIN(100,100-ABS(Telemetry!AA4139-90)*1.2))</f>
        <v>35.129310712</v>
      </c>
      <c r="F4139" s="2" t="n">
        <f aca="false">IF(Telemetry!AB4139="ON",95,100)</f>
        <v>100</v>
      </c>
      <c r="G4139" s="2" t="n">
        <f aca="false">IF(OR(Channel_Anomalies!C4139=1,Channel_Anomalies!D4139=1,Channel_Anomalies!E4139=1),1,0)</f>
        <v>0</v>
      </c>
      <c r="H4139" s="2" t="str">
        <f aca="false">IF(Channel_Anomalies!C4139=1,"temperature",IF(Channel_Anomalies!D4139=1,"battery_voltage",IF(Channel_Anomalies!E4139=1,"solar_power_input","")))</f>
        <v/>
      </c>
      <c r="I4139" s="2" t="n">
        <f aca="false">IF(Channel_Anomalies!C4139=1,0.9,IF(Channel_Anomalies!D4139=1,0.85,IF(Channel_Anomalies!E4139=1,0.75,0)))</f>
        <v>0</v>
      </c>
      <c r="J4139" s="2" t="n">
        <f aca="false">MAX(0,MIN(100,0.35*C4139+0.25*D4139+0.25*E4139+0.15*F4139-IF(G4139=1,12,0)))</f>
        <v>83.744281993</v>
      </c>
      <c r="K4139" s="2" t="str">
        <f aca="false">IF(J4139&lt;40,"CRITICAL",IF(J4139&lt;60,"HIGH",IF(J4139&lt;80,"MED","LOW")))</f>
        <v>LOW</v>
      </c>
      <c r="L4139" s="2" t="str">
        <f aca="false">"TWIN-"&amp;TEXT(M4139,"000000")</f>
        <v>TWIN-004137</v>
      </c>
      <c r="M4139" s="2" t="n">
        <f aca="false">ROW()-2</f>
        <v>4137</v>
      </c>
      <c r="N4139" s="2" t="s">
        <v>4374</v>
      </c>
      <c r="O4139" s="2" t="n">
        <v>1</v>
      </c>
    </row>
    <row r="4140" customFormat="false" ht="15" hidden="false" customHeight="false" outlineLevel="0" collapsed="false">
      <c r="A4140" s="2" t="str">
        <f aca="false">Telemetry!A4140</f>
        <v>2019-12-11T20:58:00Z</v>
      </c>
      <c r="B4140" s="2" t="str">
        <f aca="false">Telemetry!B4140</f>
        <v>ISS-25544</v>
      </c>
      <c r="C4140" s="2" t="n">
        <f aca="false">Telemetry!V4140</f>
        <v>100</v>
      </c>
      <c r="D4140" s="2" t="n">
        <f aca="false">MAX(0,MIN(100,100-ABS(Telemetry!Y4140-20)*3))</f>
        <v>99.54832003</v>
      </c>
      <c r="E4140" s="2" t="n">
        <f aca="false">MAX(0,MIN(100,100-ABS(Telemetry!AA4140-90)*1.2))</f>
        <v>32.657305096</v>
      </c>
      <c r="F4140" s="2" t="n">
        <f aca="false">IF(Telemetry!AB4140="ON",95,100)</f>
        <v>100</v>
      </c>
      <c r="G4140" s="2" t="n">
        <f aca="false">IF(OR(Channel_Anomalies!C4140=1,Channel_Anomalies!D4140=1,Channel_Anomalies!E4140=1),1,0)</f>
        <v>0</v>
      </c>
      <c r="H4140" s="2" t="str">
        <f aca="false">IF(Channel_Anomalies!C4140=1,"temperature",IF(Channel_Anomalies!D4140=1,"battery_voltage",IF(Channel_Anomalies!E4140=1,"solar_power_input","")))</f>
        <v/>
      </c>
      <c r="I4140" s="2" t="n">
        <f aca="false">IF(Channel_Anomalies!C4140=1,0.9,IF(Channel_Anomalies!D4140=1,0.85,IF(Channel_Anomalies!E4140=1,0.75,0)))</f>
        <v>0</v>
      </c>
      <c r="J4140" s="2" t="n">
        <f aca="false">MAX(0,MIN(100,0.35*C4140+0.25*D4140+0.25*E4140+0.15*F4140-IF(G4140=1,12,0)))</f>
        <v>83.0514062815</v>
      </c>
      <c r="K4140" s="2" t="str">
        <f aca="false">IF(J4140&lt;40,"CRITICAL",IF(J4140&lt;60,"HIGH",IF(J4140&lt;80,"MED","LOW")))</f>
        <v>LOW</v>
      </c>
      <c r="L4140" s="2" t="str">
        <f aca="false">"TWIN-"&amp;TEXT(M4140,"000000")</f>
        <v>TWIN-004138</v>
      </c>
      <c r="M4140" s="2" t="n">
        <f aca="false">ROW()-2</f>
        <v>4138</v>
      </c>
      <c r="N4140" s="2" t="s">
        <v>4374</v>
      </c>
      <c r="O4140" s="2" t="n">
        <v>1</v>
      </c>
    </row>
    <row r="4141" customFormat="false" ht="15" hidden="false" customHeight="false" outlineLevel="0" collapsed="false">
      <c r="A4141" s="2" t="str">
        <f aca="false">Telemetry!A4141</f>
        <v>2019-12-11T20:59:00Z</v>
      </c>
      <c r="B4141" s="2" t="str">
        <f aca="false">Telemetry!B4141</f>
        <v>ISS-25544</v>
      </c>
      <c r="C4141" s="2" t="n">
        <f aca="false">Telemetry!V4141</f>
        <v>100</v>
      </c>
      <c r="D4141" s="2" t="n">
        <f aca="false">MAX(0,MIN(100,100-ABS(Telemetry!Y4141-20)*3))</f>
        <v>98.8158754</v>
      </c>
      <c r="E4141" s="2" t="n">
        <f aca="false">MAX(0,MIN(100,100-ABS(Telemetry!AA4141-90)*1.2))</f>
        <v>34.242335524</v>
      </c>
      <c r="F4141" s="2" t="n">
        <f aca="false">IF(Telemetry!AB4141="ON",95,100)</f>
        <v>100</v>
      </c>
      <c r="G4141" s="2" t="n">
        <f aca="false">IF(OR(Channel_Anomalies!C4141=1,Channel_Anomalies!D4141=1,Channel_Anomalies!E4141=1),1,0)</f>
        <v>0</v>
      </c>
      <c r="H4141" s="2" t="str">
        <f aca="false">IF(Channel_Anomalies!C4141=1,"temperature",IF(Channel_Anomalies!D4141=1,"battery_voltage",IF(Channel_Anomalies!E4141=1,"solar_power_input","")))</f>
        <v/>
      </c>
      <c r="I4141" s="2" t="n">
        <f aca="false">IF(Channel_Anomalies!C4141=1,0.9,IF(Channel_Anomalies!D4141=1,0.85,IF(Channel_Anomalies!E4141=1,0.75,0)))</f>
        <v>0</v>
      </c>
      <c r="J4141" s="2" t="n">
        <f aca="false">MAX(0,MIN(100,0.35*C4141+0.25*D4141+0.25*E4141+0.15*F4141-IF(G4141=1,12,0)))</f>
        <v>83.264552731</v>
      </c>
      <c r="K4141" s="2" t="str">
        <f aca="false">IF(J4141&lt;40,"CRITICAL",IF(J4141&lt;60,"HIGH",IF(J4141&lt;80,"MED","LOW")))</f>
        <v>LOW</v>
      </c>
      <c r="L4141" s="2" t="str">
        <f aca="false">"TWIN-"&amp;TEXT(M4141,"000000")</f>
        <v>TWIN-004139</v>
      </c>
      <c r="M4141" s="2" t="n">
        <f aca="false">ROW()-2</f>
        <v>4139</v>
      </c>
      <c r="N4141" s="2" t="s">
        <v>4374</v>
      </c>
      <c r="O4141" s="2" t="n">
        <v>1</v>
      </c>
    </row>
    <row r="4142" customFormat="false" ht="15" hidden="false" customHeight="false" outlineLevel="0" collapsed="false">
      <c r="A4142" s="2" t="str">
        <f aca="false">Telemetry!A4142</f>
        <v>2019-12-11T21:00:00Z</v>
      </c>
      <c r="B4142" s="2" t="str">
        <f aca="false">Telemetry!B4142</f>
        <v>ISS-25544</v>
      </c>
      <c r="C4142" s="2" t="n">
        <f aca="false">Telemetry!V4142</f>
        <v>100</v>
      </c>
      <c r="D4142" s="2" t="n">
        <f aca="false">MAX(0,MIN(100,100-ABS(Telemetry!Y4142-20)*3))</f>
        <v>98.88518461</v>
      </c>
      <c r="E4142" s="2" t="n">
        <f aca="false">MAX(0,MIN(100,100-ABS(Telemetry!AA4142-90)*1.2))</f>
        <v>35.053773076</v>
      </c>
      <c r="F4142" s="2" t="n">
        <f aca="false">IF(Telemetry!AB4142="ON",95,100)</f>
        <v>100</v>
      </c>
      <c r="G4142" s="2" t="n">
        <f aca="false">IF(OR(Channel_Anomalies!C4142=1,Channel_Anomalies!D4142=1,Channel_Anomalies!E4142=1),1,0)</f>
        <v>0</v>
      </c>
      <c r="H4142" s="2" t="str">
        <f aca="false">IF(Channel_Anomalies!C4142=1,"temperature",IF(Channel_Anomalies!D4142=1,"battery_voltage",IF(Channel_Anomalies!E4142=1,"solar_power_input","")))</f>
        <v/>
      </c>
      <c r="I4142" s="2" t="n">
        <f aca="false">IF(Channel_Anomalies!C4142=1,0.9,IF(Channel_Anomalies!D4142=1,0.85,IF(Channel_Anomalies!E4142=1,0.75,0)))</f>
        <v>0</v>
      </c>
      <c r="J4142" s="2" t="n">
        <f aca="false">MAX(0,MIN(100,0.35*C4142+0.25*D4142+0.25*E4142+0.15*F4142-IF(G4142=1,12,0)))</f>
        <v>83.4847394215</v>
      </c>
      <c r="K4142" s="2" t="str">
        <f aca="false">IF(J4142&lt;40,"CRITICAL",IF(J4142&lt;60,"HIGH",IF(J4142&lt;80,"MED","LOW")))</f>
        <v>LOW</v>
      </c>
      <c r="L4142" s="2" t="str">
        <f aca="false">"TWIN-"&amp;TEXT(M4142,"000000")</f>
        <v>TWIN-004140</v>
      </c>
      <c r="M4142" s="2" t="n">
        <f aca="false">ROW()-2</f>
        <v>4140</v>
      </c>
      <c r="N4142" s="2" t="s">
        <v>4374</v>
      </c>
      <c r="O4142" s="2" t="n">
        <v>1</v>
      </c>
    </row>
    <row r="4143" customFormat="false" ht="15" hidden="false" customHeight="false" outlineLevel="0" collapsed="false">
      <c r="A4143" s="2" t="str">
        <f aca="false">Telemetry!A4143</f>
        <v>2019-12-11T21:01:00Z</v>
      </c>
      <c r="B4143" s="2" t="str">
        <f aca="false">Telemetry!B4143</f>
        <v>ISS-25544</v>
      </c>
      <c r="C4143" s="2" t="n">
        <f aca="false">Telemetry!V4143</f>
        <v>100</v>
      </c>
      <c r="D4143" s="2" t="n">
        <f aca="false">MAX(0,MIN(100,100-ABS(Telemetry!Y4143-20)*3))</f>
        <v>98.46609613</v>
      </c>
      <c r="E4143" s="2" t="n">
        <f aca="false">MAX(0,MIN(100,100-ABS(Telemetry!AA4143-90)*1.2))</f>
        <v>35.446382848</v>
      </c>
      <c r="F4143" s="2" t="n">
        <f aca="false">IF(Telemetry!AB4143="ON",95,100)</f>
        <v>100</v>
      </c>
      <c r="G4143" s="2" t="n">
        <f aca="false">IF(OR(Channel_Anomalies!C4143=1,Channel_Anomalies!D4143=1,Channel_Anomalies!E4143=1),1,0)</f>
        <v>0</v>
      </c>
      <c r="H4143" s="2" t="str">
        <f aca="false">IF(Channel_Anomalies!C4143=1,"temperature",IF(Channel_Anomalies!D4143=1,"battery_voltage",IF(Channel_Anomalies!E4143=1,"solar_power_input","")))</f>
        <v/>
      </c>
      <c r="I4143" s="2" t="n">
        <f aca="false">IF(Channel_Anomalies!C4143=1,0.9,IF(Channel_Anomalies!D4143=1,0.85,IF(Channel_Anomalies!E4143=1,0.75,0)))</f>
        <v>0</v>
      </c>
      <c r="J4143" s="2" t="n">
        <f aca="false">MAX(0,MIN(100,0.35*C4143+0.25*D4143+0.25*E4143+0.15*F4143-IF(G4143=1,12,0)))</f>
        <v>83.4781197445</v>
      </c>
      <c r="K4143" s="2" t="str">
        <f aca="false">IF(J4143&lt;40,"CRITICAL",IF(J4143&lt;60,"HIGH",IF(J4143&lt;80,"MED","LOW")))</f>
        <v>LOW</v>
      </c>
      <c r="L4143" s="2" t="str">
        <f aca="false">"TWIN-"&amp;TEXT(M4143,"000000")</f>
        <v>TWIN-004141</v>
      </c>
      <c r="M4143" s="2" t="n">
        <f aca="false">ROW()-2</f>
        <v>4141</v>
      </c>
      <c r="N4143" s="2" t="s">
        <v>4374</v>
      </c>
      <c r="O4143" s="2" t="n">
        <v>1</v>
      </c>
    </row>
    <row r="4144" customFormat="false" ht="15" hidden="false" customHeight="false" outlineLevel="0" collapsed="false">
      <c r="A4144" s="2" t="str">
        <f aca="false">Telemetry!A4144</f>
        <v>2019-12-11T21:02:00Z</v>
      </c>
      <c r="B4144" s="2" t="str">
        <f aca="false">Telemetry!B4144</f>
        <v>ISS-25544</v>
      </c>
      <c r="C4144" s="2" t="n">
        <f aca="false">Telemetry!V4144</f>
        <v>100</v>
      </c>
      <c r="D4144" s="2" t="n">
        <f aca="false">MAX(0,MIN(100,100-ABS(Telemetry!Y4144-20)*3))</f>
        <v>98.68251907</v>
      </c>
      <c r="E4144" s="2" t="n">
        <f aca="false">MAX(0,MIN(100,100-ABS(Telemetry!AA4144-90)*1.2))</f>
        <v>35.247691792</v>
      </c>
      <c r="F4144" s="2" t="n">
        <f aca="false">IF(Telemetry!AB4144="ON",95,100)</f>
        <v>100</v>
      </c>
      <c r="G4144" s="2" t="n">
        <f aca="false">IF(OR(Channel_Anomalies!C4144=1,Channel_Anomalies!D4144=1,Channel_Anomalies!E4144=1),1,0)</f>
        <v>0</v>
      </c>
      <c r="H4144" s="2" t="str">
        <f aca="false">IF(Channel_Anomalies!C4144=1,"temperature",IF(Channel_Anomalies!D4144=1,"battery_voltage",IF(Channel_Anomalies!E4144=1,"solar_power_input","")))</f>
        <v/>
      </c>
      <c r="I4144" s="2" t="n">
        <f aca="false">IF(Channel_Anomalies!C4144=1,0.9,IF(Channel_Anomalies!D4144=1,0.85,IF(Channel_Anomalies!E4144=1,0.75,0)))</f>
        <v>0</v>
      </c>
      <c r="J4144" s="2" t="n">
        <f aca="false">MAX(0,MIN(100,0.35*C4144+0.25*D4144+0.25*E4144+0.15*F4144-IF(G4144=1,12,0)))</f>
        <v>83.4825527155</v>
      </c>
      <c r="K4144" s="2" t="str">
        <f aca="false">IF(J4144&lt;40,"CRITICAL",IF(J4144&lt;60,"HIGH",IF(J4144&lt;80,"MED","LOW")))</f>
        <v>LOW</v>
      </c>
      <c r="L4144" s="2" t="str">
        <f aca="false">"TWIN-"&amp;TEXT(M4144,"000000")</f>
        <v>TWIN-004142</v>
      </c>
      <c r="M4144" s="2" t="n">
        <f aca="false">ROW()-2</f>
        <v>4142</v>
      </c>
      <c r="N4144" s="2" t="s">
        <v>4374</v>
      </c>
      <c r="O4144" s="2" t="n">
        <v>1</v>
      </c>
    </row>
    <row r="4145" customFormat="false" ht="15" hidden="false" customHeight="false" outlineLevel="0" collapsed="false">
      <c r="A4145" s="2" t="str">
        <f aca="false">Telemetry!A4145</f>
        <v>2019-12-11T21:03:00Z</v>
      </c>
      <c r="B4145" s="2" t="str">
        <f aca="false">Telemetry!B4145</f>
        <v>ISS-25544</v>
      </c>
      <c r="C4145" s="2" t="n">
        <f aca="false">Telemetry!V4145</f>
        <v>100</v>
      </c>
      <c r="D4145" s="2" t="n">
        <f aca="false">MAX(0,MIN(100,100-ABS(Telemetry!Y4145-20)*3))</f>
        <v>98.93249194</v>
      </c>
      <c r="E4145" s="2" t="n">
        <f aca="false">MAX(0,MIN(100,100-ABS(Telemetry!AA4145-90)*1.2))</f>
        <v>33.6313858</v>
      </c>
      <c r="F4145" s="2" t="n">
        <f aca="false">IF(Telemetry!AB4145="ON",95,100)</f>
        <v>100</v>
      </c>
      <c r="G4145" s="2" t="n">
        <f aca="false">IF(OR(Channel_Anomalies!C4145=1,Channel_Anomalies!D4145=1,Channel_Anomalies!E4145=1),1,0)</f>
        <v>0</v>
      </c>
      <c r="H4145" s="2" t="str">
        <f aca="false">IF(Channel_Anomalies!C4145=1,"temperature",IF(Channel_Anomalies!D4145=1,"battery_voltage",IF(Channel_Anomalies!E4145=1,"solar_power_input","")))</f>
        <v/>
      </c>
      <c r="I4145" s="2" t="n">
        <f aca="false">IF(Channel_Anomalies!C4145=1,0.9,IF(Channel_Anomalies!D4145=1,0.85,IF(Channel_Anomalies!E4145=1,0.75,0)))</f>
        <v>0</v>
      </c>
      <c r="J4145" s="2" t="n">
        <f aca="false">MAX(0,MIN(100,0.35*C4145+0.25*D4145+0.25*E4145+0.15*F4145-IF(G4145=1,12,0)))</f>
        <v>83.140969435</v>
      </c>
      <c r="K4145" s="2" t="str">
        <f aca="false">IF(J4145&lt;40,"CRITICAL",IF(J4145&lt;60,"HIGH",IF(J4145&lt;80,"MED","LOW")))</f>
        <v>LOW</v>
      </c>
      <c r="L4145" s="2" t="str">
        <f aca="false">"TWIN-"&amp;TEXT(M4145,"000000")</f>
        <v>TWIN-004143</v>
      </c>
      <c r="M4145" s="2" t="n">
        <f aca="false">ROW()-2</f>
        <v>4143</v>
      </c>
      <c r="N4145" s="2" t="s">
        <v>4374</v>
      </c>
      <c r="O4145" s="2" t="n">
        <v>1</v>
      </c>
    </row>
    <row r="4146" customFormat="false" ht="15" hidden="false" customHeight="false" outlineLevel="0" collapsed="false">
      <c r="A4146" s="2" t="str">
        <f aca="false">Telemetry!A4146</f>
        <v>2019-12-11T21:04:00Z</v>
      </c>
      <c r="B4146" s="2" t="str">
        <f aca="false">Telemetry!B4146</f>
        <v>ISS-25544</v>
      </c>
      <c r="C4146" s="2" t="n">
        <f aca="false">Telemetry!V4146</f>
        <v>100</v>
      </c>
      <c r="D4146" s="2" t="n">
        <f aca="false">MAX(0,MIN(100,100-ABS(Telemetry!Y4146-20)*3))</f>
        <v>98.80357246</v>
      </c>
      <c r="E4146" s="2" t="n">
        <f aca="false">MAX(0,MIN(100,100-ABS(Telemetry!AA4146-90)*1.2))</f>
        <v>32.928059392</v>
      </c>
      <c r="F4146" s="2" t="n">
        <f aca="false">IF(Telemetry!AB4146="ON",95,100)</f>
        <v>100</v>
      </c>
      <c r="G4146" s="2" t="n">
        <f aca="false">IF(OR(Channel_Anomalies!C4146=1,Channel_Anomalies!D4146=1,Channel_Anomalies!E4146=1),1,0)</f>
        <v>0</v>
      </c>
      <c r="H4146" s="2" t="str">
        <f aca="false">IF(Channel_Anomalies!C4146=1,"temperature",IF(Channel_Anomalies!D4146=1,"battery_voltage",IF(Channel_Anomalies!E4146=1,"solar_power_input","")))</f>
        <v/>
      </c>
      <c r="I4146" s="2" t="n">
        <f aca="false">IF(Channel_Anomalies!C4146=1,0.9,IF(Channel_Anomalies!D4146=1,0.85,IF(Channel_Anomalies!E4146=1,0.75,0)))</f>
        <v>0</v>
      </c>
      <c r="J4146" s="2" t="n">
        <f aca="false">MAX(0,MIN(100,0.35*C4146+0.25*D4146+0.25*E4146+0.15*F4146-IF(G4146=1,12,0)))</f>
        <v>82.932907963</v>
      </c>
      <c r="K4146" s="2" t="str">
        <f aca="false">IF(J4146&lt;40,"CRITICAL",IF(J4146&lt;60,"HIGH",IF(J4146&lt;80,"MED","LOW")))</f>
        <v>LOW</v>
      </c>
      <c r="L4146" s="2" t="str">
        <f aca="false">"TWIN-"&amp;TEXT(M4146,"000000")</f>
        <v>TWIN-004144</v>
      </c>
      <c r="M4146" s="2" t="n">
        <f aca="false">ROW()-2</f>
        <v>4144</v>
      </c>
      <c r="N4146" s="2" t="s">
        <v>4374</v>
      </c>
      <c r="O4146" s="2" t="n">
        <v>1</v>
      </c>
    </row>
    <row r="4147" customFormat="false" ht="15" hidden="false" customHeight="false" outlineLevel="0" collapsed="false">
      <c r="A4147" s="2" t="str">
        <f aca="false">Telemetry!A4147</f>
        <v>2019-12-11T21:05:00Z</v>
      </c>
      <c r="B4147" s="2" t="str">
        <f aca="false">Telemetry!B4147</f>
        <v>ISS-25544</v>
      </c>
      <c r="C4147" s="2" t="n">
        <f aca="false">Telemetry!V4147</f>
        <v>100</v>
      </c>
      <c r="D4147" s="2" t="n">
        <f aca="false">MAX(0,MIN(100,100-ABS(Telemetry!Y4147-20)*3))</f>
        <v>98.44553494</v>
      </c>
      <c r="E4147" s="2" t="n">
        <f aca="false">MAX(0,MIN(100,100-ABS(Telemetry!AA4147-90)*1.2))</f>
        <v>34.561265392</v>
      </c>
      <c r="F4147" s="2" t="n">
        <f aca="false">IF(Telemetry!AB4147="ON",95,100)</f>
        <v>100</v>
      </c>
      <c r="G4147" s="2" t="n">
        <f aca="false">IF(OR(Channel_Anomalies!C4147=1,Channel_Anomalies!D4147=1,Channel_Anomalies!E4147=1),1,0)</f>
        <v>0</v>
      </c>
      <c r="H4147" s="2" t="str">
        <f aca="false">IF(Channel_Anomalies!C4147=1,"temperature",IF(Channel_Anomalies!D4147=1,"battery_voltage",IF(Channel_Anomalies!E4147=1,"solar_power_input","")))</f>
        <v/>
      </c>
      <c r="I4147" s="2" t="n">
        <f aca="false">IF(Channel_Anomalies!C4147=1,0.9,IF(Channel_Anomalies!D4147=1,0.85,IF(Channel_Anomalies!E4147=1,0.75,0)))</f>
        <v>0</v>
      </c>
      <c r="J4147" s="2" t="n">
        <f aca="false">MAX(0,MIN(100,0.35*C4147+0.25*D4147+0.25*E4147+0.15*F4147-IF(G4147=1,12,0)))</f>
        <v>83.251700083</v>
      </c>
      <c r="K4147" s="2" t="str">
        <f aca="false">IF(J4147&lt;40,"CRITICAL",IF(J4147&lt;60,"HIGH",IF(J4147&lt;80,"MED","LOW")))</f>
        <v>LOW</v>
      </c>
      <c r="L4147" s="2" t="str">
        <f aca="false">"TWIN-"&amp;TEXT(M4147,"000000")</f>
        <v>TWIN-004145</v>
      </c>
      <c r="M4147" s="2" t="n">
        <f aca="false">ROW()-2</f>
        <v>4145</v>
      </c>
      <c r="N4147" s="2" t="s">
        <v>4374</v>
      </c>
      <c r="O4147" s="2" t="n">
        <v>1</v>
      </c>
    </row>
    <row r="4148" customFormat="false" ht="15" hidden="false" customHeight="false" outlineLevel="0" collapsed="false">
      <c r="A4148" s="2" t="str">
        <f aca="false">Telemetry!A4148</f>
        <v>2019-12-11T21:06:00Z</v>
      </c>
      <c r="B4148" s="2" t="str">
        <f aca="false">Telemetry!B4148</f>
        <v>ISS-25544</v>
      </c>
      <c r="C4148" s="2" t="n">
        <f aca="false">Telemetry!V4148</f>
        <v>100</v>
      </c>
      <c r="D4148" s="2" t="n">
        <f aca="false">MAX(0,MIN(100,100-ABS(Telemetry!Y4148-20)*3))</f>
        <v>99.12694528</v>
      </c>
      <c r="E4148" s="2" t="n">
        <f aca="false">MAX(0,MIN(100,100-ABS(Telemetry!AA4148-90)*1.2))</f>
        <v>34.830189484</v>
      </c>
      <c r="F4148" s="2" t="n">
        <f aca="false">IF(Telemetry!AB4148="ON",95,100)</f>
        <v>100</v>
      </c>
      <c r="G4148" s="2" t="n">
        <f aca="false">IF(OR(Channel_Anomalies!C4148=1,Channel_Anomalies!D4148=1,Channel_Anomalies!E4148=1),1,0)</f>
        <v>0</v>
      </c>
      <c r="H4148" s="2" t="str">
        <f aca="false">IF(Channel_Anomalies!C4148=1,"temperature",IF(Channel_Anomalies!D4148=1,"battery_voltage",IF(Channel_Anomalies!E4148=1,"solar_power_input","")))</f>
        <v/>
      </c>
      <c r="I4148" s="2" t="n">
        <f aca="false">IF(Channel_Anomalies!C4148=1,0.9,IF(Channel_Anomalies!D4148=1,0.85,IF(Channel_Anomalies!E4148=1,0.75,0)))</f>
        <v>0</v>
      </c>
      <c r="J4148" s="2" t="n">
        <f aca="false">MAX(0,MIN(100,0.35*C4148+0.25*D4148+0.25*E4148+0.15*F4148-IF(G4148=1,12,0)))</f>
        <v>83.489283691</v>
      </c>
      <c r="K4148" s="2" t="str">
        <f aca="false">IF(J4148&lt;40,"CRITICAL",IF(J4148&lt;60,"HIGH",IF(J4148&lt;80,"MED","LOW")))</f>
        <v>LOW</v>
      </c>
      <c r="L4148" s="2" t="str">
        <f aca="false">"TWIN-"&amp;TEXT(M4148,"000000")</f>
        <v>TWIN-004146</v>
      </c>
      <c r="M4148" s="2" t="n">
        <f aca="false">ROW()-2</f>
        <v>4146</v>
      </c>
      <c r="N4148" s="2" t="s">
        <v>4374</v>
      </c>
      <c r="O4148" s="2" t="n">
        <v>1</v>
      </c>
    </row>
    <row r="4149" customFormat="false" ht="15" hidden="false" customHeight="false" outlineLevel="0" collapsed="false">
      <c r="A4149" s="2" t="str">
        <f aca="false">Telemetry!A4149</f>
        <v>2019-12-11T21:07:00Z</v>
      </c>
      <c r="B4149" s="2" t="str">
        <f aca="false">Telemetry!B4149</f>
        <v>ISS-25544</v>
      </c>
      <c r="C4149" s="2" t="n">
        <f aca="false">Telemetry!V4149</f>
        <v>100</v>
      </c>
      <c r="D4149" s="2" t="n">
        <f aca="false">MAX(0,MIN(100,100-ABS(Telemetry!Y4149-20)*3))</f>
        <v>98.9411752</v>
      </c>
      <c r="E4149" s="2" t="n">
        <f aca="false">MAX(0,MIN(100,100-ABS(Telemetry!AA4149-90)*1.2))</f>
        <v>31.118545816</v>
      </c>
      <c r="F4149" s="2" t="n">
        <f aca="false">IF(Telemetry!AB4149="ON",95,100)</f>
        <v>100</v>
      </c>
      <c r="G4149" s="2" t="n">
        <f aca="false">IF(OR(Channel_Anomalies!C4149=1,Channel_Anomalies!D4149=1,Channel_Anomalies!E4149=1),1,0)</f>
        <v>0</v>
      </c>
      <c r="H4149" s="2" t="str">
        <f aca="false">IF(Channel_Anomalies!C4149=1,"temperature",IF(Channel_Anomalies!D4149=1,"battery_voltage",IF(Channel_Anomalies!E4149=1,"solar_power_input","")))</f>
        <v/>
      </c>
      <c r="I4149" s="2" t="n">
        <f aca="false">IF(Channel_Anomalies!C4149=1,0.9,IF(Channel_Anomalies!D4149=1,0.85,IF(Channel_Anomalies!E4149=1,0.75,0)))</f>
        <v>0</v>
      </c>
      <c r="J4149" s="2" t="n">
        <f aca="false">MAX(0,MIN(100,0.35*C4149+0.25*D4149+0.25*E4149+0.15*F4149-IF(G4149=1,12,0)))</f>
        <v>82.514930254</v>
      </c>
      <c r="K4149" s="2" t="str">
        <f aca="false">IF(J4149&lt;40,"CRITICAL",IF(J4149&lt;60,"HIGH",IF(J4149&lt;80,"MED","LOW")))</f>
        <v>LOW</v>
      </c>
      <c r="L4149" s="2" t="str">
        <f aca="false">"TWIN-"&amp;TEXT(M4149,"000000")</f>
        <v>TWIN-004147</v>
      </c>
      <c r="M4149" s="2" t="n">
        <f aca="false">ROW()-2</f>
        <v>4147</v>
      </c>
      <c r="N4149" s="2" t="s">
        <v>4374</v>
      </c>
      <c r="O4149" s="2" t="n">
        <v>1</v>
      </c>
    </row>
    <row r="4150" customFormat="false" ht="15" hidden="false" customHeight="false" outlineLevel="0" collapsed="false">
      <c r="A4150" s="2" t="str">
        <f aca="false">Telemetry!A4150</f>
        <v>2019-12-11T21:08:00Z</v>
      </c>
      <c r="B4150" s="2" t="str">
        <f aca="false">Telemetry!B4150</f>
        <v>ISS-25544</v>
      </c>
      <c r="C4150" s="2" t="n">
        <f aca="false">Telemetry!V4150</f>
        <v>100</v>
      </c>
      <c r="D4150" s="2" t="n">
        <f aca="false">MAX(0,MIN(100,100-ABS(Telemetry!Y4150-20)*3))</f>
        <v>97.18742215</v>
      </c>
      <c r="E4150" s="2" t="n">
        <f aca="false">MAX(0,MIN(100,100-ABS(Telemetry!AA4150-90)*1.2))</f>
        <v>34.031280388</v>
      </c>
      <c r="F4150" s="2" t="n">
        <f aca="false">IF(Telemetry!AB4150="ON",95,100)</f>
        <v>100</v>
      </c>
      <c r="G4150" s="2" t="n">
        <f aca="false">IF(OR(Channel_Anomalies!C4150=1,Channel_Anomalies!D4150=1,Channel_Anomalies!E4150=1),1,0)</f>
        <v>0</v>
      </c>
      <c r="H4150" s="2" t="str">
        <f aca="false">IF(Channel_Anomalies!C4150=1,"temperature",IF(Channel_Anomalies!D4150=1,"battery_voltage",IF(Channel_Anomalies!E4150=1,"solar_power_input","")))</f>
        <v/>
      </c>
      <c r="I4150" s="2" t="n">
        <f aca="false">IF(Channel_Anomalies!C4150=1,0.9,IF(Channel_Anomalies!D4150=1,0.85,IF(Channel_Anomalies!E4150=1,0.75,0)))</f>
        <v>0</v>
      </c>
      <c r="J4150" s="2" t="n">
        <f aca="false">MAX(0,MIN(100,0.35*C4150+0.25*D4150+0.25*E4150+0.15*F4150-IF(G4150=1,12,0)))</f>
        <v>82.8046756345</v>
      </c>
      <c r="K4150" s="2" t="str">
        <f aca="false">IF(J4150&lt;40,"CRITICAL",IF(J4150&lt;60,"HIGH",IF(J4150&lt;80,"MED","LOW")))</f>
        <v>LOW</v>
      </c>
      <c r="L4150" s="2" t="str">
        <f aca="false">"TWIN-"&amp;TEXT(M4150,"000000")</f>
        <v>TWIN-004148</v>
      </c>
      <c r="M4150" s="2" t="n">
        <f aca="false">ROW()-2</f>
        <v>4148</v>
      </c>
      <c r="N4150" s="2" t="s">
        <v>4374</v>
      </c>
      <c r="O4150" s="2" t="n">
        <v>1</v>
      </c>
    </row>
    <row r="4151" customFormat="false" ht="15" hidden="false" customHeight="false" outlineLevel="0" collapsed="false">
      <c r="A4151" s="2" t="str">
        <f aca="false">Telemetry!A4151</f>
        <v>2019-12-11T21:09:00Z</v>
      </c>
      <c r="B4151" s="2" t="str">
        <f aca="false">Telemetry!B4151</f>
        <v>ISS-25544</v>
      </c>
      <c r="C4151" s="2" t="n">
        <f aca="false">Telemetry!V4151</f>
        <v>100</v>
      </c>
      <c r="D4151" s="2" t="n">
        <f aca="false">MAX(0,MIN(100,100-ABS(Telemetry!Y4151-20)*3))</f>
        <v>96.78397345</v>
      </c>
      <c r="E4151" s="2" t="n">
        <f aca="false">MAX(0,MIN(100,100-ABS(Telemetry!AA4151-90)*1.2))</f>
        <v>35.194996252</v>
      </c>
      <c r="F4151" s="2" t="n">
        <f aca="false">IF(Telemetry!AB4151="ON",95,100)</f>
        <v>100</v>
      </c>
      <c r="G4151" s="2" t="n">
        <f aca="false">IF(OR(Channel_Anomalies!C4151=1,Channel_Anomalies!D4151=1,Channel_Anomalies!E4151=1),1,0)</f>
        <v>0</v>
      </c>
      <c r="H4151" s="2" t="str">
        <f aca="false">IF(Channel_Anomalies!C4151=1,"temperature",IF(Channel_Anomalies!D4151=1,"battery_voltage",IF(Channel_Anomalies!E4151=1,"solar_power_input","")))</f>
        <v/>
      </c>
      <c r="I4151" s="2" t="n">
        <f aca="false">IF(Channel_Anomalies!C4151=1,0.9,IF(Channel_Anomalies!D4151=1,0.85,IF(Channel_Anomalies!E4151=1,0.75,0)))</f>
        <v>0</v>
      </c>
      <c r="J4151" s="2" t="n">
        <f aca="false">MAX(0,MIN(100,0.35*C4151+0.25*D4151+0.25*E4151+0.15*F4151-IF(G4151=1,12,0)))</f>
        <v>82.9947424255</v>
      </c>
      <c r="K4151" s="2" t="str">
        <f aca="false">IF(J4151&lt;40,"CRITICAL",IF(J4151&lt;60,"HIGH",IF(J4151&lt;80,"MED","LOW")))</f>
        <v>LOW</v>
      </c>
      <c r="L4151" s="2" t="str">
        <f aca="false">"TWIN-"&amp;TEXT(M4151,"000000")</f>
        <v>TWIN-004149</v>
      </c>
      <c r="M4151" s="2" t="n">
        <f aca="false">ROW()-2</f>
        <v>4149</v>
      </c>
      <c r="N4151" s="2" t="s">
        <v>4374</v>
      </c>
      <c r="O4151" s="2" t="n">
        <v>1</v>
      </c>
    </row>
    <row r="4152" customFormat="false" ht="15" hidden="false" customHeight="false" outlineLevel="0" collapsed="false">
      <c r="A4152" s="2" t="str">
        <f aca="false">Telemetry!A4152</f>
        <v>2019-12-11T21:10:00Z</v>
      </c>
      <c r="B4152" s="2" t="str">
        <f aca="false">Telemetry!B4152</f>
        <v>ISS-25544</v>
      </c>
      <c r="C4152" s="2" t="n">
        <f aca="false">Telemetry!V4152</f>
        <v>100</v>
      </c>
      <c r="D4152" s="2" t="n">
        <f aca="false">MAX(0,MIN(100,100-ABS(Telemetry!Y4152-20)*3))</f>
        <v>96.15181867</v>
      </c>
      <c r="E4152" s="2" t="n">
        <f aca="false">MAX(0,MIN(100,100-ABS(Telemetry!AA4152-90)*1.2))</f>
        <v>32.185657048</v>
      </c>
      <c r="F4152" s="2" t="n">
        <f aca="false">IF(Telemetry!AB4152="ON",95,100)</f>
        <v>100</v>
      </c>
      <c r="G4152" s="2" t="n">
        <f aca="false">IF(OR(Channel_Anomalies!C4152=1,Channel_Anomalies!D4152=1,Channel_Anomalies!E4152=1),1,0)</f>
        <v>0</v>
      </c>
      <c r="H4152" s="2" t="str">
        <f aca="false">IF(Channel_Anomalies!C4152=1,"temperature",IF(Channel_Anomalies!D4152=1,"battery_voltage",IF(Channel_Anomalies!E4152=1,"solar_power_input","")))</f>
        <v/>
      </c>
      <c r="I4152" s="2" t="n">
        <f aca="false">IF(Channel_Anomalies!C4152=1,0.9,IF(Channel_Anomalies!D4152=1,0.85,IF(Channel_Anomalies!E4152=1,0.75,0)))</f>
        <v>0</v>
      </c>
      <c r="J4152" s="2" t="n">
        <f aca="false">MAX(0,MIN(100,0.35*C4152+0.25*D4152+0.25*E4152+0.15*F4152-IF(G4152=1,12,0)))</f>
        <v>82.0843689295</v>
      </c>
      <c r="K4152" s="2" t="str">
        <f aca="false">IF(J4152&lt;40,"CRITICAL",IF(J4152&lt;60,"HIGH",IF(J4152&lt;80,"MED","LOW")))</f>
        <v>LOW</v>
      </c>
      <c r="L4152" s="2" t="str">
        <f aca="false">"TWIN-"&amp;TEXT(M4152,"000000")</f>
        <v>TWIN-004150</v>
      </c>
      <c r="M4152" s="2" t="n">
        <f aca="false">ROW()-2</f>
        <v>4150</v>
      </c>
      <c r="N4152" s="2" t="s">
        <v>4374</v>
      </c>
      <c r="O4152" s="2" t="n">
        <v>1</v>
      </c>
    </row>
    <row r="4153" customFormat="false" ht="15" hidden="false" customHeight="false" outlineLevel="0" collapsed="false">
      <c r="A4153" s="2" t="str">
        <f aca="false">Telemetry!A4153</f>
        <v>2019-12-11T21:11:00Z</v>
      </c>
      <c r="B4153" s="2" t="str">
        <f aca="false">Telemetry!B4153</f>
        <v>ISS-25544</v>
      </c>
      <c r="C4153" s="2" t="n">
        <f aca="false">Telemetry!V4153</f>
        <v>100</v>
      </c>
      <c r="D4153" s="2" t="n">
        <f aca="false">MAX(0,MIN(100,100-ABS(Telemetry!Y4153-20)*3))</f>
        <v>95.92382929</v>
      </c>
      <c r="E4153" s="2" t="n">
        <f aca="false">MAX(0,MIN(100,100-ABS(Telemetry!AA4153-90)*1.2))</f>
        <v>32.621362036</v>
      </c>
      <c r="F4153" s="2" t="n">
        <f aca="false">IF(Telemetry!AB4153="ON",95,100)</f>
        <v>100</v>
      </c>
      <c r="G4153" s="2" t="n">
        <f aca="false">IF(OR(Channel_Anomalies!C4153=1,Channel_Anomalies!D4153=1,Channel_Anomalies!E4153=1),1,0)</f>
        <v>0</v>
      </c>
      <c r="H4153" s="2" t="str">
        <f aca="false">IF(Channel_Anomalies!C4153=1,"temperature",IF(Channel_Anomalies!D4153=1,"battery_voltage",IF(Channel_Anomalies!E4153=1,"solar_power_input","")))</f>
        <v/>
      </c>
      <c r="I4153" s="2" t="n">
        <f aca="false">IF(Channel_Anomalies!C4153=1,0.9,IF(Channel_Anomalies!D4153=1,0.85,IF(Channel_Anomalies!E4153=1,0.75,0)))</f>
        <v>0</v>
      </c>
      <c r="J4153" s="2" t="n">
        <f aca="false">MAX(0,MIN(100,0.35*C4153+0.25*D4153+0.25*E4153+0.15*F4153-IF(G4153=1,12,0)))</f>
        <v>82.1362978315</v>
      </c>
      <c r="K4153" s="2" t="str">
        <f aca="false">IF(J4153&lt;40,"CRITICAL",IF(J4153&lt;60,"HIGH",IF(J4153&lt;80,"MED","LOW")))</f>
        <v>LOW</v>
      </c>
      <c r="L4153" s="2" t="str">
        <f aca="false">"TWIN-"&amp;TEXT(M4153,"000000")</f>
        <v>TWIN-004151</v>
      </c>
      <c r="M4153" s="2" t="n">
        <f aca="false">ROW()-2</f>
        <v>4151</v>
      </c>
      <c r="N4153" s="2" t="s">
        <v>4374</v>
      </c>
      <c r="O4153" s="2" t="n">
        <v>1</v>
      </c>
    </row>
    <row r="4154" customFormat="false" ht="15" hidden="false" customHeight="false" outlineLevel="0" collapsed="false">
      <c r="A4154" s="2" t="str">
        <f aca="false">Telemetry!A4154</f>
        <v>2019-12-11T21:12:00Z</v>
      </c>
      <c r="B4154" s="2" t="str">
        <f aca="false">Telemetry!B4154</f>
        <v>ISS-25544</v>
      </c>
      <c r="C4154" s="2" t="n">
        <f aca="false">Telemetry!V4154</f>
        <v>100</v>
      </c>
      <c r="D4154" s="2" t="n">
        <f aca="false">MAX(0,MIN(100,100-ABS(Telemetry!Y4154-20)*3))</f>
        <v>95.80426276</v>
      </c>
      <c r="E4154" s="2" t="n">
        <f aca="false">MAX(0,MIN(100,100-ABS(Telemetry!AA4154-90)*1.2))</f>
        <v>35.88851248</v>
      </c>
      <c r="F4154" s="2" t="n">
        <f aca="false">IF(Telemetry!AB4154="ON",95,100)</f>
        <v>100</v>
      </c>
      <c r="G4154" s="2" t="n">
        <f aca="false">IF(OR(Channel_Anomalies!C4154=1,Channel_Anomalies!D4154=1,Channel_Anomalies!E4154=1),1,0)</f>
        <v>0</v>
      </c>
      <c r="H4154" s="2" t="str">
        <f aca="false">IF(Channel_Anomalies!C4154=1,"temperature",IF(Channel_Anomalies!D4154=1,"battery_voltage",IF(Channel_Anomalies!E4154=1,"solar_power_input","")))</f>
        <v/>
      </c>
      <c r="I4154" s="2" t="n">
        <f aca="false">IF(Channel_Anomalies!C4154=1,0.9,IF(Channel_Anomalies!D4154=1,0.85,IF(Channel_Anomalies!E4154=1,0.75,0)))</f>
        <v>0</v>
      </c>
      <c r="J4154" s="2" t="n">
        <f aca="false">MAX(0,MIN(100,0.35*C4154+0.25*D4154+0.25*E4154+0.15*F4154-IF(G4154=1,12,0)))</f>
        <v>82.92319381</v>
      </c>
      <c r="K4154" s="2" t="str">
        <f aca="false">IF(J4154&lt;40,"CRITICAL",IF(J4154&lt;60,"HIGH",IF(J4154&lt;80,"MED","LOW")))</f>
        <v>LOW</v>
      </c>
      <c r="L4154" s="2" t="str">
        <f aca="false">"TWIN-"&amp;TEXT(M4154,"000000")</f>
        <v>TWIN-004152</v>
      </c>
      <c r="M4154" s="2" t="n">
        <f aca="false">ROW()-2</f>
        <v>4152</v>
      </c>
      <c r="N4154" s="2" t="s">
        <v>4374</v>
      </c>
      <c r="O4154" s="2" t="n">
        <v>1</v>
      </c>
    </row>
    <row r="4155" customFormat="false" ht="15" hidden="false" customHeight="false" outlineLevel="0" collapsed="false">
      <c r="A4155" s="2" t="str">
        <f aca="false">Telemetry!A4155</f>
        <v>2019-12-11T21:13:00Z</v>
      </c>
      <c r="B4155" s="2" t="str">
        <f aca="false">Telemetry!B4155</f>
        <v>ISS-25544</v>
      </c>
      <c r="C4155" s="2" t="n">
        <f aca="false">Telemetry!V4155</f>
        <v>100</v>
      </c>
      <c r="D4155" s="2" t="n">
        <f aca="false">MAX(0,MIN(100,100-ABS(Telemetry!Y4155-20)*3))</f>
        <v>95.88680803</v>
      </c>
      <c r="E4155" s="2" t="n">
        <f aca="false">MAX(0,MIN(100,100-ABS(Telemetry!AA4155-90)*1.2))</f>
        <v>32.06266654</v>
      </c>
      <c r="F4155" s="2" t="n">
        <f aca="false">IF(Telemetry!AB4155="ON",95,100)</f>
        <v>100</v>
      </c>
      <c r="G4155" s="2" t="n">
        <f aca="false">IF(OR(Channel_Anomalies!C4155=1,Channel_Anomalies!D4155=1,Channel_Anomalies!E4155=1),1,0)</f>
        <v>0</v>
      </c>
      <c r="H4155" s="2" t="str">
        <f aca="false">IF(Channel_Anomalies!C4155=1,"temperature",IF(Channel_Anomalies!D4155=1,"battery_voltage",IF(Channel_Anomalies!E4155=1,"solar_power_input","")))</f>
        <v/>
      </c>
      <c r="I4155" s="2" t="n">
        <f aca="false">IF(Channel_Anomalies!C4155=1,0.9,IF(Channel_Anomalies!D4155=1,0.85,IF(Channel_Anomalies!E4155=1,0.75,0)))</f>
        <v>0</v>
      </c>
      <c r="J4155" s="2" t="n">
        <f aca="false">MAX(0,MIN(100,0.35*C4155+0.25*D4155+0.25*E4155+0.15*F4155-IF(G4155=1,12,0)))</f>
        <v>81.9873686425</v>
      </c>
      <c r="K4155" s="2" t="str">
        <f aca="false">IF(J4155&lt;40,"CRITICAL",IF(J4155&lt;60,"HIGH",IF(J4155&lt;80,"MED","LOW")))</f>
        <v>LOW</v>
      </c>
      <c r="L4155" s="2" t="str">
        <f aca="false">"TWIN-"&amp;TEXT(M4155,"000000")</f>
        <v>TWIN-004153</v>
      </c>
      <c r="M4155" s="2" t="n">
        <f aca="false">ROW()-2</f>
        <v>4153</v>
      </c>
      <c r="N4155" s="2" t="s">
        <v>4374</v>
      </c>
      <c r="O4155" s="2" t="n">
        <v>1</v>
      </c>
    </row>
    <row r="4156" customFormat="false" ht="15" hidden="false" customHeight="false" outlineLevel="0" collapsed="false">
      <c r="A4156" s="2" t="str">
        <f aca="false">Telemetry!A4156</f>
        <v>2019-12-11T21:14:00Z</v>
      </c>
      <c r="B4156" s="2" t="str">
        <f aca="false">Telemetry!B4156</f>
        <v>ISS-25544</v>
      </c>
      <c r="C4156" s="2" t="n">
        <f aca="false">Telemetry!V4156</f>
        <v>100</v>
      </c>
      <c r="D4156" s="2" t="n">
        <f aca="false">MAX(0,MIN(100,100-ABS(Telemetry!Y4156-20)*3))</f>
        <v>94.81866118</v>
      </c>
      <c r="E4156" s="2" t="n">
        <f aca="false">MAX(0,MIN(100,100-ABS(Telemetry!AA4156-90)*1.2))</f>
        <v>31.683799684</v>
      </c>
      <c r="F4156" s="2" t="n">
        <f aca="false">IF(Telemetry!AB4156="ON",95,100)</f>
        <v>100</v>
      </c>
      <c r="G4156" s="2" t="n">
        <f aca="false">IF(OR(Channel_Anomalies!C4156=1,Channel_Anomalies!D4156=1,Channel_Anomalies!E4156=1),1,0)</f>
        <v>0</v>
      </c>
      <c r="H4156" s="2" t="str">
        <f aca="false">IF(Channel_Anomalies!C4156=1,"temperature",IF(Channel_Anomalies!D4156=1,"battery_voltage",IF(Channel_Anomalies!E4156=1,"solar_power_input","")))</f>
        <v/>
      </c>
      <c r="I4156" s="2" t="n">
        <f aca="false">IF(Channel_Anomalies!C4156=1,0.9,IF(Channel_Anomalies!D4156=1,0.85,IF(Channel_Anomalies!E4156=1,0.75,0)))</f>
        <v>0</v>
      </c>
      <c r="J4156" s="2" t="n">
        <f aca="false">MAX(0,MIN(100,0.35*C4156+0.25*D4156+0.25*E4156+0.15*F4156-IF(G4156=1,12,0)))</f>
        <v>81.625615216</v>
      </c>
      <c r="K4156" s="2" t="str">
        <f aca="false">IF(J4156&lt;40,"CRITICAL",IF(J4156&lt;60,"HIGH",IF(J4156&lt;80,"MED","LOW")))</f>
        <v>LOW</v>
      </c>
      <c r="L4156" s="2" t="str">
        <f aca="false">"TWIN-"&amp;TEXT(M4156,"000000")</f>
        <v>TWIN-004154</v>
      </c>
      <c r="M4156" s="2" t="n">
        <f aca="false">ROW()-2</f>
        <v>4154</v>
      </c>
      <c r="N4156" s="2" t="s">
        <v>4374</v>
      </c>
      <c r="O4156" s="2" t="n">
        <v>1</v>
      </c>
    </row>
    <row r="4157" customFormat="false" ht="15" hidden="false" customHeight="false" outlineLevel="0" collapsed="false">
      <c r="A4157" s="2" t="str">
        <f aca="false">Telemetry!A4157</f>
        <v>2019-12-11T21:15:00Z</v>
      </c>
      <c r="B4157" s="2" t="str">
        <f aca="false">Telemetry!B4157</f>
        <v>ISS-25544</v>
      </c>
      <c r="C4157" s="2" t="n">
        <f aca="false">Telemetry!V4157</f>
        <v>100</v>
      </c>
      <c r="D4157" s="2" t="n">
        <f aca="false">MAX(0,MIN(100,100-ABS(Telemetry!Y4157-20)*3))</f>
        <v>94.18610218</v>
      </c>
      <c r="E4157" s="2" t="n">
        <f aca="false">MAX(0,MIN(100,100-ABS(Telemetry!AA4157-90)*1.2))</f>
        <v>30.94399108</v>
      </c>
      <c r="F4157" s="2" t="n">
        <f aca="false">IF(Telemetry!AB4157="ON",95,100)</f>
        <v>100</v>
      </c>
      <c r="G4157" s="2" t="n">
        <f aca="false">IF(OR(Channel_Anomalies!C4157=1,Channel_Anomalies!D4157=1,Channel_Anomalies!E4157=1),1,0)</f>
        <v>0</v>
      </c>
      <c r="H4157" s="2" t="str">
        <f aca="false">IF(Channel_Anomalies!C4157=1,"temperature",IF(Channel_Anomalies!D4157=1,"battery_voltage",IF(Channel_Anomalies!E4157=1,"solar_power_input","")))</f>
        <v/>
      </c>
      <c r="I4157" s="2" t="n">
        <f aca="false">IF(Channel_Anomalies!C4157=1,0.9,IF(Channel_Anomalies!D4157=1,0.85,IF(Channel_Anomalies!E4157=1,0.75,0)))</f>
        <v>0</v>
      </c>
      <c r="J4157" s="2" t="n">
        <f aca="false">MAX(0,MIN(100,0.35*C4157+0.25*D4157+0.25*E4157+0.15*F4157-IF(G4157=1,12,0)))</f>
        <v>81.282523315</v>
      </c>
      <c r="K4157" s="2" t="str">
        <f aca="false">IF(J4157&lt;40,"CRITICAL",IF(J4157&lt;60,"HIGH",IF(J4157&lt;80,"MED","LOW")))</f>
        <v>LOW</v>
      </c>
      <c r="L4157" s="2" t="str">
        <f aca="false">"TWIN-"&amp;TEXT(M4157,"000000")</f>
        <v>TWIN-004155</v>
      </c>
      <c r="M4157" s="2" t="n">
        <f aca="false">ROW()-2</f>
        <v>4155</v>
      </c>
      <c r="N4157" s="2" t="s">
        <v>4374</v>
      </c>
      <c r="O4157" s="2" t="n">
        <v>1</v>
      </c>
    </row>
    <row r="4158" customFormat="false" ht="15" hidden="false" customHeight="false" outlineLevel="0" collapsed="false">
      <c r="A4158" s="2" t="str">
        <f aca="false">Telemetry!A4158</f>
        <v>2019-12-11T21:16:00Z</v>
      </c>
      <c r="B4158" s="2" t="str">
        <f aca="false">Telemetry!B4158</f>
        <v>ISS-25544</v>
      </c>
      <c r="C4158" s="2" t="n">
        <f aca="false">Telemetry!V4158</f>
        <v>100</v>
      </c>
      <c r="D4158" s="2" t="n">
        <f aca="false">MAX(0,MIN(100,100-ABS(Telemetry!Y4158-20)*3))</f>
        <v>92.41556227</v>
      </c>
      <c r="E4158" s="2" t="n">
        <f aca="false">MAX(0,MIN(100,100-ABS(Telemetry!AA4158-90)*1.2))</f>
        <v>31.99822396</v>
      </c>
      <c r="F4158" s="2" t="n">
        <f aca="false">IF(Telemetry!AB4158="ON",95,100)</f>
        <v>100</v>
      </c>
      <c r="G4158" s="2" t="n">
        <f aca="false">IF(OR(Channel_Anomalies!C4158=1,Channel_Anomalies!D4158=1,Channel_Anomalies!E4158=1),1,0)</f>
        <v>0</v>
      </c>
      <c r="H4158" s="2" t="str">
        <f aca="false">IF(Channel_Anomalies!C4158=1,"temperature",IF(Channel_Anomalies!D4158=1,"battery_voltage",IF(Channel_Anomalies!E4158=1,"solar_power_input","")))</f>
        <v/>
      </c>
      <c r="I4158" s="2" t="n">
        <f aca="false">IF(Channel_Anomalies!C4158=1,0.9,IF(Channel_Anomalies!D4158=1,0.85,IF(Channel_Anomalies!E4158=1,0.75,0)))</f>
        <v>0</v>
      </c>
      <c r="J4158" s="2" t="n">
        <f aca="false">MAX(0,MIN(100,0.35*C4158+0.25*D4158+0.25*E4158+0.15*F4158-IF(G4158=1,12,0)))</f>
        <v>81.1034465575</v>
      </c>
      <c r="K4158" s="2" t="str">
        <f aca="false">IF(J4158&lt;40,"CRITICAL",IF(J4158&lt;60,"HIGH",IF(J4158&lt;80,"MED","LOW")))</f>
        <v>LOW</v>
      </c>
      <c r="L4158" s="2" t="str">
        <f aca="false">"TWIN-"&amp;TEXT(M4158,"000000")</f>
        <v>TWIN-004156</v>
      </c>
      <c r="M4158" s="2" t="n">
        <f aca="false">ROW()-2</f>
        <v>4156</v>
      </c>
      <c r="N4158" s="2" t="s">
        <v>4374</v>
      </c>
      <c r="O4158" s="2" t="n">
        <v>1</v>
      </c>
    </row>
    <row r="4159" customFormat="false" ht="15" hidden="false" customHeight="false" outlineLevel="0" collapsed="false">
      <c r="A4159" s="2" t="str">
        <f aca="false">Telemetry!A4159</f>
        <v>2019-12-11T21:17:00Z</v>
      </c>
      <c r="B4159" s="2" t="str">
        <f aca="false">Telemetry!B4159</f>
        <v>ISS-25544</v>
      </c>
      <c r="C4159" s="2" t="n">
        <f aca="false">Telemetry!V4159</f>
        <v>100</v>
      </c>
      <c r="D4159" s="2" t="n">
        <f aca="false">MAX(0,MIN(100,100-ABS(Telemetry!Y4159-20)*3))</f>
        <v>91.35036502</v>
      </c>
      <c r="E4159" s="2" t="n">
        <f aca="false">MAX(0,MIN(100,100-ABS(Telemetry!AA4159-90)*1.2))</f>
        <v>35.275308388</v>
      </c>
      <c r="F4159" s="2" t="n">
        <f aca="false">IF(Telemetry!AB4159="ON",95,100)</f>
        <v>100</v>
      </c>
      <c r="G4159" s="2" t="n">
        <f aca="false">IF(OR(Channel_Anomalies!C4159=1,Channel_Anomalies!D4159=1,Channel_Anomalies!E4159=1),1,0)</f>
        <v>0</v>
      </c>
      <c r="H4159" s="2" t="str">
        <f aca="false">IF(Channel_Anomalies!C4159=1,"temperature",IF(Channel_Anomalies!D4159=1,"battery_voltage",IF(Channel_Anomalies!E4159=1,"solar_power_input","")))</f>
        <v/>
      </c>
      <c r="I4159" s="2" t="n">
        <f aca="false">IF(Channel_Anomalies!C4159=1,0.9,IF(Channel_Anomalies!D4159=1,0.85,IF(Channel_Anomalies!E4159=1,0.75,0)))</f>
        <v>0</v>
      </c>
      <c r="J4159" s="2" t="n">
        <f aca="false">MAX(0,MIN(100,0.35*C4159+0.25*D4159+0.25*E4159+0.15*F4159-IF(G4159=1,12,0)))</f>
        <v>81.656418352</v>
      </c>
      <c r="K4159" s="2" t="str">
        <f aca="false">IF(J4159&lt;40,"CRITICAL",IF(J4159&lt;60,"HIGH",IF(J4159&lt;80,"MED","LOW")))</f>
        <v>LOW</v>
      </c>
      <c r="L4159" s="2" t="str">
        <f aca="false">"TWIN-"&amp;TEXT(M4159,"000000")</f>
        <v>TWIN-004157</v>
      </c>
      <c r="M4159" s="2" t="n">
        <f aca="false">ROW()-2</f>
        <v>4157</v>
      </c>
      <c r="N4159" s="2" t="s">
        <v>4374</v>
      </c>
      <c r="O4159" s="2" t="n">
        <v>1</v>
      </c>
    </row>
    <row r="4160" customFormat="false" ht="15" hidden="false" customHeight="false" outlineLevel="0" collapsed="false">
      <c r="A4160" s="2" t="str">
        <f aca="false">Telemetry!A4160</f>
        <v>2019-12-11T21:18:00Z</v>
      </c>
      <c r="B4160" s="2" t="str">
        <f aca="false">Telemetry!B4160</f>
        <v>ISS-25544</v>
      </c>
      <c r="C4160" s="2" t="n">
        <f aca="false">Telemetry!V4160</f>
        <v>100</v>
      </c>
      <c r="D4160" s="2" t="n">
        <f aca="false">MAX(0,MIN(100,100-ABS(Telemetry!Y4160-20)*3))</f>
        <v>91.51085893</v>
      </c>
      <c r="E4160" s="2" t="n">
        <f aca="false">MAX(0,MIN(100,100-ABS(Telemetry!AA4160-90)*1.2))</f>
        <v>32.822420692</v>
      </c>
      <c r="F4160" s="2" t="n">
        <f aca="false">IF(Telemetry!AB4160="ON",95,100)</f>
        <v>100</v>
      </c>
      <c r="G4160" s="2" t="n">
        <f aca="false">IF(OR(Channel_Anomalies!C4160=1,Channel_Anomalies!D4160=1,Channel_Anomalies!E4160=1),1,0)</f>
        <v>0</v>
      </c>
      <c r="H4160" s="2" t="str">
        <f aca="false">IF(Channel_Anomalies!C4160=1,"temperature",IF(Channel_Anomalies!D4160=1,"battery_voltage",IF(Channel_Anomalies!E4160=1,"solar_power_input","")))</f>
        <v/>
      </c>
      <c r="I4160" s="2" t="n">
        <f aca="false">IF(Channel_Anomalies!C4160=1,0.9,IF(Channel_Anomalies!D4160=1,0.85,IF(Channel_Anomalies!E4160=1,0.75,0)))</f>
        <v>0</v>
      </c>
      <c r="J4160" s="2" t="n">
        <f aca="false">MAX(0,MIN(100,0.35*C4160+0.25*D4160+0.25*E4160+0.15*F4160-IF(G4160=1,12,0)))</f>
        <v>81.0833199055</v>
      </c>
      <c r="K4160" s="2" t="str">
        <f aca="false">IF(J4160&lt;40,"CRITICAL",IF(J4160&lt;60,"HIGH",IF(J4160&lt;80,"MED","LOW")))</f>
        <v>LOW</v>
      </c>
      <c r="L4160" s="2" t="str">
        <f aca="false">"TWIN-"&amp;TEXT(M4160,"000000")</f>
        <v>TWIN-004158</v>
      </c>
      <c r="M4160" s="2" t="n">
        <f aca="false">ROW()-2</f>
        <v>4158</v>
      </c>
      <c r="N4160" s="2" t="s">
        <v>4374</v>
      </c>
      <c r="O4160" s="2" t="n">
        <v>1</v>
      </c>
    </row>
    <row r="4161" customFormat="false" ht="15" hidden="false" customHeight="false" outlineLevel="0" collapsed="false">
      <c r="A4161" s="2" t="str">
        <f aca="false">Telemetry!A4161</f>
        <v>2019-12-11T21:19:00Z</v>
      </c>
      <c r="B4161" s="2" t="str">
        <f aca="false">Telemetry!B4161</f>
        <v>ISS-25544</v>
      </c>
      <c r="C4161" s="2" t="n">
        <f aca="false">Telemetry!V4161</f>
        <v>100</v>
      </c>
      <c r="D4161" s="2" t="n">
        <f aca="false">MAX(0,MIN(100,100-ABS(Telemetry!Y4161-20)*3))</f>
        <v>91.35658576</v>
      </c>
      <c r="E4161" s="2" t="n">
        <f aca="false">MAX(0,MIN(100,100-ABS(Telemetry!AA4161-90)*1.2))</f>
        <v>34.580229376</v>
      </c>
      <c r="F4161" s="2" t="n">
        <f aca="false">IF(Telemetry!AB4161="ON",95,100)</f>
        <v>100</v>
      </c>
      <c r="G4161" s="2" t="n">
        <f aca="false">IF(OR(Channel_Anomalies!C4161=1,Channel_Anomalies!D4161=1,Channel_Anomalies!E4161=1),1,0)</f>
        <v>0</v>
      </c>
      <c r="H4161" s="2" t="str">
        <f aca="false">IF(Channel_Anomalies!C4161=1,"temperature",IF(Channel_Anomalies!D4161=1,"battery_voltage",IF(Channel_Anomalies!E4161=1,"solar_power_input","")))</f>
        <v/>
      </c>
      <c r="I4161" s="2" t="n">
        <f aca="false">IF(Channel_Anomalies!C4161=1,0.9,IF(Channel_Anomalies!D4161=1,0.85,IF(Channel_Anomalies!E4161=1,0.75,0)))</f>
        <v>0</v>
      </c>
      <c r="J4161" s="2" t="n">
        <f aca="false">MAX(0,MIN(100,0.35*C4161+0.25*D4161+0.25*E4161+0.15*F4161-IF(G4161=1,12,0)))</f>
        <v>81.484203784</v>
      </c>
      <c r="K4161" s="2" t="str">
        <f aca="false">IF(J4161&lt;40,"CRITICAL",IF(J4161&lt;60,"HIGH",IF(J4161&lt;80,"MED","LOW")))</f>
        <v>LOW</v>
      </c>
      <c r="L4161" s="2" t="str">
        <f aca="false">"TWIN-"&amp;TEXT(M4161,"000000")</f>
        <v>TWIN-004159</v>
      </c>
      <c r="M4161" s="2" t="n">
        <f aca="false">ROW()-2</f>
        <v>4159</v>
      </c>
      <c r="N4161" s="2" t="s">
        <v>4374</v>
      </c>
      <c r="O4161" s="2" t="n">
        <v>1</v>
      </c>
    </row>
    <row r="4162" customFormat="false" ht="15" hidden="false" customHeight="false" outlineLevel="0" collapsed="false">
      <c r="A4162" s="2" t="str">
        <f aca="false">Telemetry!A4162</f>
        <v>2019-12-11T21:20:00Z</v>
      </c>
      <c r="B4162" s="2" t="str">
        <f aca="false">Telemetry!B4162</f>
        <v>ISS-25544</v>
      </c>
      <c r="C4162" s="2" t="n">
        <f aca="false">Telemetry!V4162</f>
        <v>100</v>
      </c>
      <c r="D4162" s="2" t="n">
        <f aca="false">MAX(0,MIN(100,100-ABS(Telemetry!Y4162-20)*3))</f>
        <v>92.79052186</v>
      </c>
      <c r="E4162" s="2" t="n">
        <f aca="false">MAX(0,MIN(100,100-ABS(Telemetry!AA4162-90)*1.2))</f>
        <v>33.744746188</v>
      </c>
      <c r="F4162" s="2" t="n">
        <f aca="false">IF(Telemetry!AB4162="ON",95,100)</f>
        <v>100</v>
      </c>
      <c r="G4162" s="2" t="n">
        <f aca="false">IF(OR(Channel_Anomalies!C4162=1,Channel_Anomalies!D4162=1,Channel_Anomalies!E4162=1),1,0)</f>
        <v>0</v>
      </c>
      <c r="H4162" s="2" t="str">
        <f aca="false">IF(Channel_Anomalies!C4162=1,"temperature",IF(Channel_Anomalies!D4162=1,"battery_voltage",IF(Channel_Anomalies!E4162=1,"solar_power_input","")))</f>
        <v/>
      </c>
      <c r="I4162" s="2" t="n">
        <f aca="false">IF(Channel_Anomalies!C4162=1,0.9,IF(Channel_Anomalies!D4162=1,0.85,IF(Channel_Anomalies!E4162=1,0.75,0)))</f>
        <v>0</v>
      </c>
      <c r="J4162" s="2" t="n">
        <f aca="false">MAX(0,MIN(100,0.35*C4162+0.25*D4162+0.25*E4162+0.15*F4162-IF(G4162=1,12,0)))</f>
        <v>81.633817012</v>
      </c>
      <c r="K4162" s="2" t="str">
        <f aca="false">IF(J4162&lt;40,"CRITICAL",IF(J4162&lt;60,"HIGH",IF(J4162&lt;80,"MED","LOW")))</f>
        <v>LOW</v>
      </c>
      <c r="L4162" s="2" t="str">
        <f aca="false">"TWIN-"&amp;TEXT(M4162,"000000")</f>
        <v>TWIN-004160</v>
      </c>
      <c r="M4162" s="2" t="n">
        <f aca="false">ROW()-2</f>
        <v>4160</v>
      </c>
      <c r="N4162" s="2" t="s">
        <v>4374</v>
      </c>
      <c r="O4162" s="2" t="n">
        <v>1</v>
      </c>
    </row>
    <row r="4163" customFormat="false" ht="15" hidden="false" customHeight="false" outlineLevel="0" collapsed="false">
      <c r="A4163" s="2" t="str">
        <f aca="false">Telemetry!A4163</f>
        <v>2019-12-11T21:21:00Z</v>
      </c>
      <c r="B4163" s="2" t="str">
        <f aca="false">Telemetry!B4163</f>
        <v>ISS-25544</v>
      </c>
      <c r="C4163" s="2" t="n">
        <f aca="false">Telemetry!V4163</f>
        <v>100</v>
      </c>
      <c r="D4163" s="2" t="n">
        <f aca="false">MAX(0,MIN(100,100-ABS(Telemetry!Y4163-20)*3))</f>
        <v>91.61953132</v>
      </c>
      <c r="E4163" s="2" t="n">
        <f aca="false">MAX(0,MIN(100,100-ABS(Telemetry!AA4163-90)*1.2))</f>
        <v>34.416336292</v>
      </c>
      <c r="F4163" s="2" t="n">
        <f aca="false">IF(Telemetry!AB4163="ON",95,100)</f>
        <v>100</v>
      </c>
      <c r="G4163" s="2" t="n">
        <f aca="false">IF(OR(Channel_Anomalies!C4163=1,Channel_Anomalies!D4163=1,Channel_Anomalies!E4163=1),1,0)</f>
        <v>0</v>
      </c>
      <c r="H4163" s="2" t="str">
        <f aca="false">IF(Channel_Anomalies!C4163=1,"temperature",IF(Channel_Anomalies!D4163=1,"battery_voltage",IF(Channel_Anomalies!E4163=1,"solar_power_input","")))</f>
        <v/>
      </c>
      <c r="I4163" s="2" t="n">
        <f aca="false">IF(Channel_Anomalies!C4163=1,0.9,IF(Channel_Anomalies!D4163=1,0.85,IF(Channel_Anomalies!E4163=1,0.75,0)))</f>
        <v>0</v>
      </c>
      <c r="J4163" s="2" t="n">
        <f aca="false">MAX(0,MIN(100,0.35*C4163+0.25*D4163+0.25*E4163+0.15*F4163-IF(G4163=1,12,0)))</f>
        <v>81.508966903</v>
      </c>
      <c r="K4163" s="2" t="str">
        <f aca="false">IF(J4163&lt;40,"CRITICAL",IF(J4163&lt;60,"HIGH",IF(J4163&lt;80,"MED","LOW")))</f>
        <v>LOW</v>
      </c>
      <c r="L4163" s="2" t="str">
        <f aca="false">"TWIN-"&amp;TEXT(M4163,"000000")</f>
        <v>TWIN-004161</v>
      </c>
      <c r="M4163" s="2" t="n">
        <f aca="false">ROW()-2</f>
        <v>4161</v>
      </c>
      <c r="N4163" s="2" t="s">
        <v>4374</v>
      </c>
      <c r="O4163" s="2" t="n">
        <v>1</v>
      </c>
    </row>
    <row r="4164" customFormat="false" ht="15" hidden="false" customHeight="false" outlineLevel="0" collapsed="false">
      <c r="A4164" s="2" t="str">
        <f aca="false">Telemetry!A4164</f>
        <v>2019-12-11T21:22:00Z</v>
      </c>
      <c r="B4164" s="2" t="str">
        <f aca="false">Telemetry!B4164</f>
        <v>ISS-25544</v>
      </c>
      <c r="C4164" s="2" t="n">
        <f aca="false">Telemetry!V4164</f>
        <v>100</v>
      </c>
      <c r="D4164" s="2" t="n">
        <f aca="false">MAX(0,MIN(100,100-ABS(Telemetry!Y4164-20)*3))</f>
        <v>92.37194392</v>
      </c>
      <c r="E4164" s="2" t="n">
        <f aca="false">MAX(0,MIN(100,100-ABS(Telemetry!AA4164-90)*1.2))</f>
        <v>34.03452196</v>
      </c>
      <c r="F4164" s="2" t="n">
        <f aca="false">IF(Telemetry!AB4164="ON",95,100)</f>
        <v>100</v>
      </c>
      <c r="G4164" s="2" t="n">
        <f aca="false">IF(OR(Channel_Anomalies!C4164=1,Channel_Anomalies!D4164=1,Channel_Anomalies!E4164=1),1,0)</f>
        <v>0</v>
      </c>
      <c r="H4164" s="2" t="str">
        <f aca="false">IF(Channel_Anomalies!C4164=1,"temperature",IF(Channel_Anomalies!D4164=1,"battery_voltage",IF(Channel_Anomalies!E4164=1,"solar_power_input","")))</f>
        <v/>
      </c>
      <c r="I4164" s="2" t="n">
        <f aca="false">IF(Channel_Anomalies!C4164=1,0.9,IF(Channel_Anomalies!D4164=1,0.85,IF(Channel_Anomalies!E4164=1,0.75,0)))</f>
        <v>0</v>
      </c>
      <c r="J4164" s="2" t="n">
        <f aca="false">MAX(0,MIN(100,0.35*C4164+0.25*D4164+0.25*E4164+0.15*F4164-IF(G4164=1,12,0)))</f>
        <v>81.60161647</v>
      </c>
      <c r="K4164" s="2" t="str">
        <f aca="false">IF(J4164&lt;40,"CRITICAL",IF(J4164&lt;60,"HIGH",IF(J4164&lt;80,"MED","LOW")))</f>
        <v>LOW</v>
      </c>
      <c r="L4164" s="2" t="str">
        <f aca="false">"TWIN-"&amp;TEXT(M4164,"000000")</f>
        <v>TWIN-004162</v>
      </c>
      <c r="M4164" s="2" t="n">
        <f aca="false">ROW()-2</f>
        <v>4162</v>
      </c>
      <c r="N4164" s="2" t="s">
        <v>4374</v>
      </c>
      <c r="O4164" s="2" t="n">
        <v>1</v>
      </c>
    </row>
    <row r="4165" customFormat="false" ht="15" hidden="false" customHeight="false" outlineLevel="0" collapsed="false">
      <c r="A4165" s="2" t="str">
        <f aca="false">Telemetry!A4165</f>
        <v>2019-12-11T21:23:00Z</v>
      </c>
      <c r="B4165" s="2" t="str">
        <f aca="false">Telemetry!B4165</f>
        <v>ISS-25544</v>
      </c>
      <c r="C4165" s="2" t="n">
        <f aca="false">Telemetry!V4165</f>
        <v>100</v>
      </c>
      <c r="D4165" s="2" t="n">
        <f aca="false">MAX(0,MIN(100,100-ABS(Telemetry!Y4165-20)*3))</f>
        <v>92.8569019</v>
      </c>
      <c r="E4165" s="2" t="n">
        <f aca="false">MAX(0,MIN(100,100-ABS(Telemetry!AA4165-90)*1.2))</f>
        <v>33.13930666</v>
      </c>
      <c r="F4165" s="2" t="n">
        <f aca="false">IF(Telemetry!AB4165="ON",95,100)</f>
        <v>100</v>
      </c>
      <c r="G4165" s="2" t="n">
        <f aca="false">IF(OR(Channel_Anomalies!C4165=1,Channel_Anomalies!D4165=1,Channel_Anomalies!E4165=1),1,0)</f>
        <v>0</v>
      </c>
      <c r="H4165" s="2" t="str">
        <f aca="false">IF(Channel_Anomalies!C4165=1,"temperature",IF(Channel_Anomalies!D4165=1,"battery_voltage",IF(Channel_Anomalies!E4165=1,"solar_power_input","")))</f>
        <v/>
      </c>
      <c r="I4165" s="2" t="n">
        <f aca="false">IF(Channel_Anomalies!C4165=1,0.9,IF(Channel_Anomalies!D4165=1,0.85,IF(Channel_Anomalies!E4165=1,0.75,0)))</f>
        <v>0</v>
      </c>
      <c r="J4165" s="2" t="n">
        <f aca="false">MAX(0,MIN(100,0.35*C4165+0.25*D4165+0.25*E4165+0.15*F4165-IF(G4165=1,12,0)))</f>
        <v>81.49905214</v>
      </c>
      <c r="K4165" s="2" t="str">
        <f aca="false">IF(J4165&lt;40,"CRITICAL",IF(J4165&lt;60,"HIGH",IF(J4165&lt;80,"MED","LOW")))</f>
        <v>LOW</v>
      </c>
      <c r="L4165" s="2" t="str">
        <f aca="false">"TWIN-"&amp;TEXT(M4165,"000000")</f>
        <v>TWIN-004163</v>
      </c>
      <c r="M4165" s="2" t="n">
        <f aca="false">ROW()-2</f>
        <v>4163</v>
      </c>
      <c r="N4165" s="2" t="s">
        <v>4374</v>
      </c>
      <c r="O4165" s="2" t="n">
        <v>1</v>
      </c>
    </row>
    <row r="4166" customFormat="false" ht="15" hidden="false" customHeight="false" outlineLevel="0" collapsed="false">
      <c r="A4166" s="2" t="str">
        <f aca="false">Telemetry!A4166</f>
        <v>2019-12-11T21:24:00Z</v>
      </c>
      <c r="B4166" s="2" t="str">
        <f aca="false">Telemetry!B4166</f>
        <v>ISS-25544</v>
      </c>
      <c r="C4166" s="2" t="n">
        <f aca="false">Telemetry!V4166</f>
        <v>100</v>
      </c>
      <c r="D4166" s="2" t="n">
        <f aca="false">MAX(0,MIN(100,100-ABS(Telemetry!Y4166-20)*3))</f>
        <v>92.68749586</v>
      </c>
      <c r="E4166" s="2" t="n">
        <f aca="false">MAX(0,MIN(100,100-ABS(Telemetry!AA4166-90)*1.2))</f>
        <v>32.156835544</v>
      </c>
      <c r="F4166" s="2" t="n">
        <f aca="false">IF(Telemetry!AB4166="ON",95,100)</f>
        <v>100</v>
      </c>
      <c r="G4166" s="2" t="n">
        <f aca="false">IF(OR(Channel_Anomalies!C4166=1,Channel_Anomalies!D4166=1,Channel_Anomalies!E4166=1),1,0)</f>
        <v>0</v>
      </c>
      <c r="H4166" s="2" t="str">
        <f aca="false">IF(Channel_Anomalies!C4166=1,"temperature",IF(Channel_Anomalies!D4166=1,"battery_voltage",IF(Channel_Anomalies!E4166=1,"solar_power_input","")))</f>
        <v/>
      </c>
      <c r="I4166" s="2" t="n">
        <f aca="false">IF(Channel_Anomalies!C4166=1,0.9,IF(Channel_Anomalies!D4166=1,0.85,IF(Channel_Anomalies!E4166=1,0.75,0)))</f>
        <v>0</v>
      </c>
      <c r="J4166" s="2" t="n">
        <f aca="false">MAX(0,MIN(100,0.35*C4166+0.25*D4166+0.25*E4166+0.15*F4166-IF(G4166=1,12,0)))</f>
        <v>81.211082851</v>
      </c>
      <c r="K4166" s="2" t="str">
        <f aca="false">IF(J4166&lt;40,"CRITICAL",IF(J4166&lt;60,"HIGH",IF(J4166&lt;80,"MED","LOW")))</f>
        <v>LOW</v>
      </c>
      <c r="L4166" s="2" t="str">
        <f aca="false">"TWIN-"&amp;TEXT(M4166,"000000")</f>
        <v>TWIN-004164</v>
      </c>
      <c r="M4166" s="2" t="n">
        <f aca="false">ROW()-2</f>
        <v>4164</v>
      </c>
      <c r="N4166" s="2" t="s">
        <v>4374</v>
      </c>
      <c r="O4166" s="2" t="n">
        <v>1</v>
      </c>
    </row>
    <row r="4167" customFormat="false" ht="15" hidden="false" customHeight="false" outlineLevel="0" collapsed="false">
      <c r="A4167" s="2" t="str">
        <f aca="false">Telemetry!A4167</f>
        <v>2019-12-11T21:25:00Z</v>
      </c>
      <c r="B4167" s="2" t="str">
        <f aca="false">Telemetry!B4167</f>
        <v>ISS-25544</v>
      </c>
      <c r="C4167" s="2" t="n">
        <f aca="false">Telemetry!V4167</f>
        <v>100</v>
      </c>
      <c r="D4167" s="2" t="n">
        <f aca="false">MAX(0,MIN(100,100-ABS(Telemetry!Y4167-20)*3))</f>
        <v>92.41649896</v>
      </c>
      <c r="E4167" s="2" t="n">
        <f aca="false">MAX(0,MIN(100,100-ABS(Telemetry!AA4167-90)*1.2))</f>
        <v>32.314380652</v>
      </c>
      <c r="F4167" s="2" t="n">
        <f aca="false">IF(Telemetry!AB4167="ON",95,100)</f>
        <v>100</v>
      </c>
      <c r="G4167" s="2" t="n">
        <f aca="false">IF(OR(Channel_Anomalies!C4167=1,Channel_Anomalies!D4167=1,Channel_Anomalies!E4167=1),1,0)</f>
        <v>0</v>
      </c>
      <c r="H4167" s="2" t="str">
        <f aca="false">IF(Channel_Anomalies!C4167=1,"temperature",IF(Channel_Anomalies!D4167=1,"battery_voltage",IF(Channel_Anomalies!E4167=1,"solar_power_input","")))</f>
        <v/>
      </c>
      <c r="I4167" s="2" t="n">
        <f aca="false">IF(Channel_Anomalies!C4167=1,0.9,IF(Channel_Anomalies!D4167=1,0.85,IF(Channel_Anomalies!E4167=1,0.75,0)))</f>
        <v>0</v>
      </c>
      <c r="J4167" s="2" t="n">
        <f aca="false">MAX(0,MIN(100,0.35*C4167+0.25*D4167+0.25*E4167+0.15*F4167-IF(G4167=1,12,0)))</f>
        <v>81.182719903</v>
      </c>
      <c r="K4167" s="2" t="str">
        <f aca="false">IF(J4167&lt;40,"CRITICAL",IF(J4167&lt;60,"HIGH",IF(J4167&lt;80,"MED","LOW")))</f>
        <v>LOW</v>
      </c>
      <c r="L4167" s="2" t="str">
        <f aca="false">"TWIN-"&amp;TEXT(M4167,"000000")</f>
        <v>TWIN-004165</v>
      </c>
      <c r="M4167" s="2" t="n">
        <f aca="false">ROW()-2</f>
        <v>4165</v>
      </c>
      <c r="N4167" s="2" t="s">
        <v>4374</v>
      </c>
      <c r="O4167" s="2" t="n">
        <v>1</v>
      </c>
    </row>
    <row r="4168" customFormat="false" ht="15" hidden="false" customHeight="false" outlineLevel="0" collapsed="false">
      <c r="A4168" s="2" t="str">
        <f aca="false">Telemetry!A4168</f>
        <v>2019-12-11T21:26:00Z</v>
      </c>
      <c r="B4168" s="2" t="str">
        <f aca="false">Telemetry!B4168</f>
        <v>ISS-25544</v>
      </c>
      <c r="C4168" s="2" t="n">
        <f aca="false">Telemetry!V4168</f>
        <v>100</v>
      </c>
      <c r="D4168" s="2" t="n">
        <f aca="false">MAX(0,MIN(100,100-ABS(Telemetry!Y4168-20)*3))</f>
        <v>92.37877021</v>
      </c>
      <c r="E4168" s="2" t="n">
        <f aca="false">MAX(0,MIN(100,100-ABS(Telemetry!AA4168-90)*1.2))</f>
        <v>31.783725412</v>
      </c>
      <c r="F4168" s="2" t="n">
        <f aca="false">IF(Telemetry!AB4168="ON",95,100)</f>
        <v>100</v>
      </c>
      <c r="G4168" s="2" t="n">
        <f aca="false">IF(OR(Channel_Anomalies!C4168=1,Channel_Anomalies!D4168=1,Channel_Anomalies!E4168=1),1,0)</f>
        <v>0</v>
      </c>
      <c r="H4168" s="2" t="str">
        <f aca="false">IF(Channel_Anomalies!C4168=1,"temperature",IF(Channel_Anomalies!D4168=1,"battery_voltage",IF(Channel_Anomalies!E4168=1,"solar_power_input","")))</f>
        <v/>
      </c>
      <c r="I4168" s="2" t="n">
        <f aca="false">IF(Channel_Anomalies!C4168=1,0.9,IF(Channel_Anomalies!D4168=1,0.85,IF(Channel_Anomalies!E4168=1,0.75,0)))</f>
        <v>0</v>
      </c>
      <c r="J4168" s="2" t="n">
        <f aca="false">MAX(0,MIN(100,0.35*C4168+0.25*D4168+0.25*E4168+0.15*F4168-IF(G4168=1,12,0)))</f>
        <v>81.0406239055</v>
      </c>
      <c r="K4168" s="2" t="str">
        <f aca="false">IF(J4168&lt;40,"CRITICAL",IF(J4168&lt;60,"HIGH",IF(J4168&lt;80,"MED","LOW")))</f>
        <v>LOW</v>
      </c>
      <c r="L4168" s="2" t="str">
        <f aca="false">"TWIN-"&amp;TEXT(M4168,"000000")</f>
        <v>TWIN-004166</v>
      </c>
      <c r="M4168" s="2" t="n">
        <f aca="false">ROW()-2</f>
        <v>4166</v>
      </c>
      <c r="N4168" s="2" t="s">
        <v>4374</v>
      </c>
      <c r="O4168" s="2" t="n">
        <v>1</v>
      </c>
    </row>
    <row r="4169" customFormat="false" ht="15" hidden="false" customHeight="false" outlineLevel="0" collapsed="false">
      <c r="A4169" s="2" t="str">
        <f aca="false">Telemetry!A4169</f>
        <v>2019-12-11T21:27:00Z</v>
      </c>
      <c r="B4169" s="2" t="str">
        <f aca="false">Telemetry!B4169</f>
        <v>ISS-25544</v>
      </c>
      <c r="C4169" s="2" t="n">
        <f aca="false">Telemetry!V4169</f>
        <v>100</v>
      </c>
      <c r="D4169" s="2" t="n">
        <f aca="false">MAX(0,MIN(100,100-ABS(Telemetry!Y4169-20)*3))</f>
        <v>91.19944324</v>
      </c>
      <c r="E4169" s="2" t="n">
        <f aca="false">MAX(0,MIN(100,100-ABS(Telemetry!AA4169-90)*1.2))</f>
        <v>32.58482782</v>
      </c>
      <c r="F4169" s="2" t="n">
        <f aca="false">IF(Telemetry!AB4169="ON",95,100)</f>
        <v>100</v>
      </c>
      <c r="G4169" s="2" t="n">
        <f aca="false">IF(OR(Channel_Anomalies!C4169=1,Channel_Anomalies!D4169=1,Channel_Anomalies!E4169=1),1,0)</f>
        <v>0</v>
      </c>
      <c r="H4169" s="2" t="str">
        <f aca="false">IF(Channel_Anomalies!C4169=1,"temperature",IF(Channel_Anomalies!D4169=1,"battery_voltage",IF(Channel_Anomalies!E4169=1,"solar_power_input","")))</f>
        <v/>
      </c>
      <c r="I4169" s="2" t="n">
        <f aca="false">IF(Channel_Anomalies!C4169=1,0.9,IF(Channel_Anomalies!D4169=1,0.85,IF(Channel_Anomalies!E4169=1,0.75,0)))</f>
        <v>0</v>
      </c>
      <c r="J4169" s="2" t="n">
        <f aca="false">MAX(0,MIN(100,0.35*C4169+0.25*D4169+0.25*E4169+0.15*F4169-IF(G4169=1,12,0)))</f>
        <v>80.946067765</v>
      </c>
      <c r="K4169" s="2" t="str">
        <f aca="false">IF(J4169&lt;40,"CRITICAL",IF(J4169&lt;60,"HIGH",IF(J4169&lt;80,"MED","LOW")))</f>
        <v>LOW</v>
      </c>
      <c r="L4169" s="2" t="str">
        <f aca="false">"TWIN-"&amp;TEXT(M4169,"000000")</f>
        <v>TWIN-004167</v>
      </c>
      <c r="M4169" s="2" t="n">
        <f aca="false">ROW()-2</f>
        <v>4167</v>
      </c>
      <c r="N4169" s="2" t="s">
        <v>4374</v>
      </c>
      <c r="O4169" s="2" t="n">
        <v>1</v>
      </c>
    </row>
    <row r="4170" customFormat="false" ht="15" hidden="false" customHeight="false" outlineLevel="0" collapsed="false">
      <c r="A4170" s="2" t="str">
        <f aca="false">Telemetry!A4170</f>
        <v>2019-12-11T21:28:00Z</v>
      </c>
      <c r="B4170" s="2" t="str">
        <f aca="false">Telemetry!B4170</f>
        <v>ISS-25544</v>
      </c>
      <c r="C4170" s="2" t="n">
        <f aca="false">Telemetry!V4170</f>
        <v>99.25964872</v>
      </c>
      <c r="D4170" s="2" t="n">
        <f aca="false">MAX(0,MIN(100,100-ABS(Telemetry!Y4170-20)*3))</f>
        <v>95.51199559</v>
      </c>
      <c r="E4170" s="2" t="n">
        <f aca="false">MAX(0,MIN(100,100-ABS(Telemetry!AA4170-90)*1.2))</f>
        <v>34.64423368</v>
      </c>
      <c r="F4170" s="2" t="n">
        <f aca="false">IF(Telemetry!AB4170="ON",95,100)</f>
        <v>100</v>
      </c>
      <c r="G4170" s="2" t="n">
        <f aca="false">IF(OR(Channel_Anomalies!C4170=1,Channel_Anomalies!D4170=1,Channel_Anomalies!E4170=1),1,0)</f>
        <v>0</v>
      </c>
      <c r="H4170" s="2" t="str">
        <f aca="false">IF(Channel_Anomalies!C4170=1,"temperature",IF(Channel_Anomalies!D4170=1,"battery_voltage",IF(Channel_Anomalies!E4170=1,"solar_power_input","")))</f>
        <v/>
      </c>
      <c r="I4170" s="2" t="n">
        <f aca="false">IF(Channel_Anomalies!C4170=1,0.9,IF(Channel_Anomalies!D4170=1,0.85,IF(Channel_Anomalies!E4170=1,0.75,0)))</f>
        <v>0</v>
      </c>
      <c r="J4170" s="2" t="n">
        <f aca="false">MAX(0,MIN(100,0.35*C4170+0.25*D4170+0.25*E4170+0.15*F4170-IF(G4170=1,12,0)))</f>
        <v>82.2799343695</v>
      </c>
      <c r="K4170" s="2" t="str">
        <f aca="false">IF(J4170&lt;40,"CRITICAL",IF(J4170&lt;60,"HIGH",IF(J4170&lt;80,"MED","LOW")))</f>
        <v>LOW</v>
      </c>
      <c r="L4170" s="2" t="str">
        <f aca="false">"TWIN-"&amp;TEXT(M4170,"000000")</f>
        <v>TWIN-004168</v>
      </c>
      <c r="M4170" s="2" t="n">
        <f aca="false">ROW()-2</f>
        <v>4168</v>
      </c>
      <c r="N4170" s="2" t="s">
        <v>4374</v>
      </c>
      <c r="O4170" s="2" t="n">
        <v>1</v>
      </c>
    </row>
    <row r="4171" customFormat="false" ht="15" hidden="false" customHeight="false" outlineLevel="0" collapsed="false">
      <c r="A4171" s="2" t="str">
        <f aca="false">Telemetry!A4171</f>
        <v>2019-12-11T21:29:00Z</v>
      </c>
      <c r="B4171" s="2" t="str">
        <f aca="false">Telemetry!B4171</f>
        <v>ISS-25544</v>
      </c>
      <c r="C4171" s="2" t="n">
        <f aca="false">Telemetry!V4171</f>
        <v>98.58655934</v>
      </c>
      <c r="D4171" s="2" t="n">
        <f aca="false">MAX(0,MIN(100,100-ABS(Telemetry!Y4171-20)*3))</f>
        <v>99.97694734</v>
      </c>
      <c r="E4171" s="2" t="n">
        <f aca="false">MAX(0,MIN(100,100-ABS(Telemetry!AA4171-90)*1.2))</f>
        <v>30.769948372</v>
      </c>
      <c r="F4171" s="2" t="n">
        <f aca="false">IF(Telemetry!AB4171="ON",95,100)</f>
        <v>100</v>
      </c>
      <c r="G4171" s="2" t="n">
        <f aca="false">IF(OR(Channel_Anomalies!C4171=1,Channel_Anomalies!D4171=1,Channel_Anomalies!E4171=1),1,0)</f>
        <v>0</v>
      </c>
      <c r="H4171" s="2" t="str">
        <f aca="false">IF(Channel_Anomalies!C4171=1,"temperature",IF(Channel_Anomalies!D4171=1,"battery_voltage",IF(Channel_Anomalies!E4171=1,"solar_power_input","")))</f>
        <v/>
      </c>
      <c r="I4171" s="2" t="n">
        <f aca="false">IF(Channel_Anomalies!C4171=1,0.9,IF(Channel_Anomalies!D4171=1,0.85,IF(Channel_Anomalies!E4171=1,0.75,0)))</f>
        <v>0</v>
      </c>
      <c r="J4171" s="2" t="n">
        <f aca="false">MAX(0,MIN(100,0.35*C4171+0.25*D4171+0.25*E4171+0.15*F4171-IF(G4171=1,12,0)))</f>
        <v>82.192019697</v>
      </c>
      <c r="K4171" s="2" t="str">
        <f aca="false">IF(J4171&lt;40,"CRITICAL",IF(J4171&lt;60,"HIGH",IF(J4171&lt;80,"MED","LOW")))</f>
        <v>LOW</v>
      </c>
      <c r="L4171" s="2" t="str">
        <f aca="false">"TWIN-"&amp;TEXT(M4171,"000000")</f>
        <v>TWIN-004169</v>
      </c>
      <c r="M4171" s="2" t="n">
        <f aca="false">ROW()-2</f>
        <v>4169</v>
      </c>
      <c r="N4171" s="2" t="s">
        <v>4374</v>
      </c>
      <c r="O4171" s="2" t="n">
        <v>1</v>
      </c>
    </row>
    <row r="4172" customFormat="false" ht="15" hidden="false" customHeight="false" outlineLevel="0" collapsed="false">
      <c r="A4172" s="2" t="str">
        <f aca="false">Telemetry!A4172</f>
        <v>2019-12-11T21:30:00Z</v>
      </c>
      <c r="B4172" s="2" t="str">
        <f aca="false">Telemetry!B4172</f>
        <v>ISS-25544</v>
      </c>
      <c r="C4172" s="2" t="n">
        <f aca="false">Telemetry!V4172</f>
        <v>97.88675864</v>
      </c>
      <c r="D4172" s="2" t="n">
        <f aca="false">MAX(0,MIN(100,100-ABS(Telemetry!Y4172-20)*3))</f>
        <v>94.41581725</v>
      </c>
      <c r="E4172" s="2" t="n">
        <f aca="false">MAX(0,MIN(100,100-ABS(Telemetry!AA4172-90)*1.2))</f>
        <v>33.15041836</v>
      </c>
      <c r="F4172" s="2" t="n">
        <f aca="false">IF(Telemetry!AB4172="ON",95,100)</f>
        <v>100</v>
      </c>
      <c r="G4172" s="2" t="n">
        <f aca="false">IF(OR(Channel_Anomalies!C4172=1,Channel_Anomalies!D4172=1,Channel_Anomalies!E4172=1),1,0)</f>
        <v>0</v>
      </c>
      <c r="H4172" s="2" t="str">
        <f aca="false">IF(Channel_Anomalies!C4172=1,"temperature",IF(Channel_Anomalies!D4172=1,"battery_voltage",IF(Channel_Anomalies!E4172=1,"solar_power_input","")))</f>
        <v/>
      </c>
      <c r="I4172" s="2" t="n">
        <f aca="false">IF(Channel_Anomalies!C4172=1,0.9,IF(Channel_Anomalies!D4172=1,0.85,IF(Channel_Anomalies!E4172=1,0.75,0)))</f>
        <v>0</v>
      </c>
      <c r="J4172" s="2" t="n">
        <f aca="false">MAX(0,MIN(100,0.35*C4172+0.25*D4172+0.25*E4172+0.15*F4172-IF(G4172=1,12,0)))</f>
        <v>81.1519244265</v>
      </c>
      <c r="K4172" s="2" t="str">
        <f aca="false">IF(J4172&lt;40,"CRITICAL",IF(J4172&lt;60,"HIGH",IF(J4172&lt;80,"MED","LOW")))</f>
        <v>LOW</v>
      </c>
      <c r="L4172" s="2" t="str">
        <f aca="false">"TWIN-"&amp;TEXT(M4172,"000000")</f>
        <v>TWIN-004170</v>
      </c>
      <c r="M4172" s="2" t="n">
        <f aca="false">ROW()-2</f>
        <v>4170</v>
      </c>
      <c r="N4172" s="2" t="s">
        <v>4374</v>
      </c>
      <c r="O4172" s="2" t="n">
        <v>1</v>
      </c>
    </row>
    <row r="4173" customFormat="false" ht="15" hidden="false" customHeight="false" outlineLevel="0" collapsed="false">
      <c r="A4173" s="2" t="str">
        <f aca="false">Telemetry!A4173</f>
        <v>2019-12-11T21:31:00Z</v>
      </c>
      <c r="B4173" s="2" t="str">
        <f aca="false">Telemetry!B4173</f>
        <v>ISS-25544</v>
      </c>
      <c r="C4173" s="2" t="n">
        <f aca="false">Telemetry!V4173</f>
        <v>97.16244711</v>
      </c>
      <c r="D4173" s="2" t="n">
        <f aca="false">MAX(0,MIN(100,100-ABS(Telemetry!Y4173-20)*3))</f>
        <v>90.62150491</v>
      </c>
      <c r="E4173" s="2" t="n">
        <f aca="false">MAX(0,MIN(100,100-ABS(Telemetry!AA4173-90)*1.2))</f>
        <v>34.16792416</v>
      </c>
      <c r="F4173" s="2" t="n">
        <f aca="false">IF(Telemetry!AB4173="ON",95,100)</f>
        <v>100</v>
      </c>
      <c r="G4173" s="2" t="n">
        <f aca="false">IF(OR(Channel_Anomalies!C4173=1,Channel_Anomalies!D4173=1,Channel_Anomalies!E4173=1),1,0)</f>
        <v>0</v>
      </c>
      <c r="H4173" s="2" t="str">
        <f aca="false">IF(Channel_Anomalies!C4173=1,"temperature",IF(Channel_Anomalies!D4173=1,"battery_voltage",IF(Channel_Anomalies!E4173=1,"solar_power_input","")))</f>
        <v/>
      </c>
      <c r="I4173" s="2" t="n">
        <f aca="false">IF(Channel_Anomalies!C4173=1,0.9,IF(Channel_Anomalies!D4173=1,0.85,IF(Channel_Anomalies!E4173=1,0.75,0)))</f>
        <v>0</v>
      </c>
      <c r="J4173" s="2" t="n">
        <f aca="false">MAX(0,MIN(100,0.35*C4173+0.25*D4173+0.25*E4173+0.15*F4173-IF(G4173=1,12,0)))</f>
        <v>80.204213756</v>
      </c>
      <c r="K4173" s="2" t="str">
        <f aca="false">IF(J4173&lt;40,"CRITICAL",IF(J4173&lt;60,"HIGH",IF(J4173&lt;80,"MED","LOW")))</f>
        <v>LOW</v>
      </c>
      <c r="L4173" s="2" t="str">
        <f aca="false">"TWIN-"&amp;TEXT(M4173,"000000")</f>
        <v>TWIN-004171</v>
      </c>
      <c r="M4173" s="2" t="n">
        <f aca="false">ROW()-2</f>
        <v>4171</v>
      </c>
      <c r="N4173" s="2" t="s">
        <v>4374</v>
      </c>
      <c r="O4173" s="2" t="n">
        <v>1</v>
      </c>
    </row>
    <row r="4174" customFormat="false" ht="15" hidden="false" customHeight="false" outlineLevel="0" collapsed="false">
      <c r="A4174" s="2" t="str">
        <f aca="false">Telemetry!A4174</f>
        <v>2019-12-11T21:32:00Z</v>
      </c>
      <c r="B4174" s="2" t="str">
        <f aca="false">Telemetry!B4174</f>
        <v>ISS-25544</v>
      </c>
      <c r="C4174" s="2" t="n">
        <f aca="false">Telemetry!V4174</f>
        <v>96.43304994</v>
      </c>
      <c r="D4174" s="2" t="n">
        <f aca="false">MAX(0,MIN(100,100-ABS(Telemetry!Y4174-20)*3))</f>
        <v>87.85264312</v>
      </c>
      <c r="E4174" s="2" t="n">
        <f aca="false">MAX(0,MIN(100,100-ABS(Telemetry!AA4174-90)*1.2))</f>
        <v>34.013277184</v>
      </c>
      <c r="F4174" s="2" t="n">
        <f aca="false">IF(Telemetry!AB4174="ON",95,100)</f>
        <v>100</v>
      </c>
      <c r="G4174" s="2" t="n">
        <f aca="false">IF(OR(Channel_Anomalies!C4174=1,Channel_Anomalies!D4174=1,Channel_Anomalies!E4174=1),1,0)</f>
        <v>0</v>
      </c>
      <c r="H4174" s="2" t="str">
        <f aca="false">IF(Channel_Anomalies!C4174=1,"temperature",IF(Channel_Anomalies!D4174=1,"battery_voltage",IF(Channel_Anomalies!E4174=1,"solar_power_input","")))</f>
        <v/>
      </c>
      <c r="I4174" s="2" t="n">
        <f aca="false">IF(Channel_Anomalies!C4174=1,0.9,IF(Channel_Anomalies!D4174=1,0.85,IF(Channel_Anomalies!E4174=1,0.75,0)))</f>
        <v>0</v>
      </c>
      <c r="J4174" s="2" t="n">
        <f aca="false">MAX(0,MIN(100,0.35*C4174+0.25*D4174+0.25*E4174+0.15*F4174-IF(G4174=1,12,0)))</f>
        <v>79.218047555</v>
      </c>
      <c r="K4174" s="2" t="str">
        <f aca="false">IF(J4174&lt;40,"CRITICAL",IF(J4174&lt;60,"HIGH",IF(J4174&lt;80,"MED","LOW")))</f>
        <v>MED</v>
      </c>
      <c r="L4174" s="2" t="str">
        <f aca="false">"TWIN-"&amp;TEXT(M4174,"000000")</f>
        <v>TWIN-004172</v>
      </c>
      <c r="M4174" s="2" t="n">
        <f aca="false">ROW()-2</f>
        <v>4172</v>
      </c>
      <c r="N4174" s="2" t="s">
        <v>4374</v>
      </c>
      <c r="O4174" s="2" t="n">
        <v>1</v>
      </c>
    </row>
    <row r="4175" customFormat="false" ht="15" hidden="false" customHeight="false" outlineLevel="0" collapsed="false">
      <c r="A4175" s="2" t="str">
        <f aca="false">Telemetry!A4175</f>
        <v>2019-12-11T21:33:00Z</v>
      </c>
      <c r="B4175" s="2" t="str">
        <f aca="false">Telemetry!B4175</f>
        <v>ISS-25544</v>
      </c>
      <c r="C4175" s="2" t="n">
        <f aca="false">Telemetry!V4175</f>
        <v>95.70391502</v>
      </c>
      <c r="D4175" s="2" t="n">
        <f aca="false">MAX(0,MIN(100,100-ABS(Telemetry!Y4175-20)*3))</f>
        <v>82.75634515</v>
      </c>
      <c r="E4175" s="2" t="n">
        <f aca="false">MAX(0,MIN(100,100-ABS(Telemetry!AA4175-90)*1.2))</f>
        <v>33.998171296</v>
      </c>
      <c r="F4175" s="2" t="n">
        <f aca="false">IF(Telemetry!AB4175="ON",95,100)</f>
        <v>100</v>
      </c>
      <c r="G4175" s="2" t="n">
        <f aca="false">IF(OR(Channel_Anomalies!C4175=1,Channel_Anomalies!D4175=1,Channel_Anomalies!E4175=1),1,0)</f>
        <v>0</v>
      </c>
      <c r="H4175" s="2" t="str">
        <f aca="false">IF(Channel_Anomalies!C4175=1,"temperature",IF(Channel_Anomalies!D4175=1,"battery_voltage",IF(Channel_Anomalies!E4175=1,"solar_power_input","")))</f>
        <v/>
      </c>
      <c r="I4175" s="2" t="n">
        <f aca="false">IF(Channel_Anomalies!C4175=1,0.9,IF(Channel_Anomalies!D4175=1,0.85,IF(Channel_Anomalies!E4175=1,0.75,0)))</f>
        <v>0</v>
      </c>
      <c r="J4175" s="2" t="n">
        <f aca="false">MAX(0,MIN(100,0.35*C4175+0.25*D4175+0.25*E4175+0.15*F4175-IF(G4175=1,12,0)))</f>
        <v>77.6849993685</v>
      </c>
      <c r="K4175" s="2" t="str">
        <f aca="false">IF(J4175&lt;40,"CRITICAL",IF(J4175&lt;60,"HIGH",IF(J4175&lt;80,"MED","LOW")))</f>
        <v>MED</v>
      </c>
      <c r="L4175" s="2" t="str">
        <f aca="false">"TWIN-"&amp;TEXT(M4175,"000000")</f>
        <v>TWIN-004173</v>
      </c>
      <c r="M4175" s="2" t="n">
        <f aca="false">ROW()-2</f>
        <v>4173</v>
      </c>
      <c r="N4175" s="2" t="s">
        <v>4374</v>
      </c>
      <c r="O4175" s="2" t="n">
        <v>1</v>
      </c>
    </row>
    <row r="4176" customFormat="false" ht="15" hidden="false" customHeight="false" outlineLevel="0" collapsed="false">
      <c r="A4176" s="2" t="str">
        <f aca="false">Telemetry!A4176</f>
        <v>2019-12-11T21:34:00Z</v>
      </c>
      <c r="B4176" s="2" t="str">
        <f aca="false">Telemetry!B4176</f>
        <v>ISS-25544</v>
      </c>
      <c r="C4176" s="2" t="n">
        <f aca="false">Telemetry!V4176</f>
        <v>95.0392897</v>
      </c>
      <c r="D4176" s="2" t="n">
        <f aca="false">MAX(0,MIN(100,100-ABS(Telemetry!Y4176-20)*3))</f>
        <v>79.28672116</v>
      </c>
      <c r="E4176" s="2" t="n">
        <f aca="false">MAX(0,MIN(100,100-ABS(Telemetry!AA4176-90)*1.2))</f>
        <v>33.065756728</v>
      </c>
      <c r="F4176" s="2" t="n">
        <f aca="false">IF(Telemetry!AB4176="ON",95,100)</f>
        <v>100</v>
      </c>
      <c r="G4176" s="2" t="n">
        <f aca="false">IF(OR(Channel_Anomalies!C4176=1,Channel_Anomalies!D4176=1,Channel_Anomalies!E4176=1),1,0)</f>
        <v>0</v>
      </c>
      <c r="H4176" s="2" t="str">
        <f aca="false">IF(Channel_Anomalies!C4176=1,"temperature",IF(Channel_Anomalies!D4176=1,"battery_voltage",IF(Channel_Anomalies!E4176=1,"solar_power_input","")))</f>
        <v/>
      </c>
      <c r="I4176" s="2" t="n">
        <f aca="false">IF(Channel_Anomalies!C4176=1,0.9,IF(Channel_Anomalies!D4176=1,0.85,IF(Channel_Anomalies!E4176=1,0.75,0)))</f>
        <v>0</v>
      </c>
      <c r="J4176" s="2" t="n">
        <f aca="false">MAX(0,MIN(100,0.35*C4176+0.25*D4176+0.25*E4176+0.15*F4176-IF(G4176=1,12,0)))</f>
        <v>76.351870867</v>
      </c>
      <c r="K4176" s="2" t="str">
        <f aca="false">IF(J4176&lt;40,"CRITICAL",IF(J4176&lt;60,"HIGH",IF(J4176&lt;80,"MED","LOW")))</f>
        <v>MED</v>
      </c>
      <c r="L4176" s="2" t="str">
        <f aca="false">"TWIN-"&amp;TEXT(M4176,"000000")</f>
        <v>TWIN-004174</v>
      </c>
      <c r="M4176" s="2" t="n">
        <f aca="false">ROW()-2</f>
        <v>4174</v>
      </c>
      <c r="N4176" s="2" t="s">
        <v>4374</v>
      </c>
      <c r="O4176" s="2" t="n">
        <v>1</v>
      </c>
    </row>
    <row r="4177" customFormat="false" ht="15" hidden="false" customHeight="false" outlineLevel="0" collapsed="false">
      <c r="A4177" s="2" t="str">
        <f aca="false">Telemetry!A4177</f>
        <v>2019-12-11T21:35:00Z</v>
      </c>
      <c r="B4177" s="2" t="str">
        <f aca="false">Telemetry!B4177</f>
        <v>ISS-25544</v>
      </c>
      <c r="C4177" s="2" t="n">
        <f aca="false">Telemetry!V4177</f>
        <v>94.32528589</v>
      </c>
      <c r="D4177" s="2" t="n">
        <f aca="false">MAX(0,MIN(100,100-ABS(Telemetry!Y4177-20)*3))</f>
        <v>77.75899318</v>
      </c>
      <c r="E4177" s="2" t="n">
        <f aca="false">MAX(0,MIN(100,100-ABS(Telemetry!AA4177-90)*1.2))</f>
        <v>33.126619528</v>
      </c>
      <c r="F4177" s="2" t="n">
        <f aca="false">IF(Telemetry!AB4177="ON",95,100)</f>
        <v>100</v>
      </c>
      <c r="G4177" s="2" t="n">
        <f aca="false">IF(OR(Channel_Anomalies!C4177=1,Channel_Anomalies!D4177=1,Channel_Anomalies!E4177=1),1,0)</f>
        <v>0</v>
      </c>
      <c r="H4177" s="2" t="str">
        <f aca="false">IF(Channel_Anomalies!C4177=1,"temperature",IF(Channel_Anomalies!D4177=1,"battery_voltage",IF(Channel_Anomalies!E4177=1,"solar_power_input","")))</f>
        <v/>
      </c>
      <c r="I4177" s="2" t="n">
        <f aca="false">IF(Channel_Anomalies!C4177=1,0.9,IF(Channel_Anomalies!D4177=1,0.85,IF(Channel_Anomalies!E4177=1,0.75,0)))</f>
        <v>0</v>
      </c>
      <c r="J4177" s="2" t="n">
        <f aca="false">MAX(0,MIN(100,0.35*C4177+0.25*D4177+0.25*E4177+0.15*F4177-IF(G4177=1,12,0)))</f>
        <v>75.7352532385</v>
      </c>
      <c r="K4177" s="2" t="str">
        <f aca="false">IF(J4177&lt;40,"CRITICAL",IF(J4177&lt;60,"HIGH",IF(J4177&lt;80,"MED","LOW")))</f>
        <v>MED</v>
      </c>
      <c r="L4177" s="2" t="str">
        <f aca="false">"TWIN-"&amp;TEXT(M4177,"000000")</f>
        <v>TWIN-004175</v>
      </c>
      <c r="M4177" s="2" t="n">
        <f aca="false">ROW()-2</f>
        <v>4175</v>
      </c>
      <c r="N4177" s="2" t="s">
        <v>4374</v>
      </c>
      <c r="O4177" s="2" t="n">
        <v>1</v>
      </c>
    </row>
    <row r="4178" customFormat="false" ht="15" hidden="false" customHeight="false" outlineLevel="0" collapsed="false">
      <c r="A4178" s="2" t="str">
        <f aca="false">Telemetry!A4178</f>
        <v>2019-12-11T21:36:00Z</v>
      </c>
      <c r="B4178" s="2" t="str">
        <f aca="false">Telemetry!B4178</f>
        <v>ISS-25544</v>
      </c>
      <c r="C4178" s="2" t="n">
        <f aca="false">Telemetry!V4178</f>
        <v>93.58138584</v>
      </c>
      <c r="D4178" s="2" t="n">
        <f aca="false">MAX(0,MIN(100,100-ABS(Telemetry!Y4178-20)*3))</f>
        <v>75.94420165</v>
      </c>
      <c r="E4178" s="2" t="n">
        <f aca="false">MAX(0,MIN(100,100-ABS(Telemetry!AA4178-90)*1.2))</f>
        <v>35.596106704</v>
      </c>
      <c r="F4178" s="2" t="n">
        <f aca="false">IF(Telemetry!AB4178="ON",95,100)</f>
        <v>100</v>
      </c>
      <c r="G4178" s="2" t="n">
        <f aca="false">IF(OR(Channel_Anomalies!C4178=1,Channel_Anomalies!D4178=1,Channel_Anomalies!E4178=1),1,0)</f>
        <v>0</v>
      </c>
      <c r="H4178" s="2" t="str">
        <f aca="false">IF(Channel_Anomalies!C4178=1,"temperature",IF(Channel_Anomalies!D4178=1,"battery_voltage",IF(Channel_Anomalies!E4178=1,"solar_power_input","")))</f>
        <v/>
      </c>
      <c r="I4178" s="2" t="n">
        <f aca="false">IF(Channel_Anomalies!C4178=1,0.9,IF(Channel_Anomalies!D4178=1,0.85,IF(Channel_Anomalies!E4178=1,0.75,0)))</f>
        <v>0</v>
      </c>
      <c r="J4178" s="2" t="n">
        <f aca="false">MAX(0,MIN(100,0.35*C4178+0.25*D4178+0.25*E4178+0.15*F4178-IF(G4178=1,12,0)))</f>
        <v>75.6385621325</v>
      </c>
      <c r="K4178" s="2" t="str">
        <f aca="false">IF(J4178&lt;40,"CRITICAL",IF(J4178&lt;60,"HIGH",IF(J4178&lt;80,"MED","LOW")))</f>
        <v>MED</v>
      </c>
      <c r="L4178" s="2" t="str">
        <f aca="false">"TWIN-"&amp;TEXT(M4178,"000000")</f>
        <v>TWIN-004176</v>
      </c>
      <c r="M4178" s="2" t="n">
        <f aca="false">ROW()-2</f>
        <v>4176</v>
      </c>
      <c r="N4178" s="2" t="s">
        <v>4374</v>
      </c>
      <c r="O4178" s="2" t="n">
        <v>1</v>
      </c>
    </row>
    <row r="4179" customFormat="false" ht="15" hidden="false" customHeight="false" outlineLevel="0" collapsed="false">
      <c r="A4179" s="2" t="str">
        <f aca="false">Telemetry!A4179</f>
        <v>2019-12-11T21:37:00Z</v>
      </c>
      <c r="B4179" s="2" t="str">
        <f aca="false">Telemetry!B4179</f>
        <v>ISS-25544</v>
      </c>
      <c r="C4179" s="2" t="n">
        <f aca="false">Telemetry!V4179</f>
        <v>92.87605187</v>
      </c>
      <c r="D4179" s="2" t="n">
        <f aca="false">MAX(0,MIN(100,100-ABS(Telemetry!Y4179-20)*3))</f>
        <v>73.51909198</v>
      </c>
      <c r="E4179" s="2" t="n">
        <f aca="false">MAX(0,MIN(100,100-ABS(Telemetry!AA4179-90)*1.2))</f>
        <v>32.62723672</v>
      </c>
      <c r="F4179" s="2" t="n">
        <f aca="false">IF(Telemetry!AB4179="ON",95,100)</f>
        <v>100</v>
      </c>
      <c r="G4179" s="2" t="n">
        <f aca="false">IF(OR(Channel_Anomalies!C4179=1,Channel_Anomalies!D4179=1,Channel_Anomalies!E4179=1),1,0)</f>
        <v>0</v>
      </c>
      <c r="H4179" s="2" t="str">
        <f aca="false">IF(Channel_Anomalies!C4179=1,"temperature",IF(Channel_Anomalies!D4179=1,"battery_voltage",IF(Channel_Anomalies!E4179=1,"solar_power_input","")))</f>
        <v/>
      </c>
      <c r="I4179" s="2" t="n">
        <f aca="false">IF(Channel_Anomalies!C4179=1,0.9,IF(Channel_Anomalies!D4179=1,0.85,IF(Channel_Anomalies!E4179=1,0.75,0)))</f>
        <v>0</v>
      </c>
      <c r="J4179" s="2" t="n">
        <f aca="false">MAX(0,MIN(100,0.35*C4179+0.25*D4179+0.25*E4179+0.15*F4179-IF(G4179=1,12,0)))</f>
        <v>74.0432003295</v>
      </c>
      <c r="K4179" s="2" t="str">
        <f aca="false">IF(J4179&lt;40,"CRITICAL",IF(J4179&lt;60,"HIGH",IF(J4179&lt;80,"MED","LOW")))</f>
        <v>MED</v>
      </c>
      <c r="L4179" s="2" t="str">
        <f aca="false">"TWIN-"&amp;TEXT(M4179,"000000")</f>
        <v>TWIN-004177</v>
      </c>
      <c r="M4179" s="2" t="n">
        <f aca="false">ROW()-2</f>
        <v>4177</v>
      </c>
      <c r="N4179" s="2" t="s">
        <v>4374</v>
      </c>
      <c r="O4179" s="2" t="n">
        <v>1</v>
      </c>
    </row>
    <row r="4180" customFormat="false" ht="15" hidden="false" customHeight="false" outlineLevel="0" collapsed="false">
      <c r="A4180" s="2" t="str">
        <f aca="false">Telemetry!A4180</f>
        <v>2019-12-11T21:38:00Z</v>
      </c>
      <c r="B4180" s="2" t="str">
        <f aca="false">Telemetry!B4180</f>
        <v>ISS-25544</v>
      </c>
      <c r="C4180" s="2" t="n">
        <f aca="false">Telemetry!V4180</f>
        <v>92.15159624</v>
      </c>
      <c r="D4180" s="2" t="n">
        <f aca="false">MAX(0,MIN(100,100-ABS(Telemetry!Y4180-20)*3))</f>
        <v>71.16262537</v>
      </c>
      <c r="E4180" s="2" t="n">
        <f aca="false">MAX(0,MIN(100,100-ABS(Telemetry!AA4180-90)*1.2))</f>
        <v>35.138540632</v>
      </c>
      <c r="F4180" s="2" t="n">
        <f aca="false">IF(Telemetry!AB4180="ON",95,100)</f>
        <v>100</v>
      </c>
      <c r="G4180" s="2" t="n">
        <f aca="false">IF(OR(Channel_Anomalies!C4180=1,Channel_Anomalies!D4180=1,Channel_Anomalies!E4180=1),1,0)</f>
        <v>0</v>
      </c>
      <c r="H4180" s="2" t="str">
        <f aca="false">IF(Channel_Anomalies!C4180=1,"temperature",IF(Channel_Anomalies!D4180=1,"battery_voltage",IF(Channel_Anomalies!E4180=1,"solar_power_input","")))</f>
        <v/>
      </c>
      <c r="I4180" s="2" t="n">
        <f aca="false">IF(Channel_Anomalies!C4180=1,0.9,IF(Channel_Anomalies!D4180=1,0.85,IF(Channel_Anomalies!E4180=1,0.75,0)))</f>
        <v>0</v>
      </c>
      <c r="J4180" s="2" t="n">
        <f aca="false">MAX(0,MIN(100,0.35*C4180+0.25*D4180+0.25*E4180+0.15*F4180-IF(G4180=1,12,0)))</f>
        <v>73.8283501845</v>
      </c>
      <c r="K4180" s="2" t="str">
        <f aca="false">IF(J4180&lt;40,"CRITICAL",IF(J4180&lt;60,"HIGH",IF(J4180&lt;80,"MED","LOW")))</f>
        <v>MED</v>
      </c>
      <c r="L4180" s="2" t="str">
        <f aca="false">"TWIN-"&amp;TEXT(M4180,"000000")</f>
        <v>TWIN-004178</v>
      </c>
      <c r="M4180" s="2" t="n">
        <f aca="false">ROW()-2</f>
        <v>4178</v>
      </c>
      <c r="N4180" s="2" t="s">
        <v>4374</v>
      </c>
      <c r="O4180" s="2" t="n">
        <v>1</v>
      </c>
    </row>
    <row r="4181" customFormat="false" ht="15" hidden="false" customHeight="false" outlineLevel="0" collapsed="false">
      <c r="A4181" s="2" t="str">
        <f aca="false">Telemetry!A4181</f>
        <v>2019-12-11T21:39:00Z</v>
      </c>
      <c r="B4181" s="2" t="str">
        <f aca="false">Telemetry!B4181</f>
        <v>ISS-25544</v>
      </c>
      <c r="C4181" s="2" t="n">
        <f aca="false">Telemetry!V4181</f>
        <v>91.43302459</v>
      </c>
      <c r="D4181" s="2" t="n">
        <f aca="false">MAX(0,MIN(100,100-ABS(Telemetry!Y4181-20)*3))</f>
        <v>67.363303558</v>
      </c>
      <c r="E4181" s="2" t="n">
        <f aca="false">MAX(0,MIN(100,100-ABS(Telemetry!AA4181-90)*1.2))</f>
        <v>33.669056728</v>
      </c>
      <c r="F4181" s="2" t="n">
        <f aca="false">IF(Telemetry!AB4181="ON",95,100)</f>
        <v>100</v>
      </c>
      <c r="G4181" s="2" t="n">
        <f aca="false">IF(OR(Channel_Anomalies!C4181=1,Channel_Anomalies!D4181=1,Channel_Anomalies!E4181=1),1,0)</f>
        <v>0</v>
      </c>
      <c r="H4181" s="2" t="str">
        <f aca="false">IF(Channel_Anomalies!C4181=1,"temperature",IF(Channel_Anomalies!D4181=1,"battery_voltage",IF(Channel_Anomalies!E4181=1,"solar_power_input","")))</f>
        <v/>
      </c>
      <c r="I4181" s="2" t="n">
        <f aca="false">IF(Channel_Anomalies!C4181=1,0.9,IF(Channel_Anomalies!D4181=1,0.85,IF(Channel_Anomalies!E4181=1,0.75,0)))</f>
        <v>0</v>
      </c>
      <c r="J4181" s="2" t="n">
        <f aca="false">MAX(0,MIN(100,0.35*C4181+0.25*D4181+0.25*E4181+0.15*F4181-IF(G4181=1,12,0)))</f>
        <v>72.259648678</v>
      </c>
      <c r="K4181" s="2" t="str">
        <f aca="false">IF(J4181&lt;40,"CRITICAL",IF(J4181&lt;60,"HIGH",IF(J4181&lt;80,"MED","LOW")))</f>
        <v>MED</v>
      </c>
      <c r="L4181" s="2" t="str">
        <f aca="false">"TWIN-"&amp;TEXT(M4181,"000000")</f>
        <v>TWIN-004179</v>
      </c>
      <c r="M4181" s="2" t="n">
        <f aca="false">ROW()-2</f>
        <v>4179</v>
      </c>
      <c r="N4181" s="2" t="s">
        <v>4374</v>
      </c>
      <c r="O4181" s="2" t="n">
        <v>1</v>
      </c>
    </row>
    <row r="4182" customFormat="false" ht="15" hidden="false" customHeight="false" outlineLevel="0" collapsed="false">
      <c r="A4182" s="2" t="str">
        <f aca="false">Telemetry!A4182</f>
        <v>2019-12-11T21:40:00Z</v>
      </c>
      <c r="B4182" s="2" t="str">
        <f aca="false">Telemetry!B4182</f>
        <v>ISS-25544</v>
      </c>
      <c r="C4182" s="2" t="n">
        <f aca="false">Telemetry!V4182</f>
        <v>90.75732106</v>
      </c>
      <c r="D4182" s="2" t="n">
        <f aca="false">MAX(0,MIN(100,100-ABS(Telemetry!Y4182-20)*3))</f>
        <v>63.64135363</v>
      </c>
      <c r="E4182" s="2" t="n">
        <f aca="false">MAX(0,MIN(100,100-ABS(Telemetry!AA4182-90)*1.2))</f>
        <v>32.421859204</v>
      </c>
      <c r="F4182" s="2" t="n">
        <f aca="false">IF(Telemetry!AB4182="ON",95,100)</f>
        <v>100</v>
      </c>
      <c r="G4182" s="2" t="n">
        <f aca="false">IF(OR(Channel_Anomalies!C4182=1,Channel_Anomalies!D4182=1,Channel_Anomalies!E4182=1),1,0)</f>
        <v>0</v>
      </c>
      <c r="H4182" s="2" t="str">
        <f aca="false">IF(Channel_Anomalies!C4182=1,"temperature",IF(Channel_Anomalies!D4182=1,"battery_voltage",IF(Channel_Anomalies!E4182=1,"solar_power_input","")))</f>
        <v/>
      </c>
      <c r="I4182" s="2" t="n">
        <f aca="false">IF(Channel_Anomalies!C4182=1,0.9,IF(Channel_Anomalies!D4182=1,0.85,IF(Channel_Anomalies!E4182=1,0.75,0)))</f>
        <v>0</v>
      </c>
      <c r="J4182" s="2" t="n">
        <f aca="false">MAX(0,MIN(100,0.35*C4182+0.25*D4182+0.25*E4182+0.15*F4182-IF(G4182=1,12,0)))</f>
        <v>70.7808655795</v>
      </c>
      <c r="K4182" s="2" t="str">
        <f aca="false">IF(J4182&lt;40,"CRITICAL",IF(J4182&lt;60,"HIGH",IF(J4182&lt;80,"MED","LOW")))</f>
        <v>MED</v>
      </c>
      <c r="L4182" s="2" t="str">
        <f aca="false">"TWIN-"&amp;TEXT(M4182,"000000")</f>
        <v>TWIN-004180</v>
      </c>
      <c r="M4182" s="2" t="n">
        <f aca="false">ROW()-2</f>
        <v>4180</v>
      </c>
      <c r="N4182" s="2" t="s">
        <v>4374</v>
      </c>
      <c r="O4182" s="2" t="n">
        <v>1</v>
      </c>
    </row>
    <row r="4183" customFormat="false" ht="15" hidden="false" customHeight="false" outlineLevel="0" collapsed="false">
      <c r="A4183" s="2" t="str">
        <f aca="false">Telemetry!A4183</f>
        <v>2019-12-11T21:41:00Z</v>
      </c>
      <c r="B4183" s="2" t="str">
        <f aca="false">Telemetry!B4183</f>
        <v>ISS-25544</v>
      </c>
      <c r="C4183" s="2" t="n">
        <f aca="false">Telemetry!V4183</f>
        <v>90.02217138</v>
      </c>
      <c r="D4183" s="2" t="n">
        <f aca="false">MAX(0,MIN(100,100-ABS(Telemetry!Y4183-20)*3))</f>
        <v>60.273132523</v>
      </c>
      <c r="E4183" s="2" t="n">
        <f aca="false">MAX(0,MIN(100,100-ABS(Telemetry!AA4183-90)*1.2))</f>
        <v>35.566707856</v>
      </c>
      <c r="F4183" s="2" t="n">
        <f aca="false">IF(Telemetry!AB4183="ON",95,100)</f>
        <v>100</v>
      </c>
      <c r="G4183" s="2" t="n">
        <f aca="false">IF(OR(Channel_Anomalies!C4183=1,Channel_Anomalies!D4183=1,Channel_Anomalies!E4183=1),1,0)</f>
        <v>0</v>
      </c>
      <c r="H4183" s="2" t="str">
        <f aca="false">IF(Channel_Anomalies!C4183=1,"temperature",IF(Channel_Anomalies!D4183=1,"battery_voltage",IF(Channel_Anomalies!E4183=1,"solar_power_input","")))</f>
        <v/>
      </c>
      <c r="I4183" s="2" t="n">
        <f aca="false">IF(Channel_Anomalies!C4183=1,0.9,IF(Channel_Anomalies!D4183=1,0.85,IF(Channel_Anomalies!E4183=1,0.75,0)))</f>
        <v>0</v>
      </c>
      <c r="J4183" s="2" t="n">
        <f aca="false">MAX(0,MIN(100,0.35*C4183+0.25*D4183+0.25*E4183+0.15*F4183-IF(G4183=1,12,0)))</f>
        <v>70.46772007775</v>
      </c>
      <c r="K4183" s="2" t="str">
        <f aca="false">IF(J4183&lt;40,"CRITICAL",IF(J4183&lt;60,"HIGH",IF(J4183&lt;80,"MED","LOW")))</f>
        <v>MED</v>
      </c>
      <c r="L4183" s="2" t="str">
        <f aca="false">"TWIN-"&amp;TEXT(M4183,"000000")</f>
        <v>TWIN-004181</v>
      </c>
      <c r="M4183" s="2" t="n">
        <f aca="false">ROW()-2</f>
        <v>4181</v>
      </c>
      <c r="N4183" s="2" t="s">
        <v>4374</v>
      </c>
      <c r="O4183" s="2" t="n">
        <v>1</v>
      </c>
    </row>
    <row r="4184" customFormat="false" ht="15" hidden="false" customHeight="false" outlineLevel="0" collapsed="false">
      <c r="A4184" s="2" t="str">
        <f aca="false">Telemetry!A4184</f>
        <v>2019-12-11T21:42:00Z</v>
      </c>
      <c r="B4184" s="2" t="str">
        <f aca="false">Telemetry!B4184</f>
        <v>ISS-25544</v>
      </c>
      <c r="C4184" s="2" t="n">
        <f aca="false">Telemetry!V4184</f>
        <v>89.30652897</v>
      </c>
      <c r="D4184" s="2" t="n">
        <f aca="false">MAX(0,MIN(100,100-ABS(Telemetry!Y4184-20)*3))</f>
        <v>58.299488776</v>
      </c>
      <c r="E4184" s="2" t="n">
        <f aca="false">MAX(0,MIN(100,100-ABS(Telemetry!AA4184-90)*1.2))</f>
        <v>34.439388748</v>
      </c>
      <c r="F4184" s="2" t="n">
        <f aca="false">IF(Telemetry!AB4184="ON",95,100)</f>
        <v>100</v>
      </c>
      <c r="G4184" s="2" t="n">
        <f aca="false">IF(OR(Channel_Anomalies!C4184=1,Channel_Anomalies!D4184=1,Channel_Anomalies!E4184=1),1,0)</f>
        <v>0</v>
      </c>
      <c r="H4184" s="2" t="str">
        <f aca="false">IF(Channel_Anomalies!C4184=1,"temperature",IF(Channel_Anomalies!D4184=1,"battery_voltage",IF(Channel_Anomalies!E4184=1,"solar_power_input","")))</f>
        <v/>
      </c>
      <c r="I4184" s="2" t="n">
        <f aca="false">IF(Channel_Anomalies!C4184=1,0.9,IF(Channel_Anomalies!D4184=1,0.85,IF(Channel_Anomalies!E4184=1,0.75,0)))</f>
        <v>0</v>
      </c>
      <c r="J4184" s="2" t="n">
        <f aca="false">MAX(0,MIN(100,0.35*C4184+0.25*D4184+0.25*E4184+0.15*F4184-IF(G4184=1,12,0)))</f>
        <v>69.4420045205</v>
      </c>
      <c r="K4184" s="2" t="str">
        <f aca="false">IF(J4184&lt;40,"CRITICAL",IF(J4184&lt;60,"HIGH",IF(J4184&lt;80,"MED","LOW")))</f>
        <v>MED</v>
      </c>
      <c r="L4184" s="2" t="str">
        <f aca="false">"TWIN-"&amp;TEXT(M4184,"000000")</f>
        <v>TWIN-004182</v>
      </c>
      <c r="M4184" s="2" t="n">
        <f aca="false">ROW()-2</f>
        <v>4182</v>
      </c>
      <c r="N4184" s="2" t="s">
        <v>4374</v>
      </c>
      <c r="O4184" s="2" t="n">
        <v>1</v>
      </c>
    </row>
    <row r="4185" customFormat="false" ht="15" hidden="false" customHeight="false" outlineLevel="0" collapsed="false">
      <c r="A4185" s="2" t="str">
        <f aca="false">Telemetry!A4185</f>
        <v>2019-12-11T21:43:00Z</v>
      </c>
      <c r="B4185" s="2" t="str">
        <f aca="false">Telemetry!B4185</f>
        <v>ISS-25544</v>
      </c>
      <c r="C4185" s="2" t="n">
        <f aca="false">Telemetry!V4185</f>
        <v>88.5948463</v>
      </c>
      <c r="D4185" s="2" t="n">
        <f aca="false">MAX(0,MIN(100,100-ABS(Telemetry!Y4185-20)*3))</f>
        <v>55.6439749</v>
      </c>
      <c r="E4185" s="2" t="n">
        <f aca="false">MAX(0,MIN(100,100-ABS(Telemetry!AA4185-90)*1.2))</f>
        <v>32.992921648</v>
      </c>
      <c r="F4185" s="2" t="n">
        <f aca="false">IF(Telemetry!AB4185="ON",95,100)</f>
        <v>100</v>
      </c>
      <c r="G4185" s="2" t="n">
        <f aca="false">IF(OR(Channel_Anomalies!C4185=1,Channel_Anomalies!D4185=1,Channel_Anomalies!E4185=1),1,0)</f>
        <v>0</v>
      </c>
      <c r="H4185" s="2" t="str">
        <f aca="false">IF(Channel_Anomalies!C4185=1,"temperature",IF(Channel_Anomalies!D4185=1,"battery_voltage",IF(Channel_Anomalies!E4185=1,"solar_power_input","")))</f>
        <v/>
      </c>
      <c r="I4185" s="2" t="n">
        <f aca="false">IF(Channel_Anomalies!C4185=1,0.9,IF(Channel_Anomalies!D4185=1,0.85,IF(Channel_Anomalies!E4185=1,0.75,0)))</f>
        <v>0</v>
      </c>
      <c r="J4185" s="2" t="n">
        <f aca="false">MAX(0,MIN(100,0.35*C4185+0.25*D4185+0.25*E4185+0.15*F4185-IF(G4185=1,12,0)))</f>
        <v>68.167420342</v>
      </c>
      <c r="K4185" s="2" t="str">
        <f aca="false">IF(J4185&lt;40,"CRITICAL",IF(J4185&lt;60,"HIGH",IF(J4185&lt;80,"MED","LOW")))</f>
        <v>MED</v>
      </c>
      <c r="L4185" s="2" t="str">
        <f aca="false">"TWIN-"&amp;TEXT(M4185,"000000")</f>
        <v>TWIN-004183</v>
      </c>
      <c r="M4185" s="2" t="n">
        <f aca="false">ROW()-2</f>
        <v>4183</v>
      </c>
      <c r="N4185" s="2" t="s">
        <v>4374</v>
      </c>
      <c r="O4185" s="2" t="n">
        <v>1</v>
      </c>
    </row>
    <row r="4186" customFormat="false" ht="15" hidden="false" customHeight="false" outlineLevel="0" collapsed="false">
      <c r="A4186" s="2" t="str">
        <f aca="false">Telemetry!A4186</f>
        <v>2019-12-11T21:44:00Z</v>
      </c>
      <c r="B4186" s="2" t="str">
        <f aca="false">Telemetry!B4186</f>
        <v>ISS-25544</v>
      </c>
      <c r="C4186" s="2" t="n">
        <f aca="false">Telemetry!V4186</f>
        <v>87.46405981</v>
      </c>
      <c r="D4186" s="2" t="n">
        <f aca="false">MAX(0,MIN(100,100-ABS(Telemetry!Y4186-20)*3))</f>
        <v>55.377855565</v>
      </c>
      <c r="E4186" s="2" t="n">
        <f aca="false">MAX(0,MIN(100,100-ABS(Telemetry!AA4186-90)*1.2))</f>
        <v>57.817728076</v>
      </c>
      <c r="F4186" s="2" t="n">
        <f aca="false">IF(Telemetry!AB4186="ON",95,100)</f>
        <v>95</v>
      </c>
      <c r="G4186" s="2" t="n">
        <f aca="false">IF(OR(Channel_Anomalies!C4186=1,Channel_Anomalies!D4186=1,Channel_Anomalies!E4186=1),1,0)</f>
        <v>0</v>
      </c>
      <c r="H4186" s="2" t="str">
        <f aca="false">IF(Channel_Anomalies!C4186=1,"temperature",IF(Channel_Anomalies!D4186=1,"battery_voltage",IF(Channel_Anomalies!E4186=1,"solar_power_input","")))</f>
        <v/>
      </c>
      <c r="I4186" s="2" t="n">
        <f aca="false">IF(Channel_Anomalies!C4186=1,0.9,IF(Channel_Anomalies!D4186=1,0.85,IF(Channel_Anomalies!E4186=1,0.75,0)))</f>
        <v>0</v>
      </c>
      <c r="J4186" s="2" t="n">
        <f aca="false">MAX(0,MIN(100,0.35*C4186+0.25*D4186+0.25*E4186+0.15*F4186-IF(G4186=1,12,0)))</f>
        <v>73.16131684375</v>
      </c>
      <c r="K4186" s="2" t="str">
        <f aca="false">IF(J4186&lt;40,"CRITICAL",IF(J4186&lt;60,"HIGH",IF(J4186&lt;80,"MED","LOW")))</f>
        <v>MED</v>
      </c>
      <c r="L4186" s="2" t="str">
        <f aca="false">"TWIN-"&amp;TEXT(M4186,"000000")</f>
        <v>TWIN-004184</v>
      </c>
      <c r="M4186" s="2" t="n">
        <f aca="false">ROW()-2</f>
        <v>4184</v>
      </c>
      <c r="N4186" s="2" t="s">
        <v>4374</v>
      </c>
      <c r="O4186" s="2" t="n">
        <v>1</v>
      </c>
    </row>
    <row r="4187" customFormat="false" ht="15" hidden="false" customHeight="false" outlineLevel="0" collapsed="false">
      <c r="A4187" s="2" t="str">
        <f aca="false">Telemetry!A4187</f>
        <v>2019-12-11T21:45:00Z</v>
      </c>
      <c r="B4187" s="2" t="str">
        <f aca="false">Telemetry!B4187</f>
        <v>ISS-25544</v>
      </c>
      <c r="C4187" s="2" t="n">
        <f aca="false">Telemetry!V4187</f>
        <v>85.98259856</v>
      </c>
      <c r="D4187" s="2" t="n">
        <f aca="false">MAX(0,MIN(100,100-ABS(Telemetry!Y4187-20)*3))</f>
        <v>53.230375009</v>
      </c>
      <c r="E4187" s="2" t="n">
        <f aca="false">MAX(0,MIN(100,100-ABS(Telemetry!AA4187-90)*1.2))</f>
        <v>77.33328172</v>
      </c>
      <c r="F4187" s="2" t="n">
        <f aca="false">IF(Telemetry!AB4187="ON",95,100)</f>
        <v>95</v>
      </c>
      <c r="G4187" s="2" t="n">
        <f aca="false">IF(OR(Channel_Anomalies!C4187=1,Channel_Anomalies!D4187=1,Channel_Anomalies!E4187=1),1,0)</f>
        <v>0</v>
      </c>
      <c r="H4187" s="2" t="str">
        <f aca="false">IF(Channel_Anomalies!C4187=1,"temperature",IF(Channel_Anomalies!D4187=1,"battery_voltage",IF(Channel_Anomalies!E4187=1,"solar_power_input","")))</f>
        <v/>
      </c>
      <c r="I4187" s="2" t="n">
        <f aca="false">IF(Channel_Anomalies!C4187=1,0.9,IF(Channel_Anomalies!D4187=1,0.85,IF(Channel_Anomalies!E4187=1,0.75,0)))</f>
        <v>0</v>
      </c>
      <c r="J4187" s="2" t="n">
        <f aca="false">MAX(0,MIN(100,0.35*C4187+0.25*D4187+0.25*E4187+0.15*F4187-IF(G4187=1,12,0)))</f>
        <v>76.98482367825</v>
      </c>
      <c r="K4187" s="2" t="str">
        <f aca="false">IF(J4187&lt;40,"CRITICAL",IF(J4187&lt;60,"HIGH",IF(J4187&lt;80,"MED","LOW")))</f>
        <v>MED</v>
      </c>
      <c r="L4187" s="2" t="str">
        <f aca="false">"TWIN-"&amp;TEXT(M4187,"000000")</f>
        <v>TWIN-004185</v>
      </c>
      <c r="M4187" s="2" t="n">
        <f aca="false">ROW()-2</f>
        <v>4185</v>
      </c>
      <c r="N4187" s="2" t="s">
        <v>4374</v>
      </c>
      <c r="O4187" s="2" t="n">
        <v>1</v>
      </c>
    </row>
    <row r="4188" customFormat="false" ht="15" hidden="false" customHeight="false" outlineLevel="0" collapsed="false">
      <c r="A4188" s="2" t="str">
        <f aca="false">Telemetry!A4188</f>
        <v>2019-12-11T21:46:00Z</v>
      </c>
      <c r="B4188" s="2" t="str">
        <f aca="false">Telemetry!B4188</f>
        <v>ISS-25544</v>
      </c>
      <c r="C4188" s="2" t="n">
        <f aca="false">Telemetry!V4188</f>
        <v>84.49513942</v>
      </c>
      <c r="D4188" s="2" t="n">
        <f aca="false">MAX(0,MIN(100,100-ABS(Telemetry!Y4188-20)*3))</f>
        <v>53.283719629</v>
      </c>
      <c r="E4188" s="2" t="n">
        <f aca="false">MAX(0,MIN(100,100-ABS(Telemetry!AA4188-90)*1.2))</f>
        <v>77.677646788</v>
      </c>
      <c r="F4188" s="2" t="n">
        <f aca="false">IF(Telemetry!AB4188="ON",95,100)</f>
        <v>95</v>
      </c>
      <c r="G4188" s="2" t="n">
        <f aca="false">IF(OR(Channel_Anomalies!C4188=1,Channel_Anomalies!D4188=1,Channel_Anomalies!E4188=1),1,0)</f>
        <v>0</v>
      </c>
      <c r="H4188" s="2" t="str">
        <f aca="false">IF(Channel_Anomalies!C4188=1,"temperature",IF(Channel_Anomalies!D4188=1,"battery_voltage",IF(Channel_Anomalies!E4188=1,"solar_power_input","")))</f>
        <v/>
      </c>
      <c r="I4188" s="2" t="n">
        <f aca="false">IF(Channel_Anomalies!C4188=1,0.9,IF(Channel_Anomalies!D4188=1,0.85,IF(Channel_Anomalies!E4188=1,0.75,0)))</f>
        <v>0</v>
      </c>
      <c r="J4188" s="2" t="n">
        <f aca="false">MAX(0,MIN(100,0.35*C4188+0.25*D4188+0.25*E4188+0.15*F4188-IF(G4188=1,12,0)))</f>
        <v>76.56364040125</v>
      </c>
      <c r="K4188" s="2" t="str">
        <f aca="false">IF(J4188&lt;40,"CRITICAL",IF(J4188&lt;60,"HIGH",IF(J4188&lt;80,"MED","LOW")))</f>
        <v>MED</v>
      </c>
      <c r="L4188" s="2" t="str">
        <f aca="false">"TWIN-"&amp;TEXT(M4188,"000000")</f>
        <v>TWIN-004186</v>
      </c>
      <c r="M4188" s="2" t="n">
        <f aca="false">ROW()-2</f>
        <v>4186</v>
      </c>
      <c r="N4188" s="2" t="s">
        <v>4374</v>
      </c>
      <c r="O4188" s="2" t="n">
        <v>1</v>
      </c>
    </row>
    <row r="4189" customFormat="false" ht="15" hidden="false" customHeight="false" outlineLevel="0" collapsed="false">
      <c r="A4189" s="2" t="str">
        <f aca="false">Telemetry!A4189</f>
        <v>2019-12-11T21:47:00Z</v>
      </c>
      <c r="B4189" s="2" t="str">
        <f aca="false">Telemetry!B4189</f>
        <v>ISS-25544</v>
      </c>
      <c r="C4189" s="2" t="n">
        <f aca="false">Telemetry!V4189</f>
        <v>83.05446323</v>
      </c>
      <c r="D4189" s="2" t="n">
        <f aca="false">MAX(0,MIN(100,100-ABS(Telemetry!Y4189-20)*3))</f>
        <v>51.503638282</v>
      </c>
      <c r="E4189" s="2" t="n">
        <f aca="false">MAX(0,MIN(100,100-ABS(Telemetry!AA4189-90)*1.2))</f>
        <v>75.883858492</v>
      </c>
      <c r="F4189" s="2" t="n">
        <f aca="false">IF(Telemetry!AB4189="ON",95,100)</f>
        <v>95</v>
      </c>
      <c r="G4189" s="2" t="n">
        <f aca="false">IF(OR(Channel_Anomalies!C4189=1,Channel_Anomalies!D4189=1,Channel_Anomalies!E4189=1),1,0)</f>
        <v>0</v>
      </c>
      <c r="H4189" s="2" t="str">
        <f aca="false">IF(Channel_Anomalies!C4189=1,"temperature",IF(Channel_Anomalies!D4189=1,"battery_voltage",IF(Channel_Anomalies!E4189=1,"solar_power_input","")))</f>
        <v/>
      </c>
      <c r="I4189" s="2" t="n">
        <f aca="false">IF(Channel_Anomalies!C4189=1,0.9,IF(Channel_Anomalies!D4189=1,0.85,IF(Channel_Anomalies!E4189=1,0.75,0)))</f>
        <v>0</v>
      </c>
      <c r="J4189" s="2" t="n">
        <f aca="false">MAX(0,MIN(100,0.35*C4189+0.25*D4189+0.25*E4189+0.15*F4189-IF(G4189=1,12,0)))</f>
        <v>75.165936324</v>
      </c>
      <c r="K4189" s="2" t="str">
        <f aca="false">IF(J4189&lt;40,"CRITICAL",IF(J4189&lt;60,"HIGH",IF(J4189&lt;80,"MED","LOW")))</f>
        <v>MED</v>
      </c>
      <c r="L4189" s="2" t="str">
        <f aca="false">"TWIN-"&amp;TEXT(M4189,"000000")</f>
        <v>TWIN-004187</v>
      </c>
      <c r="M4189" s="2" t="n">
        <f aca="false">ROW()-2</f>
        <v>4187</v>
      </c>
      <c r="N4189" s="2" t="s">
        <v>4374</v>
      </c>
      <c r="O4189" s="2" t="n">
        <v>1</v>
      </c>
    </row>
    <row r="4190" customFormat="false" ht="15" hidden="false" customHeight="false" outlineLevel="0" collapsed="false">
      <c r="A4190" s="2" t="str">
        <f aca="false">Telemetry!A4190</f>
        <v>2019-12-11T21:48:00Z</v>
      </c>
      <c r="B4190" s="2" t="str">
        <f aca="false">Telemetry!B4190</f>
        <v>ISS-25544</v>
      </c>
      <c r="C4190" s="2" t="n">
        <f aca="false">Telemetry!V4190</f>
        <v>81.8802886</v>
      </c>
      <c r="D4190" s="2" t="n">
        <f aca="false">MAX(0,MIN(100,100-ABS(Telemetry!Y4190-20)*3))</f>
        <v>49.134961675</v>
      </c>
      <c r="E4190" s="2" t="n">
        <f aca="false">MAX(0,MIN(100,100-ABS(Telemetry!AA4190-90)*1.2))</f>
        <v>60.713639668</v>
      </c>
      <c r="F4190" s="2" t="n">
        <f aca="false">IF(Telemetry!AB4190="ON",95,100)</f>
        <v>95</v>
      </c>
      <c r="G4190" s="2" t="n">
        <f aca="false">IF(OR(Channel_Anomalies!C4190=1,Channel_Anomalies!D4190=1,Channel_Anomalies!E4190=1),1,0)</f>
        <v>0</v>
      </c>
      <c r="H4190" s="2" t="str">
        <f aca="false">IF(Channel_Anomalies!C4190=1,"temperature",IF(Channel_Anomalies!D4190=1,"battery_voltage",IF(Channel_Anomalies!E4190=1,"solar_power_input","")))</f>
        <v/>
      </c>
      <c r="I4190" s="2" t="n">
        <f aca="false">IF(Channel_Anomalies!C4190=1,0.9,IF(Channel_Anomalies!D4190=1,0.85,IF(Channel_Anomalies!E4190=1,0.75,0)))</f>
        <v>0</v>
      </c>
      <c r="J4190" s="2" t="n">
        <f aca="false">MAX(0,MIN(100,0.35*C4190+0.25*D4190+0.25*E4190+0.15*F4190-IF(G4190=1,12,0)))</f>
        <v>70.37025134575</v>
      </c>
      <c r="K4190" s="2" t="str">
        <f aca="false">IF(J4190&lt;40,"CRITICAL",IF(J4190&lt;60,"HIGH",IF(J4190&lt;80,"MED","LOW")))</f>
        <v>MED</v>
      </c>
      <c r="L4190" s="2" t="str">
        <f aca="false">"TWIN-"&amp;TEXT(M4190,"000000")</f>
        <v>TWIN-004188</v>
      </c>
      <c r="M4190" s="2" t="n">
        <f aca="false">ROW()-2</f>
        <v>4188</v>
      </c>
      <c r="N4190" s="2" t="s">
        <v>4374</v>
      </c>
      <c r="O4190" s="2" t="n">
        <v>1</v>
      </c>
    </row>
    <row r="4191" customFormat="false" ht="15" hidden="false" customHeight="false" outlineLevel="0" collapsed="false">
      <c r="A4191" s="2" t="str">
        <f aca="false">Telemetry!A4191</f>
        <v>2019-12-11T21:49:00Z</v>
      </c>
      <c r="B4191" s="2" t="str">
        <f aca="false">Telemetry!B4191</f>
        <v>ISS-25544</v>
      </c>
      <c r="C4191" s="2" t="n">
        <f aca="false">Telemetry!V4191</f>
        <v>80.73239549</v>
      </c>
      <c r="D4191" s="2" t="n">
        <f aca="false">MAX(0,MIN(100,100-ABS(Telemetry!Y4191-20)*3))</f>
        <v>47.811201202</v>
      </c>
      <c r="E4191" s="2" t="n">
        <f aca="false">MAX(0,MIN(100,100-ABS(Telemetry!AA4191-90)*1.2))</f>
        <v>58.118642752</v>
      </c>
      <c r="F4191" s="2" t="n">
        <f aca="false">IF(Telemetry!AB4191="ON",95,100)</f>
        <v>95</v>
      </c>
      <c r="G4191" s="2" t="n">
        <f aca="false">IF(OR(Channel_Anomalies!C4191=1,Channel_Anomalies!D4191=1,Channel_Anomalies!E4191=1),1,0)</f>
        <v>0</v>
      </c>
      <c r="H4191" s="2" t="str">
        <f aca="false">IF(Channel_Anomalies!C4191=1,"temperature",IF(Channel_Anomalies!D4191=1,"battery_voltage",IF(Channel_Anomalies!E4191=1,"solar_power_input","")))</f>
        <v/>
      </c>
      <c r="I4191" s="2" t="n">
        <f aca="false">IF(Channel_Anomalies!C4191=1,0.9,IF(Channel_Anomalies!D4191=1,0.85,IF(Channel_Anomalies!E4191=1,0.75,0)))</f>
        <v>0</v>
      </c>
      <c r="J4191" s="2" t="n">
        <f aca="false">MAX(0,MIN(100,0.35*C4191+0.25*D4191+0.25*E4191+0.15*F4191-IF(G4191=1,12,0)))</f>
        <v>68.98879941</v>
      </c>
      <c r="K4191" s="2" t="str">
        <f aca="false">IF(J4191&lt;40,"CRITICAL",IF(J4191&lt;60,"HIGH",IF(J4191&lt;80,"MED","LOW")))</f>
        <v>MED</v>
      </c>
      <c r="L4191" s="2" t="str">
        <f aca="false">"TWIN-"&amp;TEXT(M4191,"000000")</f>
        <v>TWIN-004189</v>
      </c>
      <c r="M4191" s="2" t="n">
        <f aca="false">ROW()-2</f>
        <v>4189</v>
      </c>
      <c r="N4191" s="2" t="s">
        <v>4374</v>
      </c>
      <c r="O4191" s="2" t="n">
        <v>1</v>
      </c>
    </row>
    <row r="4192" customFormat="false" ht="15" hidden="false" customHeight="false" outlineLevel="0" collapsed="false">
      <c r="A4192" s="2" t="str">
        <f aca="false">Telemetry!A4192</f>
        <v>2019-12-11T21:50:00Z</v>
      </c>
      <c r="B4192" s="2" t="str">
        <f aca="false">Telemetry!B4192</f>
        <v>ISS-25544</v>
      </c>
      <c r="C4192" s="2" t="n">
        <f aca="false">Telemetry!V4192</f>
        <v>79.59110208</v>
      </c>
      <c r="D4192" s="2" t="n">
        <f aca="false">MAX(0,MIN(100,100-ABS(Telemetry!Y4192-20)*3))</f>
        <v>45.598613254</v>
      </c>
      <c r="E4192" s="2" t="n">
        <f aca="false">MAX(0,MIN(100,100-ABS(Telemetry!AA4192-90)*1.2))</f>
        <v>57.738500728</v>
      </c>
      <c r="F4192" s="2" t="n">
        <f aca="false">IF(Telemetry!AB4192="ON",95,100)</f>
        <v>95</v>
      </c>
      <c r="G4192" s="2" t="n">
        <f aca="false">IF(OR(Channel_Anomalies!C4192=1,Channel_Anomalies!D4192=1,Channel_Anomalies!E4192=1),1,0)</f>
        <v>0</v>
      </c>
      <c r="H4192" s="2" t="str">
        <f aca="false">IF(Channel_Anomalies!C4192=1,"temperature",IF(Channel_Anomalies!D4192=1,"battery_voltage",IF(Channel_Anomalies!E4192=1,"solar_power_input","")))</f>
        <v/>
      </c>
      <c r="I4192" s="2" t="n">
        <f aca="false">IF(Channel_Anomalies!C4192=1,0.9,IF(Channel_Anomalies!D4192=1,0.85,IF(Channel_Anomalies!E4192=1,0.75,0)))</f>
        <v>0</v>
      </c>
      <c r="J4192" s="2" t="n">
        <f aca="false">MAX(0,MIN(100,0.35*C4192+0.25*D4192+0.25*E4192+0.15*F4192-IF(G4192=1,12,0)))</f>
        <v>67.9411642235</v>
      </c>
      <c r="K4192" s="2" t="str">
        <f aca="false">IF(J4192&lt;40,"CRITICAL",IF(J4192&lt;60,"HIGH",IF(J4192&lt;80,"MED","LOW")))</f>
        <v>MED</v>
      </c>
      <c r="L4192" s="2" t="str">
        <f aca="false">"TWIN-"&amp;TEXT(M4192,"000000")</f>
        <v>TWIN-004190</v>
      </c>
      <c r="M4192" s="2" t="n">
        <f aca="false">ROW()-2</f>
        <v>4190</v>
      </c>
      <c r="N4192" s="2" t="s">
        <v>4374</v>
      </c>
      <c r="O4192" s="2" t="n">
        <v>1</v>
      </c>
    </row>
    <row r="4193" customFormat="false" ht="15" hidden="false" customHeight="false" outlineLevel="0" collapsed="false">
      <c r="A4193" s="2" t="str">
        <f aca="false">Telemetry!A4193</f>
        <v>2019-12-11T21:51:00Z</v>
      </c>
      <c r="B4193" s="2" t="str">
        <f aca="false">Telemetry!B4193</f>
        <v>ISS-25544</v>
      </c>
      <c r="C4193" s="2" t="n">
        <f aca="false">Telemetry!V4193</f>
        <v>78.43709857</v>
      </c>
      <c r="D4193" s="2" t="n">
        <f aca="false">MAX(0,MIN(100,100-ABS(Telemetry!Y4193-20)*3))</f>
        <v>44.394560734</v>
      </c>
      <c r="E4193" s="2" t="n">
        <f aca="false">MAX(0,MIN(100,100-ABS(Telemetry!AA4193-90)*1.2))</f>
        <v>58.470601744</v>
      </c>
      <c r="F4193" s="2" t="n">
        <f aca="false">IF(Telemetry!AB4193="ON",95,100)</f>
        <v>95</v>
      </c>
      <c r="G4193" s="2" t="n">
        <f aca="false">IF(OR(Channel_Anomalies!C4193=1,Channel_Anomalies!D4193=1,Channel_Anomalies!E4193=1),1,0)</f>
        <v>0</v>
      </c>
      <c r="H4193" s="2" t="str">
        <f aca="false">IF(Channel_Anomalies!C4193=1,"temperature",IF(Channel_Anomalies!D4193=1,"battery_voltage",IF(Channel_Anomalies!E4193=1,"solar_power_input","")))</f>
        <v/>
      </c>
      <c r="I4193" s="2" t="n">
        <f aca="false">IF(Channel_Anomalies!C4193=1,0.9,IF(Channel_Anomalies!D4193=1,0.85,IF(Channel_Anomalies!E4193=1,0.75,0)))</f>
        <v>0</v>
      </c>
      <c r="J4193" s="2" t="n">
        <f aca="false">MAX(0,MIN(100,0.35*C4193+0.25*D4193+0.25*E4193+0.15*F4193-IF(G4193=1,12,0)))</f>
        <v>67.419275119</v>
      </c>
      <c r="K4193" s="2" t="str">
        <f aca="false">IF(J4193&lt;40,"CRITICAL",IF(J4193&lt;60,"HIGH",IF(J4193&lt;80,"MED","LOW")))</f>
        <v>MED</v>
      </c>
      <c r="L4193" s="2" t="str">
        <f aca="false">"TWIN-"&amp;TEXT(M4193,"000000")</f>
        <v>TWIN-004191</v>
      </c>
      <c r="M4193" s="2" t="n">
        <f aca="false">ROW()-2</f>
        <v>4191</v>
      </c>
      <c r="N4193" s="2" t="s">
        <v>4374</v>
      </c>
      <c r="O4193" s="2" t="n">
        <v>1</v>
      </c>
    </row>
    <row r="4194" customFormat="false" ht="15" hidden="false" customHeight="false" outlineLevel="0" collapsed="false">
      <c r="A4194" s="2" t="str">
        <f aca="false">Telemetry!A4194</f>
        <v>2019-12-11T21:52:00Z</v>
      </c>
      <c r="B4194" s="2" t="str">
        <f aca="false">Telemetry!B4194</f>
        <v>ISS-25544</v>
      </c>
      <c r="C4194" s="2" t="n">
        <f aca="false">Telemetry!V4194</f>
        <v>77.31187082</v>
      </c>
      <c r="D4194" s="2" t="n">
        <f aca="false">MAX(0,MIN(100,100-ABS(Telemetry!Y4194-20)*3))</f>
        <v>42.709557931</v>
      </c>
      <c r="E4194" s="2" t="n">
        <f aca="false">MAX(0,MIN(100,100-ABS(Telemetry!AA4194-90)*1.2))</f>
        <v>56.813118376</v>
      </c>
      <c r="F4194" s="2" t="n">
        <f aca="false">IF(Telemetry!AB4194="ON",95,100)</f>
        <v>95</v>
      </c>
      <c r="G4194" s="2" t="n">
        <f aca="false">IF(OR(Channel_Anomalies!C4194=1,Channel_Anomalies!D4194=1,Channel_Anomalies!E4194=1),1,0)</f>
        <v>0</v>
      </c>
      <c r="H4194" s="2" t="str">
        <f aca="false">IF(Channel_Anomalies!C4194=1,"temperature",IF(Channel_Anomalies!D4194=1,"battery_voltage",IF(Channel_Anomalies!E4194=1,"solar_power_input","")))</f>
        <v/>
      </c>
      <c r="I4194" s="2" t="n">
        <f aca="false">IF(Channel_Anomalies!C4194=1,0.9,IF(Channel_Anomalies!D4194=1,0.85,IF(Channel_Anomalies!E4194=1,0.75,0)))</f>
        <v>0</v>
      </c>
      <c r="J4194" s="2" t="n">
        <f aca="false">MAX(0,MIN(100,0.35*C4194+0.25*D4194+0.25*E4194+0.15*F4194-IF(G4194=1,12,0)))</f>
        <v>66.18982386375</v>
      </c>
      <c r="K4194" s="2" t="str">
        <f aca="false">IF(J4194&lt;40,"CRITICAL",IF(J4194&lt;60,"HIGH",IF(J4194&lt;80,"MED","LOW")))</f>
        <v>MED</v>
      </c>
      <c r="L4194" s="2" t="str">
        <f aca="false">"TWIN-"&amp;TEXT(M4194,"000000")</f>
        <v>TWIN-004192</v>
      </c>
      <c r="M4194" s="2" t="n">
        <f aca="false">ROW()-2</f>
        <v>4192</v>
      </c>
      <c r="N4194" s="2" t="s">
        <v>4374</v>
      </c>
      <c r="O4194" s="2" t="n">
        <v>1</v>
      </c>
    </row>
    <row r="4195" customFormat="false" ht="15" hidden="false" customHeight="false" outlineLevel="0" collapsed="false">
      <c r="A4195" s="2" t="str">
        <f aca="false">Telemetry!A4195</f>
        <v>2019-12-11T21:53:00Z</v>
      </c>
      <c r="B4195" s="2" t="str">
        <f aca="false">Telemetry!B4195</f>
        <v>ISS-25544</v>
      </c>
      <c r="C4195" s="2" t="n">
        <f aca="false">Telemetry!V4195</f>
        <v>78.62199508</v>
      </c>
      <c r="D4195" s="2" t="n">
        <f aca="false">MAX(0,MIN(100,100-ABS(Telemetry!Y4195-20)*3))</f>
        <v>43.946526346</v>
      </c>
      <c r="E4195" s="2" t="n">
        <f aca="false">MAX(0,MIN(100,100-ABS(Telemetry!AA4195-90)*1.2))</f>
        <v>57.564350464</v>
      </c>
      <c r="F4195" s="2" t="n">
        <f aca="false">IF(Telemetry!AB4195="ON",95,100)</f>
        <v>95</v>
      </c>
      <c r="G4195" s="2" t="n">
        <f aca="false">IF(OR(Channel_Anomalies!C4195=1,Channel_Anomalies!D4195=1,Channel_Anomalies!E4195=1),1,0)</f>
        <v>0</v>
      </c>
      <c r="H4195" s="2" t="str">
        <f aca="false">IF(Channel_Anomalies!C4195=1,"temperature",IF(Channel_Anomalies!D4195=1,"battery_voltage",IF(Channel_Anomalies!E4195=1,"solar_power_input","")))</f>
        <v/>
      </c>
      <c r="I4195" s="2" t="n">
        <f aca="false">IF(Channel_Anomalies!C4195=1,0.9,IF(Channel_Anomalies!D4195=1,0.85,IF(Channel_Anomalies!E4195=1,0.75,0)))</f>
        <v>0</v>
      </c>
      <c r="J4195" s="2" t="n">
        <f aca="false">MAX(0,MIN(100,0.35*C4195+0.25*D4195+0.25*E4195+0.15*F4195-IF(G4195=1,12,0)))</f>
        <v>67.1454174805</v>
      </c>
      <c r="K4195" s="2" t="str">
        <f aca="false">IF(J4195&lt;40,"CRITICAL",IF(J4195&lt;60,"HIGH",IF(J4195&lt;80,"MED","LOW")))</f>
        <v>MED</v>
      </c>
      <c r="L4195" s="2" t="str">
        <f aca="false">"TWIN-"&amp;TEXT(M4195,"000000")</f>
        <v>TWIN-004193</v>
      </c>
      <c r="M4195" s="2" t="n">
        <f aca="false">ROW()-2</f>
        <v>4193</v>
      </c>
      <c r="N4195" s="2" t="s">
        <v>4374</v>
      </c>
      <c r="O4195" s="2" t="n">
        <v>1</v>
      </c>
    </row>
    <row r="4196" customFormat="false" ht="15" hidden="false" customHeight="false" outlineLevel="0" collapsed="false">
      <c r="A4196" s="2" t="str">
        <f aca="false">Telemetry!A4196</f>
        <v>2019-12-11T21:54:00Z</v>
      </c>
      <c r="B4196" s="2" t="str">
        <f aca="false">Telemetry!B4196</f>
        <v>ISS-25544</v>
      </c>
      <c r="C4196" s="2" t="n">
        <f aca="false">Telemetry!V4196</f>
        <v>79.81212601</v>
      </c>
      <c r="D4196" s="2" t="n">
        <f aca="false">MAX(0,MIN(100,100-ABS(Telemetry!Y4196-20)*3))</f>
        <v>47.290796146</v>
      </c>
      <c r="E4196" s="2" t="n">
        <f aca="false">MAX(0,MIN(100,100-ABS(Telemetry!AA4196-90)*1.2))</f>
        <v>60.229182028</v>
      </c>
      <c r="F4196" s="2" t="n">
        <f aca="false">IF(Telemetry!AB4196="ON",95,100)</f>
        <v>95</v>
      </c>
      <c r="G4196" s="2" t="n">
        <f aca="false">IF(OR(Channel_Anomalies!C4196=1,Channel_Anomalies!D4196=1,Channel_Anomalies!E4196=1),1,0)</f>
        <v>0</v>
      </c>
      <c r="H4196" s="2" t="str">
        <f aca="false">IF(Channel_Anomalies!C4196=1,"temperature",IF(Channel_Anomalies!D4196=1,"battery_voltage",IF(Channel_Anomalies!E4196=1,"solar_power_input","")))</f>
        <v/>
      </c>
      <c r="I4196" s="2" t="n">
        <f aca="false">IF(Channel_Anomalies!C4196=1,0.9,IF(Channel_Anomalies!D4196=1,0.85,IF(Channel_Anomalies!E4196=1,0.75,0)))</f>
        <v>0</v>
      </c>
      <c r="J4196" s="2" t="n">
        <f aca="false">MAX(0,MIN(100,0.35*C4196+0.25*D4196+0.25*E4196+0.15*F4196-IF(G4196=1,12,0)))</f>
        <v>69.064238647</v>
      </c>
      <c r="K4196" s="2" t="str">
        <f aca="false">IF(J4196&lt;40,"CRITICAL",IF(J4196&lt;60,"HIGH",IF(J4196&lt;80,"MED","LOW")))</f>
        <v>MED</v>
      </c>
      <c r="L4196" s="2" t="str">
        <f aca="false">"TWIN-"&amp;TEXT(M4196,"000000")</f>
        <v>TWIN-004194</v>
      </c>
      <c r="M4196" s="2" t="n">
        <f aca="false">ROW()-2</f>
        <v>4194</v>
      </c>
      <c r="N4196" s="2" t="s">
        <v>4374</v>
      </c>
      <c r="O4196" s="2" t="n">
        <v>1</v>
      </c>
    </row>
    <row r="4197" customFormat="false" ht="15" hidden="false" customHeight="false" outlineLevel="0" collapsed="false">
      <c r="A4197" s="2" t="str">
        <f aca="false">Telemetry!A4197</f>
        <v>2019-12-11T21:55:00Z</v>
      </c>
      <c r="B4197" s="2" t="str">
        <f aca="false">Telemetry!B4197</f>
        <v>ISS-25544</v>
      </c>
      <c r="C4197" s="2" t="n">
        <f aca="false">Telemetry!V4197</f>
        <v>81.23376904</v>
      </c>
      <c r="D4197" s="2" t="n">
        <f aca="false">MAX(0,MIN(100,100-ABS(Telemetry!Y4197-20)*3))</f>
        <v>51.448958107</v>
      </c>
      <c r="E4197" s="2" t="n">
        <f aca="false">MAX(0,MIN(100,100-ABS(Telemetry!AA4197-90)*1.2))</f>
        <v>58.576935736</v>
      </c>
      <c r="F4197" s="2" t="n">
        <f aca="false">IF(Telemetry!AB4197="ON",95,100)</f>
        <v>95</v>
      </c>
      <c r="G4197" s="2" t="n">
        <f aca="false">IF(OR(Channel_Anomalies!C4197=1,Channel_Anomalies!D4197=1,Channel_Anomalies!E4197=1),1,0)</f>
        <v>0</v>
      </c>
      <c r="H4197" s="2" t="str">
        <f aca="false">IF(Channel_Anomalies!C4197=1,"temperature",IF(Channel_Anomalies!D4197=1,"battery_voltage",IF(Channel_Anomalies!E4197=1,"solar_power_input","")))</f>
        <v/>
      </c>
      <c r="I4197" s="2" t="n">
        <f aca="false">IF(Channel_Anomalies!C4197=1,0.9,IF(Channel_Anomalies!D4197=1,0.85,IF(Channel_Anomalies!E4197=1,0.75,0)))</f>
        <v>0</v>
      </c>
      <c r="J4197" s="2" t="n">
        <f aca="false">MAX(0,MIN(100,0.35*C4197+0.25*D4197+0.25*E4197+0.15*F4197-IF(G4197=1,12,0)))</f>
        <v>70.18829262475</v>
      </c>
      <c r="K4197" s="2" t="str">
        <f aca="false">IF(J4197&lt;40,"CRITICAL",IF(J4197&lt;60,"HIGH",IF(J4197&lt;80,"MED","LOW")))</f>
        <v>MED</v>
      </c>
      <c r="L4197" s="2" t="str">
        <f aca="false">"TWIN-"&amp;TEXT(M4197,"000000")</f>
        <v>TWIN-004195</v>
      </c>
      <c r="M4197" s="2" t="n">
        <f aca="false">ROW()-2</f>
        <v>4195</v>
      </c>
      <c r="N4197" s="2" t="s">
        <v>4374</v>
      </c>
      <c r="O4197" s="2" t="n">
        <v>1</v>
      </c>
    </row>
    <row r="4198" customFormat="false" ht="15" hidden="false" customHeight="false" outlineLevel="0" collapsed="false">
      <c r="A4198" s="2" t="str">
        <f aca="false">Telemetry!A4198</f>
        <v>2019-12-11T21:56:00Z</v>
      </c>
      <c r="B4198" s="2" t="str">
        <f aca="false">Telemetry!B4198</f>
        <v>ISS-25544</v>
      </c>
      <c r="C4198" s="2" t="n">
        <f aca="false">Telemetry!V4198</f>
        <v>82.61599043</v>
      </c>
      <c r="D4198" s="2" t="n">
        <f aca="false">MAX(0,MIN(100,100-ABS(Telemetry!Y4198-20)*3))</f>
        <v>56.285708752</v>
      </c>
      <c r="E4198" s="2" t="n">
        <f aca="false">MAX(0,MIN(100,100-ABS(Telemetry!AA4198-90)*1.2))</f>
        <v>57.361672264</v>
      </c>
      <c r="F4198" s="2" t="n">
        <f aca="false">IF(Telemetry!AB4198="ON",95,100)</f>
        <v>95</v>
      </c>
      <c r="G4198" s="2" t="n">
        <f aca="false">IF(OR(Channel_Anomalies!C4198=1,Channel_Anomalies!D4198=1,Channel_Anomalies!E4198=1),1,0)</f>
        <v>0</v>
      </c>
      <c r="H4198" s="2" t="str">
        <f aca="false">IF(Channel_Anomalies!C4198=1,"temperature",IF(Channel_Anomalies!D4198=1,"battery_voltage",IF(Channel_Anomalies!E4198=1,"solar_power_input","")))</f>
        <v/>
      </c>
      <c r="I4198" s="2" t="n">
        <f aca="false">IF(Channel_Anomalies!C4198=1,0.9,IF(Channel_Anomalies!D4198=1,0.85,IF(Channel_Anomalies!E4198=1,0.75,0)))</f>
        <v>0</v>
      </c>
      <c r="J4198" s="2" t="n">
        <f aca="false">MAX(0,MIN(100,0.35*C4198+0.25*D4198+0.25*E4198+0.15*F4198-IF(G4198=1,12,0)))</f>
        <v>71.5774419045</v>
      </c>
      <c r="K4198" s="2" t="str">
        <f aca="false">IF(J4198&lt;40,"CRITICAL",IF(J4198&lt;60,"HIGH",IF(J4198&lt;80,"MED","LOW")))</f>
        <v>MED</v>
      </c>
      <c r="L4198" s="2" t="str">
        <f aca="false">"TWIN-"&amp;TEXT(M4198,"000000")</f>
        <v>TWIN-004196</v>
      </c>
      <c r="M4198" s="2" t="n">
        <f aca="false">ROW()-2</f>
        <v>4196</v>
      </c>
      <c r="N4198" s="2" t="s">
        <v>4374</v>
      </c>
      <c r="O4198" s="2" t="n">
        <v>1</v>
      </c>
    </row>
    <row r="4199" customFormat="false" ht="15" hidden="false" customHeight="false" outlineLevel="0" collapsed="false">
      <c r="A4199" s="2" t="str">
        <f aca="false">Telemetry!A4199</f>
        <v>2019-12-11T21:57:00Z</v>
      </c>
      <c r="B4199" s="2" t="str">
        <f aca="false">Telemetry!B4199</f>
        <v>ISS-25544</v>
      </c>
      <c r="C4199" s="2" t="n">
        <f aca="false">Telemetry!V4199</f>
        <v>84.02107902</v>
      </c>
      <c r="D4199" s="2" t="n">
        <f aca="false">MAX(0,MIN(100,100-ABS(Telemetry!Y4199-20)*3))</f>
        <v>57.906174646</v>
      </c>
      <c r="E4199" s="2" t="n">
        <f aca="false">MAX(0,MIN(100,100-ABS(Telemetry!AA4199-90)*1.2))</f>
        <v>56.392312804</v>
      </c>
      <c r="F4199" s="2" t="n">
        <f aca="false">IF(Telemetry!AB4199="ON",95,100)</f>
        <v>95</v>
      </c>
      <c r="G4199" s="2" t="n">
        <f aca="false">IF(OR(Channel_Anomalies!C4199=1,Channel_Anomalies!D4199=1,Channel_Anomalies!E4199=1),1,0)</f>
        <v>0</v>
      </c>
      <c r="H4199" s="2" t="str">
        <f aca="false">IF(Channel_Anomalies!C4199=1,"temperature",IF(Channel_Anomalies!D4199=1,"battery_voltage",IF(Channel_Anomalies!E4199=1,"solar_power_input","")))</f>
        <v/>
      </c>
      <c r="I4199" s="2" t="n">
        <f aca="false">IF(Channel_Anomalies!C4199=1,0.9,IF(Channel_Anomalies!D4199=1,0.85,IF(Channel_Anomalies!E4199=1,0.75,0)))</f>
        <v>0</v>
      </c>
      <c r="J4199" s="2" t="n">
        <f aca="false">MAX(0,MIN(100,0.35*C4199+0.25*D4199+0.25*E4199+0.15*F4199-IF(G4199=1,12,0)))</f>
        <v>72.2319995195</v>
      </c>
      <c r="K4199" s="2" t="str">
        <f aca="false">IF(J4199&lt;40,"CRITICAL",IF(J4199&lt;60,"HIGH",IF(J4199&lt;80,"MED","LOW")))</f>
        <v>MED</v>
      </c>
      <c r="L4199" s="2" t="str">
        <f aca="false">"TWIN-"&amp;TEXT(M4199,"000000")</f>
        <v>TWIN-004197</v>
      </c>
      <c r="M4199" s="2" t="n">
        <f aca="false">ROW()-2</f>
        <v>4197</v>
      </c>
      <c r="N4199" s="2" t="s">
        <v>4374</v>
      </c>
      <c r="O4199" s="2" t="n">
        <v>1</v>
      </c>
    </row>
    <row r="4200" customFormat="false" ht="15" hidden="false" customHeight="false" outlineLevel="0" collapsed="false">
      <c r="A4200" s="2" t="str">
        <f aca="false">Telemetry!A4200</f>
        <v>2019-12-11T21:58:00Z</v>
      </c>
      <c r="B4200" s="2" t="str">
        <f aca="false">Telemetry!B4200</f>
        <v>ISS-25544</v>
      </c>
      <c r="C4200" s="2" t="n">
        <f aca="false">Telemetry!V4200</f>
        <v>85.4292549</v>
      </c>
      <c r="D4200" s="2" t="n">
        <f aca="false">MAX(0,MIN(100,100-ABS(Telemetry!Y4200-20)*3))</f>
        <v>60.392363767</v>
      </c>
      <c r="E4200" s="2" t="n">
        <f aca="false">MAX(0,MIN(100,100-ABS(Telemetry!AA4200-90)*1.2))</f>
        <v>58.331209864</v>
      </c>
      <c r="F4200" s="2" t="n">
        <f aca="false">IF(Telemetry!AB4200="ON",95,100)</f>
        <v>95</v>
      </c>
      <c r="G4200" s="2" t="n">
        <f aca="false">IF(OR(Channel_Anomalies!C4200=1,Channel_Anomalies!D4200=1,Channel_Anomalies!E4200=1),1,0)</f>
        <v>0</v>
      </c>
      <c r="H4200" s="2" t="str">
        <f aca="false">IF(Channel_Anomalies!C4200=1,"temperature",IF(Channel_Anomalies!D4200=1,"battery_voltage",IF(Channel_Anomalies!E4200=1,"solar_power_input","")))</f>
        <v/>
      </c>
      <c r="I4200" s="2" t="n">
        <f aca="false">IF(Channel_Anomalies!C4200=1,0.9,IF(Channel_Anomalies!D4200=1,0.85,IF(Channel_Anomalies!E4200=1,0.75,0)))</f>
        <v>0</v>
      </c>
      <c r="J4200" s="2" t="n">
        <f aca="false">MAX(0,MIN(100,0.35*C4200+0.25*D4200+0.25*E4200+0.15*F4200-IF(G4200=1,12,0)))</f>
        <v>73.83113262275</v>
      </c>
      <c r="K4200" s="2" t="str">
        <f aca="false">IF(J4200&lt;40,"CRITICAL",IF(J4200&lt;60,"HIGH",IF(J4200&lt;80,"MED","LOW")))</f>
        <v>MED</v>
      </c>
      <c r="L4200" s="2" t="str">
        <f aca="false">"TWIN-"&amp;TEXT(M4200,"000000")</f>
        <v>TWIN-004198</v>
      </c>
      <c r="M4200" s="2" t="n">
        <f aca="false">ROW()-2</f>
        <v>4198</v>
      </c>
      <c r="N4200" s="2" t="s">
        <v>4374</v>
      </c>
      <c r="O4200" s="2" t="n">
        <v>1</v>
      </c>
    </row>
    <row r="4201" customFormat="false" ht="15" hidden="false" customHeight="false" outlineLevel="0" collapsed="false">
      <c r="A4201" s="2" t="str">
        <f aca="false">Telemetry!A4201</f>
        <v>2019-12-11T21:59:00Z</v>
      </c>
      <c r="B4201" s="2" t="str">
        <f aca="false">Telemetry!B4201</f>
        <v>ISS-25544</v>
      </c>
      <c r="C4201" s="2" t="n">
        <f aca="false">Telemetry!V4201</f>
        <v>86.86746347</v>
      </c>
      <c r="D4201" s="2" t="n">
        <f aca="false">MAX(0,MIN(100,100-ABS(Telemetry!Y4201-20)*3))</f>
        <v>63.462202423</v>
      </c>
      <c r="E4201" s="2" t="n">
        <f aca="false">MAX(0,MIN(100,100-ABS(Telemetry!AA4201-90)*1.2))</f>
        <v>58.667546656</v>
      </c>
      <c r="F4201" s="2" t="n">
        <f aca="false">IF(Telemetry!AB4201="ON",95,100)</f>
        <v>95</v>
      </c>
      <c r="G4201" s="2" t="n">
        <f aca="false">IF(OR(Channel_Anomalies!C4201=1,Channel_Anomalies!D4201=1,Channel_Anomalies!E4201=1),1,0)</f>
        <v>0</v>
      </c>
      <c r="H4201" s="2" t="str">
        <f aca="false">IF(Channel_Anomalies!C4201=1,"temperature",IF(Channel_Anomalies!D4201=1,"battery_voltage",IF(Channel_Anomalies!E4201=1,"solar_power_input","")))</f>
        <v/>
      </c>
      <c r="I4201" s="2" t="n">
        <f aca="false">IF(Channel_Anomalies!C4201=1,0.9,IF(Channel_Anomalies!D4201=1,0.85,IF(Channel_Anomalies!E4201=1,0.75,0)))</f>
        <v>0</v>
      </c>
      <c r="J4201" s="2" t="n">
        <f aca="false">MAX(0,MIN(100,0.35*C4201+0.25*D4201+0.25*E4201+0.15*F4201-IF(G4201=1,12,0)))</f>
        <v>75.18604948425</v>
      </c>
      <c r="K4201" s="2" t="str">
        <f aca="false">IF(J4201&lt;40,"CRITICAL",IF(J4201&lt;60,"HIGH",IF(J4201&lt;80,"MED","LOW")))</f>
        <v>MED</v>
      </c>
      <c r="L4201" s="2" t="str">
        <f aca="false">"TWIN-"&amp;TEXT(M4201,"000000")</f>
        <v>TWIN-004199</v>
      </c>
      <c r="M4201" s="2" t="n">
        <f aca="false">ROW()-2</f>
        <v>4199</v>
      </c>
      <c r="N4201" s="2" t="s">
        <v>4374</v>
      </c>
      <c r="O4201" s="2" t="n">
        <v>1</v>
      </c>
    </row>
    <row r="4202" customFormat="false" ht="15" hidden="false" customHeight="false" outlineLevel="0" collapsed="false">
      <c r="A4202" s="2" t="str">
        <f aca="false">Telemetry!A4202</f>
        <v>2019-12-11T22:00:00Z</v>
      </c>
      <c r="B4202" s="2" t="str">
        <f aca="false">Telemetry!B4202</f>
        <v>ISS-25544</v>
      </c>
      <c r="C4202" s="2" t="n">
        <f aca="false">Telemetry!V4202</f>
        <v>88.35922094</v>
      </c>
      <c r="D4202" s="2" t="n">
        <f aca="false">MAX(0,MIN(100,100-ABS(Telemetry!Y4202-20)*3))</f>
        <v>64.758825952</v>
      </c>
      <c r="E4202" s="2" t="n">
        <f aca="false">MAX(0,MIN(100,100-ABS(Telemetry!AA4202-90)*1.2))</f>
        <v>55.784394568</v>
      </c>
      <c r="F4202" s="2" t="n">
        <f aca="false">IF(Telemetry!AB4202="ON",95,100)</f>
        <v>95</v>
      </c>
      <c r="G4202" s="2" t="n">
        <f aca="false">IF(OR(Channel_Anomalies!C4202=1,Channel_Anomalies!D4202=1,Channel_Anomalies!E4202=1),1,0)</f>
        <v>0</v>
      </c>
      <c r="H4202" s="2" t="str">
        <f aca="false">IF(Channel_Anomalies!C4202=1,"temperature",IF(Channel_Anomalies!D4202=1,"battery_voltage",IF(Channel_Anomalies!E4202=1,"solar_power_input","")))</f>
        <v/>
      </c>
      <c r="I4202" s="2" t="n">
        <f aca="false">IF(Channel_Anomalies!C4202=1,0.9,IF(Channel_Anomalies!D4202=1,0.85,IF(Channel_Anomalies!E4202=1,0.75,0)))</f>
        <v>0</v>
      </c>
      <c r="J4202" s="2" t="n">
        <f aca="false">MAX(0,MIN(100,0.35*C4202+0.25*D4202+0.25*E4202+0.15*F4202-IF(G4202=1,12,0)))</f>
        <v>75.311532459</v>
      </c>
      <c r="K4202" s="2" t="str">
        <f aca="false">IF(J4202&lt;40,"CRITICAL",IF(J4202&lt;60,"HIGH",IF(J4202&lt;80,"MED","LOW")))</f>
        <v>MED</v>
      </c>
      <c r="L4202" s="2" t="str">
        <f aca="false">"TWIN-"&amp;TEXT(M4202,"000000")</f>
        <v>TWIN-004200</v>
      </c>
      <c r="M4202" s="2" t="n">
        <f aca="false">ROW()-2</f>
        <v>4200</v>
      </c>
      <c r="N4202" s="2" t="s">
        <v>4374</v>
      </c>
      <c r="O4202" s="2" t="n">
        <v>1</v>
      </c>
    </row>
    <row r="4203" customFormat="false" ht="15" hidden="false" customHeight="false" outlineLevel="0" collapsed="false">
      <c r="A4203" s="2" t="str">
        <f aca="false">Telemetry!A4203</f>
        <v>2019-12-11T22:01:00Z</v>
      </c>
      <c r="B4203" s="2" t="str">
        <f aca="false">Telemetry!B4203</f>
        <v>ISS-25544</v>
      </c>
      <c r="C4203" s="2" t="n">
        <f aca="false">Telemetry!V4203</f>
        <v>89.72837662</v>
      </c>
      <c r="D4203" s="2" t="n">
        <f aca="false">MAX(0,MIN(100,100-ABS(Telemetry!Y4203-20)*3))</f>
        <v>67.912668592</v>
      </c>
      <c r="E4203" s="2" t="n">
        <f aca="false">MAX(0,MIN(100,100-ABS(Telemetry!AA4203-90)*1.2))</f>
        <v>57.09679144</v>
      </c>
      <c r="F4203" s="2" t="n">
        <f aca="false">IF(Telemetry!AB4203="ON",95,100)</f>
        <v>95</v>
      </c>
      <c r="G4203" s="2" t="n">
        <f aca="false">IF(OR(Channel_Anomalies!C4203=1,Channel_Anomalies!D4203=1,Channel_Anomalies!E4203=1),1,0)</f>
        <v>0</v>
      </c>
      <c r="H4203" s="2" t="str">
        <f aca="false">IF(Channel_Anomalies!C4203=1,"temperature",IF(Channel_Anomalies!D4203=1,"battery_voltage",IF(Channel_Anomalies!E4203=1,"solar_power_input","")))</f>
        <v/>
      </c>
      <c r="I4203" s="2" t="n">
        <f aca="false">IF(Channel_Anomalies!C4203=1,0.9,IF(Channel_Anomalies!D4203=1,0.85,IF(Channel_Anomalies!E4203=1,0.75,0)))</f>
        <v>0</v>
      </c>
      <c r="J4203" s="2" t="n">
        <f aca="false">MAX(0,MIN(100,0.35*C4203+0.25*D4203+0.25*E4203+0.15*F4203-IF(G4203=1,12,0)))</f>
        <v>76.907296825</v>
      </c>
      <c r="K4203" s="2" t="str">
        <f aca="false">IF(J4203&lt;40,"CRITICAL",IF(J4203&lt;60,"HIGH",IF(J4203&lt;80,"MED","LOW")))</f>
        <v>MED</v>
      </c>
      <c r="L4203" s="2" t="str">
        <f aca="false">"TWIN-"&amp;TEXT(M4203,"000000")</f>
        <v>TWIN-004201</v>
      </c>
      <c r="M4203" s="2" t="n">
        <f aca="false">ROW()-2</f>
        <v>4201</v>
      </c>
      <c r="N4203" s="2" t="s">
        <v>4374</v>
      </c>
      <c r="O4203" s="2" t="n">
        <v>1</v>
      </c>
    </row>
    <row r="4204" customFormat="false" ht="15" hidden="false" customHeight="false" outlineLevel="0" collapsed="false">
      <c r="A4204" s="2" t="str">
        <f aca="false">Telemetry!A4204</f>
        <v>2019-12-11T22:02:00Z</v>
      </c>
      <c r="B4204" s="2" t="str">
        <f aca="false">Telemetry!B4204</f>
        <v>ISS-25544</v>
      </c>
      <c r="C4204" s="2" t="n">
        <f aca="false">Telemetry!V4204</f>
        <v>91.1060436</v>
      </c>
      <c r="D4204" s="2" t="n">
        <f aca="false">MAX(0,MIN(100,100-ABS(Telemetry!Y4204-20)*3))</f>
        <v>68.622089059</v>
      </c>
      <c r="E4204" s="2" t="n">
        <f aca="false">MAX(0,MIN(100,100-ABS(Telemetry!AA4204-90)*1.2))</f>
        <v>58.194674044</v>
      </c>
      <c r="F4204" s="2" t="n">
        <f aca="false">IF(Telemetry!AB4204="ON",95,100)</f>
        <v>95</v>
      </c>
      <c r="G4204" s="2" t="n">
        <f aca="false">IF(OR(Channel_Anomalies!C4204=1,Channel_Anomalies!D4204=1,Channel_Anomalies!E4204=1),1,0)</f>
        <v>0</v>
      </c>
      <c r="H4204" s="2" t="str">
        <f aca="false">IF(Channel_Anomalies!C4204=1,"temperature",IF(Channel_Anomalies!D4204=1,"battery_voltage",IF(Channel_Anomalies!E4204=1,"solar_power_input","")))</f>
        <v/>
      </c>
      <c r="I4204" s="2" t="n">
        <f aca="false">IF(Channel_Anomalies!C4204=1,0.9,IF(Channel_Anomalies!D4204=1,0.85,IF(Channel_Anomalies!E4204=1,0.75,0)))</f>
        <v>0</v>
      </c>
      <c r="J4204" s="2" t="n">
        <f aca="false">MAX(0,MIN(100,0.35*C4204+0.25*D4204+0.25*E4204+0.15*F4204-IF(G4204=1,12,0)))</f>
        <v>77.84130603575</v>
      </c>
      <c r="K4204" s="2" t="str">
        <f aca="false">IF(J4204&lt;40,"CRITICAL",IF(J4204&lt;60,"HIGH",IF(J4204&lt;80,"MED","LOW")))</f>
        <v>MED</v>
      </c>
      <c r="L4204" s="2" t="str">
        <f aca="false">"TWIN-"&amp;TEXT(M4204,"000000")</f>
        <v>TWIN-004202</v>
      </c>
      <c r="M4204" s="2" t="n">
        <f aca="false">ROW()-2</f>
        <v>4202</v>
      </c>
      <c r="N4204" s="2" t="s">
        <v>4374</v>
      </c>
      <c r="O4204" s="2" t="n">
        <v>1</v>
      </c>
    </row>
    <row r="4205" customFormat="false" ht="15" hidden="false" customHeight="false" outlineLevel="0" collapsed="false">
      <c r="A4205" s="2" t="str">
        <f aca="false">Telemetry!A4205</f>
        <v>2019-12-11T22:03:00Z</v>
      </c>
      <c r="B4205" s="2" t="str">
        <f aca="false">Telemetry!B4205</f>
        <v>ISS-25544</v>
      </c>
      <c r="C4205" s="2" t="n">
        <f aca="false">Telemetry!V4205</f>
        <v>92.36667311</v>
      </c>
      <c r="D4205" s="2" t="n">
        <f aca="false">MAX(0,MIN(100,100-ABS(Telemetry!Y4205-20)*3))</f>
        <v>70.77995677</v>
      </c>
      <c r="E4205" s="2" t="n">
        <f aca="false">MAX(0,MIN(100,100-ABS(Telemetry!AA4205-90)*1.2))</f>
        <v>58.938034588</v>
      </c>
      <c r="F4205" s="2" t="n">
        <f aca="false">IF(Telemetry!AB4205="ON",95,100)</f>
        <v>95</v>
      </c>
      <c r="G4205" s="2" t="n">
        <f aca="false">IF(OR(Channel_Anomalies!C4205=1,Channel_Anomalies!D4205=1,Channel_Anomalies!E4205=1),1,0)</f>
        <v>0</v>
      </c>
      <c r="H4205" s="2" t="str">
        <f aca="false">IF(Channel_Anomalies!C4205=1,"temperature",IF(Channel_Anomalies!D4205=1,"battery_voltage",IF(Channel_Anomalies!E4205=1,"solar_power_input","")))</f>
        <v/>
      </c>
      <c r="I4205" s="2" t="n">
        <f aca="false">IF(Channel_Anomalies!C4205=1,0.9,IF(Channel_Anomalies!D4205=1,0.85,IF(Channel_Anomalies!E4205=1,0.75,0)))</f>
        <v>0</v>
      </c>
      <c r="J4205" s="2" t="n">
        <f aca="false">MAX(0,MIN(100,0.35*C4205+0.25*D4205+0.25*E4205+0.15*F4205-IF(G4205=1,12,0)))</f>
        <v>79.007833428</v>
      </c>
      <c r="K4205" s="2" t="str">
        <f aca="false">IF(J4205&lt;40,"CRITICAL",IF(J4205&lt;60,"HIGH",IF(J4205&lt;80,"MED","LOW")))</f>
        <v>MED</v>
      </c>
      <c r="L4205" s="2" t="str">
        <f aca="false">"TWIN-"&amp;TEXT(M4205,"000000")</f>
        <v>TWIN-004203</v>
      </c>
      <c r="M4205" s="2" t="n">
        <f aca="false">ROW()-2</f>
        <v>4203</v>
      </c>
      <c r="N4205" s="2" t="s">
        <v>4374</v>
      </c>
      <c r="O4205" s="2" t="n">
        <v>1</v>
      </c>
    </row>
    <row r="4206" customFormat="false" ht="15" hidden="false" customHeight="false" outlineLevel="0" collapsed="false">
      <c r="A4206" s="2" t="str">
        <f aca="false">Telemetry!A4206</f>
        <v>2019-12-11T22:04:00Z</v>
      </c>
      <c r="B4206" s="2" t="str">
        <f aca="false">Telemetry!B4206</f>
        <v>ISS-25544</v>
      </c>
      <c r="C4206" s="2" t="n">
        <f aca="false">Telemetry!V4206</f>
        <v>93.76886348</v>
      </c>
      <c r="D4206" s="2" t="n">
        <f aca="false">MAX(0,MIN(100,100-ABS(Telemetry!Y4206-20)*3))</f>
        <v>72.26627404</v>
      </c>
      <c r="E4206" s="2" t="n">
        <f aca="false">MAX(0,MIN(100,100-ABS(Telemetry!AA4206-90)*1.2))</f>
        <v>56.101701628</v>
      </c>
      <c r="F4206" s="2" t="n">
        <f aca="false">IF(Telemetry!AB4206="ON",95,100)</f>
        <v>95</v>
      </c>
      <c r="G4206" s="2" t="n">
        <f aca="false">IF(OR(Channel_Anomalies!C4206=1,Channel_Anomalies!D4206=1,Channel_Anomalies!E4206=1),1,0)</f>
        <v>0</v>
      </c>
      <c r="H4206" s="2" t="str">
        <f aca="false">IF(Channel_Anomalies!C4206=1,"temperature",IF(Channel_Anomalies!D4206=1,"battery_voltage",IF(Channel_Anomalies!E4206=1,"solar_power_input","")))</f>
        <v/>
      </c>
      <c r="I4206" s="2" t="n">
        <f aca="false">IF(Channel_Anomalies!C4206=1,0.9,IF(Channel_Anomalies!D4206=1,0.85,IF(Channel_Anomalies!E4206=1,0.75,0)))</f>
        <v>0</v>
      </c>
      <c r="J4206" s="2" t="n">
        <f aca="false">MAX(0,MIN(100,0.35*C4206+0.25*D4206+0.25*E4206+0.15*F4206-IF(G4206=1,12,0)))</f>
        <v>79.161096135</v>
      </c>
      <c r="K4206" s="2" t="str">
        <f aca="false">IF(J4206&lt;40,"CRITICAL",IF(J4206&lt;60,"HIGH",IF(J4206&lt;80,"MED","LOW")))</f>
        <v>MED</v>
      </c>
      <c r="L4206" s="2" t="str">
        <f aca="false">"TWIN-"&amp;TEXT(M4206,"000000")</f>
        <v>TWIN-004204</v>
      </c>
      <c r="M4206" s="2" t="n">
        <f aca="false">ROW()-2</f>
        <v>4204</v>
      </c>
      <c r="N4206" s="2" t="s">
        <v>4374</v>
      </c>
      <c r="O4206" s="2" t="n">
        <v>1</v>
      </c>
    </row>
    <row r="4207" customFormat="false" ht="15" hidden="false" customHeight="false" outlineLevel="0" collapsed="false">
      <c r="A4207" s="2" t="str">
        <f aca="false">Telemetry!A4207</f>
        <v>2019-12-11T22:05:00Z</v>
      </c>
      <c r="B4207" s="2" t="str">
        <f aca="false">Telemetry!B4207</f>
        <v>ISS-25544</v>
      </c>
      <c r="C4207" s="2" t="n">
        <f aca="false">Telemetry!V4207</f>
        <v>95.02994948</v>
      </c>
      <c r="D4207" s="2" t="n">
        <f aca="false">MAX(0,MIN(100,100-ABS(Telemetry!Y4207-20)*3))</f>
        <v>73.48778821</v>
      </c>
      <c r="E4207" s="2" t="n">
        <f aca="false">MAX(0,MIN(100,100-ABS(Telemetry!AA4207-90)*1.2))</f>
        <v>59.771394076</v>
      </c>
      <c r="F4207" s="2" t="n">
        <f aca="false">IF(Telemetry!AB4207="ON",95,100)</f>
        <v>95</v>
      </c>
      <c r="G4207" s="2" t="n">
        <f aca="false">IF(OR(Channel_Anomalies!C4207=1,Channel_Anomalies!D4207=1,Channel_Anomalies!E4207=1),1,0)</f>
        <v>0</v>
      </c>
      <c r="H4207" s="2" t="str">
        <f aca="false">IF(Channel_Anomalies!C4207=1,"temperature",IF(Channel_Anomalies!D4207=1,"battery_voltage",IF(Channel_Anomalies!E4207=1,"solar_power_input","")))</f>
        <v/>
      </c>
      <c r="I4207" s="2" t="n">
        <f aca="false">IF(Channel_Anomalies!C4207=1,0.9,IF(Channel_Anomalies!D4207=1,0.85,IF(Channel_Anomalies!E4207=1,0.75,0)))</f>
        <v>0</v>
      </c>
      <c r="J4207" s="2" t="n">
        <f aca="false">MAX(0,MIN(100,0.35*C4207+0.25*D4207+0.25*E4207+0.15*F4207-IF(G4207=1,12,0)))</f>
        <v>80.8252778895</v>
      </c>
      <c r="K4207" s="2" t="str">
        <f aca="false">IF(J4207&lt;40,"CRITICAL",IF(J4207&lt;60,"HIGH",IF(J4207&lt;80,"MED","LOW")))</f>
        <v>LOW</v>
      </c>
      <c r="L4207" s="2" t="str">
        <f aca="false">"TWIN-"&amp;TEXT(M4207,"000000")</f>
        <v>TWIN-004205</v>
      </c>
      <c r="M4207" s="2" t="n">
        <f aca="false">ROW()-2</f>
        <v>4205</v>
      </c>
      <c r="N4207" s="2" t="s">
        <v>4374</v>
      </c>
      <c r="O4207" s="2" t="n">
        <v>1</v>
      </c>
    </row>
    <row r="4208" customFormat="false" ht="15" hidden="false" customHeight="false" outlineLevel="0" collapsed="false">
      <c r="A4208" s="2" t="str">
        <f aca="false">Telemetry!A4208</f>
        <v>2019-12-11T22:06:00Z</v>
      </c>
      <c r="B4208" s="2" t="str">
        <f aca="false">Telemetry!B4208</f>
        <v>ISS-25544</v>
      </c>
      <c r="C4208" s="2" t="n">
        <f aca="false">Telemetry!V4208</f>
        <v>96.35761284</v>
      </c>
      <c r="D4208" s="2" t="n">
        <f aca="false">MAX(0,MIN(100,100-ABS(Telemetry!Y4208-20)*3))</f>
        <v>74.76819376</v>
      </c>
      <c r="E4208" s="2" t="n">
        <f aca="false">MAX(0,MIN(100,100-ABS(Telemetry!AA4208-90)*1.2))</f>
        <v>58.098981712</v>
      </c>
      <c r="F4208" s="2" t="n">
        <f aca="false">IF(Telemetry!AB4208="ON",95,100)</f>
        <v>95</v>
      </c>
      <c r="G4208" s="2" t="n">
        <f aca="false">IF(OR(Channel_Anomalies!C4208=1,Channel_Anomalies!D4208=1,Channel_Anomalies!E4208=1),1,0)</f>
        <v>0</v>
      </c>
      <c r="H4208" s="2" t="str">
        <f aca="false">IF(Channel_Anomalies!C4208=1,"temperature",IF(Channel_Anomalies!D4208=1,"battery_voltage",IF(Channel_Anomalies!E4208=1,"solar_power_input","")))</f>
        <v/>
      </c>
      <c r="I4208" s="2" t="n">
        <f aca="false">IF(Channel_Anomalies!C4208=1,0.9,IF(Channel_Anomalies!D4208=1,0.85,IF(Channel_Anomalies!E4208=1,0.75,0)))</f>
        <v>0</v>
      </c>
      <c r="J4208" s="2" t="n">
        <f aca="false">MAX(0,MIN(100,0.35*C4208+0.25*D4208+0.25*E4208+0.15*F4208-IF(G4208=1,12,0)))</f>
        <v>81.191958362</v>
      </c>
      <c r="K4208" s="2" t="str">
        <f aca="false">IF(J4208&lt;40,"CRITICAL",IF(J4208&lt;60,"HIGH",IF(J4208&lt;80,"MED","LOW")))</f>
        <v>LOW</v>
      </c>
      <c r="L4208" s="2" t="str">
        <f aca="false">"TWIN-"&amp;TEXT(M4208,"000000")</f>
        <v>TWIN-004206</v>
      </c>
      <c r="M4208" s="2" t="n">
        <f aca="false">ROW()-2</f>
        <v>4206</v>
      </c>
      <c r="N4208" s="2" t="s">
        <v>4374</v>
      </c>
      <c r="O4208" s="2" t="n">
        <v>1</v>
      </c>
    </row>
    <row r="4209" customFormat="false" ht="15" hidden="false" customHeight="false" outlineLevel="0" collapsed="false">
      <c r="A4209" s="2" t="str">
        <f aca="false">Telemetry!A4209</f>
        <v>2019-12-11T22:07:00Z</v>
      </c>
      <c r="B4209" s="2" t="str">
        <f aca="false">Telemetry!B4209</f>
        <v>ISS-25544</v>
      </c>
      <c r="C4209" s="2" t="n">
        <f aca="false">Telemetry!V4209</f>
        <v>97.79459318</v>
      </c>
      <c r="D4209" s="2" t="n">
        <f aca="false">MAX(0,MIN(100,100-ABS(Telemetry!Y4209-20)*3))</f>
        <v>77.82868264</v>
      </c>
      <c r="E4209" s="2" t="n">
        <f aca="false">MAX(0,MIN(100,100-ABS(Telemetry!AA4209-90)*1.2))</f>
        <v>56.92669792</v>
      </c>
      <c r="F4209" s="2" t="n">
        <f aca="false">IF(Telemetry!AB4209="ON",95,100)</f>
        <v>95</v>
      </c>
      <c r="G4209" s="2" t="n">
        <f aca="false">IF(OR(Channel_Anomalies!C4209=1,Channel_Anomalies!D4209=1,Channel_Anomalies!E4209=1),1,0)</f>
        <v>0</v>
      </c>
      <c r="H4209" s="2" t="str">
        <f aca="false">IF(Channel_Anomalies!C4209=1,"temperature",IF(Channel_Anomalies!D4209=1,"battery_voltage",IF(Channel_Anomalies!E4209=1,"solar_power_input","")))</f>
        <v/>
      </c>
      <c r="I4209" s="2" t="n">
        <f aca="false">IF(Channel_Anomalies!C4209=1,0.9,IF(Channel_Anomalies!D4209=1,0.85,IF(Channel_Anomalies!E4209=1,0.75,0)))</f>
        <v>0</v>
      </c>
      <c r="J4209" s="2" t="n">
        <f aca="false">MAX(0,MIN(100,0.35*C4209+0.25*D4209+0.25*E4209+0.15*F4209-IF(G4209=1,12,0)))</f>
        <v>82.166952753</v>
      </c>
      <c r="K4209" s="2" t="str">
        <f aca="false">IF(J4209&lt;40,"CRITICAL",IF(J4209&lt;60,"HIGH",IF(J4209&lt;80,"MED","LOW")))</f>
        <v>LOW</v>
      </c>
      <c r="L4209" s="2" t="str">
        <f aca="false">"TWIN-"&amp;TEXT(M4209,"000000")</f>
        <v>TWIN-004207</v>
      </c>
      <c r="M4209" s="2" t="n">
        <f aca="false">ROW()-2</f>
        <v>4207</v>
      </c>
      <c r="N4209" s="2" t="s">
        <v>4374</v>
      </c>
      <c r="O4209" s="2" t="n">
        <v>1</v>
      </c>
    </row>
    <row r="4210" customFormat="false" ht="15" hidden="false" customHeight="false" outlineLevel="0" collapsed="false">
      <c r="A4210" s="2" t="str">
        <f aca="false">Telemetry!A4210</f>
        <v>2019-12-11T22:08:00Z</v>
      </c>
      <c r="B4210" s="2" t="str">
        <f aca="false">Telemetry!B4210</f>
        <v>ISS-25544</v>
      </c>
      <c r="C4210" s="2" t="n">
        <f aca="false">Telemetry!V4210</f>
        <v>99.15346651</v>
      </c>
      <c r="D4210" s="2" t="n">
        <f aca="false">MAX(0,MIN(100,100-ABS(Telemetry!Y4210-20)*3))</f>
        <v>78.61872832</v>
      </c>
      <c r="E4210" s="2" t="n">
        <f aca="false">MAX(0,MIN(100,100-ABS(Telemetry!AA4210-90)*1.2))</f>
        <v>58.971516652</v>
      </c>
      <c r="F4210" s="2" t="n">
        <f aca="false">IF(Telemetry!AB4210="ON",95,100)</f>
        <v>95</v>
      </c>
      <c r="G4210" s="2" t="n">
        <f aca="false">IF(OR(Channel_Anomalies!C4210=1,Channel_Anomalies!D4210=1,Channel_Anomalies!E4210=1),1,0)</f>
        <v>0</v>
      </c>
      <c r="H4210" s="2" t="str">
        <f aca="false">IF(Channel_Anomalies!C4210=1,"temperature",IF(Channel_Anomalies!D4210=1,"battery_voltage",IF(Channel_Anomalies!E4210=1,"solar_power_input","")))</f>
        <v/>
      </c>
      <c r="I4210" s="2" t="n">
        <f aca="false">IF(Channel_Anomalies!C4210=1,0.9,IF(Channel_Anomalies!D4210=1,0.85,IF(Channel_Anomalies!E4210=1,0.75,0)))</f>
        <v>0</v>
      </c>
      <c r="J4210" s="2" t="n">
        <f aca="false">MAX(0,MIN(100,0.35*C4210+0.25*D4210+0.25*E4210+0.15*F4210-IF(G4210=1,12,0)))</f>
        <v>83.3512745215</v>
      </c>
      <c r="K4210" s="2" t="str">
        <f aca="false">IF(J4210&lt;40,"CRITICAL",IF(J4210&lt;60,"HIGH",IF(J4210&lt;80,"MED","LOW")))</f>
        <v>LOW</v>
      </c>
      <c r="L4210" s="2" t="str">
        <f aca="false">"TWIN-"&amp;TEXT(M4210,"000000")</f>
        <v>TWIN-004208</v>
      </c>
      <c r="M4210" s="2" t="n">
        <f aca="false">ROW()-2</f>
        <v>4208</v>
      </c>
      <c r="N4210" s="2" t="s">
        <v>4374</v>
      </c>
      <c r="O4210" s="2" t="n">
        <v>1</v>
      </c>
    </row>
    <row r="4211" customFormat="false" ht="15" hidden="false" customHeight="false" outlineLevel="0" collapsed="false">
      <c r="A4211" s="2" t="str">
        <f aca="false">Telemetry!A4211</f>
        <v>2019-12-11T22:09:00Z</v>
      </c>
      <c r="B4211" s="2" t="str">
        <f aca="false">Telemetry!B4211</f>
        <v>ISS-25544</v>
      </c>
      <c r="C4211" s="2" t="n">
        <f aca="false">Telemetry!V4211</f>
        <v>100</v>
      </c>
      <c r="D4211" s="2" t="n">
        <f aca="false">MAX(0,MIN(100,100-ABS(Telemetry!Y4211-20)*3))</f>
        <v>78.89492527</v>
      </c>
      <c r="E4211" s="2" t="n">
        <f aca="false">MAX(0,MIN(100,100-ABS(Telemetry!AA4211-90)*1.2))</f>
        <v>59.106798568</v>
      </c>
      <c r="F4211" s="2" t="n">
        <f aca="false">IF(Telemetry!AB4211="ON",95,100)</f>
        <v>95</v>
      </c>
      <c r="G4211" s="2" t="n">
        <f aca="false">IF(OR(Channel_Anomalies!C4211=1,Channel_Anomalies!D4211=1,Channel_Anomalies!E4211=1),1,0)</f>
        <v>0</v>
      </c>
      <c r="H4211" s="2" t="str">
        <f aca="false">IF(Channel_Anomalies!C4211=1,"temperature",IF(Channel_Anomalies!D4211=1,"battery_voltage",IF(Channel_Anomalies!E4211=1,"solar_power_input","")))</f>
        <v/>
      </c>
      <c r="I4211" s="2" t="n">
        <f aca="false">IF(Channel_Anomalies!C4211=1,0.9,IF(Channel_Anomalies!D4211=1,0.85,IF(Channel_Anomalies!E4211=1,0.75,0)))</f>
        <v>0</v>
      </c>
      <c r="J4211" s="2" t="n">
        <f aca="false">MAX(0,MIN(100,0.35*C4211+0.25*D4211+0.25*E4211+0.15*F4211-IF(G4211=1,12,0)))</f>
        <v>83.7504309595</v>
      </c>
      <c r="K4211" s="2" t="str">
        <f aca="false">IF(J4211&lt;40,"CRITICAL",IF(J4211&lt;60,"HIGH",IF(J4211&lt;80,"MED","LOW")))</f>
        <v>LOW</v>
      </c>
      <c r="L4211" s="2" t="str">
        <f aca="false">"TWIN-"&amp;TEXT(M4211,"000000")</f>
        <v>TWIN-004209</v>
      </c>
      <c r="M4211" s="2" t="n">
        <f aca="false">ROW()-2</f>
        <v>4209</v>
      </c>
      <c r="N4211" s="2" t="s">
        <v>4374</v>
      </c>
      <c r="O4211" s="2" t="n">
        <v>1</v>
      </c>
    </row>
    <row r="4212" customFormat="false" ht="15" hidden="false" customHeight="false" outlineLevel="0" collapsed="false">
      <c r="A4212" s="2" t="str">
        <f aca="false">Telemetry!A4212</f>
        <v>2019-12-11T22:10:00Z</v>
      </c>
      <c r="B4212" s="2" t="str">
        <f aca="false">Telemetry!B4212</f>
        <v>ISS-25544</v>
      </c>
      <c r="C4212" s="2" t="n">
        <f aca="false">Telemetry!V4212</f>
        <v>100</v>
      </c>
      <c r="D4212" s="2" t="n">
        <f aca="false">MAX(0,MIN(100,100-ABS(Telemetry!Y4212-20)*3))</f>
        <v>79.5818815</v>
      </c>
      <c r="E4212" s="2" t="n">
        <f aca="false">MAX(0,MIN(100,100-ABS(Telemetry!AA4212-90)*1.2))</f>
        <v>58.036783996</v>
      </c>
      <c r="F4212" s="2" t="n">
        <f aca="false">IF(Telemetry!AB4212="ON",95,100)</f>
        <v>95</v>
      </c>
      <c r="G4212" s="2" t="n">
        <f aca="false">IF(OR(Channel_Anomalies!C4212=1,Channel_Anomalies!D4212=1,Channel_Anomalies!E4212=1),1,0)</f>
        <v>0</v>
      </c>
      <c r="H4212" s="2" t="str">
        <f aca="false">IF(Channel_Anomalies!C4212=1,"temperature",IF(Channel_Anomalies!D4212=1,"battery_voltage",IF(Channel_Anomalies!E4212=1,"solar_power_input","")))</f>
        <v/>
      </c>
      <c r="I4212" s="2" t="n">
        <f aca="false">IF(Channel_Anomalies!C4212=1,0.9,IF(Channel_Anomalies!D4212=1,0.85,IF(Channel_Anomalies!E4212=1,0.75,0)))</f>
        <v>0</v>
      </c>
      <c r="J4212" s="2" t="n">
        <f aca="false">MAX(0,MIN(100,0.35*C4212+0.25*D4212+0.25*E4212+0.15*F4212-IF(G4212=1,12,0)))</f>
        <v>83.654666374</v>
      </c>
      <c r="K4212" s="2" t="str">
        <f aca="false">IF(J4212&lt;40,"CRITICAL",IF(J4212&lt;60,"HIGH",IF(J4212&lt;80,"MED","LOW")))</f>
        <v>LOW</v>
      </c>
      <c r="L4212" s="2" t="str">
        <f aca="false">"TWIN-"&amp;TEXT(M4212,"000000")</f>
        <v>TWIN-004210</v>
      </c>
      <c r="M4212" s="2" t="n">
        <f aca="false">ROW()-2</f>
        <v>4210</v>
      </c>
      <c r="N4212" s="2" t="s">
        <v>4374</v>
      </c>
      <c r="O4212" s="2" t="n">
        <v>1</v>
      </c>
    </row>
    <row r="4213" customFormat="false" ht="15" hidden="false" customHeight="false" outlineLevel="0" collapsed="false">
      <c r="A4213" s="2" t="str">
        <f aca="false">Telemetry!A4213</f>
        <v>2019-12-11T22:11:00Z</v>
      </c>
      <c r="B4213" s="2" t="str">
        <f aca="false">Telemetry!B4213</f>
        <v>ISS-25544</v>
      </c>
      <c r="C4213" s="2" t="n">
        <f aca="false">Telemetry!V4213</f>
        <v>100</v>
      </c>
      <c r="D4213" s="2" t="n">
        <f aca="false">MAX(0,MIN(100,100-ABS(Telemetry!Y4213-20)*3))</f>
        <v>80.60909875</v>
      </c>
      <c r="E4213" s="2" t="n">
        <f aca="false">MAX(0,MIN(100,100-ABS(Telemetry!AA4213-90)*1.2))</f>
        <v>59.521263832</v>
      </c>
      <c r="F4213" s="2" t="n">
        <f aca="false">IF(Telemetry!AB4213="ON",95,100)</f>
        <v>95</v>
      </c>
      <c r="G4213" s="2" t="n">
        <f aca="false">IF(OR(Channel_Anomalies!C4213=1,Channel_Anomalies!D4213=1,Channel_Anomalies!E4213=1),1,0)</f>
        <v>0</v>
      </c>
      <c r="H4213" s="2" t="str">
        <f aca="false">IF(Channel_Anomalies!C4213=1,"temperature",IF(Channel_Anomalies!D4213=1,"battery_voltage",IF(Channel_Anomalies!E4213=1,"solar_power_input","")))</f>
        <v/>
      </c>
      <c r="I4213" s="2" t="n">
        <f aca="false">IF(Channel_Anomalies!C4213=1,0.9,IF(Channel_Anomalies!D4213=1,0.85,IF(Channel_Anomalies!E4213=1,0.75,0)))</f>
        <v>0</v>
      </c>
      <c r="J4213" s="2" t="n">
        <f aca="false">MAX(0,MIN(100,0.35*C4213+0.25*D4213+0.25*E4213+0.15*F4213-IF(G4213=1,12,0)))</f>
        <v>84.2825906455</v>
      </c>
      <c r="K4213" s="2" t="str">
        <f aca="false">IF(J4213&lt;40,"CRITICAL",IF(J4213&lt;60,"HIGH",IF(J4213&lt;80,"MED","LOW")))</f>
        <v>LOW</v>
      </c>
      <c r="L4213" s="2" t="str">
        <f aca="false">"TWIN-"&amp;TEXT(M4213,"000000")</f>
        <v>TWIN-004211</v>
      </c>
      <c r="M4213" s="2" t="n">
        <f aca="false">ROW()-2</f>
        <v>4211</v>
      </c>
      <c r="N4213" s="2" t="s">
        <v>4374</v>
      </c>
      <c r="O4213" s="2" t="n">
        <v>1</v>
      </c>
    </row>
    <row r="4214" customFormat="false" ht="15" hidden="false" customHeight="false" outlineLevel="0" collapsed="false">
      <c r="A4214" s="2" t="str">
        <f aca="false">Telemetry!A4214</f>
        <v>2019-12-11T22:12:00Z</v>
      </c>
      <c r="B4214" s="2" t="str">
        <f aca="false">Telemetry!B4214</f>
        <v>ISS-25544</v>
      </c>
      <c r="C4214" s="2" t="n">
        <f aca="false">Telemetry!V4214</f>
        <v>100</v>
      </c>
      <c r="D4214" s="2" t="n">
        <f aca="false">MAX(0,MIN(100,100-ABS(Telemetry!Y4214-20)*3))</f>
        <v>83.28804985</v>
      </c>
      <c r="E4214" s="2" t="n">
        <f aca="false">MAX(0,MIN(100,100-ABS(Telemetry!AA4214-90)*1.2))</f>
        <v>57.511111204</v>
      </c>
      <c r="F4214" s="2" t="n">
        <f aca="false">IF(Telemetry!AB4214="ON",95,100)</f>
        <v>95</v>
      </c>
      <c r="G4214" s="2" t="n">
        <f aca="false">IF(OR(Channel_Anomalies!C4214=1,Channel_Anomalies!D4214=1,Channel_Anomalies!E4214=1),1,0)</f>
        <v>0</v>
      </c>
      <c r="H4214" s="2" t="str">
        <f aca="false">IF(Channel_Anomalies!C4214=1,"temperature",IF(Channel_Anomalies!D4214=1,"battery_voltage",IF(Channel_Anomalies!E4214=1,"solar_power_input","")))</f>
        <v/>
      </c>
      <c r="I4214" s="2" t="n">
        <f aca="false">IF(Channel_Anomalies!C4214=1,0.9,IF(Channel_Anomalies!D4214=1,0.85,IF(Channel_Anomalies!E4214=1,0.75,0)))</f>
        <v>0</v>
      </c>
      <c r="J4214" s="2" t="n">
        <f aca="false">MAX(0,MIN(100,0.35*C4214+0.25*D4214+0.25*E4214+0.15*F4214-IF(G4214=1,12,0)))</f>
        <v>84.4497902635</v>
      </c>
      <c r="K4214" s="2" t="str">
        <f aca="false">IF(J4214&lt;40,"CRITICAL",IF(J4214&lt;60,"HIGH",IF(J4214&lt;80,"MED","LOW")))</f>
        <v>LOW</v>
      </c>
      <c r="L4214" s="2" t="str">
        <f aca="false">"TWIN-"&amp;TEXT(M4214,"000000")</f>
        <v>TWIN-004212</v>
      </c>
      <c r="M4214" s="2" t="n">
        <f aca="false">ROW()-2</f>
        <v>4212</v>
      </c>
      <c r="N4214" s="2" t="s">
        <v>4374</v>
      </c>
      <c r="O4214" s="2" t="n">
        <v>1</v>
      </c>
    </row>
    <row r="4215" customFormat="false" ht="15" hidden="false" customHeight="false" outlineLevel="0" collapsed="false">
      <c r="A4215" s="2" t="str">
        <f aca="false">Telemetry!A4215</f>
        <v>2019-12-11T22:13:00Z</v>
      </c>
      <c r="B4215" s="2" t="str">
        <f aca="false">Telemetry!B4215</f>
        <v>ISS-25544</v>
      </c>
      <c r="C4215" s="2" t="n">
        <f aca="false">Telemetry!V4215</f>
        <v>100</v>
      </c>
      <c r="D4215" s="2" t="n">
        <f aca="false">MAX(0,MIN(100,100-ABS(Telemetry!Y4215-20)*3))</f>
        <v>84.94937776</v>
      </c>
      <c r="E4215" s="2" t="n">
        <f aca="false">MAX(0,MIN(100,100-ABS(Telemetry!AA4215-90)*1.2))</f>
        <v>57.374026144</v>
      </c>
      <c r="F4215" s="2" t="n">
        <f aca="false">IF(Telemetry!AB4215="ON",95,100)</f>
        <v>95</v>
      </c>
      <c r="G4215" s="2" t="n">
        <f aca="false">IF(OR(Channel_Anomalies!C4215=1,Channel_Anomalies!D4215=1,Channel_Anomalies!E4215=1),1,0)</f>
        <v>0</v>
      </c>
      <c r="H4215" s="2" t="str">
        <f aca="false">IF(Channel_Anomalies!C4215=1,"temperature",IF(Channel_Anomalies!D4215=1,"battery_voltage",IF(Channel_Anomalies!E4215=1,"solar_power_input","")))</f>
        <v/>
      </c>
      <c r="I4215" s="2" t="n">
        <f aca="false">IF(Channel_Anomalies!C4215=1,0.9,IF(Channel_Anomalies!D4215=1,0.85,IF(Channel_Anomalies!E4215=1,0.75,0)))</f>
        <v>0</v>
      </c>
      <c r="J4215" s="2" t="n">
        <f aca="false">MAX(0,MIN(100,0.35*C4215+0.25*D4215+0.25*E4215+0.15*F4215-IF(G4215=1,12,0)))</f>
        <v>84.830850976</v>
      </c>
      <c r="K4215" s="2" t="str">
        <f aca="false">IF(J4215&lt;40,"CRITICAL",IF(J4215&lt;60,"HIGH",IF(J4215&lt;80,"MED","LOW")))</f>
        <v>LOW</v>
      </c>
      <c r="L4215" s="2" t="str">
        <f aca="false">"TWIN-"&amp;TEXT(M4215,"000000")</f>
        <v>TWIN-004213</v>
      </c>
      <c r="M4215" s="2" t="n">
        <f aca="false">ROW()-2</f>
        <v>4213</v>
      </c>
      <c r="N4215" s="2" t="s">
        <v>4374</v>
      </c>
      <c r="O4215" s="2" t="n">
        <v>1</v>
      </c>
    </row>
    <row r="4216" customFormat="false" ht="15" hidden="false" customHeight="false" outlineLevel="0" collapsed="false">
      <c r="A4216" s="2" t="str">
        <f aca="false">Telemetry!A4216</f>
        <v>2019-12-11T22:14:00Z</v>
      </c>
      <c r="B4216" s="2" t="str">
        <f aca="false">Telemetry!B4216</f>
        <v>ISS-25544</v>
      </c>
      <c r="C4216" s="2" t="n">
        <f aca="false">Telemetry!V4216</f>
        <v>100</v>
      </c>
      <c r="D4216" s="2" t="n">
        <f aca="false">MAX(0,MIN(100,100-ABS(Telemetry!Y4216-20)*3))</f>
        <v>86.04234196</v>
      </c>
      <c r="E4216" s="2" t="n">
        <f aca="false">MAX(0,MIN(100,100-ABS(Telemetry!AA4216-90)*1.2))</f>
        <v>57.622141216</v>
      </c>
      <c r="F4216" s="2" t="n">
        <f aca="false">IF(Telemetry!AB4216="ON",95,100)</f>
        <v>95</v>
      </c>
      <c r="G4216" s="2" t="n">
        <f aca="false">IF(OR(Channel_Anomalies!C4216=1,Channel_Anomalies!D4216=1,Channel_Anomalies!E4216=1),1,0)</f>
        <v>0</v>
      </c>
      <c r="H4216" s="2" t="str">
        <f aca="false">IF(Channel_Anomalies!C4216=1,"temperature",IF(Channel_Anomalies!D4216=1,"battery_voltage",IF(Channel_Anomalies!E4216=1,"solar_power_input","")))</f>
        <v/>
      </c>
      <c r="I4216" s="2" t="n">
        <f aca="false">IF(Channel_Anomalies!C4216=1,0.9,IF(Channel_Anomalies!D4216=1,0.85,IF(Channel_Anomalies!E4216=1,0.75,0)))</f>
        <v>0</v>
      </c>
      <c r="J4216" s="2" t="n">
        <f aca="false">MAX(0,MIN(100,0.35*C4216+0.25*D4216+0.25*E4216+0.15*F4216-IF(G4216=1,12,0)))</f>
        <v>85.166120794</v>
      </c>
      <c r="K4216" s="2" t="str">
        <f aca="false">IF(J4216&lt;40,"CRITICAL",IF(J4216&lt;60,"HIGH",IF(J4216&lt;80,"MED","LOW")))</f>
        <v>LOW</v>
      </c>
      <c r="L4216" s="2" t="str">
        <f aca="false">"TWIN-"&amp;TEXT(M4216,"000000")</f>
        <v>TWIN-004214</v>
      </c>
      <c r="M4216" s="2" t="n">
        <f aca="false">ROW()-2</f>
        <v>4214</v>
      </c>
      <c r="N4216" s="2" t="s">
        <v>4374</v>
      </c>
      <c r="O4216" s="2" t="n">
        <v>1</v>
      </c>
    </row>
    <row r="4217" customFormat="false" ht="15" hidden="false" customHeight="false" outlineLevel="0" collapsed="false">
      <c r="A4217" s="2" t="str">
        <f aca="false">Telemetry!A4217</f>
        <v>2019-12-11T22:15:00Z</v>
      </c>
      <c r="B4217" s="2" t="str">
        <f aca="false">Telemetry!B4217</f>
        <v>ISS-25544</v>
      </c>
      <c r="C4217" s="2" t="n">
        <f aca="false">Telemetry!V4217</f>
        <v>100</v>
      </c>
      <c r="D4217" s="2" t="n">
        <f aca="false">MAX(0,MIN(100,100-ABS(Telemetry!Y4217-20)*3))</f>
        <v>86.44370848</v>
      </c>
      <c r="E4217" s="2" t="n">
        <f aca="false">MAX(0,MIN(100,100-ABS(Telemetry!AA4217-90)*1.2))</f>
        <v>56.87550478</v>
      </c>
      <c r="F4217" s="2" t="n">
        <f aca="false">IF(Telemetry!AB4217="ON",95,100)</f>
        <v>95</v>
      </c>
      <c r="G4217" s="2" t="n">
        <f aca="false">IF(OR(Channel_Anomalies!C4217=1,Channel_Anomalies!D4217=1,Channel_Anomalies!E4217=1),1,0)</f>
        <v>0</v>
      </c>
      <c r="H4217" s="2" t="str">
        <f aca="false">IF(Channel_Anomalies!C4217=1,"temperature",IF(Channel_Anomalies!D4217=1,"battery_voltage",IF(Channel_Anomalies!E4217=1,"solar_power_input","")))</f>
        <v/>
      </c>
      <c r="I4217" s="2" t="n">
        <f aca="false">IF(Channel_Anomalies!C4217=1,0.9,IF(Channel_Anomalies!D4217=1,0.85,IF(Channel_Anomalies!E4217=1,0.75,0)))</f>
        <v>0</v>
      </c>
      <c r="J4217" s="2" t="n">
        <f aca="false">MAX(0,MIN(100,0.35*C4217+0.25*D4217+0.25*E4217+0.15*F4217-IF(G4217=1,12,0)))</f>
        <v>85.079803315</v>
      </c>
      <c r="K4217" s="2" t="str">
        <f aca="false">IF(J4217&lt;40,"CRITICAL",IF(J4217&lt;60,"HIGH",IF(J4217&lt;80,"MED","LOW")))</f>
        <v>LOW</v>
      </c>
      <c r="L4217" s="2" t="str">
        <f aca="false">"TWIN-"&amp;TEXT(M4217,"000000")</f>
        <v>TWIN-004215</v>
      </c>
      <c r="M4217" s="2" t="n">
        <f aca="false">ROW()-2</f>
        <v>4215</v>
      </c>
      <c r="N4217" s="2" t="s">
        <v>4374</v>
      </c>
      <c r="O4217" s="2" t="n">
        <v>1</v>
      </c>
    </row>
    <row r="4218" customFormat="false" ht="15" hidden="false" customHeight="false" outlineLevel="0" collapsed="false">
      <c r="A4218" s="2" t="str">
        <f aca="false">Telemetry!A4218</f>
        <v>2019-12-11T22:16:00Z</v>
      </c>
      <c r="B4218" s="2" t="str">
        <f aca="false">Telemetry!B4218</f>
        <v>ISS-25544</v>
      </c>
      <c r="C4218" s="2" t="n">
        <f aca="false">Telemetry!V4218</f>
        <v>100</v>
      </c>
      <c r="D4218" s="2" t="n">
        <f aca="false">MAX(0,MIN(100,100-ABS(Telemetry!Y4218-20)*3))</f>
        <v>87.90694681</v>
      </c>
      <c r="E4218" s="2" t="n">
        <f aca="false">MAX(0,MIN(100,100-ABS(Telemetry!AA4218-90)*1.2))</f>
        <v>61.037836852</v>
      </c>
      <c r="F4218" s="2" t="n">
        <f aca="false">IF(Telemetry!AB4218="ON",95,100)</f>
        <v>95</v>
      </c>
      <c r="G4218" s="2" t="n">
        <f aca="false">IF(OR(Channel_Anomalies!C4218=1,Channel_Anomalies!D4218=1,Channel_Anomalies!E4218=1),1,0)</f>
        <v>0</v>
      </c>
      <c r="H4218" s="2" t="str">
        <f aca="false">IF(Channel_Anomalies!C4218=1,"temperature",IF(Channel_Anomalies!D4218=1,"battery_voltage",IF(Channel_Anomalies!E4218=1,"solar_power_input","")))</f>
        <v/>
      </c>
      <c r="I4218" s="2" t="n">
        <f aca="false">IF(Channel_Anomalies!C4218=1,0.9,IF(Channel_Anomalies!D4218=1,0.85,IF(Channel_Anomalies!E4218=1,0.75,0)))</f>
        <v>0</v>
      </c>
      <c r="J4218" s="2" t="n">
        <f aca="false">MAX(0,MIN(100,0.35*C4218+0.25*D4218+0.25*E4218+0.15*F4218-IF(G4218=1,12,0)))</f>
        <v>86.4861959155</v>
      </c>
      <c r="K4218" s="2" t="str">
        <f aca="false">IF(J4218&lt;40,"CRITICAL",IF(J4218&lt;60,"HIGH",IF(J4218&lt;80,"MED","LOW")))</f>
        <v>LOW</v>
      </c>
      <c r="L4218" s="2" t="str">
        <f aca="false">"TWIN-"&amp;TEXT(M4218,"000000")</f>
        <v>TWIN-004216</v>
      </c>
      <c r="M4218" s="2" t="n">
        <f aca="false">ROW()-2</f>
        <v>4216</v>
      </c>
      <c r="N4218" s="2" t="s">
        <v>4374</v>
      </c>
      <c r="O4218" s="2" t="n">
        <v>1</v>
      </c>
    </row>
    <row r="4219" customFormat="false" ht="15" hidden="false" customHeight="false" outlineLevel="0" collapsed="false">
      <c r="A4219" s="2" t="str">
        <f aca="false">Telemetry!A4219</f>
        <v>2019-12-11T22:17:00Z</v>
      </c>
      <c r="B4219" s="2" t="str">
        <f aca="false">Telemetry!B4219</f>
        <v>ISS-25544</v>
      </c>
      <c r="C4219" s="2" t="n">
        <f aca="false">Telemetry!V4219</f>
        <v>100</v>
      </c>
      <c r="D4219" s="2" t="n">
        <f aca="false">MAX(0,MIN(100,100-ABS(Telemetry!Y4219-20)*3))</f>
        <v>89.2232668</v>
      </c>
      <c r="E4219" s="2" t="n">
        <f aca="false">MAX(0,MIN(100,100-ABS(Telemetry!AA4219-90)*1.2))</f>
        <v>34.512179776</v>
      </c>
      <c r="F4219" s="2" t="n">
        <f aca="false">IF(Telemetry!AB4219="ON",95,100)</f>
        <v>100</v>
      </c>
      <c r="G4219" s="2" t="n">
        <f aca="false">IF(OR(Channel_Anomalies!C4219=1,Channel_Anomalies!D4219=1,Channel_Anomalies!E4219=1),1,0)</f>
        <v>0</v>
      </c>
      <c r="H4219" s="2" t="str">
        <f aca="false">IF(Channel_Anomalies!C4219=1,"temperature",IF(Channel_Anomalies!D4219=1,"battery_voltage",IF(Channel_Anomalies!E4219=1,"solar_power_input","")))</f>
        <v/>
      </c>
      <c r="I4219" s="2" t="n">
        <f aca="false">IF(Channel_Anomalies!C4219=1,0.9,IF(Channel_Anomalies!D4219=1,0.85,IF(Channel_Anomalies!E4219=1,0.75,0)))</f>
        <v>0</v>
      </c>
      <c r="J4219" s="2" t="n">
        <f aca="false">MAX(0,MIN(100,0.35*C4219+0.25*D4219+0.25*E4219+0.15*F4219-IF(G4219=1,12,0)))</f>
        <v>80.933861644</v>
      </c>
      <c r="K4219" s="2" t="str">
        <f aca="false">IF(J4219&lt;40,"CRITICAL",IF(J4219&lt;60,"HIGH",IF(J4219&lt;80,"MED","LOW")))</f>
        <v>LOW</v>
      </c>
      <c r="L4219" s="2" t="str">
        <f aca="false">"TWIN-"&amp;TEXT(M4219,"000000")</f>
        <v>TWIN-004217</v>
      </c>
      <c r="M4219" s="2" t="n">
        <f aca="false">ROW()-2</f>
        <v>4217</v>
      </c>
      <c r="N4219" s="2" t="s">
        <v>4374</v>
      </c>
      <c r="O4219" s="2" t="n">
        <v>1</v>
      </c>
    </row>
    <row r="4220" customFormat="false" ht="15" hidden="false" customHeight="false" outlineLevel="0" collapsed="false">
      <c r="A4220" s="2" t="str">
        <f aca="false">Telemetry!A4220</f>
        <v>2019-12-11T22:18:00Z</v>
      </c>
      <c r="B4220" s="2" t="str">
        <f aca="false">Telemetry!B4220</f>
        <v>ISS-25544</v>
      </c>
      <c r="C4220" s="2" t="n">
        <f aca="false">Telemetry!V4220</f>
        <v>100</v>
      </c>
      <c r="D4220" s="2" t="n">
        <f aca="false">MAX(0,MIN(100,100-ABS(Telemetry!Y4220-20)*3))</f>
        <v>90.89731822</v>
      </c>
      <c r="E4220" s="2" t="n">
        <f aca="false">MAX(0,MIN(100,100-ABS(Telemetry!AA4220-90)*1.2))</f>
        <v>31.70292874</v>
      </c>
      <c r="F4220" s="2" t="n">
        <f aca="false">IF(Telemetry!AB4220="ON",95,100)</f>
        <v>100</v>
      </c>
      <c r="G4220" s="2" t="n">
        <f aca="false">IF(OR(Channel_Anomalies!C4220=1,Channel_Anomalies!D4220=1,Channel_Anomalies!E4220=1),1,0)</f>
        <v>0</v>
      </c>
      <c r="H4220" s="2" t="str">
        <f aca="false">IF(Channel_Anomalies!C4220=1,"temperature",IF(Channel_Anomalies!D4220=1,"battery_voltage",IF(Channel_Anomalies!E4220=1,"solar_power_input","")))</f>
        <v/>
      </c>
      <c r="I4220" s="2" t="n">
        <f aca="false">IF(Channel_Anomalies!C4220=1,0.9,IF(Channel_Anomalies!D4220=1,0.85,IF(Channel_Anomalies!E4220=1,0.75,0)))</f>
        <v>0</v>
      </c>
      <c r="J4220" s="2" t="n">
        <f aca="false">MAX(0,MIN(100,0.35*C4220+0.25*D4220+0.25*E4220+0.15*F4220-IF(G4220=1,12,0)))</f>
        <v>80.65006174</v>
      </c>
      <c r="K4220" s="2" t="str">
        <f aca="false">IF(J4220&lt;40,"CRITICAL",IF(J4220&lt;60,"HIGH",IF(J4220&lt;80,"MED","LOW")))</f>
        <v>LOW</v>
      </c>
      <c r="L4220" s="2" t="str">
        <f aca="false">"TWIN-"&amp;TEXT(M4220,"000000")</f>
        <v>TWIN-004218</v>
      </c>
      <c r="M4220" s="2" t="n">
        <f aca="false">ROW()-2</f>
        <v>4218</v>
      </c>
      <c r="N4220" s="2" t="s">
        <v>4374</v>
      </c>
      <c r="O4220" s="2" t="n">
        <v>1</v>
      </c>
    </row>
    <row r="4221" customFormat="false" ht="15" hidden="false" customHeight="false" outlineLevel="0" collapsed="false">
      <c r="A4221" s="2" t="str">
        <f aca="false">Telemetry!A4221</f>
        <v>2019-12-11T22:19:00Z</v>
      </c>
      <c r="B4221" s="2" t="str">
        <f aca="false">Telemetry!B4221</f>
        <v>ISS-25544</v>
      </c>
      <c r="C4221" s="2" t="n">
        <f aca="false">Telemetry!V4221</f>
        <v>100</v>
      </c>
      <c r="D4221" s="2" t="n">
        <f aca="false">MAX(0,MIN(100,100-ABS(Telemetry!Y4221-20)*3))</f>
        <v>90.0310045</v>
      </c>
      <c r="E4221" s="2" t="n">
        <f aca="false">MAX(0,MIN(100,100-ABS(Telemetry!AA4221-90)*1.2))</f>
        <v>32.828319664</v>
      </c>
      <c r="F4221" s="2" t="n">
        <f aca="false">IF(Telemetry!AB4221="ON",95,100)</f>
        <v>100</v>
      </c>
      <c r="G4221" s="2" t="n">
        <f aca="false">IF(OR(Channel_Anomalies!C4221=1,Channel_Anomalies!D4221=1,Channel_Anomalies!E4221=1),1,0)</f>
        <v>0</v>
      </c>
      <c r="H4221" s="2" t="str">
        <f aca="false">IF(Channel_Anomalies!C4221=1,"temperature",IF(Channel_Anomalies!D4221=1,"battery_voltage",IF(Channel_Anomalies!E4221=1,"solar_power_input","")))</f>
        <v/>
      </c>
      <c r="I4221" s="2" t="n">
        <f aca="false">IF(Channel_Anomalies!C4221=1,0.9,IF(Channel_Anomalies!D4221=1,0.85,IF(Channel_Anomalies!E4221=1,0.75,0)))</f>
        <v>0</v>
      </c>
      <c r="J4221" s="2" t="n">
        <f aca="false">MAX(0,MIN(100,0.35*C4221+0.25*D4221+0.25*E4221+0.15*F4221-IF(G4221=1,12,0)))</f>
        <v>80.714831041</v>
      </c>
      <c r="K4221" s="2" t="str">
        <f aca="false">IF(J4221&lt;40,"CRITICAL",IF(J4221&lt;60,"HIGH",IF(J4221&lt;80,"MED","LOW")))</f>
        <v>LOW</v>
      </c>
      <c r="L4221" s="2" t="str">
        <f aca="false">"TWIN-"&amp;TEXT(M4221,"000000")</f>
        <v>TWIN-004219</v>
      </c>
      <c r="M4221" s="2" t="n">
        <f aca="false">ROW()-2</f>
        <v>4219</v>
      </c>
      <c r="N4221" s="2" t="s">
        <v>4374</v>
      </c>
      <c r="O4221" s="2" t="n">
        <v>1</v>
      </c>
    </row>
    <row r="4222" customFormat="false" ht="15" hidden="false" customHeight="false" outlineLevel="0" collapsed="false">
      <c r="A4222" s="2" t="str">
        <f aca="false">Telemetry!A4222</f>
        <v>2019-12-11T22:20:00Z</v>
      </c>
      <c r="B4222" s="2" t="str">
        <f aca="false">Telemetry!B4222</f>
        <v>ISS-25544</v>
      </c>
      <c r="C4222" s="2" t="n">
        <f aca="false">Telemetry!V4222</f>
        <v>100</v>
      </c>
      <c r="D4222" s="2" t="n">
        <f aca="false">MAX(0,MIN(100,100-ABS(Telemetry!Y4222-20)*3))</f>
        <v>90.29692576</v>
      </c>
      <c r="E4222" s="2" t="n">
        <f aca="false">MAX(0,MIN(100,100-ABS(Telemetry!AA4222-90)*1.2))</f>
        <v>34.470681604</v>
      </c>
      <c r="F4222" s="2" t="n">
        <f aca="false">IF(Telemetry!AB4222="ON",95,100)</f>
        <v>100</v>
      </c>
      <c r="G4222" s="2" t="n">
        <f aca="false">IF(OR(Channel_Anomalies!C4222=1,Channel_Anomalies!D4222=1,Channel_Anomalies!E4222=1),1,0)</f>
        <v>0</v>
      </c>
      <c r="H4222" s="2" t="str">
        <f aca="false">IF(Channel_Anomalies!C4222=1,"temperature",IF(Channel_Anomalies!D4222=1,"battery_voltage",IF(Channel_Anomalies!E4222=1,"solar_power_input","")))</f>
        <v/>
      </c>
      <c r="I4222" s="2" t="n">
        <f aca="false">IF(Channel_Anomalies!C4222=1,0.9,IF(Channel_Anomalies!D4222=1,0.85,IF(Channel_Anomalies!E4222=1,0.75,0)))</f>
        <v>0</v>
      </c>
      <c r="J4222" s="2" t="n">
        <f aca="false">MAX(0,MIN(100,0.35*C4222+0.25*D4222+0.25*E4222+0.15*F4222-IF(G4222=1,12,0)))</f>
        <v>81.191901841</v>
      </c>
      <c r="K4222" s="2" t="str">
        <f aca="false">IF(J4222&lt;40,"CRITICAL",IF(J4222&lt;60,"HIGH",IF(J4222&lt;80,"MED","LOW")))</f>
        <v>LOW</v>
      </c>
      <c r="L4222" s="2" t="str">
        <f aca="false">"TWIN-"&amp;TEXT(M4222,"000000")</f>
        <v>TWIN-004220</v>
      </c>
      <c r="M4222" s="2" t="n">
        <f aca="false">ROW()-2</f>
        <v>4220</v>
      </c>
      <c r="N4222" s="2" t="s">
        <v>4374</v>
      </c>
      <c r="O4222" s="2" t="n">
        <v>1</v>
      </c>
    </row>
    <row r="4223" customFormat="false" ht="15" hidden="false" customHeight="false" outlineLevel="0" collapsed="false">
      <c r="A4223" s="2" t="str">
        <f aca="false">Telemetry!A4223</f>
        <v>2019-12-11T22:21:00Z</v>
      </c>
      <c r="B4223" s="2" t="str">
        <f aca="false">Telemetry!B4223</f>
        <v>ISS-25544</v>
      </c>
      <c r="C4223" s="2" t="n">
        <f aca="false">Telemetry!V4223</f>
        <v>100</v>
      </c>
      <c r="D4223" s="2" t="n">
        <f aca="false">MAX(0,MIN(100,100-ABS(Telemetry!Y4223-20)*3))</f>
        <v>90.98953384</v>
      </c>
      <c r="E4223" s="2" t="n">
        <f aca="false">MAX(0,MIN(100,100-ABS(Telemetry!AA4223-90)*1.2))</f>
        <v>35.348646808</v>
      </c>
      <c r="F4223" s="2" t="n">
        <f aca="false">IF(Telemetry!AB4223="ON",95,100)</f>
        <v>100</v>
      </c>
      <c r="G4223" s="2" t="n">
        <f aca="false">IF(OR(Channel_Anomalies!C4223=1,Channel_Anomalies!D4223=1,Channel_Anomalies!E4223=1),1,0)</f>
        <v>0</v>
      </c>
      <c r="H4223" s="2" t="str">
        <f aca="false">IF(Channel_Anomalies!C4223=1,"temperature",IF(Channel_Anomalies!D4223=1,"battery_voltage",IF(Channel_Anomalies!E4223=1,"solar_power_input","")))</f>
        <v/>
      </c>
      <c r="I4223" s="2" t="n">
        <f aca="false">IF(Channel_Anomalies!C4223=1,0.9,IF(Channel_Anomalies!D4223=1,0.85,IF(Channel_Anomalies!E4223=1,0.75,0)))</f>
        <v>0</v>
      </c>
      <c r="J4223" s="2" t="n">
        <f aca="false">MAX(0,MIN(100,0.35*C4223+0.25*D4223+0.25*E4223+0.15*F4223-IF(G4223=1,12,0)))</f>
        <v>81.584545162</v>
      </c>
      <c r="K4223" s="2" t="str">
        <f aca="false">IF(J4223&lt;40,"CRITICAL",IF(J4223&lt;60,"HIGH",IF(J4223&lt;80,"MED","LOW")))</f>
        <v>LOW</v>
      </c>
      <c r="L4223" s="2" t="str">
        <f aca="false">"TWIN-"&amp;TEXT(M4223,"000000")</f>
        <v>TWIN-004221</v>
      </c>
      <c r="M4223" s="2" t="n">
        <f aca="false">ROW()-2</f>
        <v>4221</v>
      </c>
      <c r="N4223" s="2" t="s">
        <v>4374</v>
      </c>
      <c r="O4223" s="2" t="n">
        <v>1</v>
      </c>
    </row>
    <row r="4224" customFormat="false" ht="15" hidden="false" customHeight="false" outlineLevel="0" collapsed="false">
      <c r="A4224" s="2" t="str">
        <f aca="false">Telemetry!A4224</f>
        <v>2019-12-11T22:22:00Z</v>
      </c>
      <c r="B4224" s="2" t="str">
        <f aca="false">Telemetry!B4224</f>
        <v>ISS-25544</v>
      </c>
      <c r="C4224" s="2" t="n">
        <f aca="false">Telemetry!V4224</f>
        <v>100</v>
      </c>
      <c r="D4224" s="2" t="n">
        <f aca="false">MAX(0,MIN(100,100-ABS(Telemetry!Y4224-20)*3))</f>
        <v>91.56776422</v>
      </c>
      <c r="E4224" s="2" t="n">
        <f aca="false">MAX(0,MIN(100,100-ABS(Telemetry!AA4224-90)*1.2))</f>
        <v>33.2034937</v>
      </c>
      <c r="F4224" s="2" t="n">
        <f aca="false">IF(Telemetry!AB4224="ON",95,100)</f>
        <v>100</v>
      </c>
      <c r="G4224" s="2" t="n">
        <f aca="false">IF(OR(Channel_Anomalies!C4224=1,Channel_Anomalies!D4224=1,Channel_Anomalies!E4224=1),1,0)</f>
        <v>0</v>
      </c>
      <c r="H4224" s="2" t="str">
        <f aca="false">IF(Channel_Anomalies!C4224=1,"temperature",IF(Channel_Anomalies!D4224=1,"battery_voltage",IF(Channel_Anomalies!E4224=1,"solar_power_input","")))</f>
        <v/>
      </c>
      <c r="I4224" s="2" t="n">
        <f aca="false">IF(Channel_Anomalies!C4224=1,0.9,IF(Channel_Anomalies!D4224=1,0.85,IF(Channel_Anomalies!E4224=1,0.75,0)))</f>
        <v>0</v>
      </c>
      <c r="J4224" s="2" t="n">
        <f aca="false">MAX(0,MIN(100,0.35*C4224+0.25*D4224+0.25*E4224+0.15*F4224-IF(G4224=1,12,0)))</f>
        <v>81.19281448</v>
      </c>
      <c r="K4224" s="2" t="str">
        <f aca="false">IF(J4224&lt;40,"CRITICAL",IF(J4224&lt;60,"HIGH",IF(J4224&lt;80,"MED","LOW")))</f>
        <v>LOW</v>
      </c>
      <c r="L4224" s="2" t="str">
        <f aca="false">"TWIN-"&amp;TEXT(M4224,"000000")</f>
        <v>TWIN-004222</v>
      </c>
      <c r="M4224" s="2" t="n">
        <f aca="false">ROW()-2</f>
        <v>4222</v>
      </c>
      <c r="N4224" s="2" t="s">
        <v>4374</v>
      </c>
      <c r="O4224" s="2" t="n">
        <v>1</v>
      </c>
    </row>
    <row r="4225" customFormat="false" ht="15" hidden="false" customHeight="false" outlineLevel="0" collapsed="false">
      <c r="A4225" s="2" t="str">
        <f aca="false">Telemetry!A4225</f>
        <v>2019-12-11T22:23:00Z</v>
      </c>
      <c r="B4225" s="2" t="str">
        <f aca="false">Telemetry!B4225</f>
        <v>ISS-25544</v>
      </c>
      <c r="C4225" s="2" t="n">
        <f aca="false">Telemetry!V4225</f>
        <v>100</v>
      </c>
      <c r="D4225" s="2" t="n">
        <f aca="false">MAX(0,MIN(100,100-ABS(Telemetry!Y4225-20)*3))</f>
        <v>92.24917726</v>
      </c>
      <c r="E4225" s="2" t="n">
        <f aca="false">MAX(0,MIN(100,100-ABS(Telemetry!AA4225-90)*1.2))</f>
        <v>35.324693848</v>
      </c>
      <c r="F4225" s="2" t="n">
        <f aca="false">IF(Telemetry!AB4225="ON",95,100)</f>
        <v>100</v>
      </c>
      <c r="G4225" s="2" t="n">
        <f aca="false">IF(OR(Channel_Anomalies!C4225=1,Channel_Anomalies!D4225=1,Channel_Anomalies!E4225=1),1,0)</f>
        <v>0</v>
      </c>
      <c r="H4225" s="2" t="str">
        <f aca="false">IF(Channel_Anomalies!C4225=1,"temperature",IF(Channel_Anomalies!D4225=1,"battery_voltage",IF(Channel_Anomalies!E4225=1,"solar_power_input","")))</f>
        <v/>
      </c>
      <c r="I4225" s="2" t="n">
        <f aca="false">IF(Channel_Anomalies!C4225=1,0.9,IF(Channel_Anomalies!D4225=1,0.85,IF(Channel_Anomalies!E4225=1,0.75,0)))</f>
        <v>0</v>
      </c>
      <c r="J4225" s="2" t="n">
        <f aca="false">MAX(0,MIN(100,0.35*C4225+0.25*D4225+0.25*E4225+0.15*F4225-IF(G4225=1,12,0)))</f>
        <v>81.893467777</v>
      </c>
      <c r="K4225" s="2" t="str">
        <f aca="false">IF(J4225&lt;40,"CRITICAL",IF(J4225&lt;60,"HIGH",IF(J4225&lt;80,"MED","LOW")))</f>
        <v>LOW</v>
      </c>
      <c r="L4225" s="2" t="str">
        <f aca="false">"TWIN-"&amp;TEXT(M4225,"000000")</f>
        <v>TWIN-004223</v>
      </c>
      <c r="M4225" s="2" t="n">
        <f aca="false">ROW()-2</f>
        <v>4223</v>
      </c>
      <c r="N4225" s="2" t="s">
        <v>4374</v>
      </c>
      <c r="O4225" s="2" t="n">
        <v>1</v>
      </c>
    </row>
    <row r="4226" customFormat="false" ht="15" hidden="false" customHeight="false" outlineLevel="0" collapsed="false">
      <c r="A4226" s="2" t="str">
        <f aca="false">Telemetry!A4226</f>
        <v>2019-12-11T22:24:00Z</v>
      </c>
      <c r="B4226" s="2" t="str">
        <f aca="false">Telemetry!B4226</f>
        <v>ISS-25544</v>
      </c>
      <c r="C4226" s="2" t="n">
        <f aca="false">Telemetry!V4226</f>
        <v>100</v>
      </c>
      <c r="D4226" s="2" t="n">
        <f aca="false">MAX(0,MIN(100,100-ABS(Telemetry!Y4226-20)*3))</f>
        <v>93.56996152</v>
      </c>
      <c r="E4226" s="2" t="n">
        <f aca="false">MAX(0,MIN(100,100-ABS(Telemetry!AA4226-90)*1.2))</f>
        <v>33.176197888</v>
      </c>
      <c r="F4226" s="2" t="n">
        <f aca="false">IF(Telemetry!AB4226="ON",95,100)</f>
        <v>100</v>
      </c>
      <c r="G4226" s="2" t="n">
        <f aca="false">IF(OR(Channel_Anomalies!C4226=1,Channel_Anomalies!D4226=1,Channel_Anomalies!E4226=1),1,0)</f>
        <v>0</v>
      </c>
      <c r="H4226" s="2" t="str">
        <f aca="false">IF(Channel_Anomalies!C4226=1,"temperature",IF(Channel_Anomalies!D4226=1,"battery_voltage",IF(Channel_Anomalies!E4226=1,"solar_power_input","")))</f>
        <v/>
      </c>
      <c r="I4226" s="2" t="n">
        <f aca="false">IF(Channel_Anomalies!C4226=1,0.9,IF(Channel_Anomalies!D4226=1,0.85,IF(Channel_Anomalies!E4226=1,0.75,0)))</f>
        <v>0</v>
      </c>
      <c r="J4226" s="2" t="n">
        <f aca="false">MAX(0,MIN(100,0.35*C4226+0.25*D4226+0.25*E4226+0.15*F4226-IF(G4226=1,12,0)))</f>
        <v>81.686539852</v>
      </c>
      <c r="K4226" s="2" t="str">
        <f aca="false">IF(J4226&lt;40,"CRITICAL",IF(J4226&lt;60,"HIGH",IF(J4226&lt;80,"MED","LOW")))</f>
        <v>LOW</v>
      </c>
      <c r="L4226" s="2" t="str">
        <f aca="false">"TWIN-"&amp;TEXT(M4226,"000000")</f>
        <v>TWIN-004224</v>
      </c>
      <c r="M4226" s="2" t="n">
        <f aca="false">ROW()-2</f>
        <v>4224</v>
      </c>
      <c r="N4226" s="2" t="s">
        <v>4374</v>
      </c>
      <c r="O4226" s="2" t="n">
        <v>1</v>
      </c>
    </row>
    <row r="4227" customFormat="false" ht="15" hidden="false" customHeight="false" outlineLevel="0" collapsed="false">
      <c r="A4227" s="2" t="str">
        <f aca="false">Telemetry!A4227</f>
        <v>2019-12-11T22:25:00Z</v>
      </c>
      <c r="B4227" s="2" t="str">
        <f aca="false">Telemetry!B4227</f>
        <v>ISS-25544</v>
      </c>
      <c r="C4227" s="2" t="n">
        <f aca="false">Telemetry!V4227</f>
        <v>100</v>
      </c>
      <c r="D4227" s="2" t="n">
        <f aca="false">MAX(0,MIN(100,100-ABS(Telemetry!Y4227-20)*3))</f>
        <v>93.94115548</v>
      </c>
      <c r="E4227" s="2" t="n">
        <f aca="false">MAX(0,MIN(100,100-ABS(Telemetry!AA4227-90)*1.2))</f>
        <v>34.927608652</v>
      </c>
      <c r="F4227" s="2" t="n">
        <f aca="false">IF(Telemetry!AB4227="ON",95,100)</f>
        <v>100</v>
      </c>
      <c r="G4227" s="2" t="n">
        <f aca="false">IF(OR(Channel_Anomalies!C4227=1,Channel_Anomalies!D4227=1,Channel_Anomalies!E4227=1),1,0)</f>
        <v>0</v>
      </c>
      <c r="H4227" s="2" t="str">
        <f aca="false">IF(Channel_Anomalies!C4227=1,"temperature",IF(Channel_Anomalies!D4227=1,"battery_voltage",IF(Channel_Anomalies!E4227=1,"solar_power_input","")))</f>
        <v/>
      </c>
      <c r="I4227" s="2" t="n">
        <f aca="false">IF(Channel_Anomalies!C4227=1,0.9,IF(Channel_Anomalies!D4227=1,0.85,IF(Channel_Anomalies!E4227=1,0.75,0)))</f>
        <v>0</v>
      </c>
      <c r="J4227" s="2" t="n">
        <f aca="false">MAX(0,MIN(100,0.35*C4227+0.25*D4227+0.25*E4227+0.15*F4227-IF(G4227=1,12,0)))</f>
        <v>82.217191033</v>
      </c>
      <c r="K4227" s="2" t="str">
        <f aca="false">IF(J4227&lt;40,"CRITICAL",IF(J4227&lt;60,"HIGH",IF(J4227&lt;80,"MED","LOW")))</f>
        <v>LOW</v>
      </c>
      <c r="L4227" s="2" t="str">
        <f aca="false">"TWIN-"&amp;TEXT(M4227,"000000")</f>
        <v>TWIN-004225</v>
      </c>
      <c r="M4227" s="2" t="n">
        <f aca="false">ROW()-2</f>
        <v>4225</v>
      </c>
      <c r="N4227" s="2" t="s">
        <v>4374</v>
      </c>
      <c r="O4227" s="2" t="n">
        <v>1</v>
      </c>
    </row>
    <row r="4228" customFormat="false" ht="15" hidden="false" customHeight="false" outlineLevel="0" collapsed="false">
      <c r="A4228" s="2" t="str">
        <f aca="false">Telemetry!A4228</f>
        <v>2019-12-11T22:26:00Z</v>
      </c>
      <c r="B4228" s="2" t="str">
        <f aca="false">Telemetry!B4228</f>
        <v>ISS-25544</v>
      </c>
      <c r="C4228" s="2" t="n">
        <f aca="false">Telemetry!V4228</f>
        <v>100</v>
      </c>
      <c r="D4228" s="2" t="n">
        <f aca="false">MAX(0,MIN(100,100-ABS(Telemetry!Y4228-20)*3))</f>
        <v>95.22492073</v>
      </c>
      <c r="E4228" s="2" t="n">
        <f aca="false">MAX(0,MIN(100,100-ABS(Telemetry!AA4228-90)*1.2))</f>
        <v>34.860117064</v>
      </c>
      <c r="F4228" s="2" t="n">
        <f aca="false">IF(Telemetry!AB4228="ON",95,100)</f>
        <v>100</v>
      </c>
      <c r="G4228" s="2" t="n">
        <f aca="false">IF(OR(Channel_Anomalies!C4228=1,Channel_Anomalies!D4228=1,Channel_Anomalies!E4228=1),1,0)</f>
        <v>0</v>
      </c>
      <c r="H4228" s="2" t="str">
        <f aca="false">IF(Channel_Anomalies!C4228=1,"temperature",IF(Channel_Anomalies!D4228=1,"battery_voltage",IF(Channel_Anomalies!E4228=1,"solar_power_input","")))</f>
        <v/>
      </c>
      <c r="I4228" s="2" t="n">
        <f aca="false">IF(Channel_Anomalies!C4228=1,0.9,IF(Channel_Anomalies!D4228=1,0.85,IF(Channel_Anomalies!E4228=1,0.75,0)))</f>
        <v>0</v>
      </c>
      <c r="J4228" s="2" t="n">
        <f aca="false">MAX(0,MIN(100,0.35*C4228+0.25*D4228+0.25*E4228+0.15*F4228-IF(G4228=1,12,0)))</f>
        <v>82.5212594485</v>
      </c>
      <c r="K4228" s="2" t="str">
        <f aca="false">IF(J4228&lt;40,"CRITICAL",IF(J4228&lt;60,"HIGH",IF(J4228&lt;80,"MED","LOW")))</f>
        <v>LOW</v>
      </c>
      <c r="L4228" s="2" t="str">
        <f aca="false">"TWIN-"&amp;TEXT(M4228,"000000")</f>
        <v>TWIN-004226</v>
      </c>
      <c r="M4228" s="2" t="n">
        <f aca="false">ROW()-2</f>
        <v>4226</v>
      </c>
      <c r="N4228" s="2" t="s">
        <v>4374</v>
      </c>
      <c r="O4228" s="2" t="n">
        <v>1</v>
      </c>
    </row>
    <row r="4229" customFormat="false" ht="15" hidden="false" customHeight="false" outlineLevel="0" collapsed="false">
      <c r="A4229" s="2" t="str">
        <f aca="false">Telemetry!A4229</f>
        <v>2019-12-11T22:27:00Z</v>
      </c>
      <c r="B4229" s="2" t="str">
        <f aca="false">Telemetry!B4229</f>
        <v>ISS-25544</v>
      </c>
      <c r="C4229" s="2" t="n">
        <f aca="false">Telemetry!V4229</f>
        <v>100</v>
      </c>
      <c r="D4229" s="2" t="n">
        <f aca="false">MAX(0,MIN(100,100-ABS(Telemetry!Y4229-20)*3))</f>
        <v>95.71704562</v>
      </c>
      <c r="E4229" s="2" t="n">
        <f aca="false">MAX(0,MIN(100,100-ABS(Telemetry!AA4229-90)*1.2))</f>
        <v>34.284346468</v>
      </c>
      <c r="F4229" s="2" t="n">
        <f aca="false">IF(Telemetry!AB4229="ON",95,100)</f>
        <v>100</v>
      </c>
      <c r="G4229" s="2" t="n">
        <f aca="false">IF(OR(Channel_Anomalies!C4229=1,Channel_Anomalies!D4229=1,Channel_Anomalies!E4229=1),1,0)</f>
        <v>0</v>
      </c>
      <c r="H4229" s="2" t="str">
        <f aca="false">IF(Channel_Anomalies!C4229=1,"temperature",IF(Channel_Anomalies!D4229=1,"battery_voltage",IF(Channel_Anomalies!E4229=1,"solar_power_input","")))</f>
        <v/>
      </c>
      <c r="I4229" s="2" t="n">
        <f aca="false">IF(Channel_Anomalies!C4229=1,0.9,IF(Channel_Anomalies!D4229=1,0.85,IF(Channel_Anomalies!E4229=1,0.75,0)))</f>
        <v>0</v>
      </c>
      <c r="J4229" s="2" t="n">
        <f aca="false">MAX(0,MIN(100,0.35*C4229+0.25*D4229+0.25*E4229+0.15*F4229-IF(G4229=1,12,0)))</f>
        <v>82.500348022</v>
      </c>
      <c r="K4229" s="2" t="str">
        <f aca="false">IF(J4229&lt;40,"CRITICAL",IF(J4229&lt;60,"HIGH",IF(J4229&lt;80,"MED","LOW")))</f>
        <v>LOW</v>
      </c>
      <c r="L4229" s="2" t="str">
        <f aca="false">"TWIN-"&amp;TEXT(M4229,"000000")</f>
        <v>TWIN-004227</v>
      </c>
      <c r="M4229" s="2" t="n">
        <f aca="false">ROW()-2</f>
        <v>4227</v>
      </c>
      <c r="N4229" s="2" t="s">
        <v>4374</v>
      </c>
      <c r="O4229" s="2" t="n">
        <v>1</v>
      </c>
    </row>
    <row r="4230" customFormat="false" ht="15" hidden="false" customHeight="false" outlineLevel="0" collapsed="false">
      <c r="A4230" s="2" t="str">
        <f aca="false">Telemetry!A4230</f>
        <v>2019-12-11T22:28:00Z</v>
      </c>
      <c r="B4230" s="2" t="str">
        <f aca="false">Telemetry!B4230</f>
        <v>ISS-25544</v>
      </c>
      <c r="C4230" s="2" t="n">
        <f aca="false">Telemetry!V4230</f>
        <v>100</v>
      </c>
      <c r="D4230" s="2" t="n">
        <f aca="false">MAX(0,MIN(100,100-ABS(Telemetry!Y4230-20)*3))</f>
        <v>95.86198546</v>
      </c>
      <c r="E4230" s="2" t="n">
        <f aca="false">MAX(0,MIN(100,100-ABS(Telemetry!AA4230-90)*1.2))</f>
        <v>34.312324576</v>
      </c>
      <c r="F4230" s="2" t="n">
        <f aca="false">IF(Telemetry!AB4230="ON",95,100)</f>
        <v>100</v>
      </c>
      <c r="G4230" s="2" t="n">
        <f aca="false">IF(OR(Channel_Anomalies!C4230=1,Channel_Anomalies!D4230=1,Channel_Anomalies!E4230=1),1,0)</f>
        <v>0</v>
      </c>
      <c r="H4230" s="2" t="str">
        <f aca="false">IF(Channel_Anomalies!C4230=1,"temperature",IF(Channel_Anomalies!D4230=1,"battery_voltage",IF(Channel_Anomalies!E4230=1,"solar_power_input","")))</f>
        <v/>
      </c>
      <c r="I4230" s="2" t="n">
        <f aca="false">IF(Channel_Anomalies!C4230=1,0.9,IF(Channel_Anomalies!D4230=1,0.85,IF(Channel_Anomalies!E4230=1,0.75,0)))</f>
        <v>0</v>
      </c>
      <c r="J4230" s="2" t="n">
        <f aca="false">MAX(0,MIN(100,0.35*C4230+0.25*D4230+0.25*E4230+0.15*F4230-IF(G4230=1,12,0)))</f>
        <v>82.543577509</v>
      </c>
      <c r="K4230" s="2" t="str">
        <f aca="false">IF(J4230&lt;40,"CRITICAL",IF(J4230&lt;60,"HIGH",IF(J4230&lt;80,"MED","LOW")))</f>
        <v>LOW</v>
      </c>
      <c r="L4230" s="2" t="str">
        <f aca="false">"TWIN-"&amp;TEXT(M4230,"000000")</f>
        <v>TWIN-004228</v>
      </c>
      <c r="M4230" s="2" t="n">
        <f aca="false">ROW()-2</f>
        <v>4228</v>
      </c>
      <c r="N4230" s="2" t="s">
        <v>4374</v>
      </c>
      <c r="O4230" s="2" t="n">
        <v>1</v>
      </c>
    </row>
    <row r="4231" customFormat="false" ht="15" hidden="false" customHeight="false" outlineLevel="0" collapsed="false">
      <c r="A4231" s="2" t="str">
        <f aca="false">Telemetry!A4231</f>
        <v>2019-12-11T22:29:00Z</v>
      </c>
      <c r="B4231" s="2" t="str">
        <f aca="false">Telemetry!B4231</f>
        <v>ISS-25544</v>
      </c>
      <c r="C4231" s="2" t="n">
        <f aca="false">Telemetry!V4231</f>
        <v>100</v>
      </c>
      <c r="D4231" s="2" t="n">
        <f aca="false">MAX(0,MIN(100,100-ABS(Telemetry!Y4231-20)*3))</f>
        <v>96.70284391</v>
      </c>
      <c r="E4231" s="2" t="n">
        <f aca="false">MAX(0,MIN(100,100-ABS(Telemetry!AA4231-90)*1.2))</f>
        <v>33.882061804</v>
      </c>
      <c r="F4231" s="2" t="n">
        <f aca="false">IF(Telemetry!AB4231="ON",95,100)</f>
        <v>100</v>
      </c>
      <c r="G4231" s="2" t="n">
        <f aca="false">IF(OR(Channel_Anomalies!C4231=1,Channel_Anomalies!D4231=1,Channel_Anomalies!E4231=1),1,0)</f>
        <v>0</v>
      </c>
      <c r="H4231" s="2" t="str">
        <f aca="false">IF(Channel_Anomalies!C4231=1,"temperature",IF(Channel_Anomalies!D4231=1,"battery_voltage",IF(Channel_Anomalies!E4231=1,"solar_power_input","")))</f>
        <v/>
      </c>
      <c r="I4231" s="2" t="n">
        <f aca="false">IF(Channel_Anomalies!C4231=1,0.9,IF(Channel_Anomalies!D4231=1,0.85,IF(Channel_Anomalies!E4231=1,0.75,0)))</f>
        <v>0</v>
      </c>
      <c r="J4231" s="2" t="n">
        <f aca="false">MAX(0,MIN(100,0.35*C4231+0.25*D4231+0.25*E4231+0.15*F4231-IF(G4231=1,12,0)))</f>
        <v>82.6462264285</v>
      </c>
      <c r="K4231" s="2" t="str">
        <f aca="false">IF(J4231&lt;40,"CRITICAL",IF(J4231&lt;60,"HIGH",IF(J4231&lt;80,"MED","LOW")))</f>
        <v>LOW</v>
      </c>
      <c r="L4231" s="2" t="str">
        <f aca="false">"TWIN-"&amp;TEXT(M4231,"000000")</f>
        <v>TWIN-004229</v>
      </c>
      <c r="M4231" s="2" t="n">
        <f aca="false">ROW()-2</f>
        <v>4229</v>
      </c>
      <c r="N4231" s="2" t="s">
        <v>4374</v>
      </c>
      <c r="O4231" s="2" t="n">
        <v>1</v>
      </c>
    </row>
    <row r="4232" customFormat="false" ht="15" hidden="false" customHeight="false" outlineLevel="0" collapsed="false">
      <c r="A4232" s="2" t="str">
        <f aca="false">Telemetry!A4232</f>
        <v>2019-12-11T22:30:00Z</v>
      </c>
      <c r="B4232" s="2" t="str">
        <f aca="false">Telemetry!B4232</f>
        <v>ISS-25544</v>
      </c>
      <c r="C4232" s="2" t="n">
        <f aca="false">Telemetry!V4232</f>
        <v>100</v>
      </c>
      <c r="D4232" s="2" t="n">
        <f aca="false">MAX(0,MIN(100,100-ABS(Telemetry!Y4232-20)*3))</f>
        <v>96.01950589</v>
      </c>
      <c r="E4232" s="2" t="n">
        <f aca="false">MAX(0,MIN(100,100-ABS(Telemetry!AA4232-90)*1.2))</f>
        <v>34.604159728</v>
      </c>
      <c r="F4232" s="2" t="n">
        <f aca="false">IF(Telemetry!AB4232="ON",95,100)</f>
        <v>100</v>
      </c>
      <c r="G4232" s="2" t="n">
        <f aca="false">IF(OR(Channel_Anomalies!C4232=1,Channel_Anomalies!D4232=1,Channel_Anomalies!E4232=1),1,0)</f>
        <v>0</v>
      </c>
      <c r="H4232" s="2" t="str">
        <f aca="false">IF(Channel_Anomalies!C4232=1,"temperature",IF(Channel_Anomalies!D4232=1,"battery_voltage",IF(Channel_Anomalies!E4232=1,"solar_power_input","")))</f>
        <v/>
      </c>
      <c r="I4232" s="2" t="n">
        <f aca="false">IF(Channel_Anomalies!C4232=1,0.9,IF(Channel_Anomalies!D4232=1,0.85,IF(Channel_Anomalies!E4232=1,0.75,0)))</f>
        <v>0</v>
      </c>
      <c r="J4232" s="2" t="n">
        <f aca="false">MAX(0,MIN(100,0.35*C4232+0.25*D4232+0.25*E4232+0.15*F4232-IF(G4232=1,12,0)))</f>
        <v>82.6559164045</v>
      </c>
      <c r="K4232" s="2" t="str">
        <f aca="false">IF(J4232&lt;40,"CRITICAL",IF(J4232&lt;60,"HIGH",IF(J4232&lt;80,"MED","LOW")))</f>
        <v>LOW</v>
      </c>
      <c r="L4232" s="2" t="str">
        <f aca="false">"TWIN-"&amp;TEXT(M4232,"000000")</f>
        <v>TWIN-004230</v>
      </c>
      <c r="M4232" s="2" t="n">
        <f aca="false">ROW()-2</f>
        <v>4230</v>
      </c>
      <c r="N4232" s="2" t="s">
        <v>4374</v>
      </c>
      <c r="O4232" s="2" t="n">
        <v>1</v>
      </c>
    </row>
    <row r="4233" customFormat="false" ht="15" hidden="false" customHeight="false" outlineLevel="0" collapsed="false">
      <c r="A4233" s="2" t="str">
        <f aca="false">Telemetry!A4233</f>
        <v>2019-12-11T22:31:00Z</v>
      </c>
      <c r="B4233" s="2" t="str">
        <f aca="false">Telemetry!B4233</f>
        <v>ISS-25544</v>
      </c>
      <c r="C4233" s="2" t="n">
        <f aca="false">Telemetry!V4233</f>
        <v>100</v>
      </c>
      <c r="D4233" s="2" t="n">
        <f aca="false">MAX(0,MIN(100,100-ABS(Telemetry!Y4233-20)*3))</f>
        <v>96.07983763</v>
      </c>
      <c r="E4233" s="2" t="n">
        <f aca="false">MAX(0,MIN(100,100-ABS(Telemetry!AA4233-90)*1.2))</f>
        <v>33.0745297</v>
      </c>
      <c r="F4233" s="2" t="n">
        <f aca="false">IF(Telemetry!AB4233="ON",95,100)</f>
        <v>100</v>
      </c>
      <c r="G4233" s="2" t="n">
        <f aca="false">IF(OR(Channel_Anomalies!C4233=1,Channel_Anomalies!D4233=1,Channel_Anomalies!E4233=1),1,0)</f>
        <v>0</v>
      </c>
      <c r="H4233" s="2" t="str">
        <f aca="false">IF(Channel_Anomalies!C4233=1,"temperature",IF(Channel_Anomalies!D4233=1,"battery_voltage",IF(Channel_Anomalies!E4233=1,"solar_power_input","")))</f>
        <v/>
      </c>
      <c r="I4233" s="2" t="n">
        <f aca="false">IF(Channel_Anomalies!C4233=1,0.9,IF(Channel_Anomalies!D4233=1,0.85,IF(Channel_Anomalies!E4233=1,0.75,0)))</f>
        <v>0</v>
      </c>
      <c r="J4233" s="2" t="n">
        <f aca="false">MAX(0,MIN(100,0.35*C4233+0.25*D4233+0.25*E4233+0.15*F4233-IF(G4233=1,12,0)))</f>
        <v>82.2885918325</v>
      </c>
      <c r="K4233" s="2" t="str">
        <f aca="false">IF(J4233&lt;40,"CRITICAL",IF(J4233&lt;60,"HIGH",IF(J4233&lt;80,"MED","LOW")))</f>
        <v>LOW</v>
      </c>
      <c r="L4233" s="2" t="str">
        <f aca="false">"TWIN-"&amp;TEXT(M4233,"000000")</f>
        <v>TWIN-004231</v>
      </c>
      <c r="M4233" s="2" t="n">
        <f aca="false">ROW()-2</f>
        <v>4231</v>
      </c>
      <c r="N4233" s="2" t="s">
        <v>4374</v>
      </c>
      <c r="O4233" s="2" t="n">
        <v>1</v>
      </c>
    </row>
    <row r="4234" customFormat="false" ht="15" hidden="false" customHeight="false" outlineLevel="0" collapsed="false">
      <c r="A4234" s="2" t="str">
        <f aca="false">Telemetry!A4234</f>
        <v>2019-12-11T22:32:00Z</v>
      </c>
      <c r="B4234" s="2" t="str">
        <f aca="false">Telemetry!B4234</f>
        <v>ISS-25544</v>
      </c>
      <c r="C4234" s="2" t="n">
        <f aca="false">Telemetry!V4234</f>
        <v>100</v>
      </c>
      <c r="D4234" s="2" t="n">
        <f aca="false">MAX(0,MIN(100,100-ABS(Telemetry!Y4234-20)*3))</f>
        <v>95.71753585</v>
      </c>
      <c r="E4234" s="2" t="n">
        <f aca="false">MAX(0,MIN(100,100-ABS(Telemetry!AA4234-90)*1.2))</f>
        <v>34.864677508</v>
      </c>
      <c r="F4234" s="2" t="n">
        <f aca="false">IF(Telemetry!AB4234="ON",95,100)</f>
        <v>100</v>
      </c>
      <c r="G4234" s="2" t="n">
        <f aca="false">IF(OR(Channel_Anomalies!C4234=1,Channel_Anomalies!D4234=1,Channel_Anomalies!E4234=1),1,0)</f>
        <v>0</v>
      </c>
      <c r="H4234" s="2" t="str">
        <f aca="false">IF(Channel_Anomalies!C4234=1,"temperature",IF(Channel_Anomalies!D4234=1,"battery_voltage",IF(Channel_Anomalies!E4234=1,"solar_power_input","")))</f>
        <v/>
      </c>
      <c r="I4234" s="2" t="n">
        <f aca="false">IF(Channel_Anomalies!C4234=1,0.9,IF(Channel_Anomalies!D4234=1,0.85,IF(Channel_Anomalies!E4234=1,0.75,0)))</f>
        <v>0</v>
      </c>
      <c r="J4234" s="2" t="n">
        <f aca="false">MAX(0,MIN(100,0.35*C4234+0.25*D4234+0.25*E4234+0.15*F4234-IF(G4234=1,12,0)))</f>
        <v>82.6455533395</v>
      </c>
      <c r="K4234" s="2" t="str">
        <f aca="false">IF(J4234&lt;40,"CRITICAL",IF(J4234&lt;60,"HIGH",IF(J4234&lt;80,"MED","LOW")))</f>
        <v>LOW</v>
      </c>
      <c r="L4234" s="2" t="str">
        <f aca="false">"TWIN-"&amp;TEXT(M4234,"000000")</f>
        <v>TWIN-004232</v>
      </c>
      <c r="M4234" s="2" t="n">
        <f aca="false">ROW()-2</f>
        <v>4232</v>
      </c>
      <c r="N4234" s="2" t="s">
        <v>4374</v>
      </c>
      <c r="O4234" s="2" t="n">
        <v>1</v>
      </c>
    </row>
    <row r="4235" customFormat="false" ht="15" hidden="false" customHeight="false" outlineLevel="0" collapsed="false">
      <c r="A4235" s="2" t="str">
        <f aca="false">Telemetry!A4235</f>
        <v>2019-12-11T22:33:00Z</v>
      </c>
      <c r="B4235" s="2" t="str">
        <f aca="false">Telemetry!B4235</f>
        <v>ISS-25544</v>
      </c>
      <c r="C4235" s="2" t="n">
        <f aca="false">Telemetry!V4235</f>
        <v>100</v>
      </c>
      <c r="D4235" s="2" t="n">
        <f aca="false">MAX(0,MIN(100,100-ABS(Telemetry!Y4235-20)*3))</f>
        <v>96.79461976</v>
      </c>
      <c r="E4235" s="2" t="n">
        <f aca="false">MAX(0,MIN(100,100-ABS(Telemetry!AA4235-90)*1.2))</f>
        <v>34.237523032</v>
      </c>
      <c r="F4235" s="2" t="n">
        <f aca="false">IF(Telemetry!AB4235="ON",95,100)</f>
        <v>100</v>
      </c>
      <c r="G4235" s="2" t="n">
        <f aca="false">IF(OR(Channel_Anomalies!C4235=1,Channel_Anomalies!D4235=1,Channel_Anomalies!E4235=1),1,0)</f>
        <v>0</v>
      </c>
      <c r="H4235" s="2" t="str">
        <f aca="false">IF(Channel_Anomalies!C4235=1,"temperature",IF(Channel_Anomalies!D4235=1,"battery_voltage",IF(Channel_Anomalies!E4235=1,"solar_power_input","")))</f>
        <v/>
      </c>
      <c r="I4235" s="2" t="n">
        <f aca="false">IF(Channel_Anomalies!C4235=1,0.9,IF(Channel_Anomalies!D4235=1,0.85,IF(Channel_Anomalies!E4235=1,0.75,0)))</f>
        <v>0</v>
      </c>
      <c r="J4235" s="2" t="n">
        <f aca="false">MAX(0,MIN(100,0.35*C4235+0.25*D4235+0.25*E4235+0.15*F4235-IF(G4235=1,12,0)))</f>
        <v>82.758035698</v>
      </c>
      <c r="K4235" s="2" t="str">
        <f aca="false">IF(J4235&lt;40,"CRITICAL",IF(J4235&lt;60,"HIGH",IF(J4235&lt;80,"MED","LOW")))</f>
        <v>LOW</v>
      </c>
      <c r="L4235" s="2" t="str">
        <f aca="false">"TWIN-"&amp;TEXT(M4235,"000000")</f>
        <v>TWIN-004233</v>
      </c>
      <c r="M4235" s="2" t="n">
        <f aca="false">ROW()-2</f>
        <v>4233</v>
      </c>
      <c r="N4235" s="2" t="s">
        <v>4374</v>
      </c>
      <c r="O4235" s="2" t="n">
        <v>1</v>
      </c>
    </row>
    <row r="4236" customFormat="false" ht="15" hidden="false" customHeight="false" outlineLevel="0" collapsed="false">
      <c r="A4236" s="2" t="str">
        <f aca="false">Telemetry!A4236</f>
        <v>2019-12-11T22:34:00Z</v>
      </c>
      <c r="B4236" s="2" t="str">
        <f aca="false">Telemetry!B4236</f>
        <v>ISS-25544</v>
      </c>
      <c r="C4236" s="2" t="n">
        <f aca="false">Telemetry!V4236</f>
        <v>100</v>
      </c>
      <c r="D4236" s="2" t="n">
        <f aca="false">MAX(0,MIN(100,100-ABS(Telemetry!Y4236-20)*3))</f>
        <v>95.71023124</v>
      </c>
      <c r="E4236" s="2" t="n">
        <f aca="false">MAX(0,MIN(100,100-ABS(Telemetry!AA4236-90)*1.2))</f>
        <v>35.424517852</v>
      </c>
      <c r="F4236" s="2" t="n">
        <f aca="false">IF(Telemetry!AB4236="ON",95,100)</f>
        <v>100</v>
      </c>
      <c r="G4236" s="2" t="n">
        <f aca="false">IF(OR(Channel_Anomalies!C4236=1,Channel_Anomalies!D4236=1,Channel_Anomalies!E4236=1),1,0)</f>
        <v>0</v>
      </c>
      <c r="H4236" s="2" t="str">
        <f aca="false">IF(Channel_Anomalies!C4236=1,"temperature",IF(Channel_Anomalies!D4236=1,"battery_voltage",IF(Channel_Anomalies!E4236=1,"solar_power_input","")))</f>
        <v/>
      </c>
      <c r="I4236" s="2" t="n">
        <f aca="false">IF(Channel_Anomalies!C4236=1,0.9,IF(Channel_Anomalies!D4236=1,0.85,IF(Channel_Anomalies!E4236=1,0.75,0)))</f>
        <v>0</v>
      </c>
      <c r="J4236" s="2" t="n">
        <f aca="false">MAX(0,MIN(100,0.35*C4236+0.25*D4236+0.25*E4236+0.15*F4236-IF(G4236=1,12,0)))</f>
        <v>82.783687273</v>
      </c>
      <c r="K4236" s="2" t="str">
        <f aca="false">IF(J4236&lt;40,"CRITICAL",IF(J4236&lt;60,"HIGH",IF(J4236&lt;80,"MED","LOW")))</f>
        <v>LOW</v>
      </c>
      <c r="L4236" s="2" t="str">
        <f aca="false">"TWIN-"&amp;TEXT(M4236,"000000")</f>
        <v>TWIN-004234</v>
      </c>
      <c r="M4236" s="2" t="n">
        <f aca="false">ROW()-2</f>
        <v>4234</v>
      </c>
      <c r="N4236" s="2" t="s">
        <v>4374</v>
      </c>
      <c r="O4236" s="2" t="n">
        <v>1</v>
      </c>
    </row>
    <row r="4237" customFormat="false" ht="15" hidden="false" customHeight="false" outlineLevel="0" collapsed="false">
      <c r="A4237" s="2" t="str">
        <f aca="false">Telemetry!A4237</f>
        <v>2019-12-11T22:35:00Z</v>
      </c>
      <c r="B4237" s="2" t="str">
        <f aca="false">Telemetry!B4237</f>
        <v>ISS-25544</v>
      </c>
      <c r="C4237" s="2" t="n">
        <f aca="false">Telemetry!V4237</f>
        <v>100</v>
      </c>
      <c r="D4237" s="2" t="n">
        <f aca="false">MAX(0,MIN(100,100-ABS(Telemetry!Y4237-20)*3))</f>
        <v>96.13885999</v>
      </c>
      <c r="E4237" s="2" t="n">
        <f aca="false">MAX(0,MIN(100,100-ABS(Telemetry!AA4237-90)*1.2))</f>
        <v>34.9070029</v>
      </c>
      <c r="F4237" s="2" t="n">
        <f aca="false">IF(Telemetry!AB4237="ON",95,100)</f>
        <v>100</v>
      </c>
      <c r="G4237" s="2" t="n">
        <f aca="false">IF(OR(Channel_Anomalies!C4237=1,Channel_Anomalies!D4237=1,Channel_Anomalies!E4237=1),1,0)</f>
        <v>0</v>
      </c>
      <c r="H4237" s="2" t="str">
        <f aca="false">IF(Channel_Anomalies!C4237=1,"temperature",IF(Channel_Anomalies!D4237=1,"battery_voltage",IF(Channel_Anomalies!E4237=1,"solar_power_input","")))</f>
        <v/>
      </c>
      <c r="I4237" s="2" t="n">
        <f aca="false">IF(Channel_Anomalies!C4237=1,0.9,IF(Channel_Anomalies!D4237=1,0.85,IF(Channel_Anomalies!E4237=1,0.75,0)))</f>
        <v>0</v>
      </c>
      <c r="J4237" s="2" t="n">
        <f aca="false">MAX(0,MIN(100,0.35*C4237+0.25*D4237+0.25*E4237+0.15*F4237-IF(G4237=1,12,0)))</f>
        <v>82.7614657225</v>
      </c>
      <c r="K4237" s="2" t="str">
        <f aca="false">IF(J4237&lt;40,"CRITICAL",IF(J4237&lt;60,"HIGH",IF(J4237&lt;80,"MED","LOW")))</f>
        <v>LOW</v>
      </c>
      <c r="L4237" s="2" t="str">
        <f aca="false">"TWIN-"&amp;TEXT(M4237,"000000")</f>
        <v>TWIN-004235</v>
      </c>
      <c r="M4237" s="2" t="n">
        <f aca="false">ROW()-2</f>
        <v>4235</v>
      </c>
      <c r="N4237" s="2" t="s">
        <v>4374</v>
      </c>
      <c r="O4237" s="2" t="n">
        <v>1</v>
      </c>
    </row>
    <row r="4238" customFormat="false" ht="15" hidden="false" customHeight="false" outlineLevel="0" collapsed="false">
      <c r="A4238" s="2" t="str">
        <f aca="false">Telemetry!A4238</f>
        <v>2019-12-11T22:36:00Z</v>
      </c>
      <c r="B4238" s="2" t="str">
        <f aca="false">Telemetry!B4238</f>
        <v>ISS-25544</v>
      </c>
      <c r="C4238" s="2" t="n">
        <f aca="false">Telemetry!V4238</f>
        <v>100</v>
      </c>
      <c r="D4238" s="2" t="n">
        <f aca="false">MAX(0,MIN(100,100-ABS(Telemetry!Y4238-20)*3))</f>
        <v>97.89569131</v>
      </c>
      <c r="E4238" s="2" t="n">
        <f aca="false">MAX(0,MIN(100,100-ABS(Telemetry!AA4238-90)*1.2))</f>
        <v>35.130737584</v>
      </c>
      <c r="F4238" s="2" t="n">
        <f aca="false">IF(Telemetry!AB4238="ON",95,100)</f>
        <v>100</v>
      </c>
      <c r="G4238" s="2" t="n">
        <f aca="false">IF(OR(Channel_Anomalies!C4238=1,Channel_Anomalies!D4238=1,Channel_Anomalies!E4238=1),1,0)</f>
        <v>0</v>
      </c>
      <c r="H4238" s="2" t="str">
        <f aca="false">IF(Channel_Anomalies!C4238=1,"temperature",IF(Channel_Anomalies!D4238=1,"battery_voltage",IF(Channel_Anomalies!E4238=1,"solar_power_input","")))</f>
        <v/>
      </c>
      <c r="I4238" s="2" t="n">
        <f aca="false">IF(Channel_Anomalies!C4238=1,0.9,IF(Channel_Anomalies!D4238=1,0.85,IF(Channel_Anomalies!E4238=1,0.75,0)))</f>
        <v>0</v>
      </c>
      <c r="J4238" s="2" t="n">
        <f aca="false">MAX(0,MIN(100,0.35*C4238+0.25*D4238+0.25*E4238+0.15*F4238-IF(G4238=1,12,0)))</f>
        <v>83.2566072235</v>
      </c>
      <c r="K4238" s="2" t="str">
        <f aca="false">IF(J4238&lt;40,"CRITICAL",IF(J4238&lt;60,"HIGH",IF(J4238&lt;80,"MED","LOW")))</f>
        <v>LOW</v>
      </c>
      <c r="L4238" s="2" t="str">
        <f aca="false">"TWIN-"&amp;TEXT(M4238,"000000")</f>
        <v>TWIN-004236</v>
      </c>
      <c r="M4238" s="2" t="n">
        <f aca="false">ROW()-2</f>
        <v>4236</v>
      </c>
      <c r="N4238" s="2" t="s">
        <v>4374</v>
      </c>
      <c r="O4238" s="2" t="n">
        <v>1</v>
      </c>
    </row>
    <row r="4239" customFormat="false" ht="15" hidden="false" customHeight="false" outlineLevel="0" collapsed="false">
      <c r="A4239" s="2" t="str">
        <f aca="false">Telemetry!A4239</f>
        <v>2019-12-11T22:37:00Z</v>
      </c>
      <c r="B4239" s="2" t="str">
        <f aca="false">Telemetry!B4239</f>
        <v>ISS-25544</v>
      </c>
      <c r="C4239" s="2" t="n">
        <f aca="false">Telemetry!V4239</f>
        <v>100</v>
      </c>
      <c r="D4239" s="2" t="n">
        <f aca="false">MAX(0,MIN(100,100-ABS(Telemetry!Y4239-20)*3))</f>
        <v>98.38915201</v>
      </c>
      <c r="E4239" s="2" t="n">
        <f aca="false">MAX(0,MIN(100,100-ABS(Telemetry!AA4239-90)*1.2))</f>
        <v>31.511231572</v>
      </c>
      <c r="F4239" s="2" t="n">
        <f aca="false">IF(Telemetry!AB4239="ON",95,100)</f>
        <v>100</v>
      </c>
      <c r="G4239" s="2" t="n">
        <f aca="false">IF(OR(Channel_Anomalies!C4239=1,Channel_Anomalies!D4239=1,Channel_Anomalies!E4239=1),1,0)</f>
        <v>0</v>
      </c>
      <c r="H4239" s="2" t="str">
        <f aca="false">IF(Channel_Anomalies!C4239=1,"temperature",IF(Channel_Anomalies!D4239=1,"battery_voltage",IF(Channel_Anomalies!E4239=1,"solar_power_input","")))</f>
        <v/>
      </c>
      <c r="I4239" s="2" t="n">
        <f aca="false">IF(Channel_Anomalies!C4239=1,0.9,IF(Channel_Anomalies!D4239=1,0.85,IF(Channel_Anomalies!E4239=1,0.75,0)))</f>
        <v>0</v>
      </c>
      <c r="J4239" s="2" t="n">
        <f aca="false">MAX(0,MIN(100,0.35*C4239+0.25*D4239+0.25*E4239+0.15*F4239-IF(G4239=1,12,0)))</f>
        <v>82.4750958955</v>
      </c>
      <c r="K4239" s="2" t="str">
        <f aca="false">IF(J4239&lt;40,"CRITICAL",IF(J4239&lt;60,"HIGH",IF(J4239&lt;80,"MED","LOW")))</f>
        <v>LOW</v>
      </c>
      <c r="L4239" s="2" t="str">
        <f aca="false">"TWIN-"&amp;TEXT(M4239,"000000")</f>
        <v>TWIN-004237</v>
      </c>
      <c r="M4239" s="2" t="n">
        <f aca="false">ROW()-2</f>
        <v>4237</v>
      </c>
      <c r="N4239" s="2" t="s">
        <v>4374</v>
      </c>
      <c r="O4239" s="2" t="n">
        <v>1</v>
      </c>
    </row>
    <row r="4240" customFormat="false" ht="15" hidden="false" customHeight="false" outlineLevel="0" collapsed="false">
      <c r="A4240" s="2" t="str">
        <f aca="false">Telemetry!A4240</f>
        <v>2019-12-11T22:38:00Z</v>
      </c>
      <c r="B4240" s="2" t="str">
        <f aca="false">Telemetry!B4240</f>
        <v>ISS-25544</v>
      </c>
      <c r="C4240" s="2" t="n">
        <f aca="false">Telemetry!V4240</f>
        <v>100</v>
      </c>
      <c r="D4240" s="2" t="n">
        <f aca="false">MAX(0,MIN(100,100-ABS(Telemetry!Y4240-20)*3))</f>
        <v>98.75670247</v>
      </c>
      <c r="E4240" s="2" t="n">
        <f aca="false">MAX(0,MIN(100,100-ABS(Telemetry!AA4240-90)*1.2))</f>
        <v>34.185964456</v>
      </c>
      <c r="F4240" s="2" t="n">
        <f aca="false">IF(Telemetry!AB4240="ON",95,100)</f>
        <v>100</v>
      </c>
      <c r="G4240" s="2" t="n">
        <f aca="false">IF(OR(Channel_Anomalies!C4240=1,Channel_Anomalies!D4240=1,Channel_Anomalies!E4240=1),1,0)</f>
        <v>0</v>
      </c>
      <c r="H4240" s="2" t="str">
        <f aca="false">IF(Channel_Anomalies!C4240=1,"temperature",IF(Channel_Anomalies!D4240=1,"battery_voltage",IF(Channel_Anomalies!E4240=1,"solar_power_input","")))</f>
        <v/>
      </c>
      <c r="I4240" s="2" t="n">
        <f aca="false">IF(Channel_Anomalies!C4240=1,0.9,IF(Channel_Anomalies!D4240=1,0.85,IF(Channel_Anomalies!E4240=1,0.75,0)))</f>
        <v>0</v>
      </c>
      <c r="J4240" s="2" t="n">
        <f aca="false">MAX(0,MIN(100,0.35*C4240+0.25*D4240+0.25*E4240+0.15*F4240-IF(G4240=1,12,0)))</f>
        <v>83.2356667315</v>
      </c>
      <c r="K4240" s="2" t="str">
        <f aca="false">IF(J4240&lt;40,"CRITICAL",IF(J4240&lt;60,"HIGH",IF(J4240&lt;80,"MED","LOW")))</f>
        <v>LOW</v>
      </c>
      <c r="L4240" s="2" t="str">
        <f aca="false">"TWIN-"&amp;TEXT(M4240,"000000")</f>
        <v>TWIN-004238</v>
      </c>
      <c r="M4240" s="2" t="n">
        <f aca="false">ROW()-2</f>
        <v>4238</v>
      </c>
      <c r="N4240" s="2" t="s">
        <v>4374</v>
      </c>
      <c r="O4240" s="2" t="n">
        <v>1</v>
      </c>
    </row>
    <row r="4241" customFormat="false" ht="15" hidden="false" customHeight="false" outlineLevel="0" collapsed="false">
      <c r="A4241" s="2" t="str">
        <f aca="false">Telemetry!A4241</f>
        <v>2019-12-11T22:39:00Z</v>
      </c>
      <c r="B4241" s="2" t="str">
        <f aca="false">Telemetry!B4241</f>
        <v>ISS-25544</v>
      </c>
      <c r="C4241" s="2" t="n">
        <f aca="false">Telemetry!V4241</f>
        <v>100</v>
      </c>
      <c r="D4241" s="2" t="n">
        <f aca="false">MAX(0,MIN(100,100-ABS(Telemetry!Y4241-20)*3))</f>
        <v>99.35002369</v>
      </c>
      <c r="E4241" s="2" t="n">
        <f aca="false">MAX(0,MIN(100,100-ABS(Telemetry!AA4241-90)*1.2))</f>
        <v>32.532362128</v>
      </c>
      <c r="F4241" s="2" t="n">
        <f aca="false">IF(Telemetry!AB4241="ON",95,100)</f>
        <v>100</v>
      </c>
      <c r="G4241" s="2" t="n">
        <f aca="false">IF(OR(Channel_Anomalies!C4241=1,Channel_Anomalies!D4241=1,Channel_Anomalies!E4241=1),1,0)</f>
        <v>0</v>
      </c>
      <c r="H4241" s="2" t="str">
        <f aca="false">IF(Channel_Anomalies!C4241=1,"temperature",IF(Channel_Anomalies!D4241=1,"battery_voltage",IF(Channel_Anomalies!E4241=1,"solar_power_input","")))</f>
        <v/>
      </c>
      <c r="I4241" s="2" t="n">
        <f aca="false">IF(Channel_Anomalies!C4241=1,0.9,IF(Channel_Anomalies!D4241=1,0.85,IF(Channel_Anomalies!E4241=1,0.75,0)))</f>
        <v>0</v>
      </c>
      <c r="J4241" s="2" t="n">
        <f aca="false">MAX(0,MIN(100,0.35*C4241+0.25*D4241+0.25*E4241+0.15*F4241-IF(G4241=1,12,0)))</f>
        <v>82.9705964545</v>
      </c>
      <c r="K4241" s="2" t="str">
        <f aca="false">IF(J4241&lt;40,"CRITICAL",IF(J4241&lt;60,"HIGH",IF(J4241&lt;80,"MED","LOW")))</f>
        <v>LOW</v>
      </c>
      <c r="L4241" s="2" t="str">
        <f aca="false">"TWIN-"&amp;TEXT(M4241,"000000")</f>
        <v>TWIN-004239</v>
      </c>
      <c r="M4241" s="2" t="n">
        <f aca="false">ROW()-2</f>
        <v>4239</v>
      </c>
      <c r="N4241" s="2" t="s">
        <v>4374</v>
      </c>
      <c r="O4241" s="2" t="n">
        <v>1</v>
      </c>
    </row>
    <row r="4242" customFormat="false" ht="15" hidden="false" customHeight="false" outlineLevel="0" collapsed="false">
      <c r="A4242" s="2" t="str">
        <f aca="false">Telemetry!A4242</f>
        <v>2019-12-11T22:40:00Z</v>
      </c>
      <c r="B4242" s="2" t="str">
        <f aca="false">Telemetry!B4242</f>
        <v>ISS-25544</v>
      </c>
      <c r="C4242" s="2" t="n">
        <f aca="false">Telemetry!V4242</f>
        <v>100</v>
      </c>
      <c r="D4242" s="2" t="n">
        <f aca="false">MAX(0,MIN(100,100-ABS(Telemetry!Y4242-20)*3))</f>
        <v>99.89409796</v>
      </c>
      <c r="E4242" s="2" t="n">
        <f aca="false">MAX(0,MIN(100,100-ABS(Telemetry!AA4242-90)*1.2))</f>
        <v>33.85755394</v>
      </c>
      <c r="F4242" s="2" t="n">
        <f aca="false">IF(Telemetry!AB4242="ON",95,100)</f>
        <v>100</v>
      </c>
      <c r="G4242" s="2" t="n">
        <f aca="false">IF(OR(Channel_Anomalies!C4242=1,Channel_Anomalies!D4242=1,Channel_Anomalies!E4242=1),1,0)</f>
        <v>0</v>
      </c>
      <c r="H4242" s="2" t="str">
        <f aca="false">IF(Channel_Anomalies!C4242=1,"temperature",IF(Channel_Anomalies!D4242=1,"battery_voltage",IF(Channel_Anomalies!E4242=1,"solar_power_input","")))</f>
        <v/>
      </c>
      <c r="I4242" s="2" t="n">
        <f aca="false">IF(Channel_Anomalies!C4242=1,0.9,IF(Channel_Anomalies!D4242=1,0.85,IF(Channel_Anomalies!E4242=1,0.75,0)))</f>
        <v>0</v>
      </c>
      <c r="J4242" s="2" t="n">
        <f aca="false">MAX(0,MIN(100,0.35*C4242+0.25*D4242+0.25*E4242+0.15*F4242-IF(G4242=1,12,0)))</f>
        <v>83.437912975</v>
      </c>
      <c r="K4242" s="2" t="str">
        <f aca="false">IF(J4242&lt;40,"CRITICAL",IF(J4242&lt;60,"HIGH",IF(J4242&lt;80,"MED","LOW")))</f>
        <v>LOW</v>
      </c>
      <c r="L4242" s="2" t="str">
        <f aca="false">"TWIN-"&amp;TEXT(M4242,"000000")</f>
        <v>TWIN-004240</v>
      </c>
      <c r="M4242" s="2" t="n">
        <f aca="false">ROW()-2</f>
        <v>4240</v>
      </c>
      <c r="N4242" s="2" t="s">
        <v>4374</v>
      </c>
      <c r="O4242" s="2" t="n">
        <v>1</v>
      </c>
    </row>
    <row r="4243" customFormat="false" ht="15" hidden="false" customHeight="false" outlineLevel="0" collapsed="false">
      <c r="A4243" s="2" t="str">
        <f aca="false">Telemetry!A4243</f>
        <v>2019-12-11T22:41:00Z</v>
      </c>
      <c r="B4243" s="2" t="str">
        <f aca="false">Telemetry!B4243</f>
        <v>ISS-25544</v>
      </c>
      <c r="C4243" s="2" t="n">
        <f aca="false">Telemetry!V4243</f>
        <v>100</v>
      </c>
      <c r="D4243" s="2" t="n">
        <f aca="false">MAX(0,MIN(100,100-ABS(Telemetry!Y4243-20)*3))</f>
        <v>99.80675323</v>
      </c>
      <c r="E4243" s="2" t="n">
        <f aca="false">MAX(0,MIN(100,100-ABS(Telemetry!AA4243-90)*1.2))</f>
        <v>33.26970466</v>
      </c>
      <c r="F4243" s="2" t="n">
        <f aca="false">IF(Telemetry!AB4243="ON",95,100)</f>
        <v>100</v>
      </c>
      <c r="G4243" s="2" t="n">
        <f aca="false">IF(OR(Channel_Anomalies!C4243=1,Channel_Anomalies!D4243=1,Channel_Anomalies!E4243=1),1,0)</f>
        <v>0</v>
      </c>
      <c r="H4243" s="2" t="str">
        <f aca="false">IF(Channel_Anomalies!C4243=1,"temperature",IF(Channel_Anomalies!D4243=1,"battery_voltage",IF(Channel_Anomalies!E4243=1,"solar_power_input","")))</f>
        <v/>
      </c>
      <c r="I4243" s="2" t="n">
        <f aca="false">IF(Channel_Anomalies!C4243=1,0.9,IF(Channel_Anomalies!D4243=1,0.85,IF(Channel_Anomalies!E4243=1,0.75,0)))</f>
        <v>0</v>
      </c>
      <c r="J4243" s="2" t="n">
        <f aca="false">MAX(0,MIN(100,0.35*C4243+0.25*D4243+0.25*E4243+0.15*F4243-IF(G4243=1,12,0)))</f>
        <v>83.2691144725</v>
      </c>
      <c r="K4243" s="2" t="str">
        <f aca="false">IF(J4243&lt;40,"CRITICAL",IF(J4243&lt;60,"HIGH",IF(J4243&lt;80,"MED","LOW")))</f>
        <v>LOW</v>
      </c>
      <c r="L4243" s="2" t="str">
        <f aca="false">"TWIN-"&amp;TEXT(M4243,"000000")</f>
        <v>TWIN-004241</v>
      </c>
      <c r="M4243" s="2" t="n">
        <f aca="false">ROW()-2</f>
        <v>4241</v>
      </c>
      <c r="N4243" s="2" t="s">
        <v>4374</v>
      </c>
      <c r="O4243" s="2" t="n">
        <v>1</v>
      </c>
    </row>
    <row r="4244" customFormat="false" ht="15" hidden="false" customHeight="false" outlineLevel="0" collapsed="false">
      <c r="A4244" s="2" t="str">
        <f aca="false">Telemetry!A4244</f>
        <v>2019-12-11T22:42:00Z</v>
      </c>
      <c r="B4244" s="2" t="str">
        <f aca="false">Telemetry!B4244</f>
        <v>ISS-25544</v>
      </c>
      <c r="C4244" s="2" t="n">
        <f aca="false">Telemetry!V4244</f>
        <v>100</v>
      </c>
      <c r="D4244" s="2" t="n">
        <f aca="false">MAX(0,MIN(100,100-ABS(Telemetry!Y4244-20)*3))</f>
        <v>97.38006658</v>
      </c>
      <c r="E4244" s="2" t="n">
        <f aca="false">MAX(0,MIN(100,100-ABS(Telemetry!AA4244-90)*1.2))</f>
        <v>32.708458684</v>
      </c>
      <c r="F4244" s="2" t="n">
        <f aca="false">IF(Telemetry!AB4244="ON",95,100)</f>
        <v>100</v>
      </c>
      <c r="G4244" s="2" t="n">
        <f aca="false">IF(OR(Channel_Anomalies!C4244=1,Channel_Anomalies!D4244=1,Channel_Anomalies!E4244=1),1,0)</f>
        <v>0</v>
      </c>
      <c r="H4244" s="2" t="str">
        <f aca="false">IF(Channel_Anomalies!C4244=1,"temperature",IF(Channel_Anomalies!D4244=1,"battery_voltage",IF(Channel_Anomalies!E4244=1,"solar_power_input","")))</f>
        <v/>
      </c>
      <c r="I4244" s="2" t="n">
        <f aca="false">IF(Channel_Anomalies!C4244=1,0.9,IF(Channel_Anomalies!D4244=1,0.85,IF(Channel_Anomalies!E4244=1,0.75,0)))</f>
        <v>0</v>
      </c>
      <c r="J4244" s="2" t="n">
        <f aca="false">MAX(0,MIN(100,0.35*C4244+0.25*D4244+0.25*E4244+0.15*F4244-IF(G4244=1,12,0)))</f>
        <v>82.522131316</v>
      </c>
      <c r="K4244" s="2" t="str">
        <f aca="false">IF(J4244&lt;40,"CRITICAL",IF(J4244&lt;60,"HIGH",IF(J4244&lt;80,"MED","LOW")))</f>
        <v>LOW</v>
      </c>
      <c r="L4244" s="2" t="str">
        <f aca="false">"TWIN-"&amp;TEXT(M4244,"000000")</f>
        <v>TWIN-004242</v>
      </c>
      <c r="M4244" s="2" t="n">
        <f aca="false">ROW()-2</f>
        <v>4242</v>
      </c>
      <c r="N4244" s="2" t="s">
        <v>4374</v>
      </c>
      <c r="O4244" s="2" t="n">
        <v>1</v>
      </c>
    </row>
    <row r="4245" customFormat="false" ht="15" hidden="false" customHeight="false" outlineLevel="0" collapsed="false">
      <c r="A4245" s="2" t="str">
        <f aca="false">Telemetry!A4245</f>
        <v>2019-12-11T22:43:00Z</v>
      </c>
      <c r="B4245" s="2" t="str">
        <f aca="false">Telemetry!B4245</f>
        <v>ISS-25544</v>
      </c>
      <c r="C4245" s="2" t="n">
        <f aca="false">Telemetry!V4245</f>
        <v>100</v>
      </c>
      <c r="D4245" s="2" t="n">
        <f aca="false">MAX(0,MIN(100,100-ABS(Telemetry!Y4245-20)*3))</f>
        <v>97.47749374</v>
      </c>
      <c r="E4245" s="2" t="n">
        <f aca="false">MAX(0,MIN(100,100-ABS(Telemetry!AA4245-90)*1.2))</f>
        <v>33.686277784</v>
      </c>
      <c r="F4245" s="2" t="n">
        <f aca="false">IF(Telemetry!AB4245="ON",95,100)</f>
        <v>100</v>
      </c>
      <c r="G4245" s="2" t="n">
        <f aca="false">IF(OR(Channel_Anomalies!C4245=1,Channel_Anomalies!D4245=1,Channel_Anomalies!E4245=1),1,0)</f>
        <v>0</v>
      </c>
      <c r="H4245" s="2" t="str">
        <f aca="false">IF(Channel_Anomalies!C4245=1,"temperature",IF(Channel_Anomalies!D4245=1,"battery_voltage",IF(Channel_Anomalies!E4245=1,"solar_power_input","")))</f>
        <v/>
      </c>
      <c r="I4245" s="2" t="n">
        <f aca="false">IF(Channel_Anomalies!C4245=1,0.9,IF(Channel_Anomalies!D4245=1,0.85,IF(Channel_Anomalies!E4245=1,0.75,0)))</f>
        <v>0</v>
      </c>
      <c r="J4245" s="2" t="n">
        <f aca="false">MAX(0,MIN(100,0.35*C4245+0.25*D4245+0.25*E4245+0.15*F4245-IF(G4245=1,12,0)))</f>
        <v>82.790942881</v>
      </c>
      <c r="K4245" s="2" t="str">
        <f aca="false">IF(J4245&lt;40,"CRITICAL",IF(J4245&lt;60,"HIGH",IF(J4245&lt;80,"MED","LOW")))</f>
        <v>LOW</v>
      </c>
      <c r="L4245" s="2" t="str">
        <f aca="false">"TWIN-"&amp;TEXT(M4245,"000000")</f>
        <v>TWIN-004243</v>
      </c>
      <c r="M4245" s="2" t="n">
        <f aca="false">ROW()-2</f>
        <v>4243</v>
      </c>
      <c r="N4245" s="2" t="s">
        <v>4374</v>
      </c>
      <c r="O4245" s="2" t="n">
        <v>1</v>
      </c>
    </row>
    <row r="4246" customFormat="false" ht="15" hidden="false" customHeight="false" outlineLevel="0" collapsed="false">
      <c r="A4246" s="2" t="str">
        <f aca="false">Telemetry!A4246</f>
        <v>2019-12-11T22:44:00Z</v>
      </c>
      <c r="B4246" s="2" t="str">
        <f aca="false">Telemetry!B4246</f>
        <v>ISS-25544</v>
      </c>
      <c r="C4246" s="2" t="n">
        <f aca="false">Telemetry!V4246</f>
        <v>100</v>
      </c>
      <c r="D4246" s="2" t="n">
        <f aca="false">MAX(0,MIN(100,100-ABS(Telemetry!Y4246-20)*3))</f>
        <v>98.05185259</v>
      </c>
      <c r="E4246" s="2" t="n">
        <f aca="false">MAX(0,MIN(100,100-ABS(Telemetry!AA4246-90)*1.2))</f>
        <v>33.009334996</v>
      </c>
      <c r="F4246" s="2" t="n">
        <f aca="false">IF(Telemetry!AB4246="ON",95,100)</f>
        <v>100</v>
      </c>
      <c r="G4246" s="2" t="n">
        <f aca="false">IF(OR(Channel_Anomalies!C4246=1,Channel_Anomalies!D4246=1,Channel_Anomalies!E4246=1),1,0)</f>
        <v>0</v>
      </c>
      <c r="H4246" s="2" t="str">
        <f aca="false">IF(Channel_Anomalies!C4246=1,"temperature",IF(Channel_Anomalies!D4246=1,"battery_voltage",IF(Channel_Anomalies!E4246=1,"solar_power_input","")))</f>
        <v/>
      </c>
      <c r="I4246" s="2" t="n">
        <f aca="false">IF(Channel_Anomalies!C4246=1,0.9,IF(Channel_Anomalies!D4246=1,0.85,IF(Channel_Anomalies!E4246=1,0.75,0)))</f>
        <v>0</v>
      </c>
      <c r="J4246" s="2" t="n">
        <f aca="false">MAX(0,MIN(100,0.35*C4246+0.25*D4246+0.25*E4246+0.15*F4246-IF(G4246=1,12,0)))</f>
        <v>82.7652968965</v>
      </c>
      <c r="K4246" s="2" t="str">
        <f aca="false">IF(J4246&lt;40,"CRITICAL",IF(J4246&lt;60,"HIGH",IF(J4246&lt;80,"MED","LOW")))</f>
        <v>LOW</v>
      </c>
      <c r="L4246" s="2" t="str">
        <f aca="false">"TWIN-"&amp;TEXT(M4246,"000000")</f>
        <v>TWIN-004244</v>
      </c>
      <c r="M4246" s="2" t="n">
        <f aca="false">ROW()-2</f>
        <v>4244</v>
      </c>
      <c r="N4246" s="2" t="s">
        <v>4374</v>
      </c>
      <c r="O4246" s="2" t="n">
        <v>1</v>
      </c>
    </row>
    <row r="4247" customFormat="false" ht="15" hidden="false" customHeight="false" outlineLevel="0" collapsed="false">
      <c r="A4247" s="2" t="str">
        <f aca="false">Telemetry!A4247</f>
        <v>2019-12-11T22:45:00Z</v>
      </c>
      <c r="B4247" s="2" t="str">
        <f aca="false">Telemetry!B4247</f>
        <v>ISS-25544</v>
      </c>
      <c r="C4247" s="2" t="n">
        <f aca="false">Telemetry!V4247</f>
        <v>100</v>
      </c>
      <c r="D4247" s="2" t="n">
        <f aca="false">MAX(0,MIN(100,100-ABS(Telemetry!Y4247-20)*3))</f>
        <v>98.36126002</v>
      </c>
      <c r="E4247" s="2" t="n">
        <f aca="false">MAX(0,MIN(100,100-ABS(Telemetry!AA4247-90)*1.2))</f>
        <v>35.074607884</v>
      </c>
      <c r="F4247" s="2" t="n">
        <f aca="false">IF(Telemetry!AB4247="ON",95,100)</f>
        <v>100</v>
      </c>
      <c r="G4247" s="2" t="n">
        <f aca="false">IF(OR(Channel_Anomalies!C4247=1,Channel_Anomalies!D4247=1,Channel_Anomalies!E4247=1),1,0)</f>
        <v>0</v>
      </c>
      <c r="H4247" s="2" t="str">
        <f aca="false">IF(Channel_Anomalies!C4247=1,"temperature",IF(Channel_Anomalies!D4247=1,"battery_voltage",IF(Channel_Anomalies!E4247=1,"solar_power_input","")))</f>
        <v/>
      </c>
      <c r="I4247" s="2" t="n">
        <f aca="false">IF(Channel_Anomalies!C4247=1,0.9,IF(Channel_Anomalies!D4247=1,0.85,IF(Channel_Anomalies!E4247=1,0.75,0)))</f>
        <v>0</v>
      </c>
      <c r="J4247" s="2" t="n">
        <f aca="false">MAX(0,MIN(100,0.35*C4247+0.25*D4247+0.25*E4247+0.15*F4247-IF(G4247=1,12,0)))</f>
        <v>83.358966976</v>
      </c>
      <c r="K4247" s="2" t="str">
        <f aca="false">IF(J4247&lt;40,"CRITICAL",IF(J4247&lt;60,"HIGH",IF(J4247&lt;80,"MED","LOW")))</f>
        <v>LOW</v>
      </c>
      <c r="L4247" s="2" t="str">
        <f aca="false">"TWIN-"&amp;TEXT(M4247,"000000")</f>
        <v>TWIN-004245</v>
      </c>
      <c r="M4247" s="2" t="n">
        <f aca="false">ROW()-2</f>
        <v>4245</v>
      </c>
      <c r="N4247" s="2" t="s">
        <v>4374</v>
      </c>
      <c r="O4247" s="2" t="n">
        <v>1</v>
      </c>
    </row>
    <row r="4248" customFormat="false" ht="15" hidden="false" customHeight="false" outlineLevel="0" collapsed="false">
      <c r="A4248" s="2" t="str">
        <f aca="false">Telemetry!A4248</f>
        <v>2019-12-11T22:46:00Z</v>
      </c>
      <c r="B4248" s="2" t="str">
        <f aca="false">Telemetry!B4248</f>
        <v>ISS-25544</v>
      </c>
      <c r="C4248" s="2" t="n">
        <f aca="false">Telemetry!V4248</f>
        <v>100</v>
      </c>
      <c r="D4248" s="2" t="n">
        <f aca="false">MAX(0,MIN(100,100-ABS(Telemetry!Y4248-20)*3))</f>
        <v>98.22856648</v>
      </c>
      <c r="E4248" s="2" t="n">
        <f aca="false">MAX(0,MIN(100,100-ABS(Telemetry!AA4248-90)*1.2))</f>
        <v>34.690884796</v>
      </c>
      <c r="F4248" s="2" t="n">
        <f aca="false">IF(Telemetry!AB4248="ON",95,100)</f>
        <v>100</v>
      </c>
      <c r="G4248" s="2" t="n">
        <f aca="false">IF(OR(Channel_Anomalies!C4248=1,Channel_Anomalies!D4248=1,Channel_Anomalies!E4248=1),1,0)</f>
        <v>0</v>
      </c>
      <c r="H4248" s="2" t="str">
        <f aca="false">IF(Channel_Anomalies!C4248=1,"temperature",IF(Channel_Anomalies!D4248=1,"battery_voltage",IF(Channel_Anomalies!E4248=1,"solar_power_input","")))</f>
        <v/>
      </c>
      <c r="I4248" s="2" t="n">
        <f aca="false">IF(Channel_Anomalies!C4248=1,0.9,IF(Channel_Anomalies!D4248=1,0.85,IF(Channel_Anomalies!E4248=1,0.75,0)))</f>
        <v>0</v>
      </c>
      <c r="J4248" s="2" t="n">
        <f aca="false">MAX(0,MIN(100,0.35*C4248+0.25*D4248+0.25*E4248+0.15*F4248-IF(G4248=1,12,0)))</f>
        <v>83.229862819</v>
      </c>
      <c r="K4248" s="2" t="str">
        <f aca="false">IF(J4248&lt;40,"CRITICAL",IF(J4248&lt;60,"HIGH",IF(J4248&lt;80,"MED","LOW")))</f>
        <v>LOW</v>
      </c>
      <c r="L4248" s="2" t="str">
        <f aca="false">"TWIN-"&amp;TEXT(M4248,"000000")</f>
        <v>TWIN-004246</v>
      </c>
      <c r="M4248" s="2" t="n">
        <f aca="false">ROW()-2</f>
        <v>4246</v>
      </c>
      <c r="N4248" s="2" t="s">
        <v>4374</v>
      </c>
      <c r="O4248" s="2" t="n">
        <v>1</v>
      </c>
    </row>
    <row r="4249" customFormat="false" ht="15" hidden="false" customHeight="false" outlineLevel="0" collapsed="false">
      <c r="A4249" s="2" t="str">
        <f aca="false">Telemetry!A4249</f>
        <v>2019-12-11T22:47:00Z</v>
      </c>
      <c r="B4249" s="2" t="str">
        <f aca="false">Telemetry!B4249</f>
        <v>ISS-25544</v>
      </c>
      <c r="C4249" s="2" t="n">
        <f aca="false">Telemetry!V4249</f>
        <v>100</v>
      </c>
      <c r="D4249" s="2" t="n">
        <f aca="false">MAX(0,MIN(100,100-ABS(Telemetry!Y4249-20)*3))</f>
        <v>98.14620535</v>
      </c>
      <c r="E4249" s="2" t="n">
        <f aca="false">MAX(0,MIN(100,100-ABS(Telemetry!AA4249-90)*1.2))</f>
        <v>33.290724232</v>
      </c>
      <c r="F4249" s="2" t="n">
        <f aca="false">IF(Telemetry!AB4249="ON",95,100)</f>
        <v>100</v>
      </c>
      <c r="G4249" s="2" t="n">
        <f aca="false">IF(OR(Channel_Anomalies!C4249=1,Channel_Anomalies!D4249=1,Channel_Anomalies!E4249=1),1,0)</f>
        <v>0</v>
      </c>
      <c r="H4249" s="2" t="str">
        <f aca="false">IF(Channel_Anomalies!C4249=1,"temperature",IF(Channel_Anomalies!D4249=1,"battery_voltage",IF(Channel_Anomalies!E4249=1,"solar_power_input","")))</f>
        <v/>
      </c>
      <c r="I4249" s="2" t="n">
        <f aca="false">IF(Channel_Anomalies!C4249=1,0.9,IF(Channel_Anomalies!D4249=1,0.85,IF(Channel_Anomalies!E4249=1,0.75,0)))</f>
        <v>0</v>
      </c>
      <c r="J4249" s="2" t="n">
        <f aca="false">MAX(0,MIN(100,0.35*C4249+0.25*D4249+0.25*E4249+0.15*F4249-IF(G4249=1,12,0)))</f>
        <v>82.8592323955</v>
      </c>
      <c r="K4249" s="2" t="str">
        <f aca="false">IF(J4249&lt;40,"CRITICAL",IF(J4249&lt;60,"HIGH",IF(J4249&lt;80,"MED","LOW")))</f>
        <v>LOW</v>
      </c>
      <c r="L4249" s="2" t="str">
        <f aca="false">"TWIN-"&amp;TEXT(M4249,"000000")</f>
        <v>TWIN-004247</v>
      </c>
      <c r="M4249" s="2" t="n">
        <f aca="false">ROW()-2</f>
        <v>4247</v>
      </c>
      <c r="N4249" s="2" t="s">
        <v>4374</v>
      </c>
      <c r="O4249" s="2" t="n">
        <v>1</v>
      </c>
    </row>
    <row r="4250" customFormat="false" ht="15" hidden="false" customHeight="false" outlineLevel="0" collapsed="false">
      <c r="A4250" s="2" t="str">
        <f aca="false">Telemetry!A4250</f>
        <v>2019-12-11T22:48:00Z</v>
      </c>
      <c r="B4250" s="2" t="str">
        <f aca="false">Telemetry!B4250</f>
        <v>ISS-25544</v>
      </c>
      <c r="C4250" s="2" t="n">
        <f aca="false">Telemetry!V4250</f>
        <v>100</v>
      </c>
      <c r="D4250" s="2" t="n">
        <f aca="false">MAX(0,MIN(100,100-ABS(Telemetry!Y4250-20)*3))</f>
        <v>96.36092386</v>
      </c>
      <c r="E4250" s="2" t="n">
        <f aca="false">MAX(0,MIN(100,100-ABS(Telemetry!AA4250-90)*1.2))</f>
        <v>34.616851624</v>
      </c>
      <c r="F4250" s="2" t="n">
        <f aca="false">IF(Telemetry!AB4250="ON",95,100)</f>
        <v>100</v>
      </c>
      <c r="G4250" s="2" t="n">
        <f aca="false">IF(OR(Channel_Anomalies!C4250=1,Channel_Anomalies!D4250=1,Channel_Anomalies!E4250=1),1,0)</f>
        <v>0</v>
      </c>
      <c r="H4250" s="2" t="str">
        <f aca="false">IF(Channel_Anomalies!C4250=1,"temperature",IF(Channel_Anomalies!D4250=1,"battery_voltage",IF(Channel_Anomalies!E4250=1,"solar_power_input","")))</f>
        <v/>
      </c>
      <c r="I4250" s="2" t="n">
        <f aca="false">IF(Channel_Anomalies!C4250=1,0.9,IF(Channel_Anomalies!D4250=1,0.85,IF(Channel_Anomalies!E4250=1,0.75,0)))</f>
        <v>0</v>
      </c>
      <c r="J4250" s="2" t="n">
        <f aca="false">MAX(0,MIN(100,0.35*C4250+0.25*D4250+0.25*E4250+0.15*F4250-IF(G4250=1,12,0)))</f>
        <v>82.744443871</v>
      </c>
      <c r="K4250" s="2" t="str">
        <f aca="false">IF(J4250&lt;40,"CRITICAL",IF(J4250&lt;60,"HIGH",IF(J4250&lt;80,"MED","LOW")))</f>
        <v>LOW</v>
      </c>
      <c r="L4250" s="2" t="str">
        <f aca="false">"TWIN-"&amp;TEXT(M4250,"000000")</f>
        <v>TWIN-004248</v>
      </c>
      <c r="M4250" s="2" t="n">
        <f aca="false">ROW()-2</f>
        <v>4248</v>
      </c>
      <c r="N4250" s="2" t="s">
        <v>4374</v>
      </c>
      <c r="O4250" s="2" t="n">
        <v>1</v>
      </c>
    </row>
    <row r="4251" customFormat="false" ht="15" hidden="false" customHeight="false" outlineLevel="0" collapsed="false">
      <c r="A4251" s="2" t="str">
        <f aca="false">Telemetry!A4251</f>
        <v>2019-12-11T22:49:00Z</v>
      </c>
      <c r="B4251" s="2" t="str">
        <f aca="false">Telemetry!B4251</f>
        <v>ISS-25544</v>
      </c>
      <c r="C4251" s="2" t="n">
        <f aca="false">Telemetry!V4251</f>
        <v>100</v>
      </c>
      <c r="D4251" s="2" t="n">
        <f aca="false">MAX(0,MIN(100,100-ABS(Telemetry!Y4251-20)*3))</f>
        <v>96.41287687</v>
      </c>
      <c r="E4251" s="2" t="n">
        <f aca="false">MAX(0,MIN(100,100-ABS(Telemetry!AA4251-90)*1.2))</f>
        <v>35.092569472</v>
      </c>
      <c r="F4251" s="2" t="n">
        <f aca="false">IF(Telemetry!AB4251="ON",95,100)</f>
        <v>100</v>
      </c>
      <c r="G4251" s="2" t="n">
        <f aca="false">IF(OR(Channel_Anomalies!C4251=1,Channel_Anomalies!D4251=1,Channel_Anomalies!E4251=1),1,0)</f>
        <v>0</v>
      </c>
      <c r="H4251" s="2" t="str">
        <f aca="false">IF(Channel_Anomalies!C4251=1,"temperature",IF(Channel_Anomalies!D4251=1,"battery_voltage",IF(Channel_Anomalies!E4251=1,"solar_power_input","")))</f>
        <v/>
      </c>
      <c r="I4251" s="2" t="n">
        <f aca="false">IF(Channel_Anomalies!C4251=1,0.9,IF(Channel_Anomalies!D4251=1,0.85,IF(Channel_Anomalies!E4251=1,0.75,0)))</f>
        <v>0</v>
      </c>
      <c r="J4251" s="2" t="n">
        <f aca="false">MAX(0,MIN(100,0.35*C4251+0.25*D4251+0.25*E4251+0.15*F4251-IF(G4251=1,12,0)))</f>
        <v>82.8763615855</v>
      </c>
      <c r="K4251" s="2" t="str">
        <f aca="false">IF(J4251&lt;40,"CRITICAL",IF(J4251&lt;60,"HIGH",IF(J4251&lt;80,"MED","LOW")))</f>
        <v>LOW</v>
      </c>
      <c r="L4251" s="2" t="str">
        <f aca="false">"TWIN-"&amp;TEXT(M4251,"000000")</f>
        <v>TWIN-004249</v>
      </c>
      <c r="M4251" s="2" t="n">
        <f aca="false">ROW()-2</f>
        <v>4249</v>
      </c>
      <c r="N4251" s="2" t="s">
        <v>4374</v>
      </c>
      <c r="O4251" s="2" t="n">
        <v>1</v>
      </c>
    </row>
    <row r="4252" customFormat="false" ht="15" hidden="false" customHeight="false" outlineLevel="0" collapsed="false">
      <c r="A4252" s="2" t="str">
        <f aca="false">Telemetry!A4252</f>
        <v>2019-12-11T22:50:00Z</v>
      </c>
      <c r="B4252" s="2" t="str">
        <f aca="false">Telemetry!B4252</f>
        <v>ISS-25544</v>
      </c>
      <c r="C4252" s="2" t="n">
        <f aca="false">Telemetry!V4252</f>
        <v>100</v>
      </c>
      <c r="D4252" s="2" t="n">
        <f aca="false">MAX(0,MIN(100,100-ABS(Telemetry!Y4252-20)*3))</f>
        <v>96.35404255</v>
      </c>
      <c r="E4252" s="2" t="n">
        <f aca="false">MAX(0,MIN(100,100-ABS(Telemetry!AA4252-90)*1.2))</f>
        <v>35.431129564</v>
      </c>
      <c r="F4252" s="2" t="n">
        <f aca="false">IF(Telemetry!AB4252="ON",95,100)</f>
        <v>100</v>
      </c>
      <c r="G4252" s="2" t="n">
        <f aca="false">IF(OR(Channel_Anomalies!C4252=1,Channel_Anomalies!D4252=1,Channel_Anomalies!E4252=1),1,0)</f>
        <v>0</v>
      </c>
      <c r="H4252" s="2" t="str">
        <f aca="false">IF(Channel_Anomalies!C4252=1,"temperature",IF(Channel_Anomalies!D4252=1,"battery_voltage",IF(Channel_Anomalies!E4252=1,"solar_power_input","")))</f>
        <v/>
      </c>
      <c r="I4252" s="2" t="n">
        <f aca="false">IF(Channel_Anomalies!C4252=1,0.9,IF(Channel_Anomalies!D4252=1,0.85,IF(Channel_Anomalies!E4252=1,0.75,0)))</f>
        <v>0</v>
      </c>
      <c r="J4252" s="2" t="n">
        <f aca="false">MAX(0,MIN(100,0.35*C4252+0.25*D4252+0.25*E4252+0.15*F4252-IF(G4252=1,12,0)))</f>
        <v>82.9462930285</v>
      </c>
      <c r="K4252" s="2" t="str">
        <f aca="false">IF(J4252&lt;40,"CRITICAL",IF(J4252&lt;60,"HIGH",IF(J4252&lt;80,"MED","LOW")))</f>
        <v>LOW</v>
      </c>
      <c r="L4252" s="2" t="str">
        <f aca="false">"TWIN-"&amp;TEXT(M4252,"000000")</f>
        <v>TWIN-004250</v>
      </c>
      <c r="M4252" s="2" t="n">
        <f aca="false">ROW()-2</f>
        <v>4250</v>
      </c>
      <c r="N4252" s="2" t="s">
        <v>4374</v>
      </c>
      <c r="O4252" s="2" t="n">
        <v>1</v>
      </c>
    </row>
    <row r="4253" customFormat="false" ht="15" hidden="false" customHeight="false" outlineLevel="0" collapsed="false">
      <c r="A4253" s="2" t="str">
        <f aca="false">Telemetry!A4253</f>
        <v>2019-12-11T22:51:00Z</v>
      </c>
      <c r="B4253" s="2" t="str">
        <f aca="false">Telemetry!B4253</f>
        <v>ISS-25544</v>
      </c>
      <c r="C4253" s="2" t="n">
        <f aca="false">Telemetry!V4253</f>
        <v>100</v>
      </c>
      <c r="D4253" s="2" t="n">
        <f aca="false">MAX(0,MIN(100,100-ABS(Telemetry!Y4253-20)*3))</f>
        <v>94.85658853</v>
      </c>
      <c r="E4253" s="2" t="n">
        <f aca="false">MAX(0,MIN(100,100-ABS(Telemetry!AA4253-90)*1.2))</f>
        <v>33.512519608</v>
      </c>
      <c r="F4253" s="2" t="n">
        <f aca="false">IF(Telemetry!AB4253="ON",95,100)</f>
        <v>100</v>
      </c>
      <c r="G4253" s="2" t="n">
        <f aca="false">IF(OR(Channel_Anomalies!C4253=1,Channel_Anomalies!D4253=1,Channel_Anomalies!E4253=1),1,0)</f>
        <v>0</v>
      </c>
      <c r="H4253" s="2" t="str">
        <f aca="false">IF(Channel_Anomalies!C4253=1,"temperature",IF(Channel_Anomalies!D4253=1,"battery_voltage",IF(Channel_Anomalies!E4253=1,"solar_power_input","")))</f>
        <v/>
      </c>
      <c r="I4253" s="2" t="n">
        <f aca="false">IF(Channel_Anomalies!C4253=1,0.9,IF(Channel_Anomalies!D4253=1,0.85,IF(Channel_Anomalies!E4253=1,0.75,0)))</f>
        <v>0</v>
      </c>
      <c r="J4253" s="2" t="n">
        <f aca="false">MAX(0,MIN(100,0.35*C4253+0.25*D4253+0.25*E4253+0.15*F4253-IF(G4253=1,12,0)))</f>
        <v>82.0922770345</v>
      </c>
      <c r="K4253" s="2" t="str">
        <f aca="false">IF(J4253&lt;40,"CRITICAL",IF(J4253&lt;60,"HIGH",IF(J4253&lt;80,"MED","LOW")))</f>
        <v>LOW</v>
      </c>
      <c r="L4253" s="2" t="str">
        <f aca="false">"TWIN-"&amp;TEXT(M4253,"000000")</f>
        <v>TWIN-004251</v>
      </c>
      <c r="M4253" s="2" t="n">
        <f aca="false">ROW()-2</f>
        <v>4251</v>
      </c>
      <c r="N4253" s="2" t="s">
        <v>4374</v>
      </c>
      <c r="O4253" s="2" t="n">
        <v>1</v>
      </c>
    </row>
    <row r="4254" customFormat="false" ht="15" hidden="false" customHeight="false" outlineLevel="0" collapsed="false">
      <c r="A4254" s="2" t="str">
        <f aca="false">Telemetry!A4254</f>
        <v>2019-12-11T22:52:00Z</v>
      </c>
      <c r="B4254" s="2" t="str">
        <f aca="false">Telemetry!B4254</f>
        <v>ISS-25544</v>
      </c>
      <c r="C4254" s="2" t="n">
        <f aca="false">Telemetry!V4254</f>
        <v>100</v>
      </c>
      <c r="D4254" s="2" t="n">
        <f aca="false">MAX(0,MIN(100,100-ABS(Telemetry!Y4254-20)*3))</f>
        <v>96.3633781</v>
      </c>
      <c r="E4254" s="2" t="n">
        <f aca="false">MAX(0,MIN(100,100-ABS(Telemetry!AA4254-90)*1.2))</f>
        <v>34.113207604</v>
      </c>
      <c r="F4254" s="2" t="n">
        <f aca="false">IF(Telemetry!AB4254="ON",95,100)</f>
        <v>100</v>
      </c>
      <c r="G4254" s="2" t="n">
        <f aca="false">IF(OR(Channel_Anomalies!C4254=1,Channel_Anomalies!D4254=1,Channel_Anomalies!E4254=1),1,0)</f>
        <v>0</v>
      </c>
      <c r="H4254" s="2" t="str">
        <f aca="false">IF(Channel_Anomalies!C4254=1,"temperature",IF(Channel_Anomalies!D4254=1,"battery_voltage",IF(Channel_Anomalies!E4254=1,"solar_power_input","")))</f>
        <v/>
      </c>
      <c r="I4254" s="2" t="n">
        <f aca="false">IF(Channel_Anomalies!C4254=1,0.9,IF(Channel_Anomalies!D4254=1,0.85,IF(Channel_Anomalies!E4254=1,0.75,0)))</f>
        <v>0</v>
      </c>
      <c r="J4254" s="2" t="n">
        <f aca="false">MAX(0,MIN(100,0.35*C4254+0.25*D4254+0.25*E4254+0.15*F4254-IF(G4254=1,12,0)))</f>
        <v>82.619146426</v>
      </c>
      <c r="K4254" s="2" t="str">
        <f aca="false">IF(J4254&lt;40,"CRITICAL",IF(J4254&lt;60,"HIGH",IF(J4254&lt;80,"MED","LOW")))</f>
        <v>LOW</v>
      </c>
      <c r="L4254" s="2" t="str">
        <f aca="false">"TWIN-"&amp;TEXT(M4254,"000000")</f>
        <v>TWIN-004252</v>
      </c>
      <c r="M4254" s="2" t="n">
        <f aca="false">ROW()-2</f>
        <v>4252</v>
      </c>
      <c r="N4254" s="2" t="s">
        <v>4374</v>
      </c>
      <c r="O4254" s="2" t="n">
        <v>1</v>
      </c>
    </row>
    <row r="4255" customFormat="false" ht="15" hidden="false" customHeight="false" outlineLevel="0" collapsed="false">
      <c r="A4255" s="2" t="str">
        <f aca="false">Telemetry!A4255</f>
        <v>2019-12-11T22:53:00Z</v>
      </c>
      <c r="B4255" s="2" t="str">
        <f aca="false">Telemetry!B4255</f>
        <v>ISS-25544</v>
      </c>
      <c r="C4255" s="2" t="n">
        <f aca="false">Telemetry!V4255</f>
        <v>100</v>
      </c>
      <c r="D4255" s="2" t="n">
        <f aca="false">MAX(0,MIN(100,100-ABS(Telemetry!Y4255-20)*3))</f>
        <v>95.92105054</v>
      </c>
      <c r="E4255" s="2" t="n">
        <f aca="false">MAX(0,MIN(100,100-ABS(Telemetry!AA4255-90)*1.2))</f>
        <v>31.67232796</v>
      </c>
      <c r="F4255" s="2" t="n">
        <f aca="false">IF(Telemetry!AB4255="ON",95,100)</f>
        <v>100</v>
      </c>
      <c r="G4255" s="2" t="n">
        <f aca="false">IF(OR(Channel_Anomalies!C4255=1,Channel_Anomalies!D4255=1,Channel_Anomalies!E4255=1),1,0)</f>
        <v>0</v>
      </c>
      <c r="H4255" s="2" t="str">
        <f aca="false">IF(Channel_Anomalies!C4255=1,"temperature",IF(Channel_Anomalies!D4255=1,"battery_voltage",IF(Channel_Anomalies!E4255=1,"solar_power_input","")))</f>
        <v/>
      </c>
      <c r="I4255" s="2" t="n">
        <f aca="false">IF(Channel_Anomalies!C4255=1,0.9,IF(Channel_Anomalies!D4255=1,0.85,IF(Channel_Anomalies!E4255=1,0.75,0)))</f>
        <v>0</v>
      </c>
      <c r="J4255" s="2" t="n">
        <f aca="false">MAX(0,MIN(100,0.35*C4255+0.25*D4255+0.25*E4255+0.15*F4255-IF(G4255=1,12,0)))</f>
        <v>81.898344625</v>
      </c>
      <c r="K4255" s="2" t="str">
        <f aca="false">IF(J4255&lt;40,"CRITICAL",IF(J4255&lt;60,"HIGH",IF(J4255&lt;80,"MED","LOW")))</f>
        <v>LOW</v>
      </c>
      <c r="L4255" s="2" t="str">
        <f aca="false">"TWIN-"&amp;TEXT(M4255,"000000")</f>
        <v>TWIN-004253</v>
      </c>
      <c r="M4255" s="2" t="n">
        <f aca="false">ROW()-2</f>
        <v>4253</v>
      </c>
      <c r="N4255" s="2" t="s">
        <v>4374</v>
      </c>
      <c r="O4255" s="2" t="n">
        <v>1</v>
      </c>
    </row>
    <row r="4256" customFormat="false" ht="15" hidden="false" customHeight="false" outlineLevel="0" collapsed="false">
      <c r="A4256" s="2" t="str">
        <f aca="false">Telemetry!A4256</f>
        <v>2019-12-11T22:54:00Z</v>
      </c>
      <c r="B4256" s="2" t="str">
        <f aca="false">Telemetry!B4256</f>
        <v>ISS-25544</v>
      </c>
      <c r="C4256" s="2" t="n">
        <f aca="false">Telemetry!V4256</f>
        <v>100</v>
      </c>
      <c r="D4256" s="2" t="n">
        <f aca="false">MAX(0,MIN(100,100-ABS(Telemetry!Y4256-20)*3))</f>
        <v>94.80147781</v>
      </c>
      <c r="E4256" s="2" t="n">
        <f aca="false">MAX(0,MIN(100,100-ABS(Telemetry!AA4256-90)*1.2))</f>
        <v>34.021014616</v>
      </c>
      <c r="F4256" s="2" t="n">
        <f aca="false">IF(Telemetry!AB4256="ON",95,100)</f>
        <v>100</v>
      </c>
      <c r="G4256" s="2" t="n">
        <f aca="false">IF(OR(Channel_Anomalies!C4256=1,Channel_Anomalies!D4256=1,Channel_Anomalies!E4256=1),1,0)</f>
        <v>0</v>
      </c>
      <c r="H4256" s="2" t="str">
        <f aca="false">IF(Channel_Anomalies!C4256=1,"temperature",IF(Channel_Anomalies!D4256=1,"battery_voltage",IF(Channel_Anomalies!E4256=1,"solar_power_input","")))</f>
        <v/>
      </c>
      <c r="I4256" s="2" t="n">
        <f aca="false">IF(Channel_Anomalies!C4256=1,0.9,IF(Channel_Anomalies!D4256=1,0.85,IF(Channel_Anomalies!E4256=1,0.75,0)))</f>
        <v>0</v>
      </c>
      <c r="J4256" s="2" t="n">
        <f aca="false">MAX(0,MIN(100,0.35*C4256+0.25*D4256+0.25*E4256+0.15*F4256-IF(G4256=1,12,0)))</f>
        <v>82.2056231065</v>
      </c>
      <c r="K4256" s="2" t="str">
        <f aca="false">IF(J4256&lt;40,"CRITICAL",IF(J4256&lt;60,"HIGH",IF(J4256&lt;80,"MED","LOW")))</f>
        <v>LOW</v>
      </c>
      <c r="L4256" s="2" t="str">
        <f aca="false">"TWIN-"&amp;TEXT(M4256,"000000")</f>
        <v>TWIN-004254</v>
      </c>
      <c r="M4256" s="2" t="n">
        <f aca="false">ROW()-2</f>
        <v>4254</v>
      </c>
      <c r="N4256" s="2" t="s">
        <v>4374</v>
      </c>
      <c r="O4256" s="2" t="n">
        <v>1</v>
      </c>
    </row>
    <row r="4257" customFormat="false" ht="15" hidden="false" customHeight="false" outlineLevel="0" collapsed="false">
      <c r="A4257" s="2" t="str">
        <f aca="false">Telemetry!A4257</f>
        <v>2019-12-11T22:55:00Z</v>
      </c>
      <c r="B4257" s="2" t="str">
        <f aca="false">Telemetry!B4257</f>
        <v>ISS-25544</v>
      </c>
      <c r="C4257" s="2" t="n">
        <f aca="false">Telemetry!V4257</f>
        <v>100</v>
      </c>
      <c r="D4257" s="2" t="n">
        <f aca="false">MAX(0,MIN(100,100-ABS(Telemetry!Y4257-20)*3))</f>
        <v>95.73835114</v>
      </c>
      <c r="E4257" s="2" t="n">
        <f aca="false">MAX(0,MIN(100,100-ABS(Telemetry!AA4257-90)*1.2))</f>
        <v>35.043206008</v>
      </c>
      <c r="F4257" s="2" t="n">
        <f aca="false">IF(Telemetry!AB4257="ON",95,100)</f>
        <v>100</v>
      </c>
      <c r="G4257" s="2" t="n">
        <f aca="false">IF(OR(Channel_Anomalies!C4257=1,Channel_Anomalies!D4257=1,Channel_Anomalies!E4257=1),1,0)</f>
        <v>0</v>
      </c>
      <c r="H4257" s="2" t="str">
        <f aca="false">IF(Channel_Anomalies!C4257=1,"temperature",IF(Channel_Anomalies!D4257=1,"battery_voltage",IF(Channel_Anomalies!E4257=1,"solar_power_input","")))</f>
        <v/>
      </c>
      <c r="I4257" s="2" t="n">
        <f aca="false">IF(Channel_Anomalies!C4257=1,0.9,IF(Channel_Anomalies!D4257=1,0.85,IF(Channel_Anomalies!E4257=1,0.75,0)))</f>
        <v>0</v>
      </c>
      <c r="J4257" s="2" t="n">
        <f aca="false">MAX(0,MIN(100,0.35*C4257+0.25*D4257+0.25*E4257+0.15*F4257-IF(G4257=1,12,0)))</f>
        <v>82.695389287</v>
      </c>
      <c r="K4257" s="2" t="str">
        <f aca="false">IF(J4257&lt;40,"CRITICAL",IF(J4257&lt;60,"HIGH",IF(J4257&lt;80,"MED","LOW")))</f>
        <v>LOW</v>
      </c>
      <c r="L4257" s="2" t="str">
        <f aca="false">"TWIN-"&amp;TEXT(M4257,"000000")</f>
        <v>TWIN-004255</v>
      </c>
      <c r="M4257" s="2" t="n">
        <f aca="false">ROW()-2</f>
        <v>4255</v>
      </c>
      <c r="N4257" s="2" t="s">
        <v>4374</v>
      </c>
      <c r="O4257" s="2" t="n">
        <v>1</v>
      </c>
    </row>
    <row r="4258" customFormat="false" ht="15" hidden="false" customHeight="false" outlineLevel="0" collapsed="false">
      <c r="A4258" s="2" t="str">
        <f aca="false">Telemetry!A4258</f>
        <v>2019-12-11T22:56:00Z</v>
      </c>
      <c r="B4258" s="2" t="str">
        <f aca="false">Telemetry!B4258</f>
        <v>ISS-25544</v>
      </c>
      <c r="C4258" s="2" t="n">
        <f aca="false">Telemetry!V4258</f>
        <v>100</v>
      </c>
      <c r="D4258" s="2" t="n">
        <f aca="false">MAX(0,MIN(100,100-ABS(Telemetry!Y4258-20)*3))</f>
        <v>95.44140238</v>
      </c>
      <c r="E4258" s="2" t="n">
        <f aca="false">MAX(0,MIN(100,100-ABS(Telemetry!AA4258-90)*1.2))</f>
        <v>34.194700504</v>
      </c>
      <c r="F4258" s="2" t="n">
        <f aca="false">IF(Telemetry!AB4258="ON",95,100)</f>
        <v>100</v>
      </c>
      <c r="G4258" s="2" t="n">
        <f aca="false">IF(OR(Channel_Anomalies!C4258=1,Channel_Anomalies!D4258=1,Channel_Anomalies!E4258=1),1,0)</f>
        <v>0</v>
      </c>
      <c r="H4258" s="2" t="str">
        <f aca="false">IF(Channel_Anomalies!C4258=1,"temperature",IF(Channel_Anomalies!D4258=1,"battery_voltage",IF(Channel_Anomalies!E4258=1,"solar_power_input","")))</f>
        <v/>
      </c>
      <c r="I4258" s="2" t="n">
        <f aca="false">IF(Channel_Anomalies!C4258=1,0.9,IF(Channel_Anomalies!D4258=1,0.85,IF(Channel_Anomalies!E4258=1,0.75,0)))</f>
        <v>0</v>
      </c>
      <c r="J4258" s="2" t="n">
        <f aca="false">MAX(0,MIN(100,0.35*C4258+0.25*D4258+0.25*E4258+0.15*F4258-IF(G4258=1,12,0)))</f>
        <v>82.409025721</v>
      </c>
      <c r="K4258" s="2" t="str">
        <f aca="false">IF(J4258&lt;40,"CRITICAL",IF(J4258&lt;60,"HIGH",IF(J4258&lt;80,"MED","LOW")))</f>
        <v>LOW</v>
      </c>
      <c r="L4258" s="2" t="str">
        <f aca="false">"TWIN-"&amp;TEXT(M4258,"000000")</f>
        <v>TWIN-004256</v>
      </c>
      <c r="M4258" s="2" t="n">
        <f aca="false">ROW()-2</f>
        <v>4256</v>
      </c>
      <c r="N4258" s="2" t="s">
        <v>4374</v>
      </c>
      <c r="O4258" s="2" t="n">
        <v>1</v>
      </c>
    </row>
    <row r="4259" customFormat="false" ht="15" hidden="false" customHeight="false" outlineLevel="0" collapsed="false">
      <c r="A4259" s="2" t="str">
        <f aca="false">Telemetry!A4259</f>
        <v>2019-12-11T22:57:00Z</v>
      </c>
      <c r="B4259" s="2" t="str">
        <f aca="false">Telemetry!B4259</f>
        <v>ISS-25544</v>
      </c>
      <c r="C4259" s="2" t="n">
        <f aca="false">Telemetry!V4259</f>
        <v>100</v>
      </c>
      <c r="D4259" s="2" t="n">
        <f aca="false">MAX(0,MIN(100,100-ABS(Telemetry!Y4259-20)*3))</f>
        <v>95.68808833</v>
      </c>
      <c r="E4259" s="2" t="n">
        <f aca="false">MAX(0,MIN(100,100-ABS(Telemetry!AA4259-90)*1.2))</f>
        <v>35.278400596</v>
      </c>
      <c r="F4259" s="2" t="n">
        <f aca="false">IF(Telemetry!AB4259="ON",95,100)</f>
        <v>100</v>
      </c>
      <c r="G4259" s="2" t="n">
        <f aca="false">IF(OR(Channel_Anomalies!C4259=1,Channel_Anomalies!D4259=1,Channel_Anomalies!E4259=1),1,0)</f>
        <v>0</v>
      </c>
      <c r="H4259" s="2" t="str">
        <f aca="false">IF(Channel_Anomalies!C4259=1,"temperature",IF(Channel_Anomalies!D4259=1,"battery_voltage",IF(Channel_Anomalies!E4259=1,"solar_power_input","")))</f>
        <v/>
      </c>
      <c r="I4259" s="2" t="n">
        <f aca="false">IF(Channel_Anomalies!C4259=1,0.9,IF(Channel_Anomalies!D4259=1,0.85,IF(Channel_Anomalies!E4259=1,0.75,0)))</f>
        <v>0</v>
      </c>
      <c r="J4259" s="2" t="n">
        <f aca="false">MAX(0,MIN(100,0.35*C4259+0.25*D4259+0.25*E4259+0.15*F4259-IF(G4259=1,12,0)))</f>
        <v>82.7416222315</v>
      </c>
      <c r="K4259" s="2" t="str">
        <f aca="false">IF(J4259&lt;40,"CRITICAL",IF(J4259&lt;60,"HIGH",IF(J4259&lt;80,"MED","LOW")))</f>
        <v>LOW</v>
      </c>
      <c r="L4259" s="2" t="str">
        <f aca="false">"TWIN-"&amp;TEXT(M4259,"000000")</f>
        <v>TWIN-004257</v>
      </c>
      <c r="M4259" s="2" t="n">
        <f aca="false">ROW()-2</f>
        <v>4257</v>
      </c>
      <c r="N4259" s="2" t="s">
        <v>4374</v>
      </c>
      <c r="O4259" s="2" t="n">
        <v>1</v>
      </c>
    </row>
    <row r="4260" customFormat="false" ht="15" hidden="false" customHeight="false" outlineLevel="0" collapsed="false">
      <c r="A4260" s="2" t="str">
        <f aca="false">Telemetry!A4260</f>
        <v>2019-12-11T22:58:00Z</v>
      </c>
      <c r="B4260" s="2" t="str">
        <f aca="false">Telemetry!B4260</f>
        <v>ISS-25544</v>
      </c>
      <c r="C4260" s="2" t="n">
        <f aca="false">Telemetry!V4260</f>
        <v>100</v>
      </c>
      <c r="D4260" s="2" t="n">
        <f aca="false">MAX(0,MIN(100,100-ABS(Telemetry!Y4260-20)*3))</f>
        <v>94.89613006</v>
      </c>
      <c r="E4260" s="2" t="n">
        <f aca="false">MAX(0,MIN(100,100-ABS(Telemetry!AA4260-90)*1.2))</f>
        <v>37.15062466</v>
      </c>
      <c r="F4260" s="2" t="n">
        <f aca="false">IF(Telemetry!AB4260="ON",95,100)</f>
        <v>100</v>
      </c>
      <c r="G4260" s="2" t="n">
        <f aca="false">IF(OR(Channel_Anomalies!C4260=1,Channel_Anomalies!D4260=1,Channel_Anomalies!E4260=1),1,0)</f>
        <v>0</v>
      </c>
      <c r="H4260" s="2" t="str">
        <f aca="false">IF(Channel_Anomalies!C4260=1,"temperature",IF(Channel_Anomalies!D4260=1,"battery_voltage",IF(Channel_Anomalies!E4260=1,"solar_power_input","")))</f>
        <v/>
      </c>
      <c r="I4260" s="2" t="n">
        <f aca="false">IF(Channel_Anomalies!C4260=1,0.9,IF(Channel_Anomalies!D4260=1,0.85,IF(Channel_Anomalies!E4260=1,0.75,0)))</f>
        <v>0</v>
      </c>
      <c r="J4260" s="2" t="n">
        <f aca="false">MAX(0,MIN(100,0.35*C4260+0.25*D4260+0.25*E4260+0.15*F4260-IF(G4260=1,12,0)))</f>
        <v>83.01168868</v>
      </c>
      <c r="K4260" s="2" t="str">
        <f aca="false">IF(J4260&lt;40,"CRITICAL",IF(J4260&lt;60,"HIGH",IF(J4260&lt;80,"MED","LOW")))</f>
        <v>LOW</v>
      </c>
      <c r="L4260" s="2" t="str">
        <f aca="false">"TWIN-"&amp;TEXT(M4260,"000000")</f>
        <v>TWIN-004258</v>
      </c>
      <c r="M4260" s="2" t="n">
        <f aca="false">ROW()-2</f>
        <v>4258</v>
      </c>
      <c r="N4260" s="2" t="s">
        <v>4374</v>
      </c>
      <c r="O4260" s="2" t="n">
        <v>1</v>
      </c>
    </row>
    <row r="4261" customFormat="false" ht="15" hidden="false" customHeight="false" outlineLevel="0" collapsed="false">
      <c r="A4261" s="2" t="str">
        <f aca="false">Telemetry!A4261</f>
        <v>2019-12-11T22:59:00Z</v>
      </c>
      <c r="B4261" s="2" t="str">
        <f aca="false">Telemetry!B4261</f>
        <v>ISS-25544</v>
      </c>
      <c r="C4261" s="2" t="n">
        <f aca="false">Telemetry!V4261</f>
        <v>100</v>
      </c>
      <c r="D4261" s="2" t="n">
        <f aca="false">MAX(0,MIN(100,100-ABS(Telemetry!Y4261-20)*3))</f>
        <v>95.18349481</v>
      </c>
      <c r="E4261" s="2" t="n">
        <f aca="false">MAX(0,MIN(100,100-ABS(Telemetry!AA4261-90)*1.2))</f>
        <v>33.3704164</v>
      </c>
      <c r="F4261" s="2" t="n">
        <f aca="false">IF(Telemetry!AB4261="ON",95,100)</f>
        <v>100</v>
      </c>
      <c r="G4261" s="2" t="n">
        <f aca="false">IF(OR(Channel_Anomalies!C4261=1,Channel_Anomalies!D4261=1,Channel_Anomalies!E4261=1),1,0)</f>
        <v>0</v>
      </c>
      <c r="H4261" s="2" t="str">
        <f aca="false">IF(Channel_Anomalies!C4261=1,"temperature",IF(Channel_Anomalies!D4261=1,"battery_voltage",IF(Channel_Anomalies!E4261=1,"solar_power_input","")))</f>
        <v/>
      </c>
      <c r="I4261" s="2" t="n">
        <f aca="false">IF(Channel_Anomalies!C4261=1,0.9,IF(Channel_Anomalies!D4261=1,0.85,IF(Channel_Anomalies!E4261=1,0.75,0)))</f>
        <v>0</v>
      </c>
      <c r="J4261" s="2" t="n">
        <f aca="false">MAX(0,MIN(100,0.35*C4261+0.25*D4261+0.25*E4261+0.15*F4261-IF(G4261=1,12,0)))</f>
        <v>82.1384778025</v>
      </c>
      <c r="K4261" s="2" t="str">
        <f aca="false">IF(J4261&lt;40,"CRITICAL",IF(J4261&lt;60,"HIGH",IF(J4261&lt;80,"MED","LOW")))</f>
        <v>LOW</v>
      </c>
      <c r="L4261" s="2" t="str">
        <f aca="false">"TWIN-"&amp;TEXT(M4261,"000000")</f>
        <v>TWIN-004259</v>
      </c>
      <c r="M4261" s="2" t="n">
        <f aca="false">ROW()-2</f>
        <v>4259</v>
      </c>
      <c r="N4261" s="2" t="s">
        <v>4374</v>
      </c>
      <c r="O4261" s="2" t="n">
        <v>1</v>
      </c>
    </row>
    <row r="4262" customFormat="false" ht="15" hidden="false" customHeight="false" outlineLevel="0" collapsed="false">
      <c r="A4262" s="2" t="str">
        <f aca="false">Telemetry!A4262</f>
        <v>2019-12-11T23:00:00Z</v>
      </c>
      <c r="B4262" s="2" t="str">
        <f aca="false">Telemetry!B4262</f>
        <v>ISS-25544</v>
      </c>
      <c r="C4262" s="2" t="n">
        <f aca="false">Telemetry!V4262</f>
        <v>100</v>
      </c>
      <c r="D4262" s="2" t="n">
        <f aca="false">MAX(0,MIN(100,100-ABS(Telemetry!Y4262-20)*3))</f>
        <v>95.26120885</v>
      </c>
      <c r="E4262" s="2" t="n">
        <f aca="false">MAX(0,MIN(100,100-ABS(Telemetry!AA4262-90)*1.2))</f>
        <v>36.08764174</v>
      </c>
      <c r="F4262" s="2" t="n">
        <f aca="false">IF(Telemetry!AB4262="ON",95,100)</f>
        <v>100</v>
      </c>
      <c r="G4262" s="2" t="n">
        <f aca="false">IF(OR(Channel_Anomalies!C4262=1,Channel_Anomalies!D4262=1,Channel_Anomalies!E4262=1),1,0)</f>
        <v>0</v>
      </c>
      <c r="H4262" s="2" t="str">
        <f aca="false">IF(Channel_Anomalies!C4262=1,"temperature",IF(Channel_Anomalies!D4262=1,"battery_voltage",IF(Channel_Anomalies!E4262=1,"solar_power_input","")))</f>
        <v/>
      </c>
      <c r="I4262" s="2" t="n">
        <f aca="false">IF(Channel_Anomalies!C4262=1,0.9,IF(Channel_Anomalies!D4262=1,0.85,IF(Channel_Anomalies!E4262=1,0.75,0)))</f>
        <v>0</v>
      </c>
      <c r="J4262" s="2" t="n">
        <f aca="false">MAX(0,MIN(100,0.35*C4262+0.25*D4262+0.25*E4262+0.15*F4262-IF(G4262=1,12,0)))</f>
        <v>82.8372126475</v>
      </c>
      <c r="K4262" s="2" t="str">
        <f aca="false">IF(J4262&lt;40,"CRITICAL",IF(J4262&lt;60,"HIGH",IF(J4262&lt;80,"MED","LOW")))</f>
        <v>LOW</v>
      </c>
      <c r="L4262" s="2" t="str">
        <f aca="false">"TWIN-"&amp;TEXT(M4262,"000000")</f>
        <v>TWIN-004260</v>
      </c>
      <c r="M4262" s="2" t="n">
        <f aca="false">ROW()-2</f>
        <v>4260</v>
      </c>
      <c r="N4262" s="2" t="s">
        <v>4374</v>
      </c>
      <c r="O4262" s="2" t="n">
        <v>1</v>
      </c>
    </row>
    <row r="4263" customFormat="false" ht="15" hidden="false" customHeight="false" outlineLevel="0" collapsed="false">
      <c r="A4263" s="2" t="str">
        <f aca="false">Telemetry!A4263</f>
        <v>2019-12-11T23:01:00Z</v>
      </c>
      <c r="B4263" s="2" t="str">
        <f aca="false">Telemetry!B4263</f>
        <v>ISS-25544</v>
      </c>
      <c r="C4263" s="2" t="n">
        <f aca="false">Telemetry!V4263</f>
        <v>99.25276396</v>
      </c>
      <c r="D4263" s="2" t="n">
        <f aca="false">MAX(0,MIN(100,100-ABS(Telemetry!Y4263-20)*3))</f>
        <v>99.71386783</v>
      </c>
      <c r="E4263" s="2" t="n">
        <f aca="false">MAX(0,MIN(100,100-ABS(Telemetry!AA4263-90)*1.2))</f>
        <v>35.930863996</v>
      </c>
      <c r="F4263" s="2" t="n">
        <f aca="false">IF(Telemetry!AB4263="ON",95,100)</f>
        <v>100</v>
      </c>
      <c r="G4263" s="2" t="n">
        <f aca="false">IF(OR(Channel_Anomalies!C4263=1,Channel_Anomalies!D4263=1,Channel_Anomalies!E4263=1),1,0)</f>
        <v>0</v>
      </c>
      <c r="H4263" s="2" t="str">
        <f aca="false">IF(Channel_Anomalies!C4263=1,"temperature",IF(Channel_Anomalies!D4263=1,"battery_voltage",IF(Channel_Anomalies!E4263=1,"solar_power_input","")))</f>
        <v/>
      </c>
      <c r="I4263" s="2" t="n">
        <f aca="false">IF(Channel_Anomalies!C4263=1,0.9,IF(Channel_Anomalies!D4263=1,0.85,IF(Channel_Anomalies!E4263=1,0.75,0)))</f>
        <v>0</v>
      </c>
      <c r="J4263" s="2" t="n">
        <f aca="false">MAX(0,MIN(100,0.35*C4263+0.25*D4263+0.25*E4263+0.15*F4263-IF(G4263=1,12,0)))</f>
        <v>83.6496503425</v>
      </c>
      <c r="K4263" s="2" t="str">
        <f aca="false">IF(J4263&lt;40,"CRITICAL",IF(J4263&lt;60,"HIGH",IF(J4263&lt;80,"MED","LOW")))</f>
        <v>LOW</v>
      </c>
      <c r="L4263" s="2" t="str">
        <f aca="false">"TWIN-"&amp;TEXT(M4263,"000000")</f>
        <v>TWIN-004261</v>
      </c>
      <c r="M4263" s="2" t="n">
        <f aca="false">ROW()-2</f>
        <v>4261</v>
      </c>
      <c r="N4263" s="2" t="s">
        <v>4374</v>
      </c>
      <c r="O4263" s="2" t="n">
        <v>1</v>
      </c>
    </row>
    <row r="4264" customFormat="false" ht="15" hidden="false" customHeight="false" outlineLevel="0" collapsed="false">
      <c r="A4264" s="2" t="str">
        <f aca="false">Telemetry!A4264</f>
        <v>2019-12-11T23:02:00Z</v>
      </c>
      <c r="B4264" s="2" t="str">
        <f aca="false">Telemetry!B4264</f>
        <v>ISS-25544</v>
      </c>
      <c r="C4264" s="2" t="n">
        <f aca="false">Telemetry!V4264</f>
        <v>98.56836533</v>
      </c>
      <c r="D4264" s="2" t="n">
        <f aca="false">MAX(0,MIN(100,100-ABS(Telemetry!Y4264-20)*3))</f>
        <v>96.41214763</v>
      </c>
      <c r="E4264" s="2" t="n">
        <f aca="false">MAX(0,MIN(100,100-ABS(Telemetry!AA4264-90)*1.2))</f>
        <v>32.38676062</v>
      </c>
      <c r="F4264" s="2" t="n">
        <f aca="false">IF(Telemetry!AB4264="ON",95,100)</f>
        <v>100</v>
      </c>
      <c r="G4264" s="2" t="n">
        <f aca="false">IF(OR(Channel_Anomalies!C4264=1,Channel_Anomalies!D4264=1,Channel_Anomalies!E4264=1),1,0)</f>
        <v>0</v>
      </c>
      <c r="H4264" s="2" t="str">
        <f aca="false">IF(Channel_Anomalies!C4264=1,"temperature",IF(Channel_Anomalies!D4264=1,"battery_voltage",IF(Channel_Anomalies!E4264=1,"solar_power_input","")))</f>
        <v/>
      </c>
      <c r="I4264" s="2" t="n">
        <f aca="false">IF(Channel_Anomalies!C4264=1,0.9,IF(Channel_Anomalies!D4264=1,0.85,IF(Channel_Anomalies!E4264=1,0.75,0)))</f>
        <v>0</v>
      </c>
      <c r="J4264" s="2" t="n">
        <f aca="false">MAX(0,MIN(100,0.35*C4264+0.25*D4264+0.25*E4264+0.15*F4264-IF(G4264=1,12,0)))</f>
        <v>81.698654928</v>
      </c>
      <c r="K4264" s="2" t="str">
        <f aca="false">IF(J4264&lt;40,"CRITICAL",IF(J4264&lt;60,"HIGH",IF(J4264&lt;80,"MED","LOW")))</f>
        <v>LOW</v>
      </c>
      <c r="L4264" s="2" t="str">
        <f aca="false">"TWIN-"&amp;TEXT(M4264,"000000")</f>
        <v>TWIN-004262</v>
      </c>
      <c r="M4264" s="2" t="n">
        <f aca="false">ROW()-2</f>
        <v>4262</v>
      </c>
      <c r="N4264" s="2" t="s">
        <v>4374</v>
      </c>
      <c r="O4264" s="2" t="n">
        <v>1</v>
      </c>
    </row>
    <row r="4265" customFormat="false" ht="15" hidden="false" customHeight="false" outlineLevel="0" collapsed="false">
      <c r="A4265" s="2" t="str">
        <f aca="false">Telemetry!A4265</f>
        <v>2019-12-11T23:03:00Z</v>
      </c>
      <c r="B4265" s="2" t="str">
        <f aca="false">Telemetry!B4265</f>
        <v>ISS-25544</v>
      </c>
      <c r="C4265" s="2" t="n">
        <f aca="false">Telemetry!V4265</f>
        <v>97.86148985</v>
      </c>
      <c r="D4265" s="2" t="n">
        <f aca="false">MAX(0,MIN(100,100-ABS(Telemetry!Y4265-20)*3))</f>
        <v>92.91055237</v>
      </c>
      <c r="E4265" s="2" t="n">
        <f aca="false">MAX(0,MIN(100,100-ABS(Telemetry!AA4265-90)*1.2))</f>
        <v>34.27681216</v>
      </c>
      <c r="F4265" s="2" t="n">
        <f aca="false">IF(Telemetry!AB4265="ON",95,100)</f>
        <v>100</v>
      </c>
      <c r="G4265" s="2" t="n">
        <f aca="false">IF(OR(Channel_Anomalies!C4265=1,Channel_Anomalies!D4265=1,Channel_Anomalies!E4265=1),1,0)</f>
        <v>0</v>
      </c>
      <c r="H4265" s="2" t="str">
        <f aca="false">IF(Channel_Anomalies!C4265=1,"temperature",IF(Channel_Anomalies!D4265=1,"battery_voltage",IF(Channel_Anomalies!E4265=1,"solar_power_input","")))</f>
        <v/>
      </c>
      <c r="I4265" s="2" t="n">
        <f aca="false">IF(Channel_Anomalies!C4265=1,0.9,IF(Channel_Anomalies!D4265=1,0.85,IF(Channel_Anomalies!E4265=1,0.75,0)))</f>
        <v>0</v>
      </c>
      <c r="J4265" s="2" t="n">
        <f aca="false">MAX(0,MIN(100,0.35*C4265+0.25*D4265+0.25*E4265+0.15*F4265-IF(G4265=1,12,0)))</f>
        <v>81.04836258</v>
      </c>
      <c r="K4265" s="2" t="str">
        <f aca="false">IF(J4265&lt;40,"CRITICAL",IF(J4265&lt;60,"HIGH",IF(J4265&lt;80,"MED","LOW")))</f>
        <v>LOW</v>
      </c>
      <c r="L4265" s="2" t="str">
        <f aca="false">"TWIN-"&amp;TEXT(M4265,"000000")</f>
        <v>TWIN-004263</v>
      </c>
      <c r="M4265" s="2" t="n">
        <f aca="false">ROW()-2</f>
        <v>4263</v>
      </c>
      <c r="N4265" s="2" t="s">
        <v>4374</v>
      </c>
      <c r="O4265" s="2" t="n">
        <v>1</v>
      </c>
    </row>
    <row r="4266" customFormat="false" ht="15" hidden="false" customHeight="false" outlineLevel="0" collapsed="false">
      <c r="A4266" s="2" t="str">
        <f aca="false">Telemetry!A4266</f>
        <v>2019-12-11T23:04:00Z</v>
      </c>
      <c r="B4266" s="2" t="str">
        <f aca="false">Telemetry!B4266</f>
        <v>ISS-25544</v>
      </c>
      <c r="C4266" s="2" t="n">
        <f aca="false">Telemetry!V4266</f>
        <v>97.12886888</v>
      </c>
      <c r="D4266" s="2" t="n">
        <f aca="false">MAX(0,MIN(100,100-ABS(Telemetry!Y4266-20)*3))</f>
        <v>87.33659431</v>
      </c>
      <c r="E4266" s="2" t="n">
        <f aca="false">MAX(0,MIN(100,100-ABS(Telemetry!AA4266-90)*1.2))</f>
        <v>34.198967764</v>
      </c>
      <c r="F4266" s="2" t="n">
        <f aca="false">IF(Telemetry!AB4266="ON",95,100)</f>
        <v>100</v>
      </c>
      <c r="G4266" s="2" t="n">
        <f aca="false">IF(OR(Channel_Anomalies!C4266=1,Channel_Anomalies!D4266=1,Channel_Anomalies!E4266=1),1,0)</f>
        <v>0</v>
      </c>
      <c r="H4266" s="2" t="str">
        <f aca="false">IF(Channel_Anomalies!C4266=1,"temperature",IF(Channel_Anomalies!D4266=1,"battery_voltage",IF(Channel_Anomalies!E4266=1,"solar_power_input","")))</f>
        <v/>
      </c>
      <c r="I4266" s="2" t="n">
        <f aca="false">IF(Channel_Anomalies!C4266=1,0.9,IF(Channel_Anomalies!D4266=1,0.85,IF(Channel_Anomalies!E4266=1,0.75,0)))</f>
        <v>0</v>
      </c>
      <c r="J4266" s="2" t="n">
        <f aca="false">MAX(0,MIN(100,0.35*C4266+0.25*D4266+0.25*E4266+0.15*F4266-IF(G4266=1,12,0)))</f>
        <v>79.3789946265</v>
      </c>
      <c r="K4266" s="2" t="str">
        <f aca="false">IF(J4266&lt;40,"CRITICAL",IF(J4266&lt;60,"HIGH",IF(J4266&lt;80,"MED","LOW")))</f>
        <v>MED</v>
      </c>
      <c r="L4266" s="2" t="str">
        <f aca="false">"TWIN-"&amp;TEXT(M4266,"000000")</f>
        <v>TWIN-004264</v>
      </c>
      <c r="M4266" s="2" t="n">
        <f aca="false">ROW()-2</f>
        <v>4264</v>
      </c>
      <c r="N4266" s="2" t="s">
        <v>4374</v>
      </c>
      <c r="O4266" s="2" t="n">
        <v>1</v>
      </c>
    </row>
    <row r="4267" customFormat="false" ht="15" hidden="false" customHeight="false" outlineLevel="0" collapsed="false">
      <c r="A4267" s="2" t="str">
        <f aca="false">Telemetry!A4267</f>
        <v>2019-12-11T23:05:00Z</v>
      </c>
      <c r="B4267" s="2" t="str">
        <f aca="false">Telemetry!B4267</f>
        <v>ISS-25544</v>
      </c>
      <c r="C4267" s="2" t="n">
        <f aca="false">Telemetry!V4267</f>
        <v>96.41107124</v>
      </c>
      <c r="D4267" s="2" t="n">
        <f aca="false">MAX(0,MIN(100,100-ABS(Telemetry!Y4267-20)*3))</f>
        <v>82.19527651</v>
      </c>
      <c r="E4267" s="2" t="n">
        <f aca="false">MAX(0,MIN(100,100-ABS(Telemetry!AA4267-90)*1.2))</f>
        <v>33.345144088</v>
      </c>
      <c r="F4267" s="2" t="n">
        <f aca="false">IF(Telemetry!AB4267="ON",95,100)</f>
        <v>100</v>
      </c>
      <c r="G4267" s="2" t="n">
        <f aca="false">IF(OR(Channel_Anomalies!C4267=1,Channel_Anomalies!D4267=1,Channel_Anomalies!E4267=1),1,0)</f>
        <v>0</v>
      </c>
      <c r="H4267" s="2" t="str">
        <f aca="false">IF(Channel_Anomalies!C4267=1,"temperature",IF(Channel_Anomalies!D4267=1,"battery_voltage",IF(Channel_Anomalies!E4267=1,"solar_power_input","")))</f>
        <v/>
      </c>
      <c r="I4267" s="2" t="n">
        <f aca="false">IF(Channel_Anomalies!C4267=1,0.9,IF(Channel_Anomalies!D4267=1,0.85,IF(Channel_Anomalies!E4267=1,0.75,0)))</f>
        <v>0</v>
      </c>
      <c r="J4267" s="2" t="n">
        <f aca="false">MAX(0,MIN(100,0.35*C4267+0.25*D4267+0.25*E4267+0.15*F4267-IF(G4267=1,12,0)))</f>
        <v>77.6289800835</v>
      </c>
      <c r="K4267" s="2" t="str">
        <f aca="false">IF(J4267&lt;40,"CRITICAL",IF(J4267&lt;60,"HIGH",IF(J4267&lt;80,"MED","LOW")))</f>
        <v>MED</v>
      </c>
      <c r="L4267" s="2" t="str">
        <f aca="false">"TWIN-"&amp;TEXT(M4267,"000000")</f>
        <v>TWIN-004265</v>
      </c>
      <c r="M4267" s="2" t="n">
        <f aca="false">ROW()-2</f>
        <v>4265</v>
      </c>
      <c r="N4267" s="2" t="s">
        <v>4374</v>
      </c>
      <c r="O4267" s="2" t="n">
        <v>1</v>
      </c>
    </row>
    <row r="4268" customFormat="false" ht="15" hidden="false" customHeight="false" outlineLevel="0" collapsed="false">
      <c r="A4268" s="2" t="str">
        <f aca="false">Telemetry!A4268</f>
        <v>2019-12-11T23:06:00Z</v>
      </c>
      <c r="B4268" s="2" t="str">
        <f aca="false">Telemetry!B4268</f>
        <v>ISS-25544</v>
      </c>
      <c r="C4268" s="2" t="n">
        <f aca="false">Telemetry!V4268</f>
        <v>95.72390904</v>
      </c>
      <c r="D4268" s="2" t="n">
        <f aca="false">MAX(0,MIN(100,100-ABS(Telemetry!Y4268-20)*3))</f>
        <v>78.15725362</v>
      </c>
      <c r="E4268" s="2" t="n">
        <f aca="false">MAX(0,MIN(100,100-ABS(Telemetry!AA4268-90)*1.2))</f>
        <v>32.988296524</v>
      </c>
      <c r="F4268" s="2" t="n">
        <f aca="false">IF(Telemetry!AB4268="ON",95,100)</f>
        <v>100</v>
      </c>
      <c r="G4268" s="2" t="n">
        <f aca="false">IF(OR(Channel_Anomalies!C4268=1,Channel_Anomalies!D4268=1,Channel_Anomalies!E4268=1),1,0)</f>
        <v>0</v>
      </c>
      <c r="H4268" s="2" t="str">
        <f aca="false">IF(Channel_Anomalies!C4268=1,"temperature",IF(Channel_Anomalies!D4268=1,"battery_voltage",IF(Channel_Anomalies!E4268=1,"solar_power_input","")))</f>
        <v/>
      </c>
      <c r="I4268" s="2" t="n">
        <f aca="false">IF(Channel_Anomalies!C4268=1,0.9,IF(Channel_Anomalies!D4268=1,0.85,IF(Channel_Anomalies!E4268=1,0.75,0)))</f>
        <v>0</v>
      </c>
      <c r="J4268" s="2" t="n">
        <f aca="false">MAX(0,MIN(100,0.35*C4268+0.25*D4268+0.25*E4268+0.15*F4268-IF(G4268=1,12,0)))</f>
        <v>76.2897557</v>
      </c>
      <c r="K4268" s="2" t="str">
        <f aca="false">IF(J4268&lt;40,"CRITICAL",IF(J4268&lt;60,"HIGH",IF(J4268&lt;80,"MED","LOW")))</f>
        <v>MED</v>
      </c>
      <c r="L4268" s="2" t="str">
        <f aca="false">"TWIN-"&amp;TEXT(M4268,"000000")</f>
        <v>TWIN-004266</v>
      </c>
      <c r="M4268" s="2" t="n">
        <f aca="false">ROW()-2</f>
        <v>4266</v>
      </c>
      <c r="N4268" s="2" t="s">
        <v>4374</v>
      </c>
      <c r="O4268" s="2" t="n">
        <v>1</v>
      </c>
    </row>
    <row r="4269" customFormat="false" ht="15" hidden="false" customHeight="false" outlineLevel="0" collapsed="false">
      <c r="A4269" s="2" t="str">
        <f aca="false">Telemetry!A4269</f>
        <v>2019-12-11T23:07:00Z</v>
      </c>
      <c r="B4269" s="2" t="str">
        <f aca="false">Telemetry!B4269</f>
        <v>ISS-25544</v>
      </c>
      <c r="C4269" s="2" t="n">
        <f aca="false">Telemetry!V4269</f>
        <v>94.99748716</v>
      </c>
      <c r="D4269" s="2" t="n">
        <f aca="false">MAX(0,MIN(100,100-ABS(Telemetry!Y4269-20)*3))</f>
        <v>73.69371985</v>
      </c>
      <c r="E4269" s="2" t="n">
        <f aca="false">MAX(0,MIN(100,100-ABS(Telemetry!AA4269-90)*1.2))</f>
        <v>34.543548184</v>
      </c>
      <c r="F4269" s="2" t="n">
        <f aca="false">IF(Telemetry!AB4269="ON",95,100)</f>
        <v>100</v>
      </c>
      <c r="G4269" s="2" t="n">
        <f aca="false">IF(OR(Channel_Anomalies!C4269=1,Channel_Anomalies!D4269=1,Channel_Anomalies!E4269=1),1,0)</f>
        <v>0</v>
      </c>
      <c r="H4269" s="2" t="str">
        <f aca="false">IF(Channel_Anomalies!C4269=1,"temperature",IF(Channel_Anomalies!D4269=1,"battery_voltage",IF(Channel_Anomalies!E4269=1,"solar_power_input","")))</f>
        <v/>
      </c>
      <c r="I4269" s="2" t="n">
        <f aca="false">IF(Channel_Anomalies!C4269=1,0.9,IF(Channel_Anomalies!D4269=1,0.85,IF(Channel_Anomalies!E4269=1,0.75,0)))</f>
        <v>0</v>
      </c>
      <c r="J4269" s="2" t="n">
        <f aca="false">MAX(0,MIN(100,0.35*C4269+0.25*D4269+0.25*E4269+0.15*F4269-IF(G4269=1,12,0)))</f>
        <v>75.3084375145</v>
      </c>
      <c r="K4269" s="2" t="str">
        <f aca="false">IF(J4269&lt;40,"CRITICAL",IF(J4269&lt;60,"HIGH",IF(J4269&lt;80,"MED","LOW")))</f>
        <v>MED</v>
      </c>
      <c r="L4269" s="2" t="str">
        <f aca="false">"TWIN-"&amp;TEXT(M4269,"000000")</f>
        <v>TWIN-004267</v>
      </c>
      <c r="M4269" s="2" t="n">
        <f aca="false">ROW()-2</f>
        <v>4267</v>
      </c>
      <c r="N4269" s="2" t="s">
        <v>4374</v>
      </c>
      <c r="O4269" s="2" t="n">
        <v>1</v>
      </c>
    </row>
    <row r="4270" customFormat="false" ht="15" hidden="false" customHeight="false" outlineLevel="0" collapsed="false">
      <c r="A4270" s="2" t="str">
        <f aca="false">Telemetry!A4270</f>
        <v>2019-12-11T23:08:00Z</v>
      </c>
      <c r="B4270" s="2" t="str">
        <f aca="false">Telemetry!B4270</f>
        <v>ISS-25544</v>
      </c>
      <c r="C4270" s="2" t="n">
        <f aca="false">Telemetry!V4270</f>
        <v>94.26674834</v>
      </c>
      <c r="D4270" s="2" t="n">
        <f aca="false">MAX(0,MIN(100,100-ABS(Telemetry!Y4270-20)*3))</f>
        <v>71.59407382</v>
      </c>
      <c r="E4270" s="2" t="n">
        <f aca="false">MAX(0,MIN(100,100-ABS(Telemetry!AA4270-90)*1.2))</f>
        <v>34.090555756</v>
      </c>
      <c r="F4270" s="2" t="n">
        <f aca="false">IF(Telemetry!AB4270="ON",95,100)</f>
        <v>100</v>
      </c>
      <c r="G4270" s="2" t="n">
        <f aca="false">IF(OR(Channel_Anomalies!C4270=1,Channel_Anomalies!D4270=1,Channel_Anomalies!E4270=1),1,0)</f>
        <v>0</v>
      </c>
      <c r="H4270" s="2" t="str">
        <f aca="false">IF(Channel_Anomalies!C4270=1,"temperature",IF(Channel_Anomalies!D4270=1,"battery_voltage",IF(Channel_Anomalies!E4270=1,"solar_power_input","")))</f>
        <v/>
      </c>
      <c r="I4270" s="2" t="n">
        <f aca="false">IF(Channel_Anomalies!C4270=1,0.9,IF(Channel_Anomalies!D4270=1,0.85,IF(Channel_Anomalies!E4270=1,0.75,0)))</f>
        <v>0</v>
      </c>
      <c r="J4270" s="2" t="n">
        <f aca="false">MAX(0,MIN(100,0.35*C4270+0.25*D4270+0.25*E4270+0.15*F4270-IF(G4270=1,12,0)))</f>
        <v>74.414519313</v>
      </c>
      <c r="K4270" s="2" t="str">
        <f aca="false">IF(J4270&lt;40,"CRITICAL",IF(J4270&lt;60,"HIGH",IF(J4270&lt;80,"MED","LOW")))</f>
        <v>MED</v>
      </c>
      <c r="L4270" s="2" t="str">
        <f aca="false">"TWIN-"&amp;TEXT(M4270,"000000")</f>
        <v>TWIN-004268</v>
      </c>
      <c r="M4270" s="2" t="n">
        <f aca="false">ROW()-2</f>
        <v>4268</v>
      </c>
      <c r="N4270" s="2" t="s">
        <v>4374</v>
      </c>
      <c r="O4270" s="2" t="n">
        <v>1</v>
      </c>
    </row>
    <row r="4271" customFormat="false" ht="15" hidden="false" customHeight="false" outlineLevel="0" collapsed="false">
      <c r="A4271" s="2" t="str">
        <f aca="false">Telemetry!A4271</f>
        <v>2019-12-11T23:09:00Z</v>
      </c>
      <c r="B4271" s="2" t="str">
        <f aca="false">Telemetry!B4271</f>
        <v>ISS-25544</v>
      </c>
      <c r="C4271" s="2" t="n">
        <f aca="false">Telemetry!V4271</f>
        <v>93.60844138</v>
      </c>
      <c r="D4271" s="2" t="n">
        <f aca="false">MAX(0,MIN(100,100-ABS(Telemetry!Y4271-20)*3))</f>
        <v>67.475582914</v>
      </c>
      <c r="E4271" s="2" t="n">
        <f aca="false">MAX(0,MIN(100,100-ABS(Telemetry!AA4271-90)*1.2))</f>
        <v>31.638763672</v>
      </c>
      <c r="F4271" s="2" t="n">
        <f aca="false">IF(Telemetry!AB4271="ON",95,100)</f>
        <v>100</v>
      </c>
      <c r="G4271" s="2" t="n">
        <f aca="false">IF(OR(Channel_Anomalies!C4271=1,Channel_Anomalies!D4271=1,Channel_Anomalies!E4271=1),1,0)</f>
        <v>0</v>
      </c>
      <c r="H4271" s="2" t="str">
        <f aca="false">IF(Channel_Anomalies!C4271=1,"temperature",IF(Channel_Anomalies!D4271=1,"battery_voltage",IF(Channel_Anomalies!E4271=1,"solar_power_input","")))</f>
        <v/>
      </c>
      <c r="I4271" s="2" t="n">
        <f aca="false">IF(Channel_Anomalies!C4271=1,0.9,IF(Channel_Anomalies!D4271=1,0.85,IF(Channel_Anomalies!E4271=1,0.75,0)))</f>
        <v>0</v>
      </c>
      <c r="J4271" s="2" t="n">
        <f aca="false">MAX(0,MIN(100,0.35*C4271+0.25*D4271+0.25*E4271+0.15*F4271-IF(G4271=1,12,0)))</f>
        <v>72.5415411295</v>
      </c>
      <c r="K4271" s="2" t="str">
        <f aca="false">IF(J4271&lt;40,"CRITICAL",IF(J4271&lt;60,"HIGH",IF(J4271&lt;80,"MED","LOW")))</f>
        <v>MED</v>
      </c>
      <c r="L4271" s="2" t="str">
        <f aca="false">"TWIN-"&amp;TEXT(M4271,"000000")</f>
        <v>TWIN-004269</v>
      </c>
      <c r="M4271" s="2" t="n">
        <f aca="false">ROW()-2</f>
        <v>4269</v>
      </c>
      <c r="N4271" s="2" t="s">
        <v>4374</v>
      </c>
      <c r="O4271" s="2" t="n">
        <v>1</v>
      </c>
    </row>
    <row r="4272" customFormat="false" ht="15" hidden="false" customHeight="false" outlineLevel="0" collapsed="false">
      <c r="A4272" s="2" t="str">
        <f aca="false">Telemetry!A4272</f>
        <v>2019-12-11T23:10:00Z</v>
      </c>
      <c r="B4272" s="2" t="str">
        <f aca="false">Telemetry!B4272</f>
        <v>ISS-25544</v>
      </c>
      <c r="C4272" s="2" t="n">
        <f aca="false">Telemetry!V4272</f>
        <v>92.88091583</v>
      </c>
      <c r="D4272" s="2" t="n">
        <f aca="false">MAX(0,MIN(100,100-ABS(Telemetry!Y4272-20)*3))</f>
        <v>63.968606515</v>
      </c>
      <c r="E4272" s="2" t="n">
        <f aca="false">MAX(0,MIN(100,100-ABS(Telemetry!AA4272-90)*1.2))</f>
        <v>34.909507636</v>
      </c>
      <c r="F4272" s="2" t="n">
        <f aca="false">IF(Telemetry!AB4272="ON",95,100)</f>
        <v>100</v>
      </c>
      <c r="G4272" s="2" t="n">
        <f aca="false">IF(OR(Channel_Anomalies!C4272=1,Channel_Anomalies!D4272=1,Channel_Anomalies!E4272=1),1,0)</f>
        <v>0</v>
      </c>
      <c r="H4272" s="2" t="str">
        <f aca="false">IF(Channel_Anomalies!C4272=1,"temperature",IF(Channel_Anomalies!D4272=1,"battery_voltage",IF(Channel_Anomalies!E4272=1,"solar_power_input","")))</f>
        <v/>
      </c>
      <c r="I4272" s="2" t="n">
        <f aca="false">IF(Channel_Anomalies!C4272=1,0.9,IF(Channel_Anomalies!D4272=1,0.85,IF(Channel_Anomalies!E4272=1,0.75,0)))</f>
        <v>0</v>
      </c>
      <c r="J4272" s="2" t="n">
        <f aca="false">MAX(0,MIN(100,0.35*C4272+0.25*D4272+0.25*E4272+0.15*F4272-IF(G4272=1,12,0)))</f>
        <v>72.22784907825</v>
      </c>
      <c r="K4272" s="2" t="str">
        <f aca="false">IF(J4272&lt;40,"CRITICAL",IF(J4272&lt;60,"HIGH",IF(J4272&lt;80,"MED","LOW")))</f>
        <v>MED</v>
      </c>
      <c r="L4272" s="2" t="str">
        <f aca="false">"TWIN-"&amp;TEXT(M4272,"000000")</f>
        <v>TWIN-004270</v>
      </c>
      <c r="M4272" s="2" t="n">
        <f aca="false">ROW()-2</f>
        <v>4270</v>
      </c>
      <c r="N4272" s="2" t="s">
        <v>4374</v>
      </c>
      <c r="O4272" s="2" t="n">
        <v>1</v>
      </c>
    </row>
    <row r="4273" customFormat="false" ht="15" hidden="false" customHeight="false" outlineLevel="0" collapsed="false">
      <c r="A4273" s="2" t="str">
        <f aca="false">Telemetry!A4273</f>
        <v>2019-12-11T23:11:00Z</v>
      </c>
      <c r="B4273" s="2" t="str">
        <f aca="false">Telemetry!B4273</f>
        <v>ISS-25544</v>
      </c>
      <c r="C4273" s="2" t="n">
        <f aca="false">Telemetry!V4273</f>
        <v>92.1339805</v>
      </c>
      <c r="D4273" s="2" t="n">
        <f aca="false">MAX(0,MIN(100,100-ABS(Telemetry!Y4273-20)*3))</f>
        <v>62.227318096</v>
      </c>
      <c r="E4273" s="2" t="n">
        <f aca="false">MAX(0,MIN(100,100-ABS(Telemetry!AA4273-90)*1.2))</f>
        <v>35.2166932</v>
      </c>
      <c r="F4273" s="2" t="n">
        <f aca="false">IF(Telemetry!AB4273="ON",95,100)</f>
        <v>100</v>
      </c>
      <c r="G4273" s="2" t="n">
        <f aca="false">IF(OR(Channel_Anomalies!C4273=1,Channel_Anomalies!D4273=1,Channel_Anomalies!E4273=1),1,0)</f>
        <v>0</v>
      </c>
      <c r="H4273" s="2" t="str">
        <f aca="false">IF(Channel_Anomalies!C4273=1,"temperature",IF(Channel_Anomalies!D4273=1,"battery_voltage",IF(Channel_Anomalies!E4273=1,"solar_power_input","")))</f>
        <v/>
      </c>
      <c r="I4273" s="2" t="n">
        <f aca="false">IF(Channel_Anomalies!C4273=1,0.9,IF(Channel_Anomalies!D4273=1,0.85,IF(Channel_Anomalies!E4273=1,0.75,0)))</f>
        <v>0</v>
      </c>
      <c r="J4273" s="2" t="n">
        <f aca="false">MAX(0,MIN(100,0.35*C4273+0.25*D4273+0.25*E4273+0.15*F4273-IF(G4273=1,12,0)))</f>
        <v>71.607895999</v>
      </c>
      <c r="K4273" s="2" t="str">
        <f aca="false">IF(J4273&lt;40,"CRITICAL",IF(J4273&lt;60,"HIGH",IF(J4273&lt;80,"MED","LOW")))</f>
        <v>MED</v>
      </c>
      <c r="L4273" s="2" t="str">
        <f aca="false">"TWIN-"&amp;TEXT(M4273,"000000")</f>
        <v>TWIN-004271</v>
      </c>
      <c r="M4273" s="2" t="n">
        <f aca="false">ROW()-2</f>
        <v>4271</v>
      </c>
      <c r="N4273" s="2" t="s">
        <v>4374</v>
      </c>
      <c r="O4273" s="2" t="n">
        <v>1</v>
      </c>
    </row>
    <row r="4274" customFormat="false" ht="15" hidden="false" customHeight="false" outlineLevel="0" collapsed="false">
      <c r="A4274" s="2" t="str">
        <f aca="false">Telemetry!A4274</f>
        <v>2019-12-11T23:12:00Z</v>
      </c>
      <c r="B4274" s="2" t="str">
        <f aca="false">Telemetry!B4274</f>
        <v>ISS-25544</v>
      </c>
      <c r="C4274" s="2" t="n">
        <f aca="false">Telemetry!V4274</f>
        <v>91.36953817</v>
      </c>
      <c r="D4274" s="2" t="n">
        <f aca="false">MAX(0,MIN(100,100-ABS(Telemetry!Y4274-20)*3))</f>
        <v>61.101155515</v>
      </c>
      <c r="E4274" s="2" t="n">
        <f aca="false">MAX(0,MIN(100,100-ABS(Telemetry!AA4274-90)*1.2))</f>
        <v>36.031878376</v>
      </c>
      <c r="F4274" s="2" t="n">
        <f aca="false">IF(Telemetry!AB4274="ON",95,100)</f>
        <v>100</v>
      </c>
      <c r="G4274" s="2" t="n">
        <f aca="false">IF(OR(Channel_Anomalies!C4274=1,Channel_Anomalies!D4274=1,Channel_Anomalies!E4274=1),1,0)</f>
        <v>0</v>
      </c>
      <c r="H4274" s="2" t="str">
        <f aca="false">IF(Channel_Anomalies!C4274=1,"temperature",IF(Channel_Anomalies!D4274=1,"battery_voltage",IF(Channel_Anomalies!E4274=1,"solar_power_input","")))</f>
        <v/>
      </c>
      <c r="I4274" s="2" t="n">
        <f aca="false">IF(Channel_Anomalies!C4274=1,0.9,IF(Channel_Anomalies!D4274=1,0.85,IF(Channel_Anomalies!E4274=1,0.75,0)))</f>
        <v>0</v>
      </c>
      <c r="J4274" s="2" t="n">
        <f aca="false">MAX(0,MIN(100,0.35*C4274+0.25*D4274+0.25*E4274+0.15*F4274-IF(G4274=1,12,0)))</f>
        <v>71.26259683225</v>
      </c>
      <c r="K4274" s="2" t="str">
        <f aca="false">IF(J4274&lt;40,"CRITICAL",IF(J4274&lt;60,"HIGH",IF(J4274&lt;80,"MED","LOW")))</f>
        <v>MED</v>
      </c>
      <c r="L4274" s="2" t="str">
        <f aca="false">"TWIN-"&amp;TEXT(M4274,"000000")</f>
        <v>TWIN-004272</v>
      </c>
      <c r="M4274" s="2" t="n">
        <f aca="false">ROW()-2</f>
        <v>4272</v>
      </c>
      <c r="N4274" s="2" t="s">
        <v>4374</v>
      </c>
      <c r="O4274" s="2" t="n">
        <v>1</v>
      </c>
    </row>
    <row r="4275" customFormat="false" ht="15" hidden="false" customHeight="false" outlineLevel="0" collapsed="false">
      <c r="A4275" s="2" t="str">
        <f aca="false">Telemetry!A4275</f>
        <v>2019-12-11T23:13:00Z</v>
      </c>
      <c r="B4275" s="2" t="str">
        <f aca="false">Telemetry!B4275</f>
        <v>ISS-25544</v>
      </c>
      <c r="C4275" s="2" t="n">
        <f aca="false">Telemetry!V4275</f>
        <v>90.59232232</v>
      </c>
      <c r="D4275" s="2" t="n">
        <f aca="false">MAX(0,MIN(100,100-ABS(Telemetry!Y4275-20)*3))</f>
        <v>57.872433187</v>
      </c>
      <c r="E4275" s="2" t="n">
        <f aca="false">MAX(0,MIN(100,100-ABS(Telemetry!AA4275-90)*1.2))</f>
        <v>36.767632768</v>
      </c>
      <c r="F4275" s="2" t="n">
        <f aca="false">IF(Telemetry!AB4275="ON",95,100)</f>
        <v>100</v>
      </c>
      <c r="G4275" s="2" t="n">
        <f aca="false">IF(OR(Channel_Anomalies!C4275=1,Channel_Anomalies!D4275=1,Channel_Anomalies!E4275=1),1,0)</f>
        <v>0</v>
      </c>
      <c r="H4275" s="2" t="str">
        <f aca="false">IF(Channel_Anomalies!C4275=1,"temperature",IF(Channel_Anomalies!D4275=1,"battery_voltage",IF(Channel_Anomalies!E4275=1,"solar_power_input","")))</f>
        <v/>
      </c>
      <c r="I4275" s="2" t="n">
        <f aca="false">IF(Channel_Anomalies!C4275=1,0.9,IF(Channel_Anomalies!D4275=1,0.85,IF(Channel_Anomalies!E4275=1,0.75,0)))</f>
        <v>0</v>
      </c>
      <c r="J4275" s="2" t="n">
        <f aca="false">MAX(0,MIN(100,0.35*C4275+0.25*D4275+0.25*E4275+0.15*F4275-IF(G4275=1,12,0)))</f>
        <v>70.36732930075</v>
      </c>
      <c r="K4275" s="2" t="str">
        <f aca="false">IF(J4275&lt;40,"CRITICAL",IF(J4275&lt;60,"HIGH",IF(J4275&lt;80,"MED","LOW")))</f>
        <v>MED</v>
      </c>
      <c r="L4275" s="2" t="str">
        <f aca="false">"TWIN-"&amp;TEXT(M4275,"000000")</f>
        <v>TWIN-004273</v>
      </c>
      <c r="M4275" s="2" t="n">
        <f aca="false">ROW()-2</f>
        <v>4273</v>
      </c>
      <c r="N4275" s="2" t="s">
        <v>4374</v>
      </c>
      <c r="O4275" s="2" t="n">
        <v>1</v>
      </c>
    </row>
    <row r="4276" customFormat="false" ht="15" hidden="false" customHeight="false" outlineLevel="0" collapsed="false">
      <c r="A4276" s="2" t="str">
        <f aca="false">Telemetry!A4276</f>
        <v>2019-12-11T23:14:00Z</v>
      </c>
      <c r="B4276" s="2" t="str">
        <f aca="false">Telemetry!B4276</f>
        <v>ISS-25544</v>
      </c>
      <c r="C4276" s="2" t="n">
        <f aca="false">Telemetry!V4276</f>
        <v>89.91265093</v>
      </c>
      <c r="D4276" s="2" t="n">
        <f aca="false">MAX(0,MIN(100,100-ABS(Telemetry!Y4276-20)*3))</f>
        <v>57.319877284</v>
      </c>
      <c r="E4276" s="2" t="n">
        <f aca="false">MAX(0,MIN(100,100-ABS(Telemetry!AA4276-90)*1.2))</f>
        <v>31.985276872</v>
      </c>
      <c r="F4276" s="2" t="n">
        <f aca="false">IF(Telemetry!AB4276="ON",95,100)</f>
        <v>100</v>
      </c>
      <c r="G4276" s="2" t="n">
        <f aca="false">IF(OR(Channel_Anomalies!C4276=1,Channel_Anomalies!D4276=1,Channel_Anomalies!E4276=1),1,0)</f>
        <v>0</v>
      </c>
      <c r="H4276" s="2" t="str">
        <f aca="false">IF(Channel_Anomalies!C4276=1,"temperature",IF(Channel_Anomalies!D4276=1,"battery_voltage",IF(Channel_Anomalies!E4276=1,"solar_power_input","")))</f>
        <v/>
      </c>
      <c r="I4276" s="2" t="n">
        <f aca="false">IF(Channel_Anomalies!C4276=1,0.9,IF(Channel_Anomalies!D4276=1,0.85,IF(Channel_Anomalies!E4276=1,0.75,0)))</f>
        <v>0</v>
      </c>
      <c r="J4276" s="2" t="n">
        <f aca="false">MAX(0,MIN(100,0.35*C4276+0.25*D4276+0.25*E4276+0.15*F4276-IF(G4276=1,12,0)))</f>
        <v>68.7957163645</v>
      </c>
      <c r="K4276" s="2" t="str">
        <f aca="false">IF(J4276&lt;40,"CRITICAL",IF(J4276&lt;60,"HIGH",IF(J4276&lt;80,"MED","LOW")))</f>
        <v>MED</v>
      </c>
      <c r="L4276" s="2" t="str">
        <f aca="false">"TWIN-"&amp;TEXT(M4276,"000000")</f>
        <v>TWIN-004274</v>
      </c>
      <c r="M4276" s="2" t="n">
        <f aca="false">ROW()-2</f>
        <v>4274</v>
      </c>
      <c r="N4276" s="2" t="s">
        <v>4374</v>
      </c>
      <c r="O4276" s="2" t="n">
        <v>1</v>
      </c>
    </row>
    <row r="4277" customFormat="false" ht="15" hidden="false" customHeight="false" outlineLevel="0" collapsed="false">
      <c r="A4277" s="2" t="str">
        <f aca="false">Telemetry!A4277</f>
        <v>2019-12-11T23:15:00Z</v>
      </c>
      <c r="B4277" s="2" t="str">
        <f aca="false">Telemetry!B4277</f>
        <v>ISS-25544</v>
      </c>
      <c r="C4277" s="2" t="n">
        <f aca="false">Telemetry!V4277</f>
        <v>89.25144642</v>
      </c>
      <c r="D4277" s="2" t="n">
        <f aca="false">MAX(0,MIN(100,100-ABS(Telemetry!Y4277-20)*3))</f>
        <v>55.234473286</v>
      </c>
      <c r="E4277" s="2" t="n">
        <f aca="false">MAX(0,MIN(100,100-ABS(Telemetry!AA4277-90)*1.2))</f>
        <v>31.72688932</v>
      </c>
      <c r="F4277" s="2" t="n">
        <f aca="false">IF(Telemetry!AB4277="ON",95,100)</f>
        <v>100</v>
      </c>
      <c r="G4277" s="2" t="n">
        <f aca="false">IF(OR(Channel_Anomalies!C4277=1,Channel_Anomalies!D4277=1,Channel_Anomalies!E4277=1),1,0)</f>
        <v>0</v>
      </c>
      <c r="H4277" s="2" t="str">
        <f aca="false">IF(Channel_Anomalies!C4277=1,"temperature",IF(Channel_Anomalies!D4277=1,"battery_voltage",IF(Channel_Anomalies!E4277=1,"solar_power_input","")))</f>
        <v/>
      </c>
      <c r="I4277" s="2" t="n">
        <f aca="false">IF(Channel_Anomalies!C4277=1,0.9,IF(Channel_Anomalies!D4277=1,0.85,IF(Channel_Anomalies!E4277=1,0.75,0)))</f>
        <v>0</v>
      </c>
      <c r="J4277" s="2" t="n">
        <f aca="false">MAX(0,MIN(100,0.35*C4277+0.25*D4277+0.25*E4277+0.15*F4277-IF(G4277=1,12,0)))</f>
        <v>67.9783468985</v>
      </c>
      <c r="K4277" s="2" t="str">
        <f aca="false">IF(J4277&lt;40,"CRITICAL",IF(J4277&lt;60,"HIGH",IF(J4277&lt;80,"MED","LOW")))</f>
        <v>MED</v>
      </c>
      <c r="L4277" s="2" t="str">
        <f aca="false">"TWIN-"&amp;TEXT(M4277,"000000")</f>
        <v>TWIN-004275</v>
      </c>
      <c r="M4277" s="2" t="n">
        <f aca="false">ROW()-2</f>
        <v>4275</v>
      </c>
      <c r="N4277" s="2" t="s">
        <v>4374</v>
      </c>
      <c r="O4277" s="2" t="n">
        <v>1</v>
      </c>
    </row>
    <row r="4278" customFormat="false" ht="15" hidden="false" customHeight="false" outlineLevel="0" collapsed="false">
      <c r="A4278" s="2" t="str">
        <f aca="false">Telemetry!A4278</f>
        <v>2019-12-11T23:16:00Z</v>
      </c>
      <c r="B4278" s="2" t="str">
        <f aca="false">Telemetry!B4278</f>
        <v>ISS-25544</v>
      </c>
      <c r="C4278" s="2" t="n">
        <f aca="false">Telemetry!V4278</f>
        <v>88.55578113</v>
      </c>
      <c r="D4278" s="2" t="n">
        <f aca="false">MAX(0,MIN(100,100-ABS(Telemetry!Y4278-20)*3))</f>
        <v>52.221061417</v>
      </c>
      <c r="E4278" s="2" t="n">
        <f aca="false">MAX(0,MIN(100,100-ABS(Telemetry!AA4278-90)*1.2))</f>
        <v>32.070321124</v>
      </c>
      <c r="F4278" s="2" t="n">
        <f aca="false">IF(Telemetry!AB4278="ON",95,100)</f>
        <v>100</v>
      </c>
      <c r="G4278" s="2" t="n">
        <f aca="false">IF(OR(Channel_Anomalies!C4278=1,Channel_Anomalies!D4278=1,Channel_Anomalies!E4278=1),1,0)</f>
        <v>0</v>
      </c>
      <c r="H4278" s="2" t="str">
        <f aca="false">IF(Channel_Anomalies!C4278=1,"temperature",IF(Channel_Anomalies!D4278=1,"battery_voltage",IF(Channel_Anomalies!E4278=1,"solar_power_input","")))</f>
        <v/>
      </c>
      <c r="I4278" s="2" t="n">
        <f aca="false">IF(Channel_Anomalies!C4278=1,0.9,IF(Channel_Anomalies!D4278=1,0.85,IF(Channel_Anomalies!E4278=1,0.75,0)))</f>
        <v>0</v>
      </c>
      <c r="J4278" s="2" t="n">
        <f aca="false">MAX(0,MIN(100,0.35*C4278+0.25*D4278+0.25*E4278+0.15*F4278-IF(G4278=1,12,0)))</f>
        <v>67.06736903075</v>
      </c>
      <c r="K4278" s="2" t="str">
        <f aca="false">IF(J4278&lt;40,"CRITICAL",IF(J4278&lt;60,"HIGH",IF(J4278&lt;80,"MED","LOW")))</f>
        <v>MED</v>
      </c>
      <c r="L4278" s="2" t="str">
        <f aca="false">"TWIN-"&amp;TEXT(M4278,"000000")</f>
        <v>TWIN-004276</v>
      </c>
      <c r="M4278" s="2" t="n">
        <f aca="false">ROW()-2</f>
        <v>4276</v>
      </c>
      <c r="N4278" s="2" t="s">
        <v>4374</v>
      </c>
      <c r="O4278" s="2" t="n">
        <v>1</v>
      </c>
    </row>
    <row r="4279" customFormat="false" ht="15" hidden="false" customHeight="false" outlineLevel="0" collapsed="false">
      <c r="A4279" s="2" t="str">
        <f aca="false">Telemetry!A4279</f>
        <v>2019-12-11T23:17:00Z</v>
      </c>
      <c r="B4279" s="2" t="str">
        <f aca="false">Telemetry!B4279</f>
        <v>ISS-25544</v>
      </c>
      <c r="C4279" s="2" t="n">
        <f aca="false">Telemetry!V4279</f>
        <v>87.39912892</v>
      </c>
      <c r="D4279" s="2" t="n">
        <f aca="false">MAX(0,MIN(100,100-ABS(Telemetry!Y4279-20)*3))</f>
        <v>51.552109435</v>
      </c>
      <c r="E4279" s="2" t="n">
        <f aca="false">MAX(0,MIN(100,100-ABS(Telemetry!AA4279-90)*1.2))</f>
        <v>58.623167164</v>
      </c>
      <c r="F4279" s="2" t="n">
        <f aca="false">IF(Telemetry!AB4279="ON",95,100)</f>
        <v>95</v>
      </c>
      <c r="G4279" s="2" t="n">
        <f aca="false">IF(OR(Channel_Anomalies!C4279=1,Channel_Anomalies!D4279=1,Channel_Anomalies!E4279=1),1,0)</f>
        <v>0</v>
      </c>
      <c r="H4279" s="2" t="str">
        <f aca="false">IF(Channel_Anomalies!C4279=1,"temperature",IF(Channel_Anomalies!D4279=1,"battery_voltage",IF(Channel_Anomalies!E4279=1,"solar_power_input","")))</f>
        <v/>
      </c>
      <c r="I4279" s="2" t="n">
        <f aca="false">IF(Channel_Anomalies!C4279=1,0.9,IF(Channel_Anomalies!D4279=1,0.85,IF(Channel_Anomalies!E4279=1,0.75,0)))</f>
        <v>0</v>
      </c>
      <c r="J4279" s="2" t="n">
        <f aca="false">MAX(0,MIN(100,0.35*C4279+0.25*D4279+0.25*E4279+0.15*F4279-IF(G4279=1,12,0)))</f>
        <v>72.38351427175</v>
      </c>
      <c r="K4279" s="2" t="str">
        <f aca="false">IF(J4279&lt;40,"CRITICAL",IF(J4279&lt;60,"HIGH",IF(J4279&lt;80,"MED","LOW")))</f>
        <v>MED</v>
      </c>
      <c r="L4279" s="2" t="str">
        <f aca="false">"TWIN-"&amp;TEXT(M4279,"000000")</f>
        <v>TWIN-004277</v>
      </c>
      <c r="M4279" s="2" t="n">
        <f aca="false">ROW()-2</f>
        <v>4277</v>
      </c>
      <c r="N4279" s="2" t="s">
        <v>4374</v>
      </c>
      <c r="O4279" s="2" t="n">
        <v>1</v>
      </c>
    </row>
    <row r="4280" customFormat="false" ht="15" hidden="false" customHeight="false" outlineLevel="0" collapsed="false">
      <c r="A4280" s="2" t="str">
        <f aca="false">Telemetry!A4280</f>
        <v>2019-12-11T23:18:00Z</v>
      </c>
      <c r="B4280" s="2" t="str">
        <f aca="false">Telemetry!B4280</f>
        <v>ISS-25544</v>
      </c>
      <c r="C4280" s="2" t="n">
        <f aca="false">Telemetry!V4280</f>
        <v>85.93256976</v>
      </c>
      <c r="D4280" s="2" t="n">
        <f aca="false">MAX(0,MIN(100,100-ABS(Telemetry!Y4280-20)*3))</f>
        <v>50.287051312</v>
      </c>
      <c r="E4280" s="2" t="n">
        <f aca="false">MAX(0,MIN(100,100-ABS(Telemetry!AA4280-90)*1.2))</f>
        <v>76.473807244</v>
      </c>
      <c r="F4280" s="2" t="n">
        <f aca="false">IF(Telemetry!AB4280="ON",95,100)</f>
        <v>95</v>
      </c>
      <c r="G4280" s="2" t="n">
        <f aca="false">IF(OR(Channel_Anomalies!C4280=1,Channel_Anomalies!D4280=1,Channel_Anomalies!E4280=1),1,0)</f>
        <v>0</v>
      </c>
      <c r="H4280" s="2" t="str">
        <f aca="false">IF(Channel_Anomalies!C4280=1,"temperature",IF(Channel_Anomalies!D4280=1,"battery_voltage",IF(Channel_Anomalies!E4280=1,"solar_power_input","")))</f>
        <v/>
      </c>
      <c r="I4280" s="2" t="n">
        <f aca="false">IF(Channel_Anomalies!C4280=1,0.9,IF(Channel_Anomalies!D4280=1,0.85,IF(Channel_Anomalies!E4280=1,0.75,0)))</f>
        <v>0</v>
      </c>
      <c r="J4280" s="2" t="n">
        <f aca="false">MAX(0,MIN(100,0.35*C4280+0.25*D4280+0.25*E4280+0.15*F4280-IF(G4280=1,12,0)))</f>
        <v>76.016614055</v>
      </c>
      <c r="K4280" s="2" t="str">
        <f aca="false">IF(J4280&lt;40,"CRITICAL",IF(J4280&lt;60,"HIGH",IF(J4280&lt;80,"MED","LOW")))</f>
        <v>MED</v>
      </c>
      <c r="L4280" s="2" t="str">
        <f aca="false">"TWIN-"&amp;TEXT(M4280,"000000")</f>
        <v>TWIN-004278</v>
      </c>
      <c r="M4280" s="2" t="n">
        <f aca="false">ROW()-2</f>
        <v>4278</v>
      </c>
      <c r="N4280" s="2" t="s">
        <v>4374</v>
      </c>
      <c r="O4280" s="2" t="n">
        <v>1</v>
      </c>
    </row>
    <row r="4281" customFormat="false" ht="15" hidden="false" customHeight="false" outlineLevel="0" collapsed="false">
      <c r="A4281" s="2" t="str">
        <f aca="false">Telemetry!A4281</f>
        <v>2019-12-11T23:19:00Z</v>
      </c>
      <c r="B4281" s="2" t="str">
        <f aca="false">Telemetry!B4281</f>
        <v>ISS-25544</v>
      </c>
      <c r="C4281" s="2" t="n">
        <f aca="false">Telemetry!V4281</f>
        <v>84.48880424</v>
      </c>
      <c r="D4281" s="2" t="n">
        <f aca="false">MAX(0,MIN(100,100-ABS(Telemetry!Y4281-20)*3))</f>
        <v>50.053128082</v>
      </c>
      <c r="E4281" s="2" t="n">
        <f aca="false">MAX(0,MIN(100,100-ABS(Telemetry!AA4281-90)*1.2))</f>
        <v>75.160894132</v>
      </c>
      <c r="F4281" s="2" t="n">
        <f aca="false">IF(Telemetry!AB4281="ON",95,100)</f>
        <v>95</v>
      </c>
      <c r="G4281" s="2" t="n">
        <f aca="false">IF(OR(Channel_Anomalies!C4281=1,Channel_Anomalies!D4281=1,Channel_Anomalies!E4281=1),1,0)</f>
        <v>0</v>
      </c>
      <c r="H4281" s="2" t="str">
        <f aca="false">IF(Channel_Anomalies!C4281=1,"temperature",IF(Channel_Anomalies!D4281=1,"battery_voltage",IF(Channel_Anomalies!E4281=1,"solar_power_input","")))</f>
        <v/>
      </c>
      <c r="I4281" s="2" t="n">
        <f aca="false">IF(Channel_Anomalies!C4281=1,0.9,IF(Channel_Anomalies!D4281=1,0.85,IF(Channel_Anomalies!E4281=1,0.75,0)))</f>
        <v>0</v>
      </c>
      <c r="J4281" s="2" t="n">
        <f aca="false">MAX(0,MIN(100,0.35*C4281+0.25*D4281+0.25*E4281+0.15*F4281-IF(G4281=1,12,0)))</f>
        <v>75.1245870375</v>
      </c>
      <c r="K4281" s="2" t="str">
        <f aca="false">IF(J4281&lt;40,"CRITICAL",IF(J4281&lt;60,"HIGH",IF(J4281&lt;80,"MED","LOW")))</f>
        <v>MED</v>
      </c>
      <c r="L4281" s="2" t="str">
        <f aca="false">"TWIN-"&amp;TEXT(M4281,"000000")</f>
        <v>TWIN-004279</v>
      </c>
      <c r="M4281" s="2" t="n">
        <f aca="false">ROW()-2</f>
        <v>4279</v>
      </c>
      <c r="N4281" s="2" t="s">
        <v>4374</v>
      </c>
      <c r="O4281" s="2" t="n">
        <v>1</v>
      </c>
    </row>
    <row r="4282" customFormat="false" ht="15" hidden="false" customHeight="false" outlineLevel="0" collapsed="false">
      <c r="A4282" s="2" t="str">
        <f aca="false">Telemetry!A4282</f>
        <v>2019-12-11T23:20:00Z</v>
      </c>
      <c r="B4282" s="2" t="str">
        <f aca="false">Telemetry!B4282</f>
        <v>ISS-25544</v>
      </c>
      <c r="C4282" s="2" t="n">
        <f aca="false">Telemetry!V4282</f>
        <v>83.05323645</v>
      </c>
      <c r="D4282" s="2" t="n">
        <f aca="false">MAX(0,MIN(100,100-ABS(Telemetry!Y4282-20)*3))</f>
        <v>48.258080536</v>
      </c>
      <c r="E4282" s="2" t="n">
        <f aca="false">MAX(0,MIN(100,100-ABS(Telemetry!AA4282-90)*1.2))</f>
        <v>74.798389132</v>
      </c>
      <c r="F4282" s="2" t="n">
        <f aca="false">IF(Telemetry!AB4282="ON",95,100)</f>
        <v>95</v>
      </c>
      <c r="G4282" s="2" t="n">
        <f aca="false">IF(OR(Channel_Anomalies!C4282=1,Channel_Anomalies!D4282=1,Channel_Anomalies!E4282=1),1,0)</f>
        <v>0</v>
      </c>
      <c r="H4282" s="2" t="str">
        <f aca="false">IF(Channel_Anomalies!C4282=1,"temperature",IF(Channel_Anomalies!D4282=1,"battery_voltage",IF(Channel_Anomalies!E4282=1,"solar_power_input","")))</f>
        <v/>
      </c>
      <c r="I4282" s="2" t="n">
        <f aca="false">IF(Channel_Anomalies!C4282=1,0.9,IF(Channel_Anomalies!D4282=1,0.85,IF(Channel_Anomalies!E4282=1,0.75,0)))</f>
        <v>0</v>
      </c>
      <c r="J4282" s="2" t="n">
        <f aca="false">MAX(0,MIN(100,0.35*C4282+0.25*D4282+0.25*E4282+0.15*F4282-IF(G4282=1,12,0)))</f>
        <v>74.0827501745</v>
      </c>
      <c r="K4282" s="2" t="str">
        <f aca="false">IF(J4282&lt;40,"CRITICAL",IF(J4282&lt;60,"HIGH",IF(J4282&lt;80,"MED","LOW")))</f>
        <v>MED</v>
      </c>
      <c r="L4282" s="2" t="str">
        <f aca="false">"TWIN-"&amp;TEXT(M4282,"000000")</f>
        <v>TWIN-004280</v>
      </c>
      <c r="M4282" s="2" t="n">
        <f aca="false">ROW()-2</f>
        <v>4280</v>
      </c>
      <c r="N4282" s="2" t="s">
        <v>4374</v>
      </c>
      <c r="O4282" s="2" t="n">
        <v>1</v>
      </c>
    </row>
    <row r="4283" customFormat="false" ht="15" hidden="false" customHeight="false" outlineLevel="0" collapsed="false">
      <c r="A4283" s="2" t="str">
        <f aca="false">Telemetry!A4283</f>
        <v>2019-12-11T23:21:00Z</v>
      </c>
      <c r="B4283" s="2" t="str">
        <f aca="false">Telemetry!B4283</f>
        <v>ISS-25544</v>
      </c>
      <c r="C4283" s="2" t="n">
        <f aca="false">Telemetry!V4283</f>
        <v>81.93220646</v>
      </c>
      <c r="D4283" s="2" t="n">
        <f aca="false">MAX(0,MIN(100,100-ABS(Telemetry!Y4283-20)*3))</f>
        <v>45.526970488</v>
      </c>
      <c r="E4283" s="2" t="n">
        <f aca="false">MAX(0,MIN(100,100-ABS(Telemetry!AA4283-90)*1.2))</f>
        <v>56.571327484</v>
      </c>
      <c r="F4283" s="2" t="n">
        <f aca="false">IF(Telemetry!AB4283="ON",95,100)</f>
        <v>95</v>
      </c>
      <c r="G4283" s="2" t="n">
        <f aca="false">IF(OR(Channel_Anomalies!C4283=1,Channel_Anomalies!D4283=1,Channel_Anomalies!E4283=1),1,0)</f>
        <v>0</v>
      </c>
      <c r="H4283" s="2" t="str">
        <f aca="false">IF(Channel_Anomalies!C4283=1,"temperature",IF(Channel_Anomalies!D4283=1,"battery_voltage",IF(Channel_Anomalies!E4283=1,"solar_power_input","")))</f>
        <v/>
      </c>
      <c r="I4283" s="2" t="n">
        <f aca="false">IF(Channel_Anomalies!C4283=1,0.9,IF(Channel_Anomalies!D4283=1,0.85,IF(Channel_Anomalies!E4283=1,0.75,0)))</f>
        <v>0</v>
      </c>
      <c r="J4283" s="2" t="n">
        <f aca="false">MAX(0,MIN(100,0.35*C4283+0.25*D4283+0.25*E4283+0.15*F4283-IF(G4283=1,12,0)))</f>
        <v>68.450846754</v>
      </c>
      <c r="K4283" s="2" t="str">
        <f aca="false">IF(J4283&lt;40,"CRITICAL",IF(J4283&lt;60,"HIGH",IF(J4283&lt;80,"MED","LOW")))</f>
        <v>MED</v>
      </c>
      <c r="L4283" s="2" t="str">
        <f aca="false">"TWIN-"&amp;TEXT(M4283,"000000")</f>
        <v>TWIN-004281</v>
      </c>
      <c r="M4283" s="2" t="n">
        <f aca="false">ROW()-2</f>
        <v>4281</v>
      </c>
      <c r="N4283" s="2" t="s">
        <v>4374</v>
      </c>
      <c r="O4283" s="2" t="n">
        <v>1</v>
      </c>
    </row>
    <row r="4284" customFormat="false" ht="15" hidden="false" customHeight="false" outlineLevel="0" collapsed="false">
      <c r="A4284" s="2" t="str">
        <f aca="false">Telemetry!A4284</f>
        <v>2019-12-11T23:22:00Z</v>
      </c>
      <c r="B4284" s="2" t="str">
        <f aca="false">Telemetry!B4284</f>
        <v>ISS-25544</v>
      </c>
      <c r="C4284" s="2" t="n">
        <f aca="false">Telemetry!V4284</f>
        <v>80.79127583</v>
      </c>
      <c r="D4284" s="2" t="n">
        <f aca="false">MAX(0,MIN(100,100-ABS(Telemetry!Y4284-20)*3))</f>
        <v>42.941118046</v>
      </c>
      <c r="E4284" s="2" t="n">
        <f aca="false">MAX(0,MIN(100,100-ABS(Telemetry!AA4284-90)*1.2))</f>
        <v>57.717604312</v>
      </c>
      <c r="F4284" s="2" t="n">
        <f aca="false">IF(Telemetry!AB4284="ON",95,100)</f>
        <v>95</v>
      </c>
      <c r="G4284" s="2" t="n">
        <f aca="false">IF(OR(Channel_Anomalies!C4284=1,Channel_Anomalies!D4284=1,Channel_Anomalies!E4284=1),1,0)</f>
        <v>0</v>
      </c>
      <c r="H4284" s="2" t="str">
        <f aca="false">IF(Channel_Anomalies!C4284=1,"temperature",IF(Channel_Anomalies!D4284=1,"battery_voltage",IF(Channel_Anomalies!E4284=1,"solar_power_input","")))</f>
        <v/>
      </c>
      <c r="I4284" s="2" t="n">
        <f aca="false">IF(Channel_Anomalies!C4284=1,0.9,IF(Channel_Anomalies!D4284=1,0.85,IF(Channel_Anomalies!E4284=1,0.75,0)))</f>
        <v>0</v>
      </c>
      <c r="J4284" s="2" t="n">
        <f aca="false">MAX(0,MIN(100,0.35*C4284+0.25*D4284+0.25*E4284+0.15*F4284-IF(G4284=1,12,0)))</f>
        <v>67.69162713</v>
      </c>
      <c r="K4284" s="2" t="str">
        <f aca="false">IF(J4284&lt;40,"CRITICAL",IF(J4284&lt;60,"HIGH",IF(J4284&lt;80,"MED","LOW")))</f>
        <v>MED</v>
      </c>
      <c r="L4284" s="2" t="str">
        <f aca="false">"TWIN-"&amp;TEXT(M4284,"000000")</f>
        <v>TWIN-004282</v>
      </c>
      <c r="M4284" s="2" t="n">
        <f aca="false">ROW()-2</f>
        <v>4282</v>
      </c>
      <c r="N4284" s="2" t="s">
        <v>4374</v>
      </c>
      <c r="O4284" s="2" t="n">
        <v>1</v>
      </c>
    </row>
    <row r="4285" customFormat="false" ht="15" hidden="false" customHeight="false" outlineLevel="0" collapsed="false">
      <c r="A4285" s="2" t="str">
        <f aca="false">Telemetry!A4285</f>
        <v>2019-12-11T23:23:00Z</v>
      </c>
      <c r="B4285" s="2" t="str">
        <f aca="false">Telemetry!B4285</f>
        <v>ISS-25544</v>
      </c>
      <c r="C4285" s="2" t="n">
        <f aca="false">Telemetry!V4285</f>
        <v>79.64868649</v>
      </c>
      <c r="D4285" s="2" t="n">
        <f aca="false">MAX(0,MIN(100,100-ABS(Telemetry!Y4285-20)*3))</f>
        <v>43.001778097</v>
      </c>
      <c r="E4285" s="2" t="n">
        <f aca="false">MAX(0,MIN(100,100-ABS(Telemetry!AA4285-90)*1.2))</f>
        <v>57.813146188</v>
      </c>
      <c r="F4285" s="2" t="n">
        <f aca="false">IF(Telemetry!AB4285="ON",95,100)</f>
        <v>95</v>
      </c>
      <c r="G4285" s="2" t="n">
        <f aca="false">IF(OR(Channel_Anomalies!C4285=1,Channel_Anomalies!D4285=1,Channel_Anomalies!E4285=1),1,0)</f>
        <v>0</v>
      </c>
      <c r="H4285" s="2" t="str">
        <f aca="false">IF(Channel_Anomalies!C4285=1,"temperature",IF(Channel_Anomalies!D4285=1,"battery_voltage",IF(Channel_Anomalies!E4285=1,"solar_power_input","")))</f>
        <v/>
      </c>
      <c r="I4285" s="2" t="n">
        <f aca="false">IF(Channel_Anomalies!C4285=1,0.9,IF(Channel_Anomalies!D4285=1,0.85,IF(Channel_Anomalies!E4285=1,0.75,0)))</f>
        <v>0</v>
      </c>
      <c r="J4285" s="2" t="n">
        <f aca="false">MAX(0,MIN(100,0.35*C4285+0.25*D4285+0.25*E4285+0.15*F4285-IF(G4285=1,12,0)))</f>
        <v>67.33077134275</v>
      </c>
      <c r="K4285" s="2" t="str">
        <f aca="false">IF(J4285&lt;40,"CRITICAL",IF(J4285&lt;60,"HIGH",IF(J4285&lt;80,"MED","LOW")))</f>
        <v>MED</v>
      </c>
      <c r="L4285" s="2" t="str">
        <f aca="false">"TWIN-"&amp;TEXT(M4285,"000000")</f>
        <v>TWIN-004283</v>
      </c>
      <c r="M4285" s="2" t="n">
        <f aca="false">ROW()-2</f>
        <v>4283</v>
      </c>
      <c r="N4285" s="2" t="s">
        <v>4374</v>
      </c>
      <c r="O4285" s="2" t="n">
        <v>1</v>
      </c>
    </row>
    <row r="4286" customFormat="false" ht="15" hidden="false" customHeight="false" outlineLevel="0" collapsed="false">
      <c r="A4286" s="2" t="str">
        <f aca="false">Telemetry!A4286</f>
        <v>2019-12-11T23:24:00Z</v>
      </c>
      <c r="B4286" s="2" t="str">
        <f aca="false">Telemetry!B4286</f>
        <v>ISS-25544</v>
      </c>
      <c r="C4286" s="2" t="n">
        <f aca="false">Telemetry!V4286</f>
        <v>78.49860972</v>
      </c>
      <c r="D4286" s="2" t="n">
        <f aca="false">MAX(0,MIN(100,100-ABS(Telemetry!Y4286-20)*3))</f>
        <v>43.148695762</v>
      </c>
      <c r="E4286" s="2" t="n">
        <f aca="false">MAX(0,MIN(100,100-ABS(Telemetry!AA4286-90)*1.2))</f>
        <v>58.319146612</v>
      </c>
      <c r="F4286" s="2" t="n">
        <f aca="false">IF(Telemetry!AB4286="ON",95,100)</f>
        <v>95</v>
      </c>
      <c r="G4286" s="2" t="n">
        <f aca="false">IF(OR(Channel_Anomalies!C4286=1,Channel_Anomalies!D4286=1,Channel_Anomalies!E4286=1),1,0)</f>
        <v>0</v>
      </c>
      <c r="H4286" s="2" t="str">
        <f aca="false">IF(Channel_Anomalies!C4286=1,"temperature",IF(Channel_Anomalies!D4286=1,"battery_voltage",IF(Channel_Anomalies!E4286=1,"solar_power_input","")))</f>
        <v/>
      </c>
      <c r="I4286" s="2" t="n">
        <f aca="false">IF(Channel_Anomalies!C4286=1,0.9,IF(Channel_Anomalies!D4286=1,0.85,IF(Channel_Anomalies!E4286=1,0.75,0)))</f>
        <v>0</v>
      </c>
      <c r="J4286" s="2" t="n">
        <f aca="false">MAX(0,MIN(100,0.35*C4286+0.25*D4286+0.25*E4286+0.15*F4286-IF(G4286=1,12,0)))</f>
        <v>67.0914739955</v>
      </c>
      <c r="K4286" s="2" t="str">
        <f aca="false">IF(J4286&lt;40,"CRITICAL",IF(J4286&lt;60,"HIGH",IF(J4286&lt;80,"MED","LOW")))</f>
        <v>MED</v>
      </c>
      <c r="L4286" s="2" t="str">
        <f aca="false">"TWIN-"&amp;TEXT(M4286,"000000")</f>
        <v>TWIN-004284</v>
      </c>
      <c r="M4286" s="2" t="n">
        <f aca="false">ROW()-2</f>
        <v>4284</v>
      </c>
      <c r="N4286" s="2" t="s">
        <v>4374</v>
      </c>
      <c r="O4286" s="2" t="n">
        <v>1</v>
      </c>
    </row>
    <row r="4287" customFormat="false" ht="15" hidden="false" customHeight="false" outlineLevel="0" collapsed="false">
      <c r="A4287" s="2" t="str">
        <f aca="false">Telemetry!A4287</f>
        <v>2019-12-11T23:25:00Z</v>
      </c>
      <c r="B4287" s="2" t="str">
        <f aca="false">Telemetry!B4287</f>
        <v>ISS-25544</v>
      </c>
      <c r="C4287" s="2" t="n">
        <f aca="false">Telemetry!V4287</f>
        <v>77.32705674</v>
      </c>
      <c r="D4287" s="2" t="n">
        <f aca="false">MAX(0,MIN(100,100-ABS(Telemetry!Y4287-20)*3))</f>
        <v>42.608347939</v>
      </c>
      <c r="E4287" s="2" t="n">
        <f aca="false">MAX(0,MIN(100,100-ABS(Telemetry!AA4287-90)*1.2))</f>
        <v>60.710325796</v>
      </c>
      <c r="F4287" s="2" t="n">
        <f aca="false">IF(Telemetry!AB4287="ON",95,100)</f>
        <v>95</v>
      </c>
      <c r="G4287" s="2" t="n">
        <f aca="false">IF(OR(Channel_Anomalies!C4287=1,Channel_Anomalies!D4287=1,Channel_Anomalies!E4287=1),1,0)</f>
        <v>0</v>
      </c>
      <c r="H4287" s="2" t="str">
        <f aca="false">IF(Channel_Anomalies!C4287=1,"temperature",IF(Channel_Anomalies!D4287=1,"battery_voltage",IF(Channel_Anomalies!E4287=1,"solar_power_input","")))</f>
        <v/>
      </c>
      <c r="I4287" s="2" t="n">
        <f aca="false">IF(Channel_Anomalies!C4287=1,0.9,IF(Channel_Anomalies!D4287=1,0.85,IF(Channel_Anomalies!E4287=1,0.75,0)))</f>
        <v>0</v>
      </c>
      <c r="J4287" s="2" t="n">
        <f aca="false">MAX(0,MIN(100,0.35*C4287+0.25*D4287+0.25*E4287+0.15*F4287-IF(G4287=1,12,0)))</f>
        <v>67.14413829275</v>
      </c>
      <c r="K4287" s="2" t="str">
        <f aca="false">IF(J4287&lt;40,"CRITICAL",IF(J4287&lt;60,"HIGH",IF(J4287&lt;80,"MED","LOW")))</f>
        <v>MED</v>
      </c>
      <c r="L4287" s="2" t="str">
        <f aca="false">"TWIN-"&amp;TEXT(M4287,"000000")</f>
        <v>TWIN-004285</v>
      </c>
      <c r="M4287" s="2" t="n">
        <f aca="false">ROW()-2</f>
        <v>4285</v>
      </c>
      <c r="N4287" s="2" t="s">
        <v>4374</v>
      </c>
      <c r="O4287" s="2" t="n">
        <v>1</v>
      </c>
    </row>
    <row r="4288" customFormat="false" ht="15" hidden="false" customHeight="false" outlineLevel="0" collapsed="false">
      <c r="A4288" s="2" t="str">
        <f aca="false">Telemetry!A4288</f>
        <v>2019-12-11T23:26:00Z</v>
      </c>
      <c r="B4288" s="2" t="str">
        <f aca="false">Telemetry!B4288</f>
        <v>ISS-25544</v>
      </c>
      <c r="C4288" s="2" t="n">
        <f aca="false">Telemetry!V4288</f>
        <v>78.72576583</v>
      </c>
      <c r="D4288" s="2" t="n">
        <f aca="false">MAX(0,MIN(100,100-ABS(Telemetry!Y4288-20)*3))</f>
        <v>45.285786268</v>
      </c>
      <c r="E4288" s="2" t="n">
        <f aca="false">MAX(0,MIN(100,100-ABS(Telemetry!AA4288-90)*1.2))</f>
        <v>57.592898416</v>
      </c>
      <c r="F4288" s="2" t="n">
        <f aca="false">IF(Telemetry!AB4288="ON",95,100)</f>
        <v>95</v>
      </c>
      <c r="G4288" s="2" t="n">
        <f aca="false">IF(OR(Channel_Anomalies!C4288=1,Channel_Anomalies!D4288=1,Channel_Anomalies!E4288=1),1,0)</f>
        <v>0</v>
      </c>
      <c r="H4288" s="2" t="str">
        <f aca="false">IF(Channel_Anomalies!C4288=1,"temperature",IF(Channel_Anomalies!D4288=1,"battery_voltage",IF(Channel_Anomalies!E4288=1,"solar_power_input","")))</f>
        <v/>
      </c>
      <c r="I4288" s="2" t="n">
        <f aca="false">IF(Channel_Anomalies!C4288=1,0.9,IF(Channel_Anomalies!D4288=1,0.85,IF(Channel_Anomalies!E4288=1,0.75,0)))</f>
        <v>0</v>
      </c>
      <c r="J4288" s="2" t="n">
        <f aca="false">MAX(0,MIN(100,0.35*C4288+0.25*D4288+0.25*E4288+0.15*F4288-IF(G4288=1,12,0)))</f>
        <v>67.5236892115</v>
      </c>
      <c r="K4288" s="2" t="str">
        <f aca="false">IF(J4288&lt;40,"CRITICAL",IF(J4288&lt;60,"HIGH",IF(J4288&lt;80,"MED","LOW")))</f>
        <v>MED</v>
      </c>
      <c r="L4288" s="2" t="str">
        <f aca="false">"TWIN-"&amp;TEXT(M4288,"000000")</f>
        <v>TWIN-004286</v>
      </c>
      <c r="M4288" s="2" t="n">
        <f aca="false">ROW()-2</f>
        <v>4286</v>
      </c>
      <c r="N4288" s="2" t="s">
        <v>4374</v>
      </c>
      <c r="O4288" s="2" t="n">
        <v>1</v>
      </c>
    </row>
    <row r="4289" customFormat="false" ht="15" hidden="false" customHeight="false" outlineLevel="0" collapsed="false">
      <c r="A4289" s="2" t="str">
        <f aca="false">Telemetry!A4289</f>
        <v>2019-12-11T23:27:00Z</v>
      </c>
      <c r="B4289" s="2" t="str">
        <f aca="false">Telemetry!B4289</f>
        <v>ISS-25544</v>
      </c>
      <c r="C4289" s="2" t="n">
        <f aca="false">Telemetry!V4289</f>
        <v>80.10114456</v>
      </c>
      <c r="D4289" s="2" t="n">
        <f aca="false">MAX(0,MIN(100,100-ABS(Telemetry!Y4289-20)*3))</f>
        <v>47.599808047</v>
      </c>
      <c r="E4289" s="2" t="n">
        <f aca="false">MAX(0,MIN(100,100-ABS(Telemetry!AA4289-90)*1.2))</f>
        <v>56.550997</v>
      </c>
      <c r="F4289" s="2" t="n">
        <f aca="false">IF(Telemetry!AB4289="ON",95,100)</f>
        <v>95</v>
      </c>
      <c r="G4289" s="2" t="n">
        <f aca="false">IF(OR(Channel_Anomalies!C4289=1,Channel_Anomalies!D4289=1,Channel_Anomalies!E4289=1),1,0)</f>
        <v>0</v>
      </c>
      <c r="H4289" s="2" t="str">
        <f aca="false">IF(Channel_Anomalies!C4289=1,"temperature",IF(Channel_Anomalies!D4289=1,"battery_voltage",IF(Channel_Anomalies!E4289=1,"solar_power_input","")))</f>
        <v/>
      </c>
      <c r="I4289" s="2" t="n">
        <f aca="false">IF(Channel_Anomalies!C4289=1,0.9,IF(Channel_Anomalies!D4289=1,0.85,IF(Channel_Anomalies!E4289=1,0.75,0)))</f>
        <v>0</v>
      </c>
      <c r="J4289" s="2" t="n">
        <f aca="false">MAX(0,MIN(100,0.35*C4289+0.25*D4289+0.25*E4289+0.15*F4289-IF(G4289=1,12,0)))</f>
        <v>68.32310185775</v>
      </c>
      <c r="K4289" s="2" t="str">
        <f aca="false">IF(J4289&lt;40,"CRITICAL",IF(J4289&lt;60,"HIGH",IF(J4289&lt;80,"MED","LOW")))</f>
        <v>MED</v>
      </c>
      <c r="L4289" s="2" t="str">
        <f aca="false">"TWIN-"&amp;TEXT(M4289,"000000")</f>
        <v>TWIN-004287</v>
      </c>
      <c r="M4289" s="2" t="n">
        <f aca="false">ROW()-2</f>
        <v>4287</v>
      </c>
      <c r="N4289" s="2" t="s">
        <v>4374</v>
      </c>
      <c r="O4289" s="2" t="n">
        <v>1</v>
      </c>
    </row>
    <row r="4290" customFormat="false" ht="15" hidden="false" customHeight="false" outlineLevel="0" collapsed="false">
      <c r="A4290" s="2" t="str">
        <f aca="false">Telemetry!A4290</f>
        <v>2019-12-11T23:28:00Z</v>
      </c>
      <c r="B4290" s="2" t="str">
        <f aca="false">Telemetry!B4290</f>
        <v>ISS-25544</v>
      </c>
      <c r="C4290" s="2" t="n">
        <f aca="false">Telemetry!V4290</f>
        <v>81.42833237</v>
      </c>
      <c r="D4290" s="2" t="n">
        <f aca="false">MAX(0,MIN(100,100-ABS(Telemetry!Y4290-20)*3))</f>
        <v>49.710995845</v>
      </c>
      <c r="E4290" s="2" t="n">
        <f aca="false">MAX(0,MIN(100,100-ABS(Telemetry!AA4290-90)*1.2))</f>
        <v>60.190100332</v>
      </c>
      <c r="F4290" s="2" t="n">
        <f aca="false">IF(Telemetry!AB4290="ON",95,100)</f>
        <v>95</v>
      </c>
      <c r="G4290" s="2" t="n">
        <f aca="false">IF(OR(Channel_Anomalies!C4290=1,Channel_Anomalies!D4290=1,Channel_Anomalies!E4290=1),1,0)</f>
        <v>0</v>
      </c>
      <c r="H4290" s="2" t="str">
        <f aca="false">IF(Channel_Anomalies!C4290=1,"temperature",IF(Channel_Anomalies!D4290=1,"battery_voltage",IF(Channel_Anomalies!E4290=1,"solar_power_input","")))</f>
        <v/>
      </c>
      <c r="I4290" s="2" t="n">
        <f aca="false">IF(Channel_Anomalies!C4290=1,0.9,IF(Channel_Anomalies!D4290=1,0.85,IF(Channel_Anomalies!E4290=1,0.75,0)))</f>
        <v>0</v>
      </c>
      <c r="J4290" s="2" t="n">
        <f aca="false">MAX(0,MIN(100,0.35*C4290+0.25*D4290+0.25*E4290+0.15*F4290-IF(G4290=1,12,0)))</f>
        <v>70.22519037375</v>
      </c>
      <c r="K4290" s="2" t="str">
        <f aca="false">IF(J4290&lt;40,"CRITICAL",IF(J4290&lt;60,"HIGH",IF(J4290&lt;80,"MED","LOW")))</f>
        <v>MED</v>
      </c>
      <c r="L4290" s="2" t="str">
        <f aca="false">"TWIN-"&amp;TEXT(M4290,"000000")</f>
        <v>TWIN-004288</v>
      </c>
      <c r="M4290" s="2" t="n">
        <f aca="false">ROW()-2</f>
        <v>4288</v>
      </c>
      <c r="N4290" s="2" t="s">
        <v>4374</v>
      </c>
      <c r="O4290" s="2" t="n">
        <v>1</v>
      </c>
    </row>
    <row r="4291" customFormat="false" ht="15" hidden="false" customHeight="false" outlineLevel="0" collapsed="false">
      <c r="A4291" s="2" t="str">
        <f aca="false">Telemetry!A4291</f>
        <v>2019-12-11T23:29:00Z</v>
      </c>
      <c r="B4291" s="2" t="str">
        <f aca="false">Telemetry!B4291</f>
        <v>ISS-25544</v>
      </c>
      <c r="C4291" s="2" t="n">
        <f aca="false">Telemetry!V4291</f>
        <v>82.77508144</v>
      </c>
      <c r="D4291" s="2" t="n">
        <f aca="false">MAX(0,MIN(100,100-ABS(Telemetry!Y4291-20)*3))</f>
        <v>52.402492903</v>
      </c>
      <c r="E4291" s="2" t="n">
        <f aca="false">MAX(0,MIN(100,100-ABS(Telemetry!AA4291-90)*1.2))</f>
        <v>61.1418985</v>
      </c>
      <c r="F4291" s="2" t="n">
        <f aca="false">IF(Telemetry!AB4291="ON",95,100)</f>
        <v>95</v>
      </c>
      <c r="G4291" s="2" t="n">
        <f aca="false">IF(OR(Channel_Anomalies!C4291=1,Channel_Anomalies!D4291=1,Channel_Anomalies!E4291=1),1,0)</f>
        <v>0</v>
      </c>
      <c r="H4291" s="2" t="str">
        <f aca="false">IF(Channel_Anomalies!C4291=1,"temperature",IF(Channel_Anomalies!D4291=1,"battery_voltage",IF(Channel_Anomalies!E4291=1,"solar_power_input","")))</f>
        <v/>
      </c>
      <c r="I4291" s="2" t="n">
        <f aca="false">IF(Channel_Anomalies!C4291=1,0.9,IF(Channel_Anomalies!D4291=1,0.85,IF(Channel_Anomalies!E4291=1,0.75,0)))</f>
        <v>0</v>
      </c>
      <c r="J4291" s="2" t="n">
        <f aca="false">MAX(0,MIN(100,0.35*C4291+0.25*D4291+0.25*E4291+0.15*F4291-IF(G4291=1,12,0)))</f>
        <v>71.60737635475</v>
      </c>
      <c r="K4291" s="2" t="str">
        <f aca="false">IF(J4291&lt;40,"CRITICAL",IF(J4291&lt;60,"HIGH",IF(J4291&lt;80,"MED","LOW")))</f>
        <v>MED</v>
      </c>
      <c r="L4291" s="2" t="str">
        <f aca="false">"TWIN-"&amp;TEXT(M4291,"000000")</f>
        <v>TWIN-004289</v>
      </c>
      <c r="M4291" s="2" t="n">
        <f aca="false">ROW()-2</f>
        <v>4289</v>
      </c>
      <c r="N4291" s="2" t="s">
        <v>4374</v>
      </c>
      <c r="O4291" s="2" t="n">
        <v>1</v>
      </c>
    </row>
    <row r="4292" customFormat="false" ht="15" hidden="false" customHeight="false" outlineLevel="0" collapsed="false">
      <c r="A4292" s="2" t="str">
        <f aca="false">Telemetry!A4292</f>
        <v>2019-12-11T23:30:00Z</v>
      </c>
      <c r="B4292" s="2" t="str">
        <f aca="false">Telemetry!B4292</f>
        <v>ISS-25544</v>
      </c>
      <c r="C4292" s="2" t="n">
        <f aca="false">Telemetry!V4292</f>
        <v>84.08983253</v>
      </c>
      <c r="D4292" s="2" t="n">
        <f aca="false">MAX(0,MIN(100,100-ABS(Telemetry!Y4292-20)*3))</f>
        <v>54.108119539</v>
      </c>
      <c r="E4292" s="2" t="n">
        <f aca="false">MAX(0,MIN(100,100-ABS(Telemetry!AA4292-90)*1.2))</f>
        <v>59.854086184</v>
      </c>
      <c r="F4292" s="2" t="n">
        <f aca="false">IF(Telemetry!AB4292="ON",95,100)</f>
        <v>95</v>
      </c>
      <c r="G4292" s="2" t="n">
        <f aca="false">IF(OR(Channel_Anomalies!C4292=1,Channel_Anomalies!D4292=1,Channel_Anomalies!E4292=1),1,0)</f>
        <v>0</v>
      </c>
      <c r="H4292" s="2" t="str">
        <f aca="false">IF(Channel_Anomalies!C4292=1,"temperature",IF(Channel_Anomalies!D4292=1,"battery_voltage",IF(Channel_Anomalies!E4292=1,"solar_power_input","")))</f>
        <v/>
      </c>
      <c r="I4292" s="2" t="n">
        <f aca="false">IF(Channel_Anomalies!C4292=1,0.9,IF(Channel_Anomalies!D4292=1,0.85,IF(Channel_Anomalies!E4292=1,0.75,0)))</f>
        <v>0</v>
      </c>
      <c r="J4292" s="2" t="n">
        <f aca="false">MAX(0,MIN(100,0.35*C4292+0.25*D4292+0.25*E4292+0.15*F4292-IF(G4292=1,12,0)))</f>
        <v>72.17199281625</v>
      </c>
      <c r="K4292" s="2" t="str">
        <f aca="false">IF(J4292&lt;40,"CRITICAL",IF(J4292&lt;60,"HIGH",IF(J4292&lt;80,"MED","LOW")))</f>
        <v>MED</v>
      </c>
      <c r="L4292" s="2" t="str">
        <f aca="false">"TWIN-"&amp;TEXT(M4292,"000000")</f>
        <v>TWIN-004290</v>
      </c>
      <c r="M4292" s="2" t="n">
        <f aca="false">ROW()-2</f>
        <v>4290</v>
      </c>
      <c r="N4292" s="2" t="s">
        <v>4374</v>
      </c>
      <c r="O4292" s="2" t="n">
        <v>1</v>
      </c>
    </row>
    <row r="4293" customFormat="false" ht="15" hidden="false" customHeight="false" outlineLevel="0" collapsed="false">
      <c r="A4293" s="2" t="str">
        <f aca="false">Telemetry!A4293</f>
        <v>2019-12-11T23:31:00Z</v>
      </c>
      <c r="B4293" s="2" t="str">
        <f aca="false">Telemetry!B4293</f>
        <v>ISS-25544</v>
      </c>
      <c r="C4293" s="2" t="n">
        <f aca="false">Telemetry!V4293</f>
        <v>85.41184169</v>
      </c>
      <c r="D4293" s="2" t="n">
        <f aca="false">MAX(0,MIN(100,100-ABS(Telemetry!Y4293-20)*3))</f>
        <v>57.38081098</v>
      </c>
      <c r="E4293" s="2" t="n">
        <f aca="false">MAX(0,MIN(100,100-ABS(Telemetry!AA4293-90)*1.2))</f>
        <v>59.431850188</v>
      </c>
      <c r="F4293" s="2" t="n">
        <f aca="false">IF(Telemetry!AB4293="ON",95,100)</f>
        <v>95</v>
      </c>
      <c r="G4293" s="2" t="n">
        <f aca="false">IF(OR(Channel_Anomalies!C4293=1,Channel_Anomalies!D4293=1,Channel_Anomalies!E4293=1),1,0)</f>
        <v>0</v>
      </c>
      <c r="H4293" s="2" t="str">
        <f aca="false">IF(Channel_Anomalies!C4293=1,"temperature",IF(Channel_Anomalies!D4293=1,"battery_voltage",IF(Channel_Anomalies!E4293=1,"solar_power_input","")))</f>
        <v/>
      </c>
      <c r="I4293" s="2" t="n">
        <f aca="false">IF(Channel_Anomalies!C4293=1,0.9,IF(Channel_Anomalies!D4293=1,0.85,IF(Channel_Anomalies!E4293=1,0.75,0)))</f>
        <v>0</v>
      </c>
      <c r="J4293" s="2" t="n">
        <f aca="false">MAX(0,MIN(100,0.35*C4293+0.25*D4293+0.25*E4293+0.15*F4293-IF(G4293=1,12,0)))</f>
        <v>73.3473098835</v>
      </c>
      <c r="K4293" s="2" t="str">
        <f aca="false">IF(J4293&lt;40,"CRITICAL",IF(J4293&lt;60,"HIGH",IF(J4293&lt;80,"MED","LOW")))</f>
        <v>MED</v>
      </c>
      <c r="L4293" s="2" t="str">
        <f aca="false">"TWIN-"&amp;TEXT(M4293,"000000")</f>
        <v>TWIN-004291</v>
      </c>
      <c r="M4293" s="2" t="n">
        <f aca="false">ROW()-2</f>
        <v>4291</v>
      </c>
      <c r="N4293" s="2" t="s">
        <v>4374</v>
      </c>
      <c r="O4293" s="2" t="n">
        <v>1</v>
      </c>
    </row>
    <row r="4294" customFormat="false" ht="15" hidden="false" customHeight="false" outlineLevel="0" collapsed="false">
      <c r="A4294" s="2" t="str">
        <f aca="false">Telemetry!A4294</f>
        <v>2019-12-11T23:32:00Z</v>
      </c>
      <c r="B4294" s="2" t="str">
        <f aca="false">Telemetry!B4294</f>
        <v>ISS-25544</v>
      </c>
      <c r="C4294" s="2" t="n">
        <f aca="false">Telemetry!V4294</f>
        <v>86.76217972</v>
      </c>
      <c r="D4294" s="2" t="n">
        <f aca="false">MAX(0,MIN(100,100-ABS(Telemetry!Y4294-20)*3))</f>
        <v>60.468401644</v>
      </c>
      <c r="E4294" s="2" t="n">
        <f aca="false">MAX(0,MIN(100,100-ABS(Telemetry!AA4294-90)*1.2))</f>
        <v>57.223918588</v>
      </c>
      <c r="F4294" s="2" t="n">
        <f aca="false">IF(Telemetry!AB4294="ON",95,100)</f>
        <v>95</v>
      </c>
      <c r="G4294" s="2" t="n">
        <f aca="false">IF(OR(Channel_Anomalies!C4294=1,Channel_Anomalies!D4294=1,Channel_Anomalies!E4294=1),1,0)</f>
        <v>0</v>
      </c>
      <c r="H4294" s="2" t="str">
        <f aca="false">IF(Channel_Anomalies!C4294=1,"temperature",IF(Channel_Anomalies!D4294=1,"battery_voltage",IF(Channel_Anomalies!E4294=1,"solar_power_input","")))</f>
        <v/>
      </c>
      <c r="I4294" s="2" t="n">
        <f aca="false">IF(Channel_Anomalies!C4294=1,0.9,IF(Channel_Anomalies!D4294=1,0.85,IF(Channel_Anomalies!E4294=1,0.75,0)))</f>
        <v>0</v>
      </c>
      <c r="J4294" s="2" t="n">
        <f aca="false">MAX(0,MIN(100,0.35*C4294+0.25*D4294+0.25*E4294+0.15*F4294-IF(G4294=1,12,0)))</f>
        <v>74.03984296</v>
      </c>
      <c r="K4294" s="2" t="str">
        <f aca="false">IF(J4294&lt;40,"CRITICAL",IF(J4294&lt;60,"HIGH",IF(J4294&lt;80,"MED","LOW")))</f>
        <v>MED</v>
      </c>
      <c r="L4294" s="2" t="str">
        <f aca="false">"TWIN-"&amp;TEXT(M4294,"000000")</f>
        <v>TWIN-004292</v>
      </c>
      <c r="M4294" s="2" t="n">
        <f aca="false">ROW()-2</f>
        <v>4292</v>
      </c>
      <c r="N4294" s="2" t="s">
        <v>4374</v>
      </c>
      <c r="O4294" s="2" t="n">
        <v>1</v>
      </c>
    </row>
    <row r="4295" customFormat="false" ht="15" hidden="false" customHeight="false" outlineLevel="0" collapsed="false">
      <c r="A4295" s="2" t="str">
        <f aca="false">Telemetry!A4295</f>
        <v>2019-12-11T23:33:00Z</v>
      </c>
      <c r="B4295" s="2" t="str">
        <f aca="false">Telemetry!B4295</f>
        <v>ISS-25544</v>
      </c>
      <c r="C4295" s="2" t="n">
        <f aca="false">Telemetry!V4295</f>
        <v>88.13844372</v>
      </c>
      <c r="D4295" s="2" t="n">
        <f aca="false">MAX(0,MIN(100,100-ABS(Telemetry!Y4295-20)*3))</f>
        <v>64.021724107</v>
      </c>
      <c r="E4295" s="2" t="n">
        <f aca="false">MAX(0,MIN(100,100-ABS(Telemetry!AA4295-90)*1.2))</f>
        <v>56.71257922</v>
      </c>
      <c r="F4295" s="2" t="n">
        <f aca="false">IF(Telemetry!AB4295="ON",95,100)</f>
        <v>95</v>
      </c>
      <c r="G4295" s="2" t="n">
        <f aca="false">IF(OR(Channel_Anomalies!C4295=1,Channel_Anomalies!D4295=1,Channel_Anomalies!E4295=1),1,0)</f>
        <v>0</v>
      </c>
      <c r="H4295" s="2" t="str">
        <f aca="false">IF(Channel_Anomalies!C4295=1,"temperature",IF(Channel_Anomalies!D4295=1,"battery_voltage",IF(Channel_Anomalies!E4295=1,"solar_power_input","")))</f>
        <v/>
      </c>
      <c r="I4295" s="2" t="n">
        <f aca="false">IF(Channel_Anomalies!C4295=1,0.9,IF(Channel_Anomalies!D4295=1,0.85,IF(Channel_Anomalies!E4295=1,0.75,0)))</f>
        <v>0</v>
      </c>
      <c r="J4295" s="2" t="n">
        <f aca="false">MAX(0,MIN(100,0.35*C4295+0.25*D4295+0.25*E4295+0.15*F4295-IF(G4295=1,12,0)))</f>
        <v>75.28203113375</v>
      </c>
      <c r="K4295" s="2" t="str">
        <f aca="false">IF(J4295&lt;40,"CRITICAL",IF(J4295&lt;60,"HIGH",IF(J4295&lt;80,"MED","LOW")))</f>
        <v>MED</v>
      </c>
      <c r="L4295" s="2" t="str">
        <f aca="false">"TWIN-"&amp;TEXT(M4295,"000000")</f>
        <v>TWIN-004293</v>
      </c>
      <c r="M4295" s="2" t="n">
        <f aca="false">ROW()-2</f>
        <v>4293</v>
      </c>
      <c r="N4295" s="2" t="s">
        <v>4374</v>
      </c>
      <c r="O4295" s="2" t="n">
        <v>1</v>
      </c>
    </row>
    <row r="4296" customFormat="false" ht="15" hidden="false" customHeight="false" outlineLevel="0" collapsed="false">
      <c r="A4296" s="2" t="str">
        <f aca="false">Telemetry!A4296</f>
        <v>2019-12-11T23:34:00Z</v>
      </c>
      <c r="B4296" s="2" t="str">
        <f aca="false">Telemetry!B4296</f>
        <v>ISS-25544</v>
      </c>
      <c r="C4296" s="2" t="n">
        <f aca="false">Telemetry!V4296</f>
        <v>89.46422513</v>
      </c>
      <c r="D4296" s="2" t="n">
        <f aca="false">MAX(0,MIN(100,100-ABS(Telemetry!Y4296-20)*3))</f>
        <v>65.8760587</v>
      </c>
      <c r="E4296" s="2" t="n">
        <f aca="false">MAX(0,MIN(100,100-ABS(Telemetry!AA4296-90)*1.2))</f>
        <v>58.352753032</v>
      </c>
      <c r="F4296" s="2" t="n">
        <f aca="false">IF(Telemetry!AB4296="ON",95,100)</f>
        <v>95</v>
      </c>
      <c r="G4296" s="2" t="n">
        <f aca="false">IF(OR(Channel_Anomalies!C4296=1,Channel_Anomalies!D4296=1,Channel_Anomalies!E4296=1),1,0)</f>
        <v>0</v>
      </c>
      <c r="H4296" s="2" t="str">
        <f aca="false">IF(Channel_Anomalies!C4296=1,"temperature",IF(Channel_Anomalies!D4296=1,"battery_voltage",IF(Channel_Anomalies!E4296=1,"solar_power_input","")))</f>
        <v/>
      </c>
      <c r="I4296" s="2" t="n">
        <f aca="false">IF(Channel_Anomalies!C4296=1,0.9,IF(Channel_Anomalies!D4296=1,0.85,IF(Channel_Anomalies!E4296=1,0.75,0)))</f>
        <v>0</v>
      </c>
      <c r="J4296" s="2" t="n">
        <f aca="false">MAX(0,MIN(100,0.35*C4296+0.25*D4296+0.25*E4296+0.15*F4296-IF(G4296=1,12,0)))</f>
        <v>76.6196817285</v>
      </c>
      <c r="K4296" s="2" t="str">
        <f aca="false">IF(J4296&lt;40,"CRITICAL",IF(J4296&lt;60,"HIGH",IF(J4296&lt;80,"MED","LOW")))</f>
        <v>MED</v>
      </c>
      <c r="L4296" s="2" t="str">
        <f aca="false">"TWIN-"&amp;TEXT(M4296,"000000")</f>
        <v>TWIN-004294</v>
      </c>
      <c r="M4296" s="2" t="n">
        <f aca="false">ROW()-2</f>
        <v>4294</v>
      </c>
      <c r="N4296" s="2" t="s">
        <v>4374</v>
      </c>
      <c r="O4296" s="2" t="n">
        <v>1</v>
      </c>
    </row>
    <row r="4297" customFormat="false" ht="15" hidden="false" customHeight="false" outlineLevel="0" collapsed="false">
      <c r="A4297" s="2" t="str">
        <f aca="false">Telemetry!A4297</f>
        <v>2019-12-11T23:35:00Z</v>
      </c>
      <c r="B4297" s="2" t="str">
        <f aca="false">Telemetry!B4297</f>
        <v>ISS-25544</v>
      </c>
      <c r="C4297" s="2" t="n">
        <f aca="false">Telemetry!V4297</f>
        <v>90.86330896</v>
      </c>
      <c r="D4297" s="2" t="n">
        <f aca="false">MAX(0,MIN(100,100-ABS(Telemetry!Y4297-20)*3))</f>
        <v>68.492430577</v>
      </c>
      <c r="E4297" s="2" t="n">
        <f aca="false">MAX(0,MIN(100,100-ABS(Telemetry!AA4297-90)*1.2))</f>
        <v>56.824093948</v>
      </c>
      <c r="F4297" s="2" t="n">
        <f aca="false">IF(Telemetry!AB4297="ON",95,100)</f>
        <v>95</v>
      </c>
      <c r="G4297" s="2" t="n">
        <f aca="false">IF(OR(Channel_Anomalies!C4297=1,Channel_Anomalies!D4297=1,Channel_Anomalies!E4297=1),1,0)</f>
        <v>0</v>
      </c>
      <c r="H4297" s="2" t="str">
        <f aca="false">IF(Channel_Anomalies!C4297=1,"temperature",IF(Channel_Anomalies!D4297=1,"battery_voltage",IF(Channel_Anomalies!E4297=1,"solar_power_input","")))</f>
        <v/>
      </c>
      <c r="I4297" s="2" t="n">
        <f aca="false">IF(Channel_Anomalies!C4297=1,0.9,IF(Channel_Anomalies!D4297=1,0.85,IF(Channel_Anomalies!E4297=1,0.75,0)))</f>
        <v>0</v>
      </c>
      <c r="J4297" s="2" t="n">
        <f aca="false">MAX(0,MIN(100,0.35*C4297+0.25*D4297+0.25*E4297+0.15*F4297-IF(G4297=1,12,0)))</f>
        <v>77.38128926725</v>
      </c>
      <c r="K4297" s="2" t="str">
        <f aca="false">IF(J4297&lt;40,"CRITICAL",IF(J4297&lt;60,"HIGH",IF(J4297&lt;80,"MED","LOW")))</f>
        <v>MED</v>
      </c>
      <c r="L4297" s="2" t="str">
        <f aca="false">"TWIN-"&amp;TEXT(M4297,"000000")</f>
        <v>TWIN-004295</v>
      </c>
      <c r="M4297" s="2" t="n">
        <f aca="false">ROW()-2</f>
        <v>4295</v>
      </c>
      <c r="N4297" s="2" t="s">
        <v>4374</v>
      </c>
      <c r="O4297" s="2" t="n">
        <v>1</v>
      </c>
    </row>
    <row r="4298" customFormat="false" ht="15" hidden="false" customHeight="false" outlineLevel="0" collapsed="false">
      <c r="A4298" s="2" t="str">
        <f aca="false">Telemetry!A4298</f>
        <v>2019-12-11T23:36:00Z</v>
      </c>
      <c r="B4298" s="2" t="str">
        <f aca="false">Telemetry!B4298</f>
        <v>ISS-25544</v>
      </c>
      <c r="C4298" s="2" t="n">
        <f aca="false">Telemetry!V4298</f>
        <v>92.41023098</v>
      </c>
      <c r="D4298" s="2" t="n">
        <f aca="false">MAX(0,MIN(100,100-ABS(Telemetry!Y4298-20)*3))</f>
        <v>70.32223885</v>
      </c>
      <c r="E4298" s="2" t="n">
        <f aca="false">MAX(0,MIN(100,100-ABS(Telemetry!AA4298-90)*1.2))</f>
        <v>55.961473108</v>
      </c>
      <c r="F4298" s="2" t="n">
        <f aca="false">IF(Telemetry!AB4298="ON",95,100)</f>
        <v>95</v>
      </c>
      <c r="G4298" s="2" t="n">
        <f aca="false">IF(OR(Channel_Anomalies!C4298=1,Channel_Anomalies!D4298=1,Channel_Anomalies!E4298=1),1,0)</f>
        <v>0</v>
      </c>
      <c r="H4298" s="2" t="str">
        <f aca="false">IF(Channel_Anomalies!C4298=1,"temperature",IF(Channel_Anomalies!D4298=1,"battery_voltage",IF(Channel_Anomalies!E4298=1,"solar_power_input","")))</f>
        <v/>
      </c>
      <c r="I4298" s="2" t="n">
        <f aca="false">IF(Channel_Anomalies!C4298=1,0.9,IF(Channel_Anomalies!D4298=1,0.85,IF(Channel_Anomalies!E4298=1,0.75,0)))</f>
        <v>0</v>
      </c>
      <c r="J4298" s="2" t="n">
        <f aca="false">MAX(0,MIN(100,0.35*C4298+0.25*D4298+0.25*E4298+0.15*F4298-IF(G4298=1,12,0)))</f>
        <v>78.1645088325</v>
      </c>
      <c r="K4298" s="2" t="str">
        <f aca="false">IF(J4298&lt;40,"CRITICAL",IF(J4298&lt;60,"HIGH",IF(J4298&lt;80,"MED","LOW")))</f>
        <v>MED</v>
      </c>
      <c r="L4298" s="2" t="str">
        <f aca="false">"TWIN-"&amp;TEXT(M4298,"000000")</f>
        <v>TWIN-004296</v>
      </c>
      <c r="M4298" s="2" t="n">
        <f aca="false">ROW()-2</f>
        <v>4296</v>
      </c>
      <c r="N4298" s="2" t="s">
        <v>4374</v>
      </c>
      <c r="O4298" s="2" t="n">
        <v>1</v>
      </c>
    </row>
    <row r="4299" customFormat="false" ht="15" hidden="false" customHeight="false" outlineLevel="0" collapsed="false">
      <c r="A4299" s="2" t="str">
        <f aca="false">Telemetry!A4299</f>
        <v>2019-12-11T23:37:00Z</v>
      </c>
      <c r="B4299" s="2" t="str">
        <f aca="false">Telemetry!B4299</f>
        <v>ISS-25544</v>
      </c>
      <c r="C4299" s="2" t="n">
        <f aca="false">Telemetry!V4299</f>
        <v>93.75807605</v>
      </c>
      <c r="D4299" s="2" t="n">
        <f aca="false">MAX(0,MIN(100,100-ABS(Telemetry!Y4299-20)*3))</f>
        <v>71.05048309</v>
      </c>
      <c r="E4299" s="2" t="n">
        <f aca="false">MAX(0,MIN(100,100-ABS(Telemetry!AA4299-90)*1.2))</f>
        <v>57.660458848</v>
      </c>
      <c r="F4299" s="2" t="n">
        <f aca="false">IF(Telemetry!AB4299="ON",95,100)</f>
        <v>95</v>
      </c>
      <c r="G4299" s="2" t="n">
        <f aca="false">IF(OR(Channel_Anomalies!C4299=1,Channel_Anomalies!D4299=1,Channel_Anomalies!E4299=1),1,0)</f>
        <v>0</v>
      </c>
      <c r="H4299" s="2" t="str">
        <f aca="false">IF(Channel_Anomalies!C4299=1,"temperature",IF(Channel_Anomalies!D4299=1,"battery_voltage",IF(Channel_Anomalies!E4299=1,"solar_power_input","")))</f>
        <v/>
      </c>
      <c r="I4299" s="2" t="n">
        <f aca="false">IF(Channel_Anomalies!C4299=1,0.9,IF(Channel_Anomalies!D4299=1,0.85,IF(Channel_Anomalies!E4299=1,0.75,0)))</f>
        <v>0</v>
      </c>
      <c r="J4299" s="2" t="n">
        <f aca="false">MAX(0,MIN(100,0.35*C4299+0.25*D4299+0.25*E4299+0.15*F4299-IF(G4299=1,12,0)))</f>
        <v>79.243062102</v>
      </c>
      <c r="K4299" s="2" t="str">
        <f aca="false">IF(J4299&lt;40,"CRITICAL",IF(J4299&lt;60,"HIGH",IF(J4299&lt;80,"MED","LOW")))</f>
        <v>MED</v>
      </c>
      <c r="L4299" s="2" t="str">
        <f aca="false">"TWIN-"&amp;TEXT(M4299,"000000")</f>
        <v>TWIN-004297</v>
      </c>
      <c r="M4299" s="2" t="n">
        <f aca="false">ROW()-2</f>
        <v>4297</v>
      </c>
      <c r="N4299" s="2" t="s">
        <v>4374</v>
      </c>
      <c r="O4299" s="2" t="n">
        <v>1</v>
      </c>
    </row>
    <row r="4300" customFormat="false" ht="15" hidden="false" customHeight="false" outlineLevel="0" collapsed="false">
      <c r="A4300" s="2" t="str">
        <f aca="false">Telemetry!A4300</f>
        <v>2019-12-11T23:38:00Z</v>
      </c>
      <c r="B4300" s="2" t="str">
        <f aca="false">Telemetry!B4300</f>
        <v>ISS-25544</v>
      </c>
      <c r="C4300" s="2" t="n">
        <f aca="false">Telemetry!V4300</f>
        <v>95.07048815</v>
      </c>
      <c r="D4300" s="2" t="n">
        <f aca="false">MAX(0,MIN(100,100-ABS(Telemetry!Y4300-20)*3))</f>
        <v>74.00356009</v>
      </c>
      <c r="E4300" s="2" t="n">
        <f aca="false">MAX(0,MIN(100,100-ABS(Telemetry!AA4300-90)*1.2))</f>
        <v>56.119756324</v>
      </c>
      <c r="F4300" s="2" t="n">
        <f aca="false">IF(Telemetry!AB4300="ON",95,100)</f>
        <v>95</v>
      </c>
      <c r="G4300" s="2" t="n">
        <f aca="false">IF(OR(Channel_Anomalies!C4300=1,Channel_Anomalies!D4300=1,Channel_Anomalies!E4300=1),1,0)</f>
        <v>0</v>
      </c>
      <c r="H4300" s="2" t="str">
        <f aca="false">IF(Channel_Anomalies!C4300=1,"temperature",IF(Channel_Anomalies!D4300=1,"battery_voltage",IF(Channel_Anomalies!E4300=1,"solar_power_input","")))</f>
        <v/>
      </c>
      <c r="I4300" s="2" t="n">
        <f aca="false">IF(Channel_Anomalies!C4300=1,0.9,IF(Channel_Anomalies!D4300=1,0.85,IF(Channel_Anomalies!E4300=1,0.75,0)))</f>
        <v>0</v>
      </c>
      <c r="J4300" s="2" t="n">
        <f aca="false">MAX(0,MIN(100,0.35*C4300+0.25*D4300+0.25*E4300+0.15*F4300-IF(G4300=1,12,0)))</f>
        <v>80.055499956</v>
      </c>
      <c r="K4300" s="2" t="str">
        <f aca="false">IF(J4300&lt;40,"CRITICAL",IF(J4300&lt;60,"HIGH",IF(J4300&lt;80,"MED","LOW")))</f>
        <v>LOW</v>
      </c>
      <c r="L4300" s="2" t="str">
        <f aca="false">"TWIN-"&amp;TEXT(M4300,"000000")</f>
        <v>TWIN-004298</v>
      </c>
      <c r="M4300" s="2" t="n">
        <f aca="false">ROW()-2</f>
        <v>4298</v>
      </c>
      <c r="N4300" s="2" t="s">
        <v>4374</v>
      </c>
      <c r="O4300" s="2" t="n">
        <v>1</v>
      </c>
    </row>
    <row r="4301" customFormat="false" ht="15" hidden="false" customHeight="false" outlineLevel="0" collapsed="false">
      <c r="A4301" s="2" t="str">
        <f aca="false">Telemetry!A4301</f>
        <v>2019-12-11T23:39:00Z</v>
      </c>
      <c r="B4301" s="2" t="str">
        <f aca="false">Telemetry!B4301</f>
        <v>ISS-25544</v>
      </c>
      <c r="C4301" s="2" t="n">
        <f aca="false">Telemetry!V4301</f>
        <v>96.35182105</v>
      </c>
      <c r="D4301" s="2" t="n">
        <f aca="false">MAX(0,MIN(100,100-ABS(Telemetry!Y4301-20)*3))</f>
        <v>76.16472712</v>
      </c>
      <c r="E4301" s="2" t="n">
        <f aca="false">MAX(0,MIN(100,100-ABS(Telemetry!AA4301-90)*1.2))</f>
        <v>57.68955088</v>
      </c>
      <c r="F4301" s="2" t="n">
        <f aca="false">IF(Telemetry!AB4301="ON",95,100)</f>
        <v>95</v>
      </c>
      <c r="G4301" s="2" t="n">
        <f aca="false">IF(OR(Channel_Anomalies!C4301=1,Channel_Anomalies!D4301=1,Channel_Anomalies!E4301=1),1,0)</f>
        <v>0</v>
      </c>
      <c r="H4301" s="2" t="str">
        <f aca="false">IF(Channel_Anomalies!C4301=1,"temperature",IF(Channel_Anomalies!D4301=1,"battery_voltage",IF(Channel_Anomalies!E4301=1,"solar_power_input","")))</f>
        <v/>
      </c>
      <c r="I4301" s="2" t="n">
        <f aca="false">IF(Channel_Anomalies!C4301=1,0.9,IF(Channel_Anomalies!D4301=1,0.85,IF(Channel_Anomalies!E4301=1,0.75,0)))</f>
        <v>0</v>
      </c>
      <c r="J4301" s="2" t="n">
        <f aca="false">MAX(0,MIN(100,0.35*C4301+0.25*D4301+0.25*E4301+0.15*F4301-IF(G4301=1,12,0)))</f>
        <v>81.4367068675</v>
      </c>
      <c r="K4301" s="2" t="str">
        <f aca="false">IF(J4301&lt;40,"CRITICAL",IF(J4301&lt;60,"HIGH",IF(J4301&lt;80,"MED","LOW")))</f>
        <v>LOW</v>
      </c>
      <c r="L4301" s="2" t="str">
        <f aca="false">"TWIN-"&amp;TEXT(M4301,"000000")</f>
        <v>TWIN-004299</v>
      </c>
      <c r="M4301" s="2" t="n">
        <f aca="false">ROW()-2</f>
        <v>4299</v>
      </c>
      <c r="N4301" s="2" t="s">
        <v>4374</v>
      </c>
      <c r="O4301" s="2" t="n">
        <v>1</v>
      </c>
    </row>
    <row r="4302" customFormat="false" ht="15" hidden="false" customHeight="false" outlineLevel="0" collapsed="false">
      <c r="A4302" s="2" t="str">
        <f aca="false">Telemetry!A4302</f>
        <v>2019-12-11T23:40:00Z</v>
      </c>
      <c r="B4302" s="2" t="str">
        <f aca="false">Telemetry!B4302</f>
        <v>ISS-25544</v>
      </c>
      <c r="C4302" s="2" t="n">
        <f aca="false">Telemetry!V4302</f>
        <v>97.64518873</v>
      </c>
      <c r="D4302" s="2" t="n">
        <f aca="false">MAX(0,MIN(100,100-ABS(Telemetry!Y4302-20)*3))</f>
        <v>77.70883846</v>
      </c>
      <c r="E4302" s="2" t="n">
        <f aca="false">MAX(0,MIN(100,100-ABS(Telemetry!AA4302-90)*1.2))</f>
        <v>59.68471432</v>
      </c>
      <c r="F4302" s="2" t="n">
        <f aca="false">IF(Telemetry!AB4302="ON",95,100)</f>
        <v>95</v>
      </c>
      <c r="G4302" s="2" t="n">
        <f aca="false">IF(OR(Channel_Anomalies!C4302=1,Channel_Anomalies!D4302=1,Channel_Anomalies!E4302=1),1,0)</f>
        <v>0</v>
      </c>
      <c r="H4302" s="2" t="str">
        <f aca="false">IF(Channel_Anomalies!C4302=1,"temperature",IF(Channel_Anomalies!D4302=1,"battery_voltage",IF(Channel_Anomalies!E4302=1,"solar_power_input","")))</f>
        <v/>
      </c>
      <c r="I4302" s="2" t="n">
        <f aca="false">IF(Channel_Anomalies!C4302=1,0.9,IF(Channel_Anomalies!D4302=1,0.85,IF(Channel_Anomalies!E4302=1,0.75,0)))</f>
        <v>0</v>
      </c>
      <c r="J4302" s="2" t="n">
        <f aca="false">MAX(0,MIN(100,0.35*C4302+0.25*D4302+0.25*E4302+0.15*F4302-IF(G4302=1,12,0)))</f>
        <v>82.7742042505</v>
      </c>
      <c r="K4302" s="2" t="str">
        <f aca="false">IF(J4302&lt;40,"CRITICAL",IF(J4302&lt;60,"HIGH",IF(J4302&lt;80,"MED","LOW")))</f>
        <v>LOW</v>
      </c>
      <c r="L4302" s="2" t="str">
        <f aca="false">"TWIN-"&amp;TEXT(M4302,"000000")</f>
        <v>TWIN-004300</v>
      </c>
      <c r="M4302" s="2" t="n">
        <f aca="false">ROW()-2</f>
        <v>4300</v>
      </c>
      <c r="N4302" s="2" t="s">
        <v>4374</v>
      </c>
      <c r="O4302" s="2" t="n">
        <v>1</v>
      </c>
    </row>
    <row r="4303" customFormat="false" ht="15" hidden="false" customHeight="false" outlineLevel="0" collapsed="false">
      <c r="A4303" s="2" t="str">
        <f aca="false">Telemetry!A4303</f>
        <v>2019-12-11T23:41:00Z</v>
      </c>
      <c r="B4303" s="2" t="str">
        <f aca="false">Telemetry!B4303</f>
        <v>ISS-25544</v>
      </c>
      <c r="C4303" s="2" t="n">
        <f aca="false">Telemetry!V4303</f>
        <v>99.0423925</v>
      </c>
      <c r="D4303" s="2" t="n">
        <f aca="false">MAX(0,MIN(100,100-ABS(Telemetry!Y4303-20)*3))</f>
        <v>79.78331698</v>
      </c>
      <c r="E4303" s="2" t="n">
        <f aca="false">MAX(0,MIN(100,100-ABS(Telemetry!AA4303-90)*1.2))</f>
        <v>58.298671888</v>
      </c>
      <c r="F4303" s="2" t="n">
        <f aca="false">IF(Telemetry!AB4303="ON",95,100)</f>
        <v>95</v>
      </c>
      <c r="G4303" s="2" t="n">
        <f aca="false">IF(OR(Channel_Anomalies!C4303=1,Channel_Anomalies!D4303=1,Channel_Anomalies!E4303=1),1,0)</f>
        <v>0</v>
      </c>
      <c r="H4303" s="2" t="str">
        <f aca="false">IF(Channel_Anomalies!C4303=1,"temperature",IF(Channel_Anomalies!D4303=1,"battery_voltage",IF(Channel_Anomalies!E4303=1,"solar_power_input","")))</f>
        <v/>
      </c>
      <c r="I4303" s="2" t="n">
        <f aca="false">IF(Channel_Anomalies!C4303=1,0.9,IF(Channel_Anomalies!D4303=1,0.85,IF(Channel_Anomalies!E4303=1,0.75,0)))</f>
        <v>0</v>
      </c>
      <c r="J4303" s="2" t="n">
        <f aca="false">MAX(0,MIN(100,0.35*C4303+0.25*D4303+0.25*E4303+0.15*F4303-IF(G4303=1,12,0)))</f>
        <v>83.435334592</v>
      </c>
      <c r="K4303" s="2" t="str">
        <f aca="false">IF(J4303&lt;40,"CRITICAL",IF(J4303&lt;60,"HIGH",IF(J4303&lt;80,"MED","LOW")))</f>
        <v>LOW</v>
      </c>
      <c r="L4303" s="2" t="str">
        <f aca="false">"TWIN-"&amp;TEXT(M4303,"000000")</f>
        <v>TWIN-004301</v>
      </c>
      <c r="M4303" s="2" t="n">
        <f aca="false">ROW()-2</f>
        <v>4301</v>
      </c>
      <c r="N4303" s="2" t="s">
        <v>4374</v>
      </c>
      <c r="O4303" s="2" t="n">
        <v>1</v>
      </c>
    </row>
    <row r="4304" customFormat="false" ht="15" hidden="false" customHeight="false" outlineLevel="0" collapsed="false">
      <c r="A4304" s="2" t="str">
        <f aca="false">Telemetry!A4304</f>
        <v>2019-12-11T23:42:00Z</v>
      </c>
      <c r="B4304" s="2" t="str">
        <f aca="false">Telemetry!B4304</f>
        <v>ISS-25544</v>
      </c>
      <c r="C4304" s="2" t="n">
        <f aca="false">Telemetry!V4304</f>
        <v>100</v>
      </c>
      <c r="D4304" s="2" t="n">
        <f aca="false">MAX(0,MIN(100,100-ABS(Telemetry!Y4304-20)*3))</f>
        <v>80.71866703</v>
      </c>
      <c r="E4304" s="2" t="n">
        <f aca="false">MAX(0,MIN(100,100-ABS(Telemetry!AA4304-90)*1.2))</f>
        <v>60.164000968</v>
      </c>
      <c r="F4304" s="2" t="n">
        <f aca="false">IF(Telemetry!AB4304="ON",95,100)</f>
        <v>95</v>
      </c>
      <c r="G4304" s="2" t="n">
        <f aca="false">IF(OR(Channel_Anomalies!C4304=1,Channel_Anomalies!D4304=1,Channel_Anomalies!E4304=1),1,0)</f>
        <v>0</v>
      </c>
      <c r="H4304" s="2" t="str">
        <f aca="false">IF(Channel_Anomalies!C4304=1,"temperature",IF(Channel_Anomalies!D4304=1,"battery_voltage",IF(Channel_Anomalies!E4304=1,"solar_power_input","")))</f>
        <v/>
      </c>
      <c r="I4304" s="2" t="n">
        <f aca="false">IF(Channel_Anomalies!C4304=1,0.9,IF(Channel_Anomalies!D4304=1,0.85,IF(Channel_Anomalies!E4304=1,0.75,0)))</f>
        <v>0</v>
      </c>
      <c r="J4304" s="2" t="n">
        <f aca="false">MAX(0,MIN(100,0.35*C4304+0.25*D4304+0.25*E4304+0.15*F4304-IF(G4304=1,12,0)))</f>
        <v>84.4706669995</v>
      </c>
      <c r="K4304" s="2" t="str">
        <f aca="false">IF(J4304&lt;40,"CRITICAL",IF(J4304&lt;60,"HIGH",IF(J4304&lt;80,"MED","LOW")))</f>
        <v>LOW</v>
      </c>
      <c r="L4304" s="2" t="str">
        <f aca="false">"TWIN-"&amp;TEXT(M4304,"000000")</f>
        <v>TWIN-004302</v>
      </c>
      <c r="M4304" s="2" t="n">
        <f aca="false">ROW()-2</f>
        <v>4302</v>
      </c>
      <c r="N4304" s="2" t="s">
        <v>4374</v>
      </c>
      <c r="O4304" s="2" t="n">
        <v>1</v>
      </c>
    </row>
    <row r="4305" customFormat="false" ht="15" hidden="false" customHeight="false" outlineLevel="0" collapsed="false">
      <c r="A4305" s="2" t="str">
        <f aca="false">Telemetry!A4305</f>
        <v>2019-12-11T23:43:00Z</v>
      </c>
      <c r="B4305" s="2" t="str">
        <f aca="false">Telemetry!B4305</f>
        <v>ISS-25544</v>
      </c>
      <c r="C4305" s="2" t="n">
        <f aca="false">Telemetry!V4305</f>
        <v>100</v>
      </c>
      <c r="D4305" s="2" t="n">
        <f aca="false">MAX(0,MIN(100,100-ABS(Telemetry!Y4305-20)*3))</f>
        <v>82.78104796</v>
      </c>
      <c r="E4305" s="2" t="n">
        <f aca="false">MAX(0,MIN(100,100-ABS(Telemetry!AA4305-90)*1.2))</f>
        <v>57.44609152</v>
      </c>
      <c r="F4305" s="2" t="n">
        <f aca="false">IF(Telemetry!AB4305="ON",95,100)</f>
        <v>95</v>
      </c>
      <c r="G4305" s="2" t="n">
        <f aca="false">IF(OR(Channel_Anomalies!C4305=1,Channel_Anomalies!D4305=1,Channel_Anomalies!E4305=1),1,0)</f>
        <v>0</v>
      </c>
      <c r="H4305" s="2" t="str">
        <f aca="false">IF(Channel_Anomalies!C4305=1,"temperature",IF(Channel_Anomalies!D4305=1,"battery_voltage",IF(Channel_Anomalies!E4305=1,"solar_power_input","")))</f>
        <v/>
      </c>
      <c r="I4305" s="2" t="n">
        <f aca="false">IF(Channel_Anomalies!C4305=1,0.9,IF(Channel_Anomalies!D4305=1,0.85,IF(Channel_Anomalies!E4305=1,0.75,0)))</f>
        <v>0</v>
      </c>
      <c r="J4305" s="2" t="n">
        <f aca="false">MAX(0,MIN(100,0.35*C4305+0.25*D4305+0.25*E4305+0.15*F4305-IF(G4305=1,12,0)))</f>
        <v>84.30678487</v>
      </c>
      <c r="K4305" s="2" t="str">
        <f aca="false">IF(J4305&lt;40,"CRITICAL",IF(J4305&lt;60,"HIGH",IF(J4305&lt;80,"MED","LOW")))</f>
        <v>LOW</v>
      </c>
      <c r="L4305" s="2" t="str">
        <f aca="false">"TWIN-"&amp;TEXT(M4305,"000000")</f>
        <v>TWIN-004303</v>
      </c>
      <c r="M4305" s="2" t="n">
        <f aca="false">ROW()-2</f>
        <v>4303</v>
      </c>
      <c r="N4305" s="2" t="s">
        <v>4374</v>
      </c>
      <c r="O4305" s="2" t="n">
        <v>1</v>
      </c>
    </row>
    <row r="4306" customFormat="false" ht="15" hidden="false" customHeight="false" outlineLevel="0" collapsed="false">
      <c r="A4306" s="2" t="str">
        <f aca="false">Telemetry!A4306</f>
        <v>2019-12-11T23:44:00Z</v>
      </c>
      <c r="B4306" s="2" t="str">
        <f aca="false">Telemetry!B4306</f>
        <v>ISS-25544</v>
      </c>
      <c r="C4306" s="2" t="n">
        <f aca="false">Telemetry!V4306</f>
        <v>100</v>
      </c>
      <c r="D4306" s="2" t="n">
        <f aca="false">MAX(0,MIN(100,100-ABS(Telemetry!Y4306-20)*3))</f>
        <v>82.35679225</v>
      </c>
      <c r="E4306" s="2" t="n">
        <f aca="false">MAX(0,MIN(100,100-ABS(Telemetry!AA4306-90)*1.2))</f>
        <v>60.41613874</v>
      </c>
      <c r="F4306" s="2" t="n">
        <f aca="false">IF(Telemetry!AB4306="ON",95,100)</f>
        <v>95</v>
      </c>
      <c r="G4306" s="2" t="n">
        <f aca="false">IF(OR(Channel_Anomalies!C4306=1,Channel_Anomalies!D4306=1,Channel_Anomalies!E4306=1),1,0)</f>
        <v>0</v>
      </c>
      <c r="H4306" s="2" t="str">
        <f aca="false">IF(Channel_Anomalies!C4306=1,"temperature",IF(Channel_Anomalies!D4306=1,"battery_voltage",IF(Channel_Anomalies!E4306=1,"solar_power_input","")))</f>
        <v/>
      </c>
      <c r="I4306" s="2" t="n">
        <f aca="false">IF(Channel_Anomalies!C4306=1,0.9,IF(Channel_Anomalies!D4306=1,0.85,IF(Channel_Anomalies!E4306=1,0.75,0)))</f>
        <v>0</v>
      </c>
      <c r="J4306" s="2" t="n">
        <f aca="false">MAX(0,MIN(100,0.35*C4306+0.25*D4306+0.25*E4306+0.15*F4306-IF(G4306=1,12,0)))</f>
        <v>84.9432327475</v>
      </c>
      <c r="K4306" s="2" t="str">
        <f aca="false">IF(J4306&lt;40,"CRITICAL",IF(J4306&lt;60,"HIGH",IF(J4306&lt;80,"MED","LOW")))</f>
        <v>LOW</v>
      </c>
      <c r="L4306" s="2" t="str">
        <f aca="false">"TWIN-"&amp;TEXT(M4306,"000000")</f>
        <v>TWIN-004304</v>
      </c>
      <c r="M4306" s="2" t="n">
        <f aca="false">ROW()-2</f>
        <v>4304</v>
      </c>
      <c r="N4306" s="2" t="s">
        <v>4374</v>
      </c>
      <c r="O4306" s="2" t="n">
        <v>1</v>
      </c>
    </row>
    <row r="4307" customFormat="false" ht="15" hidden="false" customHeight="false" outlineLevel="0" collapsed="false">
      <c r="A4307" s="2" t="str">
        <f aca="false">Telemetry!A4307</f>
        <v>2019-12-11T23:45:00Z</v>
      </c>
      <c r="B4307" s="2" t="str">
        <f aca="false">Telemetry!B4307</f>
        <v>ISS-25544</v>
      </c>
      <c r="C4307" s="2" t="n">
        <f aca="false">Telemetry!V4307</f>
        <v>100</v>
      </c>
      <c r="D4307" s="2" t="n">
        <f aca="false">MAX(0,MIN(100,100-ABS(Telemetry!Y4307-20)*3))</f>
        <v>84.37956655</v>
      </c>
      <c r="E4307" s="2" t="n">
        <f aca="false">MAX(0,MIN(100,100-ABS(Telemetry!AA4307-90)*1.2))</f>
        <v>56.354420692</v>
      </c>
      <c r="F4307" s="2" t="n">
        <f aca="false">IF(Telemetry!AB4307="ON",95,100)</f>
        <v>95</v>
      </c>
      <c r="G4307" s="2" t="n">
        <f aca="false">IF(OR(Channel_Anomalies!C4307=1,Channel_Anomalies!D4307=1,Channel_Anomalies!E4307=1),1,0)</f>
        <v>0</v>
      </c>
      <c r="H4307" s="2" t="str">
        <f aca="false">IF(Channel_Anomalies!C4307=1,"temperature",IF(Channel_Anomalies!D4307=1,"battery_voltage",IF(Channel_Anomalies!E4307=1,"solar_power_input","")))</f>
        <v/>
      </c>
      <c r="I4307" s="2" t="n">
        <f aca="false">IF(Channel_Anomalies!C4307=1,0.9,IF(Channel_Anomalies!D4307=1,0.85,IF(Channel_Anomalies!E4307=1,0.75,0)))</f>
        <v>0</v>
      </c>
      <c r="J4307" s="2" t="n">
        <f aca="false">MAX(0,MIN(100,0.35*C4307+0.25*D4307+0.25*E4307+0.15*F4307-IF(G4307=1,12,0)))</f>
        <v>84.4334968105</v>
      </c>
      <c r="K4307" s="2" t="str">
        <f aca="false">IF(J4307&lt;40,"CRITICAL",IF(J4307&lt;60,"HIGH",IF(J4307&lt;80,"MED","LOW")))</f>
        <v>LOW</v>
      </c>
      <c r="L4307" s="2" t="str">
        <f aca="false">"TWIN-"&amp;TEXT(M4307,"000000")</f>
        <v>TWIN-004305</v>
      </c>
      <c r="M4307" s="2" t="n">
        <f aca="false">ROW()-2</f>
        <v>4305</v>
      </c>
      <c r="N4307" s="2" t="s">
        <v>4374</v>
      </c>
      <c r="O4307" s="2" t="n">
        <v>1</v>
      </c>
    </row>
    <row r="4308" customFormat="false" ht="15" hidden="false" customHeight="false" outlineLevel="0" collapsed="false">
      <c r="A4308" s="2" t="str">
        <f aca="false">Telemetry!A4308</f>
        <v>2019-12-11T23:46:00Z</v>
      </c>
      <c r="B4308" s="2" t="str">
        <f aca="false">Telemetry!B4308</f>
        <v>ISS-25544</v>
      </c>
      <c r="C4308" s="2" t="n">
        <f aca="false">Telemetry!V4308</f>
        <v>100</v>
      </c>
      <c r="D4308" s="2" t="n">
        <f aca="false">MAX(0,MIN(100,100-ABS(Telemetry!Y4308-20)*3))</f>
        <v>84.38769538</v>
      </c>
      <c r="E4308" s="2" t="n">
        <f aca="false">MAX(0,MIN(100,100-ABS(Telemetry!AA4308-90)*1.2))</f>
        <v>58.270173544</v>
      </c>
      <c r="F4308" s="2" t="n">
        <f aca="false">IF(Telemetry!AB4308="ON",95,100)</f>
        <v>95</v>
      </c>
      <c r="G4308" s="2" t="n">
        <f aca="false">IF(OR(Channel_Anomalies!C4308=1,Channel_Anomalies!D4308=1,Channel_Anomalies!E4308=1),1,0)</f>
        <v>0</v>
      </c>
      <c r="H4308" s="2" t="str">
        <f aca="false">IF(Channel_Anomalies!C4308=1,"temperature",IF(Channel_Anomalies!D4308=1,"battery_voltage",IF(Channel_Anomalies!E4308=1,"solar_power_input","")))</f>
        <v/>
      </c>
      <c r="I4308" s="2" t="n">
        <f aca="false">IF(Channel_Anomalies!C4308=1,0.9,IF(Channel_Anomalies!D4308=1,0.85,IF(Channel_Anomalies!E4308=1,0.75,0)))</f>
        <v>0</v>
      </c>
      <c r="J4308" s="2" t="n">
        <f aca="false">MAX(0,MIN(100,0.35*C4308+0.25*D4308+0.25*E4308+0.15*F4308-IF(G4308=1,12,0)))</f>
        <v>84.914467231</v>
      </c>
      <c r="K4308" s="2" t="str">
        <f aca="false">IF(J4308&lt;40,"CRITICAL",IF(J4308&lt;60,"HIGH",IF(J4308&lt;80,"MED","LOW")))</f>
        <v>LOW</v>
      </c>
      <c r="L4308" s="2" t="str">
        <f aca="false">"TWIN-"&amp;TEXT(M4308,"000000")</f>
        <v>TWIN-004306</v>
      </c>
      <c r="M4308" s="2" t="n">
        <f aca="false">ROW()-2</f>
        <v>4306</v>
      </c>
      <c r="N4308" s="2" t="s">
        <v>4374</v>
      </c>
      <c r="O4308" s="2" t="n">
        <v>1</v>
      </c>
    </row>
    <row r="4309" customFormat="false" ht="15" hidden="false" customHeight="false" outlineLevel="0" collapsed="false">
      <c r="A4309" s="2" t="str">
        <f aca="false">Telemetry!A4309</f>
        <v>2019-12-11T23:47:00Z</v>
      </c>
      <c r="B4309" s="2" t="str">
        <f aca="false">Telemetry!B4309</f>
        <v>ISS-25544</v>
      </c>
      <c r="C4309" s="2" t="n">
        <f aca="false">Telemetry!V4309</f>
        <v>100</v>
      </c>
      <c r="D4309" s="2" t="n">
        <f aca="false">MAX(0,MIN(100,100-ABS(Telemetry!Y4309-20)*3))</f>
        <v>85.88118427</v>
      </c>
      <c r="E4309" s="2" t="n">
        <f aca="false">MAX(0,MIN(100,100-ABS(Telemetry!AA4309-90)*1.2))</f>
        <v>58.590233836</v>
      </c>
      <c r="F4309" s="2" t="n">
        <f aca="false">IF(Telemetry!AB4309="ON",95,100)</f>
        <v>95</v>
      </c>
      <c r="G4309" s="2" t="n">
        <f aca="false">IF(OR(Channel_Anomalies!C4309=1,Channel_Anomalies!D4309=1,Channel_Anomalies!E4309=1),1,0)</f>
        <v>0</v>
      </c>
      <c r="H4309" s="2" t="str">
        <f aca="false">IF(Channel_Anomalies!C4309=1,"temperature",IF(Channel_Anomalies!D4309=1,"battery_voltage",IF(Channel_Anomalies!E4309=1,"solar_power_input","")))</f>
        <v/>
      </c>
      <c r="I4309" s="2" t="n">
        <f aca="false">IF(Channel_Anomalies!C4309=1,0.9,IF(Channel_Anomalies!D4309=1,0.85,IF(Channel_Anomalies!E4309=1,0.75,0)))</f>
        <v>0</v>
      </c>
      <c r="J4309" s="2" t="n">
        <f aca="false">MAX(0,MIN(100,0.35*C4309+0.25*D4309+0.25*E4309+0.15*F4309-IF(G4309=1,12,0)))</f>
        <v>85.3678545265</v>
      </c>
      <c r="K4309" s="2" t="str">
        <f aca="false">IF(J4309&lt;40,"CRITICAL",IF(J4309&lt;60,"HIGH",IF(J4309&lt;80,"MED","LOW")))</f>
        <v>LOW</v>
      </c>
      <c r="L4309" s="2" t="str">
        <f aca="false">"TWIN-"&amp;TEXT(M4309,"000000")</f>
        <v>TWIN-004307</v>
      </c>
      <c r="M4309" s="2" t="n">
        <f aca="false">ROW()-2</f>
        <v>4307</v>
      </c>
      <c r="N4309" s="2" t="s">
        <v>4374</v>
      </c>
      <c r="O4309" s="2" t="n">
        <v>1</v>
      </c>
    </row>
    <row r="4310" customFormat="false" ht="15" hidden="false" customHeight="false" outlineLevel="0" collapsed="false">
      <c r="A4310" s="2" t="str">
        <f aca="false">Telemetry!A4310</f>
        <v>2019-12-11T23:48:00Z</v>
      </c>
      <c r="B4310" s="2" t="str">
        <f aca="false">Telemetry!B4310</f>
        <v>ISS-25544</v>
      </c>
      <c r="C4310" s="2" t="n">
        <f aca="false">Telemetry!V4310</f>
        <v>100</v>
      </c>
      <c r="D4310" s="2" t="n">
        <f aca="false">MAX(0,MIN(100,100-ABS(Telemetry!Y4310-20)*3))</f>
        <v>85.61649694</v>
      </c>
      <c r="E4310" s="2" t="n">
        <f aca="false">MAX(0,MIN(100,100-ABS(Telemetry!AA4310-90)*1.2))</f>
        <v>57.353683516</v>
      </c>
      <c r="F4310" s="2" t="n">
        <f aca="false">IF(Telemetry!AB4310="ON",95,100)</f>
        <v>95</v>
      </c>
      <c r="G4310" s="2" t="n">
        <f aca="false">IF(OR(Channel_Anomalies!C4310=1,Channel_Anomalies!D4310=1,Channel_Anomalies!E4310=1),1,0)</f>
        <v>0</v>
      </c>
      <c r="H4310" s="2" t="str">
        <f aca="false">IF(Channel_Anomalies!C4310=1,"temperature",IF(Channel_Anomalies!D4310=1,"battery_voltage",IF(Channel_Anomalies!E4310=1,"solar_power_input","")))</f>
        <v/>
      </c>
      <c r="I4310" s="2" t="n">
        <f aca="false">IF(Channel_Anomalies!C4310=1,0.9,IF(Channel_Anomalies!D4310=1,0.85,IF(Channel_Anomalies!E4310=1,0.75,0)))</f>
        <v>0</v>
      </c>
      <c r="J4310" s="2" t="n">
        <f aca="false">MAX(0,MIN(100,0.35*C4310+0.25*D4310+0.25*E4310+0.15*F4310-IF(G4310=1,12,0)))</f>
        <v>84.992545114</v>
      </c>
      <c r="K4310" s="2" t="str">
        <f aca="false">IF(J4310&lt;40,"CRITICAL",IF(J4310&lt;60,"HIGH",IF(J4310&lt;80,"MED","LOW")))</f>
        <v>LOW</v>
      </c>
      <c r="L4310" s="2" t="str">
        <f aca="false">"TWIN-"&amp;TEXT(M4310,"000000")</f>
        <v>TWIN-004308</v>
      </c>
      <c r="M4310" s="2" t="n">
        <f aca="false">ROW()-2</f>
        <v>4308</v>
      </c>
      <c r="N4310" s="2" t="s">
        <v>4374</v>
      </c>
      <c r="O4310" s="2" t="n">
        <v>1</v>
      </c>
    </row>
    <row r="4311" customFormat="false" ht="15" hidden="false" customHeight="false" outlineLevel="0" collapsed="false">
      <c r="A4311" s="2" t="str">
        <f aca="false">Telemetry!A4311</f>
        <v>2019-12-11T23:49:00Z</v>
      </c>
      <c r="B4311" s="2" t="str">
        <f aca="false">Telemetry!B4311</f>
        <v>ISS-25544</v>
      </c>
      <c r="C4311" s="2" t="n">
        <f aca="false">Telemetry!V4311</f>
        <v>100</v>
      </c>
      <c r="D4311" s="2" t="n">
        <f aca="false">MAX(0,MIN(100,100-ABS(Telemetry!Y4311-20)*3))</f>
        <v>87.39055429</v>
      </c>
      <c r="E4311" s="2" t="n">
        <f aca="false">MAX(0,MIN(100,100-ABS(Telemetry!AA4311-90)*1.2))</f>
        <v>57.848723416</v>
      </c>
      <c r="F4311" s="2" t="n">
        <f aca="false">IF(Telemetry!AB4311="ON",95,100)</f>
        <v>95</v>
      </c>
      <c r="G4311" s="2" t="n">
        <f aca="false">IF(OR(Channel_Anomalies!C4311=1,Channel_Anomalies!D4311=1,Channel_Anomalies!E4311=1),1,0)</f>
        <v>0</v>
      </c>
      <c r="H4311" s="2" t="str">
        <f aca="false">IF(Channel_Anomalies!C4311=1,"temperature",IF(Channel_Anomalies!D4311=1,"battery_voltage",IF(Channel_Anomalies!E4311=1,"solar_power_input","")))</f>
        <v/>
      </c>
      <c r="I4311" s="2" t="n">
        <f aca="false">IF(Channel_Anomalies!C4311=1,0.9,IF(Channel_Anomalies!D4311=1,0.85,IF(Channel_Anomalies!E4311=1,0.75,0)))</f>
        <v>0</v>
      </c>
      <c r="J4311" s="2" t="n">
        <f aca="false">MAX(0,MIN(100,0.35*C4311+0.25*D4311+0.25*E4311+0.15*F4311-IF(G4311=1,12,0)))</f>
        <v>85.5598194265</v>
      </c>
      <c r="K4311" s="2" t="str">
        <f aca="false">IF(J4311&lt;40,"CRITICAL",IF(J4311&lt;60,"HIGH",IF(J4311&lt;80,"MED","LOW")))</f>
        <v>LOW</v>
      </c>
      <c r="L4311" s="2" t="str">
        <f aca="false">"TWIN-"&amp;TEXT(M4311,"000000")</f>
        <v>TWIN-004309</v>
      </c>
      <c r="M4311" s="2" t="n">
        <f aca="false">ROW()-2</f>
        <v>4309</v>
      </c>
      <c r="N4311" s="2" t="s">
        <v>4374</v>
      </c>
      <c r="O4311" s="2" t="n">
        <v>1</v>
      </c>
    </row>
    <row r="4312" customFormat="false" ht="15" hidden="false" customHeight="false" outlineLevel="0" collapsed="false">
      <c r="A4312" s="2" t="str">
        <f aca="false">Telemetry!A4312</f>
        <v>2019-12-11T23:50:00Z</v>
      </c>
      <c r="B4312" s="2" t="str">
        <f aca="false">Telemetry!B4312</f>
        <v>ISS-25544</v>
      </c>
      <c r="C4312" s="2" t="n">
        <f aca="false">Telemetry!V4312</f>
        <v>100</v>
      </c>
      <c r="D4312" s="2" t="n">
        <f aca="false">MAX(0,MIN(100,100-ABS(Telemetry!Y4312-20)*3))</f>
        <v>88.94506621</v>
      </c>
      <c r="E4312" s="2" t="n">
        <f aca="false">MAX(0,MIN(100,100-ABS(Telemetry!AA4312-90)*1.2))</f>
        <v>32.008668868</v>
      </c>
      <c r="F4312" s="2" t="n">
        <f aca="false">IF(Telemetry!AB4312="ON",95,100)</f>
        <v>100</v>
      </c>
      <c r="G4312" s="2" t="n">
        <f aca="false">IF(OR(Channel_Anomalies!C4312=1,Channel_Anomalies!D4312=1,Channel_Anomalies!E4312=1),1,0)</f>
        <v>0</v>
      </c>
      <c r="H4312" s="2" t="str">
        <f aca="false">IF(Channel_Anomalies!C4312=1,"temperature",IF(Channel_Anomalies!D4312=1,"battery_voltage",IF(Channel_Anomalies!E4312=1,"solar_power_input","")))</f>
        <v/>
      </c>
      <c r="I4312" s="2" t="n">
        <f aca="false">IF(Channel_Anomalies!C4312=1,0.9,IF(Channel_Anomalies!D4312=1,0.85,IF(Channel_Anomalies!E4312=1,0.75,0)))</f>
        <v>0</v>
      </c>
      <c r="J4312" s="2" t="n">
        <f aca="false">MAX(0,MIN(100,0.35*C4312+0.25*D4312+0.25*E4312+0.15*F4312-IF(G4312=1,12,0)))</f>
        <v>80.2384337695</v>
      </c>
      <c r="K4312" s="2" t="str">
        <f aca="false">IF(J4312&lt;40,"CRITICAL",IF(J4312&lt;60,"HIGH",IF(J4312&lt;80,"MED","LOW")))</f>
        <v>LOW</v>
      </c>
      <c r="L4312" s="2" t="str">
        <f aca="false">"TWIN-"&amp;TEXT(M4312,"000000")</f>
        <v>TWIN-004310</v>
      </c>
      <c r="M4312" s="2" t="n">
        <f aca="false">ROW()-2</f>
        <v>4310</v>
      </c>
      <c r="N4312" s="2" t="s">
        <v>4374</v>
      </c>
      <c r="O4312" s="2" t="n">
        <v>1</v>
      </c>
    </row>
    <row r="4313" customFormat="false" ht="15" hidden="false" customHeight="false" outlineLevel="0" collapsed="false">
      <c r="A4313" s="2" t="str">
        <f aca="false">Telemetry!A4313</f>
        <v>2019-12-11T23:51:00Z</v>
      </c>
      <c r="B4313" s="2" t="str">
        <f aca="false">Telemetry!B4313</f>
        <v>ISS-25544</v>
      </c>
      <c r="C4313" s="2" t="n">
        <f aca="false">Telemetry!V4313</f>
        <v>100</v>
      </c>
      <c r="D4313" s="2" t="n">
        <f aca="false">MAX(0,MIN(100,100-ABS(Telemetry!Y4313-20)*3))</f>
        <v>89.77498981</v>
      </c>
      <c r="E4313" s="2" t="n">
        <f aca="false">MAX(0,MIN(100,100-ABS(Telemetry!AA4313-90)*1.2))</f>
        <v>32.666566912</v>
      </c>
      <c r="F4313" s="2" t="n">
        <f aca="false">IF(Telemetry!AB4313="ON",95,100)</f>
        <v>100</v>
      </c>
      <c r="G4313" s="2" t="n">
        <f aca="false">IF(OR(Channel_Anomalies!C4313=1,Channel_Anomalies!D4313=1,Channel_Anomalies!E4313=1),1,0)</f>
        <v>0</v>
      </c>
      <c r="H4313" s="2" t="str">
        <f aca="false">IF(Channel_Anomalies!C4313=1,"temperature",IF(Channel_Anomalies!D4313=1,"battery_voltage",IF(Channel_Anomalies!E4313=1,"solar_power_input","")))</f>
        <v/>
      </c>
      <c r="I4313" s="2" t="n">
        <f aca="false">IF(Channel_Anomalies!C4313=1,0.9,IF(Channel_Anomalies!D4313=1,0.85,IF(Channel_Anomalies!E4313=1,0.75,0)))</f>
        <v>0</v>
      </c>
      <c r="J4313" s="2" t="n">
        <f aca="false">MAX(0,MIN(100,0.35*C4313+0.25*D4313+0.25*E4313+0.15*F4313-IF(G4313=1,12,0)))</f>
        <v>80.6103891805</v>
      </c>
      <c r="K4313" s="2" t="str">
        <f aca="false">IF(J4313&lt;40,"CRITICAL",IF(J4313&lt;60,"HIGH",IF(J4313&lt;80,"MED","LOW")))</f>
        <v>LOW</v>
      </c>
      <c r="L4313" s="2" t="str">
        <f aca="false">"TWIN-"&amp;TEXT(M4313,"000000")</f>
        <v>TWIN-004311</v>
      </c>
      <c r="M4313" s="2" t="n">
        <f aca="false">ROW()-2</f>
        <v>4311</v>
      </c>
      <c r="N4313" s="2" t="s">
        <v>4374</v>
      </c>
      <c r="O4313" s="2" t="n">
        <v>1</v>
      </c>
    </row>
    <row r="4314" customFormat="false" ht="15" hidden="false" customHeight="false" outlineLevel="0" collapsed="false">
      <c r="A4314" s="2" t="str">
        <f aca="false">Telemetry!A4314</f>
        <v>2019-12-11T23:52:00Z</v>
      </c>
      <c r="B4314" s="2" t="str">
        <f aca="false">Telemetry!B4314</f>
        <v>ISS-25544</v>
      </c>
      <c r="C4314" s="2" t="n">
        <f aca="false">Telemetry!V4314</f>
        <v>100</v>
      </c>
      <c r="D4314" s="2" t="n">
        <f aca="false">MAX(0,MIN(100,100-ABS(Telemetry!Y4314-20)*3))</f>
        <v>89.1951874</v>
      </c>
      <c r="E4314" s="2" t="n">
        <f aca="false">MAX(0,MIN(100,100-ABS(Telemetry!AA4314-90)*1.2))</f>
        <v>34.18474048</v>
      </c>
      <c r="F4314" s="2" t="n">
        <f aca="false">IF(Telemetry!AB4314="ON",95,100)</f>
        <v>100</v>
      </c>
      <c r="G4314" s="2" t="n">
        <f aca="false">IF(OR(Channel_Anomalies!C4314=1,Channel_Anomalies!D4314=1,Channel_Anomalies!E4314=1),1,0)</f>
        <v>0</v>
      </c>
      <c r="H4314" s="2" t="str">
        <f aca="false">IF(Channel_Anomalies!C4314=1,"temperature",IF(Channel_Anomalies!D4314=1,"battery_voltage",IF(Channel_Anomalies!E4314=1,"solar_power_input","")))</f>
        <v/>
      </c>
      <c r="I4314" s="2" t="n">
        <f aca="false">IF(Channel_Anomalies!C4314=1,0.9,IF(Channel_Anomalies!D4314=1,0.85,IF(Channel_Anomalies!E4314=1,0.75,0)))</f>
        <v>0</v>
      </c>
      <c r="J4314" s="2" t="n">
        <f aca="false">MAX(0,MIN(100,0.35*C4314+0.25*D4314+0.25*E4314+0.15*F4314-IF(G4314=1,12,0)))</f>
        <v>80.84498197</v>
      </c>
      <c r="K4314" s="2" t="str">
        <f aca="false">IF(J4314&lt;40,"CRITICAL",IF(J4314&lt;60,"HIGH",IF(J4314&lt;80,"MED","LOW")))</f>
        <v>LOW</v>
      </c>
      <c r="L4314" s="2" t="str">
        <f aca="false">"TWIN-"&amp;TEXT(M4314,"000000")</f>
        <v>TWIN-004312</v>
      </c>
      <c r="M4314" s="2" t="n">
        <f aca="false">ROW()-2</f>
        <v>4312</v>
      </c>
      <c r="N4314" s="2" t="s">
        <v>4374</v>
      </c>
      <c r="O4314" s="2" t="n">
        <v>1</v>
      </c>
    </row>
    <row r="4315" customFormat="false" ht="15" hidden="false" customHeight="false" outlineLevel="0" collapsed="false">
      <c r="A4315" s="2" t="str">
        <f aca="false">Telemetry!A4315</f>
        <v>2019-12-11T23:53:00Z</v>
      </c>
      <c r="B4315" s="2" t="str">
        <f aca="false">Telemetry!B4315</f>
        <v>ISS-25544</v>
      </c>
      <c r="C4315" s="2" t="n">
        <f aca="false">Telemetry!V4315</f>
        <v>100</v>
      </c>
      <c r="D4315" s="2" t="n">
        <f aca="false">MAX(0,MIN(100,100-ABS(Telemetry!Y4315-20)*3))</f>
        <v>90.8263273</v>
      </c>
      <c r="E4315" s="2" t="n">
        <f aca="false">MAX(0,MIN(100,100-ABS(Telemetry!AA4315-90)*1.2))</f>
        <v>33.701333092</v>
      </c>
      <c r="F4315" s="2" t="n">
        <f aca="false">IF(Telemetry!AB4315="ON",95,100)</f>
        <v>100</v>
      </c>
      <c r="G4315" s="2" t="n">
        <f aca="false">IF(OR(Channel_Anomalies!C4315=1,Channel_Anomalies!D4315=1,Channel_Anomalies!E4315=1),1,0)</f>
        <v>0</v>
      </c>
      <c r="H4315" s="2" t="str">
        <f aca="false">IF(Channel_Anomalies!C4315=1,"temperature",IF(Channel_Anomalies!D4315=1,"battery_voltage",IF(Channel_Anomalies!E4315=1,"solar_power_input","")))</f>
        <v/>
      </c>
      <c r="I4315" s="2" t="n">
        <f aca="false">IF(Channel_Anomalies!C4315=1,0.9,IF(Channel_Anomalies!D4315=1,0.85,IF(Channel_Anomalies!E4315=1,0.75,0)))</f>
        <v>0</v>
      </c>
      <c r="J4315" s="2" t="n">
        <f aca="false">MAX(0,MIN(100,0.35*C4315+0.25*D4315+0.25*E4315+0.15*F4315-IF(G4315=1,12,0)))</f>
        <v>81.131915098</v>
      </c>
      <c r="K4315" s="2" t="str">
        <f aca="false">IF(J4315&lt;40,"CRITICAL",IF(J4315&lt;60,"HIGH",IF(J4315&lt;80,"MED","LOW")))</f>
        <v>LOW</v>
      </c>
      <c r="L4315" s="2" t="str">
        <f aca="false">"TWIN-"&amp;TEXT(M4315,"000000")</f>
        <v>TWIN-004313</v>
      </c>
      <c r="M4315" s="2" t="n">
        <f aca="false">ROW()-2</f>
        <v>4313</v>
      </c>
      <c r="N4315" s="2" t="s">
        <v>4374</v>
      </c>
      <c r="O4315" s="2" t="n">
        <v>1</v>
      </c>
    </row>
    <row r="4316" customFormat="false" ht="15" hidden="false" customHeight="false" outlineLevel="0" collapsed="false">
      <c r="A4316" s="2" t="str">
        <f aca="false">Telemetry!A4316</f>
        <v>2019-12-11T23:54:00Z</v>
      </c>
      <c r="B4316" s="2" t="str">
        <f aca="false">Telemetry!B4316</f>
        <v>ISS-25544</v>
      </c>
      <c r="C4316" s="2" t="n">
        <f aca="false">Telemetry!V4316</f>
        <v>100</v>
      </c>
      <c r="D4316" s="2" t="n">
        <f aca="false">MAX(0,MIN(100,100-ABS(Telemetry!Y4316-20)*3))</f>
        <v>90.44262949</v>
      </c>
      <c r="E4316" s="2" t="n">
        <f aca="false">MAX(0,MIN(100,100-ABS(Telemetry!AA4316-90)*1.2))</f>
        <v>32.37813154</v>
      </c>
      <c r="F4316" s="2" t="n">
        <f aca="false">IF(Telemetry!AB4316="ON",95,100)</f>
        <v>100</v>
      </c>
      <c r="G4316" s="2" t="n">
        <f aca="false">IF(OR(Channel_Anomalies!C4316=1,Channel_Anomalies!D4316=1,Channel_Anomalies!E4316=1),1,0)</f>
        <v>0</v>
      </c>
      <c r="H4316" s="2" t="str">
        <f aca="false">IF(Channel_Anomalies!C4316=1,"temperature",IF(Channel_Anomalies!D4316=1,"battery_voltage",IF(Channel_Anomalies!E4316=1,"solar_power_input","")))</f>
        <v/>
      </c>
      <c r="I4316" s="2" t="n">
        <f aca="false">IF(Channel_Anomalies!C4316=1,0.9,IF(Channel_Anomalies!D4316=1,0.85,IF(Channel_Anomalies!E4316=1,0.75,0)))</f>
        <v>0</v>
      </c>
      <c r="J4316" s="2" t="n">
        <f aca="false">MAX(0,MIN(100,0.35*C4316+0.25*D4316+0.25*E4316+0.15*F4316-IF(G4316=1,12,0)))</f>
        <v>80.7051902575</v>
      </c>
      <c r="K4316" s="2" t="str">
        <f aca="false">IF(J4316&lt;40,"CRITICAL",IF(J4316&lt;60,"HIGH",IF(J4316&lt;80,"MED","LOW")))</f>
        <v>LOW</v>
      </c>
      <c r="L4316" s="2" t="str">
        <f aca="false">"TWIN-"&amp;TEXT(M4316,"000000")</f>
        <v>TWIN-004314</v>
      </c>
      <c r="M4316" s="2" t="n">
        <f aca="false">ROW()-2</f>
        <v>4314</v>
      </c>
      <c r="N4316" s="2" t="s">
        <v>4374</v>
      </c>
      <c r="O4316" s="2" t="n">
        <v>1</v>
      </c>
    </row>
    <row r="4317" customFormat="false" ht="15" hidden="false" customHeight="false" outlineLevel="0" collapsed="false">
      <c r="A4317" s="2" t="str">
        <f aca="false">Telemetry!A4317</f>
        <v>2019-12-11T23:55:00Z</v>
      </c>
      <c r="B4317" s="2" t="str">
        <f aca="false">Telemetry!B4317</f>
        <v>ISS-25544</v>
      </c>
      <c r="C4317" s="2" t="n">
        <f aca="false">Telemetry!V4317</f>
        <v>100</v>
      </c>
      <c r="D4317" s="2" t="n">
        <f aca="false">MAX(0,MIN(100,100-ABS(Telemetry!Y4317-20)*3))</f>
        <v>90.66681685</v>
      </c>
      <c r="E4317" s="2" t="n">
        <f aca="false">MAX(0,MIN(100,100-ABS(Telemetry!AA4317-90)*1.2))</f>
        <v>34.623659908</v>
      </c>
      <c r="F4317" s="2" t="n">
        <f aca="false">IF(Telemetry!AB4317="ON",95,100)</f>
        <v>100</v>
      </c>
      <c r="G4317" s="2" t="n">
        <f aca="false">IF(OR(Channel_Anomalies!C4317=1,Channel_Anomalies!D4317=1,Channel_Anomalies!E4317=1),1,0)</f>
        <v>0</v>
      </c>
      <c r="H4317" s="2" t="str">
        <f aca="false">IF(Channel_Anomalies!C4317=1,"temperature",IF(Channel_Anomalies!D4317=1,"battery_voltage",IF(Channel_Anomalies!E4317=1,"solar_power_input","")))</f>
        <v/>
      </c>
      <c r="I4317" s="2" t="n">
        <f aca="false">IF(Channel_Anomalies!C4317=1,0.9,IF(Channel_Anomalies!D4317=1,0.85,IF(Channel_Anomalies!E4317=1,0.75,0)))</f>
        <v>0</v>
      </c>
      <c r="J4317" s="2" t="n">
        <f aca="false">MAX(0,MIN(100,0.35*C4317+0.25*D4317+0.25*E4317+0.15*F4317-IF(G4317=1,12,0)))</f>
        <v>81.3226191895</v>
      </c>
      <c r="K4317" s="2" t="str">
        <f aca="false">IF(J4317&lt;40,"CRITICAL",IF(J4317&lt;60,"HIGH",IF(J4317&lt;80,"MED","LOW")))</f>
        <v>LOW</v>
      </c>
      <c r="L4317" s="2" t="str">
        <f aca="false">"TWIN-"&amp;TEXT(M4317,"000000")</f>
        <v>TWIN-004315</v>
      </c>
      <c r="M4317" s="2" t="n">
        <f aca="false">ROW()-2</f>
        <v>4315</v>
      </c>
      <c r="N4317" s="2" t="s">
        <v>4374</v>
      </c>
      <c r="O4317" s="2" t="n">
        <v>1</v>
      </c>
    </row>
    <row r="4318" customFormat="false" ht="15" hidden="false" customHeight="false" outlineLevel="0" collapsed="false">
      <c r="A4318" s="2" t="str">
        <f aca="false">Telemetry!A4318</f>
        <v>2019-12-11T23:56:00Z</v>
      </c>
      <c r="B4318" s="2" t="str">
        <f aca="false">Telemetry!B4318</f>
        <v>ISS-25544</v>
      </c>
      <c r="C4318" s="2" t="n">
        <f aca="false">Telemetry!V4318</f>
        <v>100</v>
      </c>
      <c r="D4318" s="2" t="n">
        <f aca="false">MAX(0,MIN(100,100-ABS(Telemetry!Y4318-20)*3))</f>
        <v>92.70482827</v>
      </c>
      <c r="E4318" s="2" t="n">
        <f aca="false">MAX(0,MIN(100,100-ABS(Telemetry!AA4318-90)*1.2))</f>
        <v>34.182908788</v>
      </c>
      <c r="F4318" s="2" t="n">
        <f aca="false">IF(Telemetry!AB4318="ON",95,100)</f>
        <v>100</v>
      </c>
      <c r="G4318" s="2" t="n">
        <f aca="false">IF(OR(Channel_Anomalies!C4318=1,Channel_Anomalies!D4318=1,Channel_Anomalies!E4318=1),1,0)</f>
        <v>0</v>
      </c>
      <c r="H4318" s="2" t="str">
        <f aca="false">IF(Channel_Anomalies!C4318=1,"temperature",IF(Channel_Anomalies!D4318=1,"battery_voltage",IF(Channel_Anomalies!E4318=1,"solar_power_input","")))</f>
        <v/>
      </c>
      <c r="I4318" s="2" t="n">
        <f aca="false">IF(Channel_Anomalies!C4318=1,0.9,IF(Channel_Anomalies!D4318=1,0.85,IF(Channel_Anomalies!E4318=1,0.75,0)))</f>
        <v>0</v>
      </c>
      <c r="J4318" s="2" t="n">
        <f aca="false">MAX(0,MIN(100,0.35*C4318+0.25*D4318+0.25*E4318+0.15*F4318-IF(G4318=1,12,0)))</f>
        <v>81.7219342645</v>
      </c>
      <c r="K4318" s="2" t="str">
        <f aca="false">IF(J4318&lt;40,"CRITICAL",IF(J4318&lt;60,"HIGH",IF(J4318&lt;80,"MED","LOW")))</f>
        <v>LOW</v>
      </c>
      <c r="L4318" s="2" t="str">
        <f aca="false">"TWIN-"&amp;TEXT(M4318,"000000")</f>
        <v>TWIN-004316</v>
      </c>
      <c r="M4318" s="2" t="n">
        <f aca="false">ROW()-2</f>
        <v>4316</v>
      </c>
      <c r="N4318" s="2" t="s">
        <v>4374</v>
      </c>
      <c r="O4318" s="2" t="n">
        <v>1</v>
      </c>
    </row>
    <row r="4319" customFormat="false" ht="15" hidden="false" customHeight="false" outlineLevel="0" collapsed="false">
      <c r="A4319" s="2" t="str">
        <f aca="false">Telemetry!A4319</f>
        <v>2019-12-11T23:57:00Z</v>
      </c>
      <c r="B4319" s="2" t="str">
        <f aca="false">Telemetry!B4319</f>
        <v>ISS-25544</v>
      </c>
      <c r="C4319" s="2" t="n">
        <f aca="false">Telemetry!V4319</f>
        <v>100</v>
      </c>
      <c r="D4319" s="2" t="n">
        <f aca="false">MAX(0,MIN(100,100-ABS(Telemetry!Y4319-20)*3))</f>
        <v>93.27796486</v>
      </c>
      <c r="E4319" s="2" t="n">
        <f aca="false">MAX(0,MIN(100,100-ABS(Telemetry!AA4319-90)*1.2))</f>
        <v>35.481550612</v>
      </c>
      <c r="F4319" s="2" t="n">
        <f aca="false">IF(Telemetry!AB4319="ON",95,100)</f>
        <v>100</v>
      </c>
      <c r="G4319" s="2" t="n">
        <f aca="false">IF(OR(Channel_Anomalies!C4319=1,Channel_Anomalies!D4319=1,Channel_Anomalies!E4319=1),1,0)</f>
        <v>0</v>
      </c>
      <c r="H4319" s="2" t="str">
        <f aca="false">IF(Channel_Anomalies!C4319=1,"temperature",IF(Channel_Anomalies!D4319=1,"battery_voltage",IF(Channel_Anomalies!E4319=1,"solar_power_input","")))</f>
        <v/>
      </c>
      <c r="I4319" s="2" t="n">
        <f aca="false">IF(Channel_Anomalies!C4319=1,0.9,IF(Channel_Anomalies!D4319=1,0.85,IF(Channel_Anomalies!E4319=1,0.75,0)))</f>
        <v>0</v>
      </c>
      <c r="J4319" s="2" t="n">
        <f aca="false">MAX(0,MIN(100,0.35*C4319+0.25*D4319+0.25*E4319+0.15*F4319-IF(G4319=1,12,0)))</f>
        <v>82.189878868</v>
      </c>
      <c r="K4319" s="2" t="str">
        <f aca="false">IF(J4319&lt;40,"CRITICAL",IF(J4319&lt;60,"HIGH",IF(J4319&lt;80,"MED","LOW")))</f>
        <v>LOW</v>
      </c>
      <c r="L4319" s="2" t="str">
        <f aca="false">"TWIN-"&amp;TEXT(M4319,"000000")</f>
        <v>TWIN-004317</v>
      </c>
      <c r="M4319" s="2" t="n">
        <f aca="false">ROW()-2</f>
        <v>4317</v>
      </c>
      <c r="N4319" s="2" t="s">
        <v>4374</v>
      </c>
      <c r="O4319" s="2" t="n">
        <v>1</v>
      </c>
    </row>
    <row r="4320" customFormat="false" ht="15" hidden="false" customHeight="false" outlineLevel="0" collapsed="false">
      <c r="A4320" s="2" t="str">
        <f aca="false">Telemetry!A4320</f>
        <v>2019-12-11T23:58:00Z</v>
      </c>
      <c r="B4320" s="2" t="str">
        <f aca="false">Telemetry!B4320</f>
        <v>ISS-25544</v>
      </c>
      <c r="C4320" s="2" t="n">
        <f aca="false">Telemetry!V4320</f>
        <v>100</v>
      </c>
      <c r="D4320" s="2" t="n">
        <f aca="false">MAX(0,MIN(100,100-ABS(Telemetry!Y4320-20)*3))</f>
        <v>95.07901528</v>
      </c>
      <c r="E4320" s="2" t="n">
        <f aca="false">MAX(0,MIN(100,100-ABS(Telemetry!AA4320-90)*1.2))</f>
        <v>34.32101284</v>
      </c>
      <c r="F4320" s="2" t="n">
        <f aca="false">IF(Telemetry!AB4320="ON",95,100)</f>
        <v>100</v>
      </c>
      <c r="G4320" s="2" t="n">
        <f aca="false">IF(OR(Channel_Anomalies!C4320=1,Channel_Anomalies!D4320=1,Channel_Anomalies!E4320=1),1,0)</f>
        <v>0</v>
      </c>
      <c r="H4320" s="2" t="str">
        <f aca="false">IF(Channel_Anomalies!C4320=1,"temperature",IF(Channel_Anomalies!D4320=1,"battery_voltage",IF(Channel_Anomalies!E4320=1,"solar_power_input","")))</f>
        <v/>
      </c>
      <c r="I4320" s="2" t="n">
        <f aca="false">IF(Channel_Anomalies!C4320=1,0.9,IF(Channel_Anomalies!D4320=1,0.85,IF(Channel_Anomalies!E4320=1,0.75,0)))</f>
        <v>0</v>
      </c>
      <c r="J4320" s="2" t="n">
        <f aca="false">MAX(0,MIN(100,0.35*C4320+0.25*D4320+0.25*E4320+0.15*F4320-IF(G4320=1,12,0)))</f>
        <v>82.35000703</v>
      </c>
      <c r="K4320" s="2" t="str">
        <f aca="false">IF(J4320&lt;40,"CRITICAL",IF(J4320&lt;60,"HIGH",IF(J4320&lt;80,"MED","LOW")))</f>
        <v>LOW</v>
      </c>
      <c r="L4320" s="2" t="str">
        <f aca="false">"TWIN-"&amp;TEXT(M4320,"000000")</f>
        <v>TWIN-004318</v>
      </c>
      <c r="M4320" s="2" t="n">
        <f aca="false">ROW()-2</f>
        <v>4318</v>
      </c>
      <c r="N4320" s="2" t="s">
        <v>4374</v>
      </c>
      <c r="O4320" s="2" t="n">
        <v>1</v>
      </c>
    </row>
    <row r="4321" customFormat="false" ht="15" hidden="false" customHeight="false" outlineLevel="0" collapsed="false">
      <c r="A4321" s="2" t="str">
        <f aca="false">Telemetry!A4321</f>
        <v>2019-12-11T23:59:00Z</v>
      </c>
      <c r="B4321" s="2" t="str">
        <f aca="false">Telemetry!B4321</f>
        <v>ISS-25544</v>
      </c>
      <c r="C4321" s="2" t="n">
        <f aca="false">Telemetry!V4321</f>
        <v>100</v>
      </c>
      <c r="D4321" s="2" t="n">
        <f aca="false">MAX(0,MIN(100,100-ABS(Telemetry!Y4321-20)*3))</f>
        <v>96.27314971</v>
      </c>
      <c r="E4321" s="2" t="n">
        <f aca="false">MAX(0,MIN(100,100-ABS(Telemetry!AA4321-90)*1.2))</f>
        <v>32.892416236</v>
      </c>
      <c r="F4321" s="2" t="n">
        <f aca="false">IF(Telemetry!AB4321="ON",95,100)</f>
        <v>100</v>
      </c>
      <c r="G4321" s="2" t="n">
        <f aca="false">IF(OR(Channel_Anomalies!C4321=1,Channel_Anomalies!D4321=1,Channel_Anomalies!E4321=1),1,0)</f>
        <v>0</v>
      </c>
      <c r="H4321" s="2" t="str">
        <f aca="false">IF(Channel_Anomalies!C4321=1,"temperature",IF(Channel_Anomalies!D4321=1,"battery_voltage",IF(Channel_Anomalies!E4321=1,"solar_power_input","")))</f>
        <v/>
      </c>
      <c r="I4321" s="2" t="n">
        <f aca="false">IF(Channel_Anomalies!C4321=1,0.9,IF(Channel_Anomalies!D4321=1,0.85,IF(Channel_Anomalies!E4321=1,0.75,0)))</f>
        <v>0</v>
      </c>
      <c r="J4321" s="2" t="n">
        <f aca="false">MAX(0,MIN(100,0.35*C4321+0.25*D4321+0.25*E4321+0.15*F4321-IF(G4321=1,12,0)))</f>
        <v>82.2913914865</v>
      </c>
      <c r="K4321" s="2" t="str">
        <f aca="false">IF(J4321&lt;40,"CRITICAL",IF(J4321&lt;60,"HIGH",IF(J4321&lt;80,"MED","LOW")))</f>
        <v>LOW</v>
      </c>
      <c r="L4321" s="2" t="str">
        <f aca="false">"TWIN-"&amp;TEXT(M4321,"000000")</f>
        <v>TWIN-004319</v>
      </c>
      <c r="M4321" s="2" t="n">
        <f aca="false">ROW()-2</f>
        <v>4319</v>
      </c>
      <c r="N4321" s="2" t="s">
        <v>4374</v>
      </c>
      <c r="O4321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4" t="s">
        <v>4375</v>
      </c>
    </row>
    <row r="2" customFormat="false" ht="23.85" hidden="false" customHeight="false" outlineLevel="0" collapsed="false">
      <c r="A2" s="5" t="s">
        <v>4376</v>
      </c>
      <c r="B2" s="6" t="s">
        <v>4377</v>
      </c>
    </row>
    <row r="3" customFormat="false" ht="15" hidden="false" customHeight="false" outlineLevel="0" collapsed="false">
      <c r="A3" s="7" t="s">
        <v>4361</v>
      </c>
      <c r="B3" s="8" t="s">
        <v>4378</v>
      </c>
    </row>
    <row r="4" customFormat="false" ht="35.05" hidden="false" customHeight="false" outlineLevel="0" collapsed="false">
      <c r="A4" s="7" t="s">
        <v>4362</v>
      </c>
      <c r="B4" s="8" t="s">
        <v>4379</v>
      </c>
    </row>
    <row r="5" customFormat="false" ht="23.85" hidden="false" customHeight="false" outlineLevel="0" collapsed="false">
      <c r="A5" s="7" t="s">
        <v>4363</v>
      </c>
      <c r="B5" s="8" t="s">
        <v>4380</v>
      </c>
    </row>
    <row r="6" customFormat="false" ht="23.85" hidden="false" customHeight="false" outlineLevel="0" collapsed="false">
      <c r="A6" s="7" t="s">
        <v>4364</v>
      </c>
      <c r="B6" s="8" t="s">
        <v>4381</v>
      </c>
    </row>
    <row r="7" customFormat="false" ht="57.45" hidden="false" customHeight="false" outlineLevel="0" collapsed="false">
      <c r="A7" s="7" t="s">
        <v>4382</v>
      </c>
      <c r="B7" s="8" t="s">
        <v>4383</v>
      </c>
    </row>
    <row r="8" customFormat="false" ht="46.25" hidden="false" customHeight="false" outlineLevel="0" collapsed="false">
      <c r="A8" s="7" t="s">
        <v>4368</v>
      </c>
      <c r="B8" s="8" t="s">
        <v>4384</v>
      </c>
    </row>
    <row r="9" customFormat="false" ht="23.85" hidden="false" customHeight="false" outlineLevel="0" collapsed="false">
      <c r="A9" s="7" t="s">
        <v>4369</v>
      </c>
      <c r="B9" s="8" t="s">
        <v>4385</v>
      </c>
    </row>
    <row r="10" customFormat="false" ht="23.85" hidden="false" customHeight="false" outlineLevel="0" collapsed="false">
      <c r="A10" s="7" t="s">
        <v>4370</v>
      </c>
      <c r="B10" s="8" t="s">
        <v>4386</v>
      </c>
    </row>
    <row r="11" customFormat="false" ht="23.85" hidden="false" customHeight="false" outlineLevel="0" collapsed="false">
      <c r="A11" s="7" t="s">
        <v>4371</v>
      </c>
      <c r="B11" s="8" t="s">
        <v>4387</v>
      </c>
    </row>
    <row r="12" customFormat="false" ht="46.25" hidden="false" customHeight="false" outlineLevel="0" collapsed="false">
      <c r="A12" s="7" t="s">
        <v>4372</v>
      </c>
      <c r="B12" s="8" t="s">
        <v>4388</v>
      </c>
    </row>
    <row r="13" customFormat="false" ht="46.25" hidden="false" customHeight="false" outlineLevel="0" collapsed="false">
      <c r="A13" s="7" t="s">
        <v>4373</v>
      </c>
      <c r="B13" s="8" t="s">
        <v>4389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2026-09-06T11:43:42Z</dcterms:created>
  <dc:creator>openpyxl</dc:creator>
  <dc:description/>
  <dc:language>en-US</dc:language>
  <cp:lastModifiedBy/>
  <dcterms:modified xsi:type="dcterms:W3CDTF">2026-09-06T11:43:44Z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